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\OneDrive\Escritorio\PÁGINA WEB\Python\Entrada NºX\"/>
    </mc:Choice>
  </mc:AlternateContent>
  <xr:revisionPtr revIDLastSave="0" documentId="13_ncr:1_{23C59FE2-34BA-414D-B0D9-9E8449618C8F}" xr6:coauthVersionLast="47" xr6:coauthVersionMax="47" xr10:uidLastSave="{00000000-0000-0000-0000-000000000000}"/>
  <bookViews>
    <workbookView xWindow="-120" yWindow="-120" windowWidth="20730" windowHeight="11160" xr2:uid="{50763550-2C9E-42CE-AE7F-5C7F519CABF1}"/>
  </bookViews>
  <sheets>
    <sheet name="CÁLCULOS" sheetId="3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8793" i="3" l="1"/>
  <c r="M8792" i="3"/>
  <c r="M8791" i="3"/>
  <c r="M8790" i="3"/>
  <c r="M8789" i="3"/>
  <c r="M8788" i="3"/>
  <c r="M8787" i="3"/>
  <c r="M8786" i="3"/>
  <c r="M8785" i="3"/>
  <c r="M8784" i="3"/>
  <c r="M8783" i="3"/>
  <c r="M8782" i="3"/>
  <c r="M8781" i="3"/>
  <c r="M8780" i="3"/>
  <c r="M8779" i="3"/>
  <c r="M8778" i="3"/>
  <c r="M8777" i="3"/>
  <c r="M8776" i="3"/>
  <c r="M8775" i="3"/>
  <c r="M8774" i="3"/>
  <c r="M8773" i="3"/>
  <c r="M8772" i="3"/>
  <c r="M8771" i="3"/>
  <c r="M8770" i="3"/>
  <c r="M8769" i="3"/>
  <c r="M8768" i="3"/>
  <c r="M8767" i="3"/>
  <c r="M8766" i="3"/>
  <c r="M8765" i="3"/>
  <c r="M8764" i="3"/>
  <c r="M8763" i="3"/>
  <c r="M8762" i="3"/>
  <c r="M8761" i="3"/>
  <c r="M8760" i="3"/>
  <c r="M8759" i="3"/>
  <c r="M8758" i="3"/>
  <c r="M8757" i="3"/>
  <c r="M8756" i="3"/>
  <c r="M8755" i="3"/>
  <c r="M8754" i="3"/>
  <c r="M8753" i="3"/>
  <c r="M8752" i="3"/>
  <c r="M8751" i="3"/>
  <c r="M8750" i="3"/>
  <c r="M8749" i="3"/>
  <c r="M8748" i="3"/>
  <c r="M8747" i="3"/>
  <c r="M8746" i="3"/>
  <c r="M8745" i="3"/>
  <c r="M8744" i="3"/>
  <c r="M8743" i="3"/>
  <c r="M8742" i="3"/>
  <c r="M8741" i="3"/>
  <c r="M8740" i="3"/>
  <c r="M8739" i="3"/>
  <c r="M8738" i="3"/>
  <c r="M8737" i="3"/>
  <c r="M8736" i="3"/>
  <c r="M8735" i="3"/>
  <c r="M8734" i="3"/>
  <c r="M8733" i="3"/>
  <c r="M8732" i="3"/>
  <c r="M8731" i="3"/>
  <c r="M8730" i="3"/>
  <c r="M8729" i="3"/>
  <c r="M8728" i="3"/>
  <c r="M8727" i="3"/>
  <c r="M8726" i="3"/>
  <c r="M8725" i="3"/>
  <c r="M8724" i="3"/>
  <c r="M8723" i="3"/>
  <c r="M8722" i="3"/>
  <c r="M8721" i="3"/>
  <c r="M8720" i="3"/>
  <c r="M8719" i="3"/>
  <c r="M8718" i="3"/>
  <c r="M8717" i="3"/>
  <c r="M8716" i="3"/>
  <c r="M8715" i="3"/>
  <c r="M8714" i="3"/>
  <c r="M8713" i="3"/>
  <c r="M8712" i="3"/>
  <c r="M8711" i="3"/>
  <c r="M8710" i="3"/>
  <c r="M8709" i="3"/>
  <c r="M8708" i="3"/>
  <c r="M8707" i="3"/>
  <c r="M8706" i="3"/>
  <c r="M8705" i="3"/>
  <c r="M8704" i="3"/>
  <c r="M8703" i="3"/>
  <c r="M8702" i="3"/>
  <c r="M8701" i="3"/>
  <c r="M8700" i="3"/>
  <c r="M8699" i="3"/>
  <c r="M8698" i="3"/>
  <c r="M8697" i="3"/>
  <c r="M8696" i="3"/>
  <c r="M8695" i="3"/>
  <c r="M8694" i="3"/>
  <c r="M8693" i="3"/>
  <c r="M8692" i="3"/>
  <c r="M8691" i="3"/>
  <c r="M8690" i="3"/>
  <c r="M8689" i="3"/>
  <c r="M8688" i="3"/>
  <c r="M8687" i="3"/>
  <c r="M8686" i="3"/>
  <c r="M8685" i="3"/>
  <c r="M8684" i="3"/>
  <c r="M8683" i="3"/>
  <c r="M8682" i="3"/>
  <c r="M8681" i="3"/>
  <c r="M8680" i="3"/>
  <c r="M8679" i="3"/>
  <c r="M8678" i="3"/>
  <c r="M8677" i="3"/>
  <c r="M8676" i="3"/>
  <c r="M8675" i="3"/>
  <c r="M8674" i="3"/>
  <c r="M8673" i="3"/>
  <c r="M8672" i="3"/>
  <c r="M8671" i="3"/>
  <c r="M8670" i="3"/>
  <c r="M8669" i="3"/>
  <c r="M8668" i="3"/>
  <c r="M8667" i="3"/>
  <c r="M8666" i="3"/>
  <c r="M8665" i="3"/>
  <c r="M8664" i="3"/>
  <c r="M8663" i="3"/>
  <c r="M8662" i="3"/>
  <c r="M8661" i="3"/>
  <c r="M8660" i="3"/>
  <c r="M8659" i="3"/>
  <c r="M8658" i="3"/>
  <c r="M8657" i="3"/>
  <c r="M8656" i="3"/>
  <c r="M8655" i="3"/>
  <c r="M8654" i="3"/>
  <c r="M8653" i="3"/>
  <c r="M8652" i="3"/>
  <c r="M8651" i="3"/>
  <c r="M8650" i="3"/>
  <c r="M8649" i="3"/>
  <c r="M8648" i="3"/>
  <c r="M8647" i="3"/>
  <c r="M8646" i="3"/>
  <c r="M8645" i="3"/>
  <c r="M8644" i="3"/>
  <c r="M8643" i="3"/>
  <c r="M8642" i="3"/>
  <c r="M8641" i="3"/>
  <c r="M8640" i="3"/>
  <c r="M8639" i="3"/>
  <c r="M8638" i="3"/>
  <c r="M8637" i="3"/>
  <c r="M8636" i="3"/>
  <c r="M8635" i="3"/>
  <c r="M8634" i="3"/>
  <c r="M8633" i="3"/>
  <c r="M8632" i="3"/>
  <c r="M8631" i="3"/>
  <c r="M8630" i="3"/>
  <c r="M8629" i="3"/>
  <c r="M8628" i="3"/>
  <c r="M8627" i="3"/>
  <c r="M8626" i="3"/>
  <c r="M8625" i="3"/>
  <c r="M8624" i="3"/>
  <c r="M8623" i="3"/>
  <c r="M8622" i="3"/>
  <c r="M8621" i="3"/>
  <c r="M8620" i="3"/>
  <c r="M8619" i="3"/>
  <c r="M8618" i="3"/>
  <c r="M8617" i="3"/>
  <c r="M8616" i="3"/>
  <c r="M8615" i="3"/>
  <c r="M8614" i="3"/>
  <c r="M8613" i="3"/>
  <c r="M8612" i="3"/>
  <c r="M8611" i="3"/>
  <c r="M8610" i="3"/>
  <c r="M8609" i="3"/>
  <c r="M8608" i="3"/>
  <c r="M8607" i="3"/>
  <c r="M8606" i="3"/>
  <c r="M8605" i="3"/>
  <c r="M8604" i="3"/>
  <c r="M8603" i="3"/>
  <c r="M8602" i="3"/>
  <c r="M8601" i="3"/>
  <c r="M8600" i="3"/>
  <c r="M8599" i="3"/>
  <c r="M8598" i="3"/>
  <c r="M8597" i="3"/>
  <c r="M8596" i="3"/>
  <c r="M8595" i="3"/>
  <c r="M8594" i="3"/>
  <c r="M8593" i="3"/>
  <c r="M8592" i="3"/>
  <c r="M8591" i="3"/>
  <c r="M8590" i="3"/>
  <c r="M8589" i="3"/>
  <c r="M8588" i="3"/>
  <c r="M8587" i="3"/>
  <c r="M8586" i="3"/>
  <c r="M8585" i="3"/>
  <c r="M8584" i="3"/>
  <c r="M8583" i="3"/>
  <c r="M8582" i="3"/>
  <c r="M8581" i="3"/>
  <c r="M8580" i="3"/>
  <c r="M8579" i="3"/>
  <c r="M8578" i="3"/>
  <c r="M8577" i="3"/>
  <c r="M8576" i="3"/>
  <c r="M8575" i="3"/>
  <c r="M8574" i="3"/>
  <c r="M8573" i="3"/>
  <c r="M8572" i="3"/>
  <c r="M8571" i="3"/>
  <c r="M8570" i="3"/>
  <c r="M8569" i="3"/>
  <c r="M8568" i="3"/>
  <c r="M8567" i="3"/>
  <c r="M8566" i="3"/>
  <c r="M8565" i="3"/>
  <c r="M8564" i="3"/>
  <c r="M8563" i="3"/>
  <c r="M8562" i="3"/>
  <c r="M8561" i="3"/>
  <c r="M8560" i="3"/>
  <c r="M8559" i="3"/>
  <c r="M8558" i="3"/>
  <c r="M8557" i="3"/>
  <c r="M8556" i="3"/>
  <c r="M8555" i="3"/>
  <c r="M8554" i="3"/>
  <c r="M8553" i="3"/>
  <c r="M8552" i="3"/>
  <c r="M8551" i="3"/>
  <c r="M8550" i="3"/>
  <c r="M8549" i="3"/>
  <c r="M8548" i="3"/>
  <c r="M8547" i="3"/>
  <c r="M8546" i="3"/>
  <c r="M8545" i="3"/>
  <c r="M8544" i="3"/>
  <c r="M8543" i="3"/>
  <c r="M8542" i="3"/>
  <c r="M8541" i="3"/>
  <c r="M8540" i="3"/>
  <c r="M8539" i="3"/>
  <c r="M8538" i="3"/>
  <c r="M8537" i="3"/>
  <c r="M8536" i="3"/>
  <c r="M8535" i="3"/>
  <c r="M8534" i="3"/>
  <c r="M8533" i="3"/>
  <c r="M8532" i="3"/>
  <c r="M8531" i="3"/>
  <c r="M8530" i="3"/>
  <c r="M8529" i="3"/>
  <c r="M8528" i="3"/>
  <c r="M8527" i="3"/>
  <c r="M8526" i="3"/>
  <c r="M8525" i="3"/>
  <c r="M8524" i="3"/>
  <c r="M8523" i="3"/>
  <c r="M8522" i="3"/>
  <c r="M8521" i="3"/>
  <c r="M8520" i="3"/>
  <c r="M8519" i="3"/>
  <c r="M8518" i="3"/>
  <c r="M8517" i="3"/>
  <c r="M8516" i="3"/>
  <c r="M8515" i="3"/>
  <c r="M8514" i="3"/>
  <c r="M8513" i="3"/>
  <c r="M8512" i="3"/>
  <c r="M8511" i="3"/>
  <c r="M8510" i="3"/>
  <c r="M8509" i="3"/>
  <c r="M8508" i="3"/>
  <c r="M8507" i="3"/>
  <c r="M8506" i="3"/>
  <c r="M8505" i="3"/>
  <c r="M8504" i="3"/>
  <c r="M8503" i="3"/>
  <c r="M8502" i="3"/>
  <c r="M8501" i="3"/>
  <c r="M8500" i="3"/>
  <c r="M8499" i="3"/>
  <c r="M8498" i="3"/>
  <c r="M8497" i="3"/>
  <c r="M8496" i="3"/>
  <c r="M8495" i="3"/>
  <c r="M8494" i="3"/>
  <c r="M8493" i="3"/>
  <c r="M8492" i="3"/>
  <c r="M8491" i="3"/>
  <c r="M8490" i="3"/>
  <c r="M8489" i="3"/>
  <c r="M8488" i="3"/>
  <c r="M8487" i="3"/>
  <c r="M8486" i="3"/>
  <c r="M8485" i="3"/>
  <c r="M8484" i="3"/>
  <c r="M8483" i="3"/>
  <c r="M8482" i="3"/>
  <c r="M8481" i="3"/>
  <c r="M8480" i="3"/>
  <c r="M8479" i="3"/>
  <c r="M8478" i="3"/>
  <c r="M8477" i="3"/>
  <c r="M8476" i="3"/>
  <c r="M8475" i="3"/>
  <c r="M8474" i="3"/>
  <c r="M8473" i="3"/>
  <c r="M8472" i="3"/>
  <c r="M8471" i="3"/>
  <c r="M8470" i="3"/>
  <c r="M8469" i="3"/>
  <c r="M8468" i="3"/>
  <c r="M8467" i="3"/>
  <c r="M8466" i="3"/>
  <c r="M8465" i="3"/>
  <c r="M8464" i="3"/>
  <c r="M8463" i="3"/>
  <c r="M8462" i="3"/>
  <c r="M8461" i="3"/>
  <c r="M8460" i="3"/>
  <c r="M8459" i="3"/>
  <c r="M8458" i="3"/>
  <c r="M8457" i="3"/>
  <c r="M8456" i="3"/>
  <c r="M8455" i="3"/>
  <c r="M8454" i="3"/>
  <c r="M8453" i="3"/>
  <c r="M8452" i="3"/>
  <c r="M8451" i="3"/>
  <c r="M8450" i="3"/>
  <c r="M8449" i="3"/>
  <c r="M8448" i="3"/>
  <c r="M8447" i="3"/>
  <c r="M8446" i="3"/>
  <c r="M8445" i="3"/>
  <c r="M8444" i="3"/>
  <c r="M8443" i="3"/>
  <c r="M8442" i="3"/>
  <c r="M8441" i="3"/>
  <c r="M8440" i="3"/>
  <c r="M8439" i="3"/>
  <c r="M8438" i="3"/>
  <c r="M8437" i="3"/>
  <c r="M8436" i="3"/>
  <c r="M8435" i="3"/>
  <c r="M8434" i="3"/>
  <c r="M8433" i="3"/>
  <c r="M8432" i="3"/>
  <c r="M8431" i="3"/>
  <c r="M8430" i="3"/>
  <c r="M8429" i="3"/>
  <c r="M8428" i="3"/>
  <c r="M8427" i="3"/>
  <c r="M8426" i="3"/>
  <c r="M8425" i="3"/>
  <c r="M8424" i="3"/>
  <c r="M8423" i="3"/>
  <c r="M8422" i="3"/>
  <c r="M8421" i="3"/>
  <c r="M8420" i="3"/>
  <c r="M8419" i="3"/>
  <c r="M8418" i="3"/>
  <c r="M8417" i="3"/>
  <c r="M8416" i="3"/>
  <c r="M8415" i="3"/>
  <c r="M8414" i="3"/>
  <c r="M8413" i="3"/>
  <c r="M8412" i="3"/>
  <c r="M8411" i="3"/>
  <c r="M8410" i="3"/>
  <c r="M8409" i="3"/>
  <c r="M8408" i="3"/>
  <c r="M8407" i="3"/>
  <c r="M8406" i="3"/>
  <c r="M8405" i="3"/>
  <c r="M8404" i="3"/>
  <c r="M8403" i="3"/>
  <c r="M8402" i="3"/>
  <c r="M8401" i="3"/>
  <c r="M8400" i="3"/>
  <c r="M8399" i="3"/>
  <c r="M8398" i="3"/>
  <c r="M8397" i="3"/>
  <c r="M8396" i="3"/>
  <c r="M8395" i="3"/>
  <c r="M8394" i="3"/>
  <c r="M8393" i="3"/>
  <c r="M8392" i="3"/>
  <c r="M8391" i="3"/>
  <c r="M8390" i="3"/>
  <c r="M8389" i="3"/>
  <c r="M8388" i="3"/>
  <c r="M8387" i="3"/>
  <c r="M8386" i="3"/>
  <c r="M8385" i="3"/>
  <c r="M8384" i="3"/>
  <c r="M8383" i="3"/>
  <c r="M8382" i="3"/>
  <c r="M8381" i="3"/>
  <c r="M8380" i="3"/>
  <c r="M8379" i="3"/>
  <c r="M8378" i="3"/>
  <c r="M8377" i="3"/>
  <c r="M8376" i="3"/>
  <c r="M8375" i="3"/>
  <c r="M8374" i="3"/>
  <c r="M8373" i="3"/>
  <c r="M8372" i="3"/>
  <c r="M8371" i="3"/>
  <c r="M8370" i="3"/>
  <c r="M8369" i="3"/>
  <c r="M8368" i="3"/>
  <c r="M8367" i="3"/>
  <c r="M8366" i="3"/>
  <c r="M8365" i="3"/>
  <c r="M8364" i="3"/>
  <c r="M8363" i="3"/>
  <c r="M8362" i="3"/>
  <c r="M8361" i="3"/>
  <c r="M8360" i="3"/>
  <c r="M8359" i="3"/>
  <c r="M8358" i="3"/>
  <c r="M8357" i="3"/>
  <c r="M8356" i="3"/>
  <c r="M8355" i="3"/>
  <c r="M8354" i="3"/>
  <c r="M8353" i="3"/>
  <c r="M8352" i="3"/>
  <c r="M8351" i="3"/>
  <c r="M8350" i="3"/>
  <c r="M8349" i="3"/>
  <c r="M8348" i="3"/>
  <c r="M8347" i="3"/>
  <c r="M8346" i="3"/>
  <c r="M8345" i="3"/>
  <c r="M8344" i="3"/>
  <c r="M8343" i="3"/>
  <c r="M8342" i="3"/>
  <c r="M8341" i="3"/>
  <c r="M8340" i="3"/>
  <c r="M8339" i="3"/>
  <c r="M8338" i="3"/>
  <c r="M8337" i="3"/>
  <c r="M8336" i="3"/>
  <c r="M8335" i="3"/>
  <c r="M8334" i="3"/>
  <c r="M8333" i="3"/>
  <c r="M8332" i="3"/>
  <c r="M8331" i="3"/>
  <c r="M8330" i="3"/>
  <c r="M8329" i="3"/>
  <c r="M8328" i="3"/>
  <c r="M8327" i="3"/>
  <c r="M8326" i="3"/>
  <c r="M8325" i="3"/>
  <c r="M8324" i="3"/>
  <c r="M8323" i="3"/>
  <c r="M8322" i="3"/>
  <c r="M8321" i="3"/>
  <c r="M8320" i="3"/>
  <c r="M8319" i="3"/>
  <c r="M8318" i="3"/>
  <c r="M8317" i="3"/>
  <c r="M8316" i="3"/>
  <c r="M8315" i="3"/>
  <c r="M8314" i="3"/>
  <c r="M8313" i="3"/>
  <c r="M8312" i="3"/>
  <c r="M8311" i="3"/>
  <c r="M8310" i="3"/>
  <c r="M8309" i="3"/>
  <c r="M8308" i="3"/>
  <c r="M8307" i="3"/>
  <c r="M8306" i="3"/>
  <c r="M8305" i="3"/>
  <c r="M8304" i="3"/>
  <c r="M8303" i="3"/>
  <c r="M8302" i="3"/>
  <c r="M8301" i="3"/>
  <c r="M8300" i="3"/>
  <c r="M8299" i="3"/>
  <c r="M8298" i="3"/>
  <c r="M8297" i="3"/>
  <c r="M8296" i="3"/>
  <c r="M8295" i="3"/>
  <c r="M8294" i="3"/>
  <c r="M8293" i="3"/>
  <c r="M8292" i="3"/>
  <c r="M8291" i="3"/>
  <c r="M8290" i="3"/>
  <c r="M8289" i="3"/>
  <c r="M8288" i="3"/>
  <c r="M8287" i="3"/>
  <c r="M8286" i="3"/>
  <c r="M8285" i="3"/>
  <c r="M8284" i="3"/>
  <c r="M8283" i="3"/>
  <c r="M8282" i="3"/>
  <c r="M8281" i="3"/>
  <c r="M8280" i="3"/>
  <c r="M8279" i="3"/>
  <c r="M8278" i="3"/>
  <c r="M8277" i="3"/>
  <c r="M8276" i="3"/>
  <c r="M8275" i="3"/>
  <c r="M8274" i="3"/>
  <c r="M8273" i="3"/>
  <c r="M8272" i="3"/>
  <c r="M8271" i="3"/>
  <c r="M8270" i="3"/>
  <c r="M8269" i="3"/>
  <c r="M8268" i="3"/>
  <c r="M8267" i="3"/>
  <c r="M8266" i="3"/>
  <c r="M8265" i="3"/>
  <c r="M8264" i="3"/>
  <c r="M8263" i="3"/>
  <c r="M8262" i="3"/>
  <c r="M8261" i="3"/>
  <c r="M8260" i="3"/>
  <c r="M8259" i="3"/>
  <c r="M8258" i="3"/>
  <c r="M8257" i="3"/>
  <c r="M8256" i="3"/>
  <c r="M8255" i="3"/>
  <c r="M8254" i="3"/>
  <c r="M8253" i="3"/>
  <c r="M8252" i="3"/>
  <c r="M8251" i="3"/>
  <c r="M8250" i="3"/>
  <c r="M8249" i="3"/>
  <c r="M8248" i="3"/>
  <c r="M8247" i="3"/>
  <c r="M8246" i="3"/>
  <c r="M8245" i="3"/>
  <c r="M8244" i="3"/>
  <c r="M8243" i="3"/>
  <c r="M8242" i="3"/>
  <c r="M8241" i="3"/>
  <c r="M8240" i="3"/>
  <c r="M8239" i="3"/>
  <c r="M8238" i="3"/>
  <c r="M8237" i="3"/>
  <c r="M8236" i="3"/>
  <c r="M8235" i="3"/>
  <c r="M8234" i="3"/>
  <c r="M8233" i="3"/>
  <c r="M8232" i="3"/>
  <c r="M8231" i="3"/>
  <c r="M8230" i="3"/>
  <c r="M8229" i="3"/>
  <c r="M8228" i="3"/>
  <c r="M8227" i="3"/>
  <c r="M8226" i="3"/>
  <c r="M8225" i="3"/>
  <c r="M8224" i="3"/>
  <c r="M8223" i="3"/>
  <c r="M8222" i="3"/>
  <c r="M8221" i="3"/>
  <c r="M8220" i="3"/>
  <c r="M8219" i="3"/>
  <c r="M8218" i="3"/>
  <c r="M8217" i="3"/>
  <c r="M8216" i="3"/>
  <c r="M8215" i="3"/>
  <c r="M8214" i="3"/>
  <c r="M8213" i="3"/>
  <c r="M8212" i="3"/>
  <c r="M8211" i="3"/>
  <c r="M8210" i="3"/>
  <c r="M8209" i="3"/>
  <c r="M8208" i="3"/>
  <c r="M8207" i="3"/>
  <c r="M8206" i="3"/>
  <c r="M8205" i="3"/>
  <c r="M8204" i="3"/>
  <c r="M8203" i="3"/>
  <c r="M8202" i="3"/>
  <c r="M8201" i="3"/>
  <c r="M8200" i="3"/>
  <c r="M8199" i="3"/>
  <c r="M8198" i="3"/>
  <c r="M8197" i="3"/>
  <c r="M8196" i="3"/>
  <c r="M8195" i="3"/>
  <c r="M8194" i="3"/>
  <c r="M8193" i="3"/>
  <c r="M8192" i="3"/>
  <c r="M8191" i="3"/>
  <c r="M8190" i="3"/>
  <c r="M8189" i="3"/>
  <c r="M8188" i="3"/>
  <c r="M8187" i="3"/>
  <c r="M8186" i="3"/>
  <c r="M8185" i="3"/>
  <c r="M8184" i="3"/>
  <c r="M8183" i="3"/>
  <c r="M8182" i="3"/>
  <c r="M8181" i="3"/>
  <c r="M8180" i="3"/>
  <c r="M8179" i="3"/>
  <c r="M8178" i="3"/>
  <c r="M8177" i="3"/>
  <c r="M8176" i="3"/>
  <c r="M8175" i="3"/>
  <c r="M8174" i="3"/>
  <c r="M8173" i="3"/>
  <c r="M8172" i="3"/>
  <c r="M8171" i="3"/>
  <c r="M8170" i="3"/>
  <c r="M8169" i="3"/>
  <c r="M8168" i="3"/>
  <c r="M8167" i="3"/>
  <c r="M8166" i="3"/>
  <c r="M8165" i="3"/>
  <c r="M8164" i="3"/>
  <c r="M8163" i="3"/>
  <c r="M8162" i="3"/>
  <c r="M8161" i="3"/>
  <c r="M8160" i="3"/>
  <c r="M8159" i="3"/>
  <c r="M8158" i="3"/>
  <c r="M8157" i="3"/>
  <c r="M8156" i="3"/>
  <c r="M8155" i="3"/>
  <c r="M8154" i="3"/>
  <c r="M8153" i="3"/>
  <c r="M8152" i="3"/>
  <c r="M8151" i="3"/>
  <c r="M8150" i="3"/>
  <c r="M8149" i="3"/>
  <c r="M8148" i="3"/>
  <c r="M8147" i="3"/>
  <c r="M8146" i="3"/>
  <c r="M8145" i="3"/>
  <c r="M8144" i="3"/>
  <c r="M8143" i="3"/>
  <c r="M8142" i="3"/>
  <c r="M8141" i="3"/>
  <c r="M8140" i="3"/>
  <c r="M8139" i="3"/>
  <c r="M8138" i="3"/>
  <c r="M8137" i="3"/>
  <c r="M8136" i="3"/>
  <c r="M8135" i="3"/>
  <c r="M8134" i="3"/>
  <c r="M8133" i="3"/>
  <c r="M8132" i="3"/>
  <c r="M8131" i="3"/>
  <c r="M8130" i="3"/>
  <c r="M8129" i="3"/>
  <c r="M8128" i="3"/>
  <c r="M8127" i="3"/>
  <c r="M8126" i="3"/>
  <c r="M8125" i="3"/>
  <c r="M8124" i="3"/>
  <c r="M8123" i="3"/>
  <c r="M8122" i="3"/>
  <c r="M8121" i="3"/>
  <c r="M8120" i="3"/>
  <c r="M8119" i="3"/>
  <c r="M8118" i="3"/>
  <c r="M8117" i="3"/>
  <c r="M8116" i="3"/>
  <c r="M8115" i="3"/>
  <c r="M8114" i="3"/>
  <c r="M8113" i="3"/>
  <c r="M8112" i="3"/>
  <c r="M8111" i="3"/>
  <c r="M8110" i="3"/>
  <c r="M8109" i="3"/>
  <c r="M8108" i="3"/>
  <c r="M8107" i="3"/>
  <c r="M8106" i="3"/>
  <c r="M8105" i="3"/>
  <c r="M8104" i="3"/>
  <c r="M8103" i="3"/>
  <c r="M8102" i="3"/>
  <c r="M8101" i="3"/>
  <c r="M8100" i="3"/>
  <c r="M8099" i="3"/>
  <c r="M8098" i="3"/>
  <c r="M8097" i="3"/>
  <c r="M8096" i="3"/>
  <c r="M8095" i="3"/>
  <c r="M8094" i="3"/>
  <c r="M8093" i="3"/>
  <c r="M8092" i="3"/>
  <c r="M8091" i="3"/>
  <c r="M8090" i="3"/>
  <c r="M8089" i="3"/>
  <c r="M8088" i="3"/>
  <c r="M8087" i="3"/>
  <c r="M8086" i="3"/>
  <c r="M8085" i="3"/>
  <c r="M8084" i="3"/>
  <c r="M8083" i="3"/>
  <c r="M8082" i="3"/>
  <c r="M8081" i="3"/>
  <c r="M8080" i="3"/>
  <c r="M8079" i="3"/>
  <c r="M8078" i="3"/>
  <c r="M8077" i="3"/>
  <c r="M8076" i="3"/>
  <c r="M8075" i="3"/>
  <c r="M8074" i="3"/>
  <c r="M8073" i="3"/>
  <c r="M8072" i="3"/>
  <c r="M8071" i="3"/>
  <c r="M8070" i="3"/>
  <c r="M8069" i="3"/>
  <c r="M8068" i="3"/>
  <c r="M8067" i="3"/>
  <c r="M8066" i="3"/>
  <c r="M8065" i="3"/>
  <c r="M8064" i="3"/>
  <c r="M8063" i="3"/>
  <c r="M8062" i="3"/>
  <c r="M8061" i="3"/>
  <c r="M8060" i="3"/>
  <c r="M8059" i="3"/>
  <c r="M8058" i="3"/>
  <c r="M8057" i="3"/>
  <c r="M8056" i="3"/>
  <c r="M8055" i="3"/>
  <c r="M8054" i="3"/>
  <c r="M8053" i="3"/>
  <c r="M8052" i="3"/>
  <c r="M8051" i="3"/>
  <c r="M8050" i="3"/>
  <c r="M8049" i="3"/>
  <c r="M8048" i="3"/>
  <c r="M8047" i="3"/>
  <c r="M8046" i="3"/>
  <c r="M8045" i="3"/>
  <c r="M8044" i="3"/>
  <c r="M8043" i="3"/>
  <c r="M8042" i="3"/>
  <c r="M8041" i="3"/>
  <c r="M8040" i="3"/>
  <c r="M8039" i="3"/>
  <c r="M8038" i="3"/>
  <c r="M8037" i="3"/>
  <c r="M8036" i="3"/>
  <c r="M8035" i="3"/>
  <c r="M8034" i="3"/>
  <c r="M8033" i="3"/>
  <c r="M8032" i="3"/>
  <c r="M8031" i="3"/>
  <c r="M8030" i="3"/>
  <c r="M8029" i="3"/>
  <c r="M8028" i="3"/>
  <c r="M8027" i="3"/>
  <c r="M8026" i="3"/>
  <c r="M8025" i="3"/>
  <c r="M8024" i="3"/>
  <c r="M8023" i="3"/>
  <c r="M8022" i="3"/>
  <c r="M8021" i="3"/>
  <c r="M8020" i="3"/>
  <c r="M8019" i="3"/>
  <c r="M8018" i="3"/>
  <c r="M8017" i="3"/>
  <c r="M8016" i="3"/>
  <c r="M8015" i="3"/>
  <c r="M8014" i="3"/>
  <c r="M8013" i="3"/>
  <c r="M8012" i="3"/>
  <c r="M8011" i="3"/>
  <c r="M8010" i="3"/>
  <c r="M8009" i="3"/>
  <c r="M8008" i="3"/>
  <c r="M8007" i="3"/>
  <c r="M8006" i="3"/>
  <c r="M8005" i="3"/>
  <c r="M8004" i="3"/>
  <c r="M8003" i="3"/>
  <c r="M8002" i="3"/>
  <c r="M8001" i="3"/>
  <c r="M8000" i="3"/>
  <c r="M7999" i="3"/>
  <c r="M7998" i="3"/>
  <c r="M7997" i="3"/>
  <c r="M7996" i="3"/>
  <c r="M7995" i="3"/>
  <c r="M7994" i="3"/>
  <c r="M7993" i="3"/>
  <c r="M7992" i="3"/>
  <c r="M7991" i="3"/>
  <c r="M7990" i="3"/>
  <c r="M7989" i="3"/>
  <c r="M7988" i="3"/>
  <c r="M7987" i="3"/>
  <c r="M7986" i="3"/>
  <c r="M7985" i="3"/>
  <c r="M7984" i="3"/>
  <c r="M7983" i="3"/>
  <c r="M7982" i="3"/>
  <c r="M7981" i="3"/>
  <c r="M7980" i="3"/>
  <c r="M7979" i="3"/>
  <c r="M7978" i="3"/>
  <c r="M7977" i="3"/>
  <c r="M7976" i="3"/>
  <c r="M7975" i="3"/>
  <c r="M7974" i="3"/>
  <c r="M7973" i="3"/>
  <c r="M7972" i="3"/>
  <c r="M7971" i="3"/>
  <c r="M7970" i="3"/>
  <c r="M7969" i="3"/>
  <c r="M7968" i="3"/>
  <c r="M7967" i="3"/>
  <c r="M7966" i="3"/>
  <c r="M7965" i="3"/>
  <c r="M7964" i="3"/>
  <c r="M7963" i="3"/>
  <c r="M7962" i="3"/>
  <c r="M7961" i="3"/>
  <c r="M7960" i="3"/>
  <c r="M7959" i="3"/>
  <c r="M7958" i="3"/>
  <c r="M7957" i="3"/>
  <c r="M7956" i="3"/>
  <c r="M7955" i="3"/>
  <c r="M7954" i="3"/>
  <c r="M7953" i="3"/>
  <c r="M7952" i="3"/>
  <c r="M7951" i="3"/>
  <c r="M7950" i="3"/>
  <c r="M7949" i="3"/>
  <c r="M7948" i="3"/>
  <c r="M7947" i="3"/>
  <c r="M7946" i="3"/>
  <c r="M7945" i="3"/>
  <c r="M7944" i="3"/>
  <c r="M7943" i="3"/>
  <c r="M7942" i="3"/>
  <c r="M7941" i="3"/>
  <c r="M7940" i="3"/>
  <c r="M7939" i="3"/>
  <c r="M7938" i="3"/>
  <c r="M7937" i="3"/>
  <c r="M7936" i="3"/>
  <c r="M7935" i="3"/>
  <c r="M7934" i="3"/>
  <c r="M7933" i="3"/>
  <c r="M7932" i="3"/>
  <c r="M7931" i="3"/>
  <c r="M7930" i="3"/>
  <c r="M7929" i="3"/>
  <c r="M7928" i="3"/>
  <c r="M7927" i="3"/>
  <c r="M7926" i="3"/>
  <c r="M7925" i="3"/>
  <c r="M7924" i="3"/>
  <c r="M7923" i="3"/>
  <c r="M7922" i="3"/>
  <c r="M7921" i="3"/>
  <c r="M7920" i="3"/>
  <c r="M7919" i="3"/>
  <c r="M7918" i="3"/>
  <c r="M7917" i="3"/>
  <c r="M7916" i="3"/>
  <c r="M7915" i="3"/>
  <c r="M7914" i="3"/>
  <c r="M7913" i="3"/>
  <c r="M7912" i="3"/>
  <c r="M7911" i="3"/>
  <c r="M7910" i="3"/>
  <c r="M7909" i="3"/>
  <c r="M7908" i="3"/>
  <c r="M7907" i="3"/>
  <c r="M7906" i="3"/>
  <c r="M7905" i="3"/>
  <c r="M7904" i="3"/>
  <c r="M7903" i="3"/>
  <c r="M7902" i="3"/>
  <c r="M7901" i="3"/>
  <c r="M7900" i="3"/>
  <c r="M7899" i="3"/>
  <c r="M7898" i="3"/>
  <c r="M7897" i="3"/>
  <c r="M7896" i="3"/>
  <c r="M7895" i="3"/>
  <c r="M7894" i="3"/>
  <c r="M7893" i="3"/>
  <c r="M7892" i="3"/>
  <c r="M7891" i="3"/>
  <c r="M7890" i="3"/>
  <c r="M7889" i="3"/>
  <c r="M7888" i="3"/>
  <c r="M7887" i="3"/>
  <c r="M7886" i="3"/>
  <c r="M7885" i="3"/>
  <c r="M7884" i="3"/>
  <c r="M7883" i="3"/>
  <c r="M7882" i="3"/>
  <c r="M7881" i="3"/>
  <c r="M7880" i="3"/>
  <c r="M7879" i="3"/>
  <c r="M7878" i="3"/>
  <c r="M7877" i="3"/>
  <c r="M7876" i="3"/>
  <c r="M7875" i="3"/>
  <c r="M7874" i="3"/>
  <c r="M7873" i="3"/>
  <c r="M7872" i="3"/>
  <c r="M7871" i="3"/>
  <c r="M7870" i="3"/>
  <c r="M7869" i="3"/>
  <c r="M7868" i="3"/>
  <c r="M7867" i="3"/>
  <c r="M7866" i="3"/>
  <c r="M7865" i="3"/>
  <c r="M7864" i="3"/>
  <c r="M7863" i="3"/>
  <c r="M7862" i="3"/>
  <c r="M7861" i="3"/>
  <c r="M7860" i="3"/>
  <c r="M7859" i="3"/>
  <c r="M7858" i="3"/>
  <c r="M7857" i="3"/>
  <c r="M7856" i="3"/>
  <c r="M7855" i="3"/>
  <c r="M7854" i="3"/>
  <c r="M7853" i="3"/>
  <c r="M7852" i="3"/>
  <c r="M7851" i="3"/>
  <c r="M7850" i="3"/>
  <c r="M7849" i="3"/>
  <c r="M7848" i="3"/>
  <c r="M7847" i="3"/>
  <c r="M7846" i="3"/>
  <c r="M7845" i="3"/>
  <c r="M7844" i="3"/>
  <c r="M7843" i="3"/>
  <c r="M7842" i="3"/>
  <c r="M7841" i="3"/>
  <c r="M7840" i="3"/>
  <c r="M7839" i="3"/>
  <c r="M7838" i="3"/>
  <c r="M7837" i="3"/>
  <c r="M7836" i="3"/>
  <c r="M7835" i="3"/>
  <c r="M7834" i="3"/>
  <c r="M7833" i="3"/>
  <c r="M7832" i="3"/>
  <c r="M7831" i="3"/>
  <c r="M7830" i="3"/>
  <c r="M7829" i="3"/>
  <c r="M7828" i="3"/>
  <c r="M7827" i="3"/>
  <c r="M7826" i="3"/>
  <c r="M7825" i="3"/>
  <c r="M7824" i="3"/>
  <c r="M7823" i="3"/>
  <c r="M7822" i="3"/>
  <c r="M7821" i="3"/>
  <c r="M7820" i="3"/>
  <c r="M7819" i="3"/>
  <c r="M7818" i="3"/>
  <c r="M7817" i="3"/>
  <c r="M7816" i="3"/>
  <c r="M7815" i="3"/>
  <c r="M7814" i="3"/>
  <c r="M7813" i="3"/>
  <c r="M7812" i="3"/>
  <c r="M7811" i="3"/>
  <c r="M7810" i="3"/>
  <c r="M7809" i="3"/>
  <c r="M7808" i="3"/>
  <c r="M7807" i="3"/>
  <c r="M7806" i="3"/>
  <c r="M7805" i="3"/>
  <c r="M7804" i="3"/>
  <c r="M7803" i="3"/>
  <c r="M7802" i="3"/>
  <c r="M7801" i="3"/>
  <c r="M7800" i="3"/>
  <c r="M7799" i="3"/>
  <c r="M7798" i="3"/>
  <c r="M7797" i="3"/>
  <c r="M7796" i="3"/>
  <c r="M7795" i="3"/>
  <c r="M7794" i="3"/>
  <c r="M7793" i="3"/>
  <c r="M7792" i="3"/>
  <c r="M7791" i="3"/>
  <c r="M7790" i="3"/>
  <c r="M7789" i="3"/>
  <c r="M7788" i="3"/>
  <c r="M7787" i="3"/>
  <c r="M7786" i="3"/>
  <c r="M7785" i="3"/>
  <c r="M7784" i="3"/>
  <c r="M7783" i="3"/>
  <c r="M7782" i="3"/>
  <c r="M7781" i="3"/>
  <c r="M7780" i="3"/>
  <c r="M7779" i="3"/>
  <c r="M7778" i="3"/>
  <c r="M7777" i="3"/>
  <c r="M7776" i="3"/>
  <c r="M7775" i="3"/>
  <c r="M7774" i="3"/>
  <c r="M7773" i="3"/>
  <c r="M7772" i="3"/>
  <c r="M7771" i="3"/>
  <c r="M7770" i="3"/>
  <c r="M7769" i="3"/>
  <c r="M7768" i="3"/>
  <c r="M7767" i="3"/>
  <c r="M7766" i="3"/>
  <c r="M7765" i="3"/>
  <c r="M7764" i="3"/>
  <c r="M7763" i="3"/>
  <c r="M7762" i="3"/>
  <c r="M7761" i="3"/>
  <c r="M7760" i="3"/>
  <c r="M7759" i="3"/>
  <c r="M7758" i="3"/>
  <c r="M7757" i="3"/>
  <c r="M7756" i="3"/>
  <c r="M7755" i="3"/>
  <c r="M7754" i="3"/>
  <c r="M7753" i="3"/>
  <c r="M7752" i="3"/>
  <c r="M7751" i="3"/>
  <c r="M7750" i="3"/>
  <c r="M7749" i="3"/>
  <c r="M7748" i="3"/>
  <c r="M7747" i="3"/>
  <c r="M7746" i="3"/>
  <c r="M7745" i="3"/>
  <c r="M7744" i="3"/>
  <c r="M7743" i="3"/>
  <c r="M7742" i="3"/>
  <c r="M7741" i="3"/>
  <c r="M7740" i="3"/>
  <c r="M7739" i="3"/>
  <c r="M7738" i="3"/>
  <c r="M7737" i="3"/>
  <c r="M7736" i="3"/>
  <c r="M7735" i="3"/>
  <c r="M7734" i="3"/>
  <c r="M7733" i="3"/>
  <c r="M7732" i="3"/>
  <c r="M7731" i="3"/>
  <c r="M7730" i="3"/>
  <c r="M7729" i="3"/>
  <c r="M7728" i="3"/>
  <c r="M7727" i="3"/>
  <c r="M7726" i="3"/>
  <c r="M7725" i="3"/>
  <c r="M7724" i="3"/>
  <c r="M7723" i="3"/>
  <c r="M7722" i="3"/>
  <c r="M7721" i="3"/>
  <c r="M7720" i="3"/>
  <c r="M7719" i="3"/>
  <c r="M7718" i="3"/>
  <c r="M7717" i="3"/>
  <c r="M7716" i="3"/>
  <c r="M7715" i="3"/>
  <c r="M7714" i="3"/>
  <c r="M7713" i="3"/>
  <c r="M7712" i="3"/>
  <c r="M7711" i="3"/>
  <c r="M7710" i="3"/>
  <c r="M7709" i="3"/>
  <c r="M7708" i="3"/>
  <c r="M7707" i="3"/>
  <c r="M7706" i="3"/>
  <c r="M7705" i="3"/>
  <c r="M7704" i="3"/>
  <c r="M7703" i="3"/>
  <c r="M7702" i="3"/>
  <c r="M7701" i="3"/>
  <c r="M7700" i="3"/>
  <c r="M7699" i="3"/>
  <c r="M7698" i="3"/>
  <c r="M7697" i="3"/>
  <c r="M7696" i="3"/>
  <c r="M7695" i="3"/>
  <c r="M7694" i="3"/>
  <c r="M7693" i="3"/>
  <c r="M7692" i="3"/>
  <c r="M7691" i="3"/>
  <c r="M7690" i="3"/>
  <c r="M7689" i="3"/>
  <c r="M7688" i="3"/>
  <c r="M7687" i="3"/>
  <c r="M7686" i="3"/>
  <c r="M7685" i="3"/>
  <c r="M7684" i="3"/>
  <c r="M7683" i="3"/>
  <c r="M7682" i="3"/>
  <c r="M7681" i="3"/>
  <c r="M7680" i="3"/>
  <c r="M7679" i="3"/>
  <c r="M7678" i="3"/>
  <c r="M7677" i="3"/>
  <c r="M7676" i="3"/>
  <c r="M7675" i="3"/>
  <c r="M7674" i="3"/>
  <c r="M7673" i="3"/>
  <c r="M7672" i="3"/>
  <c r="M7671" i="3"/>
  <c r="M7670" i="3"/>
  <c r="M7669" i="3"/>
  <c r="M7668" i="3"/>
  <c r="M7667" i="3"/>
  <c r="M7666" i="3"/>
  <c r="M7665" i="3"/>
  <c r="M7664" i="3"/>
  <c r="M7663" i="3"/>
  <c r="M7662" i="3"/>
  <c r="M7661" i="3"/>
  <c r="M7660" i="3"/>
  <c r="M7659" i="3"/>
  <c r="M7658" i="3"/>
  <c r="M7657" i="3"/>
  <c r="M7656" i="3"/>
  <c r="M7655" i="3"/>
  <c r="M7654" i="3"/>
  <c r="M7653" i="3"/>
  <c r="M7652" i="3"/>
  <c r="M7651" i="3"/>
  <c r="M7650" i="3"/>
  <c r="M7649" i="3"/>
  <c r="M7648" i="3"/>
  <c r="M7647" i="3"/>
  <c r="M7646" i="3"/>
  <c r="M7645" i="3"/>
  <c r="M7644" i="3"/>
  <c r="M7643" i="3"/>
  <c r="M7642" i="3"/>
  <c r="M7641" i="3"/>
  <c r="M7640" i="3"/>
  <c r="M7639" i="3"/>
  <c r="M7638" i="3"/>
  <c r="M7637" i="3"/>
  <c r="M7636" i="3"/>
  <c r="M7635" i="3"/>
  <c r="M7634" i="3"/>
  <c r="M7633" i="3"/>
  <c r="M7632" i="3"/>
  <c r="M7631" i="3"/>
  <c r="M7630" i="3"/>
  <c r="M7629" i="3"/>
  <c r="M7628" i="3"/>
  <c r="M7627" i="3"/>
  <c r="M7626" i="3"/>
  <c r="M7625" i="3"/>
  <c r="M7624" i="3"/>
  <c r="M7623" i="3"/>
  <c r="M7622" i="3"/>
  <c r="M7621" i="3"/>
  <c r="M7620" i="3"/>
  <c r="M7619" i="3"/>
  <c r="M7618" i="3"/>
  <c r="M7617" i="3"/>
  <c r="M7616" i="3"/>
  <c r="M7615" i="3"/>
  <c r="M7614" i="3"/>
  <c r="M7613" i="3"/>
  <c r="M7612" i="3"/>
  <c r="M7611" i="3"/>
  <c r="M7610" i="3"/>
  <c r="M7609" i="3"/>
  <c r="M7608" i="3"/>
  <c r="M7607" i="3"/>
  <c r="M7606" i="3"/>
  <c r="M7605" i="3"/>
  <c r="M7604" i="3"/>
  <c r="M7603" i="3"/>
  <c r="M7602" i="3"/>
  <c r="M7601" i="3"/>
  <c r="M7600" i="3"/>
  <c r="M7599" i="3"/>
  <c r="M7598" i="3"/>
  <c r="M7597" i="3"/>
  <c r="M7596" i="3"/>
  <c r="M7595" i="3"/>
  <c r="M7594" i="3"/>
  <c r="M7593" i="3"/>
  <c r="M7592" i="3"/>
  <c r="M7591" i="3"/>
  <c r="M7590" i="3"/>
  <c r="M7589" i="3"/>
  <c r="M7588" i="3"/>
  <c r="M7587" i="3"/>
  <c r="M7586" i="3"/>
  <c r="M7585" i="3"/>
  <c r="M7584" i="3"/>
  <c r="M7583" i="3"/>
  <c r="M7582" i="3"/>
  <c r="M7581" i="3"/>
  <c r="M7580" i="3"/>
  <c r="M7579" i="3"/>
  <c r="M7578" i="3"/>
  <c r="M7577" i="3"/>
  <c r="M7576" i="3"/>
  <c r="M7575" i="3"/>
  <c r="M7574" i="3"/>
  <c r="M7573" i="3"/>
  <c r="M7572" i="3"/>
  <c r="M7571" i="3"/>
  <c r="M7570" i="3"/>
  <c r="M7569" i="3"/>
  <c r="M7568" i="3"/>
  <c r="M7567" i="3"/>
  <c r="M7566" i="3"/>
  <c r="M7565" i="3"/>
  <c r="M7564" i="3"/>
  <c r="M7563" i="3"/>
  <c r="M7562" i="3"/>
  <c r="M7561" i="3"/>
  <c r="M7560" i="3"/>
  <c r="M7559" i="3"/>
  <c r="M7558" i="3"/>
  <c r="M7557" i="3"/>
  <c r="M7556" i="3"/>
  <c r="M7555" i="3"/>
  <c r="M7554" i="3"/>
  <c r="M7553" i="3"/>
  <c r="M7552" i="3"/>
  <c r="M7551" i="3"/>
  <c r="M7550" i="3"/>
  <c r="M7549" i="3"/>
  <c r="M7548" i="3"/>
  <c r="M7547" i="3"/>
  <c r="M7546" i="3"/>
  <c r="M7545" i="3"/>
  <c r="M7544" i="3"/>
  <c r="M7543" i="3"/>
  <c r="M7542" i="3"/>
  <c r="M7541" i="3"/>
  <c r="M7540" i="3"/>
  <c r="M7539" i="3"/>
  <c r="M7538" i="3"/>
  <c r="M7537" i="3"/>
  <c r="M7536" i="3"/>
  <c r="M7535" i="3"/>
  <c r="M7534" i="3"/>
  <c r="M7533" i="3"/>
  <c r="M7532" i="3"/>
  <c r="M7531" i="3"/>
  <c r="M7530" i="3"/>
  <c r="M7529" i="3"/>
  <c r="M7528" i="3"/>
  <c r="M7527" i="3"/>
  <c r="M7526" i="3"/>
  <c r="M7525" i="3"/>
  <c r="M7524" i="3"/>
  <c r="M7523" i="3"/>
  <c r="M7522" i="3"/>
  <c r="M7521" i="3"/>
  <c r="M7520" i="3"/>
  <c r="M7519" i="3"/>
  <c r="M7518" i="3"/>
  <c r="M7517" i="3"/>
  <c r="M7516" i="3"/>
  <c r="M7515" i="3"/>
  <c r="M7514" i="3"/>
  <c r="M7513" i="3"/>
  <c r="M7512" i="3"/>
  <c r="M7511" i="3"/>
  <c r="M7510" i="3"/>
  <c r="M7509" i="3"/>
  <c r="M7508" i="3"/>
  <c r="M7507" i="3"/>
  <c r="M7506" i="3"/>
  <c r="M7505" i="3"/>
  <c r="M7504" i="3"/>
  <c r="M7503" i="3"/>
  <c r="M7502" i="3"/>
  <c r="M7501" i="3"/>
  <c r="M7500" i="3"/>
  <c r="M7499" i="3"/>
  <c r="M7498" i="3"/>
  <c r="M7497" i="3"/>
  <c r="M7496" i="3"/>
  <c r="M7495" i="3"/>
  <c r="M7494" i="3"/>
  <c r="M7493" i="3"/>
  <c r="M7492" i="3"/>
  <c r="M7491" i="3"/>
  <c r="M7490" i="3"/>
  <c r="M7489" i="3"/>
  <c r="M7488" i="3"/>
  <c r="M7487" i="3"/>
  <c r="M7486" i="3"/>
  <c r="M7485" i="3"/>
  <c r="M7484" i="3"/>
  <c r="M7483" i="3"/>
  <c r="M7482" i="3"/>
  <c r="M7481" i="3"/>
  <c r="M7480" i="3"/>
  <c r="M7479" i="3"/>
  <c r="M7478" i="3"/>
  <c r="M7477" i="3"/>
  <c r="M7476" i="3"/>
  <c r="M7475" i="3"/>
  <c r="M7474" i="3"/>
  <c r="M7473" i="3"/>
  <c r="M7472" i="3"/>
  <c r="M7471" i="3"/>
  <c r="M7470" i="3"/>
  <c r="M7469" i="3"/>
  <c r="M7468" i="3"/>
  <c r="M7467" i="3"/>
  <c r="M7466" i="3"/>
  <c r="M7465" i="3"/>
  <c r="M7464" i="3"/>
  <c r="M7463" i="3"/>
  <c r="M7462" i="3"/>
  <c r="M7461" i="3"/>
  <c r="M7460" i="3"/>
  <c r="M7459" i="3"/>
  <c r="M7458" i="3"/>
  <c r="M7457" i="3"/>
  <c r="M7456" i="3"/>
  <c r="M7455" i="3"/>
  <c r="M7454" i="3"/>
  <c r="M7453" i="3"/>
  <c r="M7452" i="3"/>
  <c r="M7451" i="3"/>
  <c r="M7450" i="3"/>
  <c r="M7449" i="3"/>
  <c r="M7448" i="3"/>
  <c r="M7447" i="3"/>
  <c r="M7446" i="3"/>
  <c r="M7445" i="3"/>
  <c r="M7444" i="3"/>
  <c r="M7443" i="3"/>
  <c r="M7442" i="3"/>
  <c r="M7441" i="3"/>
  <c r="M7440" i="3"/>
  <c r="M7439" i="3"/>
  <c r="M7438" i="3"/>
  <c r="M7437" i="3"/>
  <c r="M7436" i="3"/>
  <c r="M7435" i="3"/>
  <c r="M7434" i="3"/>
  <c r="M7433" i="3"/>
  <c r="M7432" i="3"/>
  <c r="M7431" i="3"/>
  <c r="M7430" i="3"/>
  <c r="M7429" i="3"/>
  <c r="M7428" i="3"/>
  <c r="M7427" i="3"/>
  <c r="M7426" i="3"/>
  <c r="M7425" i="3"/>
  <c r="M7424" i="3"/>
  <c r="M7423" i="3"/>
  <c r="M7422" i="3"/>
  <c r="M7421" i="3"/>
  <c r="M7420" i="3"/>
  <c r="M7419" i="3"/>
  <c r="M7418" i="3"/>
  <c r="M7417" i="3"/>
  <c r="M7416" i="3"/>
  <c r="M7415" i="3"/>
  <c r="M7414" i="3"/>
  <c r="M7413" i="3"/>
  <c r="M7412" i="3"/>
  <c r="M7411" i="3"/>
  <c r="M7410" i="3"/>
  <c r="M7409" i="3"/>
  <c r="M7408" i="3"/>
  <c r="M7407" i="3"/>
  <c r="M7406" i="3"/>
  <c r="M7405" i="3"/>
  <c r="M7404" i="3"/>
  <c r="M7403" i="3"/>
  <c r="M7402" i="3"/>
  <c r="M7401" i="3"/>
  <c r="M7400" i="3"/>
  <c r="M7399" i="3"/>
  <c r="M7398" i="3"/>
  <c r="M7397" i="3"/>
  <c r="M7396" i="3"/>
  <c r="M7395" i="3"/>
  <c r="M7394" i="3"/>
  <c r="M7393" i="3"/>
  <c r="M7392" i="3"/>
  <c r="M7391" i="3"/>
  <c r="M7390" i="3"/>
  <c r="M7389" i="3"/>
  <c r="M7388" i="3"/>
  <c r="M7387" i="3"/>
  <c r="M7386" i="3"/>
  <c r="M7385" i="3"/>
  <c r="M7384" i="3"/>
  <c r="M7383" i="3"/>
  <c r="M7382" i="3"/>
  <c r="M7381" i="3"/>
  <c r="M7380" i="3"/>
  <c r="M7379" i="3"/>
  <c r="M7378" i="3"/>
  <c r="M7377" i="3"/>
  <c r="M7376" i="3"/>
  <c r="M7375" i="3"/>
  <c r="M7374" i="3"/>
  <c r="M7373" i="3"/>
  <c r="M7372" i="3"/>
  <c r="M7371" i="3"/>
  <c r="M7370" i="3"/>
  <c r="M7369" i="3"/>
  <c r="M7368" i="3"/>
  <c r="M7367" i="3"/>
  <c r="M7366" i="3"/>
  <c r="M7365" i="3"/>
  <c r="M7364" i="3"/>
  <c r="M7363" i="3"/>
  <c r="M7362" i="3"/>
  <c r="M7361" i="3"/>
  <c r="M7360" i="3"/>
  <c r="M7359" i="3"/>
  <c r="M7358" i="3"/>
  <c r="M7357" i="3"/>
  <c r="M7356" i="3"/>
  <c r="M7355" i="3"/>
  <c r="M7354" i="3"/>
  <c r="M7353" i="3"/>
  <c r="M7352" i="3"/>
  <c r="M7351" i="3"/>
  <c r="M7350" i="3"/>
  <c r="M7349" i="3"/>
  <c r="M7348" i="3"/>
  <c r="M7347" i="3"/>
  <c r="M7346" i="3"/>
  <c r="M7345" i="3"/>
  <c r="M7344" i="3"/>
  <c r="M7343" i="3"/>
  <c r="M7342" i="3"/>
  <c r="M7341" i="3"/>
  <c r="M7340" i="3"/>
  <c r="M7339" i="3"/>
  <c r="M7338" i="3"/>
  <c r="M7337" i="3"/>
  <c r="M7336" i="3"/>
  <c r="M7335" i="3"/>
  <c r="M7334" i="3"/>
  <c r="M7333" i="3"/>
  <c r="M7332" i="3"/>
  <c r="M7331" i="3"/>
  <c r="M7330" i="3"/>
  <c r="M7329" i="3"/>
  <c r="M7328" i="3"/>
  <c r="M7327" i="3"/>
  <c r="M7326" i="3"/>
  <c r="M7325" i="3"/>
  <c r="M7324" i="3"/>
  <c r="M7323" i="3"/>
  <c r="M7322" i="3"/>
  <c r="M7321" i="3"/>
  <c r="M7320" i="3"/>
  <c r="M7319" i="3"/>
  <c r="M7318" i="3"/>
  <c r="M7317" i="3"/>
  <c r="M7316" i="3"/>
  <c r="M7315" i="3"/>
  <c r="M7314" i="3"/>
  <c r="M7313" i="3"/>
  <c r="M7312" i="3"/>
  <c r="M7311" i="3"/>
  <c r="M7310" i="3"/>
  <c r="M7309" i="3"/>
  <c r="M7308" i="3"/>
  <c r="M7307" i="3"/>
  <c r="M7306" i="3"/>
  <c r="M7305" i="3"/>
  <c r="M7304" i="3"/>
  <c r="M7303" i="3"/>
  <c r="M7302" i="3"/>
  <c r="M7301" i="3"/>
  <c r="M7300" i="3"/>
  <c r="M7299" i="3"/>
  <c r="M7298" i="3"/>
  <c r="M7297" i="3"/>
  <c r="M7296" i="3"/>
  <c r="M7295" i="3"/>
  <c r="M7294" i="3"/>
  <c r="M7293" i="3"/>
  <c r="M7292" i="3"/>
  <c r="M7291" i="3"/>
  <c r="M7290" i="3"/>
  <c r="M7289" i="3"/>
  <c r="M7288" i="3"/>
  <c r="M7287" i="3"/>
  <c r="M7286" i="3"/>
  <c r="M7285" i="3"/>
  <c r="M7284" i="3"/>
  <c r="M7283" i="3"/>
  <c r="M7282" i="3"/>
  <c r="M7281" i="3"/>
  <c r="M7280" i="3"/>
  <c r="M7279" i="3"/>
  <c r="M7278" i="3"/>
  <c r="M7277" i="3"/>
  <c r="M7276" i="3"/>
  <c r="M7275" i="3"/>
  <c r="M7274" i="3"/>
  <c r="M7273" i="3"/>
  <c r="M7272" i="3"/>
  <c r="M7271" i="3"/>
  <c r="M7270" i="3"/>
  <c r="M7269" i="3"/>
  <c r="M7268" i="3"/>
  <c r="M7267" i="3"/>
  <c r="M7266" i="3"/>
  <c r="M7265" i="3"/>
  <c r="M7264" i="3"/>
  <c r="M7263" i="3"/>
  <c r="M7262" i="3"/>
  <c r="M7261" i="3"/>
  <c r="M7260" i="3"/>
  <c r="M7259" i="3"/>
  <c r="M7258" i="3"/>
  <c r="M7257" i="3"/>
  <c r="M7256" i="3"/>
  <c r="M7255" i="3"/>
  <c r="M7254" i="3"/>
  <c r="M7253" i="3"/>
  <c r="M7252" i="3"/>
  <c r="M7251" i="3"/>
  <c r="M7250" i="3"/>
  <c r="M7249" i="3"/>
  <c r="M7248" i="3"/>
  <c r="M7247" i="3"/>
  <c r="M7246" i="3"/>
  <c r="M7245" i="3"/>
  <c r="M7244" i="3"/>
  <c r="M7243" i="3"/>
  <c r="M7242" i="3"/>
  <c r="M7241" i="3"/>
  <c r="M7240" i="3"/>
  <c r="M7239" i="3"/>
  <c r="M7238" i="3"/>
  <c r="M7237" i="3"/>
  <c r="M7236" i="3"/>
  <c r="M7235" i="3"/>
  <c r="M7234" i="3"/>
  <c r="M7233" i="3"/>
  <c r="M7232" i="3"/>
  <c r="M7231" i="3"/>
  <c r="M7230" i="3"/>
  <c r="M7229" i="3"/>
  <c r="M7228" i="3"/>
  <c r="M7227" i="3"/>
  <c r="M7226" i="3"/>
  <c r="M7225" i="3"/>
  <c r="M7224" i="3"/>
  <c r="M7223" i="3"/>
  <c r="M7222" i="3"/>
  <c r="M7221" i="3"/>
  <c r="M7220" i="3"/>
  <c r="M7219" i="3"/>
  <c r="M7218" i="3"/>
  <c r="M7217" i="3"/>
  <c r="M7216" i="3"/>
  <c r="M7215" i="3"/>
  <c r="M7214" i="3"/>
  <c r="M7213" i="3"/>
  <c r="M7212" i="3"/>
  <c r="M7211" i="3"/>
  <c r="M7210" i="3"/>
  <c r="M7209" i="3"/>
  <c r="M7208" i="3"/>
  <c r="M7207" i="3"/>
  <c r="M7206" i="3"/>
  <c r="M7205" i="3"/>
  <c r="M7204" i="3"/>
  <c r="M7203" i="3"/>
  <c r="M7202" i="3"/>
  <c r="M7201" i="3"/>
  <c r="M7200" i="3"/>
  <c r="M7199" i="3"/>
  <c r="M7198" i="3"/>
  <c r="M7197" i="3"/>
  <c r="M7196" i="3"/>
  <c r="M7195" i="3"/>
  <c r="M7194" i="3"/>
  <c r="M7193" i="3"/>
  <c r="M7192" i="3"/>
  <c r="M7191" i="3"/>
  <c r="M7190" i="3"/>
  <c r="M7189" i="3"/>
  <c r="M7188" i="3"/>
  <c r="M7187" i="3"/>
  <c r="M7186" i="3"/>
  <c r="M7185" i="3"/>
  <c r="M7184" i="3"/>
  <c r="M7183" i="3"/>
  <c r="M7182" i="3"/>
  <c r="M7181" i="3"/>
  <c r="M7180" i="3"/>
  <c r="M7179" i="3"/>
  <c r="M7178" i="3"/>
  <c r="M7177" i="3"/>
  <c r="M7176" i="3"/>
  <c r="M7175" i="3"/>
  <c r="M7174" i="3"/>
  <c r="M7173" i="3"/>
  <c r="M7172" i="3"/>
  <c r="M7171" i="3"/>
  <c r="M7170" i="3"/>
  <c r="M7169" i="3"/>
  <c r="M7168" i="3"/>
  <c r="M7167" i="3"/>
  <c r="M7166" i="3"/>
  <c r="M7165" i="3"/>
  <c r="M7164" i="3"/>
  <c r="M7163" i="3"/>
  <c r="M7162" i="3"/>
  <c r="M7161" i="3"/>
  <c r="M7160" i="3"/>
  <c r="M7159" i="3"/>
  <c r="M7158" i="3"/>
  <c r="M7157" i="3"/>
  <c r="M7156" i="3"/>
  <c r="M7155" i="3"/>
  <c r="M7154" i="3"/>
  <c r="M7153" i="3"/>
  <c r="M7152" i="3"/>
  <c r="M7151" i="3"/>
  <c r="M7150" i="3"/>
  <c r="M7149" i="3"/>
  <c r="M7148" i="3"/>
  <c r="M7147" i="3"/>
  <c r="M7146" i="3"/>
  <c r="M7145" i="3"/>
  <c r="M7144" i="3"/>
  <c r="M7143" i="3"/>
  <c r="M7142" i="3"/>
  <c r="M7141" i="3"/>
  <c r="M7140" i="3"/>
  <c r="M7139" i="3"/>
  <c r="M7138" i="3"/>
  <c r="M7137" i="3"/>
  <c r="M7136" i="3"/>
  <c r="M7135" i="3"/>
  <c r="M7134" i="3"/>
  <c r="M7133" i="3"/>
  <c r="M7132" i="3"/>
  <c r="M7131" i="3"/>
  <c r="M7130" i="3"/>
  <c r="M7129" i="3"/>
  <c r="M7128" i="3"/>
  <c r="M7127" i="3"/>
  <c r="M7126" i="3"/>
  <c r="M7125" i="3"/>
  <c r="M7124" i="3"/>
  <c r="M7123" i="3"/>
  <c r="M7122" i="3"/>
  <c r="M7121" i="3"/>
  <c r="M7120" i="3"/>
  <c r="M7119" i="3"/>
  <c r="M7118" i="3"/>
  <c r="M7117" i="3"/>
  <c r="M7116" i="3"/>
  <c r="M7115" i="3"/>
  <c r="M7114" i="3"/>
  <c r="M7113" i="3"/>
  <c r="M7112" i="3"/>
  <c r="M7111" i="3"/>
  <c r="M7110" i="3"/>
  <c r="M7109" i="3"/>
  <c r="M7108" i="3"/>
  <c r="M7107" i="3"/>
  <c r="M7106" i="3"/>
  <c r="M7105" i="3"/>
  <c r="M7104" i="3"/>
  <c r="M7103" i="3"/>
  <c r="M7102" i="3"/>
  <c r="M7101" i="3"/>
  <c r="M7100" i="3"/>
  <c r="M7099" i="3"/>
  <c r="M7098" i="3"/>
  <c r="M7097" i="3"/>
  <c r="M7096" i="3"/>
  <c r="M7095" i="3"/>
  <c r="M7094" i="3"/>
  <c r="M7093" i="3"/>
  <c r="M7092" i="3"/>
  <c r="M7091" i="3"/>
  <c r="M7090" i="3"/>
  <c r="M7089" i="3"/>
  <c r="M7088" i="3"/>
  <c r="M7087" i="3"/>
  <c r="M7086" i="3"/>
  <c r="M7085" i="3"/>
  <c r="M7084" i="3"/>
  <c r="M7083" i="3"/>
  <c r="M7082" i="3"/>
  <c r="M7081" i="3"/>
  <c r="M7080" i="3"/>
  <c r="M7079" i="3"/>
  <c r="M7078" i="3"/>
  <c r="M7077" i="3"/>
  <c r="M7076" i="3"/>
  <c r="M7075" i="3"/>
  <c r="M7074" i="3"/>
  <c r="M7073" i="3"/>
  <c r="M7072" i="3"/>
  <c r="M7071" i="3"/>
  <c r="M7070" i="3"/>
  <c r="M7069" i="3"/>
  <c r="M7068" i="3"/>
  <c r="M7067" i="3"/>
  <c r="M7066" i="3"/>
  <c r="M7065" i="3"/>
  <c r="M7064" i="3"/>
  <c r="M7063" i="3"/>
  <c r="M7062" i="3"/>
  <c r="M7061" i="3"/>
  <c r="M7060" i="3"/>
  <c r="M7059" i="3"/>
  <c r="M7058" i="3"/>
  <c r="M7057" i="3"/>
  <c r="M7056" i="3"/>
  <c r="M7055" i="3"/>
  <c r="M7054" i="3"/>
  <c r="M7053" i="3"/>
  <c r="M7052" i="3"/>
  <c r="M7051" i="3"/>
  <c r="M7050" i="3"/>
  <c r="M7049" i="3"/>
  <c r="M7048" i="3"/>
  <c r="M7047" i="3"/>
  <c r="M7046" i="3"/>
  <c r="M7045" i="3"/>
  <c r="M7044" i="3"/>
  <c r="M7043" i="3"/>
  <c r="M7042" i="3"/>
  <c r="M7041" i="3"/>
  <c r="M7040" i="3"/>
  <c r="M7039" i="3"/>
  <c r="M7038" i="3"/>
  <c r="M7037" i="3"/>
  <c r="M7036" i="3"/>
  <c r="M7035" i="3"/>
  <c r="M7034" i="3"/>
  <c r="M7033" i="3"/>
  <c r="M7032" i="3"/>
  <c r="M7031" i="3"/>
  <c r="M7030" i="3"/>
  <c r="M7029" i="3"/>
  <c r="M7028" i="3"/>
  <c r="M7027" i="3"/>
  <c r="M7026" i="3"/>
  <c r="M7025" i="3"/>
  <c r="M7024" i="3"/>
  <c r="M7023" i="3"/>
  <c r="M7022" i="3"/>
  <c r="M7021" i="3"/>
  <c r="M7020" i="3"/>
  <c r="M7019" i="3"/>
  <c r="M7018" i="3"/>
  <c r="M7017" i="3"/>
  <c r="M7016" i="3"/>
  <c r="M7015" i="3"/>
  <c r="M7014" i="3"/>
  <c r="M7013" i="3"/>
  <c r="M7012" i="3"/>
  <c r="M7011" i="3"/>
  <c r="M7010" i="3"/>
  <c r="M7009" i="3"/>
  <c r="M7008" i="3"/>
  <c r="M7007" i="3"/>
  <c r="M7006" i="3"/>
  <c r="M7005" i="3"/>
  <c r="M7004" i="3"/>
  <c r="M7003" i="3"/>
  <c r="M7002" i="3"/>
  <c r="M7001" i="3"/>
  <c r="M7000" i="3"/>
  <c r="M6999" i="3"/>
  <c r="M6998" i="3"/>
  <c r="M6997" i="3"/>
  <c r="M6996" i="3"/>
  <c r="M6995" i="3"/>
  <c r="M6994" i="3"/>
  <c r="M6993" i="3"/>
  <c r="M6992" i="3"/>
  <c r="M6991" i="3"/>
  <c r="M6990" i="3"/>
  <c r="M6989" i="3"/>
  <c r="M6988" i="3"/>
  <c r="M6987" i="3"/>
  <c r="M6986" i="3"/>
  <c r="M6985" i="3"/>
  <c r="M6984" i="3"/>
  <c r="M6983" i="3"/>
  <c r="M6982" i="3"/>
  <c r="M6981" i="3"/>
  <c r="M6980" i="3"/>
  <c r="M6979" i="3"/>
  <c r="M6978" i="3"/>
  <c r="M6977" i="3"/>
  <c r="M6976" i="3"/>
  <c r="M6975" i="3"/>
  <c r="M6974" i="3"/>
  <c r="M6973" i="3"/>
  <c r="M6972" i="3"/>
  <c r="M6971" i="3"/>
  <c r="M6970" i="3"/>
  <c r="M6969" i="3"/>
  <c r="M6968" i="3"/>
  <c r="M6967" i="3"/>
  <c r="M6966" i="3"/>
  <c r="M6965" i="3"/>
  <c r="M6964" i="3"/>
  <c r="M6963" i="3"/>
  <c r="M6962" i="3"/>
  <c r="M6961" i="3"/>
  <c r="M6960" i="3"/>
  <c r="M6959" i="3"/>
  <c r="M6958" i="3"/>
  <c r="M6957" i="3"/>
  <c r="M6956" i="3"/>
  <c r="M6955" i="3"/>
  <c r="M6954" i="3"/>
  <c r="M6953" i="3"/>
  <c r="M6952" i="3"/>
  <c r="M6951" i="3"/>
  <c r="M6950" i="3"/>
  <c r="M6949" i="3"/>
  <c r="M6948" i="3"/>
  <c r="M6947" i="3"/>
  <c r="M6946" i="3"/>
  <c r="M6945" i="3"/>
  <c r="M6944" i="3"/>
  <c r="M6943" i="3"/>
  <c r="M6942" i="3"/>
  <c r="M6941" i="3"/>
  <c r="M6940" i="3"/>
  <c r="M6939" i="3"/>
  <c r="M6938" i="3"/>
  <c r="M6937" i="3"/>
  <c r="M6936" i="3"/>
  <c r="M6935" i="3"/>
  <c r="M6934" i="3"/>
  <c r="M6933" i="3"/>
  <c r="M6932" i="3"/>
  <c r="M6931" i="3"/>
  <c r="M6930" i="3"/>
  <c r="M6929" i="3"/>
  <c r="M6928" i="3"/>
  <c r="M6927" i="3"/>
  <c r="M6926" i="3"/>
  <c r="M6925" i="3"/>
  <c r="M6924" i="3"/>
  <c r="M6923" i="3"/>
  <c r="M6922" i="3"/>
  <c r="M6921" i="3"/>
  <c r="M6920" i="3"/>
  <c r="M6919" i="3"/>
  <c r="M6918" i="3"/>
  <c r="M6917" i="3"/>
  <c r="M6916" i="3"/>
  <c r="M6915" i="3"/>
  <c r="M6914" i="3"/>
  <c r="M6913" i="3"/>
  <c r="M6912" i="3"/>
  <c r="M6911" i="3"/>
  <c r="M6910" i="3"/>
  <c r="M6909" i="3"/>
  <c r="M6908" i="3"/>
  <c r="M6907" i="3"/>
  <c r="M6906" i="3"/>
  <c r="M6905" i="3"/>
  <c r="M6904" i="3"/>
  <c r="M6903" i="3"/>
  <c r="M6902" i="3"/>
  <c r="M6901" i="3"/>
  <c r="M6900" i="3"/>
  <c r="M6899" i="3"/>
  <c r="M6898" i="3"/>
  <c r="M6897" i="3"/>
  <c r="M6896" i="3"/>
  <c r="M6895" i="3"/>
  <c r="M6894" i="3"/>
  <c r="M6893" i="3"/>
  <c r="M6892" i="3"/>
  <c r="M6891" i="3"/>
  <c r="M6890" i="3"/>
  <c r="M6889" i="3"/>
  <c r="M6888" i="3"/>
  <c r="M6887" i="3"/>
  <c r="M6886" i="3"/>
  <c r="M6885" i="3"/>
  <c r="M6884" i="3"/>
  <c r="M6883" i="3"/>
  <c r="M6882" i="3"/>
  <c r="M6881" i="3"/>
  <c r="M6880" i="3"/>
  <c r="M6879" i="3"/>
  <c r="M6878" i="3"/>
  <c r="M6877" i="3"/>
  <c r="M6876" i="3"/>
  <c r="M6875" i="3"/>
  <c r="M6874" i="3"/>
  <c r="M6873" i="3"/>
  <c r="M6872" i="3"/>
  <c r="M6871" i="3"/>
  <c r="M6870" i="3"/>
  <c r="M6869" i="3"/>
  <c r="M6868" i="3"/>
  <c r="M6867" i="3"/>
  <c r="M6866" i="3"/>
  <c r="M6865" i="3"/>
  <c r="M6864" i="3"/>
  <c r="M6863" i="3"/>
  <c r="M6862" i="3"/>
  <c r="M6861" i="3"/>
  <c r="M6860" i="3"/>
  <c r="M6859" i="3"/>
  <c r="M6858" i="3"/>
  <c r="M6857" i="3"/>
  <c r="M6856" i="3"/>
  <c r="M6855" i="3"/>
  <c r="M6854" i="3"/>
  <c r="M6853" i="3"/>
  <c r="M6852" i="3"/>
  <c r="M6851" i="3"/>
  <c r="M6850" i="3"/>
  <c r="M6849" i="3"/>
  <c r="M6848" i="3"/>
  <c r="M6847" i="3"/>
  <c r="M6846" i="3"/>
  <c r="M6845" i="3"/>
  <c r="M6844" i="3"/>
  <c r="M6843" i="3"/>
  <c r="M6842" i="3"/>
  <c r="M6841" i="3"/>
  <c r="M6840" i="3"/>
  <c r="M6839" i="3"/>
  <c r="M6838" i="3"/>
  <c r="M6837" i="3"/>
  <c r="M6836" i="3"/>
  <c r="M6835" i="3"/>
  <c r="M6834" i="3"/>
  <c r="M6833" i="3"/>
  <c r="M6832" i="3"/>
  <c r="M6831" i="3"/>
  <c r="M6830" i="3"/>
  <c r="M6829" i="3"/>
  <c r="M6828" i="3"/>
  <c r="M6827" i="3"/>
  <c r="M6826" i="3"/>
  <c r="M6825" i="3"/>
  <c r="M6824" i="3"/>
  <c r="M6823" i="3"/>
  <c r="M6822" i="3"/>
  <c r="M6821" i="3"/>
  <c r="M6820" i="3"/>
  <c r="M6819" i="3"/>
  <c r="M6818" i="3"/>
  <c r="M6817" i="3"/>
  <c r="M6816" i="3"/>
  <c r="M6815" i="3"/>
  <c r="M6814" i="3"/>
  <c r="M6813" i="3"/>
  <c r="M6812" i="3"/>
  <c r="M6811" i="3"/>
  <c r="M6810" i="3"/>
  <c r="M6809" i="3"/>
  <c r="M6808" i="3"/>
  <c r="M6807" i="3"/>
  <c r="M6806" i="3"/>
  <c r="M6805" i="3"/>
  <c r="M6804" i="3"/>
  <c r="M6803" i="3"/>
  <c r="M6802" i="3"/>
  <c r="M6801" i="3"/>
  <c r="M6800" i="3"/>
  <c r="M6799" i="3"/>
  <c r="M6798" i="3"/>
  <c r="M6797" i="3"/>
  <c r="M6796" i="3"/>
  <c r="M6795" i="3"/>
  <c r="M6794" i="3"/>
  <c r="M6793" i="3"/>
  <c r="M6792" i="3"/>
  <c r="M6791" i="3"/>
  <c r="M6790" i="3"/>
  <c r="M6789" i="3"/>
  <c r="M6788" i="3"/>
  <c r="M6787" i="3"/>
  <c r="M6786" i="3"/>
  <c r="M6785" i="3"/>
  <c r="M6784" i="3"/>
  <c r="M6783" i="3"/>
  <c r="M6782" i="3"/>
  <c r="M6781" i="3"/>
  <c r="M6780" i="3"/>
  <c r="M6779" i="3"/>
  <c r="M6778" i="3"/>
  <c r="M6777" i="3"/>
  <c r="M6776" i="3"/>
  <c r="M6775" i="3"/>
  <c r="M6774" i="3"/>
  <c r="M6773" i="3"/>
  <c r="M6772" i="3"/>
  <c r="M6771" i="3"/>
  <c r="M6770" i="3"/>
  <c r="M6769" i="3"/>
  <c r="M6768" i="3"/>
  <c r="M6767" i="3"/>
  <c r="M6766" i="3"/>
  <c r="M6765" i="3"/>
  <c r="M6764" i="3"/>
  <c r="M6763" i="3"/>
  <c r="M6762" i="3"/>
  <c r="M6761" i="3"/>
  <c r="M6760" i="3"/>
  <c r="M6759" i="3"/>
  <c r="M6758" i="3"/>
  <c r="M6757" i="3"/>
  <c r="M6756" i="3"/>
  <c r="M6755" i="3"/>
  <c r="M6754" i="3"/>
  <c r="M6753" i="3"/>
  <c r="M6752" i="3"/>
  <c r="M6751" i="3"/>
  <c r="M6750" i="3"/>
  <c r="M6749" i="3"/>
  <c r="M6748" i="3"/>
  <c r="M6747" i="3"/>
  <c r="M6746" i="3"/>
  <c r="M6745" i="3"/>
  <c r="M6744" i="3"/>
  <c r="M6743" i="3"/>
  <c r="M6742" i="3"/>
  <c r="M6741" i="3"/>
  <c r="M6740" i="3"/>
  <c r="M6739" i="3"/>
  <c r="M6738" i="3"/>
  <c r="M6737" i="3"/>
  <c r="M6736" i="3"/>
  <c r="M6735" i="3"/>
  <c r="M6734" i="3"/>
  <c r="M6733" i="3"/>
  <c r="M6732" i="3"/>
  <c r="M6731" i="3"/>
  <c r="M6730" i="3"/>
  <c r="M6729" i="3"/>
  <c r="M6728" i="3"/>
  <c r="M6727" i="3"/>
  <c r="M6726" i="3"/>
  <c r="M6725" i="3"/>
  <c r="M6724" i="3"/>
  <c r="M6723" i="3"/>
  <c r="M6722" i="3"/>
  <c r="M6721" i="3"/>
  <c r="M6720" i="3"/>
  <c r="M6719" i="3"/>
  <c r="M6718" i="3"/>
  <c r="M6717" i="3"/>
  <c r="M6716" i="3"/>
  <c r="M6715" i="3"/>
  <c r="M6714" i="3"/>
  <c r="M6713" i="3"/>
  <c r="M6712" i="3"/>
  <c r="M6711" i="3"/>
  <c r="M6710" i="3"/>
  <c r="M6709" i="3"/>
  <c r="M6708" i="3"/>
  <c r="M6707" i="3"/>
  <c r="M6706" i="3"/>
  <c r="M6705" i="3"/>
  <c r="M6704" i="3"/>
  <c r="M6703" i="3"/>
  <c r="M6702" i="3"/>
  <c r="M6701" i="3"/>
  <c r="M6700" i="3"/>
  <c r="M6699" i="3"/>
  <c r="M6698" i="3"/>
  <c r="M6697" i="3"/>
  <c r="M6696" i="3"/>
  <c r="M6695" i="3"/>
  <c r="M6694" i="3"/>
  <c r="M6693" i="3"/>
  <c r="M6692" i="3"/>
  <c r="M6691" i="3"/>
  <c r="M6690" i="3"/>
  <c r="M6689" i="3"/>
  <c r="M6688" i="3"/>
  <c r="M6687" i="3"/>
  <c r="M6686" i="3"/>
  <c r="M6685" i="3"/>
  <c r="M6684" i="3"/>
  <c r="M6683" i="3"/>
  <c r="M6682" i="3"/>
  <c r="M6681" i="3"/>
  <c r="M6680" i="3"/>
  <c r="M6679" i="3"/>
  <c r="M6678" i="3"/>
  <c r="M6677" i="3"/>
  <c r="M6676" i="3"/>
  <c r="M6675" i="3"/>
  <c r="M6674" i="3"/>
  <c r="M6673" i="3"/>
  <c r="M6672" i="3"/>
  <c r="M6671" i="3"/>
  <c r="M6670" i="3"/>
  <c r="M6669" i="3"/>
  <c r="M6668" i="3"/>
  <c r="M6667" i="3"/>
  <c r="M6666" i="3"/>
  <c r="M6665" i="3"/>
  <c r="M6664" i="3"/>
  <c r="M6663" i="3"/>
  <c r="M6662" i="3"/>
  <c r="M6661" i="3"/>
  <c r="M6660" i="3"/>
  <c r="M6659" i="3"/>
  <c r="M6658" i="3"/>
  <c r="M6657" i="3"/>
  <c r="M6656" i="3"/>
  <c r="M6655" i="3"/>
  <c r="M6654" i="3"/>
  <c r="M6653" i="3"/>
  <c r="M6652" i="3"/>
  <c r="M6651" i="3"/>
  <c r="M6650" i="3"/>
  <c r="M6649" i="3"/>
  <c r="M6648" i="3"/>
  <c r="M6647" i="3"/>
  <c r="M6646" i="3"/>
  <c r="M6645" i="3"/>
  <c r="M6644" i="3"/>
  <c r="M6643" i="3"/>
  <c r="M6642" i="3"/>
  <c r="M6641" i="3"/>
  <c r="M6640" i="3"/>
  <c r="M6639" i="3"/>
  <c r="M6638" i="3"/>
  <c r="M6637" i="3"/>
  <c r="M6636" i="3"/>
  <c r="M6635" i="3"/>
  <c r="M6634" i="3"/>
  <c r="M6633" i="3"/>
  <c r="M6632" i="3"/>
  <c r="M6631" i="3"/>
  <c r="M6630" i="3"/>
  <c r="M6629" i="3"/>
  <c r="M6628" i="3"/>
  <c r="M6627" i="3"/>
  <c r="M6626" i="3"/>
  <c r="M6625" i="3"/>
  <c r="M6624" i="3"/>
  <c r="M6623" i="3"/>
  <c r="M6622" i="3"/>
  <c r="M6621" i="3"/>
  <c r="M6620" i="3"/>
  <c r="M6619" i="3"/>
  <c r="M6618" i="3"/>
  <c r="M6617" i="3"/>
  <c r="M6616" i="3"/>
  <c r="M6615" i="3"/>
  <c r="M6614" i="3"/>
  <c r="M6613" i="3"/>
  <c r="M6612" i="3"/>
  <c r="M6611" i="3"/>
  <c r="M6610" i="3"/>
  <c r="M6609" i="3"/>
  <c r="M6608" i="3"/>
  <c r="M6607" i="3"/>
  <c r="M6606" i="3"/>
  <c r="M6605" i="3"/>
  <c r="M6604" i="3"/>
  <c r="M6603" i="3"/>
  <c r="M6602" i="3"/>
  <c r="M6601" i="3"/>
  <c r="M6600" i="3"/>
  <c r="M6599" i="3"/>
  <c r="M6598" i="3"/>
  <c r="M6597" i="3"/>
  <c r="M6596" i="3"/>
  <c r="M6595" i="3"/>
  <c r="M6594" i="3"/>
  <c r="M6593" i="3"/>
  <c r="M6592" i="3"/>
  <c r="M6591" i="3"/>
  <c r="M6590" i="3"/>
  <c r="M6589" i="3"/>
  <c r="M6588" i="3"/>
  <c r="M6587" i="3"/>
  <c r="M6586" i="3"/>
  <c r="M6585" i="3"/>
  <c r="M6584" i="3"/>
  <c r="M6583" i="3"/>
  <c r="M6582" i="3"/>
  <c r="M6581" i="3"/>
  <c r="M6580" i="3"/>
  <c r="M6579" i="3"/>
  <c r="M6578" i="3"/>
  <c r="M6577" i="3"/>
  <c r="M6576" i="3"/>
  <c r="M6575" i="3"/>
  <c r="M6574" i="3"/>
  <c r="M6573" i="3"/>
  <c r="M6572" i="3"/>
  <c r="M6571" i="3"/>
  <c r="M6570" i="3"/>
  <c r="M6569" i="3"/>
  <c r="M6568" i="3"/>
  <c r="M6567" i="3"/>
  <c r="M6566" i="3"/>
  <c r="M6565" i="3"/>
  <c r="M6564" i="3"/>
  <c r="M6563" i="3"/>
  <c r="M6562" i="3"/>
  <c r="M6561" i="3"/>
  <c r="M6560" i="3"/>
  <c r="M6559" i="3"/>
  <c r="M6558" i="3"/>
  <c r="M6557" i="3"/>
  <c r="M6556" i="3"/>
  <c r="M6555" i="3"/>
  <c r="M6554" i="3"/>
  <c r="M6553" i="3"/>
  <c r="M6552" i="3"/>
  <c r="M6551" i="3"/>
  <c r="M6550" i="3"/>
  <c r="M6549" i="3"/>
  <c r="M6548" i="3"/>
  <c r="M6547" i="3"/>
  <c r="M6546" i="3"/>
  <c r="M6545" i="3"/>
  <c r="M6544" i="3"/>
  <c r="M6543" i="3"/>
  <c r="M6542" i="3"/>
  <c r="M6541" i="3"/>
  <c r="M6540" i="3"/>
  <c r="M6539" i="3"/>
  <c r="M6538" i="3"/>
  <c r="M6537" i="3"/>
  <c r="M6536" i="3"/>
  <c r="M6535" i="3"/>
  <c r="M6534" i="3"/>
  <c r="M6533" i="3"/>
  <c r="M6532" i="3"/>
  <c r="M6531" i="3"/>
  <c r="M6530" i="3"/>
  <c r="M6529" i="3"/>
  <c r="M6528" i="3"/>
  <c r="M6527" i="3"/>
  <c r="M6526" i="3"/>
  <c r="M6525" i="3"/>
  <c r="M6524" i="3"/>
  <c r="M6523" i="3"/>
  <c r="M6522" i="3"/>
  <c r="M6521" i="3"/>
  <c r="M6520" i="3"/>
  <c r="M6519" i="3"/>
  <c r="M6518" i="3"/>
  <c r="M6517" i="3"/>
  <c r="M6516" i="3"/>
  <c r="M6515" i="3"/>
  <c r="M6514" i="3"/>
  <c r="M6513" i="3"/>
  <c r="M6512" i="3"/>
  <c r="M6511" i="3"/>
  <c r="M6510" i="3"/>
  <c r="M6509" i="3"/>
  <c r="M6508" i="3"/>
  <c r="M6507" i="3"/>
  <c r="M6506" i="3"/>
  <c r="M6505" i="3"/>
  <c r="M6504" i="3"/>
  <c r="M6503" i="3"/>
  <c r="M6502" i="3"/>
  <c r="M6501" i="3"/>
  <c r="M6500" i="3"/>
  <c r="M6499" i="3"/>
  <c r="M6498" i="3"/>
  <c r="M6497" i="3"/>
  <c r="M6496" i="3"/>
  <c r="M6495" i="3"/>
  <c r="M6494" i="3"/>
  <c r="M6493" i="3"/>
  <c r="M6492" i="3"/>
  <c r="M6491" i="3"/>
  <c r="M6490" i="3"/>
  <c r="M6489" i="3"/>
  <c r="M6488" i="3"/>
  <c r="M6487" i="3"/>
  <c r="M6486" i="3"/>
  <c r="M6485" i="3"/>
  <c r="M6484" i="3"/>
  <c r="M6483" i="3"/>
  <c r="M6482" i="3"/>
  <c r="M6481" i="3"/>
  <c r="M6480" i="3"/>
  <c r="M6479" i="3"/>
  <c r="M6478" i="3"/>
  <c r="M6477" i="3"/>
  <c r="M6476" i="3"/>
  <c r="M6475" i="3"/>
  <c r="M6474" i="3"/>
  <c r="M6473" i="3"/>
  <c r="M6472" i="3"/>
  <c r="M6471" i="3"/>
  <c r="M6470" i="3"/>
  <c r="M6469" i="3"/>
  <c r="M6468" i="3"/>
  <c r="M6467" i="3"/>
  <c r="M6466" i="3"/>
  <c r="M6465" i="3"/>
  <c r="M6464" i="3"/>
  <c r="M6463" i="3"/>
  <c r="M6462" i="3"/>
  <c r="M6461" i="3"/>
  <c r="M6460" i="3"/>
  <c r="M6459" i="3"/>
  <c r="M6458" i="3"/>
  <c r="M6457" i="3"/>
  <c r="M6456" i="3"/>
  <c r="M6455" i="3"/>
  <c r="M6454" i="3"/>
  <c r="M6453" i="3"/>
  <c r="M6452" i="3"/>
  <c r="M6451" i="3"/>
  <c r="M6450" i="3"/>
  <c r="M6449" i="3"/>
  <c r="M6448" i="3"/>
  <c r="M6447" i="3"/>
  <c r="M6446" i="3"/>
  <c r="M6445" i="3"/>
  <c r="M6444" i="3"/>
  <c r="M6443" i="3"/>
  <c r="M6442" i="3"/>
  <c r="M6441" i="3"/>
  <c r="M6440" i="3"/>
  <c r="M6439" i="3"/>
  <c r="M6438" i="3"/>
  <c r="M6437" i="3"/>
  <c r="M6436" i="3"/>
  <c r="M6435" i="3"/>
  <c r="M6434" i="3"/>
  <c r="M6433" i="3"/>
  <c r="M6432" i="3"/>
  <c r="M6431" i="3"/>
  <c r="M6430" i="3"/>
  <c r="M6429" i="3"/>
  <c r="M6428" i="3"/>
  <c r="M6427" i="3"/>
  <c r="M6426" i="3"/>
  <c r="M6425" i="3"/>
  <c r="M6424" i="3"/>
  <c r="M6423" i="3"/>
  <c r="M6422" i="3"/>
  <c r="M6421" i="3"/>
  <c r="M6420" i="3"/>
  <c r="M6419" i="3"/>
  <c r="M6418" i="3"/>
  <c r="M6417" i="3"/>
  <c r="M6416" i="3"/>
  <c r="M6415" i="3"/>
  <c r="M6414" i="3"/>
  <c r="M6413" i="3"/>
  <c r="M6412" i="3"/>
  <c r="M6411" i="3"/>
  <c r="M6410" i="3"/>
  <c r="M6409" i="3"/>
  <c r="M6408" i="3"/>
  <c r="M6407" i="3"/>
  <c r="M6406" i="3"/>
  <c r="M6405" i="3"/>
  <c r="M6404" i="3"/>
  <c r="M6403" i="3"/>
  <c r="M6402" i="3"/>
  <c r="M6401" i="3"/>
  <c r="M6400" i="3"/>
  <c r="M6399" i="3"/>
  <c r="M6398" i="3"/>
  <c r="M6397" i="3"/>
  <c r="M6396" i="3"/>
  <c r="M6395" i="3"/>
  <c r="M6394" i="3"/>
  <c r="M6393" i="3"/>
  <c r="M6392" i="3"/>
  <c r="M6391" i="3"/>
  <c r="M6390" i="3"/>
  <c r="M6389" i="3"/>
  <c r="M6388" i="3"/>
  <c r="M6387" i="3"/>
  <c r="M6386" i="3"/>
  <c r="M6385" i="3"/>
  <c r="M6384" i="3"/>
  <c r="M6383" i="3"/>
  <c r="M6382" i="3"/>
  <c r="M6381" i="3"/>
  <c r="M6380" i="3"/>
  <c r="M6379" i="3"/>
  <c r="M6378" i="3"/>
  <c r="M6377" i="3"/>
  <c r="M6376" i="3"/>
  <c r="M6375" i="3"/>
  <c r="M6374" i="3"/>
  <c r="M6373" i="3"/>
  <c r="M6372" i="3"/>
  <c r="M6371" i="3"/>
  <c r="M6370" i="3"/>
  <c r="M6369" i="3"/>
  <c r="M6368" i="3"/>
  <c r="M6367" i="3"/>
  <c r="M6366" i="3"/>
  <c r="M6365" i="3"/>
  <c r="M6364" i="3"/>
  <c r="M6363" i="3"/>
  <c r="M6362" i="3"/>
  <c r="M6361" i="3"/>
  <c r="M6360" i="3"/>
  <c r="M6359" i="3"/>
  <c r="M6358" i="3"/>
  <c r="M6357" i="3"/>
  <c r="M6356" i="3"/>
  <c r="M6355" i="3"/>
  <c r="M6354" i="3"/>
  <c r="M6353" i="3"/>
  <c r="M6352" i="3"/>
  <c r="M6351" i="3"/>
  <c r="M6350" i="3"/>
  <c r="M6349" i="3"/>
  <c r="M6348" i="3"/>
  <c r="M6347" i="3"/>
  <c r="M6346" i="3"/>
  <c r="M6345" i="3"/>
  <c r="M6344" i="3"/>
  <c r="M6343" i="3"/>
  <c r="M6342" i="3"/>
  <c r="M6341" i="3"/>
  <c r="M6340" i="3"/>
  <c r="M6339" i="3"/>
  <c r="M6338" i="3"/>
  <c r="M6337" i="3"/>
  <c r="M6336" i="3"/>
  <c r="M6335" i="3"/>
  <c r="M6334" i="3"/>
  <c r="M6333" i="3"/>
  <c r="M6332" i="3"/>
  <c r="M6331" i="3"/>
  <c r="M6330" i="3"/>
  <c r="M6329" i="3"/>
  <c r="M6328" i="3"/>
  <c r="M6327" i="3"/>
  <c r="M6326" i="3"/>
  <c r="M6325" i="3"/>
  <c r="M6324" i="3"/>
  <c r="M6323" i="3"/>
  <c r="M6322" i="3"/>
  <c r="M6321" i="3"/>
  <c r="M6320" i="3"/>
  <c r="M6319" i="3"/>
  <c r="M6318" i="3"/>
  <c r="M6317" i="3"/>
  <c r="M6316" i="3"/>
  <c r="M6315" i="3"/>
  <c r="M6314" i="3"/>
  <c r="M6313" i="3"/>
  <c r="M6312" i="3"/>
  <c r="M6311" i="3"/>
  <c r="M6310" i="3"/>
  <c r="M6309" i="3"/>
  <c r="M6308" i="3"/>
  <c r="M6307" i="3"/>
  <c r="M6306" i="3"/>
  <c r="M6305" i="3"/>
  <c r="M6304" i="3"/>
  <c r="M6303" i="3"/>
  <c r="M6302" i="3"/>
  <c r="M6301" i="3"/>
  <c r="M6300" i="3"/>
  <c r="M6299" i="3"/>
  <c r="M6298" i="3"/>
  <c r="M6297" i="3"/>
  <c r="M6296" i="3"/>
  <c r="M6295" i="3"/>
  <c r="M6294" i="3"/>
  <c r="M6293" i="3"/>
  <c r="M6292" i="3"/>
  <c r="M6291" i="3"/>
  <c r="M6290" i="3"/>
  <c r="M6289" i="3"/>
  <c r="M6288" i="3"/>
  <c r="M6287" i="3"/>
  <c r="M6286" i="3"/>
  <c r="M6285" i="3"/>
  <c r="M6284" i="3"/>
  <c r="M6283" i="3"/>
  <c r="M6282" i="3"/>
  <c r="M6281" i="3"/>
  <c r="M6280" i="3"/>
  <c r="M6279" i="3"/>
  <c r="M6278" i="3"/>
  <c r="M6277" i="3"/>
  <c r="M6276" i="3"/>
  <c r="M6275" i="3"/>
  <c r="M6274" i="3"/>
  <c r="M6273" i="3"/>
  <c r="M6272" i="3"/>
  <c r="M6271" i="3"/>
  <c r="M6270" i="3"/>
  <c r="M6269" i="3"/>
  <c r="M6268" i="3"/>
  <c r="M6267" i="3"/>
  <c r="M6266" i="3"/>
  <c r="M6265" i="3"/>
  <c r="M6264" i="3"/>
  <c r="M6263" i="3"/>
  <c r="M6262" i="3"/>
  <c r="M6261" i="3"/>
  <c r="M6260" i="3"/>
  <c r="M6259" i="3"/>
  <c r="M6258" i="3"/>
  <c r="M6257" i="3"/>
  <c r="M6256" i="3"/>
  <c r="M6255" i="3"/>
  <c r="M6254" i="3"/>
  <c r="M6253" i="3"/>
  <c r="M6252" i="3"/>
  <c r="M6251" i="3"/>
  <c r="M6250" i="3"/>
  <c r="M6249" i="3"/>
  <c r="M6248" i="3"/>
  <c r="M6247" i="3"/>
  <c r="M6246" i="3"/>
  <c r="M6245" i="3"/>
  <c r="M6244" i="3"/>
  <c r="M6243" i="3"/>
  <c r="M6242" i="3"/>
  <c r="M6241" i="3"/>
  <c r="M6240" i="3"/>
  <c r="M6239" i="3"/>
  <c r="M6238" i="3"/>
  <c r="M6237" i="3"/>
  <c r="M6236" i="3"/>
  <c r="M6235" i="3"/>
  <c r="M6234" i="3"/>
  <c r="M6233" i="3"/>
  <c r="M6232" i="3"/>
  <c r="M6231" i="3"/>
  <c r="M6230" i="3"/>
  <c r="M6229" i="3"/>
  <c r="M6228" i="3"/>
  <c r="M6227" i="3"/>
  <c r="M6226" i="3"/>
  <c r="M6225" i="3"/>
  <c r="M6224" i="3"/>
  <c r="M6223" i="3"/>
  <c r="M6222" i="3"/>
  <c r="M6221" i="3"/>
  <c r="M6220" i="3"/>
  <c r="M6219" i="3"/>
  <c r="M6218" i="3"/>
  <c r="M6217" i="3"/>
  <c r="M6216" i="3"/>
  <c r="M6215" i="3"/>
  <c r="M6214" i="3"/>
  <c r="M6213" i="3"/>
  <c r="M6212" i="3"/>
  <c r="M6211" i="3"/>
  <c r="M6210" i="3"/>
  <c r="M6209" i="3"/>
  <c r="M6208" i="3"/>
  <c r="M6207" i="3"/>
  <c r="M6206" i="3"/>
  <c r="M6205" i="3"/>
  <c r="M6204" i="3"/>
  <c r="M6203" i="3"/>
  <c r="M6202" i="3"/>
  <c r="M6201" i="3"/>
  <c r="M6200" i="3"/>
  <c r="M6199" i="3"/>
  <c r="M6198" i="3"/>
  <c r="M6197" i="3"/>
  <c r="M6196" i="3"/>
  <c r="M6195" i="3"/>
  <c r="M6194" i="3"/>
  <c r="M6193" i="3"/>
  <c r="M6192" i="3"/>
  <c r="M6191" i="3"/>
  <c r="M6190" i="3"/>
  <c r="M6189" i="3"/>
  <c r="M6188" i="3"/>
  <c r="M6187" i="3"/>
  <c r="M6186" i="3"/>
  <c r="M6185" i="3"/>
  <c r="M6184" i="3"/>
  <c r="M6183" i="3"/>
  <c r="M6182" i="3"/>
  <c r="M6181" i="3"/>
  <c r="M6180" i="3"/>
  <c r="M6179" i="3"/>
  <c r="M6178" i="3"/>
  <c r="M6177" i="3"/>
  <c r="M6176" i="3"/>
  <c r="M6175" i="3"/>
  <c r="M6174" i="3"/>
  <c r="M6173" i="3"/>
  <c r="M6172" i="3"/>
  <c r="M6171" i="3"/>
  <c r="M6170" i="3"/>
  <c r="M6169" i="3"/>
  <c r="M6168" i="3"/>
  <c r="M6167" i="3"/>
  <c r="M6166" i="3"/>
  <c r="M6165" i="3"/>
  <c r="M6164" i="3"/>
  <c r="M6163" i="3"/>
  <c r="M6162" i="3"/>
  <c r="M6161" i="3"/>
  <c r="M6160" i="3"/>
  <c r="M6159" i="3"/>
  <c r="M6158" i="3"/>
  <c r="M6157" i="3"/>
  <c r="M6156" i="3"/>
  <c r="M6155" i="3"/>
  <c r="M6154" i="3"/>
  <c r="M6153" i="3"/>
  <c r="M6152" i="3"/>
  <c r="M6151" i="3"/>
  <c r="M6150" i="3"/>
  <c r="M6149" i="3"/>
  <c r="M6148" i="3"/>
  <c r="M6147" i="3"/>
  <c r="M6146" i="3"/>
  <c r="M6145" i="3"/>
  <c r="M6144" i="3"/>
  <c r="M6143" i="3"/>
  <c r="M6142" i="3"/>
  <c r="M6141" i="3"/>
  <c r="M6140" i="3"/>
  <c r="M6139" i="3"/>
  <c r="M6138" i="3"/>
  <c r="M6137" i="3"/>
  <c r="M6136" i="3"/>
  <c r="M6135" i="3"/>
  <c r="M6134" i="3"/>
  <c r="M6133" i="3"/>
  <c r="M6132" i="3"/>
  <c r="M6131" i="3"/>
  <c r="M6130" i="3"/>
  <c r="M6129" i="3"/>
  <c r="M6128" i="3"/>
  <c r="M6127" i="3"/>
  <c r="M6126" i="3"/>
  <c r="M6125" i="3"/>
  <c r="M6124" i="3"/>
  <c r="M6123" i="3"/>
  <c r="M6122" i="3"/>
  <c r="M6121" i="3"/>
  <c r="M6120" i="3"/>
  <c r="M6119" i="3"/>
  <c r="M6118" i="3"/>
  <c r="M6117" i="3"/>
  <c r="M6116" i="3"/>
  <c r="M6115" i="3"/>
  <c r="M6114" i="3"/>
  <c r="M6113" i="3"/>
  <c r="M6112" i="3"/>
  <c r="M6111" i="3"/>
  <c r="M6110" i="3"/>
  <c r="M6109" i="3"/>
  <c r="M6108" i="3"/>
  <c r="M6107" i="3"/>
  <c r="M6106" i="3"/>
  <c r="M6105" i="3"/>
  <c r="M6104" i="3"/>
  <c r="M6103" i="3"/>
  <c r="M6102" i="3"/>
  <c r="M6101" i="3"/>
  <c r="M6100" i="3"/>
  <c r="M6099" i="3"/>
  <c r="M6098" i="3"/>
  <c r="M6097" i="3"/>
  <c r="M6096" i="3"/>
  <c r="M6095" i="3"/>
  <c r="M6094" i="3"/>
  <c r="M6093" i="3"/>
  <c r="M6092" i="3"/>
  <c r="M6091" i="3"/>
  <c r="M6090" i="3"/>
  <c r="M6089" i="3"/>
  <c r="M6088" i="3"/>
  <c r="M6087" i="3"/>
  <c r="M6086" i="3"/>
  <c r="M6085" i="3"/>
  <c r="M6084" i="3"/>
  <c r="M6083" i="3"/>
  <c r="M6082" i="3"/>
  <c r="M6081" i="3"/>
  <c r="M6080" i="3"/>
  <c r="M6079" i="3"/>
  <c r="M6078" i="3"/>
  <c r="M6077" i="3"/>
  <c r="M6076" i="3"/>
  <c r="M6075" i="3"/>
  <c r="M6074" i="3"/>
  <c r="M6073" i="3"/>
  <c r="M6072" i="3"/>
  <c r="M6071" i="3"/>
  <c r="M6070" i="3"/>
  <c r="M6069" i="3"/>
  <c r="M6068" i="3"/>
  <c r="M6067" i="3"/>
  <c r="M6066" i="3"/>
  <c r="M6065" i="3"/>
  <c r="M6064" i="3"/>
  <c r="M6063" i="3"/>
  <c r="M6062" i="3"/>
  <c r="M6061" i="3"/>
  <c r="M6060" i="3"/>
  <c r="M6059" i="3"/>
  <c r="M6058" i="3"/>
  <c r="M6057" i="3"/>
  <c r="M6056" i="3"/>
  <c r="M6055" i="3"/>
  <c r="M6054" i="3"/>
  <c r="M6053" i="3"/>
  <c r="M6052" i="3"/>
  <c r="M6051" i="3"/>
  <c r="M6050" i="3"/>
  <c r="M6049" i="3"/>
  <c r="M6048" i="3"/>
  <c r="M6047" i="3"/>
  <c r="M6046" i="3"/>
  <c r="M6045" i="3"/>
  <c r="M6044" i="3"/>
  <c r="M6043" i="3"/>
  <c r="M6042" i="3"/>
  <c r="M6041" i="3"/>
  <c r="M6040" i="3"/>
  <c r="M6039" i="3"/>
  <c r="M6038" i="3"/>
  <c r="M6037" i="3"/>
  <c r="M6036" i="3"/>
  <c r="M6035" i="3"/>
  <c r="M6034" i="3"/>
  <c r="M6033" i="3"/>
  <c r="M6032" i="3"/>
  <c r="M6031" i="3"/>
  <c r="M6030" i="3"/>
  <c r="M6029" i="3"/>
  <c r="M6028" i="3"/>
  <c r="M6027" i="3"/>
  <c r="M6026" i="3"/>
  <c r="M6025" i="3"/>
  <c r="M6024" i="3"/>
  <c r="M6023" i="3"/>
  <c r="M6022" i="3"/>
  <c r="M6021" i="3"/>
  <c r="M6020" i="3"/>
  <c r="M6019" i="3"/>
  <c r="M6018" i="3"/>
  <c r="M6017" i="3"/>
  <c r="M6016" i="3"/>
  <c r="M6015" i="3"/>
  <c r="M6014" i="3"/>
  <c r="M6013" i="3"/>
  <c r="M6012" i="3"/>
  <c r="M6011" i="3"/>
  <c r="M6010" i="3"/>
  <c r="M6009" i="3"/>
  <c r="M6008" i="3"/>
  <c r="M6007" i="3"/>
  <c r="M6006" i="3"/>
  <c r="M6005" i="3"/>
  <c r="M6004" i="3"/>
  <c r="M6003" i="3"/>
  <c r="M6002" i="3"/>
  <c r="M6001" i="3"/>
  <c r="M6000" i="3"/>
  <c r="M5999" i="3"/>
  <c r="M5998" i="3"/>
  <c r="M5997" i="3"/>
  <c r="M5996" i="3"/>
  <c r="M5995" i="3"/>
  <c r="M5994" i="3"/>
  <c r="M5993" i="3"/>
  <c r="M5992" i="3"/>
  <c r="M5991" i="3"/>
  <c r="M5990" i="3"/>
  <c r="M5989" i="3"/>
  <c r="M5988" i="3"/>
  <c r="M5987" i="3"/>
  <c r="M5986" i="3"/>
  <c r="M5985" i="3"/>
  <c r="M5984" i="3"/>
  <c r="M5983" i="3"/>
  <c r="M5982" i="3"/>
  <c r="M5981" i="3"/>
  <c r="M5980" i="3"/>
  <c r="M5979" i="3"/>
  <c r="M5978" i="3"/>
  <c r="M5977" i="3"/>
  <c r="M5976" i="3"/>
  <c r="M5975" i="3"/>
  <c r="M5974" i="3"/>
  <c r="M5973" i="3"/>
  <c r="M5972" i="3"/>
  <c r="M5971" i="3"/>
  <c r="M5970" i="3"/>
  <c r="M5969" i="3"/>
  <c r="M5968" i="3"/>
  <c r="M5967" i="3"/>
  <c r="M5966" i="3"/>
  <c r="M5965" i="3"/>
  <c r="M5964" i="3"/>
  <c r="M5963" i="3"/>
  <c r="M5962" i="3"/>
  <c r="M5961" i="3"/>
  <c r="M5960" i="3"/>
  <c r="M5959" i="3"/>
  <c r="M5958" i="3"/>
  <c r="M5957" i="3"/>
  <c r="M5956" i="3"/>
  <c r="M5955" i="3"/>
  <c r="M5954" i="3"/>
  <c r="M5953" i="3"/>
  <c r="M5952" i="3"/>
  <c r="M5951" i="3"/>
  <c r="M5950" i="3"/>
  <c r="M5949" i="3"/>
  <c r="M5948" i="3"/>
  <c r="M5947" i="3"/>
  <c r="M5946" i="3"/>
  <c r="M5945" i="3"/>
  <c r="M5944" i="3"/>
  <c r="M5943" i="3"/>
  <c r="M5942" i="3"/>
  <c r="M5941" i="3"/>
  <c r="M5940" i="3"/>
  <c r="M5939" i="3"/>
  <c r="M5938" i="3"/>
  <c r="M5937" i="3"/>
  <c r="M5936" i="3"/>
  <c r="M5935" i="3"/>
  <c r="M5934" i="3"/>
  <c r="M5933" i="3"/>
  <c r="M5932" i="3"/>
  <c r="M5931" i="3"/>
  <c r="M5930" i="3"/>
  <c r="M5929" i="3"/>
  <c r="M5928" i="3"/>
  <c r="M5927" i="3"/>
  <c r="M5926" i="3"/>
  <c r="M5925" i="3"/>
  <c r="M5924" i="3"/>
  <c r="M5923" i="3"/>
  <c r="M5922" i="3"/>
  <c r="M5921" i="3"/>
  <c r="M5920" i="3"/>
  <c r="M5919" i="3"/>
  <c r="M5918" i="3"/>
  <c r="M5917" i="3"/>
  <c r="M5916" i="3"/>
  <c r="M5915" i="3"/>
  <c r="M5914" i="3"/>
  <c r="M5913" i="3"/>
  <c r="M5912" i="3"/>
  <c r="M5911" i="3"/>
  <c r="M5910" i="3"/>
  <c r="M5909" i="3"/>
  <c r="M5908" i="3"/>
  <c r="M5907" i="3"/>
  <c r="M5906" i="3"/>
  <c r="M5905" i="3"/>
  <c r="M5904" i="3"/>
  <c r="M5903" i="3"/>
  <c r="M5902" i="3"/>
  <c r="M5901" i="3"/>
  <c r="M5900" i="3"/>
  <c r="M5899" i="3"/>
  <c r="M5898" i="3"/>
  <c r="M5897" i="3"/>
  <c r="M5896" i="3"/>
  <c r="M5895" i="3"/>
  <c r="M5894" i="3"/>
  <c r="M5893" i="3"/>
  <c r="M5892" i="3"/>
  <c r="M5891" i="3"/>
  <c r="M5890" i="3"/>
  <c r="M5889" i="3"/>
  <c r="M5888" i="3"/>
  <c r="M5887" i="3"/>
  <c r="M5886" i="3"/>
  <c r="M5885" i="3"/>
  <c r="M5884" i="3"/>
  <c r="M5883" i="3"/>
  <c r="M5882" i="3"/>
  <c r="M5881" i="3"/>
  <c r="M5880" i="3"/>
  <c r="M5879" i="3"/>
  <c r="M5878" i="3"/>
  <c r="M5877" i="3"/>
  <c r="M5876" i="3"/>
  <c r="M5875" i="3"/>
  <c r="M5874" i="3"/>
  <c r="M5873" i="3"/>
  <c r="M5872" i="3"/>
  <c r="M5871" i="3"/>
  <c r="M5870" i="3"/>
  <c r="M5869" i="3"/>
  <c r="M5868" i="3"/>
  <c r="M5867" i="3"/>
  <c r="M5866" i="3"/>
  <c r="M5865" i="3"/>
  <c r="M5864" i="3"/>
  <c r="M5863" i="3"/>
  <c r="M5862" i="3"/>
  <c r="M5861" i="3"/>
  <c r="M5860" i="3"/>
  <c r="M5859" i="3"/>
  <c r="M5858" i="3"/>
  <c r="M5857" i="3"/>
  <c r="M5856" i="3"/>
  <c r="M5855" i="3"/>
  <c r="M5854" i="3"/>
  <c r="M5853" i="3"/>
  <c r="M5852" i="3"/>
  <c r="M5851" i="3"/>
  <c r="M5850" i="3"/>
  <c r="M5849" i="3"/>
  <c r="M5848" i="3"/>
  <c r="M5847" i="3"/>
  <c r="M5846" i="3"/>
  <c r="M5845" i="3"/>
  <c r="M5844" i="3"/>
  <c r="M5843" i="3"/>
  <c r="M5842" i="3"/>
  <c r="M5841" i="3"/>
  <c r="M5840" i="3"/>
  <c r="M5839" i="3"/>
  <c r="M5838" i="3"/>
  <c r="M5837" i="3"/>
  <c r="M5836" i="3"/>
  <c r="M5835" i="3"/>
  <c r="M5834" i="3"/>
  <c r="M5833" i="3"/>
  <c r="M5832" i="3"/>
  <c r="M5831" i="3"/>
  <c r="M5830" i="3"/>
  <c r="M5829" i="3"/>
  <c r="M5828" i="3"/>
  <c r="M5827" i="3"/>
  <c r="M5826" i="3"/>
  <c r="M5825" i="3"/>
  <c r="M5824" i="3"/>
  <c r="M5823" i="3"/>
  <c r="M5822" i="3"/>
  <c r="M5821" i="3"/>
  <c r="M5820" i="3"/>
  <c r="M5819" i="3"/>
  <c r="M5818" i="3"/>
  <c r="M5817" i="3"/>
  <c r="M5816" i="3"/>
  <c r="M5815" i="3"/>
  <c r="M5814" i="3"/>
  <c r="M5813" i="3"/>
  <c r="M5812" i="3"/>
  <c r="M5811" i="3"/>
  <c r="M5810" i="3"/>
  <c r="M5809" i="3"/>
  <c r="M5808" i="3"/>
  <c r="M5807" i="3"/>
  <c r="M5806" i="3"/>
  <c r="M5805" i="3"/>
  <c r="M5804" i="3"/>
  <c r="M5803" i="3"/>
  <c r="M5802" i="3"/>
  <c r="M5801" i="3"/>
  <c r="M5800" i="3"/>
  <c r="M5799" i="3"/>
  <c r="M5798" i="3"/>
  <c r="M5797" i="3"/>
  <c r="M5796" i="3"/>
  <c r="M5795" i="3"/>
  <c r="M5794" i="3"/>
  <c r="M5793" i="3"/>
  <c r="M5792" i="3"/>
  <c r="M5791" i="3"/>
  <c r="M5790" i="3"/>
  <c r="M5789" i="3"/>
  <c r="M5788" i="3"/>
  <c r="M5787" i="3"/>
  <c r="M5786" i="3"/>
  <c r="M5785" i="3"/>
  <c r="M5784" i="3"/>
  <c r="M5783" i="3"/>
  <c r="M5782" i="3"/>
  <c r="M5781" i="3"/>
  <c r="M5780" i="3"/>
  <c r="M5779" i="3"/>
  <c r="M5778" i="3"/>
  <c r="M5777" i="3"/>
  <c r="M5776" i="3"/>
  <c r="M5775" i="3"/>
  <c r="M5774" i="3"/>
  <c r="M5773" i="3"/>
  <c r="M5772" i="3"/>
  <c r="M5771" i="3"/>
  <c r="M5770" i="3"/>
  <c r="M5769" i="3"/>
  <c r="M5768" i="3"/>
  <c r="M5767" i="3"/>
  <c r="M5766" i="3"/>
  <c r="M5765" i="3"/>
  <c r="M5764" i="3"/>
  <c r="M5763" i="3"/>
  <c r="M5762" i="3"/>
  <c r="M5761" i="3"/>
  <c r="M5760" i="3"/>
  <c r="M5759" i="3"/>
  <c r="M5758" i="3"/>
  <c r="M5757" i="3"/>
  <c r="M5756" i="3"/>
  <c r="M5755" i="3"/>
  <c r="M5754" i="3"/>
  <c r="M5753" i="3"/>
  <c r="M5752" i="3"/>
  <c r="M5751" i="3"/>
  <c r="M5750" i="3"/>
  <c r="M5749" i="3"/>
  <c r="M5748" i="3"/>
  <c r="M5747" i="3"/>
  <c r="M5746" i="3"/>
  <c r="M5745" i="3"/>
  <c r="M5744" i="3"/>
  <c r="M5743" i="3"/>
  <c r="M5742" i="3"/>
  <c r="M5741" i="3"/>
  <c r="M5740" i="3"/>
  <c r="M5739" i="3"/>
  <c r="M5738" i="3"/>
  <c r="M5737" i="3"/>
  <c r="M5736" i="3"/>
  <c r="M5735" i="3"/>
  <c r="M5734" i="3"/>
  <c r="M5733" i="3"/>
  <c r="M5732" i="3"/>
  <c r="M5731" i="3"/>
  <c r="M5730" i="3"/>
  <c r="M5729" i="3"/>
  <c r="M5728" i="3"/>
  <c r="M5727" i="3"/>
  <c r="M5726" i="3"/>
  <c r="M5725" i="3"/>
  <c r="M5724" i="3"/>
  <c r="M5723" i="3"/>
  <c r="M5722" i="3"/>
  <c r="M5721" i="3"/>
  <c r="M5720" i="3"/>
  <c r="M5719" i="3"/>
  <c r="M5718" i="3"/>
  <c r="M5717" i="3"/>
  <c r="M5716" i="3"/>
  <c r="M5715" i="3"/>
  <c r="M5714" i="3"/>
  <c r="M5713" i="3"/>
  <c r="M5712" i="3"/>
  <c r="M5711" i="3"/>
  <c r="M5710" i="3"/>
  <c r="M5709" i="3"/>
  <c r="M5708" i="3"/>
  <c r="M5707" i="3"/>
  <c r="M5706" i="3"/>
  <c r="M5705" i="3"/>
  <c r="M5704" i="3"/>
  <c r="M5703" i="3"/>
  <c r="M5702" i="3"/>
  <c r="M5701" i="3"/>
  <c r="M5700" i="3"/>
  <c r="M5699" i="3"/>
  <c r="M5698" i="3"/>
  <c r="M5697" i="3"/>
  <c r="M5696" i="3"/>
  <c r="M5695" i="3"/>
  <c r="M5694" i="3"/>
  <c r="M5693" i="3"/>
  <c r="M5692" i="3"/>
  <c r="M5691" i="3"/>
  <c r="M5690" i="3"/>
  <c r="M5689" i="3"/>
  <c r="M5688" i="3"/>
  <c r="M5687" i="3"/>
  <c r="M5686" i="3"/>
  <c r="M5685" i="3"/>
  <c r="M5684" i="3"/>
  <c r="M5683" i="3"/>
  <c r="M5682" i="3"/>
  <c r="M5681" i="3"/>
  <c r="M5680" i="3"/>
  <c r="M5679" i="3"/>
  <c r="M5678" i="3"/>
  <c r="M5677" i="3"/>
  <c r="M5676" i="3"/>
  <c r="M5675" i="3"/>
  <c r="M5674" i="3"/>
  <c r="M5673" i="3"/>
  <c r="M5672" i="3"/>
  <c r="M5671" i="3"/>
  <c r="M5670" i="3"/>
  <c r="M5669" i="3"/>
  <c r="M5668" i="3"/>
  <c r="M5667" i="3"/>
  <c r="M5666" i="3"/>
  <c r="M5665" i="3"/>
  <c r="M5664" i="3"/>
  <c r="M5663" i="3"/>
  <c r="M5662" i="3"/>
  <c r="M5661" i="3"/>
  <c r="M5660" i="3"/>
  <c r="M5659" i="3"/>
  <c r="M5658" i="3"/>
  <c r="M5657" i="3"/>
  <c r="M5656" i="3"/>
  <c r="M5655" i="3"/>
  <c r="M5654" i="3"/>
  <c r="M5653" i="3"/>
  <c r="M5652" i="3"/>
  <c r="M5651" i="3"/>
  <c r="M5650" i="3"/>
  <c r="M5649" i="3"/>
  <c r="M5648" i="3"/>
  <c r="M5647" i="3"/>
  <c r="M5646" i="3"/>
  <c r="M5645" i="3"/>
  <c r="M5644" i="3"/>
  <c r="M5643" i="3"/>
  <c r="M5642" i="3"/>
  <c r="M5641" i="3"/>
  <c r="M5640" i="3"/>
  <c r="M5639" i="3"/>
  <c r="M5638" i="3"/>
  <c r="M5637" i="3"/>
  <c r="M5636" i="3"/>
  <c r="M5635" i="3"/>
  <c r="M5634" i="3"/>
  <c r="M5633" i="3"/>
  <c r="M5632" i="3"/>
  <c r="M5631" i="3"/>
  <c r="M5630" i="3"/>
  <c r="M5629" i="3"/>
  <c r="M5628" i="3"/>
  <c r="M5627" i="3"/>
  <c r="M5626" i="3"/>
  <c r="M5625" i="3"/>
  <c r="M5624" i="3"/>
  <c r="M5623" i="3"/>
  <c r="M5622" i="3"/>
  <c r="M5621" i="3"/>
  <c r="M5620" i="3"/>
  <c r="M5619" i="3"/>
  <c r="M5618" i="3"/>
  <c r="M5617" i="3"/>
  <c r="M5616" i="3"/>
  <c r="M5615" i="3"/>
  <c r="M5614" i="3"/>
  <c r="M5613" i="3"/>
  <c r="M5612" i="3"/>
  <c r="M5611" i="3"/>
  <c r="M5610" i="3"/>
  <c r="M5609" i="3"/>
  <c r="M5608" i="3"/>
  <c r="M5607" i="3"/>
  <c r="M5606" i="3"/>
  <c r="M5605" i="3"/>
  <c r="M5604" i="3"/>
  <c r="M5603" i="3"/>
  <c r="M5602" i="3"/>
  <c r="M5601" i="3"/>
  <c r="M5600" i="3"/>
  <c r="M5599" i="3"/>
  <c r="M5598" i="3"/>
  <c r="M5597" i="3"/>
  <c r="M5596" i="3"/>
  <c r="M5595" i="3"/>
  <c r="M5594" i="3"/>
  <c r="M5593" i="3"/>
  <c r="M5592" i="3"/>
  <c r="M5591" i="3"/>
  <c r="M5590" i="3"/>
  <c r="M5589" i="3"/>
  <c r="M5588" i="3"/>
  <c r="M5587" i="3"/>
  <c r="M5586" i="3"/>
  <c r="M5585" i="3"/>
  <c r="M5584" i="3"/>
  <c r="M5583" i="3"/>
  <c r="M5582" i="3"/>
  <c r="M5581" i="3"/>
  <c r="M5580" i="3"/>
  <c r="M5579" i="3"/>
  <c r="M5578" i="3"/>
  <c r="M5577" i="3"/>
  <c r="M5576" i="3"/>
  <c r="M5575" i="3"/>
  <c r="M5574" i="3"/>
  <c r="M5573" i="3"/>
  <c r="M5572" i="3"/>
  <c r="M5571" i="3"/>
  <c r="M5570" i="3"/>
  <c r="M5569" i="3"/>
  <c r="M5568" i="3"/>
  <c r="M5567" i="3"/>
  <c r="M5566" i="3"/>
  <c r="M5565" i="3"/>
  <c r="M5564" i="3"/>
  <c r="M5563" i="3"/>
  <c r="M5562" i="3"/>
  <c r="M5561" i="3"/>
  <c r="M5560" i="3"/>
  <c r="M5559" i="3"/>
  <c r="M5558" i="3"/>
  <c r="M5557" i="3"/>
  <c r="M5556" i="3"/>
  <c r="M5555" i="3"/>
  <c r="M5554" i="3"/>
  <c r="M5553" i="3"/>
  <c r="M5552" i="3"/>
  <c r="M5551" i="3"/>
  <c r="M5550" i="3"/>
  <c r="M5549" i="3"/>
  <c r="M5548" i="3"/>
  <c r="M5547" i="3"/>
  <c r="M5546" i="3"/>
  <c r="M5545" i="3"/>
  <c r="M5544" i="3"/>
  <c r="M5543" i="3"/>
  <c r="M5542" i="3"/>
  <c r="M5541" i="3"/>
  <c r="M5540" i="3"/>
  <c r="M5539" i="3"/>
  <c r="M5538" i="3"/>
  <c r="M5537" i="3"/>
  <c r="M5536" i="3"/>
  <c r="M5535" i="3"/>
  <c r="M5534" i="3"/>
  <c r="M5533" i="3"/>
  <c r="M5532" i="3"/>
  <c r="M5531" i="3"/>
  <c r="M5530" i="3"/>
  <c r="M5529" i="3"/>
  <c r="M5528" i="3"/>
  <c r="M5527" i="3"/>
  <c r="M5526" i="3"/>
  <c r="M5525" i="3"/>
  <c r="M5524" i="3"/>
  <c r="M5523" i="3"/>
  <c r="M5522" i="3"/>
  <c r="M5521" i="3"/>
  <c r="M5520" i="3"/>
  <c r="M5519" i="3"/>
  <c r="M5518" i="3"/>
  <c r="M5517" i="3"/>
  <c r="M5516" i="3"/>
  <c r="M5515" i="3"/>
  <c r="M5514" i="3"/>
  <c r="M5513" i="3"/>
  <c r="M5512" i="3"/>
  <c r="M5511" i="3"/>
  <c r="M5510" i="3"/>
  <c r="M5509" i="3"/>
  <c r="M5508" i="3"/>
  <c r="M5507" i="3"/>
  <c r="M5506" i="3"/>
  <c r="M5505" i="3"/>
  <c r="M5504" i="3"/>
  <c r="M5503" i="3"/>
  <c r="M5502" i="3"/>
  <c r="M5501" i="3"/>
  <c r="M5500" i="3"/>
  <c r="M5499" i="3"/>
  <c r="M5498" i="3"/>
  <c r="M5497" i="3"/>
  <c r="M5496" i="3"/>
  <c r="M5495" i="3"/>
  <c r="M5494" i="3"/>
  <c r="M5493" i="3"/>
  <c r="M5492" i="3"/>
  <c r="M5491" i="3"/>
  <c r="M5490" i="3"/>
  <c r="M5489" i="3"/>
  <c r="M5488" i="3"/>
  <c r="M5487" i="3"/>
  <c r="M5486" i="3"/>
  <c r="M5485" i="3"/>
  <c r="M5484" i="3"/>
  <c r="M5483" i="3"/>
  <c r="M5482" i="3"/>
  <c r="M5481" i="3"/>
  <c r="M5480" i="3"/>
  <c r="M5479" i="3"/>
  <c r="M5478" i="3"/>
  <c r="M5477" i="3"/>
  <c r="M5476" i="3"/>
  <c r="M5475" i="3"/>
  <c r="M5474" i="3"/>
  <c r="M5473" i="3"/>
  <c r="M5472" i="3"/>
  <c r="M5471" i="3"/>
  <c r="M5470" i="3"/>
  <c r="M5469" i="3"/>
  <c r="M5468" i="3"/>
  <c r="M5467" i="3"/>
  <c r="M5466" i="3"/>
  <c r="M5465" i="3"/>
  <c r="M5464" i="3"/>
  <c r="M5463" i="3"/>
  <c r="M5462" i="3"/>
  <c r="M5461" i="3"/>
  <c r="M5460" i="3"/>
  <c r="M5459" i="3"/>
  <c r="M5458" i="3"/>
  <c r="M5457" i="3"/>
  <c r="M5456" i="3"/>
  <c r="M5455" i="3"/>
  <c r="M5454" i="3"/>
  <c r="M5453" i="3"/>
  <c r="M5452" i="3"/>
  <c r="M5451" i="3"/>
  <c r="M5450" i="3"/>
  <c r="M5449" i="3"/>
  <c r="M5448" i="3"/>
  <c r="M5447" i="3"/>
  <c r="M5446" i="3"/>
  <c r="M5445" i="3"/>
  <c r="M5444" i="3"/>
  <c r="M5443" i="3"/>
  <c r="M5442" i="3"/>
  <c r="M5441" i="3"/>
  <c r="M5440" i="3"/>
  <c r="M5439" i="3"/>
  <c r="M5438" i="3"/>
  <c r="M5437" i="3"/>
  <c r="M5436" i="3"/>
  <c r="M5435" i="3"/>
  <c r="M5434" i="3"/>
  <c r="M5433" i="3"/>
  <c r="M5432" i="3"/>
  <c r="M5431" i="3"/>
  <c r="M5430" i="3"/>
  <c r="M5429" i="3"/>
  <c r="M5428" i="3"/>
  <c r="M5427" i="3"/>
  <c r="M5426" i="3"/>
  <c r="M5425" i="3"/>
  <c r="M5424" i="3"/>
  <c r="M5423" i="3"/>
  <c r="M5422" i="3"/>
  <c r="M5421" i="3"/>
  <c r="M5420" i="3"/>
  <c r="M5419" i="3"/>
  <c r="M5418" i="3"/>
  <c r="M5417" i="3"/>
  <c r="M5416" i="3"/>
  <c r="M5415" i="3"/>
  <c r="M5414" i="3"/>
  <c r="M5413" i="3"/>
  <c r="M5412" i="3"/>
  <c r="M5411" i="3"/>
  <c r="M5410" i="3"/>
  <c r="M5409" i="3"/>
  <c r="M5408" i="3"/>
  <c r="M5407" i="3"/>
  <c r="M5406" i="3"/>
  <c r="M5405" i="3"/>
  <c r="M5404" i="3"/>
  <c r="M5403" i="3"/>
  <c r="M5402" i="3"/>
  <c r="M5401" i="3"/>
  <c r="M5400" i="3"/>
  <c r="M5399" i="3"/>
  <c r="M5398" i="3"/>
  <c r="M5397" i="3"/>
  <c r="M5396" i="3"/>
  <c r="M5395" i="3"/>
  <c r="M5394" i="3"/>
  <c r="M5393" i="3"/>
  <c r="M5392" i="3"/>
  <c r="M5391" i="3"/>
  <c r="M5390" i="3"/>
  <c r="M5389" i="3"/>
  <c r="M5388" i="3"/>
  <c r="M5387" i="3"/>
  <c r="M5386" i="3"/>
  <c r="M5385" i="3"/>
  <c r="M5384" i="3"/>
  <c r="M5383" i="3"/>
  <c r="M5382" i="3"/>
  <c r="M5381" i="3"/>
  <c r="M5380" i="3"/>
  <c r="M5379" i="3"/>
  <c r="M5378" i="3"/>
  <c r="M5377" i="3"/>
  <c r="M5376" i="3"/>
  <c r="M5375" i="3"/>
  <c r="M5374" i="3"/>
  <c r="M5373" i="3"/>
  <c r="M5372" i="3"/>
  <c r="M5371" i="3"/>
  <c r="M5370" i="3"/>
  <c r="M5369" i="3"/>
  <c r="M5368" i="3"/>
  <c r="M5367" i="3"/>
  <c r="M5366" i="3"/>
  <c r="M5365" i="3"/>
  <c r="M5364" i="3"/>
  <c r="M5363" i="3"/>
  <c r="M5362" i="3"/>
  <c r="M5361" i="3"/>
  <c r="M5360" i="3"/>
  <c r="M5359" i="3"/>
  <c r="M5358" i="3"/>
  <c r="M5357" i="3"/>
  <c r="M5356" i="3"/>
  <c r="M5355" i="3"/>
  <c r="M5354" i="3"/>
  <c r="M5353" i="3"/>
  <c r="M5352" i="3"/>
  <c r="M5351" i="3"/>
  <c r="M5350" i="3"/>
  <c r="M5349" i="3"/>
  <c r="M5348" i="3"/>
  <c r="M5347" i="3"/>
  <c r="M5346" i="3"/>
  <c r="M5345" i="3"/>
  <c r="M5344" i="3"/>
  <c r="M5343" i="3"/>
  <c r="M5342" i="3"/>
  <c r="M5341" i="3"/>
  <c r="M5340" i="3"/>
  <c r="M5339" i="3"/>
  <c r="M5338" i="3"/>
  <c r="M5337" i="3"/>
  <c r="M5336" i="3"/>
  <c r="M5335" i="3"/>
  <c r="M5334" i="3"/>
  <c r="M5333" i="3"/>
  <c r="M5332" i="3"/>
  <c r="M5331" i="3"/>
  <c r="M5330" i="3"/>
  <c r="M5329" i="3"/>
  <c r="M5328" i="3"/>
  <c r="M5327" i="3"/>
  <c r="M5326" i="3"/>
  <c r="M5325" i="3"/>
  <c r="M5324" i="3"/>
  <c r="M5323" i="3"/>
  <c r="M5322" i="3"/>
  <c r="M5321" i="3"/>
  <c r="M5320" i="3"/>
  <c r="M5319" i="3"/>
  <c r="M5318" i="3"/>
  <c r="M5317" i="3"/>
  <c r="M5316" i="3"/>
  <c r="M5315" i="3"/>
  <c r="M5314" i="3"/>
  <c r="M5313" i="3"/>
  <c r="M5312" i="3"/>
  <c r="M5311" i="3"/>
  <c r="M5310" i="3"/>
  <c r="M5309" i="3"/>
  <c r="M5308" i="3"/>
  <c r="M5307" i="3"/>
  <c r="M5306" i="3"/>
  <c r="M5305" i="3"/>
  <c r="M5304" i="3"/>
  <c r="M5303" i="3"/>
  <c r="M5302" i="3"/>
  <c r="M5301" i="3"/>
  <c r="M5300" i="3"/>
  <c r="M5299" i="3"/>
  <c r="M5298" i="3"/>
  <c r="M5297" i="3"/>
  <c r="M5296" i="3"/>
  <c r="M5295" i="3"/>
  <c r="M5294" i="3"/>
  <c r="M5293" i="3"/>
  <c r="M5292" i="3"/>
  <c r="M5291" i="3"/>
  <c r="M5290" i="3"/>
  <c r="M5289" i="3"/>
  <c r="M5288" i="3"/>
  <c r="M5287" i="3"/>
  <c r="M5286" i="3"/>
  <c r="M5285" i="3"/>
  <c r="M5284" i="3"/>
  <c r="M5283" i="3"/>
  <c r="M5282" i="3"/>
  <c r="M5281" i="3"/>
  <c r="M5280" i="3"/>
  <c r="M5279" i="3"/>
  <c r="M5278" i="3"/>
  <c r="M5277" i="3"/>
  <c r="M5276" i="3"/>
  <c r="M5275" i="3"/>
  <c r="M5274" i="3"/>
  <c r="M5273" i="3"/>
  <c r="M5272" i="3"/>
  <c r="M5271" i="3"/>
  <c r="M5270" i="3"/>
  <c r="M5269" i="3"/>
  <c r="M5268" i="3"/>
  <c r="M5267" i="3"/>
  <c r="M5266" i="3"/>
  <c r="M5265" i="3"/>
  <c r="M5264" i="3"/>
  <c r="M5263" i="3"/>
  <c r="M5262" i="3"/>
  <c r="M5261" i="3"/>
  <c r="M5260" i="3"/>
  <c r="M5259" i="3"/>
  <c r="M5258" i="3"/>
  <c r="M5257" i="3"/>
  <c r="M5256" i="3"/>
  <c r="M5255" i="3"/>
  <c r="M5254" i="3"/>
  <c r="M5253" i="3"/>
  <c r="M5252" i="3"/>
  <c r="M5251" i="3"/>
  <c r="M5250" i="3"/>
  <c r="M5249" i="3"/>
  <c r="M5248" i="3"/>
  <c r="M5247" i="3"/>
  <c r="M5246" i="3"/>
  <c r="M5245" i="3"/>
  <c r="M5244" i="3"/>
  <c r="M5243" i="3"/>
  <c r="M5242" i="3"/>
  <c r="M5241" i="3"/>
  <c r="M5240" i="3"/>
  <c r="M5239" i="3"/>
  <c r="M5238" i="3"/>
  <c r="M5237" i="3"/>
  <c r="M5236" i="3"/>
  <c r="M5235" i="3"/>
  <c r="M5234" i="3"/>
  <c r="M5233" i="3"/>
  <c r="M5232" i="3"/>
  <c r="M5231" i="3"/>
  <c r="M5230" i="3"/>
  <c r="M5229" i="3"/>
  <c r="M5228" i="3"/>
  <c r="M5227" i="3"/>
  <c r="M5226" i="3"/>
  <c r="M5225" i="3"/>
  <c r="M5224" i="3"/>
  <c r="M5223" i="3"/>
  <c r="M5222" i="3"/>
  <c r="M5221" i="3"/>
  <c r="M5220" i="3"/>
  <c r="M5219" i="3"/>
  <c r="M5218" i="3"/>
  <c r="M5217" i="3"/>
  <c r="M5216" i="3"/>
  <c r="M5215" i="3"/>
  <c r="M5214" i="3"/>
  <c r="M5213" i="3"/>
  <c r="M5212" i="3"/>
  <c r="M5211" i="3"/>
  <c r="M5210" i="3"/>
  <c r="M5209" i="3"/>
  <c r="M5208" i="3"/>
  <c r="M5207" i="3"/>
  <c r="M5206" i="3"/>
  <c r="M5205" i="3"/>
  <c r="M5204" i="3"/>
  <c r="M5203" i="3"/>
  <c r="M5202" i="3"/>
  <c r="M5201" i="3"/>
  <c r="M5200" i="3"/>
  <c r="M5199" i="3"/>
  <c r="M5198" i="3"/>
  <c r="M5197" i="3"/>
  <c r="M5196" i="3"/>
  <c r="M5195" i="3"/>
  <c r="M5194" i="3"/>
  <c r="M5193" i="3"/>
  <c r="M5192" i="3"/>
  <c r="M5191" i="3"/>
  <c r="M5190" i="3"/>
  <c r="M5189" i="3"/>
  <c r="M5188" i="3"/>
  <c r="M5187" i="3"/>
  <c r="M5186" i="3"/>
  <c r="M5185" i="3"/>
  <c r="M5184" i="3"/>
  <c r="M5183" i="3"/>
  <c r="M5182" i="3"/>
  <c r="M5181" i="3"/>
  <c r="M5180" i="3"/>
  <c r="M5179" i="3"/>
  <c r="M5178" i="3"/>
  <c r="M5177" i="3"/>
  <c r="M5176" i="3"/>
  <c r="M5175" i="3"/>
  <c r="M5174" i="3"/>
  <c r="M5173" i="3"/>
  <c r="M5172" i="3"/>
  <c r="M5171" i="3"/>
  <c r="M5170" i="3"/>
  <c r="M5169" i="3"/>
  <c r="M5168" i="3"/>
  <c r="M5167" i="3"/>
  <c r="M5166" i="3"/>
  <c r="M5165" i="3"/>
  <c r="M5164" i="3"/>
  <c r="M5163" i="3"/>
  <c r="M5162" i="3"/>
  <c r="M5161" i="3"/>
  <c r="M5160" i="3"/>
  <c r="M5159" i="3"/>
  <c r="M5158" i="3"/>
  <c r="M5157" i="3"/>
  <c r="M5156" i="3"/>
  <c r="M5155" i="3"/>
  <c r="M5154" i="3"/>
  <c r="M5153" i="3"/>
  <c r="M5152" i="3"/>
  <c r="M5151" i="3"/>
  <c r="M5150" i="3"/>
  <c r="M5149" i="3"/>
  <c r="M5148" i="3"/>
  <c r="M5147" i="3"/>
  <c r="M5146" i="3"/>
  <c r="M5145" i="3"/>
  <c r="M5144" i="3"/>
  <c r="M5143" i="3"/>
  <c r="M5142" i="3"/>
  <c r="M5141" i="3"/>
  <c r="M5140" i="3"/>
  <c r="M5139" i="3"/>
  <c r="M5138" i="3"/>
  <c r="M5137" i="3"/>
  <c r="M5136" i="3"/>
  <c r="M5135" i="3"/>
  <c r="M5134" i="3"/>
  <c r="M5133" i="3"/>
  <c r="M5132" i="3"/>
  <c r="M5131" i="3"/>
  <c r="M5130" i="3"/>
  <c r="M5129" i="3"/>
  <c r="M5128" i="3"/>
  <c r="M5127" i="3"/>
  <c r="M5126" i="3"/>
  <c r="M5125" i="3"/>
  <c r="M5124" i="3"/>
  <c r="M5123" i="3"/>
  <c r="M5122" i="3"/>
  <c r="M5121" i="3"/>
  <c r="M5120" i="3"/>
  <c r="M5119" i="3"/>
  <c r="M5118" i="3"/>
  <c r="M5117" i="3"/>
  <c r="M5116" i="3"/>
  <c r="M5115" i="3"/>
  <c r="M5114" i="3"/>
  <c r="M5113" i="3"/>
  <c r="M5112" i="3"/>
  <c r="M5111" i="3"/>
  <c r="M5110" i="3"/>
  <c r="M5109" i="3"/>
  <c r="M5108" i="3"/>
  <c r="M5107" i="3"/>
  <c r="M5106" i="3"/>
  <c r="M5105" i="3"/>
  <c r="M5104" i="3"/>
  <c r="M5103" i="3"/>
  <c r="M5102" i="3"/>
  <c r="M5101" i="3"/>
  <c r="M5100" i="3"/>
  <c r="M5099" i="3"/>
  <c r="M5098" i="3"/>
  <c r="M5097" i="3"/>
  <c r="M5096" i="3"/>
  <c r="M5095" i="3"/>
  <c r="M5094" i="3"/>
  <c r="M5093" i="3"/>
  <c r="M5092" i="3"/>
  <c r="M5091" i="3"/>
  <c r="M5090" i="3"/>
  <c r="M5089" i="3"/>
  <c r="M5088" i="3"/>
  <c r="M5087" i="3"/>
  <c r="M5086" i="3"/>
  <c r="M5085" i="3"/>
  <c r="M5084" i="3"/>
  <c r="M5083" i="3"/>
  <c r="M5082" i="3"/>
  <c r="M5081" i="3"/>
  <c r="M5080" i="3"/>
  <c r="M5079" i="3"/>
  <c r="M5078" i="3"/>
  <c r="M5077" i="3"/>
  <c r="M5076" i="3"/>
  <c r="M5075" i="3"/>
  <c r="M5074" i="3"/>
  <c r="M5073" i="3"/>
  <c r="M5072" i="3"/>
  <c r="M5071" i="3"/>
  <c r="M5070" i="3"/>
  <c r="M5069" i="3"/>
  <c r="M5068" i="3"/>
  <c r="M5067" i="3"/>
  <c r="M5066" i="3"/>
  <c r="M5065" i="3"/>
  <c r="M5064" i="3"/>
  <c r="M5063" i="3"/>
  <c r="M5062" i="3"/>
  <c r="M5061" i="3"/>
  <c r="M5060" i="3"/>
  <c r="M5059" i="3"/>
  <c r="M5058" i="3"/>
  <c r="M5057" i="3"/>
  <c r="M5056" i="3"/>
  <c r="M5055" i="3"/>
  <c r="M5054" i="3"/>
  <c r="M5053" i="3"/>
  <c r="M5052" i="3"/>
  <c r="M5051" i="3"/>
  <c r="M5050" i="3"/>
  <c r="M5049" i="3"/>
  <c r="M5048" i="3"/>
  <c r="M5047" i="3"/>
  <c r="M5046" i="3"/>
  <c r="M5045" i="3"/>
  <c r="M5044" i="3"/>
  <c r="M5043" i="3"/>
  <c r="M5042" i="3"/>
  <c r="M5041" i="3"/>
  <c r="M5040" i="3"/>
  <c r="M5039" i="3"/>
  <c r="M5038" i="3"/>
  <c r="M5037" i="3"/>
  <c r="M5036" i="3"/>
  <c r="M5035" i="3"/>
  <c r="M5034" i="3"/>
  <c r="M5033" i="3"/>
  <c r="M5032" i="3"/>
  <c r="M5031" i="3"/>
  <c r="M5030" i="3"/>
  <c r="M5029" i="3"/>
  <c r="M5028" i="3"/>
  <c r="M5027" i="3"/>
  <c r="M5026" i="3"/>
  <c r="M5025" i="3"/>
  <c r="M5024" i="3"/>
  <c r="M5023" i="3"/>
  <c r="M5022" i="3"/>
  <c r="M5021" i="3"/>
  <c r="M5020" i="3"/>
  <c r="M5019" i="3"/>
  <c r="M5018" i="3"/>
  <c r="M5017" i="3"/>
  <c r="M5016" i="3"/>
  <c r="M5015" i="3"/>
  <c r="M5014" i="3"/>
  <c r="M5013" i="3"/>
  <c r="M5012" i="3"/>
  <c r="M5011" i="3"/>
  <c r="M5010" i="3"/>
  <c r="M5009" i="3"/>
  <c r="M5008" i="3"/>
  <c r="M5007" i="3"/>
  <c r="M5006" i="3"/>
  <c r="M5005" i="3"/>
  <c r="M5004" i="3"/>
  <c r="M5003" i="3"/>
  <c r="M5002" i="3"/>
  <c r="M5001" i="3"/>
  <c r="M5000" i="3"/>
  <c r="M4999" i="3"/>
  <c r="M4998" i="3"/>
  <c r="M4997" i="3"/>
  <c r="M4996" i="3"/>
  <c r="M4995" i="3"/>
  <c r="M4994" i="3"/>
  <c r="M4993" i="3"/>
  <c r="M4992" i="3"/>
  <c r="M4991" i="3"/>
  <c r="M4990" i="3"/>
  <c r="M4989" i="3"/>
  <c r="M4988" i="3"/>
  <c r="M4987" i="3"/>
  <c r="M4986" i="3"/>
  <c r="M4985" i="3"/>
  <c r="M4984" i="3"/>
  <c r="M4983" i="3"/>
  <c r="M4982" i="3"/>
  <c r="M4981" i="3"/>
  <c r="M4980" i="3"/>
  <c r="M4979" i="3"/>
  <c r="M4978" i="3"/>
  <c r="M4977" i="3"/>
  <c r="M4976" i="3"/>
  <c r="M4975" i="3"/>
  <c r="M4974" i="3"/>
  <c r="M4973" i="3"/>
  <c r="M4972" i="3"/>
  <c r="M4971" i="3"/>
  <c r="M4970" i="3"/>
  <c r="M4969" i="3"/>
  <c r="M4968" i="3"/>
  <c r="M4967" i="3"/>
  <c r="M4966" i="3"/>
  <c r="M4965" i="3"/>
  <c r="M4964" i="3"/>
  <c r="M4963" i="3"/>
  <c r="M4962" i="3"/>
  <c r="M4961" i="3"/>
  <c r="M4960" i="3"/>
  <c r="M4959" i="3"/>
  <c r="M4958" i="3"/>
  <c r="M4957" i="3"/>
  <c r="M4956" i="3"/>
  <c r="M4955" i="3"/>
  <c r="M4954" i="3"/>
  <c r="M4953" i="3"/>
  <c r="M4952" i="3"/>
  <c r="M4951" i="3"/>
  <c r="M4950" i="3"/>
  <c r="M4949" i="3"/>
  <c r="M4948" i="3"/>
  <c r="M4947" i="3"/>
  <c r="M4946" i="3"/>
  <c r="M4945" i="3"/>
  <c r="M4944" i="3"/>
  <c r="M4943" i="3"/>
  <c r="M4942" i="3"/>
  <c r="M4941" i="3"/>
  <c r="M4940" i="3"/>
  <c r="M4939" i="3"/>
  <c r="M4938" i="3"/>
  <c r="M4937" i="3"/>
  <c r="M4936" i="3"/>
  <c r="M4935" i="3"/>
  <c r="M4934" i="3"/>
  <c r="M4933" i="3"/>
  <c r="M4932" i="3"/>
  <c r="M4931" i="3"/>
  <c r="M4930" i="3"/>
  <c r="M4929" i="3"/>
  <c r="M4928" i="3"/>
  <c r="M4927" i="3"/>
  <c r="M4926" i="3"/>
  <c r="M4925" i="3"/>
  <c r="M4924" i="3"/>
  <c r="M4923" i="3"/>
  <c r="M4922" i="3"/>
  <c r="M4921" i="3"/>
  <c r="M4920" i="3"/>
  <c r="M4919" i="3"/>
  <c r="M4918" i="3"/>
  <c r="M4917" i="3"/>
  <c r="M4916" i="3"/>
  <c r="M4915" i="3"/>
  <c r="M4914" i="3"/>
  <c r="M4913" i="3"/>
  <c r="M4912" i="3"/>
  <c r="M4911" i="3"/>
  <c r="M4910" i="3"/>
  <c r="M4909" i="3"/>
  <c r="M4908" i="3"/>
  <c r="M4907" i="3"/>
  <c r="M4906" i="3"/>
  <c r="M4905" i="3"/>
  <c r="M4904" i="3"/>
  <c r="M4903" i="3"/>
  <c r="M4902" i="3"/>
  <c r="M4901" i="3"/>
  <c r="M4900" i="3"/>
  <c r="M4899" i="3"/>
  <c r="M4898" i="3"/>
  <c r="M4897" i="3"/>
  <c r="M4896" i="3"/>
  <c r="M4895" i="3"/>
  <c r="M4894" i="3"/>
  <c r="M4893" i="3"/>
  <c r="M4892" i="3"/>
  <c r="M4891" i="3"/>
  <c r="M4890" i="3"/>
  <c r="M4889" i="3"/>
  <c r="M4888" i="3"/>
  <c r="M4887" i="3"/>
  <c r="M4886" i="3"/>
  <c r="M4885" i="3"/>
  <c r="M4884" i="3"/>
  <c r="M4883" i="3"/>
  <c r="M4882" i="3"/>
  <c r="M4881" i="3"/>
  <c r="M4880" i="3"/>
  <c r="M4879" i="3"/>
  <c r="M4878" i="3"/>
  <c r="M4877" i="3"/>
  <c r="M4876" i="3"/>
  <c r="M4875" i="3"/>
  <c r="M4874" i="3"/>
  <c r="M4873" i="3"/>
  <c r="M4872" i="3"/>
  <c r="M4871" i="3"/>
  <c r="M4870" i="3"/>
  <c r="M4869" i="3"/>
  <c r="M4868" i="3"/>
  <c r="M4867" i="3"/>
  <c r="M4866" i="3"/>
  <c r="M4865" i="3"/>
  <c r="M4864" i="3"/>
  <c r="M4863" i="3"/>
  <c r="M4862" i="3"/>
  <c r="M4861" i="3"/>
  <c r="M4860" i="3"/>
  <c r="M4859" i="3"/>
  <c r="M4858" i="3"/>
  <c r="M4857" i="3"/>
  <c r="M4856" i="3"/>
  <c r="M4855" i="3"/>
  <c r="M4854" i="3"/>
  <c r="M4853" i="3"/>
  <c r="M4852" i="3"/>
  <c r="M4851" i="3"/>
  <c r="M4850" i="3"/>
  <c r="M4849" i="3"/>
  <c r="M4848" i="3"/>
  <c r="M4847" i="3"/>
  <c r="M4846" i="3"/>
  <c r="M4845" i="3"/>
  <c r="M4844" i="3"/>
  <c r="M4843" i="3"/>
  <c r="M4842" i="3"/>
  <c r="M4841" i="3"/>
  <c r="M4840" i="3"/>
  <c r="M4839" i="3"/>
  <c r="M4838" i="3"/>
  <c r="M4837" i="3"/>
  <c r="M4836" i="3"/>
  <c r="M4835" i="3"/>
  <c r="M4834" i="3"/>
  <c r="M4833" i="3"/>
  <c r="M4832" i="3"/>
  <c r="M4831" i="3"/>
  <c r="M4830" i="3"/>
  <c r="M4829" i="3"/>
  <c r="M4828" i="3"/>
  <c r="M4827" i="3"/>
  <c r="M4826" i="3"/>
  <c r="M4825" i="3"/>
  <c r="M4824" i="3"/>
  <c r="M4823" i="3"/>
  <c r="M4822" i="3"/>
  <c r="M4821" i="3"/>
  <c r="M4820" i="3"/>
  <c r="M4819" i="3"/>
  <c r="M4818" i="3"/>
  <c r="M4817" i="3"/>
  <c r="M4816" i="3"/>
  <c r="M4815" i="3"/>
  <c r="M4814" i="3"/>
  <c r="M4813" i="3"/>
  <c r="M4812" i="3"/>
  <c r="M4811" i="3"/>
  <c r="M4810" i="3"/>
  <c r="M4809" i="3"/>
  <c r="M4808" i="3"/>
  <c r="M4807" i="3"/>
  <c r="M4806" i="3"/>
  <c r="M4805" i="3"/>
  <c r="M4804" i="3"/>
  <c r="M4803" i="3"/>
  <c r="M4802" i="3"/>
  <c r="M4801" i="3"/>
  <c r="M4800" i="3"/>
  <c r="M4799" i="3"/>
  <c r="M4798" i="3"/>
  <c r="M4797" i="3"/>
  <c r="M4796" i="3"/>
  <c r="M4795" i="3"/>
  <c r="M4794" i="3"/>
  <c r="M4793" i="3"/>
  <c r="M4792" i="3"/>
  <c r="M4791" i="3"/>
  <c r="M4790" i="3"/>
  <c r="M4789" i="3"/>
  <c r="M4788" i="3"/>
  <c r="M4787" i="3"/>
  <c r="M4786" i="3"/>
  <c r="M4785" i="3"/>
  <c r="M4784" i="3"/>
  <c r="M4783" i="3"/>
  <c r="M4782" i="3"/>
  <c r="M4781" i="3"/>
  <c r="M4780" i="3"/>
  <c r="M4779" i="3"/>
  <c r="M4778" i="3"/>
  <c r="M4777" i="3"/>
  <c r="M4776" i="3"/>
  <c r="M4775" i="3"/>
  <c r="M4774" i="3"/>
  <c r="M4773" i="3"/>
  <c r="M4772" i="3"/>
  <c r="M4771" i="3"/>
  <c r="M4770" i="3"/>
  <c r="M4769" i="3"/>
  <c r="M4768" i="3"/>
  <c r="M4767" i="3"/>
  <c r="M4766" i="3"/>
  <c r="M4765" i="3"/>
  <c r="M4764" i="3"/>
  <c r="M4763" i="3"/>
  <c r="M4762" i="3"/>
  <c r="M4761" i="3"/>
  <c r="M4760" i="3"/>
  <c r="M4759" i="3"/>
  <c r="M4758" i="3"/>
  <c r="M4757" i="3"/>
  <c r="M4756" i="3"/>
  <c r="M4755" i="3"/>
  <c r="M4754" i="3"/>
  <c r="M4753" i="3"/>
  <c r="M4752" i="3"/>
  <c r="M4751" i="3"/>
  <c r="M4750" i="3"/>
  <c r="M4749" i="3"/>
  <c r="M4748" i="3"/>
  <c r="M4747" i="3"/>
  <c r="M4746" i="3"/>
  <c r="M4745" i="3"/>
  <c r="M4744" i="3"/>
  <c r="M4743" i="3"/>
  <c r="M4742" i="3"/>
  <c r="M4741" i="3"/>
  <c r="M4740" i="3"/>
  <c r="M4739" i="3"/>
  <c r="M4738" i="3"/>
  <c r="M4737" i="3"/>
  <c r="M4736" i="3"/>
  <c r="M4735" i="3"/>
  <c r="M4734" i="3"/>
  <c r="M4733" i="3"/>
  <c r="M4732" i="3"/>
  <c r="M4731" i="3"/>
  <c r="M4730" i="3"/>
  <c r="M4729" i="3"/>
  <c r="M4728" i="3"/>
  <c r="M4727" i="3"/>
  <c r="M4726" i="3"/>
  <c r="M4725" i="3"/>
  <c r="M4724" i="3"/>
  <c r="M4723" i="3"/>
  <c r="M4722" i="3"/>
  <c r="M4721" i="3"/>
  <c r="M4720" i="3"/>
  <c r="M4719" i="3"/>
  <c r="M4718" i="3"/>
  <c r="M4717" i="3"/>
  <c r="M4716" i="3"/>
  <c r="M4715" i="3"/>
  <c r="M4714" i="3"/>
  <c r="M4713" i="3"/>
  <c r="M4712" i="3"/>
  <c r="M4711" i="3"/>
  <c r="M4710" i="3"/>
  <c r="M4709" i="3"/>
  <c r="M4708" i="3"/>
  <c r="M4707" i="3"/>
  <c r="M4706" i="3"/>
  <c r="M4705" i="3"/>
  <c r="M4704" i="3"/>
  <c r="M4703" i="3"/>
  <c r="M4702" i="3"/>
  <c r="M4701" i="3"/>
  <c r="M4700" i="3"/>
  <c r="M4699" i="3"/>
  <c r="M4698" i="3"/>
  <c r="M4697" i="3"/>
  <c r="M4696" i="3"/>
  <c r="M4695" i="3"/>
  <c r="M4694" i="3"/>
  <c r="M4693" i="3"/>
  <c r="M4692" i="3"/>
  <c r="M4691" i="3"/>
  <c r="M4690" i="3"/>
  <c r="M4689" i="3"/>
  <c r="M4688" i="3"/>
  <c r="M4687" i="3"/>
  <c r="M4686" i="3"/>
  <c r="M4685" i="3"/>
  <c r="M4684" i="3"/>
  <c r="M4683" i="3"/>
  <c r="M4682" i="3"/>
  <c r="M4681" i="3"/>
  <c r="M4680" i="3"/>
  <c r="M4679" i="3"/>
  <c r="M4678" i="3"/>
  <c r="M4677" i="3"/>
  <c r="M4676" i="3"/>
  <c r="M4675" i="3"/>
  <c r="M4674" i="3"/>
  <c r="M4673" i="3"/>
  <c r="M4672" i="3"/>
  <c r="M4671" i="3"/>
  <c r="M4670" i="3"/>
  <c r="M4669" i="3"/>
  <c r="M4668" i="3"/>
  <c r="M4667" i="3"/>
  <c r="M4666" i="3"/>
  <c r="M4665" i="3"/>
  <c r="M4664" i="3"/>
  <c r="M4663" i="3"/>
  <c r="M4662" i="3"/>
  <c r="M4661" i="3"/>
  <c r="M4660" i="3"/>
  <c r="M4659" i="3"/>
  <c r="M4658" i="3"/>
  <c r="M4657" i="3"/>
  <c r="M4656" i="3"/>
  <c r="M4655" i="3"/>
  <c r="M4654" i="3"/>
  <c r="M4653" i="3"/>
  <c r="M4652" i="3"/>
  <c r="M4651" i="3"/>
  <c r="M4650" i="3"/>
  <c r="M4649" i="3"/>
  <c r="M4648" i="3"/>
  <c r="M4647" i="3"/>
  <c r="M4646" i="3"/>
  <c r="M4645" i="3"/>
  <c r="M4644" i="3"/>
  <c r="M4643" i="3"/>
  <c r="M4642" i="3"/>
  <c r="M4641" i="3"/>
  <c r="M4640" i="3"/>
  <c r="M4639" i="3"/>
  <c r="M4638" i="3"/>
  <c r="M4637" i="3"/>
  <c r="M4636" i="3"/>
  <c r="M4635" i="3"/>
  <c r="M4634" i="3"/>
  <c r="M4633" i="3"/>
  <c r="M4632" i="3"/>
  <c r="M4631" i="3"/>
  <c r="M4630" i="3"/>
  <c r="M4629" i="3"/>
  <c r="M4628" i="3"/>
  <c r="M4627" i="3"/>
  <c r="M4626" i="3"/>
  <c r="M4625" i="3"/>
  <c r="M4624" i="3"/>
  <c r="M4623" i="3"/>
  <c r="M4622" i="3"/>
  <c r="M4621" i="3"/>
  <c r="M4620" i="3"/>
  <c r="M4619" i="3"/>
  <c r="M4618" i="3"/>
  <c r="M4617" i="3"/>
  <c r="M4616" i="3"/>
  <c r="M4615" i="3"/>
  <c r="M4614" i="3"/>
  <c r="M4613" i="3"/>
  <c r="M4612" i="3"/>
  <c r="M4611" i="3"/>
  <c r="M4610" i="3"/>
  <c r="M4609" i="3"/>
  <c r="M4608" i="3"/>
  <c r="M4607" i="3"/>
  <c r="M4606" i="3"/>
  <c r="M4605" i="3"/>
  <c r="M4604" i="3"/>
  <c r="M4603" i="3"/>
  <c r="M4602" i="3"/>
  <c r="M4601" i="3"/>
  <c r="M4600" i="3"/>
  <c r="M4599" i="3"/>
  <c r="M4598" i="3"/>
  <c r="M4597" i="3"/>
  <c r="M4596" i="3"/>
  <c r="M4595" i="3"/>
  <c r="M4594" i="3"/>
  <c r="M4593" i="3"/>
  <c r="M4592" i="3"/>
  <c r="M4591" i="3"/>
  <c r="M4590" i="3"/>
  <c r="M4589" i="3"/>
  <c r="M4588" i="3"/>
  <c r="M4587" i="3"/>
  <c r="M4586" i="3"/>
  <c r="M4585" i="3"/>
  <c r="M4584" i="3"/>
  <c r="M4583" i="3"/>
  <c r="M4582" i="3"/>
  <c r="M4581" i="3"/>
  <c r="M4580" i="3"/>
  <c r="M4579" i="3"/>
  <c r="M4578" i="3"/>
  <c r="M4577" i="3"/>
  <c r="M4576" i="3"/>
  <c r="M4575" i="3"/>
  <c r="M4574" i="3"/>
  <c r="M4573" i="3"/>
  <c r="M4572" i="3"/>
  <c r="M4571" i="3"/>
  <c r="M4570" i="3"/>
  <c r="M4569" i="3"/>
  <c r="M4568" i="3"/>
  <c r="M4567" i="3"/>
  <c r="M4566" i="3"/>
  <c r="M4565" i="3"/>
  <c r="M4564" i="3"/>
  <c r="M4563" i="3"/>
  <c r="M4562" i="3"/>
  <c r="M4561" i="3"/>
  <c r="M4560" i="3"/>
  <c r="M4559" i="3"/>
  <c r="M4558" i="3"/>
  <c r="M4557" i="3"/>
  <c r="M4556" i="3"/>
  <c r="M4555" i="3"/>
  <c r="M4554" i="3"/>
  <c r="M4553" i="3"/>
  <c r="M4552" i="3"/>
  <c r="M4551" i="3"/>
  <c r="M4550" i="3"/>
  <c r="M4549" i="3"/>
  <c r="M4548" i="3"/>
  <c r="M4547" i="3"/>
  <c r="M4546" i="3"/>
  <c r="M4545" i="3"/>
  <c r="M4544" i="3"/>
  <c r="M4543" i="3"/>
  <c r="M4542" i="3"/>
  <c r="M4541" i="3"/>
  <c r="M4540" i="3"/>
  <c r="M4539" i="3"/>
  <c r="M4538" i="3"/>
  <c r="M4537" i="3"/>
  <c r="M4536" i="3"/>
  <c r="M4535" i="3"/>
  <c r="M4534" i="3"/>
  <c r="M4533" i="3"/>
  <c r="M4532" i="3"/>
  <c r="M4531" i="3"/>
  <c r="M4530" i="3"/>
  <c r="M4529" i="3"/>
  <c r="M4528" i="3"/>
  <c r="M4527" i="3"/>
  <c r="M4526" i="3"/>
  <c r="M4525" i="3"/>
  <c r="M4524" i="3"/>
  <c r="M4523" i="3"/>
  <c r="M4522" i="3"/>
  <c r="M4521" i="3"/>
  <c r="M4520" i="3"/>
  <c r="M4519" i="3"/>
  <c r="M4518" i="3"/>
  <c r="M4517" i="3"/>
  <c r="M4516" i="3"/>
  <c r="M4515" i="3"/>
  <c r="M4514" i="3"/>
  <c r="M4513" i="3"/>
  <c r="M4512" i="3"/>
  <c r="M4511" i="3"/>
  <c r="M4510" i="3"/>
  <c r="M4509" i="3"/>
  <c r="M4508" i="3"/>
  <c r="M4507" i="3"/>
  <c r="M4506" i="3"/>
  <c r="M4505" i="3"/>
  <c r="M4504" i="3"/>
  <c r="M4503" i="3"/>
  <c r="M4502" i="3"/>
  <c r="M4501" i="3"/>
  <c r="M4500" i="3"/>
  <c r="M4499" i="3"/>
  <c r="M4498" i="3"/>
  <c r="M4497" i="3"/>
  <c r="M4496" i="3"/>
  <c r="M4495" i="3"/>
  <c r="M4494" i="3"/>
  <c r="M4493" i="3"/>
  <c r="M4492" i="3"/>
  <c r="M4491" i="3"/>
  <c r="M4490" i="3"/>
  <c r="M4489" i="3"/>
  <c r="M4488" i="3"/>
  <c r="M4487" i="3"/>
  <c r="M4486" i="3"/>
  <c r="M4485" i="3"/>
  <c r="M4484" i="3"/>
  <c r="M4483" i="3"/>
  <c r="M4482" i="3"/>
  <c r="M4481" i="3"/>
  <c r="M4480" i="3"/>
  <c r="M4479" i="3"/>
  <c r="M4478" i="3"/>
  <c r="M4477" i="3"/>
  <c r="M4476" i="3"/>
  <c r="M4475" i="3"/>
  <c r="M4474" i="3"/>
  <c r="M4473" i="3"/>
  <c r="M4472" i="3"/>
  <c r="M4471" i="3"/>
  <c r="M4470" i="3"/>
  <c r="M4469" i="3"/>
  <c r="M4468" i="3"/>
  <c r="M4467" i="3"/>
  <c r="M4466" i="3"/>
  <c r="M4465" i="3"/>
  <c r="M4464" i="3"/>
  <c r="M4463" i="3"/>
  <c r="M4462" i="3"/>
  <c r="M4461" i="3"/>
  <c r="M4460" i="3"/>
  <c r="M4459" i="3"/>
  <c r="M4458" i="3"/>
  <c r="M4457" i="3"/>
  <c r="M4456" i="3"/>
  <c r="M4455" i="3"/>
  <c r="M4454" i="3"/>
  <c r="M4453" i="3"/>
  <c r="M4452" i="3"/>
  <c r="M4451" i="3"/>
  <c r="M4450" i="3"/>
  <c r="M4449" i="3"/>
  <c r="M4448" i="3"/>
  <c r="M4447" i="3"/>
  <c r="M4446" i="3"/>
  <c r="M4445" i="3"/>
  <c r="M4444" i="3"/>
  <c r="M4443" i="3"/>
  <c r="M4442" i="3"/>
  <c r="M4441" i="3"/>
  <c r="M4440" i="3"/>
  <c r="M4439" i="3"/>
  <c r="M4438" i="3"/>
  <c r="M4437" i="3"/>
  <c r="M4436" i="3"/>
  <c r="M4435" i="3"/>
  <c r="M4434" i="3"/>
  <c r="M4433" i="3"/>
  <c r="M4432" i="3"/>
  <c r="M4431" i="3"/>
  <c r="M4430" i="3"/>
  <c r="M4429" i="3"/>
  <c r="M4428" i="3"/>
  <c r="M4427" i="3"/>
  <c r="M4426" i="3"/>
  <c r="M4425" i="3"/>
  <c r="M4424" i="3"/>
  <c r="M4423" i="3"/>
  <c r="M4422" i="3"/>
  <c r="M4421" i="3"/>
  <c r="M4420" i="3"/>
  <c r="M4419" i="3"/>
  <c r="M4418" i="3"/>
  <c r="M4417" i="3"/>
  <c r="M4416" i="3"/>
  <c r="M4415" i="3"/>
  <c r="M4414" i="3"/>
  <c r="M4413" i="3"/>
  <c r="M4412" i="3"/>
  <c r="M4411" i="3"/>
  <c r="M4410" i="3"/>
  <c r="M4409" i="3"/>
  <c r="M4408" i="3"/>
  <c r="M4407" i="3"/>
  <c r="M4406" i="3"/>
  <c r="M4405" i="3"/>
  <c r="M4404" i="3"/>
  <c r="M4403" i="3"/>
  <c r="M4402" i="3"/>
  <c r="M4401" i="3"/>
  <c r="M4400" i="3"/>
  <c r="M4399" i="3"/>
  <c r="M4398" i="3"/>
  <c r="M4397" i="3"/>
  <c r="M4396" i="3"/>
  <c r="M4395" i="3"/>
  <c r="M4394" i="3"/>
  <c r="M4393" i="3"/>
  <c r="M4392" i="3"/>
  <c r="M4391" i="3"/>
  <c r="M4390" i="3"/>
  <c r="M4389" i="3"/>
  <c r="M4388" i="3"/>
  <c r="M4387" i="3"/>
  <c r="M4386" i="3"/>
  <c r="M4385" i="3"/>
  <c r="M4384" i="3"/>
  <c r="M4383" i="3"/>
  <c r="M4382" i="3"/>
  <c r="M4381" i="3"/>
  <c r="M4380" i="3"/>
  <c r="M4379" i="3"/>
  <c r="M4378" i="3"/>
  <c r="M4377" i="3"/>
  <c r="M4376" i="3"/>
  <c r="M4375" i="3"/>
  <c r="M4374" i="3"/>
  <c r="M4373" i="3"/>
  <c r="M4372" i="3"/>
  <c r="M4371" i="3"/>
  <c r="M4370" i="3"/>
  <c r="M4369" i="3"/>
  <c r="M4368" i="3"/>
  <c r="M4367" i="3"/>
  <c r="M4366" i="3"/>
  <c r="M4365" i="3"/>
  <c r="M4364" i="3"/>
  <c r="M4363" i="3"/>
  <c r="M4362" i="3"/>
  <c r="M4361" i="3"/>
  <c r="M4360" i="3"/>
  <c r="M4359" i="3"/>
  <c r="M4358" i="3"/>
  <c r="M4357" i="3"/>
  <c r="M4356" i="3"/>
  <c r="M4355" i="3"/>
  <c r="M4354" i="3"/>
  <c r="M4353" i="3"/>
  <c r="M4352" i="3"/>
  <c r="M4351" i="3"/>
  <c r="M4350" i="3"/>
  <c r="M4349" i="3"/>
  <c r="M4348" i="3"/>
  <c r="M4347" i="3"/>
  <c r="M4346" i="3"/>
  <c r="M4345" i="3"/>
  <c r="M4344" i="3"/>
  <c r="M4343" i="3"/>
  <c r="M4342" i="3"/>
  <c r="M4341" i="3"/>
  <c r="M4340" i="3"/>
  <c r="M4339" i="3"/>
  <c r="M4338" i="3"/>
  <c r="M4337" i="3"/>
  <c r="M4336" i="3"/>
  <c r="M4335" i="3"/>
  <c r="M4334" i="3"/>
  <c r="M4333" i="3"/>
  <c r="M4332" i="3"/>
  <c r="M4331" i="3"/>
  <c r="M4330" i="3"/>
  <c r="M4329" i="3"/>
  <c r="M4328" i="3"/>
  <c r="M4327" i="3"/>
  <c r="M4326" i="3"/>
  <c r="M4325" i="3"/>
  <c r="M4324" i="3"/>
  <c r="M4323" i="3"/>
  <c r="M4322" i="3"/>
  <c r="M4321" i="3"/>
  <c r="M4320" i="3"/>
  <c r="M4319" i="3"/>
  <c r="M4318" i="3"/>
  <c r="M4317" i="3"/>
  <c r="M4316" i="3"/>
  <c r="M4315" i="3"/>
  <c r="M4314" i="3"/>
  <c r="M4313" i="3"/>
  <c r="M4312" i="3"/>
  <c r="M4311" i="3"/>
  <c r="M4310" i="3"/>
  <c r="M4309" i="3"/>
  <c r="M4308" i="3"/>
  <c r="M4307" i="3"/>
  <c r="M4306" i="3"/>
  <c r="M4305" i="3"/>
  <c r="M4304" i="3"/>
  <c r="M4303" i="3"/>
  <c r="M4302" i="3"/>
  <c r="M4301" i="3"/>
  <c r="M4300" i="3"/>
  <c r="M4299" i="3"/>
  <c r="M4298" i="3"/>
  <c r="M4297" i="3"/>
  <c r="M4296" i="3"/>
  <c r="M4295" i="3"/>
  <c r="M4294" i="3"/>
  <c r="M4293" i="3"/>
  <c r="M4292" i="3"/>
  <c r="M4291" i="3"/>
  <c r="M4290" i="3"/>
  <c r="M4289" i="3"/>
  <c r="M4288" i="3"/>
  <c r="M4287" i="3"/>
  <c r="M4286" i="3"/>
  <c r="M4285" i="3"/>
  <c r="M4284" i="3"/>
  <c r="M4283" i="3"/>
  <c r="M4282" i="3"/>
  <c r="M4281" i="3"/>
  <c r="M4280" i="3"/>
  <c r="M4279" i="3"/>
  <c r="M4278" i="3"/>
  <c r="M4277" i="3"/>
  <c r="M4276" i="3"/>
  <c r="M4275" i="3"/>
  <c r="M4274" i="3"/>
  <c r="M4273" i="3"/>
  <c r="M4272" i="3"/>
  <c r="M4271" i="3"/>
  <c r="M4270" i="3"/>
  <c r="M4269" i="3"/>
  <c r="M4268" i="3"/>
  <c r="M4267" i="3"/>
  <c r="M4266" i="3"/>
  <c r="M4265" i="3"/>
  <c r="M4264" i="3"/>
  <c r="M4263" i="3"/>
  <c r="M4262" i="3"/>
  <c r="M4261" i="3"/>
  <c r="M4260" i="3"/>
  <c r="M4259" i="3"/>
  <c r="M4258" i="3"/>
  <c r="M4257" i="3"/>
  <c r="M4256" i="3"/>
  <c r="M4255" i="3"/>
  <c r="M4254" i="3"/>
  <c r="M4253" i="3"/>
  <c r="M4252" i="3"/>
  <c r="M4251" i="3"/>
  <c r="M4250" i="3"/>
  <c r="M4249" i="3"/>
  <c r="M4248" i="3"/>
  <c r="M4247" i="3"/>
  <c r="M4246" i="3"/>
  <c r="M4245" i="3"/>
  <c r="M4244" i="3"/>
  <c r="M4243" i="3"/>
  <c r="M4242" i="3"/>
  <c r="M4241" i="3"/>
  <c r="M4240" i="3"/>
  <c r="M4239" i="3"/>
  <c r="M4238" i="3"/>
  <c r="M4237" i="3"/>
  <c r="M4236" i="3"/>
  <c r="M4235" i="3"/>
  <c r="M4234" i="3"/>
  <c r="M4233" i="3"/>
  <c r="M4232" i="3"/>
  <c r="M4231" i="3"/>
  <c r="M4230" i="3"/>
  <c r="M4229" i="3"/>
  <c r="M4228" i="3"/>
  <c r="M4227" i="3"/>
  <c r="M4226" i="3"/>
  <c r="M4225" i="3"/>
  <c r="M4224" i="3"/>
  <c r="M4223" i="3"/>
  <c r="M4222" i="3"/>
  <c r="M4221" i="3"/>
  <c r="M4220" i="3"/>
  <c r="M4219" i="3"/>
  <c r="M4218" i="3"/>
  <c r="M4217" i="3"/>
  <c r="M4216" i="3"/>
  <c r="M4215" i="3"/>
  <c r="M4214" i="3"/>
  <c r="M4213" i="3"/>
  <c r="M4212" i="3"/>
  <c r="M4211" i="3"/>
  <c r="M4210" i="3"/>
  <c r="M4209" i="3"/>
  <c r="M4208" i="3"/>
  <c r="M4207" i="3"/>
  <c r="M4206" i="3"/>
  <c r="M4205" i="3"/>
  <c r="M4204" i="3"/>
  <c r="M4203" i="3"/>
  <c r="M4202" i="3"/>
  <c r="M4201" i="3"/>
  <c r="M4200" i="3"/>
  <c r="M4199" i="3"/>
  <c r="M4198" i="3"/>
  <c r="M4197" i="3"/>
  <c r="M4196" i="3"/>
  <c r="M4195" i="3"/>
  <c r="M4194" i="3"/>
  <c r="M4193" i="3"/>
  <c r="M4192" i="3"/>
  <c r="M4191" i="3"/>
  <c r="M4190" i="3"/>
  <c r="M4189" i="3"/>
  <c r="M4188" i="3"/>
  <c r="M4187" i="3"/>
  <c r="M4186" i="3"/>
  <c r="M4185" i="3"/>
  <c r="M4184" i="3"/>
  <c r="M4183" i="3"/>
  <c r="M4182" i="3"/>
  <c r="M4181" i="3"/>
  <c r="M4180" i="3"/>
  <c r="M4179" i="3"/>
  <c r="M4178" i="3"/>
  <c r="M4177" i="3"/>
  <c r="M4176" i="3"/>
  <c r="M4175" i="3"/>
  <c r="M4174" i="3"/>
  <c r="M4173" i="3"/>
  <c r="M4172" i="3"/>
  <c r="M4171" i="3"/>
  <c r="M4170" i="3"/>
  <c r="M4169" i="3"/>
  <c r="M4168" i="3"/>
  <c r="M4167" i="3"/>
  <c r="M4166" i="3"/>
  <c r="M4165" i="3"/>
  <c r="M4164" i="3"/>
  <c r="M4163" i="3"/>
  <c r="M4162" i="3"/>
  <c r="M4161" i="3"/>
  <c r="M4160" i="3"/>
  <c r="M4159" i="3"/>
  <c r="M4158" i="3"/>
  <c r="M4157" i="3"/>
  <c r="M4156" i="3"/>
  <c r="M4155" i="3"/>
  <c r="M4154" i="3"/>
  <c r="M4153" i="3"/>
  <c r="M4152" i="3"/>
  <c r="M4151" i="3"/>
  <c r="M4150" i="3"/>
  <c r="M4149" i="3"/>
  <c r="M4148" i="3"/>
  <c r="M4147" i="3"/>
  <c r="M4146" i="3"/>
  <c r="M4145" i="3"/>
  <c r="M4144" i="3"/>
  <c r="M4143" i="3"/>
  <c r="M4142" i="3"/>
  <c r="M4141" i="3"/>
  <c r="M4140" i="3"/>
  <c r="M4139" i="3"/>
  <c r="M4138" i="3"/>
  <c r="M4137" i="3"/>
  <c r="M4136" i="3"/>
  <c r="M4135" i="3"/>
  <c r="M4134" i="3"/>
  <c r="M4133" i="3"/>
  <c r="M4132" i="3"/>
  <c r="M4131" i="3"/>
  <c r="M4130" i="3"/>
  <c r="M4129" i="3"/>
  <c r="M4128" i="3"/>
  <c r="M4127" i="3"/>
  <c r="M4126" i="3"/>
  <c r="M4125" i="3"/>
  <c r="M4124" i="3"/>
  <c r="M4123" i="3"/>
  <c r="M4122" i="3"/>
  <c r="M4121" i="3"/>
  <c r="M4120" i="3"/>
  <c r="M4119" i="3"/>
  <c r="M4118" i="3"/>
  <c r="M4117" i="3"/>
  <c r="M4116" i="3"/>
  <c r="M4115" i="3"/>
  <c r="M4114" i="3"/>
  <c r="M4113" i="3"/>
  <c r="M4112" i="3"/>
  <c r="M4111" i="3"/>
  <c r="M4110" i="3"/>
  <c r="M4109" i="3"/>
  <c r="M4108" i="3"/>
  <c r="M4107" i="3"/>
  <c r="M4106" i="3"/>
  <c r="M4105" i="3"/>
  <c r="M4104" i="3"/>
  <c r="M4103" i="3"/>
  <c r="M4102" i="3"/>
  <c r="M4101" i="3"/>
  <c r="M4100" i="3"/>
  <c r="M4099" i="3"/>
  <c r="M4098" i="3"/>
  <c r="M4097" i="3"/>
  <c r="M4096" i="3"/>
  <c r="M4095" i="3"/>
  <c r="M4094" i="3"/>
  <c r="M4093" i="3"/>
  <c r="M4092" i="3"/>
  <c r="M4091" i="3"/>
  <c r="M4090" i="3"/>
  <c r="M4089" i="3"/>
  <c r="M4088" i="3"/>
  <c r="M4087" i="3"/>
  <c r="M4086" i="3"/>
  <c r="M4085" i="3"/>
  <c r="M4084" i="3"/>
  <c r="M4083" i="3"/>
  <c r="M4082" i="3"/>
  <c r="M4081" i="3"/>
  <c r="M4080" i="3"/>
  <c r="M4079" i="3"/>
  <c r="M4078" i="3"/>
  <c r="M4077" i="3"/>
  <c r="M4076" i="3"/>
  <c r="M4075" i="3"/>
  <c r="M4074" i="3"/>
  <c r="M4073" i="3"/>
  <c r="M4072" i="3"/>
  <c r="M4071" i="3"/>
  <c r="M4070" i="3"/>
  <c r="M4069" i="3"/>
  <c r="M4068" i="3"/>
  <c r="M4067" i="3"/>
  <c r="M4066" i="3"/>
  <c r="M4065" i="3"/>
  <c r="M4064" i="3"/>
  <c r="M4063" i="3"/>
  <c r="M4062" i="3"/>
  <c r="M4061" i="3"/>
  <c r="M4060" i="3"/>
  <c r="M4059" i="3"/>
  <c r="M4058" i="3"/>
  <c r="M4057" i="3"/>
  <c r="M4056" i="3"/>
  <c r="M4055" i="3"/>
  <c r="M4054" i="3"/>
  <c r="M4053" i="3"/>
  <c r="M4052" i="3"/>
  <c r="M4051" i="3"/>
  <c r="M4050" i="3"/>
  <c r="M4049" i="3"/>
  <c r="M4048" i="3"/>
  <c r="M4047" i="3"/>
  <c r="M4046" i="3"/>
  <c r="M4045" i="3"/>
  <c r="M4044" i="3"/>
  <c r="M4043" i="3"/>
  <c r="M4042" i="3"/>
  <c r="M4041" i="3"/>
  <c r="M4040" i="3"/>
  <c r="M4039" i="3"/>
  <c r="M4038" i="3"/>
  <c r="M4037" i="3"/>
  <c r="M4036" i="3"/>
  <c r="M4035" i="3"/>
  <c r="M4034" i="3"/>
  <c r="M4033" i="3"/>
  <c r="M4032" i="3"/>
  <c r="M4031" i="3"/>
  <c r="M4030" i="3"/>
  <c r="M4029" i="3"/>
  <c r="M4028" i="3"/>
  <c r="M4027" i="3"/>
  <c r="M4026" i="3"/>
  <c r="M4025" i="3"/>
  <c r="M4024" i="3"/>
  <c r="M4023" i="3"/>
  <c r="M4022" i="3"/>
  <c r="M4021" i="3"/>
  <c r="M4020" i="3"/>
  <c r="M4019" i="3"/>
  <c r="M4018" i="3"/>
  <c r="M4017" i="3"/>
  <c r="M4016" i="3"/>
  <c r="M4015" i="3"/>
  <c r="M4014" i="3"/>
  <c r="M4013" i="3"/>
  <c r="M4012" i="3"/>
  <c r="M4011" i="3"/>
  <c r="M4010" i="3"/>
  <c r="M4009" i="3"/>
  <c r="M4008" i="3"/>
  <c r="M4007" i="3"/>
  <c r="M4006" i="3"/>
  <c r="M4005" i="3"/>
  <c r="M4004" i="3"/>
  <c r="M4003" i="3"/>
  <c r="M4002" i="3"/>
  <c r="M4001" i="3"/>
  <c r="M4000" i="3"/>
  <c r="M3999" i="3"/>
  <c r="M3998" i="3"/>
  <c r="M3997" i="3"/>
  <c r="M3996" i="3"/>
  <c r="M3995" i="3"/>
  <c r="M3994" i="3"/>
  <c r="M3993" i="3"/>
  <c r="M3992" i="3"/>
  <c r="M3991" i="3"/>
  <c r="M3990" i="3"/>
  <c r="M3989" i="3"/>
  <c r="M3988" i="3"/>
  <c r="M3987" i="3"/>
  <c r="M3986" i="3"/>
  <c r="M3985" i="3"/>
  <c r="M3984" i="3"/>
  <c r="M3983" i="3"/>
  <c r="M3982" i="3"/>
  <c r="M3981" i="3"/>
  <c r="M3980" i="3"/>
  <c r="M3979" i="3"/>
  <c r="M3978" i="3"/>
  <c r="M3977" i="3"/>
  <c r="M3976" i="3"/>
  <c r="M3975" i="3"/>
  <c r="M3974" i="3"/>
  <c r="M3973" i="3"/>
  <c r="M3972" i="3"/>
  <c r="M3971" i="3"/>
  <c r="M3970" i="3"/>
  <c r="M3969" i="3"/>
  <c r="M3968" i="3"/>
  <c r="M3967" i="3"/>
  <c r="M3966" i="3"/>
  <c r="M3965" i="3"/>
  <c r="M3964" i="3"/>
  <c r="M3963" i="3"/>
  <c r="M3962" i="3"/>
  <c r="M3961" i="3"/>
  <c r="M3960" i="3"/>
  <c r="M3959" i="3"/>
  <c r="M3958" i="3"/>
  <c r="M3957" i="3"/>
  <c r="M3956" i="3"/>
  <c r="M3955" i="3"/>
  <c r="M3954" i="3"/>
  <c r="M3953" i="3"/>
  <c r="M3952" i="3"/>
  <c r="M3951" i="3"/>
  <c r="M3950" i="3"/>
  <c r="M3949" i="3"/>
  <c r="M3948" i="3"/>
  <c r="M3947" i="3"/>
  <c r="M3946" i="3"/>
  <c r="M3945" i="3"/>
  <c r="M3944" i="3"/>
  <c r="M3943" i="3"/>
  <c r="M3942" i="3"/>
  <c r="M3941" i="3"/>
  <c r="M3940" i="3"/>
  <c r="M3939" i="3"/>
  <c r="M3938" i="3"/>
  <c r="M3937" i="3"/>
  <c r="M3936" i="3"/>
  <c r="M3935" i="3"/>
  <c r="M3934" i="3"/>
  <c r="M3933" i="3"/>
  <c r="M3932" i="3"/>
  <c r="M3931" i="3"/>
  <c r="M3930" i="3"/>
  <c r="M3929" i="3"/>
  <c r="M3928" i="3"/>
  <c r="M3927" i="3"/>
  <c r="M3926" i="3"/>
  <c r="M3925" i="3"/>
  <c r="M3924" i="3"/>
  <c r="M3923" i="3"/>
  <c r="M3922" i="3"/>
  <c r="M3921" i="3"/>
  <c r="M3920" i="3"/>
  <c r="M3919" i="3"/>
  <c r="M3918" i="3"/>
  <c r="M3917" i="3"/>
  <c r="M3916" i="3"/>
  <c r="M3915" i="3"/>
  <c r="M3914" i="3"/>
  <c r="M3913" i="3"/>
  <c r="M3912" i="3"/>
  <c r="M3911" i="3"/>
  <c r="M3910" i="3"/>
  <c r="M3909" i="3"/>
  <c r="M3908" i="3"/>
  <c r="M3907" i="3"/>
  <c r="M3906" i="3"/>
  <c r="M3905" i="3"/>
  <c r="M3904" i="3"/>
  <c r="M3903" i="3"/>
  <c r="M3902" i="3"/>
  <c r="M3901" i="3"/>
  <c r="M3900" i="3"/>
  <c r="M3899" i="3"/>
  <c r="M3898" i="3"/>
  <c r="M3897" i="3"/>
  <c r="M3896" i="3"/>
  <c r="M3895" i="3"/>
  <c r="M3894" i="3"/>
  <c r="M3893" i="3"/>
  <c r="M3892" i="3"/>
  <c r="M3891" i="3"/>
  <c r="M3890" i="3"/>
  <c r="M3889" i="3"/>
  <c r="M3888" i="3"/>
  <c r="M3887" i="3"/>
  <c r="M3886" i="3"/>
  <c r="M3885" i="3"/>
  <c r="M3884" i="3"/>
  <c r="M3883" i="3"/>
  <c r="M3882" i="3"/>
  <c r="M3881" i="3"/>
  <c r="M3880" i="3"/>
  <c r="M3879" i="3"/>
  <c r="M3878" i="3"/>
  <c r="M3877" i="3"/>
  <c r="M3876" i="3"/>
  <c r="M3875" i="3"/>
  <c r="M3874" i="3"/>
  <c r="M3873" i="3"/>
  <c r="M3872" i="3"/>
  <c r="M3871" i="3"/>
  <c r="M3870" i="3"/>
  <c r="M3869" i="3"/>
  <c r="M3868" i="3"/>
  <c r="M3867" i="3"/>
  <c r="M3866" i="3"/>
  <c r="M3865" i="3"/>
  <c r="M3864" i="3"/>
  <c r="M3863" i="3"/>
  <c r="M3862" i="3"/>
  <c r="M3861" i="3"/>
  <c r="M3860" i="3"/>
  <c r="M3859" i="3"/>
  <c r="M3858" i="3"/>
  <c r="M3857" i="3"/>
  <c r="M3856" i="3"/>
  <c r="M3855" i="3"/>
  <c r="M3854" i="3"/>
  <c r="M3853" i="3"/>
  <c r="M3852" i="3"/>
  <c r="M3851" i="3"/>
  <c r="M3850" i="3"/>
  <c r="M3849" i="3"/>
  <c r="M3848" i="3"/>
  <c r="M3847" i="3"/>
  <c r="M3846" i="3"/>
  <c r="M3845" i="3"/>
  <c r="M3844" i="3"/>
  <c r="M3843" i="3"/>
  <c r="M3842" i="3"/>
  <c r="M3841" i="3"/>
  <c r="M3840" i="3"/>
  <c r="M3839" i="3"/>
  <c r="M3838" i="3"/>
  <c r="M3837" i="3"/>
  <c r="M3836" i="3"/>
  <c r="M3835" i="3"/>
  <c r="M3834" i="3"/>
  <c r="M3833" i="3"/>
  <c r="M3832" i="3"/>
  <c r="M3831" i="3"/>
  <c r="M3830" i="3"/>
  <c r="M3829" i="3"/>
  <c r="M3828" i="3"/>
  <c r="M3827" i="3"/>
  <c r="M3826" i="3"/>
  <c r="M3825" i="3"/>
  <c r="M3824" i="3"/>
  <c r="M3823" i="3"/>
  <c r="M3822" i="3"/>
  <c r="M3821" i="3"/>
  <c r="M3820" i="3"/>
  <c r="M3819" i="3"/>
  <c r="M3818" i="3"/>
  <c r="M3817" i="3"/>
  <c r="M3816" i="3"/>
  <c r="M3815" i="3"/>
  <c r="M3814" i="3"/>
  <c r="M3813" i="3"/>
  <c r="M3812" i="3"/>
  <c r="M3811" i="3"/>
  <c r="M3810" i="3"/>
  <c r="M3809" i="3"/>
  <c r="M3808" i="3"/>
  <c r="M3807" i="3"/>
  <c r="M3806" i="3"/>
  <c r="M3805" i="3"/>
  <c r="M3804" i="3"/>
  <c r="M3803" i="3"/>
  <c r="M3802" i="3"/>
  <c r="M3801" i="3"/>
  <c r="M3800" i="3"/>
  <c r="M3799" i="3"/>
  <c r="M3798" i="3"/>
  <c r="M3797" i="3"/>
  <c r="M3796" i="3"/>
  <c r="M3795" i="3"/>
  <c r="M3794" i="3"/>
  <c r="M3793" i="3"/>
  <c r="M3792" i="3"/>
  <c r="M3791" i="3"/>
  <c r="M3790" i="3"/>
  <c r="M3789" i="3"/>
  <c r="M3788" i="3"/>
  <c r="M3787" i="3"/>
  <c r="M3786" i="3"/>
  <c r="M3785" i="3"/>
  <c r="M3784" i="3"/>
  <c r="M3783" i="3"/>
  <c r="M3782" i="3"/>
  <c r="M3781" i="3"/>
  <c r="M3780" i="3"/>
  <c r="M3779" i="3"/>
  <c r="M3778" i="3"/>
  <c r="M3777" i="3"/>
  <c r="M3776" i="3"/>
  <c r="M3775" i="3"/>
  <c r="M3774" i="3"/>
  <c r="M3773" i="3"/>
  <c r="M3772" i="3"/>
  <c r="M3771" i="3"/>
  <c r="M3770" i="3"/>
  <c r="M3769" i="3"/>
  <c r="M3768" i="3"/>
  <c r="M3767" i="3"/>
  <c r="M3766" i="3"/>
  <c r="M3765" i="3"/>
  <c r="M3764" i="3"/>
  <c r="M3763" i="3"/>
  <c r="M3762" i="3"/>
  <c r="M3761" i="3"/>
  <c r="M3760" i="3"/>
  <c r="M3759" i="3"/>
  <c r="M3758" i="3"/>
  <c r="M3757" i="3"/>
  <c r="M3756" i="3"/>
  <c r="M3755" i="3"/>
  <c r="M3754" i="3"/>
  <c r="M3753" i="3"/>
  <c r="M3752" i="3"/>
  <c r="M3751" i="3"/>
  <c r="M3750" i="3"/>
  <c r="M3749" i="3"/>
  <c r="M3748" i="3"/>
  <c r="M3747" i="3"/>
  <c r="M3746" i="3"/>
  <c r="M3745" i="3"/>
  <c r="M3744" i="3"/>
  <c r="M3743" i="3"/>
  <c r="M3742" i="3"/>
  <c r="M3741" i="3"/>
  <c r="M3740" i="3"/>
  <c r="M3739" i="3"/>
  <c r="M3738" i="3"/>
  <c r="M3737" i="3"/>
  <c r="M3736" i="3"/>
  <c r="M3735" i="3"/>
  <c r="M3734" i="3"/>
  <c r="M3733" i="3"/>
  <c r="M3732" i="3"/>
  <c r="M3731" i="3"/>
  <c r="M3730" i="3"/>
  <c r="M3729" i="3"/>
  <c r="M3728" i="3"/>
  <c r="M3727" i="3"/>
  <c r="M3726" i="3"/>
  <c r="M3725" i="3"/>
  <c r="M3724" i="3"/>
  <c r="M3723" i="3"/>
  <c r="M3722" i="3"/>
  <c r="M3721" i="3"/>
  <c r="M3720" i="3"/>
  <c r="M3719" i="3"/>
  <c r="M3718" i="3"/>
  <c r="M3717" i="3"/>
  <c r="M3716" i="3"/>
  <c r="M3715" i="3"/>
  <c r="M3714" i="3"/>
  <c r="M3713" i="3"/>
  <c r="M3712" i="3"/>
  <c r="M3711" i="3"/>
  <c r="M3710" i="3"/>
  <c r="M3709" i="3"/>
  <c r="M3708" i="3"/>
  <c r="M3707" i="3"/>
  <c r="M3706" i="3"/>
  <c r="M3705" i="3"/>
  <c r="M3704" i="3"/>
  <c r="M3703" i="3"/>
  <c r="M3702" i="3"/>
  <c r="M3701" i="3"/>
  <c r="M3700" i="3"/>
  <c r="M3699" i="3"/>
  <c r="M3698" i="3"/>
  <c r="M3697" i="3"/>
  <c r="M3696" i="3"/>
  <c r="M3695" i="3"/>
  <c r="M3694" i="3"/>
  <c r="M3693" i="3"/>
  <c r="M3692" i="3"/>
  <c r="M3691" i="3"/>
  <c r="M3690" i="3"/>
  <c r="M3689" i="3"/>
  <c r="M3688" i="3"/>
  <c r="M3687" i="3"/>
  <c r="M3686" i="3"/>
  <c r="M3685" i="3"/>
  <c r="M3684" i="3"/>
  <c r="M3683" i="3"/>
  <c r="M3682" i="3"/>
  <c r="M3681" i="3"/>
  <c r="M3680" i="3"/>
  <c r="M3679" i="3"/>
  <c r="M3678" i="3"/>
  <c r="M3677" i="3"/>
  <c r="M3676" i="3"/>
  <c r="M3675" i="3"/>
  <c r="M3674" i="3"/>
  <c r="M3673" i="3"/>
  <c r="M3672" i="3"/>
  <c r="M3671" i="3"/>
  <c r="M3670" i="3"/>
  <c r="M3669" i="3"/>
  <c r="M3668" i="3"/>
  <c r="M3667" i="3"/>
  <c r="M3666" i="3"/>
  <c r="M3665" i="3"/>
  <c r="M3664" i="3"/>
  <c r="M3663" i="3"/>
  <c r="M3662" i="3"/>
  <c r="M3661" i="3"/>
  <c r="M3660" i="3"/>
  <c r="M3659" i="3"/>
  <c r="M3658" i="3"/>
  <c r="M3657" i="3"/>
  <c r="M3656" i="3"/>
  <c r="M3655" i="3"/>
  <c r="M3654" i="3"/>
  <c r="M3653" i="3"/>
  <c r="M3652" i="3"/>
  <c r="M3651" i="3"/>
  <c r="M3650" i="3"/>
  <c r="M3649" i="3"/>
  <c r="M3648" i="3"/>
  <c r="M3647" i="3"/>
  <c r="M3646" i="3"/>
  <c r="M3645" i="3"/>
  <c r="M3644" i="3"/>
  <c r="M3643" i="3"/>
  <c r="M3642" i="3"/>
  <c r="M3641" i="3"/>
  <c r="M3640" i="3"/>
  <c r="M3639" i="3"/>
  <c r="M3638" i="3"/>
  <c r="M3637" i="3"/>
  <c r="M3636" i="3"/>
  <c r="M3635" i="3"/>
  <c r="M3634" i="3"/>
  <c r="M3633" i="3"/>
  <c r="M3632" i="3"/>
  <c r="M3631" i="3"/>
  <c r="M3630" i="3"/>
  <c r="M3629" i="3"/>
  <c r="M3628" i="3"/>
  <c r="M3627" i="3"/>
  <c r="M3626" i="3"/>
  <c r="M3625" i="3"/>
  <c r="M3624" i="3"/>
  <c r="M3623" i="3"/>
  <c r="M3622" i="3"/>
  <c r="M3621" i="3"/>
  <c r="M3620" i="3"/>
  <c r="M3619" i="3"/>
  <c r="M3618" i="3"/>
  <c r="M3617" i="3"/>
  <c r="M3616" i="3"/>
  <c r="M3615" i="3"/>
  <c r="M3614" i="3"/>
  <c r="M3613" i="3"/>
  <c r="M3612" i="3"/>
  <c r="M3611" i="3"/>
  <c r="M3610" i="3"/>
  <c r="M3609" i="3"/>
  <c r="M3608" i="3"/>
  <c r="M3607" i="3"/>
  <c r="M3606" i="3"/>
  <c r="M3605" i="3"/>
  <c r="M3604" i="3"/>
  <c r="M3603" i="3"/>
  <c r="M3602" i="3"/>
  <c r="M3601" i="3"/>
  <c r="M3600" i="3"/>
  <c r="M3599" i="3"/>
  <c r="M3598" i="3"/>
  <c r="M3597" i="3"/>
  <c r="M3596" i="3"/>
  <c r="M3595" i="3"/>
  <c r="M3594" i="3"/>
  <c r="M3593" i="3"/>
  <c r="M3592" i="3"/>
  <c r="M3591" i="3"/>
  <c r="M3590" i="3"/>
  <c r="M3589" i="3"/>
  <c r="M3588" i="3"/>
  <c r="M3587" i="3"/>
  <c r="M3586" i="3"/>
  <c r="M3585" i="3"/>
  <c r="M3584" i="3"/>
  <c r="M3583" i="3"/>
  <c r="M3582" i="3"/>
  <c r="M3581" i="3"/>
  <c r="M3580" i="3"/>
  <c r="M3579" i="3"/>
  <c r="M3578" i="3"/>
  <c r="M3577" i="3"/>
  <c r="M3576" i="3"/>
  <c r="M3575" i="3"/>
  <c r="M3574" i="3"/>
  <c r="M3573" i="3"/>
  <c r="M3572" i="3"/>
  <c r="M3571" i="3"/>
  <c r="M3570" i="3"/>
  <c r="M3569" i="3"/>
  <c r="M3568" i="3"/>
  <c r="M3567" i="3"/>
  <c r="M3566" i="3"/>
  <c r="M3565" i="3"/>
  <c r="M3564" i="3"/>
  <c r="M3563" i="3"/>
  <c r="M3562" i="3"/>
  <c r="M3561" i="3"/>
  <c r="M3560" i="3"/>
  <c r="M3559" i="3"/>
  <c r="M3558" i="3"/>
  <c r="M3557" i="3"/>
  <c r="M3556" i="3"/>
  <c r="M3555" i="3"/>
  <c r="M3554" i="3"/>
  <c r="M3553" i="3"/>
  <c r="M3552" i="3"/>
  <c r="M3551" i="3"/>
  <c r="M3550" i="3"/>
  <c r="M3549" i="3"/>
  <c r="M3548" i="3"/>
  <c r="M3547" i="3"/>
  <c r="M3546" i="3"/>
  <c r="M3545" i="3"/>
  <c r="M3544" i="3"/>
  <c r="M3543" i="3"/>
  <c r="M3542" i="3"/>
  <c r="M3541" i="3"/>
  <c r="M3540" i="3"/>
  <c r="M3539" i="3"/>
  <c r="M3538" i="3"/>
  <c r="M3537" i="3"/>
  <c r="M3536" i="3"/>
  <c r="M3535" i="3"/>
  <c r="M3534" i="3"/>
  <c r="M3533" i="3"/>
  <c r="M3532" i="3"/>
  <c r="M3531" i="3"/>
  <c r="M3530" i="3"/>
  <c r="M3529" i="3"/>
  <c r="M3528" i="3"/>
  <c r="M3527" i="3"/>
  <c r="M3526" i="3"/>
  <c r="M3525" i="3"/>
  <c r="M3524" i="3"/>
  <c r="M3523" i="3"/>
  <c r="M3522" i="3"/>
  <c r="M3521" i="3"/>
  <c r="M3520" i="3"/>
  <c r="M3519" i="3"/>
  <c r="M3518" i="3"/>
  <c r="M3517" i="3"/>
  <c r="M3516" i="3"/>
  <c r="M3515" i="3"/>
  <c r="M3514" i="3"/>
  <c r="M3513" i="3"/>
  <c r="M3512" i="3"/>
  <c r="M3511" i="3"/>
  <c r="M3510" i="3"/>
  <c r="M3509" i="3"/>
  <c r="M3508" i="3"/>
  <c r="M3507" i="3"/>
  <c r="M3506" i="3"/>
  <c r="M3505" i="3"/>
  <c r="M3504" i="3"/>
  <c r="M3503" i="3"/>
  <c r="M3502" i="3"/>
  <c r="M3501" i="3"/>
  <c r="M3500" i="3"/>
  <c r="M3499" i="3"/>
  <c r="M3498" i="3"/>
  <c r="M3497" i="3"/>
  <c r="M3496" i="3"/>
  <c r="M3495" i="3"/>
  <c r="M3494" i="3"/>
  <c r="M3493" i="3"/>
  <c r="M3492" i="3"/>
  <c r="M3491" i="3"/>
  <c r="M3490" i="3"/>
  <c r="M3489" i="3"/>
  <c r="M3488" i="3"/>
  <c r="M3487" i="3"/>
  <c r="M3486" i="3"/>
  <c r="M3485" i="3"/>
  <c r="M3484" i="3"/>
  <c r="M3483" i="3"/>
  <c r="M3482" i="3"/>
  <c r="M3481" i="3"/>
  <c r="M3480" i="3"/>
  <c r="M3479" i="3"/>
  <c r="M3478" i="3"/>
  <c r="M3477" i="3"/>
  <c r="M3476" i="3"/>
  <c r="M3475" i="3"/>
  <c r="M3474" i="3"/>
  <c r="M3473" i="3"/>
  <c r="M3472" i="3"/>
  <c r="M3471" i="3"/>
  <c r="M3470" i="3"/>
  <c r="M3469" i="3"/>
  <c r="M3468" i="3"/>
  <c r="M3467" i="3"/>
  <c r="M3466" i="3"/>
  <c r="M3465" i="3"/>
  <c r="M3464" i="3"/>
  <c r="M3463" i="3"/>
  <c r="M3462" i="3"/>
  <c r="M3461" i="3"/>
  <c r="M3460" i="3"/>
  <c r="M3459" i="3"/>
  <c r="M3458" i="3"/>
  <c r="M3457" i="3"/>
  <c r="M3456" i="3"/>
  <c r="M3455" i="3"/>
  <c r="M3454" i="3"/>
  <c r="M3453" i="3"/>
  <c r="M3452" i="3"/>
  <c r="M3451" i="3"/>
  <c r="M3450" i="3"/>
  <c r="M3449" i="3"/>
  <c r="M3448" i="3"/>
  <c r="M3447" i="3"/>
  <c r="M3446" i="3"/>
  <c r="M3445" i="3"/>
  <c r="M3444" i="3"/>
  <c r="M3443" i="3"/>
  <c r="M3442" i="3"/>
  <c r="M3441" i="3"/>
  <c r="M3440" i="3"/>
  <c r="M3439" i="3"/>
  <c r="M3438" i="3"/>
  <c r="M3437" i="3"/>
  <c r="M3436" i="3"/>
  <c r="M3435" i="3"/>
  <c r="M3434" i="3"/>
  <c r="M3433" i="3"/>
  <c r="M3432" i="3"/>
  <c r="M3431" i="3"/>
  <c r="M3430" i="3"/>
  <c r="M3429" i="3"/>
  <c r="M3428" i="3"/>
  <c r="M3427" i="3"/>
  <c r="M3426" i="3"/>
  <c r="M3425" i="3"/>
  <c r="M3424" i="3"/>
  <c r="M3423" i="3"/>
  <c r="M3422" i="3"/>
  <c r="M3421" i="3"/>
  <c r="M3420" i="3"/>
  <c r="M3419" i="3"/>
  <c r="M3418" i="3"/>
  <c r="M3417" i="3"/>
  <c r="M3416" i="3"/>
  <c r="M3415" i="3"/>
  <c r="M3414" i="3"/>
  <c r="M3413" i="3"/>
  <c r="M3412" i="3"/>
  <c r="M3411" i="3"/>
  <c r="M3410" i="3"/>
  <c r="M3409" i="3"/>
  <c r="M3408" i="3"/>
  <c r="M3407" i="3"/>
  <c r="M3406" i="3"/>
  <c r="M3405" i="3"/>
  <c r="M3404" i="3"/>
  <c r="M3403" i="3"/>
  <c r="M3402" i="3"/>
  <c r="M3401" i="3"/>
  <c r="M3400" i="3"/>
  <c r="M3399" i="3"/>
  <c r="M3398" i="3"/>
  <c r="M3397" i="3"/>
  <c r="M3396" i="3"/>
  <c r="M3395" i="3"/>
  <c r="M3394" i="3"/>
  <c r="M3393" i="3"/>
  <c r="M3392" i="3"/>
  <c r="M3391" i="3"/>
  <c r="M3390" i="3"/>
  <c r="M3389" i="3"/>
  <c r="M3388" i="3"/>
  <c r="M3387" i="3"/>
  <c r="M3386" i="3"/>
  <c r="M3385" i="3"/>
  <c r="M3384" i="3"/>
  <c r="M3383" i="3"/>
  <c r="M3382" i="3"/>
  <c r="M3381" i="3"/>
  <c r="M3380" i="3"/>
  <c r="M3379" i="3"/>
  <c r="M3378" i="3"/>
  <c r="M3377" i="3"/>
  <c r="M3376" i="3"/>
  <c r="M3375" i="3"/>
  <c r="M3374" i="3"/>
  <c r="M3373" i="3"/>
  <c r="M3372" i="3"/>
  <c r="M3371" i="3"/>
  <c r="M3370" i="3"/>
  <c r="M3369" i="3"/>
  <c r="M3368" i="3"/>
  <c r="M3367" i="3"/>
  <c r="M3366" i="3"/>
  <c r="M3365" i="3"/>
  <c r="M3364" i="3"/>
  <c r="M3363" i="3"/>
  <c r="M3362" i="3"/>
  <c r="M3361" i="3"/>
  <c r="M3360" i="3"/>
  <c r="M3359" i="3"/>
  <c r="M3358" i="3"/>
  <c r="M3357" i="3"/>
  <c r="M3356" i="3"/>
  <c r="M3355" i="3"/>
  <c r="M3354" i="3"/>
  <c r="M3353" i="3"/>
  <c r="M3352" i="3"/>
  <c r="M3351" i="3"/>
  <c r="M3350" i="3"/>
  <c r="M3349" i="3"/>
  <c r="M3348" i="3"/>
  <c r="M3347" i="3"/>
  <c r="M3346" i="3"/>
  <c r="M3345" i="3"/>
  <c r="M3344" i="3"/>
  <c r="M3343" i="3"/>
  <c r="M3342" i="3"/>
  <c r="M3341" i="3"/>
  <c r="M3340" i="3"/>
  <c r="M3339" i="3"/>
  <c r="M3338" i="3"/>
  <c r="M3337" i="3"/>
  <c r="M3336" i="3"/>
  <c r="M3335" i="3"/>
  <c r="M3334" i="3"/>
  <c r="M3333" i="3"/>
  <c r="M3332" i="3"/>
  <c r="M3331" i="3"/>
  <c r="M3330" i="3"/>
  <c r="M3329" i="3"/>
  <c r="M3328" i="3"/>
  <c r="M3327" i="3"/>
  <c r="M3326" i="3"/>
  <c r="M3325" i="3"/>
  <c r="M3324" i="3"/>
  <c r="M3323" i="3"/>
  <c r="M3322" i="3"/>
  <c r="M3321" i="3"/>
  <c r="M3320" i="3"/>
  <c r="M3319" i="3"/>
  <c r="M3318" i="3"/>
  <c r="M3317" i="3"/>
  <c r="M3316" i="3"/>
  <c r="M3315" i="3"/>
  <c r="M3314" i="3"/>
  <c r="M3313" i="3"/>
  <c r="M3312" i="3"/>
  <c r="M3311" i="3"/>
  <c r="M3310" i="3"/>
  <c r="M3309" i="3"/>
  <c r="M3308" i="3"/>
  <c r="M3307" i="3"/>
  <c r="M3306" i="3"/>
  <c r="M3305" i="3"/>
  <c r="M3304" i="3"/>
  <c r="M3303" i="3"/>
  <c r="M3302" i="3"/>
  <c r="M3301" i="3"/>
  <c r="M3300" i="3"/>
  <c r="M3299" i="3"/>
  <c r="M3298" i="3"/>
  <c r="M3297" i="3"/>
  <c r="M3296" i="3"/>
  <c r="M3295" i="3"/>
  <c r="M3294" i="3"/>
  <c r="M3293" i="3"/>
  <c r="M3292" i="3"/>
  <c r="M3291" i="3"/>
  <c r="M3290" i="3"/>
  <c r="M3289" i="3"/>
  <c r="M3288" i="3"/>
  <c r="M3287" i="3"/>
  <c r="M3286" i="3"/>
  <c r="M3285" i="3"/>
  <c r="M3284" i="3"/>
  <c r="M3283" i="3"/>
  <c r="M3282" i="3"/>
  <c r="M3281" i="3"/>
  <c r="M3280" i="3"/>
  <c r="M3279" i="3"/>
  <c r="M3278" i="3"/>
  <c r="M3277" i="3"/>
  <c r="M3276" i="3"/>
  <c r="M3275" i="3"/>
  <c r="M3274" i="3"/>
  <c r="M3273" i="3"/>
  <c r="M3272" i="3"/>
  <c r="M3271" i="3"/>
  <c r="M3270" i="3"/>
  <c r="M3269" i="3"/>
  <c r="M3268" i="3"/>
  <c r="M3267" i="3"/>
  <c r="M3266" i="3"/>
  <c r="M3265" i="3"/>
  <c r="M3264" i="3"/>
  <c r="M3263" i="3"/>
  <c r="M3262" i="3"/>
  <c r="M3261" i="3"/>
  <c r="M3260" i="3"/>
  <c r="M3259" i="3"/>
  <c r="M3258" i="3"/>
  <c r="M3257" i="3"/>
  <c r="M3256" i="3"/>
  <c r="M3255" i="3"/>
  <c r="M3254" i="3"/>
  <c r="M3253" i="3"/>
  <c r="M3252" i="3"/>
  <c r="M3251" i="3"/>
  <c r="M3250" i="3"/>
  <c r="M3249" i="3"/>
  <c r="M3248" i="3"/>
  <c r="M3247" i="3"/>
  <c r="M3246" i="3"/>
  <c r="M3245" i="3"/>
  <c r="M3244" i="3"/>
  <c r="M3243" i="3"/>
  <c r="M3242" i="3"/>
  <c r="M3241" i="3"/>
  <c r="M3240" i="3"/>
  <c r="M3239" i="3"/>
  <c r="M3238" i="3"/>
  <c r="M3237" i="3"/>
  <c r="M3236" i="3"/>
  <c r="M3235" i="3"/>
  <c r="M3234" i="3"/>
  <c r="M3233" i="3"/>
  <c r="M3232" i="3"/>
  <c r="M3231" i="3"/>
  <c r="M3230" i="3"/>
  <c r="M3229" i="3"/>
  <c r="M3228" i="3"/>
  <c r="M3227" i="3"/>
  <c r="M3226" i="3"/>
  <c r="M3225" i="3"/>
  <c r="M3224" i="3"/>
  <c r="M3223" i="3"/>
  <c r="M3222" i="3"/>
  <c r="M3221" i="3"/>
  <c r="M3220" i="3"/>
  <c r="M3219" i="3"/>
  <c r="M3218" i="3"/>
  <c r="M3217" i="3"/>
  <c r="M3216" i="3"/>
  <c r="M3215" i="3"/>
  <c r="M3214" i="3"/>
  <c r="M3213" i="3"/>
  <c r="M3212" i="3"/>
  <c r="M3211" i="3"/>
  <c r="M3210" i="3"/>
  <c r="M3209" i="3"/>
  <c r="M3208" i="3"/>
  <c r="M3207" i="3"/>
  <c r="M3206" i="3"/>
  <c r="M3205" i="3"/>
  <c r="M3204" i="3"/>
  <c r="M3203" i="3"/>
  <c r="M3202" i="3"/>
  <c r="M3201" i="3"/>
  <c r="M3200" i="3"/>
  <c r="M3199" i="3"/>
  <c r="M3198" i="3"/>
  <c r="M3197" i="3"/>
  <c r="M3196" i="3"/>
  <c r="M3195" i="3"/>
  <c r="M3194" i="3"/>
  <c r="M3193" i="3"/>
  <c r="M3192" i="3"/>
  <c r="M3191" i="3"/>
  <c r="M3190" i="3"/>
  <c r="M3189" i="3"/>
  <c r="M3188" i="3"/>
  <c r="M3187" i="3"/>
  <c r="M3186" i="3"/>
  <c r="M3185" i="3"/>
  <c r="M3184" i="3"/>
  <c r="M3183" i="3"/>
  <c r="M3182" i="3"/>
  <c r="M3181" i="3"/>
  <c r="M3180" i="3"/>
  <c r="M3179" i="3"/>
  <c r="M3178" i="3"/>
  <c r="M3177" i="3"/>
  <c r="M3176" i="3"/>
  <c r="M3175" i="3"/>
  <c r="M3174" i="3"/>
  <c r="M3173" i="3"/>
  <c r="M3172" i="3"/>
  <c r="M3171" i="3"/>
  <c r="M3170" i="3"/>
  <c r="M3169" i="3"/>
  <c r="M3168" i="3"/>
  <c r="M3167" i="3"/>
  <c r="M3166" i="3"/>
  <c r="M3165" i="3"/>
  <c r="M3164" i="3"/>
  <c r="M3163" i="3"/>
  <c r="M3162" i="3"/>
  <c r="M3161" i="3"/>
  <c r="M3160" i="3"/>
  <c r="M3159" i="3"/>
  <c r="M3158" i="3"/>
  <c r="M3157" i="3"/>
  <c r="M3156" i="3"/>
  <c r="M3155" i="3"/>
  <c r="M3154" i="3"/>
  <c r="M3153" i="3"/>
  <c r="M3152" i="3"/>
  <c r="M3151" i="3"/>
  <c r="M3150" i="3"/>
  <c r="M3149" i="3"/>
  <c r="M3148" i="3"/>
  <c r="M3147" i="3"/>
  <c r="M3146" i="3"/>
  <c r="M3145" i="3"/>
  <c r="M3144" i="3"/>
  <c r="M3143" i="3"/>
  <c r="M3142" i="3"/>
  <c r="M3141" i="3"/>
  <c r="M3140" i="3"/>
  <c r="M3139" i="3"/>
  <c r="M3138" i="3"/>
  <c r="M3137" i="3"/>
  <c r="M3136" i="3"/>
  <c r="M3135" i="3"/>
  <c r="M3134" i="3"/>
  <c r="M3133" i="3"/>
  <c r="M3132" i="3"/>
  <c r="M3131" i="3"/>
  <c r="M3130" i="3"/>
  <c r="M3129" i="3"/>
  <c r="M3128" i="3"/>
  <c r="M3127" i="3"/>
  <c r="M3126" i="3"/>
  <c r="M3125" i="3"/>
  <c r="M3124" i="3"/>
  <c r="M3123" i="3"/>
  <c r="M3122" i="3"/>
  <c r="M3121" i="3"/>
  <c r="M3120" i="3"/>
  <c r="M3119" i="3"/>
  <c r="M3118" i="3"/>
  <c r="M3117" i="3"/>
  <c r="M3116" i="3"/>
  <c r="M3115" i="3"/>
  <c r="M3114" i="3"/>
  <c r="M3113" i="3"/>
  <c r="M3112" i="3"/>
  <c r="M3111" i="3"/>
  <c r="M3110" i="3"/>
  <c r="M3109" i="3"/>
  <c r="M3108" i="3"/>
  <c r="M3107" i="3"/>
  <c r="M3106" i="3"/>
  <c r="M3105" i="3"/>
  <c r="M3104" i="3"/>
  <c r="M3103" i="3"/>
  <c r="M3102" i="3"/>
  <c r="M3101" i="3"/>
  <c r="M3100" i="3"/>
  <c r="M3099" i="3"/>
  <c r="M3098" i="3"/>
  <c r="M3097" i="3"/>
  <c r="M3096" i="3"/>
  <c r="M3095" i="3"/>
  <c r="M3094" i="3"/>
  <c r="M3093" i="3"/>
  <c r="M3092" i="3"/>
  <c r="M3091" i="3"/>
  <c r="M3090" i="3"/>
  <c r="M3089" i="3"/>
  <c r="M3088" i="3"/>
  <c r="M3087" i="3"/>
  <c r="M3086" i="3"/>
  <c r="M3085" i="3"/>
  <c r="M3084" i="3"/>
  <c r="M3083" i="3"/>
  <c r="M3082" i="3"/>
  <c r="M3081" i="3"/>
  <c r="M3080" i="3"/>
  <c r="M3079" i="3"/>
  <c r="M3078" i="3"/>
  <c r="M3077" i="3"/>
  <c r="M3076" i="3"/>
  <c r="M3075" i="3"/>
  <c r="M3074" i="3"/>
  <c r="M3073" i="3"/>
  <c r="M3072" i="3"/>
  <c r="M3071" i="3"/>
  <c r="M3070" i="3"/>
  <c r="M3069" i="3"/>
  <c r="M3068" i="3"/>
  <c r="M3067" i="3"/>
  <c r="M3066" i="3"/>
  <c r="M3065" i="3"/>
  <c r="M3064" i="3"/>
  <c r="M3063" i="3"/>
  <c r="M3062" i="3"/>
  <c r="M3061" i="3"/>
  <c r="M3060" i="3"/>
  <c r="M3059" i="3"/>
  <c r="M3058" i="3"/>
  <c r="M3057" i="3"/>
  <c r="M3056" i="3"/>
  <c r="M3055" i="3"/>
  <c r="M3054" i="3"/>
  <c r="M3053" i="3"/>
  <c r="M3052" i="3"/>
  <c r="M3051" i="3"/>
  <c r="M3050" i="3"/>
  <c r="M3049" i="3"/>
  <c r="M3048" i="3"/>
  <c r="M3047" i="3"/>
  <c r="M3046" i="3"/>
  <c r="M3045" i="3"/>
  <c r="M3044" i="3"/>
  <c r="M3043" i="3"/>
  <c r="M3042" i="3"/>
  <c r="M3041" i="3"/>
  <c r="M3040" i="3"/>
  <c r="M3039" i="3"/>
  <c r="M3038" i="3"/>
  <c r="M3037" i="3"/>
  <c r="M3036" i="3"/>
  <c r="M3035" i="3"/>
  <c r="M3034" i="3"/>
  <c r="M3033" i="3"/>
  <c r="M3032" i="3"/>
  <c r="M3031" i="3"/>
  <c r="M3030" i="3"/>
  <c r="M3029" i="3"/>
  <c r="M3028" i="3"/>
  <c r="M3027" i="3"/>
  <c r="M3026" i="3"/>
  <c r="M3025" i="3"/>
  <c r="M3024" i="3"/>
  <c r="M3023" i="3"/>
  <c r="M3022" i="3"/>
  <c r="M3021" i="3"/>
  <c r="M3020" i="3"/>
  <c r="M3019" i="3"/>
  <c r="M3018" i="3"/>
  <c r="M3017" i="3"/>
  <c r="M3016" i="3"/>
  <c r="M3015" i="3"/>
  <c r="M3014" i="3"/>
  <c r="M3013" i="3"/>
  <c r="M3012" i="3"/>
  <c r="M3011" i="3"/>
  <c r="M3010" i="3"/>
  <c r="M3009" i="3"/>
  <c r="M3008" i="3"/>
  <c r="M3007" i="3"/>
  <c r="M3006" i="3"/>
  <c r="M3005" i="3"/>
  <c r="M3004" i="3"/>
  <c r="M3003" i="3"/>
  <c r="M3002" i="3"/>
  <c r="M3001" i="3"/>
  <c r="M3000" i="3"/>
  <c r="M2999" i="3"/>
  <c r="M2998" i="3"/>
  <c r="M2997" i="3"/>
  <c r="M2996" i="3"/>
  <c r="M2995" i="3"/>
  <c r="M2994" i="3"/>
  <c r="M2993" i="3"/>
  <c r="M2992" i="3"/>
  <c r="M2991" i="3"/>
  <c r="M2990" i="3"/>
  <c r="M2989" i="3"/>
  <c r="M2988" i="3"/>
  <c r="M2987" i="3"/>
  <c r="M2986" i="3"/>
  <c r="M2985" i="3"/>
  <c r="M2984" i="3"/>
  <c r="M2983" i="3"/>
  <c r="M2982" i="3"/>
  <c r="M2981" i="3"/>
  <c r="M2980" i="3"/>
  <c r="M2979" i="3"/>
  <c r="M2978" i="3"/>
  <c r="M2977" i="3"/>
  <c r="M2976" i="3"/>
  <c r="M2975" i="3"/>
  <c r="M2974" i="3"/>
  <c r="M2973" i="3"/>
  <c r="M2972" i="3"/>
  <c r="M2971" i="3"/>
  <c r="M2970" i="3"/>
  <c r="M2969" i="3"/>
  <c r="M2968" i="3"/>
  <c r="M2967" i="3"/>
  <c r="M2966" i="3"/>
  <c r="M2965" i="3"/>
  <c r="M2964" i="3"/>
  <c r="M2963" i="3"/>
  <c r="M2962" i="3"/>
  <c r="M2961" i="3"/>
  <c r="M2960" i="3"/>
  <c r="M2959" i="3"/>
  <c r="M2958" i="3"/>
  <c r="M2957" i="3"/>
  <c r="M2956" i="3"/>
  <c r="M2955" i="3"/>
  <c r="M2954" i="3"/>
  <c r="M2953" i="3"/>
  <c r="M2952" i="3"/>
  <c r="M2951" i="3"/>
  <c r="M2950" i="3"/>
  <c r="M2949" i="3"/>
  <c r="M2948" i="3"/>
  <c r="M2947" i="3"/>
  <c r="M2946" i="3"/>
  <c r="M2945" i="3"/>
  <c r="M2944" i="3"/>
  <c r="M2943" i="3"/>
  <c r="M2942" i="3"/>
  <c r="M2941" i="3"/>
  <c r="M2940" i="3"/>
  <c r="M2939" i="3"/>
  <c r="M2938" i="3"/>
  <c r="M2937" i="3"/>
  <c r="M2936" i="3"/>
  <c r="M2935" i="3"/>
  <c r="M2934" i="3"/>
  <c r="M2933" i="3"/>
  <c r="M2932" i="3"/>
  <c r="M2931" i="3"/>
  <c r="M2930" i="3"/>
  <c r="M2929" i="3"/>
  <c r="M2928" i="3"/>
  <c r="M2927" i="3"/>
  <c r="M2926" i="3"/>
  <c r="M2925" i="3"/>
  <c r="M2924" i="3"/>
  <c r="M2923" i="3"/>
  <c r="M2922" i="3"/>
  <c r="M2921" i="3"/>
  <c r="M2920" i="3"/>
  <c r="M2919" i="3"/>
  <c r="M2918" i="3"/>
  <c r="M2917" i="3"/>
  <c r="M2916" i="3"/>
  <c r="M2915" i="3"/>
  <c r="M2914" i="3"/>
  <c r="M2913" i="3"/>
  <c r="M2912" i="3"/>
  <c r="M2911" i="3"/>
  <c r="M2910" i="3"/>
  <c r="M2909" i="3"/>
  <c r="M2908" i="3"/>
  <c r="M2907" i="3"/>
  <c r="M2906" i="3"/>
  <c r="M2905" i="3"/>
  <c r="M2904" i="3"/>
  <c r="M2903" i="3"/>
  <c r="M2902" i="3"/>
  <c r="M2901" i="3"/>
  <c r="M2900" i="3"/>
  <c r="M2899" i="3"/>
  <c r="M2898" i="3"/>
  <c r="M2897" i="3"/>
  <c r="M2896" i="3"/>
  <c r="M2895" i="3"/>
  <c r="M2894" i="3"/>
  <c r="M2893" i="3"/>
  <c r="M2892" i="3"/>
  <c r="M2891" i="3"/>
  <c r="M2890" i="3"/>
  <c r="M2889" i="3"/>
  <c r="M2888" i="3"/>
  <c r="M2887" i="3"/>
  <c r="M2886" i="3"/>
  <c r="M2885" i="3"/>
  <c r="M2884" i="3"/>
  <c r="M2883" i="3"/>
  <c r="M2882" i="3"/>
  <c r="M2881" i="3"/>
  <c r="M2880" i="3"/>
  <c r="M2879" i="3"/>
  <c r="M2878" i="3"/>
  <c r="M2877" i="3"/>
  <c r="M2876" i="3"/>
  <c r="M2875" i="3"/>
  <c r="M2874" i="3"/>
  <c r="M2873" i="3"/>
  <c r="M2872" i="3"/>
  <c r="M2871" i="3"/>
  <c r="M2870" i="3"/>
  <c r="M2869" i="3"/>
  <c r="M2868" i="3"/>
  <c r="M2867" i="3"/>
  <c r="M2866" i="3"/>
  <c r="M2865" i="3"/>
  <c r="M2864" i="3"/>
  <c r="M2863" i="3"/>
  <c r="M2862" i="3"/>
  <c r="M2861" i="3"/>
  <c r="M2860" i="3"/>
  <c r="M2859" i="3"/>
  <c r="M2858" i="3"/>
  <c r="M2857" i="3"/>
  <c r="M2856" i="3"/>
  <c r="M2855" i="3"/>
  <c r="M2854" i="3"/>
  <c r="M2853" i="3"/>
  <c r="M2852" i="3"/>
  <c r="M2851" i="3"/>
  <c r="M2850" i="3"/>
  <c r="M2849" i="3"/>
  <c r="M2848" i="3"/>
  <c r="M2847" i="3"/>
  <c r="M2846" i="3"/>
  <c r="M2845" i="3"/>
  <c r="M2844" i="3"/>
  <c r="M2843" i="3"/>
  <c r="M2842" i="3"/>
  <c r="M2841" i="3"/>
  <c r="M2840" i="3"/>
  <c r="M2839" i="3"/>
  <c r="M2838" i="3"/>
  <c r="M2837" i="3"/>
  <c r="M2836" i="3"/>
  <c r="M2835" i="3"/>
  <c r="M2834" i="3"/>
  <c r="M2833" i="3"/>
  <c r="M2832" i="3"/>
  <c r="M2831" i="3"/>
  <c r="M2830" i="3"/>
  <c r="M2829" i="3"/>
  <c r="M2828" i="3"/>
  <c r="M2827" i="3"/>
  <c r="M2826" i="3"/>
  <c r="M2825" i="3"/>
  <c r="M2824" i="3"/>
  <c r="M2823" i="3"/>
  <c r="M2822" i="3"/>
  <c r="M2821" i="3"/>
  <c r="M2820" i="3"/>
  <c r="M2819" i="3"/>
  <c r="M2818" i="3"/>
  <c r="M2817" i="3"/>
  <c r="M2816" i="3"/>
  <c r="M2815" i="3"/>
  <c r="M2814" i="3"/>
  <c r="M2813" i="3"/>
  <c r="M2812" i="3"/>
  <c r="M2811" i="3"/>
  <c r="M2810" i="3"/>
  <c r="M2809" i="3"/>
  <c r="M2808" i="3"/>
  <c r="M2807" i="3"/>
  <c r="M2806" i="3"/>
  <c r="M2805" i="3"/>
  <c r="M2804" i="3"/>
  <c r="M2803" i="3"/>
  <c r="M2802" i="3"/>
  <c r="M2801" i="3"/>
  <c r="M2800" i="3"/>
  <c r="M2799" i="3"/>
  <c r="M2798" i="3"/>
  <c r="M2797" i="3"/>
  <c r="M2796" i="3"/>
  <c r="M2795" i="3"/>
  <c r="M2794" i="3"/>
  <c r="M2793" i="3"/>
  <c r="M2792" i="3"/>
  <c r="M2791" i="3"/>
  <c r="M2790" i="3"/>
  <c r="M2789" i="3"/>
  <c r="M2788" i="3"/>
  <c r="M2787" i="3"/>
  <c r="M2786" i="3"/>
  <c r="M2785" i="3"/>
  <c r="M2784" i="3"/>
  <c r="M2783" i="3"/>
  <c r="M2782" i="3"/>
  <c r="M2781" i="3"/>
  <c r="M2780" i="3"/>
  <c r="M2779" i="3"/>
  <c r="M2778" i="3"/>
  <c r="M2777" i="3"/>
  <c r="M2776" i="3"/>
  <c r="M2775" i="3"/>
  <c r="M2774" i="3"/>
  <c r="M2773" i="3"/>
  <c r="M2772" i="3"/>
  <c r="M2771" i="3"/>
  <c r="M2770" i="3"/>
  <c r="M2769" i="3"/>
  <c r="M2768" i="3"/>
  <c r="M2767" i="3"/>
  <c r="M2766" i="3"/>
  <c r="M2765" i="3"/>
  <c r="M2764" i="3"/>
  <c r="M2763" i="3"/>
  <c r="M2762" i="3"/>
  <c r="M2761" i="3"/>
  <c r="M2760" i="3"/>
  <c r="M2759" i="3"/>
  <c r="M2758" i="3"/>
  <c r="M2757" i="3"/>
  <c r="M2756" i="3"/>
  <c r="M2755" i="3"/>
  <c r="M2754" i="3"/>
  <c r="M2753" i="3"/>
  <c r="M2752" i="3"/>
  <c r="M2751" i="3"/>
  <c r="M2750" i="3"/>
  <c r="M2749" i="3"/>
  <c r="M2748" i="3"/>
  <c r="M2747" i="3"/>
  <c r="M2746" i="3"/>
  <c r="M2745" i="3"/>
  <c r="M2744" i="3"/>
  <c r="M2743" i="3"/>
  <c r="M2742" i="3"/>
  <c r="M2741" i="3"/>
  <c r="M2740" i="3"/>
  <c r="M2739" i="3"/>
  <c r="M2738" i="3"/>
  <c r="M2737" i="3"/>
  <c r="M2736" i="3"/>
  <c r="M2735" i="3"/>
  <c r="M2734" i="3"/>
  <c r="M2733" i="3"/>
  <c r="M2732" i="3"/>
  <c r="M2731" i="3"/>
  <c r="M2730" i="3"/>
  <c r="M2729" i="3"/>
  <c r="M2728" i="3"/>
  <c r="M2727" i="3"/>
  <c r="M2726" i="3"/>
  <c r="M2725" i="3"/>
  <c r="M2724" i="3"/>
  <c r="M2723" i="3"/>
  <c r="M2722" i="3"/>
  <c r="M2721" i="3"/>
  <c r="M2720" i="3"/>
  <c r="M2719" i="3"/>
  <c r="M2718" i="3"/>
  <c r="M2717" i="3"/>
  <c r="M2716" i="3"/>
  <c r="M2715" i="3"/>
  <c r="M2714" i="3"/>
  <c r="M2713" i="3"/>
  <c r="M2712" i="3"/>
  <c r="M2711" i="3"/>
  <c r="M2710" i="3"/>
  <c r="M2709" i="3"/>
  <c r="M2708" i="3"/>
  <c r="M2707" i="3"/>
  <c r="M2706" i="3"/>
  <c r="M2705" i="3"/>
  <c r="M2704" i="3"/>
  <c r="M2703" i="3"/>
  <c r="M2702" i="3"/>
  <c r="M2701" i="3"/>
  <c r="M2700" i="3"/>
  <c r="M2699" i="3"/>
  <c r="M2698" i="3"/>
  <c r="M2697" i="3"/>
  <c r="M2696" i="3"/>
  <c r="M2695" i="3"/>
  <c r="M2694" i="3"/>
  <c r="M2693" i="3"/>
  <c r="M2692" i="3"/>
  <c r="M2691" i="3"/>
  <c r="M2690" i="3"/>
  <c r="M2689" i="3"/>
  <c r="M2688" i="3"/>
  <c r="M2687" i="3"/>
  <c r="M2686" i="3"/>
  <c r="M2685" i="3"/>
  <c r="M2684" i="3"/>
  <c r="M2683" i="3"/>
  <c r="M2682" i="3"/>
  <c r="M2681" i="3"/>
  <c r="M2680" i="3"/>
  <c r="M2679" i="3"/>
  <c r="M2678" i="3"/>
  <c r="M2677" i="3"/>
  <c r="M2676" i="3"/>
  <c r="M2675" i="3"/>
  <c r="M2674" i="3"/>
  <c r="M2673" i="3"/>
  <c r="M2672" i="3"/>
  <c r="M2671" i="3"/>
  <c r="M2670" i="3"/>
  <c r="M2669" i="3"/>
  <c r="M2668" i="3"/>
  <c r="M2667" i="3"/>
  <c r="M2666" i="3"/>
  <c r="M2665" i="3"/>
  <c r="M2664" i="3"/>
  <c r="M2663" i="3"/>
  <c r="M2662" i="3"/>
  <c r="M2661" i="3"/>
  <c r="M2660" i="3"/>
  <c r="M2659" i="3"/>
  <c r="M2658" i="3"/>
  <c r="M2657" i="3"/>
  <c r="M2656" i="3"/>
  <c r="M2655" i="3"/>
  <c r="M2654" i="3"/>
  <c r="M2653" i="3"/>
  <c r="M2652" i="3"/>
  <c r="M2651" i="3"/>
  <c r="M2650" i="3"/>
  <c r="M2649" i="3"/>
  <c r="M2648" i="3"/>
  <c r="M2647" i="3"/>
  <c r="M2646" i="3"/>
  <c r="M2645" i="3"/>
  <c r="M2644" i="3"/>
  <c r="M2643" i="3"/>
  <c r="M2642" i="3"/>
  <c r="M2641" i="3"/>
  <c r="M2640" i="3"/>
  <c r="M2639" i="3"/>
  <c r="M2638" i="3"/>
  <c r="M2637" i="3"/>
  <c r="M2636" i="3"/>
  <c r="M2635" i="3"/>
  <c r="M2634" i="3"/>
  <c r="M2633" i="3"/>
  <c r="M2632" i="3"/>
  <c r="M2631" i="3"/>
  <c r="M2630" i="3"/>
  <c r="M2629" i="3"/>
  <c r="M2628" i="3"/>
  <c r="M2627" i="3"/>
  <c r="M2626" i="3"/>
  <c r="M2625" i="3"/>
  <c r="M2624" i="3"/>
  <c r="M2623" i="3"/>
  <c r="M2622" i="3"/>
  <c r="M2621" i="3"/>
  <c r="M2620" i="3"/>
  <c r="M2619" i="3"/>
  <c r="M2618" i="3"/>
  <c r="M2617" i="3"/>
  <c r="M2616" i="3"/>
  <c r="M2615" i="3"/>
  <c r="M2614" i="3"/>
  <c r="M2613" i="3"/>
  <c r="M2612" i="3"/>
  <c r="M2611" i="3"/>
  <c r="M2610" i="3"/>
  <c r="M2609" i="3"/>
  <c r="M2608" i="3"/>
  <c r="M2607" i="3"/>
  <c r="M2606" i="3"/>
  <c r="M2605" i="3"/>
  <c r="M2604" i="3"/>
  <c r="M2603" i="3"/>
  <c r="M2602" i="3"/>
  <c r="M2601" i="3"/>
  <c r="M2600" i="3"/>
  <c r="M2599" i="3"/>
  <c r="M2598" i="3"/>
  <c r="M2597" i="3"/>
  <c r="M2596" i="3"/>
  <c r="M2595" i="3"/>
  <c r="M2594" i="3"/>
  <c r="M2593" i="3"/>
  <c r="M2592" i="3"/>
  <c r="M2591" i="3"/>
  <c r="M2590" i="3"/>
  <c r="M2589" i="3"/>
  <c r="M2588" i="3"/>
  <c r="M2587" i="3"/>
  <c r="M2586" i="3"/>
  <c r="M2585" i="3"/>
  <c r="M2584" i="3"/>
  <c r="M2583" i="3"/>
  <c r="M2582" i="3"/>
  <c r="M2581" i="3"/>
  <c r="M2580" i="3"/>
  <c r="M2579" i="3"/>
  <c r="M2578" i="3"/>
  <c r="M2577" i="3"/>
  <c r="M2576" i="3"/>
  <c r="M2575" i="3"/>
  <c r="M2574" i="3"/>
  <c r="M2573" i="3"/>
  <c r="M2572" i="3"/>
  <c r="M2571" i="3"/>
  <c r="M2570" i="3"/>
  <c r="M2569" i="3"/>
  <c r="M2568" i="3"/>
  <c r="M2567" i="3"/>
  <c r="M2566" i="3"/>
  <c r="M2565" i="3"/>
  <c r="M2564" i="3"/>
  <c r="M2563" i="3"/>
  <c r="M2562" i="3"/>
  <c r="M2561" i="3"/>
  <c r="M2560" i="3"/>
  <c r="M2559" i="3"/>
  <c r="M2558" i="3"/>
  <c r="M2557" i="3"/>
  <c r="M2556" i="3"/>
  <c r="M2555" i="3"/>
  <c r="M2554" i="3"/>
  <c r="M2553" i="3"/>
  <c r="M2552" i="3"/>
  <c r="M2551" i="3"/>
  <c r="M2550" i="3"/>
  <c r="M2549" i="3"/>
  <c r="M2548" i="3"/>
  <c r="M2547" i="3"/>
  <c r="M2546" i="3"/>
  <c r="M2545" i="3"/>
  <c r="M2544" i="3"/>
  <c r="M2543" i="3"/>
  <c r="M2542" i="3"/>
  <c r="M2541" i="3"/>
  <c r="M2540" i="3"/>
  <c r="M2539" i="3"/>
  <c r="M2538" i="3"/>
  <c r="M2537" i="3"/>
  <c r="M2536" i="3"/>
  <c r="M2535" i="3"/>
  <c r="M2534" i="3"/>
  <c r="M2533" i="3"/>
  <c r="M2532" i="3"/>
  <c r="M2531" i="3"/>
  <c r="M2530" i="3"/>
  <c r="M2529" i="3"/>
  <c r="M2528" i="3"/>
  <c r="M2527" i="3"/>
  <c r="M2526" i="3"/>
  <c r="M2525" i="3"/>
  <c r="M2524" i="3"/>
  <c r="M2523" i="3"/>
  <c r="M2522" i="3"/>
  <c r="M2521" i="3"/>
  <c r="M2520" i="3"/>
  <c r="M2519" i="3"/>
  <c r="M2518" i="3"/>
  <c r="M2517" i="3"/>
  <c r="M2516" i="3"/>
  <c r="M2515" i="3"/>
  <c r="M2514" i="3"/>
  <c r="M2513" i="3"/>
  <c r="M2512" i="3"/>
  <c r="M2511" i="3"/>
  <c r="M2510" i="3"/>
  <c r="M2509" i="3"/>
  <c r="M2508" i="3"/>
  <c r="M2507" i="3"/>
  <c r="M2506" i="3"/>
  <c r="M2505" i="3"/>
  <c r="M2504" i="3"/>
  <c r="M2503" i="3"/>
  <c r="M2502" i="3"/>
  <c r="M2501" i="3"/>
  <c r="M2500" i="3"/>
  <c r="M2499" i="3"/>
  <c r="M2498" i="3"/>
  <c r="M2497" i="3"/>
  <c r="M2496" i="3"/>
  <c r="M2495" i="3"/>
  <c r="M2494" i="3"/>
  <c r="M2493" i="3"/>
  <c r="M2492" i="3"/>
  <c r="M2491" i="3"/>
  <c r="M2490" i="3"/>
  <c r="M2489" i="3"/>
  <c r="M2488" i="3"/>
  <c r="M2487" i="3"/>
  <c r="M2486" i="3"/>
  <c r="M2485" i="3"/>
  <c r="M2484" i="3"/>
  <c r="M2483" i="3"/>
  <c r="M2482" i="3"/>
  <c r="M2481" i="3"/>
  <c r="M2480" i="3"/>
  <c r="M2479" i="3"/>
  <c r="M2478" i="3"/>
  <c r="M2477" i="3"/>
  <c r="M2476" i="3"/>
  <c r="M2475" i="3"/>
  <c r="M2474" i="3"/>
  <c r="M2473" i="3"/>
  <c r="M2472" i="3"/>
  <c r="M2471" i="3"/>
  <c r="M2470" i="3"/>
  <c r="M2469" i="3"/>
  <c r="M2468" i="3"/>
  <c r="M2467" i="3"/>
  <c r="M2466" i="3"/>
  <c r="M2465" i="3"/>
  <c r="M2464" i="3"/>
  <c r="M2463" i="3"/>
  <c r="M2462" i="3"/>
  <c r="M2461" i="3"/>
  <c r="M2460" i="3"/>
  <c r="M2459" i="3"/>
  <c r="M2458" i="3"/>
  <c r="M2457" i="3"/>
  <c r="M2456" i="3"/>
  <c r="M2455" i="3"/>
  <c r="M2454" i="3"/>
  <c r="M2453" i="3"/>
  <c r="M2452" i="3"/>
  <c r="M2451" i="3"/>
  <c r="M2450" i="3"/>
  <c r="M2449" i="3"/>
  <c r="M2448" i="3"/>
  <c r="M2447" i="3"/>
  <c r="M2446" i="3"/>
  <c r="M2445" i="3"/>
  <c r="M2444" i="3"/>
  <c r="M2443" i="3"/>
  <c r="M2442" i="3"/>
  <c r="M2441" i="3"/>
  <c r="M2440" i="3"/>
  <c r="M2439" i="3"/>
  <c r="M2438" i="3"/>
  <c r="M2437" i="3"/>
  <c r="M2436" i="3"/>
  <c r="M2435" i="3"/>
  <c r="M2434" i="3"/>
  <c r="M2433" i="3"/>
  <c r="M2432" i="3"/>
  <c r="M2431" i="3"/>
  <c r="M2430" i="3"/>
  <c r="M2429" i="3"/>
  <c r="M2428" i="3"/>
  <c r="M2427" i="3"/>
  <c r="M2426" i="3"/>
  <c r="M2425" i="3"/>
  <c r="M2424" i="3"/>
  <c r="M2423" i="3"/>
  <c r="M2422" i="3"/>
  <c r="M2421" i="3"/>
  <c r="M2420" i="3"/>
  <c r="M2419" i="3"/>
  <c r="M2418" i="3"/>
  <c r="M2417" i="3"/>
  <c r="M2416" i="3"/>
  <c r="M2415" i="3"/>
  <c r="M2414" i="3"/>
  <c r="M2413" i="3"/>
  <c r="M2412" i="3"/>
  <c r="M2411" i="3"/>
  <c r="M2410" i="3"/>
  <c r="M2409" i="3"/>
  <c r="M2408" i="3"/>
  <c r="M2407" i="3"/>
  <c r="M2406" i="3"/>
  <c r="M2405" i="3"/>
  <c r="M2404" i="3"/>
  <c r="M2403" i="3"/>
  <c r="M2402" i="3"/>
  <c r="M2401" i="3"/>
  <c r="M2400" i="3"/>
  <c r="M2399" i="3"/>
  <c r="M2398" i="3"/>
  <c r="M2397" i="3"/>
  <c r="M2396" i="3"/>
  <c r="M2395" i="3"/>
  <c r="M2394" i="3"/>
  <c r="M2393" i="3"/>
  <c r="M2392" i="3"/>
  <c r="M2391" i="3"/>
  <c r="M2390" i="3"/>
  <c r="M2389" i="3"/>
  <c r="M2388" i="3"/>
  <c r="M2387" i="3"/>
  <c r="M2386" i="3"/>
  <c r="M2385" i="3"/>
  <c r="M2384" i="3"/>
  <c r="M2383" i="3"/>
  <c r="M2382" i="3"/>
  <c r="M2381" i="3"/>
  <c r="M2380" i="3"/>
  <c r="M2379" i="3"/>
  <c r="M2378" i="3"/>
  <c r="M2377" i="3"/>
  <c r="M2376" i="3"/>
  <c r="M2375" i="3"/>
  <c r="M2374" i="3"/>
  <c r="M2373" i="3"/>
  <c r="M2372" i="3"/>
  <c r="M2371" i="3"/>
  <c r="M2370" i="3"/>
  <c r="M2369" i="3"/>
  <c r="M2368" i="3"/>
  <c r="M2367" i="3"/>
  <c r="M2366" i="3"/>
  <c r="M2365" i="3"/>
  <c r="M2364" i="3"/>
  <c r="M2363" i="3"/>
  <c r="M2362" i="3"/>
  <c r="M2361" i="3"/>
  <c r="M2360" i="3"/>
  <c r="M2359" i="3"/>
  <c r="M2358" i="3"/>
  <c r="M2357" i="3"/>
  <c r="M2356" i="3"/>
  <c r="M2355" i="3"/>
  <c r="M2354" i="3"/>
  <c r="M2353" i="3"/>
  <c r="M2352" i="3"/>
  <c r="M2351" i="3"/>
  <c r="M2350" i="3"/>
  <c r="M2349" i="3"/>
  <c r="M2348" i="3"/>
  <c r="M2347" i="3"/>
  <c r="M2346" i="3"/>
  <c r="M2345" i="3"/>
  <c r="M2344" i="3"/>
  <c r="M2343" i="3"/>
  <c r="M2342" i="3"/>
  <c r="M2341" i="3"/>
  <c r="M2340" i="3"/>
  <c r="M2339" i="3"/>
  <c r="M2338" i="3"/>
  <c r="M2337" i="3"/>
  <c r="M2336" i="3"/>
  <c r="M2335" i="3"/>
  <c r="M2334" i="3"/>
  <c r="M2333" i="3"/>
  <c r="M2332" i="3"/>
  <c r="M2331" i="3"/>
  <c r="M2330" i="3"/>
  <c r="M2329" i="3"/>
  <c r="M2328" i="3"/>
  <c r="M2327" i="3"/>
  <c r="M2326" i="3"/>
  <c r="M2325" i="3"/>
  <c r="M2324" i="3"/>
  <c r="M2323" i="3"/>
  <c r="M2322" i="3"/>
  <c r="M2321" i="3"/>
  <c r="M2320" i="3"/>
  <c r="M2319" i="3"/>
  <c r="M2318" i="3"/>
  <c r="M2317" i="3"/>
  <c r="M2316" i="3"/>
  <c r="M2315" i="3"/>
  <c r="M2314" i="3"/>
  <c r="M2313" i="3"/>
  <c r="M2312" i="3"/>
  <c r="M2311" i="3"/>
  <c r="M2310" i="3"/>
  <c r="M2309" i="3"/>
  <c r="M2308" i="3"/>
  <c r="M2307" i="3"/>
  <c r="M2306" i="3"/>
  <c r="M2305" i="3"/>
  <c r="M2304" i="3"/>
  <c r="M2303" i="3"/>
  <c r="M2302" i="3"/>
  <c r="M2301" i="3"/>
  <c r="M2300" i="3"/>
  <c r="M2299" i="3"/>
  <c r="M2298" i="3"/>
  <c r="M2297" i="3"/>
  <c r="M2296" i="3"/>
  <c r="M2295" i="3"/>
  <c r="M2294" i="3"/>
  <c r="M2293" i="3"/>
  <c r="M2292" i="3"/>
  <c r="M2291" i="3"/>
  <c r="M2290" i="3"/>
  <c r="M2289" i="3"/>
  <c r="M2288" i="3"/>
  <c r="M2287" i="3"/>
  <c r="M2286" i="3"/>
  <c r="M2285" i="3"/>
  <c r="M2284" i="3"/>
  <c r="M2283" i="3"/>
  <c r="M2282" i="3"/>
  <c r="M2281" i="3"/>
  <c r="M2280" i="3"/>
  <c r="M2279" i="3"/>
  <c r="M2278" i="3"/>
  <c r="M2277" i="3"/>
  <c r="M2276" i="3"/>
  <c r="M2275" i="3"/>
  <c r="M2274" i="3"/>
  <c r="M2273" i="3"/>
  <c r="M2272" i="3"/>
  <c r="M2271" i="3"/>
  <c r="M2270" i="3"/>
  <c r="M2269" i="3"/>
  <c r="M2268" i="3"/>
  <c r="M2267" i="3"/>
  <c r="M2266" i="3"/>
  <c r="M2265" i="3"/>
  <c r="M2264" i="3"/>
  <c r="M2263" i="3"/>
  <c r="M2262" i="3"/>
  <c r="M2261" i="3"/>
  <c r="M2260" i="3"/>
  <c r="M2259" i="3"/>
  <c r="M2258" i="3"/>
  <c r="M2257" i="3"/>
  <c r="M2256" i="3"/>
  <c r="M2255" i="3"/>
  <c r="M2254" i="3"/>
  <c r="M2253" i="3"/>
  <c r="M2252" i="3"/>
  <c r="M2251" i="3"/>
  <c r="M2250" i="3"/>
  <c r="M2249" i="3"/>
  <c r="M2248" i="3"/>
  <c r="M2247" i="3"/>
  <c r="M2246" i="3"/>
  <c r="M2245" i="3"/>
  <c r="M2244" i="3"/>
  <c r="M2243" i="3"/>
  <c r="M2242" i="3"/>
  <c r="M2241" i="3"/>
  <c r="M2240" i="3"/>
  <c r="M2239" i="3"/>
  <c r="M2238" i="3"/>
  <c r="M2237" i="3"/>
  <c r="M2236" i="3"/>
  <c r="M2235" i="3"/>
  <c r="M2234" i="3"/>
  <c r="M2233" i="3"/>
  <c r="M2232" i="3"/>
  <c r="M2231" i="3"/>
  <c r="M2230" i="3"/>
  <c r="M2229" i="3"/>
  <c r="M2228" i="3"/>
  <c r="M2227" i="3"/>
  <c r="M2226" i="3"/>
  <c r="M2225" i="3"/>
  <c r="M2224" i="3"/>
  <c r="M2223" i="3"/>
  <c r="M2222" i="3"/>
  <c r="M2221" i="3"/>
  <c r="M2220" i="3"/>
  <c r="M2219" i="3"/>
  <c r="M2218" i="3"/>
  <c r="M2217" i="3"/>
  <c r="M2216" i="3"/>
  <c r="M2215" i="3"/>
  <c r="M2214" i="3"/>
  <c r="M2213" i="3"/>
  <c r="M2212" i="3"/>
  <c r="M2211" i="3"/>
  <c r="M2210" i="3"/>
  <c r="M2209" i="3"/>
  <c r="M2208" i="3"/>
  <c r="M2207" i="3"/>
  <c r="M2206" i="3"/>
  <c r="M2205" i="3"/>
  <c r="M2204" i="3"/>
  <c r="M2203" i="3"/>
  <c r="M2202" i="3"/>
  <c r="M2201" i="3"/>
  <c r="M2200" i="3"/>
  <c r="M2199" i="3"/>
  <c r="M2198" i="3"/>
  <c r="M2197" i="3"/>
  <c r="M2196" i="3"/>
  <c r="M2195" i="3"/>
  <c r="M2194" i="3"/>
  <c r="M2193" i="3"/>
  <c r="M2192" i="3"/>
  <c r="M2191" i="3"/>
  <c r="M2190" i="3"/>
  <c r="M2189" i="3"/>
  <c r="M2188" i="3"/>
  <c r="M2187" i="3"/>
  <c r="M2186" i="3"/>
  <c r="M2185" i="3"/>
  <c r="M2184" i="3"/>
  <c r="M2183" i="3"/>
  <c r="M2182" i="3"/>
  <c r="M2181" i="3"/>
  <c r="M2180" i="3"/>
  <c r="M2179" i="3"/>
  <c r="M2178" i="3"/>
  <c r="M2177" i="3"/>
  <c r="M2176" i="3"/>
  <c r="M2175" i="3"/>
  <c r="M2174" i="3"/>
  <c r="M2173" i="3"/>
  <c r="M2172" i="3"/>
  <c r="M2171" i="3"/>
  <c r="M2170" i="3"/>
  <c r="M2169" i="3"/>
  <c r="M2168" i="3"/>
  <c r="M2167" i="3"/>
  <c r="M2166" i="3"/>
  <c r="M2165" i="3"/>
  <c r="M2164" i="3"/>
  <c r="M2163" i="3"/>
  <c r="M2162" i="3"/>
  <c r="M2161" i="3"/>
  <c r="M2160" i="3"/>
  <c r="M2159" i="3"/>
  <c r="M2158" i="3"/>
  <c r="M2157" i="3"/>
  <c r="M2156" i="3"/>
  <c r="M2155" i="3"/>
  <c r="M2154" i="3"/>
  <c r="M2153" i="3"/>
  <c r="M2152" i="3"/>
  <c r="M2151" i="3"/>
  <c r="M2150" i="3"/>
  <c r="M2149" i="3"/>
  <c r="M2148" i="3"/>
  <c r="M2147" i="3"/>
  <c r="M2146" i="3"/>
  <c r="M2145" i="3"/>
  <c r="M2144" i="3"/>
  <c r="M2143" i="3"/>
  <c r="M2142" i="3"/>
  <c r="M2141" i="3"/>
  <c r="M2140" i="3"/>
  <c r="M2139" i="3"/>
  <c r="M2138" i="3"/>
  <c r="M2137" i="3"/>
  <c r="M2136" i="3"/>
  <c r="M2135" i="3"/>
  <c r="M2134" i="3"/>
  <c r="M2133" i="3"/>
  <c r="M2132" i="3"/>
  <c r="M2131" i="3"/>
  <c r="M2130" i="3"/>
  <c r="M2129" i="3"/>
  <c r="M2128" i="3"/>
  <c r="M2127" i="3"/>
  <c r="M2126" i="3"/>
  <c r="M2125" i="3"/>
  <c r="M2124" i="3"/>
  <c r="M2123" i="3"/>
  <c r="M2122" i="3"/>
  <c r="M2121" i="3"/>
  <c r="M2120" i="3"/>
  <c r="M2119" i="3"/>
  <c r="M2118" i="3"/>
  <c r="M2117" i="3"/>
  <c r="M2116" i="3"/>
  <c r="M2115" i="3"/>
  <c r="M2114" i="3"/>
  <c r="M2113" i="3"/>
  <c r="M2112" i="3"/>
  <c r="M2111" i="3"/>
  <c r="M2110" i="3"/>
  <c r="M2109" i="3"/>
  <c r="M2108" i="3"/>
  <c r="M2107" i="3"/>
  <c r="M2106" i="3"/>
  <c r="M2105" i="3"/>
  <c r="M2104" i="3"/>
  <c r="M2103" i="3"/>
  <c r="M2102" i="3"/>
  <c r="M2101" i="3"/>
  <c r="M2100" i="3"/>
  <c r="M2099" i="3"/>
  <c r="M2098" i="3"/>
  <c r="M2097" i="3"/>
  <c r="M2096" i="3"/>
  <c r="M2095" i="3"/>
  <c r="M2094" i="3"/>
  <c r="M2093" i="3"/>
  <c r="M2092" i="3"/>
  <c r="M2091" i="3"/>
  <c r="M2090" i="3"/>
  <c r="M2089" i="3"/>
  <c r="M2088" i="3"/>
  <c r="M2087" i="3"/>
  <c r="M2086" i="3"/>
  <c r="M2085" i="3"/>
  <c r="M2084" i="3"/>
  <c r="M2083" i="3"/>
  <c r="M2082" i="3"/>
  <c r="M2081" i="3"/>
  <c r="M2080" i="3"/>
  <c r="M2079" i="3"/>
  <c r="M2078" i="3"/>
  <c r="M2077" i="3"/>
  <c r="M2076" i="3"/>
  <c r="M2075" i="3"/>
  <c r="M2074" i="3"/>
  <c r="M2073" i="3"/>
  <c r="M2072" i="3"/>
  <c r="M2071" i="3"/>
  <c r="M2070" i="3"/>
  <c r="M2069" i="3"/>
  <c r="M2068" i="3"/>
  <c r="M2067" i="3"/>
  <c r="M2066" i="3"/>
  <c r="M2065" i="3"/>
  <c r="M2064" i="3"/>
  <c r="M2063" i="3"/>
  <c r="M2062" i="3"/>
  <c r="M2061" i="3"/>
  <c r="M2060" i="3"/>
  <c r="M2059" i="3"/>
  <c r="M2058" i="3"/>
  <c r="M2057" i="3"/>
  <c r="M2056" i="3"/>
  <c r="M2055" i="3"/>
  <c r="M2054" i="3"/>
  <c r="M2053" i="3"/>
  <c r="M2052" i="3"/>
  <c r="M2051" i="3"/>
  <c r="M2050" i="3"/>
  <c r="M2049" i="3"/>
  <c r="M2048" i="3"/>
  <c r="M2047" i="3"/>
  <c r="M2046" i="3"/>
  <c r="M2045" i="3"/>
  <c r="M2044" i="3"/>
  <c r="M2043" i="3"/>
  <c r="M2042" i="3"/>
  <c r="M2041" i="3"/>
  <c r="M2040" i="3"/>
  <c r="M2039" i="3"/>
  <c r="M2038" i="3"/>
  <c r="M2037" i="3"/>
  <c r="M2036" i="3"/>
  <c r="M2035" i="3"/>
  <c r="M2034" i="3"/>
  <c r="M2033" i="3"/>
  <c r="M2032" i="3"/>
  <c r="M2031" i="3"/>
  <c r="M2030" i="3"/>
  <c r="M2029" i="3"/>
  <c r="M2028" i="3"/>
  <c r="M2027" i="3"/>
  <c r="M2026" i="3"/>
  <c r="M2025" i="3"/>
  <c r="M2024" i="3"/>
  <c r="M2023" i="3"/>
  <c r="M2022" i="3"/>
  <c r="M2021" i="3"/>
  <c r="M2020" i="3"/>
  <c r="M2019" i="3"/>
  <c r="M2018" i="3"/>
  <c r="M2017" i="3"/>
  <c r="M2016" i="3"/>
  <c r="M2015" i="3"/>
  <c r="M2014" i="3"/>
  <c r="M2013" i="3"/>
  <c r="M2012" i="3"/>
  <c r="M2011" i="3"/>
  <c r="M2010" i="3"/>
  <c r="M2009" i="3"/>
  <c r="M2008" i="3"/>
  <c r="M2007" i="3"/>
  <c r="M2006" i="3"/>
  <c r="M2005" i="3"/>
  <c r="M2004" i="3"/>
  <c r="M2003" i="3"/>
  <c r="M2002" i="3"/>
  <c r="M2001" i="3"/>
  <c r="M2000" i="3"/>
  <c r="M1999" i="3"/>
  <c r="M1998" i="3"/>
  <c r="M1997" i="3"/>
  <c r="M1996" i="3"/>
  <c r="M1995" i="3"/>
  <c r="M1994" i="3"/>
  <c r="M1993" i="3"/>
  <c r="M1992" i="3"/>
  <c r="M1991" i="3"/>
  <c r="M1990" i="3"/>
  <c r="M1989" i="3"/>
  <c r="M1988" i="3"/>
  <c r="M1987" i="3"/>
  <c r="M1986" i="3"/>
  <c r="M1985" i="3"/>
  <c r="M1984" i="3"/>
  <c r="M1983" i="3"/>
  <c r="M1982" i="3"/>
  <c r="M1981" i="3"/>
  <c r="M1980" i="3"/>
  <c r="M1979" i="3"/>
  <c r="M1978" i="3"/>
  <c r="M1977" i="3"/>
  <c r="M1976" i="3"/>
  <c r="M1975" i="3"/>
  <c r="M1974" i="3"/>
  <c r="M1973" i="3"/>
  <c r="M1972" i="3"/>
  <c r="M1971" i="3"/>
  <c r="M1970" i="3"/>
  <c r="M1969" i="3"/>
  <c r="M1968" i="3"/>
  <c r="M1967" i="3"/>
  <c r="M1966" i="3"/>
  <c r="M1965" i="3"/>
  <c r="M1964" i="3"/>
  <c r="M1963" i="3"/>
  <c r="M1962" i="3"/>
  <c r="M1961" i="3"/>
  <c r="M1960" i="3"/>
  <c r="M1959" i="3"/>
  <c r="M1958" i="3"/>
  <c r="M1957" i="3"/>
  <c r="M1956" i="3"/>
  <c r="M1955" i="3"/>
  <c r="M1954" i="3"/>
  <c r="M1953" i="3"/>
  <c r="M1952" i="3"/>
  <c r="M1951" i="3"/>
  <c r="M1950" i="3"/>
  <c r="M1949" i="3"/>
  <c r="M1948" i="3"/>
  <c r="M1947" i="3"/>
  <c r="M1946" i="3"/>
  <c r="M1945" i="3"/>
  <c r="M1944" i="3"/>
  <c r="M1943" i="3"/>
  <c r="M1942" i="3"/>
  <c r="M1941" i="3"/>
  <c r="M1940" i="3"/>
  <c r="M1939" i="3"/>
  <c r="M1938" i="3"/>
  <c r="M1937" i="3"/>
  <c r="M1936" i="3"/>
  <c r="M1935" i="3"/>
  <c r="M1934" i="3"/>
  <c r="M1933" i="3"/>
  <c r="M1932" i="3"/>
  <c r="M1931" i="3"/>
  <c r="M1930" i="3"/>
  <c r="M1929" i="3"/>
  <c r="M1928" i="3"/>
  <c r="M1927" i="3"/>
  <c r="M1926" i="3"/>
  <c r="M1925" i="3"/>
  <c r="M1924" i="3"/>
  <c r="M1923" i="3"/>
  <c r="M1922" i="3"/>
  <c r="M1921" i="3"/>
  <c r="M1920" i="3"/>
  <c r="M1919" i="3"/>
  <c r="M1918" i="3"/>
  <c r="M1917" i="3"/>
  <c r="M1916" i="3"/>
  <c r="M1915" i="3"/>
  <c r="M1914" i="3"/>
  <c r="M1913" i="3"/>
  <c r="M1912" i="3"/>
  <c r="M1911" i="3"/>
  <c r="M1910" i="3"/>
  <c r="M1909" i="3"/>
  <c r="M1908" i="3"/>
  <c r="M1907" i="3"/>
  <c r="M1906" i="3"/>
  <c r="M1905" i="3"/>
  <c r="M1904" i="3"/>
  <c r="M1903" i="3"/>
  <c r="M1902" i="3"/>
  <c r="M1901" i="3"/>
  <c r="M1900" i="3"/>
  <c r="M1899" i="3"/>
  <c r="M1898" i="3"/>
  <c r="M1897" i="3"/>
  <c r="M1896" i="3"/>
  <c r="M1895" i="3"/>
  <c r="M1894" i="3"/>
  <c r="M1893" i="3"/>
  <c r="M1892" i="3"/>
  <c r="M1891" i="3"/>
  <c r="M1890" i="3"/>
  <c r="M1889" i="3"/>
  <c r="M1888" i="3"/>
  <c r="M1887" i="3"/>
  <c r="M1886" i="3"/>
  <c r="M1885" i="3"/>
  <c r="M1884" i="3"/>
  <c r="M1883" i="3"/>
  <c r="M1882" i="3"/>
  <c r="M1881" i="3"/>
  <c r="M1880" i="3"/>
  <c r="M1879" i="3"/>
  <c r="M1878" i="3"/>
  <c r="M1877" i="3"/>
  <c r="M1876" i="3"/>
  <c r="M1875" i="3"/>
  <c r="M1874" i="3"/>
  <c r="M1873" i="3"/>
  <c r="M1872" i="3"/>
  <c r="M1871" i="3"/>
  <c r="M1870" i="3"/>
  <c r="M1869" i="3"/>
  <c r="M1868" i="3"/>
  <c r="M1867" i="3"/>
  <c r="M1866" i="3"/>
  <c r="M1865" i="3"/>
  <c r="M1864" i="3"/>
  <c r="M1863" i="3"/>
  <c r="M1862" i="3"/>
  <c r="M1861" i="3"/>
  <c r="M1860" i="3"/>
  <c r="M1859" i="3"/>
  <c r="M1858" i="3"/>
  <c r="M1857" i="3"/>
  <c r="M1856" i="3"/>
  <c r="M1855" i="3"/>
  <c r="M1854" i="3"/>
  <c r="M1853" i="3"/>
  <c r="M1852" i="3"/>
  <c r="M1851" i="3"/>
  <c r="M1850" i="3"/>
  <c r="M1849" i="3"/>
  <c r="M1848" i="3"/>
  <c r="M1847" i="3"/>
  <c r="M1846" i="3"/>
  <c r="M1845" i="3"/>
  <c r="M1844" i="3"/>
  <c r="M1843" i="3"/>
  <c r="M1842" i="3"/>
  <c r="M1841" i="3"/>
  <c r="M1840" i="3"/>
  <c r="M1839" i="3"/>
  <c r="M1838" i="3"/>
  <c r="M1837" i="3"/>
  <c r="M1836" i="3"/>
  <c r="M1835" i="3"/>
  <c r="M1834" i="3"/>
  <c r="M1833" i="3"/>
  <c r="M1832" i="3"/>
  <c r="M1831" i="3"/>
  <c r="M1830" i="3"/>
  <c r="M1829" i="3"/>
  <c r="M1828" i="3"/>
  <c r="M1827" i="3"/>
  <c r="M1826" i="3"/>
  <c r="M1825" i="3"/>
  <c r="M1824" i="3"/>
  <c r="M1823" i="3"/>
  <c r="M1822" i="3"/>
  <c r="M1821" i="3"/>
  <c r="M1820" i="3"/>
  <c r="M1819" i="3"/>
  <c r="M1818" i="3"/>
  <c r="M1817" i="3"/>
  <c r="M1816" i="3"/>
  <c r="M1815" i="3"/>
  <c r="M1814" i="3"/>
  <c r="M1813" i="3"/>
  <c r="M1812" i="3"/>
  <c r="M1811" i="3"/>
  <c r="M1810" i="3"/>
  <c r="M1809" i="3"/>
  <c r="M1808" i="3"/>
  <c r="M1807" i="3"/>
  <c r="M1806" i="3"/>
  <c r="M1805" i="3"/>
  <c r="M1804" i="3"/>
  <c r="M1803" i="3"/>
  <c r="M1802" i="3"/>
  <c r="M1801" i="3"/>
  <c r="M1800" i="3"/>
  <c r="M1799" i="3"/>
  <c r="M1798" i="3"/>
  <c r="M1797" i="3"/>
  <c r="M1796" i="3"/>
  <c r="M1795" i="3"/>
  <c r="M1794" i="3"/>
  <c r="M1793" i="3"/>
  <c r="M1792" i="3"/>
  <c r="M1791" i="3"/>
  <c r="M1790" i="3"/>
  <c r="M1789" i="3"/>
  <c r="M1788" i="3"/>
  <c r="M1787" i="3"/>
  <c r="M1786" i="3"/>
  <c r="M1785" i="3"/>
  <c r="M1784" i="3"/>
  <c r="M1783" i="3"/>
  <c r="M1782" i="3"/>
  <c r="M1781" i="3"/>
  <c r="M1780" i="3"/>
  <c r="M1779" i="3"/>
  <c r="M1778" i="3"/>
  <c r="M1777" i="3"/>
  <c r="M1776" i="3"/>
  <c r="M1775" i="3"/>
  <c r="M1774" i="3"/>
  <c r="M1773" i="3"/>
  <c r="M1772" i="3"/>
  <c r="M1771" i="3"/>
  <c r="M1770" i="3"/>
  <c r="M1769" i="3"/>
  <c r="M1768" i="3"/>
  <c r="M1767" i="3"/>
  <c r="M1766" i="3"/>
  <c r="M1765" i="3"/>
  <c r="M1764" i="3"/>
  <c r="M1763" i="3"/>
  <c r="M1762" i="3"/>
  <c r="M1761" i="3"/>
  <c r="M1760" i="3"/>
  <c r="M1759" i="3"/>
  <c r="M1758" i="3"/>
  <c r="M1757" i="3"/>
  <c r="M1756" i="3"/>
  <c r="M1755" i="3"/>
  <c r="M1754" i="3"/>
  <c r="M1753" i="3"/>
  <c r="M1752" i="3"/>
  <c r="M1751" i="3"/>
  <c r="M1750" i="3"/>
  <c r="M1749" i="3"/>
  <c r="M1748" i="3"/>
  <c r="M1747" i="3"/>
  <c r="M1746" i="3"/>
  <c r="M1745" i="3"/>
  <c r="M1744" i="3"/>
  <c r="M1743" i="3"/>
  <c r="M1742" i="3"/>
  <c r="M1741" i="3"/>
  <c r="M1740" i="3"/>
  <c r="M1739" i="3"/>
  <c r="M1738" i="3"/>
  <c r="M1737" i="3"/>
  <c r="M1736" i="3"/>
  <c r="M1735" i="3"/>
  <c r="M1734" i="3"/>
  <c r="M1733" i="3"/>
  <c r="M1732" i="3"/>
  <c r="M1731" i="3"/>
  <c r="M1730" i="3"/>
  <c r="M1729" i="3"/>
  <c r="M1728" i="3"/>
  <c r="M1727" i="3"/>
  <c r="M1726" i="3"/>
  <c r="M1725" i="3"/>
  <c r="M1724" i="3"/>
  <c r="M1723" i="3"/>
  <c r="M1722" i="3"/>
  <c r="M1721" i="3"/>
  <c r="M1720" i="3"/>
  <c r="M1719" i="3"/>
  <c r="M1718" i="3"/>
  <c r="M1717" i="3"/>
  <c r="M1716" i="3"/>
  <c r="M1715" i="3"/>
  <c r="M1714" i="3"/>
  <c r="M1713" i="3"/>
  <c r="M1712" i="3"/>
  <c r="M1711" i="3"/>
  <c r="M1710" i="3"/>
  <c r="M1709" i="3"/>
  <c r="M1708" i="3"/>
  <c r="M1707" i="3"/>
  <c r="M1706" i="3"/>
  <c r="M1705" i="3"/>
  <c r="M1704" i="3"/>
  <c r="M1703" i="3"/>
  <c r="M1702" i="3"/>
  <c r="M1701" i="3"/>
  <c r="M1700" i="3"/>
  <c r="M1699" i="3"/>
  <c r="M1698" i="3"/>
  <c r="M1697" i="3"/>
  <c r="M1696" i="3"/>
  <c r="M1695" i="3"/>
  <c r="M1694" i="3"/>
  <c r="M1693" i="3"/>
  <c r="M1692" i="3"/>
  <c r="M1691" i="3"/>
  <c r="M1690" i="3"/>
  <c r="M1689" i="3"/>
  <c r="M1688" i="3"/>
  <c r="M1687" i="3"/>
  <c r="M1686" i="3"/>
  <c r="M1685" i="3"/>
  <c r="M1684" i="3"/>
  <c r="M1683" i="3"/>
  <c r="M1682" i="3"/>
  <c r="M1681" i="3"/>
  <c r="M1680" i="3"/>
  <c r="M1679" i="3"/>
  <c r="M1678" i="3"/>
  <c r="M1677" i="3"/>
  <c r="M1676" i="3"/>
  <c r="M1675" i="3"/>
  <c r="M1674" i="3"/>
  <c r="M1673" i="3"/>
  <c r="M1672" i="3"/>
  <c r="M1671" i="3"/>
  <c r="M1670" i="3"/>
  <c r="M1669" i="3"/>
  <c r="M1668" i="3"/>
  <c r="M1667" i="3"/>
  <c r="M1666" i="3"/>
  <c r="M1665" i="3"/>
  <c r="M1664" i="3"/>
  <c r="M1663" i="3"/>
  <c r="M1662" i="3"/>
  <c r="M1661" i="3"/>
  <c r="M1660" i="3"/>
  <c r="M1659" i="3"/>
  <c r="M1658" i="3"/>
  <c r="M1657" i="3"/>
  <c r="M1656" i="3"/>
  <c r="M1655" i="3"/>
  <c r="M1654" i="3"/>
  <c r="M1653" i="3"/>
  <c r="M1652" i="3"/>
  <c r="M1651" i="3"/>
  <c r="M1650" i="3"/>
  <c r="M1649" i="3"/>
  <c r="M1648" i="3"/>
  <c r="M1647" i="3"/>
  <c r="M1646" i="3"/>
  <c r="M1645" i="3"/>
  <c r="M1644" i="3"/>
  <c r="M1643" i="3"/>
  <c r="M1642" i="3"/>
  <c r="M1641" i="3"/>
  <c r="M1640" i="3"/>
  <c r="M1639" i="3"/>
  <c r="M1638" i="3"/>
  <c r="M1637" i="3"/>
  <c r="M1636" i="3"/>
  <c r="M1635" i="3"/>
  <c r="M1634" i="3"/>
  <c r="M1633" i="3"/>
  <c r="M1632" i="3"/>
  <c r="M1631" i="3"/>
  <c r="M1630" i="3"/>
  <c r="M1629" i="3"/>
  <c r="M1628" i="3"/>
  <c r="M1627" i="3"/>
  <c r="M1626" i="3"/>
  <c r="M1625" i="3"/>
  <c r="M1624" i="3"/>
  <c r="M1623" i="3"/>
  <c r="M1622" i="3"/>
  <c r="M1621" i="3"/>
  <c r="M1620" i="3"/>
  <c r="M1619" i="3"/>
  <c r="M1618" i="3"/>
  <c r="M1617" i="3"/>
  <c r="M1616" i="3"/>
  <c r="M1615" i="3"/>
  <c r="M1614" i="3"/>
  <c r="M1613" i="3"/>
  <c r="M1612" i="3"/>
  <c r="M1611" i="3"/>
  <c r="M1610" i="3"/>
  <c r="M1609" i="3"/>
  <c r="M1608" i="3"/>
  <c r="M1607" i="3"/>
  <c r="M1606" i="3"/>
  <c r="M1605" i="3"/>
  <c r="M1604" i="3"/>
  <c r="M1603" i="3"/>
  <c r="M1602" i="3"/>
  <c r="M1601" i="3"/>
  <c r="M1600" i="3"/>
  <c r="M1599" i="3"/>
  <c r="M1598" i="3"/>
  <c r="M1597" i="3"/>
  <c r="M1596" i="3"/>
  <c r="M1595" i="3"/>
  <c r="M1594" i="3"/>
  <c r="M1593" i="3"/>
  <c r="M1592" i="3"/>
  <c r="M1591" i="3"/>
  <c r="M1590" i="3"/>
  <c r="M1589" i="3"/>
  <c r="M1588" i="3"/>
  <c r="M1587" i="3"/>
  <c r="M1586" i="3"/>
  <c r="M1585" i="3"/>
  <c r="M1584" i="3"/>
  <c r="M1583" i="3"/>
  <c r="M1582" i="3"/>
  <c r="M1581" i="3"/>
  <c r="M1580" i="3"/>
  <c r="M1579" i="3"/>
  <c r="M1578" i="3"/>
  <c r="M1577" i="3"/>
  <c r="M1576" i="3"/>
  <c r="M1575" i="3"/>
  <c r="M1574" i="3"/>
  <c r="M1573" i="3"/>
  <c r="M1572" i="3"/>
  <c r="M1571" i="3"/>
  <c r="M1570" i="3"/>
  <c r="M1569" i="3"/>
  <c r="M1568" i="3"/>
  <c r="M1567" i="3"/>
  <c r="M1566" i="3"/>
  <c r="M1565" i="3"/>
  <c r="M1564" i="3"/>
  <c r="M1563" i="3"/>
  <c r="M1562" i="3"/>
  <c r="M1561" i="3"/>
  <c r="M1560" i="3"/>
  <c r="M1559" i="3"/>
  <c r="M1558" i="3"/>
  <c r="M1557" i="3"/>
  <c r="M1556" i="3"/>
  <c r="M1555" i="3"/>
  <c r="M1554" i="3"/>
  <c r="M1553" i="3"/>
  <c r="M1552" i="3"/>
  <c r="M1551" i="3"/>
  <c r="M1550" i="3"/>
  <c r="M1549" i="3"/>
  <c r="M1548" i="3"/>
  <c r="M1547" i="3"/>
  <c r="M1546" i="3"/>
  <c r="M1545" i="3"/>
  <c r="M1544" i="3"/>
  <c r="M1543" i="3"/>
  <c r="M1542" i="3"/>
  <c r="M1541" i="3"/>
  <c r="M1540" i="3"/>
  <c r="M1539" i="3"/>
  <c r="M1538" i="3"/>
  <c r="M1537" i="3"/>
  <c r="M1536" i="3"/>
  <c r="M1535" i="3"/>
  <c r="M1534" i="3"/>
  <c r="M1533" i="3"/>
  <c r="M1532" i="3"/>
  <c r="M1531" i="3"/>
  <c r="M1530" i="3"/>
  <c r="M1529" i="3"/>
  <c r="M1528" i="3"/>
  <c r="M1527" i="3"/>
  <c r="M1526" i="3"/>
  <c r="M1525" i="3"/>
  <c r="M1524" i="3"/>
  <c r="M1523" i="3"/>
  <c r="M1522" i="3"/>
  <c r="M1521" i="3"/>
  <c r="M1520" i="3"/>
  <c r="M1519" i="3"/>
  <c r="M1518" i="3"/>
  <c r="M1517" i="3"/>
  <c r="M1516" i="3"/>
  <c r="M1515" i="3"/>
  <c r="M1514" i="3"/>
  <c r="M1513" i="3"/>
  <c r="M1512" i="3"/>
  <c r="M1511" i="3"/>
  <c r="M1510" i="3"/>
  <c r="M1509" i="3"/>
  <c r="M1508" i="3"/>
  <c r="M1507" i="3"/>
  <c r="M1506" i="3"/>
  <c r="M1505" i="3"/>
  <c r="M1504" i="3"/>
  <c r="M1503" i="3"/>
  <c r="M1502" i="3"/>
  <c r="M1501" i="3"/>
  <c r="M1500" i="3"/>
  <c r="M1499" i="3"/>
  <c r="M1498" i="3"/>
  <c r="M1497" i="3"/>
  <c r="M1496" i="3"/>
  <c r="M1495" i="3"/>
  <c r="M1494" i="3"/>
  <c r="M1493" i="3"/>
  <c r="M1492" i="3"/>
  <c r="M1491" i="3"/>
  <c r="M1490" i="3"/>
  <c r="M1489" i="3"/>
  <c r="M1488" i="3"/>
  <c r="M1487" i="3"/>
  <c r="M1486" i="3"/>
  <c r="M1485" i="3"/>
  <c r="M1484" i="3"/>
  <c r="M1483" i="3"/>
  <c r="M1482" i="3"/>
  <c r="M1481" i="3"/>
  <c r="M1480" i="3"/>
  <c r="M1479" i="3"/>
  <c r="M1478" i="3"/>
  <c r="M1477" i="3"/>
  <c r="M1476" i="3"/>
  <c r="M1475" i="3"/>
  <c r="M1474" i="3"/>
  <c r="M1473" i="3"/>
  <c r="M1472" i="3"/>
  <c r="M1471" i="3"/>
  <c r="M1470" i="3"/>
  <c r="M1469" i="3"/>
  <c r="M1468" i="3"/>
  <c r="M1467" i="3"/>
  <c r="M1466" i="3"/>
  <c r="M1465" i="3"/>
  <c r="M1464" i="3"/>
  <c r="M1463" i="3"/>
  <c r="M1462" i="3"/>
  <c r="M1461" i="3"/>
  <c r="M1460" i="3"/>
  <c r="M1459" i="3"/>
  <c r="M1458" i="3"/>
  <c r="M1457" i="3"/>
  <c r="M1456" i="3"/>
  <c r="M1455" i="3"/>
  <c r="M1454" i="3"/>
  <c r="M1453" i="3"/>
  <c r="M1452" i="3"/>
  <c r="M1451" i="3"/>
  <c r="M1450" i="3"/>
  <c r="M1449" i="3"/>
  <c r="M1448" i="3"/>
  <c r="M1447" i="3"/>
  <c r="M1446" i="3"/>
  <c r="M1445" i="3"/>
  <c r="M1444" i="3"/>
  <c r="M1443" i="3"/>
  <c r="M1442" i="3"/>
  <c r="M1441" i="3"/>
  <c r="M1440" i="3"/>
  <c r="M1439" i="3"/>
  <c r="M1438" i="3"/>
  <c r="M1437" i="3"/>
  <c r="M1436" i="3"/>
  <c r="M1435" i="3"/>
  <c r="M1434" i="3"/>
  <c r="M1433" i="3"/>
  <c r="M1432" i="3"/>
  <c r="M1431" i="3"/>
  <c r="M1430" i="3"/>
  <c r="M1429" i="3"/>
  <c r="M1428" i="3"/>
  <c r="M1427" i="3"/>
  <c r="M1426" i="3"/>
  <c r="M1425" i="3"/>
  <c r="M1424" i="3"/>
  <c r="M1423" i="3"/>
  <c r="M1422" i="3"/>
  <c r="M1421" i="3"/>
  <c r="M1420" i="3"/>
  <c r="M1419" i="3"/>
  <c r="M1418" i="3"/>
  <c r="M1417" i="3"/>
  <c r="M1416" i="3"/>
  <c r="M1415" i="3"/>
  <c r="M1414" i="3"/>
  <c r="M1413" i="3"/>
  <c r="M1412" i="3"/>
  <c r="M1411" i="3"/>
  <c r="M1410" i="3"/>
  <c r="M1409" i="3"/>
  <c r="M1408" i="3"/>
  <c r="M1407" i="3"/>
  <c r="M1406" i="3"/>
  <c r="M1405" i="3"/>
  <c r="M1404" i="3"/>
  <c r="M1403" i="3"/>
  <c r="M1402" i="3"/>
  <c r="M1401" i="3"/>
  <c r="M1400" i="3"/>
  <c r="M1399" i="3"/>
  <c r="M1398" i="3"/>
  <c r="M1397" i="3"/>
  <c r="M1396" i="3"/>
  <c r="M1395" i="3"/>
  <c r="M1394" i="3"/>
  <c r="M1393" i="3"/>
  <c r="M1392" i="3"/>
  <c r="M1391" i="3"/>
  <c r="M1390" i="3"/>
  <c r="M1389" i="3"/>
  <c r="M1388" i="3"/>
  <c r="M1387" i="3"/>
  <c r="M1386" i="3"/>
  <c r="M1385" i="3"/>
  <c r="M1384" i="3"/>
  <c r="M1383" i="3"/>
  <c r="M1382" i="3"/>
  <c r="M1381" i="3"/>
  <c r="M1380" i="3"/>
  <c r="M1379" i="3"/>
  <c r="M1378" i="3"/>
  <c r="M1377" i="3"/>
  <c r="M1376" i="3"/>
  <c r="M1375" i="3"/>
  <c r="M1374" i="3"/>
  <c r="M1373" i="3"/>
  <c r="M1372" i="3"/>
  <c r="M1371" i="3"/>
  <c r="M1370" i="3"/>
  <c r="M1369" i="3"/>
  <c r="M1368" i="3"/>
  <c r="M1367" i="3"/>
  <c r="M1366" i="3"/>
  <c r="M1365" i="3"/>
  <c r="M1364" i="3"/>
  <c r="M1363" i="3"/>
  <c r="M1362" i="3"/>
  <c r="M1361" i="3"/>
  <c r="M1360" i="3"/>
  <c r="M1359" i="3"/>
  <c r="M1358" i="3"/>
  <c r="M1357" i="3"/>
  <c r="M1356" i="3"/>
  <c r="M1355" i="3"/>
  <c r="M1354" i="3"/>
  <c r="M1353" i="3"/>
  <c r="M1352" i="3"/>
  <c r="M1351" i="3"/>
  <c r="M1350" i="3"/>
  <c r="M1349" i="3"/>
  <c r="M1348" i="3"/>
  <c r="M1347" i="3"/>
  <c r="M1346" i="3"/>
  <c r="M1345" i="3"/>
  <c r="M1344" i="3"/>
  <c r="M1343" i="3"/>
  <c r="M1342" i="3"/>
  <c r="M1341" i="3"/>
  <c r="M1340" i="3"/>
  <c r="M1339" i="3"/>
  <c r="M1338" i="3"/>
  <c r="M1337" i="3"/>
  <c r="M1336" i="3"/>
  <c r="M1335" i="3"/>
  <c r="M1334" i="3"/>
  <c r="M1333" i="3"/>
  <c r="M1332" i="3"/>
  <c r="M1331" i="3"/>
  <c r="M1330" i="3"/>
  <c r="M1329" i="3"/>
  <c r="M1328" i="3"/>
  <c r="M1327" i="3"/>
  <c r="M1326" i="3"/>
  <c r="M1325" i="3"/>
  <c r="M1324" i="3"/>
  <c r="M1323" i="3"/>
  <c r="M1322" i="3"/>
  <c r="M1321" i="3"/>
  <c r="M1320" i="3"/>
  <c r="M1319" i="3"/>
  <c r="M1318" i="3"/>
  <c r="M1317" i="3"/>
  <c r="M1316" i="3"/>
  <c r="M1315" i="3"/>
  <c r="M1314" i="3"/>
  <c r="M1313" i="3"/>
  <c r="M1312" i="3"/>
  <c r="M1311" i="3"/>
  <c r="M1310" i="3"/>
  <c r="M1309" i="3"/>
  <c r="M1308" i="3"/>
  <c r="M1307" i="3"/>
  <c r="M1306" i="3"/>
  <c r="M1305" i="3"/>
  <c r="M1304" i="3"/>
  <c r="M1303" i="3"/>
  <c r="M1302" i="3"/>
  <c r="M1301" i="3"/>
  <c r="M1300" i="3"/>
  <c r="M1299" i="3"/>
  <c r="M1298" i="3"/>
  <c r="M1297" i="3"/>
  <c r="M1296" i="3"/>
  <c r="M1295" i="3"/>
  <c r="M1294" i="3"/>
  <c r="M1293" i="3"/>
  <c r="M1292" i="3"/>
  <c r="M1291" i="3"/>
  <c r="M1290" i="3"/>
  <c r="M1289" i="3"/>
  <c r="M1288" i="3"/>
  <c r="M1287" i="3"/>
  <c r="M1286" i="3"/>
  <c r="M1285" i="3"/>
  <c r="M1284" i="3"/>
  <c r="M1283" i="3"/>
  <c r="M1282" i="3"/>
  <c r="M1281" i="3"/>
  <c r="M1280" i="3"/>
  <c r="M1279" i="3"/>
  <c r="M1278" i="3"/>
  <c r="M1277" i="3"/>
  <c r="M1276" i="3"/>
  <c r="M1275" i="3"/>
  <c r="M1274" i="3"/>
  <c r="M1273" i="3"/>
  <c r="M1272" i="3"/>
  <c r="M1271" i="3"/>
  <c r="M1270" i="3"/>
  <c r="M1269" i="3"/>
  <c r="M1268" i="3"/>
  <c r="M1267" i="3"/>
  <c r="M1266" i="3"/>
  <c r="M1265" i="3"/>
  <c r="M1264" i="3"/>
  <c r="M1263" i="3"/>
  <c r="M1262" i="3"/>
  <c r="M1261" i="3"/>
  <c r="M1260" i="3"/>
  <c r="M1259" i="3"/>
  <c r="M1258" i="3"/>
  <c r="M1257" i="3"/>
  <c r="M1256" i="3"/>
  <c r="M1255" i="3"/>
  <c r="M1254" i="3"/>
  <c r="M1253" i="3"/>
  <c r="M1252" i="3"/>
  <c r="M1251" i="3"/>
  <c r="M1250" i="3"/>
  <c r="M1249" i="3"/>
  <c r="M1248" i="3"/>
  <c r="M1247" i="3"/>
  <c r="M1246" i="3"/>
  <c r="M1245" i="3"/>
  <c r="M1244" i="3"/>
  <c r="M1243" i="3"/>
  <c r="M1242" i="3"/>
  <c r="M1241" i="3"/>
  <c r="M1240" i="3"/>
  <c r="M1239" i="3"/>
  <c r="M1238" i="3"/>
  <c r="M1237" i="3"/>
  <c r="M1236" i="3"/>
  <c r="M1235" i="3"/>
  <c r="M1234" i="3"/>
  <c r="M1233" i="3"/>
  <c r="M1232" i="3"/>
  <c r="M1231" i="3"/>
  <c r="M1230" i="3"/>
  <c r="M1229" i="3"/>
  <c r="M1228" i="3"/>
  <c r="M1227" i="3"/>
  <c r="M1226" i="3"/>
  <c r="M1225" i="3"/>
  <c r="M1224" i="3"/>
  <c r="M1223" i="3"/>
  <c r="M1222" i="3"/>
  <c r="M1221" i="3"/>
  <c r="M1220" i="3"/>
  <c r="M1219" i="3"/>
  <c r="M1218" i="3"/>
  <c r="M1217" i="3"/>
  <c r="M1216" i="3"/>
  <c r="M1215" i="3"/>
  <c r="M1214" i="3"/>
  <c r="M1213" i="3"/>
  <c r="M1212" i="3"/>
  <c r="M1211" i="3"/>
  <c r="M1210" i="3"/>
  <c r="M1209" i="3"/>
  <c r="M1208" i="3"/>
  <c r="M1207" i="3"/>
  <c r="M1206" i="3"/>
  <c r="M1205" i="3"/>
  <c r="M1204" i="3"/>
  <c r="M1203" i="3"/>
  <c r="M1202" i="3"/>
  <c r="M1201" i="3"/>
  <c r="M1200" i="3"/>
  <c r="M1199" i="3"/>
  <c r="M1198" i="3"/>
  <c r="M1197" i="3"/>
  <c r="M1196" i="3"/>
  <c r="M1195" i="3"/>
  <c r="M1194" i="3"/>
  <c r="M1193" i="3"/>
  <c r="M1192" i="3"/>
  <c r="M1191" i="3"/>
  <c r="M1190" i="3"/>
  <c r="M1189" i="3"/>
  <c r="M1188" i="3"/>
  <c r="M1187" i="3"/>
  <c r="M1186" i="3"/>
  <c r="M1185" i="3"/>
  <c r="M1184" i="3"/>
  <c r="M1183" i="3"/>
  <c r="M1182" i="3"/>
  <c r="M1181" i="3"/>
  <c r="M1180" i="3"/>
  <c r="M1179" i="3"/>
  <c r="M1178" i="3"/>
  <c r="M1177" i="3"/>
  <c r="M1176" i="3"/>
  <c r="M1175" i="3"/>
  <c r="M1174" i="3"/>
  <c r="M1173" i="3"/>
  <c r="M1172" i="3"/>
  <c r="M1171" i="3"/>
  <c r="M1170" i="3"/>
  <c r="M1169" i="3"/>
  <c r="M1168" i="3"/>
  <c r="M1167" i="3"/>
  <c r="M1166" i="3"/>
  <c r="M1165" i="3"/>
  <c r="M1164" i="3"/>
  <c r="M1163" i="3"/>
  <c r="M1162" i="3"/>
  <c r="M1161" i="3"/>
  <c r="M1160" i="3"/>
  <c r="M1159" i="3"/>
  <c r="M1158" i="3"/>
  <c r="M1157" i="3"/>
  <c r="M1156" i="3"/>
  <c r="M1155" i="3"/>
  <c r="M1154" i="3"/>
  <c r="M1153" i="3"/>
  <c r="M1152" i="3"/>
  <c r="M1151" i="3"/>
  <c r="M1150" i="3"/>
  <c r="M1149" i="3"/>
  <c r="M1148" i="3"/>
  <c r="M1147" i="3"/>
  <c r="M1146" i="3"/>
  <c r="M1145" i="3"/>
  <c r="M1144" i="3"/>
  <c r="M1143" i="3"/>
  <c r="M1142" i="3"/>
  <c r="M1141" i="3"/>
  <c r="M1140" i="3"/>
  <c r="M1139" i="3"/>
  <c r="M1138" i="3"/>
  <c r="M1137" i="3"/>
  <c r="M1136" i="3"/>
  <c r="M1135" i="3"/>
  <c r="M1134" i="3"/>
  <c r="M1133" i="3"/>
  <c r="M1132" i="3"/>
  <c r="M1131" i="3"/>
  <c r="M1130" i="3"/>
  <c r="M1129" i="3"/>
  <c r="M1128" i="3"/>
  <c r="M1127" i="3"/>
  <c r="M1126" i="3"/>
  <c r="M1125" i="3"/>
  <c r="M1124" i="3"/>
  <c r="M1123" i="3"/>
  <c r="M1122" i="3"/>
  <c r="M1121" i="3"/>
  <c r="M1120" i="3"/>
  <c r="M1119" i="3"/>
  <c r="M1118" i="3"/>
  <c r="M1117" i="3"/>
  <c r="M1116" i="3"/>
  <c r="M1115" i="3"/>
  <c r="M1114" i="3"/>
  <c r="M1113" i="3"/>
  <c r="M1112" i="3"/>
  <c r="M1111" i="3"/>
  <c r="M1110" i="3"/>
  <c r="M1109" i="3"/>
  <c r="M1108" i="3"/>
  <c r="M1107" i="3"/>
  <c r="M1106" i="3"/>
  <c r="M1105" i="3"/>
  <c r="M1104" i="3"/>
  <c r="M1103" i="3"/>
  <c r="M1102" i="3"/>
  <c r="M1101" i="3"/>
  <c r="M1100" i="3"/>
  <c r="M1099" i="3"/>
  <c r="M1098" i="3"/>
  <c r="M1097" i="3"/>
  <c r="M1096" i="3"/>
  <c r="M1095" i="3"/>
  <c r="M1094" i="3"/>
  <c r="M1093" i="3"/>
  <c r="M1092" i="3"/>
  <c r="M1091" i="3"/>
  <c r="M1090" i="3"/>
  <c r="M1089" i="3"/>
  <c r="M1088" i="3"/>
  <c r="M1087" i="3"/>
  <c r="M1086" i="3"/>
  <c r="M1085" i="3"/>
  <c r="M1084" i="3"/>
  <c r="M1083" i="3"/>
  <c r="M1082" i="3"/>
  <c r="M1081" i="3"/>
  <c r="M1080" i="3"/>
  <c r="M1079" i="3"/>
  <c r="M1078" i="3"/>
  <c r="M1077" i="3"/>
  <c r="M1076" i="3"/>
  <c r="M1075" i="3"/>
  <c r="M1074" i="3"/>
  <c r="M1073" i="3"/>
  <c r="M1072" i="3"/>
  <c r="M1071" i="3"/>
  <c r="M1070" i="3"/>
  <c r="M1069" i="3"/>
  <c r="M1068" i="3"/>
  <c r="M1067" i="3"/>
  <c r="M1066" i="3"/>
  <c r="M1065" i="3"/>
  <c r="M1064" i="3"/>
  <c r="M1063" i="3"/>
  <c r="M1062" i="3"/>
  <c r="M1061" i="3"/>
  <c r="M1060" i="3"/>
  <c r="M1059" i="3"/>
  <c r="M1058" i="3"/>
  <c r="M1057" i="3"/>
  <c r="M1056" i="3"/>
  <c r="M1055" i="3"/>
  <c r="M1054" i="3"/>
  <c r="M1053" i="3"/>
  <c r="M1052" i="3"/>
  <c r="M1051" i="3"/>
  <c r="M1050" i="3"/>
  <c r="M1049" i="3"/>
  <c r="M1048" i="3"/>
  <c r="M1047" i="3"/>
  <c r="M1046" i="3"/>
  <c r="M1045" i="3"/>
  <c r="M1044" i="3"/>
  <c r="M1043" i="3"/>
  <c r="M1042" i="3"/>
  <c r="M1041" i="3"/>
  <c r="M1040" i="3"/>
  <c r="M1039" i="3"/>
  <c r="M1038" i="3"/>
  <c r="M1037" i="3"/>
  <c r="M1036" i="3"/>
  <c r="M1035" i="3"/>
  <c r="M1034" i="3"/>
  <c r="M1033" i="3"/>
  <c r="M1032" i="3"/>
  <c r="M1031" i="3"/>
  <c r="M1030" i="3"/>
  <c r="M1029" i="3"/>
  <c r="M1028" i="3"/>
  <c r="M1027" i="3"/>
  <c r="M1026" i="3"/>
  <c r="M1025" i="3"/>
  <c r="M1024" i="3"/>
  <c r="M1023" i="3"/>
  <c r="M1022" i="3"/>
  <c r="M1021" i="3"/>
  <c r="M1020" i="3"/>
  <c r="M1019" i="3"/>
  <c r="M1018" i="3"/>
  <c r="M1017" i="3"/>
  <c r="M1016" i="3"/>
  <c r="M1015" i="3"/>
  <c r="M1014" i="3"/>
  <c r="M1013" i="3"/>
  <c r="M1012" i="3"/>
  <c r="M1011" i="3"/>
  <c r="M1010" i="3"/>
  <c r="M1009" i="3"/>
  <c r="M1008" i="3"/>
  <c r="M1007" i="3"/>
  <c r="M1006" i="3"/>
  <c r="M1005" i="3"/>
  <c r="M1004" i="3"/>
  <c r="M1003" i="3"/>
  <c r="M1002" i="3"/>
  <c r="M1001" i="3"/>
  <c r="M1000" i="3"/>
  <c r="M999" i="3"/>
  <c r="M998" i="3"/>
  <c r="M997" i="3"/>
  <c r="M996" i="3"/>
  <c r="M995" i="3"/>
  <c r="M994" i="3"/>
  <c r="M993" i="3"/>
  <c r="M992" i="3"/>
  <c r="M991" i="3"/>
  <c r="M990" i="3"/>
  <c r="M989" i="3"/>
  <c r="M988" i="3"/>
  <c r="M987" i="3"/>
  <c r="M986" i="3"/>
  <c r="M985" i="3"/>
  <c r="M984" i="3"/>
  <c r="M983" i="3"/>
  <c r="M982" i="3"/>
  <c r="M981" i="3"/>
  <c r="M980" i="3"/>
  <c r="M979" i="3"/>
  <c r="M978" i="3"/>
  <c r="M977" i="3"/>
  <c r="M976" i="3"/>
  <c r="M975" i="3"/>
  <c r="M974" i="3"/>
  <c r="M973" i="3"/>
  <c r="M972" i="3"/>
  <c r="M971" i="3"/>
  <c r="M970" i="3"/>
  <c r="M969" i="3"/>
  <c r="M968" i="3"/>
  <c r="M967" i="3"/>
  <c r="M966" i="3"/>
  <c r="M965" i="3"/>
  <c r="M964" i="3"/>
  <c r="M963" i="3"/>
  <c r="M962" i="3"/>
  <c r="M961" i="3"/>
  <c r="M960" i="3"/>
  <c r="M959" i="3"/>
  <c r="M958" i="3"/>
  <c r="M957" i="3"/>
  <c r="M956" i="3"/>
  <c r="M955" i="3"/>
  <c r="M954" i="3"/>
  <c r="M953" i="3"/>
  <c r="M952" i="3"/>
  <c r="M951" i="3"/>
  <c r="M950" i="3"/>
  <c r="M949" i="3"/>
  <c r="M948" i="3"/>
  <c r="M947" i="3"/>
  <c r="M946" i="3"/>
  <c r="M945" i="3"/>
  <c r="M944" i="3"/>
  <c r="M943" i="3"/>
  <c r="M942" i="3"/>
  <c r="M941" i="3"/>
  <c r="M940" i="3"/>
  <c r="M939" i="3"/>
  <c r="M938" i="3"/>
  <c r="M937" i="3"/>
  <c r="M936" i="3"/>
  <c r="M935" i="3"/>
  <c r="M934" i="3"/>
  <c r="M933" i="3"/>
  <c r="M932" i="3"/>
  <c r="M931" i="3"/>
  <c r="M930" i="3"/>
  <c r="M929" i="3"/>
  <c r="M928" i="3"/>
  <c r="M927" i="3"/>
  <c r="M926" i="3"/>
  <c r="M925" i="3"/>
  <c r="M924" i="3"/>
  <c r="M923" i="3"/>
  <c r="M922" i="3"/>
  <c r="M921" i="3"/>
  <c r="M920" i="3"/>
  <c r="M919" i="3"/>
  <c r="M918" i="3"/>
  <c r="M917" i="3"/>
  <c r="M916" i="3"/>
  <c r="M915" i="3"/>
  <c r="M914" i="3"/>
  <c r="M913" i="3"/>
  <c r="M912" i="3"/>
  <c r="M911" i="3"/>
  <c r="M910" i="3"/>
  <c r="M909" i="3"/>
  <c r="M908" i="3"/>
  <c r="M907" i="3"/>
  <c r="M906" i="3"/>
  <c r="M905" i="3"/>
  <c r="M904" i="3"/>
  <c r="M903" i="3"/>
  <c r="M902" i="3"/>
  <c r="M901" i="3"/>
  <c r="M900" i="3"/>
  <c r="M899" i="3"/>
  <c r="M898" i="3"/>
  <c r="M897" i="3"/>
  <c r="M896" i="3"/>
  <c r="M895" i="3"/>
  <c r="M894" i="3"/>
  <c r="M893" i="3"/>
  <c r="M892" i="3"/>
  <c r="M891" i="3"/>
  <c r="M890" i="3"/>
  <c r="M889" i="3"/>
  <c r="M888" i="3"/>
  <c r="M887" i="3"/>
  <c r="M886" i="3"/>
  <c r="M885" i="3"/>
  <c r="M884" i="3"/>
  <c r="M883" i="3"/>
  <c r="M882" i="3"/>
  <c r="M881" i="3"/>
  <c r="M880" i="3"/>
  <c r="M879" i="3"/>
  <c r="M878" i="3"/>
  <c r="M877" i="3"/>
  <c r="M876" i="3"/>
  <c r="M875" i="3"/>
  <c r="M874" i="3"/>
  <c r="M873" i="3"/>
  <c r="M872" i="3"/>
  <c r="M871" i="3"/>
  <c r="M870" i="3"/>
  <c r="M869" i="3"/>
  <c r="M868" i="3"/>
  <c r="M867" i="3"/>
  <c r="M866" i="3"/>
  <c r="M865" i="3"/>
  <c r="M864" i="3"/>
  <c r="M863" i="3"/>
  <c r="M862" i="3"/>
  <c r="M861" i="3"/>
  <c r="M860" i="3"/>
  <c r="M859" i="3"/>
  <c r="M858" i="3"/>
  <c r="M857" i="3"/>
  <c r="M856" i="3"/>
  <c r="M855" i="3"/>
  <c r="M854" i="3"/>
  <c r="M853" i="3"/>
  <c r="M852" i="3"/>
  <c r="M851" i="3"/>
  <c r="M850" i="3"/>
  <c r="M849" i="3"/>
  <c r="M848" i="3"/>
  <c r="M847" i="3"/>
  <c r="M846" i="3"/>
  <c r="M845" i="3"/>
  <c r="M844" i="3"/>
  <c r="M843" i="3"/>
  <c r="M842" i="3"/>
  <c r="M841" i="3"/>
  <c r="M840" i="3"/>
  <c r="M839" i="3"/>
  <c r="M838" i="3"/>
  <c r="M837" i="3"/>
  <c r="M836" i="3"/>
  <c r="M835" i="3"/>
  <c r="M834" i="3"/>
  <c r="M833" i="3"/>
  <c r="M832" i="3"/>
  <c r="M831" i="3"/>
  <c r="M830" i="3"/>
  <c r="M829" i="3"/>
  <c r="M828" i="3"/>
  <c r="M827" i="3"/>
  <c r="M826" i="3"/>
  <c r="M825" i="3"/>
  <c r="M824" i="3"/>
  <c r="M823" i="3"/>
  <c r="M822" i="3"/>
  <c r="M821" i="3"/>
  <c r="M820" i="3"/>
  <c r="M819" i="3"/>
  <c r="M818" i="3"/>
  <c r="M817" i="3"/>
  <c r="M816" i="3"/>
  <c r="M815" i="3"/>
  <c r="M814" i="3"/>
  <c r="M813" i="3"/>
  <c r="M812" i="3"/>
  <c r="M811" i="3"/>
  <c r="M810" i="3"/>
  <c r="M809" i="3"/>
  <c r="M808" i="3"/>
  <c r="M807" i="3"/>
  <c r="M806" i="3"/>
  <c r="M805" i="3"/>
  <c r="M804" i="3"/>
  <c r="M803" i="3"/>
  <c r="M802" i="3"/>
  <c r="M801" i="3"/>
  <c r="M800" i="3"/>
  <c r="M799" i="3"/>
  <c r="M798" i="3"/>
  <c r="M797" i="3"/>
  <c r="M796" i="3"/>
  <c r="M795" i="3"/>
  <c r="M794" i="3"/>
  <c r="M793" i="3"/>
  <c r="M792" i="3"/>
  <c r="M791" i="3"/>
  <c r="M790" i="3"/>
  <c r="M789" i="3"/>
  <c r="M788" i="3"/>
  <c r="M787" i="3"/>
  <c r="M786" i="3"/>
  <c r="M785" i="3"/>
  <c r="M784" i="3"/>
  <c r="M783" i="3"/>
  <c r="M782" i="3"/>
  <c r="M781" i="3"/>
  <c r="M780" i="3"/>
  <c r="M779" i="3"/>
  <c r="M778" i="3"/>
  <c r="M777" i="3"/>
  <c r="M776" i="3"/>
  <c r="M775" i="3"/>
  <c r="M774" i="3"/>
  <c r="M773" i="3"/>
  <c r="M772" i="3"/>
  <c r="M771" i="3"/>
  <c r="M770" i="3"/>
  <c r="M769" i="3"/>
  <c r="M768" i="3"/>
  <c r="M767" i="3"/>
  <c r="M766" i="3"/>
  <c r="M765" i="3"/>
  <c r="M764" i="3"/>
  <c r="M763" i="3"/>
  <c r="M762" i="3"/>
  <c r="M761" i="3"/>
  <c r="M760" i="3"/>
  <c r="M759" i="3"/>
  <c r="M758" i="3"/>
  <c r="M757" i="3"/>
  <c r="M756" i="3"/>
  <c r="M755" i="3"/>
  <c r="M754" i="3"/>
  <c r="M753" i="3"/>
  <c r="M752" i="3"/>
  <c r="M751" i="3"/>
  <c r="M750" i="3"/>
  <c r="M749" i="3"/>
  <c r="M748" i="3"/>
  <c r="M747" i="3"/>
  <c r="M746" i="3"/>
  <c r="M745" i="3"/>
  <c r="M744" i="3"/>
  <c r="M743" i="3"/>
  <c r="M742" i="3"/>
  <c r="M741" i="3"/>
  <c r="M740" i="3"/>
  <c r="M739" i="3"/>
  <c r="M738" i="3"/>
  <c r="M737" i="3"/>
  <c r="M736" i="3"/>
  <c r="M735" i="3"/>
  <c r="M734" i="3"/>
  <c r="M733" i="3"/>
  <c r="M732" i="3"/>
  <c r="M731" i="3"/>
  <c r="M730" i="3"/>
  <c r="M729" i="3"/>
  <c r="M728" i="3"/>
  <c r="M727" i="3"/>
  <c r="M726" i="3"/>
  <c r="M725" i="3"/>
  <c r="M724" i="3"/>
  <c r="M723" i="3"/>
  <c r="M722" i="3"/>
  <c r="M721" i="3"/>
  <c r="M720" i="3"/>
  <c r="M719" i="3"/>
  <c r="M718" i="3"/>
  <c r="M717" i="3"/>
  <c r="M716" i="3"/>
  <c r="M715" i="3"/>
  <c r="M714" i="3"/>
  <c r="M713" i="3"/>
  <c r="M712" i="3"/>
  <c r="M711" i="3"/>
  <c r="M710" i="3"/>
  <c r="M709" i="3"/>
  <c r="M708" i="3"/>
  <c r="M707" i="3"/>
  <c r="M706" i="3"/>
  <c r="M705" i="3"/>
  <c r="M704" i="3"/>
  <c r="M703" i="3"/>
  <c r="M702" i="3"/>
  <c r="M701" i="3"/>
  <c r="M700" i="3"/>
  <c r="M699" i="3"/>
  <c r="M698" i="3"/>
  <c r="M697" i="3"/>
  <c r="M696" i="3"/>
  <c r="M695" i="3"/>
  <c r="M694" i="3"/>
  <c r="M693" i="3"/>
  <c r="M692" i="3"/>
  <c r="M691" i="3"/>
  <c r="M690" i="3"/>
  <c r="M689" i="3"/>
  <c r="M688" i="3"/>
  <c r="M687" i="3"/>
  <c r="M686" i="3"/>
  <c r="M685" i="3"/>
  <c r="M684" i="3"/>
  <c r="M683" i="3"/>
  <c r="M682" i="3"/>
  <c r="M681" i="3"/>
  <c r="M680" i="3"/>
  <c r="M679" i="3"/>
  <c r="M678" i="3"/>
  <c r="M677" i="3"/>
  <c r="M676" i="3"/>
  <c r="M675" i="3"/>
  <c r="M674" i="3"/>
  <c r="M673" i="3"/>
  <c r="M672" i="3"/>
  <c r="M671" i="3"/>
  <c r="M670" i="3"/>
  <c r="M669" i="3"/>
  <c r="M668" i="3"/>
  <c r="M667" i="3"/>
  <c r="M666" i="3"/>
  <c r="M665" i="3"/>
  <c r="M664" i="3"/>
  <c r="M663" i="3"/>
  <c r="M662" i="3"/>
  <c r="M661" i="3"/>
  <c r="M660" i="3"/>
  <c r="M659" i="3"/>
  <c r="M658" i="3"/>
  <c r="M657" i="3"/>
  <c r="M656" i="3"/>
  <c r="M655" i="3"/>
  <c r="M654" i="3"/>
  <c r="M653" i="3"/>
  <c r="M652" i="3"/>
  <c r="M651" i="3"/>
  <c r="M650" i="3"/>
  <c r="M649" i="3"/>
  <c r="M648" i="3"/>
  <c r="M647" i="3"/>
  <c r="M646" i="3"/>
  <c r="M645" i="3"/>
  <c r="M644" i="3"/>
  <c r="M643" i="3"/>
  <c r="M642" i="3"/>
  <c r="M641" i="3"/>
  <c r="M640" i="3"/>
  <c r="M639" i="3"/>
  <c r="M638" i="3"/>
  <c r="M637" i="3"/>
  <c r="M636" i="3"/>
  <c r="M635" i="3"/>
  <c r="M634" i="3"/>
  <c r="M633" i="3"/>
  <c r="M632" i="3"/>
  <c r="M631" i="3"/>
  <c r="M630" i="3"/>
  <c r="M629" i="3"/>
  <c r="M628" i="3"/>
  <c r="M627" i="3"/>
  <c r="M626" i="3"/>
  <c r="M625" i="3"/>
  <c r="M624" i="3"/>
  <c r="M623" i="3"/>
  <c r="M622" i="3"/>
  <c r="M621" i="3"/>
  <c r="M620" i="3"/>
  <c r="M619" i="3"/>
  <c r="M618" i="3"/>
  <c r="M617" i="3"/>
  <c r="M616" i="3"/>
  <c r="M615" i="3"/>
  <c r="M614" i="3"/>
  <c r="M613" i="3"/>
  <c r="M612" i="3"/>
  <c r="M611" i="3"/>
  <c r="M610" i="3"/>
  <c r="M609" i="3"/>
  <c r="M608" i="3"/>
  <c r="M607" i="3"/>
  <c r="M606" i="3"/>
  <c r="M605" i="3"/>
  <c r="M604" i="3"/>
  <c r="M603" i="3"/>
  <c r="M602" i="3"/>
  <c r="M601" i="3"/>
  <c r="M600" i="3"/>
  <c r="M599" i="3"/>
  <c r="M598" i="3"/>
  <c r="M597" i="3"/>
  <c r="M596" i="3"/>
  <c r="M595" i="3"/>
  <c r="M594" i="3"/>
  <c r="M593" i="3"/>
  <c r="M592" i="3"/>
  <c r="M591" i="3"/>
  <c r="M590" i="3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H8793" i="3"/>
  <c r="I8793" i="3" s="1"/>
  <c r="G8793" i="3"/>
  <c r="H8792" i="3"/>
  <c r="I8792" i="3" s="1"/>
  <c r="G8792" i="3"/>
  <c r="H8791" i="3"/>
  <c r="I8791" i="3" s="1"/>
  <c r="G8791" i="3"/>
  <c r="H8790" i="3"/>
  <c r="I8790" i="3" s="1"/>
  <c r="G8790" i="3"/>
  <c r="H8789" i="3"/>
  <c r="I8789" i="3" s="1"/>
  <c r="G8789" i="3"/>
  <c r="H8788" i="3"/>
  <c r="I8788" i="3" s="1"/>
  <c r="G8788" i="3"/>
  <c r="H8787" i="3"/>
  <c r="I8787" i="3" s="1"/>
  <c r="G8787" i="3"/>
  <c r="H8786" i="3"/>
  <c r="I8786" i="3" s="1"/>
  <c r="G8786" i="3"/>
  <c r="H8785" i="3"/>
  <c r="I8785" i="3" s="1"/>
  <c r="G8785" i="3"/>
  <c r="H8784" i="3"/>
  <c r="I8784" i="3" s="1"/>
  <c r="G8784" i="3"/>
  <c r="H8783" i="3"/>
  <c r="I8783" i="3" s="1"/>
  <c r="G8783" i="3"/>
  <c r="H8782" i="3"/>
  <c r="I8782" i="3" s="1"/>
  <c r="G8782" i="3"/>
  <c r="H8781" i="3"/>
  <c r="I8781" i="3" s="1"/>
  <c r="G8781" i="3"/>
  <c r="H8780" i="3"/>
  <c r="I8780" i="3" s="1"/>
  <c r="G8780" i="3"/>
  <c r="H8779" i="3"/>
  <c r="I8779" i="3" s="1"/>
  <c r="G8779" i="3"/>
  <c r="H8778" i="3"/>
  <c r="I8778" i="3" s="1"/>
  <c r="G8778" i="3"/>
  <c r="H8777" i="3"/>
  <c r="I8777" i="3" s="1"/>
  <c r="G8777" i="3"/>
  <c r="H8776" i="3"/>
  <c r="I8776" i="3" s="1"/>
  <c r="G8776" i="3"/>
  <c r="H8775" i="3"/>
  <c r="I8775" i="3" s="1"/>
  <c r="G8775" i="3"/>
  <c r="H8774" i="3"/>
  <c r="I8774" i="3" s="1"/>
  <c r="G8774" i="3"/>
  <c r="H8773" i="3"/>
  <c r="I8773" i="3" s="1"/>
  <c r="G8773" i="3"/>
  <c r="H8772" i="3"/>
  <c r="I8772" i="3" s="1"/>
  <c r="G8772" i="3"/>
  <c r="H8771" i="3"/>
  <c r="I8771" i="3" s="1"/>
  <c r="G8771" i="3"/>
  <c r="H8770" i="3"/>
  <c r="I8770" i="3" s="1"/>
  <c r="G8770" i="3"/>
  <c r="H8769" i="3"/>
  <c r="I8769" i="3" s="1"/>
  <c r="G8769" i="3"/>
  <c r="H8768" i="3"/>
  <c r="I8768" i="3" s="1"/>
  <c r="G8768" i="3"/>
  <c r="H8767" i="3"/>
  <c r="I8767" i="3" s="1"/>
  <c r="G8767" i="3"/>
  <c r="H8766" i="3"/>
  <c r="I8766" i="3" s="1"/>
  <c r="G8766" i="3"/>
  <c r="H8765" i="3"/>
  <c r="I8765" i="3" s="1"/>
  <c r="G8765" i="3"/>
  <c r="H8764" i="3"/>
  <c r="I8764" i="3" s="1"/>
  <c r="G8764" i="3"/>
  <c r="H8763" i="3"/>
  <c r="I8763" i="3" s="1"/>
  <c r="G8763" i="3"/>
  <c r="H8762" i="3"/>
  <c r="I8762" i="3" s="1"/>
  <c r="G8762" i="3"/>
  <c r="H8761" i="3"/>
  <c r="I8761" i="3" s="1"/>
  <c r="G8761" i="3"/>
  <c r="H8760" i="3"/>
  <c r="I8760" i="3" s="1"/>
  <c r="G8760" i="3"/>
  <c r="H8759" i="3"/>
  <c r="I8759" i="3" s="1"/>
  <c r="G8759" i="3"/>
  <c r="H8758" i="3"/>
  <c r="I8758" i="3" s="1"/>
  <c r="G8758" i="3"/>
  <c r="H8757" i="3"/>
  <c r="I8757" i="3" s="1"/>
  <c r="G8757" i="3"/>
  <c r="H8756" i="3"/>
  <c r="I8756" i="3" s="1"/>
  <c r="G8756" i="3"/>
  <c r="H8755" i="3"/>
  <c r="I8755" i="3" s="1"/>
  <c r="G8755" i="3"/>
  <c r="H8754" i="3"/>
  <c r="I8754" i="3" s="1"/>
  <c r="G8754" i="3"/>
  <c r="H8753" i="3"/>
  <c r="I8753" i="3" s="1"/>
  <c r="G8753" i="3"/>
  <c r="H8752" i="3"/>
  <c r="I8752" i="3" s="1"/>
  <c r="G8752" i="3"/>
  <c r="H8751" i="3"/>
  <c r="I8751" i="3" s="1"/>
  <c r="G8751" i="3"/>
  <c r="H8750" i="3"/>
  <c r="I8750" i="3" s="1"/>
  <c r="G8750" i="3"/>
  <c r="H8749" i="3"/>
  <c r="I8749" i="3" s="1"/>
  <c r="G8749" i="3"/>
  <c r="H8748" i="3"/>
  <c r="I8748" i="3" s="1"/>
  <c r="G8748" i="3"/>
  <c r="H8747" i="3"/>
  <c r="I8747" i="3" s="1"/>
  <c r="G8747" i="3"/>
  <c r="H8746" i="3"/>
  <c r="I8746" i="3" s="1"/>
  <c r="G8746" i="3"/>
  <c r="H8745" i="3"/>
  <c r="I8745" i="3" s="1"/>
  <c r="G8745" i="3"/>
  <c r="H8744" i="3"/>
  <c r="I8744" i="3" s="1"/>
  <c r="G8744" i="3"/>
  <c r="H8743" i="3"/>
  <c r="I8743" i="3" s="1"/>
  <c r="G8743" i="3"/>
  <c r="H8742" i="3"/>
  <c r="I8742" i="3" s="1"/>
  <c r="G8742" i="3"/>
  <c r="H8741" i="3"/>
  <c r="I8741" i="3" s="1"/>
  <c r="G8741" i="3"/>
  <c r="H8740" i="3"/>
  <c r="I8740" i="3" s="1"/>
  <c r="G8740" i="3"/>
  <c r="H8739" i="3"/>
  <c r="I8739" i="3" s="1"/>
  <c r="G8739" i="3"/>
  <c r="H8738" i="3"/>
  <c r="I8738" i="3" s="1"/>
  <c r="G8738" i="3"/>
  <c r="H8737" i="3"/>
  <c r="I8737" i="3" s="1"/>
  <c r="G8737" i="3"/>
  <c r="H8736" i="3"/>
  <c r="I8736" i="3" s="1"/>
  <c r="G8736" i="3"/>
  <c r="H8735" i="3"/>
  <c r="I8735" i="3" s="1"/>
  <c r="G8735" i="3"/>
  <c r="H8734" i="3"/>
  <c r="I8734" i="3" s="1"/>
  <c r="G8734" i="3"/>
  <c r="H8733" i="3"/>
  <c r="I8733" i="3" s="1"/>
  <c r="G8733" i="3"/>
  <c r="H8732" i="3"/>
  <c r="I8732" i="3" s="1"/>
  <c r="G8732" i="3"/>
  <c r="H8731" i="3"/>
  <c r="I8731" i="3" s="1"/>
  <c r="G8731" i="3"/>
  <c r="H8730" i="3"/>
  <c r="I8730" i="3" s="1"/>
  <c r="G8730" i="3"/>
  <c r="H8729" i="3"/>
  <c r="I8729" i="3" s="1"/>
  <c r="G8729" i="3"/>
  <c r="H8728" i="3"/>
  <c r="I8728" i="3" s="1"/>
  <c r="G8728" i="3"/>
  <c r="H8727" i="3"/>
  <c r="I8727" i="3" s="1"/>
  <c r="G8727" i="3"/>
  <c r="H8726" i="3"/>
  <c r="I8726" i="3" s="1"/>
  <c r="G8726" i="3"/>
  <c r="H8725" i="3"/>
  <c r="I8725" i="3" s="1"/>
  <c r="G8725" i="3"/>
  <c r="H8724" i="3"/>
  <c r="I8724" i="3" s="1"/>
  <c r="G8724" i="3"/>
  <c r="H8723" i="3"/>
  <c r="I8723" i="3" s="1"/>
  <c r="G8723" i="3"/>
  <c r="H8722" i="3"/>
  <c r="I8722" i="3" s="1"/>
  <c r="G8722" i="3"/>
  <c r="H8721" i="3"/>
  <c r="I8721" i="3" s="1"/>
  <c r="G8721" i="3"/>
  <c r="H8720" i="3"/>
  <c r="I8720" i="3" s="1"/>
  <c r="G8720" i="3"/>
  <c r="H8719" i="3"/>
  <c r="I8719" i="3" s="1"/>
  <c r="G8719" i="3"/>
  <c r="H8718" i="3"/>
  <c r="I8718" i="3" s="1"/>
  <c r="G8718" i="3"/>
  <c r="H8717" i="3"/>
  <c r="I8717" i="3" s="1"/>
  <c r="G8717" i="3"/>
  <c r="H8716" i="3"/>
  <c r="I8716" i="3" s="1"/>
  <c r="G8716" i="3"/>
  <c r="H8715" i="3"/>
  <c r="I8715" i="3" s="1"/>
  <c r="G8715" i="3"/>
  <c r="H8714" i="3"/>
  <c r="I8714" i="3" s="1"/>
  <c r="G8714" i="3"/>
  <c r="H8713" i="3"/>
  <c r="I8713" i="3" s="1"/>
  <c r="G8713" i="3"/>
  <c r="H8712" i="3"/>
  <c r="I8712" i="3" s="1"/>
  <c r="G8712" i="3"/>
  <c r="H8711" i="3"/>
  <c r="I8711" i="3" s="1"/>
  <c r="G8711" i="3"/>
  <c r="H8710" i="3"/>
  <c r="I8710" i="3" s="1"/>
  <c r="G8710" i="3"/>
  <c r="H8709" i="3"/>
  <c r="I8709" i="3" s="1"/>
  <c r="G8709" i="3"/>
  <c r="H8708" i="3"/>
  <c r="I8708" i="3" s="1"/>
  <c r="G8708" i="3"/>
  <c r="H8707" i="3"/>
  <c r="I8707" i="3" s="1"/>
  <c r="G8707" i="3"/>
  <c r="H8706" i="3"/>
  <c r="I8706" i="3" s="1"/>
  <c r="G8706" i="3"/>
  <c r="H8705" i="3"/>
  <c r="I8705" i="3" s="1"/>
  <c r="G8705" i="3"/>
  <c r="H8704" i="3"/>
  <c r="I8704" i="3" s="1"/>
  <c r="G8704" i="3"/>
  <c r="H8703" i="3"/>
  <c r="I8703" i="3" s="1"/>
  <c r="G8703" i="3"/>
  <c r="H8702" i="3"/>
  <c r="I8702" i="3" s="1"/>
  <c r="G8702" i="3"/>
  <c r="H8701" i="3"/>
  <c r="I8701" i="3" s="1"/>
  <c r="G8701" i="3"/>
  <c r="H8700" i="3"/>
  <c r="I8700" i="3" s="1"/>
  <c r="G8700" i="3"/>
  <c r="H8699" i="3"/>
  <c r="I8699" i="3" s="1"/>
  <c r="G8699" i="3"/>
  <c r="H8698" i="3"/>
  <c r="I8698" i="3" s="1"/>
  <c r="G8698" i="3"/>
  <c r="H8697" i="3"/>
  <c r="I8697" i="3" s="1"/>
  <c r="G8697" i="3"/>
  <c r="H8696" i="3"/>
  <c r="I8696" i="3" s="1"/>
  <c r="G8696" i="3"/>
  <c r="H8695" i="3"/>
  <c r="I8695" i="3" s="1"/>
  <c r="G8695" i="3"/>
  <c r="H8694" i="3"/>
  <c r="I8694" i="3" s="1"/>
  <c r="G8694" i="3"/>
  <c r="H8693" i="3"/>
  <c r="I8693" i="3" s="1"/>
  <c r="G8693" i="3"/>
  <c r="H8692" i="3"/>
  <c r="I8692" i="3" s="1"/>
  <c r="G8692" i="3"/>
  <c r="H8691" i="3"/>
  <c r="I8691" i="3" s="1"/>
  <c r="G8691" i="3"/>
  <c r="H8690" i="3"/>
  <c r="I8690" i="3" s="1"/>
  <c r="G8690" i="3"/>
  <c r="H8689" i="3"/>
  <c r="I8689" i="3" s="1"/>
  <c r="G8689" i="3"/>
  <c r="H8688" i="3"/>
  <c r="I8688" i="3" s="1"/>
  <c r="G8688" i="3"/>
  <c r="H8687" i="3"/>
  <c r="I8687" i="3" s="1"/>
  <c r="G8687" i="3"/>
  <c r="H8686" i="3"/>
  <c r="I8686" i="3" s="1"/>
  <c r="G8686" i="3"/>
  <c r="H8685" i="3"/>
  <c r="I8685" i="3" s="1"/>
  <c r="G8685" i="3"/>
  <c r="H8684" i="3"/>
  <c r="I8684" i="3" s="1"/>
  <c r="G8684" i="3"/>
  <c r="H8683" i="3"/>
  <c r="I8683" i="3" s="1"/>
  <c r="G8683" i="3"/>
  <c r="H8682" i="3"/>
  <c r="I8682" i="3" s="1"/>
  <c r="G8682" i="3"/>
  <c r="H8681" i="3"/>
  <c r="I8681" i="3" s="1"/>
  <c r="G8681" i="3"/>
  <c r="H8680" i="3"/>
  <c r="I8680" i="3" s="1"/>
  <c r="G8680" i="3"/>
  <c r="H8679" i="3"/>
  <c r="I8679" i="3" s="1"/>
  <c r="G8679" i="3"/>
  <c r="H8678" i="3"/>
  <c r="I8678" i="3" s="1"/>
  <c r="G8678" i="3"/>
  <c r="H8677" i="3"/>
  <c r="I8677" i="3" s="1"/>
  <c r="G8677" i="3"/>
  <c r="H8676" i="3"/>
  <c r="I8676" i="3" s="1"/>
  <c r="G8676" i="3"/>
  <c r="H8675" i="3"/>
  <c r="I8675" i="3" s="1"/>
  <c r="G8675" i="3"/>
  <c r="H8674" i="3"/>
  <c r="I8674" i="3" s="1"/>
  <c r="G8674" i="3"/>
  <c r="H8673" i="3"/>
  <c r="I8673" i="3" s="1"/>
  <c r="G8673" i="3"/>
  <c r="H8672" i="3"/>
  <c r="I8672" i="3" s="1"/>
  <c r="G8672" i="3"/>
  <c r="H8671" i="3"/>
  <c r="I8671" i="3" s="1"/>
  <c r="G8671" i="3"/>
  <c r="H8670" i="3"/>
  <c r="I8670" i="3" s="1"/>
  <c r="G8670" i="3"/>
  <c r="H8669" i="3"/>
  <c r="I8669" i="3" s="1"/>
  <c r="G8669" i="3"/>
  <c r="H8668" i="3"/>
  <c r="I8668" i="3" s="1"/>
  <c r="G8668" i="3"/>
  <c r="H8667" i="3"/>
  <c r="I8667" i="3" s="1"/>
  <c r="G8667" i="3"/>
  <c r="H8666" i="3"/>
  <c r="I8666" i="3" s="1"/>
  <c r="G8666" i="3"/>
  <c r="H8665" i="3"/>
  <c r="I8665" i="3" s="1"/>
  <c r="G8665" i="3"/>
  <c r="H8664" i="3"/>
  <c r="I8664" i="3" s="1"/>
  <c r="G8664" i="3"/>
  <c r="H8663" i="3"/>
  <c r="I8663" i="3" s="1"/>
  <c r="G8663" i="3"/>
  <c r="H8662" i="3"/>
  <c r="I8662" i="3" s="1"/>
  <c r="G8662" i="3"/>
  <c r="H8661" i="3"/>
  <c r="I8661" i="3" s="1"/>
  <c r="G8661" i="3"/>
  <c r="H8660" i="3"/>
  <c r="I8660" i="3" s="1"/>
  <c r="G8660" i="3"/>
  <c r="H8659" i="3"/>
  <c r="I8659" i="3" s="1"/>
  <c r="G8659" i="3"/>
  <c r="H8658" i="3"/>
  <c r="I8658" i="3" s="1"/>
  <c r="G8658" i="3"/>
  <c r="H8657" i="3"/>
  <c r="I8657" i="3" s="1"/>
  <c r="G8657" i="3"/>
  <c r="H8656" i="3"/>
  <c r="I8656" i="3" s="1"/>
  <c r="G8656" i="3"/>
  <c r="H8655" i="3"/>
  <c r="I8655" i="3" s="1"/>
  <c r="G8655" i="3"/>
  <c r="H8654" i="3"/>
  <c r="I8654" i="3" s="1"/>
  <c r="G8654" i="3"/>
  <c r="H8653" i="3"/>
  <c r="I8653" i="3" s="1"/>
  <c r="G8653" i="3"/>
  <c r="H8652" i="3"/>
  <c r="I8652" i="3" s="1"/>
  <c r="G8652" i="3"/>
  <c r="H8651" i="3"/>
  <c r="I8651" i="3" s="1"/>
  <c r="G8651" i="3"/>
  <c r="H8650" i="3"/>
  <c r="I8650" i="3" s="1"/>
  <c r="G8650" i="3"/>
  <c r="H8649" i="3"/>
  <c r="I8649" i="3" s="1"/>
  <c r="G8649" i="3"/>
  <c r="H8648" i="3"/>
  <c r="I8648" i="3" s="1"/>
  <c r="G8648" i="3"/>
  <c r="H8647" i="3"/>
  <c r="I8647" i="3" s="1"/>
  <c r="G8647" i="3"/>
  <c r="H8646" i="3"/>
  <c r="I8646" i="3" s="1"/>
  <c r="G8646" i="3"/>
  <c r="H8645" i="3"/>
  <c r="I8645" i="3" s="1"/>
  <c r="G8645" i="3"/>
  <c r="H8644" i="3"/>
  <c r="I8644" i="3" s="1"/>
  <c r="G8644" i="3"/>
  <c r="H8643" i="3"/>
  <c r="I8643" i="3" s="1"/>
  <c r="G8643" i="3"/>
  <c r="H8642" i="3"/>
  <c r="I8642" i="3" s="1"/>
  <c r="G8642" i="3"/>
  <c r="H8641" i="3"/>
  <c r="I8641" i="3" s="1"/>
  <c r="G8641" i="3"/>
  <c r="H8640" i="3"/>
  <c r="I8640" i="3" s="1"/>
  <c r="G8640" i="3"/>
  <c r="H8639" i="3"/>
  <c r="I8639" i="3" s="1"/>
  <c r="G8639" i="3"/>
  <c r="H8638" i="3"/>
  <c r="I8638" i="3" s="1"/>
  <c r="G8638" i="3"/>
  <c r="H8637" i="3"/>
  <c r="I8637" i="3" s="1"/>
  <c r="G8637" i="3"/>
  <c r="H8636" i="3"/>
  <c r="I8636" i="3" s="1"/>
  <c r="G8636" i="3"/>
  <c r="H8635" i="3"/>
  <c r="I8635" i="3" s="1"/>
  <c r="G8635" i="3"/>
  <c r="J8635" i="3" s="1"/>
  <c r="K8635" i="3" s="1"/>
  <c r="L8635" i="3" s="1"/>
  <c r="H8634" i="3"/>
  <c r="I8634" i="3" s="1"/>
  <c r="G8634" i="3"/>
  <c r="H8633" i="3"/>
  <c r="I8633" i="3" s="1"/>
  <c r="G8633" i="3"/>
  <c r="H8632" i="3"/>
  <c r="I8632" i="3" s="1"/>
  <c r="G8632" i="3"/>
  <c r="H8631" i="3"/>
  <c r="I8631" i="3" s="1"/>
  <c r="G8631" i="3"/>
  <c r="H8630" i="3"/>
  <c r="I8630" i="3" s="1"/>
  <c r="G8630" i="3"/>
  <c r="H8629" i="3"/>
  <c r="I8629" i="3" s="1"/>
  <c r="G8629" i="3"/>
  <c r="H8628" i="3"/>
  <c r="I8628" i="3" s="1"/>
  <c r="G8628" i="3"/>
  <c r="H8627" i="3"/>
  <c r="I8627" i="3" s="1"/>
  <c r="G8627" i="3"/>
  <c r="H8626" i="3"/>
  <c r="I8626" i="3" s="1"/>
  <c r="G8626" i="3"/>
  <c r="H8625" i="3"/>
  <c r="I8625" i="3" s="1"/>
  <c r="G8625" i="3"/>
  <c r="H8624" i="3"/>
  <c r="I8624" i="3" s="1"/>
  <c r="G8624" i="3"/>
  <c r="H8623" i="3"/>
  <c r="I8623" i="3" s="1"/>
  <c r="G8623" i="3"/>
  <c r="H8622" i="3"/>
  <c r="I8622" i="3" s="1"/>
  <c r="G8622" i="3"/>
  <c r="H8621" i="3"/>
  <c r="I8621" i="3" s="1"/>
  <c r="G8621" i="3"/>
  <c r="H8620" i="3"/>
  <c r="I8620" i="3" s="1"/>
  <c r="G8620" i="3"/>
  <c r="H8619" i="3"/>
  <c r="I8619" i="3" s="1"/>
  <c r="G8619" i="3"/>
  <c r="H8618" i="3"/>
  <c r="I8618" i="3" s="1"/>
  <c r="G8618" i="3"/>
  <c r="H8617" i="3"/>
  <c r="I8617" i="3" s="1"/>
  <c r="G8617" i="3"/>
  <c r="H8616" i="3"/>
  <c r="I8616" i="3" s="1"/>
  <c r="G8616" i="3"/>
  <c r="H8615" i="3"/>
  <c r="I8615" i="3" s="1"/>
  <c r="G8615" i="3"/>
  <c r="H8614" i="3"/>
  <c r="I8614" i="3" s="1"/>
  <c r="G8614" i="3"/>
  <c r="H8613" i="3"/>
  <c r="I8613" i="3" s="1"/>
  <c r="G8613" i="3"/>
  <c r="H8612" i="3"/>
  <c r="I8612" i="3" s="1"/>
  <c r="G8612" i="3"/>
  <c r="H8611" i="3"/>
  <c r="I8611" i="3" s="1"/>
  <c r="G8611" i="3"/>
  <c r="H8610" i="3"/>
  <c r="I8610" i="3" s="1"/>
  <c r="G8610" i="3"/>
  <c r="H8609" i="3"/>
  <c r="I8609" i="3" s="1"/>
  <c r="G8609" i="3"/>
  <c r="H8608" i="3"/>
  <c r="I8608" i="3" s="1"/>
  <c r="G8608" i="3"/>
  <c r="H8607" i="3"/>
  <c r="I8607" i="3" s="1"/>
  <c r="G8607" i="3"/>
  <c r="H8606" i="3"/>
  <c r="I8606" i="3" s="1"/>
  <c r="G8606" i="3"/>
  <c r="H8605" i="3"/>
  <c r="I8605" i="3" s="1"/>
  <c r="G8605" i="3"/>
  <c r="H8604" i="3"/>
  <c r="I8604" i="3" s="1"/>
  <c r="G8604" i="3"/>
  <c r="H8603" i="3"/>
  <c r="I8603" i="3" s="1"/>
  <c r="G8603" i="3"/>
  <c r="H8602" i="3"/>
  <c r="I8602" i="3" s="1"/>
  <c r="G8602" i="3"/>
  <c r="H8601" i="3"/>
  <c r="I8601" i="3" s="1"/>
  <c r="G8601" i="3"/>
  <c r="H8600" i="3"/>
  <c r="I8600" i="3" s="1"/>
  <c r="G8600" i="3"/>
  <c r="H8599" i="3"/>
  <c r="I8599" i="3" s="1"/>
  <c r="G8599" i="3"/>
  <c r="H8598" i="3"/>
  <c r="I8598" i="3" s="1"/>
  <c r="G8598" i="3"/>
  <c r="H8597" i="3"/>
  <c r="I8597" i="3" s="1"/>
  <c r="G8597" i="3"/>
  <c r="H8596" i="3"/>
  <c r="I8596" i="3" s="1"/>
  <c r="G8596" i="3"/>
  <c r="H8595" i="3"/>
  <c r="I8595" i="3" s="1"/>
  <c r="G8595" i="3"/>
  <c r="H8594" i="3"/>
  <c r="I8594" i="3" s="1"/>
  <c r="G8594" i="3"/>
  <c r="H8593" i="3"/>
  <c r="I8593" i="3" s="1"/>
  <c r="G8593" i="3"/>
  <c r="H8592" i="3"/>
  <c r="I8592" i="3" s="1"/>
  <c r="G8592" i="3"/>
  <c r="H8591" i="3"/>
  <c r="I8591" i="3" s="1"/>
  <c r="G8591" i="3"/>
  <c r="H8590" i="3"/>
  <c r="I8590" i="3" s="1"/>
  <c r="G8590" i="3"/>
  <c r="H8589" i="3"/>
  <c r="I8589" i="3" s="1"/>
  <c r="G8589" i="3"/>
  <c r="H8588" i="3"/>
  <c r="I8588" i="3" s="1"/>
  <c r="G8588" i="3"/>
  <c r="H8587" i="3"/>
  <c r="I8587" i="3" s="1"/>
  <c r="G8587" i="3"/>
  <c r="H8586" i="3"/>
  <c r="I8586" i="3" s="1"/>
  <c r="G8586" i="3"/>
  <c r="J8586" i="3" s="1"/>
  <c r="K8586" i="3" s="1"/>
  <c r="L8586" i="3" s="1"/>
  <c r="H8585" i="3"/>
  <c r="I8585" i="3" s="1"/>
  <c r="G8585" i="3"/>
  <c r="H8584" i="3"/>
  <c r="I8584" i="3" s="1"/>
  <c r="G8584" i="3"/>
  <c r="H8583" i="3"/>
  <c r="I8583" i="3" s="1"/>
  <c r="G8583" i="3"/>
  <c r="H8582" i="3"/>
  <c r="I8582" i="3" s="1"/>
  <c r="G8582" i="3"/>
  <c r="J8582" i="3" s="1"/>
  <c r="K8582" i="3" s="1"/>
  <c r="L8582" i="3" s="1"/>
  <c r="H8581" i="3"/>
  <c r="I8581" i="3" s="1"/>
  <c r="G8581" i="3"/>
  <c r="H8580" i="3"/>
  <c r="I8580" i="3" s="1"/>
  <c r="G8580" i="3"/>
  <c r="H8579" i="3"/>
  <c r="I8579" i="3" s="1"/>
  <c r="G8579" i="3"/>
  <c r="H8578" i="3"/>
  <c r="I8578" i="3" s="1"/>
  <c r="G8578" i="3"/>
  <c r="H8577" i="3"/>
  <c r="I8577" i="3" s="1"/>
  <c r="G8577" i="3"/>
  <c r="H8576" i="3"/>
  <c r="I8576" i="3" s="1"/>
  <c r="G8576" i="3"/>
  <c r="H8575" i="3"/>
  <c r="I8575" i="3" s="1"/>
  <c r="G8575" i="3"/>
  <c r="H8574" i="3"/>
  <c r="I8574" i="3" s="1"/>
  <c r="G8574" i="3"/>
  <c r="H8573" i="3"/>
  <c r="I8573" i="3" s="1"/>
  <c r="G8573" i="3"/>
  <c r="H8572" i="3"/>
  <c r="I8572" i="3" s="1"/>
  <c r="G8572" i="3"/>
  <c r="H8571" i="3"/>
  <c r="I8571" i="3" s="1"/>
  <c r="G8571" i="3"/>
  <c r="H8570" i="3"/>
  <c r="I8570" i="3" s="1"/>
  <c r="G8570" i="3"/>
  <c r="H8569" i="3"/>
  <c r="I8569" i="3" s="1"/>
  <c r="G8569" i="3"/>
  <c r="H8568" i="3"/>
  <c r="I8568" i="3" s="1"/>
  <c r="G8568" i="3"/>
  <c r="H8567" i="3"/>
  <c r="I8567" i="3" s="1"/>
  <c r="G8567" i="3"/>
  <c r="H8566" i="3"/>
  <c r="I8566" i="3" s="1"/>
  <c r="G8566" i="3"/>
  <c r="H8565" i="3"/>
  <c r="I8565" i="3" s="1"/>
  <c r="G8565" i="3"/>
  <c r="H8564" i="3"/>
  <c r="I8564" i="3" s="1"/>
  <c r="G8564" i="3"/>
  <c r="H8563" i="3"/>
  <c r="I8563" i="3" s="1"/>
  <c r="G8563" i="3"/>
  <c r="H8562" i="3"/>
  <c r="I8562" i="3" s="1"/>
  <c r="G8562" i="3"/>
  <c r="H8561" i="3"/>
  <c r="I8561" i="3" s="1"/>
  <c r="G8561" i="3"/>
  <c r="H8560" i="3"/>
  <c r="I8560" i="3" s="1"/>
  <c r="G8560" i="3"/>
  <c r="H8559" i="3"/>
  <c r="I8559" i="3" s="1"/>
  <c r="G8559" i="3"/>
  <c r="H8558" i="3"/>
  <c r="I8558" i="3" s="1"/>
  <c r="G8558" i="3"/>
  <c r="H8557" i="3"/>
  <c r="I8557" i="3" s="1"/>
  <c r="G8557" i="3"/>
  <c r="H8556" i="3"/>
  <c r="I8556" i="3" s="1"/>
  <c r="G8556" i="3"/>
  <c r="H8555" i="3"/>
  <c r="I8555" i="3" s="1"/>
  <c r="G8555" i="3"/>
  <c r="H8554" i="3"/>
  <c r="I8554" i="3" s="1"/>
  <c r="G8554" i="3"/>
  <c r="H8553" i="3"/>
  <c r="I8553" i="3" s="1"/>
  <c r="G8553" i="3"/>
  <c r="H8552" i="3"/>
  <c r="I8552" i="3" s="1"/>
  <c r="G8552" i="3"/>
  <c r="H8551" i="3"/>
  <c r="I8551" i="3" s="1"/>
  <c r="G8551" i="3"/>
  <c r="H8550" i="3"/>
  <c r="I8550" i="3" s="1"/>
  <c r="G8550" i="3"/>
  <c r="H8549" i="3"/>
  <c r="I8549" i="3" s="1"/>
  <c r="G8549" i="3"/>
  <c r="H8548" i="3"/>
  <c r="I8548" i="3" s="1"/>
  <c r="G8548" i="3"/>
  <c r="H8547" i="3"/>
  <c r="I8547" i="3" s="1"/>
  <c r="G8547" i="3"/>
  <c r="H8546" i="3"/>
  <c r="I8546" i="3" s="1"/>
  <c r="G8546" i="3"/>
  <c r="H8545" i="3"/>
  <c r="I8545" i="3" s="1"/>
  <c r="G8545" i="3"/>
  <c r="H8544" i="3"/>
  <c r="I8544" i="3" s="1"/>
  <c r="G8544" i="3"/>
  <c r="H8543" i="3"/>
  <c r="I8543" i="3" s="1"/>
  <c r="G8543" i="3"/>
  <c r="H8542" i="3"/>
  <c r="I8542" i="3" s="1"/>
  <c r="G8542" i="3"/>
  <c r="H8541" i="3"/>
  <c r="I8541" i="3" s="1"/>
  <c r="G8541" i="3"/>
  <c r="H8540" i="3"/>
  <c r="I8540" i="3" s="1"/>
  <c r="G8540" i="3"/>
  <c r="H8539" i="3"/>
  <c r="I8539" i="3" s="1"/>
  <c r="G8539" i="3"/>
  <c r="H8538" i="3"/>
  <c r="I8538" i="3" s="1"/>
  <c r="G8538" i="3"/>
  <c r="H8537" i="3"/>
  <c r="I8537" i="3" s="1"/>
  <c r="G8537" i="3"/>
  <c r="H8536" i="3"/>
  <c r="I8536" i="3" s="1"/>
  <c r="G8536" i="3"/>
  <c r="H8535" i="3"/>
  <c r="I8535" i="3" s="1"/>
  <c r="G8535" i="3"/>
  <c r="H8534" i="3"/>
  <c r="I8534" i="3" s="1"/>
  <c r="G8534" i="3"/>
  <c r="H8533" i="3"/>
  <c r="I8533" i="3" s="1"/>
  <c r="G8533" i="3"/>
  <c r="H8532" i="3"/>
  <c r="I8532" i="3" s="1"/>
  <c r="G8532" i="3"/>
  <c r="H8531" i="3"/>
  <c r="I8531" i="3" s="1"/>
  <c r="G8531" i="3"/>
  <c r="H8530" i="3"/>
  <c r="I8530" i="3" s="1"/>
  <c r="G8530" i="3"/>
  <c r="H8529" i="3"/>
  <c r="I8529" i="3" s="1"/>
  <c r="G8529" i="3"/>
  <c r="H8528" i="3"/>
  <c r="I8528" i="3" s="1"/>
  <c r="G8528" i="3"/>
  <c r="H8527" i="3"/>
  <c r="I8527" i="3" s="1"/>
  <c r="G8527" i="3"/>
  <c r="H8526" i="3"/>
  <c r="I8526" i="3" s="1"/>
  <c r="G8526" i="3"/>
  <c r="H8525" i="3"/>
  <c r="I8525" i="3" s="1"/>
  <c r="G8525" i="3"/>
  <c r="H8524" i="3"/>
  <c r="I8524" i="3" s="1"/>
  <c r="G8524" i="3"/>
  <c r="H8523" i="3"/>
  <c r="I8523" i="3" s="1"/>
  <c r="G8523" i="3"/>
  <c r="H8522" i="3"/>
  <c r="I8522" i="3" s="1"/>
  <c r="G8522" i="3"/>
  <c r="H8521" i="3"/>
  <c r="I8521" i="3" s="1"/>
  <c r="G8521" i="3"/>
  <c r="H8520" i="3"/>
  <c r="I8520" i="3" s="1"/>
  <c r="G8520" i="3"/>
  <c r="H8519" i="3"/>
  <c r="I8519" i="3" s="1"/>
  <c r="G8519" i="3"/>
  <c r="H8518" i="3"/>
  <c r="I8518" i="3" s="1"/>
  <c r="G8518" i="3"/>
  <c r="H8517" i="3"/>
  <c r="I8517" i="3" s="1"/>
  <c r="G8517" i="3"/>
  <c r="H8516" i="3"/>
  <c r="I8516" i="3" s="1"/>
  <c r="G8516" i="3"/>
  <c r="H8515" i="3"/>
  <c r="I8515" i="3" s="1"/>
  <c r="G8515" i="3"/>
  <c r="H8514" i="3"/>
  <c r="I8514" i="3" s="1"/>
  <c r="G8514" i="3"/>
  <c r="H8513" i="3"/>
  <c r="I8513" i="3" s="1"/>
  <c r="G8513" i="3"/>
  <c r="H8512" i="3"/>
  <c r="I8512" i="3" s="1"/>
  <c r="G8512" i="3"/>
  <c r="H8511" i="3"/>
  <c r="I8511" i="3" s="1"/>
  <c r="G8511" i="3"/>
  <c r="H8510" i="3"/>
  <c r="I8510" i="3" s="1"/>
  <c r="G8510" i="3"/>
  <c r="H8509" i="3"/>
  <c r="I8509" i="3" s="1"/>
  <c r="G8509" i="3"/>
  <c r="H8508" i="3"/>
  <c r="I8508" i="3" s="1"/>
  <c r="G8508" i="3"/>
  <c r="H8507" i="3"/>
  <c r="I8507" i="3" s="1"/>
  <c r="G8507" i="3"/>
  <c r="H8506" i="3"/>
  <c r="I8506" i="3" s="1"/>
  <c r="G8506" i="3"/>
  <c r="H8505" i="3"/>
  <c r="I8505" i="3" s="1"/>
  <c r="G8505" i="3"/>
  <c r="H8504" i="3"/>
  <c r="I8504" i="3" s="1"/>
  <c r="G8504" i="3"/>
  <c r="H8503" i="3"/>
  <c r="I8503" i="3" s="1"/>
  <c r="G8503" i="3"/>
  <c r="H8502" i="3"/>
  <c r="I8502" i="3" s="1"/>
  <c r="G8502" i="3"/>
  <c r="H8501" i="3"/>
  <c r="I8501" i="3" s="1"/>
  <c r="G8501" i="3"/>
  <c r="H8500" i="3"/>
  <c r="I8500" i="3" s="1"/>
  <c r="G8500" i="3"/>
  <c r="H8499" i="3"/>
  <c r="I8499" i="3" s="1"/>
  <c r="G8499" i="3"/>
  <c r="H8498" i="3"/>
  <c r="I8498" i="3" s="1"/>
  <c r="G8498" i="3"/>
  <c r="H8497" i="3"/>
  <c r="I8497" i="3" s="1"/>
  <c r="G8497" i="3"/>
  <c r="H8496" i="3"/>
  <c r="I8496" i="3" s="1"/>
  <c r="G8496" i="3"/>
  <c r="H8495" i="3"/>
  <c r="I8495" i="3" s="1"/>
  <c r="G8495" i="3"/>
  <c r="H8494" i="3"/>
  <c r="I8494" i="3" s="1"/>
  <c r="G8494" i="3"/>
  <c r="H8493" i="3"/>
  <c r="I8493" i="3" s="1"/>
  <c r="G8493" i="3"/>
  <c r="H8492" i="3"/>
  <c r="I8492" i="3" s="1"/>
  <c r="G8492" i="3"/>
  <c r="H8491" i="3"/>
  <c r="I8491" i="3" s="1"/>
  <c r="G8491" i="3"/>
  <c r="H8490" i="3"/>
  <c r="I8490" i="3" s="1"/>
  <c r="G8490" i="3"/>
  <c r="H8489" i="3"/>
  <c r="I8489" i="3" s="1"/>
  <c r="G8489" i="3"/>
  <c r="H8488" i="3"/>
  <c r="I8488" i="3" s="1"/>
  <c r="G8488" i="3"/>
  <c r="H8487" i="3"/>
  <c r="I8487" i="3" s="1"/>
  <c r="G8487" i="3"/>
  <c r="H8486" i="3"/>
  <c r="I8486" i="3" s="1"/>
  <c r="G8486" i="3"/>
  <c r="H8485" i="3"/>
  <c r="I8485" i="3" s="1"/>
  <c r="G8485" i="3"/>
  <c r="H8484" i="3"/>
  <c r="I8484" i="3" s="1"/>
  <c r="G8484" i="3"/>
  <c r="H8483" i="3"/>
  <c r="I8483" i="3" s="1"/>
  <c r="G8483" i="3"/>
  <c r="H8482" i="3"/>
  <c r="I8482" i="3" s="1"/>
  <c r="G8482" i="3"/>
  <c r="H8481" i="3"/>
  <c r="I8481" i="3" s="1"/>
  <c r="G8481" i="3"/>
  <c r="H8480" i="3"/>
  <c r="I8480" i="3" s="1"/>
  <c r="G8480" i="3"/>
  <c r="H8479" i="3"/>
  <c r="I8479" i="3" s="1"/>
  <c r="G8479" i="3"/>
  <c r="H8478" i="3"/>
  <c r="I8478" i="3" s="1"/>
  <c r="G8478" i="3"/>
  <c r="H8477" i="3"/>
  <c r="I8477" i="3" s="1"/>
  <c r="G8477" i="3"/>
  <c r="H8476" i="3"/>
  <c r="I8476" i="3" s="1"/>
  <c r="G8476" i="3"/>
  <c r="H8475" i="3"/>
  <c r="I8475" i="3" s="1"/>
  <c r="G8475" i="3"/>
  <c r="H8474" i="3"/>
  <c r="I8474" i="3" s="1"/>
  <c r="G8474" i="3"/>
  <c r="H8473" i="3"/>
  <c r="I8473" i="3" s="1"/>
  <c r="G8473" i="3"/>
  <c r="H8472" i="3"/>
  <c r="I8472" i="3" s="1"/>
  <c r="G8472" i="3"/>
  <c r="H8471" i="3"/>
  <c r="I8471" i="3" s="1"/>
  <c r="G8471" i="3"/>
  <c r="H8470" i="3"/>
  <c r="I8470" i="3" s="1"/>
  <c r="G8470" i="3"/>
  <c r="H8469" i="3"/>
  <c r="I8469" i="3" s="1"/>
  <c r="G8469" i="3"/>
  <c r="H8468" i="3"/>
  <c r="I8468" i="3" s="1"/>
  <c r="G8468" i="3"/>
  <c r="H8467" i="3"/>
  <c r="I8467" i="3" s="1"/>
  <c r="G8467" i="3"/>
  <c r="H8466" i="3"/>
  <c r="I8466" i="3" s="1"/>
  <c r="G8466" i="3"/>
  <c r="H8465" i="3"/>
  <c r="I8465" i="3" s="1"/>
  <c r="G8465" i="3"/>
  <c r="H8464" i="3"/>
  <c r="I8464" i="3" s="1"/>
  <c r="G8464" i="3"/>
  <c r="H8463" i="3"/>
  <c r="I8463" i="3" s="1"/>
  <c r="G8463" i="3"/>
  <c r="H8462" i="3"/>
  <c r="I8462" i="3" s="1"/>
  <c r="G8462" i="3"/>
  <c r="H8461" i="3"/>
  <c r="I8461" i="3" s="1"/>
  <c r="G8461" i="3"/>
  <c r="H8460" i="3"/>
  <c r="I8460" i="3" s="1"/>
  <c r="G8460" i="3"/>
  <c r="H8459" i="3"/>
  <c r="I8459" i="3" s="1"/>
  <c r="G8459" i="3"/>
  <c r="H8458" i="3"/>
  <c r="I8458" i="3" s="1"/>
  <c r="G8458" i="3"/>
  <c r="H8457" i="3"/>
  <c r="I8457" i="3" s="1"/>
  <c r="G8457" i="3"/>
  <c r="H8456" i="3"/>
  <c r="I8456" i="3" s="1"/>
  <c r="G8456" i="3"/>
  <c r="H8455" i="3"/>
  <c r="I8455" i="3" s="1"/>
  <c r="G8455" i="3"/>
  <c r="H8454" i="3"/>
  <c r="I8454" i="3" s="1"/>
  <c r="G8454" i="3"/>
  <c r="H8453" i="3"/>
  <c r="I8453" i="3" s="1"/>
  <c r="G8453" i="3"/>
  <c r="H8452" i="3"/>
  <c r="I8452" i="3" s="1"/>
  <c r="G8452" i="3"/>
  <c r="H8451" i="3"/>
  <c r="I8451" i="3" s="1"/>
  <c r="G8451" i="3"/>
  <c r="H8450" i="3"/>
  <c r="I8450" i="3" s="1"/>
  <c r="G8450" i="3"/>
  <c r="H8449" i="3"/>
  <c r="I8449" i="3" s="1"/>
  <c r="G8449" i="3"/>
  <c r="H8448" i="3"/>
  <c r="I8448" i="3" s="1"/>
  <c r="G8448" i="3"/>
  <c r="H8447" i="3"/>
  <c r="I8447" i="3" s="1"/>
  <c r="G8447" i="3"/>
  <c r="H8446" i="3"/>
  <c r="I8446" i="3" s="1"/>
  <c r="G8446" i="3"/>
  <c r="H8445" i="3"/>
  <c r="I8445" i="3" s="1"/>
  <c r="G8445" i="3"/>
  <c r="H8444" i="3"/>
  <c r="I8444" i="3" s="1"/>
  <c r="G8444" i="3"/>
  <c r="H8443" i="3"/>
  <c r="I8443" i="3" s="1"/>
  <c r="G8443" i="3"/>
  <c r="H8442" i="3"/>
  <c r="I8442" i="3" s="1"/>
  <c r="G8442" i="3"/>
  <c r="H8441" i="3"/>
  <c r="I8441" i="3" s="1"/>
  <c r="G8441" i="3"/>
  <c r="H8440" i="3"/>
  <c r="I8440" i="3" s="1"/>
  <c r="G8440" i="3"/>
  <c r="H8439" i="3"/>
  <c r="I8439" i="3" s="1"/>
  <c r="G8439" i="3"/>
  <c r="H8438" i="3"/>
  <c r="I8438" i="3" s="1"/>
  <c r="G8438" i="3"/>
  <c r="H8437" i="3"/>
  <c r="I8437" i="3" s="1"/>
  <c r="G8437" i="3"/>
  <c r="H8436" i="3"/>
  <c r="I8436" i="3" s="1"/>
  <c r="G8436" i="3"/>
  <c r="H8435" i="3"/>
  <c r="I8435" i="3" s="1"/>
  <c r="G8435" i="3"/>
  <c r="H8434" i="3"/>
  <c r="I8434" i="3" s="1"/>
  <c r="G8434" i="3"/>
  <c r="H8433" i="3"/>
  <c r="I8433" i="3" s="1"/>
  <c r="G8433" i="3"/>
  <c r="H8432" i="3"/>
  <c r="I8432" i="3" s="1"/>
  <c r="G8432" i="3"/>
  <c r="H8431" i="3"/>
  <c r="I8431" i="3" s="1"/>
  <c r="G8431" i="3"/>
  <c r="H8430" i="3"/>
  <c r="I8430" i="3" s="1"/>
  <c r="G8430" i="3"/>
  <c r="H8429" i="3"/>
  <c r="I8429" i="3" s="1"/>
  <c r="G8429" i="3"/>
  <c r="H8428" i="3"/>
  <c r="I8428" i="3" s="1"/>
  <c r="G8428" i="3"/>
  <c r="H8427" i="3"/>
  <c r="I8427" i="3" s="1"/>
  <c r="G8427" i="3"/>
  <c r="H8426" i="3"/>
  <c r="I8426" i="3" s="1"/>
  <c r="G8426" i="3"/>
  <c r="H8425" i="3"/>
  <c r="I8425" i="3" s="1"/>
  <c r="G8425" i="3"/>
  <c r="H8424" i="3"/>
  <c r="I8424" i="3" s="1"/>
  <c r="G8424" i="3"/>
  <c r="H8423" i="3"/>
  <c r="I8423" i="3" s="1"/>
  <c r="G8423" i="3"/>
  <c r="H8422" i="3"/>
  <c r="I8422" i="3" s="1"/>
  <c r="G8422" i="3"/>
  <c r="H8421" i="3"/>
  <c r="I8421" i="3" s="1"/>
  <c r="G8421" i="3"/>
  <c r="H8420" i="3"/>
  <c r="I8420" i="3" s="1"/>
  <c r="G8420" i="3"/>
  <c r="H8419" i="3"/>
  <c r="I8419" i="3" s="1"/>
  <c r="G8419" i="3"/>
  <c r="H8418" i="3"/>
  <c r="I8418" i="3" s="1"/>
  <c r="G8418" i="3"/>
  <c r="H8417" i="3"/>
  <c r="I8417" i="3" s="1"/>
  <c r="G8417" i="3"/>
  <c r="H8416" i="3"/>
  <c r="I8416" i="3" s="1"/>
  <c r="G8416" i="3"/>
  <c r="H8415" i="3"/>
  <c r="I8415" i="3" s="1"/>
  <c r="G8415" i="3"/>
  <c r="H8414" i="3"/>
  <c r="I8414" i="3" s="1"/>
  <c r="G8414" i="3"/>
  <c r="H8413" i="3"/>
  <c r="I8413" i="3" s="1"/>
  <c r="G8413" i="3"/>
  <c r="H8412" i="3"/>
  <c r="I8412" i="3" s="1"/>
  <c r="G8412" i="3"/>
  <c r="H8411" i="3"/>
  <c r="I8411" i="3" s="1"/>
  <c r="G8411" i="3"/>
  <c r="H8410" i="3"/>
  <c r="I8410" i="3" s="1"/>
  <c r="G8410" i="3"/>
  <c r="H8409" i="3"/>
  <c r="I8409" i="3" s="1"/>
  <c r="G8409" i="3"/>
  <c r="H8408" i="3"/>
  <c r="I8408" i="3" s="1"/>
  <c r="G8408" i="3"/>
  <c r="H8407" i="3"/>
  <c r="I8407" i="3" s="1"/>
  <c r="G8407" i="3"/>
  <c r="H8406" i="3"/>
  <c r="I8406" i="3" s="1"/>
  <c r="G8406" i="3"/>
  <c r="H8405" i="3"/>
  <c r="I8405" i="3" s="1"/>
  <c r="G8405" i="3"/>
  <c r="H8404" i="3"/>
  <c r="I8404" i="3" s="1"/>
  <c r="G8404" i="3"/>
  <c r="H8403" i="3"/>
  <c r="I8403" i="3" s="1"/>
  <c r="G8403" i="3"/>
  <c r="H8402" i="3"/>
  <c r="I8402" i="3" s="1"/>
  <c r="G8402" i="3"/>
  <c r="H8401" i="3"/>
  <c r="I8401" i="3" s="1"/>
  <c r="G8401" i="3"/>
  <c r="H8400" i="3"/>
  <c r="I8400" i="3" s="1"/>
  <c r="G8400" i="3"/>
  <c r="H8399" i="3"/>
  <c r="I8399" i="3" s="1"/>
  <c r="G8399" i="3"/>
  <c r="H8398" i="3"/>
  <c r="I8398" i="3" s="1"/>
  <c r="G8398" i="3"/>
  <c r="H8397" i="3"/>
  <c r="I8397" i="3" s="1"/>
  <c r="G8397" i="3"/>
  <c r="H8396" i="3"/>
  <c r="I8396" i="3" s="1"/>
  <c r="G8396" i="3"/>
  <c r="H8395" i="3"/>
  <c r="I8395" i="3" s="1"/>
  <c r="G8395" i="3"/>
  <c r="H8394" i="3"/>
  <c r="I8394" i="3" s="1"/>
  <c r="G8394" i="3"/>
  <c r="H8393" i="3"/>
  <c r="I8393" i="3" s="1"/>
  <c r="G8393" i="3"/>
  <c r="H8392" i="3"/>
  <c r="I8392" i="3" s="1"/>
  <c r="G8392" i="3"/>
  <c r="H8391" i="3"/>
  <c r="I8391" i="3" s="1"/>
  <c r="G8391" i="3"/>
  <c r="H8390" i="3"/>
  <c r="I8390" i="3" s="1"/>
  <c r="G8390" i="3"/>
  <c r="H8389" i="3"/>
  <c r="I8389" i="3" s="1"/>
  <c r="G8389" i="3"/>
  <c r="H8388" i="3"/>
  <c r="I8388" i="3" s="1"/>
  <c r="G8388" i="3"/>
  <c r="H8387" i="3"/>
  <c r="I8387" i="3" s="1"/>
  <c r="G8387" i="3"/>
  <c r="H8386" i="3"/>
  <c r="I8386" i="3" s="1"/>
  <c r="G8386" i="3"/>
  <c r="H8385" i="3"/>
  <c r="I8385" i="3" s="1"/>
  <c r="G8385" i="3"/>
  <c r="H8384" i="3"/>
  <c r="I8384" i="3" s="1"/>
  <c r="G8384" i="3"/>
  <c r="H8383" i="3"/>
  <c r="I8383" i="3" s="1"/>
  <c r="G8383" i="3"/>
  <c r="H8382" i="3"/>
  <c r="I8382" i="3" s="1"/>
  <c r="G8382" i="3"/>
  <c r="H8381" i="3"/>
  <c r="I8381" i="3" s="1"/>
  <c r="G8381" i="3"/>
  <c r="H8380" i="3"/>
  <c r="I8380" i="3" s="1"/>
  <c r="G8380" i="3"/>
  <c r="H8379" i="3"/>
  <c r="I8379" i="3" s="1"/>
  <c r="G8379" i="3"/>
  <c r="H8378" i="3"/>
  <c r="I8378" i="3" s="1"/>
  <c r="G8378" i="3"/>
  <c r="H8377" i="3"/>
  <c r="I8377" i="3" s="1"/>
  <c r="G8377" i="3"/>
  <c r="H8376" i="3"/>
  <c r="I8376" i="3" s="1"/>
  <c r="G8376" i="3"/>
  <c r="H8375" i="3"/>
  <c r="I8375" i="3" s="1"/>
  <c r="G8375" i="3"/>
  <c r="H8374" i="3"/>
  <c r="I8374" i="3" s="1"/>
  <c r="G8374" i="3"/>
  <c r="J8374" i="3" s="1"/>
  <c r="K8374" i="3" s="1"/>
  <c r="L8374" i="3" s="1"/>
  <c r="H8373" i="3"/>
  <c r="I8373" i="3" s="1"/>
  <c r="G8373" i="3"/>
  <c r="H8372" i="3"/>
  <c r="I8372" i="3" s="1"/>
  <c r="G8372" i="3"/>
  <c r="H8371" i="3"/>
  <c r="I8371" i="3" s="1"/>
  <c r="G8371" i="3"/>
  <c r="H8370" i="3"/>
  <c r="I8370" i="3" s="1"/>
  <c r="G8370" i="3"/>
  <c r="H8369" i="3"/>
  <c r="I8369" i="3" s="1"/>
  <c r="G8369" i="3"/>
  <c r="H8368" i="3"/>
  <c r="I8368" i="3" s="1"/>
  <c r="G8368" i="3"/>
  <c r="H8367" i="3"/>
  <c r="I8367" i="3" s="1"/>
  <c r="G8367" i="3"/>
  <c r="H8366" i="3"/>
  <c r="I8366" i="3" s="1"/>
  <c r="G8366" i="3"/>
  <c r="H8365" i="3"/>
  <c r="I8365" i="3" s="1"/>
  <c r="G8365" i="3"/>
  <c r="H8364" i="3"/>
  <c r="I8364" i="3" s="1"/>
  <c r="G8364" i="3"/>
  <c r="H8363" i="3"/>
  <c r="I8363" i="3" s="1"/>
  <c r="G8363" i="3"/>
  <c r="H8362" i="3"/>
  <c r="I8362" i="3" s="1"/>
  <c r="G8362" i="3"/>
  <c r="H8361" i="3"/>
  <c r="I8361" i="3" s="1"/>
  <c r="G8361" i="3"/>
  <c r="H8360" i="3"/>
  <c r="I8360" i="3" s="1"/>
  <c r="G8360" i="3"/>
  <c r="H8359" i="3"/>
  <c r="I8359" i="3" s="1"/>
  <c r="G8359" i="3"/>
  <c r="H8358" i="3"/>
  <c r="I8358" i="3" s="1"/>
  <c r="G8358" i="3"/>
  <c r="H8357" i="3"/>
  <c r="I8357" i="3" s="1"/>
  <c r="G8357" i="3"/>
  <c r="H8356" i="3"/>
  <c r="I8356" i="3" s="1"/>
  <c r="G8356" i="3"/>
  <c r="H8355" i="3"/>
  <c r="I8355" i="3" s="1"/>
  <c r="G8355" i="3"/>
  <c r="H8354" i="3"/>
  <c r="I8354" i="3" s="1"/>
  <c r="G8354" i="3"/>
  <c r="H8353" i="3"/>
  <c r="I8353" i="3" s="1"/>
  <c r="G8353" i="3"/>
  <c r="H8352" i="3"/>
  <c r="I8352" i="3" s="1"/>
  <c r="G8352" i="3"/>
  <c r="H8351" i="3"/>
  <c r="I8351" i="3" s="1"/>
  <c r="G8351" i="3"/>
  <c r="H8350" i="3"/>
  <c r="I8350" i="3" s="1"/>
  <c r="G8350" i="3"/>
  <c r="H8349" i="3"/>
  <c r="I8349" i="3" s="1"/>
  <c r="G8349" i="3"/>
  <c r="H8348" i="3"/>
  <c r="I8348" i="3" s="1"/>
  <c r="G8348" i="3"/>
  <c r="H8347" i="3"/>
  <c r="I8347" i="3" s="1"/>
  <c r="G8347" i="3"/>
  <c r="H8346" i="3"/>
  <c r="I8346" i="3" s="1"/>
  <c r="G8346" i="3"/>
  <c r="H8345" i="3"/>
  <c r="I8345" i="3" s="1"/>
  <c r="G8345" i="3"/>
  <c r="H8344" i="3"/>
  <c r="I8344" i="3" s="1"/>
  <c r="G8344" i="3"/>
  <c r="H8343" i="3"/>
  <c r="I8343" i="3" s="1"/>
  <c r="G8343" i="3"/>
  <c r="H8342" i="3"/>
  <c r="I8342" i="3" s="1"/>
  <c r="G8342" i="3"/>
  <c r="H8341" i="3"/>
  <c r="I8341" i="3" s="1"/>
  <c r="G8341" i="3"/>
  <c r="H8340" i="3"/>
  <c r="I8340" i="3" s="1"/>
  <c r="G8340" i="3"/>
  <c r="H8339" i="3"/>
  <c r="I8339" i="3" s="1"/>
  <c r="G8339" i="3"/>
  <c r="H8338" i="3"/>
  <c r="I8338" i="3" s="1"/>
  <c r="G8338" i="3"/>
  <c r="H8337" i="3"/>
  <c r="I8337" i="3" s="1"/>
  <c r="G8337" i="3"/>
  <c r="H8336" i="3"/>
  <c r="I8336" i="3" s="1"/>
  <c r="G8336" i="3"/>
  <c r="H8335" i="3"/>
  <c r="I8335" i="3" s="1"/>
  <c r="G8335" i="3"/>
  <c r="H8334" i="3"/>
  <c r="I8334" i="3" s="1"/>
  <c r="G8334" i="3"/>
  <c r="H8333" i="3"/>
  <c r="I8333" i="3" s="1"/>
  <c r="G8333" i="3"/>
  <c r="H8332" i="3"/>
  <c r="I8332" i="3" s="1"/>
  <c r="G8332" i="3"/>
  <c r="H8331" i="3"/>
  <c r="I8331" i="3" s="1"/>
  <c r="G8331" i="3"/>
  <c r="H8330" i="3"/>
  <c r="I8330" i="3" s="1"/>
  <c r="G8330" i="3"/>
  <c r="H8329" i="3"/>
  <c r="I8329" i="3" s="1"/>
  <c r="G8329" i="3"/>
  <c r="H8328" i="3"/>
  <c r="I8328" i="3" s="1"/>
  <c r="G8328" i="3"/>
  <c r="H8327" i="3"/>
  <c r="I8327" i="3" s="1"/>
  <c r="G8327" i="3"/>
  <c r="H8326" i="3"/>
  <c r="I8326" i="3" s="1"/>
  <c r="G8326" i="3"/>
  <c r="H8325" i="3"/>
  <c r="I8325" i="3" s="1"/>
  <c r="G8325" i="3"/>
  <c r="H8324" i="3"/>
  <c r="I8324" i="3" s="1"/>
  <c r="G8324" i="3"/>
  <c r="H8323" i="3"/>
  <c r="I8323" i="3" s="1"/>
  <c r="G8323" i="3"/>
  <c r="H8322" i="3"/>
  <c r="I8322" i="3" s="1"/>
  <c r="G8322" i="3"/>
  <c r="H8321" i="3"/>
  <c r="I8321" i="3" s="1"/>
  <c r="G8321" i="3"/>
  <c r="H8320" i="3"/>
  <c r="I8320" i="3" s="1"/>
  <c r="G8320" i="3"/>
  <c r="H8319" i="3"/>
  <c r="I8319" i="3" s="1"/>
  <c r="G8319" i="3"/>
  <c r="H8318" i="3"/>
  <c r="I8318" i="3" s="1"/>
  <c r="G8318" i="3"/>
  <c r="H8317" i="3"/>
  <c r="I8317" i="3" s="1"/>
  <c r="G8317" i="3"/>
  <c r="H8316" i="3"/>
  <c r="I8316" i="3" s="1"/>
  <c r="G8316" i="3"/>
  <c r="H8315" i="3"/>
  <c r="I8315" i="3" s="1"/>
  <c r="G8315" i="3"/>
  <c r="H8314" i="3"/>
  <c r="I8314" i="3" s="1"/>
  <c r="G8314" i="3"/>
  <c r="H8313" i="3"/>
  <c r="I8313" i="3" s="1"/>
  <c r="G8313" i="3"/>
  <c r="H8312" i="3"/>
  <c r="I8312" i="3" s="1"/>
  <c r="G8312" i="3"/>
  <c r="H8311" i="3"/>
  <c r="I8311" i="3" s="1"/>
  <c r="G8311" i="3"/>
  <c r="H8310" i="3"/>
  <c r="I8310" i="3" s="1"/>
  <c r="G8310" i="3"/>
  <c r="H8309" i="3"/>
  <c r="I8309" i="3" s="1"/>
  <c r="G8309" i="3"/>
  <c r="H8308" i="3"/>
  <c r="I8308" i="3" s="1"/>
  <c r="G8308" i="3"/>
  <c r="H8307" i="3"/>
  <c r="I8307" i="3" s="1"/>
  <c r="G8307" i="3"/>
  <c r="H8306" i="3"/>
  <c r="I8306" i="3" s="1"/>
  <c r="G8306" i="3"/>
  <c r="H8305" i="3"/>
  <c r="I8305" i="3" s="1"/>
  <c r="G8305" i="3"/>
  <c r="H8304" i="3"/>
  <c r="I8304" i="3" s="1"/>
  <c r="G8304" i="3"/>
  <c r="H8303" i="3"/>
  <c r="I8303" i="3" s="1"/>
  <c r="G8303" i="3"/>
  <c r="H8302" i="3"/>
  <c r="I8302" i="3" s="1"/>
  <c r="G8302" i="3"/>
  <c r="H8301" i="3"/>
  <c r="I8301" i="3" s="1"/>
  <c r="G8301" i="3"/>
  <c r="H8300" i="3"/>
  <c r="I8300" i="3" s="1"/>
  <c r="G8300" i="3"/>
  <c r="H8299" i="3"/>
  <c r="I8299" i="3" s="1"/>
  <c r="G8299" i="3"/>
  <c r="H8298" i="3"/>
  <c r="I8298" i="3" s="1"/>
  <c r="G8298" i="3"/>
  <c r="H8297" i="3"/>
  <c r="I8297" i="3" s="1"/>
  <c r="G8297" i="3"/>
  <c r="H8296" i="3"/>
  <c r="I8296" i="3" s="1"/>
  <c r="G8296" i="3"/>
  <c r="H8295" i="3"/>
  <c r="I8295" i="3" s="1"/>
  <c r="G8295" i="3"/>
  <c r="H8294" i="3"/>
  <c r="I8294" i="3" s="1"/>
  <c r="G8294" i="3"/>
  <c r="H8293" i="3"/>
  <c r="I8293" i="3" s="1"/>
  <c r="G8293" i="3"/>
  <c r="H8292" i="3"/>
  <c r="I8292" i="3" s="1"/>
  <c r="G8292" i="3"/>
  <c r="H8291" i="3"/>
  <c r="I8291" i="3" s="1"/>
  <c r="G8291" i="3"/>
  <c r="H8290" i="3"/>
  <c r="I8290" i="3" s="1"/>
  <c r="G8290" i="3"/>
  <c r="H8289" i="3"/>
  <c r="I8289" i="3" s="1"/>
  <c r="G8289" i="3"/>
  <c r="H8288" i="3"/>
  <c r="I8288" i="3" s="1"/>
  <c r="G8288" i="3"/>
  <c r="H8287" i="3"/>
  <c r="I8287" i="3" s="1"/>
  <c r="G8287" i="3"/>
  <c r="H8286" i="3"/>
  <c r="I8286" i="3" s="1"/>
  <c r="G8286" i="3"/>
  <c r="H8285" i="3"/>
  <c r="I8285" i="3" s="1"/>
  <c r="G8285" i="3"/>
  <c r="H8284" i="3"/>
  <c r="I8284" i="3" s="1"/>
  <c r="G8284" i="3"/>
  <c r="H8283" i="3"/>
  <c r="I8283" i="3" s="1"/>
  <c r="G8283" i="3"/>
  <c r="H8282" i="3"/>
  <c r="I8282" i="3" s="1"/>
  <c r="G8282" i="3"/>
  <c r="H8281" i="3"/>
  <c r="I8281" i="3" s="1"/>
  <c r="G8281" i="3"/>
  <c r="H8280" i="3"/>
  <c r="I8280" i="3" s="1"/>
  <c r="G8280" i="3"/>
  <c r="H8279" i="3"/>
  <c r="I8279" i="3" s="1"/>
  <c r="G8279" i="3"/>
  <c r="H8278" i="3"/>
  <c r="I8278" i="3" s="1"/>
  <c r="G8278" i="3"/>
  <c r="H8277" i="3"/>
  <c r="I8277" i="3" s="1"/>
  <c r="G8277" i="3"/>
  <c r="H8276" i="3"/>
  <c r="I8276" i="3" s="1"/>
  <c r="G8276" i="3"/>
  <c r="H8275" i="3"/>
  <c r="I8275" i="3" s="1"/>
  <c r="G8275" i="3"/>
  <c r="H8274" i="3"/>
  <c r="I8274" i="3" s="1"/>
  <c r="G8274" i="3"/>
  <c r="H8273" i="3"/>
  <c r="I8273" i="3" s="1"/>
  <c r="G8273" i="3"/>
  <c r="H8272" i="3"/>
  <c r="I8272" i="3" s="1"/>
  <c r="G8272" i="3"/>
  <c r="H8271" i="3"/>
  <c r="I8271" i="3" s="1"/>
  <c r="G8271" i="3"/>
  <c r="H8270" i="3"/>
  <c r="I8270" i="3" s="1"/>
  <c r="G8270" i="3"/>
  <c r="H8269" i="3"/>
  <c r="I8269" i="3" s="1"/>
  <c r="G8269" i="3"/>
  <c r="H8268" i="3"/>
  <c r="I8268" i="3" s="1"/>
  <c r="G8268" i="3"/>
  <c r="H8267" i="3"/>
  <c r="I8267" i="3" s="1"/>
  <c r="G8267" i="3"/>
  <c r="H8266" i="3"/>
  <c r="I8266" i="3" s="1"/>
  <c r="G8266" i="3"/>
  <c r="H8265" i="3"/>
  <c r="I8265" i="3" s="1"/>
  <c r="G8265" i="3"/>
  <c r="H8264" i="3"/>
  <c r="I8264" i="3" s="1"/>
  <c r="G8264" i="3"/>
  <c r="H8263" i="3"/>
  <c r="I8263" i="3" s="1"/>
  <c r="G8263" i="3"/>
  <c r="H8262" i="3"/>
  <c r="I8262" i="3" s="1"/>
  <c r="G8262" i="3"/>
  <c r="H8261" i="3"/>
  <c r="I8261" i="3" s="1"/>
  <c r="G8261" i="3"/>
  <c r="H8260" i="3"/>
  <c r="I8260" i="3" s="1"/>
  <c r="G8260" i="3"/>
  <c r="H8259" i="3"/>
  <c r="I8259" i="3" s="1"/>
  <c r="G8259" i="3"/>
  <c r="H8258" i="3"/>
  <c r="I8258" i="3" s="1"/>
  <c r="G8258" i="3"/>
  <c r="H8257" i="3"/>
  <c r="I8257" i="3" s="1"/>
  <c r="G8257" i="3"/>
  <c r="H8256" i="3"/>
  <c r="I8256" i="3" s="1"/>
  <c r="G8256" i="3"/>
  <c r="H8255" i="3"/>
  <c r="I8255" i="3" s="1"/>
  <c r="G8255" i="3"/>
  <c r="H8254" i="3"/>
  <c r="I8254" i="3" s="1"/>
  <c r="G8254" i="3"/>
  <c r="H8253" i="3"/>
  <c r="I8253" i="3" s="1"/>
  <c r="G8253" i="3"/>
  <c r="H8252" i="3"/>
  <c r="I8252" i="3" s="1"/>
  <c r="G8252" i="3"/>
  <c r="H8251" i="3"/>
  <c r="I8251" i="3" s="1"/>
  <c r="G8251" i="3"/>
  <c r="H8250" i="3"/>
  <c r="I8250" i="3" s="1"/>
  <c r="G8250" i="3"/>
  <c r="H8249" i="3"/>
  <c r="I8249" i="3" s="1"/>
  <c r="G8249" i="3"/>
  <c r="H8248" i="3"/>
  <c r="I8248" i="3" s="1"/>
  <c r="G8248" i="3"/>
  <c r="H8247" i="3"/>
  <c r="I8247" i="3" s="1"/>
  <c r="G8247" i="3"/>
  <c r="H8246" i="3"/>
  <c r="I8246" i="3" s="1"/>
  <c r="G8246" i="3"/>
  <c r="H8245" i="3"/>
  <c r="I8245" i="3" s="1"/>
  <c r="G8245" i="3"/>
  <c r="H8244" i="3"/>
  <c r="I8244" i="3" s="1"/>
  <c r="G8244" i="3"/>
  <c r="H8243" i="3"/>
  <c r="I8243" i="3" s="1"/>
  <c r="G8243" i="3"/>
  <c r="H8242" i="3"/>
  <c r="I8242" i="3" s="1"/>
  <c r="G8242" i="3"/>
  <c r="H8241" i="3"/>
  <c r="I8241" i="3" s="1"/>
  <c r="G8241" i="3"/>
  <c r="H8240" i="3"/>
  <c r="I8240" i="3" s="1"/>
  <c r="G8240" i="3"/>
  <c r="H8239" i="3"/>
  <c r="I8239" i="3" s="1"/>
  <c r="G8239" i="3"/>
  <c r="H8238" i="3"/>
  <c r="I8238" i="3" s="1"/>
  <c r="G8238" i="3"/>
  <c r="H8237" i="3"/>
  <c r="I8237" i="3" s="1"/>
  <c r="G8237" i="3"/>
  <c r="H8236" i="3"/>
  <c r="I8236" i="3" s="1"/>
  <c r="G8236" i="3"/>
  <c r="H8235" i="3"/>
  <c r="I8235" i="3" s="1"/>
  <c r="G8235" i="3"/>
  <c r="H8234" i="3"/>
  <c r="I8234" i="3" s="1"/>
  <c r="G8234" i="3"/>
  <c r="H8233" i="3"/>
  <c r="I8233" i="3" s="1"/>
  <c r="G8233" i="3"/>
  <c r="H8232" i="3"/>
  <c r="I8232" i="3" s="1"/>
  <c r="G8232" i="3"/>
  <c r="H8231" i="3"/>
  <c r="I8231" i="3" s="1"/>
  <c r="G8231" i="3"/>
  <c r="H8230" i="3"/>
  <c r="I8230" i="3" s="1"/>
  <c r="G8230" i="3"/>
  <c r="H8229" i="3"/>
  <c r="I8229" i="3" s="1"/>
  <c r="G8229" i="3"/>
  <c r="H8228" i="3"/>
  <c r="I8228" i="3" s="1"/>
  <c r="G8228" i="3"/>
  <c r="H8227" i="3"/>
  <c r="I8227" i="3" s="1"/>
  <c r="G8227" i="3"/>
  <c r="H8226" i="3"/>
  <c r="I8226" i="3" s="1"/>
  <c r="G8226" i="3"/>
  <c r="H8225" i="3"/>
  <c r="I8225" i="3" s="1"/>
  <c r="G8225" i="3"/>
  <c r="H8224" i="3"/>
  <c r="I8224" i="3" s="1"/>
  <c r="G8224" i="3"/>
  <c r="H8223" i="3"/>
  <c r="I8223" i="3" s="1"/>
  <c r="G8223" i="3"/>
  <c r="H8222" i="3"/>
  <c r="I8222" i="3" s="1"/>
  <c r="G8222" i="3"/>
  <c r="H8221" i="3"/>
  <c r="I8221" i="3" s="1"/>
  <c r="G8221" i="3"/>
  <c r="H8220" i="3"/>
  <c r="I8220" i="3" s="1"/>
  <c r="G8220" i="3"/>
  <c r="H8219" i="3"/>
  <c r="I8219" i="3" s="1"/>
  <c r="G8219" i="3"/>
  <c r="H8218" i="3"/>
  <c r="I8218" i="3" s="1"/>
  <c r="G8218" i="3"/>
  <c r="H8217" i="3"/>
  <c r="I8217" i="3" s="1"/>
  <c r="G8217" i="3"/>
  <c r="H8216" i="3"/>
  <c r="I8216" i="3" s="1"/>
  <c r="G8216" i="3"/>
  <c r="H8215" i="3"/>
  <c r="I8215" i="3" s="1"/>
  <c r="G8215" i="3"/>
  <c r="H8214" i="3"/>
  <c r="I8214" i="3" s="1"/>
  <c r="G8214" i="3"/>
  <c r="H8213" i="3"/>
  <c r="I8213" i="3" s="1"/>
  <c r="G8213" i="3"/>
  <c r="H8212" i="3"/>
  <c r="I8212" i="3" s="1"/>
  <c r="G8212" i="3"/>
  <c r="H8211" i="3"/>
  <c r="I8211" i="3" s="1"/>
  <c r="G8211" i="3"/>
  <c r="H8210" i="3"/>
  <c r="I8210" i="3" s="1"/>
  <c r="G8210" i="3"/>
  <c r="H8209" i="3"/>
  <c r="I8209" i="3" s="1"/>
  <c r="G8209" i="3"/>
  <c r="H8208" i="3"/>
  <c r="I8208" i="3" s="1"/>
  <c r="G8208" i="3"/>
  <c r="H8207" i="3"/>
  <c r="I8207" i="3" s="1"/>
  <c r="G8207" i="3"/>
  <c r="H8206" i="3"/>
  <c r="I8206" i="3" s="1"/>
  <c r="G8206" i="3"/>
  <c r="H8205" i="3"/>
  <c r="I8205" i="3" s="1"/>
  <c r="G8205" i="3"/>
  <c r="H8204" i="3"/>
  <c r="I8204" i="3" s="1"/>
  <c r="G8204" i="3"/>
  <c r="H8203" i="3"/>
  <c r="I8203" i="3" s="1"/>
  <c r="G8203" i="3"/>
  <c r="H8202" i="3"/>
  <c r="I8202" i="3" s="1"/>
  <c r="G8202" i="3"/>
  <c r="H8201" i="3"/>
  <c r="I8201" i="3" s="1"/>
  <c r="G8201" i="3"/>
  <c r="H8200" i="3"/>
  <c r="I8200" i="3" s="1"/>
  <c r="G8200" i="3"/>
  <c r="H8199" i="3"/>
  <c r="I8199" i="3" s="1"/>
  <c r="G8199" i="3"/>
  <c r="H8198" i="3"/>
  <c r="I8198" i="3" s="1"/>
  <c r="G8198" i="3"/>
  <c r="H8197" i="3"/>
  <c r="I8197" i="3" s="1"/>
  <c r="G8197" i="3"/>
  <c r="H8196" i="3"/>
  <c r="I8196" i="3" s="1"/>
  <c r="G8196" i="3"/>
  <c r="H8195" i="3"/>
  <c r="I8195" i="3" s="1"/>
  <c r="G8195" i="3"/>
  <c r="H8194" i="3"/>
  <c r="I8194" i="3" s="1"/>
  <c r="G8194" i="3"/>
  <c r="H8193" i="3"/>
  <c r="I8193" i="3" s="1"/>
  <c r="G8193" i="3"/>
  <c r="H8192" i="3"/>
  <c r="I8192" i="3" s="1"/>
  <c r="G8192" i="3"/>
  <c r="H8191" i="3"/>
  <c r="I8191" i="3" s="1"/>
  <c r="G8191" i="3"/>
  <c r="H8190" i="3"/>
  <c r="I8190" i="3" s="1"/>
  <c r="G8190" i="3"/>
  <c r="H8189" i="3"/>
  <c r="I8189" i="3" s="1"/>
  <c r="G8189" i="3"/>
  <c r="H8188" i="3"/>
  <c r="I8188" i="3" s="1"/>
  <c r="G8188" i="3"/>
  <c r="H8187" i="3"/>
  <c r="I8187" i="3" s="1"/>
  <c r="G8187" i="3"/>
  <c r="H8186" i="3"/>
  <c r="I8186" i="3" s="1"/>
  <c r="G8186" i="3"/>
  <c r="H8185" i="3"/>
  <c r="I8185" i="3" s="1"/>
  <c r="G8185" i="3"/>
  <c r="H8184" i="3"/>
  <c r="I8184" i="3" s="1"/>
  <c r="G8184" i="3"/>
  <c r="H8183" i="3"/>
  <c r="I8183" i="3" s="1"/>
  <c r="G8183" i="3"/>
  <c r="H8182" i="3"/>
  <c r="I8182" i="3" s="1"/>
  <c r="G8182" i="3"/>
  <c r="H8181" i="3"/>
  <c r="I8181" i="3" s="1"/>
  <c r="G8181" i="3"/>
  <c r="H8180" i="3"/>
  <c r="I8180" i="3" s="1"/>
  <c r="G8180" i="3"/>
  <c r="H8179" i="3"/>
  <c r="I8179" i="3" s="1"/>
  <c r="G8179" i="3"/>
  <c r="H8178" i="3"/>
  <c r="I8178" i="3" s="1"/>
  <c r="G8178" i="3"/>
  <c r="H8177" i="3"/>
  <c r="I8177" i="3" s="1"/>
  <c r="G8177" i="3"/>
  <c r="H8176" i="3"/>
  <c r="I8176" i="3" s="1"/>
  <c r="G8176" i="3"/>
  <c r="H8175" i="3"/>
  <c r="I8175" i="3" s="1"/>
  <c r="G8175" i="3"/>
  <c r="H8174" i="3"/>
  <c r="I8174" i="3" s="1"/>
  <c r="G8174" i="3"/>
  <c r="H8173" i="3"/>
  <c r="I8173" i="3" s="1"/>
  <c r="G8173" i="3"/>
  <c r="H8172" i="3"/>
  <c r="I8172" i="3" s="1"/>
  <c r="G8172" i="3"/>
  <c r="H8171" i="3"/>
  <c r="I8171" i="3" s="1"/>
  <c r="G8171" i="3"/>
  <c r="H8170" i="3"/>
  <c r="I8170" i="3" s="1"/>
  <c r="G8170" i="3"/>
  <c r="H8169" i="3"/>
  <c r="I8169" i="3" s="1"/>
  <c r="G8169" i="3"/>
  <c r="H8168" i="3"/>
  <c r="I8168" i="3" s="1"/>
  <c r="G8168" i="3"/>
  <c r="H8167" i="3"/>
  <c r="I8167" i="3" s="1"/>
  <c r="G8167" i="3"/>
  <c r="H8166" i="3"/>
  <c r="I8166" i="3" s="1"/>
  <c r="G8166" i="3"/>
  <c r="H8165" i="3"/>
  <c r="I8165" i="3" s="1"/>
  <c r="G8165" i="3"/>
  <c r="H8164" i="3"/>
  <c r="I8164" i="3" s="1"/>
  <c r="G8164" i="3"/>
  <c r="H8163" i="3"/>
  <c r="I8163" i="3" s="1"/>
  <c r="G8163" i="3"/>
  <c r="H8162" i="3"/>
  <c r="I8162" i="3" s="1"/>
  <c r="G8162" i="3"/>
  <c r="H8161" i="3"/>
  <c r="I8161" i="3" s="1"/>
  <c r="G8161" i="3"/>
  <c r="H8160" i="3"/>
  <c r="I8160" i="3" s="1"/>
  <c r="G8160" i="3"/>
  <c r="H8159" i="3"/>
  <c r="I8159" i="3" s="1"/>
  <c r="G8159" i="3"/>
  <c r="H8158" i="3"/>
  <c r="I8158" i="3" s="1"/>
  <c r="G8158" i="3"/>
  <c r="H8157" i="3"/>
  <c r="I8157" i="3" s="1"/>
  <c r="G8157" i="3"/>
  <c r="H8156" i="3"/>
  <c r="I8156" i="3" s="1"/>
  <c r="G8156" i="3"/>
  <c r="H8155" i="3"/>
  <c r="I8155" i="3" s="1"/>
  <c r="G8155" i="3"/>
  <c r="H8154" i="3"/>
  <c r="I8154" i="3" s="1"/>
  <c r="G8154" i="3"/>
  <c r="H8153" i="3"/>
  <c r="I8153" i="3" s="1"/>
  <c r="G8153" i="3"/>
  <c r="H8152" i="3"/>
  <c r="I8152" i="3" s="1"/>
  <c r="G8152" i="3"/>
  <c r="H8151" i="3"/>
  <c r="I8151" i="3" s="1"/>
  <c r="G8151" i="3"/>
  <c r="H8150" i="3"/>
  <c r="I8150" i="3" s="1"/>
  <c r="G8150" i="3"/>
  <c r="H8149" i="3"/>
  <c r="I8149" i="3" s="1"/>
  <c r="G8149" i="3"/>
  <c r="H8148" i="3"/>
  <c r="I8148" i="3" s="1"/>
  <c r="G8148" i="3"/>
  <c r="H8147" i="3"/>
  <c r="I8147" i="3" s="1"/>
  <c r="G8147" i="3"/>
  <c r="H8146" i="3"/>
  <c r="I8146" i="3" s="1"/>
  <c r="G8146" i="3"/>
  <c r="H8145" i="3"/>
  <c r="I8145" i="3" s="1"/>
  <c r="G8145" i="3"/>
  <c r="H8144" i="3"/>
  <c r="I8144" i="3" s="1"/>
  <c r="G8144" i="3"/>
  <c r="H8143" i="3"/>
  <c r="I8143" i="3" s="1"/>
  <c r="G8143" i="3"/>
  <c r="H8142" i="3"/>
  <c r="I8142" i="3" s="1"/>
  <c r="G8142" i="3"/>
  <c r="H8141" i="3"/>
  <c r="I8141" i="3" s="1"/>
  <c r="G8141" i="3"/>
  <c r="H8140" i="3"/>
  <c r="I8140" i="3" s="1"/>
  <c r="G8140" i="3"/>
  <c r="H8139" i="3"/>
  <c r="I8139" i="3" s="1"/>
  <c r="G8139" i="3"/>
  <c r="H8138" i="3"/>
  <c r="I8138" i="3" s="1"/>
  <c r="G8138" i="3"/>
  <c r="H8137" i="3"/>
  <c r="I8137" i="3" s="1"/>
  <c r="G8137" i="3"/>
  <c r="H8136" i="3"/>
  <c r="I8136" i="3" s="1"/>
  <c r="G8136" i="3"/>
  <c r="H8135" i="3"/>
  <c r="I8135" i="3" s="1"/>
  <c r="G8135" i="3"/>
  <c r="H8134" i="3"/>
  <c r="I8134" i="3" s="1"/>
  <c r="G8134" i="3"/>
  <c r="H8133" i="3"/>
  <c r="I8133" i="3" s="1"/>
  <c r="G8133" i="3"/>
  <c r="H8132" i="3"/>
  <c r="I8132" i="3" s="1"/>
  <c r="G8132" i="3"/>
  <c r="H8131" i="3"/>
  <c r="I8131" i="3" s="1"/>
  <c r="G8131" i="3"/>
  <c r="H8130" i="3"/>
  <c r="I8130" i="3" s="1"/>
  <c r="G8130" i="3"/>
  <c r="H8129" i="3"/>
  <c r="I8129" i="3" s="1"/>
  <c r="G8129" i="3"/>
  <c r="H8128" i="3"/>
  <c r="I8128" i="3" s="1"/>
  <c r="G8128" i="3"/>
  <c r="H8127" i="3"/>
  <c r="I8127" i="3" s="1"/>
  <c r="G8127" i="3"/>
  <c r="H8126" i="3"/>
  <c r="I8126" i="3" s="1"/>
  <c r="G8126" i="3"/>
  <c r="H8125" i="3"/>
  <c r="I8125" i="3" s="1"/>
  <c r="G8125" i="3"/>
  <c r="H8124" i="3"/>
  <c r="I8124" i="3" s="1"/>
  <c r="G8124" i="3"/>
  <c r="H8123" i="3"/>
  <c r="I8123" i="3" s="1"/>
  <c r="G8123" i="3"/>
  <c r="H8122" i="3"/>
  <c r="I8122" i="3" s="1"/>
  <c r="G8122" i="3"/>
  <c r="H8121" i="3"/>
  <c r="I8121" i="3" s="1"/>
  <c r="G8121" i="3"/>
  <c r="H8120" i="3"/>
  <c r="I8120" i="3" s="1"/>
  <c r="G8120" i="3"/>
  <c r="H8119" i="3"/>
  <c r="I8119" i="3" s="1"/>
  <c r="G8119" i="3"/>
  <c r="H8118" i="3"/>
  <c r="I8118" i="3" s="1"/>
  <c r="G8118" i="3"/>
  <c r="H8117" i="3"/>
  <c r="I8117" i="3" s="1"/>
  <c r="G8117" i="3"/>
  <c r="H8116" i="3"/>
  <c r="I8116" i="3" s="1"/>
  <c r="G8116" i="3"/>
  <c r="H8115" i="3"/>
  <c r="I8115" i="3" s="1"/>
  <c r="G8115" i="3"/>
  <c r="H8114" i="3"/>
  <c r="I8114" i="3" s="1"/>
  <c r="G8114" i="3"/>
  <c r="H8113" i="3"/>
  <c r="I8113" i="3" s="1"/>
  <c r="G8113" i="3"/>
  <c r="H8112" i="3"/>
  <c r="I8112" i="3" s="1"/>
  <c r="G8112" i="3"/>
  <c r="H8111" i="3"/>
  <c r="I8111" i="3" s="1"/>
  <c r="G8111" i="3"/>
  <c r="H8110" i="3"/>
  <c r="I8110" i="3" s="1"/>
  <c r="G8110" i="3"/>
  <c r="H8109" i="3"/>
  <c r="I8109" i="3" s="1"/>
  <c r="G8109" i="3"/>
  <c r="H8108" i="3"/>
  <c r="I8108" i="3" s="1"/>
  <c r="G8108" i="3"/>
  <c r="H8107" i="3"/>
  <c r="I8107" i="3" s="1"/>
  <c r="G8107" i="3"/>
  <c r="H8106" i="3"/>
  <c r="I8106" i="3" s="1"/>
  <c r="G8106" i="3"/>
  <c r="H8105" i="3"/>
  <c r="I8105" i="3" s="1"/>
  <c r="G8105" i="3"/>
  <c r="H8104" i="3"/>
  <c r="I8104" i="3" s="1"/>
  <c r="G8104" i="3"/>
  <c r="H8103" i="3"/>
  <c r="I8103" i="3" s="1"/>
  <c r="G8103" i="3"/>
  <c r="H8102" i="3"/>
  <c r="I8102" i="3" s="1"/>
  <c r="G8102" i="3"/>
  <c r="H8101" i="3"/>
  <c r="I8101" i="3" s="1"/>
  <c r="G8101" i="3"/>
  <c r="H8100" i="3"/>
  <c r="I8100" i="3" s="1"/>
  <c r="G8100" i="3"/>
  <c r="H8099" i="3"/>
  <c r="I8099" i="3" s="1"/>
  <c r="G8099" i="3"/>
  <c r="H8098" i="3"/>
  <c r="I8098" i="3" s="1"/>
  <c r="G8098" i="3"/>
  <c r="H8097" i="3"/>
  <c r="I8097" i="3" s="1"/>
  <c r="G8097" i="3"/>
  <c r="H8096" i="3"/>
  <c r="I8096" i="3" s="1"/>
  <c r="G8096" i="3"/>
  <c r="H8095" i="3"/>
  <c r="I8095" i="3" s="1"/>
  <c r="G8095" i="3"/>
  <c r="H8094" i="3"/>
  <c r="I8094" i="3" s="1"/>
  <c r="G8094" i="3"/>
  <c r="H8093" i="3"/>
  <c r="I8093" i="3" s="1"/>
  <c r="G8093" i="3"/>
  <c r="H8092" i="3"/>
  <c r="I8092" i="3" s="1"/>
  <c r="G8092" i="3"/>
  <c r="H8091" i="3"/>
  <c r="I8091" i="3" s="1"/>
  <c r="G8091" i="3"/>
  <c r="H8090" i="3"/>
  <c r="I8090" i="3" s="1"/>
  <c r="G8090" i="3"/>
  <c r="H8089" i="3"/>
  <c r="I8089" i="3" s="1"/>
  <c r="G8089" i="3"/>
  <c r="H8088" i="3"/>
  <c r="I8088" i="3" s="1"/>
  <c r="G8088" i="3"/>
  <c r="H8087" i="3"/>
  <c r="I8087" i="3" s="1"/>
  <c r="G8087" i="3"/>
  <c r="H8086" i="3"/>
  <c r="I8086" i="3" s="1"/>
  <c r="G8086" i="3"/>
  <c r="H8085" i="3"/>
  <c r="I8085" i="3" s="1"/>
  <c r="G8085" i="3"/>
  <c r="H8084" i="3"/>
  <c r="I8084" i="3" s="1"/>
  <c r="G8084" i="3"/>
  <c r="H8083" i="3"/>
  <c r="I8083" i="3" s="1"/>
  <c r="G8083" i="3"/>
  <c r="H8082" i="3"/>
  <c r="I8082" i="3" s="1"/>
  <c r="G8082" i="3"/>
  <c r="H8081" i="3"/>
  <c r="I8081" i="3" s="1"/>
  <c r="G8081" i="3"/>
  <c r="H8080" i="3"/>
  <c r="I8080" i="3" s="1"/>
  <c r="G8080" i="3"/>
  <c r="H8079" i="3"/>
  <c r="I8079" i="3" s="1"/>
  <c r="G8079" i="3"/>
  <c r="H8078" i="3"/>
  <c r="I8078" i="3" s="1"/>
  <c r="G8078" i="3"/>
  <c r="H8077" i="3"/>
  <c r="I8077" i="3" s="1"/>
  <c r="G8077" i="3"/>
  <c r="H8076" i="3"/>
  <c r="I8076" i="3" s="1"/>
  <c r="G8076" i="3"/>
  <c r="H8075" i="3"/>
  <c r="I8075" i="3" s="1"/>
  <c r="G8075" i="3"/>
  <c r="H8074" i="3"/>
  <c r="I8074" i="3" s="1"/>
  <c r="G8074" i="3"/>
  <c r="H8073" i="3"/>
  <c r="I8073" i="3" s="1"/>
  <c r="G8073" i="3"/>
  <c r="H8072" i="3"/>
  <c r="I8072" i="3" s="1"/>
  <c r="G8072" i="3"/>
  <c r="H8071" i="3"/>
  <c r="I8071" i="3" s="1"/>
  <c r="G8071" i="3"/>
  <c r="H8070" i="3"/>
  <c r="I8070" i="3" s="1"/>
  <c r="G8070" i="3"/>
  <c r="H8069" i="3"/>
  <c r="I8069" i="3" s="1"/>
  <c r="G8069" i="3"/>
  <c r="H8068" i="3"/>
  <c r="I8068" i="3" s="1"/>
  <c r="G8068" i="3"/>
  <c r="H8067" i="3"/>
  <c r="I8067" i="3" s="1"/>
  <c r="G8067" i="3"/>
  <c r="H8066" i="3"/>
  <c r="I8066" i="3" s="1"/>
  <c r="G8066" i="3"/>
  <c r="H8065" i="3"/>
  <c r="I8065" i="3" s="1"/>
  <c r="G8065" i="3"/>
  <c r="H8064" i="3"/>
  <c r="I8064" i="3" s="1"/>
  <c r="G8064" i="3"/>
  <c r="H8063" i="3"/>
  <c r="I8063" i="3" s="1"/>
  <c r="G8063" i="3"/>
  <c r="H8062" i="3"/>
  <c r="I8062" i="3" s="1"/>
  <c r="G8062" i="3"/>
  <c r="H8061" i="3"/>
  <c r="I8061" i="3" s="1"/>
  <c r="G8061" i="3"/>
  <c r="H8060" i="3"/>
  <c r="I8060" i="3" s="1"/>
  <c r="G8060" i="3"/>
  <c r="H8059" i="3"/>
  <c r="I8059" i="3" s="1"/>
  <c r="G8059" i="3"/>
  <c r="H8058" i="3"/>
  <c r="I8058" i="3" s="1"/>
  <c r="G8058" i="3"/>
  <c r="H8057" i="3"/>
  <c r="I8057" i="3" s="1"/>
  <c r="G8057" i="3"/>
  <c r="H8056" i="3"/>
  <c r="I8056" i="3" s="1"/>
  <c r="G8056" i="3"/>
  <c r="H8055" i="3"/>
  <c r="I8055" i="3" s="1"/>
  <c r="G8055" i="3"/>
  <c r="H8054" i="3"/>
  <c r="I8054" i="3" s="1"/>
  <c r="G8054" i="3"/>
  <c r="H8053" i="3"/>
  <c r="I8053" i="3" s="1"/>
  <c r="G8053" i="3"/>
  <c r="H8052" i="3"/>
  <c r="I8052" i="3" s="1"/>
  <c r="G8052" i="3"/>
  <c r="H8051" i="3"/>
  <c r="I8051" i="3" s="1"/>
  <c r="G8051" i="3"/>
  <c r="H8050" i="3"/>
  <c r="I8050" i="3" s="1"/>
  <c r="G8050" i="3"/>
  <c r="H8049" i="3"/>
  <c r="I8049" i="3" s="1"/>
  <c r="G8049" i="3"/>
  <c r="H8048" i="3"/>
  <c r="I8048" i="3" s="1"/>
  <c r="G8048" i="3"/>
  <c r="H8047" i="3"/>
  <c r="I8047" i="3" s="1"/>
  <c r="G8047" i="3"/>
  <c r="H8046" i="3"/>
  <c r="I8046" i="3" s="1"/>
  <c r="G8046" i="3"/>
  <c r="H8045" i="3"/>
  <c r="I8045" i="3" s="1"/>
  <c r="G8045" i="3"/>
  <c r="H8044" i="3"/>
  <c r="I8044" i="3" s="1"/>
  <c r="G8044" i="3"/>
  <c r="H8043" i="3"/>
  <c r="I8043" i="3" s="1"/>
  <c r="G8043" i="3"/>
  <c r="H8042" i="3"/>
  <c r="I8042" i="3" s="1"/>
  <c r="G8042" i="3"/>
  <c r="H8041" i="3"/>
  <c r="I8041" i="3" s="1"/>
  <c r="G8041" i="3"/>
  <c r="H8040" i="3"/>
  <c r="I8040" i="3" s="1"/>
  <c r="G8040" i="3"/>
  <c r="H8039" i="3"/>
  <c r="I8039" i="3" s="1"/>
  <c r="G8039" i="3"/>
  <c r="H8038" i="3"/>
  <c r="I8038" i="3" s="1"/>
  <c r="G8038" i="3"/>
  <c r="H8037" i="3"/>
  <c r="I8037" i="3" s="1"/>
  <c r="G8037" i="3"/>
  <c r="H8036" i="3"/>
  <c r="I8036" i="3" s="1"/>
  <c r="G8036" i="3"/>
  <c r="H8035" i="3"/>
  <c r="I8035" i="3" s="1"/>
  <c r="G8035" i="3"/>
  <c r="H8034" i="3"/>
  <c r="I8034" i="3" s="1"/>
  <c r="G8034" i="3"/>
  <c r="H8033" i="3"/>
  <c r="I8033" i="3" s="1"/>
  <c r="G8033" i="3"/>
  <c r="H8032" i="3"/>
  <c r="I8032" i="3" s="1"/>
  <c r="G8032" i="3"/>
  <c r="H8031" i="3"/>
  <c r="I8031" i="3" s="1"/>
  <c r="G8031" i="3"/>
  <c r="H8030" i="3"/>
  <c r="I8030" i="3" s="1"/>
  <c r="G8030" i="3"/>
  <c r="H8029" i="3"/>
  <c r="I8029" i="3" s="1"/>
  <c r="G8029" i="3"/>
  <c r="H8028" i="3"/>
  <c r="I8028" i="3" s="1"/>
  <c r="G8028" i="3"/>
  <c r="H8027" i="3"/>
  <c r="I8027" i="3" s="1"/>
  <c r="G8027" i="3"/>
  <c r="H8026" i="3"/>
  <c r="I8026" i="3" s="1"/>
  <c r="G8026" i="3"/>
  <c r="H8025" i="3"/>
  <c r="I8025" i="3" s="1"/>
  <c r="G8025" i="3"/>
  <c r="H8024" i="3"/>
  <c r="I8024" i="3" s="1"/>
  <c r="G8024" i="3"/>
  <c r="H8023" i="3"/>
  <c r="I8023" i="3" s="1"/>
  <c r="G8023" i="3"/>
  <c r="H8022" i="3"/>
  <c r="I8022" i="3" s="1"/>
  <c r="G8022" i="3"/>
  <c r="H8021" i="3"/>
  <c r="I8021" i="3" s="1"/>
  <c r="G8021" i="3"/>
  <c r="H8020" i="3"/>
  <c r="I8020" i="3" s="1"/>
  <c r="G8020" i="3"/>
  <c r="H8019" i="3"/>
  <c r="I8019" i="3" s="1"/>
  <c r="G8019" i="3"/>
  <c r="H8018" i="3"/>
  <c r="I8018" i="3" s="1"/>
  <c r="G8018" i="3"/>
  <c r="H8017" i="3"/>
  <c r="I8017" i="3" s="1"/>
  <c r="G8017" i="3"/>
  <c r="H8016" i="3"/>
  <c r="I8016" i="3" s="1"/>
  <c r="G8016" i="3"/>
  <c r="H8015" i="3"/>
  <c r="I8015" i="3" s="1"/>
  <c r="G8015" i="3"/>
  <c r="H8014" i="3"/>
  <c r="I8014" i="3" s="1"/>
  <c r="G8014" i="3"/>
  <c r="H8013" i="3"/>
  <c r="I8013" i="3" s="1"/>
  <c r="G8013" i="3"/>
  <c r="H8012" i="3"/>
  <c r="I8012" i="3" s="1"/>
  <c r="G8012" i="3"/>
  <c r="H8011" i="3"/>
  <c r="I8011" i="3" s="1"/>
  <c r="G8011" i="3"/>
  <c r="H8010" i="3"/>
  <c r="I8010" i="3" s="1"/>
  <c r="G8010" i="3"/>
  <c r="H8009" i="3"/>
  <c r="I8009" i="3" s="1"/>
  <c r="G8009" i="3"/>
  <c r="H8008" i="3"/>
  <c r="I8008" i="3" s="1"/>
  <c r="G8008" i="3"/>
  <c r="H8007" i="3"/>
  <c r="I8007" i="3" s="1"/>
  <c r="G8007" i="3"/>
  <c r="H8006" i="3"/>
  <c r="I8006" i="3" s="1"/>
  <c r="G8006" i="3"/>
  <c r="H8005" i="3"/>
  <c r="I8005" i="3" s="1"/>
  <c r="G8005" i="3"/>
  <c r="H8004" i="3"/>
  <c r="I8004" i="3" s="1"/>
  <c r="G8004" i="3"/>
  <c r="H8003" i="3"/>
  <c r="I8003" i="3" s="1"/>
  <c r="G8003" i="3"/>
  <c r="H8002" i="3"/>
  <c r="I8002" i="3" s="1"/>
  <c r="G8002" i="3"/>
  <c r="H8001" i="3"/>
  <c r="I8001" i="3" s="1"/>
  <c r="G8001" i="3"/>
  <c r="H8000" i="3"/>
  <c r="I8000" i="3" s="1"/>
  <c r="G8000" i="3"/>
  <c r="H7999" i="3"/>
  <c r="I7999" i="3" s="1"/>
  <c r="G7999" i="3"/>
  <c r="H7998" i="3"/>
  <c r="I7998" i="3" s="1"/>
  <c r="G7998" i="3"/>
  <c r="H7997" i="3"/>
  <c r="I7997" i="3" s="1"/>
  <c r="G7997" i="3"/>
  <c r="H7996" i="3"/>
  <c r="I7996" i="3" s="1"/>
  <c r="G7996" i="3"/>
  <c r="H7995" i="3"/>
  <c r="I7995" i="3" s="1"/>
  <c r="G7995" i="3"/>
  <c r="H7994" i="3"/>
  <c r="I7994" i="3" s="1"/>
  <c r="G7994" i="3"/>
  <c r="H7993" i="3"/>
  <c r="I7993" i="3" s="1"/>
  <c r="G7993" i="3"/>
  <c r="H7992" i="3"/>
  <c r="I7992" i="3" s="1"/>
  <c r="G7992" i="3"/>
  <c r="H7991" i="3"/>
  <c r="I7991" i="3" s="1"/>
  <c r="G7991" i="3"/>
  <c r="H7990" i="3"/>
  <c r="I7990" i="3" s="1"/>
  <c r="G7990" i="3"/>
  <c r="H7989" i="3"/>
  <c r="I7989" i="3" s="1"/>
  <c r="G7989" i="3"/>
  <c r="H7988" i="3"/>
  <c r="I7988" i="3" s="1"/>
  <c r="G7988" i="3"/>
  <c r="H7987" i="3"/>
  <c r="I7987" i="3" s="1"/>
  <c r="G7987" i="3"/>
  <c r="H7986" i="3"/>
  <c r="I7986" i="3" s="1"/>
  <c r="G7986" i="3"/>
  <c r="H7985" i="3"/>
  <c r="I7985" i="3" s="1"/>
  <c r="G7985" i="3"/>
  <c r="H7984" i="3"/>
  <c r="I7984" i="3" s="1"/>
  <c r="G7984" i="3"/>
  <c r="H7983" i="3"/>
  <c r="I7983" i="3" s="1"/>
  <c r="G7983" i="3"/>
  <c r="H7982" i="3"/>
  <c r="I7982" i="3" s="1"/>
  <c r="G7982" i="3"/>
  <c r="H7981" i="3"/>
  <c r="I7981" i="3" s="1"/>
  <c r="G7981" i="3"/>
  <c r="H7980" i="3"/>
  <c r="I7980" i="3" s="1"/>
  <c r="G7980" i="3"/>
  <c r="H7979" i="3"/>
  <c r="I7979" i="3" s="1"/>
  <c r="G7979" i="3"/>
  <c r="H7978" i="3"/>
  <c r="I7978" i="3" s="1"/>
  <c r="G7978" i="3"/>
  <c r="H7977" i="3"/>
  <c r="I7977" i="3" s="1"/>
  <c r="G7977" i="3"/>
  <c r="H7976" i="3"/>
  <c r="I7976" i="3" s="1"/>
  <c r="G7976" i="3"/>
  <c r="H7975" i="3"/>
  <c r="I7975" i="3" s="1"/>
  <c r="G7975" i="3"/>
  <c r="H7974" i="3"/>
  <c r="I7974" i="3" s="1"/>
  <c r="G7974" i="3"/>
  <c r="H7973" i="3"/>
  <c r="I7973" i="3" s="1"/>
  <c r="G7973" i="3"/>
  <c r="H7972" i="3"/>
  <c r="I7972" i="3" s="1"/>
  <c r="G7972" i="3"/>
  <c r="H7971" i="3"/>
  <c r="I7971" i="3" s="1"/>
  <c r="G7971" i="3"/>
  <c r="H7970" i="3"/>
  <c r="I7970" i="3" s="1"/>
  <c r="G7970" i="3"/>
  <c r="H7969" i="3"/>
  <c r="I7969" i="3" s="1"/>
  <c r="G7969" i="3"/>
  <c r="H7968" i="3"/>
  <c r="I7968" i="3" s="1"/>
  <c r="G7968" i="3"/>
  <c r="H7967" i="3"/>
  <c r="I7967" i="3" s="1"/>
  <c r="G7967" i="3"/>
  <c r="H7966" i="3"/>
  <c r="I7966" i="3" s="1"/>
  <c r="G7966" i="3"/>
  <c r="H7965" i="3"/>
  <c r="I7965" i="3" s="1"/>
  <c r="G7965" i="3"/>
  <c r="H7964" i="3"/>
  <c r="I7964" i="3" s="1"/>
  <c r="G7964" i="3"/>
  <c r="H7963" i="3"/>
  <c r="I7963" i="3" s="1"/>
  <c r="G7963" i="3"/>
  <c r="H7962" i="3"/>
  <c r="I7962" i="3" s="1"/>
  <c r="G7962" i="3"/>
  <c r="H7961" i="3"/>
  <c r="I7961" i="3" s="1"/>
  <c r="G7961" i="3"/>
  <c r="H7960" i="3"/>
  <c r="I7960" i="3" s="1"/>
  <c r="G7960" i="3"/>
  <c r="H7959" i="3"/>
  <c r="I7959" i="3" s="1"/>
  <c r="G7959" i="3"/>
  <c r="H7958" i="3"/>
  <c r="I7958" i="3" s="1"/>
  <c r="G7958" i="3"/>
  <c r="H7957" i="3"/>
  <c r="I7957" i="3" s="1"/>
  <c r="G7957" i="3"/>
  <c r="H7956" i="3"/>
  <c r="I7956" i="3" s="1"/>
  <c r="G7956" i="3"/>
  <c r="H7955" i="3"/>
  <c r="I7955" i="3" s="1"/>
  <c r="G7955" i="3"/>
  <c r="H7954" i="3"/>
  <c r="I7954" i="3" s="1"/>
  <c r="G7954" i="3"/>
  <c r="H7953" i="3"/>
  <c r="I7953" i="3" s="1"/>
  <c r="G7953" i="3"/>
  <c r="H7952" i="3"/>
  <c r="I7952" i="3" s="1"/>
  <c r="G7952" i="3"/>
  <c r="H7951" i="3"/>
  <c r="I7951" i="3" s="1"/>
  <c r="G7951" i="3"/>
  <c r="H7950" i="3"/>
  <c r="I7950" i="3" s="1"/>
  <c r="G7950" i="3"/>
  <c r="H7949" i="3"/>
  <c r="I7949" i="3" s="1"/>
  <c r="G7949" i="3"/>
  <c r="H7948" i="3"/>
  <c r="I7948" i="3" s="1"/>
  <c r="G7948" i="3"/>
  <c r="H7947" i="3"/>
  <c r="I7947" i="3" s="1"/>
  <c r="G7947" i="3"/>
  <c r="H7946" i="3"/>
  <c r="I7946" i="3" s="1"/>
  <c r="G7946" i="3"/>
  <c r="H7945" i="3"/>
  <c r="I7945" i="3" s="1"/>
  <c r="G7945" i="3"/>
  <c r="H7944" i="3"/>
  <c r="I7944" i="3" s="1"/>
  <c r="G7944" i="3"/>
  <c r="H7943" i="3"/>
  <c r="I7943" i="3" s="1"/>
  <c r="G7943" i="3"/>
  <c r="H7942" i="3"/>
  <c r="I7942" i="3" s="1"/>
  <c r="G7942" i="3"/>
  <c r="H7941" i="3"/>
  <c r="I7941" i="3" s="1"/>
  <c r="G7941" i="3"/>
  <c r="H7940" i="3"/>
  <c r="I7940" i="3" s="1"/>
  <c r="G7940" i="3"/>
  <c r="H7939" i="3"/>
  <c r="I7939" i="3" s="1"/>
  <c r="G7939" i="3"/>
  <c r="H7938" i="3"/>
  <c r="I7938" i="3" s="1"/>
  <c r="G7938" i="3"/>
  <c r="H7937" i="3"/>
  <c r="I7937" i="3" s="1"/>
  <c r="G7937" i="3"/>
  <c r="H7936" i="3"/>
  <c r="I7936" i="3" s="1"/>
  <c r="G7936" i="3"/>
  <c r="H7935" i="3"/>
  <c r="I7935" i="3" s="1"/>
  <c r="G7935" i="3"/>
  <c r="H7934" i="3"/>
  <c r="I7934" i="3" s="1"/>
  <c r="G7934" i="3"/>
  <c r="H7933" i="3"/>
  <c r="I7933" i="3" s="1"/>
  <c r="G7933" i="3"/>
  <c r="H7932" i="3"/>
  <c r="I7932" i="3" s="1"/>
  <c r="G7932" i="3"/>
  <c r="H7931" i="3"/>
  <c r="I7931" i="3" s="1"/>
  <c r="G7931" i="3"/>
  <c r="H7930" i="3"/>
  <c r="I7930" i="3" s="1"/>
  <c r="G7930" i="3"/>
  <c r="H7929" i="3"/>
  <c r="I7929" i="3" s="1"/>
  <c r="G7929" i="3"/>
  <c r="H7928" i="3"/>
  <c r="I7928" i="3" s="1"/>
  <c r="G7928" i="3"/>
  <c r="H7927" i="3"/>
  <c r="I7927" i="3" s="1"/>
  <c r="G7927" i="3"/>
  <c r="H7926" i="3"/>
  <c r="I7926" i="3" s="1"/>
  <c r="G7926" i="3"/>
  <c r="H7925" i="3"/>
  <c r="I7925" i="3" s="1"/>
  <c r="G7925" i="3"/>
  <c r="H7924" i="3"/>
  <c r="I7924" i="3" s="1"/>
  <c r="G7924" i="3"/>
  <c r="H7923" i="3"/>
  <c r="I7923" i="3" s="1"/>
  <c r="G7923" i="3"/>
  <c r="H7922" i="3"/>
  <c r="I7922" i="3" s="1"/>
  <c r="G7922" i="3"/>
  <c r="H7921" i="3"/>
  <c r="I7921" i="3" s="1"/>
  <c r="G7921" i="3"/>
  <c r="H7920" i="3"/>
  <c r="I7920" i="3" s="1"/>
  <c r="G7920" i="3"/>
  <c r="H7919" i="3"/>
  <c r="I7919" i="3" s="1"/>
  <c r="G7919" i="3"/>
  <c r="H7918" i="3"/>
  <c r="I7918" i="3" s="1"/>
  <c r="G7918" i="3"/>
  <c r="H7917" i="3"/>
  <c r="I7917" i="3" s="1"/>
  <c r="G7917" i="3"/>
  <c r="H7916" i="3"/>
  <c r="I7916" i="3" s="1"/>
  <c r="G7916" i="3"/>
  <c r="H7915" i="3"/>
  <c r="I7915" i="3" s="1"/>
  <c r="G7915" i="3"/>
  <c r="H7914" i="3"/>
  <c r="I7914" i="3" s="1"/>
  <c r="G7914" i="3"/>
  <c r="H7913" i="3"/>
  <c r="I7913" i="3" s="1"/>
  <c r="G7913" i="3"/>
  <c r="H7912" i="3"/>
  <c r="I7912" i="3" s="1"/>
  <c r="G7912" i="3"/>
  <c r="J7912" i="3" s="1"/>
  <c r="K7912" i="3" s="1"/>
  <c r="L7912" i="3" s="1"/>
  <c r="H7911" i="3"/>
  <c r="I7911" i="3" s="1"/>
  <c r="G7911" i="3"/>
  <c r="H7910" i="3"/>
  <c r="I7910" i="3" s="1"/>
  <c r="G7910" i="3"/>
  <c r="H7909" i="3"/>
  <c r="I7909" i="3" s="1"/>
  <c r="G7909" i="3"/>
  <c r="H7908" i="3"/>
  <c r="I7908" i="3" s="1"/>
  <c r="G7908" i="3"/>
  <c r="H7907" i="3"/>
  <c r="I7907" i="3" s="1"/>
  <c r="G7907" i="3"/>
  <c r="H7906" i="3"/>
  <c r="I7906" i="3" s="1"/>
  <c r="G7906" i="3"/>
  <c r="H7905" i="3"/>
  <c r="I7905" i="3" s="1"/>
  <c r="G7905" i="3"/>
  <c r="H7904" i="3"/>
  <c r="I7904" i="3" s="1"/>
  <c r="G7904" i="3"/>
  <c r="H7903" i="3"/>
  <c r="I7903" i="3" s="1"/>
  <c r="G7903" i="3"/>
  <c r="H7902" i="3"/>
  <c r="I7902" i="3" s="1"/>
  <c r="G7902" i="3"/>
  <c r="H7901" i="3"/>
  <c r="I7901" i="3" s="1"/>
  <c r="G7901" i="3"/>
  <c r="H7900" i="3"/>
  <c r="I7900" i="3" s="1"/>
  <c r="G7900" i="3"/>
  <c r="H7899" i="3"/>
  <c r="I7899" i="3" s="1"/>
  <c r="G7899" i="3"/>
  <c r="H7898" i="3"/>
  <c r="I7898" i="3" s="1"/>
  <c r="G7898" i="3"/>
  <c r="H7897" i="3"/>
  <c r="I7897" i="3" s="1"/>
  <c r="G7897" i="3"/>
  <c r="H7896" i="3"/>
  <c r="I7896" i="3" s="1"/>
  <c r="G7896" i="3"/>
  <c r="H7895" i="3"/>
  <c r="I7895" i="3" s="1"/>
  <c r="G7895" i="3"/>
  <c r="H7894" i="3"/>
  <c r="I7894" i="3" s="1"/>
  <c r="G7894" i="3"/>
  <c r="H7893" i="3"/>
  <c r="I7893" i="3" s="1"/>
  <c r="G7893" i="3"/>
  <c r="H7892" i="3"/>
  <c r="I7892" i="3" s="1"/>
  <c r="G7892" i="3"/>
  <c r="H7891" i="3"/>
  <c r="I7891" i="3" s="1"/>
  <c r="G7891" i="3"/>
  <c r="H7890" i="3"/>
  <c r="I7890" i="3" s="1"/>
  <c r="G7890" i="3"/>
  <c r="H7889" i="3"/>
  <c r="I7889" i="3" s="1"/>
  <c r="G7889" i="3"/>
  <c r="H7888" i="3"/>
  <c r="I7888" i="3" s="1"/>
  <c r="G7888" i="3"/>
  <c r="H7887" i="3"/>
  <c r="I7887" i="3" s="1"/>
  <c r="G7887" i="3"/>
  <c r="H7886" i="3"/>
  <c r="I7886" i="3" s="1"/>
  <c r="G7886" i="3"/>
  <c r="H7885" i="3"/>
  <c r="I7885" i="3" s="1"/>
  <c r="G7885" i="3"/>
  <c r="H7884" i="3"/>
  <c r="I7884" i="3" s="1"/>
  <c r="G7884" i="3"/>
  <c r="H7883" i="3"/>
  <c r="I7883" i="3" s="1"/>
  <c r="G7883" i="3"/>
  <c r="H7882" i="3"/>
  <c r="I7882" i="3" s="1"/>
  <c r="G7882" i="3"/>
  <c r="H7881" i="3"/>
  <c r="I7881" i="3" s="1"/>
  <c r="G7881" i="3"/>
  <c r="H7880" i="3"/>
  <c r="I7880" i="3" s="1"/>
  <c r="G7880" i="3"/>
  <c r="H7879" i="3"/>
  <c r="I7879" i="3" s="1"/>
  <c r="G7879" i="3"/>
  <c r="H7878" i="3"/>
  <c r="I7878" i="3" s="1"/>
  <c r="G7878" i="3"/>
  <c r="H7877" i="3"/>
  <c r="I7877" i="3" s="1"/>
  <c r="G7877" i="3"/>
  <c r="H7876" i="3"/>
  <c r="I7876" i="3" s="1"/>
  <c r="G7876" i="3"/>
  <c r="H7875" i="3"/>
  <c r="I7875" i="3" s="1"/>
  <c r="G7875" i="3"/>
  <c r="H7874" i="3"/>
  <c r="I7874" i="3" s="1"/>
  <c r="G7874" i="3"/>
  <c r="H7873" i="3"/>
  <c r="I7873" i="3" s="1"/>
  <c r="G7873" i="3"/>
  <c r="H7872" i="3"/>
  <c r="I7872" i="3" s="1"/>
  <c r="G7872" i="3"/>
  <c r="H7871" i="3"/>
  <c r="I7871" i="3" s="1"/>
  <c r="G7871" i="3"/>
  <c r="H7870" i="3"/>
  <c r="I7870" i="3" s="1"/>
  <c r="G7870" i="3"/>
  <c r="H7869" i="3"/>
  <c r="I7869" i="3" s="1"/>
  <c r="G7869" i="3"/>
  <c r="H7868" i="3"/>
  <c r="I7868" i="3" s="1"/>
  <c r="G7868" i="3"/>
  <c r="H7867" i="3"/>
  <c r="I7867" i="3" s="1"/>
  <c r="G7867" i="3"/>
  <c r="H7866" i="3"/>
  <c r="I7866" i="3" s="1"/>
  <c r="G7866" i="3"/>
  <c r="H7865" i="3"/>
  <c r="I7865" i="3" s="1"/>
  <c r="G7865" i="3"/>
  <c r="H7864" i="3"/>
  <c r="I7864" i="3" s="1"/>
  <c r="G7864" i="3"/>
  <c r="H7863" i="3"/>
  <c r="I7863" i="3" s="1"/>
  <c r="G7863" i="3"/>
  <c r="H7862" i="3"/>
  <c r="I7862" i="3" s="1"/>
  <c r="G7862" i="3"/>
  <c r="H7861" i="3"/>
  <c r="I7861" i="3" s="1"/>
  <c r="G7861" i="3"/>
  <c r="H7860" i="3"/>
  <c r="I7860" i="3" s="1"/>
  <c r="G7860" i="3"/>
  <c r="H7859" i="3"/>
  <c r="I7859" i="3" s="1"/>
  <c r="G7859" i="3"/>
  <c r="H7858" i="3"/>
  <c r="I7858" i="3" s="1"/>
  <c r="G7858" i="3"/>
  <c r="H7857" i="3"/>
  <c r="I7857" i="3" s="1"/>
  <c r="G7857" i="3"/>
  <c r="H7856" i="3"/>
  <c r="I7856" i="3" s="1"/>
  <c r="G7856" i="3"/>
  <c r="H7855" i="3"/>
  <c r="I7855" i="3" s="1"/>
  <c r="G7855" i="3"/>
  <c r="H7854" i="3"/>
  <c r="I7854" i="3" s="1"/>
  <c r="G7854" i="3"/>
  <c r="H7853" i="3"/>
  <c r="I7853" i="3" s="1"/>
  <c r="G7853" i="3"/>
  <c r="H7852" i="3"/>
  <c r="I7852" i="3" s="1"/>
  <c r="G7852" i="3"/>
  <c r="H7851" i="3"/>
  <c r="I7851" i="3" s="1"/>
  <c r="G7851" i="3"/>
  <c r="H7850" i="3"/>
  <c r="I7850" i="3" s="1"/>
  <c r="G7850" i="3"/>
  <c r="H7849" i="3"/>
  <c r="I7849" i="3" s="1"/>
  <c r="G7849" i="3"/>
  <c r="H7848" i="3"/>
  <c r="I7848" i="3" s="1"/>
  <c r="G7848" i="3"/>
  <c r="H7847" i="3"/>
  <c r="I7847" i="3" s="1"/>
  <c r="G7847" i="3"/>
  <c r="H7846" i="3"/>
  <c r="I7846" i="3" s="1"/>
  <c r="G7846" i="3"/>
  <c r="H7845" i="3"/>
  <c r="I7845" i="3" s="1"/>
  <c r="G7845" i="3"/>
  <c r="H7844" i="3"/>
  <c r="I7844" i="3" s="1"/>
  <c r="G7844" i="3"/>
  <c r="H7843" i="3"/>
  <c r="I7843" i="3" s="1"/>
  <c r="G7843" i="3"/>
  <c r="H7842" i="3"/>
  <c r="I7842" i="3" s="1"/>
  <c r="G7842" i="3"/>
  <c r="H7841" i="3"/>
  <c r="I7841" i="3" s="1"/>
  <c r="G7841" i="3"/>
  <c r="H7840" i="3"/>
  <c r="I7840" i="3" s="1"/>
  <c r="G7840" i="3"/>
  <c r="H7839" i="3"/>
  <c r="I7839" i="3" s="1"/>
  <c r="G7839" i="3"/>
  <c r="H7838" i="3"/>
  <c r="I7838" i="3" s="1"/>
  <c r="G7838" i="3"/>
  <c r="H7837" i="3"/>
  <c r="I7837" i="3" s="1"/>
  <c r="G7837" i="3"/>
  <c r="H7836" i="3"/>
  <c r="I7836" i="3" s="1"/>
  <c r="G7836" i="3"/>
  <c r="H7835" i="3"/>
  <c r="I7835" i="3" s="1"/>
  <c r="G7835" i="3"/>
  <c r="H7834" i="3"/>
  <c r="I7834" i="3" s="1"/>
  <c r="G7834" i="3"/>
  <c r="H7833" i="3"/>
  <c r="I7833" i="3" s="1"/>
  <c r="G7833" i="3"/>
  <c r="H7832" i="3"/>
  <c r="I7832" i="3" s="1"/>
  <c r="G7832" i="3"/>
  <c r="H7831" i="3"/>
  <c r="I7831" i="3" s="1"/>
  <c r="G7831" i="3"/>
  <c r="H7830" i="3"/>
  <c r="I7830" i="3" s="1"/>
  <c r="G7830" i="3"/>
  <c r="H7829" i="3"/>
  <c r="I7829" i="3" s="1"/>
  <c r="G7829" i="3"/>
  <c r="H7828" i="3"/>
  <c r="I7828" i="3" s="1"/>
  <c r="G7828" i="3"/>
  <c r="H7827" i="3"/>
  <c r="I7827" i="3" s="1"/>
  <c r="G7827" i="3"/>
  <c r="H7826" i="3"/>
  <c r="I7826" i="3" s="1"/>
  <c r="G7826" i="3"/>
  <c r="H7825" i="3"/>
  <c r="I7825" i="3" s="1"/>
  <c r="G7825" i="3"/>
  <c r="H7824" i="3"/>
  <c r="I7824" i="3" s="1"/>
  <c r="G7824" i="3"/>
  <c r="H7823" i="3"/>
  <c r="I7823" i="3" s="1"/>
  <c r="G7823" i="3"/>
  <c r="H7822" i="3"/>
  <c r="I7822" i="3" s="1"/>
  <c r="G7822" i="3"/>
  <c r="H7821" i="3"/>
  <c r="I7821" i="3" s="1"/>
  <c r="G7821" i="3"/>
  <c r="H7820" i="3"/>
  <c r="I7820" i="3" s="1"/>
  <c r="G7820" i="3"/>
  <c r="H7819" i="3"/>
  <c r="I7819" i="3" s="1"/>
  <c r="G7819" i="3"/>
  <c r="H7818" i="3"/>
  <c r="I7818" i="3" s="1"/>
  <c r="G7818" i="3"/>
  <c r="H7817" i="3"/>
  <c r="I7817" i="3" s="1"/>
  <c r="G7817" i="3"/>
  <c r="H7816" i="3"/>
  <c r="I7816" i="3" s="1"/>
  <c r="G7816" i="3"/>
  <c r="H7815" i="3"/>
  <c r="I7815" i="3" s="1"/>
  <c r="G7815" i="3"/>
  <c r="H7814" i="3"/>
  <c r="I7814" i="3" s="1"/>
  <c r="G7814" i="3"/>
  <c r="H7813" i="3"/>
  <c r="I7813" i="3" s="1"/>
  <c r="G7813" i="3"/>
  <c r="H7812" i="3"/>
  <c r="I7812" i="3" s="1"/>
  <c r="G7812" i="3"/>
  <c r="H7811" i="3"/>
  <c r="I7811" i="3" s="1"/>
  <c r="G7811" i="3"/>
  <c r="H7810" i="3"/>
  <c r="I7810" i="3" s="1"/>
  <c r="G7810" i="3"/>
  <c r="H7809" i="3"/>
  <c r="I7809" i="3" s="1"/>
  <c r="G7809" i="3"/>
  <c r="H7808" i="3"/>
  <c r="I7808" i="3" s="1"/>
  <c r="G7808" i="3"/>
  <c r="H7807" i="3"/>
  <c r="I7807" i="3" s="1"/>
  <c r="G7807" i="3"/>
  <c r="H7806" i="3"/>
  <c r="I7806" i="3" s="1"/>
  <c r="G7806" i="3"/>
  <c r="H7805" i="3"/>
  <c r="I7805" i="3" s="1"/>
  <c r="G7805" i="3"/>
  <c r="H7804" i="3"/>
  <c r="I7804" i="3" s="1"/>
  <c r="G7804" i="3"/>
  <c r="H7803" i="3"/>
  <c r="I7803" i="3" s="1"/>
  <c r="G7803" i="3"/>
  <c r="H7802" i="3"/>
  <c r="I7802" i="3" s="1"/>
  <c r="G7802" i="3"/>
  <c r="H7801" i="3"/>
  <c r="I7801" i="3" s="1"/>
  <c r="G7801" i="3"/>
  <c r="H7800" i="3"/>
  <c r="I7800" i="3" s="1"/>
  <c r="G7800" i="3"/>
  <c r="H7799" i="3"/>
  <c r="I7799" i="3" s="1"/>
  <c r="G7799" i="3"/>
  <c r="H7798" i="3"/>
  <c r="I7798" i="3" s="1"/>
  <c r="G7798" i="3"/>
  <c r="H7797" i="3"/>
  <c r="I7797" i="3" s="1"/>
  <c r="G7797" i="3"/>
  <c r="H7796" i="3"/>
  <c r="I7796" i="3" s="1"/>
  <c r="G7796" i="3"/>
  <c r="H7795" i="3"/>
  <c r="I7795" i="3" s="1"/>
  <c r="G7795" i="3"/>
  <c r="H7794" i="3"/>
  <c r="I7794" i="3" s="1"/>
  <c r="G7794" i="3"/>
  <c r="H7793" i="3"/>
  <c r="I7793" i="3" s="1"/>
  <c r="G7793" i="3"/>
  <c r="H7792" i="3"/>
  <c r="I7792" i="3" s="1"/>
  <c r="G7792" i="3"/>
  <c r="H7791" i="3"/>
  <c r="I7791" i="3" s="1"/>
  <c r="G7791" i="3"/>
  <c r="H7790" i="3"/>
  <c r="I7790" i="3" s="1"/>
  <c r="G7790" i="3"/>
  <c r="H7789" i="3"/>
  <c r="I7789" i="3" s="1"/>
  <c r="G7789" i="3"/>
  <c r="H7788" i="3"/>
  <c r="I7788" i="3" s="1"/>
  <c r="G7788" i="3"/>
  <c r="H7787" i="3"/>
  <c r="I7787" i="3" s="1"/>
  <c r="G7787" i="3"/>
  <c r="H7786" i="3"/>
  <c r="I7786" i="3" s="1"/>
  <c r="G7786" i="3"/>
  <c r="H7785" i="3"/>
  <c r="I7785" i="3" s="1"/>
  <c r="G7785" i="3"/>
  <c r="H7784" i="3"/>
  <c r="I7784" i="3" s="1"/>
  <c r="G7784" i="3"/>
  <c r="H7783" i="3"/>
  <c r="I7783" i="3" s="1"/>
  <c r="G7783" i="3"/>
  <c r="H7782" i="3"/>
  <c r="I7782" i="3" s="1"/>
  <c r="G7782" i="3"/>
  <c r="H7781" i="3"/>
  <c r="I7781" i="3" s="1"/>
  <c r="G7781" i="3"/>
  <c r="H7780" i="3"/>
  <c r="I7780" i="3" s="1"/>
  <c r="G7780" i="3"/>
  <c r="H7779" i="3"/>
  <c r="I7779" i="3" s="1"/>
  <c r="G7779" i="3"/>
  <c r="H7778" i="3"/>
  <c r="I7778" i="3" s="1"/>
  <c r="G7778" i="3"/>
  <c r="H7777" i="3"/>
  <c r="I7777" i="3" s="1"/>
  <c r="G7777" i="3"/>
  <c r="H7776" i="3"/>
  <c r="I7776" i="3" s="1"/>
  <c r="G7776" i="3"/>
  <c r="H7775" i="3"/>
  <c r="I7775" i="3" s="1"/>
  <c r="G7775" i="3"/>
  <c r="H7774" i="3"/>
  <c r="I7774" i="3" s="1"/>
  <c r="G7774" i="3"/>
  <c r="H7773" i="3"/>
  <c r="I7773" i="3" s="1"/>
  <c r="G7773" i="3"/>
  <c r="H7772" i="3"/>
  <c r="I7772" i="3" s="1"/>
  <c r="G7772" i="3"/>
  <c r="H7771" i="3"/>
  <c r="I7771" i="3" s="1"/>
  <c r="G7771" i="3"/>
  <c r="H7770" i="3"/>
  <c r="I7770" i="3" s="1"/>
  <c r="G7770" i="3"/>
  <c r="H7769" i="3"/>
  <c r="I7769" i="3" s="1"/>
  <c r="G7769" i="3"/>
  <c r="H7768" i="3"/>
  <c r="I7768" i="3" s="1"/>
  <c r="G7768" i="3"/>
  <c r="H7767" i="3"/>
  <c r="I7767" i="3" s="1"/>
  <c r="G7767" i="3"/>
  <c r="H7766" i="3"/>
  <c r="I7766" i="3" s="1"/>
  <c r="G7766" i="3"/>
  <c r="H7765" i="3"/>
  <c r="I7765" i="3" s="1"/>
  <c r="G7765" i="3"/>
  <c r="H7764" i="3"/>
  <c r="I7764" i="3" s="1"/>
  <c r="G7764" i="3"/>
  <c r="H7763" i="3"/>
  <c r="I7763" i="3" s="1"/>
  <c r="G7763" i="3"/>
  <c r="H7762" i="3"/>
  <c r="I7762" i="3" s="1"/>
  <c r="G7762" i="3"/>
  <c r="H7761" i="3"/>
  <c r="I7761" i="3" s="1"/>
  <c r="G7761" i="3"/>
  <c r="H7760" i="3"/>
  <c r="I7760" i="3" s="1"/>
  <c r="G7760" i="3"/>
  <c r="H7759" i="3"/>
  <c r="I7759" i="3" s="1"/>
  <c r="G7759" i="3"/>
  <c r="H7758" i="3"/>
  <c r="I7758" i="3" s="1"/>
  <c r="G7758" i="3"/>
  <c r="H7757" i="3"/>
  <c r="I7757" i="3" s="1"/>
  <c r="G7757" i="3"/>
  <c r="H7756" i="3"/>
  <c r="I7756" i="3" s="1"/>
  <c r="G7756" i="3"/>
  <c r="H7755" i="3"/>
  <c r="I7755" i="3" s="1"/>
  <c r="G7755" i="3"/>
  <c r="H7754" i="3"/>
  <c r="I7754" i="3" s="1"/>
  <c r="G7754" i="3"/>
  <c r="H7753" i="3"/>
  <c r="I7753" i="3" s="1"/>
  <c r="G7753" i="3"/>
  <c r="H7752" i="3"/>
  <c r="I7752" i="3" s="1"/>
  <c r="G7752" i="3"/>
  <c r="H7751" i="3"/>
  <c r="I7751" i="3" s="1"/>
  <c r="G7751" i="3"/>
  <c r="H7750" i="3"/>
  <c r="I7750" i="3" s="1"/>
  <c r="G7750" i="3"/>
  <c r="H7749" i="3"/>
  <c r="I7749" i="3" s="1"/>
  <c r="G7749" i="3"/>
  <c r="H7748" i="3"/>
  <c r="I7748" i="3" s="1"/>
  <c r="G7748" i="3"/>
  <c r="H7747" i="3"/>
  <c r="I7747" i="3" s="1"/>
  <c r="G7747" i="3"/>
  <c r="H7746" i="3"/>
  <c r="I7746" i="3" s="1"/>
  <c r="G7746" i="3"/>
  <c r="H7745" i="3"/>
  <c r="I7745" i="3" s="1"/>
  <c r="G7745" i="3"/>
  <c r="H7744" i="3"/>
  <c r="I7744" i="3" s="1"/>
  <c r="G7744" i="3"/>
  <c r="H7743" i="3"/>
  <c r="I7743" i="3" s="1"/>
  <c r="G7743" i="3"/>
  <c r="H7742" i="3"/>
  <c r="I7742" i="3" s="1"/>
  <c r="G7742" i="3"/>
  <c r="H7741" i="3"/>
  <c r="I7741" i="3" s="1"/>
  <c r="G7741" i="3"/>
  <c r="H7740" i="3"/>
  <c r="I7740" i="3" s="1"/>
  <c r="G7740" i="3"/>
  <c r="H7739" i="3"/>
  <c r="I7739" i="3" s="1"/>
  <c r="G7739" i="3"/>
  <c r="H7738" i="3"/>
  <c r="I7738" i="3" s="1"/>
  <c r="G7738" i="3"/>
  <c r="H7737" i="3"/>
  <c r="I7737" i="3" s="1"/>
  <c r="G7737" i="3"/>
  <c r="H7736" i="3"/>
  <c r="I7736" i="3" s="1"/>
  <c r="G7736" i="3"/>
  <c r="H7735" i="3"/>
  <c r="I7735" i="3" s="1"/>
  <c r="G7735" i="3"/>
  <c r="H7734" i="3"/>
  <c r="I7734" i="3" s="1"/>
  <c r="G7734" i="3"/>
  <c r="H7733" i="3"/>
  <c r="I7733" i="3" s="1"/>
  <c r="G7733" i="3"/>
  <c r="H7732" i="3"/>
  <c r="I7732" i="3" s="1"/>
  <c r="G7732" i="3"/>
  <c r="H7731" i="3"/>
  <c r="I7731" i="3" s="1"/>
  <c r="G7731" i="3"/>
  <c r="H7730" i="3"/>
  <c r="I7730" i="3" s="1"/>
  <c r="G7730" i="3"/>
  <c r="H7729" i="3"/>
  <c r="I7729" i="3" s="1"/>
  <c r="G7729" i="3"/>
  <c r="H7728" i="3"/>
  <c r="I7728" i="3" s="1"/>
  <c r="G7728" i="3"/>
  <c r="H7727" i="3"/>
  <c r="I7727" i="3" s="1"/>
  <c r="G7727" i="3"/>
  <c r="H7726" i="3"/>
  <c r="I7726" i="3" s="1"/>
  <c r="G7726" i="3"/>
  <c r="H7725" i="3"/>
  <c r="I7725" i="3" s="1"/>
  <c r="G7725" i="3"/>
  <c r="H7724" i="3"/>
  <c r="I7724" i="3" s="1"/>
  <c r="G7724" i="3"/>
  <c r="H7723" i="3"/>
  <c r="I7723" i="3" s="1"/>
  <c r="G7723" i="3"/>
  <c r="H7722" i="3"/>
  <c r="I7722" i="3" s="1"/>
  <c r="G7722" i="3"/>
  <c r="H7721" i="3"/>
  <c r="I7721" i="3" s="1"/>
  <c r="G7721" i="3"/>
  <c r="H7720" i="3"/>
  <c r="I7720" i="3" s="1"/>
  <c r="G7720" i="3"/>
  <c r="H7719" i="3"/>
  <c r="I7719" i="3" s="1"/>
  <c r="G7719" i="3"/>
  <c r="H7718" i="3"/>
  <c r="I7718" i="3" s="1"/>
  <c r="G7718" i="3"/>
  <c r="H7717" i="3"/>
  <c r="I7717" i="3" s="1"/>
  <c r="G7717" i="3"/>
  <c r="H7716" i="3"/>
  <c r="I7716" i="3" s="1"/>
  <c r="G7716" i="3"/>
  <c r="H7715" i="3"/>
  <c r="I7715" i="3" s="1"/>
  <c r="G7715" i="3"/>
  <c r="H7714" i="3"/>
  <c r="I7714" i="3" s="1"/>
  <c r="G7714" i="3"/>
  <c r="H7713" i="3"/>
  <c r="I7713" i="3" s="1"/>
  <c r="G7713" i="3"/>
  <c r="H7712" i="3"/>
  <c r="I7712" i="3" s="1"/>
  <c r="G7712" i="3"/>
  <c r="H7711" i="3"/>
  <c r="I7711" i="3" s="1"/>
  <c r="G7711" i="3"/>
  <c r="H7710" i="3"/>
  <c r="I7710" i="3" s="1"/>
  <c r="G7710" i="3"/>
  <c r="H7709" i="3"/>
  <c r="I7709" i="3" s="1"/>
  <c r="G7709" i="3"/>
  <c r="H7708" i="3"/>
  <c r="I7708" i="3" s="1"/>
  <c r="G7708" i="3"/>
  <c r="H7707" i="3"/>
  <c r="I7707" i="3" s="1"/>
  <c r="G7707" i="3"/>
  <c r="H7706" i="3"/>
  <c r="I7706" i="3" s="1"/>
  <c r="G7706" i="3"/>
  <c r="H7705" i="3"/>
  <c r="I7705" i="3" s="1"/>
  <c r="G7705" i="3"/>
  <c r="H7704" i="3"/>
  <c r="I7704" i="3" s="1"/>
  <c r="G7704" i="3"/>
  <c r="H7703" i="3"/>
  <c r="I7703" i="3" s="1"/>
  <c r="G7703" i="3"/>
  <c r="H7702" i="3"/>
  <c r="I7702" i="3" s="1"/>
  <c r="G7702" i="3"/>
  <c r="H7701" i="3"/>
  <c r="I7701" i="3" s="1"/>
  <c r="G7701" i="3"/>
  <c r="H7700" i="3"/>
  <c r="I7700" i="3" s="1"/>
  <c r="G7700" i="3"/>
  <c r="H7699" i="3"/>
  <c r="I7699" i="3" s="1"/>
  <c r="G7699" i="3"/>
  <c r="H7698" i="3"/>
  <c r="I7698" i="3" s="1"/>
  <c r="G7698" i="3"/>
  <c r="H7697" i="3"/>
  <c r="I7697" i="3" s="1"/>
  <c r="G7697" i="3"/>
  <c r="H7696" i="3"/>
  <c r="I7696" i="3" s="1"/>
  <c r="G7696" i="3"/>
  <c r="H7695" i="3"/>
  <c r="I7695" i="3" s="1"/>
  <c r="G7695" i="3"/>
  <c r="H7694" i="3"/>
  <c r="I7694" i="3" s="1"/>
  <c r="G7694" i="3"/>
  <c r="H7693" i="3"/>
  <c r="I7693" i="3" s="1"/>
  <c r="G7693" i="3"/>
  <c r="H7692" i="3"/>
  <c r="I7692" i="3" s="1"/>
  <c r="G7692" i="3"/>
  <c r="H7691" i="3"/>
  <c r="I7691" i="3" s="1"/>
  <c r="G7691" i="3"/>
  <c r="H7690" i="3"/>
  <c r="I7690" i="3" s="1"/>
  <c r="G7690" i="3"/>
  <c r="H7689" i="3"/>
  <c r="I7689" i="3" s="1"/>
  <c r="G7689" i="3"/>
  <c r="H7688" i="3"/>
  <c r="I7688" i="3" s="1"/>
  <c r="G7688" i="3"/>
  <c r="H7687" i="3"/>
  <c r="I7687" i="3" s="1"/>
  <c r="G7687" i="3"/>
  <c r="H7686" i="3"/>
  <c r="I7686" i="3" s="1"/>
  <c r="G7686" i="3"/>
  <c r="H7685" i="3"/>
  <c r="I7685" i="3" s="1"/>
  <c r="G7685" i="3"/>
  <c r="H7684" i="3"/>
  <c r="I7684" i="3" s="1"/>
  <c r="G7684" i="3"/>
  <c r="H7683" i="3"/>
  <c r="I7683" i="3" s="1"/>
  <c r="G7683" i="3"/>
  <c r="H7682" i="3"/>
  <c r="I7682" i="3" s="1"/>
  <c r="G7682" i="3"/>
  <c r="H7681" i="3"/>
  <c r="I7681" i="3" s="1"/>
  <c r="G7681" i="3"/>
  <c r="H7680" i="3"/>
  <c r="I7680" i="3" s="1"/>
  <c r="G7680" i="3"/>
  <c r="H7679" i="3"/>
  <c r="I7679" i="3" s="1"/>
  <c r="G7679" i="3"/>
  <c r="H7678" i="3"/>
  <c r="I7678" i="3" s="1"/>
  <c r="G7678" i="3"/>
  <c r="H7677" i="3"/>
  <c r="I7677" i="3" s="1"/>
  <c r="G7677" i="3"/>
  <c r="H7676" i="3"/>
  <c r="I7676" i="3" s="1"/>
  <c r="G7676" i="3"/>
  <c r="H7675" i="3"/>
  <c r="I7675" i="3" s="1"/>
  <c r="G7675" i="3"/>
  <c r="H7674" i="3"/>
  <c r="I7674" i="3" s="1"/>
  <c r="G7674" i="3"/>
  <c r="H7673" i="3"/>
  <c r="I7673" i="3" s="1"/>
  <c r="G7673" i="3"/>
  <c r="H7672" i="3"/>
  <c r="I7672" i="3" s="1"/>
  <c r="G7672" i="3"/>
  <c r="H7671" i="3"/>
  <c r="I7671" i="3" s="1"/>
  <c r="G7671" i="3"/>
  <c r="H7670" i="3"/>
  <c r="I7670" i="3" s="1"/>
  <c r="G7670" i="3"/>
  <c r="H7669" i="3"/>
  <c r="I7669" i="3" s="1"/>
  <c r="G7669" i="3"/>
  <c r="H7668" i="3"/>
  <c r="I7668" i="3" s="1"/>
  <c r="G7668" i="3"/>
  <c r="H7667" i="3"/>
  <c r="I7667" i="3" s="1"/>
  <c r="G7667" i="3"/>
  <c r="H7666" i="3"/>
  <c r="I7666" i="3" s="1"/>
  <c r="G7666" i="3"/>
  <c r="H7665" i="3"/>
  <c r="I7665" i="3" s="1"/>
  <c r="G7665" i="3"/>
  <c r="H7664" i="3"/>
  <c r="I7664" i="3" s="1"/>
  <c r="G7664" i="3"/>
  <c r="H7663" i="3"/>
  <c r="I7663" i="3" s="1"/>
  <c r="G7663" i="3"/>
  <c r="H7662" i="3"/>
  <c r="I7662" i="3" s="1"/>
  <c r="G7662" i="3"/>
  <c r="H7661" i="3"/>
  <c r="I7661" i="3" s="1"/>
  <c r="G7661" i="3"/>
  <c r="H7660" i="3"/>
  <c r="I7660" i="3" s="1"/>
  <c r="G7660" i="3"/>
  <c r="H7659" i="3"/>
  <c r="I7659" i="3" s="1"/>
  <c r="G7659" i="3"/>
  <c r="H7658" i="3"/>
  <c r="I7658" i="3" s="1"/>
  <c r="G7658" i="3"/>
  <c r="H7657" i="3"/>
  <c r="I7657" i="3" s="1"/>
  <c r="G7657" i="3"/>
  <c r="H7656" i="3"/>
  <c r="I7656" i="3" s="1"/>
  <c r="G7656" i="3"/>
  <c r="H7655" i="3"/>
  <c r="I7655" i="3" s="1"/>
  <c r="G7655" i="3"/>
  <c r="H7654" i="3"/>
  <c r="I7654" i="3" s="1"/>
  <c r="G7654" i="3"/>
  <c r="H7653" i="3"/>
  <c r="I7653" i="3" s="1"/>
  <c r="G7653" i="3"/>
  <c r="H7652" i="3"/>
  <c r="I7652" i="3" s="1"/>
  <c r="G7652" i="3"/>
  <c r="H7651" i="3"/>
  <c r="I7651" i="3" s="1"/>
  <c r="G7651" i="3"/>
  <c r="H7650" i="3"/>
  <c r="I7650" i="3" s="1"/>
  <c r="G7650" i="3"/>
  <c r="H7649" i="3"/>
  <c r="I7649" i="3" s="1"/>
  <c r="G7649" i="3"/>
  <c r="H7648" i="3"/>
  <c r="I7648" i="3" s="1"/>
  <c r="G7648" i="3"/>
  <c r="H7647" i="3"/>
  <c r="I7647" i="3" s="1"/>
  <c r="G7647" i="3"/>
  <c r="H7646" i="3"/>
  <c r="I7646" i="3" s="1"/>
  <c r="G7646" i="3"/>
  <c r="H7645" i="3"/>
  <c r="I7645" i="3" s="1"/>
  <c r="G7645" i="3"/>
  <c r="H7644" i="3"/>
  <c r="I7644" i="3" s="1"/>
  <c r="G7644" i="3"/>
  <c r="H7643" i="3"/>
  <c r="I7643" i="3" s="1"/>
  <c r="G7643" i="3"/>
  <c r="H7642" i="3"/>
  <c r="I7642" i="3" s="1"/>
  <c r="G7642" i="3"/>
  <c r="H7641" i="3"/>
  <c r="I7641" i="3" s="1"/>
  <c r="G7641" i="3"/>
  <c r="H7640" i="3"/>
  <c r="I7640" i="3" s="1"/>
  <c r="G7640" i="3"/>
  <c r="H7639" i="3"/>
  <c r="I7639" i="3" s="1"/>
  <c r="G7639" i="3"/>
  <c r="H7638" i="3"/>
  <c r="I7638" i="3" s="1"/>
  <c r="G7638" i="3"/>
  <c r="H7637" i="3"/>
  <c r="I7637" i="3" s="1"/>
  <c r="G7637" i="3"/>
  <c r="H7636" i="3"/>
  <c r="I7636" i="3" s="1"/>
  <c r="G7636" i="3"/>
  <c r="H7635" i="3"/>
  <c r="I7635" i="3" s="1"/>
  <c r="G7635" i="3"/>
  <c r="H7634" i="3"/>
  <c r="I7634" i="3" s="1"/>
  <c r="G7634" i="3"/>
  <c r="H7633" i="3"/>
  <c r="I7633" i="3" s="1"/>
  <c r="G7633" i="3"/>
  <c r="H7632" i="3"/>
  <c r="I7632" i="3" s="1"/>
  <c r="G7632" i="3"/>
  <c r="H7631" i="3"/>
  <c r="I7631" i="3" s="1"/>
  <c r="G7631" i="3"/>
  <c r="H7630" i="3"/>
  <c r="I7630" i="3" s="1"/>
  <c r="G7630" i="3"/>
  <c r="H7629" i="3"/>
  <c r="I7629" i="3" s="1"/>
  <c r="G7629" i="3"/>
  <c r="H7628" i="3"/>
  <c r="I7628" i="3" s="1"/>
  <c r="G7628" i="3"/>
  <c r="H7627" i="3"/>
  <c r="I7627" i="3" s="1"/>
  <c r="G7627" i="3"/>
  <c r="H7626" i="3"/>
  <c r="I7626" i="3" s="1"/>
  <c r="G7626" i="3"/>
  <c r="H7625" i="3"/>
  <c r="I7625" i="3" s="1"/>
  <c r="G7625" i="3"/>
  <c r="H7624" i="3"/>
  <c r="I7624" i="3" s="1"/>
  <c r="G7624" i="3"/>
  <c r="H7623" i="3"/>
  <c r="I7623" i="3" s="1"/>
  <c r="G7623" i="3"/>
  <c r="H7622" i="3"/>
  <c r="I7622" i="3" s="1"/>
  <c r="G7622" i="3"/>
  <c r="H7621" i="3"/>
  <c r="I7621" i="3" s="1"/>
  <c r="G7621" i="3"/>
  <c r="H7620" i="3"/>
  <c r="I7620" i="3" s="1"/>
  <c r="G7620" i="3"/>
  <c r="H7619" i="3"/>
  <c r="I7619" i="3" s="1"/>
  <c r="G7619" i="3"/>
  <c r="H7618" i="3"/>
  <c r="I7618" i="3" s="1"/>
  <c r="G7618" i="3"/>
  <c r="H7617" i="3"/>
  <c r="I7617" i="3" s="1"/>
  <c r="G7617" i="3"/>
  <c r="H7616" i="3"/>
  <c r="I7616" i="3" s="1"/>
  <c r="G7616" i="3"/>
  <c r="H7615" i="3"/>
  <c r="I7615" i="3" s="1"/>
  <c r="G7615" i="3"/>
  <c r="H7614" i="3"/>
  <c r="I7614" i="3" s="1"/>
  <c r="G7614" i="3"/>
  <c r="H7613" i="3"/>
  <c r="I7613" i="3" s="1"/>
  <c r="G7613" i="3"/>
  <c r="H7612" i="3"/>
  <c r="I7612" i="3" s="1"/>
  <c r="G7612" i="3"/>
  <c r="H7611" i="3"/>
  <c r="I7611" i="3" s="1"/>
  <c r="G7611" i="3"/>
  <c r="H7610" i="3"/>
  <c r="I7610" i="3" s="1"/>
  <c r="G7610" i="3"/>
  <c r="H7609" i="3"/>
  <c r="I7609" i="3" s="1"/>
  <c r="G7609" i="3"/>
  <c r="H7608" i="3"/>
  <c r="I7608" i="3" s="1"/>
  <c r="G7608" i="3"/>
  <c r="H7607" i="3"/>
  <c r="I7607" i="3" s="1"/>
  <c r="G7607" i="3"/>
  <c r="H7606" i="3"/>
  <c r="I7606" i="3" s="1"/>
  <c r="G7606" i="3"/>
  <c r="H7605" i="3"/>
  <c r="I7605" i="3" s="1"/>
  <c r="G7605" i="3"/>
  <c r="H7604" i="3"/>
  <c r="I7604" i="3" s="1"/>
  <c r="G7604" i="3"/>
  <c r="H7603" i="3"/>
  <c r="I7603" i="3" s="1"/>
  <c r="G7603" i="3"/>
  <c r="H7602" i="3"/>
  <c r="I7602" i="3" s="1"/>
  <c r="G7602" i="3"/>
  <c r="H7601" i="3"/>
  <c r="I7601" i="3" s="1"/>
  <c r="G7601" i="3"/>
  <c r="H7600" i="3"/>
  <c r="I7600" i="3" s="1"/>
  <c r="G7600" i="3"/>
  <c r="H7599" i="3"/>
  <c r="I7599" i="3" s="1"/>
  <c r="G7599" i="3"/>
  <c r="H7598" i="3"/>
  <c r="I7598" i="3" s="1"/>
  <c r="G7598" i="3"/>
  <c r="H7597" i="3"/>
  <c r="I7597" i="3" s="1"/>
  <c r="G7597" i="3"/>
  <c r="H7596" i="3"/>
  <c r="I7596" i="3" s="1"/>
  <c r="G7596" i="3"/>
  <c r="H7595" i="3"/>
  <c r="I7595" i="3" s="1"/>
  <c r="G7595" i="3"/>
  <c r="H7594" i="3"/>
  <c r="I7594" i="3" s="1"/>
  <c r="G7594" i="3"/>
  <c r="H7593" i="3"/>
  <c r="I7593" i="3" s="1"/>
  <c r="G7593" i="3"/>
  <c r="H7592" i="3"/>
  <c r="I7592" i="3" s="1"/>
  <c r="G7592" i="3"/>
  <c r="H7591" i="3"/>
  <c r="I7591" i="3" s="1"/>
  <c r="G7591" i="3"/>
  <c r="H7590" i="3"/>
  <c r="I7590" i="3" s="1"/>
  <c r="G7590" i="3"/>
  <c r="H7589" i="3"/>
  <c r="I7589" i="3" s="1"/>
  <c r="G7589" i="3"/>
  <c r="H7588" i="3"/>
  <c r="I7588" i="3" s="1"/>
  <c r="G7588" i="3"/>
  <c r="H7587" i="3"/>
  <c r="I7587" i="3" s="1"/>
  <c r="G7587" i="3"/>
  <c r="H7586" i="3"/>
  <c r="I7586" i="3" s="1"/>
  <c r="G7586" i="3"/>
  <c r="H7585" i="3"/>
  <c r="I7585" i="3" s="1"/>
  <c r="G7585" i="3"/>
  <c r="H7584" i="3"/>
  <c r="I7584" i="3" s="1"/>
  <c r="G7584" i="3"/>
  <c r="H7583" i="3"/>
  <c r="I7583" i="3" s="1"/>
  <c r="G7583" i="3"/>
  <c r="H7582" i="3"/>
  <c r="I7582" i="3" s="1"/>
  <c r="G7582" i="3"/>
  <c r="H7581" i="3"/>
  <c r="I7581" i="3" s="1"/>
  <c r="G7581" i="3"/>
  <c r="H7580" i="3"/>
  <c r="I7580" i="3" s="1"/>
  <c r="G7580" i="3"/>
  <c r="H7579" i="3"/>
  <c r="I7579" i="3" s="1"/>
  <c r="G7579" i="3"/>
  <c r="H7578" i="3"/>
  <c r="I7578" i="3" s="1"/>
  <c r="G7578" i="3"/>
  <c r="H7577" i="3"/>
  <c r="I7577" i="3" s="1"/>
  <c r="G7577" i="3"/>
  <c r="H7576" i="3"/>
  <c r="I7576" i="3" s="1"/>
  <c r="G7576" i="3"/>
  <c r="H7575" i="3"/>
  <c r="I7575" i="3" s="1"/>
  <c r="G7575" i="3"/>
  <c r="H7574" i="3"/>
  <c r="I7574" i="3" s="1"/>
  <c r="G7574" i="3"/>
  <c r="H7573" i="3"/>
  <c r="I7573" i="3" s="1"/>
  <c r="G7573" i="3"/>
  <c r="H7572" i="3"/>
  <c r="I7572" i="3" s="1"/>
  <c r="G7572" i="3"/>
  <c r="H7571" i="3"/>
  <c r="I7571" i="3" s="1"/>
  <c r="G7571" i="3"/>
  <c r="H7570" i="3"/>
  <c r="I7570" i="3" s="1"/>
  <c r="G7570" i="3"/>
  <c r="H7569" i="3"/>
  <c r="I7569" i="3" s="1"/>
  <c r="G7569" i="3"/>
  <c r="H7568" i="3"/>
  <c r="I7568" i="3" s="1"/>
  <c r="G7568" i="3"/>
  <c r="H7567" i="3"/>
  <c r="I7567" i="3" s="1"/>
  <c r="G7567" i="3"/>
  <c r="H7566" i="3"/>
  <c r="I7566" i="3" s="1"/>
  <c r="G7566" i="3"/>
  <c r="H7565" i="3"/>
  <c r="I7565" i="3" s="1"/>
  <c r="G7565" i="3"/>
  <c r="H7564" i="3"/>
  <c r="I7564" i="3" s="1"/>
  <c r="G7564" i="3"/>
  <c r="H7563" i="3"/>
  <c r="I7563" i="3" s="1"/>
  <c r="G7563" i="3"/>
  <c r="H7562" i="3"/>
  <c r="I7562" i="3" s="1"/>
  <c r="G7562" i="3"/>
  <c r="H7561" i="3"/>
  <c r="I7561" i="3" s="1"/>
  <c r="G7561" i="3"/>
  <c r="H7560" i="3"/>
  <c r="I7560" i="3" s="1"/>
  <c r="G7560" i="3"/>
  <c r="H7559" i="3"/>
  <c r="I7559" i="3" s="1"/>
  <c r="G7559" i="3"/>
  <c r="H7558" i="3"/>
  <c r="I7558" i="3" s="1"/>
  <c r="G7558" i="3"/>
  <c r="H7557" i="3"/>
  <c r="I7557" i="3" s="1"/>
  <c r="G7557" i="3"/>
  <c r="H7556" i="3"/>
  <c r="I7556" i="3" s="1"/>
  <c r="G7556" i="3"/>
  <c r="H7555" i="3"/>
  <c r="I7555" i="3" s="1"/>
  <c r="G7555" i="3"/>
  <c r="H7554" i="3"/>
  <c r="I7554" i="3" s="1"/>
  <c r="G7554" i="3"/>
  <c r="H7553" i="3"/>
  <c r="I7553" i="3" s="1"/>
  <c r="G7553" i="3"/>
  <c r="H7552" i="3"/>
  <c r="I7552" i="3" s="1"/>
  <c r="G7552" i="3"/>
  <c r="H7551" i="3"/>
  <c r="I7551" i="3" s="1"/>
  <c r="G7551" i="3"/>
  <c r="H7550" i="3"/>
  <c r="I7550" i="3" s="1"/>
  <c r="G7550" i="3"/>
  <c r="H7549" i="3"/>
  <c r="I7549" i="3" s="1"/>
  <c r="G7549" i="3"/>
  <c r="H7548" i="3"/>
  <c r="I7548" i="3" s="1"/>
  <c r="G7548" i="3"/>
  <c r="H7547" i="3"/>
  <c r="I7547" i="3" s="1"/>
  <c r="G7547" i="3"/>
  <c r="H7546" i="3"/>
  <c r="I7546" i="3" s="1"/>
  <c r="G7546" i="3"/>
  <c r="H7545" i="3"/>
  <c r="I7545" i="3" s="1"/>
  <c r="G7545" i="3"/>
  <c r="H7544" i="3"/>
  <c r="I7544" i="3" s="1"/>
  <c r="G7544" i="3"/>
  <c r="H7543" i="3"/>
  <c r="I7543" i="3" s="1"/>
  <c r="G7543" i="3"/>
  <c r="H7542" i="3"/>
  <c r="I7542" i="3" s="1"/>
  <c r="G7542" i="3"/>
  <c r="H7541" i="3"/>
  <c r="I7541" i="3" s="1"/>
  <c r="G7541" i="3"/>
  <c r="H7540" i="3"/>
  <c r="I7540" i="3" s="1"/>
  <c r="G7540" i="3"/>
  <c r="H7539" i="3"/>
  <c r="I7539" i="3" s="1"/>
  <c r="G7539" i="3"/>
  <c r="H7538" i="3"/>
  <c r="I7538" i="3" s="1"/>
  <c r="G7538" i="3"/>
  <c r="H7537" i="3"/>
  <c r="I7537" i="3" s="1"/>
  <c r="G7537" i="3"/>
  <c r="H7536" i="3"/>
  <c r="I7536" i="3" s="1"/>
  <c r="G7536" i="3"/>
  <c r="H7535" i="3"/>
  <c r="I7535" i="3" s="1"/>
  <c r="G7535" i="3"/>
  <c r="H7534" i="3"/>
  <c r="I7534" i="3" s="1"/>
  <c r="G7534" i="3"/>
  <c r="H7533" i="3"/>
  <c r="I7533" i="3" s="1"/>
  <c r="G7533" i="3"/>
  <c r="H7532" i="3"/>
  <c r="I7532" i="3" s="1"/>
  <c r="G7532" i="3"/>
  <c r="H7531" i="3"/>
  <c r="I7531" i="3" s="1"/>
  <c r="G7531" i="3"/>
  <c r="H7530" i="3"/>
  <c r="I7530" i="3" s="1"/>
  <c r="G7530" i="3"/>
  <c r="H7529" i="3"/>
  <c r="I7529" i="3" s="1"/>
  <c r="G7529" i="3"/>
  <c r="H7528" i="3"/>
  <c r="I7528" i="3" s="1"/>
  <c r="G7528" i="3"/>
  <c r="H7527" i="3"/>
  <c r="I7527" i="3" s="1"/>
  <c r="G7527" i="3"/>
  <c r="H7526" i="3"/>
  <c r="I7526" i="3" s="1"/>
  <c r="G7526" i="3"/>
  <c r="H7525" i="3"/>
  <c r="I7525" i="3" s="1"/>
  <c r="G7525" i="3"/>
  <c r="H7524" i="3"/>
  <c r="I7524" i="3" s="1"/>
  <c r="G7524" i="3"/>
  <c r="H7523" i="3"/>
  <c r="I7523" i="3" s="1"/>
  <c r="G7523" i="3"/>
  <c r="H7522" i="3"/>
  <c r="I7522" i="3" s="1"/>
  <c r="G7522" i="3"/>
  <c r="H7521" i="3"/>
  <c r="I7521" i="3" s="1"/>
  <c r="G7521" i="3"/>
  <c r="H7520" i="3"/>
  <c r="I7520" i="3" s="1"/>
  <c r="G7520" i="3"/>
  <c r="H7519" i="3"/>
  <c r="I7519" i="3" s="1"/>
  <c r="G7519" i="3"/>
  <c r="H7518" i="3"/>
  <c r="I7518" i="3" s="1"/>
  <c r="G7518" i="3"/>
  <c r="H7517" i="3"/>
  <c r="I7517" i="3" s="1"/>
  <c r="G7517" i="3"/>
  <c r="H7516" i="3"/>
  <c r="I7516" i="3" s="1"/>
  <c r="G7516" i="3"/>
  <c r="H7515" i="3"/>
  <c r="I7515" i="3" s="1"/>
  <c r="G7515" i="3"/>
  <c r="H7514" i="3"/>
  <c r="I7514" i="3" s="1"/>
  <c r="G7514" i="3"/>
  <c r="H7513" i="3"/>
  <c r="I7513" i="3" s="1"/>
  <c r="G7513" i="3"/>
  <c r="H7512" i="3"/>
  <c r="I7512" i="3" s="1"/>
  <c r="G7512" i="3"/>
  <c r="H7511" i="3"/>
  <c r="I7511" i="3" s="1"/>
  <c r="G7511" i="3"/>
  <c r="H7510" i="3"/>
  <c r="I7510" i="3" s="1"/>
  <c r="G7510" i="3"/>
  <c r="H7509" i="3"/>
  <c r="I7509" i="3" s="1"/>
  <c r="G7509" i="3"/>
  <c r="H7508" i="3"/>
  <c r="I7508" i="3" s="1"/>
  <c r="G7508" i="3"/>
  <c r="H7507" i="3"/>
  <c r="I7507" i="3" s="1"/>
  <c r="G7507" i="3"/>
  <c r="H7506" i="3"/>
  <c r="I7506" i="3" s="1"/>
  <c r="G7506" i="3"/>
  <c r="H7505" i="3"/>
  <c r="I7505" i="3" s="1"/>
  <c r="G7505" i="3"/>
  <c r="H7504" i="3"/>
  <c r="I7504" i="3" s="1"/>
  <c r="G7504" i="3"/>
  <c r="H7503" i="3"/>
  <c r="I7503" i="3" s="1"/>
  <c r="G7503" i="3"/>
  <c r="H7502" i="3"/>
  <c r="I7502" i="3" s="1"/>
  <c r="G7502" i="3"/>
  <c r="H7501" i="3"/>
  <c r="I7501" i="3" s="1"/>
  <c r="G7501" i="3"/>
  <c r="H7500" i="3"/>
  <c r="I7500" i="3" s="1"/>
  <c r="G7500" i="3"/>
  <c r="H7499" i="3"/>
  <c r="I7499" i="3" s="1"/>
  <c r="G7499" i="3"/>
  <c r="H7498" i="3"/>
  <c r="I7498" i="3" s="1"/>
  <c r="G7498" i="3"/>
  <c r="H7497" i="3"/>
  <c r="I7497" i="3" s="1"/>
  <c r="G7497" i="3"/>
  <c r="H7496" i="3"/>
  <c r="I7496" i="3" s="1"/>
  <c r="G7496" i="3"/>
  <c r="H7495" i="3"/>
  <c r="I7495" i="3" s="1"/>
  <c r="G7495" i="3"/>
  <c r="H7494" i="3"/>
  <c r="I7494" i="3" s="1"/>
  <c r="G7494" i="3"/>
  <c r="H7493" i="3"/>
  <c r="I7493" i="3" s="1"/>
  <c r="G7493" i="3"/>
  <c r="H7492" i="3"/>
  <c r="I7492" i="3" s="1"/>
  <c r="G7492" i="3"/>
  <c r="H7491" i="3"/>
  <c r="I7491" i="3" s="1"/>
  <c r="G7491" i="3"/>
  <c r="H7490" i="3"/>
  <c r="I7490" i="3" s="1"/>
  <c r="G7490" i="3"/>
  <c r="H7489" i="3"/>
  <c r="I7489" i="3" s="1"/>
  <c r="G7489" i="3"/>
  <c r="H7488" i="3"/>
  <c r="I7488" i="3" s="1"/>
  <c r="G7488" i="3"/>
  <c r="H7487" i="3"/>
  <c r="I7487" i="3" s="1"/>
  <c r="G7487" i="3"/>
  <c r="H7486" i="3"/>
  <c r="I7486" i="3" s="1"/>
  <c r="G7486" i="3"/>
  <c r="H7485" i="3"/>
  <c r="I7485" i="3" s="1"/>
  <c r="G7485" i="3"/>
  <c r="H7484" i="3"/>
  <c r="I7484" i="3" s="1"/>
  <c r="G7484" i="3"/>
  <c r="H7483" i="3"/>
  <c r="I7483" i="3" s="1"/>
  <c r="G7483" i="3"/>
  <c r="H7482" i="3"/>
  <c r="I7482" i="3" s="1"/>
  <c r="G7482" i="3"/>
  <c r="H7481" i="3"/>
  <c r="I7481" i="3" s="1"/>
  <c r="G7481" i="3"/>
  <c r="H7480" i="3"/>
  <c r="I7480" i="3" s="1"/>
  <c r="G7480" i="3"/>
  <c r="H7479" i="3"/>
  <c r="I7479" i="3" s="1"/>
  <c r="G7479" i="3"/>
  <c r="H7478" i="3"/>
  <c r="I7478" i="3" s="1"/>
  <c r="G7478" i="3"/>
  <c r="H7477" i="3"/>
  <c r="I7477" i="3" s="1"/>
  <c r="G7477" i="3"/>
  <c r="H7476" i="3"/>
  <c r="I7476" i="3" s="1"/>
  <c r="G7476" i="3"/>
  <c r="H7475" i="3"/>
  <c r="I7475" i="3" s="1"/>
  <c r="G7475" i="3"/>
  <c r="H7474" i="3"/>
  <c r="I7474" i="3" s="1"/>
  <c r="G7474" i="3"/>
  <c r="H7473" i="3"/>
  <c r="I7473" i="3" s="1"/>
  <c r="G7473" i="3"/>
  <c r="H7472" i="3"/>
  <c r="I7472" i="3" s="1"/>
  <c r="G7472" i="3"/>
  <c r="H7471" i="3"/>
  <c r="I7471" i="3" s="1"/>
  <c r="G7471" i="3"/>
  <c r="H7470" i="3"/>
  <c r="I7470" i="3" s="1"/>
  <c r="G7470" i="3"/>
  <c r="H7469" i="3"/>
  <c r="I7469" i="3" s="1"/>
  <c r="G7469" i="3"/>
  <c r="H7468" i="3"/>
  <c r="I7468" i="3" s="1"/>
  <c r="G7468" i="3"/>
  <c r="H7467" i="3"/>
  <c r="I7467" i="3" s="1"/>
  <c r="G7467" i="3"/>
  <c r="H7466" i="3"/>
  <c r="I7466" i="3" s="1"/>
  <c r="G7466" i="3"/>
  <c r="H7465" i="3"/>
  <c r="I7465" i="3" s="1"/>
  <c r="G7465" i="3"/>
  <c r="H7464" i="3"/>
  <c r="I7464" i="3" s="1"/>
  <c r="G7464" i="3"/>
  <c r="H7463" i="3"/>
  <c r="I7463" i="3" s="1"/>
  <c r="G7463" i="3"/>
  <c r="H7462" i="3"/>
  <c r="I7462" i="3" s="1"/>
  <c r="G7462" i="3"/>
  <c r="H7461" i="3"/>
  <c r="I7461" i="3" s="1"/>
  <c r="G7461" i="3"/>
  <c r="H7460" i="3"/>
  <c r="I7460" i="3" s="1"/>
  <c r="G7460" i="3"/>
  <c r="H7459" i="3"/>
  <c r="I7459" i="3" s="1"/>
  <c r="G7459" i="3"/>
  <c r="H7458" i="3"/>
  <c r="I7458" i="3" s="1"/>
  <c r="G7458" i="3"/>
  <c r="H7457" i="3"/>
  <c r="I7457" i="3" s="1"/>
  <c r="G7457" i="3"/>
  <c r="H7456" i="3"/>
  <c r="I7456" i="3" s="1"/>
  <c r="G7456" i="3"/>
  <c r="H7455" i="3"/>
  <c r="I7455" i="3" s="1"/>
  <c r="G7455" i="3"/>
  <c r="H7454" i="3"/>
  <c r="I7454" i="3" s="1"/>
  <c r="G7454" i="3"/>
  <c r="H7453" i="3"/>
  <c r="I7453" i="3" s="1"/>
  <c r="G7453" i="3"/>
  <c r="H7452" i="3"/>
  <c r="I7452" i="3" s="1"/>
  <c r="G7452" i="3"/>
  <c r="H7451" i="3"/>
  <c r="I7451" i="3" s="1"/>
  <c r="G7451" i="3"/>
  <c r="H7450" i="3"/>
  <c r="I7450" i="3" s="1"/>
  <c r="G7450" i="3"/>
  <c r="H7449" i="3"/>
  <c r="I7449" i="3" s="1"/>
  <c r="G7449" i="3"/>
  <c r="H7448" i="3"/>
  <c r="I7448" i="3" s="1"/>
  <c r="G7448" i="3"/>
  <c r="H7447" i="3"/>
  <c r="I7447" i="3" s="1"/>
  <c r="G7447" i="3"/>
  <c r="H7446" i="3"/>
  <c r="I7446" i="3" s="1"/>
  <c r="G7446" i="3"/>
  <c r="H7445" i="3"/>
  <c r="I7445" i="3" s="1"/>
  <c r="G7445" i="3"/>
  <c r="H7444" i="3"/>
  <c r="I7444" i="3" s="1"/>
  <c r="G7444" i="3"/>
  <c r="H7443" i="3"/>
  <c r="I7443" i="3" s="1"/>
  <c r="G7443" i="3"/>
  <c r="H7442" i="3"/>
  <c r="I7442" i="3" s="1"/>
  <c r="G7442" i="3"/>
  <c r="H7441" i="3"/>
  <c r="I7441" i="3" s="1"/>
  <c r="G7441" i="3"/>
  <c r="H7440" i="3"/>
  <c r="I7440" i="3" s="1"/>
  <c r="G7440" i="3"/>
  <c r="H7439" i="3"/>
  <c r="I7439" i="3" s="1"/>
  <c r="G7439" i="3"/>
  <c r="H7438" i="3"/>
  <c r="I7438" i="3" s="1"/>
  <c r="G7438" i="3"/>
  <c r="H7437" i="3"/>
  <c r="I7437" i="3" s="1"/>
  <c r="G7437" i="3"/>
  <c r="H7436" i="3"/>
  <c r="I7436" i="3" s="1"/>
  <c r="G7436" i="3"/>
  <c r="H7435" i="3"/>
  <c r="I7435" i="3" s="1"/>
  <c r="G7435" i="3"/>
  <c r="H7434" i="3"/>
  <c r="I7434" i="3" s="1"/>
  <c r="G7434" i="3"/>
  <c r="H7433" i="3"/>
  <c r="I7433" i="3" s="1"/>
  <c r="G7433" i="3"/>
  <c r="H7432" i="3"/>
  <c r="I7432" i="3" s="1"/>
  <c r="G7432" i="3"/>
  <c r="H7431" i="3"/>
  <c r="I7431" i="3" s="1"/>
  <c r="G7431" i="3"/>
  <c r="H7430" i="3"/>
  <c r="I7430" i="3" s="1"/>
  <c r="G7430" i="3"/>
  <c r="H7429" i="3"/>
  <c r="I7429" i="3" s="1"/>
  <c r="G7429" i="3"/>
  <c r="H7428" i="3"/>
  <c r="I7428" i="3" s="1"/>
  <c r="G7428" i="3"/>
  <c r="H7427" i="3"/>
  <c r="I7427" i="3" s="1"/>
  <c r="G7427" i="3"/>
  <c r="H7426" i="3"/>
  <c r="I7426" i="3" s="1"/>
  <c r="G7426" i="3"/>
  <c r="H7425" i="3"/>
  <c r="I7425" i="3" s="1"/>
  <c r="G7425" i="3"/>
  <c r="H7424" i="3"/>
  <c r="I7424" i="3" s="1"/>
  <c r="G7424" i="3"/>
  <c r="H7423" i="3"/>
  <c r="I7423" i="3" s="1"/>
  <c r="G7423" i="3"/>
  <c r="H7422" i="3"/>
  <c r="I7422" i="3" s="1"/>
  <c r="G7422" i="3"/>
  <c r="H7421" i="3"/>
  <c r="I7421" i="3" s="1"/>
  <c r="G7421" i="3"/>
  <c r="H7420" i="3"/>
  <c r="I7420" i="3" s="1"/>
  <c r="G7420" i="3"/>
  <c r="H7419" i="3"/>
  <c r="I7419" i="3" s="1"/>
  <c r="G7419" i="3"/>
  <c r="H7418" i="3"/>
  <c r="I7418" i="3" s="1"/>
  <c r="G7418" i="3"/>
  <c r="H7417" i="3"/>
  <c r="I7417" i="3" s="1"/>
  <c r="G7417" i="3"/>
  <c r="H7416" i="3"/>
  <c r="I7416" i="3" s="1"/>
  <c r="G7416" i="3"/>
  <c r="H7415" i="3"/>
  <c r="I7415" i="3" s="1"/>
  <c r="G7415" i="3"/>
  <c r="H7414" i="3"/>
  <c r="I7414" i="3" s="1"/>
  <c r="G7414" i="3"/>
  <c r="H7413" i="3"/>
  <c r="I7413" i="3" s="1"/>
  <c r="G7413" i="3"/>
  <c r="H7412" i="3"/>
  <c r="I7412" i="3" s="1"/>
  <c r="G7412" i="3"/>
  <c r="H7411" i="3"/>
  <c r="I7411" i="3" s="1"/>
  <c r="G7411" i="3"/>
  <c r="H7410" i="3"/>
  <c r="I7410" i="3" s="1"/>
  <c r="G7410" i="3"/>
  <c r="H7409" i="3"/>
  <c r="I7409" i="3" s="1"/>
  <c r="G7409" i="3"/>
  <c r="H7408" i="3"/>
  <c r="I7408" i="3" s="1"/>
  <c r="G7408" i="3"/>
  <c r="H7407" i="3"/>
  <c r="I7407" i="3" s="1"/>
  <c r="G7407" i="3"/>
  <c r="H7406" i="3"/>
  <c r="I7406" i="3" s="1"/>
  <c r="G7406" i="3"/>
  <c r="H7405" i="3"/>
  <c r="I7405" i="3" s="1"/>
  <c r="G7405" i="3"/>
  <c r="H7404" i="3"/>
  <c r="I7404" i="3" s="1"/>
  <c r="G7404" i="3"/>
  <c r="H7403" i="3"/>
  <c r="I7403" i="3" s="1"/>
  <c r="G7403" i="3"/>
  <c r="H7402" i="3"/>
  <c r="I7402" i="3" s="1"/>
  <c r="G7402" i="3"/>
  <c r="H7401" i="3"/>
  <c r="I7401" i="3" s="1"/>
  <c r="G7401" i="3"/>
  <c r="H7400" i="3"/>
  <c r="I7400" i="3" s="1"/>
  <c r="G7400" i="3"/>
  <c r="H7399" i="3"/>
  <c r="I7399" i="3" s="1"/>
  <c r="G7399" i="3"/>
  <c r="H7398" i="3"/>
  <c r="I7398" i="3" s="1"/>
  <c r="G7398" i="3"/>
  <c r="H7397" i="3"/>
  <c r="I7397" i="3" s="1"/>
  <c r="G7397" i="3"/>
  <c r="H7396" i="3"/>
  <c r="I7396" i="3" s="1"/>
  <c r="G7396" i="3"/>
  <c r="H7395" i="3"/>
  <c r="I7395" i="3" s="1"/>
  <c r="G7395" i="3"/>
  <c r="H7394" i="3"/>
  <c r="I7394" i="3" s="1"/>
  <c r="G7394" i="3"/>
  <c r="H7393" i="3"/>
  <c r="I7393" i="3" s="1"/>
  <c r="G7393" i="3"/>
  <c r="H7392" i="3"/>
  <c r="I7392" i="3" s="1"/>
  <c r="G7392" i="3"/>
  <c r="H7391" i="3"/>
  <c r="I7391" i="3" s="1"/>
  <c r="G7391" i="3"/>
  <c r="H7390" i="3"/>
  <c r="I7390" i="3" s="1"/>
  <c r="G7390" i="3"/>
  <c r="H7389" i="3"/>
  <c r="I7389" i="3" s="1"/>
  <c r="G7389" i="3"/>
  <c r="H7388" i="3"/>
  <c r="I7388" i="3" s="1"/>
  <c r="G7388" i="3"/>
  <c r="H7387" i="3"/>
  <c r="I7387" i="3" s="1"/>
  <c r="G7387" i="3"/>
  <c r="H7386" i="3"/>
  <c r="I7386" i="3" s="1"/>
  <c r="G7386" i="3"/>
  <c r="H7385" i="3"/>
  <c r="I7385" i="3" s="1"/>
  <c r="G7385" i="3"/>
  <c r="H7384" i="3"/>
  <c r="I7384" i="3" s="1"/>
  <c r="G7384" i="3"/>
  <c r="H7383" i="3"/>
  <c r="I7383" i="3" s="1"/>
  <c r="G7383" i="3"/>
  <c r="H7382" i="3"/>
  <c r="I7382" i="3" s="1"/>
  <c r="G7382" i="3"/>
  <c r="H7381" i="3"/>
  <c r="I7381" i="3" s="1"/>
  <c r="G7381" i="3"/>
  <c r="H7380" i="3"/>
  <c r="I7380" i="3" s="1"/>
  <c r="G7380" i="3"/>
  <c r="H7379" i="3"/>
  <c r="I7379" i="3" s="1"/>
  <c r="G7379" i="3"/>
  <c r="H7378" i="3"/>
  <c r="I7378" i="3" s="1"/>
  <c r="G7378" i="3"/>
  <c r="H7377" i="3"/>
  <c r="I7377" i="3" s="1"/>
  <c r="G7377" i="3"/>
  <c r="H7376" i="3"/>
  <c r="I7376" i="3" s="1"/>
  <c r="G7376" i="3"/>
  <c r="H7375" i="3"/>
  <c r="I7375" i="3" s="1"/>
  <c r="G7375" i="3"/>
  <c r="H7374" i="3"/>
  <c r="I7374" i="3" s="1"/>
  <c r="G7374" i="3"/>
  <c r="H7373" i="3"/>
  <c r="I7373" i="3" s="1"/>
  <c r="G7373" i="3"/>
  <c r="H7372" i="3"/>
  <c r="I7372" i="3" s="1"/>
  <c r="G7372" i="3"/>
  <c r="H7371" i="3"/>
  <c r="I7371" i="3" s="1"/>
  <c r="G7371" i="3"/>
  <c r="H7370" i="3"/>
  <c r="I7370" i="3" s="1"/>
  <c r="G7370" i="3"/>
  <c r="H7369" i="3"/>
  <c r="I7369" i="3" s="1"/>
  <c r="G7369" i="3"/>
  <c r="H7368" i="3"/>
  <c r="I7368" i="3" s="1"/>
  <c r="G7368" i="3"/>
  <c r="H7367" i="3"/>
  <c r="I7367" i="3" s="1"/>
  <c r="G7367" i="3"/>
  <c r="H7366" i="3"/>
  <c r="I7366" i="3" s="1"/>
  <c r="G7366" i="3"/>
  <c r="H7365" i="3"/>
  <c r="I7365" i="3" s="1"/>
  <c r="G7365" i="3"/>
  <c r="H7364" i="3"/>
  <c r="I7364" i="3" s="1"/>
  <c r="G7364" i="3"/>
  <c r="H7363" i="3"/>
  <c r="I7363" i="3" s="1"/>
  <c r="G7363" i="3"/>
  <c r="H7362" i="3"/>
  <c r="I7362" i="3" s="1"/>
  <c r="G7362" i="3"/>
  <c r="H7361" i="3"/>
  <c r="I7361" i="3" s="1"/>
  <c r="G7361" i="3"/>
  <c r="H7360" i="3"/>
  <c r="I7360" i="3" s="1"/>
  <c r="G7360" i="3"/>
  <c r="H7359" i="3"/>
  <c r="I7359" i="3" s="1"/>
  <c r="G7359" i="3"/>
  <c r="H7358" i="3"/>
  <c r="I7358" i="3" s="1"/>
  <c r="G7358" i="3"/>
  <c r="H7357" i="3"/>
  <c r="I7357" i="3" s="1"/>
  <c r="G7357" i="3"/>
  <c r="H7356" i="3"/>
  <c r="I7356" i="3" s="1"/>
  <c r="G7356" i="3"/>
  <c r="H7355" i="3"/>
  <c r="I7355" i="3" s="1"/>
  <c r="G7355" i="3"/>
  <c r="H7354" i="3"/>
  <c r="I7354" i="3" s="1"/>
  <c r="G7354" i="3"/>
  <c r="H7353" i="3"/>
  <c r="I7353" i="3" s="1"/>
  <c r="G7353" i="3"/>
  <c r="H7352" i="3"/>
  <c r="I7352" i="3" s="1"/>
  <c r="G7352" i="3"/>
  <c r="H7351" i="3"/>
  <c r="I7351" i="3" s="1"/>
  <c r="G7351" i="3"/>
  <c r="H7350" i="3"/>
  <c r="I7350" i="3" s="1"/>
  <c r="G7350" i="3"/>
  <c r="H7349" i="3"/>
  <c r="I7349" i="3" s="1"/>
  <c r="G7349" i="3"/>
  <c r="H7348" i="3"/>
  <c r="I7348" i="3" s="1"/>
  <c r="G7348" i="3"/>
  <c r="H7347" i="3"/>
  <c r="I7347" i="3" s="1"/>
  <c r="G7347" i="3"/>
  <c r="H7346" i="3"/>
  <c r="I7346" i="3" s="1"/>
  <c r="G7346" i="3"/>
  <c r="H7345" i="3"/>
  <c r="I7345" i="3" s="1"/>
  <c r="G7345" i="3"/>
  <c r="H7344" i="3"/>
  <c r="I7344" i="3" s="1"/>
  <c r="G7344" i="3"/>
  <c r="H7343" i="3"/>
  <c r="I7343" i="3" s="1"/>
  <c r="G7343" i="3"/>
  <c r="H7342" i="3"/>
  <c r="I7342" i="3" s="1"/>
  <c r="G7342" i="3"/>
  <c r="H7341" i="3"/>
  <c r="I7341" i="3" s="1"/>
  <c r="G7341" i="3"/>
  <c r="H7340" i="3"/>
  <c r="I7340" i="3" s="1"/>
  <c r="G7340" i="3"/>
  <c r="H7339" i="3"/>
  <c r="I7339" i="3" s="1"/>
  <c r="G7339" i="3"/>
  <c r="H7338" i="3"/>
  <c r="I7338" i="3" s="1"/>
  <c r="G7338" i="3"/>
  <c r="H7337" i="3"/>
  <c r="I7337" i="3" s="1"/>
  <c r="G7337" i="3"/>
  <c r="H7336" i="3"/>
  <c r="I7336" i="3" s="1"/>
  <c r="G7336" i="3"/>
  <c r="H7335" i="3"/>
  <c r="I7335" i="3" s="1"/>
  <c r="G7335" i="3"/>
  <c r="H7334" i="3"/>
  <c r="I7334" i="3" s="1"/>
  <c r="G7334" i="3"/>
  <c r="H7333" i="3"/>
  <c r="I7333" i="3" s="1"/>
  <c r="G7333" i="3"/>
  <c r="H7332" i="3"/>
  <c r="I7332" i="3" s="1"/>
  <c r="G7332" i="3"/>
  <c r="H7331" i="3"/>
  <c r="I7331" i="3" s="1"/>
  <c r="G7331" i="3"/>
  <c r="H7330" i="3"/>
  <c r="I7330" i="3" s="1"/>
  <c r="G7330" i="3"/>
  <c r="H7329" i="3"/>
  <c r="I7329" i="3" s="1"/>
  <c r="G7329" i="3"/>
  <c r="H7328" i="3"/>
  <c r="I7328" i="3" s="1"/>
  <c r="G7328" i="3"/>
  <c r="H7327" i="3"/>
  <c r="I7327" i="3" s="1"/>
  <c r="G7327" i="3"/>
  <c r="H7326" i="3"/>
  <c r="I7326" i="3" s="1"/>
  <c r="G7326" i="3"/>
  <c r="H7325" i="3"/>
  <c r="I7325" i="3" s="1"/>
  <c r="G7325" i="3"/>
  <c r="H7324" i="3"/>
  <c r="I7324" i="3" s="1"/>
  <c r="G7324" i="3"/>
  <c r="H7323" i="3"/>
  <c r="I7323" i="3" s="1"/>
  <c r="G7323" i="3"/>
  <c r="H7322" i="3"/>
  <c r="I7322" i="3" s="1"/>
  <c r="G7322" i="3"/>
  <c r="H7321" i="3"/>
  <c r="I7321" i="3" s="1"/>
  <c r="G7321" i="3"/>
  <c r="H7320" i="3"/>
  <c r="I7320" i="3" s="1"/>
  <c r="G7320" i="3"/>
  <c r="H7319" i="3"/>
  <c r="I7319" i="3" s="1"/>
  <c r="G7319" i="3"/>
  <c r="H7318" i="3"/>
  <c r="I7318" i="3" s="1"/>
  <c r="G7318" i="3"/>
  <c r="H7317" i="3"/>
  <c r="I7317" i="3" s="1"/>
  <c r="G7317" i="3"/>
  <c r="H7316" i="3"/>
  <c r="I7316" i="3" s="1"/>
  <c r="G7316" i="3"/>
  <c r="H7315" i="3"/>
  <c r="I7315" i="3" s="1"/>
  <c r="G7315" i="3"/>
  <c r="H7314" i="3"/>
  <c r="I7314" i="3" s="1"/>
  <c r="G7314" i="3"/>
  <c r="H7313" i="3"/>
  <c r="I7313" i="3" s="1"/>
  <c r="G7313" i="3"/>
  <c r="H7312" i="3"/>
  <c r="I7312" i="3" s="1"/>
  <c r="G7312" i="3"/>
  <c r="H7311" i="3"/>
  <c r="I7311" i="3" s="1"/>
  <c r="G7311" i="3"/>
  <c r="H7310" i="3"/>
  <c r="I7310" i="3" s="1"/>
  <c r="G7310" i="3"/>
  <c r="H7309" i="3"/>
  <c r="I7309" i="3" s="1"/>
  <c r="G7309" i="3"/>
  <c r="H7308" i="3"/>
  <c r="I7308" i="3" s="1"/>
  <c r="G7308" i="3"/>
  <c r="H7307" i="3"/>
  <c r="I7307" i="3" s="1"/>
  <c r="G7307" i="3"/>
  <c r="H7306" i="3"/>
  <c r="I7306" i="3" s="1"/>
  <c r="G7306" i="3"/>
  <c r="H7305" i="3"/>
  <c r="I7305" i="3" s="1"/>
  <c r="G7305" i="3"/>
  <c r="H7304" i="3"/>
  <c r="I7304" i="3" s="1"/>
  <c r="G7304" i="3"/>
  <c r="H7303" i="3"/>
  <c r="I7303" i="3" s="1"/>
  <c r="G7303" i="3"/>
  <c r="H7302" i="3"/>
  <c r="I7302" i="3" s="1"/>
  <c r="G7302" i="3"/>
  <c r="H7301" i="3"/>
  <c r="I7301" i="3" s="1"/>
  <c r="G7301" i="3"/>
  <c r="H7300" i="3"/>
  <c r="I7300" i="3" s="1"/>
  <c r="G7300" i="3"/>
  <c r="H7299" i="3"/>
  <c r="I7299" i="3" s="1"/>
  <c r="G7299" i="3"/>
  <c r="H7298" i="3"/>
  <c r="I7298" i="3" s="1"/>
  <c r="G7298" i="3"/>
  <c r="H7297" i="3"/>
  <c r="I7297" i="3" s="1"/>
  <c r="G7297" i="3"/>
  <c r="H7296" i="3"/>
  <c r="I7296" i="3" s="1"/>
  <c r="G7296" i="3"/>
  <c r="H7295" i="3"/>
  <c r="I7295" i="3" s="1"/>
  <c r="G7295" i="3"/>
  <c r="H7294" i="3"/>
  <c r="I7294" i="3" s="1"/>
  <c r="G7294" i="3"/>
  <c r="H7293" i="3"/>
  <c r="I7293" i="3" s="1"/>
  <c r="G7293" i="3"/>
  <c r="H7292" i="3"/>
  <c r="I7292" i="3" s="1"/>
  <c r="G7292" i="3"/>
  <c r="H7291" i="3"/>
  <c r="I7291" i="3" s="1"/>
  <c r="G7291" i="3"/>
  <c r="H7290" i="3"/>
  <c r="I7290" i="3" s="1"/>
  <c r="G7290" i="3"/>
  <c r="H7289" i="3"/>
  <c r="I7289" i="3" s="1"/>
  <c r="G7289" i="3"/>
  <c r="H7288" i="3"/>
  <c r="I7288" i="3" s="1"/>
  <c r="G7288" i="3"/>
  <c r="H7287" i="3"/>
  <c r="I7287" i="3" s="1"/>
  <c r="G7287" i="3"/>
  <c r="H7286" i="3"/>
  <c r="I7286" i="3" s="1"/>
  <c r="G7286" i="3"/>
  <c r="H7285" i="3"/>
  <c r="I7285" i="3" s="1"/>
  <c r="G7285" i="3"/>
  <c r="H7284" i="3"/>
  <c r="I7284" i="3" s="1"/>
  <c r="G7284" i="3"/>
  <c r="H7283" i="3"/>
  <c r="I7283" i="3" s="1"/>
  <c r="G7283" i="3"/>
  <c r="H7282" i="3"/>
  <c r="I7282" i="3" s="1"/>
  <c r="G7282" i="3"/>
  <c r="H7281" i="3"/>
  <c r="I7281" i="3" s="1"/>
  <c r="G7281" i="3"/>
  <c r="H7280" i="3"/>
  <c r="I7280" i="3" s="1"/>
  <c r="G7280" i="3"/>
  <c r="H7279" i="3"/>
  <c r="I7279" i="3" s="1"/>
  <c r="G7279" i="3"/>
  <c r="H7278" i="3"/>
  <c r="I7278" i="3" s="1"/>
  <c r="G7278" i="3"/>
  <c r="H7277" i="3"/>
  <c r="I7277" i="3" s="1"/>
  <c r="G7277" i="3"/>
  <c r="H7276" i="3"/>
  <c r="I7276" i="3" s="1"/>
  <c r="G7276" i="3"/>
  <c r="H7275" i="3"/>
  <c r="I7275" i="3" s="1"/>
  <c r="G7275" i="3"/>
  <c r="H7274" i="3"/>
  <c r="I7274" i="3" s="1"/>
  <c r="G7274" i="3"/>
  <c r="H7273" i="3"/>
  <c r="I7273" i="3" s="1"/>
  <c r="G7273" i="3"/>
  <c r="H7272" i="3"/>
  <c r="I7272" i="3" s="1"/>
  <c r="G7272" i="3"/>
  <c r="H7271" i="3"/>
  <c r="I7271" i="3" s="1"/>
  <c r="G7271" i="3"/>
  <c r="H7270" i="3"/>
  <c r="I7270" i="3" s="1"/>
  <c r="G7270" i="3"/>
  <c r="H7269" i="3"/>
  <c r="I7269" i="3" s="1"/>
  <c r="G7269" i="3"/>
  <c r="H7268" i="3"/>
  <c r="I7268" i="3" s="1"/>
  <c r="G7268" i="3"/>
  <c r="H7267" i="3"/>
  <c r="I7267" i="3" s="1"/>
  <c r="G7267" i="3"/>
  <c r="H7266" i="3"/>
  <c r="I7266" i="3" s="1"/>
  <c r="G7266" i="3"/>
  <c r="H7265" i="3"/>
  <c r="I7265" i="3" s="1"/>
  <c r="G7265" i="3"/>
  <c r="H7264" i="3"/>
  <c r="I7264" i="3" s="1"/>
  <c r="G7264" i="3"/>
  <c r="H7263" i="3"/>
  <c r="I7263" i="3" s="1"/>
  <c r="G7263" i="3"/>
  <c r="H7262" i="3"/>
  <c r="I7262" i="3" s="1"/>
  <c r="G7262" i="3"/>
  <c r="H7261" i="3"/>
  <c r="I7261" i="3" s="1"/>
  <c r="G7261" i="3"/>
  <c r="H7260" i="3"/>
  <c r="I7260" i="3" s="1"/>
  <c r="G7260" i="3"/>
  <c r="H7259" i="3"/>
  <c r="I7259" i="3" s="1"/>
  <c r="G7259" i="3"/>
  <c r="H7258" i="3"/>
  <c r="I7258" i="3" s="1"/>
  <c r="G7258" i="3"/>
  <c r="H7257" i="3"/>
  <c r="I7257" i="3" s="1"/>
  <c r="G7257" i="3"/>
  <c r="H7256" i="3"/>
  <c r="I7256" i="3" s="1"/>
  <c r="G7256" i="3"/>
  <c r="H7255" i="3"/>
  <c r="I7255" i="3" s="1"/>
  <c r="G7255" i="3"/>
  <c r="H7254" i="3"/>
  <c r="I7254" i="3" s="1"/>
  <c r="G7254" i="3"/>
  <c r="H7253" i="3"/>
  <c r="I7253" i="3" s="1"/>
  <c r="G7253" i="3"/>
  <c r="H7252" i="3"/>
  <c r="I7252" i="3" s="1"/>
  <c r="G7252" i="3"/>
  <c r="H7251" i="3"/>
  <c r="I7251" i="3" s="1"/>
  <c r="G7251" i="3"/>
  <c r="H7250" i="3"/>
  <c r="I7250" i="3" s="1"/>
  <c r="G7250" i="3"/>
  <c r="H7249" i="3"/>
  <c r="I7249" i="3" s="1"/>
  <c r="G7249" i="3"/>
  <c r="H7248" i="3"/>
  <c r="I7248" i="3" s="1"/>
  <c r="G7248" i="3"/>
  <c r="H7247" i="3"/>
  <c r="I7247" i="3" s="1"/>
  <c r="G7247" i="3"/>
  <c r="H7246" i="3"/>
  <c r="I7246" i="3" s="1"/>
  <c r="G7246" i="3"/>
  <c r="H7245" i="3"/>
  <c r="I7245" i="3" s="1"/>
  <c r="G7245" i="3"/>
  <c r="H7244" i="3"/>
  <c r="I7244" i="3" s="1"/>
  <c r="G7244" i="3"/>
  <c r="H7243" i="3"/>
  <c r="I7243" i="3" s="1"/>
  <c r="G7243" i="3"/>
  <c r="H7242" i="3"/>
  <c r="I7242" i="3" s="1"/>
  <c r="G7242" i="3"/>
  <c r="H7241" i="3"/>
  <c r="I7241" i="3" s="1"/>
  <c r="G7241" i="3"/>
  <c r="H7240" i="3"/>
  <c r="I7240" i="3" s="1"/>
  <c r="G7240" i="3"/>
  <c r="H7239" i="3"/>
  <c r="I7239" i="3" s="1"/>
  <c r="G7239" i="3"/>
  <c r="H7238" i="3"/>
  <c r="I7238" i="3" s="1"/>
  <c r="G7238" i="3"/>
  <c r="H7237" i="3"/>
  <c r="I7237" i="3" s="1"/>
  <c r="G7237" i="3"/>
  <c r="H7236" i="3"/>
  <c r="I7236" i="3" s="1"/>
  <c r="G7236" i="3"/>
  <c r="H7235" i="3"/>
  <c r="I7235" i="3" s="1"/>
  <c r="G7235" i="3"/>
  <c r="H7234" i="3"/>
  <c r="I7234" i="3" s="1"/>
  <c r="G7234" i="3"/>
  <c r="H7233" i="3"/>
  <c r="I7233" i="3" s="1"/>
  <c r="G7233" i="3"/>
  <c r="H7232" i="3"/>
  <c r="I7232" i="3" s="1"/>
  <c r="G7232" i="3"/>
  <c r="H7231" i="3"/>
  <c r="I7231" i="3" s="1"/>
  <c r="G7231" i="3"/>
  <c r="H7230" i="3"/>
  <c r="I7230" i="3" s="1"/>
  <c r="G7230" i="3"/>
  <c r="H7229" i="3"/>
  <c r="I7229" i="3" s="1"/>
  <c r="G7229" i="3"/>
  <c r="H7228" i="3"/>
  <c r="I7228" i="3" s="1"/>
  <c r="G7228" i="3"/>
  <c r="H7227" i="3"/>
  <c r="I7227" i="3" s="1"/>
  <c r="G7227" i="3"/>
  <c r="H7226" i="3"/>
  <c r="I7226" i="3" s="1"/>
  <c r="G7226" i="3"/>
  <c r="H7225" i="3"/>
  <c r="I7225" i="3" s="1"/>
  <c r="G7225" i="3"/>
  <c r="H7224" i="3"/>
  <c r="I7224" i="3" s="1"/>
  <c r="G7224" i="3"/>
  <c r="H7223" i="3"/>
  <c r="I7223" i="3" s="1"/>
  <c r="G7223" i="3"/>
  <c r="H7222" i="3"/>
  <c r="I7222" i="3" s="1"/>
  <c r="G7222" i="3"/>
  <c r="H7221" i="3"/>
  <c r="I7221" i="3" s="1"/>
  <c r="G7221" i="3"/>
  <c r="H7220" i="3"/>
  <c r="I7220" i="3" s="1"/>
  <c r="G7220" i="3"/>
  <c r="H7219" i="3"/>
  <c r="I7219" i="3" s="1"/>
  <c r="G7219" i="3"/>
  <c r="H7218" i="3"/>
  <c r="I7218" i="3" s="1"/>
  <c r="G7218" i="3"/>
  <c r="H7217" i="3"/>
  <c r="I7217" i="3" s="1"/>
  <c r="G7217" i="3"/>
  <c r="H7216" i="3"/>
  <c r="I7216" i="3" s="1"/>
  <c r="G7216" i="3"/>
  <c r="H7215" i="3"/>
  <c r="I7215" i="3" s="1"/>
  <c r="G7215" i="3"/>
  <c r="H7214" i="3"/>
  <c r="I7214" i="3" s="1"/>
  <c r="G7214" i="3"/>
  <c r="H7213" i="3"/>
  <c r="I7213" i="3" s="1"/>
  <c r="G7213" i="3"/>
  <c r="H7212" i="3"/>
  <c r="I7212" i="3" s="1"/>
  <c r="G7212" i="3"/>
  <c r="H7211" i="3"/>
  <c r="I7211" i="3" s="1"/>
  <c r="G7211" i="3"/>
  <c r="H7210" i="3"/>
  <c r="I7210" i="3" s="1"/>
  <c r="G7210" i="3"/>
  <c r="H7209" i="3"/>
  <c r="I7209" i="3" s="1"/>
  <c r="G7209" i="3"/>
  <c r="H7208" i="3"/>
  <c r="I7208" i="3" s="1"/>
  <c r="G7208" i="3"/>
  <c r="H7207" i="3"/>
  <c r="I7207" i="3" s="1"/>
  <c r="G7207" i="3"/>
  <c r="H7206" i="3"/>
  <c r="I7206" i="3" s="1"/>
  <c r="G7206" i="3"/>
  <c r="H7205" i="3"/>
  <c r="I7205" i="3" s="1"/>
  <c r="G7205" i="3"/>
  <c r="H7204" i="3"/>
  <c r="I7204" i="3" s="1"/>
  <c r="G7204" i="3"/>
  <c r="H7203" i="3"/>
  <c r="I7203" i="3" s="1"/>
  <c r="G7203" i="3"/>
  <c r="H7202" i="3"/>
  <c r="I7202" i="3" s="1"/>
  <c r="G7202" i="3"/>
  <c r="H7201" i="3"/>
  <c r="I7201" i="3" s="1"/>
  <c r="G7201" i="3"/>
  <c r="H7200" i="3"/>
  <c r="I7200" i="3" s="1"/>
  <c r="G7200" i="3"/>
  <c r="H7199" i="3"/>
  <c r="I7199" i="3" s="1"/>
  <c r="G7199" i="3"/>
  <c r="H7198" i="3"/>
  <c r="I7198" i="3" s="1"/>
  <c r="G7198" i="3"/>
  <c r="H7197" i="3"/>
  <c r="I7197" i="3" s="1"/>
  <c r="G7197" i="3"/>
  <c r="H7196" i="3"/>
  <c r="I7196" i="3" s="1"/>
  <c r="G7196" i="3"/>
  <c r="H7195" i="3"/>
  <c r="I7195" i="3" s="1"/>
  <c r="G7195" i="3"/>
  <c r="H7194" i="3"/>
  <c r="I7194" i="3" s="1"/>
  <c r="G7194" i="3"/>
  <c r="H7193" i="3"/>
  <c r="I7193" i="3" s="1"/>
  <c r="G7193" i="3"/>
  <c r="H7192" i="3"/>
  <c r="I7192" i="3" s="1"/>
  <c r="G7192" i="3"/>
  <c r="H7191" i="3"/>
  <c r="I7191" i="3" s="1"/>
  <c r="G7191" i="3"/>
  <c r="H7190" i="3"/>
  <c r="I7190" i="3" s="1"/>
  <c r="G7190" i="3"/>
  <c r="H7189" i="3"/>
  <c r="I7189" i="3" s="1"/>
  <c r="G7189" i="3"/>
  <c r="H7188" i="3"/>
  <c r="I7188" i="3" s="1"/>
  <c r="G7188" i="3"/>
  <c r="H7187" i="3"/>
  <c r="I7187" i="3" s="1"/>
  <c r="G7187" i="3"/>
  <c r="H7186" i="3"/>
  <c r="I7186" i="3" s="1"/>
  <c r="G7186" i="3"/>
  <c r="H7185" i="3"/>
  <c r="I7185" i="3" s="1"/>
  <c r="G7185" i="3"/>
  <c r="H7184" i="3"/>
  <c r="I7184" i="3" s="1"/>
  <c r="G7184" i="3"/>
  <c r="H7183" i="3"/>
  <c r="I7183" i="3" s="1"/>
  <c r="G7183" i="3"/>
  <c r="H7182" i="3"/>
  <c r="I7182" i="3" s="1"/>
  <c r="G7182" i="3"/>
  <c r="H7181" i="3"/>
  <c r="I7181" i="3" s="1"/>
  <c r="G7181" i="3"/>
  <c r="H7180" i="3"/>
  <c r="I7180" i="3" s="1"/>
  <c r="G7180" i="3"/>
  <c r="H7179" i="3"/>
  <c r="I7179" i="3" s="1"/>
  <c r="G7179" i="3"/>
  <c r="H7178" i="3"/>
  <c r="I7178" i="3" s="1"/>
  <c r="G7178" i="3"/>
  <c r="H7177" i="3"/>
  <c r="I7177" i="3" s="1"/>
  <c r="G7177" i="3"/>
  <c r="H7176" i="3"/>
  <c r="I7176" i="3" s="1"/>
  <c r="G7176" i="3"/>
  <c r="H7175" i="3"/>
  <c r="I7175" i="3" s="1"/>
  <c r="G7175" i="3"/>
  <c r="H7174" i="3"/>
  <c r="I7174" i="3" s="1"/>
  <c r="G7174" i="3"/>
  <c r="H7173" i="3"/>
  <c r="I7173" i="3" s="1"/>
  <c r="G7173" i="3"/>
  <c r="H7172" i="3"/>
  <c r="I7172" i="3" s="1"/>
  <c r="G7172" i="3"/>
  <c r="H7171" i="3"/>
  <c r="I7171" i="3" s="1"/>
  <c r="G7171" i="3"/>
  <c r="H7170" i="3"/>
  <c r="I7170" i="3" s="1"/>
  <c r="G7170" i="3"/>
  <c r="H7169" i="3"/>
  <c r="I7169" i="3" s="1"/>
  <c r="G7169" i="3"/>
  <c r="H7168" i="3"/>
  <c r="I7168" i="3" s="1"/>
  <c r="G7168" i="3"/>
  <c r="H7167" i="3"/>
  <c r="I7167" i="3" s="1"/>
  <c r="G7167" i="3"/>
  <c r="H7166" i="3"/>
  <c r="I7166" i="3" s="1"/>
  <c r="G7166" i="3"/>
  <c r="H7165" i="3"/>
  <c r="I7165" i="3" s="1"/>
  <c r="G7165" i="3"/>
  <c r="H7164" i="3"/>
  <c r="I7164" i="3" s="1"/>
  <c r="G7164" i="3"/>
  <c r="H7163" i="3"/>
  <c r="I7163" i="3" s="1"/>
  <c r="G7163" i="3"/>
  <c r="H7162" i="3"/>
  <c r="I7162" i="3" s="1"/>
  <c r="G7162" i="3"/>
  <c r="H7161" i="3"/>
  <c r="I7161" i="3" s="1"/>
  <c r="G7161" i="3"/>
  <c r="H7160" i="3"/>
  <c r="I7160" i="3" s="1"/>
  <c r="G7160" i="3"/>
  <c r="H7159" i="3"/>
  <c r="I7159" i="3" s="1"/>
  <c r="G7159" i="3"/>
  <c r="H7158" i="3"/>
  <c r="I7158" i="3" s="1"/>
  <c r="G7158" i="3"/>
  <c r="H7157" i="3"/>
  <c r="I7157" i="3" s="1"/>
  <c r="G7157" i="3"/>
  <c r="H7156" i="3"/>
  <c r="I7156" i="3" s="1"/>
  <c r="G7156" i="3"/>
  <c r="H7155" i="3"/>
  <c r="I7155" i="3" s="1"/>
  <c r="G7155" i="3"/>
  <c r="H7154" i="3"/>
  <c r="I7154" i="3" s="1"/>
  <c r="G7154" i="3"/>
  <c r="H7153" i="3"/>
  <c r="I7153" i="3" s="1"/>
  <c r="G7153" i="3"/>
  <c r="H7152" i="3"/>
  <c r="I7152" i="3" s="1"/>
  <c r="G7152" i="3"/>
  <c r="H7151" i="3"/>
  <c r="I7151" i="3" s="1"/>
  <c r="G7151" i="3"/>
  <c r="H7150" i="3"/>
  <c r="I7150" i="3" s="1"/>
  <c r="G7150" i="3"/>
  <c r="H7149" i="3"/>
  <c r="I7149" i="3" s="1"/>
  <c r="G7149" i="3"/>
  <c r="H7148" i="3"/>
  <c r="I7148" i="3" s="1"/>
  <c r="G7148" i="3"/>
  <c r="H7147" i="3"/>
  <c r="I7147" i="3" s="1"/>
  <c r="G7147" i="3"/>
  <c r="H7146" i="3"/>
  <c r="I7146" i="3" s="1"/>
  <c r="G7146" i="3"/>
  <c r="H7145" i="3"/>
  <c r="I7145" i="3" s="1"/>
  <c r="G7145" i="3"/>
  <c r="H7144" i="3"/>
  <c r="I7144" i="3" s="1"/>
  <c r="G7144" i="3"/>
  <c r="H7143" i="3"/>
  <c r="I7143" i="3" s="1"/>
  <c r="G7143" i="3"/>
  <c r="H7142" i="3"/>
  <c r="I7142" i="3" s="1"/>
  <c r="G7142" i="3"/>
  <c r="H7141" i="3"/>
  <c r="I7141" i="3" s="1"/>
  <c r="G7141" i="3"/>
  <c r="H7140" i="3"/>
  <c r="I7140" i="3" s="1"/>
  <c r="G7140" i="3"/>
  <c r="H7139" i="3"/>
  <c r="I7139" i="3" s="1"/>
  <c r="G7139" i="3"/>
  <c r="H7138" i="3"/>
  <c r="I7138" i="3" s="1"/>
  <c r="G7138" i="3"/>
  <c r="H7137" i="3"/>
  <c r="I7137" i="3" s="1"/>
  <c r="G7137" i="3"/>
  <c r="H7136" i="3"/>
  <c r="I7136" i="3" s="1"/>
  <c r="G7136" i="3"/>
  <c r="H7135" i="3"/>
  <c r="I7135" i="3" s="1"/>
  <c r="G7135" i="3"/>
  <c r="H7134" i="3"/>
  <c r="I7134" i="3" s="1"/>
  <c r="G7134" i="3"/>
  <c r="H7133" i="3"/>
  <c r="I7133" i="3" s="1"/>
  <c r="G7133" i="3"/>
  <c r="H7132" i="3"/>
  <c r="I7132" i="3" s="1"/>
  <c r="G7132" i="3"/>
  <c r="H7131" i="3"/>
  <c r="I7131" i="3" s="1"/>
  <c r="G7131" i="3"/>
  <c r="H7130" i="3"/>
  <c r="I7130" i="3" s="1"/>
  <c r="G7130" i="3"/>
  <c r="H7129" i="3"/>
  <c r="I7129" i="3" s="1"/>
  <c r="G7129" i="3"/>
  <c r="H7128" i="3"/>
  <c r="I7128" i="3" s="1"/>
  <c r="G7128" i="3"/>
  <c r="H7127" i="3"/>
  <c r="I7127" i="3" s="1"/>
  <c r="G7127" i="3"/>
  <c r="H7126" i="3"/>
  <c r="I7126" i="3" s="1"/>
  <c r="G7126" i="3"/>
  <c r="H7125" i="3"/>
  <c r="I7125" i="3" s="1"/>
  <c r="G7125" i="3"/>
  <c r="H7124" i="3"/>
  <c r="I7124" i="3" s="1"/>
  <c r="G7124" i="3"/>
  <c r="H7123" i="3"/>
  <c r="I7123" i="3" s="1"/>
  <c r="G7123" i="3"/>
  <c r="H7122" i="3"/>
  <c r="I7122" i="3" s="1"/>
  <c r="G7122" i="3"/>
  <c r="H7121" i="3"/>
  <c r="I7121" i="3" s="1"/>
  <c r="G7121" i="3"/>
  <c r="H7120" i="3"/>
  <c r="I7120" i="3" s="1"/>
  <c r="G7120" i="3"/>
  <c r="H7119" i="3"/>
  <c r="I7119" i="3" s="1"/>
  <c r="G7119" i="3"/>
  <c r="H7118" i="3"/>
  <c r="I7118" i="3" s="1"/>
  <c r="G7118" i="3"/>
  <c r="H7117" i="3"/>
  <c r="I7117" i="3" s="1"/>
  <c r="G7117" i="3"/>
  <c r="H7116" i="3"/>
  <c r="I7116" i="3" s="1"/>
  <c r="G7116" i="3"/>
  <c r="H7115" i="3"/>
  <c r="I7115" i="3" s="1"/>
  <c r="G7115" i="3"/>
  <c r="H7114" i="3"/>
  <c r="I7114" i="3" s="1"/>
  <c r="G7114" i="3"/>
  <c r="H7113" i="3"/>
  <c r="I7113" i="3" s="1"/>
  <c r="G7113" i="3"/>
  <c r="H7112" i="3"/>
  <c r="I7112" i="3" s="1"/>
  <c r="G7112" i="3"/>
  <c r="H7111" i="3"/>
  <c r="I7111" i="3" s="1"/>
  <c r="G7111" i="3"/>
  <c r="H7110" i="3"/>
  <c r="I7110" i="3" s="1"/>
  <c r="G7110" i="3"/>
  <c r="H7109" i="3"/>
  <c r="I7109" i="3" s="1"/>
  <c r="G7109" i="3"/>
  <c r="H7108" i="3"/>
  <c r="I7108" i="3" s="1"/>
  <c r="G7108" i="3"/>
  <c r="H7107" i="3"/>
  <c r="I7107" i="3" s="1"/>
  <c r="G7107" i="3"/>
  <c r="H7106" i="3"/>
  <c r="I7106" i="3" s="1"/>
  <c r="G7106" i="3"/>
  <c r="H7105" i="3"/>
  <c r="I7105" i="3" s="1"/>
  <c r="G7105" i="3"/>
  <c r="H7104" i="3"/>
  <c r="I7104" i="3" s="1"/>
  <c r="G7104" i="3"/>
  <c r="H7103" i="3"/>
  <c r="I7103" i="3" s="1"/>
  <c r="G7103" i="3"/>
  <c r="H7102" i="3"/>
  <c r="I7102" i="3" s="1"/>
  <c r="G7102" i="3"/>
  <c r="H7101" i="3"/>
  <c r="I7101" i="3" s="1"/>
  <c r="G7101" i="3"/>
  <c r="H7100" i="3"/>
  <c r="I7100" i="3" s="1"/>
  <c r="G7100" i="3"/>
  <c r="H7099" i="3"/>
  <c r="I7099" i="3" s="1"/>
  <c r="G7099" i="3"/>
  <c r="H7098" i="3"/>
  <c r="I7098" i="3" s="1"/>
  <c r="G7098" i="3"/>
  <c r="H7097" i="3"/>
  <c r="I7097" i="3" s="1"/>
  <c r="G7097" i="3"/>
  <c r="H7096" i="3"/>
  <c r="I7096" i="3" s="1"/>
  <c r="G7096" i="3"/>
  <c r="H7095" i="3"/>
  <c r="I7095" i="3" s="1"/>
  <c r="G7095" i="3"/>
  <c r="H7094" i="3"/>
  <c r="I7094" i="3" s="1"/>
  <c r="G7094" i="3"/>
  <c r="H7093" i="3"/>
  <c r="I7093" i="3" s="1"/>
  <c r="G7093" i="3"/>
  <c r="H7092" i="3"/>
  <c r="I7092" i="3" s="1"/>
  <c r="G7092" i="3"/>
  <c r="H7091" i="3"/>
  <c r="I7091" i="3" s="1"/>
  <c r="G7091" i="3"/>
  <c r="H7090" i="3"/>
  <c r="I7090" i="3" s="1"/>
  <c r="G7090" i="3"/>
  <c r="H7089" i="3"/>
  <c r="I7089" i="3" s="1"/>
  <c r="G7089" i="3"/>
  <c r="H7088" i="3"/>
  <c r="I7088" i="3" s="1"/>
  <c r="G7088" i="3"/>
  <c r="H7087" i="3"/>
  <c r="I7087" i="3" s="1"/>
  <c r="G7087" i="3"/>
  <c r="H7086" i="3"/>
  <c r="I7086" i="3" s="1"/>
  <c r="G7086" i="3"/>
  <c r="H7085" i="3"/>
  <c r="I7085" i="3" s="1"/>
  <c r="G7085" i="3"/>
  <c r="H7084" i="3"/>
  <c r="I7084" i="3" s="1"/>
  <c r="G7084" i="3"/>
  <c r="H7083" i="3"/>
  <c r="I7083" i="3" s="1"/>
  <c r="G7083" i="3"/>
  <c r="H7082" i="3"/>
  <c r="I7082" i="3" s="1"/>
  <c r="G7082" i="3"/>
  <c r="H7081" i="3"/>
  <c r="I7081" i="3" s="1"/>
  <c r="G7081" i="3"/>
  <c r="H7080" i="3"/>
  <c r="I7080" i="3" s="1"/>
  <c r="G7080" i="3"/>
  <c r="H7079" i="3"/>
  <c r="I7079" i="3" s="1"/>
  <c r="G7079" i="3"/>
  <c r="H7078" i="3"/>
  <c r="I7078" i="3" s="1"/>
  <c r="G7078" i="3"/>
  <c r="H7077" i="3"/>
  <c r="I7077" i="3" s="1"/>
  <c r="G7077" i="3"/>
  <c r="H7076" i="3"/>
  <c r="I7076" i="3" s="1"/>
  <c r="G7076" i="3"/>
  <c r="H7075" i="3"/>
  <c r="I7075" i="3" s="1"/>
  <c r="G7075" i="3"/>
  <c r="H7074" i="3"/>
  <c r="I7074" i="3" s="1"/>
  <c r="G7074" i="3"/>
  <c r="H7073" i="3"/>
  <c r="I7073" i="3" s="1"/>
  <c r="G7073" i="3"/>
  <c r="H7072" i="3"/>
  <c r="I7072" i="3" s="1"/>
  <c r="G7072" i="3"/>
  <c r="H7071" i="3"/>
  <c r="I7071" i="3" s="1"/>
  <c r="G7071" i="3"/>
  <c r="H7070" i="3"/>
  <c r="I7070" i="3" s="1"/>
  <c r="G7070" i="3"/>
  <c r="H7069" i="3"/>
  <c r="I7069" i="3" s="1"/>
  <c r="G7069" i="3"/>
  <c r="H7068" i="3"/>
  <c r="I7068" i="3" s="1"/>
  <c r="G7068" i="3"/>
  <c r="H7067" i="3"/>
  <c r="I7067" i="3" s="1"/>
  <c r="G7067" i="3"/>
  <c r="H7066" i="3"/>
  <c r="I7066" i="3" s="1"/>
  <c r="G7066" i="3"/>
  <c r="H7065" i="3"/>
  <c r="I7065" i="3" s="1"/>
  <c r="G7065" i="3"/>
  <c r="H7064" i="3"/>
  <c r="I7064" i="3" s="1"/>
  <c r="G7064" i="3"/>
  <c r="H7063" i="3"/>
  <c r="I7063" i="3" s="1"/>
  <c r="G7063" i="3"/>
  <c r="H7062" i="3"/>
  <c r="I7062" i="3" s="1"/>
  <c r="G7062" i="3"/>
  <c r="H7061" i="3"/>
  <c r="I7061" i="3" s="1"/>
  <c r="G7061" i="3"/>
  <c r="H7060" i="3"/>
  <c r="I7060" i="3" s="1"/>
  <c r="G7060" i="3"/>
  <c r="H7059" i="3"/>
  <c r="I7059" i="3" s="1"/>
  <c r="G7059" i="3"/>
  <c r="H7058" i="3"/>
  <c r="I7058" i="3" s="1"/>
  <c r="G7058" i="3"/>
  <c r="H7057" i="3"/>
  <c r="I7057" i="3" s="1"/>
  <c r="G7057" i="3"/>
  <c r="H7056" i="3"/>
  <c r="I7056" i="3" s="1"/>
  <c r="G7056" i="3"/>
  <c r="H7055" i="3"/>
  <c r="I7055" i="3" s="1"/>
  <c r="G7055" i="3"/>
  <c r="H7054" i="3"/>
  <c r="I7054" i="3" s="1"/>
  <c r="G7054" i="3"/>
  <c r="H7053" i="3"/>
  <c r="I7053" i="3" s="1"/>
  <c r="G7053" i="3"/>
  <c r="H7052" i="3"/>
  <c r="I7052" i="3" s="1"/>
  <c r="G7052" i="3"/>
  <c r="H7051" i="3"/>
  <c r="I7051" i="3" s="1"/>
  <c r="G7051" i="3"/>
  <c r="H7050" i="3"/>
  <c r="I7050" i="3" s="1"/>
  <c r="G7050" i="3"/>
  <c r="H7049" i="3"/>
  <c r="I7049" i="3" s="1"/>
  <c r="G7049" i="3"/>
  <c r="H7048" i="3"/>
  <c r="I7048" i="3" s="1"/>
  <c r="G7048" i="3"/>
  <c r="H7047" i="3"/>
  <c r="I7047" i="3" s="1"/>
  <c r="G7047" i="3"/>
  <c r="H7046" i="3"/>
  <c r="I7046" i="3" s="1"/>
  <c r="G7046" i="3"/>
  <c r="H7045" i="3"/>
  <c r="I7045" i="3" s="1"/>
  <c r="G7045" i="3"/>
  <c r="H7044" i="3"/>
  <c r="I7044" i="3" s="1"/>
  <c r="G7044" i="3"/>
  <c r="H7043" i="3"/>
  <c r="I7043" i="3" s="1"/>
  <c r="G7043" i="3"/>
  <c r="H7042" i="3"/>
  <c r="I7042" i="3" s="1"/>
  <c r="G7042" i="3"/>
  <c r="H7041" i="3"/>
  <c r="I7041" i="3" s="1"/>
  <c r="G7041" i="3"/>
  <c r="H7040" i="3"/>
  <c r="I7040" i="3" s="1"/>
  <c r="G7040" i="3"/>
  <c r="H7039" i="3"/>
  <c r="I7039" i="3" s="1"/>
  <c r="G7039" i="3"/>
  <c r="H7038" i="3"/>
  <c r="I7038" i="3" s="1"/>
  <c r="G7038" i="3"/>
  <c r="H7037" i="3"/>
  <c r="I7037" i="3" s="1"/>
  <c r="G7037" i="3"/>
  <c r="H7036" i="3"/>
  <c r="I7036" i="3" s="1"/>
  <c r="G7036" i="3"/>
  <c r="H7035" i="3"/>
  <c r="I7035" i="3" s="1"/>
  <c r="G7035" i="3"/>
  <c r="H7034" i="3"/>
  <c r="I7034" i="3" s="1"/>
  <c r="G7034" i="3"/>
  <c r="H7033" i="3"/>
  <c r="I7033" i="3" s="1"/>
  <c r="G7033" i="3"/>
  <c r="H7032" i="3"/>
  <c r="I7032" i="3" s="1"/>
  <c r="G7032" i="3"/>
  <c r="H7031" i="3"/>
  <c r="I7031" i="3" s="1"/>
  <c r="G7031" i="3"/>
  <c r="H7030" i="3"/>
  <c r="I7030" i="3" s="1"/>
  <c r="G7030" i="3"/>
  <c r="H7029" i="3"/>
  <c r="I7029" i="3" s="1"/>
  <c r="G7029" i="3"/>
  <c r="H7028" i="3"/>
  <c r="I7028" i="3" s="1"/>
  <c r="G7028" i="3"/>
  <c r="H7027" i="3"/>
  <c r="I7027" i="3" s="1"/>
  <c r="G7027" i="3"/>
  <c r="H7026" i="3"/>
  <c r="I7026" i="3" s="1"/>
  <c r="G7026" i="3"/>
  <c r="H7025" i="3"/>
  <c r="I7025" i="3" s="1"/>
  <c r="G7025" i="3"/>
  <c r="H7024" i="3"/>
  <c r="I7024" i="3" s="1"/>
  <c r="G7024" i="3"/>
  <c r="H7023" i="3"/>
  <c r="I7023" i="3" s="1"/>
  <c r="G7023" i="3"/>
  <c r="H7022" i="3"/>
  <c r="I7022" i="3" s="1"/>
  <c r="G7022" i="3"/>
  <c r="H7021" i="3"/>
  <c r="I7021" i="3" s="1"/>
  <c r="G7021" i="3"/>
  <c r="H7020" i="3"/>
  <c r="I7020" i="3" s="1"/>
  <c r="G7020" i="3"/>
  <c r="H7019" i="3"/>
  <c r="I7019" i="3" s="1"/>
  <c r="G7019" i="3"/>
  <c r="H7018" i="3"/>
  <c r="I7018" i="3" s="1"/>
  <c r="G7018" i="3"/>
  <c r="H7017" i="3"/>
  <c r="I7017" i="3" s="1"/>
  <c r="G7017" i="3"/>
  <c r="H7016" i="3"/>
  <c r="I7016" i="3" s="1"/>
  <c r="G7016" i="3"/>
  <c r="H7015" i="3"/>
  <c r="I7015" i="3" s="1"/>
  <c r="G7015" i="3"/>
  <c r="H7014" i="3"/>
  <c r="I7014" i="3" s="1"/>
  <c r="G7014" i="3"/>
  <c r="H7013" i="3"/>
  <c r="I7013" i="3" s="1"/>
  <c r="G7013" i="3"/>
  <c r="H7012" i="3"/>
  <c r="I7012" i="3" s="1"/>
  <c r="G7012" i="3"/>
  <c r="H7011" i="3"/>
  <c r="I7011" i="3" s="1"/>
  <c r="G7011" i="3"/>
  <c r="H7010" i="3"/>
  <c r="I7010" i="3" s="1"/>
  <c r="G7010" i="3"/>
  <c r="H7009" i="3"/>
  <c r="I7009" i="3" s="1"/>
  <c r="G7009" i="3"/>
  <c r="H7008" i="3"/>
  <c r="I7008" i="3" s="1"/>
  <c r="G7008" i="3"/>
  <c r="H7007" i="3"/>
  <c r="I7007" i="3" s="1"/>
  <c r="G7007" i="3"/>
  <c r="H7006" i="3"/>
  <c r="I7006" i="3" s="1"/>
  <c r="G7006" i="3"/>
  <c r="H7005" i="3"/>
  <c r="I7005" i="3" s="1"/>
  <c r="G7005" i="3"/>
  <c r="H7004" i="3"/>
  <c r="I7004" i="3" s="1"/>
  <c r="G7004" i="3"/>
  <c r="H7003" i="3"/>
  <c r="I7003" i="3" s="1"/>
  <c r="G7003" i="3"/>
  <c r="H7002" i="3"/>
  <c r="I7002" i="3" s="1"/>
  <c r="G7002" i="3"/>
  <c r="H7001" i="3"/>
  <c r="I7001" i="3" s="1"/>
  <c r="G7001" i="3"/>
  <c r="H7000" i="3"/>
  <c r="I7000" i="3" s="1"/>
  <c r="G7000" i="3"/>
  <c r="H6999" i="3"/>
  <c r="I6999" i="3" s="1"/>
  <c r="G6999" i="3"/>
  <c r="H6998" i="3"/>
  <c r="I6998" i="3" s="1"/>
  <c r="G6998" i="3"/>
  <c r="H6997" i="3"/>
  <c r="I6997" i="3" s="1"/>
  <c r="G6997" i="3"/>
  <c r="H6996" i="3"/>
  <c r="I6996" i="3" s="1"/>
  <c r="G6996" i="3"/>
  <c r="H6995" i="3"/>
  <c r="I6995" i="3" s="1"/>
  <c r="G6995" i="3"/>
  <c r="H6994" i="3"/>
  <c r="I6994" i="3" s="1"/>
  <c r="G6994" i="3"/>
  <c r="H6993" i="3"/>
  <c r="I6993" i="3" s="1"/>
  <c r="G6993" i="3"/>
  <c r="H6992" i="3"/>
  <c r="I6992" i="3" s="1"/>
  <c r="G6992" i="3"/>
  <c r="H6991" i="3"/>
  <c r="I6991" i="3" s="1"/>
  <c r="G6991" i="3"/>
  <c r="H6990" i="3"/>
  <c r="I6990" i="3" s="1"/>
  <c r="G6990" i="3"/>
  <c r="H6989" i="3"/>
  <c r="I6989" i="3" s="1"/>
  <c r="G6989" i="3"/>
  <c r="H6988" i="3"/>
  <c r="I6988" i="3" s="1"/>
  <c r="G6988" i="3"/>
  <c r="H6987" i="3"/>
  <c r="I6987" i="3" s="1"/>
  <c r="G6987" i="3"/>
  <c r="H6986" i="3"/>
  <c r="I6986" i="3" s="1"/>
  <c r="G6986" i="3"/>
  <c r="H6985" i="3"/>
  <c r="I6985" i="3" s="1"/>
  <c r="G6985" i="3"/>
  <c r="H6984" i="3"/>
  <c r="I6984" i="3" s="1"/>
  <c r="G6984" i="3"/>
  <c r="H6983" i="3"/>
  <c r="I6983" i="3" s="1"/>
  <c r="G6983" i="3"/>
  <c r="H6982" i="3"/>
  <c r="I6982" i="3" s="1"/>
  <c r="G6982" i="3"/>
  <c r="H6981" i="3"/>
  <c r="I6981" i="3" s="1"/>
  <c r="G6981" i="3"/>
  <c r="H6980" i="3"/>
  <c r="I6980" i="3" s="1"/>
  <c r="G6980" i="3"/>
  <c r="H6979" i="3"/>
  <c r="I6979" i="3" s="1"/>
  <c r="G6979" i="3"/>
  <c r="H6978" i="3"/>
  <c r="I6978" i="3" s="1"/>
  <c r="G6978" i="3"/>
  <c r="H6977" i="3"/>
  <c r="I6977" i="3" s="1"/>
  <c r="G6977" i="3"/>
  <c r="H6976" i="3"/>
  <c r="I6976" i="3" s="1"/>
  <c r="G6976" i="3"/>
  <c r="H6975" i="3"/>
  <c r="I6975" i="3" s="1"/>
  <c r="G6975" i="3"/>
  <c r="H6974" i="3"/>
  <c r="I6974" i="3" s="1"/>
  <c r="G6974" i="3"/>
  <c r="H6973" i="3"/>
  <c r="I6973" i="3" s="1"/>
  <c r="G6973" i="3"/>
  <c r="H6972" i="3"/>
  <c r="I6972" i="3" s="1"/>
  <c r="G6972" i="3"/>
  <c r="H6971" i="3"/>
  <c r="I6971" i="3" s="1"/>
  <c r="G6971" i="3"/>
  <c r="H6970" i="3"/>
  <c r="I6970" i="3" s="1"/>
  <c r="G6970" i="3"/>
  <c r="H6969" i="3"/>
  <c r="I6969" i="3" s="1"/>
  <c r="G6969" i="3"/>
  <c r="H6968" i="3"/>
  <c r="I6968" i="3" s="1"/>
  <c r="G6968" i="3"/>
  <c r="H6967" i="3"/>
  <c r="I6967" i="3" s="1"/>
  <c r="G6967" i="3"/>
  <c r="H6966" i="3"/>
  <c r="I6966" i="3" s="1"/>
  <c r="G6966" i="3"/>
  <c r="H6965" i="3"/>
  <c r="I6965" i="3" s="1"/>
  <c r="G6965" i="3"/>
  <c r="H6964" i="3"/>
  <c r="I6964" i="3" s="1"/>
  <c r="G6964" i="3"/>
  <c r="H6963" i="3"/>
  <c r="I6963" i="3" s="1"/>
  <c r="G6963" i="3"/>
  <c r="H6962" i="3"/>
  <c r="I6962" i="3" s="1"/>
  <c r="G6962" i="3"/>
  <c r="H6961" i="3"/>
  <c r="I6961" i="3" s="1"/>
  <c r="G6961" i="3"/>
  <c r="H6960" i="3"/>
  <c r="I6960" i="3" s="1"/>
  <c r="G6960" i="3"/>
  <c r="H6959" i="3"/>
  <c r="I6959" i="3" s="1"/>
  <c r="G6959" i="3"/>
  <c r="H6958" i="3"/>
  <c r="I6958" i="3" s="1"/>
  <c r="G6958" i="3"/>
  <c r="H6957" i="3"/>
  <c r="I6957" i="3" s="1"/>
  <c r="G6957" i="3"/>
  <c r="H6956" i="3"/>
  <c r="I6956" i="3" s="1"/>
  <c r="G6956" i="3"/>
  <c r="H6955" i="3"/>
  <c r="I6955" i="3" s="1"/>
  <c r="G6955" i="3"/>
  <c r="H6954" i="3"/>
  <c r="I6954" i="3" s="1"/>
  <c r="G6954" i="3"/>
  <c r="H6953" i="3"/>
  <c r="I6953" i="3" s="1"/>
  <c r="G6953" i="3"/>
  <c r="H6952" i="3"/>
  <c r="I6952" i="3" s="1"/>
  <c r="G6952" i="3"/>
  <c r="H6951" i="3"/>
  <c r="I6951" i="3" s="1"/>
  <c r="G6951" i="3"/>
  <c r="H6950" i="3"/>
  <c r="I6950" i="3" s="1"/>
  <c r="G6950" i="3"/>
  <c r="H6949" i="3"/>
  <c r="I6949" i="3" s="1"/>
  <c r="G6949" i="3"/>
  <c r="H6948" i="3"/>
  <c r="I6948" i="3" s="1"/>
  <c r="G6948" i="3"/>
  <c r="H6947" i="3"/>
  <c r="I6947" i="3" s="1"/>
  <c r="G6947" i="3"/>
  <c r="H6946" i="3"/>
  <c r="I6946" i="3" s="1"/>
  <c r="G6946" i="3"/>
  <c r="H6945" i="3"/>
  <c r="I6945" i="3" s="1"/>
  <c r="G6945" i="3"/>
  <c r="H6944" i="3"/>
  <c r="I6944" i="3" s="1"/>
  <c r="G6944" i="3"/>
  <c r="H6943" i="3"/>
  <c r="I6943" i="3" s="1"/>
  <c r="G6943" i="3"/>
  <c r="H6942" i="3"/>
  <c r="I6942" i="3" s="1"/>
  <c r="G6942" i="3"/>
  <c r="H6941" i="3"/>
  <c r="I6941" i="3" s="1"/>
  <c r="G6941" i="3"/>
  <c r="H6940" i="3"/>
  <c r="I6940" i="3" s="1"/>
  <c r="G6940" i="3"/>
  <c r="H6939" i="3"/>
  <c r="I6939" i="3" s="1"/>
  <c r="G6939" i="3"/>
  <c r="H6938" i="3"/>
  <c r="I6938" i="3" s="1"/>
  <c r="G6938" i="3"/>
  <c r="H6937" i="3"/>
  <c r="I6937" i="3" s="1"/>
  <c r="G6937" i="3"/>
  <c r="H6936" i="3"/>
  <c r="I6936" i="3" s="1"/>
  <c r="G6936" i="3"/>
  <c r="H6935" i="3"/>
  <c r="I6935" i="3" s="1"/>
  <c r="G6935" i="3"/>
  <c r="H6934" i="3"/>
  <c r="I6934" i="3" s="1"/>
  <c r="G6934" i="3"/>
  <c r="H6933" i="3"/>
  <c r="I6933" i="3" s="1"/>
  <c r="G6933" i="3"/>
  <c r="H6932" i="3"/>
  <c r="I6932" i="3" s="1"/>
  <c r="G6932" i="3"/>
  <c r="H6931" i="3"/>
  <c r="I6931" i="3" s="1"/>
  <c r="G6931" i="3"/>
  <c r="H6930" i="3"/>
  <c r="I6930" i="3" s="1"/>
  <c r="G6930" i="3"/>
  <c r="H6929" i="3"/>
  <c r="I6929" i="3" s="1"/>
  <c r="G6929" i="3"/>
  <c r="H6928" i="3"/>
  <c r="I6928" i="3" s="1"/>
  <c r="G6928" i="3"/>
  <c r="H6927" i="3"/>
  <c r="I6927" i="3" s="1"/>
  <c r="G6927" i="3"/>
  <c r="H6926" i="3"/>
  <c r="I6926" i="3" s="1"/>
  <c r="G6926" i="3"/>
  <c r="H6925" i="3"/>
  <c r="I6925" i="3" s="1"/>
  <c r="G6925" i="3"/>
  <c r="H6924" i="3"/>
  <c r="I6924" i="3" s="1"/>
  <c r="G6924" i="3"/>
  <c r="H6923" i="3"/>
  <c r="I6923" i="3" s="1"/>
  <c r="G6923" i="3"/>
  <c r="H6922" i="3"/>
  <c r="I6922" i="3" s="1"/>
  <c r="G6922" i="3"/>
  <c r="H6921" i="3"/>
  <c r="I6921" i="3" s="1"/>
  <c r="G6921" i="3"/>
  <c r="H6920" i="3"/>
  <c r="I6920" i="3" s="1"/>
  <c r="G6920" i="3"/>
  <c r="H6919" i="3"/>
  <c r="I6919" i="3" s="1"/>
  <c r="G6919" i="3"/>
  <c r="H6918" i="3"/>
  <c r="I6918" i="3" s="1"/>
  <c r="G6918" i="3"/>
  <c r="H6917" i="3"/>
  <c r="I6917" i="3" s="1"/>
  <c r="G6917" i="3"/>
  <c r="H6916" i="3"/>
  <c r="I6916" i="3" s="1"/>
  <c r="G6916" i="3"/>
  <c r="H6915" i="3"/>
  <c r="I6915" i="3" s="1"/>
  <c r="G6915" i="3"/>
  <c r="H6914" i="3"/>
  <c r="I6914" i="3" s="1"/>
  <c r="G6914" i="3"/>
  <c r="H6913" i="3"/>
  <c r="I6913" i="3" s="1"/>
  <c r="G6913" i="3"/>
  <c r="H6912" i="3"/>
  <c r="I6912" i="3" s="1"/>
  <c r="G6912" i="3"/>
  <c r="H6911" i="3"/>
  <c r="I6911" i="3" s="1"/>
  <c r="G6911" i="3"/>
  <c r="H6910" i="3"/>
  <c r="I6910" i="3" s="1"/>
  <c r="G6910" i="3"/>
  <c r="H6909" i="3"/>
  <c r="I6909" i="3" s="1"/>
  <c r="G6909" i="3"/>
  <c r="H6908" i="3"/>
  <c r="I6908" i="3" s="1"/>
  <c r="G6908" i="3"/>
  <c r="H6907" i="3"/>
  <c r="I6907" i="3" s="1"/>
  <c r="G6907" i="3"/>
  <c r="H6906" i="3"/>
  <c r="I6906" i="3" s="1"/>
  <c r="G6906" i="3"/>
  <c r="H6905" i="3"/>
  <c r="I6905" i="3" s="1"/>
  <c r="G6905" i="3"/>
  <c r="H6904" i="3"/>
  <c r="I6904" i="3" s="1"/>
  <c r="G6904" i="3"/>
  <c r="H6903" i="3"/>
  <c r="I6903" i="3" s="1"/>
  <c r="G6903" i="3"/>
  <c r="H6902" i="3"/>
  <c r="I6902" i="3" s="1"/>
  <c r="G6902" i="3"/>
  <c r="H6901" i="3"/>
  <c r="I6901" i="3" s="1"/>
  <c r="G6901" i="3"/>
  <c r="H6900" i="3"/>
  <c r="I6900" i="3" s="1"/>
  <c r="G6900" i="3"/>
  <c r="H6899" i="3"/>
  <c r="I6899" i="3" s="1"/>
  <c r="G6899" i="3"/>
  <c r="H6898" i="3"/>
  <c r="I6898" i="3" s="1"/>
  <c r="G6898" i="3"/>
  <c r="H6897" i="3"/>
  <c r="I6897" i="3" s="1"/>
  <c r="G6897" i="3"/>
  <c r="H6896" i="3"/>
  <c r="I6896" i="3" s="1"/>
  <c r="G6896" i="3"/>
  <c r="H6895" i="3"/>
  <c r="I6895" i="3" s="1"/>
  <c r="G6895" i="3"/>
  <c r="H6894" i="3"/>
  <c r="I6894" i="3" s="1"/>
  <c r="G6894" i="3"/>
  <c r="H6893" i="3"/>
  <c r="I6893" i="3" s="1"/>
  <c r="G6893" i="3"/>
  <c r="H6892" i="3"/>
  <c r="I6892" i="3" s="1"/>
  <c r="G6892" i="3"/>
  <c r="H6891" i="3"/>
  <c r="I6891" i="3" s="1"/>
  <c r="G6891" i="3"/>
  <c r="H6890" i="3"/>
  <c r="I6890" i="3" s="1"/>
  <c r="G6890" i="3"/>
  <c r="H6889" i="3"/>
  <c r="I6889" i="3" s="1"/>
  <c r="G6889" i="3"/>
  <c r="H6888" i="3"/>
  <c r="I6888" i="3" s="1"/>
  <c r="G6888" i="3"/>
  <c r="H6887" i="3"/>
  <c r="I6887" i="3" s="1"/>
  <c r="G6887" i="3"/>
  <c r="H6886" i="3"/>
  <c r="I6886" i="3" s="1"/>
  <c r="G6886" i="3"/>
  <c r="H6885" i="3"/>
  <c r="I6885" i="3" s="1"/>
  <c r="G6885" i="3"/>
  <c r="H6884" i="3"/>
  <c r="I6884" i="3" s="1"/>
  <c r="G6884" i="3"/>
  <c r="H6883" i="3"/>
  <c r="I6883" i="3" s="1"/>
  <c r="G6883" i="3"/>
  <c r="H6882" i="3"/>
  <c r="I6882" i="3" s="1"/>
  <c r="G6882" i="3"/>
  <c r="H6881" i="3"/>
  <c r="I6881" i="3" s="1"/>
  <c r="G6881" i="3"/>
  <c r="H6880" i="3"/>
  <c r="I6880" i="3" s="1"/>
  <c r="G6880" i="3"/>
  <c r="H6879" i="3"/>
  <c r="I6879" i="3" s="1"/>
  <c r="G6879" i="3"/>
  <c r="H6878" i="3"/>
  <c r="I6878" i="3" s="1"/>
  <c r="G6878" i="3"/>
  <c r="H6877" i="3"/>
  <c r="I6877" i="3" s="1"/>
  <c r="G6877" i="3"/>
  <c r="H6876" i="3"/>
  <c r="I6876" i="3" s="1"/>
  <c r="G6876" i="3"/>
  <c r="H6875" i="3"/>
  <c r="I6875" i="3" s="1"/>
  <c r="G6875" i="3"/>
  <c r="H6874" i="3"/>
  <c r="I6874" i="3" s="1"/>
  <c r="G6874" i="3"/>
  <c r="H6873" i="3"/>
  <c r="I6873" i="3" s="1"/>
  <c r="G6873" i="3"/>
  <c r="H6872" i="3"/>
  <c r="I6872" i="3" s="1"/>
  <c r="G6872" i="3"/>
  <c r="H6871" i="3"/>
  <c r="I6871" i="3" s="1"/>
  <c r="G6871" i="3"/>
  <c r="H6870" i="3"/>
  <c r="I6870" i="3" s="1"/>
  <c r="G6870" i="3"/>
  <c r="H6869" i="3"/>
  <c r="I6869" i="3" s="1"/>
  <c r="G6869" i="3"/>
  <c r="H6868" i="3"/>
  <c r="I6868" i="3" s="1"/>
  <c r="G6868" i="3"/>
  <c r="H6867" i="3"/>
  <c r="I6867" i="3" s="1"/>
  <c r="G6867" i="3"/>
  <c r="H6866" i="3"/>
  <c r="I6866" i="3" s="1"/>
  <c r="G6866" i="3"/>
  <c r="H6865" i="3"/>
  <c r="I6865" i="3" s="1"/>
  <c r="G6865" i="3"/>
  <c r="H6864" i="3"/>
  <c r="I6864" i="3" s="1"/>
  <c r="G6864" i="3"/>
  <c r="H6863" i="3"/>
  <c r="I6863" i="3" s="1"/>
  <c r="G6863" i="3"/>
  <c r="H6862" i="3"/>
  <c r="I6862" i="3" s="1"/>
  <c r="G6862" i="3"/>
  <c r="H6861" i="3"/>
  <c r="I6861" i="3" s="1"/>
  <c r="G6861" i="3"/>
  <c r="H6860" i="3"/>
  <c r="I6860" i="3" s="1"/>
  <c r="G6860" i="3"/>
  <c r="H6859" i="3"/>
  <c r="I6859" i="3" s="1"/>
  <c r="G6859" i="3"/>
  <c r="H6858" i="3"/>
  <c r="I6858" i="3" s="1"/>
  <c r="G6858" i="3"/>
  <c r="H6857" i="3"/>
  <c r="I6857" i="3" s="1"/>
  <c r="G6857" i="3"/>
  <c r="H6856" i="3"/>
  <c r="I6856" i="3" s="1"/>
  <c r="G6856" i="3"/>
  <c r="H6855" i="3"/>
  <c r="I6855" i="3" s="1"/>
  <c r="G6855" i="3"/>
  <c r="H6854" i="3"/>
  <c r="I6854" i="3" s="1"/>
  <c r="G6854" i="3"/>
  <c r="H6853" i="3"/>
  <c r="I6853" i="3" s="1"/>
  <c r="G6853" i="3"/>
  <c r="H6852" i="3"/>
  <c r="I6852" i="3" s="1"/>
  <c r="G6852" i="3"/>
  <c r="H6851" i="3"/>
  <c r="I6851" i="3" s="1"/>
  <c r="G6851" i="3"/>
  <c r="H6850" i="3"/>
  <c r="I6850" i="3" s="1"/>
  <c r="G6850" i="3"/>
  <c r="H6849" i="3"/>
  <c r="I6849" i="3" s="1"/>
  <c r="G6849" i="3"/>
  <c r="H6848" i="3"/>
  <c r="I6848" i="3" s="1"/>
  <c r="G6848" i="3"/>
  <c r="H6847" i="3"/>
  <c r="I6847" i="3" s="1"/>
  <c r="G6847" i="3"/>
  <c r="H6846" i="3"/>
  <c r="I6846" i="3" s="1"/>
  <c r="G6846" i="3"/>
  <c r="H6845" i="3"/>
  <c r="I6845" i="3" s="1"/>
  <c r="G6845" i="3"/>
  <c r="H6844" i="3"/>
  <c r="I6844" i="3" s="1"/>
  <c r="G6844" i="3"/>
  <c r="H6843" i="3"/>
  <c r="I6843" i="3" s="1"/>
  <c r="G6843" i="3"/>
  <c r="H6842" i="3"/>
  <c r="I6842" i="3" s="1"/>
  <c r="G6842" i="3"/>
  <c r="H6841" i="3"/>
  <c r="I6841" i="3" s="1"/>
  <c r="G6841" i="3"/>
  <c r="H6840" i="3"/>
  <c r="I6840" i="3" s="1"/>
  <c r="G6840" i="3"/>
  <c r="H6839" i="3"/>
  <c r="I6839" i="3" s="1"/>
  <c r="G6839" i="3"/>
  <c r="H6838" i="3"/>
  <c r="I6838" i="3" s="1"/>
  <c r="G6838" i="3"/>
  <c r="H6837" i="3"/>
  <c r="I6837" i="3" s="1"/>
  <c r="G6837" i="3"/>
  <c r="H6836" i="3"/>
  <c r="I6836" i="3" s="1"/>
  <c r="G6836" i="3"/>
  <c r="H6835" i="3"/>
  <c r="I6835" i="3" s="1"/>
  <c r="G6835" i="3"/>
  <c r="H6834" i="3"/>
  <c r="I6834" i="3" s="1"/>
  <c r="G6834" i="3"/>
  <c r="H6833" i="3"/>
  <c r="I6833" i="3" s="1"/>
  <c r="G6833" i="3"/>
  <c r="H6832" i="3"/>
  <c r="I6832" i="3" s="1"/>
  <c r="G6832" i="3"/>
  <c r="H6831" i="3"/>
  <c r="I6831" i="3" s="1"/>
  <c r="G6831" i="3"/>
  <c r="H6830" i="3"/>
  <c r="I6830" i="3" s="1"/>
  <c r="G6830" i="3"/>
  <c r="H6829" i="3"/>
  <c r="I6829" i="3" s="1"/>
  <c r="G6829" i="3"/>
  <c r="H6828" i="3"/>
  <c r="I6828" i="3" s="1"/>
  <c r="G6828" i="3"/>
  <c r="H6827" i="3"/>
  <c r="I6827" i="3" s="1"/>
  <c r="G6827" i="3"/>
  <c r="H6826" i="3"/>
  <c r="I6826" i="3" s="1"/>
  <c r="G6826" i="3"/>
  <c r="H6825" i="3"/>
  <c r="I6825" i="3" s="1"/>
  <c r="G6825" i="3"/>
  <c r="H6824" i="3"/>
  <c r="I6824" i="3" s="1"/>
  <c r="G6824" i="3"/>
  <c r="H6823" i="3"/>
  <c r="I6823" i="3" s="1"/>
  <c r="G6823" i="3"/>
  <c r="H6822" i="3"/>
  <c r="I6822" i="3" s="1"/>
  <c r="G6822" i="3"/>
  <c r="H6821" i="3"/>
  <c r="I6821" i="3" s="1"/>
  <c r="G6821" i="3"/>
  <c r="H6820" i="3"/>
  <c r="I6820" i="3" s="1"/>
  <c r="G6820" i="3"/>
  <c r="H6819" i="3"/>
  <c r="I6819" i="3" s="1"/>
  <c r="G6819" i="3"/>
  <c r="H6818" i="3"/>
  <c r="I6818" i="3" s="1"/>
  <c r="G6818" i="3"/>
  <c r="H6817" i="3"/>
  <c r="I6817" i="3" s="1"/>
  <c r="G6817" i="3"/>
  <c r="H6816" i="3"/>
  <c r="I6816" i="3" s="1"/>
  <c r="G6816" i="3"/>
  <c r="H6815" i="3"/>
  <c r="I6815" i="3" s="1"/>
  <c r="G6815" i="3"/>
  <c r="H6814" i="3"/>
  <c r="I6814" i="3" s="1"/>
  <c r="G6814" i="3"/>
  <c r="H6813" i="3"/>
  <c r="I6813" i="3" s="1"/>
  <c r="G6813" i="3"/>
  <c r="H6812" i="3"/>
  <c r="I6812" i="3" s="1"/>
  <c r="G6812" i="3"/>
  <c r="H6811" i="3"/>
  <c r="I6811" i="3" s="1"/>
  <c r="G6811" i="3"/>
  <c r="H6810" i="3"/>
  <c r="I6810" i="3" s="1"/>
  <c r="G6810" i="3"/>
  <c r="H6809" i="3"/>
  <c r="I6809" i="3" s="1"/>
  <c r="G6809" i="3"/>
  <c r="H6808" i="3"/>
  <c r="I6808" i="3" s="1"/>
  <c r="G6808" i="3"/>
  <c r="H6807" i="3"/>
  <c r="I6807" i="3" s="1"/>
  <c r="G6807" i="3"/>
  <c r="H6806" i="3"/>
  <c r="I6806" i="3" s="1"/>
  <c r="G6806" i="3"/>
  <c r="H6805" i="3"/>
  <c r="I6805" i="3" s="1"/>
  <c r="G6805" i="3"/>
  <c r="H6804" i="3"/>
  <c r="I6804" i="3" s="1"/>
  <c r="G6804" i="3"/>
  <c r="H6803" i="3"/>
  <c r="I6803" i="3" s="1"/>
  <c r="G6803" i="3"/>
  <c r="H6802" i="3"/>
  <c r="I6802" i="3" s="1"/>
  <c r="G6802" i="3"/>
  <c r="H6801" i="3"/>
  <c r="I6801" i="3" s="1"/>
  <c r="G6801" i="3"/>
  <c r="H6800" i="3"/>
  <c r="I6800" i="3" s="1"/>
  <c r="G6800" i="3"/>
  <c r="H6799" i="3"/>
  <c r="I6799" i="3" s="1"/>
  <c r="G6799" i="3"/>
  <c r="H6798" i="3"/>
  <c r="I6798" i="3" s="1"/>
  <c r="G6798" i="3"/>
  <c r="H6797" i="3"/>
  <c r="I6797" i="3" s="1"/>
  <c r="G6797" i="3"/>
  <c r="H6796" i="3"/>
  <c r="I6796" i="3" s="1"/>
  <c r="G6796" i="3"/>
  <c r="H6795" i="3"/>
  <c r="I6795" i="3" s="1"/>
  <c r="G6795" i="3"/>
  <c r="H6794" i="3"/>
  <c r="I6794" i="3" s="1"/>
  <c r="G6794" i="3"/>
  <c r="H6793" i="3"/>
  <c r="I6793" i="3" s="1"/>
  <c r="G6793" i="3"/>
  <c r="H6792" i="3"/>
  <c r="I6792" i="3" s="1"/>
  <c r="G6792" i="3"/>
  <c r="H6791" i="3"/>
  <c r="I6791" i="3" s="1"/>
  <c r="G6791" i="3"/>
  <c r="H6790" i="3"/>
  <c r="I6790" i="3" s="1"/>
  <c r="G6790" i="3"/>
  <c r="H6789" i="3"/>
  <c r="I6789" i="3" s="1"/>
  <c r="G6789" i="3"/>
  <c r="H6788" i="3"/>
  <c r="I6788" i="3" s="1"/>
  <c r="G6788" i="3"/>
  <c r="H6787" i="3"/>
  <c r="I6787" i="3" s="1"/>
  <c r="G6787" i="3"/>
  <c r="H6786" i="3"/>
  <c r="I6786" i="3" s="1"/>
  <c r="G6786" i="3"/>
  <c r="H6785" i="3"/>
  <c r="I6785" i="3" s="1"/>
  <c r="G6785" i="3"/>
  <c r="H6784" i="3"/>
  <c r="I6784" i="3" s="1"/>
  <c r="G6784" i="3"/>
  <c r="H6783" i="3"/>
  <c r="I6783" i="3" s="1"/>
  <c r="G6783" i="3"/>
  <c r="H6782" i="3"/>
  <c r="I6782" i="3" s="1"/>
  <c r="G6782" i="3"/>
  <c r="H6781" i="3"/>
  <c r="I6781" i="3" s="1"/>
  <c r="G6781" i="3"/>
  <c r="H6780" i="3"/>
  <c r="I6780" i="3" s="1"/>
  <c r="G6780" i="3"/>
  <c r="H6779" i="3"/>
  <c r="I6779" i="3" s="1"/>
  <c r="G6779" i="3"/>
  <c r="H6778" i="3"/>
  <c r="I6778" i="3" s="1"/>
  <c r="G6778" i="3"/>
  <c r="H6777" i="3"/>
  <c r="I6777" i="3" s="1"/>
  <c r="G6777" i="3"/>
  <c r="H6776" i="3"/>
  <c r="I6776" i="3" s="1"/>
  <c r="G6776" i="3"/>
  <c r="H6775" i="3"/>
  <c r="I6775" i="3" s="1"/>
  <c r="G6775" i="3"/>
  <c r="H6774" i="3"/>
  <c r="I6774" i="3" s="1"/>
  <c r="G6774" i="3"/>
  <c r="H6773" i="3"/>
  <c r="I6773" i="3" s="1"/>
  <c r="G6773" i="3"/>
  <c r="H6772" i="3"/>
  <c r="I6772" i="3" s="1"/>
  <c r="G6772" i="3"/>
  <c r="H6771" i="3"/>
  <c r="I6771" i="3" s="1"/>
  <c r="G6771" i="3"/>
  <c r="H6770" i="3"/>
  <c r="I6770" i="3" s="1"/>
  <c r="G6770" i="3"/>
  <c r="H6769" i="3"/>
  <c r="I6769" i="3" s="1"/>
  <c r="G6769" i="3"/>
  <c r="H6768" i="3"/>
  <c r="I6768" i="3" s="1"/>
  <c r="G6768" i="3"/>
  <c r="H6767" i="3"/>
  <c r="I6767" i="3" s="1"/>
  <c r="G6767" i="3"/>
  <c r="H6766" i="3"/>
  <c r="I6766" i="3" s="1"/>
  <c r="G6766" i="3"/>
  <c r="H6765" i="3"/>
  <c r="I6765" i="3" s="1"/>
  <c r="G6765" i="3"/>
  <c r="H6764" i="3"/>
  <c r="I6764" i="3" s="1"/>
  <c r="G6764" i="3"/>
  <c r="H6763" i="3"/>
  <c r="I6763" i="3" s="1"/>
  <c r="G6763" i="3"/>
  <c r="H6762" i="3"/>
  <c r="I6762" i="3" s="1"/>
  <c r="G6762" i="3"/>
  <c r="H6761" i="3"/>
  <c r="I6761" i="3" s="1"/>
  <c r="G6761" i="3"/>
  <c r="H6760" i="3"/>
  <c r="I6760" i="3" s="1"/>
  <c r="G6760" i="3"/>
  <c r="H6759" i="3"/>
  <c r="I6759" i="3" s="1"/>
  <c r="G6759" i="3"/>
  <c r="H6758" i="3"/>
  <c r="I6758" i="3" s="1"/>
  <c r="G6758" i="3"/>
  <c r="H6757" i="3"/>
  <c r="I6757" i="3" s="1"/>
  <c r="G6757" i="3"/>
  <c r="H6756" i="3"/>
  <c r="I6756" i="3" s="1"/>
  <c r="G6756" i="3"/>
  <c r="H6755" i="3"/>
  <c r="I6755" i="3" s="1"/>
  <c r="G6755" i="3"/>
  <c r="H6754" i="3"/>
  <c r="I6754" i="3" s="1"/>
  <c r="G6754" i="3"/>
  <c r="H6753" i="3"/>
  <c r="I6753" i="3" s="1"/>
  <c r="G6753" i="3"/>
  <c r="H6752" i="3"/>
  <c r="I6752" i="3" s="1"/>
  <c r="G6752" i="3"/>
  <c r="H6751" i="3"/>
  <c r="I6751" i="3" s="1"/>
  <c r="G6751" i="3"/>
  <c r="H6750" i="3"/>
  <c r="I6750" i="3" s="1"/>
  <c r="G6750" i="3"/>
  <c r="H6749" i="3"/>
  <c r="I6749" i="3" s="1"/>
  <c r="G6749" i="3"/>
  <c r="H6748" i="3"/>
  <c r="I6748" i="3" s="1"/>
  <c r="G6748" i="3"/>
  <c r="H6747" i="3"/>
  <c r="I6747" i="3" s="1"/>
  <c r="G6747" i="3"/>
  <c r="H6746" i="3"/>
  <c r="I6746" i="3" s="1"/>
  <c r="G6746" i="3"/>
  <c r="H6745" i="3"/>
  <c r="I6745" i="3" s="1"/>
  <c r="G6745" i="3"/>
  <c r="H6744" i="3"/>
  <c r="I6744" i="3" s="1"/>
  <c r="G6744" i="3"/>
  <c r="H6743" i="3"/>
  <c r="I6743" i="3" s="1"/>
  <c r="G6743" i="3"/>
  <c r="H6742" i="3"/>
  <c r="I6742" i="3" s="1"/>
  <c r="G6742" i="3"/>
  <c r="H6741" i="3"/>
  <c r="I6741" i="3" s="1"/>
  <c r="G6741" i="3"/>
  <c r="H6740" i="3"/>
  <c r="I6740" i="3" s="1"/>
  <c r="G6740" i="3"/>
  <c r="H6739" i="3"/>
  <c r="I6739" i="3" s="1"/>
  <c r="G6739" i="3"/>
  <c r="H6738" i="3"/>
  <c r="I6738" i="3" s="1"/>
  <c r="G6738" i="3"/>
  <c r="H6737" i="3"/>
  <c r="I6737" i="3" s="1"/>
  <c r="G6737" i="3"/>
  <c r="H6736" i="3"/>
  <c r="I6736" i="3" s="1"/>
  <c r="G6736" i="3"/>
  <c r="H6735" i="3"/>
  <c r="I6735" i="3" s="1"/>
  <c r="G6735" i="3"/>
  <c r="H6734" i="3"/>
  <c r="I6734" i="3" s="1"/>
  <c r="G6734" i="3"/>
  <c r="H6733" i="3"/>
  <c r="I6733" i="3" s="1"/>
  <c r="G6733" i="3"/>
  <c r="H6732" i="3"/>
  <c r="I6732" i="3" s="1"/>
  <c r="G6732" i="3"/>
  <c r="H6731" i="3"/>
  <c r="I6731" i="3" s="1"/>
  <c r="G6731" i="3"/>
  <c r="H6730" i="3"/>
  <c r="I6730" i="3" s="1"/>
  <c r="G6730" i="3"/>
  <c r="H6729" i="3"/>
  <c r="I6729" i="3" s="1"/>
  <c r="G6729" i="3"/>
  <c r="H6728" i="3"/>
  <c r="I6728" i="3" s="1"/>
  <c r="G6728" i="3"/>
  <c r="H6727" i="3"/>
  <c r="I6727" i="3" s="1"/>
  <c r="G6727" i="3"/>
  <c r="H6726" i="3"/>
  <c r="I6726" i="3" s="1"/>
  <c r="G6726" i="3"/>
  <c r="H6725" i="3"/>
  <c r="I6725" i="3" s="1"/>
  <c r="G6725" i="3"/>
  <c r="H6724" i="3"/>
  <c r="I6724" i="3" s="1"/>
  <c r="G6724" i="3"/>
  <c r="H6723" i="3"/>
  <c r="I6723" i="3" s="1"/>
  <c r="G6723" i="3"/>
  <c r="H6722" i="3"/>
  <c r="I6722" i="3" s="1"/>
  <c r="G6722" i="3"/>
  <c r="H6721" i="3"/>
  <c r="I6721" i="3" s="1"/>
  <c r="G6721" i="3"/>
  <c r="H6720" i="3"/>
  <c r="I6720" i="3" s="1"/>
  <c r="G6720" i="3"/>
  <c r="H6719" i="3"/>
  <c r="I6719" i="3" s="1"/>
  <c r="G6719" i="3"/>
  <c r="H6718" i="3"/>
  <c r="I6718" i="3" s="1"/>
  <c r="G6718" i="3"/>
  <c r="H6717" i="3"/>
  <c r="I6717" i="3" s="1"/>
  <c r="G6717" i="3"/>
  <c r="H6716" i="3"/>
  <c r="I6716" i="3" s="1"/>
  <c r="G6716" i="3"/>
  <c r="H6715" i="3"/>
  <c r="I6715" i="3" s="1"/>
  <c r="G6715" i="3"/>
  <c r="H6714" i="3"/>
  <c r="I6714" i="3" s="1"/>
  <c r="G6714" i="3"/>
  <c r="H6713" i="3"/>
  <c r="I6713" i="3" s="1"/>
  <c r="G6713" i="3"/>
  <c r="H6712" i="3"/>
  <c r="I6712" i="3" s="1"/>
  <c r="G6712" i="3"/>
  <c r="H6711" i="3"/>
  <c r="I6711" i="3" s="1"/>
  <c r="G6711" i="3"/>
  <c r="H6710" i="3"/>
  <c r="I6710" i="3" s="1"/>
  <c r="G6710" i="3"/>
  <c r="H6709" i="3"/>
  <c r="I6709" i="3" s="1"/>
  <c r="G6709" i="3"/>
  <c r="H6708" i="3"/>
  <c r="I6708" i="3" s="1"/>
  <c r="G6708" i="3"/>
  <c r="H6707" i="3"/>
  <c r="I6707" i="3" s="1"/>
  <c r="G6707" i="3"/>
  <c r="H6706" i="3"/>
  <c r="I6706" i="3" s="1"/>
  <c r="G6706" i="3"/>
  <c r="H6705" i="3"/>
  <c r="I6705" i="3" s="1"/>
  <c r="G6705" i="3"/>
  <c r="H6704" i="3"/>
  <c r="I6704" i="3" s="1"/>
  <c r="G6704" i="3"/>
  <c r="H6703" i="3"/>
  <c r="I6703" i="3" s="1"/>
  <c r="G6703" i="3"/>
  <c r="H6702" i="3"/>
  <c r="I6702" i="3" s="1"/>
  <c r="G6702" i="3"/>
  <c r="H6701" i="3"/>
  <c r="I6701" i="3" s="1"/>
  <c r="G6701" i="3"/>
  <c r="H6700" i="3"/>
  <c r="I6700" i="3" s="1"/>
  <c r="G6700" i="3"/>
  <c r="H6699" i="3"/>
  <c r="I6699" i="3" s="1"/>
  <c r="G6699" i="3"/>
  <c r="H6698" i="3"/>
  <c r="I6698" i="3" s="1"/>
  <c r="G6698" i="3"/>
  <c r="H6697" i="3"/>
  <c r="I6697" i="3" s="1"/>
  <c r="G6697" i="3"/>
  <c r="H6696" i="3"/>
  <c r="I6696" i="3" s="1"/>
  <c r="G6696" i="3"/>
  <c r="H6695" i="3"/>
  <c r="I6695" i="3" s="1"/>
  <c r="G6695" i="3"/>
  <c r="H6694" i="3"/>
  <c r="I6694" i="3" s="1"/>
  <c r="G6694" i="3"/>
  <c r="H6693" i="3"/>
  <c r="I6693" i="3" s="1"/>
  <c r="G6693" i="3"/>
  <c r="H6692" i="3"/>
  <c r="I6692" i="3" s="1"/>
  <c r="G6692" i="3"/>
  <c r="H6691" i="3"/>
  <c r="I6691" i="3" s="1"/>
  <c r="G6691" i="3"/>
  <c r="H6690" i="3"/>
  <c r="I6690" i="3" s="1"/>
  <c r="G6690" i="3"/>
  <c r="H6689" i="3"/>
  <c r="I6689" i="3" s="1"/>
  <c r="G6689" i="3"/>
  <c r="H6688" i="3"/>
  <c r="I6688" i="3" s="1"/>
  <c r="G6688" i="3"/>
  <c r="H6687" i="3"/>
  <c r="I6687" i="3" s="1"/>
  <c r="G6687" i="3"/>
  <c r="H6686" i="3"/>
  <c r="I6686" i="3" s="1"/>
  <c r="G6686" i="3"/>
  <c r="H6685" i="3"/>
  <c r="I6685" i="3" s="1"/>
  <c r="G6685" i="3"/>
  <c r="H6684" i="3"/>
  <c r="I6684" i="3" s="1"/>
  <c r="G6684" i="3"/>
  <c r="H6683" i="3"/>
  <c r="I6683" i="3" s="1"/>
  <c r="G6683" i="3"/>
  <c r="H6682" i="3"/>
  <c r="I6682" i="3" s="1"/>
  <c r="G6682" i="3"/>
  <c r="H6681" i="3"/>
  <c r="I6681" i="3" s="1"/>
  <c r="G6681" i="3"/>
  <c r="H6680" i="3"/>
  <c r="I6680" i="3" s="1"/>
  <c r="G6680" i="3"/>
  <c r="H6679" i="3"/>
  <c r="I6679" i="3" s="1"/>
  <c r="G6679" i="3"/>
  <c r="H6678" i="3"/>
  <c r="I6678" i="3" s="1"/>
  <c r="G6678" i="3"/>
  <c r="H6677" i="3"/>
  <c r="I6677" i="3" s="1"/>
  <c r="G6677" i="3"/>
  <c r="H6676" i="3"/>
  <c r="I6676" i="3" s="1"/>
  <c r="G6676" i="3"/>
  <c r="H6675" i="3"/>
  <c r="I6675" i="3" s="1"/>
  <c r="G6675" i="3"/>
  <c r="H6674" i="3"/>
  <c r="I6674" i="3" s="1"/>
  <c r="G6674" i="3"/>
  <c r="H6673" i="3"/>
  <c r="I6673" i="3" s="1"/>
  <c r="G6673" i="3"/>
  <c r="H6672" i="3"/>
  <c r="I6672" i="3" s="1"/>
  <c r="G6672" i="3"/>
  <c r="H6671" i="3"/>
  <c r="I6671" i="3" s="1"/>
  <c r="G6671" i="3"/>
  <c r="H6670" i="3"/>
  <c r="I6670" i="3" s="1"/>
  <c r="G6670" i="3"/>
  <c r="H6669" i="3"/>
  <c r="I6669" i="3" s="1"/>
  <c r="G6669" i="3"/>
  <c r="H6668" i="3"/>
  <c r="I6668" i="3" s="1"/>
  <c r="G6668" i="3"/>
  <c r="H6667" i="3"/>
  <c r="I6667" i="3" s="1"/>
  <c r="G6667" i="3"/>
  <c r="H6666" i="3"/>
  <c r="I6666" i="3" s="1"/>
  <c r="G6666" i="3"/>
  <c r="H6665" i="3"/>
  <c r="I6665" i="3" s="1"/>
  <c r="G6665" i="3"/>
  <c r="H6664" i="3"/>
  <c r="I6664" i="3" s="1"/>
  <c r="G6664" i="3"/>
  <c r="H6663" i="3"/>
  <c r="I6663" i="3" s="1"/>
  <c r="G6663" i="3"/>
  <c r="H6662" i="3"/>
  <c r="I6662" i="3" s="1"/>
  <c r="G6662" i="3"/>
  <c r="H6661" i="3"/>
  <c r="I6661" i="3" s="1"/>
  <c r="G6661" i="3"/>
  <c r="H6660" i="3"/>
  <c r="I6660" i="3" s="1"/>
  <c r="G6660" i="3"/>
  <c r="H6659" i="3"/>
  <c r="I6659" i="3" s="1"/>
  <c r="G6659" i="3"/>
  <c r="H6658" i="3"/>
  <c r="I6658" i="3" s="1"/>
  <c r="G6658" i="3"/>
  <c r="H6657" i="3"/>
  <c r="I6657" i="3" s="1"/>
  <c r="G6657" i="3"/>
  <c r="H6656" i="3"/>
  <c r="I6656" i="3" s="1"/>
  <c r="G6656" i="3"/>
  <c r="H6655" i="3"/>
  <c r="I6655" i="3" s="1"/>
  <c r="G6655" i="3"/>
  <c r="H6654" i="3"/>
  <c r="I6654" i="3" s="1"/>
  <c r="G6654" i="3"/>
  <c r="H6653" i="3"/>
  <c r="I6653" i="3" s="1"/>
  <c r="G6653" i="3"/>
  <c r="H6652" i="3"/>
  <c r="I6652" i="3" s="1"/>
  <c r="G6652" i="3"/>
  <c r="H6651" i="3"/>
  <c r="I6651" i="3" s="1"/>
  <c r="G6651" i="3"/>
  <c r="H6650" i="3"/>
  <c r="I6650" i="3" s="1"/>
  <c r="G6650" i="3"/>
  <c r="H6649" i="3"/>
  <c r="I6649" i="3" s="1"/>
  <c r="G6649" i="3"/>
  <c r="H6648" i="3"/>
  <c r="I6648" i="3" s="1"/>
  <c r="G6648" i="3"/>
  <c r="H6647" i="3"/>
  <c r="I6647" i="3" s="1"/>
  <c r="G6647" i="3"/>
  <c r="H6646" i="3"/>
  <c r="I6646" i="3" s="1"/>
  <c r="G6646" i="3"/>
  <c r="H6645" i="3"/>
  <c r="I6645" i="3" s="1"/>
  <c r="G6645" i="3"/>
  <c r="H6644" i="3"/>
  <c r="I6644" i="3" s="1"/>
  <c r="G6644" i="3"/>
  <c r="H6643" i="3"/>
  <c r="I6643" i="3" s="1"/>
  <c r="G6643" i="3"/>
  <c r="H6642" i="3"/>
  <c r="I6642" i="3" s="1"/>
  <c r="G6642" i="3"/>
  <c r="H6641" i="3"/>
  <c r="I6641" i="3" s="1"/>
  <c r="G6641" i="3"/>
  <c r="H6640" i="3"/>
  <c r="I6640" i="3" s="1"/>
  <c r="G6640" i="3"/>
  <c r="H6639" i="3"/>
  <c r="I6639" i="3" s="1"/>
  <c r="G6639" i="3"/>
  <c r="H6638" i="3"/>
  <c r="I6638" i="3" s="1"/>
  <c r="G6638" i="3"/>
  <c r="H6637" i="3"/>
  <c r="I6637" i="3" s="1"/>
  <c r="G6637" i="3"/>
  <c r="H6636" i="3"/>
  <c r="I6636" i="3" s="1"/>
  <c r="G6636" i="3"/>
  <c r="H6635" i="3"/>
  <c r="I6635" i="3" s="1"/>
  <c r="G6635" i="3"/>
  <c r="H6634" i="3"/>
  <c r="I6634" i="3" s="1"/>
  <c r="G6634" i="3"/>
  <c r="H6633" i="3"/>
  <c r="I6633" i="3" s="1"/>
  <c r="G6633" i="3"/>
  <c r="H6632" i="3"/>
  <c r="I6632" i="3" s="1"/>
  <c r="G6632" i="3"/>
  <c r="H6631" i="3"/>
  <c r="I6631" i="3" s="1"/>
  <c r="G6631" i="3"/>
  <c r="H6630" i="3"/>
  <c r="I6630" i="3" s="1"/>
  <c r="G6630" i="3"/>
  <c r="H6629" i="3"/>
  <c r="I6629" i="3" s="1"/>
  <c r="G6629" i="3"/>
  <c r="H6628" i="3"/>
  <c r="I6628" i="3" s="1"/>
  <c r="G6628" i="3"/>
  <c r="H6627" i="3"/>
  <c r="I6627" i="3" s="1"/>
  <c r="G6627" i="3"/>
  <c r="H6626" i="3"/>
  <c r="I6626" i="3" s="1"/>
  <c r="G6626" i="3"/>
  <c r="H6625" i="3"/>
  <c r="I6625" i="3" s="1"/>
  <c r="G6625" i="3"/>
  <c r="H6624" i="3"/>
  <c r="I6624" i="3" s="1"/>
  <c r="G6624" i="3"/>
  <c r="H6623" i="3"/>
  <c r="I6623" i="3" s="1"/>
  <c r="G6623" i="3"/>
  <c r="H6622" i="3"/>
  <c r="I6622" i="3" s="1"/>
  <c r="G6622" i="3"/>
  <c r="H6621" i="3"/>
  <c r="I6621" i="3" s="1"/>
  <c r="G6621" i="3"/>
  <c r="H6620" i="3"/>
  <c r="I6620" i="3" s="1"/>
  <c r="G6620" i="3"/>
  <c r="H6619" i="3"/>
  <c r="I6619" i="3" s="1"/>
  <c r="G6619" i="3"/>
  <c r="H6618" i="3"/>
  <c r="I6618" i="3" s="1"/>
  <c r="G6618" i="3"/>
  <c r="H6617" i="3"/>
  <c r="I6617" i="3" s="1"/>
  <c r="G6617" i="3"/>
  <c r="H6616" i="3"/>
  <c r="I6616" i="3" s="1"/>
  <c r="G6616" i="3"/>
  <c r="H6615" i="3"/>
  <c r="I6615" i="3" s="1"/>
  <c r="G6615" i="3"/>
  <c r="H6614" i="3"/>
  <c r="I6614" i="3" s="1"/>
  <c r="G6614" i="3"/>
  <c r="H6613" i="3"/>
  <c r="I6613" i="3" s="1"/>
  <c r="G6613" i="3"/>
  <c r="H6612" i="3"/>
  <c r="I6612" i="3" s="1"/>
  <c r="G6612" i="3"/>
  <c r="H6611" i="3"/>
  <c r="I6611" i="3" s="1"/>
  <c r="G6611" i="3"/>
  <c r="H6610" i="3"/>
  <c r="I6610" i="3" s="1"/>
  <c r="G6610" i="3"/>
  <c r="H6609" i="3"/>
  <c r="I6609" i="3" s="1"/>
  <c r="G6609" i="3"/>
  <c r="H6608" i="3"/>
  <c r="I6608" i="3" s="1"/>
  <c r="G6608" i="3"/>
  <c r="H6607" i="3"/>
  <c r="I6607" i="3" s="1"/>
  <c r="G6607" i="3"/>
  <c r="H6606" i="3"/>
  <c r="I6606" i="3" s="1"/>
  <c r="G6606" i="3"/>
  <c r="H6605" i="3"/>
  <c r="I6605" i="3" s="1"/>
  <c r="G6605" i="3"/>
  <c r="H6604" i="3"/>
  <c r="I6604" i="3" s="1"/>
  <c r="G6604" i="3"/>
  <c r="H6603" i="3"/>
  <c r="I6603" i="3" s="1"/>
  <c r="G6603" i="3"/>
  <c r="H6602" i="3"/>
  <c r="I6602" i="3" s="1"/>
  <c r="G6602" i="3"/>
  <c r="H6601" i="3"/>
  <c r="I6601" i="3" s="1"/>
  <c r="G6601" i="3"/>
  <c r="H6600" i="3"/>
  <c r="I6600" i="3" s="1"/>
  <c r="G6600" i="3"/>
  <c r="H6599" i="3"/>
  <c r="I6599" i="3" s="1"/>
  <c r="G6599" i="3"/>
  <c r="H6598" i="3"/>
  <c r="I6598" i="3" s="1"/>
  <c r="G6598" i="3"/>
  <c r="H6597" i="3"/>
  <c r="I6597" i="3" s="1"/>
  <c r="G6597" i="3"/>
  <c r="H6596" i="3"/>
  <c r="I6596" i="3" s="1"/>
  <c r="G6596" i="3"/>
  <c r="H6595" i="3"/>
  <c r="I6595" i="3" s="1"/>
  <c r="G6595" i="3"/>
  <c r="H6594" i="3"/>
  <c r="I6594" i="3" s="1"/>
  <c r="G6594" i="3"/>
  <c r="H6593" i="3"/>
  <c r="I6593" i="3" s="1"/>
  <c r="G6593" i="3"/>
  <c r="H6592" i="3"/>
  <c r="I6592" i="3" s="1"/>
  <c r="G6592" i="3"/>
  <c r="H6591" i="3"/>
  <c r="I6591" i="3" s="1"/>
  <c r="G6591" i="3"/>
  <c r="H6590" i="3"/>
  <c r="I6590" i="3" s="1"/>
  <c r="G6590" i="3"/>
  <c r="H6589" i="3"/>
  <c r="I6589" i="3" s="1"/>
  <c r="G6589" i="3"/>
  <c r="H6588" i="3"/>
  <c r="I6588" i="3" s="1"/>
  <c r="G6588" i="3"/>
  <c r="H6587" i="3"/>
  <c r="I6587" i="3" s="1"/>
  <c r="G6587" i="3"/>
  <c r="H6586" i="3"/>
  <c r="I6586" i="3" s="1"/>
  <c r="G6586" i="3"/>
  <c r="H6585" i="3"/>
  <c r="I6585" i="3" s="1"/>
  <c r="G6585" i="3"/>
  <c r="H6584" i="3"/>
  <c r="I6584" i="3" s="1"/>
  <c r="G6584" i="3"/>
  <c r="H6583" i="3"/>
  <c r="I6583" i="3" s="1"/>
  <c r="G6583" i="3"/>
  <c r="H6582" i="3"/>
  <c r="I6582" i="3" s="1"/>
  <c r="G6582" i="3"/>
  <c r="H6581" i="3"/>
  <c r="I6581" i="3" s="1"/>
  <c r="G6581" i="3"/>
  <c r="H6580" i="3"/>
  <c r="I6580" i="3" s="1"/>
  <c r="G6580" i="3"/>
  <c r="H6579" i="3"/>
  <c r="I6579" i="3" s="1"/>
  <c r="G6579" i="3"/>
  <c r="H6578" i="3"/>
  <c r="I6578" i="3" s="1"/>
  <c r="G6578" i="3"/>
  <c r="H6577" i="3"/>
  <c r="I6577" i="3" s="1"/>
  <c r="G6577" i="3"/>
  <c r="H6576" i="3"/>
  <c r="I6576" i="3" s="1"/>
  <c r="G6576" i="3"/>
  <c r="H6575" i="3"/>
  <c r="I6575" i="3" s="1"/>
  <c r="G6575" i="3"/>
  <c r="H6574" i="3"/>
  <c r="I6574" i="3" s="1"/>
  <c r="G6574" i="3"/>
  <c r="H6573" i="3"/>
  <c r="I6573" i="3" s="1"/>
  <c r="G6573" i="3"/>
  <c r="H6572" i="3"/>
  <c r="I6572" i="3" s="1"/>
  <c r="G6572" i="3"/>
  <c r="H6571" i="3"/>
  <c r="I6571" i="3" s="1"/>
  <c r="G6571" i="3"/>
  <c r="H6570" i="3"/>
  <c r="I6570" i="3" s="1"/>
  <c r="G6570" i="3"/>
  <c r="H6569" i="3"/>
  <c r="I6569" i="3" s="1"/>
  <c r="G6569" i="3"/>
  <c r="H6568" i="3"/>
  <c r="I6568" i="3" s="1"/>
  <c r="G6568" i="3"/>
  <c r="H6567" i="3"/>
  <c r="I6567" i="3" s="1"/>
  <c r="G6567" i="3"/>
  <c r="H6566" i="3"/>
  <c r="I6566" i="3" s="1"/>
  <c r="G6566" i="3"/>
  <c r="H6565" i="3"/>
  <c r="I6565" i="3" s="1"/>
  <c r="G6565" i="3"/>
  <c r="H6564" i="3"/>
  <c r="I6564" i="3" s="1"/>
  <c r="G6564" i="3"/>
  <c r="H6563" i="3"/>
  <c r="I6563" i="3" s="1"/>
  <c r="G6563" i="3"/>
  <c r="H6562" i="3"/>
  <c r="I6562" i="3" s="1"/>
  <c r="G6562" i="3"/>
  <c r="H6561" i="3"/>
  <c r="I6561" i="3" s="1"/>
  <c r="G6561" i="3"/>
  <c r="H6560" i="3"/>
  <c r="I6560" i="3" s="1"/>
  <c r="G6560" i="3"/>
  <c r="H6559" i="3"/>
  <c r="I6559" i="3" s="1"/>
  <c r="G6559" i="3"/>
  <c r="H6558" i="3"/>
  <c r="I6558" i="3" s="1"/>
  <c r="G6558" i="3"/>
  <c r="H6557" i="3"/>
  <c r="I6557" i="3" s="1"/>
  <c r="G6557" i="3"/>
  <c r="H6556" i="3"/>
  <c r="I6556" i="3" s="1"/>
  <c r="G6556" i="3"/>
  <c r="H6555" i="3"/>
  <c r="I6555" i="3" s="1"/>
  <c r="G6555" i="3"/>
  <c r="H6554" i="3"/>
  <c r="I6554" i="3" s="1"/>
  <c r="G6554" i="3"/>
  <c r="H6553" i="3"/>
  <c r="I6553" i="3" s="1"/>
  <c r="G6553" i="3"/>
  <c r="H6552" i="3"/>
  <c r="I6552" i="3" s="1"/>
  <c r="G6552" i="3"/>
  <c r="H6551" i="3"/>
  <c r="I6551" i="3" s="1"/>
  <c r="G6551" i="3"/>
  <c r="H6550" i="3"/>
  <c r="I6550" i="3" s="1"/>
  <c r="G6550" i="3"/>
  <c r="H6549" i="3"/>
  <c r="I6549" i="3" s="1"/>
  <c r="G6549" i="3"/>
  <c r="H6548" i="3"/>
  <c r="I6548" i="3" s="1"/>
  <c r="G6548" i="3"/>
  <c r="H6547" i="3"/>
  <c r="I6547" i="3" s="1"/>
  <c r="G6547" i="3"/>
  <c r="H6546" i="3"/>
  <c r="I6546" i="3" s="1"/>
  <c r="G6546" i="3"/>
  <c r="H6545" i="3"/>
  <c r="I6545" i="3" s="1"/>
  <c r="G6545" i="3"/>
  <c r="H6544" i="3"/>
  <c r="I6544" i="3" s="1"/>
  <c r="G6544" i="3"/>
  <c r="H6543" i="3"/>
  <c r="I6543" i="3" s="1"/>
  <c r="G6543" i="3"/>
  <c r="H6542" i="3"/>
  <c r="I6542" i="3" s="1"/>
  <c r="G6542" i="3"/>
  <c r="H6541" i="3"/>
  <c r="I6541" i="3" s="1"/>
  <c r="G6541" i="3"/>
  <c r="H6540" i="3"/>
  <c r="I6540" i="3" s="1"/>
  <c r="G6540" i="3"/>
  <c r="H6539" i="3"/>
  <c r="I6539" i="3" s="1"/>
  <c r="G6539" i="3"/>
  <c r="H6538" i="3"/>
  <c r="I6538" i="3" s="1"/>
  <c r="G6538" i="3"/>
  <c r="H6537" i="3"/>
  <c r="I6537" i="3" s="1"/>
  <c r="G6537" i="3"/>
  <c r="H6536" i="3"/>
  <c r="I6536" i="3" s="1"/>
  <c r="G6536" i="3"/>
  <c r="H6535" i="3"/>
  <c r="I6535" i="3" s="1"/>
  <c r="G6535" i="3"/>
  <c r="H6534" i="3"/>
  <c r="I6534" i="3" s="1"/>
  <c r="G6534" i="3"/>
  <c r="H6533" i="3"/>
  <c r="I6533" i="3" s="1"/>
  <c r="G6533" i="3"/>
  <c r="H6532" i="3"/>
  <c r="I6532" i="3" s="1"/>
  <c r="G6532" i="3"/>
  <c r="H6531" i="3"/>
  <c r="I6531" i="3" s="1"/>
  <c r="G6531" i="3"/>
  <c r="H6530" i="3"/>
  <c r="I6530" i="3" s="1"/>
  <c r="G6530" i="3"/>
  <c r="H6529" i="3"/>
  <c r="I6529" i="3" s="1"/>
  <c r="G6529" i="3"/>
  <c r="H6528" i="3"/>
  <c r="I6528" i="3" s="1"/>
  <c r="G6528" i="3"/>
  <c r="H6527" i="3"/>
  <c r="I6527" i="3" s="1"/>
  <c r="G6527" i="3"/>
  <c r="H6526" i="3"/>
  <c r="I6526" i="3" s="1"/>
  <c r="G6526" i="3"/>
  <c r="H6525" i="3"/>
  <c r="I6525" i="3" s="1"/>
  <c r="G6525" i="3"/>
  <c r="H6524" i="3"/>
  <c r="I6524" i="3" s="1"/>
  <c r="G6524" i="3"/>
  <c r="H6523" i="3"/>
  <c r="I6523" i="3" s="1"/>
  <c r="G6523" i="3"/>
  <c r="H6522" i="3"/>
  <c r="I6522" i="3" s="1"/>
  <c r="G6522" i="3"/>
  <c r="H6521" i="3"/>
  <c r="I6521" i="3" s="1"/>
  <c r="G6521" i="3"/>
  <c r="H6520" i="3"/>
  <c r="I6520" i="3" s="1"/>
  <c r="G6520" i="3"/>
  <c r="H6519" i="3"/>
  <c r="I6519" i="3" s="1"/>
  <c r="G6519" i="3"/>
  <c r="H6518" i="3"/>
  <c r="I6518" i="3" s="1"/>
  <c r="G6518" i="3"/>
  <c r="H6517" i="3"/>
  <c r="I6517" i="3" s="1"/>
  <c r="G6517" i="3"/>
  <c r="H6516" i="3"/>
  <c r="I6516" i="3" s="1"/>
  <c r="G6516" i="3"/>
  <c r="H6515" i="3"/>
  <c r="I6515" i="3" s="1"/>
  <c r="G6515" i="3"/>
  <c r="H6514" i="3"/>
  <c r="I6514" i="3" s="1"/>
  <c r="G6514" i="3"/>
  <c r="H6513" i="3"/>
  <c r="I6513" i="3" s="1"/>
  <c r="G6513" i="3"/>
  <c r="H6512" i="3"/>
  <c r="I6512" i="3" s="1"/>
  <c r="G6512" i="3"/>
  <c r="H6511" i="3"/>
  <c r="I6511" i="3" s="1"/>
  <c r="G6511" i="3"/>
  <c r="H6510" i="3"/>
  <c r="I6510" i="3" s="1"/>
  <c r="G6510" i="3"/>
  <c r="H6509" i="3"/>
  <c r="I6509" i="3" s="1"/>
  <c r="G6509" i="3"/>
  <c r="H6508" i="3"/>
  <c r="I6508" i="3" s="1"/>
  <c r="G6508" i="3"/>
  <c r="H6507" i="3"/>
  <c r="I6507" i="3" s="1"/>
  <c r="G6507" i="3"/>
  <c r="H6506" i="3"/>
  <c r="I6506" i="3" s="1"/>
  <c r="G6506" i="3"/>
  <c r="H6505" i="3"/>
  <c r="I6505" i="3" s="1"/>
  <c r="G6505" i="3"/>
  <c r="H6504" i="3"/>
  <c r="I6504" i="3" s="1"/>
  <c r="G6504" i="3"/>
  <c r="H6503" i="3"/>
  <c r="I6503" i="3" s="1"/>
  <c r="G6503" i="3"/>
  <c r="H6502" i="3"/>
  <c r="I6502" i="3" s="1"/>
  <c r="G6502" i="3"/>
  <c r="H6501" i="3"/>
  <c r="I6501" i="3" s="1"/>
  <c r="G6501" i="3"/>
  <c r="H6500" i="3"/>
  <c r="I6500" i="3" s="1"/>
  <c r="G6500" i="3"/>
  <c r="H6499" i="3"/>
  <c r="I6499" i="3" s="1"/>
  <c r="G6499" i="3"/>
  <c r="H6498" i="3"/>
  <c r="I6498" i="3" s="1"/>
  <c r="G6498" i="3"/>
  <c r="H6497" i="3"/>
  <c r="I6497" i="3" s="1"/>
  <c r="G6497" i="3"/>
  <c r="H6496" i="3"/>
  <c r="I6496" i="3" s="1"/>
  <c r="G6496" i="3"/>
  <c r="H6495" i="3"/>
  <c r="I6495" i="3" s="1"/>
  <c r="G6495" i="3"/>
  <c r="H6494" i="3"/>
  <c r="I6494" i="3" s="1"/>
  <c r="G6494" i="3"/>
  <c r="H6493" i="3"/>
  <c r="I6493" i="3" s="1"/>
  <c r="G6493" i="3"/>
  <c r="H6492" i="3"/>
  <c r="I6492" i="3" s="1"/>
  <c r="G6492" i="3"/>
  <c r="H6491" i="3"/>
  <c r="I6491" i="3" s="1"/>
  <c r="G6491" i="3"/>
  <c r="H6490" i="3"/>
  <c r="I6490" i="3" s="1"/>
  <c r="G6490" i="3"/>
  <c r="H6489" i="3"/>
  <c r="I6489" i="3" s="1"/>
  <c r="G6489" i="3"/>
  <c r="H6488" i="3"/>
  <c r="I6488" i="3" s="1"/>
  <c r="G6488" i="3"/>
  <c r="H6487" i="3"/>
  <c r="I6487" i="3" s="1"/>
  <c r="G6487" i="3"/>
  <c r="H6486" i="3"/>
  <c r="I6486" i="3" s="1"/>
  <c r="G6486" i="3"/>
  <c r="H6485" i="3"/>
  <c r="I6485" i="3" s="1"/>
  <c r="G6485" i="3"/>
  <c r="H6484" i="3"/>
  <c r="I6484" i="3" s="1"/>
  <c r="G6484" i="3"/>
  <c r="H6483" i="3"/>
  <c r="I6483" i="3" s="1"/>
  <c r="G6483" i="3"/>
  <c r="H6482" i="3"/>
  <c r="I6482" i="3" s="1"/>
  <c r="G6482" i="3"/>
  <c r="H6481" i="3"/>
  <c r="I6481" i="3" s="1"/>
  <c r="G6481" i="3"/>
  <c r="H6480" i="3"/>
  <c r="I6480" i="3" s="1"/>
  <c r="G6480" i="3"/>
  <c r="H6479" i="3"/>
  <c r="I6479" i="3" s="1"/>
  <c r="G6479" i="3"/>
  <c r="H6478" i="3"/>
  <c r="I6478" i="3" s="1"/>
  <c r="G6478" i="3"/>
  <c r="H6477" i="3"/>
  <c r="I6477" i="3" s="1"/>
  <c r="G6477" i="3"/>
  <c r="H6476" i="3"/>
  <c r="I6476" i="3" s="1"/>
  <c r="G6476" i="3"/>
  <c r="H6475" i="3"/>
  <c r="I6475" i="3" s="1"/>
  <c r="G6475" i="3"/>
  <c r="H6474" i="3"/>
  <c r="I6474" i="3" s="1"/>
  <c r="G6474" i="3"/>
  <c r="H6473" i="3"/>
  <c r="I6473" i="3" s="1"/>
  <c r="G6473" i="3"/>
  <c r="H6472" i="3"/>
  <c r="I6472" i="3" s="1"/>
  <c r="G6472" i="3"/>
  <c r="H6471" i="3"/>
  <c r="I6471" i="3" s="1"/>
  <c r="G6471" i="3"/>
  <c r="H6470" i="3"/>
  <c r="I6470" i="3" s="1"/>
  <c r="G6470" i="3"/>
  <c r="H6469" i="3"/>
  <c r="I6469" i="3" s="1"/>
  <c r="G6469" i="3"/>
  <c r="H6468" i="3"/>
  <c r="I6468" i="3" s="1"/>
  <c r="G6468" i="3"/>
  <c r="H6467" i="3"/>
  <c r="I6467" i="3" s="1"/>
  <c r="G6467" i="3"/>
  <c r="H6466" i="3"/>
  <c r="I6466" i="3" s="1"/>
  <c r="G6466" i="3"/>
  <c r="H6465" i="3"/>
  <c r="I6465" i="3" s="1"/>
  <c r="G6465" i="3"/>
  <c r="H6464" i="3"/>
  <c r="I6464" i="3" s="1"/>
  <c r="G6464" i="3"/>
  <c r="H6463" i="3"/>
  <c r="I6463" i="3" s="1"/>
  <c r="G6463" i="3"/>
  <c r="H6462" i="3"/>
  <c r="I6462" i="3" s="1"/>
  <c r="G6462" i="3"/>
  <c r="H6461" i="3"/>
  <c r="I6461" i="3" s="1"/>
  <c r="G6461" i="3"/>
  <c r="H6460" i="3"/>
  <c r="I6460" i="3" s="1"/>
  <c r="G6460" i="3"/>
  <c r="H6459" i="3"/>
  <c r="I6459" i="3" s="1"/>
  <c r="G6459" i="3"/>
  <c r="H6458" i="3"/>
  <c r="I6458" i="3" s="1"/>
  <c r="G6458" i="3"/>
  <c r="H6457" i="3"/>
  <c r="I6457" i="3" s="1"/>
  <c r="G6457" i="3"/>
  <c r="H6456" i="3"/>
  <c r="I6456" i="3" s="1"/>
  <c r="G6456" i="3"/>
  <c r="H6455" i="3"/>
  <c r="I6455" i="3" s="1"/>
  <c r="G6455" i="3"/>
  <c r="H6454" i="3"/>
  <c r="I6454" i="3" s="1"/>
  <c r="G6454" i="3"/>
  <c r="H6453" i="3"/>
  <c r="I6453" i="3" s="1"/>
  <c r="G6453" i="3"/>
  <c r="H6452" i="3"/>
  <c r="I6452" i="3" s="1"/>
  <c r="G6452" i="3"/>
  <c r="H6451" i="3"/>
  <c r="I6451" i="3" s="1"/>
  <c r="G6451" i="3"/>
  <c r="H6450" i="3"/>
  <c r="I6450" i="3" s="1"/>
  <c r="G6450" i="3"/>
  <c r="H6449" i="3"/>
  <c r="I6449" i="3" s="1"/>
  <c r="G6449" i="3"/>
  <c r="H6448" i="3"/>
  <c r="I6448" i="3" s="1"/>
  <c r="G6448" i="3"/>
  <c r="H6447" i="3"/>
  <c r="I6447" i="3" s="1"/>
  <c r="G6447" i="3"/>
  <c r="H6446" i="3"/>
  <c r="I6446" i="3" s="1"/>
  <c r="G6446" i="3"/>
  <c r="H6445" i="3"/>
  <c r="I6445" i="3" s="1"/>
  <c r="G6445" i="3"/>
  <c r="H6444" i="3"/>
  <c r="I6444" i="3" s="1"/>
  <c r="G6444" i="3"/>
  <c r="H6443" i="3"/>
  <c r="I6443" i="3" s="1"/>
  <c r="G6443" i="3"/>
  <c r="H6442" i="3"/>
  <c r="I6442" i="3" s="1"/>
  <c r="G6442" i="3"/>
  <c r="H6441" i="3"/>
  <c r="I6441" i="3" s="1"/>
  <c r="G6441" i="3"/>
  <c r="H6440" i="3"/>
  <c r="I6440" i="3" s="1"/>
  <c r="G6440" i="3"/>
  <c r="H6439" i="3"/>
  <c r="I6439" i="3" s="1"/>
  <c r="G6439" i="3"/>
  <c r="H6438" i="3"/>
  <c r="I6438" i="3" s="1"/>
  <c r="G6438" i="3"/>
  <c r="H6437" i="3"/>
  <c r="I6437" i="3" s="1"/>
  <c r="G6437" i="3"/>
  <c r="H6436" i="3"/>
  <c r="I6436" i="3" s="1"/>
  <c r="G6436" i="3"/>
  <c r="H6435" i="3"/>
  <c r="I6435" i="3" s="1"/>
  <c r="G6435" i="3"/>
  <c r="H6434" i="3"/>
  <c r="I6434" i="3" s="1"/>
  <c r="G6434" i="3"/>
  <c r="H6433" i="3"/>
  <c r="I6433" i="3" s="1"/>
  <c r="G6433" i="3"/>
  <c r="H6432" i="3"/>
  <c r="I6432" i="3" s="1"/>
  <c r="G6432" i="3"/>
  <c r="H6431" i="3"/>
  <c r="I6431" i="3" s="1"/>
  <c r="G6431" i="3"/>
  <c r="H6430" i="3"/>
  <c r="I6430" i="3" s="1"/>
  <c r="G6430" i="3"/>
  <c r="H6429" i="3"/>
  <c r="I6429" i="3" s="1"/>
  <c r="G6429" i="3"/>
  <c r="H6428" i="3"/>
  <c r="I6428" i="3" s="1"/>
  <c r="G6428" i="3"/>
  <c r="H6427" i="3"/>
  <c r="I6427" i="3" s="1"/>
  <c r="G6427" i="3"/>
  <c r="H6426" i="3"/>
  <c r="I6426" i="3" s="1"/>
  <c r="G6426" i="3"/>
  <c r="H6425" i="3"/>
  <c r="I6425" i="3" s="1"/>
  <c r="G6425" i="3"/>
  <c r="H6424" i="3"/>
  <c r="I6424" i="3" s="1"/>
  <c r="G6424" i="3"/>
  <c r="H6423" i="3"/>
  <c r="I6423" i="3" s="1"/>
  <c r="G6423" i="3"/>
  <c r="H6422" i="3"/>
  <c r="I6422" i="3" s="1"/>
  <c r="G6422" i="3"/>
  <c r="H6421" i="3"/>
  <c r="I6421" i="3" s="1"/>
  <c r="G6421" i="3"/>
  <c r="H6420" i="3"/>
  <c r="I6420" i="3" s="1"/>
  <c r="G6420" i="3"/>
  <c r="H6419" i="3"/>
  <c r="I6419" i="3" s="1"/>
  <c r="G6419" i="3"/>
  <c r="H6418" i="3"/>
  <c r="I6418" i="3" s="1"/>
  <c r="G6418" i="3"/>
  <c r="H6417" i="3"/>
  <c r="I6417" i="3" s="1"/>
  <c r="G6417" i="3"/>
  <c r="H6416" i="3"/>
  <c r="I6416" i="3" s="1"/>
  <c r="G6416" i="3"/>
  <c r="H6415" i="3"/>
  <c r="I6415" i="3" s="1"/>
  <c r="G6415" i="3"/>
  <c r="H6414" i="3"/>
  <c r="I6414" i="3" s="1"/>
  <c r="G6414" i="3"/>
  <c r="H6413" i="3"/>
  <c r="I6413" i="3" s="1"/>
  <c r="G6413" i="3"/>
  <c r="H6412" i="3"/>
  <c r="I6412" i="3" s="1"/>
  <c r="G6412" i="3"/>
  <c r="H6411" i="3"/>
  <c r="I6411" i="3" s="1"/>
  <c r="G6411" i="3"/>
  <c r="H6410" i="3"/>
  <c r="I6410" i="3" s="1"/>
  <c r="G6410" i="3"/>
  <c r="H6409" i="3"/>
  <c r="I6409" i="3" s="1"/>
  <c r="G6409" i="3"/>
  <c r="H6408" i="3"/>
  <c r="I6408" i="3" s="1"/>
  <c r="G6408" i="3"/>
  <c r="H6407" i="3"/>
  <c r="I6407" i="3" s="1"/>
  <c r="G6407" i="3"/>
  <c r="H6406" i="3"/>
  <c r="I6406" i="3" s="1"/>
  <c r="G6406" i="3"/>
  <c r="H6405" i="3"/>
  <c r="I6405" i="3" s="1"/>
  <c r="G6405" i="3"/>
  <c r="H6404" i="3"/>
  <c r="I6404" i="3" s="1"/>
  <c r="G6404" i="3"/>
  <c r="H6403" i="3"/>
  <c r="I6403" i="3" s="1"/>
  <c r="G6403" i="3"/>
  <c r="H6402" i="3"/>
  <c r="I6402" i="3" s="1"/>
  <c r="G6402" i="3"/>
  <c r="H6401" i="3"/>
  <c r="I6401" i="3" s="1"/>
  <c r="G6401" i="3"/>
  <c r="H6400" i="3"/>
  <c r="I6400" i="3" s="1"/>
  <c r="G6400" i="3"/>
  <c r="H6399" i="3"/>
  <c r="I6399" i="3" s="1"/>
  <c r="G6399" i="3"/>
  <c r="H6398" i="3"/>
  <c r="I6398" i="3" s="1"/>
  <c r="G6398" i="3"/>
  <c r="H6397" i="3"/>
  <c r="I6397" i="3" s="1"/>
  <c r="G6397" i="3"/>
  <c r="H6396" i="3"/>
  <c r="I6396" i="3" s="1"/>
  <c r="G6396" i="3"/>
  <c r="H6395" i="3"/>
  <c r="I6395" i="3" s="1"/>
  <c r="G6395" i="3"/>
  <c r="H6394" i="3"/>
  <c r="I6394" i="3" s="1"/>
  <c r="G6394" i="3"/>
  <c r="H6393" i="3"/>
  <c r="I6393" i="3" s="1"/>
  <c r="G6393" i="3"/>
  <c r="H6392" i="3"/>
  <c r="I6392" i="3" s="1"/>
  <c r="G6392" i="3"/>
  <c r="H6391" i="3"/>
  <c r="I6391" i="3" s="1"/>
  <c r="G6391" i="3"/>
  <c r="H6390" i="3"/>
  <c r="I6390" i="3" s="1"/>
  <c r="G6390" i="3"/>
  <c r="H6389" i="3"/>
  <c r="I6389" i="3" s="1"/>
  <c r="G6389" i="3"/>
  <c r="H6388" i="3"/>
  <c r="I6388" i="3" s="1"/>
  <c r="G6388" i="3"/>
  <c r="H6387" i="3"/>
  <c r="I6387" i="3" s="1"/>
  <c r="G6387" i="3"/>
  <c r="H6386" i="3"/>
  <c r="I6386" i="3" s="1"/>
  <c r="G6386" i="3"/>
  <c r="H6385" i="3"/>
  <c r="I6385" i="3" s="1"/>
  <c r="G6385" i="3"/>
  <c r="H6384" i="3"/>
  <c r="I6384" i="3" s="1"/>
  <c r="G6384" i="3"/>
  <c r="H6383" i="3"/>
  <c r="I6383" i="3" s="1"/>
  <c r="G6383" i="3"/>
  <c r="H6382" i="3"/>
  <c r="I6382" i="3" s="1"/>
  <c r="G6382" i="3"/>
  <c r="H6381" i="3"/>
  <c r="I6381" i="3" s="1"/>
  <c r="G6381" i="3"/>
  <c r="H6380" i="3"/>
  <c r="I6380" i="3" s="1"/>
  <c r="G6380" i="3"/>
  <c r="H6379" i="3"/>
  <c r="I6379" i="3" s="1"/>
  <c r="G6379" i="3"/>
  <c r="H6378" i="3"/>
  <c r="I6378" i="3" s="1"/>
  <c r="G6378" i="3"/>
  <c r="H6377" i="3"/>
  <c r="I6377" i="3" s="1"/>
  <c r="G6377" i="3"/>
  <c r="H6376" i="3"/>
  <c r="I6376" i="3" s="1"/>
  <c r="G6376" i="3"/>
  <c r="H6375" i="3"/>
  <c r="I6375" i="3" s="1"/>
  <c r="G6375" i="3"/>
  <c r="H6374" i="3"/>
  <c r="I6374" i="3" s="1"/>
  <c r="G6374" i="3"/>
  <c r="H6373" i="3"/>
  <c r="I6373" i="3" s="1"/>
  <c r="G6373" i="3"/>
  <c r="H6372" i="3"/>
  <c r="I6372" i="3" s="1"/>
  <c r="G6372" i="3"/>
  <c r="H6371" i="3"/>
  <c r="I6371" i="3" s="1"/>
  <c r="G6371" i="3"/>
  <c r="H6370" i="3"/>
  <c r="I6370" i="3" s="1"/>
  <c r="G6370" i="3"/>
  <c r="H6369" i="3"/>
  <c r="I6369" i="3" s="1"/>
  <c r="G6369" i="3"/>
  <c r="H6368" i="3"/>
  <c r="I6368" i="3" s="1"/>
  <c r="G6368" i="3"/>
  <c r="H6367" i="3"/>
  <c r="I6367" i="3" s="1"/>
  <c r="G6367" i="3"/>
  <c r="H6366" i="3"/>
  <c r="I6366" i="3" s="1"/>
  <c r="G6366" i="3"/>
  <c r="H6365" i="3"/>
  <c r="I6365" i="3" s="1"/>
  <c r="G6365" i="3"/>
  <c r="H6364" i="3"/>
  <c r="I6364" i="3" s="1"/>
  <c r="G6364" i="3"/>
  <c r="H6363" i="3"/>
  <c r="I6363" i="3" s="1"/>
  <c r="G6363" i="3"/>
  <c r="H6362" i="3"/>
  <c r="I6362" i="3" s="1"/>
  <c r="G6362" i="3"/>
  <c r="H6361" i="3"/>
  <c r="I6361" i="3" s="1"/>
  <c r="G6361" i="3"/>
  <c r="H6360" i="3"/>
  <c r="I6360" i="3" s="1"/>
  <c r="G6360" i="3"/>
  <c r="H6359" i="3"/>
  <c r="I6359" i="3" s="1"/>
  <c r="G6359" i="3"/>
  <c r="H6358" i="3"/>
  <c r="I6358" i="3" s="1"/>
  <c r="G6358" i="3"/>
  <c r="H6357" i="3"/>
  <c r="I6357" i="3" s="1"/>
  <c r="G6357" i="3"/>
  <c r="H6356" i="3"/>
  <c r="I6356" i="3" s="1"/>
  <c r="G6356" i="3"/>
  <c r="H6355" i="3"/>
  <c r="I6355" i="3" s="1"/>
  <c r="G6355" i="3"/>
  <c r="H6354" i="3"/>
  <c r="I6354" i="3" s="1"/>
  <c r="G6354" i="3"/>
  <c r="H6353" i="3"/>
  <c r="I6353" i="3" s="1"/>
  <c r="G6353" i="3"/>
  <c r="H6352" i="3"/>
  <c r="I6352" i="3" s="1"/>
  <c r="G6352" i="3"/>
  <c r="H6351" i="3"/>
  <c r="I6351" i="3" s="1"/>
  <c r="G6351" i="3"/>
  <c r="H6350" i="3"/>
  <c r="I6350" i="3" s="1"/>
  <c r="G6350" i="3"/>
  <c r="H6349" i="3"/>
  <c r="I6349" i="3" s="1"/>
  <c r="G6349" i="3"/>
  <c r="H6348" i="3"/>
  <c r="I6348" i="3" s="1"/>
  <c r="G6348" i="3"/>
  <c r="H6347" i="3"/>
  <c r="I6347" i="3" s="1"/>
  <c r="G6347" i="3"/>
  <c r="H6346" i="3"/>
  <c r="I6346" i="3" s="1"/>
  <c r="G6346" i="3"/>
  <c r="H6345" i="3"/>
  <c r="I6345" i="3" s="1"/>
  <c r="G6345" i="3"/>
  <c r="H6344" i="3"/>
  <c r="I6344" i="3" s="1"/>
  <c r="G6344" i="3"/>
  <c r="H6343" i="3"/>
  <c r="I6343" i="3" s="1"/>
  <c r="G6343" i="3"/>
  <c r="H6342" i="3"/>
  <c r="I6342" i="3" s="1"/>
  <c r="G6342" i="3"/>
  <c r="H6341" i="3"/>
  <c r="I6341" i="3" s="1"/>
  <c r="G6341" i="3"/>
  <c r="H6340" i="3"/>
  <c r="I6340" i="3" s="1"/>
  <c r="G6340" i="3"/>
  <c r="H6339" i="3"/>
  <c r="I6339" i="3" s="1"/>
  <c r="G6339" i="3"/>
  <c r="H6338" i="3"/>
  <c r="I6338" i="3" s="1"/>
  <c r="G6338" i="3"/>
  <c r="H6337" i="3"/>
  <c r="I6337" i="3" s="1"/>
  <c r="G6337" i="3"/>
  <c r="H6336" i="3"/>
  <c r="I6336" i="3" s="1"/>
  <c r="G6336" i="3"/>
  <c r="H6335" i="3"/>
  <c r="I6335" i="3" s="1"/>
  <c r="G6335" i="3"/>
  <c r="H6334" i="3"/>
  <c r="I6334" i="3" s="1"/>
  <c r="G6334" i="3"/>
  <c r="H6333" i="3"/>
  <c r="I6333" i="3" s="1"/>
  <c r="G6333" i="3"/>
  <c r="H6332" i="3"/>
  <c r="I6332" i="3" s="1"/>
  <c r="G6332" i="3"/>
  <c r="H6331" i="3"/>
  <c r="I6331" i="3" s="1"/>
  <c r="G6331" i="3"/>
  <c r="H6330" i="3"/>
  <c r="I6330" i="3" s="1"/>
  <c r="G6330" i="3"/>
  <c r="H6329" i="3"/>
  <c r="I6329" i="3" s="1"/>
  <c r="G6329" i="3"/>
  <c r="H6328" i="3"/>
  <c r="I6328" i="3" s="1"/>
  <c r="G6328" i="3"/>
  <c r="H6327" i="3"/>
  <c r="I6327" i="3" s="1"/>
  <c r="G6327" i="3"/>
  <c r="H6326" i="3"/>
  <c r="I6326" i="3" s="1"/>
  <c r="G6326" i="3"/>
  <c r="H6325" i="3"/>
  <c r="I6325" i="3" s="1"/>
  <c r="G6325" i="3"/>
  <c r="H6324" i="3"/>
  <c r="I6324" i="3" s="1"/>
  <c r="G6324" i="3"/>
  <c r="H6323" i="3"/>
  <c r="I6323" i="3" s="1"/>
  <c r="G6323" i="3"/>
  <c r="H6322" i="3"/>
  <c r="I6322" i="3" s="1"/>
  <c r="G6322" i="3"/>
  <c r="H6321" i="3"/>
  <c r="I6321" i="3" s="1"/>
  <c r="G6321" i="3"/>
  <c r="H6320" i="3"/>
  <c r="I6320" i="3" s="1"/>
  <c r="G6320" i="3"/>
  <c r="H6319" i="3"/>
  <c r="I6319" i="3" s="1"/>
  <c r="G6319" i="3"/>
  <c r="H6318" i="3"/>
  <c r="I6318" i="3" s="1"/>
  <c r="G6318" i="3"/>
  <c r="H6317" i="3"/>
  <c r="I6317" i="3" s="1"/>
  <c r="G6317" i="3"/>
  <c r="H6316" i="3"/>
  <c r="I6316" i="3" s="1"/>
  <c r="G6316" i="3"/>
  <c r="H6315" i="3"/>
  <c r="I6315" i="3" s="1"/>
  <c r="G6315" i="3"/>
  <c r="H6314" i="3"/>
  <c r="I6314" i="3" s="1"/>
  <c r="G6314" i="3"/>
  <c r="H6313" i="3"/>
  <c r="I6313" i="3" s="1"/>
  <c r="G6313" i="3"/>
  <c r="H6312" i="3"/>
  <c r="I6312" i="3" s="1"/>
  <c r="G6312" i="3"/>
  <c r="H6311" i="3"/>
  <c r="I6311" i="3" s="1"/>
  <c r="G6311" i="3"/>
  <c r="H6310" i="3"/>
  <c r="I6310" i="3" s="1"/>
  <c r="G6310" i="3"/>
  <c r="H6309" i="3"/>
  <c r="I6309" i="3" s="1"/>
  <c r="G6309" i="3"/>
  <c r="H6308" i="3"/>
  <c r="I6308" i="3" s="1"/>
  <c r="G6308" i="3"/>
  <c r="H6307" i="3"/>
  <c r="I6307" i="3" s="1"/>
  <c r="G6307" i="3"/>
  <c r="H6306" i="3"/>
  <c r="I6306" i="3" s="1"/>
  <c r="G6306" i="3"/>
  <c r="H6305" i="3"/>
  <c r="I6305" i="3" s="1"/>
  <c r="G6305" i="3"/>
  <c r="H6304" i="3"/>
  <c r="I6304" i="3" s="1"/>
  <c r="G6304" i="3"/>
  <c r="H6303" i="3"/>
  <c r="I6303" i="3" s="1"/>
  <c r="G6303" i="3"/>
  <c r="H6302" i="3"/>
  <c r="I6302" i="3" s="1"/>
  <c r="G6302" i="3"/>
  <c r="H6301" i="3"/>
  <c r="I6301" i="3" s="1"/>
  <c r="G6301" i="3"/>
  <c r="H6300" i="3"/>
  <c r="I6300" i="3" s="1"/>
  <c r="G6300" i="3"/>
  <c r="H6299" i="3"/>
  <c r="I6299" i="3" s="1"/>
  <c r="G6299" i="3"/>
  <c r="H6298" i="3"/>
  <c r="I6298" i="3" s="1"/>
  <c r="G6298" i="3"/>
  <c r="H6297" i="3"/>
  <c r="I6297" i="3" s="1"/>
  <c r="G6297" i="3"/>
  <c r="H6296" i="3"/>
  <c r="I6296" i="3" s="1"/>
  <c r="G6296" i="3"/>
  <c r="H6295" i="3"/>
  <c r="I6295" i="3" s="1"/>
  <c r="G6295" i="3"/>
  <c r="H6294" i="3"/>
  <c r="I6294" i="3" s="1"/>
  <c r="G6294" i="3"/>
  <c r="H6293" i="3"/>
  <c r="I6293" i="3" s="1"/>
  <c r="G6293" i="3"/>
  <c r="H6292" i="3"/>
  <c r="I6292" i="3" s="1"/>
  <c r="G6292" i="3"/>
  <c r="H6291" i="3"/>
  <c r="I6291" i="3" s="1"/>
  <c r="G6291" i="3"/>
  <c r="H6290" i="3"/>
  <c r="I6290" i="3" s="1"/>
  <c r="G6290" i="3"/>
  <c r="H6289" i="3"/>
  <c r="I6289" i="3" s="1"/>
  <c r="G6289" i="3"/>
  <c r="H6288" i="3"/>
  <c r="I6288" i="3" s="1"/>
  <c r="G6288" i="3"/>
  <c r="H6287" i="3"/>
  <c r="I6287" i="3" s="1"/>
  <c r="G6287" i="3"/>
  <c r="H6286" i="3"/>
  <c r="I6286" i="3" s="1"/>
  <c r="G6286" i="3"/>
  <c r="H6285" i="3"/>
  <c r="I6285" i="3" s="1"/>
  <c r="G6285" i="3"/>
  <c r="H6284" i="3"/>
  <c r="I6284" i="3" s="1"/>
  <c r="G6284" i="3"/>
  <c r="H6283" i="3"/>
  <c r="I6283" i="3" s="1"/>
  <c r="G6283" i="3"/>
  <c r="H6282" i="3"/>
  <c r="I6282" i="3" s="1"/>
  <c r="G6282" i="3"/>
  <c r="H6281" i="3"/>
  <c r="I6281" i="3" s="1"/>
  <c r="G6281" i="3"/>
  <c r="H6280" i="3"/>
  <c r="I6280" i="3" s="1"/>
  <c r="G6280" i="3"/>
  <c r="H6279" i="3"/>
  <c r="I6279" i="3" s="1"/>
  <c r="G6279" i="3"/>
  <c r="H6278" i="3"/>
  <c r="I6278" i="3" s="1"/>
  <c r="G6278" i="3"/>
  <c r="H6277" i="3"/>
  <c r="I6277" i="3" s="1"/>
  <c r="G6277" i="3"/>
  <c r="H6276" i="3"/>
  <c r="I6276" i="3" s="1"/>
  <c r="G6276" i="3"/>
  <c r="H6275" i="3"/>
  <c r="I6275" i="3" s="1"/>
  <c r="G6275" i="3"/>
  <c r="H6274" i="3"/>
  <c r="I6274" i="3" s="1"/>
  <c r="G6274" i="3"/>
  <c r="H6273" i="3"/>
  <c r="I6273" i="3" s="1"/>
  <c r="G6273" i="3"/>
  <c r="H6272" i="3"/>
  <c r="I6272" i="3" s="1"/>
  <c r="G6272" i="3"/>
  <c r="H6271" i="3"/>
  <c r="I6271" i="3" s="1"/>
  <c r="G6271" i="3"/>
  <c r="H6270" i="3"/>
  <c r="I6270" i="3" s="1"/>
  <c r="G6270" i="3"/>
  <c r="H6269" i="3"/>
  <c r="I6269" i="3" s="1"/>
  <c r="G6269" i="3"/>
  <c r="H6268" i="3"/>
  <c r="I6268" i="3" s="1"/>
  <c r="G6268" i="3"/>
  <c r="H6267" i="3"/>
  <c r="I6267" i="3" s="1"/>
  <c r="G6267" i="3"/>
  <c r="H6266" i="3"/>
  <c r="I6266" i="3" s="1"/>
  <c r="G6266" i="3"/>
  <c r="H6265" i="3"/>
  <c r="I6265" i="3" s="1"/>
  <c r="G6265" i="3"/>
  <c r="H6264" i="3"/>
  <c r="I6264" i="3" s="1"/>
  <c r="G6264" i="3"/>
  <c r="H6263" i="3"/>
  <c r="I6263" i="3" s="1"/>
  <c r="G6263" i="3"/>
  <c r="H6262" i="3"/>
  <c r="I6262" i="3" s="1"/>
  <c r="G6262" i="3"/>
  <c r="H6261" i="3"/>
  <c r="I6261" i="3" s="1"/>
  <c r="G6261" i="3"/>
  <c r="H6260" i="3"/>
  <c r="I6260" i="3" s="1"/>
  <c r="G6260" i="3"/>
  <c r="H6259" i="3"/>
  <c r="I6259" i="3" s="1"/>
  <c r="G6259" i="3"/>
  <c r="H6258" i="3"/>
  <c r="I6258" i="3" s="1"/>
  <c r="G6258" i="3"/>
  <c r="H6257" i="3"/>
  <c r="I6257" i="3" s="1"/>
  <c r="G6257" i="3"/>
  <c r="H6256" i="3"/>
  <c r="I6256" i="3" s="1"/>
  <c r="G6256" i="3"/>
  <c r="H6255" i="3"/>
  <c r="I6255" i="3" s="1"/>
  <c r="G6255" i="3"/>
  <c r="H6254" i="3"/>
  <c r="I6254" i="3" s="1"/>
  <c r="G6254" i="3"/>
  <c r="H6253" i="3"/>
  <c r="I6253" i="3" s="1"/>
  <c r="G6253" i="3"/>
  <c r="H6252" i="3"/>
  <c r="I6252" i="3" s="1"/>
  <c r="G6252" i="3"/>
  <c r="H6251" i="3"/>
  <c r="I6251" i="3" s="1"/>
  <c r="G6251" i="3"/>
  <c r="H6250" i="3"/>
  <c r="I6250" i="3" s="1"/>
  <c r="G6250" i="3"/>
  <c r="H6249" i="3"/>
  <c r="I6249" i="3" s="1"/>
  <c r="G6249" i="3"/>
  <c r="H6248" i="3"/>
  <c r="I6248" i="3" s="1"/>
  <c r="G6248" i="3"/>
  <c r="H6247" i="3"/>
  <c r="I6247" i="3" s="1"/>
  <c r="G6247" i="3"/>
  <c r="H6246" i="3"/>
  <c r="I6246" i="3" s="1"/>
  <c r="G6246" i="3"/>
  <c r="H6245" i="3"/>
  <c r="I6245" i="3" s="1"/>
  <c r="G6245" i="3"/>
  <c r="H6244" i="3"/>
  <c r="I6244" i="3" s="1"/>
  <c r="G6244" i="3"/>
  <c r="H6243" i="3"/>
  <c r="I6243" i="3" s="1"/>
  <c r="G6243" i="3"/>
  <c r="H6242" i="3"/>
  <c r="I6242" i="3" s="1"/>
  <c r="G6242" i="3"/>
  <c r="H6241" i="3"/>
  <c r="I6241" i="3" s="1"/>
  <c r="G6241" i="3"/>
  <c r="H6240" i="3"/>
  <c r="I6240" i="3" s="1"/>
  <c r="G6240" i="3"/>
  <c r="H6239" i="3"/>
  <c r="I6239" i="3" s="1"/>
  <c r="G6239" i="3"/>
  <c r="H6238" i="3"/>
  <c r="I6238" i="3" s="1"/>
  <c r="G6238" i="3"/>
  <c r="H6237" i="3"/>
  <c r="I6237" i="3" s="1"/>
  <c r="G6237" i="3"/>
  <c r="H6236" i="3"/>
  <c r="I6236" i="3" s="1"/>
  <c r="G6236" i="3"/>
  <c r="H6235" i="3"/>
  <c r="I6235" i="3" s="1"/>
  <c r="G6235" i="3"/>
  <c r="H6234" i="3"/>
  <c r="I6234" i="3" s="1"/>
  <c r="G6234" i="3"/>
  <c r="H6233" i="3"/>
  <c r="I6233" i="3" s="1"/>
  <c r="G6233" i="3"/>
  <c r="H6232" i="3"/>
  <c r="I6232" i="3" s="1"/>
  <c r="G6232" i="3"/>
  <c r="H6231" i="3"/>
  <c r="I6231" i="3" s="1"/>
  <c r="G6231" i="3"/>
  <c r="H6230" i="3"/>
  <c r="I6230" i="3" s="1"/>
  <c r="G6230" i="3"/>
  <c r="H6229" i="3"/>
  <c r="I6229" i="3" s="1"/>
  <c r="G6229" i="3"/>
  <c r="H6228" i="3"/>
  <c r="I6228" i="3" s="1"/>
  <c r="G6228" i="3"/>
  <c r="H6227" i="3"/>
  <c r="I6227" i="3" s="1"/>
  <c r="G6227" i="3"/>
  <c r="H6226" i="3"/>
  <c r="I6226" i="3" s="1"/>
  <c r="G6226" i="3"/>
  <c r="H6225" i="3"/>
  <c r="I6225" i="3" s="1"/>
  <c r="G6225" i="3"/>
  <c r="H6224" i="3"/>
  <c r="I6224" i="3" s="1"/>
  <c r="G6224" i="3"/>
  <c r="H6223" i="3"/>
  <c r="I6223" i="3" s="1"/>
  <c r="G6223" i="3"/>
  <c r="H6222" i="3"/>
  <c r="I6222" i="3" s="1"/>
  <c r="G6222" i="3"/>
  <c r="H6221" i="3"/>
  <c r="I6221" i="3" s="1"/>
  <c r="G6221" i="3"/>
  <c r="H6220" i="3"/>
  <c r="I6220" i="3" s="1"/>
  <c r="G6220" i="3"/>
  <c r="H6219" i="3"/>
  <c r="I6219" i="3" s="1"/>
  <c r="G6219" i="3"/>
  <c r="H6218" i="3"/>
  <c r="I6218" i="3" s="1"/>
  <c r="G6218" i="3"/>
  <c r="H6217" i="3"/>
  <c r="I6217" i="3" s="1"/>
  <c r="G6217" i="3"/>
  <c r="H6216" i="3"/>
  <c r="I6216" i="3" s="1"/>
  <c r="G6216" i="3"/>
  <c r="H6215" i="3"/>
  <c r="I6215" i="3" s="1"/>
  <c r="G6215" i="3"/>
  <c r="H6214" i="3"/>
  <c r="I6214" i="3" s="1"/>
  <c r="G6214" i="3"/>
  <c r="H6213" i="3"/>
  <c r="I6213" i="3" s="1"/>
  <c r="G6213" i="3"/>
  <c r="H6212" i="3"/>
  <c r="I6212" i="3" s="1"/>
  <c r="G6212" i="3"/>
  <c r="H6211" i="3"/>
  <c r="I6211" i="3" s="1"/>
  <c r="G6211" i="3"/>
  <c r="H6210" i="3"/>
  <c r="I6210" i="3" s="1"/>
  <c r="G6210" i="3"/>
  <c r="H6209" i="3"/>
  <c r="I6209" i="3" s="1"/>
  <c r="G6209" i="3"/>
  <c r="H6208" i="3"/>
  <c r="I6208" i="3" s="1"/>
  <c r="G6208" i="3"/>
  <c r="H6207" i="3"/>
  <c r="I6207" i="3" s="1"/>
  <c r="G6207" i="3"/>
  <c r="H6206" i="3"/>
  <c r="I6206" i="3" s="1"/>
  <c r="G6206" i="3"/>
  <c r="H6205" i="3"/>
  <c r="I6205" i="3" s="1"/>
  <c r="G6205" i="3"/>
  <c r="H6204" i="3"/>
  <c r="I6204" i="3" s="1"/>
  <c r="G6204" i="3"/>
  <c r="H6203" i="3"/>
  <c r="I6203" i="3" s="1"/>
  <c r="G6203" i="3"/>
  <c r="H6202" i="3"/>
  <c r="I6202" i="3" s="1"/>
  <c r="G6202" i="3"/>
  <c r="H6201" i="3"/>
  <c r="I6201" i="3" s="1"/>
  <c r="G6201" i="3"/>
  <c r="H6200" i="3"/>
  <c r="I6200" i="3" s="1"/>
  <c r="G6200" i="3"/>
  <c r="H6199" i="3"/>
  <c r="I6199" i="3" s="1"/>
  <c r="G6199" i="3"/>
  <c r="H6198" i="3"/>
  <c r="I6198" i="3" s="1"/>
  <c r="G6198" i="3"/>
  <c r="H6197" i="3"/>
  <c r="I6197" i="3" s="1"/>
  <c r="G6197" i="3"/>
  <c r="H6196" i="3"/>
  <c r="I6196" i="3" s="1"/>
  <c r="G6196" i="3"/>
  <c r="H6195" i="3"/>
  <c r="I6195" i="3" s="1"/>
  <c r="G6195" i="3"/>
  <c r="H6194" i="3"/>
  <c r="I6194" i="3" s="1"/>
  <c r="G6194" i="3"/>
  <c r="H6193" i="3"/>
  <c r="I6193" i="3" s="1"/>
  <c r="G6193" i="3"/>
  <c r="H6192" i="3"/>
  <c r="I6192" i="3" s="1"/>
  <c r="G6192" i="3"/>
  <c r="H6191" i="3"/>
  <c r="I6191" i="3" s="1"/>
  <c r="G6191" i="3"/>
  <c r="H6190" i="3"/>
  <c r="I6190" i="3" s="1"/>
  <c r="G6190" i="3"/>
  <c r="H6189" i="3"/>
  <c r="I6189" i="3" s="1"/>
  <c r="G6189" i="3"/>
  <c r="H6188" i="3"/>
  <c r="I6188" i="3" s="1"/>
  <c r="G6188" i="3"/>
  <c r="H6187" i="3"/>
  <c r="I6187" i="3" s="1"/>
  <c r="G6187" i="3"/>
  <c r="H6186" i="3"/>
  <c r="I6186" i="3" s="1"/>
  <c r="G6186" i="3"/>
  <c r="H6185" i="3"/>
  <c r="I6185" i="3" s="1"/>
  <c r="G6185" i="3"/>
  <c r="H6184" i="3"/>
  <c r="I6184" i="3" s="1"/>
  <c r="G6184" i="3"/>
  <c r="H6183" i="3"/>
  <c r="I6183" i="3" s="1"/>
  <c r="G6183" i="3"/>
  <c r="H6182" i="3"/>
  <c r="I6182" i="3" s="1"/>
  <c r="G6182" i="3"/>
  <c r="H6181" i="3"/>
  <c r="I6181" i="3" s="1"/>
  <c r="G6181" i="3"/>
  <c r="H6180" i="3"/>
  <c r="I6180" i="3" s="1"/>
  <c r="G6180" i="3"/>
  <c r="H6179" i="3"/>
  <c r="I6179" i="3" s="1"/>
  <c r="G6179" i="3"/>
  <c r="H6178" i="3"/>
  <c r="I6178" i="3" s="1"/>
  <c r="G6178" i="3"/>
  <c r="H6177" i="3"/>
  <c r="I6177" i="3" s="1"/>
  <c r="G6177" i="3"/>
  <c r="H6176" i="3"/>
  <c r="I6176" i="3" s="1"/>
  <c r="G6176" i="3"/>
  <c r="H6175" i="3"/>
  <c r="I6175" i="3" s="1"/>
  <c r="G6175" i="3"/>
  <c r="H6174" i="3"/>
  <c r="I6174" i="3" s="1"/>
  <c r="G6174" i="3"/>
  <c r="H6173" i="3"/>
  <c r="I6173" i="3" s="1"/>
  <c r="G6173" i="3"/>
  <c r="H6172" i="3"/>
  <c r="I6172" i="3" s="1"/>
  <c r="G6172" i="3"/>
  <c r="H6171" i="3"/>
  <c r="I6171" i="3" s="1"/>
  <c r="G6171" i="3"/>
  <c r="H6170" i="3"/>
  <c r="I6170" i="3" s="1"/>
  <c r="G6170" i="3"/>
  <c r="H6169" i="3"/>
  <c r="I6169" i="3" s="1"/>
  <c r="G6169" i="3"/>
  <c r="H6168" i="3"/>
  <c r="I6168" i="3" s="1"/>
  <c r="G6168" i="3"/>
  <c r="H6167" i="3"/>
  <c r="I6167" i="3" s="1"/>
  <c r="G6167" i="3"/>
  <c r="H6166" i="3"/>
  <c r="I6166" i="3" s="1"/>
  <c r="G6166" i="3"/>
  <c r="H6165" i="3"/>
  <c r="I6165" i="3" s="1"/>
  <c r="G6165" i="3"/>
  <c r="H6164" i="3"/>
  <c r="I6164" i="3" s="1"/>
  <c r="G6164" i="3"/>
  <c r="H6163" i="3"/>
  <c r="I6163" i="3" s="1"/>
  <c r="G6163" i="3"/>
  <c r="H6162" i="3"/>
  <c r="I6162" i="3" s="1"/>
  <c r="G6162" i="3"/>
  <c r="H6161" i="3"/>
  <c r="I6161" i="3" s="1"/>
  <c r="G6161" i="3"/>
  <c r="H6160" i="3"/>
  <c r="I6160" i="3" s="1"/>
  <c r="G6160" i="3"/>
  <c r="H6159" i="3"/>
  <c r="I6159" i="3" s="1"/>
  <c r="G6159" i="3"/>
  <c r="H6158" i="3"/>
  <c r="I6158" i="3" s="1"/>
  <c r="G6158" i="3"/>
  <c r="H6157" i="3"/>
  <c r="I6157" i="3" s="1"/>
  <c r="G6157" i="3"/>
  <c r="H6156" i="3"/>
  <c r="I6156" i="3" s="1"/>
  <c r="G6156" i="3"/>
  <c r="H6155" i="3"/>
  <c r="I6155" i="3" s="1"/>
  <c r="G6155" i="3"/>
  <c r="H6154" i="3"/>
  <c r="I6154" i="3" s="1"/>
  <c r="G6154" i="3"/>
  <c r="H6153" i="3"/>
  <c r="I6153" i="3" s="1"/>
  <c r="G6153" i="3"/>
  <c r="H6152" i="3"/>
  <c r="I6152" i="3" s="1"/>
  <c r="G6152" i="3"/>
  <c r="H6151" i="3"/>
  <c r="I6151" i="3" s="1"/>
  <c r="G6151" i="3"/>
  <c r="H6150" i="3"/>
  <c r="I6150" i="3" s="1"/>
  <c r="G6150" i="3"/>
  <c r="H6149" i="3"/>
  <c r="I6149" i="3" s="1"/>
  <c r="G6149" i="3"/>
  <c r="H6148" i="3"/>
  <c r="I6148" i="3" s="1"/>
  <c r="G6148" i="3"/>
  <c r="H6147" i="3"/>
  <c r="I6147" i="3" s="1"/>
  <c r="G6147" i="3"/>
  <c r="H6146" i="3"/>
  <c r="I6146" i="3" s="1"/>
  <c r="G6146" i="3"/>
  <c r="H6145" i="3"/>
  <c r="I6145" i="3" s="1"/>
  <c r="G6145" i="3"/>
  <c r="H6144" i="3"/>
  <c r="I6144" i="3" s="1"/>
  <c r="G6144" i="3"/>
  <c r="H6143" i="3"/>
  <c r="I6143" i="3" s="1"/>
  <c r="G6143" i="3"/>
  <c r="H6142" i="3"/>
  <c r="I6142" i="3" s="1"/>
  <c r="G6142" i="3"/>
  <c r="H6141" i="3"/>
  <c r="I6141" i="3" s="1"/>
  <c r="G6141" i="3"/>
  <c r="H6140" i="3"/>
  <c r="I6140" i="3" s="1"/>
  <c r="G6140" i="3"/>
  <c r="H6139" i="3"/>
  <c r="I6139" i="3" s="1"/>
  <c r="G6139" i="3"/>
  <c r="H6138" i="3"/>
  <c r="I6138" i="3" s="1"/>
  <c r="G6138" i="3"/>
  <c r="H6137" i="3"/>
  <c r="I6137" i="3" s="1"/>
  <c r="G6137" i="3"/>
  <c r="H6136" i="3"/>
  <c r="I6136" i="3" s="1"/>
  <c r="G6136" i="3"/>
  <c r="H6135" i="3"/>
  <c r="I6135" i="3" s="1"/>
  <c r="G6135" i="3"/>
  <c r="H6134" i="3"/>
  <c r="I6134" i="3" s="1"/>
  <c r="G6134" i="3"/>
  <c r="H6133" i="3"/>
  <c r="I6133" i="3" s="1"/>
  <c r="G6133" i="3"/>
  <c r="H6132" i="3"/>
  <c r="I6132" i="3" s="1"/>
  <c r="G6132" i="3"/>
  <c r="H6131" i="3"/>
  <c r="I6131" i="3" s="1"/>
  <c r="G6131" i="3"/>
  <c r="H6130" i="3"/>
  <c r="I6130" i="3" s="1"/>
  <c r="G6130" i="3"/>
  <c r="H6129" i="3"/>
  <c r="I6129" i="3" s="1"/>
  <c r="G6129" i="3"/>
  <c r="H6128" i="3"/>
  <c r="I6128" i="3" s="1"/>
  <c r="G6128" i="3"/>
  <c r="H6127" i="3"/>
  <c r="I6127" i="3" s="1"/>
  <c r="G6127" i="3"/>
  <c r="H6126" i="3"/>
  <c r="I6126" i="3" s="1"/>
  <c r="G6126" i="3"/>
  <c r="H6125" i="3"/>
  <c r="I6125" i="3" s="1"/>
  <c r="G6125" i="3"/>
  <c r="H6124" i="3"/>
  <c r="I6124" i="3" s="1"/>
  <c r="G6124" i="3"/>
  <c r="H6123" i="3"/>
  <c r="I6123" i="3" s="1"/>
  <c r="G6123" i="3"/>
  <c r="H6122" i="3"/>
  <c r="I6122" i="3" s="1"/>
  <c r="G6122" i="3"/>
  <c r="H6121" i="3"/>
  <c r="I6121" i="3" s="1"/>
  <c r="G6121" i="3"/>
  <c r="H6120" i="3"/>
  <c r="I6120" i="3" s="1"/>
  <c r="G6120" i="3"/>
  <c r="H6119" i="3"/>
  <c r="I6119" i="3" s="1"/>
  <c r="G6119" i="3"/>
  <c r="H6118" i="3"/>
  <c r="I6118" i="3" s="1"/>
  <c r="G6118" i="3"/>
  <c r="H6117" i="3"/>
  <c r="I6117" i="3" s="1"/>
  <c r="G6117" i="3"/>
  <c r="H6116" i="3"/>
  <c r="I6116" i="3" s="1"/>
  <c r="G6116" i="3"/>
  <c r="H6115" i="3"/>
  <c r="I6115" i="3" s="1"/>
  <c r="G6115" i="3"/>
  <c r="H6114" i="3"/>
  <c r="I6114" i="3" s="1"/>
  <c r="G6114" i="3"/>
  <c r="H6113" i="3"/>
  <c r="I6113" i="3" s="1"/>
  <c r="G6113" i="3"/>
  <c r="H6112" i="3"/>
  <c r="I6112" i="3" s="1"/>
  <c r="G6112" i="3"/>
  <c r="H6111" i="3"/>
  <c r="I6111" i="3" s="1"/>
  <c r="G6111" i="3"/>
  <c r="H6110" i="3"/>
  <c r="I6110" i="3" s="1"/>
  <c r="G6110" i="3"/>
  <c r="H6109" i="3"/>
  <c r="I6109" i="3" s="1"/>
  <c r="G6109" i="3"/>
  <c r="H6108" i="3"/>
  <c r="I6108" i="3" s="1"/>
  <c r="G6108" i="3"/>
  <c r="H6107" i="3"/>
  <c r="I6107" i="3" s="1"/>
  <c r="G6107" i="3"/>
  <c r="H6106" i="3"/>
  <c r="I6106" i="3" s="1"/>
  <c r="G6106" i="3"/>
  <c r="H6105" i="3"/>
  <c r="I6105" i="3" s="1"/>
  <c r="G6105" i="3"/>
  <c r="H6104" i="3"/>
  <c r="I6104" i="3" s="1"/>
  <c r="G6104" i="3"/>
  <c r="H6103" i="3"/>
  <c r="I6103" i="3" s="1"/>
  <c r="G6103" i="3"/>
  <c r="H6102" i="3"/>
  <c r="I6102" i="3" s="1"/>
  <c r="G6102" i="3"/>
  <c r="H6101" i="3"/>
  <c r="I6101" i="3" s="1"/>
  <c r="G6101" i="3"/>
  <c r="H6100" i="3"/>
  <c r="I6100" i="3" s="1"/>
  <c r="G6100" i="3"/>
  <c r="H6099" i="3"/>
  <c r="I6099" i="3" s="1"/>
  <c r="G6099" i="3"/>
  <c r="H6098" i="3"/>
  <c r="I6098" i="3" s="1"/>
  <c r="G6098" i="3"/>
  <c r="H6097" i="3"/>
  <c r="I6097" i="3" s="1"/>
  <c r="G6097" i="3"/>
  <c r="H6096" i="3"/>
  <c r="I6096" i="3" s="1"/>
  <c r="G6096" i="3"/>
  <c r="H6095" i="3"/>
  <c r="I6095" i="3" s="1"/>
  <c r="G6095" i="3"/>
  <c r="H6094" i="3"/>
  <c r="I6094" i="3" s="1"/>
  <c r="G6094" i="3"/>
  <c r="H6093" i="3"/>
  <c r="I6093" i="3" s="1"/>
  <c r="G6093" i="3"/>
  <c r="H6092" i="3"/>
  <c r="I6092" i="3" s="1"/>
  <c r="G6092" i="3"/>
  <c r="H6091" i="3"/>
  <c r="I6091" i="3" s="1"/>
  <c r="G6091" i="3"/>
  <c r="H6090" i="3"/>
  <c r="I6090" i="3" s="1"/>
  <c r="G6090" i="3"/>
  <c r="H6089" i="3"/>
  <c r="I6089" i="3" s="1"/>
  <c r="G6089" i="3"/>
  <c r="H6088" i="3"/>
  <c r="I6088" i="3" s="1"/>
  <c r="G6088" i="3"/>
  <c r="H6087" i="3"/>
  <c r="I6087" i="3" s="1"/>
  <c r="G6087" i="3"/>
  <c r="H6086" i="3"/>
  <c r="I6086" i="3" s="1"/>
  <c r="G6086" i="3"/>
  <c r="H6085" i="3"/>
  <c r="I6085" i="3" s="1"/>
  <c r="G6085" i="3"/>
  <c r="H6084" i="3"/>
  <c r="I6084" i="3" s="1"/>
  <c r="G6084" i="3"/>
  <c r="H6083" i="3"/>
  <c r="I6083" i="3" s="1"/>
  <c r="G6083" i="3"/>
  <c r="H6082" i="3"/>
  <c r="I6082" i="3" s="1"/>
  <c r="G6082" i="3"/>
  <c r="H6081" i="3"/>
  <c r="I6081" i="3" s="1"/>
  <c r="G6081" i="3"/>
  <c r="H6080" i="3"/>
  <c r="I6080" i="3" s="1"/>
  <c r="G6080" i="3"/>
  <c r="H6079" i="3"/>
  <c r="I6079" i="3" s="1"/>
  <c r="G6079" i="3"/>
  <c r="H6078" i="3"/>
  <c r="I6078" i="3" s="1"/>
  <c r="G6078" i="3"/>
  <c r="H6077" i="3"/>
  <c r="I6077" i="3" s="1"/>
  <c r="G6077" i="3"/>
  <c r="H6076" i="3"/>
  <c r="I6076" i="3" s="1"/>
  <c r="G6076" i="3"/>
  <c r="H6075" i="3"/>
  <c r="I6075" i="3" s="1"/>
  <c r="G6075" i="3"/>
  <c r="H6074" i="3"/>
  <c r="I6074" i="3" s="1"/>
  <c r="G6074" i="3"/>
  <c r="H6073" i="3"/>
  <c r="I6073" i="3" s="1"/>
  <c r="G6073" i="3"/>
  <c r="H6072" i="3"/>
  <c r="I6072" i="3" s="1"/>
  <c r="G6072" i="3"/>
  <c r="H6071" i="3"/>
  <c r="I6071" i="3" s="1"/>
  <c r="G6071" i="3"/>
  <c r="H6070" i="3"/>
  <c r="I6070" i="3" s="1"/>
  <c r="G6070" i="3"/>
  <c r="H6069" i="3"/>
  <c r="I6069" i="3" s="1"/>
  <c r="G6069" i="3"/>
  <c r="H6068" i="3"/>
  <c r="I6068" i="3" s="1"/>
  <c r="G6068" i="3"/>
  <c r="H6067" i="3"/>
  <c r="I6067" i="3" s="1"/>
  <c r="G6067" i="3"/>
  <c r="H6066" i="3"/>
  <c r="I6066" i="3" s="1"/>
  <c r="G6066" i="3"/>
  <c r="H6065" i="3"/>
  <c r="I6065" i="3" s="1"/>
  <c r="G6065" i="3"/>
  <c r="H6064" i="3"/>
  <c r="I6064" i="3" s="1"/>
  <c r="G6064" i="3"/>
  <c r="H6063" i="3"/>
  <c r="I6063" i="3" s="1"/>
  <c r="G6063" i="3"/>
  <c r="H6062" i="3"/>
  <c r="I6062" i="3" s="1"/>
  <c r="G6062" i="3"/>
  <c r="H6061" i="3"/>
  <c r="I6061" i="3" s="1"/>
  <c r="G6061" i="3"/>
  <c r="H6060" i="3"/>
  <c r="I6060" i="3" s="1"/>
  <c r="G6060" i="3"/>
  <c r="H6059" i="3"/>
  <c r="I6059" i="3" s="1"/>
  <c r="G6059" i="3"/>
  <c r="H6058" i="3"/>
  <c r="I6058" i="3" s="1"/>
  <c r="G6058" i="3"/>
  <c r="H6057" i="3"/>
  <c r="I6057" i="3" s="1"/>
  <c r="G6057" i="3"/>
  <c r="H6056" i="3"/>
  <c r="I6056" i="3" s="1"/>
  <c r="G6056" i="3"/>
  <c r="H6055" i="3"/>
  <c r="I6055" i="3" s="1"/>
  <c r="G6055" i="3"/>
  <c r="H6054" i="3"/>
  <c r="I6054" i="3" s="1"/>
  <c r="G6054" i="3"/>
  <c r="H6053" i="3"/>
  <c r="I6053" i="3" s="1"/>
  <c r="G6053" i="3"/>
  <c r="H6052" i="3"/>
  <c r="I6052" i="3" s="1"/>
  <c r="G6052" i="3"/>
  <c r="H6051" i="3"/>
  <c r="I6051" i="3" s="1"/>
  <c r="G6051" i="3"/>
  <c r="H6050" i="3"/>
  <c r="I6050" i="3" s="1"/>
  <c r="G6050" i="3"/>
  <c r="H6049" i="3"/>
  <c r="I6049" i="3" s="1"/>
  <c r="G6049" i="3"/>
  <c r="H6048" i="3"/>
  <c r="I6048" i="3" s="1"/>
  <c r="G6048" i="3"/>
  <c r="H6047" i="3"/>
  <c r="I6047" i="3" s="1"/>
  <c r="G6047" i="3"/>
  <c r="H6046" i="3"/>
  <c r="I6046" i="3" s="1"/>
  <c r="G6046" i="3"/>
  <c r="H6045" i="3"/>
  <c r="I6045" i="3" s="1"/>
  <c r="G6045" i="3"/>
  <c r="H6044" i="3"/>
  <c r="I6044" i="3" s="1"/>
  <c r="G6044" i="3"/>
  <c r="H6043" i="3"/>
  <c r="I6043" i="3" s="1"/>
  <c r="G6043" i="3"/>
  <c r="H6042" i="3"/>
  <c r="I6042" i="3" s="1"/>
  <c r="G6042" i="3"/>
  <c r="H6041" i="3"/>
  <c r="I6041" i="3" s="1"/>
  <c r="G6041" i="3"/>
  <c r="H6040" i="3"/>
  <c r="I6040" i="3" s="1"/>
  <c r="G6040" i="3"/>
  <c r="H6039" i="3"/>
  <c r="I6039" i="3" s="1"/>
  <c r="G6039" i="3"/>
  <c r="H6038" i="3"/>
  <c r="I6038" i="3" s="1"/>
  <c r="G6038" i="3"/>
  <c r="H6037" i="3"/>
  <c r="I6037" i="3" s="1"/>
  <c r="G6037" i="3"/>
  <c r="H6036" i="3"/>
  <c r="I6036" i="3" s="1"/>
  <c r="G6036" i="3"/>
  <c r="H6035" i="3"/>
  <c r="I6035" i="3" s="1"/>
  <c r="G6035" i="3"/>
  <c r="H6034" i="3"/>
  <c r="I6034" i="3" s="1"/>
  <c r="G6034" i="3"/>
  <c r="H6033" i="3"/>
  <c r="I6033" i="3" s="1"/>
  <c r="G6033" i="3"/>
  <c r="H6032" i="3"/>
  <c r="I6032" i="3" s="1"/>
  <c r="G6032" i="3"/>
  <c r="H6031" i="3"/>
  <c r="I6031" i="3" s="1"/>
  <c r="G6031" i="3"/>
  <c r="H6030" i="3"/>
  <c r="I6030" i="3" s="1"/>
  <c r="G6030" i="3"/>
  <c r="H6029" i="3"/>
  <c r="I6029" i="3" s="1"/>
  <c r="G6029" i="3"/>
  <c r="H6028" i="3"/>
  <c r="I6028" i="3" s="1"/>
  <c r="G6028" i="3"/>
  <c r="H6027" i="3"/>
  <c r="I6027" i="3" s="1"/>
  <c r="G6027" i="3"/>
  <c r="H6026" i="3"/>
  <c r="I6026" i="3" s="1"/>
  <c r="G6026" i="3"/>
  <c r="H6025" i="3"/>
  <c r="I6025" i="3" s="1"/>
  <c r="G6025" i="3"/>
  <c r="H6024" i="3"/>
  <c r="I6024" i="3" s="1"/>
  <c r="G6024" i="3"/>
  <c r="H6023" i="3"/>
  <c r="I6023" i="3" s="1"/>
  <c r="G6023" i="3"/>
  <c r="H6022" i="3"/>
  <c r="I6022" i="3" s="1"/>
  <c r="G6022" i="3"/>
  <c r="H6021" i="3"/>
  <c r="I6021" i="3" s="1"/>
  <c r="G6021" i="3"/>
  <c r="H6020" i="3"/>
  <c r="I6020" i="3" s="1"/>
  <c r="G6020" i="3"/>
  <c r="H6019" i="3"/>
  <c r="I6019" i="3" s="1"/>
  <c r="G6019" i="3"/>
  <c r="H6018" i="3"/>
  <c r="I6018" i="3" s="1"/>
  <c r="G6018" i="3"/>
  <c r="H6017" i="3"/>
  <c r="I6017" i="3" s="1"/>
  <c r="G6017" i="3"/>
  <c r="H6016" i="3"/>
  <c r="I6016" i="3" s="1"/>
  <c r="G6016" i="3"/>
  <c r="H6015" i="3"/>
  <c r="I6015" i="3" s="1"/>
  <c r="G6015" i="3"/>
  <c r="H6014" i="3"/>
  <c r="I6014" i="3" s="1"/>
  <c r="G6014" i="3"/>
  <c r="H6013" i="3"/>
  <c r="I6013" i="3" s="1"/>
  <c r="G6013" i="3"/>
  <c r="H6012" i="3"/>
  <c r="I6012" i="3" s="1"/>
  <c r="G6012" i="3"/>
  <c r="H6011" i="3"/>
  <c r="I6011" i="3" s="1"/>
  <c r="G6011" i="3"/>
  <c r="H6010" i="3"/>
  <c r="I6010" i="3" s="1"/>
  <c r="G6010" i="3"/>
  <c r="H6009" i="3"/>
  <c r="I6009" i="3" s="1"/>
  <c r="G6009" i="3"/>
  <c r="H6008" i="3"/>
  <c r="I6008" i="3" s="1"/>
  <c r="G6008" i="3"/>
  <c r="H6007" i="3"/>
  <c r="I6007" i="3" s="1"/>
  <c r="G6007" i="3"/>
  <c r="H6006" i="3"/>
  <c r="I6006" i="3" s="1"/>
  <c r="G6006" i="3"/>
  <c r="H6005" i="3"/>
  <c r="I6005" i="3" s="1"/>
  <c r="G6005" i="3"/>
  <c r="H6004" i="3"/>
  <c r="I6004" i="3" s="1"/>
  <c r="G6004" i="3"/>
  <c r="H6003" i="3"/>
  <c r="I6003" i="3" s="1"/>
  <c r="G6003" i="3"/>
  <c r="H6002" i="3"/>
  <c r="I6002" i="3" s="1"/>
  <c r="G6002" i="3"/>
  <c r="H6001" i="3"/>
  <c r="I6001" i="3" s="1"/>
  <c r="G6001" i="3"/>
  <c r="H6000" i="3"/>
  <c r="I6000" i="3" s="1"/>
  <c r="G6000" i="3"/>
  <c r="H5999" i="3"/>
  <c r="I5999" i="3" s="1"/>
  <c r="G5999" i="3"/>
  <c r="H5998" i="3"/>
  <c r="I5998" i="3" s="1"/>
  <c r="G5998" i="3"/>
  <c r="H5997" i="3"/>
  <c r="I5997" i="3" s="1"/>
  <c r="G5997" i="3"/>
  <c r="H5996" i="3"/>
  <c r="I5996" i="3" s="1"/>
  <c r="G5996" i="3"/>
  <c r="H5995" i="3"/>
  <c r="I5995" i="3" s="1"/>
  <c r="G5995" i="3"/>
  <c r="H5994" i="3"/>
  <c r="I5994" i="3" s="1"/>
  <c r="G5994" i="3"/>
  <c r="H5993" i="3"/>
  <c r="I5993" i="3" s="1"/>
  <c r="G5993" i="3"/>
  <c r="H5992" i="3"/>
  <c r="I5992" i="3" s="1"/>
  <c r="G5992" i="3"/>
  <c r="H5991" i="3"/>
  <c r="I5991" i="3" s="1"/>
  <c r="G5991" i="3"/>
  <c r="H5990" i="3"/>
  <c r="I5990" i="3" s="1"/>
  <c r="G5990" i="3"/>
  <c r="H5989" i="3"/>
  <c r="I5989" i="3" s="1"/>
  <c r="G5989" i="3"/>
  <c r="H5988" i="3"/>
  <c r="I5988" i="3" s="1"/>
  <c r="G5988" i="3"/>
  <c r="H5987" i="3"/>
  <c r="I5987" i="3" s="1"/>
  <c r="G5987" i="3"/>
  <c r="H5986" i="3"/>
  <c r="I5986" i="3" s="1"/>
  <c r="G5986" i="3"/>
  <c r="H5985" i="3"/>
  <c r="I5985" i="3" s="1"/>
  <c r="G5985" i="3"/>
  <c r="H5984" i="3"/>
  <c r="I5984" i="3" s="1"/>
  <c r="G5984" i="3"/>
  <c r="H5983" i="3"/>
  <c r="I5983" i="3" s="1"/>
  <c r="G5983" i="3"/>
  <c r="H5982" i="3"/>
  <c r="I5982" i="3" s="1"/>
  <c r="G5982" i="3"/>
  <c r="H5981" i="3"/>
  <c r="I5981" i="3" s="1"/>
  <c r="G5981" i="3"/>
  <c r="J5981" i="3" s="1"/>
  <c r="K5981" i="3" s="1"/>
  <c r="L5981" i="3" s="1"/>
  <c r="H5980" i="3"/>
  <c r="I5980" i="3" s="1"/>
  <c r="G5980" i="3"/>
  <c r="H5979" i="3"/>
  <c r="I5979" i="3" s="1"/>
  <c r="G5979" i="3"/>
  <c r="H5978" i="3"/>
  <c r="I5978" i="3" s="1"/>
  <c r="G5978" i="3"/>
  <c r="H5977" i="3"/>
  <c r="I5977" i="3" s="1"/>
  <c r="G5977" i="3"/>
  <c r="J5977" i="3" s="1"/>
  <c r="K5977" i="3" s="1"/>
  <c r="L5977" i="3" s="1"/>
  <c r="H5976" i="3"/>
  <c r="I5976" i="3" s="1"/>
  <c r="G5976" i="3"/>
  <c r="H5975" i="3"/>
  <c r="I5975" i="3" s="1"/>
  <c r="G5975" i="3"/>
  <c r="H5974" i="3"/>
  <c r="I5974" i="3" s="1"/>
  <c r="G5974" i="3"/>
  <c r="H5973" i="3"/>
  <c r="I5973" i="3" s="1"/>
  <c r="G5973" i="3"/>
  <c r="H5972" i="3"/>
  <c r="I5972" i="3" s="1"/>
  <c r="G5972" i="3"/>
  <c r="H5971" i="3"/>
  <c r="I5971" i="3" s="1"/>
  <c r="G5971" i="3"/>
  <c r="H5970" i="3"/>
  <c r="I5970" i="3" s="1"/>
  <c r="G5970" i="3"/>
  <c r="H5969" i="3"/>
  <c r="I5969" i="3" s="1"/>
  <c r="G5969" i="3"/>
  <c r="H5968" i="3"/>
  <c r="I5968" i="3" s="1"/>
  <c r="G5968" i="3"/>
  <c r="H5967" i="3"/>
  <c r="I5967" i="3" s="1"/>
  <c r="G5967" i="3"/>
  <c r="H5966" i="3"/>
  <c r="I5966" i="3" s="1"/>
  <c r="G5966" i="3"/>
  <c r="H5965" i="3"/>
  <c r="I5965" i="3" s="1"/>
  <c r="G5965" i="3"/>
  <c r="H5964" i="3"/>
  <c r="I5964" i="3" s="1"/>
  <c r="G5964" i="3"/>
  <c r="H5963" i="3"/>
  <c r="I5963" i="3" s="1"/>
  <c r="G5963" i="3"/>
  <c r="H5962" i="3"/>
  <c r="I5962" i="3" s="1"/>
  <c r="G5962" i="3"/>
  <c r="H5961" i="3"/>
  <c r="I5961" i="3" s="1"/>
  <c r="G5961" i="3"/>
  <c r="H5960" i="3"/>
  <c r="I5960" i="3" s="1"/>
  <c r="G5960" i="3"/>
  <c r="H5959" i="3"/>
  <c r="I5959" i="3" s="1"/>
  <c r="G5959" i="3"/>
  <c r="H5958" i="3"/>
  <c r="I5958" i="3" s="1"/>
  <c r="G5958" i="3"/>
  <c r="H5957" i="3"/>
  <c r="I5957" i="3" s="1"/>
  <c r="G5957" i="3"/>
  <c r="H5956" i="3"/>
  <c r="I5956" i="3" s="1"/>
  <c r="G5956" i="3"/>
  <c r="H5955" i="3"/>
  <c r="I5955" i="3" s="1"/>
  <c r="G5955" i="3"/>
  <c r="H5954" i="3"/>
  <c r="I5954" i="3" s="1"/>
  <c r="G5954" i="3"/>
  <c r="H5953" i="3"/>
  <c r="I5953" i="3" s="1"/>
  <c r="G5953" i="3"/>
  <c r="H5952" i="3"/>
  <c r="I5952" i="3" s="1"/>
  <c r="G5952" i="3"/>
  <c r="H5951" i="3"/>
  <c r="I5951" i="3" s="1"/>
  <c r="G5951" i="3"/>
  <c r="H5950" i="3"/>
  <c r="I5950" i="3" s="1"/>
  <c r="G5950" i="3"/>
  <c r="H5949" i="3"/>
  <c r="I5949" i="3" s="1"/>
  <c r="G5949" i="3"/>
  <c r="H5948" i="3"/>
  <c r="I5948" i="3" s="1"/>
  <c r="G5948" i="3"/>
  <c r="H5947" i="3"/>
  <c r="I5947" i="3" s="1"/>
  <c r="G5947" i="3"/>
  <c r="H5946" i="3"/>
  <c r="I5946" i="3" s="1"/>
  <c r="G5946" i="3"/>
  <c r="H5945" i="3"/>
  <c r="I5945" i="3" s="1"/>
  <c r="G5945" i="3"/>
  <c r="H5944" i="3"/>
  <c r="I5944" i="3" s="1"/>
  <c r="G5944" i="3"/>
  <c r="H5943" i="3"/>
  <c r="I5943" i="3" s="1"/>
  <c r="G5943" i="3"/>
  <c r="H5942" i="3"/>
  <c r="I5942" i="3" s="1"/>
  <c r="G5942" i="3"/>
  <c r="H5941" i="3"/>
  <c r="I5941" i="3" s="1"/>
  <c r="G5941" i="3"/>
  <c r="H5940" i="3"/>
  <c r="I5940" i="3" s="1"/>
  <c r="G5940" i="3"/>
  <c r="H5939" i="3"/>
  <c r="I5939" i="3" s="1"/>
  <c r="G5939" i="3"/>
  <c r="H5938" i="3"/>
  <c r="I5938" i="3" s="1"/>
  <c r="G5938" i="3"/>
  <c r="H5937" i="3"/>
  <c r="I5937" i="3" s="1"/>
  <c r="G5937" i="3"/>
  <c r="H5936" i="3"/>
  <c r="I5936" i="3" s="1"/>
  <c r="G5936" i="3"/>
  <c r="H5935" i="3"/>
  <c r="I5935" i="3" s="1"/>
  <c r="G5935" i="3"/>
  <c r="H5934" i="3"/>
  <c r="I5934" i="3" s="1"/>
  <c r="G5934" i="3"/>
  <c r="H5933" i="3"/>
  <c r="I5933" i="3" s="1"/>
  <c r="G5933" i="3"/>
  <c r="H5932" i="3"/>
  <c r="I5932" i="3" s="1"/>
  <c r="G5932" i="3"/>
  <c r="H5931" i="3"/>
  <c r="I5931" i="3" s="1"/>
  <c r="G5931" i="3"/>
  <c r="H5930" i="3"/>
  <c r="I5930" i="3" s="1"/>
  <c r="G5930" i="3"/>
  <c r="H5929" i="3"/>
  <c r="I5929" i="3" s="1"/>
  <c r="G5929" i="3"/>
  <c r="H5928" i="3"/>
  <c r="I5928" i="3" s="1"/>
  <c r="G5928" i="3"/>
  <c r="H5927" i="3"/>
  <c r="I5927" i="3" s="1"/>
  <c r="G5927" i="3"/>
  <c r="H5926" i="3"/>
  <c r="I5926" i="3" s="1"/>
  <c r="G5926" i="3"/>
  <c r="H5925" i="3"/>
  <c r="I5925" i="3" s="1"/>
  <c r="G5925" i="3"/>
  <c r="H5924" i="3"/>
  <c r="I5924" i="3" s="1"/>
  <c r="G5924" i="3"/>
  <c r="H5923" i="3"/>
  <c r="I5923" i="3" s="1"/>
  <c r="G5923" i="3"/>
  <c r="H5922" i="3"/>
  <c r="I5922" i="3" s="1"/>
  <c r="G5922" i="3"/>
  <c r="H5921" i="3"/>
  <c r="I5921" i="3" s="1"/>
  <c r="G5921" i="3"/>
  <c r="H5920" i="3"/>
  <c r="I5920" i="3" s="1"/>
  <c r="G5920" i="3"/>
  <c r="H5919" i="3"/>
  <c r="I5919" i="3" s="1"/>
  <c r="G5919" i="3"/>
  <c r="H5918" i="3"/>
  <c r="I5918" i="3" s="1"/>
  <c r="G5918" i="3"/>
  <c r="H5917" i="3"/>
  <c r="I5917" i="3" s="1"/>
  <c r="G5917" i="3"/>
  <c r="H5916" i="3"/>
  <c r="I5916" i="3" s="1"/>
  <c r="G5916" i="3"/>
  <c r="H5915" i="3"/>
  <c r="I5915" i="3" s="1"/>
  <c r="G5915" i="3"/>
  <c r="H5914" i="3"/>
  <c r="I5914" i="3" s="1"/>
  <c r="G5914" i="3"/>
  <c r="H5913" i="3"/>
  <c r="I5913" i="3" s="1"/>
  <c r="G5913" i="3"/>
  <c r="H5912" i="3"/>
  <c r="I5912" i="3" s="1"/>
  <c r="G5912" i="3"/>
  <c r="H5911" i="3"/>
  <c r="I5911" i="3" s="1"/>
  <c r="G5911" i="3"/>
  <c r="H5910" i="3"/>
  <c r="I5910" i="3" s="1"/>
  <c r="G5910" i="3"/>
  <c r="H5909" i="3"/>
  <c r="I5909" i="3" s="1"/>
  <c r="G5909" i="3"/>
  <c r="H5908" i="3"/>
  <c r="I5908" i="3" s="1"/>
  <c r="G5908" i="3"/>
  <c r="H5907" i="3"/>
  <c r="I5907" i="3" s="1"/>
  <c r="G5907" i="3"/>
  <c r="H5906" i="3"/>
  <c r="I5906" i="3" s="1"/>
  <c r="G5906" i="3"/>
  <c r="H5905" i="3"/>
  <c r="I5905" i="3" s="1"/>
  <c r="G5905" i="3"/>
  <c r="H5904" i="3"/>
  <c r="I5904" i="3" s="1"/>
  <c r="G5904" i="3"/>
  <c r="H5903" i="3"/>
  <c r="I5903" i="3" s="1"/>
  <c r="G5903" i="3"/>
  <c r="H5902" i="3"/>
  <c r="I5902" i="3" s="1"/>
  <c r="G5902" i="3"/>
  <c r="H5901" i="3"/>
  <c r="I5901" i="3" s="1"/>
  <c r="G5901" i="3"/>
  <c r="H5900" i="3"/>
  <c r="I5900" i="3" s="1"/>
  <c r="G5900" i="3"/>
  <c r="H5899" i="3"/>
  <c r="I5899" i="3" s="1"/>
  <c r="G5899" i="3"/>
  <c r="H5898" i="3"/>
  <c r="I5898" i="3" s="1"/>
  <c r="G5898" i="3"/>
  <c r="H5897" i="3"/>
  <c r="I5897" i="3" s="1"/>
  <c r="G5897" i="3"/>
  <c r="H5896" i="3"/>
  <c r="I5896" i="3" s="1"/>
  <c r="G5896" i="3"/>
  <c r="H5895" i="3"/>
  <c r="I5895" i="3" s="1"/>
  <c r="G5895" i="3"/>
  <c r="H5894" i="3"/>
  <c r="I5894" i="3" s="1"/>
  <c r="G5894" i="3"/>
  <c r="H5893" i="3"/>
  <c r="I5893" i="3" s="1"/>
  <c r="G5893" i="3"/>
  <c r="H5892" i="3"/>
  <c r="I5892" i="3" s="1"/>
  <c r="G5892" i="3"/>
  <c r="H5891" i="3"/>
  <c r="I5891" i="3" s="1"/>
  <c r="G5891" i="3"/>
  <c r="H5890" i="3"/>
  <c r="I5890" i="3" s="1"/>
  <c r="G5890" i="3"/>
  <c r="H5889" i="3"/>
  <c r="I5889" i="3" s="1"/>
  <c r="G5889" i="3"/>
  <c r="H5888" i="3"/>
  <c r="I5888" i="3" s="1"/>
  <c r="G5888" i="3"/>
  <c r="H5887" i="3"/>
  <c r="I5887" i="3" s="1"/>
  <c r="G5887" i="3"/>
  <c r="H5886" i="3"/>
  <c r="I5886" i="3" s="1"/>
  <c r="G5886" i="3"/>
  <c r="H5885" i="3"/>
  <c r="I5885" i="3" s="1"/>
  <c r="G5885" i="3"/>
  <c r="H5884" i="3"/>
  <c r="I5884" i="3" s="1"/>
  <c r="G5884" i="3"/>
  <c r="H5883" i="3"/>
  <c r="I5883" i="3" s="1"/>
  <c r="G5883" i="3"/>
  <c r="H5882" i="3"/>
  <c r="I5882" i="3" s="1"/>
  <c r="G5882" i="3"/>
  <c r="H5881" i="3"/>
  <c r="I5881" i="3" s="1"/>
  <c r="G5881" i="3"/>
  <c r="H5880" i="3"/>
  <c r="I5880" i="3" s="1"/>
  <c r="G5880" i="3"/>
  <c r="H5879" i="3"/>
  <c r="I5879" i="3" s="1"/>
  <c r="G5879" i="3"/>
  <c r="H5878" i="3"/>
  <c r="I5878" i="3" s="1"/>
  <c r="G5878" i="3"/>
  <c r="H5877" i="3"/>
  <c r="I5877" i="3" s="1"/>
  <c r="G5877" i="3"/>
  <c r="H5876" i="3"/>
  <c r="I5876" i="3" s="1"/>
  <c r="G5876" i="3"/>
  <c r="H5875" i="3"/>
  <c r="I5875" i="3" s="1"/>
  <c r="G5875" i="3"/>
  <c r="H5874" i="3"/>
  <c r="I5874" i="3" s="1"/>
  <c r="G5874" i="3"/>
  <c r="H5873" i="3"/>
  <c r="I5873" i="3" s="1"/>
  <c r="G5873" i="3"/>
  <c r="H5872" i="3"/>
  <c r="I5872" i="3" s="1"/>
  <c r="G5872" i="3"/>
  <c r="H5871" i="3"/>
  <c r="I5871" i="3" s="1"/>
  <c r="G5871" i="3"/>
  <c r="H5870" i="3"/>
  <c r="I5870" i="3" s="1"/>
  <c r="G5870" i="3"/>
  <c r="H5869" i="3"/>
  <c r="I5869" i="3" s="1"/>
  <c r="G5869" i="3"/>
  <c r="H5868" i="3"/>
  <c r="I5868" i="3" s="1"/>
  <c r="G5868" i="3"/>
  <c r="H5867" i="3"/>
  <c r="I5867" i="3" s="1"/>
  <c r="G5867" i="3"/>
  <c r="H5866" i="3"/>
  <c r="I5866" i="3" s="1"/>
  <c r="G5866" i="3"/>
  <c r="H5865" i="3"/>
  <c r="I5865" i="3" s="1"/>
  <c r="G5865" i="3"/>
  <c r="H5864" i="3"/>
  <c r="I5864" i="3" s="1"/>
  <c r="G5864" i="3"/>
  <c r="H5863" i="3"/>
  <c r="I5863" i="3" s="1"/>
  <c r="G5863" i="3"/>
  <c r="H5862" i="3"/>
  <c r="I5862" i="3" s="1"/>
  <c r="G5862" i="3"/>
  <c r="H5861" i="3"/>
  <c r="I5861" i="3" s="1"/>
  <c r="G5861" i="3"/>
  <c r="H5860" i="3"/>
  <c r="I5860" i="3" s="1"/>
  <c r="G5860" i="3"/>
  <c r="H5859" i="3"/>
  <c r="I5859" i="3" s="1"/>
  <c r="G5859" i="3"/>
  <c r="H5858" i="3"/>
  <c r="I5858" i="3" s="1"/>
  <c r="G5858" i="3"/>
  <c r="H5857" i="3"/>
  <c r="I5857" i="3" s="1"/>
  <c r="G5857" i="3"/>
  <c r="H5856" i="3"/>
  <c r="I5856" i="3" s="1"/>
  <c r="G5856" i="3"/>
  <c r="H5855" i="3"/>
  <c r="I5855" i="3" s="1"/>
  <c r="G5855" i="3"/>
  <c r="H5854" i="3"/>
  <c r="I5854" i="3" s="1"/>
  <c r="G5854" i="3"/>
  <c r="H5853" i="3"/>
  <c r="I5853" i="3" s="1"/>
  <c r="G5853" i="3"/>
  <c r="H5852" i="3"/>
  <c r="I5852" i="3" s="1"/>
  <c r="G5852" i="3"/>
  <c r="H5851" i="3"/>
  <c r="I5851" i="3" s="1"/>
  <c r="G5851" i="3"/>
  <c r="H5850" i="3"/>
  <c r="I5850" i="3" s="1"/>
  <c r="G5850" i="3"/>
  <c r="H5849" i="3"/>
  <c r="I5849" i="3" s="1"/>
  <c r="G5849" i="3"/>
  <c r="H5848" i="3"/>
  <c r="I5848" i="3" s="1"/>
  <c r="G5848" i="3"/>
  <c r="H5847" i="3"/>
  <c r="I5847" i="3" s="1"/>
  <c r="G5847" i="3"/>
  <c r="H5846" i="3"/>
  <c r="I5846" i="3" s="1"/>
  <c r="G5846" i="3"/>
  <c r="H5845" i="3"/>
  <c r="I5845" i="3" s="1"/>
  <c r="G5845" i="3"/>
  <c r="H5844" i="3"/>
  <c r="I5844" i="3" s="1"/>
  <c r="G5844" i="3"/>
  <c r="H5843" i="3"/>
  <c r="I5843" i="3" s="1"/>
  <c r="G5843" i="3"/>
  <c r="H5842" i="3"/>
  <c r="I5842" i="3" s="1"/>
  <c r="G5842" i="3"/>
  <c r="H5841" i="3"/>
  <c r="I5841" i="3" s="1"/>
  <c r="G5841" i="3"/>
  <c r="H5840" i="3"/>
  <c r="I5840" i="3" s="1"/>
  <c r="G5840" i="3"/>
  <c r="H5839" i="3"/>
  <c r="I5839" i="3" s="1"/>
  <c r="G5839" i="3"/>
  <c r="H5838" i="3"/>
  <c r="I5838" i="3" s="1"/>
  <c r="G5838" i="3"/>
  <c r="H5837" i="3"/>
  <c r="I5837" i="3" s="1"/>
  <c r="G5837" i="3"/>
  <c r="H5836" i="3"/>
  <c r="I5836" i="3" s="1"/>
  <c r="G5836" i="3"/>
  <c r="H5835" i="3"/>
  <c r="I5835" i="3" s="1"/>
  <c r="G5835" i="3"/>
  <c r="H5834" i="3"/>
  <c r="I5834" i="3" s="1"/>
  <c r="G5834" i="3"/>
  <c r="H5833" i="3"/>
  <c r="I5833" i="3" s="1"/>
  <c r="G5833" i="3"/>
  <c r="H5832" i="3"/>
  <c r="I5832" i="3" s="1"/>
  <c r="G5832" i="3"/>
  <c r="H5831" i="3"/>
  <c r="I5831" i="3" s="1"/>
  <c r="G5831" i="3"/>
  <c r="H5830" i="3"/>
  <c r="I5830" i="3" s="1"/>
  <c r="G5830" i="3"/>
  <c r="H5829" i="3"/>
  <c r="I5829" i="3" s="1"/>
  <c r="G5829" i="3"/>
  <c r="H5828" i="3"/>
  <c r="I5828" i="3" s="1"/>
  <c r="G5828" i="3"/>
  <c r="H5827" i="3"/>
  <c r="I5827" i="3" s="1"/>
  <c r="G5827" i="3"/>
  <c r="H5826" i="3"/>
  <c r="I5826" i="3" s="1"/>
  <c r="G5826" i="3"/>
  <c r="H5825" i="3"/>
  <c r="I5825" i="3" s="1"/>
  <c r="G5825" i="3"/>
  <c r="H5824" i="3"/>
  <c r="I5824" i="3" s="1"/>
  <c r="G5824" i="3"/>
  <c r="H5823" i="3"/>
  <c r="I5823" i="3" s="1"/>
  <c r="G5823" i="3"/>
  <c r="H5822" i="3"/>
  <c r="I5822" i="3" s="1"/>
  <c r="G5822" i="3"/>
  <c r="H5821" i="3"/>
  <c r="I5821" i="3" s="1"/>
  <c r="G5821" i="3"/>
  <c r="H5820" i="3"/>
  <c r="I5820" i="3" s="1"/>
  <c r="G5820" i="3"/>
  <c r="H5819" i="3"/>
  <c r="I5819" i="3" s="1"/>
  <c r="G5819" i="3"/>
  <c r="H5818" i="3"/>
  <c r="I5818" i="3" s="1"/>
  <c r="G5818" i="3"/>
  <c r="H5817" i="3"/>
  <c r="I5817" i="3" s="1"/>
  <c r="G5817" i="3"/>
  <c r="H5816" i="3"/>
  <c r="I5816" i="3" s="1"/>
  <c r="G5816" i="3"/>
  <c r="H5815" i="3"/>
  <c r="I5815" i="3" s="1"/>
  <c r="G5815" i="3"/>
  <c r="H5814" i="3"/>
  <c r="I5814" i="3" s="1"/>
  <c r="G5814" i="3"/>
  <c r="H5813" i="3"/>
  <c r="I5813" i="3" s="1"/>
  <c r="G5813" i="3"/>
  <c r="H5812" i="3"/>
  <c r="I5812" i="3" s="1"/>
  <c r="G5812" i="3"/>
  <c r="H5811" i="3"/>
  <c r="I5811" i="3" s="1"/>
  <c r="G5811" i="3"/>
  <c r="H5810" i="3"/>
  <c r="I5810" i="3" s="1"/>
  <c r="G5810" i="3"/>
  <c r="H5809" i="3"/>
  <c r="I5809" i="3" s="1"/>
  <c r="G5809" i="3"/>
  <c r="H5808" i="3"/>
  <c r="I5808" i="3" s="1"/>
  <c r="G5808" i="3"/>
  <c r="H5807" i="3"/>
  <c r="I5807" i="3" s="1"/>
  <c r="G5807" i="3"/>
  <c r="H5806" i="3"/>
  <c r="I5806" i="3" s="1"/>
  <c r="G5806" i="3"/>
  <c r="H5805" i="3"/>
  <c r="I5805" i="3" s="1"/>
  <c r="G5805" i="3"/>
  <c r="H5804" i="3"/>
  <c r="I5804" i="3" s="1"/>
  <c r="G5804" i="3"/>
  <c r="H5803" i="3"/>
  <c r="I5803" i="3" s="1"/>
  <c r="G5803" i="3"/>
  <c r="H5802" i="3"/>
  <c r="I5802" i="3" s="1"/>
  <c r="G5802" i="3"/>
  <c r="H5801" i="3"/>
  <c r="I5801" i="3" s="1"/>
  <c r="G5801" i="3"/>
  <c r="H5800" i="3"/>
  <c r="I5800" i="3" s="1"/>
  <c r="G5800" i="3"/>
  <c r="H5799" i="3"/>
  <c r="I5799" i="3" s="1"/>
  <c r="G5799" i="3"/>
  <c r="H5798" i="3"/>
  <c r="I5798" i="3" s="1"/>
  <c r="G5798" i="3"/>
  <c r="H5797" i="3"/>
  <c r="I5797" i="3" s="1"/>
  <c r="G5797" i="3"/>
  <c r="H5796" i="3"/>
  <c r="I5796" i="3" s="1"/>
  <c r="G5796" i="3"/>
  <c r="H5795" i="3"/>
  <c r="I5795" i="3" s="1"/>
  <c r="G5795" i="3"/>
  <c r="H5794" i="3"/>
  <c r="I5794" i="3" s="1"/>
  <c r="G5794" i="3"/>
  <c r="H5793" i="3"/>
  <c r="I5793" i="3" s="1"/>
  <c r="G5793" i="3"/>
  <c r="H5792" i="3"/>
  <c r="I5792" i="3" s="1"/>
  <c r="G5792" i="3"/>
  <c r="H5791" i="3"/>
  <c r="I5791" i="3" s="1"/>
  <c r="G5791" i="3"/>
  <c r="H5790" i="3"/>
  <c r="I5790" i="3" s="1"/>
  <c r="G5790" i="3"/>
  <c r="H5789" i="3"/>
  <c r="I5789" i="3" s="1"/>
  <c r="G5789" i="3"/>
  <c r="H5788" i="3"/>
  <c r="I5788" i="3" s="1"/>
  <c r="G5788" i="3"/>
  <c r="H5787" i="3"/>
  <c r="I5787" i="3" s="1"/>
  <c r="G5787" i="3"/>
  <c r="H5786" i="3"/>
  <c r="I5786" i="3" s="1"/>
  <c r="G5786" i="3"/>
  <c r="H5785" i="3"/>
  <c r="I5785" i="3" s="1"/>
  <c r="G5785" i="3"/>
  <c r="H5784" i="3"/>
  <c r="I5784" i="3" s="1"/>
  <c r="G5784" i="3"/>
  <c r="H5783" i="3"/>
  <c r="I5783" i="3" s="1"/>
  <c r="G5783" i="3"/>
  <c r="H5782" i="3"/>
  <c r="I5782" i="3" s="1"/>
  <c r="G5782" i="3"/>
  <c r="H5781" i="3"/>
  <c r="I5781" i="3" s="1"/>
  <c r="G5781" i="3"/>
  <c r="H5780" i="3"/>
  <c r="I5780" i="3" s="1"/>
  <c r="G5780" i="3"/>
  <c r="H5779" i="3"/>
  <c r="I5779" i="3" s="1"/>
  <c r="G5779" i="3"/>
  <c r="H5778" i="3"/>
  <c r="I5778" i="3" s="1"/>
  <c r="G5778" i="3"/>
  <c r="H5777" i="3"/>
  <c r="I5777" i="3" s="1"/>
  <c r="G5777" i="3"/>
  <c r="H5776" i="3"/>
  <c r="I5776" i="3" s="1"/>
  <c r="G5776" i="3"/>
  <c r="H5775" i="3"/>
  <c r="I5775" i="3" s="1"/>
  <c r="G5775" i="3"/>
  <c r="H5774" i="3"/>
  <c r="I5774" i="3" s="1"/>
  <c r="G5774" i="3"/>
  <c r="H5773" i="3"/>
  <c r="I5773" i="3" s="1"/>
  <c r="G5773" i="3"/>
  <c r="H5772" i="3"/>
  <c r="I5772" i="3" s="1"/>
  <c r="G5772" i="3"/>
  <c r="H5771" i="3"/>
  <c r="I5771" i="3" s="1"/>
  <c r="G5771" i="3"/>
  <c r="H5770" i="3"/>
  <c r="I5770" i="3" s="1"/>
  <c r="G5770" i="3"/>
  <c r="H5769" i="3"/>
  <c r="I5769" i="3" s="1"/>
  <c r="G5769" i="3"/>
  <c r="H5768" i="3"/>
  <c r="I5768" i="3" s="1"/>
  <c r="G5768" i="3"/>
  <c r="H5767" i="3"/>
  <c r="I5767" i="3" s="1"/>
  <c r="G5767" i="3"/>
  <c r="H5766" i="3"/>
  <c r="I5766" i="3" s="1"/>
  <c r="G5766" i="3"/>
  <c r="H5765" i="3"/>
  <c r="I5765" i="3" s="1"/>
  <c r="G5765" i="3"/>
  <c r="H5764" i="3"/>
  <c r="I5764" i="3" s="1"/>
  <c r="G5764" i="3"/>
  <c r="H5763" i="3"/>
  <c r="I5763" i="3" s="1"/>
  <c r="G5763" i="3"/>
  <c r="H5762" i="3"/>
  <c r="I5762" i="3" s="1"/>
  <c r="G5762" i="3"/>
  <c r="H5761" i="3"/>
  <c r="I5761" i="3" s="1"/>
  <c r="G5761" i="3"/>
  <c r="H5760" i="3"/>
  <c r="I5760" i="3" s="1"/>
  <c r="G5760" i="3"/>
  <c r="H5759" i="3"/>
  <c r="I5759" i="3" s="1"/>
  <c r="G5759" i="3"/>
  <c r="H5758" i="3"/>
  <c r="I5758" i="3" s="1"/>
  <c r="G5758" i="3"/>
  <c r="H5757" i="3"/>
  <c r="I5757" i="3" s="1"/>
  <c r="G5757" i="3"/>
  <c r="H5756" i="3"/>
  <c r="I5756" i="3" s="1"/>
  <c r="G5756" i="3"/>
  <c r="H5755" i="3"/>
  <c r="I5755" i="3" s="1"/>
  <c r="G5755" i="3"/>
  <c r="H5754" i="3"/>
  <c r="I5754" i="3" s="1"/>
  <c r="G5754" i="3"/>
  <c r="H5753" i="3"/>
  <c r="I5753" i="3" s="1"/>
  <c r="G5753" i="3"/>
  <c r="H5752" i="3"/>
  <c r="I5752" i="3" s="1"/>
  <c r="G5752" i="3"/>
  <c r="H5751" i="3"/>
  <c r="I5751" i="3" s="1"/>
  <c r="G5751" i="3"/>
  <c r="H5750" i="3"/>
  <c r="I5750" i="3" s="1"/>
  <c r="G5750" i="3"/>
  <c r="H5749" i="3"/>
  <c r="I5749" i="3" s="1"/>
  <c r="G5749" i="3"/>
  <c r="H5748" i="3"/>
  <c r="I5748" i="3" s="1"/>
  <c r="G5748" i="3"/>
  <c r="H5747" i="3"/>
  <c r="I5747" i="3" s="1"/>
  <c r="G5747" i="3"/>
  <c r="H5746" i="3"/>
  <c r="I5746" i="3" s="1"/>
  <c r="G5746" i="3"/>
  <c r="H5745" i="3"/>
  <c r="I5745" i="3" s="1"/>
  <c r="G5745" i="3"/>
  <c r="H5744" i="3"/>
  <c r="I5744" i="3" s="1"/>
  <c r="G5744" i="3"/>
  <c r="H5743" i="3"/>
  <c r="I5743" i="3" s="1"/>
  <c r="G5743" i="3"/>
  <c r="H5742" i="3"/>
  <c r="I5742" i="3" s="1"/>
  <c r="G5742" i="3"/>
  <c r="H5741" i="3"/>
  <c r="I5741" i="3" s="1"/>
  <c r="G5741" i="3"/>
  <c r="H5740" i="3"/>
  <c r="I5740" i="3" s="1"/>
  <c r="G5740" i="3"/>
  <c r="H5739" i="3"/>
  <c r="I5739" i="3" s="1"/>
  <c r="G5739" i="3"/>
  <c r="H5738" i="3"/>
  <c r="I5738" i="3" s="1"/>
  <c r="G5738" i="3"/>
  <c r="H5737" i="3"/>
  <c r="I5737" i="3" s="1"/>
  <c r="G5737" i="3"/>
  <c r="H5736" i="3"/>
  <c r="I5736" i="3" s="1"/>
  <c r="G5736" i="3"/>
  <c r="H5735" i="3"/>
  <c r="I5735" i="3" s="1"/>
  <c r="G5735" i="3"/>
  <c r="H5734" i="3"/>
  <c r="I5734" i="3" s="1"/>
  <c r="G5734" i="3"/>
  <c r="H5733" i="3"/>
  <c r="I5733" i="3" s="1"/>
  <c r="G5733" i="3"/>
  <c r="H5732" i="3"/>
  <c r="I5732" i="3" s="1"/>
  <c r="G5732" i="3"/>
  <c r="H5731" i="3"/>
  <c r="I5731" i="3" s="1"/>
  <c r="G5731" i="3"/>
  <c r="H5730" i="3"/>
  <c r="I5730" i="3" s="1"/>
  <c r="G5730" i="3"/>
  <c r="H5729" i="3"/>
  <c r="I5729" i="3" s="1"/>
  <c r="G5729" i="3"/>
  <c r="H5728" i="3"/>
  <c r="I5728" i="3" s="1"/>
  <c r="G5728" i="3"/>
  <c r="H5727" i="3"/>
  <c r="I5727" i="3" s="1"/>
  <c r="G5727" i="3"/>
  <c r="H5726" i="3"/>
  <c r="I5726" i="3" s="1"/>
  <c r="G5726" i="3"/>
  <c r="H5725" i="3"/>
  <c r="I5725" i="3" s="1"/>
  <c r="G5725" i="3"/>
  <c r="H5724" i="3"/>
  <c r="I5724" i="3" s="1"/>
  <c r="G5724" i="3"/>
  <c r="H5723" i="3"/>
  <c r="I5723" i="3" s="1"/>
  <c r="G5723" i="3"/>
  <c r="H5722" i="3"/>
  <c r="I5722" i="3" s="1"/>
  <c r="G5722" i="3"/>
  <c r="H5721" i="3"/>
  <c r="I5721" i="3" s="1"/>
  <c r="G5721" i="3"/>
  <c r="H5720" i="3"/>
  <c r="I5720" i="3" s="1"/>
  <c r="G5720" i="3"/>
  <c r="H5719" i="3"/>
  <c r="I5719" i="3" s="1"/>
  <c r="G5719" i="3"/>
  <c r="H5718" i="3"/>
  <c r="I5718" i="3" s="1"/>
  <c r="G5718" i="3"/>
  <c r="H5717" i="3"/>
  <c r="I5717" i="3" s="1"/>
  <c r="G5717" i="3"/>
  <c r="H5716" i="3"/>
  <c r="I5716" i="3" s="1"/>
  <c r="G5716" i="3"/>
  <c r="H5715" i="3"/>
  <c r="I5715" i="3" s="1"/>
  <c r="G5715" i="3"/>
  <c r="H5714" i="3"/>
  <c r="I5714" i="3" s="1"/>
  <c r="G5714" i="3"/>
  <c r="H5713" i="3"/>
  <c r="I5713" i="3" s="1"/>
  <c r="G5713" i="3"/>
  <c r="H5712" i="3"/>
  <c r="I5712" i="3" s="1"/>
  <c r="G5712" i="3"/>
  <c r="H5711" i="3"/>
  <c r="I5711" i="3" s="1"/>
  <c r="G5711" i="3"/>
  <c r="H5710" i="3"/>
  <c r="I5710" i="3" s="1"/>
  <c r="G5710" i="3"/>
  <c r="H5709" i="3"/>
  <c r="I5709" i="3" s="1"/>
  <c r="G5709" i="3"/>
  <c r="H5708" i="3"/>
  <c r="I5708" i="3" s="1"/>
  <c r="G5708" i="3"/>
  <c r="H5707" i="3"/>
  <c r="I5707" i="3" s="1"/>
  <c r="G5707" i="3"/>
  <c r="H5706" i="3"/>
  <c r="I5706" i="3" s="1"/>
  <c r="G5706" i="3"/>
  <c r="H5705" i="3"/>
  <c r="I5705" i="3" s="1"/>
  <c r="G5705" i="3"/>
  <c r="H5704" i="3"/>
  <c r="I5704" i="3" s="1"/>
  <c r="G5704" i="3"/>
  <c r="H5703" i="3"/>
  <c r="I5703" i="3" s="1"/>
  <c r="G5703" i="3"/>
  <c r="H5702" i="3"/>
  <c r="I5702" i="3" s="1"/>
  <c r="G5702" i="3"/>
  <c r="H5701" i="3"/>
  <c r="I5701" i="3" s="1"/>
  <c r="G5701" i="3"/>
  <c r="H5700" i="3"/>
  <c r="I5700" i="3" s="1"/>
  <c r="G5700" i="3"/>
  <c r="H5699" i="3"/>
  <c r="I5699" i="3" s="1"/>
  <c r="G5699" i="3"/>
  <c r="H5698" i="3"/>
  <c r="I5698" i="3" s="1"/>
  <c r="G5698" i="3"/>
  <c r="H5697" i="3"/>
  <c r="I5697" i="3" s="1"/>
  <c r="G5697" i="3"/>
  <c r="H5696" i="3"/>
  <c r="I5696" i="3" s="1"/>
  <c r="G5696" i="3"/>
  <c r="H5695" i="3"/>
  <c r="I5695" i="3" s="1"/>
  <c r="G5695" i="3"/>
  <c r="H5694" i="3"/>
  <c r="I5694" i="3" s="1"/>
  <c r="G5694" i="3"/>
  <c r="H5693" i="3"/>
  <c r="I5693" i="3" s="1"/>
  <c r="G5693" i="3"/>
  <c r="H5692" i="3"/>
  <c r="I5692" i="3" s="1"/>
  <c r="G5692" i="3"/>
  <c r="H5691" i="3"/>
  <c r="I5691" i="3" s="1"/>
  <c r="G5691" i="3"/>
  <c r="H5690" i="3"/>
  <c r="I5690" i="3" s="1"/>
  <c r="G5690" i="3"/>
  <c r="H5689" i="3"/>
  <c r="I5689" i="3" s="1"/>
  <c r="G5689" i="3"/>
  <c r="H5688" i="3"/>
  <c r="I5688" i="3" s="1"/>
  <c r="G5688" i="3"/>
  <c r="H5687" i="3"/>
  <c r="I5687" i="3" s="1"/>
  <c r="G5687" i="3"/>
  <c r="H5686" i="3"/>
  <c r="I5686" i="3" s="1"/>
  <c r="G5686" i="3"/>
  <c r="H5685" i="3"/>
  <c r="I5685" i="3" s="1"/>
  <c r="G5685" i="3"/>
  <c r="H5684" i="3"/>
  <c r="I5684" i="3" s="1"/>
  <c r="G5684" i="3"/>
  <c r="H5683" i="3"/>
  <c r="I5683" i="3" s="1"/>
  <c r="G5683" i="3"/>
  <c r="H5682" i="3"/>
  <c r="I5682" i="3" s="1"/>
  <c r="G5682" i="3"/>
  <c r="H5681" i="3"/>
  <c r="I5681" i="3" s="1"/>
  <c r="G5681" i="3"/>
  <c r="H5680" i="3"/>
  <c r="I5680" i="3" s="1"/>
  <c r="G5680" i="3"/>
  <c r="H5679" i="3"/>
  <c r="I5679" i="3" s="1"/>
  <c r="G5679" i="3"/>
  <c r="H5678" i="3"/>
  <c r="I5678" i="3" s="1"/>
  <c r="G5678" i="3"/>
  <c r="H5677" i="3"/>
  <c r="I5677" i="3" s="1"/>
  <c r="G5677" i="3"/>
  <c r="H5676" i="3"/>
  <c r="I5676" i="3" s="1"/>
  <c r="G5676" i="3"/>
  <c r="H5675" i="3"/>
  <c r="I5675" i="3" s="1"/>
  <c r="G5675" i="3"/>
  <c r="H5674" i="3"/>
  <c r="I5674" i="3" s="1"/>
  <c r="G5674" i="3"/>
  <c r="H5673" i="3"/>
  <c r="I5673" i="3" s="1"/>
  <c r="G5673" i="3"/>
  <c r="H5672" i="3"/>
  <c r="I5672" i="3" s="1"/>
  <c r="G5672" i="3"/>
  <c r="H5671" i="3"/>
  <c r="I5671" i="3" s="1"/>
  <c r="G5671" i="3"/>
  <c r="H5670" i="3"/>
  <c r="I5670" i="3" s="1"/>
  <c r="G5670" i="3"/>
  <c r="H5669" i="3"/>
  <c r="I5669" i="3" s="1"/>
  <c r="G5669" i="3"/>
  <c r="H5668" i="3"/>
  <c r="I5668" i="3" s="1"/>
  <c r="G5668" i="3"/>
  <c r="H5667" i="3"/>
  <c r="I5667" i="3" s="1"/>
  <c r="G5667" i="3"/>
  <c r="H5666" i="3"/>
  <c r="I5666" i="3" s="1"/>
  <c r="G5666" i="3"/>
  <c r="H5665" i="3"/>
  <c r="I5665" i="3" s="1"/>
  <c r="G5665" i="3"/>
  <c r="H5664" i="3"/>
  <c r="I5664" i="3" s="1"/>
  <c r="G5664" i="3"/>
  <c r="H5663" i="3"/>
  <c r="I5663" i="3" s="1"/>
  <c r="G5663" i="3"/>
  <c r="H5662" i="3"/>
  <c r="I5662" i="3" s="1"/>
  <c r="G5662" i="3"/>
  <c r="H5661" i="3"/>
  <c r="I5661" i="3" s="1"/>
  <c r="G5661" i="3"/>
  <c r="H5660" i="3"/>
  <c r="I5660" i="3" s="1"/>
  <c r="G5660" i="3"/>
  <c r="H5659" i="3"/>
  <c r="I5659" i="3" s="1"/>
  <c r="G5659" i="3"/>
  <c r="H5658" i="3"/>
  <c r="I5658" i="3" s="1"/>
  <c r="G5658" i="3"/>
  <c r="H5657" i="3"/>
  <c r="I5657" i="3" s="1"/>
  <c r="G5657" i="3"/>
  <c r="H5656" i="3"/>
  <c r="I5656" i="3" s="1"/>
  <c r="G5656" i="3"/>
  <c r="H5655" i="3"/>
  <c r="I5655" i="3" s="1"/>
  <c r="G5655" i="3"/>
  <c r="H5654" i="3"/>
  <c r="I5654" i="3" s="1"/>
  <c r="G5654" i="3"/>
  <c r="H5653" i="3"/>
  <c r="I5653" i="3" s="1"/>
  <c r="G5653" i="3"/>
  <c r="H5652" i="3"/>
  <c r="I5652" i="3" s="1"/>
  <c r="G5652" i="3"/>
  <c r="H5651" i="3"/>
  <c r="I5651" i="3" s="1"/>
  <c r="G5651" i="3"/>
  <c r="H5650" i="3"/>
  <c r="I5650" i="3" s="1"/>
  <c r="G5650" i="3"/>
  <c r="H5649" i="3"/>
  <c r="I5649" i="3" s="1"/>
  <c r="G5649" i="3"/>
  <c r="H5648" i="3"/>
  <c r="I5648" i="3" s="1"/>
  <c r="G5648" i="3"/>
  <c r="H5647" i="3"/>
  <c r="I5647" i="3" s="1"/>
  <c r="G5647" i="3"/>
  <c r="H5646" i="3"/>
  <c r="I5646" i="3" s="1"/>
  <c r="G5646" i="3"/>
  <c r="H5645" i="3"/>
  <c r="I5645" i="3" s="1"/>
  <c r="G5645" i="3"/>
  <c r="H5644" i="3"/>
  <c r="I5644" i="3" s="1"/>
  <c r="G5644" i="3"/>
  <c r="H5643" i="3"/>
  <c r="I5643" i="3" s="1"/>
  <c r="G5643" i="3"/>
  <c r="H5642" i="3"/>
  <c r="I5642" i="3" s="1"/>
  <c r="G5642" i="3"/>
  <c r="H5641" i="3"/>
  <c r="I5641" i="3" s="1"/>
  <c r="G5641" i="3"/>
  <c r="H5640" i="3"/>
  <c r="I5640" i="3" s="1"/>
  <c r="G5640" i="3"/>
  <c r="H5639" i="3"/>
  <c r="I5639" i="3" s="1"/>
  <c r="G5639" i="3"/>
  <c r="H5638" i="3"/>
  <c r="I5638" i="3" s="1"/>
  <c r="G5638" i="3"/>
  <c r="H5637" i="3"/>
  <c r="I5637" i="3" s="1"/>
  <c r="G5637" i="3"/>
  <c r="H5636" i="3"/>
  <c r="I5636" i="3" s="1"/>
  <c r="G5636" i="3"/>
  <c r="H5635" i="3"/>
  <c r="I5635" i="3" s="1"/>
  <c r="G5635" i="3"/>
  <c r="H5634" i="3"/>
  <c r="I5634" i="3" s="1"/>
  <c r="G5634" i="3"/>
  <c r="H5633" i="3"/>
  <c r="I5633" i="3" s="1"/>
  <c r="G5633" i="3"/>
  <c r="H5632" i="3"/>
  <c r="I5632" i="3" s="1"/>
  <c r="G5632" i="3"/>
  <c r="H5631" i="3"/>
  <c r="I5631" i="3" s="1"/>
  <c r="G5631" i="3"/>
  <c r="H5630" i="3"/>
  <c r="I5630" i="3" s="1"/>
  <c r="G5630" i="3"/>
  <c r="H5629" i="3"/>
  <c r="I5629" i="3" s="1"/>
  <c r="G5629" i="3"/>
  <c r="H5628" i="3"/>
  <c r="I5628" i="3" s="1"/>
  <c r="G5628" i="3"/>
  <c r="H5627" i="3"/>
  <c r="I5627" i="3" s="1"/>
  <c r="G5627" i="3"/>
  <c r="H5626" i="3"/>
  <c r="I5626" i="3" s="1"/>
  <c r="G5626" i="3"/>
  <c r="H5625" i="3"/>
  <c r="I5625" i="3" s="1"/>
  <c r="G5625" i="3"/>
  <c r="H5624" i="3"/>
  <c r="I5624" i="3" s="1"/>
  <c r="G5624" i="3"/>
  <c r="H5623" i="3"/>
  <c r="I5623" i="3" s="1"/>
  <c r="G5623" i="3"/>
  <c r="H5622" i="3"/>
  <c r="I5622" i="3" s="1"/>
  <c r="G5622" i="3"/>
  <c r="H5621" i="3"/>
  <c r="I5621" i="3" s="1"/>
  <c r="G5621" i="3"/>
  <c r="H5620" i="3"/>
  <c r="I5620" i="3" s="1"/>
  <c r="G5620" i="3"/>
  <c r="H5619" i="3"/>
  <c r="I5619" i="3" s="1"/>
  <c r="G5619" i="3"/>
  <c r="H5618" i="3"/>
  <c r="I5618" i="3" s="1"/>
  <c r="G5618" i="3"/>
  <c r="H5617" i="3"/>
  <c r="I5617" i="3" s="1"/>
  <c r="G5617" i="3"/>
  <c r="H5616" i="3"/>
  <c r="I5616" i="3" s="1"/>
  <c r="G5616" i="3"/>
  <c r="H5615" i="3"/>
  <c r="I5615" i="3" s="1"/>
  <c r="G5615" i="3"/>
  <c r="H5614" i="3"/>
  <c r="I5614" i="3" s="1"/>
  <c r="G5614" i="3"/>
  <c r="H5613" i="3"/>
  <c r="I5613" i="3" s="1"/>
  <c r="G5613" i="3"/>
  <c r="H5612" i="3"/>
  <c r="I5612" i="3" s="1"/>
  <c r="G5612" i="3"/>
  <c r="H5611" i="3"/>
  <c r="I5611" i="3" s="1"/>
  <c r="G5611" i="3"/>
  <c r="H5610" i="3"/>
  <c r="I5610" i="3" s="1"/>
  <c r="G5610" i="3"/>
  <c r="H5609" i="3"/>
  <c r="I5609" i="3" s="1"/>
  <c r="G5609" i="3"/>
  <c r="H5608" i="3"/>
  <c r="I5608" i="3" s="1"/>
  <c r="G5608" i="3"/>
  <c r="H5607" i="3"/>
  <c r="I5607" i="3" s="1"/>
  <c r="G5607" i="3"/>
  <c r="H5606" i="3"/>
  <c r="I5606" i="3" s="1"/>
  <c r="G5606" i="3"/>
  <c r="H5605" i="3"/>
  <c r="I5605" i="3" s="1"/>
  <c r="G5605" i="3"/>
  <c r="H5604" i="3"/>
  <c r="I5604" i="3" s="1"/>
  <c r="G5604" i="3"/>
  <c r="H5603" i="3"/>
  <c r="I5603" i="3" s="1"/>
  <c r="G5603" i="3"/>
  <c r="H5602" i="3"/>
  <c r="I5602" i="3" s="1"/>
  <c r="G5602" i="3"/>
  <c r="H5601" i="3"/>
  <c r="I5601" i="3" s="1"/>
  <c r="G5601" i="3"/>
  <c r="H5600" i="3"/>
  <c r="I5600" i="3" s="1"/>
  <c r="G5600" i="3"/>
  <c r="H5599" i="3"/>
  <c r="I5599" i="3" s="1"/>
  <c r="G5599" i="3"/>
  <c r="H5598" i="3"/>
  <c r="I5598" i="3" s="1"/>
  <c r="G5598" i="3"/>
  <c r="H5597" i="3"/>
  <c r="I5597" i="3" s="1"/>
  <c r="G5597" i="3"/>
  <c r="H5596" i="3"/>
  <c r="I5596" i="3" s="1"/>
  <c r="G5596" i="3"/>
  <c r="H5595" i="3"/>
  <c r="I5595" i="3" s="1"/>
  <c r="G5595" i="3"/>
  <c r="H5594" i="3"/>
  <c r="I5594" i="3" s="1"/>
  <c r="G5594" i="3"/>
  <c r="H5593" i="3"/>
  <c r="I5593" i="3" s="1"/>
  <c r="G5593" i="3"/>
  <c r="H5592" i="3"/>
  <c r="I5592" i="3" s="1"/>
  <c r="G5592" i="3"/>
  <c r="H5591" i="3"/>
  <c r="I5591" i="3" s="1"/>
  <c r="G5591" i="3"/>
  <c r="H5590" i="3"/>
  <c r="I5590" i="3" s="1"/>
  <c r="G5590" i="3"/>
  <c r="H5589" i="3"/>
  <c r="I5589" i="3" s="1"/>
  <c r="G5589" i="3"/>
  <c r="H5588" i="3"/>
  <c r="I5588" i="3" s="1"/>
  <c r="G5588" i="3"/>
  <c r="H5587" i="3"/>
  <c r="I5587" i="3" s="1"/>
  <c r="G5587" i="3"/>
  <c r="H5586" i="3"/>
  <c r="I5586" i="3" s="1"/>
  <c r="G5586" i="3"/>
  <c r="H5585" i="3"/>
  <c r="I5585" i="3" s="1"/>
  <c r="G5585" i="3"/>
  <c r="H5584" i="3"/>
  <c r="I5584" i="3" s="1"/>
  <c r="G5584" i="3"/>
  <c r="H5583" i="3"/>
  <c r="I5583" i="3" s="1"/>
  <c r="G5583" i="3"/>
  <c r="H5582" i="3"/>
  <c r="I5582" i="3" s="1"/>
  <c r="G5582" i="3"/>
  <c r="H5581" i="3"/>
  <c r="I5581" i="3" s="1"/>
  <c r="G5581" i="3"/>
  <c r="H5580" i="3"/>
  <c r="I5580" i="3" s="1"/>
  <c r="G5580" i="3"/>
  <c r="H5579" i="3"/>
  <c r="I5579" i="3" s="1"/>
  <c r="G5579" i="3"/>
  <c r="H5578" i="3"/>
  <c r="I5578" i="3" s="1"/>
  <c r="G5578" i="3"/>
  <c r="H5577" i="3"/>
  <c r="I5577" i="3" s="1"/>
  <c r="G5577" i="3"/>
  <c r="H5576" i="3"/>
  <c r="I5576" i="3" s="1"/>
  <c r="G5576" i="3"/>
  <c r="H5575" i="3"/>
  <c r="I5575" i="3" s="1"/>
  <c r="G5575" i="3"/>
  <c r="H5574" i="3"/>
  <c r="I5574" i="3" s="1"/>
  <c r="G5574" i="3"/>
  <c r="H5573" i="3"/>
  <c r="I5573" i="3" s="1"/>
  <c r="G5573" i="3"/>
  <c r="H5572" i="3"/>
  <c r="I5572" i="3" s="1"/>
  <c r="G5572" i="3"/>
  <c r="H5571" i="3"/>
  <c r="I5571" i="3" s="1"/>
  <c r="G5571" i="3"/>
  <c r="H5570" i="3"/>
  <c r="I5570" i="3" s="1"/>
  <c r="G5570" i="3"/>
  <c r="H5569" i="3"/>
  <c r="I5569" i="3" s="1"/>
  <c r="G5569" i="3"/>
  <c r="H5568" i="3"/>
  <c r="I5568" i="3" s="1"/>
  <c r="G5568" i="3"/>
  <c r="H5567" i="3"/>
  <c r="I5567" i="3" s="1"/>
  <c r="G5567" i="3"/>
  <c r="H5566" i="3"/>
  <c r="I5566" i="3" s="1"/>
  <c r="G5566" i="3"/>
  <c r="H5565" i="3"/>
  <c r="I5565" i="3" s="1"/>
  <c r="G5565" i="3"/>
  <c r="H5564" i="3"/>
  <c r="I5564" i="3" s="1"/>
  <c r="G5564" i="3"/>
  <c r="H5563" i="3"/>
  <c r="I5563" i="3" s="1"/>
  <c r="G5563" i="3"/>
  <c r="H5562" i="3"/>
  <c r="I5562" i="3" s="1"/>
  <c r="G5562" i="3"/>
  <c r="H5561" i="3"/>
  <c r="I5561" i="3" s="1"/>
  <c r="G5561" i="3"/>
  <c r="H5560" i="3"/>
  <c r="I5560" i="3" s="1"/>
  <c r="G5560" i="3"/>
  <c r="H5559" i="3"/>
  <c r="I5559" i="3" s="1"/>
  <c r="G5559" i="3"/>
  <c r="H5558" i="3"/>
  <c r="I5558" i="3" s="1"/>
  <c r="G5558" i="3"/>
  <c r="H5557" i="3"/>
  <c r="I5557" i="3" s="1"/>
  <c r="G5557" i="3"/>
  <c r="H5556" i="3"/>
  <c r="I5556" i="3" s="1"/>
  <c r="G5556" i="3"/>
  <c r="H5555" i="3"/>
  <c r="I5555" i="3" s="1"/>
  <c r="G5555" i="3"/>
  <c r="H5554" i="3"/>
  <c r="I5554" i="3" s="1"/>
  <c r="G5554" i="3"/>
  <c r="H5553" i="3"/>
  <c r="I5553" i="3" s="1"/>
  <c r="G5553" i="3"/>
  <c r="H5552" i="3"/>
  <c r="I5552" i="3" s="1"/>
  <c r="G5552" i="3"/>
  <c r="H5551" i="3"/>
  <c r="I5551" i="3" s="1"/>
  <c r="G5551" i="3"/>
  <c r="H5550" i="3"/>
  <c r="I5550" i="3" s="1"/>
  <c r="G5550" i="3"/>
  <c r="H5549" i="3"/>
  <c r="I5549" i="3" s="1"/>
  <c r="G5549" i="3"/>
  <c r="H5548" i="3"/>
  <c r="I5548" i="3" s="1"/>
  <c r="G5548" i="3"/>
  <c r="H5547" i="3"/>
  <c r="I5547" i="3" s="1"/>
  <c r="G5547" i="3"/>
  <c r="H5546" i="3"/>
  <c r="I5546" i="3" s="1"/>
  <c r="G5546" i="3"/>
  <c r="H5545" i="3"/>
  <c r="I5545" i="3" s="1"/>
  <c r="G5545" i="3"/>
  <c r="H5544" i="3"/>
  <c r="I5544" i="3" s="1"/>
  <c r="G5544" i="3"/>
  <c r="H5543" i="3"/>
  <c r="I5543" i="3" s="1"/>
  <c r="G5543" i="3"/>
  <c r="H5542" i="3"/>
  <c r="I5542" i="3" s="1"/>
  <c r="G5542" i="3"/>
  <c r="H5541" i="3"/>
  <c r="I5541" i="3" s="1"/>
  <c r="G5541" i="3"/>
  <c r="H5540" i="3"/>
  <c r="I5540" i="3" s="1"/>
  <c r="G5540" i="3"/>
  <c r="H5539" i="3"/>
  <c r="I5539" i="3" s="1"/>
  <c r="G5539" i="3"/>
  <c r="H5538" i="3"/>
  <c r="I5538" i="3" s="1"/>
  <c r="G5538" i="3"/>
  <c r="H5537" i="3"/>
  <c r="I5537" i="3" s="1"/>
  <c r="G5537" i="3"/>
  <c r="H5536" i="3"/>
  <c r="I5536" i="3" s="1"/>
  <c r="G5536" i="3"/>
  <c r="H5535" i="3"/>
  <c r="I5535" i="3" s="1"/>
  <c r="G5535" i="3"/>
  <c r="H5534" i="3"/>
  <c r="I5534" i="3" s="1"/>
  <c r="G5534" i="3"/>
  <c r="H5533" i="3"/>
  <c r="I5533" i="3" s="1"/>
  <c r="G5533" i="3"/>
  <c r="H5532" i="3"/>
  <c r="I5532" i="3" s="1"/>
  <c r="G5532" i="3"/>
  <c r="H5531" i="3"/>
  <c r="I5531" i="3" s="1"/>
  <c r="G5531" i="3"/>
  <c r="H5530" i="3"/>
  <c r="I5530" i="3" s="1"/>
  <c r="G5530" i="3"/>
  <c r="H5529" i="3"/>
  <c r="I5529" i="3" s="1"/>
  <c r="G5529" i="3"/>
  <c r="H5528" i="3"/>
  <c r="I5528" i="3" s="1"/>
  <c r="G5528" i="3"/>
  <c r="H5527" i="3"/>
  <c r="I5527" i="3" s="1"/>
  <c r="G5527" i="3"/>
  <c r="H5526" i="3"/>
  <c r="I5526" i="3" s="1"/>
  <c r="G5526" i="3"/>
  <c r="H5525" i="3"/>
  <c r="I5525" i="3" s="1"/>
  <c r="G5525" i="3"/>
  <c r="H5524" i="3"/>
  <c r="I5524" i="3" s="1"/>
  <c r="G5524" i="3"/>
  <c r="H5523" i="3"/>
  <c r="I5523" i="3" s="1"/>
  <c r="G5523" i="3"/>
  <c r="H5522" i="3"/>
  <c r="I5522" i="3" s="1"/>
  <c r="G5522" i="3"/>
  <c r="H5521" i="3"/>
  <c r="I5521" i="3" s="1"/>
  <c r="G5521" i="3"/>
  <c r="H5520" i="3"/>
  <c r="I5520" i="3" s="1"/>
  <c r="G5520" i="3"/>
  <c r="H5519" i="3"/>
  <c r="I5519" i="3" s="1"/>
  <c r="G5519" i="3"/>
  <c r="H5518" i="3"/>
  <c r="I5518" i="3" s="1"/>
  <c r="G5518" i="3"/>
  <c r="H5517" i="3"/>
  <c r="I5517" i="3" s="1"/>
  <c r="G5517" i="3"/>
  <c r="H5516" i="3"/>
  <c r="I5516" i="3" s="1"/>
  <c r="G5516" i="3"/>
  <c r="H5515" i="3"/>
  <c r="I5515" i="3" s="1"/>
  <c r="G5515" i="3"/>
  <c r="H5514" i="3"/>
  <c r="I5514" i="3" s="1"/>
  <c r="G5514" i="3"/>
  <c r="H5513" i="3"/>
  <c r="I5513" i="3" s="1"/>
  <c r="G5513" i="3"/>
  <c r="H5512" i="3"/>
  <c r="I5512" i="3" s="1"/>
  <c r="G5512" i="3"/>
  <c r="H5511" i="3"/>
  <c r="I5511" i="3" s="1"/>
  <c r="G5511" i="3"/>
  <c r="H5510" i="3"/>
  <c r="I5510" i="3" s="1"/>
  <c r="G5510" i="3"/>
  <c r="H5509" i="3"/>
  <c r="I5509" i="3" s="1"/>
  <c r="G5509" i="3"/>
  <c r="H5508" i="3"/>
  <c r="I5508" i="3" s="1"/>
  <c r="G5508" i="3"/>
  <c r="H5507" i="3"/>
  <c r="I5507" i="3" s="1"/>
  <c r="G5507" i="3"/>
  <c r="H5506" i="3"/>
  <c r="I5506" i="3" s="1"/>
  <c r="G5506" i="3"/>
  <c r="H5505" i="3"/>
  <c r="I5505" i="3" s="1"/>
  <c r="G5505" i="3"/>
  <c r="H5504" i="3"/>
  <c r="I5504" i="3" s="1"/>
  <c r="G5504" i="3"/>
  <c r="H5503" i="3"/>
  <c r="I5503" i="3" s="1"/>
  <c r="G5503" i="3"/>
  <c r="H5502" i="3"/>
  <c r="I5502" i="3" s="1"/>
  <c r="G5502" i="3"/>
  <c r="H5501" i="3"/>
  <c r="I5501" i="3" s="1"/>
  <c r="G5501" i="3"/>
  <c r="H5500" i="3"/>
  <c r="I5500" i="3" s="1"/>
  <c r="G5500" i="3"/>
  <c r="H5499" i="3"/>
  <c r="I5499" i="3" s="1"/>
  <c r="G5499" i="3"/>
  <c r="H5498" i="3"/>
  <c r="I5498" i="3" s="1"/>
  <c r="G5498" i="3"/>
  <c r="H5497" i="3"/>
  <c r="I5497" i="3" s="1"/>
  <c r="G5497" i="3"/>
  <c r="H5496" i="3"/>
  <c r="I5496" i="3" s="1"/>
  <c r="G5496" i="3"/>
  <c r="H5495" i="3"/>
  <c r="I5495" i="3" s="1"/>
  <c r="G5495" i="3"/>
  <c r="H5494" i="3"/>
  <c r="I5494" i="3" s="1"/>
  <c r="G5494" i="3"/>
  <c r="H5493" i="3"/>
  <c r="I5493" i="3" s="1"/>
  <c r="G5493" i="3"/>
  <c r="H5492" i="3"/>
  <c r="I5492" i="3" s="1"/>
  <c r="G5492" i="3"/>
  <c r="H5491" i="3"/>
  <c r="I5491" i="3" s="1"/>
  <c r="G5491" i="3"/>
  <c r="H5490" i="3"/>
  <c r="I5490" i="3" s="1"/>
  <c r="G5490" i="3"/>
  <c r="H5489" i="3"/>
  <c r="I5489" i="3" s="1"/>
  <c r="G5489" i="3"/>
  <c r="H5488" i="3"/>
  <c r="I5488" i="3" s="1"/>
  <c r="G5488" i="3"/>
  <c r="H5487" i="3"/>
  <c r="I5487" i="3" s="1"/>
  <c r="G5487" i="3"/>
  <c r="H5486" i="3"/>
  <c r="I5486" i="3" s="1"/>
  <c r="G5486" i="3"/>
  <c r="H5485" i="3"/>
  <c r="I5485" i="3" s="1"/>
  <c r="G5485" i="3"/>
  <c r="H5484" i="3"/>
  <c r="I5484" i="3" s="1"/>
  <c r="G5484" i="3"/>
  <c r="H5483" i="3"/>
  <c r="I5483" i="3" s="1"/>
  <c r="G5483" i="3"/>
  <c r="H5482" i="3"/>
  <c r="I5482" i="3" s="1"/>
  <c r="G5482" i="3"/>
  <c r="H5481" i="3"/>
  <c r="I5481" i="3" s="1"/>
  <c r="G5481" i="3"/>
  <c r="H5480" i="3"/>
  <c r="I5480" i="3" s="1"/>
  <c r="G5480" i="3"/>
  <c r="H5479" i="3"/>
  <c r="I5479" i="3" s="1"/>
  <c r="G5479" i="3"/>
  <c r="H5478" i="3"/>
  <c r="I5478" i="3" s="1"/>
  <c r="G5478" i="3"/>
  <c r="H5477" i="3"/>
  <c r="I5477" i="3" s="1"/>
  <c r="G5477" i="3"/>
  <c r="H5476" i="3"/>
  <c r="I5476" i="3" s="1"/>
  <c r="G5476" i="3"/>
  <c r="H5475" i="3"/>
  <c r="I5475" i="3" s="1"/>
  <c r="G5475" i="3"/>
  <c r="H5474" i="3"/>
  <c r="I5474" i="3" s="1"/>
  <c r="G5474" i="3"/>
  <c r="H5473" i="3"/>
  <c r="I5473" i="3" s="1"/>
  <c r="G5473" i="3"/>
  <c r="H5472" i="3"/>
  <c r="I5472" i="3" s="1"/>
  <c r="G5472" i="3"/>
  <c r="H5471" i="3"/>
  <c r="I5471" i="3" s="1"/>
  <c r="G5471" i="3"/>
  <c r="H5470" i="3"/>
  <c r="I5470" i="3" s="1"/>
  <c r="G5470" i="3"/>
  <c r="H5469" i="3"/>
  <c r="I5469" i="3" s="1"/>
  <c r="G5469" i="3"/>
  <c r="H5468" i="3"/>
  <c r="I5468" i="3" s="1"/>
  <c r="G5468" i="3"/>
  <c r="H5467" i="3"/>
  <c r="I5467" i="3" s="1"/>
  <c r="G5467" i="3"/>
  <c r="H5466" i="3"/>
  <c r="I5466" i="3" s="1"/>
  <c r="G5466" i="3"/>
  <c r="H5465" i="3"/>
  <c r="I5465" i="3" s="1"/>
  <c r="G5465" i="3"/>
  <c r="H5464" i="3"/>
  <c r="I5464" i="3" s="1"/>
  <c r="G5464" i="3"/>
  <c r="H5463" i="3"/>
  <c r="I5463" i="3" s="1"/>
  <c r="G5463" i="3"/>
  <c r="H5462" i="3"/>
  <c r="I5462" i="3" s="1"/>
  <c r="G5462" i="3"/>
  <c r="H5461" i="3"/>
  <c r="I5461" i="3" s="1"/>
  <c r="G5461" i="3"/>
  <c r="H5460" i="3"/>
  <c r="I5460" i="3" s="1"/>
  <c r="G5460" i="3"/>
  <c r="H5459" i="3"/>
  <c r="I5459" i="3" s="1"/>
  <c r="G5459" i="3"/>
  <c r="H5458" i="3"/>
  <c r="I5458" i="3" s="1"/>
  <c r="G5458" i="3"/>
  <c r="H5457" i="3"/>
  <c r="I5457" i="3" s="1"/>
  <c r="G5457" i="3"/>
  <c r="H5456" i="3"/>
  <c r="I5456" i="3" s="1"/>
  <c r="G5456" i="3"/>
  <c r="H5455" i="3"/>
  <c r="I5455" i="3" s="1"/>
  <c r="G5455" i="3"/>
  <c r="H5454" i="3"/>
  <c r="I5454" i="3" s="1"/>
  <c r="G5454" i="3"/>
  <c r="H5453" i="3"/>
  <c r="I5453" i="3" s="1"/>
  <c r="G5453" i="3"/>
  <c r="H5452" i="3"/>
  <c r="I5452" i="3" s="1"/>
  <c r="G5452" i="3"/>
  <c r="H5451" i="3"/>
  <c r="I5451" i="3" s="1"/>
  <c r="G5451" i="3"/>
  <c r="H5450" i="3"/>
  <c r="I5450" i="3" s="1"/>
  <c r="G5450" i="3"/>
  <c r="H5449" i="3"/>
  <c r="I5449" i="3" s="1"/>
  <c r="G5449" i="3"/>
  <c r="H5448" i="3"/>
  <c r="I5448" i="3" s="1"/>
  <c r="G5448" i="3"/>
  <c r="H5447" i="3"/>
  <c r="I5447" i="3" s="1"/>
  <c r="G5447" i="3"/>
  <c r="H5446" i="3"/>
  <c r="I5446" i="3" s="1"/>
  <c r="G5446" i="3"/>
  <c r="H5445" i="3"/>
  <c r="I5445" i="3" s="1"/>
  <c r="G5445" i="3"/>
  <c r="H5444" i="3"/>
  <c r="I5444" i="3" s="1"/>
  <c r="G5444" i="3"/>
  <c r="H5443" i="3"/>
  <c r="I5443" i="3" s="1"/>
  <c r="G5443" i="3"/>
  <c r="H5442" i="3"/>
  <c r="I5442" i="3" s="1"/>
  <c r="G5442" i="3"/>
  <c r="H5441" i="3"/>
  <c r="I5441" i="3" s="1"/>
  <c r="G5441" i="3"/>
  <c r="H5440" i="3"/>
  <c r="I5440" i="3" s="1"/>
  <c r="G5440" i="3"/>
  <c r="H5439" i="3"/>
  <c r="I5439" i="3" s="1"/>
  <c r="G5439" i="3"/>
  <c r="H5438" i="3"/>
  <c r="I5438" i="3" s="1"/>
  <c r="G5438" i="3"/>
  <c r="H5437" i="3"/>
  <c r="I5437" i="3" s="1"/>
  <c r="G5437" i="3"/>
  <c r="H5436" i="3"/>
  <c r="I5436" i="3" s="1"/>
  <c r="G5436" i="3"/>
  <c r="H5435" i="3"/>
  <c r="I5435" i="3" s="1"/>
  <c r="G5435" i="3"/>
  <c r="H5434" i="3"/>
  <c r="I5434" i="3" s="1"/>
  <c r="G5434" i="3"/>
  <c r="H5433" i="3"/>
  <c r="I5433" i="3" s="1"/>
  <c r="G5433" i="3"/>
  <c r="H5432" i="3"/>
  <c r="I5432" i="3" s="1"/>
  <c r="G5432" i="3"/>
  <c r="H5431" i="3"/>
  <c r="I5431" i="3" s="1"/>
  <c r="G5431" i="3"/>
  <c r="H5430" i="3"/>
  <c r="I5430" i="3" s="1"/>
  <c r="G5430" i="3"/>
  <c r="H5429" i="3"/>
  <c r="I5429" i="3" s="1"/>
  <c r="G5429" i="3"/>
  <c r="H5428" i="3"/>
  <c r="I5428" i="3" s="1"/>
  <c r="G5428" i="3"/>
  <c r="H5427" i="3"/>
  <c r="I5427" i="3" s="1"/>
  <c r="G5427" i="3"/>
  <c r="H5426" i="3"/>
  <c r="I5426" i="3" s="1"/>
  <c r="G5426" i="3"/>
  <c r="H5425" i="3"/>
  <c r="I5425" i="3" s="1"/>
  <c r="G5425" i="3"/>
  <c r="H5424" i="3"/>
  <c r="I5424" i="3" s="1"/>
  <c r="G5424" i="3"/>
  <c r="H5423" i="3"/>
  <c r="I5423" i="3" s="1"/>
  <c r="G5423" i="3"/>
  <c r="H5422" i="3"/>
  <c r="I5422" i="3" s="1"/>
  <c r="G5422" i="3"/>
  <c r="H5421" i="3"/>
  <c r="I5421" i="3" s="1"/>
  <c r="G5421" i="3"/>
  <c r="H5420" i="3"/>
  <c r="I5420" i="3" s="1"/>
  <c r="G5420" i="3"/>
  <c r="H5419" i="3"/>
  <c r="I5419" i="3" s="1"/>
  <c r="G5419" i="3"/>
  <c r="H5418" i="3"/>
  <c r="I5418" i="3" s="1"/>
  <c r="G5418" i="3"/>
  <c r="H5417" i="3"/>
  <c r="I5417" i="3" s="1"/>
  <c r="G5417" i="3"/>
  <c r="H5416" i="3"/>
  <c r="I5416" i="3" s="1"/>
  <c r="G5416" i="3"/>
  <c r="H5415" i="3"/>
  <c r="I5415" i="3" s="1"/>
  <c r="G5415" i="3"/>
  <c r="H5414" i="3"/>
  <c r="I5414" i="3" s="1"/>
  <c r="G5414" i="3"/>
  <c r="H5413" i="3"/>
  <c r="I5413" i="3" s="1"/>
  <c r="G5413" i="3"/>
  <c r="H5412" i="3"/>
  <c r="I5412" i="3" s="1"/>
  <c r="G5412" i="3"/>
  <c r="H5411" i="3"/>
  <c r="I5411" i="3" s="1"/>
  <c r="G5411" i="3"/>
  <c r="H5410" i="3"/>
  <c r="I5410" i="3" s="1"/>
  <c r="G5410" i="3"/>
  <c r="H5409" i="3"/>
  <c r="I5409" i="3" s="1"/>
  <c r="G5409" i="3"/>
  <c r="H5408" i="3"/>
  <c r="I5408" i="3" s="1"/>
  <c r="G5408" i="3"/>
  <c r="H5407" i="3"/>
  <c r="I5407" i="3" s="1"/>
  <c r="G5407" i="3"/>
  <c r="H5406" i="3"/>
  <c r="I5406" i="3" s="1"/>
  <c r="G5406" i="3"/>
  <c r="H5405" i="3"/>
  <c r="I5405" i="3" s="1"/>
  <c r="G5405" i="3"/>
  <c r="H5404" i="3"/>
  <c r="I5404" i="3" s="1"/>
  <c r="G5404" i="3"/>
  <c r="H5403" i="3"/>
  <c r="I5403" i="3" s="1"/>
  <c r="G5403" i="3"/>
  <c r="H5402" i="3"/>
  <c r="I5402" i="3" s="1"/>
  <c r="G5402" i="3"/>
  <c r="H5401" i="3"/>
  <c r="I5401" i="3" s="1"/>
  <c r="G5401" i="3"/>
  <c r="H5400" i="3"/>
  <c r="I5400" i="3" s="1"/>
  <c r="G5400" i="3"/>
  <c r="H5399" i="3"/>
  <c r="I5399" i="3" s="1"/>
  <c r="G5399" i="3"/>
  <c r="H5398" i="3"/>
  <c r="I5398" i="3" s="1"/>
  <c r="G5398" i="3"/>
  <c r="H5397" i="3"/>
  <c r="I5397" i="3" s="1"/>
  <c r="G5397" i="3"/>
  <c r="H5396" i="3"/>
  <c r="I5396" i="3" s="1"/>
  <c r="G5396" i="3"/>
  <c r="H5395" i="3"/>
  <c r="I5395" i="3" s="1"/>
  <c r="G5395" i="3"/>
  <c r="H5394" i="3"/>
  <c r="I5394" i="3" s="1"/>
  <c r="G5394" i="3"/>
  <c r="H5393" i="3"/>
  <c r="I5393" i="3" s="1"/>
  <c r="G5393" i="3"/>
  <c r="H5392" i="3"/>
  <c r="I5392" i="3" s="1"/>
  <c r="G5392" i="3"/>
  <c r="H5391" i="3"/>
  <c r="I5391" i="3" s="1"/>
  <c r="G5391" i="3"/>
  <c r="H5390" i="3"/>
  <c r="I5390" i="3" s="1"/>
  <c r="G5390" i="3"/>
  <c r="H5389" i="3"/>
  <c r="I5389" i="3" s="1"/>
  <c r="G5389" i="3"/>
  <c r="H5388" i="3"/>
  <c r="I5388" i="3" s="1"/>
  <c r="G5388" i="3"/>
  <c r="H5387" i="3"/>
  <c r="I5387" i="3" s="1"/>
  <c r="G5387" i="3"/>
  <c r="H5386" i="3"/>
  <c r="I5386" i="3" s="1"/>
  <c r="G5386" i="3"/>
  <c r="H5385" i="3"/>
  <c r="I5385" i="3" s="1"/>
  <c r="G5385" i="3"/>
  <c r="H5384" i="3"/>
  <c r="I5384" i="3" s="1"/>
  <c r="G5384" i="3"/>
  <c r="H5383" i="3"/>
  <c r="I5383" i="3" s="1"/>
  <c r="G5383" i="3"/>
  <c r="H5382" i="3"/>
  <c r="I5382" i="3" s="1"/>
  <c r="G5382" i="3"/>
  <c r="H5381" i="3"/>
  <c r="I5381" i="3" s="1"/>
  <c r="G5381" i="3"/>
  <c r="H5380" i="3"/>
  <c r="I5380" i="3" s="1"/>
  <c r="G5380" i="3"/>
  <c r="H5379" i="3"/>
  <c r="I5379" i="3" s="1"/>
  <c r="G5379" i="3"/>
  <c r="H5378" i="3"/>
  <c r="I5378" i="3" s="1"/>
  <c r="G5378" i="3"/>
  <c r="H5377" i="3"/>
  <c r="I5377" i="3" s="1"/>
  <c r="G5377" i="3"/>
  <c r="H5376" i="3"/>
  <c r="I5376" i="3" s="1"/>
  <c r="G5376" i="3"/>
  <c r="H5375" i="3"/>
  <c r="I5375" i="3" s="1"/>
  <c r="G5375" i="3"/>
  <c r="H5374" i="3"/>
  <c r="I5374" i="3" s="1"/>
  <c r="G5374" i="3"/>
  <c r="H5373" i="3"/>
  <c r="I5373" i="3" s="1"/>
  <c r="G5373" i="3"/>
  <c r="H5372" i="3"/>
  <c r="I5372" i="3" s="1"/>
  <c r="G5372" i="3"/>
  <c r="H5371" i="3"/>
  <c r="I5371" i="3" s="1"/>
  <c r="G5371" i="3"/>
  <c r="H5370" i="3"/>
  <c r="I5370" i="3" s="1"/>
  <c r="G5370" i="3"/>
  <c r="H5369" i="3"/>
  <c r="I5369" i="3" s="1"/>
  <c r="G5369" i="3"/>
  <c r="H5368" i="3"/>
  <c r="I5368" i="3" s="1"/>
  <c r="G5368" i="3"/>
  <c r="H5367" i="3"/>
  <c r="I5367" i="3" s="1"/>
  <c r="G5367" i="3"/>
  <c r="H5366" i="3"/>
  <c r="I5366" i="3" s="1"/>
  <c r="G5366" i="3"/>
  <c r="H5365" i="3"/>
  <c r="I5365" i="3" s="1"/>
  <c r="G5365" i="3"/>
  <c r="H5364" i="3"/>
  <c r="I5364" i="3" s="1"/>
  <c r="G5364" i="3"/>
  <c r="H5363" i="3"/>
  <c r="I5363" i="3" s="1"/>
  <c r="G5363" i="3"/>
  <c r="H5362" i="3"/>
  <c r="I5362" i="3" s="1"/>
  <c r="G5362" i="3"/>
  <c r="H5361" i="3"/>
  <c r="I5361" i="3" s="1"/>
  <c r="G5361" i="3"/>
  <c r="H5360" i="3"/>
  <c r="I5360" i="3" s="1"/>
  <c r="G5360" i="3"/>
  <c r="H5359" i="3"/>
  <c r="I5359" i="3" s="1"/>
  <c r="G5359" i="3"/>
  <c r="H5358" i="3"/>
  <c r="I5358" i="3" s="1"/>
  <c r="G5358" i="3"/>
  <c r="H5357" i="3"/>
  <c r="I5357" i="3" s="1"/>
  <c r="G5357" i="3"/>
  <c r="H5356" i="3"/>
  <c r="I5356" i="3" s="1"/>
  <c r="G5356" i="3"/>
  <c r="H5355" i="3"/>
  <c r="I5355" i="3" s="1"/>
  <c r="G5355" i="3"/>
  <c r="H5354" i="3"/>
  <c r="I5354" i="3" s="1"/>
  <c r="G5354" i="3"/>
  <c r="H5353" i="3"/>
  <c r="I5353" i="3" s="1"/>
  <c r="G5353" i="3"/>
  <c r="H5352" i="3"/>
  <c r="I5352" i="3" s="1"/>
  <c r="G5352" i="3"/>
  <c r="H5351" i="3"/>
  <c r="I5351" i="3" s="1"/>
  <c r="G5351" i="3"/>
  <c r="H5350" i="3"/>
  <c r="I5350" i="3" s="1"/>
  <c r="G5350" i="3"/>
  <c r="H5349" i="3"/>
  <c r="I5349" i="3" s="1"/>
  <c r="G5349" i="3"/>
  <c r="H5348" i="3"/>
  <c r="I5348" i="3" s="1"/>
  <c r="G5348" i="3"/>
  <c r="H5347" i="3"/>
  <c r="I5347" i="3" s="1"/>
  <c r="G5347" i="3"/>
  <c r="H5346" i="3"/>
  <c r="I5346" i="3" s="1"/>
  <c r="G5346" i="3"/>
  <c r="H5345" i="3"/>
  <c r="I5345" i="3" s="1"/>
  <c r="G5345" i="3"/>
  <c r="H5344" i="3"/>
  <c r="I5344" i="3" s="1"/>
  <c r="G5344" i="3"/>
  <c r="H5343" i="3"/>
  <c r="I5343" i="3" s="1"/>
  <c r="G5343" i="3"/>
  <c r="H5342" i="3"/>
  <c r="I5342" i="3" s="1"/>
  <c r="G5342" i="3"/>
  <c r="H5341" i="3"/>
  <c r="I5341" i="3" s="1"/>
  <c r="G5341" i="3"/>
  <c r="H5340" i="3"/>
  <c r="I5340" i="3" s="1"/>
  <c r="G5340" i="3"/>
  <c r="H5339" i="3"/>
  <c r="I5339" i="3" s="1"/>
  <c r="G5339" i="3"/>
  <c r="H5338" i="3"/>
  <c r="I5338" i="3" s="1"/>
  <c r="G5338" i="3"/>
  <c r="H5337" i="3"/>
  <c r="I5337" i="3" s="1"/>
  <c r="G5337" i="3"/>
  <c r="H5336" i="3"/>
  <c r="I5336" i="3" s="1"/>
  <c r="G5336" i="3"/>
  <c r="H5335" i="3"/>
  <c r="I5335" i="3" s="1"/>
  <c r="G5335" i="3"/>
  <c r="H5334" i="3"/>
  <c r="I5334" i="3" s="1"/>
  <c r="G5334" i="3"/>
  <c r="H5333" i="3"/>
  <c r="I5333" i="3" s="1"/>
  <c r="G5333" i="3"/>
  <c r="H5332" i="3"/>
  <c r="I5332" i="3" s="1"/>
  <c r="G5332" i="3"/>
  <c r="H5331" i="3"/>
  <c r="I5331" i="3" s="1"/>
  <c r="G5331" i="3"/>
  <c r="H5330" i="3"/>
  <c r="I5330" i="3" s="1"/>
  <c r="G5330" i="3"/>
  <c r="H5329" i="3"/>
  <c r="I5329" i="3" s="1"/>
  <c r="G5329" i="3"/>
  <c r="H5328" i="3"/>
  <c r="I5328" i="3" s="1"/>
  <c r="G5328" i="3"/>
  <c r="H5327" i="3"/>
  <c r="I5327" i="3" s="1"/>
  <c r="G5327" i="3"/>
  <c r="H5326" i="3"/>
  <c r="I5326" i="3" s="1"/>
  <c r="G5326" i="3"/>
  <c r="H5325" i="3"/>
  <c r="I5325" i="3" s="1"/>
  <c r="G5325" i="3"/>
  <c r="H5324" i="3"/>
  <c r="I5324" i="3" s="1"/>
  <c r="G5324" i="3"/>
  <c r="H5323" i="3"/>
  <c r="I5323" i="3" s="1"/>
  <c r="G5323" i="3"/>
  <c r="H5322" i="3"/>
  <c r="I5322" i="3" s="1"/>
  <c r="G5322" i="3"/>
  <c r="H5321" i="3"/>
  <c r="I5321" i="3" s="1"/>
  <c r="G5321" i="3"/>
  <c r="H5320" i="3"/>
  <c r="I5320" i="3" s="1"/>
  <c r="G5320" i="3"/>
  <c r="H5319" i="3"/>
  <c r="I5319" i="3" s="1"/>
  <c r="G5319" i="3"/>
  <c r="H5318" i="3"/>
  <c r="I5318" i="3" s="1"/>
  <c r="G5318" i="3"/>
  <c r="H5317" i="3"/>
  <c r="I5317" i="3" s="1"/>
  <c r="G5317" i="3"/>
  <c r="H5316" i="3"/>
  <c r="I5316" i="3" s="1"/>
  <c r="G5316" i="3"/>
  <c r="H5315" i="3"/>
  <c r="I5315" i="3" s="1"/>
  <c r="G5315" i="3"/>
  <c r="H5314" i="3"/>
  <c r="I5314" i="3" s="1"/>
  <c r="G5314" i="3"/>
  <c r="H5313" i="3"/>
  <c r="I5313" i="3" s="1"/>
  <c r="G5313" i="3"/>
  <c r="H5312" i="3"/>
  <c r="I5312" i="3" s="1"/>
  <c r="G5312" i="3"/>
  <c r="H5311" i="3"/>
  <c r="I5311" i="3" s="1"/>
  <c r="G5311" i="3"/>
  <c r="H5310" i="3"/>
  <c r="I5310" i="3" s="1"/>
  <c r="G5310" i="3"/>
  <c r="H5309" i="3"/>
  <c r="I5309" i="3" s="1"/>
  <c r="G5309" i="3"/>
  <c r="H5308" i="3"/>
  <c r="I5308" i="3" s="1"/>
  <c r="G5308" i="3"/>
  <c r="H5307" i="3"/>
  <c r="I5307" i="3" s="1"/>
  <c r="G5307" i="3"/>
  <c r="H5306" i="3"/>
  <c r="I5306" i="3" s="1"/>
  <c r="G5306" i="3"/>
  <c r="H5305" i="3"/>
  <c r="I5305" i="3" s="1"/>
  <c r="G5305" i="3"/>
  <c r="H5304" i="3"/>
  <c r="I5304" i="3" s="1"/>
  <c r="G5304" i="3"/>
  <c r="H5303" i="3"/>
  <c r="I5303" i="3" s="1"/>
  <c r="G5303" i="3"/>
  <c r="H5302" i="3"/>
  <c r="I5302" i="3" s="1"/>
  <c r="G5302" i="3"/>
  <c r="H5301" i="3"/>
  <c r="I5301" i="3" s="1"/>
  <c r="G5301" i="3"/>
  <c r="H5300" i="3"/>
  <c r="I5300" i="3" s="1"/>
  <c r="G5300" i="3"/>
  <c r="H5299" i="3"/>
  <c r="I5299" i="3" s="1"/>
  <c r="G5299" i="3"/>
  <c r="H5298" i="3"/>
  <c r="I5298" i="3" s="1"/>
  <c r="G5298" i="3"/>
  <c r="H5297" i="3"/>
  <c r="I5297" i="3" s="1"/>
  <c r="G5297" i="3"/>
  <c r="H5296" i="3"/>
  <c r="I5296" i="3" s="1"/>
  <c r="G5296" i="3"/>
  <c r="H5295" i="3"/>
  <c r="I5295" i="3" s="1"/>
  <c r="G5295" i="3"/>
  <c r="H5294" i="3"/>
  <c r="I5294" i="3" s="1"/>
  <c r="G5294" i="3"/>
  <c r="H5293" i="3"/>
  <c r="I5293" i="3" s="1"/>
  <c r="G5293" i="3"/>
  <c r="H5292" i="3"/>
  <c r="I5292" i="3" s="1"/>
  <c r="G5292" i="3"/>
  <c r="H5291" i="3"/>
  <c r="I5291" i="3" s="1"/>
  <c r="G5291" i="3"/>
  <c r="H5290" i="3"/>
  <c r="I5290" i="3" s="1"/>
  <c r="G5290" i="3"/>
  <c r="H5289" i="3"/>
  <c r="I5289" i="3" s="1"/>
  <c r="G5289" i="3"/>
  <c r="H5288" i="3"/>
  <c r="I5288" i="3" s="1"/>
  <c r="G5288" i="3"/>
  <c r="H5287" i="3"/>
  <c r="I5287" i="3" s="1"/>
  <c r="G5287" i="3"/>
  <c r="H5286" i="3"/>
  <c r="I5286" i="3" s="1"/>
  <c r="G5286" i="3"/>
  <c r="H5285" i="3"/>
  <c r="I5285" i="3" s="1"/>
  <c r="G5285" i="3"/>
  <c r="H5284" i="3"/>
  <c r="I5284" i="3" s="1"/>
  <c r="G5284" i="3"/>
  <c r="H5283" i="3"/>
  <c r="I5283" i="3" s="1"/>
  <c r="G5283" i="3"/>
  <c r="H5282" i="3"/>
  <c r="I5282" i="3" s="1"/>
  <c r="G5282" i="3"/>
  <c r="H5281" i="3"/>
  <c r="I5281" i="3" s="1"/>
  <c r="G5281" i="3"/>
  <c r="H5280" i="3"/>
  <c r="I5280" i="3" s="1"/>
  <c r="G5280" i="3"/>
  <c r="H5279" i="3"/>
  <c r="I5279" i="3" s="1"/>
  <c r="G5279" i="3"/>
  <c r="H5278" i="3"/>
  <c r="I5278" i="3" s="1"/>
  <c r="G5278" i="3"/>
  <c r="H5277" i="3"/>
  <c r="I5277" i="3" s="1"/>
  <c r="G5277" i="3"/>
  <c r="H5276" i="3"/>
  <c r="I5276" i="3" s="1"/>
  <c r="G5276" i="3"/>
  <c r="H5275" i="3"/>
  <c r="I5275" i="3" s="1"/>
  <c r="G5275" i="3"/>
  <c r="H5274" i="3"/>
  <c r="I5274" i="3" s="1"/>
  <c r="G5274" i="3"/>
  <c r="H5273" i="3"/>
  <c r="I5273" i="3" s="1"/>
  <c r="G5273" i="3"/>
  <c r="H5272" i="3"/>
  <c r="I5272" i="3" s="1"/>
  <c r="G5272" i="3"/>
  <c r="H5271" i="3"/>
  <c r="I5271" i="3" s="1"/>
  <c r="G5271" i="3"/>
  <c r="H5270" i="3"/>
  <c r="I5270" i="3" s="1"/>
  <c r="G5270" i="3"/>
  <c r="H5269" i="3"/>
  <c r="I5269" i="3" s="1"/>
  <c r="G5269" i="3"/>
  <c r="H5268" i="3"/>
  <c r="I5268" i="3" s="1"/>
  <c r="G5268" i="3"/>
  <c r="H5267" i="3"/>
  <c r="I5267" i="3" s="1"/>
  <c r="G5267" i="3"/>
  <c r="H5266" i="3"/>
  <c r="I5266" i="3" s="1"/>
  <c r="G5266" i="3"/>
  <c r="H5265" i="3"/>
  <c r="I5265" i="3" s="1"/>
  <c r="G5265" i="3"/>
  <c r="H5264" i="3"/>
  <c r="I5264" i="3" s="1"/>
  <c r="G5264" i="3"/>
  <c r="H5263" i="3"/>
  <c r="I5263" i="3" s="1"/>
  <c r="G5263" i="3"/>
  <c r="H5262" i="3"/>
  <c r="I5262" i="3" s="1"/>
  <c r="G5262" i="3"/>
  <c r="H5261" i="3"/>
  <c r="I5261" i="3" s="1"/>
  <c r="G5261" i="3"/>
  <c r="H5260" i="3"/>
  <c r="I5260" i="3" s="1"/>
  <c r="G5260" i="3"/>
  <c r="H5259" i="3"/>
  <c r="I5259" i="3" s="1"/>
  <c r="G5259" i="3"/>
  <c r="H5258" i="3"/>
  <c r="I5258" i="3" s="1"/>
  <c r="G5258" i="3"/>
  <c r="H5257" i="3"/>
  <c r="I5257" i="3" s="1"/>
  <c r="G5257" i="3"/>
  <c r="H5256" i="3"/>
  <c r="I5256" i="3" s="1"/>
  <c r="G5256" i="3"/>
  <c r="H5255" i="3"/>
  <c r="I5255" i="3" s="1"/>
  <c r="G5255" i="3"/>
  <c r="H5254" i="3"/>
  <c r="I5254" i="3" s="1"/>
  <c r="G5254" i="3"/>
  <c r="H5253" i="3"/>
  <c r="I5253" i="3" s="1"/>
  <c r="G5253" i="3"/>
  <c r="H5252" i="3"/>
  <c r="I5252" i="3" s="1"/>
  <c r="G5252" i="3"/>
  <c r="H5251" i="3"/>
  <c r="I5251" i="3" s="1"/>
  <c r="G5251" i="3"/>
  <c r="H5250" i="3"/>
  <c r="I5250" i="3" s="1"/>
  <c r="G5250" i="3"/>
  <c r="H5249" i="3"/>
  <c r="I5249" i="3" s="1"/>
  <c r="G5249" i="3"/>
  <c r="H5248" i="3"/>
  <c r="I5248" i="3" s="1"/>
  <c r="G5248" i="3"/>
  <c r="H5247" i="3"/>
  <c r="I5247" i="3" s="1"/>
  <c r="G5247" i="3"/>
  <c r="H5246" i="3"/>
  <c r="I5246" i="3" s="1"/>
  <c r="G5246" i="3"/>
  <c r="H5245" i="3"/>
  <c r="I5245" i="3" s="1"/>
  <c r="G5245" i="3"/>
  <c r="H5244" i="3"/>
  <c r="I5244" i="3" s="1"/>
  <c r="G5244" i="3"/>
  <c r="H5243" i="3"/>
  <c r="I5243" i="3" s="1"/>
  <c r="G5243" i="3"/>
  <c r="H5242" i="3"/>
  <c r="I5242" i="3" s="1"/>
  <c r="G5242" i="3"/>
  <c r="H5241" i="3"/>
  <c r="I5241" i="3" s="1"/>
  <c r="G5241" i="3"/>
  <c r="H5240" i="3"/>
  <c r="I5240" i="3" s="1"/>
  <c r="G5240" i="3"/>
  <c r="H5239" i="3"/>
  <c r="I5239" i="3" s="1"/>
  <c r="G5239" i="3"/>
  <c r="H5238" i="3"/>
  <c r="I5238" i="3" s="1"/>
  <c r="G5238" i="3"/>
  <c r="H5237" i="3"/>
  <c r="I5237" i="3" s="1"/>
  <c r="G5237" i="3"/>
  <c r="H5236" i="3"/>
  <c r="I5236" i="3" s="1"/>
  <c r="G5236" i="3"/>
  <c r="H5235" i="3"/>
  <c r="I5235" i="3" s="1"/>
  <c r="G5235" i="3"/>
  <c r="H5234" i="3"/>
  <c r="I5234" i="3" s="1"/>
  <c r="G5234" i="3"/>
  <c r="H5233" i="3"/>
  <c r="I5233" i="3" s="1"/>
  <c r="G5233" i="3"/>
  <c r="H5232" i="3"/>
  <c r="I5232" i="3" s="1"/>
  <c r="G5232" i="3"/>
  <c r="H5231" i="3"/>
  <c r="I5231" i="3" s="1"/>
  <c r="G5231" i="3"/>
  <c r="H5230" i="3"/>
  <c r="I5230" i="3" s="1"/>
  <c r="G5230" i="3"/>
  <c r="H5229" i="3"/>
  <c r="I5229" i="3" s="1"/>
  <c r="G5229" i="3"/>
  <c r="H5228" i="3"/>
  <c r="I5228" i="3" s="1"/>
  <c r="G5228" i="3"/>
  <c r="H5227" i="3"/>
  <c r="I5227" i="3" s="1"/>
  <c r="G5227" i="3"/>
  <c r="H5226" i="3"/>
  <c r="I5226" i="3" s="1"/>
  <c r="G5226" i="3"/>
  <c r="H5225" i="3"/>
  <c r="I5225" i="3" s="1"/>
  <c r="G5225" i="3"/>
  <c r="H5224" i="3"/>
  <c r="I5224" i="3" s="1"/>
  <c r="G5224" i="3"/>
  <c r="H5223" i="3"/>
  <c r="I5223" i="3" s="1"/>
  <c r="G5223" i="3"/>
  <c r="H5222" i="3"/>
  <c r="I5222" i="3" s="1"/>
  <c r="G5222" i="3"/>
  <c r="H5221" i="3"/>
  <c r="I5221" i="3" s="1"/>
  <c r="G5221" i="3"/>
  <c r="H5220" i="3"/>
  <c r="I5220" i="3" s="1"/>
  <c r="G5220" i="3"/>
  <c r="H5219" i="3"/>
  <c r="I5219" i="3" s="1"/>
  <c r="G5219" i="3"/>
  <c r="H5218" i="3"/>
  <c r="I5218" i="3" s="1"/>
  <c r="G5218" i="3"/>
  <c r="H5217" i="3"/>
  <c r="I5217" i="3" s="1"/>
  <c r="G5217" i="3"/>
  <c r="H5216" i="3"/>
  <c r="I5216" i="3" s="1"/>
  <c r="G5216" i="3"/>
  <c r="H5215" i="3"/>
  <c r="I5215" i="3" s="1"/>
  <c r="G5215" i="3"/>
  <c r="H5214" i="3"/>
  <c r="I5214" i="3" s="1"/>
  <c r="G5214" i="3"/>
  <c r="H5213" i="3"/>
  <c r="I5213" i="3" s="1"/>
  <c r="G5213" i="3"/>
  <c r="H5212" i="3"/>
  <c r="I5212" i="3" s="1"/>
  <c r="G5212" i="3"/>
  <c r="H5211" i="3"/>
  <c r="I5211" i="3" s="1"/>
  <c r="G5211" i="3"/>
  <c r="H5210" i="3"/>
  <c r="I5210" i="3" s="1"/>
  <c r="G5210" i="3"/>
  <c r="H5209" i="3"/>
  <c r="I5209" i="3" s="1"/>
  <c r="G5209" i="3"/>
  <c r="H5208" i="3"/>
  <c r="I5208" i="3" s="1"/>
  <c r="G5208" i="3"/>
  <c r="H5207" i="3"/>
  <c r="I5207" i="3" s="1"/>
  <c r="G5207" i="3"/>
  <c r="H5206" i="3"/>
  <c r="I5206" i="3" s="1"/>
  <c r="G5206" i="3"/>
  <c r="H5205" i="3"/>
  <c r="I5205" i="3" s="1"/>
  <c r="G5205" i="3"/>
  <c r="H5204" i="3"/>
  <c r="I5204" i="3" s="1"/>
  <c r="G5204" i="3"/>
  <c r="H5203" i="3"/>
  <c r="I5203" i="3" s="1"/>
  <c r="G5203" i="3"/>
  <c r="H5202" i="3"/>
  <c r="I5202" i="3" s="1"/>
  <c r="G5202" i="3"/>
  <c r="H5201" i="3"/>
  <c r="I5201" i="3" s="1"/>
  <c r="G5201" i="3"/>
  <c r="H5200" i="3"/>
  <c r="I5200" i="3" s="1"/>
  <c r="G5200" i="3"/>
  <c r="H5199" i="3"/>
  <c r="I5199" i="3" s="1"/>
  <c r="G5199" i="3"/>
  <c r="H5198" i="3"/>
  <c r="I5198" i="3" s="1"/>
  <c r="G5198" i="3"/>
  <c r="H5197" i="3"/>
  <c r="I5197" i="3" s="1"/>
  <c r="G5197" i="3"/>
  <c r="H5196" i="3"/>
  <c r="I5196" i="3" s="1"/>
  <c r="G5196" i="3"/>
  <c r="H5195" i="3"/>
  <c r="I5195" i="3" s="1"/>
  <c r="G5195" i="3"/>
  <c r="H5194" i="3"/>
  <c r="I5194" i="3" s="1"/>
  <c r="G5194" i="3"/>
  <c r="H5193" i="3"/>
  <c r="I5193" i="3" s="1"/>
  <c r="G5193" i="3"/>
  <c r="H5192" i="3"/>
  <c r="I5192" i="3" s="1"/>
  <c r="G5192" i="3"/>
  <c r="H5191" i="3"/>
  <c r="I5191" i="3" s="1"/>
  <c r="G5191" i="3"/>
  <c r="H5190" i="3"/>
  <c r="I5190" i="3" s="1"/>
  <c r="G5190" i="3"/>
  <c r="H5189" i="3"/>
  <c r="I5189" i="3" s="1"/>
  <c r="G5189" i="3"/>
  <c r="H5188" i="3"/>
  <c r="I5188" i="3" s="1"/>
  <c r="G5188" i="3"/>
  <c r="H5187" i="3"/>
  <c r="I5187" i="3" s="1"/>
  <c r="G5187" i="3"/>
  <c r="H5186" i="3"/>
  <c r="I5186" i="3" s="1"/>
  <c r="G5186" i="3"/>
  <c r="H5185" i="3"/>
  <c r="I5185" i="3" s="1"/>
  <c r="G5185" i="3"/>
  <c r="H5184" i="3"/>
  <c r="I5184" i="3" s="1"/>
  <c r="G5184" i="3"/>
  <c r="H5183" i="3"/>
  <c r="I5183" i="3" s="1"/>
  <c r="G5183" i="3"/>
  <c r="H5182" i="3"/>
  <c r="I5182" i="3" s="1"/>
  <c r="G5182" i="3"/>
  <c r="H5181" i="3"/>
  <c r="I5181" i="3" s="1"/>
  <c r="G5181" i="3"/>
  <c r="H5180" i="3"/>
  <c r="I5180" i="3" s="1"/>
  <c r="G5180" i="3"/>
  <c r="H5179" i="3"/>
  <c r="I5179" i="3" s="1"/>
  <c r="G5179" i="3"/>
  <c r="H5178" i="3"/>
  <c r="I5178" i="3" s="1"/>
  <c r="G5178" i="3"/>
  <c r="H5177" i="3"/>
  <c r="I5177" i="3" s="1"/>
  <c r="G5177" i="3"/>
  <c r="H5176" i="3"/>
  <c r="I5176" i="3" s="1"/>
  <c r="G5176" i="3"/>
  <c r="H5175" i="3"/>
  <c r="I5175" i="3" s="1"/>
  <c r="G5175" i="3"/>
  <c r="H5174" i="3"/>
  <c r="I5174" i="3" s="1"/>
  <c r="G5174" i="3"/>
  <c r="H5173" i="3"/>
  <c r="I5173" i="3" s="1"/>
  <c r="G5173" i="3"/>
  <c r="H5172" i="3"/>
  <c r="I5172" i="3" s="1"/>
  <c r="G5172" i="3"/>
  <c r="H5171" i="3"/>
  <c r="I5171" i="3" s="1"/>
  <c r="G5171" i="3"/>
  <c r="H5170" i="3"/>
  <c r="I5170" i="3" s="1"/>
  <c r="G5170" i="3"/>
  <c r="H5169" i="3"/>
  <c r="I5169" i="3" s="1"/>
  <c r="G5169" i="3"/>
  <c r="H5168" i="3"/>
  <c r="I5168" i="3" s="1"/>
  <c r="G5168" i="3"/>
  <c r="H5167" i="3"/>
  <c r="I5167" i="3" s="1"/>
  <c r="G5167" i="3"/>
  <c r="H5166" i="3"/>
  <c r="I5166" i="3" s="1"/>
  <c r="G5166" i="3"/>
  <c r="H5165" i="3"/>
  <c r="I5165" i="3" s="1"/>
  <c r="G5165" i="3"/>
  <c r="H5164" i="3"/>
  <c r="I5164" i="3" s="1"/>
  <c r="G5164" i="3"/>
  <c r="H5163" i="3"/>
  <c r="I5163" i="3" s="1"/>
  <c r="G5163" i="3"/>
  <c r="H5162" i="3"/>
  <c r="I5162" i="3" s="1"/>
  <c r="G5162" i="3"/>
  <c r="H5161" i="3"/>
  <c r="I5161" i="3" s="1"/>
  <c r="G5161" i="3"/>
  <c r="H5160" i="3"/>
  <c r="I5160" i="3" s="1"/>
  <c r="G5160" i="3"/>
  <c r="H5159" i="3"/>
  <c r="I5159" i="3" s="1"/>
  <c r="G5159" i="3"/>
  <c r="H5158" i="3"/>
  <c r="I5158" i="3" s="1"/>
  <c r="G5158" i="3"/>
  <c r="H5157" i="3"/>
  <c r="I5157" i="3" s="1"/>
  <c r="G5157" i="3"/>
  <c r="H5156" i="3"/>
  <c r="I5156" i="3" s="1"/>
  <c r="G5156" i="3"/>
  <c r="H5155" i="3"/>
  <c r="I5155" i="3" s="1"/>
  <c r="G5155" i="3"/>
  <c r="H5154" i="3"/>
  <c r="I5154" i="3" s="1"/>
  <c r="G5154" i="3"/>
  <c r="H5153" i="3"/>
  <c r="I5153" i="3" s="1"/>
  <c r="G5153" i="3"/>
  <c r="H5152" i="3"/>
  <c r="I5152" i="3" s="1"/>
  <c r="G5152" i="3"/>
  <c r="H5151" i="3"/>
  <c r="I5151" i="3" s="1"/>
  <c r="G5151" i="3"/>
  <c r="H5150" i="3"/>
  <c r="I5150" i="3" s="1"/>
  <c r="G5150" i="3"/>
  <c r="H5149" i="3"/>
  <c r="I5149" i="3" s="1"/>
  <c r="G5149" i="3"/>
  <c r="H5148" i="3"/>
  <c r="I5148" i="3" s="1"/>
  <c r="G5148" i="3"/>
  <c r="H5147" i="3"/>
  <c r="I5147" i="3" s="1"/>
  <c r="G5147" i="3"/>
  <c r="H5146" i="3"/>
  <c r="I5146" i="3" s="1"/>
  <c r="G5146" i="3"/>
  <c r="H5145" i="3"/>
  <c r="I5145" i="3" s="1"/>
  <c r="G5145" i="3"/>
  <c r="H5144" i="3"/>
  <c r="I5144" i="3" s="1"/>
  <c r="G5144" i="3"/>
  <c r="H5143" i="3"/>
  <c r="I5143" i="3" s="1"/>
  <c r="G5143" i="3"/>
  <c r="H5142" i="3"/>
  <c r="I5142" i="3" s="1"/>
  <c r="G5142" i="3"/>
  <c r="H5141" i="3"/>
  <c r="I5141" i="3" s="1"/>
  <c r="G5141" i="3"/>
  <c r="H5140" i="3"/>
  <c r="I5140" i="3" s="1"/>
  <c r="G5140" i="3"/>
  <c r="H5139" i="3"/>
  <c r="I5139" i="3" s="1"/>
  <c r="G5139" i="3"/>
  <c r="H5138" i="3"/>
  <c r="I5138" i="3" s="1"/>
  <c r="G5138" i="3"/>
  <c r="H5137" i="3"/>
  <c r="I5137" i="3" s="1"/>
  <c r="G5137" i="3"/>
  <c r="H5136" i="3"/>
  <c r="I5136" i="3" s="1"/>
  <c r="G5136" i="3"/>
  <c r="H5135" i="3"/>
  <c r="I5135" i="3" s="1"/>
  <c r="G5135" i="3"/>
  <c r="H5134" i="3"/>
  <c r="I5134" i="3" s="1"/>
  <c r="G5134" i="3"/>
  <c r="H5133" i="3"/>
  <c r="I5133" i="3" s="1"/>
  <c r="G5133" i="3"/>
  <c r="H5132" i="3"/>
  <c r="I5132" i="3" s="1"/>
  <c r="G5132" i="3"/>
  <c r="H5131" i="3"/>
  <c r="I5131" i="3" s="1"/>
  <c r="G5131" i="3"/>
  <c r="H5130" i="3"/>
  <c r="I5130" i="3" s="1"/>
  <c r="G5130" i="3"/>
  <c r="H5129" i="3"/>
  <c r="I5129" i="3" s="1"/>
  <c r="G5129" i="3"/>
  <c r="H5128" i="3"/>
  <c r="I5128" i="3" s="1"/>
  <c r="G5128" i="3"/>
  <c r="H5127" i="3"/>
  <c r="I5127" i="3" s="1"/>
  <c r="G5127" i="3"/>
  <c r="H5126" i="3"/>
  <c r="I5126" i="3" s="1"/>
  <c r="G5126" i="3"/>
  <c r="H5125" i="3"/>
  <c r="I5125" i="3" s="1"/>
  <c r="G5125" i="3"/>
  <c r="H5124" i="3"/>
  <c r="I5124" i="3" s="1"/>
  <c r="G5124" i="3"/>
  <c r="H5123" i="3"/>
  <c r="I5123" i="3" s="1"/>
  <c r="G5123" i="3"/>
  <c r="H5122" i="3"/>
  <c r="I5122" i="3" s="1"/>
  <c r="G5122" i="3"/>
  <c r="H5121" i="3"/>
  <c r="I5121" i="3" s="1"/>
  <c r="G5121" i="3"/>
  <c r="H5120" i="3"/>
  <c r="I5120" i="3" s="1"/>
  <c r="G5120" i="3"/>
  <c r="H5119" i="3"/>
  <c r="I5119" i="3" s="1"/>
  <c r="G5119" i="3"/>
  <c r="H5118" i="3"/>
  <c r="I5118" i="3" s="1"/>
  <c r="G5118" i="3"/>
  <c r="H5117" i="3"/>
  <c r="I5117" i="3" s="1"/>
  <c r="G5117" i="3"/>
  <c r="H5116" i="3"/>
  <c r="I5116" i="3" s="1"/>
  <c r="G5116" i="3"/>
  <c r="H5115" i="3"/>
  <c r="I5115" i="3" s="1"/>
  <c r="G5115" i="3"/>
  <c r="H5114" i="3"/>
  <c r="I5114" i="3" s="1"/>
  <c r="G5114" i="3"/>
  <c r="H5113" i="3"/>
  <c r="I5113" i="3" s="1"/>
  <c r="G5113" i="3"/>
  <c r="H5112" i="3"/>
  <c r="I5112" i="3" s="1"/>
  <c r="G5112" i="3"/>
  <c r="H5111" i="3"/>
  <c r="I5111" i="3" s="1"/>
  <c r="G5111" i="3"/>
  <c r="H5110" i="3"/>
  <c r="I5110" i="3" s="1"/>
  <c r="G5110" i="3"/>
  <c r="H5109" i="3"/>
  <c r="I5109" i="3" s="1"/>
  <c r="G5109" i="3"/>
  <c r="H5108" i="3"/>
  <c r="I5108" i="3" s="1"/>
  <c r="G5108" i="3"/>
  <c r="H5107" i="3"/>
  <c r="I5107" i="3" s="1"/>
  <c r="G5107" i="3"/>
  <c r="H5106" i="3"/>
  <c r="I5106" i="3" s="1"/>
  <c r="G5106" i="3"/>
  <c r="H5105" i="3"/>
  <c r="I5105" i="3" s="1"/>
  <c r="G5105" i="3"/>
  <c r="H5104" i="3"/>
  <c r="I5104" i="3" s="1"/>
  <c r="G5104" i="3"/>
  <c r="H5103" i="3"/>
  <c r="I5103" i="3" s="1"/>
  <c r="G5103" i="3"/>
  <c r="H5102" i="3"/>
  <c r="I5102" i="3" s="1"/>
  <c r="G5102" i="3"/>
  <c r="H5101" i="3"/>
  <c r="I5101" i="3" s="1"/>
  <c r="G5101" i="3"/>
  <c r="H5100" i="3"/>
  <c r="I5100" i="3" s="1"/>
  <c r="G5100" i="3"/>
  <c r="H5099" i="3"/>
  <c r="I5099" i="3" s="1"/>
  <c r="G5099" i="3"/>
  <c r="H5098" i="3"/>
  <c r="I5098" i="3" s="1"/>
  <c r="G5098" i="3"/>
  <c r="H5097" i="3"/>
  <c r="I5097" i="3" s="1"/>
  <c r="G5097" i="3"/>
  <c r="H5096" i="3"/>
  <c r="I5096" i="3" s="1"/>
  <c r="G5096" i="3"/>
  <c r="H5095" i="3"/>
  <c r="I5095" i="3" s="1"/>
  <c r="G5095" i="3"/>
  <c r="H5094" i="3"/>
  <c r="I5094" i="3" s="1"/>
  <c r="G5094" i="3"/>
  <c r="H5093" i="3"/>
  <c r="I5093" i="3" s="1"/>
  <c r="G5093" i="3"/>
  <c r="H5092" i="3"/>
  <c r="I5092" i="3" s="1"/>
  <c r="G5092" i="3"/>
  <c r="H5091" i="3"/>
  <c r="I5091" i="3" s="1"/>
  <c r="G5091" i="3"/>
  <c r="H5090" i="3"/>
  <c r="I5090" i="3" s="1"/>
  <c r="G5090" i="3"/>
  <c r="H5089" i="3"/>
  <c r="I5089" i="3" s="1"/>
  <c r="G5089" i="3"/>
  <c r="H5088" i="3"/>
  <c r="I5088" i="3" s="1"/>
  <c r="G5088" i="3"/>
  <c r="H5087" i="3"/>
  <c r="I5087" i="3" s="1"/>
  <c r="G5087" i="3"/>
  <c r="H5086" i="3"/>
  <c r="I5086" i="3" s="1"/>
  <c r="G5086" i="3"/>
  <c r="H5085" i="3"/>
  <c r="I5085" i="3" s="1"/>
  <c r="G5085" i="3"/>
  <c r="H5084" i="3"/>
  <c r="I5084" i="3" s="1"/>
  <c r="G5084" i="3"/>
  <c r="H5083" i="3"/>
  <c r="I5083" i="3" s="1"/>
  <c r="G5083" i="3"/>
  <c r="H5082" i="3"/>
  <c r="I5082" i="3" s="1"/>
  <c r="G5082" i="3"/>
  <c r="H5081" i="3"/>
  <c r="I5081" i="3" s="1"/>
  <c r="G5081" i="3"/>
  <c r="H5080" i="3"/>
  <c r="I5080" i="3" s="1"/>
  <c r="G5080" i="3"/>
  <c r="H5079" i="3"/>
  <c r="I5079" i="3" s="1"/>
  <c r="G5079" i="3"/>
  <c r="H5078" i="3"/>
  <c r="I5078" i="3" s="1"/>
  <c r="G5078" i="3"/>
  <c r="H5077" i="3"/>
  <c r="I5077" i="3" s="1"/>
  <c r="G5077" i="3"/>
  <c r="H5076" i="3"/>
  <c r="I5076" i="3" s="1"/>
  <c r="G5076" i="3"/>
  <c r="H5075" i="3"/>
  <c r="I5075" i="3" s="1"/>
  <c r="G5075" i="3"/>
  <c r="H5074" i="3"/>
  <c r="I5074" i="3" s="1"/>
  <c r="G5074" i="3"/>
  <c r="H5073" i="3"/>
  <c r="I5073" i="3" s="1"/>
  <c r="G5073" i="3"/>
  <c r="H5072" i="3"/>
  <c r="I5072" i="3" s="1"/>
  <c r="G5072" i="3"/>
  <c r="H5071" i="3"/>
  <c r="I5071" i="3" s="1"/>
  <c r="G5071" i="3"/>
  <c r="H5070" i="3"/>
  <c r="I5070" i="3" s="1"/>
  <c r="G5070" i="3"/>
  <c r="H5069" i="3"/>
  <c r="I5069" i="3" s="1"/>
  <c r="G5069" i="3"/>
  <c r="H5068" i="3"/>
  <c r="I5068" i="3" s="1"/>
  <c r="G5068" i="3"/>
  <c r="H5067" i="3"/>
  <c r="I5067" i="3" s="1"/>
  <c r="G5067" i="3"/>
  <c r="H5066" i="3"/>
  <c r="I5066" i="3" s="1"/>
  <c r="G5066" i="3"/>
  <c r="H5065" i="3"/>
  <c r="I5065" i="3" s="1"/>
  <c r="G5065" i="3"/>
  <c r="H5064" i="3"/>
  <c r="I5064" i="3" s="1"/>
  <c r="G5064" i="3"/>
  <c r="H5063" i="3"/>
  <c r="I5063" i="3" s="1"/>
  <c r="G5063" i="3"/>
  <c r="H5062" i="3"/>
  <c r="I5062" i="3" s="1"/>
  <c r="G5062" i="3"/>
  <c r="H5061" i="3"/>
  <c r="I5061" i="3" s="1"/>
  <c r="G5061" i="3"/>
  <c r="H5060" i="3"/>
  <c r="I5060" i="3" s="1"/>
  <c r="G5060" i="3"/>
  <c r="H5059" i="3"/>
  <c r="I5059" i="3" s="1"/>
  <c r="G5059" i="3"/>
  <c r="H5058" i="3"/>
  <c r="I5058" i="3" s="1"/>
  <c r="G5058" i="3"/>
  <c r="H5057" i="3"/>
  <c r="I5057" i="3" s="1"/>
  <c r="G5057" i="3"/>
  <c r="H5056" i="3"/>
  <c r="I5056" i="3" s="1"/>
  <c r="G5056" i="3"/>
  <c r="H5055" i="3"/>
  <c r="I5055" i="3" s="1"/>
  <c r="G5055" i="3"/>
  <c r="H5054" i="3"/>
  <c r="I5054" i="3" s="1"/>
  <c r="G5054" i="3"/>
  <c r="H5053" i="3"/>
  <c r="I5053" i="3" s="1"/>
  <c r="G5053" i="3"/>
  <c r="H5052" i="3"/>
  <c r="I5052" i="3" s="1"/>
  <c r="G5052" i="3"/>
  <c r="H5051" i="3"/>
  <c r="I5051" i="3" s="1"/>
  <c r="G5051" i="3"/>
  <c r="H5050" i="3"/>
  <c r="I5050" i="3" s="1"/>
  <c r="G5050" i="3"/>
  <c r="H5049" i="3"/>
  <c r="I5049" i="3" s="1"/>
  <c r="G5049" i="3"/>
  <c r="H5048" i="3"/>
  <c r="I5048" i="3" s="1"/>
  <c r="G5048" i="3"/>
  <c r="H5047" i="3"/>
  <c r="I5047" i="3" s="1"/>
  <c r="G5047" i="3"/>
  <c r="H5046" i="3"/>
  <c r="I5046" i="3" s="1"/>
  <c r="G5046" i="3"/>
  <c r="H5045" i="3"/>
  <c r="I5045" i="3" s="1"/>
  <c r="G5045" i="3"/>
  <c r="H5044" i="3"/>
  <c r="I5044" i="3" s="1"/>
  <c r="G5044" i="3"/>
  <c r="H5043" i="3"/>
  <c r="I5043" i="3" s="1"/>
  <c r="G5043" i="3"/>
  <c r="H5042" i="3"/>
  <c r="I5042" i="3" s="1"/>
  <c r="G5042" i="3"/>
  <c r="H5041" i="3"/>
  <c r="I5041" i="3" s="1"/>
  <c r="G5041" i="3"/>
  <c r="H5040" i="3"/>
  <c r="I5040" i="3" s="1"/>
  <c r="G5040" i="3"/>
  <c r="H5039" i="3"/>
  <c r="I5039" i="3" s="1"/>
  <c r="G5039" i="3"/>
  <c r="H5038" i="3"/>
  <c r="I5038" i="3" s="1"/>
  <c r="G5038" i="3"/>
  <c r="H5037" i="3"/>
  <c r="I5037" i="3" s="1"/>
  <c r="G5037" i="3"/>
  <c r="H5036" i="3"/>
  <c r="I5036" i="3" s="1"/>
  <c r="G5036" i="3"/>
  <c r="H5035" i="3"/>
  <c r="I5035" i="3" s="1"/>
  <c r="G5035" i="3"/>
  <c r="H5034" i="3"/>
  <c r="I5034" i="3" s="1"/>
  <c r="G5034" i="3"/>
  <c r="H5033" i="3"/>
  <c r="I5033" i="3" s="1"/>
  <c r="G5033" i="3"/>
  <c r="H5032" i="3"/>
  <c r="I5032" i="3" s="1"/>
  <c r="G5032" i="3"/>
  <c r="H5031" i="3"/>
  <c r="I5031" i="3" s="1"/>
  <c r="G5031" i="3"/>
  <c r="H5030" i="3"/>
  <c r="I5030" i="3" s="1"/>
  <c r="G5030" i="3"/>
  <c r="H5029" i="3"/>
  <c r="I5029" i="3" s="1"/>
  <c r="G5029" i="3"/>
  <c r="H5028" i="3"/>
  <c r="I5028" i="3" s="1"/>
  <c r="G5028" i="3"/>
  <c r="H5027" i="3"/>
  <c r="I5027" i="3" s="1"/>
  <c r="G5027" i="3"/>
  <c r="H5026" i="3"/>
  <c r="I5026" i="3" s="1"/>
  <c r="G5026" i="3"/>
  <c r="H5025" i="3"/>
  <c r="I5025" i="3" s="1"/>
  <c r="G5025" i="3"/>
  <c r="H5024" i="3"/>
  <c r="I5024" i="3" s="1"/>
  <c r="G5024" i="3"/>
  <c r="H5023" i="3"/>
  <c r="I5023" i="3" s="1"/>
  <c r="G5023" i="3"/>
  <c r="H5022" i="3"/>
  <c r="I5022" i="3" s="1"/>
  <c r="G5022" i="3"/>
  <c r="H5021" i="3"/>
  <c r="I5021" i="3" s="1"/>
  <c r="G5021" i="3"/>
  <c r="H5020" i="3"/>
  <c r="I5020" i="3" s="1"/>
  <c r="G5020" i="3"/>
  <c r="H5019" i="3"/>
  <c r="I5019" i="3" s="1"/>
  <c r="G5019" i="3"/>
  <c r="H5018" i="3"/>
  <c r="I5018" i="3" s="1"/>
  <c r="G5018" i="3"/>
  <c r="H5017" i="3"/>
  <c r="I5017" i="3" s="1"/>
  <c r="G5017" i="3"/>
  <c r="H5016" i="3"/>
  <c r="I5016" i="3" s="1"/>
  <c r="G5016" i="3"/>
  <c r="H5015" i="3"/>
  <c r="I5015" i="3" s="1"/>
  <c r="G5015" i="3"/>
  <c r="H5014" i="3"/>
  <c r="I5014" i="3" s="1"/>
  <c r="G5014" i="3"/>
  <c r="H5013" i="3"/>
  <c r="I5013" i="3" s="1"/>
  <c r="G5013" i="3"/>
  <c r="H5012" i="3"/>
  <c r="I5012" i="3" s="1"/>
  <c r="G5012" i="3"/>
  <c r="H5011" i="3"/>
  <c r="I5011" i="3" s="1"/>
  <c r="G5011" i="3"/>
  <c r="H5010" i="3"/>
  <c r="I5010" i="3" s="1"/>
  <c r="G5010" i="3"/>
  <c r="H5009" i="3"/>
  <c r="I5009" i="3" s="1"/>
  <c r="G5009" i="3"/>
  <c r="H5008" i="3"/>
  <c r="I5008" i="3" s="1"/>
  <c r="G5008" i="3"/>
  <c r="H5007" i="3"/>
  <c r="I5007" i="3" s="1"/>
  <c r="G5007" i="3"/>
  <c r="H5006" i="3"/>
  <c r="I5006" i="3" s="1"/>
  <c r="G5006" i="3"/>
  <c r="H5005" i="3"/>
  <c r="I5005" i="3" s="1"/>
  <c r="G5005" i="3"/>
  <c r="H5004" i="3"/>
  <c r="I5004" i="3" s="1"/>
  <c r="G5004" i="3"/>
  <c r="H5003" i="3"/>
  <c r="I5003" i="3" s="1"/>
  <c r="G5003" i="3"/>
  <c r="H5002" i="3"/>
  <c r="I5002" i="3" s="1"/>
  <c r="G5002" i="3"/>
  <c r="H5001" i="3"/>
  <c r="I5001" i="3" s="1"/>
  <c r="G5001" i="3"/>
  <c r="H5000" i="3"/>
  <c r="I5000" i="3" s="1"/>
  <c r="G5000" i="3"/>
  <c r="H4999" i="3"/>
  <c r="I4999" i="3" s="1"/>
  <c r="G4999" i="3"/>
  <c r="H4998" i="3"/>
  <c r="I4998" i="3" s="1"/>
  <c r="G4998" i="3"/>
  <c r="H4997" i="3"/>
  <c r="I4997" i="3" s="1"/>
  <c r="G4997" i="3"/>
  <c r="H4996" i="3"/>
  <c r="I4996" i="3" s="1"/>
  <c r="G4996" i="3"/>
  <c r="H4995" i="3"/>
  <c r="I4995" i="3" s="1"/>
  <c r="G4995" i="3"/>
  <c r="H4994" i="3"/>
  <c r="I4994" i="3" s="1"/>
  <c r="G4994" i="3"/>
  <c r="H4993" i="3"/>
  <c r="I4993" i="3" s="1"/>
  <c r="G4993" i="3"/>
  <c r="H4992" i="3"/>
  <c r="I4992" i="3" s="1"/>
  <c r="G4992" i="3"/>
  <c r="H4991" i="3"/>
  <c r="I4991" i="3" s="1"/>
  <c r="G4991" i="3"/>
  <c r="H4990" i="3"/>
  <c r="I4990" i="3" s="1"/>
  <c r="G4990" i="3"/>
  <c r="H4989" i="3"/>
  <c r="I4989" i="3" s="1"/>
  <c r="G4989" i="3"/>
  <c r="H4988" i="3"/>
  <c r="I4988" i="3" s="1"/>
  <c r="G4988" i="3"/>
  <c r="H4987" i="3"/>
  <c r="I4987" i="3" s="1"/>
  <c r="G4987" i="3"/>
  <c r="H4986" i="3"/>
  <c r="I4986" i="3" s="1"/>
  <c r="G4986" i="3"/>
  <c r="H4985" i="3"/>
  <c r="I4985" i="3" s="1"/>
  <c r="G4985" i="3"/>
  <c r="H4984" i="3"/>
  <c r="I4984" i="3" s="1"/>
  <c r="G4984" i="3"/>
  <c r="H4983" i="3"/>
  <c r="I4983" i="3" s="1"/>
  <c r="G4983" i="3"/>
  <c r="H4982" i="3"/>
  <c r="I4982" i="3" s="1"/>
  <c r="G4982" i="3"/>
  <c r="H4981" i="3"/>
  <c r="I4981" i="3" s="1"/>
  <c r="G4981" i="3"/>
  <c r="H4980" i="3"/>
  <c r="I4980" i="3" s="1"/>
  <c r="G4980" i="3"/>
  <c r="H4979" i="3"/>
  <c r="I4979" i="3" s="1"/>
  <c r="G4979" i="3"/>
  <c r="H4978" i="3"/>
  <c r="I4978" i="3" s="1"/>
  <c r="G4978" i="3"/>
  <c r="H4977" i="3"/>
  <c r="I4977" i="3" s="1"/>
  <c r="G4977" i="3"/>
  <c r="H4976" i="3"/>
  <c r="I4976" i="3" s="1"/>
  <c r="G4976" i="3"/>
  <c r="H4975" i="3"/>
  <c r="I4975" i="3" s="1"/>
  <c r="G4975" i="3"/>
  <c r="H4974" i="3"/>
  <c r="I4974" i="3" s="1"/>
  <c r="G4974" i="3"/>
  <c r="H4973" i="3"/>
  <c r="I4973" i="3" s="1"/>
  <c r="G4973" i="3"/>
  <c r="H4972" i="3"/>
  <c r="I4972" i="3" s="1"/>
  <c r="G4972" i="3"/>
  <c r="H4971" i="3"/>
  <c r="I4971" i="3" s="1"/>
  <c r="G4971" i="3"/>
  <c r="H4970" i="3"/>
  <c r="I4970" i="3" s="1"/>
  <c r="G4970" i="3"/>
  <c r="H4969" i="3"/>
  <c r="I4969" i="3" s="1"/>
  <c r="G4969" i="3"/>
  <c r="H4968" i="3"/>
  <c r="I4968" i="3" s="1"/>
  <c r="G4968" i="3"/>
  <c r="H4967" i="3"/>
  <c r="I4967" i="3" s="1"/>
  <c r="G4967" i="3"/>
  <c r="H4966" i="3"/>
  <c r="I4966" i="3" s="1"/>
  <c r="G4966" i="3"/>
  <c r="H4965" i="3"/>
  <c r="I4965" i="3" s="1"/>
  <c r="G4965" i="3"/>
  <c r="H4964" i="3"/>
  <c r="I4964" i="3" s="1"/>
  <c r="G4964" i="3"/>
  <c r="H4963" i="3"/>
  <c r="I4963" i="3" s="1"/>
  <c r="G4963" i="3"/>
  <c r="H4962" i="3"/>
  <c r="I4962" i="3" s="1"/>
  <c r="G4962" i="3"/>
  <c r="H4961" i="3"/>
  <c r="I4961" i="3" s="1"/>
  <c r="G4961" i="3"/>
  <c r="H4960" i="3"/>
  <c r="I4960" i="3" s="1"/>
  <c r="G4960" i="3"/>
  <c r="H4959" i="3"/>
  <c r="I4959" i="3" s="1"/>
  <c r="G4959" i="3"/>
  <c r="H4958" i="3"/>
  <c r="I4958" i="3" s="1"/>
  <c r="G4958" i="3"/>
  <c r="H4957" i="3"/>
  <c r="I4957" i="3" s="1"/>
  <c r="G4957" i="3"/>
  <c r="H4956" i="3"/>
  <c r="I4956" i="3" s="1"/>
  <c r="G4956" i="3"/>
  <c r="H4955" i="3"/>
  <c r="I4955" i="3" s="1"/>
  <c r="G4955" i="3"/>
  <c r="H4954" i="3"/>
  <c r="I4954" i="3" s="1"/>
  <c r="G4954" i="3"/>
  <c r="H4953" i="3"/>
  <c r="I4953" i="3" s="1"/>
  <c r="G4953" i="3"/>
  <c r="H4952" i="3"/>
  <c r="I4952" i="3" s="1"/>
  <c r="G4952" i="3"/>
  <c r="H4951" i="3"/>
  <c r="I4951" i="3" s="1"/>
  <c r="G4951" i="3"/>
  <c r="H4950" i="3"/>
  <c r="I4950" i="3" s="1"/>
  <c r="G4950" i="3"/>
  <c r="H4949" i="3"/>
  <c r="I4949" i="3" s="1"/>
  <c r="G4949" i="3"/>
  <c r="H4948" i="3"/>
  <c r="I4948" i="3" s="1"/>
  <c r="G4948" i="3"/>
  <c r="H4947" i="3"/>
  <c r="I4947" i="3" s="1"/>
  <c r="G4947" i="3"/>
  <c r="H4946" i="3"/>
  <c r="I4946" i="3" s="1"/>
  <c r="G4946" i="3"/>
  <c r="H4945" i="3"/>
  <c r="I4945" i="3" s="1"/>
  <c r="G4945" i="3"/>
  <c r="H4944" i="3"/>
  <c r="I4944" i="3" s="1"/>
  <c r="G4944" i="3"/>
  <c r="H4943" i="3"/>
  <c r="I4943" i="3" s="1"/>
  <c r="G4943" i="3"/>
  <c r="H4942" i="3"/>
  <c r="I4942" i="3" s="1"/>
  <c r="G4942" i="3"/>
  <c r="H4941" i="3"/>
  <c r="I4941" i="3" s="1"/>
  <c r="G4941" i="3"/>
  <c r="H4940" i="3"/>
  <c r="I4940" i="3" s="1"/>
  <c r="G4940" i="3"/>
  <c r="H4939" i="3"/>
  <c r="I4939" i="3" s="1"/>
  <c r="G4939" i="3"/>
  <c r="H4938" i="3"/>
  <c r="I4938" i="3" s="1"/>
  <c r="G4938" i="3"/>
  <c r="H4937" i="3"/>
  <c r="I4937" i="3" s="1"/>
  <c r="G4937" i="3"/>
  <c r="H4936" i="3"/>
  <c r="I4936" i="3" s="1"/>
  <c r="G4936" i="3"/>
  <c r="H4935" i="3"/>
  <c r="I4935" i="3" s="1"/>
  <c r="G4935" i="3"/>
  <c r="H4934" i="3"/>
  <c r="I4934" i="3" s="1"/>
  <c r="G4934" i="3"/>
  <c r="H4933" i="3"/>
  <c r="I4933" i="3" s="1"/>
  <c r="G4933" i="3"/>
  <c r="H4932" i="3"/>
  <c r="I4932" i="3" s="1"/>
  <c r="G4932" i="3"/>
  <c r="H4931" i="3"/>
  <c r="I4931" i="3" s="1"/>
  <c r="G4931" i="3"/>
  <c r="H4930" i="3"/>
  <c r="I4930" i="3" s="1"/>
  <c r="G4930" i="3"/>
  <c r="H4929" i="3"/>
  <c r="I4929" i="3" s="1"/>
  <c r="G4929" i="3"/>
  <c r="H4928" i="3"/>
  <c r="I4928" i="3" s="1"/>
  <c r="G4928" i="3"/>
  <c r="H4927" i="3"/>
  <c r="I4927" i="3" s="1"/>
  <c r="G4927" i="3"/>
  <c r="H4926" i="3"/>
  <c r="I4926" i="3" s="1"/>
  <c r="G4926" i="3"/>
  <c r="H4925" i="3"/>
  <c r="I4925" i="3" s="1"/>
  <c r="G4925" i="3"/>
  <c r="H4924" i="3"/>
  <c r="I4924" i="3" s="1"/>
  <c r="G4924" i="3"/>
  <c r="H4923" i="3"/>
  <c r="I4923" i="3" s="1"/>
  <c r="G4923" i="3"/>
  <c r="H4922" i="3"/>
  <c r="I4922" i="3" s="1"/>
  <c r="G4922" i="3"/>
  <c r="H4921" i="3"/>
  <c r="I4921" i="3" s="1"/>
  <c r="G4921" i="3"/>
  <c r="H4920" i="3"/>
  <c r="I4920" i="3" s="1"/>
  <c r="G4920" i="3"/>
  <c r="H4919" i="3"/>
  <c r="I4919" i="3" s="1"/>
  <c r="G4919" i="3"/>
  <c r="H4918" i="3"/>
  <c r="I4918" i="3" s="1"/>
  <c r="G4918" i="3"/>
  <c r="H4917" i="3"/>
  <c r="I4917" i="3" s="1"/>
  <c r="G4917" i="3"/>
  <c r="H4916" i="3"/>
  <c r="I4916" i="3" s="1"/>
  <c r="G4916" i="3"/>
  <c r="H4915" i="3"/>
  <c r="I4915" i="3" s="1"/>
  <c r="G4915" i="3"/>
  <c r="H4914" i="3"/>
  <c r="I4914" i="3" s="1"/>
  <c r="G4914" i="3"/>
  <c r="H4913" i="3"/>
  <c r="I4913" i="3" s="1"/>
  <c r="G4913" i="3"/>
  <c r="H4912" i="3"/>
  <c r="I4912" i="3" s="1"/>
  <c r="G4912" i="3"/>
  <c r="H4911" i="3"/>
  <c r="I4911" i="3" s="1"/>
  <c r="G4911" i="3"/>
  <c r="H4910" i="3"/>
  <c r="I4910" i="3" s="1"/>
  <c r="G4910" i="3"/>
  <c r="H4909" i="3"/>
  <c r="I4909" i="3" s="1"/>
  <c r="G4909" i="3"/>
  <c r="H4908" i="3"/>
  <c r="I4908" i="3" s="1"/>
  <c r="G4908" i="3"/>
  <c r="H4907" i="3"/>
  <c r="I4907" i="3" s="1"/>
  <c r="G4907" i="3"/>
  <c r="H4906" i="3"/>
  <c r="I4906" i="3" s="1"/>
  <c r="G4906" i="3"/>
  <c r="H4905" i="3"/>
  <c r="I4905" i="3" s="1"/>
  <c r="G4905" i="3"/>
  <c r="H4904" i="3"/>
  <c r="I4904" i="3" s="1"/>
  <c r="G4904" i="3"/>
  <c r="H4903" i="3"/>
  <c r="I4903" i="3" s="1"/>
  <c r="G4903" i="3"/>
  <c r="H4902" i="3"/>
  <c r="I4902" i="3" s="1"/>
  <c r="G4902" i="3"/>
  <c r="H4901" i="3"/>
  <c r="I4901" i="3" s="1"/>
  <c r="G4901" i="3"/>
  <c r="H4900" i="3"/>
  <c r="I4900" i="3" s="1"/>
  <c r="G4900" i="3"/>
  <c r="H4899" i="3"/>
  <c r="I4899" i="3" s="1"/>
  <c r="G4899" i="3"/>
  <c r="H4898" i="3"/>
  <c r="I4898" i="3" s="1"/>
  <c r="G4898" i="3"/>
  <c r="H4897" i="3"/>
  <c r="I4897" i="3" s="1"/>
  <c r="G4897" i="3"/>
  <c r="H4896" i="3"/>
  <c r="I4896" i="3" s="1"/>
  <c r="G4896" i="3"/>
  <c r="H4895" i="3"/>
  <c r="I4895" i="3" s="1"/>
  <c r="G4895" i="3"/>
  <c r="H4894" i="3"/>
  <c r="I4894" i="3" s="1"/>
  <c r="G4894" i="3"/>
  <c r="H4893" i="3"/>
  <c r="I4893" i="3" s="1"/>
  <c r="G4893" i="3"/>
  <c r="H4892" i="3"/>
  <c r="I4892" i="3" s="1"/>
  <c r="G4892" i="3"/>
  <c r="H4891" i="3"/>
  <c r="I4891" i="3" s="1"/>
  <c r="G4891" i="3"/>
  <c r="H4890" i="3"/>
  <c r="I4890" i="3" s="1"/>
  <c r="G4890" i="3"/>
  <c r="H4889" i="3"/>
  <c r="I4889" i="3" s="1"/>
  <c r="G4889" i="3"/>
  <c r="H4888" i="3"/>
  <c r="I4888" i="3" s="1"/>
  <c r="G4888" i="3"/>
  <c r="H4887" i="3"/>
  <c r="I4887" i="3" s="1"/>
  <c r="G4887" i="3"/>
  <c r="H4886" i="3"/>
  <c r="I4886" i="3" s="1"/>
  <c r="G4886" i="3"/>
  <c r="H4885" i="3"/>
  <c r="I4885" i="3" s="1"/>
  <c r="G4885" i="3"/>
  <c r="H4884" i="3"/>
  <c r="I4884" i="3" s="1"/>
  <c r="G4884" i="3"/>
  <c r="H4883" i="3"/>
  <c r="I4883" i="3" s="1"/>
  <c r="G4883" i="3"/>
  <c r="H4882" i="3"/>
  <c r="I4882" i="3" s="1"/>
  <c r="G4882" i="3"/>
  <c r="H4881" i="3"/>
  <c r="I4881" i="3" s="1"/>
  <c r="G4881" i="3"/>
  <c r="H4880" i="3"/>
  <c r="I4880" i="3" s="1"/>
  <c r="G4880" i="3"/>
  <c r="H4879" i="3"/>
  <c r="I4879" i="3" s="1"/>
  <c r="G4879" i="3"/>
  <c r="H4878" i="3"/>
  <c r="I4878" i="3" s="1"/>
  <c r="G4878" i="3"/>
  <c r="H4877" i="3"/>
  <c r="I4877" i="3" s="1"/>
  <c r="G4877" i="3"/>
  <c r="H4876" i="3"/>
  <c r="I4876" i="3" s="1"/>
  <c r="G4876" i="3"/>
  <c r="H4875" i="3"/>
  <c r="I4875" i="3" s="1"/>
  <c r="G4875" i="3"/>
  <c r="H4874" i="3"/>
  <c r="I4874" i="3" s="1"/>
  <c r="G4874" i="3"/>
  <c r="H4873" i="3"/>
  <c r="I4873" i="3" s="1"/>
  <c r="G4873" i="3"/>
  <c r="H4872" i="3"/>
  <c r="I4872" i="3" s="1"/>
  <c r="G4872" i="3"/>
  <c r="H4871" i="3"/>
  <c r="I4871" i="3" s="1"/>
  <c r="G4871" i="3"/>
  <c r="H4870" i="3"/>
  <c r="I4870" i="3" s="1"/>
  <c r="G4870" i="3"/>
  <c r="H4869" i="3"/>
  <c r="I4869" i="3" s="1"/>
  <c r="G4869" i="3"/>
  <c r="H4868" i="3"/>
  <c r="I4868" i="3" s="1"/>
  <c r="G4868" i="3"/>
  <c r="H4867" i="3"/>
  <c r="I4867" i="3" s="1"/>
  <c r="G4867" i="3"/>
  <c r="H4866" i="3"/>
  <c r="I4866" i="3" s="1"/>
  <c r="G4866" i="3"/>
  <c r="H4865" i="3"/>
  <c r="I4865" i="3" s="1"/>
  <c r="G4865" i="3"/>
  <c r="H4864" i="3"/>
  <c r="I4864" i="3" s="1"/>
  <c r="G4864" i="3"/>
  <c r="H4863" i="3"/>
  <c r="I4863" i="3" s="1"/>
  <c r="G4863" i="3"/>
  <c r="H4862" i="3"/>
  <c r="I4862" i="3" s="1"/>
  <c r="G4862" i="3"/>
  <c r="H4861" i="3"/>
  <c r="I4861" i="3" s="1"/>
  <c r="G4861" i="3"/>
  <c r="H4860" i="3"/>
  <c r="I4860" i="3" s="1"/>
  <c r="G4860" i="3"/>
  <c r="H4859" i="3"/>
  <c r="I4859" i="3" s="1"/>
  <c r="G4859" i="3"/>
  <c r="H4858" i="3"/>
  <c r="I4858" i="3" s="1"/>
  <c r="G4858" i="3"/>
  <c r="H4857" i="3"/>
  <c r="I4857" i="3" s="1"/>
  <c r="G4857" i="3"/>
  <c r="H4856" i="3"/>
  <c r="I4856" i="3" s="1"/>
  <c r="G4856" i="3"/>
  <c r="H4855" i="3"/>
  <c r="I4855" i="3" s="1"/>
  <c r="G4855" i="3"/>
  <c r="H4854" i="3"/>
  <c r="I4854" i="3" s="1"/>
  <c r="G4854" i="3"/>
  <c r="H4853" i="3"/>
  <c r="I4853" i="3" s="1"/>
  <c r="G4853" i="3"/>
  <c r="H4852" i="3"/>
  <c r="I4852" i="3" s="1"/>
  <c r="G4852" i="3"/>
  <c r="H4851" i="3"/>
  <c r="I4851" i="3" s="1"/>
  <c r="G4851" i="3"/>
  <c r="H4850" i="3"/>
  <c r="I4850" i="3" s="1"/>
  <c r="G4850" i="3"/>
  <c r="H4849" i="3"/>
  <c r="I4849" i="3" s="1"/>
  <c r="G4849" i="3"/>
  <c r="H4848" i="3"/>
  <c r="I4848" i="3" s="1"/>
  <c r="G4848" i="3"/>
  <c r="H4847" i="3"/>
  <c r="I4847" i="3" s="1"/>
  <c r="G4847" i="3"/>
  <c r="H4846" i="3"/>
  <c r="I4846" i="3" s="1"/>
  <c r="G4846" i="3"/>
  <c r="H4845" i="3"/>
  <c r="I4845" i="3" s="1"/>
  <c r="G4845" i="3"/>
  <c r="H4844" i="3"/>
  <c r="I4844" i="3" s="1"/>
  <c r="G4844" i="3"/>
  <c r="H4843" i="3"/>
  <c r="I4843" i="3" s="1"/>
  <c r="G4843" i="3"/>
  <c r="H4842" i="3"/>
  <c r="I4842" i="3" s="1"/>
  <c r="G4842" i="3"/>
  <c r="H4841" i="3"/>
  <c r="I4841" i="3" s="1"/>
  <c r="G4841" i="3"/>
  <c r="H4840" i="3"/>
  <c r="I4840" i="3" s="1"/>
  <c r="G4840" i="3"/>
  <c r="H4839" i="3"/>
  <c r="I4839" i="3" s="1"/>
  <c r="G4839" i="3"/>
  <c r="H4838" i="3"/>
  <c r="I4838" i="3" s="1"/>
  <c r="G4838" i="3"/>
  <c r="H4837" i="3"/>
  <c r="I4837" i="3" s="1"/>
  <c r="G4837" i="3"/>
  <c r="H4836" i="3"/>
  <c r="I4836" i="3" s="1"/>
  <c r="G4836" i="3"/>
  <c r="H4835" i="3"/>
  <c r="I4835" i="3" s="1"/>
  <c r="G4835" i="3"/>
  <c r="H4834" i="3"/>
  <c r="I4834" i="3" s="1"/>
  <c r="G4834" i="3"/>
  <c r="H4833" i="3"/>
  <c r="I4833" i="3" s="1"/>
  <c r="G4833" i="3"/>
  <c r="H4832" i="3"/>
  <c r="I4832" i="3" s="1"/>
  <c r="G4832" i="3"/>
  <c r="H4831" i="3"/>
  <c r="I4831" i="3" s="1"/>
  <c r="G4831" i="3"/>
  <c r="H4830" i="3"/>
  <c r="I4830" i="3" s="1"/>
  <c r="G4830" i="3"/>
  <c r="H4829" i="3"/>
  <c r="I4829" i="3" s="1"/>
  <c r="G4829" i="3"/>
  <c r="H4828" i="3"/>
  <c r="I4828" i="3" s="1"/>
  <c r="G4828" i="3"/>
  <c r="H4827" i="3"/>
  <c r="I4827" i="3" s="1"/>
  <c r="G4827" i="3"/>
  <c r="H4826" i="3"/>
  <c r="I4826" i="3" s="1"/>
  <c r="G4826" i="3"/>
  <c r="H4825" i="3"/>
  <c r="I4825" i="3" s="1"/>
  <c r="G4825" i="3"/>
  <c r="H4824" i="3"/>
  <c r="I4824" i="3" s="1"/>
  <c r="G4824" i="3"/>
  <c r="H4823" i="3"/>
  <c r="I4823" i="3" s="1"/>
  <c r="G4823" i="3"/>
  <c r="H4822" i="3"/>
  <c r="I4822" i="3" s="1"/>
  <c r="G4822" i="3"/>
  <c r="H4821" i="3"/>
  <c r="I4821" i="3" s="1"/>
  <c r="G4821" i="3"/>
  <c r="H4820" i="3"/>
  <c r="I4820" i="3" s="1"/>
  <c r="G4820" i="3"/>
  <c r="H4819" i="3"/>
  <c r="I4819" i="3" s="1"/>
  <c r="G4819" i="3"/>
  <c r="H4818" i="3"/>
  <c r="I4818" i="3" s="1"/>
  <c r="G4818" i="3"/>
  <c r="H4817" i="3"/>
  <c r="I4817" i="3" s="1"/>
  <c r="G4817" i="3"/>
  <c r="H4816" i="3"/>
  <c r="I4816" i="3" s="1"/>
  <c r="G4816" i="3"/>
  <c r="H4815" i="3"/>
  <c r="I4815" i="3" s="1"/>
  <c r="G4815" i="3"/>
  <c r="H4814" i="3"/>
  <c r="I4814" i="3" s="1"/>
  <c r="G4814" i="3"/>
  <c r="H4813" i="3"/>
  <c r="I4813" i="3" s="1"/>
  <c r="G4813" i="3"/>
  <c r="H4812" i="3"/>
  <c r="I4812" i="3" s="1"/>
  <c r="G4812" i="3"/>
  <c r="H4811" i="3"/>
  <c r="I4811" i="3" s="1"/>
  <c r="G4811" i="3"/>
  <c r="H4810" i="3"/>
  <c r="I4810" i="3" s="1"/>
  <c r="G4810" i="3"/>
  <c r="H4809" i="3"/>
  <c r="I4809" i="3" s="1"/>
  <c r="G4809" i="3"/>
  <c r="H4808" i="3"/>
  <c r="I4808" i="3" s="1"/>
  <c r="G4808" i="3"/>
  <c r="H4807" i="3"/>
  <c r="I4807" i="3" s="1"/>
  <c r="G4807" i="3"/>
  <c r="H4806" i="3"/>
  <c r="I4806" i="3" s="1"/>
  <c r="G4806" i="3"/>
  <c r="H4805" i="3"/>
  <c r="I4805" i="3" s="1"/>
  <c r="G4805" i="3"/>
  <c r="H4804" i="3"/>
  <c r="I4804" i="3" s="1"/>
  <c r="G4804" i="3"/>
  <c r="H4803" i="3"/>
  <c r="I4803" i="3" s="1"/>
  <c r="G4803" i="3"/>
  <c r="H4802" i="3"/>
  <c r="I4802" i="3" s="1"/>
  <c r="G4802" i="3"/>
  <c r="H4801" i="3"/>
  <c r="I4801" i="3" s="1"/>
  <c r="G4801" i="3"/>
  <c r="H4800" i="3"/>
  <c r="I4800" i="3" s="1"/>
  <c r="G4800" i="3"/>
  <c r="H4799" i="3"/>
  <c r="I4799" i="3" s="1"/>
  <c r="G4799" i="3"/>
  <c r="H4798" i="3"/>
  <c r="I4798" i="3" s="1"/>
  <c r="G4798" i="3"/>
  <c r="H4797" i="3"/>
  <c r="I4797" i="3" s="1"/>
  <c r="G4797" i="3"/>
  <c r="H4796" i="3"/>
  <c r="I4796" i="3" s="1"/>
  <c r="G4796" i="3"/>
  <c r="H4795" i="3"/>
  <c r="I4795" i="3" s="1"/>
  <c r="G4795" i="3"/>
  <c r="H4794" i="3"/>
  <c r="I4794" i="3" s="1"/>
  <c r="G4794" i="3"/>
  <c r="H4793" i="3"/>
  <c r="I4793" i="3" s="1"/>
  <c r="G4793" i="3"/>
  <c r="H4792" i="3"/>
  <c r="I4792" i="3" s="1"/>
  <c r="G4792" i="3"/>
  <c r="H4791" i="3"/>
  <c r="I4791" i="3" s="1"/>
  <c r="G4791" i="3"/>
  <c r="H4790" i="3"/>
  <c r="I4790" i="3" s="1"/>
  <c r="G4790" i="3"/>
  <c r="H4789" i="3"/>
  <c r="I4789" i="3" s="1"/>
  <c r="G4789" i="3"/>
  <c r="H4788" i="3"/>
  <c r="I4788" i="3" s="1"/>
  <c r="G4788" i="3"/>
  <c r="H4787" i="3"/>
  <c r="I4787" i="3" s="1"/>
  <c r="G4787" i="3"/>
  <c r="H4786" i="3"/>
  <c r="I4786" i="3" s="1"/>
  <c r="G4786" i="3"/>
  <c r="H4785" i="3"/>
  <c r="I4785" i="3" s="1"/>
  <c r="G4785" i="3"/>
  <c r="H4784" i="3"/>
  <c r="I4784" i="3" s="1"/>
  <c r="G4784" i="3"/>
  <c r="H4783" i="3"/>
  <c r="I4783" i="3" s="1"/>
  <c r="G4783" i="3"/>
  <c r="H4782" i="3"/>
  <c r="I4782" i="3" s="1"/>
  <c r="G4782" i="3"/>
  <c r="H4781" i="3"/>
  <c r="I4781" i="3" s="1"/>
  <c r="G4781" i="3"/>
  <c r="H4780" i="3"/>
  <c r="I4780" i="3" s="1"/>
  <c r="G4780" i="3"/>
  <c r="H4779" i="3"/>
  <c r="I4779" i="3" s="1"/>
  <c r="G4779" i="3"/>
  <c r="H4778" i="3"/>
  <c r="I4778" i="3" s="1"/>
  <c r="G4778" i="3"/>
  <c r="H4777" i="3"/>
  <c r="I4777" i="3" s="1"/>
  <c r="G4777" i="3"/>
  <c r="H4776" i="3"/>
  <c r="I4776" i="3" s="1"/>
  <c r="G4776" i="3"/>
  <c r="H4775" i="3"/>
  <c r="I4775" i="3" s="1"/>
  <c r="G4775" i="3"/>
  <c r="H4774" i="3"/>
  <c r="I4774" i="3" s="1"/>
  <c r="G4774" i="3"/>
  <c r="H4773" i="3"/>
  <c r="I4773" i="3" s="1"/>
  <c r="G4773" i="3"/>
  <c r="H4772" i="3"/>
  <c r="I4772" i="3" s="1"/>
  <c r="G4772" i="3"/>
  <c r="H4771" i="3"/>
  <c r="I4771" i="3" s="1"/>
  <c r="G4771" i="3"/>
  <c r="H4770" i="3"/>
  <c r="I4770" i="3" s="1"/>
  <c r="G4770" i="3"/>
  <c r="H4769" i="3"/>
  <c r="I4769" i="3" s="1"/>
  <c r="G4769" i="3"/>
  <c r="H4768" i="3"/>
  <c r="I4768" i="3" s="1"/>
  <c r="G4768" i="3"/>
  <c r="H4767" i="3"/>
  <c r="I4767" i="3" s="1"/>
  <c r="G4767" i="3"/>
  <c r="J4767" i="3" s="1"/>
  <c r="K4767" i="3" s="1"/>
  <c r="L4767" i="3" s="1"/>
  <c r="H4766" i="3"/>
  <c r="I4766" i="3" s="1"/>
  <c r="G4766" i="3"/>
  <c r="H4765" i="3"/>
  <c r="I4765" i="3" s="1"/>
  <c r="G4765" i="3"/>
  <c r="H4764" i="3"/>
  <c r="I4764" i="3" s="1"/>
  <c r="G4764" i="3"/>
  <c r="H4763" i="3"/>
  <c r="I4763" i="3" s="1"/>
  <c r="G4763" i="3"/>
  <c r="H4762" i="3"/>
  <c r="I4762" i="3" s="1"/>
  <c r="G4762" i="3"/>
  <c r="H4761" i="3"/>
  <c r="I4761" i="3" s="1"/>
  <c r="G4761" i="3"/>
  <c r="H4760" i="3"/>
  <c r="I4760" i="3" s="1"/>
  <c r="G4760" i="3"/>
  <c r="H4759" i="3"/>
  <c r="I4759" i="3" s="1"/>
  <c r="G4759" i="3"/>
  <c r="H4758" i="3"/>
  <c r="I4758" i="3" s="1"/>
  <c r="G4758" i="3"/>
  <c r="H4757" i="3"/>
  <c r="I4757" i="3" s="1"/>
  <c r="G4757" i="3"/>
  <c r="H4756" i="3"/>
  <c r="I4756" i="3" s="1"/>
  <c r="G4756" i="3"/>
  <c r="H4755" i="3"/>
  <c r="I4755" i="3" s="1"/>
  <c r="G4755" i="3"/>
  <c r="J4755" i="3" s="1"/>
  <c r="K4755" i="3" s="1"/>
  <c r="L4755" i="3" s="1"/>
  <c r="H4754" i="3"/>
  <c r="I4754" i="3" s="1"/>
  <c r="G4754" i="3"/>
  <c r="H4753" i="3"/>
  <c r="I4753" i="3" s="1"/>
  <c r="G4753" i="3"/>
  <c r="H4752" i="3"/>
  <c r="I4752" i="3" s="1"/>
  <c r="G4752" i="3"/>
  <c r="H4751" i="3"/>
  <c r="I4751" i="3" s="1"/>
  <c r="G4751" i="3"/>
  <c r="J4751" i="3" s="1"/>
  <c r="K4751" i="3" s="1"/>
  <c r="L4751" i="3" s="1"/>
  <c r="H4750" i="3"/>
  <c r="I4750" i="3" s="1"/>
  <c r="G4750" i="3"/>
  <c r="H4749" i="3"/>
  <c r="I4749" i="3" s="1"/>
  <c r="G4749" i="3"/>
  <c r="H4748" i="3"/>
  <c r="I4748" i="3" s="1"/>
  <c r="G4748" i="3"/>
  <c r="H4747" i="3"/>
  <c r="I4747" i="3" s="1"/>
  <c r="G4747" i="3"/>
  <c r="J4747" i="3" s="1"/>
  <c r="K4747" i="3" s="1"/>
  <c r="L4747" i="3" s="1"/>
  <c r="H4746" i="3"/>
  <c r="I4746" i="3" s="1"/>
  <c r="G4746" i="3"/>
  <c r="H4745" i="3"/>
  <c r="I4745" i="3" s="1"/>
  <c r="G4745" i="3"/>
  <c r="H4744" i="3"/>
  <c r="I4744" i="3" s="1"/>
  <c r="G4744" i="3"/>
  <c r="H4743" i="3"/>
  <c r="I4743" i="3" s="1"/>
  <c r="G4743" i="3"/>
  <c r="H4742" i="3"/>
  <c r="I4742" i="3" s="1"/>
  <c r="G4742" i="3"/>
  <c r="H4741" i="3"/>
  <c r="I4741" i="3" s="1"/>
  <c r="G4741" i="3"/>
  <c r="H4740" i="3"/>
  <c r="I4740" i="3" s="1"/>
  <c r="G4740" i="3"/>
  <c r="H4739" i="3"/>
  <c r="I4739" i="3" s="1"/>
  <c r="G4739" i="3"/>
  <c r="H4738" i="3"/>
  <c r="I4738" i="3" s="1"/>
  <c r="G4738" i="3"/>
  <c r="H4737" i="3"/>
  <c r="I4737" i="3" s="1"/>
  <c r="G4737" i="3"/>
  <c r="H4736" i="3"/>
  <c r="I4736" i="3" s="1"/>
  <c r="G4736" i="3"/>
  <c r="H4735" i="3"/>
  <c r="I4735" i="3" s="1"/>
  <c r="G4735" i="3"/>
  <c r="H4734" i="3"/>
  <c r="I4734" i="3" s="1"/>
  <c r="G4734" i="3"/>
  <c r="H4733" i="3"/>
  <c r="I4733" i="3" s="1"/>
  <c r="G4733" i="3"/>
  <c r="H4732" i="3"/>
  <c r="I4732" i="3" s="1"/>
  <c r="G4732" i="3"/>
  <c r="H4731" i="3"/>
  <c r="I4731" i="3" s="1"/>
  <c r="G4731" i="3"/>
  <c r="H4730" i="3"/>
  <c r="I4730" i="3" s="1"/>
  <c r="G4730" i="3"/>
  <c r="H4729" i="3"/>
  <c r="I4729" i="3" s="1"/>
  <c r="G4729" i="3"/>
  <c r="H4728" i="3"/>
  <c r="I4728" i="3" s="1"/>
  <c r="G4728" i="3"/>
  <c r="H4727" i="3"/>
  <c r="I4727" i="3" s="1"/>
  <c r="G4727" i="3"/>
  <c r="H4726" i="3"/>
  <c r="I4726" i="3" s="1"/>
  <c r="G4726" i="3"/>
  <c r="H4725" i="3"/>
  <c r="I4725" i="3" s="1"/>
  <c r="G4725" i="3"/>
  <c r="H4724" i="3"/>
  <c r="I4724" i="3" s="1"/>
  <c r="G4724" i="3"/>
  <c r="H4723" i="3"/>
  <c r="I4723" i="3" s="1"/>
  <c r="G4723" i="3"/>
  <c r="H4722" i="3"/>
  <c r="I4722" i="3" s="1"/>
  <c r="G4722" i="3"/>
  <c r="H4721" i="3"/>
  <c r="I4721" i="3" s="1"/>
  <c r="G4721" i="3"/>
  <c r="H4720" i="3"/>
  <c r="I4720" i="3" s="1"/>
  <c r="G4720" i="3"/>
  <c r="H4719" i="3"/>
  <c r="I4719" i="3" s="1"/>
  <c r="G4719" i="3"/>
  <c r="H4718" i="3"/>
  <c r="I4718" i="3" s="1"/>
  <c r="G4718" i="3"/>
  <c r="H4717" i="3"/>
  <c r="I4717" i="3" s="1"/>
  <c r="G4717" i="3"/>
  <c r="H4716" i="3"/>
  <c r="I4716" i="3" s="1"/>
  <c r="G4716" i="3"/>
  <c r="H4715" i="3"/>
  <c r="I4715" i="3" s="1"/>
  <c r="G4715" i="3"/>
  <c r="H4714" i="3"/>
  <c r="I4714" i="3" s="1"/>
  <c r="G4714" i="3"/>
  <c r="H4713" i="3"/>
  <c r="I4713" i="3" s="1"/>
  <c r="G4713" i="3"/>
  <c r="H4712" i="3"/>
  <c r="I4712" i="3" s="1"/>
  <c r="G4712" i="3"/>
  <c r="H4711" i="3"/>
  <c r="I4711" i="3" s="1"/>
  <c r="G4711" i="3"/>
  <c r="H4710" i="3"/>
  <c r="I4710" i="3" s="1"/>
  <c r="G4710" i="3"/>
  <c r="H4709" i="3"/>
  <c r="I4709" i="3" s="1"/>
  <c r="G4709" i="3"/>
  <c r="H4708" i="3"/>
  <c r="I4708" i="3" s="1"/>
  <c r="G4708" i="3"/>
  <c r="H4707" i="3"/>
  <c r="I4707" i="3" s="1"/>
  <c r="G4707" i="3"/>
  <c r="H4706" i="3"/>
  <c r="I4706" i="3" s="1"/>
  <c r="G4706" i="3"/>
  <c r="H4705" i="3"/>
  <c r="I4705" i="3" s="1"/>
  <c r="G4705" i="3"/>
  <c r="H4704" i="3"/>
  <c r="I4704" i="3" s="1"/>
  <c r="G4704" i="3"/>
  <c r="H4703" i="3"/>
  <c r="I4703" i="3" s="1"/>
  <c r="G4703" i="3"/>
  <c r="H4702" i="3"/>
  <c r="I4702" i="3" s="1"/>
  <c r="G4702" i="3"/>
  <c r="H4701" i="3"/>
  <c r="I4701" i="3" s="1"/>
  <c r="G4701" i="3"/>
  <c r="H4700" i="3"/>
  <c r="I4700" i="3" s="1"/>
  <c r="G4700" i="3"/>
  <c r="H4699" i="3"/>
  <c r="I4699" i="3" s="1"/>
  <c r="G4699" i="3"/>
  <c r="H4698" i="3"/>
  <c r="I4698" i="3" s="1"/>
  <c r="G4698" i="3"/>
  <c r="H4697" i="3"/>
  <c r="I4697" i="3" s="1"/>
  <c r="G4697" i="3"/>
  <c r="H4696" i="3"/>
  <c r="I4696" i="3" s="1"/>
  <c r="G4696" i="3"/>
  <c r="H4695" i="3"/>
  <c r="I4695" i="3" s="1"/>
  <c r="G4695" i="3"/>
  <c r="H4694" i="3"/>
  <c r="I4694" i="3" s="1"/>
  <c r="G4694" i="3"/>
  <c r="H4693" i="3"/>
  <c r="I4693" i="3" s="1"/>
  <c r="G4693" i="3"/>
  <c r="H4692" i="3"/>
  <c r="I4692" i="3" s="1"/>
  <c r="G4692" i="3"/>
  <c r="H4691" i="3"/>
  <c r="I4691" i="3" s="1"/>
  <c r="G4691" i="3"/>
  <c r="H4690" i="3"/>
  <c r="I4690" i="3" s="1"/>
  <c r="G4690" i="3"/>
  <c r="H4689" i="3"/>
  <c r="I4689" i="3" s="1"/>
  <c r="G4689" i="3"/>
  <c r="H4688" i="3"/>
  <c r="I4688" i="3" s="1"/>
  <c r="G4688" i="3"/>
  <c r="H4687" i="3"/>
  <c r="I4687" i="3" s="1"/>
  <c r="G4687" i="3"/>
  <c r="H4686" i="3"/>
  <c r="I4686" i="3" s="1"/>
  <c r="G4686" i="3"/>
  <c r="H4685" i="3"/>
  <c r="I4685" i="3" s="1"/>
  <c r="G4685" i="3"/>
  <c r="H4684" i="3"/>
  <c r="I4684" i="3" s="1"/>
  <c r="G4684" i="3"/>
  <c r="H4683" i="3"/>
  <c r="I4683" i="3" s="1"/>
  <c r="G4683" i="3"/>
  <c r="H4682" i="3"/>
  <c r="I4682" i="3" s="1"/>
  <c r="G4682" i="3"/>
  <c r="H4681" i="3"/>
  <c r="I4681" i="3" s="1"/>
  <c r="G4681" i="3"/>
  <c r="H4680" i="3"/>
  <c r="I4680" i="3" s="1"/>
  <c r="G4680" i="3"/>
  <c r="H4679" i="3"/>
  <c r="I4679" i="3" s="1"/>
  <c r="G4679" i="3"/>
  <c r="H4678" i="3"/>
  <c r="I4678" i="3" s="1"/>
  <c r="G4678" i="3"/>
  <c r="H4677" i="3"/>
  <c r="I4677" i="3" s="1"/>
  <c r="G4677" i="3"/>
  <c r="H4676" i="3"/>
  <c r="I4676" i="3" s="1"/>
  <c r="G4676" i="3"/>
  <c r="H4675" i="3"/>
  <c r="I4675" i="3" s="1"/>
  <c r="G4675" i="3"/>
  <c r="H4674" i="3"/>
  <c r="I4674" i="3" s="1"/>
  <c r="G4674" i="3"/>
  <c r="H4673" i="3"/>
  <c r="I4673" i="3" s="1"/>
  <c r="G4673" i="3"/>
  <c r="H4672" i="3"/>
  <c r="I4672" i="3" s="1"/>
  <c r="G4672" i="3"/>
  <c r="H4671" i="3"/>
  <c r="I4671" i="3" s="1"/>
  <c r="G4671" i="3"/>
  <c r="H4670" i="3"/>
  <c r="I4670" i="3" s="1"/>
  <c r="G4670" i="3"/>
  <c r="H4669" i="3"/>
  <c r="I4669" i="3" s="1"/>
  <c r="G4669" i="3"/>
  <c r="H4668" i="3"/>
  <c r="I4668" i="3" s="1"/>
  <c r="G4668" i="3"/>
  <c r="H4667" i="3"/>
  <c r="I4667" i="3" s="1"/>
  <c r="G4667" i="3"/>
  <c r="H4666" i="3"/>
  <c r="I4666" i="3" s="1"/>
  <c r="G4666" i="3"/>
  <c r="H4665" i="3"/>
  <c r="I4665" i="3" s="1"/>
  <c r="G4665" i="3"/>
  <c r="H4664" i="3"/>
  <c r="I4664" i="3" s="1"/>
  <c r="G4664" i="3"/>
  <c r="H4663" i="3"/>
  <c r="I4663" i="3" s="1"/>
  <c r="G4663" i="3"/>
  <c r="H4662" i="3"/>
  <c r="I4662" i="3" s="1"/>
  <c r="G4662" i="3"/>
  <c r="H4661" i="3"/>
  <c r="I4661" i="3" s="1"/>
  <c r="G4661" i="3"/>
  <c r="H4660" i="3"/>
  <c r="I4660" i="3" s="1"/>
  <c r="G4660" i="3"/>
  <c r="H4659" i="3"/>
  <c r="I4659" i="3" s="1"/>
  <c r="G4659" i="3"/>
  <c r="H4658" i="3"/>
  <c r="I4658" i="3" s="1"/>
  <c r="G4658" i="3"/>
  <c r="H4657" i="3"/>
  <c r="I4657" i="3" s="1"/>
  <c r="G4657" i="3"/>
  <c r="H4656" i="3"/>
  <c r="I4656" i="3" s="1"/>
  <c r="G4656" i="3"/>
  <c r="H4655" i="3"/>
  <c r="I4655" i="3" s="1"/>
  <c r="G4655" i="3"/>
  <c r="H4654" i="3"/>
  <c r="I4654" i="3" s="1"/>
  <c r="G4654" i="3"/>
  <c r="H4653" i="3"/>
  <c r="I4653" i="3" s="1"/>
  <c r="G4653" i="3"/>
  <c r="H4652" i="3"/>
  <c r="I4652" i="3" s="1"/>
  <c r="G4652" i="3"/>
  <c r="H4651" i="3"/>
  <c r="I4651" i="3" s="1"/>
  <c r="G4651" i="3"/>
  <c r="H4650" i="3"/>
  <c r="I4650" i="3" s="1"/>
  <c r="G4650" i="3"/>
  <c r="H4649" i="3"/>
  <c r="I4649" i="3" s="1"/>
  <c r="G4649" i="3"/>
  <c r="H4648" i="3"/>
  <c r="I4648" i="3" s="1"/>
  <c r="G4648" i="3"/>
  <c r="H4647" i="3"/>
  <c r="I4647" i="3" s="1"/>
  <c r="G4647" i="3"/>
  <c r="H4646" i="3"/>
  <c r="I4646" i="3" s="1"/>
  <c r="G4646" i="3"/>
  <c r="H4645" i="3"/>
  <c r="I4645" i="3" s="1"/>
  <c r="G4645" i="3"/>
  <c r="H4644" i="3"/>
  <c r="I4644" i="3" s="1"/>
  <c r="G4644" i="3"/>
  <c r="H4643" i="3"/>
  <c r="I4643" i="3" s="1"/>
  <c r="G4643" i="3"/>
  <c r="H4642" i="3"/>
  <c r="I4642" i="3" s="1"/>
  <c r="G4642" i="3"/>
  <c r="H4641" i="3"/>
  <c r="I4641" i="3" s="1"/>
  <c r="G4641" i="3"/>
  <c r="H4640" i="3"/>
  <c r="I4640" i="3" s="1"/>
  <c r="G4640" i="3"/>
  <c r="H4639" i="3"/>
  <c r="I4639" i="3" s="1"/>
  <c r="G4639" i="3"/>
  <c r="H4638" i="3"/>
  <c r="I4638" i="3" s="1"/>
  <c r="G4638" i="3"/>
  <c r="H4637" i="3"/>
  <c r="I4637" i="3" s="1"/>
  <c r="G4637" i="3"/>
  <c r="H4636" i="3"/>
  <c r="I4636" i="3" s="1"/>
  <c r="G4636" i="3"/>
  <c r="H4635" i="3"/>
  <c r="I4635" i="3" s="1"/>
  <c r="G4635" i="3"/>
  <c r="H4634" i="3"/>
  <c r="I4634" i="3" s="1"/>
  <c r="G4634" i="3"/>
  <c r="H4633" i="3"/>
  <c r="I4633" i="3" s="1"/>
  <c r="G4633" i="3"/>
  <c r="H4632" i="3"/>
  <c r="I4632" i="3" s="1"/>
  <c r="G4632" i="3"/>
  <c r="H4631" i="3"/>
  <c r="I4631" i="3" s="1"/>
  <c r="G4631" i="3"/>
  <c r="H4630" i="3"/>
  <c r="I4630" i="3" s="1"/>
  <c r="G4630" i="3"/>
  <c r="H4629" i="3"/>
  <c r="I4629" i="3" s="1"/>
  <c r="G4629" i="3"/>
  <c r="H4628" i="3"/>
  <c r="I4628" i="3" s="1"/>
  <c r="G4628" i="3"/>
  <c r="H4627" i="3"/>
  <c r="I4627" i="3" s="1"/>
  <c r="G4627" i="3"/>
  <c r="H4626" i="3"/>
  <c r="I4626" i="3" s="1"/>
  <c r="G4626" i="3"/>
  <c r="H4625" i="3"/>
  <c r="I4625" i="3" s="1"/>
  <c r="G4625" i="3"/>
  <c r="H4624" i="3"/>
  <c r="I4624" i="3" s="1"/>
  <c r="G4624" i="3"/>
  <c r="H4623" i="3"/>
  <c r="I4623" i="3" s="1"/>
  <c r="G4623" i="3"/>
  <c r="H4622" i="3"/>
  <c r="I4622" i="3" s="1"/>
  <c r="G4622" i="3"/>
  <c r="H4621" i="3"/>
  <c r="I4621" i="3" s="1"/>
  <c r="G4621" i="3"/>
  <c r="H4620" i="3"/>
  <c r="I4620" i="3" s="1"/>
  <c r="G4620" i="3"/>
  <c r="H4619" i="3"/>
  <c r="I4619" i="3" s="1"/>
  <c r="G4619" i="3"/>
  <c r="H4618" i="3"/>
  <c r="I4618" i="3" s="1"/>
  <c r="G4618" i="3"/>
  <c r="H4617" i="3"/>
  <c r="I4617" i="3" s="1"/>
  <c r="G4617" i="3"/>
  <c r="H4616" i="3"/>
  <c r="I4616" i="3" s="1"/>
  <c r="G4616" i="3"/>
  <c r="H4615" i="3"/>
  <c r="I4615" i="3" s="1"/>
  <c r="G4615" i="3"/>
  <c r="H4614" i="3"/>
  <c r="I4614" i="3" s="1"/>
  <c r="G4614" i="3"/>
  <c r="H4613" i="3"/>
  <c r="I4613" i="3" s="1"/>
  <c r="G4613" i="3"/>
  <c r="H4612" i="3"/>
  <c r="I4612" i="3" s="1"/>
  <c r="G4612" i="3"/>
  <c r="H4611" i="3"/>
  <c r="I4611" i="3" s="1"/>
  <c r="G4611" i="3"/>
  <c r="H4610" i="3"/>
  <c r="I4610" i="3" s="1"/>
  <c r="G4610" i="3"/>
  <c r="H4609" i="3"/>
  <c r="I4609" i="3" s="1"/>
  <c r="G4609" i="3"/>
  <c r="H4608" i="3"/>
  <c r="I4608" i="3" s="1"/>
  <c r="G4608" i="3"/>
  <c r="H4607" i="3"/>
  <c r="I4607" i="3" s="1"/>
  <c r="G4607" i="3"/>
  <c r="H4606" i="3"/>
  <c r="I4606" i="3" s="1"/>
  <c r="G4606" i="3"/>
  <c r="H4605" i="3"/>
  <c r="I4605" i="3" s="1"/>
  <c r="G4605" i="3"/>
  <c r="H4604" i="3"/>
  <c r="I4604" i="3" s="1"/>
  <c r="G4604" i="3"/>
  <c r="H4603" i="3"/>
  <c r="I4603" i="3" s="1"/>
  <c r="G4603" i="3"/>
  <c r="H4602" i="3"/>
  <c r="I4602" i="3" s="1"/>
  <c r="G4602" i="3"/>
  <c r="H4601" i="3"/>
  <c r="I4601" i="3" s="1"/>
  <c r="G4601" i="3"/>
  <c r="H4600" i="3"/>
  <c r="I4600" i="3" s="1"/>
  <c r="G4600" i="3"/>
  <c r="H4599" i="3"/>
  <c r="I4599" i="3" s="1"/>
  <c r="G4599" i="3"/>
  <c r="H4598" i="3"/>
  <c r="I4598" i="3" s="1"/>
  <c r="G4598" i="3"/>
  <c r="H4597" i="3"/>
  <c r="I4597" i="3" s="1"/>
  <c r="G4597" i="3"/>
  <c r="H4596" i="3"/>
  <c r="I4596" i="3" s="1"/>
  <c r="G4596" i="3"/>
  <c r="H4595" i="3"/>
  <c r="I4595" i="3" s="1"/>
  <c r="G4595" i="3"/>
  <c r="H4594" i="3"/>
  <c r="I4594" i="3" s="1"/>
  <c r="G4594" i="3"/>
  <c r="H4593" i="3"/>
  <c r="I4593" i="3" s="1"/>
  <c r="G4593" i="3"/>
  <c r="H4592" i="3"/>
  <c r="I4592" i="3" s="1"/>
  <c r="G4592" i="3"/>
  <c r="H4591" i="3"/>
  <c r="I4591" i="3" s="1"/>
  <c r="G4591" i="3"/>
  <c r="H4590" i="3"/>
  <c r="I4590" i="3" s="1"/>
  <c r="G4590" i="3"/>
  <c r="H4589" i="3"/>
  <c r="I4589" i="3" s="1"/>
  <c r="G4589" i="3"/>
  <c r="H4588" i="3"/>
  <c r="I4588" i="3" s="1"/>
  <c r="G4588" i="3"/>
  <c r="H4587" i="3"/>
  <c r="I4587" i="3" s="1"/>
  <c r="G4587" i="3"/>
  <c r="H4586" i="3"/>
  <c r="I4586" i="3" s="1"/>
  <c r="G4586" i="3"/>
  <c r="H4585" i="3"/>
  <c r="I4585" i="3" s="1"/>
  <c r="G4585" i="3"/>
  <c r="H4584" i="3"/>
  <c r="I4584" i="3" s="1"/>
  <c r="G4584" i="3"/>
  <c r="H4583" i="3"/>
  <c r="I4583" i="3" s="1"/>
  <c r="G4583" i="3"/>
  <c r="H4582" i="3"/>
  <c r="I4582" i="3" s="1"/>
  <c r="G4582" i="3"/>
  <c r="H4581" i="3"/>
  <c r="I4581" i="3" s="1"/>
  <c r="G4581" i="3"/>
  <c r="H4580" i="3"/>
  <c r="I4580" i="3" s="1"/>
  <c r="G4580" i="3"/>
  <c r="H4579" i="3"/>
  <c r="I4579" i="3" s="1"/>
  <c r="G4579" i="3"/>
  <c r="H4578" i="3"/>
  <c r="I4578" i="3" s="1"/>
  <c r="G4578" i="3"/>
  <c r="H4577" i="3"/>
  <c r="I4577" i="3" s="1"/>
  <c r="G4577" i="3"/>
  <c r="H4576" i="3"/>
  <c r="I4576" i="3" s="1"/>
  <c r="G4576" i="3"/>
  <c r="H4575" i="3"/>
  <c r="I4575" i="3" s="1"/>
  <c r="G4575" i="3"/>
  <c r="H4574" i="3"/>
  <c r="I4574" i="3" s="1"/>
  <c r="G4574" i="3"/>
  <c r="H4573" i="3"/>
  <c r="I4573" i="3" s="1"/>
  <c r="G4573" i="3"/>
  <c r="H4572" i="3"/>
  <c r="I4572" i="3" s="1"/>
  <c r="G4572" i="3"/>
  <c r="H4571" i="3"/>
  <c r="I4571" i="3" s="1"/>
  <c r="G4571" i="3"/>
  <c r="H4570" i="3"/>
  <c r="I4570" i="3" s="1"/>
  <c r="G4570" i="3"/>
  <c r="H4569" i="3"/>
  <c r="I4569" i="3" s="1"/>
  <c r="G4569" i="3"/>
  <c r="H4568" i="3"/>
  <c r="I4568" i="3" s="1"/>
  <c r="G4568" i="3"/>
  <c r="H4567" i="3"/>
  <c r="I4567" i="3" s="1"/>
  <c r="G4567" i="3"/>
  <c r="H4566" i="3"/>
  <c r="I4566" i="3" s="1"/>
  <c r="G4566" i="3"/>
  <c r="H4565" i="3"/>
  <c r="I4565" i="3" s="1"/>
  <c r="G4565" i="3"/>
  <c r="H4564" i="3"/>
  <c r="I4564" i="3" s="1"/>
  <c r="G4564" i="3"/>
  <c r="H4563" i="3"/>
  <c r="I4563" i="3" s="1"/>
  <c r="G4563" i="3"/>
  <c r="H4562" i="3"/>
  <c r="I4562" i="3" s="1"/>
  <c r="G4562" i="3"/>
  <c r="H4561" i="3"/>
  <c r="I4561" i="3" s="1"/>
  <c r="G4561" i="3"/>
  <c r="H4560" i="3"/>
  <c r="I4560" i="3" s="1"/>
  <c r="G4560" i="3"/>
  <c r="H4559" i="3"/>
  <c r="I4559" i="3" s="1"/>
  <c r="G4559" i="3"/>
  <c r="H4558" i="3"/>
  <c r="I4558" i="3" s="1"/>
  <c r="G4558" i="3"/>
  <c r="H4557" i="3"/>
  <c r="I4557" i="3" s="1"/>
  <c r="G4557" i="3"/>
  <c r="H4556" i="3"/>
  <c r="I4556" i="3" s="1"/>
  <c r="G4556" i="3"/>
  <c r="H4555" i="3"/>
  <c r="I4555" i="3" s="1"/>
  <c r="G4555" i="3"/>
  <c r="H4554" i="3"/>
  <c r="I4554" i="3" s="1"/>
  <c r="G4554" i="3"/>
  <c r="H4553" i="3"/>
  <c r="I4553" i="3" s="1"/>
  <c r="G4553" i="3"/>
  <c r="H4552" i="3"/>
  <c r="I4552" i="3" s="1"/>
  <c r="G4552" i="3"/>
  <c r="H4551" i="3"/>
  <c r="I4551" i="3" s="1"/>
  <c r="G4551" i="3"/>
  <c r="H4550" i="3"/>
  <c r="I4550" i="3" s="1"/>
  <c r="G4550" i="3"/>
  <c r="H4549" i="3"/>
  <c r="I4549" i="3" s="1"/>
  <c r="G4549" i="3"/>
  <c r="H4548" i="3"/>
  <c r="I4548" i="3" s="1"/>
  <c r="G4548" i="3"/>
  <c r="H4547" i="3"/>
  <c r="I4547" i="3" s="1"/>
  <c r="G4547" i="3"/>
  <c r="H4546" i="3"/>
  <c r="I4546" i="3" s="1"/>
  <c r="G4546" i="3"/>
  <c r="H4545" i="3"/>
  <c r="I4545" i="3" s="1"/>
  <c r="G4545" i="3"/>
  <c r="H4544" i="3"/>
  <c r="I4544" i="3" s="1"/>
  <c r="G4544" i="3"/>
  <c r="H4543" i="3"/>
  <c r="I4543" i="3" s="1"/>
  <c r="G4543" i="3"/>
  <c r="H4542" i="3"/>
  <c r="I4542" i="3" s="1"/>
  <c r="G4542" i="3"/>
  <c r="H4541" i="3"/>
  <c r="I4541" i="3" s="1"/>
  <c r="G4541" i="3"/>
  <c r="H4540" i="3"/>
  <c r="I4540" i="3" s="1"/>
  <c r="G4540" i="3"/>
  <c r="H4539" i="3"/>
  <c r="I4539" i="3" s="1"/>
  <c r="G4539" i="3"/>
  <c r="H4538" i="3"/>
  <c r="I4538" i="3" s="1"/>
  <c r="G4538" i="3"/>
  <c r="H4537" i="3"/>
  <c r="I4537" i="3" s="1"/>
  <c r="G4537" i="3"/>
  <c r="H4536" i="3"/>
  <c r="I4536" i="3" s="1"/>
  <c r="G4536" i="3"/>
  <c r="H4535" i="3"/>
  <c r="I4535" i="3" s="1"/>
  <c r="G4535" i="3"/>
  <c r="H4534" i="3"/>
  <c r="I4534" i="3" s="1"/>
  <c r="G4534" i="3"/>
  <c r="H4533" i="3"/>
  <c r="I4533" i="3" s="1"/>
  <c r="G4533" i="3"/>
  <c r="H4532" i="3"/>
  <c r="I4532" i="3" s="1"/>
  <c r="G4532" i="3"/>
  <c r="H4531" i="3"/>
  <c r="I4531" i="3" s="1"/>
  <c r="G4531" i="3"/>
  <c r="H4530" i="3"/>
  <c r="I4530" i="3" s="1"/>
  <c r="G4530" i="3"/>
  <c r="H4529" i="3"/>
  <c r="I4529" i="3" s="1"/>
  <c r="G4529" i="3"/>
  <c r="H4528" i="3"/>
  <c r="I4528" i="3" s="1"/>
  <c r="G4528" i="3"/>
  <c r="H4527" i="3"/>
  <c r="I4527" i="3" s="1"/>
  <c r="G4527" i="3"/>
  <c r="H4526" i="3"/>
  <c r="I4526" i="3" s="1"/>
  <c r="G4526" i="3"/>
  <c r="H4525" i="3"/>
  <c r="I4525" i="3" s="1"/>
  <c r="G4525" i="3"/>
  <c r="H4524" i="3"/>
  <c r="I4524" i="3" s="1"/>
  <c r="G4524" i="3"/>
  <c r="H4523" i="3"/>
  <c r="I4523" i="3" s="1"/>
  <c r="G4523" i="3"/>
  <c r="H4522" i="3"/>
  <c r="I4522" i="3" s="1"/>
  <c r="G4522" i="3"/>
  <c r="H4521" i="3"/>
  <c r="I4521" i="3" s="1"/>
  <c r="G4521" i="3"/>
  <c r="H4520" i="3"/>
  <c r="I4520" i="3" s="1"/>
  <c r="G4520" i="3"/>
  <c r="H4519" i="3"/>
  <c r="I4519" i="3" s="1"/>
  <c r="G4519" i="3"/>
  <c r="H4518" i="3"/>
  <c r="I4518" i="3" s="1"/>
  <c r="G4518" i="3"/>
  <c r="H4517" i="3"/>
  <c r="I4517" i="3" s="1"/>
  <c r="G4517" i="3"/>
  <c r="H4516" i="3"/>
  <c r="I4516" i="3" s="1"/>
  <c r="G4516" i="3"/>
  <c r="H4515" i="3"/>
  <c r="I4515" i="3" s="1"/>
  <c r="G4515" i="3"/>
  <c r="H4514" i="3"/>
  <c r="I4514" i="3" s="1"/>
  <c r="G4514" i="3"/>
  <c r="H4513" i="3"/>
  <c r="I4513" i="3" s="1"/>
  <c r="G4513" i="3"/>
  <c r="H4512" i="3"/>
  <c r="I4512" i="3" s="1"/>
  <c r="G4512" i="3"/>
  <c r="H4511" i="3"/>
  <c r="I4511" i="3" s="1"/>
  <c r="G4511" i="3"/>
  <c r="H4510" i="3"/>
  <c r="I4510" i="3" s="1"/>
  <c r="G4510" i="3"/>
  <c r="H4509" i="3"/>
  <c r="I4509" i="3" s="1"/>
  <c r="G4509" i="3"/>
  <c r="H4508" i="3"/>
  <c r="I4508" i="3" s="1"/>
  <c r="G4508" i="3"/>
  <c r="H4507" i="3"/>
  <c r="I4507" i="3" s="1"/>
  <c r="G4507" i="3"/>
  <c r="H4506" i="3"/>
  <c r="I4506" i="3" s="1"/>
  <c r="G4506" i="3"/>
  <c r="H4505" i="3"/>
  <c r="I4505" i="3" s="1"/>
  <c r="G4505" i="3"/>
  <c r="H4504" i="3"/>
  <c r="I4504" i="3" s="1"/>
  <c r="G4504" i="3"/>
  <c r="H4503" i="3"/>
  <c r="I4503" i="3" s="1"/>
  <c r="G4503" i="3"/>
  <c r="H4502" i="3"/>
  <c r="I4502" i="3" s="1"/>
  <c r="G4502" i="3"/>
  <c r="H4501" i="3"/>
  <c r="I4501" i="3" s="1"/>
  <c r="G4501" i="3"/>
  <c r="H4500" i="3"/>
  <c r="I4500" i="3" s="1"/>
  <c r="G4500" i="3"/>
  <c r="H4499" i="3"/>
  <c r="I4499" i="3" s="1"/>
  <c r="G4499" i="3"/>
  <c r="H4498" i="3"/>
  <c r="I4498" i="3" s="1"/>
  <c r="G4498" i="3"/>
  <c r="H4497" i="3"/>
  <c r="I4497" i="3" s="1"/>
  <c r="G4497" i="3"/>
  <c r="H4496" i="3"/>
  <c r="I4496" i="3" s="1"/>
  <c r="G4496" i="3"/>
  <c r="H4495" i="3"/>
  <c r="I4495" i="3" s="1"/>
  <c r="G4495" i="3"/>
  <c r="H4494" i="3"/>
  <c r="I4494" i="3" s="1"/>
  <c r="G4494" i="3"/>
  <c r="H4493" i="3"/>
  <c r="I4493" i="3" s="1"/>
  <c r="G4493" i="3"/>
  <c r="H4492" i="3"/>
  <c r="I4492" i="3" s="1"/>
  <c r="G4492" i="3"/>
  <c r="H4491" i="3"/>
  <c r="I4491" i="3" s="1"/>
  <c r="G4491" i="3"/>
  <c r="H4490" i="3"/>
  <c r="I4490" i="3" s="1"/>
  <c r="G4490" i="3"/>
  <c r="H4489" i="3"/>
  <c r="I4489" i="3" s="1"/>
  <c r="G4489" i="3"/>
  <c r="H4488" i="3"/>
  <c r="I4488" i="3" s="1"/>
  <c r="G4488" i="3"/>
  <c r="H4487" i="3"/>
  <c r="I4487" i="3" s="1"/>
  <c r="G4487" i="3"/>
  <c r="H4486" i="3"/>
  <c r="I4486" i="3" s="1"/>
  <c r="G4486" i="3"/>
  <c r="H4485" i="3"/>
  <c r="I4485" i="3" s="1"/>
  <c r="G4485" i="3"/>
  <c r="H4484" i="3"/>
  <c r="I4484" i="3" s="1"/>
  <c r="G4484" i="3"/>
  <c r="H4483" i="3"/>
  <c r="I4483" i="3" s="1"/>
  <c r="G4483" i="3"/>
  <c r="H4482" i="3"/>
  <c r="I4482" i="3" s="1"/>
  <c r="G4482" i="3"/>
  <c r="H4481" i="3"/>
  <c r="I4481" i="3" s="1"/>
  <c r="G4481" i="3"/>
  <c r="H4480" i="3"/>
  <c r="I4480" i="3" s="1"/>
  <c r="G4480" i="3"/>
  <c r="H4479" i="3"/>
  <c r="I4479" i="3" s="1"/>
  <c r="G4479" i="3"/>
  <c r="H4478" i="3"/>
  <c r="I4478" i="3" s="1"/>
  <c r="G4478" i="3"/>
  <c r="H4477" i="3"/>
  <c r="I4477" i="3" s="1"/>
  <c r="G4477" i="3"/>
  <c r="H4476" i="3"/>
  <c r="I4476" i="3" s="1"/>
  <c r="G4476" i="3"/>
  <c r="H4475" i="3"/>
  <c r="I4475" i="3" s="1"/>
  <c r="G4475" i="3"/>
  <c r="H4474" i="3"/>
  <c r="I4474" i="3" s="1"/>
  <c r="G4474" i="3"/>
  <c r="H4473" i="3"/>
  <c r="I4473" i="3" s="1"/>
  <c r="G4473" i="3"/>
  <c r="H4472" i="3"/>
  <c r="I4472" i="3" s="1"/>
  <c r="G4472" i="3"/>
  <c r="H4471" i="3"/>
  <c r="I4471" i="3" s="1"/>
  <c r="G4471" i="3"/>
  <c r="H4470" i="3"/>
  <c r="I4470" i="3" s="1"/>
  <c r="G4470" i="3"/>
  <c r="H4469" i="3"/>
  <c r="I4469" i="3" s="1"/>
  <c r="G4469" i="3"/>
  <c r="H4468" i="3"/>
  <c r="I4468" i="3" s="1"/>
  <c r="G4468" i="3"/>
  <c r="H4467" i="3"/>
  <c r="I4467" i="3" s="1"/>
  <c r="G4467" i="3"/>
  <c r="H4466" i="3"/>
  <c r="I4466" i="3" s="1"/>
  <c r="G4466" i="3"/>
  <c r="H4465" i="3"/>
  <c r="I4465" i="3" s="1"/>
  <c r="G4465" i="3"/>
  <c r="H4464" i="3"/>
  <c r="I4464" i="3" s="1"/>
  <c r="G4464" i="3"/>
  <c r="H4463" i="3"/>
  <c r="I4463" i="3" s="1"/>
  <c r="G4463" i="3"/>
  <c r="H4462" i="3"/>
  <c r="I4462" i="3" s="1"/>
  <c r="G4462" i="3"/>
  <c r="H4461" i="3"/>
  <c r="I4461" i="3" s="1"/>
  <c r="G4461" i="3"/>
  <c r="H4460" i="3"/>
  <c r="I4460" i="3" s="1"/>
  <c r="G4460" i="3"/>
  <c r="H4459" i="3"/>
  <c r="I4459" i="3" s="1"/>
  <c r="G4459" i="3"/>
  <c r="H4458" i="3"/>
  <c r="I4458" i="3" s="1"/>
  <c r="G4458" i="3"/>
  <c r="H4457" i="3"/>
  <c r="I4457" i="3" s="1"/>
  <c r="G4457" i="3"/>
  <c r="H4456" i="3"/>
  <c r="I4456" i="3" s="1"/>
  <c r="G4456" i="3"/>
  <c r="H4455" i="3"/>
  <c r="I4455" i="3" s="1"/>
  <c r="G4455" i="3"/>
  <c r="H4454" i="3"/>
  <c r="I4454" i="3" s="1"/>
  <c r="G4454" i="3"/>
  <c r="H4453" i="3"/>
  <c r="I4453" i="3" s="1"/>
  <c r="G4453" i="3"/>
  <c r="H4452" i="3"/>
  <c r="I4452" i="3" s="1"/>
  <c r="G4452" i="3"/>
  <c r="H4451" i="3"/>
  <c r="I4451" i="3" s="1"/>
  <c r="G4451" i="3"/>
  <c r="H4450" i="3"/>
  <c r="I4450" i="3" s="1"/>
  <c r="G4450" i="3"/>
  <c r="H4449" i="3"/>
  <c r="I4449" i="3" s="1"/>
  <c r="G4449" i="3"/>
  <c r="H4448" i="3"/>
  <c r="I4448" i="3" s="1"/>
  <c r="G4448" i="3"/>
  <c r="H4447" i="3"/>
  <c r="I4447" i="3" s="1"/>
  <c r="G4447" i="3"/>
  <c r="H4446" i="3"/>
  <c r="I4446" i="3" s="1"/>
  <c r="G4446" i="3"/>
  <c r="H4445" i="3"/>
  <c r="I4445" i="3" s="1"/>
  <c r="G4445" i="3"/>
  <c r="H4444" i="3"/>
  <c r="I4444" i="3" s="1"/>
  <c r="G4444" i="3"/>
  <c r="H4443" i="3"/>
  <c r="I4443" i="3" s="1"/>
  <c r="G4443" i="3"/>
  <c r="H4442" i="3"/>
  <c r="I4442" i="3" s="1"/>
  <c r="G4442" i="3"/>
  <c r="H4441" i="3"/>
  <c r="I4441" i="3" s="1"/>
  <c r="G4441" i="3"/>
  <c r="H4440" i="3"/>
  <c r="I4440" i="3" s="1"/>
  <c r="G4440" i="3"/>
  <c r="H4439" i="3"/>
  <c r="I4439" i="3" s="1"/>
  <c r="G4439" i="3"/>
  <c r="H4438" i="3"/>
  <c r="I4438" i="3" s="1"/>
  <c r="G4438" i="3"/>
  <c r="H4437" i="3"/>
  <c r="I4437" i="3" s="1"/>
  <c r="G4437" i="3"/>
  <c r="H4436" i="3"/>
  <c r="I4436" i="3" s="1"/>
  <c r="G4436" i="3"/>
  <c r="H4435" i="3"/>
  <c r="I4435" i="3" s="1"/>
  <c r="G4435" i="3"/>
  <c r="H4434" i="3"/>
  <c r="I4434" i="3" s="1"/>
  <c r="G4434" i="3"/>
  <c r="H4433" i="3"/>
  <c r="I4433" i="3" s="1"/>
  <c r="G4433" i="3"/>
  <c r="H4432" i="3"/>
  <c r="I4432" i="3" s="1"/>
  <c r="G4432" i="3"/>
  <c r="H4431" i="3"/>
  <c r="I4431" i="3" s="1"/>
  <c r="G4431" i="3"/>
  <c r="H4430" i="3"/>
  <c r="I4430" i="3" s="1"/>
  <c r="G4430" i="3"/>
  <c r="H4429" i="3"/>
  <c r="I4429" i="3" s="1"/>
  <c r="G4429" i="3"/>
  <c r="H4428" i="3"/>
  <c r="I4428" i="3" s="1"/>
  <c r="G4428" i="3"/>
  <c r="H4427" i="3"/>
  <c r="I4427" i="3" s="1"/>
  <c r="G4427" i="3"/>
  <c r="H4426" i="3"/>
  <c r="I4426" i="3" s="1"/>
  <c r="G4426" i="3"/>
  <c r="H4425" i="3"/>
  <c r="I4425" i="3" s="1"/>
  <c r="G4425" i="3"/>
  <c r="H4424" i="3"/>
  <c r="I4424" i="3" s="1"/>
  <c r="G4424" i="3"/>
  <c r="H4423" i="3"/>
  <c r="I4423" i="3" s="1"/>
  <c r="G4423" i="3"/>
  <c r="H4422" i="3"/>
  <c r="I4422" i="3" s="1"/>
  <c r="G4422" i="3"/>
  <c r="H4421" i="3"/>
  <c r="I4421" i="3" s="1"/>
  <c r="G4421" i="3"/>
  <c r="H4420" i="3"/>
  <c r="I4420" i="3" s="1"/>
  <c r="G4420" i="3"/>
  <c r="H4419" i="3"/>
  <c r="I4419" i="3" s="1"/>
  <c r="G4419" i="3"/>
  <c r="H4418" i="3"/>
  <c r="I4418" i="3" s="1"/>
  <c r="G4418" i="3"/>
  <c r="H4417" i="3"/>
  <c r="I4417" i="3" s="1"/>
  <c r="G4417" i="3"/>
  <c r="H4416" i="3"/>
  <c r="I4416" i="3" s="1"/>
  <c r="G4416" i="3"/>
  <c r="H4415" i="3"/>
  <c r="I4415" i="3" s="1"/>
  <c r="G4415" i="3"/>
  <c r="H4414" i="3"/>
  <c r="I4414" i="3" s="1"/>
  <c r="G4414" i="3"/>
  <c r="H4413" i="3"/>
  <c r="I4413" i="3" s="1"/>
  <c r="G4413" i="3"/>
  <c r="H4412" i="3"/>
  <c r="I4412" i="3" s="1"/>
  <c r="G4412" i="3"/>
  <c r="H4411" i="3"/>
  <c r="I4411" i="3" s="1"/>
  <c r="G4411" i="3"/>
  <c r="H4410" i="3"/>
  <c r="I4410" i="3" s="1"/>
  <c r="G4410" i="3"/>
  <c r="H4409" i="3"/>
  <c r="I4409" i="3" s="1"/>
  <c r="G4409" i="3"/>
  <c r="H4408" i="3"/>
  <c r="I4408" i="3" s="1"/>
  <c r="G4408" i="3"/>
  <c r="H4407" i="3"/>
  <c r="I4407" i="3" s="1"/>
  <c r="G4407" i="3"/>
  <c r="H4406" i="3"/>
  <c r="I4406" i="3" s="1"/>
  <c r="G4406" i="3"/>
  <c r="H4405" i="3"/>
  <c r="I4405" i="3" s="1"/>
  <c r="G4405" i="3"/>
  <c r="H4404" i="3"/>
  <c r="I4404" i="3" s="1"/>
  <c r="G4404" i="3"/>
  <c r="H4403" i="3"/>
  <c r="I4403" i="3" s="1"/>
  <c r="G4403" i="3"/>
  <c r="H4402" i="3"/>
  <c r="I4402" i="3" s="1"/>
  <c r="G4402" i="3"/>
  <c r="H4401" i="3"/>
  <c r="I4401" i="3" s="1"/>
  <c r="G4401" i="3"/>
  <c r="H4400" i="3"/>
  <c r="I4400" i="3" s="1"/>
  <c r="G4400" i="3"/>
  <c r="H4399" i="3"/>
  <c r="I4399" i="3" s="1"/>
  <c r="G4399" i="3"/>
  <c r="H4398" i="3"/>
  <c r="I4398" i="3" s="1"/>
  <c r="G4398" i="3"/>
  <c r="H4397" i="3"/>
  <c r="I4397" i="3" s="1"/>
  <c r="G4397" i="3"/>
  <c r="H4396" i="3"/>
  <c r="I4396" i="3" s="1"/>
  <c r="G4396" i="3"/>
  <c r="H4395" i="3"/>
  <c r="I4395" i="3" s="1"/>
  <c r="G4395" i="3"/>
  <c r="H4394" i="3"/>
  <c r="I4394" i="3" s="1"/>
  <c r="G4394" i="3"/>
  <c r="H4393" i="3"/>
  <c r="I4393" i="3" s="1"/>
  <c r="G4393" i="3"/>
  <c r="H4392" i="3"/>
  <c r="I4392" i="3" s="1"/>
  <c r="G4392" i="3"/>
  <c r="H4391" i="3"/>
  <c r="I4391" i="3" s="1"/>
  <c r="G4391" i="3"/>
  <c r="H4390" i="3"/>
  <c r="I4390" i="3" s="1"/>
  <c r="G4390" i="3"/>
  <c r="H4389" i="3"/>
  <c r="I4389" i="3" s="1"/>
  <c r="G4389" i="3"/>
  <c r="H4388" i="3"/>
  <c r="I4388" i="3" s="1"/>
  <c r="G4388" i="3"/>
  <c r="H4387" i="3"/>
  <c r="I4387" i="3" s="1"/>
  <c r="G4387" i="3"/>
  <c r="H4386" i="3"/>
  <c r="I4386" i="3" s="1"/>
  <c r="G4386" i="3"/>
  <c r="H4385" i="3"/>
  <c r="I4385" i="3" s="1"/>
  <c r="G4385" i="3"/>
  <c r="H4384" i="3"/>
  <c r="I4384" i="3" s="1"/>
  <c r="G4384" i="3"/>
  <c r="H4383" i="3"/>
  <c r="I4383" i="3" s="1"/>
  <c r="G4383" i="3"/>
  <c r="H4382" i="3"/>
  <c r="I4382" i="3" s="1"/>
  <c r="G4382" i="3"/>
  <c r="H4381" i="3"/>
  <c r="I4381" i="3" s="1"/>
  <c r="G4381" i="3"/>
  <c r="H4380" i="3"/>
  <c r="I4380" i="3" s="1"/>
  <c r="G4380" i="3"/>
  <c r="H4379" i="3"/>
  <c r="I4379" i="3" s="1"/>
  <c r="G4379" i="3"/>
  <c r="H4378" i="3"/>
  <c r="I4378" i="3" s="1"/>
  <c r="G4378" i="3"/>
  <c r="H4377" i="3"/>
  <c r="I4377" i="3" s="1"/>
  <c r="G4377" i="3"/>
  <c r="H4376" i="3"/>
  <c r="I4376" i="3" s="1"/>
  <c r="G4376" i="3"/>
  <c r="H4375" i="3"/>
  <c r="I4375" i="3" s="1"/>
  <c r="G4375" i="3"/>
  <c r="H4374" i="3"/>
  <c r="I4374" i="3" s="1"/>
  <c r="G4374" i="3"/>
  <c r="H4373" i="3"/>
  <c r="I4373" i="3" s="1"/>
  <c r="G4373" i="3"/>
  <c r="H4372" i="3"/>
  <c r="I4372" i="3" s="1"/>
  <c r="G4372" i="3"/>
  <c r="H4371" i="3"/>
  <c r="I4371" i="3" s="1"/>
  <c r="G4371" i="3"/>
  <c r="H4370" i="3"/>
  <c r="I4370" i="3" s="1"/>
  <c r="G4370" i="3"/>
  <c r="H4369" i="3"/>
  <c r="I4369" i="3" s="1"/>
  <c r="G4369" i="3"/>
  <c r="H4368" i="3"/>
  <c r="I4368" i="3" s="1"/>
  <c r="G4368" i="3"/>
  <c r="H4367" i="3"/>
  <c r="I4367" i="3" s="1"/>
  <c r="G4367" i="3"/>
  <c r="H4366" i="3"/>
  <c r="I4366" i="3" s="1"/>
  <c r="G4366" i="3"/>
  <c r="H4365" i="3"/>
  <c r="I4365" i="3" s="1"/>
  <c r="G4365" i="3"/>
  <c r="H4364" i="3"/>
  <c r="I4364" i="3" s="1"/>
  <c r="G4364" i="3"/>
  <c r="H4363" i="3"/>
  <c r="I4363" i="3" s="1"/>
  <c r="G4363" i="3"/>
  <c r="H4362" i="3"/>
  <c r="I4362" i="3" s="1"/>
  <c r="G4362" i="3"/>
  <c r="H4361" i="3"/>
  <c r="I4361" i="3" s="1"/>
  <c r="G4361" i="3"/>
  <c r="H4360" i="3"/>
  <c r="I4360" i="3" s="1"/>
  <c r="G4360" i="3"/>
  <c r="H4359" i="3"/>
  <c r="I4359" i="3" s="1"/>
  <c r="G4359" i="3"/>
  <c r="H4358" i="3"/>
  <c r="I4358" i="3" s="1"/>
  <c r="G4358" i="3"/>
  <c r="H4357" i="3"/>
  <c r="I4357" i="3" s="1"/>
  <c r="G4357" i="3"/>
  <c r="H4356" i="3"/>
  <c r="I4356" i="3" s="1"/>
  <c r="G4356" i="3"/>
  <c r="H4355" i="3"/>
  <c r="I4355" i="3" s="1"/>
  <c r="G4355" i="3"/>
  <c r="H4354" i="3"/>
  <c r="I4354" i="3" s="1"/>
  <c r="G4354" i="3"/>
  <c r="H4353" i="3"/>
  <c r="I4353" i="3" s="1"/>
  <c r="G4353" i="3"/>
  <c r="H4352" i="3"/>
  <c r="I4352" i="3" s="1"/>
  <c r="G4352" i="3"/>
  <c r="H4351" i="3"/>
  <c r="I4351" i="3" s="1"/>
  <c r="G4351" i="3"/>
  <c r="H4350" i="3"/>
  <c r="I4350" i="3" s="1"/>
  <c r="G4350" i="3"/>
  <c r="H4349" i="3"/>
  <c r="I4349" i="3" s="1"/>
  <c r="G4349" i="3"/>
  <c r="H4348" i="3"/>
  <c r="I4348" i="3" s="1"/>
  <c r="G4348" i="3"/>
  <c r="H4347" i="3"/>
  <c r="I4347" i="3" s="1"/>
  <c r="G4347" i="3"/>
  <c r="H4346" i="3"/>
  <c r="I4346" i="3" s="1"/>
  <c r="G4346" i="3"/>
  <c r="H4345" i="3"/>
  <c r="I4345" i="3" s="1"/>
  <c r="G4345" i="3"/>
  <c r="H4344" i="3"/>
  <c r="I4344" i="3" s="1"/>
  <c r="G4344" i="3"/>
  <c r="H4343" i="3"/>
  <c r="I4343" i="3" s="1"/>
  <c r="G4343" i="3"/>
  <c r="H4342" i="3"/>
  <c r="I4342" i="3" s="1"/>
  <c r="G4342" i="3"/>
  <c r="H4341" i="3"/>
  <c r="I4341" i="3" s="1"/>
  <c r="G4341" i="3"/>
  <c r="H4340" i="3"/>
  <c r="I4340" i="3" s="1"/>
  <c r="G4340" i="3"/>
  <c r="H4339" i="3"/>
  <c r="I4339" i="3" s="1"/>
  <c r="G4339" i="3"/>
  <c r="H4338" i="3"/>
  <c r="I4338" i="3" s="1"/>
  <c r="G4338" i="3"/>
  <c r="H4337" i="3"/>
  <c r="I4337" i="3" s="1"/>
  <c r="G4337" i="3"/>
  <c r="H4336" i="3"/>
  <c r="I4336" i="3" s="1"/>
  <c r="G4336" i="3"/>
  <c r="H4335" i="3"/>
  <c r="I4335" i="3" s="1"/>
  <c r="G4335" i="3"/>
  <c r="H4334" i="3"/>
  <c r="I4334" i="3" s="1"/>
  <c r="G4334" i="3"/>
  <c r="H4333" i="3"/>
  <c r="I4333" i="3" s="1"/>
  <c r="G4333" i="3"/>
  <c r="H4332" i="3"/>
  <c r="I4332" i="3" s="1"/>
  <c r="G4332" i="3"/>
  <c r="H4331" i="3"/>
  <c r="I4331" i="3" s="1"/>
  <c r="G4331" i="3"/>
  <c r="H4330" i="3"/>
  <c r="I4330" i="3" s="1"/>
  <c r="G4330" i="3"/>
  <c r="H4329" i="3"/>
  <c r="I4329" i="3" s="1"/>
  <c r="G4329" i="3"/>
  <c r="H4328" i="3"/>
  <c r="I4328" i="3" s="1"/>
  <c r="G4328" i="3"/>
  <c r="H4327" i="3"/>
  <c r="I4327" i="3" s="1"/>
  <c r="G4327" i="3"/>
  <c r="H4326" i="3"/>
  <c r="I4326" i="3" s="1"/>
  <c r="G4326" i="3"/>
  <c r="H4325" i="3"/>
  <c r="I4325" i="3" s="1"/>
  <c r="G4325" i="3"/>
  <c r="H4324" i="3"/>
  <c r="I4324" i="3" s="1"/>
  <c r="G4324" i="3"/>
  <c r="H4323" i="3"/>
  <c r="I4323" i="3" s="1"/>
  <c r="G4323" i="3"/>
  <c r="H4322" i="3"/>
  <c r="I4322" i="3" s="1"/>
  <c r="G4322" i="3"/>
  <c r="H4321" i="3"/>
  <c r="I4321" i="3" s="1"/>
  <c r="G4321" i="3"/>
  <c r="H4320" i="3"/>
  <c r="I4320" i="3" s="1"/>
  <c r="G4320" i="3"/>
  <c r="H4319" i="3"/>
  <c r="I4319" i="3" s="1"/>
  <c r="G4319" i="3"/>
  <c r="H4318" i="3"/>
  <c r="I4318" i="3" s="1"/>
  <c r="G4318" i="3"/>
  <c r="H4317" i="3"/>
  <c r="I4317" i="3" s="1"/>
  <c r="G4317" i="3"/>
  <c r="H4316" i="3"/>
  <c r="I4316" i="3" s="1"/>
  <c r="G4316" i="3"/>
  <c r="H4315" i="3"/>
  <c r="I4315" i="3" s="1"/>
  <c r="G4315" i="3"/>
  <c r="H4314" i="3"/>
  <c r="I4314" i="3" s="1"/>
  <c r="G4314" i="3"/>
  <c r="H4313" i="3"/>
  <c r="I4313" i="3" s="1"/>
  <c r="G4313" i="3"/>
  <c r="H4312" i="3"/>
  <c r="I4312" i="3" s="1"/>
  <c r="G4312" i="3"/>
  <c r="H4311" i="3"/>
  <c r="I4311" i="3" s="1"/>
  <c r="G4311" i="3"/>
  <c r="H4310" i="3"/>
  <c r="I4310" i="3" s="1"/>
  <c r="G4310" i="3"/>
  <c r="H4309" i="3"/>
  <c r="I4309" i="3" s="1"/>
  <c r="G4309" i="3"/>
  <c r="H4308" i="3"/>
  <c r="I4308" i="3" s="1"/>
  <c r="G4308" i="3"/>
  <c r="H4307" i="3"/>
  <c r="I4307" i="3" s="1"/>
  <c r="G4307" i="3"/>
  <c r="H4306" i="3"/>
  <c r="I4306" i="3" s="1"/>
  <c r="G4306" i="3"/>
  <c r="H4305" i="3"/>
  <c r="I4305" i="3" s="1"/>
  <c r="G4305" i="3"/>
  <c r="H4304" i="3"/>
  <c r="I4304" i="3" s="1"/>
  <c r="G4304" i="3"/>
  <c r="H4303" i="3"/>
  <c r="I4303" i="3" s="1"/>
  <c r="G4303" i="3"/>
  <c r="H4302" i="3"/>
  <c r="I4302" i="3" s="1"/>
  <c r="G4302" i="3"/>
  <c r="H4301" i="3"/>
  <c r="I4301" i="3" s="1"/>
  <c r="G4301" i="3"/>
  <c r="H4300" i="3"/>
  <c r="I4300" i="3" s="1"/>
  <c r="G4300" i="3"/>
  <c r="H4299" i="3"/>
  <c r="I4299" i="3" s="1"/>
  <c r="G4299" i="3"/>
  <c r="H4298" i="3"/>
  <c r="I4298" i="3" s="1"/>
  <c r="G4298" i="3"/>
  <c r="H4297" i="3"/>
  <c r="I4297" i="3" s="1"/>
  <c r="G4297" i="3"/>
  <c r="H4296" i="3"/>
  <c r="I4296" i="3" s="1"/>
  <c r="G4296" i="3"/>
  <c r="H4295" i="3"/>
  <c r="I4295" i="3" s="1"/>
  <c r="G4295" i="3"/>
  <c r="H4294" i="3"/>
  <c r="I4294" i="3" s="1"/>
  <c r="G4294" i="3"/>
  <c r="H4293" i="3"/>
  <c r="I4293" i="3" s="1"/>
  <c r="G4293" i="3"/>
  <c r="H4292" i="3"/>
  <c r="I4292" i="3" s="1"/>
  <c r="G4292" i="3"/>
  <c r="H4291" i="3"/>
  <c r="I4291" i="3" s="1"/>
  <c r="G4291" i="3"/>
  <c r="H4290" i="3"/>
  <c r="I4290" i="3" s="1"/>
  <c r="G4290" i="3"/>
  <c r="H4289" i="3"/>
  <c r="I4289" i="3" s="1"/>
  <c r="G4289" i="3"/>
  <c r="H4288" i="3"/>
  <c r="I4288" i="3" s="1"/>
  <c r="G4288" i="3"/>
  <c r="H4287" i="3"/>
  <c r="I4287" i="3" s="1"/>
  <c r="G4287" i="3"/>
  <c r="H4286" i="3"/>
  <c r="I4286" i="3" s="1"/>
  <c r="G4286" i="3"/>
  <c r="H4285" i="3"/>
  <c r="I4285" i="3" s="1"/>
  <c r="G4285" i="3"/>
  <c r="H4284" i="3"/>
  <c r="I4284" i="3" s="1"/>
  <c r="G4284" i="3"/>
  <c r="H4283" i="3"/>
  <c r="I4283" i="3" s="1"/>
  <c r="G4283" i="3"/>
  <c r="H4282" i="3"/>
  <c r="I4282" i="3" s="1"/>
  <c r="G4282" i="3"/>
  <c r="H4281" i="3"/>
  <c r="I4281" i="3" s="1"/>
  <c r="G4281" i="3"/>
  <c r="H4280" i="3"/>
  <c r="I4280" i="3" s="1"/>
  <c r="G4280" i="3"/>
  <c r="H4279" i="3"/>
  <c r="I4279" i="3" s="1"/>
  <c r="G4279" i="3"/>
  <c r="H4278" i="3"/>
  <c r="I4278" i="3" s="1"/>
  <c r="G4278" i="3"/>
  <c r="H4277" i="3"/>
  <c r="I4277" i="3" s="1"/>
  <c r="G4277" i="3"/>
  <c r="H4276" i="3"/>
  <c r="I4276" i="3" s="1"/>
  <c r="G4276" i="3"/>
  <c r="H4275" i="3"/>
  <c r="I4275" i="3" s="1"/>
  <c r="G4275" i="3"/>
  <c r="H4274" i="3"/>
  <c r="I4274" i="3" s="1"/>
  <c r="G4274" i="3"/>
  <c r="H4273" i="3"/>
  <c r="I4273" i="3" s="1"/>
  <c r="G4273" i="3"/>
  <c r="H4272" i="3"/>
  <c r="I4272" i="3" s="1"/>
  <c r="G4272" i="3"/>
  <c r="H4271" i="3"/>
  <c r="I4271" i="3" s="1"/>
  <c r="G4271" i="3"/>
  <c r="H4270" i="3"/>
  <c r="I4270" i="3" s="1"/>
  <c r="G4270" i="3"/>
  <c r="H4269" i="3"/>
  <c r="I4269" i="3" s="1"/>
  <c r="G4269" i="3"/>
  <c r="H4268" i="3"/>
  <c r="I4268" i="3" s="1"/>
  <c r="G4268" i="3"/>
  <c r="H4267" i="3"/>
  <c r="I4267" i="3" s="1"/>
  <c r="G4267" i="3"/>
  <c r="H4266" i="3"/>
  <c r="I4266" i="3" s="1"/>
  <c r="G4266" i="3"/>
  <c r="H4265" i="3"/>
  <c r="I4265" i="3" s="1"/>
  <c r="G4265" i="3"/>
  <c r="H4264" i="3"/>
  <c r="I4264" i="3" s="1"/>
  <c r="G4264" i="3"/>
  <c r="H4263" i="3"/>
  <c r="I4263" i="3" s="1"/>
  <c r="G4263" i="3"/>
  <c r="H4262" i="3"/>
  <c r="I4262" i="3" s="1"/>
  <c r="G4262" i="3"/>
  <c r="H4261" i="3"/>
  <c r="I4261" i="3" s="1"/>
  <c r="G4261" i="3"/>
  <c r="H4260" i="3"/>
  <c r="I4260" i="3" s="1"/>
  <c r="G4260" i="3"/>
  <c r="H4259" i="3"/>
  <c r="I4259" i="3" s="1"/>
  <c r="G4259" i="3"/>
  <c r="H4258" i="3"/>
  <c r="I4258" i="3" s="1"/>
  <c r="G4258" i="3"/>
  <c r="H4257" i="3"/>
  <c r="I4257" i="3" s="1"/>
  <c r="G4257" i="3"/>
  <c r="H4256" i="3"/>
  <c r="I4256" i="3" s="1"/>
  <c r="G4256" i="3"/>
  <c r="H4255" i="3"/>
  <c r="I4255" i="3" s="1"/>
  <c r="G4255" i="3"/>
  <c r="H4254" i="3"/>
  <c r="I4254" i="3" s="1"/>
  <c r="G4254" i="3"/>
  <c r="H4253" i="3"/>
  <c r="I4253" i="3" s="1"/>
  <c r="G4253" i="3"/>
  <c r="H4252" i="3"/>
  <c r="I4252" i="3" s="1"/>
  <c r="G4252" i="3"/>
  <c r="H4251" i="3"/>
  <c r="I4251" i="3" s="1"/>
  <c r="G4251" i="3"/>
  <c r="H4250" i="3"/>
  <c r="I4250" i="3" s="1"/>
  <c r="G4250" i="3"/>
  <c r="H4249" i="3"/>
  <c r="I4249" i="3" s="1"/>
  <c r="G4249" i="3"/>
  <c r="H4248" i="3"/>
  <c r="I4248" i="3" s="1"/>
  <c r="G4248" i="3"/>
  <c r="H4247" i="3"/>
  <c r="I4247" i="3" s="1"/>
  <c r="G4247" i="3"/>
  <c r="H4246" i="3"/>
  <c r="I4246" i="3" s="1"/>
  <c r="G4246" i="3"/>
  <c r="H4245" i="3"/>
  <c r="I4245" i="3" s="1"/>
  <c r="G4245" i="3"/>
  <c r="H4244" i="3"/>
  <c r="I4244" i="3" s="1"/>
  <c r="G4244" i="3"/>
  <c r="H4243" i="3"/>
  <c r="I4243" i="3" s="1"/>
  <c r="G4243" i="3"/>
  <c r="H4242" i="3"/>
  <c r="I4242" i="3" s="1"/>
  <c r="G4242" i="3"/>
  <c r="H4241" i="3"/>
  <c r="I4241" i="3" s="1"/>
  <c r="G4241" i="3"/>
  <c r="H4240" i="3"/>
  <c r="I4240" i="3" s="1"/>
  <c r="G4240" i="3"/>
  <c r="H4239" i="3"/>
  <c r="I4239" i="3" s="1"/>
  <c r="G4239" i="3"/>
  <c r="H4238" i="3"/>
  <c r="I4238" i="3" s="1"/>
  <c r="G4238" i="3"/>
  <c r="H4237" i="3"/>
  <c r="I4237" i="3" s="1"/>
  <c r="G4237" i="3"/>
  <c r="H4236" i="3"/>
  <c r="I4236" i="3" s="1"/>
  <c r="G4236" i="3"/>
  <c r="H4235" i="3"/>
  <c r="I4235" i="3" s="1"/>
  <c r="G4235" i="3"/>
  <c r="H4234" i="3"/>
  <c r="I4234" i="3" s="1"/>
  <c r="G4234" i="3"/>
  <c r="H4233" i="3"/>
  <c r="I4233" i="3" s="1"/>
  <c r="G4233" i="3"/>
  <c r="H4232" i="3"/>
  <c r="I4232" i="3" s="1"/>
  <c r="G4232" i="3"/>
  <c r="H4231" i="3"/>
  <c r="I4231" i="3" s="1"/>
  <c r="G4231" i="3"/>
  <c r="H4230" i="3"/>
  <c r="I4230" i="3" s="1"/>
  <c r="G4230" i="3"/>
  <c r="H4229" i="3"/>
  <c r="I4229" i="3" s="1"/>
  <c r="G4229" i="3"/>
  <c r="H4228" i="3"/>
  <c r="I4228" i="3" s="1"/>
  <c r="G4228" i="3"/>
  <c r="H4227" i="3"/>
  <c r="I4227" i="3" s="1"/>
  <c r="G4227" i="3"/>
  <c r="H4226" i="3"/>
  <c r="I4226" i="3" s="1"/>
  <c r="G4226" i="3"/>
  <c r="H4225" i="3"/>
  <c r="I4225" i="3" s="1"/>
  <c r="G4225" i="3"/>
  <c r="H4224" i="3"/>
  <c r="I4224" i="3" s="1"/>
  <c r="G4224" i="3"/>
  <c r="H4223" i="3"/>
  <c r="I4223" i="3" s="1"/>
  <c r="G4223" i="3"/>
  <c r="H4222" i="3"/>
  <c r="I4222" i="3" s="1"/>
  <c r="G4222" i="3"/>
  <c r="H4221" i="3"/>
  <c r="I4221" i="3" s="1"/>
  <c r="G4221" i="3"/>
  <c r="H4220" i="3"/>
  <c r="I4220" i="3" s="1"/>
  <c r="G4220" i="3"/>
  <c r="H4219" i="3"/>
  <c r="I4219" i="3" s="1"/>
  <c r="G4219" i="3"/>
  <c r="H4218" i="3"/>
  <c r="I4218" i="3" s="1"/>
  <c r="G4218" i="3"/>
  <c r="H4217" i="3"/>
  <c r="I4217" i="3" s="1"/>
  <c r="G4217" i="3"/>
  <c r="H4216" i="3"/>
  <c r="I4216" i="3" s="1"/>
  <c r="G4216" i="3"/>
  <c r="H4215" i="3"/>
  <c r="I4215" i="3" s="1"/>
  <c r="G4215" i="3"/>
  <c r="H4214" i="3"/>
  <c r="I4214" i="3" s="1"/>
  <c r="G4214" i="3"/>
  <c r="H4213" i="3"/>
  <c r="I4213" i="3" s="1"/>
  <c r="G4213" i="3"/>
  <c r="H4212" i="3"/>
  <c r="I4212" i="3" s="1"/>
  <c r="G4212" i="3"/>
  <c r="H4211" i="3"/>
  <c r="I4211" i="3" s="1"/>
  <c r="G4211" i="3"/>
  <c r="H4210" i="3"/>
  <c r="I4210" i="3" s="1"/>
  <c r="G4210" i="3"/>
  <c r="H4209" i="3"/>
  <c r="I4209" i="3" s="1"/>
  <c r="G4209" i="3"/>
  <c r="H4208" i="3"/>
  <c r="I4208" i="3" s="1"/>
  <c r="G4208" i="3"/>
  <c r="H4207" i="3"/>
  <c r="I4207" i="3" s="1"/>
  <c r="G4207" i="3"/>
  <c r="H4206" i="3"/>
  <c r="I4206" i="3" s="1"/>
  <c r="G4206" i="3"/>
  <c r="H4205" i="3"/>
  <c r="I4205" i="3" s="1"/>
  <c r="G4205" i="3"/>
  <c r="H4204" i="3"/>
  <c r="I4204" i="3" s="1"/>
  <c r="G4204" i="3"/>
  <c r="H4203" i="3"/>
  <c r="I4203" i="3" s="1"/>
  <c r="G4203" i="3"/>
  <c r="H4202" i="3"/>
  <c r="I4202" i="3" s="1"/>
  <c r="G4202" i="3"/>
  <c r="H4201" i="3"/>
  <c r="I4201" i="3" s="1"/>
  <c r="G4201" i="3"/>
  <c r="H4200" i="3"/>
  <c r="I4200" i="3" s="1"/>
  <c r="G4200" i="3"/>
  <c r="H4199" i="3"/>
  <c r="I4199" i="3" s="1"/>
  <c r="G4199" i="3"/>
  <c r="H4198" i="3"/>
  <c r="I4198" i="3" s="1"/>
  <c r="G4198" i="3"/>
  <c r="H4197" i="3"/>
  <c r="I4197" i="3" s="1"/>
  <c r="G4197" i="3"/>
  <c r="H4196" i="3"/>
  <c r="I4196" i="3" s="1"/>
  <c r="G4196" i="3"/>
  <c r="H4195" i="3"/>
  <c r="I4195" i="3" s="1"/>
  <c r="G4195" i="3"/>
  <c r="H4194" i="3"/>
  <c r="I4194" i="3" s="1"/>
  <c r="G4194" i="3"/>
  <c r="H4193" i="3"/>
  <c r="I4193" i="3" s="1"/>
  <c r="G4193" i="3"/>
  <c r="H4192" i="3"/>
  <c r="I4192" i="3" s="1"/>
  <c r="G4192" i="3"/>
  <c r="H4191" i="3"/>
  <c r="I4191" i="3" s="1"/>
  <c r="G4191" i="3"/>
  <c r="H4190" i="3"/>
  <c r="I4190" i="3" s="1"/>
  <c r="G4190" i="3"/>
  <c r="H4189" i="3"/>
  <c r="I4189" i="3" s="1"/>
  <c r="G4189" i="3"/>
  <c r="H4188" i="3"/>
  <c r="I4188" i="3" s="1"/>
  <c r="G4188" i="3"/>
  <c r="H4187" i="3"/>
  <c r="I4187" i="3" s="1"/>
  <c r="G4187" i="3"/>
  <c r="H4186" i="3"/>
  <c r="I4186" i="3" s="1"/>
  <c r="G4186" i="3"/>
  <c r="H4185" i="3"/>
  <c r="I4185" i="3" s="1"/>
  <c r="G4185" i="3"/>
  <c r="H4184" i="3"/>
  <c r="I4184" i="3" s="1"/>
  <c r="G4184" i="3"/>
  <c r="H4183" i="3"/>
  <c r="I4183" i="3" s="1"/>
  <c r="G4183" i="3"/>
  <c r="H4182" i="3"/>
  <c r="I4182" i="3" s="1"/>
  <c r="G4182" i="3"/>
  <c r="H4181" i="3"/>
  <c r="I4181" i="3" s="1"/>
  <c r="G4181" i="3"/>
  <c r="H4180" i="3"/>
  <c r="I4180" i="3" s="1"/>
  <c r="G4180" i="3"/>
  <c r="H4179" i="3"/>
  <c r="I4179" i="3" s="1"/>
  <c r="G4179" i="3"/>
  <c r="H4178" i="3"/>
  <c r="I4178" i="3" s="1"/>
  <c r="G4178" i="3"/>
  <c r="H4177" i="3"/>
  <c r="I4177" i="3" s="1"/>
  <c r="G4177" i="3"/>
  <c r="H4176" i="3"/>
  <c r="I4176" i="3" s="1"/>
  <c r="G4176" i="3"/>
  <c r="H4175" i="3"/>
  <c r="I4175" i="3" s="1"/>
  <c r="G4175" i="3"/>
  <c r="H4174" i="3"/>
  <c r="I4174" i="3" s="1"/>
  <c r="G4174" i="3"/>
  <c r="H4173" i="3"/>
  <c r="I4173" i="3" s="1"/>
  <c r="G4173" i="3"/>
  <c r="H4172" i="3"/>
  <c r="I4172" i="3" s="1"/>
  <c r="G4172" i="3"/>
  <c r="H4171" i="3"/>
  <c r="I4171" i="3" s="1"/>
  <c r="G4171" i="3"/>
  <c r="H4170" i="3"/>
  <c r="I4170" i="3" s="1"/>
  <c r="G4170" i="3"/>
  <c r="H4169" i="3"/>
  <c r="I4169" i="3" s="1"/>
  <c r="G4169" i="3"/>
  <c r="H4168" i="3"/>
  <c r="I4168" i="3" s="1"/>
  <c r="G4168" i="3"/>
  <c r="H4167" i="3"/>
  <c r="I4167" i="3" s="1"/>
  <c r="G4167" i="3"/>
  <c r="H4166" i="3"/>
  <c r="I4166" i="3" s="1"/>
  <c r="G4166" i="3"/>
  <c r="H4165" i="3"/>
  <c r="I4165" i="3" s="1"/>
  <c r="G4165" i="3"/>
  <c r="H4164" i="3"/>
  <c r="I4164" i="3" s="1"/>
  <c r="G4164" i="3"/>
  <c r="H4163" i="3"/>
  <c r="I4163" i="3" s="1"/>
  <c r="G4163" i="3"/>
  <c r="H4162" i="3"/>
  <c r="I4162" i="3" s="1"/>
  <c r="G4162" i="3"/>
  <c r="H4161" i="3"/>
  <c r="I4161" i="3" s="1"/>
  <c r="G4161" i="3"/>
  <c r="H4160" i="3"/>
  <c r="I4160" i="3" s="1"/>
  <c r="G4160" i="3"/>
  <c r="H4159" i="3"/>
  <c r="I4159" i="3" s="1"/>
  <c r="G4159" i="3"/>
  <c r="H4158" i="3"/>
  <c r="I4158" i="3" s="1"/>
  <c r="G4158" i="3"/>
  <c r="H4157" i="3"/>
  <c r="I4157" i="3" s="1"/>
  <c r="G4157" i="3"/>
  <c r="H4156" i="3"/>
  <c r="I4156" i="3" s="1"/>
  <c r="G4156" i="3"/>
  <c r="H4155" i="3"/>
  <c r="I4155" i="3" s="1"/>
  <c r="G4155" i="3"/>
  <c r="H4154" i="3"/>
  <c r="I4154" i="3" s="1"/>
  <c r="G4154" i="3"/>
  <c r="H4153" i="3"/>
  <c r="I4153" i="3" s="1"/>
  <c r="G4153" i="3"/>
  <c r="H4152" i="3"/>
  <c r="I4152" i="3" s="1"/>
  <c r="G4152" i="3"/>
  <c r="H4151" i="3"/>
  <c r="I4151" i="3" s="1"/>
  <c r="G4151" i="3"/>
  <c r="H4150" i="3"/>
  <c r="I4150" i="3" s="1"/>
  <c r="G4150" i="3"/>
  <c r="H4149" i="3"/>
  <c r="I4149" i="3" s="1"/>
  <c r="G4149" i="3"/>
  <c r="H4148" i="3"/>
  <c r="I4148" i="3" s="1"/>
  <c r="G4148" i="3"/>
  <c r="H4147" i="3"/>
  <c r="I4147" i="3" s="1"/>
  <c r="G4147" i="3"/>
  <c r="H4146" i="3"/>
  <c r="I4146" i="3" s="1"/>
  <c r="G4146" i="3"/>
  <c r="H4145" i="3"/>
  <c r="I4145" i="3" s="1"/>
  <c r="G4145" i="3"/>
  <c r="H4144" i="3"/>
  <c r="I4144" i="3" s="1"/>
  <c r="G4144" i="3"/>
  <c r="H4143" i="3"/>
  <c r="I4143" i="3" s="1"/>
  <c r="G4143" i="3"/>
  <c r="H4142" i="3"/>
  <c r="I4142" i="3" s="1"/>
  <c r="G4142" i="3"/>
  <c r="H4141" i="3"/>
  <c r="I4141" i="3" s="1"/>
  <c r="G4141" i="3"/>
  <c r="H4140" i="3"/>
  <c r="I4140" i="3" s="1"/>
  <c r="G4140" i="3"/>
  <c r="H4139" i="3"/>
  <c r="I4139" i="3" s="1"/>
  <c r="G4139" i="3"/>
  <c r="H4138" i="3"/>
  <c r="I4138" i="3" s="1"/>
  <c r="G4138" i="3"/>
  <c r="H4137" i="3"/>
  <c r="I4137" i="3" s="1"/>
  <c r="G4137" i="3"/>
  <c r="H4136" i="3"/>
  <c r="I4136" i="3" s="1"/>
  <c r="G4136" i="3"/>
  <c r="H4135" i="3"/>
  <c r="I4135" i="3" s="1"/>
  <c r="G4135" i="3"/>
  <c r="H4134" i="3"/>
  <c r="I4134" i="3" s="1"/>
  <c r="G4134" i="3"/>
  <c r="H4133" i="3"/>
  <c r="I4133" i="3" s="1"/>
  <c r="G4133" i="3"/>
  <c r="H4132" i="3"/>
  <c r="I4132" i="3" s="1"/>
  <c r="G4132" i="3"/>
  <c r="H4131" i="3"/>
  <c r="I4131" i="3" s="1"/>
  <c r="G4131" i="3"/>
  <c r="H4130" i="3"/>
  <c r="I4130" i="3" s="1"/>
  <c r="G4130" i="3"/>
  <c r="H4129" i="3"/>
  <c r="I4129" i="3" s="1"/>
  <c r="G4129" i="3"/>
  <c r="H4128" i="3"/>
  <c r="I4128" i="3" s="1"/>
  <c r="G4128" i="3"/>
  <c r="H4127" i="3"/>
  <c r="I4127" i="3" s="1"/>
  <c r="G4127" i="3"/>
  <c r="H4126" i="3"/>
  <c r="I4126" i="3" s="1"/>
  <c r="G4126" i="3"/>
  <c r="H4125" i="3"/>
  <c r="I4125" i="3" s="1"/>
  <c r="G4125" i="3"/>
  <c r="H4124" i="3"/>
  <c r="I4124" i="3" s="1"/>
  <c r="G4124" i="3"/>
  <c r="H4123" i="3"/>
  <c r="I4123" i="3" s="1"/>
  <c r="G4123" i="3"/>
  <c r="H4122" i="3"/>
  <c r="I4122" i="3" s="1"/>
  <c r="G4122" i="3"/>
  <c r="H4121" i="3"/>
  <c r="I4121" i="3" s="1"/>
  <c r="G4121" i="3"/>
  <c r="H4120" i="3"/>
  <c r="I4120" i="3" s="1"/>
  <c r="G4120" i="3"/>
  <c r="H4119" i="3"/>
  <c r="I4119" i="3" s="1"/>
  <c r="G4119" i="3"/>
  <c r="H4118" i="3"/>
  <c r="I4118" i="3" s="1"/>
  <c r="G4118" i="3"/>
  <c r="H4117" i="3"/>
  <c r="I4117" i="3" s="1"/>
  <c r="G4117" i="3"/>
  <c r="H4116" i="3"/>
  <c r="I4116" i="3" s="1"/>
  <c r="G4116" i="3"/>
  <c r="H4115" i="3"/>
  <c r="I4115" i="3" s="1"/>
  <c r="G4115" i="3"/>
  <c r="H4114" i="3"/>
  <c r="I4114" i="3" s="1"/>
  <c r="G4114" i="3"/>
  <c r="H4113" i="3"/>
  <c r="I4113" i="3" s="1"/>
  <c r="G4113" i="3"/>
  <c r="H4112" i="3"/>
  <c r="I4112" i="3" s="1"/>
  <c r="G4112" i="3"/>
  <c r="H4111" i="3"/>
  <c r="I4111" i="3" s="1"/>
  <c r="G4111" i="3"/>
  <c r="H4110" i="3"/>
  <c r="I4110" i="3" s="1"/>
  <c r="G4110" i="3"/>
  <c r="H4109" i="3"/>
  <c r="I4109" i="3" s="1"/>
  <c r="G4109" i="3"/>
  <c r="H4108" i="3"/>
  <c r="I4108" i="3" s="1"/>
  <c r="G4108" i="3"/>
  <c r="H4107" i="3"/>
  <c r="I4107" i="3" s="1"/>
  <c r="G4107" i="3"/>
  <c r="H4106" i="3"/>
  <c r="I4106" i="3" s="1"/>
  <c r="G4106" i="3"/>
  <c r="H4105" i="3"/>
  <c r="I4105" i="3" s="1"/>
  <c r="G4105" i="3"/>
  <c r="H4104" i="3"/>
  <c r="I4104" i="3" s="1"/>
  <c r="G4104" i="3"/>
  <c r="H4103" i="3"/>
  <c r="I4103" i="3" s="1"/>
  <c r="G4103" i="3"/>
  <c r="H4102" i="3"/>
  <c r="I4102" i="3" s="1"/>
  <c r="G4102" i="3"/>
  <c r="H4101" i="3"/>
  <c r="I4101" i="3" s="1"/>
  <c r="G4101" i="3"/>
  <c r="H4100" i="3"/>
  <c r="I4100" i="3" s="1"/>
  <c r="G4100" i="3"/>
  <c r="H4099" i="3"/>
  <c r="I4099" i="3" s="1"/>
  <c r="G4099" i="3"/>
  <c r="H4098" i="3"/>
  <c r="I4098" i="3" s="1"/>
  <c r="G4098" i="3"/>
  <c r="H4097" i="3"/>
  <c r="I4097" i="3" s="1"/>
  <c r="G4097" i="3"/>
  <c r="H4096" i="3"/>
  <c r="I4096" i="3" s="1"/>
  <c r="G4096" i="3"/>
  <c r="H4095" i="3"/>
  <c r="I4095" i="3" s="1"/>
  <c r="G4095" i="3"/>
  <c r="H4094" i="3"/>
  <c r="I4094" i="3" s="1"/>
  <c r="G4094" i="3"/>
  <c r="H4093" i="3"/>
  <c r="I4093" i="3" s="1"/>
  <c r="G4093" i="3"/>
  <c r="H4092" i="3"/>
  <c r="I4092" i="3" s="1"/>
  <c r="G4092" i="3"/>
  <c r="H4091" i="3"/>
  <c r="I4091" i="3" s="1"/>
  <c r="G4091" i="3"/>
  <c r="H4090" i="3"/>
  <c r="I4090" i="3" s="1"/>
  <c r="G4090" i="3"/>
  <c r="H4089" i="3"/>
  <c r="I4089" i="3" s="1"/>
  <c r="G4089" i="3"/>
  <c r="H4088" i="3"/>
  <c r="I4088" i="3" s="1"/>
  <c r="G4088" i="3"/>
  <c r="H4087" i="3"/>
  <c r="I4087" i="3" s="1"/>
  <c r="G4087" i="3"/>
  <c r="H4086" i="3"/>
  <c r="I4086" i="3" s="1"/>
  <c r="G4086" i="3"/>
  <c r="H4085" i="3"/>
  <c r="I4085" i="3" s="1"/>
  <c r="G4085" i="3"/>
  <c r="H4084" i="3"/>
  <c r="I4084" i="3" s="1"/>
  <c r="G4084" i="3"/>
  <c r="H4083" i="3"/>
  <c r="I4083" i="3" s="1"/>
  <c r="G4083" i="3"/>
  <c r="H4082" i="3"/>
  <c r="I4082" i="3" s="1"/>
  <c r="G4082" i="3"/>
  <c r="H4081" i="3"/>
  <c r="I4081" i="3" s="1"/>
  <c r="G4081" i="3"/>
  <c r="H4080" i="3"/>
  <c r="I4080" i="3" s="1"/>
  <c r="G4080" i="3"/>
  <c r="H4079" i="3"/>
  <c r="I4079" i="3" s="1"/>
  <c r="G4079" i="3"/>
  <c r="H4078" i="3"/>
  <c r="I4078" i="3" s="1"/>
  <c r="G4078" i="3"/>
  <c r="H4077" i="3"/>
  <c r="I4077" i="3" s="1"/>
  <c r="G4077" i="3"/>
  <c r="H4076" i="3"/>
  <c r="I4076" i="3" s="1"/>
  <c r="G4076" i="3"/>
  <c r="H4075" i="3"/>
  <c r="I4075" i="3" s="1"/>
  <c r="G4075" i="3"/>
  <c r="H4074" i="3"/>
  <c r="I4074" i="3" s="1"/>
  <c r="G4074" i="3"/>
  <c r="H4073" i="3"/>
  <c r="I4073" i="3" s="1"/>
  <c r="G4073" i="3"/>
  <c r="H4072" i="3"/>
  <c r="I4072" i="3" s="1"/>
  <c r="G4072" i="3"/>
  <c r="H4071" i="3"/>
  <c r="I4071" i="3" s="1"/>
  <c r="G4071" i="3"/>
  <c r="H4070" i="3"/>
  <c r="I4070" i="3" s="1"/>
  <c r="G4070" i="3"/>
  <c r="H4069" i="3"/>
  <c r="I4069" i="3" s="1"/>
  <c r="G4069" i="3"/>
  <c r="H4068" i="3"/>
  <c r="I4068" i="3" s="1"/>
  <c r="G4068" i="3"/>
  <c r="H4067" i="3"/>
  <c r="I4067" i="3" s="1"/>
  <c r="G4067" i="3"/>
  <c r="H4066" i="3"/>
  <c r="I4066" i="3" s="1"/>
  <c r="G4066" i="3"/>
  <c r="H4065" i="3"/>
  <c r="I4065" i="3" s="1"/>
  <c r="G4065" i="3"/>
  <c r="H4064" i="3"/>
  <c r="I4064" i="3" s="1"/>
  <c r="G4064" i="3"/>
  <c r="H4063" i="3"/>
  <c r="I4063" i="3" s="1"/>
  <c r="G4063" i="3"/>
  <c r="H4062" i="3"/>
  <c r="I4062" i="3" s="1"/>
  <c r="G4062" i="3"/>
  <c r="H4061" i="3"/>
  <c r="I4061" i="3" s="1"/>
  <c r="G4061" i="3"/>
  <c r="H4060" i="3"/>
  <c r="I4060" i="3" s="1"/>
  <c r="G4060" i="3"/>
  <c r="H4059" i="3"/>
  <c r="I4059" i="3" s="1"/>
  <c r="G4059" i="3"/>
  <c r="H4058" i="3"/>
  <c r="I4058" i="3" s="1"/>
  <c r="G4058" i="3"/>
  <c r="H4057" i="3"/>
  <c r="I4057" i="3" s="1"/>
  <c r="G4057" i="3"/>
  <c r="H4056" i="3"/>
  <c r="I4056" i="3" s="1"/>
  <c r="G4056" i="3"/>
  <c r="H4055" i="3"/>
  <c r="I4055" i="3" s="1"/>
  <c r="G4055" i="3"/>
  <c r="H4054" i="3"/>
  <c r="I4054" i="3" s="1"/>
  <c r="G4054" i="3"/>
  <c r="H4053" i="3"/>
  <c r="I4053" i="3" s="1"/>
  <c r="G4053" i="3"/>
  <c r="H4052" i="3"/>
  <c r="I4052" i="3" s="1"/>
  <c r="G4052" i="3"/>
  <c r="H4051" i="3"/>
  <c r="I4051" i="3" s="1"/>
  <c r="G4051" i="3"/>
  <c r="H4050" i="3"/>
  <c r="I4050" i="3" s="1"/>
  <c r="G4050" i="3"/>
  <c r="H4049" i="3"/>
  <c r="I4049" i="3" s="1"/>
  <c r="G4049" i="3"/>
  <c r="H4048" i="3"/>
  <c r="I4048" i="3" s="1"/>
  <c r="G4048" i="3"/>
  <c r="H4047" i="3"/>
  <c r="I4047" i="3" s="1"/>
  <c r="G4047" i="3"/>
  <c r="H4046" i="3"/>
  <c r="I4046" i="3" s="1"/>
  <c r="G4046" i="3"/>
  <c r="H4045" i="3"/>
  <c r="I4045" i="3" s="1"/>
  <c r="G4045" i="3"/>
  <c r="H4044" i="3"/>
  <c r="I4044" i="3" s="1"/>
  <c r="G4044" i="3"/>
  <c r="H4043" i="3"/>
  <c r="I4043" i="3" s="1"/>
  <c r="G4043" i="3"/>
  <c r="H4042" i="3"/>
  <c r="I4042" i="3" s="1"/>
  <c r="G4042" i="3"/>
  <c r="H4041" i="3"/>
  <c r="I4041" i="3" s="1"/>
  <c r="G4041" i="3"/>
  <c r="H4040" i="3"/>
  <c r="I4040" i="3" s="1"/>
  <c r="G4040" i="3"/>
  <c r="H4039" i="3"/>
  <c r="I4039" i="3" s="1"/>
  <c r="G4039" i="3"/>
  <c r="H4038" i="3"/>
  <c r="I4038" i="3" s="1"/>
  <c r="G4038" i="3"/>
  <c r="H4037" i="3"/>
  <c r="I4037" i="3" s="1"/>
  <c r="G4037" i="3"/>
  <c r="H4036" i="3"/>
  <c r="I4036" i="3" s="1"/>
  <c r="G4036" i="3"/>
  <c r="H4035" i="3"/>
  <c r="I4035" i="3" s="1"/>
  <c r="G4035" i="3"/>
  <c r="H4034" i="3"/>
  <c r="I4034" i="3" s="1"/>
  <c r="G4034" i="3"/>
  <c r="H4033" i="3"/>
  <c r="I4033" i="3" s="1"/>
  <c r="G4033" i="3"/>
  <c r="H4032" i="3"/>
  <c r="I4032" i="3" s="1"/>
  <c r="G4032" i="3"/>
  <c r="H4031" i="3"/>
  <c r="I4031" i="3" s="1"/>
  <c r="G4031" i="3"/>
  <c r="H4030" i="3"/>
  <c r="I4030" i="3" s="1"/>
  <c r="G4030" i="3"/>
  <c r="H4029" i="3"/>
  <c r="I4029" i="3" s="1"/>
  <c r="G4029" i="3"/>
  <c r="H4028" i="3"/>
  <c r="I4028" i="3" s="1"/>
  <c r="G4028" i="3"/>
  <c r="H4027" i="3"/>
  <c r="I4027" i="3" s="1"/>
  <c r="G4027" i="3"/>
  <c r="H4026" i="3"/>
  <c r="I4026" i="3" s="1"/>
  <c r="G4026" i="3"/>
  <c r="H4025" i="3"/>
  <c r="I4025" i="3" s="1"/>
  <c r="G4025" i="3"/>
  <c r="H4024" i="3"/>
  <c r="I4024" i="3" s="1"/>
  <c r="G4024" i="3"/>
  <c r="H4023" i="3"/>
  <c r="I4023" i="3" s="1"/>
  <c r="G4023" i="3"/>
  <c r="H4022" i="3"/>
  <c r="I4022" i="3" s="1"/>
  <c r="G4022" i="3"/>
  <c r="H4021" i="3"/>
  <c r="I4021" i="3" s="1"/>
  <c r="G4021" i="3"/>
  <c r="H4020" i="3"/>
  <c r="I4020" i="3" s="1"/>
  <c r="G4020" i="3"/>
  <c r="H4019" i="3"/>
  <c r="I4019" i="3" s="1"/>
  <c r="G4019" i="3"/>
  <c r="H4018" i="3"/>
  <c r="I4018" i="3" s="1"/>
  <c r="G4018" i="3"/>
  <c r="H4017" i="3"/>
  <c r="I4017" i="3" s="1"/>
  <c r="G4017" i="3"/>
  <c r="H4016" i="3"/>
  <c r="I4016" i="3" s="1"/>
  <c r="G4016" i="3"/>
  <c r="H4015" i="3"/>
  <c r="I4015" i="3" s="1"/>
  <c r="G4015" i="3"/>
  <c r="H4014" i="3"/>
  <c r="I4014" i="3" s="1"/>
  <c r="G4014" i="3"/>
  <c r="H4013" i="3"/>
  <c r="I4013" i="3" s="1"/>
  <c r="G4013" i="3"/>
  <c r="H4012" i="3"/>
  <c r="I4012" i="3" s="1"/>
  <c r="G4012" i="3"/>
  <c r="H4011" i="3"/>
  <c r="I4011" i="3" s="1"/>
  <c r="G4011" i="3"/>
  <c r="H4010" i="3"/>
  <c r="I4010" i="3" s="1"/>
  <c r="G4010" i="3"/>
  <c r="H4009" i="3"/>
  <c r="I4009" i="3" s="1"/>
  <c r="G4009" i="3"/>
  <c r="H4008" i="3"/>
  <c r="I4008" i="3" s="1"/>
  <c r="G4008" i="3"/>
  <c r="H4007" i="3"/>
  <c r="I4007" i="3" s="1"/>
  <c r="G4007" i="3"/>
  <c r="H4006" i="3"/>
  <c r="I4006" i="3" s="1"/>
  <c r="G4006" i="3"/>
  <c r="H4005" i="3"/>
  <c r="I4005" i="3" s="1"/>
  <c r="G4005" i="3"/>
  <c r="H4004" i="3"/>
  <c r="I4004" i="3" s="1"/>
  <c r="G4004" i="3"/>
  <c r="H4003" i="3"/>
  <c r="I4003" i="3" s="1"/>
  <c r="G4003" i="3"/>
  <c r="H4002" i="3"/>
  <c r="I4002" i="3" s="1"/>
  <c r="G4002" i="3"/>
  <c r="H4001" i="3"/>
  <c r="I4001" i="3" s="1"/>
  <c r="G4001" i="3"/>
  <c r="H4000" i="3"/>
  <c r="I4000" i="3" s="1"/>
  <c r="G4000" i="3"/>
  <c r="H3999" i="3"/>
  <c r="I3999" i="3" s="1"/>
  <c r="G3999" i="3"/>
  <c r="H3998" i="3"/>
  <c r="I3998" i="3" s="1"/>
  <c r="G3998" i="3"/>
  <c r="H3997" i="3"/>
  <c r="I3997" i="3" s="1"/>
  <c r="G3997" i="3"/>
  <c r="H3996" i="3"/>
  <c r="I3996" i="3" s="1"/>
  <c r="G3996" i="3"/>
  <c r="H3995" i="3"/>
  <c r="I3995" i="3" s="1"/>
  <c r="G3995" i="3"/>
  <c r="H3994" i="3"/>
  <c r="I3994" i="3" s="1"/>
  <c r="G3994" i="3"/>
  <c r="H3993" i="3"/>
  <c r="I3993" i="3" s="1"/>
  <c r="G3993" i="3"/>
  <c r="H3992" i="3"/>
  <c r="I3992" i="3" s="1"/>
  <c r="G3992" i="3"/>
  <c r="H3991" i="3"/>
  <c r="I3991" i="3" s="1"/>
  <c r="G3991" i="3"/>
  <c r="H3990" i="3"/>
  <c r="I3990" i="3" s="1"/>
  <c r="G3990" i="3"/>
  <c r="H3989" i="3"/>
  <c r="I3989" i="3" s="1"/>
  <c r="G3989" i="3"/>
  <c r="H3988" i="3"/>
  <c r="I3988" i="3" s="1"/>
  <c r="G3988" i="3"/>
  <c r="H3987" i="3"/>
  <c r="I3987" i="3" s="1"/>
  <c r="G3987" i="3"/>
  <c r="H3986" i="3"/>
  <c r="I3986" i="3" s="1"/>
  <c r="G3986" i="3"/>
  <c r="H3985" i="3"/>
  <c r="I3985" i="3" s="1"/>
  <c r="G3985" i="3"/>
  <c r="H3984" i="3"/>
  <c r="I3984" i="3" s="1"/>
  <c r="G3984" i="3"/>
  <c r="H3983" i="3"/>
  <c r="I3983" i="3" s="1"/>
  <c r="G3983" i="3"/>
  <c r="H3982" i="3"/>
  <c r="I3982" i="3" s="1"/>
  <c r="G3982" i="3"/>
  <c r="H3981" i="3"/>
  <c r="I3981" i="3" s="1"/>
  <c r="G3981" i="3"/>
  <c r="H3980" i="3"/>
  <c r="I3980" i="3" s="1"/>
  <c r="G3980" i="3"/>
  <c r="H3979" i="3"/>
  <c r="I3979" i="3" s="1"/>
  <c r="G3979" i="3"/>
  <c r="H3978" i="3"/>
  <c r="I3978" i="3" s="1"/>
  <c r="G3978" i="3"/>
  <c r="H3977" i="3"/>
  <c r="I3977" i="3" s="1"/>
  <c r="G3977" i="3"/>
  <c r="H3976" i="3"/>
  <c r="I3976" i="3" s="1"/>
  <c r="G3976" i="3"/>
  <c r="H3975" i="3"/>
  <c r="I3975" i="3" s="1"/>
  <c r="G3975" i="3"/>
  <c r="H3974" i="3"/>
  <c r="I3974" i="3" s="1"/>
  <c r="G3974" i="3"/>
  <c r="H3973" i="3"/>
  <c r="I3973" i="3" s="1"/>
  <c r="G3973" i="3"/>
  <c r="H3972" i="3"/>
  <c r="I3972" i="3" s="1"/>
  <c r="G3972" i="3"/>
  <c r="H3971" i="3"/>
  <c r="I3971" i="3" s="1"/>
  <c r="G3971" i="3"/>
  <c r="H3970" i="3"/>
  <c r="I3970" i="3" s="1"/>
  <c r="G3970" i="3"/>
  <c r="H3969" i="3"/>
  <c r="I3969" i="3" s="1"/>
  <c r="G3969" i="3"/>
  <c r="H3968" i="3"/>
  <c r="I3968" i="3" s="1"/>
  <c r="G3968" i="3"/>
  <c r="H3967" i="3"/>
  <c r="I3967" i="3" s="1"/>
  <c r="G3967" i="3"/>
  <c r="H3966" i="3"/>
  <c r="I3966" i="3" s="1"/>
  <c r="G3966" i="3"/>
  <c r="H3965" i="3"/>
  <c r="I3965" i="3" s="1"/>
  <c r="G3965" i="3"/>
  <c r="H3964" i="3"/>
  <c r="I3964" i="3" s="1"/>
  <c r="G3964" i="3"/>
  <c r="H3963" i="3"/>
  <c r="I3963" i="3" s="1"/>
  <c r="G3963" i="3"/>
  <c r="H3962" i="3"/>
  <c r="I3962" i="3" s="1"/>
  <c r="G3962" i="3"/>
  <c r="H3961" i="3"/>
  <c r="I3961" i="3" s="1"/>
  <c r="G3961" i="3"/>
  <c r="H3960" i="3"/>
  <c r="I3960" i="3" s="1"/>
  <c r="G3960" i="3"/>
  <c r="H3959" i="3"/>
  <c r="I3959" i="3" s="1"/>
  <c r="G3959" i="3"/>
  <c r="H3958" i="3"/>
  <c r="I3958" i="3" s="1"/>
  <c r="G3958" i="3"/>
  <c r="H3957" i="3"/>
  <c r="I3957" i="3" s="1"/>
  <c r="G3957" i="3"/>
  <c r="H3956" i="3"/>
  <c r="I3956" i="3" s="1"/>
  <c r="G3956" i="3"/>
  <c r="H3955" i="3"/>
  <c r="I3955" i="3" s="1"/>
  <c r="G3955" i="3"/>
  <c r="H3954" i="3"/>
  <c r="I3954" i="3" s="1"/>
  <c r="G3954" i="3"/>
  <c r="H3953" i="3"/>
  <c r="I3953" i="3" s="1"/>
  <c r="G3953" i="3"/>
  <c r="H3952" i="3"/>
  <c r="I3952" i="3" s="1"/>
  <c r="G3952" i="3"/>
  <c r="H3951" i="3"/>
  <c r="I3951" i="3" s="1"/>
  <c r="G3951" i="3"/>
  <c r="H3950" i="3"/>
  <c r="I3950" i="3" s="1"/>
  <c r="G3950" i="3"/>
  <c r="H3949" i="3"/>
  <c r="I3949" i="3" s="1"/>
  <c r="G3949" i="3"/>
  <c r="H3948" i="3"/>
  <c r="I3948" i="3" s="1"/>
  <c r="G3948" i="3"/>
  <c r="H3947" i="3"/>
  <c r="I3947" i="3" s="1"/>
  <c r="G3947" i="3"/>
  <c r="H3946" i="3"/>
  <c r="I3946" i="3" s="1"/>
  <c r="G3946" i="3"/>
  <c r="H3945" i="3"/>
  <c r="I3945" i="3" s="1"/>
  <c r="G3945" i="3"/>
  <c r="H3944" i="3"/>
  <c r="I3944" i="3" s="1"/>
  <c r="G3944" i="3"/>
  <c r="H3943" i="3"/>
  <c r="I3943" i="3" s="1"/>
  <c r="G3943" i="3"/>
  <c r="H3942" i="3"/>
  <c r="I3942" i="3" s="1"/>
  <c r="G3942" i="3"/>
  <c r="H3941" i="3"/>
  <c r="I3941" i="3" s="1"/>
  <c r="G3941" i="3"/>
  <c r="H3940" i="3"/>
  <c r="I3940" i="3" s="1"/>
  <c r="G3940" i="3"/>
  <c r="H3939" i="3"/>
  <c r="I3939" i="3" s="1"/>
  <c r="G3939" i="3"/>
  <c r="H3938" i="3"/>
  <c r="I3938" i="3" s="1"/>
  <c r="G3938" i="3"/>
  <c r="H3937" i="3"/>
  <c r="I3937" i="3" s="1"/>
  <c r="G3937" i="3"/>
  <c r="H3936" i="3"/>
  <c r="I3936" i="3" s="1"/>
  <c r="G3936" i="3"/>
  <c r="H3935" i="3"/>
  <c r="I3935" i="3" s="1"/>
  <c r="G3935" i="3"/>
  <c r="H3934" i="3"/>
  <c r="I3934" i="3" s="1"/>
  <c r="G3934" i="3"/>
  <c r="H3933" i="3"/>
  <c r="I3933" i="3" s="1"/>
  <c r="G3933" i="3"/>
  <c r="H3932" i="3"/>
  <c r="I3932" i="3" s="1"/>
  <c r="G3932" i="3"/>
  <c r="H3931" i="3"/>
  <c r="I3931" i="3" s="1"/>
  <c r="G3931" i="3"/>
  <c r="H3930" i="3"/>
  <c r="I3930" i="3" s="1"/>
  <c r="G3930" i="3"/>
  <c r="H3929" i="3"/>
  <c r="I3929" i="3" s="1"/>
  <c r="G3929" i="3"/>
  <c r="H3928" i="3"/>
  <c r="I3928" i="3" s="1"/>
  <c r="G3928" i="3"/>
  <c r="H3927" i="3"/>
  <c r="I3927" i="3" s="1"/>
  <c r="G3927" i="3"/>
  <c r="H3926" i="3"/>
  <c r="I3926" i="3" s="1"/>
  <c r="G3926" i="3"/>
  <c r="H3925" i="3"/>
  <c r="I3925" i="3" s="1"/>
  <c r="G3925" i="3"/>
  <c r="H3924" i="3"/>
  <c r="I3924" i="3" s="1"/>
  <c r="G3924" i="3"/>
  <c r="H3923" i="3"/>
  <c r="I3923" i="3" s="1"/>
  <c r="G3923" i="3"/>
  <c r="H3922" i="3"/>
  <c r="I3922" i="3" s="1"/>
  <c r="G3922" i="3"/>
  <c r="H3921" i="3"/>
  <c r="I3921" i="3" s="1"/>
  <c r="G3921" i="3"/>
  <c r="H3920" i="3"/>
  <c r="I3920" i="3" s="1"/>
  <c r="G3920" i="3"/>
  <c r="H3919" i="3"/>
  <c r="I3919" i="3" s="1"/>
  <c r="G3919" i="3"/>
  <c r="J3919" i="3" s="1"/>
  <c r="K3919" i="3" s="1"/>
  <c r="L3919" i="3" s="1"/>
  <c r="H3918" i="3"/>
  <c r="I3918" i="3" s="1"/>
  <c r="G3918" i="3"/>
  <c r="H3917" i="3"/>
  <c r="I3917" i="3" s="1"/>
  <c r="G3917" i="3"/>
  <c r="H3916" i="3"/>
  <c r="I3916" i="3" s="1"/>
  <c r="G3916" i="3"/>
  <c r="H3915" i="3"/>
  <c r="I3915" i="3" s="1"/>
  <c r="G3915" i="3"/>
  <c r="H3914" i="3"/>
  <c r="I3914" i="3" s="1"/>
  <c r="G3914" i="3"/>
  <c r="H3913" i="3"/>
  <c r="I3913" i="3" s="1"/>
  <c r="G3913" i="3"/>
  <c r="H3912" i="3"/>
  <c r="I3912" i="3" s="1"/>
  <c r="G3912" i="3"/>
  <c r="H3911" i="3"/>
  <c r="I3911" i="3" s="1"/>
  <c r="G3911" i="3"/>
  <c r="H3910" i="3"/>
  <c r="I3910" i="3" s="1"/>
  <c r="G3910" i="3"/>
  <c r="H3909" i="3"/>
  <c r="I3909" i="3" s="1"/>
  <c r="G3909" i="3"/>
  <c r="H3908" i="3"/>
  <c r="I3908" i="3" s="1"/>
  <c r="G3908" i="3"/>
  <c r="H3907" i="3"/>
  <c r="I3907" i="3" s="1"/>
  <c r="G3907" i="3"/>
  <c r="H3906" i="3"/>
  <c r="I3906" i="3" s="1"/>
  <c r="G3906" i="3"/>
  <c r="H3905" i="3"/>
  <c r="I3905" i="3" s="1"/>
  <c r="G3905" i="3"/>
  <c r="H3904" i="3"/>
  <c r="I3904" i="3" s="1"/>
  <c r="G3904" i="3"/>
  <c r="H3903" i="3"/>
  <c r="I3903" i="3" s="1"/>
  <c r="G3903" i="3"/>
  <c r="H3902" i="3"/>
  <c r="I3902" i="3" s="1"/>
  <c r="G3902" i="3"/>
  <c r="H3901" i="3"/>
  <c r="I3901" i="3" s="1"/>
  <c r="G3901" i="3"/>
  <c r="H3900" i="3"/>
  <c r="I3900" i="3" s="1"/>
  <c r="G3900" i="3"/>
  <c r="H3899" i="3"/>
  <c r="I3899" i="3" s="1"/>
  <c r="G3899" i="3"/>
  <c r="H3898" i="3"/>
  <c r="I3898" i="3" s="1"/>
  <c r="G3898" i="3"/>
  <c r="H3897" i="3"/>
  <c r="I3897" i="3" s="1"/>
  <c r="G3897" i="3"/>
  <c r="H3896" i="3"/>
  <c r="I3896" i="3" s="1"/>
  <c r="G3896" i="3"/>
  <c r="H3895" i="3"/>
  <c r="I3895" i="3" s="1"/>
  <c r="G3895" i="3"/>
  <c r="H3894" i="3"/>
  <c r="I3894" i="3" s="1"/>
  <c r="G3894" i="3"/>
  <c r="H3893" i="3"/>
  <c r="I3893" i="3" s="1"/>
  <c r="G3893" i="3"/>
  <c r="H3892" i="3"/>
  <c r="I3892" i="3" s="1"/>
  <c r="G3892" i="3"/>
  <c r="H3891" i="3"/>
  <c r="I3891" i="3" s="1"/>
  <c r="G3891" i="3"/>
  <c r="H3890" i="3"/>
  <c r="I3890" i="3" s="1"/>
  <c r="G3890" i="3"/>
  <c r="H3889" i="3"/>
  <c r="I3889" i="3" s="1"/>
  <c r="G3889" i="3"/>
  <c r="H3888" i="3"/>
  <c r="I3888" i="3" s="1"/>
  <c r="G3888" i="3"/>
  <c r="H3887" i="3"/>
  <c r="I3887" i="3" s="1"/>
  <c r="G3887" i="3"/>
  <c r="H3886" i="3"/>
  <c r="I3886" i="3" s="1"/>
  <c r="G3886" i="3"/>
  <c r="H3885" i="3"/>
  <c r="I3885" i="3" s="1"/>
  <c r="G3885" i="3"/>
  <c r="H3884" i="3"/>
  <c r="I3884" i="3" s="1"/>
  <c r="G3884" i="3"/>
  <c r="H3883" i="3"/>
  <c r="I3883" i="3" s="1"/>
  <c r="G3883" i="3"/>
  <c r="H3882" i="3"/>
  <c r="I3882" i="3" s="1"/>
  <c r="G3882" i="3"/>
  <c r="H3881" i="3"/>
  <c r="I3881" i="3" s="1"/>
  <c r="G3881" i="3"/>
  <c r="H3880" i="3"/>
  <c r="I3880" i="3" s="1"/>
  <c r="G3880" i="3"/>
  <c r="H3879" i="3"/>
  <c r="I3879" i="3" s="1"/>
  <c r="G3879" i="3"/>
  <c r="H3878" i="3"/>
  <c r="I3878" i="3" s="1"/>
  <c r="G3878" i="3"/>
  <c r="H3877" i="3"/>
  <c r="I3877" i="3" s="1"/>
  <c r="G3877" i="3"/>
  <c r="H3876" i="3"/>
  <c r="I3876" i="3" s="1"/>
  <c r="G3876" i="3"/>
  <c r="H3875" i="3"/>
  <c r="I3875" i="3" s="1"/>
  <c r="G3875" i="3"/>
  <c r="H3874" i="3"/>
  <c r="I3874" i="3" s="1"/>
  <c r="G3874" i="3"/>
  <c r="H3873" i="3"/>
  <c r="I3873" i="3" s="1"/>
  <c r="G3873" i="3"/>
  <c r="H3872" i="3"/>
  <c r="I3872" i="3" s="1"/>
  <c r="G3872" i="3"/>
  <c r="H3871" i="3"/>
  <c r="I3871" i="3" s="1"/>
  <c r="G3871" i="3"/>
  <c r="H3870" i="3"/>
  <c r="I3870" i="3" s="1"/>
  <c r="G3870" i="3"/>
  <c r="H3869" i="3"/>
  <c r="I3869" i="3" s="1"/>
  <c r="G3869" i="3"/>
  <c r="H3868" i="3"/>
  <c r="I3868" i="3" s="1"/>
  <c r="G3868" i="3"/>
  <c r="H3867" i="3"/>
  <c r="I3867" i="3" s="1"/>
  <c r="G3867" i="3"/>
  <c r="H3866" i="3"/>
  <c r="I3866" i="3" s="1"/>
  <c r="G3866" i="3"/>
  <c r="H3865" i="3"/>
  <c r="I3865" i="3" s="1"/>
  <c r="G3865" i="3"/>
  <c r="H3864" i="3"/>
  <c r="I3864" i="3" s="1"/>
  <c r="G3864" i="3"/>
  <c r="H3863" i="3"/>
  <c r="I3863" i="3" s="1"/>
  <c r="G3863" i="3"/>
  <c r="H3862" i="3"/>
  <c r="I3862" i="3" s="1"/>
  <c r="G3862" i="3"/>
  <c r="H3861" i="3"/>
  <c r="I3861" i="3" s="1"/>
  <c r="G3861" i="3"/>
  <c r="H3860" i="3"/>
  <c r="I3860" i="3" s="1"/>
  <c r="G3860" i="3"/>
  <c r="H3859" i="3"/>
  <c r="I3859" i="3" s="1"/>
  <c r="G3859" i="3"/>
  <c r="H3858" i="3"/>
  <c r="I3858" i="3" s="1"/>
  <c r="G3858" i="3"/>
  <c r="H3857" i="3"/>
  <c r="I3857" i="3" s="1"/>
  <c r="G3857" i="3"/>
  <c r="H3856" i="3"/>
  <c r="I3856" i="3" s="1"/>
  <c r="G3856" i="3"/>
  <c r="H3855" i="3"/>
  <c r="I3855" i="3" s="1"/>
  <c r="G3855" i="3"/>
  <c r="H3854" i="3"/>
  <c r="I3854" i="3" s="1"/>
  <c r="G3854" i="3"/>
  <c r="H3853" i="3"/>
  <c r="I3853" i="3" s="1"/>
  <c r="G3853" i="3"/>
  <c r="H3852" i="3"/>
  <c r="I3852" i="3" s="1"/>
  <c r="G3852" i="3"/>
  <c r="H3851" i="3"/>
  <c r="I3851" i="3" s="1"/>
  <c r="G3851" i="3"/>
  <c r="H3850" i="3"/>
  <c r="I3850" i="3" s="1"/>
  <c r="G3850" i="3"/>
  <c r="H3849" i="3"/>
  <c r="I3849" i="3" s="1"/>
  <c r="G3849" i="3"/>
  <c r="H3848" i="3"/>
  <c r="I3848" i="3" s="1"/>
  <c r="G3848" i="3"/>
  <c r="H3847" i="3"/>
  <c r="I3847" i="3" s="1"/>
  <c r="G3847" i="3"/>
  <c r="H3846" i="3"/>
  <c r="I3846" i="3" s="1"/>
  <c r="G3846" i="3"/>
  <c r="H3845" i="3"/>
  <c r="I3845" i="3" s="1"/>
  <c r="G3845" i="3"/>
  <c r="H3844" i="3"/>
  <c r="I3844" i="3" s="1"/>
  <c r="G3844" i="3"/>
  <c r="H3843" i="3"/>
  <c r="I3843" i="3" s="1"/>
  <c r="G3843" i="3"/>
  <c r="H3842" i="3"/>
  <c r="I3842" i="3" s="1"/>
  <c r="G3842" i="3"/>
  <c r="H3841" i="3"/>
  <c r="I3841" i="3" s="1"/>
  <c r="G3841" i="3"/>
  <c r="H3840" i="3"/>
  <c r="I3840" i="3" s="1"/>
  <c r="G3840" i="3"/>
  <c r="H3839" i="3"/>
  <c r="I3839" i="3" s="1"/>
  <c r="G3839" i="3"/>
  <c r="H3838" i="3"/>
  <c r="I3838" i="3" s="1"/>
  <c r="G3838" i="3"/>
  <c r="H3837" i="3"/>
  <c r="I3837" i="3" s="1"/>
  <c r="G3837" i="3"/>
  <c r="H3836" i="3"/>
  <c r="I3836" i="3" s="1"/>
  <c r="G3836" i="3"/>
  <c r="H3835" i="3"/>
  <c r="I3835" i="3" s="1"/>
  <c r="G3835" i="3"/>
  <c r="H3834" i="3"/>
  <c r="I3834" i="3" s="1"/>
  <c r="G3834" i="3"/>
  <c r="H3833" i="3"/>
  <c r="I3833" i="3" s="1"/>
  <c r="G3833" i="3"/>
  <c r="H3832" i="3"/>
  <c r="I3832" i="3" s="1"/>
  <c r="G3832" i="3"/>
  <c r="H3831" i="3"/>
  <c r="I3831" i="3" s="1"/>
  <c r="G3831" i="3"/>
  <c r="H3830" i="3"/>
  <c r="I3830" i="3" s="1"/>
  <c r="G3830" i="3"/>
  <c r="H3829" i="3"/>
  <c r="I3829" i="3" s="1"/>
  <c r="G3829" i="3"/>
  <c r="H3828" i="3"/>
  <c r="I3828" i="3" s="1"/>
  <c r="G3828" i="3"/>
  <c r="H3827" i="3"/>
  <c r="I3827" i="3" s="1"/>
  <c r="G3827" i="3"/>
  <c r="H3826" i="3"/>
  <c r="I3826" i="3" s="1"/>
  <c r="G3826" i="3"/>
  <c r="H3825" i="3"/>
  <c r="I3825" i="3" s="1"/>
  <c r="G3825" i="3"/>
  <c r="H3824" i="3"/>
  <c r="I3824" i="3" s="1"/>
  <c r="G3824" i="3"/>
  <c r="H3823" i="3"/>
  <c r="I3823" i="3" s="1"/>
  <c r="G3823" i="3"/>
  <c r="H3822" i="3"/>
  <c r="I3822" i="3" s="1"/>
  <c r="G3822" i="3"/>
  <c r="H3821" i="3"/>
  <c r="I3821" i="3" s="1"/>
  <c r="G3821" i="3"/>
  <c r="H3820" i="3"/>
  <c r="I3820" i="3" s="1"/>
  <c r="G3820" i="3"/>
  <c r="H3819" i="3"/>
  <c r="I3819" i="3" s="1"/>
  <c r="G3819" i="3"/>
  <c r="H3818" i="3"/>
  <c r="I3818" i="3" s="1"/>
  <c r="G3818" i="3"/>
  <c r="H3817" i="3"/>
  <c r="I3817" i="3" s="1"/>
  <c r="G3817" i="3"/>
  <c r="H3816" i="3"/>
  <c r="I3816" i="3" s="1"/>
  <c r="G3816" i="3"/>
  <c r="H3815" i="3"/>
  <c r="I3815" i="3" s="1"/>
  <c r="G3815" i="3"/>
  <c r="H3814" i="3"/>
  <c r="I3814" i="3" s="1"/>
  <c r="G3814" i="3"/>
  <c r="H3813" i="3"/>
  <c r="I3813" i="3" s="1"/>
  <c r="G3813" i="3"/>
  <c r="H3812" i="3"/>
  <c r="I3812" i="3" s="1"/>
  <c r="G3812" i="3"/>
  <c r="H3811" i="3"/>
  <c r="I3811" i="3" s="1"/>
  <c r="G3811" i="3"/>
  <c r="H3810" i="3"/>
  <c r="I3810" i="3" s="1"/>
  <c r="G3810" i="3"/>
  <c r="H3809" i="3"/>
  <c r="I3809" i="3" s="1"/>
  <c r="G3809" i="3"/>
  <c r="H3808" i="3"/>
  <c r="I3808" i="3" s="1"/>
  <c r="G3808" i="3"/>
  <c r="H3807" i="3"/>
  <c r="I3807" i="3" s="1"/>
  <c r="G3807" i="3"/>
  <c r="H3806" i="3"/>
  <c r="I3806" i="3" s="1"/>
  <c r="G3806" i="3"/>
  <c r="H3805" i="3"/>
  <c r="I3805" i="3" s="1"/>
  <c r="G3805" i="3"/>
  <c r="H3804" i="3"/>
  <c r="I3804" i="3" s="1"/>
  <c r="G3804" i="3"/>
  <c r="H3803" i="3"/>
  <c r="I3803" i="3" s="1"/>
  <c r="G3803" i="3"/>
  <c r="H3802" i="3"/>
  <c r="I3802" i="3" s="1"/>
  <c r="G3802" i="3"/>
  <c r="H3801" i="3"/>
  <c r="I3801" i="3" s="1"/>
  <c r="G3801" i="3"/>
  <c r="H3800" i="3"/>
  <c r="I3800" i="3" s="1"/>
  <c r="G3800" i="3"/>
  <c r="H3799" i="3"/>
  <c r="I3799" i="3" s="1"/>
  <c r="G3799" i="3"/>
  <c r="H3798" i="3"/>
  <c r="I3798" i="3" s="1"/>
  <c r="G3798" i="3"/>
  <c r="H3797" i="3"/>
  <c r="I3797" i="3" s="1"/>
  <c r="G3797" i="3"/>
  <c r="H3796" i="3"/>
  <c r="I3796" i="3" s="1"/>
  <c r="G3796" i="3"/>
  <c r="H3795" i="3"/>
  <c r="I3795" i="3" s="1"/>
  <c r="G3795" i="3"/>
  <c r="H3794" i="3"/>
  <c r="I3794" i="3" s="1"/>
  <c r="G3794" i="3"/>
  <c r="H3793" i="3"/>
  <c r="I3793" i="3" s="1"/>
  <c r="G3793" i="3"/>
  <c r="H3792" i="3"/>
  <c r="I3792" i="3" s="1"/>
  <c r="G3792" i="3"/>
  <c r="H3791" i="3"/>
  <c r="I3791" i="3" s="1"/>
  <c r="G3791" i="3"/>
  <c r="H3790" i="3"/>
  <c r="I3790" i="3" s="1"/>
  <c r="G3790" i="3"/>
  <c r="H3789" i="3"/>
  <c r="I3789" i="3" s="1"/>
  <c r="G3789" i="3"/>
  <c r="H3788" i="3"/>
  <c r="I3788" i="3" s="1"/>
  <c r="G3788" i="3"/>
  <c r="H3787" i="3"/>
  <c r="I3787" i="3" s="1"/>
  <c r="G3787" i="3"/>
  <c r="H3786" i="3"/>
  <c r="I3786" i="3" s="1"/>
  <c r="G3786" i="3"/>
  <c r="H3785" i="3"/>
  <c r="I3785" i="3" s="1"/>
  <c r="G3785" i="3"/>
  <c r="H3784" i="3"/>
  <c r="I3784" i="3" s="1"/>
  <c r="G3784" i="3"/>
  <c r="H3783" i="3"/>
  <c r="I3783" i="3" s="1"/>
  <c r="G3783" i="3"/>
  <c r="H3782" i="3"/>
  <c r="I3782" i="3" s="1"/>
  <c r="G3782" i="3"/>
  <c r="H3781" i="3"/>
  <c r="I3781" i="3" s="1"/>
  <c r="G3781" i="3"/>
  <c r="H3780" i="3"/>
  <c r="I3780" i="3" s="1"/>
  <c r="G3780" i="3"/>
  <c r="H3779" i="3"/>
  <c r="I3779" i="3" s="1"/>
  <c r="G3779" i="3"/>
  <c r="H3778" i="3"/>
  <c r="I3778" i="3" s="1"/>
  <c r="G3778" i="3"/>
  <c r="H3777" i="3"/>
  <c r="I3777" i="3" s="1"/>
  <c r="G3777" i="3"/>
  <c r="H3776" i="3"/>
  <c r="I3776" i="3" s="1"/>
  <c r="G3776" i="3"/>
  <c r="H3775" i="3"/>
  <c r="I3775" i="3" s="1"/>
  <c r="G3775" i="3"/>
  <c r="H3774" i="3"/>
  <c r="I3774" i="3" s="1"/>
  <c r="G3774" i="3"/>
  <c r="H3773" i="3"/>
  <c r="I3773" i="3" s="1"/>
  <c r="G3773" i="3"/>
  <c r="H3772" i="3"/>
  <c r="I3772" i="3" s="1"/>
  <c r="G3772" i="3"/>
  <c r="H3771" i="3"/>
  <c r="I3771" i="3" s="1"/>
  <c r="G3771" i="3"/>
  <c r="H3770" i="3"/>
  <c r="I3770" i="3" s="1"/>
  <c r="G3770" i="3"/>
  <c r="H3769" i="3"/>
  <c r="I3769" i="3" s="1"/>
  <c r="G3769" i="3"/>
  <c r="H3768" i="3"/>
  <c r="I3768" i="3" s="1"/>
  <c r="G3768" i="3"/>
  <c r="H3767" i="3"/>
  <c r="I3767" i="3" s="1"/>
  <c r="G3767" i="3"/>
  <c r="H3766" i="3"/>
  <c r="I3766" i="3" s="1"/>
  <c r="G3766" i="3"/>
  <c r="H3765" i="3"/>
  <c r="I3765" i="3" s="1"/>
  <c r="G3765" i="3"/>
  <c r="H3764" i="3"/>
  <c r="I3764" i="3" s="1"/>
  <c r="G3764" i="3"/>
  <c r="H3763" i="3"/>
  <c r="I3763" i="3" s="1"/>
  <c r="G3763" i="3"/>
  <c r="H3762" i="3"/>
  <c r="I3762" i="3" s="1"/>
  <c r="G3762" i="3"/>
  <c r="H3761" i="3"/>
  <c r="I3761" i="3" s="1"/>
  <c r="G3761" i="3"/>
  <c r="H3760" i="3"/>
  <c r="I3760" i="3" s="1"/>
  <c r="G3760" i="3"/>
  <c r="H3759" i="3"/>
  <c r="I3759" i="3" s="1"/>
  <c r="G3759" i="3"/>
  <c r="H3758" i="3"/>
  <c r="I3758" i="3" s="1"/>
  <c r="G3758" i="3"/>
  <c r="H3757" i="3"/>
  <c r="I3757" i="3" s="1"/>
  <c r="G3757" i="3"/>
  <c r="H3756" i="3"/>
  <c r="I3756" i="3" s="1"/>
  <c r="G3756" i="3"/>
  <c r="H3755" i="3"/>
  <c r="I3755" i="3" s="1"/>
  <c r="G3755" i="3"/>
  <c r="H3754" i="3"/>
  <c r="I3754" i="3" s="1"/>
  <c r="G3754" i="3"/>
  <c r="H3753" i="3"/>
  <c r="I3753" i="3" s="1"/>
  <c r="G3753" i="3"/>
  <c r="H3752" i="3"/>
  <c r="I3752" i="3" s="1"/>
  <c r="G3752" i="3"/>
  <c r="H3751" i="3"/>
  <c r="I3751" i="3" s="1"/>
  <c r="G3751" i="3"/>
  <c r="H3750" i="3"/>
  <c r="I3750" i="3" s="1"/>
  <c r="G3750" i="3"/>
  <c r="H3749" i="3"/>
  <c r="I3749" i="3" s="1"/>
  <c r="G3749" i="3"/>
  <c r="H3748" i="3"/>
  <c r="I3748" i="3" s="1"/>
  <c r="G3748" i="3"/>
  <c r="H3747" i="3"/>
  <c r="I3747" i="3" s="1"/>
  <c r="G3747" i="3"/>
  <c r="H3746" i="3"/>
  <c r="I3746" i="3" s="1"/>
  <c r="G3746" i="3"/>
  <c r="H3745" i="3"/>
  <c r="I3745" i="3" s="1"/>
  <c r="G3745" i="3"/>
  <c r="H3744" i="3"/>
  <c r="I3744" i="3" s="1"/>
  <c r="G3744" i="3"/>
  <c r="H3743" i="3"/>
  <c r="I3743" i="3" s="1"/>
  <c r="G3743" i="3"/>
  <c r="H3742" i="3"/>
  <c r="I3742" i="3" s="1"/>
  <c r="G3742" i="3"/>
  <c r="H3741" i="3"/>
  <c r="I3741" i="3" s="1"/>
  <c r="G3741" i="3"/>
  <c r="H3740" i="3"/>
  <c r="I3740" i="3" s="1"/>
  <c r="G3740" i="3"/>
  <c r="H3739" i="3"/>
  <c r="I3739" i="3" s="1"/>
  <c r="G3739" i="3"/>
  <c r="H3738" i="3"/>
  <c r="I3738" i="3" s="1"/>
  <c r="G3738" i="3"/>
  <c r="H3737" i="3"/>
  <c r="I3737" i="3" s="1"/>
  <c r="G3737" i="3"/>
  <c r="H3736" i="3"/>
  <c r="I3736" i="3" s="1"/>
  <c r="G3736" i="3"/>
  <c r="H3735" i="3"/>
  <c r="I3735" i="3" s="1"/>
  <c r="G3735" i="3"/>
  <c r="H3734" i="3"/>
  <c r="I3734" i="3" s="1"/>
  <c r="G3734" i="3"/>
  <c r="H3733" i="3"/>
  <c r="I3733" i="3" s="1"/>
  <c r="G3733" i="3"/>
  <c r="H3732" i="3"/>
  <c r="I3732" i="3" s="1"/>
  <c r="G3732" i="3"/>
  <c r="H3731" i="3"/>
  <c r="I3731" i="3" s="1"/>
  <c r="G3731" i="3"/>
  <c r="H3730" i="3"/>
  <c r="I3730" i="3" s="1"/>
  <c r="G3730" i="3"/>
  <c r="H3729" i="3"/>
  <c r="I3729" i="3" s="1"/>
  <c r="G3729" i="3"/>
  <c r="H3728" i="3"/>
  <c r="I3728" i="3" s="1"/>
  <c r="G3728" i="3"/>
  <c r="H3727" i="3"/>
  <c r="I3727" i="3" s="1"/>
  <c r="G3727" i="3"/>
  <c r="H3726" i="3"/>
  <c r="I3726" i="3" s="1"/>
  <c r="G3726" i="3"/>
  <c r="H3725" i="3"/>
  <c r="I3725" i="3" s="1"/>
  <c r="G3725" i="3"/>
  <c r="H3724" i="3"/>
  <c r="I3724" i="3" s="1"/>
  <c r="G3724" i="3"/>
  <c r="H3723" i="3"/>
  <c r="I3723" i="3" s="1"/>
  <c r="G3723" i="3"/>
  <c r="H3722" i="3"/>
  <c r="I3722" i="3" s="1"/>
  <c r="G3722" i="3"/>
  <c r="H3721" i="3"/>
  <c r="I3721" i="3" s="1"/>
  <c r="G3721" i="3"/>
  <c r="H3720" i="3"/>
  <c r="I3720" i="3" s="1"/>
  <c r="G3720" i="3"/>
  <c r="H3719" i="3"/>
  <c r="I3719" i="3" s="1"/>
  <c r="G3719" i="3"/>
  <c r="H3718" i="3"/>
  <c r="I3718" i="3" s="1"/>
  <c r="G3718" i="3"/>
  <c r="H3717" i="3"/>
  <c r="I3717" i="3" s="1"/>
  <c r="G3717" i="3"/>
  <c r="H3716" i="3"/>
  <c r="I3716" i="3" s="1"/>
  <c r="G3716" i="3"/>
  <c r="H3715" i="3"/>
  <c r="I3715" i="3" s="1"/>
  <c r="G3715" i="3"/>
  <c r="H3714" i="3"/>
  <c r="I3714" i="3" s="1"/>
  <c r="G3714" i="3"/>
  <c r="H3713" i="3"/>
  <c r="I3713" i="3" s="1"/>
  <c r="G3713" i="3"/>
  <c r="H3712" i="3"/>
  <c r="I3712" i="3" s="1"/>
  <c r="G3712" i="3"/>
  <c r="H3711" i="3"/>
  <c r="I3711" i="3" s="1"/>
  <c r="G3711" i="3"/>
  <c r="H3710" i="3"/>
  <c r="I3710" i="3" s="1"/>
  <c r="G3710" i="3"/>
  <c r="H3709" i="3"/>
  <c r="I3709" i="3" s="1"/>
  <c r="G3709" i="3"/>
  <c r="H3708" i="3"/>
  <c r="I3708" i="3" s="1"/>
  <c r="G3708" i="3"/>
  <c r="H3707" i="3"/>
  <c r="I3707" i="3" s="1"/>
  <c r="G3707" i="3"/>
  <c r="H3706" i="3"/>
  <c r="I3706" i="3" s="1"/>
  <c r="G3706" i="3"/>
  <c r="H3705" i="3"/>
  <c r="I3705" i="3" s="1"/>
  <c r="G3705" i="3"/>
  <c r="H3704" i="3"/>
  <c r="I3704" i="3" s="1"/>
  <c r="G3704" i="3"/>
  <c r="H3703" i="3"/>
  <c r="I3703" i="3" s="1"/>
  <c r="G3703" i="3"/>
  <c r="H3702" i="3"/>
  <c r="I3702" i="3" s="1"/>
  <c r="G3702" i="3"/>
  <c r="H3701" i="3"/>
  <c r="I3701" i="3" s="1"/>
  <c r="G3701" i="3"/>
  <c r="H3700" i="3"/>
  <c r="I3700" i="3" s="1"/>
  <c r="G3700" i="3"/>
  <c r="H3699" i="3"/>
  <c r="I3699" i="3" s="1"/>
  <c r="G3699" i="3"/>
  <c r="H3698" i="3"/>
  <c r="I3698" i="3" s="1"/>
  <c r="G3698" i="3"/>
  <c r="H3697" i="3"/>
  <c r="I3697" i="3" s="1"/>
  <c r="G3697" i="3"/>
  <c r="H3696" i="3"/>
  <c r="I3696" i="3" s="1"/>
  <c r="G3696" i="3"/>
  <c r="H3695" i="3"/>
  <c r="I3695" i="3" s="1"/>
  <c r="G3695" i="3"/>
  <c r="H3694" i="3"/>
  <c r="I3694" i="3" s="1"/>
  <c r="G3694" i="3"/>
  <c r="H3693" i="3"/>
  <c r="I3693" i="3" s="1"/>
  <c r="G3693" i="3"/>
  <c r="H3692" i="3"/>
  <c r="I3692" i="3" s="1"/>
  <c r="G3692" i="3"/>
  <c r="H3691" i="3"/>
  <c r="I3691" i="3" s="1"/>
  <c r="G3691" i="3"/>
  <c r="H3690" i="3"/>
  <c r="I3690" i="3" s="1"/>
  <c r="G3690" i="3"/>
  <c r="H3689" i="3"/>
  <c r="I3689" i="3" s="1"/>
  <c r="G3689" i="3"/>
  <c r="H3688" i="3"/>
  <c r="I3688" i="3" s="1"/>
  <c r="G3688" i="3"/>
  <c r="H3687" i="3"/>
  <c r="I3687" i="3" s="1"/>
  <c r="G3687" i="3"/>
  <c r="H3686" i="3"/>
  <c r="I3686" i="3" s="1"/>
  <c r="G3686" i="3"/>
  <c r="H3685" i="3"/>
  <c r="I3685" i="3" s="1"/>
  <c r="G3685" i="3"/>
  <c r="H3684" i="3"/>
  <c r="I3684" i="3" s="1"/>
  <c r="G3684" i="3"/>
  <c r="H3683" i="3"/>
  <c r="I3683" i="3" s="1"/>
  <c r="G3683" i="3"/>
  <c r="H3682" i="3"/>
  <c r="I3682" i="3" s="1"/>
  <c r="G3682" i="3"/>
  <c r="H3681" i="3"/>
  <c r="I3681" i="3" s="1"/>
  <c r="G3681" i="3"/>
  <c r="H3680" i="3"/>
  <c r="I3680" i="3" s="1"/>
  <c r="G3680" i="3"/>
  <c r="H3679" i="3"/>
  <c r="I3679" i="3" s="1"/>
  <c r="G3679" i="3"/>
  <c r="H3678" i="3"/>
  <c r="I3678" i="3" s="1"/>
  <c r="G3678" i="3"/>
  <c r="H3677" i="3"/>
  <c r="I3677" i="3" s="1"/>
  <c r="G3677" i="3"/>
  <c r="H3676" i="3"/>
  <c r="I3676" i="3" s="1"/>
  <c r="G3676" i="3"/>
  <c r="H3675" i="3"/>
  <c r="I3675" i="3" s="1"/>
  <c r="G3675" i="3"/>
  <c r="H3674" i="3"/>
  <c r="I3674" i="3" s="1"/>
  <c r="G3674" i="3"/>
  <c r="H3673" i="3"/>
  <c r="I3673" i="3" s="1"/>
  <c r="G3673" i="3"/>
  <c r="H3672" i="3"/>
  <c r="I3672" i="3" s="1"/>
  <c r="G3672" i="3"/>
  <c r="H3671" i="3"/>
  <c r="I3671" i="3" s="1"/>
  <c r="G3671" i="3"/>
  <c r="H3670" i="3"/>
  <c r="I3670" i="3" s="1"/>
  <c r="G3670" i="3"/>
  <c r="H3669" i="3"/>
  <c r="I3669" i="3" s="1"/>
  <c r="G3669" i="3"/>
  <c r="H3668" i="3"/>
  <c r="I3668" i="3" s="1"/>
  <c r="G3668" i="3"/>
  <c r="H3667" i="3"/>
  <c r="I3667" i="3" s="1"/>
  <c r="G3667" i="3"/>
  <c r="H3666" i="3"/>
  <c r="I3666" i="3" s="1"/>
  <c r="G3666" i="3"/>
  <c r="H3665" i="3"/>
  <c r="I3665" i="3" s="1"/>
  <c r="G3665" i="3"/>
  <c r="H3664" i="3"/>
  <c r="I3664" i="3" s="1"/>
  <c r="G3664" i="3"/>
  <c r="H3663" i="3"/>
  <c r="I3663" i="3" s="1"/>
  <c r="G3663" i="3"/>
  <c r="H3662" i="3"/>
  <c r="I3662" i="3" s="1"/>
  <c r="G3662" i="3"/>
  <c r="H3661" i="3"/>
  <c r="I3661" i="3" s="1"/>
  <c r="G3661" i="3"/>
  <c r="H3660" i="3"/>
  <c r="I3660" i="3" s="1"/>
  <c r="G3660" i="3"/>
  <c r="H3659" i="3"/>
  <c r="I3659" i="3" s="1"/>
  <c r="G3659" i="3"/>
  <c r="H3658" i="3"/>
  <c r="I3658" i="3" s="1"/>
  <c r="G3658" i="3"/>
  <c r="H3657" i="3"/>
  <c r="I3657" i="3" s="1"/>
  <c r="G3657" i="3"/>
  <c r="H3656" i="3"/>
  <c r="I3656" i="3" s="1"/>
  <c r="G3656" i="3"/>
  <c r="H3655" i="3"/>
  <c r="I3655" i="3" s="1"/>
  <c r="G3655" i="3"/>
  <c r="H3654" i="3"/>
  <c r="I3654" i="3" s="1"/>
  <c r="G3654" i="3"/>
  <c r="H3653" i="3"/>
  <c r="I3653" i="3" s="1"/>
  <c r="G3653" i="3"/>
  <c r="H3652" i="3"/>
  <c r="I3652" i="3" s="1"/>
  <c r="G3652" i="3"/>
  <c r="H3651" i="3"/>
  <c r="I3651" i="3" s="1"/>
  <c r="G3651" i="3"/>
  <c r="J3651" i="3" s="1"/>
  <c r="K3651" i="3" s="1"/>
  <c r="L3651" i="3" s="1"/>
  <c r="H3650" i="3"/>
  <c r="I3650" i="3" s="1"/>
  <c r="G3650" i="3"/>
  <c r="H3649" i="3"/>
  <c r="I3649" i="3" s="1"/>
  <c r="G3649" i="3"/>
  <c r="H3648" i="3"/>
  <c r="I3648" i="3" s="1"/>
  <c r="G3648" i="3"/>
  <c r="H3647" i="3"/>
  <c r="I3647" i="3" s="1"/>
  <c r="G3647" i="3"/>
  <c r="H3646" i="3"/>
  <c r="I3646" i="3" s="1"/>
  <c r="G3646" i="3"/>
  <c r="H3645" i="3"/>
  <c r="I3645" i="3" s="1"/>
  <c r="G3645" i="3"/>
  <c r="H3644" i="3"/>
  <c r="I3644" i="3" s="1"/>
  <c r="G3644" i="3"/>
  <c r="H3643" i="3"/>
  <c r="I3643" i="3" s="1"/>
  <c r="G3643" i="3"/>
  <c r="H3642" i="3"/>
  <c r="I3642" i="3" s="1"/>
  <c r="G3642" i="3"/>
  <c r="H3641" i="3"/>
  <c r="I3641" i="3" s="1"/>
  <c r="G3641" i="3"/>
  <c r="H3640" i="3"/>
  <c r="I3640" i="3" s="1"/>
  <c r="G3640" i="3"/>
  <c r="H3639" i="3"/>
  <c r="I3639" i="3" s="1"/>
  <c r="G3639" i="3"/>
  <c r="H3638" i="3"/>
  <c r="I3638" i="3" s="1"/>
  <c r="G3638" i="3"/>
  <c r="H3637" i="3"/>
  <c r="I3637" i="3" s="1"/>
  <c r="G3637" i="3"/>
  <c r="H3636" i="3"/>
  <c r="I3636" i="3" s="1"/>
  <c r="G3636" i="3"/>
  <c r="H3635" i="3"/>
  <c r="I3635" i="3" s="1"/>
  <c r="G3635" i="3"/>
  <c r="H3634" i="3"/>
  <c r="I3634" i="3" s="1"/>
  <c r="G3634" i="3"/>
  <c r="H3633" i="3"/>
  <c r="I3633" i="3" s="1"/>
  <c r="G3633" i="3"/>
  <c r="H3632" i="3"/>
  <c r="I3632" i="3" s="1"/>
  <c r="G3632" i="3"/>
  <c r="H3631" i="3"/>
  <c r="I3631" i="3" s="1"/>
  <c r="G3631" i="3"/>
  <c r="H3630" i="3"/>
  <c r="I3630" i="3" s="1"/>
  <c r="G3630" i="3"/>
  <c r="H3629" i="3"/>
  <c r="I3629" i="3" s="1"/>
  <c r="G3629" i="3"/>
  <c r="H3628" i="3"/>
  <c r="I3628" i="3" s="1"/>
  <c r="G3628" i="3"/>
  <c r="H3627" i="3"/>
  <c r="I3627" i="3" s="1"/>
  <c r="G3627" i="3"/>
  <c r="H3626" i="3"/>
  <c r="I3626" i="3" s="1"/>
  <c r="G3626" i="3"/>
  <c r="H3625" i="3"/>
  <c r="I3625" i="3" s="1"/>
  <c r="G3625" i="3"/>
  <c r="H3624" i="3"/>
  <c r="I3624" i="3" s="1"/>
  <c r="G3624" i="3"/>
  <c r="H3623" i="3"/>
  <c r="I3623" i="3" s="1"/>
  <c r="G3623" i="3"/>
  <c r="H3622" i="3"/>
  <c r="I3622" i="3" s="1"/>
  <c r="G3622" i="3"/>
  <c r="H3621" i="3"/>
  <c r="I3621" i="3" s="1"/>
  <c r="G3621" i="3"/>
  <c r="H3620" i="3"/>
  <c r="I3620" i="3" s="1"/>
  <c r="G3620" i="3"/>
  <c r="H3619" i="3"/>
  <c r="I3619" i="3" s="1"/>
  <c r="G3619" i="3"/>
  <c r="H3618" i="3"/>
  <c r="I3618" i="3" s="1"/>
  <c r="G3618" i="3"/>
  <c r="H3617" i="3"/>
  <c r="I3617" i="3" s="1"/>
  <c r="G3617" i="3"/>
  <c r="H3616" i="3"/>
  <c r="I3616" i="3" s="1"/>
  <c r="G3616" i="3"/>
  <c r="H3615" i="3"/>
  <c r="I3615" i="3" s="1"/>
  <c r="G3615" i="3"/>
  <c r="H3614" i="3"/>
  <c r="I3614" i="3" s="1"/>
  <c r="G3614" i="3"/>
  <c r="H3613" i="3"/>
  <c r="I3613" i="3" s="1"/>
  <c r="G3613" i="3"/>
  <c r="H3612" i="3"/>
  <c r="I3612" i="3" s="1"/>
  <c r="G3612" i="3"/>
  <c r="H3611" i="3"/>
  <c r="I3611" i="3" s="1"/>
  <c r="G3611" i="3"/>
  <c r="H3610" i="3"/>
  <c r="I3610" i="3" s="1"/>
  <c r="G3610" i="3"/>
  <c r="H3609" i="3"/>
  <c r="I3609" i="3" s="1"/>
  <c r="G3609" i="3"/>
  <c r="H3608" i="3"/>
  <c r="I3608" i="3" s="1"/>
  <c r="G3608" i="3"/>
  <c r="H3607" i="3"/>
  <c r="I3607" i="3" s="1"/>
  <c r="G3607" i="3"/>
  <c r="H3606" i="3"/>
  <c r="I3606" i="3" s="1"/>
  <c r="G3606" i="3"/>
  <c r="H3605" i="3"/>
  <c r="I3605" i="3" s="1"/>
  <c r="G3605" i="3"/>
  <c r="H3604" i="3"/>
  <c r="I3604" i="3" s="1"/>
  <c r="G3604" i="3"/>
  <c r="H3603" i="3"/>
  <c r="I3603" i="3" s="1"/>
  <c r="G3603" i="3"/>
  <c r="H3602" i="3"/>
  <c r="I3602" i="3" s="1"/>
  <c r="G3602" i="3"/>
  <c r="H3601" i="3"/>
  <c r="I3601" i="3" s="1"/>
  <c r="G3601" i="3"/>
  <c r="H3600" i="3"/>
  <c r="I3600" i="3" s="1"/>
  <c r="G3600" i="3"/>
  <c r="H3599" i="3"/>
  <c r="I3599" i="3" s="1"/>
  <c r="G3599" i="3"/>
  <c r="H3598" i="3"/>
  <c r="I3598" i="3" s="1"/>
  <c r="G3598" i="3"/>
  <c r="H3597" i="3"/>
  <c r="I3597" i="3" s="1"/>
  <c r="G3597" i="3"/>
  <c r="H3596" i="3"/>
  <c r="I3596" i="3" s="1"/>
  <c r="G3596" i="3"/>
  <c r="H3595" i="3"/>
  <c r="I3595" i="3" s="1"/>
  <c r="G3595" i="3"/>
  <c r="H3594" i="3"/>
  <c r="I3594" i="3" s="1"/>
  <c r="G3594" i="3"/>
  <c r="H3593" i="3"/>
  <c r="I3593" i="3" s="1"/>
  <c r="G3593" i="3"/>
  <c r="H3592" i="3"/>
  <c r="I3592" i="3" s="1"/>
  <c r="G3592" i="3"/>
  <c r="H3591" i="3"/>
  <c r="I3591" i="3" s="1"/>
  <c r="G3591" i="3"/>
  <c r="H3590" i="3"/>
  <c r="I3590" i="3" s="1"/>
  <c r="G3590" i="3"/>
  <c r="H3589" i="3"/>
  <c r="I3589" i="3" s="1"/>
  <c r="G3589" i="3"/>
  <c r="H3588" i="3"/>
  <c r="I3588" i="3" s="1"/>
  <c r="G3588" i="3"/>
  <c r="H3587" i="3"/>
  <c r="I3587" i="3" s="1"/>
  <c r="G3587" i="3"/>
  <c r="H3586" i="3"/>
  <c r="I3586" i="3" s="1"/>
  <c r="G3586" i="3"/>
  <c r="H3585" i="3"/>
  <c r="I3585" i="3" s="1"/>
  <c r="G3585" i="3"/>
  <c r="H3584" i="3"/>
  <c r="I3584" i="3" s="1"/>
  <c r="G3584" i="3"/>
  <c r="H3583" i="3"/>
  <c r="I3583" i="3" s="1"/>
  <c r="G3583" i="3"/>
  <c r="H3582" i="3"/>
  <c r="I3582" i="3" s="1"/>
  <c r="G3582" i="3"/>
  <c r="H3581" i="3"/>
  <c r="I3581" i="3" s="1"/>
  <c r="G3581" i="3"/>
  <c r="H3580" i="3"/>
  <c r="I3580" i="3" s="1"/>
  <c r="G3580" i="3"/>
  <c r="H3579" i="3"/>
  <c r="I3579" i="3" s="1"/>
  <c r="G3579" i="3"/>
  <c r="H3578" i="3"/>
  <c r="I3578" i="3" s="1"/>
  <c r="G3578" i="3"/>
  <c r="H3577" i="3"/>
  <c r="I3577" i="3" s="1"/>
  <c r="G3577" i="3"/>
  <c r="H3576" i="3"/>
  <c r="I3576" i="3" s="1"/>
  <c r="G3576" i="3"/>
  <c r="H3575" i="3"/>
  <c r="I3575" i="3" s="1"/>
  <c r="G3575" i="3"/>
  <c r="H3574" i="3"/>
  <c r="I3574" i="3" s="1"/>
  <c r="G3574" i="3"/>
  <c r="H3573" i="3"/>
  <c r="I3573" i="3" s="1"/>
  <c r="G3573" i="3"/>
  <c r="H3572" i="3"/>
  <c r="I3572" i="3" s="1"/>
  <c r="G3572" i="3"/>
  <c r="H3571" i="3"/>
  <c r="I3571" i="3" s="1"/>
  <c r="G3571" i="3"/>
  <c r="J3571" i="3" s="1"/>
  <c r="K3571" i="3" s="1"/>
  <c r="L3571" i="3" s="1"/>
  <c r="H3570" i="3"/>
  <c r="I3570" i="3" s="1"/>
  <c r="G3570" i="3"/>
  <c r="H3569" i="3"/>
  <c r="I3569" i="3" s="1"/>
  <c r="G3569" i="3"/>
  <c r="H3568" i="3"/>
  <c r="I3568" i="3" s="1"/>
  <c r="G3568" i="3"/>
  <c r="H3567" i="3"/>
  <c r="I3567" i="3" s="1"/>
  <c r="G3567" i="3"/>
  <c r="H3566" i="3"/>
  <c r="I3566" i="3" s="1"/>
  <c r="G3566" i="3"/>
  <c r="H3565" i="3"/>
  <c r="I3565" i="3" s="1"/>
  <c r="G3565" i="3"/>
  <c r="H3564" i="3"/>
  <c r="I3564" i="3" s="1"/>
  <c r="G3564" i="3"/>
  <c r="H3563" i="3"/>
  <c r="I3563" i="3" s="1"/>
  <c r="G3563" i="3"/>
  <c r="H3562" i="3"/>
  <c r="I3562" i="3" s="1"/>
  <c r="G3562" i="3"/>
  <c r="H3561" i="3"/>
  <c r="I3561" i="3" s="1"/>
  <c r="G3561" i="3"/>
  <c r="H3560" i="3"/>
  <c r="I3560" i="3" s="1"/>
  <c r="G3560" i="3"/>
  <c r="H3559" i="3"/>
  <c r="I3559" i="3" s="1"/>
  <c r="G3559" i="3"/>
  <c r="H3558" i="3"/>
  <c r="I3558" i="3" s="1"/>
  <c r="G3558" i="3"/>
  <c r="H3557" i="3"/>
  <c r="I3557" i="3" s="1"/>
  <c r="G3557" i="3"/>
  <c r="H3556" i="3"/>
  <c r="I3556" i="3" s="1"/>
  <c r="G3556" i="3"/>
  <c r="H3555" i="3"/>
  <c r="I3555" i="3" s="1"/>
  <c r="G3555" i="3"/>
  <c r="H3554" i="3"/>
  <c r="I3554" i="3" s="1"/>
  <c r="G3554" i="3"/>
  <c r="H3553" i="3"/>
  <c r="I3553" i="3" s="1"/>
  <c r="G3553" i="3"/>
  <c r="H3552" i="3"/>
  <c r="I3552" i="3" s="1"/>
  <c r="G3552" i="3"/>
  <c r="H3551" i="3"/>
  <c r="I3551" i="3" s="1"/>
  <c r="G3551" i="3"/>
  <c r="H3550" i="3"/>
  <c r="I3550" i="3" s="1"/>
  <c r="G3550" i="3"/>
  <c r="H3549" i="3"/>
  <c r="I3549" i="3" s="1"/>
  <c r="G3549" i="3"/>
  <c r="H3548" i="3"/>
  <c r="I3548" i="3" s="1"/>
  <c r="G3548" i="3"/>
  <c r="H3547" i="3"/>
  <c r="I3547" i="3" s="1"/>
  <c r="G3547" i="3"/>
  <c r="H3546" i="3"/>
  <c r="I3546" i="3" s="1"/>
  <c r="G3546" i="3"/>
  <c r="H3545" i="3"/>
  <c r="I3545" i="3" s="1"/>
  <c r="G3545" i="3"/>
  <c r="H3544" i="3"/>
  <c r="I3544" i="3" s="1"/>
  <c r="G3544" i="3"/>
  <c r="H3543" i="3"/>
  <c r="I3543" i="3" s="1"/>
  <c r="G3543" i="3"/>
  <c r="H3542" i="3"/>
  <c r="I3542" i="3" s="1"/>
  <c r="G3542" i="3"/>
  <c r="H3541" i="3"/>
  <c r="I3541" i="3" s="1"/>
  <c r="G3541" i="3"/>
  <c r="H3540" i="3"/>
  <c r="I3540" i="3" s="1"/>
  <c r="G3540" i="3"/>
  <c r="H3539" i="3"/>
  <c r="I3539" i="3" s="1"/>
  <c r="G3539" i="3"/>
  <c r="H3538" i="3"/>
  <c r="I3538" i="3" s="1"/>
  <c r="G3538" i="3"/>
  <c r="H3537" i="3"/>
  <c r="I3537" i="3" s="1"/>
  <c r="G3537" i="3"/>
  <c r="H3536" i="3"/>
  <c r="I3536" i="3" s="1"/>
  <c r="G3536" i="3"/>
  <c r="H3535" i="3"/>
  <c r="I3535" i="3" s="1"/>
  <c r="G3535" i="3"/>
  <c r="H3534" i="3"/>
  <c r="I3534" i="3" s="1"/>
  <c r="G3534" i="3"/>
  <c r="H3533" i="3"/>
  <c r="I3533" i="3" s="1"/>
  <c r="G3533" i="3"/>
  <c r="H3532" i="3"/>
  <c r="I3532" i="3" s="1"/>
  <c r="G3532" i="3"/>
  <c r="H3531" i="3"/>
  <c r="I3531" i="3" s="1"/>
  <c r="G3531" i="3"/>
  <c r="H3530" i="3"/>
  <c r="I3530" i="3" s="1"/>
  <c r="G3530" i="3"/>
  <c r="H3529" i="3"/>
  <c r="I3529" i="3" s="1"/>
  <c r="G3529" i="3"/>
  <c r="H3528" i="3"/>
  <c r="I3528" i="3" s="1"/>
  <c r="G3528" i="3"/>
  <c r="H3527" i="3"/>
  <c r="I3527" i="3" s="1"/>
  <c r="G3527" i="3"/>
  <c r="H3526" i="3"/>
  <c r="I3526" i="3" s="1"/>
  <c r="G3526" i="3"/>
  <c r="H3525" i="3"/>
  <c r="I3525" i="3" s="1"/>
  <c r="G3525" i="3"/>
  <c r="H3524" i="3"/>
  <c r="I3524" i="3" s="1"/>
  <c r="G3524" i="3"/>
  <c r="H3523" i="3"/>
  <c r="I3523" i="3" s="1"/>
  <c r="G3523" i="3"/>
  <c r="H3522" i="3"/>
  <c r="I3522" i="3" s="1"/>
  <c r="G3522" i="3"/>
  <c r="H3521" i="3"/>
  <c r="I3521" i="3" s="1"/>
  <c r="G3521" i="3"/>
  <c r="H3520" i="3"/>
  <c r="I3520" i="3" s="1"/>
  <c r="G3520" i="3"/>
  <c r="H3519" i="3"/>
  <c r="I3519" i="3" s="1"/>
  <c r="G3519" i="3"/>
  <c r="H3518" i="3"/>
  <c r="I3518" i="3" s="1"/>
  <c r="G3518" i="3"/>
  <c r="H3517" i="3"/>
  <c r="I3517" i="3" s="1"/>
  <c r="G3517" i="3"/>
  <c r="H3516" i="3"/>
  <c r="I3516" i="3" s="1"/>
  <c r="G3516" i="3"/>
  <c r="H3515" i="3"/>
  <c r="I3515" i="3" s="1"/>
  <c r="G3515" i="3"/>
  <c r="H3514" i="3"/>
  <c r="I3514" i="3" s="1"/>
  <c r="G3514" i="3"/>
  <c r="H3513" i="3"/>
  <c r="I3513" i="3" s="1"/>
  <c r="G3513" i="3"/>
  <c r="H3512" i="3"/>
  <c r="I3512" i="3" s="1"/>
  <c r="G3512" i="3"/>
  <c r="H3511" i="3"/>
  <c r="I3511" i="3" s="1"/>
  <c r="G3511" i="3"/>
  <c r="H3510" i="3"/>
  <c r="I3510" i="3" s="1"/>
  <c r="G3510" i="3"/>
  <c r="H3509" i="3"/>
  <c r="I3509" i="3" s="1"/>
  <c r="G3509" i="3"/>
  <c r="H3508" i="3"/>
  <c r="I3508" i="3" s="1"/>
  <c r="G3508" i="3"/>
  <c r="H3507" i="3"/>
  <c r="I3507" i="3" s="1"/>
  <c r="G3507" i="3"/>
  <c r="H3506" i="3"/>
  <c r="I3506" i="3" s="1"/>
  <c r="G3506" i="3"/>
  <c r="H3505" i="3"/>
  <c r="I3505" i="3" s="1"/>
  <c r="G3505" i="3"/>
  <c r="H3504" i="3"/>
  <c r="I3504" i="3" s="1"/>
  <c r="G3504" i="3"/>
  <c r="H3503" i="3"/>
  <c r="I3503" i="3" s="1"/>
  <c r="G3503" i="3"/>
  <c r="H3502" i="3"/>
  <c r="I3502" i="3" s="1"/>
  <c r="G3502" i="3"/>
  <c r="H3501" i="3"/>
  <c r="I3501" i="3" s="1"/>
  <c r="G3501" i="3"/>
  <c r="H3500" i="3"/>
  <c r="I3500" i="3" s="1"/>
  <c r="G3500" i="3"/>
  <c r="H3499" i="3"/>
  <c r="I3499" i="3" s="1"/>
  <c r="G3499" i="3"/>
  <c r="H3498" i="3"/>
  <c r="I3498" i="3" s="1"/>
  <c r="G3498" i="3"/>
  <c r="H3497" i="3"/>
  <c r="I3497" i="3" s="1"/>
  <c r="G3497" i="3"/>
  <c r="H3496" i="3"/>
  <c r="I3496" i="3" s="1"/>
  <c r="G3496" i="3"/>
  <c r="H3495" i="3"/>
  <c r="I3495" i="3" s="1"/>
  <c r="G3495" i="3"/>
  <c r="H3494" i="3"/>
  <c r="I3494" i="3" s="1"/>
  <c r="G3494" i="3"/>
  <c r="H3493" i="3"/>
  <c r="I3493" i="3" s="1"/>
  <c r="G3493" i="3"/>
  <c r="H3492" i="3"/>
  <c r="I3492" i="3" s="1"/>
  <c r="G3492" i="3"/>
  <c r="H3491" i="3"/>
  <c r="I3491" i="3" s="1"/>
  <c r="G3491" i="3"/>
  <c r="H3490" i="3"/>
  <c r="I3490" i="3" s="1"/>
  <c r="G3490" i="3"/>
  <c r="H3489" i="3"/>
  <c r="I3489" i="3" s="1"/>
  <c r="G3489" i="3"/>
  <c r="H3488" i="3"/>
  <c r="I3488" i="3" s="1"/>
  <c r="G3488" i="3"/>
  <c r="H3487" i="3"/>
  <c r="I3487" i="3" s="1"/>
  <c r="G3487" i="3"/>
  <c r="H3486" i="3"/>
  <c r="I3486" i="3" s="1"/>
  <c r="G3486" i="3"/>
  <c r="H3485" i="3"/>
  <c r="I3485" i="3" s="1"/>
  <c r="G3485" i="3"/>
  <c r="H3484" i="3"/>
  <c r="I3484" i="3" s="1"/>
  <c r="G3484" i="3"/>
  <c r="H3483" i="3"/>
  <c r="I3483" i="3" s="1"/>
  <c r="G3483" i="3"/>
  <c r="H3482" i="3"/>
  <c r="I3482" i="3" s="1"/>
  <c r="G3482" i="3"/>
  <c r="H3481" i="3"/>
  <c r="I3481" i="3" s="1"/>
  <c r="G3481" i="3"/>
  <c r="H3480" i="3"/>
  <c r="I3480" i="3" s="1"/>
  <c r="G3480" i="3"/>
  <c r="H3479" i="3"/>
  <c r="I3479" i="3" s="1"/>
  <c r="G3479" i="3"/>
  <c r="H3478" i="3"/>
  <c r="I3478" i="3" s="1"/>
  <c r="G3478" i="3"/>
  <c r="H3477" i="3"/>
  <c r="I3477" i="3" s="1"/>
  <c r="G3477" i="3"/>
  <c r="H3476" i="3"/>
  <c r="I3476" i="3" s="1"/>
  <c r="G3476" i="3"/>
  <c r="H3475" i="3"/>
  <c r="I3475" i="3" s="1"/>
  <c r="G3475" i="3"/>
  <c r="H3474" i="3"/>
  <c r="I3474" i="3" s="1"/>
  <c r="G3474" i="3"/>
  <c r="H3473" i="3"/>
  <c r="I3473" i="3" s="1"/>
  <c r="G3473" i="3"/>
  <c r="H3472" i="3"/>
  <c r="I3472" i="3" s="1"/>
  <c r="G3472" i="3"/>
  <c r="H3471" i="3"/>
  <c r="I3471" i="3" s="1"/>
  <c r="G3471" i="3"/>
  <c r="H3470" i="3"/>
  <c r="I3470" i="3" s="1"/>
  <c r="G3470" i="3"/>
  <c r="H3469" i="3"/>
  <c r="I3469" i="3" s="1"/>
  <c r="G3469" i="3"/>
  <c r="H3468" i="3"/>
  <c r="I3468" i="3" s="1"/>
  <c r="G3468" i="3"/>
  <c r="H3467" i="3"/>
  <c r="I3467" i="3" s="1"/>
  <c r="G3467" i="3"/>
  <c r="H3466" i="3"/>
  <c r="I3466" i="3" s="1"/>
  <c r="G3466" i="3"/>
  <c r="H3465" i="3"/>
  <c r="I3465" i="3" s="1"/>
  <c r="G3465" i="3"/>
  <c r="H3464" i="3"/>
  <c r="I3464" i="3" s="1"/>
  <c r="G3464" i="3"/>
  <c r="H3463" i="3"/>
  <c r="I3463" i="3" s="1"/>
  <c r="G3463" i="3"/>
  <c r="H3462" i="3"/>
  <c r="I3462" i="3" s="1"/>
  <c r="G3462" i="3"/>
  <c r="H3461" i="3"/>
  <c r="I3461" i="3" s="1"/>
  <c r="G3461" i="3"/>
  <c r="H3460" i="3"/>
  <c r="I3460" i="3" s="1"/>
  <c r="G3460" i="3"/>
  <c r="H3459" i="3"/>
  <c r="I3459" i="3" s="1"/>
  <c r="G3459" i="3"/>
  <c r="H3458" i="3"/>
  <c r="I3458" i="3" s="1"/>
  <c r="G3458" i="3"/>
  <c r="H3457" i="3"/>
  <c r="I3457" i="3" s="1"/>
  <c r="G3457" i="3"/>
  <c r="H3456" i="3"/>
  <c r="I3456" i="3" s="1"/>
  <c r="G3456" i="3"/>
  <c r="H3455" i="3"/>
  <c r="I3455" i="3" s="1"/>
  <c r="G3455" i="3"/>
  <c r="H3454" i="3"/>
  <c r="I3454" i="3" s="1"/>
  <c r="G3454" i="3"/>
  <c r="H3453" i="3"/>
  <c r="I3453" i="3" s="1"/>
  <c r="G3453" i="3"/>
  <c r="H3452" i="3"/>
  <c r="I3452" i="3" s="1"/>
  <c r="G3452" i="3"/>
  <c r="H3451" i="3"/>
  <c r="I3451" i="3" s="1"/>
  <c r="G3451" i="3"/>
  <c r="H3450" i="3"/>
  <c r="I3450" i="3" s="1"/>
  <c r="G3450" i="3"/>
  <c r="H3449" i="3"/>
  <c r="I3449" i="3" s="1"/>
  <c r="G3449" i="3"/>
  <c r="H3448" i="3"/>
  <c r="I3448" i="3" s="1"/>
  <c r="G3448" i="3"/>
  <c r="H3447" i="3"/>
  <c r="I3447" i="3" s="1"/>
  <c r="G3447" i="3"/>
  <c r="H3446" i="3"/>
  <c r="I3446" i="3" s="1"/>
  <c r="G3446" i="3"/>
  <c r="H3445" i="3"/>
  <c r="I3445" i="3" s="1"/>
  <c r="G3445" i="3"/>
  <c r="H3444" i="3"/>
  <c r="I3444" i="3" s="1"/>
  <c r="G3444" i="3"/>
  <c r="H3443" i="3"/>
  <c r="I3443" i="3" s="1"/>
  <c r="G3443" i="3"/>
  <c r="H3442" i="3"/>
  <c r="I3442" i="3" s="1"/>
  <c r="G3442" i="3"/>
  <c r="H3441" i="3"/>
  <c r="I3441" i="3" s="1"/>
  <c r="G3441" i="3"/>
  <c r="H3440" i="3"/>
  <c r="I3440" i="3" s="1"/>
  <c r="G3440" i="3"/>
  <c r="H3439" i="3"/>
  <c r="I3439" i="3" s="1"/>
  <c r="G3439" i="3"/>
  <c r="H3438" i="3"/>
  <c r="I3438" i="3" s="1"/>
  <c r="G3438" i="3"/>
  <c r="H3437" i="3"/>
  <c r="I3437" i="3" s="1"/>
  <c r="G3437" i="3"/>
  <c r="H3436" i="3"/>
  <c r="I3436" i="3" s="1"/>
  <c r="G3436" i="3"/>
  <c r="H3435" i="3"/>
  <c r="I3435" i="3" s="1"/>
  <c r="G3435" i="3"/>
  <c r="H3434" i="3"/>
  <c r="I3434" i="3" s="1"/>
  <c r="G3434" i="3"/>
  <c r="H3433" i="3"/>
  <c r="I3433" i="3" s="1"/>
  <c r="G3433" i="3"/>
  <c r="H3432" i="3"/>
  <c r="I3432" i="3" s="1"/>
  <c r="G3432" i="3"/>
  <c r="H3431" i="3"/>
  <c r="I3431" i="3" s="1"/>
  <c r="G3431" i="3"/>
  <c r="H3430" i="3"/>
  <c r="I3430" i="3" s="1"/>
  <c r="G3430" i="3"/>
  <c r="H3429" i="3"/>
  <c r="I3429" i="3" s="1"/>
  <c r="G3429" i="3"/>
  <c r="H3428" i="3"/>
  <c r="I3428" i="3" s="1"/>
  <c r="G3428" i="3"/>
  <c r="H3427" i="3"/>
  <c r="I3427" i="3" s="1"/>
  <c r="G3427" i="3"/>
  <c r="H3426" i="3"/>
  <c r="I3426" i="3" s="1"/>
  <c r="G3426" i="3"/>
  <c r="H3425" i="3"/>
  <c r="I3425" i="3" s="1"/>
  <c r="G3425" i="3"/>
  <c r="H3424" i="3"/>
  <c r="I3424" i="3" s="1"/>
  <c r="G3424" i="3"/>
  <c r="H3423" i="3"/>
  <c r="I3423" i="3" s="1"/>
  <c r="G3423" i="3"/>
  <c r="H3422" i="3"/>
  <c r="I3422" i="3" s="1"/>
  <c r="G3422" i="3"/>
  <c r="H3421" i="3"/>
  <c r="I3421" i="3" s="1"/>
  <c r="G3421" i="3"/>
  <c r="H3420" i="3"/>
  <c r="I3420" i="3" s="1"/>
  <c r="G3420" i="3"/>
  <c r="H3419" i="3"/>
  <c r="I3419" i="3" s="1"/>
  <c r="G3419" i="3"/>
  <c r="H3418" i="3"/>
  <c r="I3418" i="3" s="1"/>
  <c r="G3418" i="3"/>
  <c r="H3417" i="3"/>
  <c r="I3417" i="3" s="1"/>
  <c r="G3417" i="3"/>
  <c r="H3416" i="3"/>
  <c r="I3416" i="3" s="1"/>
  <c r="G3416" i="3"/>
  <c r="H3415" i="3"/>
  <c r="I3415" i="3" s="1"/>
  <c r="G3415" i="3"/>
  <c r="H3414" i="3"/>
  <c r="I3414" i="3" s="1"/>
  <c r="G3414" i="3"/>
  <c r="H3413" i="3"/>
  <c r="I3413" i="3" s="1"/>
  <c r="G3413" i="3"/>
  <c r="H3412" i="3"/>
  <c r="I3412" i="3" s="1"/>
  <c r="G3412" i="3"/>
  <c r="H3411" i="3"/>
  <c r="I3411" i="3" s="1"/>
  <c r="G3411" i="3"/>
  <c r="H3410" i="3"/>
  <c r="I3410" i="3" s="1"/>
  <c r="G3410" i="3"/>
  <c r="H3409" i="3"/>
  <c r="I3409" i="3" s="1"/>
  <c r="G3409" i="3"/>
  <c r="H3408" i="3"/>
  <c r="I3408" i="3" s="1"/>
  <c r="G3408" i="3"/>
  <c r="H3407" i="3"/>
  <c r="I3407" i="3" s="1"/>
  <c r="G3407" i="3"/>
  <c r="H3406" i="3"/>
  <c r="I3406" i="3" s="1"/>
  <c r="G3406" i="3"/>
  <c r="H3405" i="3"/>
  <c r="I3405" i="3" s="1"/>
  <c r="G3405" i="3"/>
  <c r="H3404" i="3"/>
  <c r="I3404" i="3" s="1"/>
  <c r="G3404" i="3"/>
  <c r="H3403" i="3"/>
  <c r="I3403" i="3" s="1"/>
  <c r="G3403" i="3"/>
  <c r="H3402" i="3"/>
  <c r="I3402" i="3" s="1"/>
  <c r="G3402" i="3"/>
  <c r="H3401" i="3"/>
  <c r="I3401" i="3" s="1"/>
  <c r="G3401" i="3"/>
  <c r="H3400" i="3"/>
  <c r="I3400" i="3" s="1"/>
  <c r="G3400" i="3"/>
  <c r="H3399" i="3"/>
  <c r="I3399" i="3" s="1"/>
  <c r="G3399" i="3"/>
  <c r="H3398" i="3"/>
  <c r="I3398" i="3" s="1"/>
  <c r="G3398" i="3"/>
  <c r="H3397" i="3"/>
  <c r="I3397" i="3" s="1"/>
  <c r="G3397" i="3"/>
  <c r="H3396" i="3"/>
  <c r="I3396" i="3" s="1"/>
  <c r="G3396" i="3"/>
  <c r="H3395" i="3"/>
  <c r="I3395" i="3" s="1"/>
  <c r="G3395" i="3"/>
  <c r="H3394" i="3"/>
  <c r="I3394" i="3" s="1"/>
  <c r="G3394" i="3"/>
  <c r="H3393" i="3"/>
  <c r="I3393" i="3" s="1"/>
  <c r="G3393" i="3"/>
  <c r="H3392" i="3"/>
  <c r="I3392" i="3" s="1"/>
  <c r="G3392" i="3"/>
  <c r="H3391" i="3"/>
  <c r="I3391" i="3" s="1"/>
  <c r="G3391" i="3"/>
  <c r="H3390" i="3"/>
  <c r="I3390" i="3" s="1"/>
  <c r="G3390" i="3"/>
  <c r="H3389" i="3"/>
  <c r="I3389" i="3" s="1"/>
  <c r="G3389" i="3"/>
  <c r="H3388" i="3"/>
  <c r="I3388" i="3" s="1"/>
  <c r="G3388" i="3"/>
  <c r="H3387" i="3"/>
  <c r="I3387" i="3" s="1"/>
  <c r="G3387" i="3"/>
  <c r="H3386" i="3"/>
  <c r="I3386" i="3" s="1"/>
  <c r="G3386" i="3"/>
  <c r="H3385" i="3"/>
  <c r="I3385" i="3" s="1"/>
  <c r="G3385" i="3"/>
  <c r="H3384" i="3"/>
  <c r="I3384" i="3" s="1"/>
  <c r="G3384" i="3"/>
  <c r="H3383" i="3"/>
  <c r="I3383" i="3" s="1"/>
  <c r="G3383" i="3"/>
  <c r="H3382" i="3"/>
  <c r="I3382" i="3" s="1"/>
  <c r="G3382" i="3"/>
  <c r="H3381" i="3"/>
  <c r="I3381" i="3" s="1"/>
  <c r="G3381" i="3"/>
  <c r="H3380" i="3"/>
  <c r="I3380" i="3" s="1"/>
  <c r="G3380" i="3"/>
  <c r="H3379" i="3"/>
  <c r="I3379" i="3" s="1"/>
  <c r="G3379" i="3"/>
  <c r="H3378" i="3"/>
  <c r="I3378" i="3" s="1"/>
  <c r="G3378" i="3"/>
  <c r="H3377" i="3"/>
  <c r="I3377" i="3" s="1"/>
  <c r="G3377" i="3"/>
  <c r="H3376" i="3"/>
  <c r="I3376" i="3" s="1"/>
  <c r="G3376" i="3"/>
  <c r="H3375" i="3"/>
  <c r="I3375" i="3" s="1"/>
  <c r="G3375" i="3"/>
  <c r="H3374" i="3"/>
  <c r="I3374" i="3" s="1"/>
  <c r="G3374" i="3"/>
  <c r="H3373" i="3"/>
  <c r="I3373" i="3" s="1"/>
  <c r="G3373" i="3"/>
  <c r="H3372" i="3"/>
  <c r="I3372" i="3" s="1"/>
  <c r="G3372" i="3"/>
  <c r="H3371" i="3"/>
  <c r="I3371" i="3" s="1"/>
  <c r="G3371" i="3"/>
  <c r="H3370" i="3"/>
  <c r="I3370" i="3" s="1"/>
  <c r="G3370" i="3"/>
  <c r="H3369" i="3"/>
  <c r="I3369" i="3" s="1"/>
  <c r="G3369" i="3"/>
  <c r="H3368" i="3"/>
  <c r="I3368" i="3" s="1"/>
  <c r="G3368" i="3"/>
  <c r="H3367" i="3"/>
  <c r="I3367" i="3" s="1"/>
  <c r="G3367" i="3"/>
  <c r="H3366" i="3"/>
  <c r="I3366" i="3" s="1"/>
  <c r="G3366" i="3"/>
  <c r="H3365" i="3"/>
  <c r="I3365" i="3" s="1"/>
  <c r="G3365" i="3"/>
  <c r="H3364" i="3"/>
  <c r="I3364" i="3" s="1"/>
  <c r="G3364" i="3"/>
  <c r="H3363" i="3"/>
  <c r="I3363" i="3" s="1"/>
  <c r="G3363" i="3"/>
  <c r="H3362" i="3"/>
  <c r="I3362" i="3" s="1"/>
  <c r="G3362" i="3"/>
  <c r="H3361" i="3"/>
  <c r="I3361" i="3" s="1"/>
  <c r="G3361" i="3"/>
  <c r="H3360" i="3"/>
  <c r="I3360" i="3" s="1"/>
  <c r="G3360" i="3"/>
  <c r="H3359" i="3"/>
  <c r="I3359" i="3" s="1"/>
  <c r="G3359" i="3"/>
  <c r="H3358" i="3"/>
  <c r="I3358" i="3" s="1"/>
  <c r="G3358" i="3"/>
  <c r="H3357" i="3"/>
  <c r="I3357" i="3" s="1"/>
  <c r="G3357" i="3"/>
  <c r="H3356" i="3"/>
  <c r="I3356" i="3" s="1"/>
  <c r="G3356" i="3"/>
  <c r="H3355" i="3"/>
  <c r="I3355" i="3" s="1"/>
  <c r="G3355" i="3"/>
  <c r="H3354" i="3"/>
  <c r="I3354" i="3" s="1"/>
  <c r="G3354" i="3"/>
  <c r="H3353" i="3"/>
  <c r="I3353" i="3" s="1"/>
  <c r="G3353" i="3"/>
  <c r="H3352" i="3"/>
  <c r="I3352" i="3" s="1"/>
  <c r="G3352" i="3"/>
  <c r="H3351" i="3"/>
  <c r="I3351" i="3" s="1"/>
  <c r="G3351" i="3"/>
  <c r="H3350" i="3"/>
  <c r="I3350" i="3" s="1"/>
  <c r="G3350" i="3"/>
  <c r="H3349" i="3"/>
  <c r="I3349" i="3" s="1"/>
  <c r="G3349" i="3"/>
  <c r="H3348" i="3"/>
  <c r="I3348" i="3" s="1"/>
  <c r="G3348" i="3"/>
  <c r="H3347" i="3"/>
  <c r="I3347" i="3" s="1"/>
  <c r="G3347" i="3"/>
  <c r="H3346" i="3"/>
  <c r="I3346" i="3" s="1"/>
  <c r="G3346" i="3"/>
  <c r="H3345" i="3"/>
  <c r="I3345" i="3" s="1"/>
  <c r="G3345" i="3"/>
  <c r="H3344" i="3"/>
  <c r="I3344" i="3" s="1"/>
  <c r="G3344" i="3"/>
  <c r="H3343" i="3"/>
  <c r="I3343" i="3" s="1"/>
  <c r="G3343" i="3"/>
  <c r="H3342" i="3"/>
  <c r="I3342" i="3" s="1"/>
  <c r="G3342" i="3"/>
  <c r="H3341" i="3"/>
  <c r="I3341" i="3" s="1"/>
  <c r="G3341" i="3"/>
  <c r="H3340" i="3"/>
  <c r="I3340" i="3" s="1"/>
  <c r="G3340" i="3"/>
  <c r="H3339" i="3"/>
  <c r="I3339" i="3" s="1"/>
  <c r="G3339" i="3"/>
  <c r="H3338" i="3"/>
  <c r="I3338" i="3" s="1"/>
  <c r="G3338" i="3"/>
  <c r="H3337" i="3"/>
  <c r="I3337" i="3" s="1"/>
  <c r="G3337" i="3"/>
  <c r="H3336" i="3"/>
  <c r="I3336" i="3" s="1"/>
  <c r="G3336" i="3"/>
  <c r="H3335" i="3"/>
  <c r="I3335" i="3" s="1"/>
  <c r="G3335" i="3"/>
  <c r="H3334" i="3"/>
  <c r="I3334" i="3" s="1"/>
  <c r="G3334" i="3"/>
  <c r="H3333" i="3"/>
  <c r="I3333" i="3" s="1"/>
  <c r="G3333" i="3"/>
  <c r="H3332" i="3"/>
  <c r="I3332" i="3" s="1"/>
  <c r="G3332" i="3"/>
  <c r="H3331" i="3"/>
  <c r="I3331" i="3" s="1"/>
  <c r="G3331" i="3"/>
  <c r="H3330" i="3"/>
  <c r="I3330" i="3" s="1"/>
  <c r="G3330" i="3"/>
  <c r="H3329" i="3"/>
  <c r="I3329" i="3" s="1"/>
  <c r="G3329" i="3"/>
  <c r="H3328" i="3"/>
  <c r="I3328" i="3" s="1"/>
  <c r="G3328" i="3"/>
  <c r="H3327" i="3"/>
  <c r="I3327" i="3" s="1"/>
  <c r="G3327" i="3"/>
  <c r="H3326" i="3"/>
  <c r="I3326" i="3" s="1"/>
  <c r="G3326" i="3"/>
  <c r="H3325" i="3"/>
  <c r="I3325" i="3" s="1"/>
  <c r="G3325" i="3"/>
  <c r="H3324" i="3"/>
  <c r="I3324" i="3" s="1"/>
  <c r="G3324" i="3"/>
  <c r="H3323" i="3"/>
  <c r="I3323" i="3" s="1"/>
  <c r="G3323" i="3"/>
  <c r="H3322" i="3"/>
  <c r="I3322" i="3" s="1"/>
  <c r="G3322" i="3"/>
  <c r="H3321" i="3"/>
  <c r="I3321" i="3" s="1"/>
  <c r="G3321" i="3"/>
  <c r="H3320" i="3"/>
  <c r="I3320" i="3" s="1"/>
  <c r="G3320" i="3"/>
  <c r="H3319" i="3"/>
  <c r="I3319" i="3" s="1"/>
  <c r="G3319" i="3"/>
  <c r="H3318" i="3"/>
  <c r="I3318" i="3" s="1"/>
  <c r="G3318" i="3"/>
  <c r="H3317" i="3"/>
  <c r="I3317" i="3" s="1"/>
  <c r="G3317" i="3"/>
  <c r="H3316" i="3"/>
  <c r="I3316" i="3" s="1"/>
  <c r="G3316" i="3"/>
  <c r="H3315" i="3"/>
  <c r="I3315" i="3" s="1"/>
  <c r="G3315" i="3"/>
  <c r="H3314" i="3"/>
  <c r="I3314" i="3" s="1"/>
  <c r="G3314" i="3"/>
  <c r="H3313" i="3"/>
  <c r="I3313" i="3" s="1"/>
  <c r="G3313" i="3"/>
  <c r="H3312" i="3"/>
  <c r="I3312" i="3" s="1"/>
  <c r="G3312" i="3"/>
  <c r="H3311" i="3"/>
  <c r="I3311" i="3" s="1"/>
  <c r="G3311" i="3"/>
  <c r="H3310" i="3"/>
  <c r="I3310" i="3" s="1"/>
  <c r="G3310" i="3"/>
  <c r="H3309" i="3"/>
  <c r="I3309" i="3" s="1"/>
  <c r="G3309" i="3"/>
  <c r="H3308" i="3"/>
  <c r="I3308" i="3" s="1"/>
  <c r="G3308" i="3"/>
  <c r="H3307" i="3"/>
  <c r="I3307" i="3" s="1"/>
  <c r="G3307" i="3"/>
  <c r="H3306" i="3"/>
  <c r="I3306" i="3" s="1"/>
  <c r="G3306" i="3"/>
  <c r="H3305" i="3"/>
  <c r="I3305" i="3" s="1"/>
  <c r="G3305" i="3"/>
  <c r="H3304" i="3"/>
  <c r="I3304" i="3" s="1"/>
  <c r="G3304" i="3"/>
  <c r="H3303" i="3"/>
  <c r="I3303" i="3" s="1"/>
  <c r="G3303" i="3"/>
  <c r="H3302" i="3"/>
  <c r="I3302" i="3" s="1"/>
  <c r="G3302" i="3"/>
  <c r="H3301" i="3"/>
  <c r="I3301" i="3" s="1"/>
  <c r="G3301" i="3"/>
  <c r="H3300" i="3"/>
  <c r="I3300" i="3" s="1"/>
  <c r="G3300" i="3"/>
  <c r="H3299" i="3"/>
  <c r="I3299" i="3" s="1"/>
  <c r="G3299" i="3"/>
  <c r="H3298" i="3"/>
  <c r="I3298" i="3" s="1"/>
  <c r="G3298" i="3"/>
  <c r="H3297" i="3"/>
  <c r="I3297" i="3" s="1"/>
  <c r="G3297" i="3"/>
  <c r="H3296" i="3"/>
  <c r="I3296" i="3" s="1"/>
  <c r="G3296" i="3"/>
  <c r="H3295" i="3"/>
  <c r="I3295" i="3" s="1"/>
  <c r="G3295" i="3"/>
  <c r="H3294" i="3"/>
  <c r="I3294" i="3" s="1"/>
  <c r="G3294" i="3"/>
  <c r="H3293" i="3"/>
  <c r="I3293" i="3" s="1"/>
  <c r="G3293" i="3"/>
  <c r="H3292" i="3"/>
  <c r="I3292" i="3" s="1"/>
  <c r="G3292" i="3"/>
  <c r="H3291" i="3"/>
  <c r="I3291" i="3" s="1"/>
  <c r="G3291" i="3"/>
  <c r="H3290" i="3"/>
  <c r="I3290" i="3" s="1"/>
  <c r="G3290" i="3"/>
  <c r="H3289" i="3"/>
  <c r="I3289" i="3" s="1"/>
  <c r="G3289" i="3"/>
  <c r="H3288" i="3"/>
  <c r="I3288" i="3" s="1"/>
  <c r="G3288" i="3"/>
  <c r="H3287" i="3"/>
  <c r="I3287" i="3" s="1"/>
  <c r="G3287" i="3"/>
  <c r="H3286" i="3"/>
  <c r="I3286" i="3" s="1"/>
  <c r="G3286" i="3"/>
  <c r="H3285" i="3"/>
  <c r="I3285" i="3" s="1"/>
  <c r="G3285" i="3"/>
  <c r="H3284" i="3"/>
  <c r="I3284" i="3" s="1"/>
  <c r="G3284" i="3"/>
  <c r="H3283" i="3"/>
  <c r="I3283" i="3" s="1"/>
  <c r="G3283" i="3"/>
  <c r="H3282" i="3"/>
  <c r="I3282" i="3" s="1"/>
  <c r="G3282" i="3"/>
  <c r="H3281" i="3"/>
  <c r="I3281" i="3" s="1"/>
  <c r="G3281" i="3"/>
  <c r="H3280" i="3"/>
  <c r="I3280" i="3" s="1"/>
  <c r="G3280" i="3"/>
  <c r="H3279" i="3"/>
  <c r="I3279" i="3" s="1"/>
  <c r="G3279" i="3"/>
  <c r="H3278" i="3"/>
  <c r="I3278" i="3" s="1"/>
  <c r="G3278" i="3"/>
  <c r="H3277" i="3"/>
  <c r="I3277" i="3" s="1"/>
  <c r="G3277" i="3"/>
  <c r="H3276" i="3"/>
  <c r="I3276" i="3" s="1"/>
  <c r="G3276" i="3"/>
  <c r="H3275" i="3"/>
  <c r="I3275" i="3" s="1"/>
  <c r="G3275" i="3"/>
  <c r="H3274" i="3"/>
  <c r="I3274" i="3" s="1"/>
  <c r="G3274" i="3"/>
  <c r="H3273" i="3"/>
  <c r="I3273" i="3" s="1"/>
  <c r="G3273" i="3"/>
  <c r="H3272" i="3"/>
  <c r="I3272" i="3" s="1"/>
  <c r="G3272" i="3"/>
  <c r="H3271" i="3"/>
  <c r="I3271" i="3" s="1"/>
  <c r="G3271" i="3"/>
  <c r="H3270" i="3"/>
  <c r="I3270" i="3" s="1"/>
  <c r="G3270" i="3"/>
  <c r="H3269" i="3"/>
  <c r="I3269" i="3" s="1"/>
  <c r="G3269" i="3"/>
  <c r="H3268" i="3"/>
  <c r="I3268" i="3" s="1"/>
  <c r="G3268" i="3"/>
  <c r="H3267" i="3"/>
  <c r="I3267" i="3" s="1"/>
  <c r="G3267" i="3"/>
  <c r="H3266" i="3"/>
  <c r="I3266" i="3" s="1"/>
  <c r="G3266" i="3"/>
  <c r="H3265" i="3"/>
  <c r="I3265" i="3" s="1"/>
  <c r="G3265" i="3"/>
  <c r="H3264" i="3"/>
  <c r="I3264" i="3" s="1"/>
  <c r="G3264" i="3"/>
  <c r="H3263" i="3"/>
  <c r="I3263" i="3" s="1"/>
  <c r="G3263" i="3"/>
  <c r="H3262" i="3"/>
  <c r="I3262" i="3" s="1"/>
  <c r="G3262" i="3"/>
  <c r="H3261" i="3"/>
  <c r="I3261" i="3" s="1"/>
  <c r="G3261" i="3"/>
  <c r="H3260" i="3"/>
  <c r="I3260" i="3" s="1"/>
  <c r="G3260" i="3"/>
  <c r="H3259" i="3"/>
  <c r="I3259" i="3" s="1"/>
  <c r="G3259" i="3"/>
  <c r="H3258" i="3"/>
  <c r="I3258" i="3" s="1"/>
  <c r="G3258" i="3"/>
  <c r="H3257" i="3"/>
  <c r="I3257" i="3" s="1"/>
  <c r="G3257" i="3"/>
  <c r="H3256" i="3"/>
  <c r="I3256" i="3" s="1"/>
  <c r="G3256" i="3"/>
  <c r="H3255" i="3"/>
  <c r="I3255" i="3" s="1"/>
  <c r="G3255" i="3"/>
  <c r="H3254" i="3"/>
  <c r="I3254" i="3" s="1"/>
  <c r="G3254" i="3"/>
  <c r="H3253" i="3"/>
  <c r="I3253" i="3" s="1"/>
  <c r="G3253" i="3"/>
  <c r="H3252" i="3"/>
  <c r="I3252" i="3" s="1"/>
  <c r="G3252" i="3"/>
  <c r="H3251" i="3"/>
  <c r="I3251" i="3" s="1"/>
  <c r="G3251" i="3"/>
  <c r="H3250" i="3"/>
  <c r="I3250" i="3" s="1"/>
  <c r="G3250" i="3"/>
  <c r="H3249" i="3"/>
  <c r="I3249" i="3" s="1"/>
  <c r="G3249" i="3"/>
  <c r="H3248" i="3"/>
  <c r="I3248" i="3" s="1"/>
  <c r="G3248" i="3"/>
  <c r="H3247" i="3"/>
  <c r="I3247" i="3" s="1"/>
  <c r="G3247" i="3"/>
  <c r="H3246" i="3"/>
  <c r="I3246" i="3" s="1"/>
  <c r="G3246" i="3"/>
  <c r="H3245" i="3"/>
  <c r="I3245" i="3" s="1"/>
  <c r="G3245" i="3"/>
  <c r="H3244" i="3"/>
  <c r="I3244" i="3" s="1"/>
  <c r="G3244" i="3"/>
  <c r="H3243" i="3"/>
  <c r="I3243" i="3" s="1"/>
  <c r="G3243" i="3"/>
  <c r="H3242" i="3"/>
  <c r="I3242" i="3" s="1"/>
  <c r="G3242" i="3"/>
  <c r="H3241" i="3"/>
  <c r="I3241" i="3" s="1"/>
  <c r="G3241" i="3"/>
  <c r="H3240" i="3"/>
  <c r="I3240" i="3" s="1"/>
  <c r="G3240" i="3"/>
  <c r="H3239" i="3"/>
  <c r="I3239" i="3" s="1"/>
  <c r="G3239" i="3"/>
  <c r="H3238" i="3"/>
  <c r="I3238" i="3" s="1"/>
  <c r="G3238" i="3"/>
  <c r="H3237" i="3"/>
  <c r="I3237" i="3" s="1"/>
  <c r="G3237" i="3"/>
  <c r="H3236" i="3"/>
  <c r="I3236" i="3" s="1"/>
  <c r="G3236" i="3"/>
  <c r="H3235" i="3"/>
  <c r="I3235" i="3" s="1"/>
  <c r="G3235" i="3"/>
  <c r="H3234" i="3"/>
  <c r="I3234" i="3" s="1"/>
  <c r="G3234" i="3"/>
  <c r="H3233" i="3"/>
  <c r="I3233" i="3" s="1"/>
  <c r="G3233" i="3"/>
  <c r="H3232" i="3"/>
  <c r="I3232" i="3" s="1"/>
  <c r="G3232" i="3"/>
  <c r="H3231" i="3"/>
  <c r="I3231" i="3" s="1"/>
  <c r="G3231" i="3"/>
  <c r="H3230" i="3"/>
  <c r="I3230" i="3" s="1"/>
  <c r="G3230" i="3"/>
  <c r="H3229" i="3"/>
  <c r="I3229" i="3" s="1"/>
  <c r="G3229" i="3"/>
  <c r="H3228" i="3"/>
  <c r="I3228" i="3" s="1"/>
  <c r="G3228" i="3"/>
  <c r="H3227" i="3"/>
  <c r="I3227" i="3" s="1"/>
  <c r="G3227" i="3"/>
  <c r="H3226" i="3"/>
  <c r="I3226" i="3" s="1"/>
  <c r="G3226" i="3"/>
  <c r="H3225" i="3"/>
  <c r="I3225" i="3" s="1"/>
  <c r="G3225" i="3"/>
  <c r="H3224" i="3"/>
  <c r="I3224" i="3" s="1"/>
  <c r="G3224" i="3"/>
  <c r="H3223" i="3"/>
  <c r="I3223" i="3" s="1"/>
  <c r="G3223" i="3"/>
  <c r="H3222" i="3"/>
  <c r="I3222" i="3" s="1"/>
  <c r="G3222" i="3"/>
  <c r="H3221" i="3"/>
  <c r="I3221" i="3" s="1"/>
  <c r="G3221" i="3"/>
  <c r="H3220" i="3"/>
  <c r="I3220" i="3" s="1"/>
  <c r="G3220" i="3"/>
  <c r="H3219" i="3"/>
  <c r="I3219" i="3" s="1"/>
  <c r="G3219" i="3"/>
  <c r="H3218" i="3"/>
  <c r="I3218" i="3" s="1"/>
  <c r="G3218" i="3"/>
  <c r="H3217" i="3"/>
  <c r="I3217" i="3" s="1"/>
  <c r="G3217" i="3"/>
  <c r="H3216" i="3"/>
  <c r="I3216" i="3" s="1"/>
  <c r="G3216" i="3"/>
  <c r="H3215" i="3"/>
  <c r="I3215" i="3" s="1"/>
  <c r="G3215" i="3"/>
  <c r="H3214" i="3"/>
  <c r="I3214" i="3" s="1"/>
  <c r="G3214" i="3"/>
  <c r="H3213" i="3"/>
  <c r="I3213" i="3" s="1"/>
  <c r="G3213" i="3"/>
  <c r="H3212" i="3"/>
  <c r="I3212" i="3" s="1"/>
  <c r="G3212" i="3"/>
  <c r="H3211" i="3"/>
  <c r="I3211" i="3" s="1"/>
  <c r="G3211" i="3"/>
  <c r="H3210" i="3"/>
  <c r="I3210" i="3" s="1"/>
  <c r="G3210" i="3"/>
  <c r="H3209" i="3"/>
  <c r="I3209" i="3" s="1"/>
  <c r="G3209" i="3"/>
  <c r="H3208" i="3"/>
  <c r="I3208" i="3" s="1"/>
  <c r="G3208" i="3"/>
  <c r="H3207" i="3"/>
  <c r="I3207" i="3" s="1"/>
  <c r="G3207" i="3"/>
  <c r="H3206" i="3"/>
  <c r="I3206" i="3" s="1"/>
  <c r="G3206" i="3"/>
  <c r="H3205" i="3"/>
  <c r="I3205" i="3" s="1"/>
  <c r="G3205" i="3"/>
  <c r="H3204" i="3"/>
  <c r="I3204" i="3" s="1"/>
  <c r="G3204" i="3"/>
  <c r="H3203" i="3"/>
  <c r="I3203" i="3" s="1"/>
  <c r="G3203" i="3"/>
  <c r="H3202" i="3"/>
  <c r="I3202" i="3" s="1"/>
  <c r="G3202" i="3"/>
  <c r="H3201" i="3"/>
  <c r="I3201" i="3" s="1"/>
  <c r="G3201" i="3"/>
  <c r="H3200" i="3"/>
  <c r="I3200" i="3" s="1"/>
  <c r="G3200" i="3"/>
  <c r="H3199" i="3"/>
  <c r="I3199" i="3" s="1"/>
  <c r="G3199" i="3"/>
  <c r="H3198" i="3"/>
  <c r="I3198" i="3" s="1"/>
  <c r="G3198" i="3"/>
  <c r="H3197" i="3"/>
  <c r="I3197" i="3" s="1"/>
  <c r="G3197" i="3"/>
  <c r="H3196" i="3"/>
  <c r="I3196" i="3" s="1"/>
  <c r="G3196" i="3"/>
  <c r="H3195" i="3"/>
  <c r="I3195" i="3" s="1"/>
  <c r="G3195" i="3"/>
  <c r="H3194" i="3"/>
  <c r="I3194" i="3" s="1"/>
  <c r="G3194" i="3"/>
  <c r="H3193" i="3"/>
  <c r="I3193" i="3" s="1"/>
  <c r="G3193" i="3"/>
  <c r="H3192" i="3"/>
  <c r="I3192" i="3" s="1"/>
  <c r="G3192" i="3"/>
  <c r="H3191" i="3"/>
  <c r="I3191" i="3" s="1"/>
  <c r="G3191" i="3"/>
  <c r="H3190" i="3"/>
  <c r="I3190" i="3" s="1"/>
  <c r="G3190" i="3"/>
  <c r="H3189" i="3"/>
  <c r="I3189" i="3" s="1"/>
  <c r="G3189" i="3"/>
  <c r="H3188" i="3"/>
  <c r="I3188" i="3" s="1"/>
  <c r="G3188" i="3"/>
  <c r="H3187" i="3"/>
  <c r="I3187" i="3" s="1"/>
  <c r="G3187" i="3"/>
  <c r="H3186" i="3"/>
  <c r="I3186" i="3" s="1"/>
  <c r="G3186" i="3"/>
  <c r="H3185" i="3"/>
  <c r="I3185" i="3" s="1"/>
  <c r="G3185" i="3"/>
  <c r="H3184" i="3"/>
  <c r="I3184" i="3" s="1"/>
  <c r="G3184" i="3"/>
  <c r="H3183" i="3"/>
  <c r="I3183" i="3" s="1"/>
  <c r="G3183" i="3"/>
  <c r="H3182" i="3"/>
  <c r="I3182" i="3" s="1"/>
  <c r="G3182" i="3"/>
  <c r="H3181" i="3"/>
  <c r="I3181" i="3" s="1"/>
  <c r="G3181" i="3"/>
  <c r="H3180" i="3"/>
  <c r="I3180" i="3" s="1"/>
  <c r="G3180" i="3"/>
  <c r="H3179" i="3"/>
  <c r="I3179" i="3" s="1"/>
  <c r="G3179" i="3"/>
  <c r="H3178" i="3"/>
  <c r="I3178" i="3" s="1"/>
  <c r="G3178" i="3"/>
  <c r="H3177" i="3"/>
  <c r="I3177" i="3" s="1"/>
  <c r="G3177" i="3"/>
  <c r="H3176" i="3"/>
  <c r="I3176" i="3" s="1"/>
  <c r="G3176" i="3"/>
  <c r="H3175" i="3"/>
  <c r="I3175" i="3" s="1"/>
  <c r="G3175" i="3"/>
  <c r="H3174" i="3"/>
  <c r="I3174" i="3" s="1"/>
  <c r="G3174" i="3"/>
  <c r="H3173" i="3"/>
  <c r="I3173" i="3" s="1"/>
  <c r="G3173" i="3"/>
  <c r="H3172" i="3"/>
  <c r="I3172" i="3" s="1"/>
  <c r="G3172" i="3"/>
  <c r="H3171" i="3"/>
  <c r="I3171" i="3" s="1"/>
  <c r="G3171" i="3"/>
  <c r="H3170" i="3"/>
  <c r="I3170" i="3" s="1"/>
  <c r="G3170" i="3"/>
  <c r="H3169" i="3"/>
  <c r="I3169" i="3" s="1"/>
  <c r="G3169" i="3"/>
  <c r="H3168" i="3"/>
  <c r="I3168" i="3" s="1"/>
  <c r="G3168" i="3"/>
  <c r="H3167" i="3"/>
  <c r="I3167" i="3" s="1"/>
  <c r="G3167" i="3"/>
  <c r="H3166" i="3"/>
  <c r="I3166" i="3" s="1"/>
  <c r="G3166" i="3"/>
  <c r="H3165" i="3"/>
  <c r="I3165" i="3" s="1"/>
  <c r="G3165" i="3"/>
  <c r="H3164" i="3"/>
  <c r="I3164" i="3" s="1"/>
  <c r="G3164" i="3"/>
  <c r="H3163" i="3"/>
  <c r="I3163" i="3" s="1"/>
  <c r="G3163" i="3"/>
  <c r="H3162" i="3"/>
  <c r="I3162" i="3" s="1"/>
  <c r="G3162" i="3"/>
  <c r="H3161" i="3"/>
  <c r="I3161" i="3" s="1"/>
  <c r="G3161" i="3"/>
  <c r="H3160" i="3"/>
  <c r="I3160" i="3" s="1"/>
  <c r="G3160" i="3"/>
  <c r="H3159" i="3"/>
  <c r="I3159" i="3" s="1"/>
  <c r="G3159" i="3"/>
  <c r="H3158" i="3"/>
  <c r="I3158" i="3" s="1"/>
  <c r="G3158" i="3"/>
  <c r="H3157" i="3"/>
  <c r="I3157" i="3" s="1"/>
  <c r="G3157" i="3"/>
  <c r="H3156" i="3"/>
  <c r="I3156" i="3" s="1"/>
  <c r="G3156" i="3"/>
  <c r="H3155" i="3"/>
  <c r="I3155" i="3" s="1"/>
  <c r="G3155" i="3"/>
  <c r="H3154" i="3"/>
  <c r="I3154" i="3" s="1"/>
  <c r="G3154" i="3"/>
  <c r="H3153" i="3"/>
  <c r="I3153" i="3" s="1"/>
  <c r="G3153" i="3"/>
  <c r="H3152" i="3"/>
  <c r="I3152" i="3" s="1"/>
  <c r="G3152" i="3"/>
  <c r="H3151" i="3"/>
  <c r="I3151" i="3" s="1"/>
  <c r="G3151" i="3"/>
  <c r="H3150" i="3"/>
  <c r="I3150" i="3" s="1"/>
  <c r="G3150" i="3"/>
  <c r="H3149" i="3"/>
  <c r="I3149" i="3" s="1"/>
  <c r="G3149" i="3"/>
  <c r="H3148" i="3"/>
  <c r="I3148" i="3" s="1"/>
  <c r="G3148" i="3"/>
  <c r="H3147" i="3"/>
  <c r="I3147" i="3" s="1"/>
  <c r="G3147" i="3"/>
  <c r="H3146" i="3"/>
  <c r="I3146" i="3" s="1"/>
  <c r="G3146" i="3"/>
  <c r="H3145" i="3"/>
  <c r="I3145" i="3" s="1"/>
  <c r="G3145" i="3"/>
  <c r="H3144" i="3"/>
  <c r="I3144" i="3" s="1"/>
  <c r="G3144" i="3"/>
  <c r="H3143" i="3"/>
  <c r="I3143" i="3" s="1"/>
  <c r="G3143" i="3"/>
  <c r="H3142" i="3"/>
  <c r="I3142" i="3" s="1"/>
  <c r="G3142" i="3"/>
  <c r="H3141" i="3"/>
  <c r="I3141" i="3" s="1"/>
  <c r="G3141" i="3"/>
  <c r="H3140" i="3"/>
  <c r="I3140" i="3" s="1"/>
  <c r="G3140" i="3"/>
  <c r="H3139" i="3"/>
  <c r="I3139" i="3" s="1"/>
  <c r="G3139" i="3"/>
  <c r="H3138" i="3"/>
  <c r="I3138" i="3" s="1"/>
  <c r="G3138" i="3"/>
  <c r="H3137" i="3"/>
  <c r="I3137" i="3" s="1"/>
  <c r="G3137" i="3"/>
  <c r="H3136" i="3"/>
  <c r="I3136" i="3" s="1"/>
  <c r="G3136" i="3"/>
  <c r="H3135" i="3"/>
  <c r="I3135" i="3" s="1"/>
  <c r="G3135" i="3"/>
  <c r="H3134" i="3"/>
  <c r="I3134" i="3" s="1"/>
  <c r="G3134" i="3"/>
  <c r="H3133" i="3"/>
  <c r="I3133" i="3" s="1"/>
  <c r="G3133" i="3"/>
  <c r="H3132" i="3"/>
  <c r="I3132" i="3" s="1"/>
  <c r="G3132" i="3"/>
  <c r="H3131" i="3"/>
  <c r="I3131" i="3" s="1"/>
  <c r="G3131" i="3"/>
  <c r="H3130" i="3"/>
  <c r="I3130" i="3" s="1"/>
  <c r="G3130" i="3"/>
  <c r="H3129" i="3"/>
  <c r="I3129" i="3" s="1"/>
  <c r="G3129" i="3"/>
  <c r="H3128" i="3"/>
  <c r="I3128" i="3" s="1"/>
  <c r="G3128" i="3"/>
  <c r="H3127" i="3"/>
  <c r="I3127" i="3" s="1"/>
  <c r="G3127" i="3"/>
  <c r="H3126" i="3"/>
  <c r="I3126" i="3" s="1"/>
  <c r="G3126" i="3"/>
  <c r="H3125" i="3"/>
  <c r="I3125" i="3" s="1"/>
  <c r="G3125" i="3"/>
  <c r="H3124" i="3"/>
  <c r="I3124" i="3" s="1"/>
  <c r="G3124" i="3"/>
  <c r="H3123" i="3"/>
  <c r="I3123" i="3" s="1"/>
  <c r="G3123" i="3"/>
  <c r="H3122" i="3"/>
  <c r="I3122" i="3" s="1"/>
  <c r="G3122" i="3"/>
  <c r="H3121" i="3"/>
  <c r="I3121" i="3" s="1"/>
  <c r="G3121" i="3"/>
  <c r="H3120" i="3"/>
  <c r="I3120" i="3" s="1"/>
  <c r="G3120" i="3"/>
  <c r="H3119" i="3"/>
  <c r="I3119" i="3" s="1"/>
  <c r="G3119" i="3"/>
  <c r="H3118" i="3"/>
  <c r="I3118" i="3" s="1"/>
  <c r="G3118" i="3"/>
  <c r="H3117" i="3"/>
  <c r="I3117" i="3" s="1"/>
  <c r="G3117" i="3"/>
  <c r="H3116" i="3"/>
  <c r="I3116" i="3" s="1"/>
  <c r="G3116" i="3"/>
  <c r="H3115" i="3"/>
  <c r="I3115" i="3" s="1"/>
  <c r="G3115" i="3"/>
  <c r="H3114" i="3"/>
  <c r="I3114" i="3" s="1"/>
  <c r="G3114" i="3"/>
  <c r="H3113" i="3"/>
  <c r="I3113" i="3" s="1"/>
  <c r="G3113" i="3"/>
  <c r="H3112" i="3"/>
  <c r="I3112" i="3" s="1"/>
  <c r="G3112" i="3"/>
  <c r="H3111" i="3"/>
  <c r="I3111" i="3" s="1"/>
  <c r="G3111" i="3"/>
  <c r="H3110" i="3"/>
  <c r="I3110" i="3" s="1"/>
  <c r="G3110" i="3"/>
  <c r="H3109" i="3"/>
  <c r="I3109" i="3" s="1"/>
  <c r="G3109" i="3"/>
  <c r="H3108" i="3"/>
  <c r="I3108" i="3" s="1"/>
  <c r="G3108" i="3"/>
  <c r="H3107" i="3"/>
  <c r="I3107" i="3" s="1"/>
  <c r="G3107" i="3"/>
  <c r="H3106" i="3"/>
  <c r="I3106" i="3" s="1"/>
  <c r="G3106" i="3"/>
  <c r="H3105" i="3"/>
  <c r="I3105" i="3" s="1"/>
  <c r="G3105" i="3"/>
  <c r="H3104" i="3"/>
  <c r="I3104" i="3" s="1"/>
  <c r="G3104" i="3"/>
  <c r="H3103" i="3"/>
  <c r="I3103" i="3" s="1"/>
  <c r="G3103" i="3"/>
  <c r="H3102" i="3"/>
  <c r="I3102" i="3" s="1"/>
  <c r="G3102" i="3"/>
  <c r="H3101" i="3"/>
  <c r="I3101" i="3" s="1"/>
  <c r="G3101" i="3"/>
  <c r="H3100" i="3"/>
  <c r="I3100" i="3" s="1"/>
  <c r="G3100" i="3"/>
  <c r="H3099" i="3"/>
  <c r="I3099" i="3" s="1"/>
  <c r="G3099" i="3"/>
  <c r="H3098" i="3"/>
  <c r="I3098" i="3" s="1"/>
  <c r="G3098" i="3"/>
  <c r="H3097" i="3"/>
  <c r="I3097" i="3" s="1"/>
  <c r="G3097" i="3"/>
  <c r="H3096" i="3"/>
  <c r="I3096" i="3" s="1"/>
  <c r="G3096" i="3"/>
  <c r="H3095" i="3"/>
  <c r="I3095" i="3" s="1"/>
  <c r="G3095" i="3"/>
  <c r="H3094" i="3"/>
  <c r="I3094" i="3" s="1"/>
  <c r="G3094" i="3"/>
  <c r="H3093" i="3"/>
  <c r="I3093" i="3" s="1"/>
  <c r="G3093" i="3"/>
  <c r="H3092" i="3"/>
  <c r="I3092" i="3" s="1"/>
  <c r="G3092" i="3"/>
  <c r="H3091" i="3"/>
  <c r="I3091" i="3" s="1"/>
  <c r="G3091" i="3"/>
  <c r="H3090" i="3"/>
  <c r="I3090" i="3" s="1"/>
  <c r="G3090" i="3"/>
  <c r="H3089" i="3"/>
  <c r="I3089" i="3" s="1"/>
  <c r="G3089" i="3"/>
  <c r="H3088" i="3"/>
  <c r="I3088" i="3" s="1"/>
  <c r="G3088" i="3"/>
  <c r="H3087" i="3"/>
  <c r="I3087" i="3" s="1"/>
  <c r="G3087" i="3"/>
  <c r="H3086" i="3"/>
  <c r="I3086" i="3" s="1"/>
  <c r="G3086" i="3"/>
  <c r="H3085" i="3"/>
  <c r="I3085" i="3" s="1"/>
  <c r="G3085" i="3"/>
  <c r="H3084" i="3"/>
  <c r="I3084" i="3" s="1"/>
  <c r="G3084" i="3"/>
  <c r="H3083" i="3"/>
  <c r="I3083" i="3" s="1"/>
  <c r="G3083" i="3"/>
  <c r="H3082" i="3"/>
  <c r="I3082" i="3" s="1"/>
  <c r="G3082" i="3"/>
  <c r="H3081" i="3"/>
  <c r="I3081" i="3" s="1"/>
  <c r="G3081" i="3"/>
  <c r="H3080" i="3"/>
  <c r="I3080" i="3" s="1"/>
  <c r="G3080" i="3"/>
  <c r="H3079" i="3"/>
  <c r="I3079" i="3" s="1"/>
  <c r="G3079" i="3"/>
  <c r="H3078" i="3"/>
  <c r="I3078" i="3" s="1"/>
  <c r="G3078" i="3"/>
  <c r="H3077" i="3"/>
  <c r="I3077" i="3" s="1"/>
  <c r="G3077" i="3"/>
  <c r="H3076" i="3"/>
  <c r="I3076" i="3" s="1"/>
  <c r="G3076" i="3"/>
  <c r="H3075" i="3"/>
  <c r="I3075" i="3" s="1"/>
  <c r="G3075" i="3"/>
  <c r="H3074" i="3"/>
  <c r="I3074" i="3" s="1"/>
  <c r="G3074" i="3"/>
  <c r="H3073" i="3"/>
  <c r="I3073" i="3" s="1"/>
  <c r="G3073" i="3"/>
  <c r="H3072" i="3"/>
  <c r="I3072" i="3" s="1"/>
  <c r="G3072" i="3"/>
  <c r="H3071" i="3"/>
  <c r="I3071" i="3" s="1"/>
  <c r="G3071" i="3"/>
  <c r="H3070" i="3"/>
  <c r="I3070" i="3" s="1"/>
  <c r="G3070" i="3"/>
  <c r="H3069" i="3"/>
  <c r="I3069" i="3" s="1"/>
  <c r="G3069" i="3"/>
  <c r="H3068" i="3"/>
  <c r="I3068" i="3" s="1"/>
  <c r="G3068" i="3"/>
  <c r="H3067" i="3"/>
  <c r="I3067" i="3" s="1"/>
  <c r="G3067" i="3"/>
  <c r="H3066" i="3"/>
  <c r="I3066" i="3" s="1"/>
  <c r="G3066" i="3"/>
  <c r="H3065" i="3"/>
  <c r="I3065" i="3" s="1"/>
  <c r="G3065" i="3"/>
  <c r="H3064" i="3"/>
  <c r="I3064" i="3" s="1"/>
  <c r="G3064" i="3"/>
  <c r="H3063" i="3"/>
  <c r="I3063" i="3" s="1"/>
  <c r="G3063" i="3"/>
  <c r="H3062" i="3"/>
  <c r="I3062" i="3" s="1"/>
  <c r="G3062" i="3"/>
  <c r="H3061" i="3"/>
  <c r="I3061" i="3" s="1"/>
  <c r="G3061" i="3"/>
  <c r="H3060" i="3"/>
  <c r="I3060" i="3" s="1"/>
  <c r="G3060" i="3"/>
  <c r="H3059" i="3"/>
  <c r="I3059" i="3" s="1"/>
  <c r="G3059" i="3"/>
  <c r="H3058" i="3"/>
  <c r="I3058" i="3" s="1"/>
  <c r="G3058" i="3"/>
  <c r="H3057" i="3"/>
  <c r="I3057" i="3" s="1"/>
  <c r="G3057" i="3"/>
  <c r="H3056" i="3"/>
  <c r="I3056" i="3" s="1"/>
  <c r="G3056" i="3"/>
  <c r="H3055" i="3"/>
  <c r="I3055" i="3" s="1"/>
  <c r="G3055" i="3"/>
  <c r="H3054" i="3"/>
  <c r="I3054" i="3" s="1"/>
  <c r="G3054" i="3"/>
  <c r="H3053" i="3"/>
  <c r="I3053" i="3" s="1"/>
  <c r="G3053" i="3"/>
  <c r="H3052" i="3"/>
  <c r="I3052" i="3" s="1"/>
  <c r="G3052" i="3"/>
  <c r="H3051" i="3"/>
  <c r="I3051" i="3" s="1"/>
  <c r="G3051" i="3"/>
  <c r="H3050" i="3"/>
  <c r="I3050" i="3" s="1"/>
  <c r="G3050" i="3"/>
  <c r="H3049" i="3"/>
  <c r="I3049" i="3" s="1"/>
  <c r="G3049" i="3"/>
  <c r="H3048" i="3"/>
  <c r="I3048" i="3" s="1"/>
  <c r="G3048" i="3"/>
  <c r="H3047" i="3"/>
  <c r="I3047" i="3" s="1"/>
  <c r="G3047" i="3"/>
  <c r="H3046" i="3"/>
  <c r="I3046" i="3" s="1"/>
  <c r="G3046" i="3"/>
  <c r="H3045" i="3"/>
  <c r="I3045" i="3" s="1"/>
  <c r="G3045" i="3"/>
  <c r="H3044" i="3"/>
  <c r="I3044" i="3" s="1"/>
  <c r="G3044" i="3"/>
  <c r="H3043" i="3"/>
  <c r="I3043" i="3" s="1"/>
  <c r="G3043" i="3"/>
  <c r="H3042" i="3"/>
  <c r="I3042" i="3" s="1"/>
  <c r="G3042" i="3"/>
  <c r="H3041" i="3"/>
  <c r="I3041" i="3" s="1"/>
  <c r="G3041" i="3"/>
  <c r="H3040" i="3"/>
  <c r="I3040" i="3" s="1"/>
  <c r="G3040" i="3"/>
  <c r="H3039" i="3"/>
  <c r="I3039" i="3" s="1"/>
  <c r="G3039" i="3"/>
  <c r="H3038" i="3"/>
  <c r="I3038" i="3" s="1"/>
  <c r="G3038" i="3"/>
  <c r="H3037" i="3"/>
  <c r="I3037" i="3" s="1"/>
  <c r="G3037" i="3"/>
  <c r="H3036" i="3"/>
  <c r="I3036" i="3" s="1"/>
  <c r="G3036" i="3"/>
  <c r="H3035" i="3"/>
  <c r="I3035" i="3" s="1"/>
  <c r="G3035" i="3"/>
  <c r="H3034" i="3"/>
  <c r="I3034" i="3" s="1"/>
  <c r="G3034" i="3"/>
  <c r="H3033" i="3"/>
  <c r="I3033" i="3" s="1"/>
  <c r="G3033" i="3"/>
  <c r="H3032" i="3"/>
  <c r="I3032" i="3" s="1"/>
  <c r="G3032" i="3"/>
  <c r="H3031" i="3"/>
  <c r="I3031" i="3" s="1"/>
  <c r="G3031" i="3"/>
  <c r="H3030" i="3"/>
  <c r="I3030" i="3" s="1"/>
  <c r="G3030" i="3"/>
  <c r="H3029" i="3"/>
  <c r="I3029" i="3" s="1"/>
  <c r="G3029" i="3"/>
  <c r="H3028" i="3"/>
  <c r="I3028" i="3" s="1"/>
  <c r="G3028" i="3"/>
  <c r="H3027" i="3"/>
  <c r="I3027" i="3" s="1"/>
  <c r="G3027" i="3"/>
  <c r="H3026" i="3"/>
  <c r="I3026" i="3" s="1"/>
  <c r="G3026" i="3"/>
  <c r="H3025" i="3"/>
  <c r="I3025" i="3" s="1"/>
  <c r="G3025" i="3"/>
  <c r="H3024" i="3"/>
  <c r="I3024" i="3" s="1"/>
  <c r="G3024" i="3"/>
  <c r="H3023" i="3"/>
  <c r="I3023" i="3" s="1"/>
  <c r="G3023" i="3"/>
  <c r="H3022" i="3"/>
  <c r="I3022" i="3" s="1"/>
  <c r="G3022" i="3"/>
  <c r="H3021" i="3"/>
  <c r="I3021" i="3" s="1"/>
  <c r="G3021" i="3"/>
  <c r="H3020" i="3"/>
  <c r="I3020" i="3" s="1"/>
  <c r="G3020" i="3"/>
  <c r="H3019" i="3"/>
  <c r="I3019" i="3" s="1"/>
  <c r="G3019" i="3"/>
  <c r="H3018" i="3"/>
  <c r="I3018" i="3" s="1"/>
  <c r="G3018" i="3"/>
  <c r="H3017" i="3"/>
  <c r="I3017" i="3" s="1"/>
  <c r="G3017" i="3"/>
  <c r="H3016" i="3"/>
  <c r="I3016" i="3" s="1"/>
  <c r="G3016" i="3"/>
  <c r="H3015" i="3"/>
  <c r="I3015" i="3" s="1"/>
  <c r="G3015" i="3"/>
  <c r="H3014" i="3"/>
  <c r="I3014" i="3" s="1"/>
  <c r="G3014" i="3"/>
  <c r="H3013" i="3"/>
  <c r="I3013" i="3" s="1"/>
  <c r="G3013" i="3"/>
  <c r="H3012" i="3"/>
  <c r="I3012" i="3" s="1"/>
  <c r="G3012" i="3"/>
  <c r="H3011" i="3"/>
  <c r="I3011" i="3" s="1"/>
  <c r="G3011" i="3"/>
  <c r="H3010" i="3"/>
  <c r="I3010" i="3" s="1"/>
  <c r="G3010" i="3"/>
  <c r="H3009" i="3"/>
  <c r="I3009" i="3" s="1"/>
  <c r="G3009" i="3"/>
  <c r="H3008" i="3"/>
  <c r="I3008" i="3" s="1"/>
  <c r="G3008" i="3"/>
  <c r="H3007" i="3"/>
  <c r="I3007" i="3" s="1"/>
  <c r="G3007" i="3"/>
  <c r="H3006" i="3"/>
  <c r="I3006" i="3" s="1"/>
  <c r="G3006" i="3"/>
  <c r="H3005" i="3"/>
  <c r="I3005" i="3" s="1"/>
  <c r="G3005" i="3"/>
  <c r="H3004" i="3"/>
  <c r="I3004" i="3" s="1"/>
  <c r="G3004" i="3"/>
  <c r="H3003" i="3"/>
  <c r="I3003" i="3" s="1"/>
  <c r="G3003" i="3"/>
  <c r="H3002" i="3"/>
  <c r="I3002" i="3" s="1"/>
  <c r="G3002" i="3"/>
  <c r="H3001" i="3"/>
  <c r="I3001" i="3" s="1"/>
  <c r="G3001" i="3"/>
  <c r="H3000" i="3"/>
  <c r="I3000" i="3" s="1"/>
  <c r="G3000" i="3"/>
  <c r="H2999" i="3"/>
  <c r="I2999" i="3" s="1"/>
  <c r="G2999" i="3"/>
  <c r="H2998" i="3"/>
  <c r="I2998" i="3" s="1"/>
  <c r="G2998" i="3"/>
  <c r="H2997" i="3"/>
  <c r="I2997" i="3" s="1"/>
  <c r="G2997" i="3"/>
  <c r="H2996" i="3"/>
  <c r="I2996" i="3" s="1"/>
  <c r="G2996" i="3"/>
  <c r="H2995" i="3"/>
  <c r="I2995" i="3" s="1"/>
  <c r="G2995" i="3"/>
  <c r="H2994" i="3"/>
  <c r="I2994" i="3" s="1"/>
  <c r="G2994" i="3"/>
  <c r="H2993" i="3"/>
  <c r="I2993" i="3" s="1"/>
  <c r="G2993" i="3"/>
  <c r="H2992" i="3"/>
  <c r="I2992" i="3" s="1"/>
  <c r="G2992" i="3"/>
  <c r="H2991" i="3"/>
  <c r="I2991" i="3" s="1"/>
  <c r="G2991" i="3"/>
  <c r="H2990" i="3"/>
  <c r="I2990" i="3" s="1"/>
  <c r="G2990" i="3"/>
  <c r="H2989" i="3"/>
  <c r="I2989" i="3" s="1"/>
  <c r="G2989" i="3"/>
  <c r="H2988" i="3"/>
  <c r="I2988" i="3" s="1"/>
  <c r="G2988" i="3"/>
  <c r="H2987" i="3"/>
  <c r="I2987" i="3" s="1"/>
  <c r="G2987" i="3"/>
  <c r="H2986" i="3"/>
  <c r="I2986" i="3" s="1"/>
  <c r="G2986" i="3"/>
  <c r="H2985" i="3"/>
  <c r="I2985" i="3" s="1"/>
  <c r="G2985" i="3"/>
  <c r="H2984" i="3"/>
  <c r="I2984" i="3" s="1"/>
  <c r="G2984" i="3"/>
  <c r="H2983" i="3"/>
  <c r="I2983" i="3" s="1"/>
  <c r="G2983" i="3"/>
  <c r="H2982" i="3"/>
  <c r="I2982" i="3" s="1"/>
  <c r="G2982" i="3"/>
  <c r="H2981" i="3"/>
  <c r="I2981" i="3" s="1"/>
  <c r="G2981" i="3"/>
  <c r="H2980" i="3"/>
  <c r="I2980" i="3" s="1"/>
  <c r="G2980" i="3"/>
  <c r="H2979" i="3"/>
  <c r="I2979" i="3" s="1"/>
  <c r="G2979" i="3"/>
  <c r="H2978" i="3"/>
  <c r="I2978" i="3" s="1"/>
  <c r="G2978" i="3"/>
  <c r="H2977" i="3"/>
  <c r="I2977" i="3" s="1"/>
  <c r="G2977" i="3"/>
  <c r="H2976" i="3"/>
  <c r="I2976" i="3" s="1"/>
  <c r="G2976" i="3"/>
  <c r="H2975" i="3"/>
  <c r="I2975" i="3" s="1"/>
  <c r="G2975" i="3"/>
  <c r="H2974" i="3"/>
  <c r="I2974" i="3" s="1"/>
  <c r="G2974" i="3"/>
  <c r="H2973" i="3"/>
  <c r="I2973" i="3" s="1"/>
  <c r="G2973" i="3"/>
  <c r="H2972" i="3"/>
  <c r="I2972" i="3" s="1"/>
  <c r="G2972" i="3"/>
  <c r="H2971" i="3"/>
  <c r="I2971" i="3" s="1"/>
  <c r="G2971" i="3"/>
  <c r="H2970" i="3"/>
  <c r="I2970" i="3" s="1"/>
  <c r="G2970" i="3"/>
  <c r="H2969" i="3"/>
  <c r="I2969" i="3" s="1"/>
  <c r="G2969" i="3"/>
  <c r="H2968" i="3"/>
  <c r="I2968" i="3" s="1"/>
  <c r="G2968" i="3"/>
  <c r="H2967" i="3"/>
  <c r="I2967" i="3" s="1"/>
  <c r="G2967" i="3"/>
  <c r="H2966" i="3"/>
  <c r="I2966" i="3" s="1"/>
  <c r="G2966" i="3"/>
  <c r="H2965" i="3"/>
  <c r="I2965" i="3" s="1"/>
  <c r="G2965" i="3"/>
  <c r="H2964" i="3"/>
  <c r="I2964" i="3" s="1"/>
  <c r="G2964" i="3"/>
  <c r="H2963" i="3"/>
  <c r="I2963" i="3" s="1"/>
  <c r="G2963" i="3"/>
  <c r="H2962" i="3"/>
  <c r="I2962" i="3" s="1"/>
  <c r="G2962" i="3"/>
  <c r="H2961" i="3"/>
  <c r="I2961" i="3" s="1"/>
  <c r="G2961" i="3"/>
  <c r="H2960" i="3"/>
  <c r="I2960" i="3" s="1"/>
  <c r="G2960" i="3"/>
  <c r="H2959" i="3"/>
  <c r="I2959" i="3" s="1"/>
  <c r="G2959" i="3"/>
  <c r="H2958" i="3"/>
  <c r="I2958" i="3" s="1"/>
  <c r="G2958" i="3"/>
  <c r="H2957" i="3"/>
  <c r="I2957" i="3" s="1"/>
  <c r="G2957" i="3"/>
  <c r="H2956" i="3"/>
  <c r="I2956" i="3" s="1"/>
  <c r="G2956" i="3"/>
  <c r="H2955" i="3"/>
  <c r="I2955" i="3" s="1"/>
  <c r="G2955" i="3"/>
  <c r="H2954" i="3"/>
  <c r="I2954" i="3" s="1"/>
  <c r="G2954" i="3"/>
  <c r="H2953" i="3"/>
  <c r="I2953" i="3" s="1"/>
  <c r="G2953" i="3"/>
  <c r="H2952" i="3"/>
  <c r="I2952" i="3" s="1"/>
  <c r="G2952" i="3"/>
  <c r="H2951" i="3"/>
  <c r="I2951" i="3" s="1"/>
  <c r="G2951" i="3"/>
  <c r="H2950" i="3"/>
  <c r="I2950" i="3" s="1"/>
  <c r="G2950" i="3"/>
  <c r="H2949" i="3"/>
  <c r="I2949" i="3" s="1"/>
  <c r="G2949" i="3"/>
  <c r="H2948" i="3"/>
  <c r="I2948" i="3" s="1"/>
  <c r="G2948" i="3"/>
  <c r="H2947" i="3"/>
  <c r="I2947" i="3" s="1"/>
  <c r="G2947" i="3"/>
  <c r="H2946" i="3"/>
  <c r="I2946" i="3" s="1"/>
  <c r="G2946" i="3"/>
  <c r="H2945" i="3"/>
  <c r="I2945" i="3" s="1"/>
  <c r="G2945" i="3"/>
  <c r="H2944" i="3"/>
  <c r="I2944" i="3" s="1"/>
  <c r="G2944" i="3"/>
  <c r="H2943" i="3"/>
  <c r="I2943" i="3" s="1"/>
  <c r="G2943" i="3"/>
  <c r="H2942" i="3"/>
  <c r="I2942" i="3" s="1"/>
  <c r="G2942" i="3"/>
  <c r="H2941" i="3"/>
  <c r="I2941" i="3" s="1"/>
  <c r="G2941" i="3"/>
  <c r="H2940" i="3"/>
  <c r="I2940" i="3" s="1"/>
  <c r="G2940" i="3"/>
  <c r="H2939" i="3"/>
  <c r="I2939" i="3" s="1"/>
  <c r="G2939" i="3"/>
  <c r="H2938" i="3"/>
  <c r="I2938" i="3" s="1"/>
  <c r="G2938" i="3"/>
  <c r="H2937" i="3"/>
  <c r="I2937" i="3" s="1"/>
  <c r="G2937" i="3"/>
  <c r="H2936" i="3"/>
  <c r="I2936" i="3" s="1"/>
  <c r="G2936" i="3"/>
  <c r="H2935" i="3"/>
  <c r="I2935" i="3" s="1"/>
  <c r="G2935" i="3"/>
  <c r="H2934" i="3"/>
  <c r="I2934" i="3" s="1"/>
  <c r="G2934" i="3"/>
  <c r="H2933" i="3"/>
  <c r="I2933" i="3" s="1"/>
  <c r="G2933" i="3"/>
  <c r="H2932" i="3"/>
  <c r="I2932" i="3" s="1"/>
  <c r="G2932" i="3"/>
  <c r="H2931" i="3"/>
  <c r="I2931" i="3" s="1"/>
  <c r="G2931" i="3"/>
  <c r="H2930" i="3"/>
  <c r="I2930" i="3" s="1"/>
  <c r="G2930" i="3"/>
  <c r="H2929" i="3"/>
  <c r="I2929" i="3" s="1"/>
  <c r="G2929" i="3"/>
  <c r="H2928" i="3"/>
  <c r="I2928" i="3" s="1"/>
  <c r="G2928" i="3"/>
  <c r="H2927" i="3"/>
  <c r="I2927" i="3" s="1"/>
  <c r="G2927" i="3"/>
  <c r="H2926" i="3"/>
  <c r="I2926" i="3" s="1"/>
  <c r="G2926" i="3"/>
  <c r="H2925" i="3"/>
  <c r="I2925" i="3" s="1"/>
  <c r="G2925" i="3"/>
  <c r="H2924" i="3"/>
  <c r="I2924" i="3" s="1"/>
  <c r="G2924" i="3"/>
  <c r="H2923" i="3"/>
  <c r="I2923" i="3" s="1"/>
  <c r="G2923" i="3"/>
  <c r="H2922" i="3"/>
  <c r="I2922" i="3" s="1"/>
  <c r="G2922" i="3"/>
  <c r="H2921" i="3"/>
  <c r="I2921" i="3" s="1"/>
  <c r="G2921" i="3"/>
  <c r="H2920" i="3"/>
  <c r="I2920" i="3" s="1"/>
  <c r="G2920" i="3"/>
  <c r="H2919" i="3"/>
  <c r="I2919" i="3" s="1"/>
  <c r="G2919" i="3"/>
  <c r="H2918" i="3"/>
  <c r="I2918" i="3" s="1"/>
  <c r="G2918" i="3"/>
  <c r="H2917" i="3"/>
  <c r="I2917" i="3" s="1"/>
  <c r="G2917" i="3"/>
  <c r="H2916" i="3"/>
  <c r="I2916" i="3" s="1"/>
  <c r="G2916" i="3"/>
  <c r="H2915" i="3"/>
  <c r="I2915" i="3" s="1"/>
  <c r="G2915" i="3"/>
  <c r="H2914" i="3"/>
  <c r="I2914" i="3" s="1"/>
  <c r="G2914" i="3"/>
  <c r="H2913" i="3"/>
  <c r="I2913" i="3" s="1"/>
  <c r="G2913" i="3"/>
  <c r="H2912" i="3"/>
  <c r="I2912" i="3" s="1"/>
  <c r="G2912" i="3"/>
  <c r="H2911" i="3"/>
  <c r="I2911" i="3" s="1"/>
  <c r="G2911" i="3"/>
  <c r="H2910" i="3"/>
  <c r="I2910" i="3" s="1"/>
  <c r="G2910" i="3"/>
  <c r="H2909" i="3"/>
  <c r="I2909" i="3" s="1"/>
  <c r="G2909" i="3"/>
  <c r="H2908" i="3"/>
  <c r="I2908" i="3" s="1"/>
  <c r="G2908" i="3"/>
  <c r="H2907" i="3"/>
  <c r="I2907" i="3" s="1"/>
  <c r="G2907" i="3"/>
  <c r="H2906" i="3"/>
  <c r="I2906" i="3" s="1"/>
  <c r="G2906" i="3"/>
  <c r="H2905" i="3"/>
  <c r="I2905" i="3" s="1"/>
  <c r="G2905" i="3"/>
  <c r="H2904" i="3"/>
  <c r="I2904" i="3" s="1"/>
  <c r="G2904" i="3"/>
  <c r="H2903" i="3"/>
  <c r="I2903" i="3" s="1"/>
  <c r="G2903" i="3"/>
  <c r="H2902" i="3"/>
  <c r="I2902" i="3" s="1"/>
  <c r="G2902" i="3"/>
  <c r="H2901" i="3"/>
  <c r="I2901" i="3" s="1"/>
  <c r="G2901" i="3"/>
  <c r="H2900" i="3"/>
  <c r="I2900" i="3" s="1"/>
  <c r="G2900" i="3"/>
  <c r="H2899" i="3"/>
  <c r="I2899" i="3" s="1"/>
  <c r="G2899" i="3"/>
  <c r="H2898" i="3"/>
  <c r="I2898" i="3" s="1"/>
  <c r="G2898" i="3"/>
  <c r="H2897" i="3"/>
  <c r="I2897" i="3" s="1"/>
  <c r="G2897" i="3"/>
  <c r="H2896" i="3"/>
  <c r="I2896" i="3" s="1"/>
  <c r="G2896" i="3"/>
  <c r="H2895" i="3"/>
  <c r="I2895" i="3" s="1"/>
  <c r="G2895" i="3"/>
  <c r="H2894" i="3"/>
  <c r="I2894" i="3" s="1"/>
  <c r="G2894" i="3"/>
  <c r="H2893" i="3"/>
  <c r="I2893" i="3" s="1"/>
  <c r="G2893" i="3"/>
  <c r="H2892" i="3"/>
  <c r="I2892" i="3" s="1"/>
  <c r="G2892" i="3"/>
  <c r="H2891" i="3"/>
  <c r="I2891" i="3" s="1"/>
  <c r="G2891" i="3"/>
  <c r="H2890" i="3"/>
  <c r="I2890" i="3" s="1"/>
  <c r="G2890" i="3"/>
  <c r="H2889" i="3"/>
  <c r="I2889" i="3" s="1"/>
  <c r="G2889" i="3"/>
  <c r="H2888" i="3"/>
  <c r="I2888" i="3" s="1"/>
  <c r="G2888" i="3"/>
  <c r="H2887" i="3"/>
  <c r="I2887" i="3" s="1"/>
  <c r="G2887" i="3"/>
  <c r="H2886" i="3"/>
  <c r="I2886" i="3" s="1"/>
  <c r="G2886" i="3"/>
  <c r="H2885" i="3"/>
  <c r="I2885" i="3" s="1"/>
  <c r="G2885" i="3"/>
  <c r="H2884" i="3"/>
  <c r="I2884" i="3" s="1"/>
  <c r="G2884" i="3"/>
  <c r="H2883" i="3"/>
  <c r="I2883" i="3" s="1"/>
  <c r="G2883" i="3"/>
  <c r="H2882" i="3"/>
  <c r="I2882" i="3" s="1"/>
  <c r="G2882" i="3"/>
  <c r="H2881" i="3"/>
  <c r="I2881" i="3" s="1"/>
  <c r="G2881" i="3"/>
  <c r="H2880" i="3"/>
  <c r="I2880" i="3" s="1"/>
  <c r="G2880" i="3"/>
  <c r="H2879" i="3"/>
  <c r="I2879" i="3" s="1"/>
  <c r="G2879" i="3"/>
  <c r="H2878" i="3"/>
  <c r="I2878" i="3" s="1"/>
  <c r="G2878" i="3"/>
  <c r="H2877" i="3"/>
  <c r="I2877" i="3" s="1"/>
  <c r="G2877" i="3"/>
  <c r="H2876" i="3"/>
  <c r="I2876" i="3" s="1"/>
  <c r="G2876" i="3"/>
  <c r="H2875" i="3"/>
  <c r="I2875" i="3" s="1"/>
  <c r="G2875" i="3"/>
  <c r="H2874" i="3"/>
  <c r="I2874" i="3" s="1"/>
  <c r="G2874" i="3"/>
  <c r="H2873" i="3"/>
  <c r="I2873" i="3" s="1"/>
  <c r="G2873" i="3"/>
  <c r="H2872" i="3"/>
  <c r="I2872" i="3" s="1"/>
  <c r="G2872" i="3"/>
  <c r="H2871" i="3"/>
  <c r="I2871" i="3" s="1"/>
  <c r="G2871" i="3"/>
  <c r="H2870" i="3"/>
  <c r="I2870" i="3" s="1"/>
  <c r="G2870" i="3"/>
  <c r="H2869" i="3"/>
  <c r="I2869" i="3" s="1"/>
  <c r="G2869" i="3"/>
  <c r="H2868" i="3"/>
  <c r="I2868" i="3" s="1"/>
  <c r="G2868" i="3"/>
  <c r="H2867" i="3"/>
  <c r="I2867" i="3" s="1"/>
  <c r="G2867" i="3"/>
  <c r="H2866" i="3"/>
  <c r="I2866" i="3" s="1"/>
  <c r="G2866" i="3"/>
  <c r="H2865" i="3"/>
  <c r="I2865" i="3" s="1"/>
  <c r="G2865" i="3"/>
  <c r="H2864" i="3"/>
  <c r="I2864" i="3" s="1"/>
  <c r="G2864" i="3"/>
  <c r="H2863" i="3"/>
  <c r="I2863" i="3" s="1"/>
  <c r="G2863" i="3"/>
  <c r="H2862" i="3"/>
  <c r="I2862" i="3" s="1"/>
  <c r="G2862" i="3"/>
  <c r="H2861" i="3"/>
  <c r="I2861" i="3" s="1"/>
  <c r="G2861" i="3"/>
  <c r="H2860" i="3"/>
  <c r="I2860" i="3" s="1"/>
  <c r="G2860" i="3"/>
  <c r="H2859" i="3"/>
  <c r="I2859" i="3" s="1"/>
  <c r="G2859" i="3"/>
  <c r="H2858" i="3"/>
  <c r="I2858" i="3" s="1"/>
  <c r="G2858" i="3"/>
  <c r="H2857" i="3"/>
  <c r="I2857" i="3" s="1"/>
  <c r="G2857" i="3"/>
  <c r="H2856" i="3"/>
  <c r="I2856" i="3" s="1"/>
  <c r="G2856" i="3"/>
  <c r="H2855" i="3"/>
  <c r="I2855" i="3" s="1"/>
  <c r="G2855" i="3"/>
  <c r="H2854" i="3"/>
  <c r="I2854" i="3" s="1"/>
  <c r="G2854" i="3"/>
  <c r="H2853" i="3"/>
  <c r="I2853" i="3" s="1"/>
  <c r="G2853" i="3"/>
  <c r="H2852" i="3"/>
  <c r="I2852" i="3" s="1"/>
  <c r="G2852" i="3"/>
  <c r="H2851" i="3"/>
  <c r="I2851" i="3" s="1"/>
  <c r="G2851" i="3"/>
  <c r="H2850" i="3"/>
  <c r="I2850" i="3" s="1"/>
  <c r="G2850" i="3"/>
  <c r="H2849" i="3"/>
  <c r="I2849" i="3" s="1"/>
  <c r="G2849" i="3"/>
  <c r="H2848" i="3"/>
  <c r="I2848" i="3" s="1"/>
  <c r="G2848" i="3"/>
  <c r="H2847" i="3"/>
  <c r="I2847" i="3" s="1"/>
  <c r="G2847" i="3"/>
  <c r="H2846" i="3"/>
  <c r="I2846" i="3" s="1"/>
  <c r="G2846" i="3"/>
  <c r="H2845" i="3"/>
  <c r="I2845" i="3" s="1"/>
  <c r="G2845" i="3"/>
  <c r="H2844" i="3"/>
  <c r="I2844" i="3" s="1"/>
  <c r="G2844" i="3"/>
  <c r="H2843" i="3"/>
  <c r="I2843" i="3" s="1"/>
  <c r="G2843" i="3"/>
  <c r="H2842" i="3"/>
  <c r="I2842" i="3" s="1"/>
  <c r="G2842" i="3"/>
  <c r="H2841" i="3"/>
  <c r="I2841" i="3" s="1"/>
  <c r="G2841" i="3"/>
  <c r="H2840" i="3"/>
  <c r="I2840" i="3" s="1"/>
  <c r="G2840" i="3"/>
  <c r="H2839" i="3"/>
  <c r="I2839" i="3" s="1"/>
  <c r="G2839" i="3"/>
  <c r="H2838" i="3"/>
  <c r="I2838" i="3" s="1"/>
  <c r="G2838" i="3"/>
  <c r="H2837" i="3"/>
  <c r="I2837" i="3" s="1"/>
  <c r="G2837" i="3"/>
  <c r="H2836" i="3"/>
  <c r="I2836" i="3" s="1"/>
  <c r="G2836" i="3"/>
  <c r="H2835" i="3"/>
  <c r="I2835" i="3" s="1"/>
  <c r="G2835" i="3"/>
  <c r="H2834" i="3"/>
  <c r="I2834" i="3" s="1"/>
  <c r="G2834" i="3"/>
  <c r="H2833" i="3"/>
  <c r="I2833" i="3" s="1"/>
  <c r="G2833" i="3"/>
  <c r="H2832" i="3"/>
  <c r="I2832" i="3" s="1"/>
  <c r="G2832" i="3"/>
  <c r="H2831" i="3"/>
  <c r="I2831" i="3" s="1"/>
  <c r="G2831" i="3"/>
  <c r="H2830" i="3"/>
  <c r="I2830" i="3" s="1"/>
  <c r="G2830" i="3"/>
  <c r="H2829" i="3"/>
  <c r="I2829" i="3" s="1"/>
  <c r="G2829" i="3"/>
  <c r="H2828" i="3"/>
  <c r="I2828" i="3" s="1"/>
  <c r="G2828" i="3"/>
  <c r="H2827" i="3"/>
  <c r="I2827" i="3" s="1"/>
  <c r="G2827" i="3"/>
  <c r="H2826" i="3"/>
  <c r="I2826" i="3" s="1"/>
  <c r="G2826" i="3"/>
  <c r="H2825" i="3"/>
  <c r="I2825" i="3" s="1"/>
  <c r="G2825" i="3"/>
  <c r="H2824" i="3"/>
  <c r="I2824" i="3" s="1"/>
  <c r="G2824" i="3"/>
  <c r="H2823" i="3"/>
  <c r="I2823" i="3" s="1"/>
  <c r="G2823" i="3"/>
  <c r="H2822" i="3"/>
  <c r="I2822" i="3" s="1"/>
  <c r="G2822" i="3"/>
  <c r="H2821" i="3"/>
  <c r="I2821" i="3" s="1"/>
  <c r="G2821" i="3"/>
  <c r="H2820" i="3"/>
  <c r="I2820" i="3" s="1"/>
  <c r="G2820" i="3"/>
  <c r="H2819" i="3"/>
  <c r="I2819" i="3" s="1"/>
  <c r="G2819" i="3"/>
  <c r="H2818" i="3"/>
  <c r="I2818" i="3" s="1"/>
  <c r="G2818" i="3"/>
  <c r="H2817" i="3"/>
  <c r="I2817" i="3" s="1"/>
  <c r="G2817" i="3"/>
  <c r="H2816" i="3"/>
  <c r="I2816" i="3" s="1"/>
  <c r="G2816" i="3"/>
  <c r="H2815" i="3"/>
  <c r="I2815" i="3" s="1"/>
  <c r="G2815" i="3"/>
  <c r="H2814" i="3"/>
  <c r="I2814" i="3" s="1"/>
  <c r="G2814" i="3"/>
  <c r="H2813" i="3"/>
  <c r="I2813" i="3" s="1"/>
  <c r="G2813" i="3"/>
  <c r="H2812" i="3"/>
  <c r="I2812" i="3" s="1"/>
  <c r="G2812" i="3"/>
  <c r="H2811" i="3"/>
  <c r="I2811" i="3" s="1"/>
  <c r="G2811" i="3"/>
  <c r="H2810" i="3"/>
  <c r="I2810" i="3" s="1"/>
  <c r="G2810" i="3"/>
  <c r="H2809" i="3"/>
  <c r="I2809" i="3" s="1"/>
  <c r="G2809" i="3"/>
  <c r="H2808" i="3"/>
  <c r="I2808" i="3" s="1"/>
  <c r="G2808" i="3"/>
  <c r="H2807" i="3"/>
  <c r="I2807" i="3" s="1"/>
  <c r="G2807" i="3"/>
  <c r="H2806" i="3"/>
  <c r="I2806" i="3" s="1"/>
  <c r="G2806" i="3"/>
  <c r="H2805" i="3"/>
  <c r="I2805" i="3" s="1"/>
  <c r="G2805" i="3"/>
  <c r="H2804" i="3"/>
  <c r="I2804" i="3" s="1"/>
  <c r="G2804" i="3"/>
  <c r="H2803" i="3"/>
  <c r="I2803" i="3" s="1"/>
  <c r="G2803" i="3"/>
  <c r="H2802" i="3"/>
  <c r="I2802" i="3" s="1"/>
  <c r="G2802" i="3"/>
  <c r="H2801" i="3"/>
  <c r="I2801" i="3" s="1"/>
  <c r="G2801" i="3"/>
  <c r="H2800" i="3"/>
  <c r="I2800" i="3" s="1"/>
  <c r="G2800" i="3"/>
  <c r="H2799" i="3"/>
  <c r="I2799" i="3" s="1"/>
  <c r="G2799" i="3"/>
  <c r="H2798" i="3"/>
  <c r="I2798" i="3" s="1"/>
  <c r="G2798" i="3"/>
  <c r="H2797" i="3"/>
  <c r="I2797" i="3" s="1"/>
  <c r="G2797" i="3"/>
  <c r="H2796" i="3"/>
  <c r="I2796" i="3" s="1"/>
  <c r="G2796" i="3"/>
  <c r="H2795" i="3"/>
  <c r="I2795" i="3" s="1"/>
  <c r="G2795" i="3"/>
  <c r="H2794" i="3"/>
  <c r="I2794" i="3" s="1"/>
  <c r="G2794" i="3"/>
  <c r="H2793" i="3"/>
  <c r="I2793" i="3" s="1"/>
  <c r="G2793" i="3"/>
  <c r="H2792" i="3"/>
  <c r="I2792" i="3" s="1"/>
  <c r="G2792" i="3"/>
  <c r="H2791" i="3"/>
  <c r="I2791" i="3" s="1"/>
  <c r="G2791" i="3"/>
  <c r="H2790" i="3"/>
  <c r="I2790" i="3" s="1"/>
  <c r="G2790" i="3"/>
  <c r="H2789" i="3"/>
  <c r="I2789" i="3" s="1"/>
  <c r="G2789" i="3"/>
  <c r="H2788" i="3"/>
  <c r="I2788" i="3" s="1"/>
  <c r="G2788" i="3"/>
  <c r="H2787" i="3"/>
  <c r="I2787" i="3" s="1"/>
  <c r="G2787" i="3"/>
  <c r="H2786" i="3"/>
  <c r="I2786" i="3" s="1"/>
  <c r="G2786" i="3"/>
  <c r="H2785" i="3"/>
  <c r="I2785" i="3" s="1"/>
  <c r="G2785" i="3"/>
  <c r="H2784" i="3"/>
  <c r="I2784" i="3" s="1"/>
  <c r="G2784" i="3"/>
  <c r="H2783" i="3"/>
  <c r="I2783" i="3" s="1"/>
  <c r="G2783" i="3"/>
  <c r="H2782" i="3"/>
  <c r="I2782" i="3" s="1"/>
  <c r="G2782" i="3"/>
  <c r="H2781" i="3"/>
  <c r="I2781" i="3" s="1"/>
  <c r="G2781" i="3"/>
  <c r="H2780" i="3"/>
  <c r="I2780" i="3" s="1"/>
  <c r="G2780" i="3"/>
  <c r="H2779" i="3"/>
  <c r="I2779" i="3" s="1"/>
  <c r="G2779" i="3"/>
  <c r="H2778" i="3"/>
  <c r="I2778" i="3" s="1"/>
  <c r="G2778" i="3"/>
  <c r="H2777" i="3"/>
  <c r="I2777" i="3" s="1"/>
  <c r="G2777" i="3"/>
  <c r="H2776" i="3"/>
  <c r="I2776" i="3" s="1"/>
  <c r="G2776" i="3"/>
  <c r="H2775" i="3"/>
  <c r="I2775" i="3" s="1"/>
  <c r="G2775" i="3"/>
  <c r="H2774" i="3"/>
  <c r="I2774" i="3" s="1"/>
  <c r="G2774" i="3"/>
  <c r="H2773" i="3"/>
  <c r="I2773" i="3" s="1"/>
  <c r="G2773" i="3"/>
  <c r="H2772" i="3"/>
  <c r="I2772" i="3" s="1"/>
  <c r="G2772" i="3"/>
  <c r="H2771" i="3"/>
  <c r="I2771" i="3" s="1"/>
  <c r="G2771" i="3"/>
  <c r="H2770" i="3"/>
  <c r="I2770" i="3" s="1"/>
  <c r="G2770" i="3"/>
  <c r="H2769" i="3"/>
  <c r="I2769" i="3" s="1"/>
  <c r="G2769" i="3"/>
  <c r="H2768" i="3"/>
  <c r="I2768" i="3" s="1"/>
  <c r="G2768" i="3"/>
  <c r="H2767" i="3"/>
  <c r="I2767" i="3" s="1"/>
  <c r="G2767" i="3"/>
  <c r="H2766" i="3"/>
  <c r="I2766" i="3" s="1"/>
  <c r="G2766" i="3"/>
  <c r="H2765" i="3"/>
  <c r="I2765" i="3" s="1"/>
  <c r="G2765" i="3"/>
  <c r="H2764" i="3"/>
  <c r="I2764" i="3" s="1"/>
  <c r="G2764" i="3"/>
  <c r="H2763" i="3"/>
  <c r="I2763" i="3" s="1"/>
  <c r="G2763" i="3"/>
  <c r="H2762" i="3"/>
  <c r="I2762" i="3" s="1"/>
  <c r="G2762" i="3"/>
  <c r="H2761" i="3"/>
  <c r="I2761" i="3" s="1"/>
  <c r="G2761" i="3"/>
  <c r="H2760" i="3"/>
  <c r="I2760" i="3" s="1"/>
  <c r="G2760" i="3"/>
  <c r="H2759" i="3"/>
  <c r="I2759" i="3" s="1"/>
  <c r="G2759" i="3"/>
  <c r="H2758" i="3"/>
  <c r="I2758" i="3" s="1"/>
  <c r="G2758" i="3"/>
  <c r="H2757" i="3"/>
  <c r="I2757" i="3" s="1"/>
  <c r="G2757" i="3"/>
  <c r="H2756" i="3"/>
  <c r="I2756" i="3" s="1"/>
  <c r="G2756" i="3"/>
  <c r="H2755" i="3"/>
  <c r="I2755" i="3" s="1"/>
  <c r="G2755" i="3"/>
  <c r="H2754" i="3"/>
  <c r="I2754" i="3" s="1"/>
  <c r="G2754" i="3"/>
  <c r="H2753" i="3"/>
  <c r="I2753" i="3" s="1"/>
  <c r="G2753" i="3"/>
  <c r="H2752" i="3"/>
  <c r="I2752" i="3" s="1"/>
  <c r="G2752" i="3"/>
  <c r="H2751" i="3"/>
  <c r="I2751" i="3" s="1"/>
  <c r="G2751" i="3"/>
  <c r="H2750" i="3"/>
  <c r="I2750" i="3" s="1"/>
  <c r="G2750" i="3"/>
  <c r="H2749" i="3"/>
  <c r="I2749" i="3" s="1"/>
  <c r="G2749" i="3"/>
  <c r="H2748" i="3"/>
  <c r="I2748" i="3" s="1"/>
  <c r="G2748" i="3"/>
  <c r="H2747" i="3"/>
  <c r="I2747" i="3" s="1"/>
  <c r="G2747" i="3"/>
  <c r="H2746" i="3"/>
  <c r="I2746" i="3" s="1"/>
  <c r="G2746" i="3"/>
  <c r="H2745" i="3"/>
  <c r="I2745" i="3" s="1"/>
  <c r="G2745" i="3"/>
  <c r="H2744" i="3"/>
  <c r="I2744" i="3" s="1"/>
  <c r="G2744" i="3"/>
  <c r="H2743" i="3"/>
  <c r="I2743" i="3" s="1"/>
  <c r="G2743" i="3"/>
  <c r="H2742" i="3"/>
  <c r="I2742" i="3" s="1"/>
  <c r="G2742" i="3"/>
  <c r="H2741" i="3"/>
  <c r="I2741" i="3" s="1"/>
  <c r="G2741" i="3"/>
  <c r="H2740" i="3"/>
  <c r="I2740" i="3" s="1"/>
  <c r="G2740" i="3"/>
  <c r="H2739" i="3"/>
  <c r="I2739" i="3" s="1"/>
  <c r="G2739" i="3"/>
  <c r="H2738" i="3"/>
  <c r="I2738" i="3" s="1"/>
  <c r="G2738" i="3"/>
  <c r="H2737" i="3"/>
  <c r="I2737" i="3" s="1"/>
  <c r="G2737" i="3"/>
  <c r="H2736" i="3"/>
  <c r="I2736" i="3" s="1"/>
  <c r="G2736" i="3"/>
  <c r="H2735" i="3"/>
  <c r="I2735" i="3" s="1"/>
  <c r="G2735" i="3"/>
  <c r="H2734" i="3"/>
  <c r="I2734" i="3" s="1"/>
  <c r="G2734" i="3"/>
  <c r="H2733" i="3"/>
  <c r="I2733" i="3" s="1"/>
  <c r="G2733" i="3"/>
  <c r="H2732" i="3"/>
  <c r="I2732" i="3" s="1"/>
  <c r="G2732" i="3"/>
  <c r="H2731" i="3"/>
  <c r="I2731" i="3" s="1"/>
  <c r="G2731" i="3"/>
  <c r="H2730" i="3"/>
  <c r="I2730" i="3" s="1"/>
  <c r="G2730" i="3"/>
  <c r="H2729" i="3"/>
  <c r="I2729" i="3" s="1"/>
  <c r="G2729" i="3"/>
  <c r="H2728" i="3"/>
  <c r="I2728" i="3" s="1"/>
  <c r="G2728" i="3"/>
  <c r="H2727" i="3"/>
  <c r="I2727" i="3" s="1"/>
  <c r="G2727" i="3"/>
  <c r="H2726" i="3"/>
  <c r="I2726" i="3" s="1"/>
  <c r="G2726" i="3"/>
  <c r="H2725" i="3"/>
  <c r="I2725" i="3" s="1"/>
  <c r="G2725" i="3"/>
  <c r="H2724" i="3"/>
  <c r="I2724" i="3" s="1"/>
  <c r="G2724" i="3"/>
  <c r="H2723" i="3"/>
  <c r="I2723" i="3" s="1"/>
  <c r="G2723" i="3"/>
  <c r="H2722" i="3"/>
  <c r="I2722" i="3" s="1"/>
  <c r="G2722" i="3"/>
  <c r="H2721" i="3"/>
  <c r="I2721" i="3" s="1"/>
  <c r="G2721" i="3"/>
  <c r="H2720" i="3"/>
  <c r="I2720" i="3" s="1"/>
  <c r="G2720" i="3"/>
  <c r="H2719" i="3"/>
  <c r="I2719" i="3" s="1"/>
  <c r="G2719" i="3"/>
  <c r="H2718" i="3"/>
  <c r="I2718" i="3" s="1"/>
  <c r="G2718" i="3"/>
  <c r="H2717" i="3"/>
  <c r="I2717" i="3" s="1"/>
  <c r="G2717" i="3"/>
  <c r="H2716" i="3"/>
  <c r="I2716" i="3" s="1"/>
  <c r="G2716" i="3"/>
  <c r="H2715" i="3"/>
  <c r="I2715" i="3" s="1"/>
  <c r="G2715" i="3"/>
  <c r="H2714" i="3"/>
  <c r="I2714" i="3" s="1"/>
  <c r="G2714" i="3"/>
  <c r="H2713" i="3"/>
  <c r="I2713" i="3" s="1"/>
  <c r="G2713" i="3"/>
  <c r="H2712" i="3"/>
  <c r="I2712" i="3" s="1"/>
  <c r="G2712" i="3"/>
  <c r="H2711" i="3"/>
  <c r="I2711" i="3" s="1"/>
  <c r="G2711" i="3"/>
  <c r="H2710" i="3"/>
  <c r="I2710" i="3" s="1"/>
  <c r="G2710" i="3"/>
  <c r="H2709" i="3"/>
  <c r="I2709" i="3" s="1"/>
  <c r="G2709" i="3"/>
  <c r="H2708" i="3"/>
  <c r="I2708" i="3" s="1"/>
  <c r="G2708" i="3"/>
  <c r="H2707" i="3"/>
  <c r="I2707" i="3" s="1"/>
  <c r="G2707" i="3"/>
  <c r="H2706" i="3"/>
  <c r="I2706" i="3" s="1"/>
  <c r="G2706" i="3"/>
  <c r="H2705" i="3"/>
  <c r="I2705" i="3" s="1"/>
  <c r="G2705" i="3"/>
  <c r="H2704" i="3"/>
  <c r="I2704" i="3" s="1"/>
  <c r="G2704" i="3"/>
  <c r="H2703" i="3"/>
  <c r="I2703" i="3" s="1"/>
  <c r="G2703" i="3"/>
  <c r="H2702" i="3"/>
  <c r="I2702" i="3" s="1"/>
  <c r="G2702" i="3"/>
  <c r="H2701" i="3"/>
  <c r="I2701" i="3" s="1"/>
  <c r="G2701" i="3"/>
  <c r="H2700" i="3"/>
  <c r="I2700" i="3" s="1"/>
  <c r="G2700" i="3"/>
  <c r="H2699" i="3"/>
  <c r="I2699" i="3" s="1"/>
  <c r="G2699" i="3"/>
  <c r="H2698" i="3"/>
  <c r="I2698" i="3" s="1"/>
  <c r="G2698" i="3"/>
  <c r="H2697" i="3"/>
  <c r="I2697" i="3" s="1"/>
  <c r="G2697" i="3"/>
  <c r="H2696" i="3"/>
  <c r="I2696" i="3" s="1"/>
  <c r="G2696" i="3"/>
  <c r="H2695" i="3"/>
  <c r="I2695" i="3" s="1"/>
  <c r="G2695" i="3"/>
  <c r="H2694" i="3"/>
  <c r="I2694" i="3" s="1"/>
  <c r="G2694" i="3"/>
  <c r="H2693" i="3"/>
  <c r="I2693" i="3" s="1"/>
  <c r="G2693" i="3"/>
  <c r="H2692" i="3"/>
  <c r="I2692" i="3" s="1"/>
  <c r="G2692" i="3"/>
  <c r="H2691" i="3"/>
  <c r="I2691" i="3" s="1"/>
  <c r="G2691" i="3"/>
  <c r="H2690" i="3"/>
  <c r="I2690" i="3" s="1"/>
  <c r="G2690" i="3"/>
  <c r="H2689" i="3"/>
  <c r="I2689" i="3" s="1"/>
  <c r="G2689" i="3"/>
  <c r="H2688" i="3"/>
  <c r="I2688" i="3" s="1"/>
  <c r="G2688" i="3"/>
  <c r="H2687" i="3"/>
  <c r="I2687" i="3" s="1"/>
  <c r="G2687" i="3"/>
  <c r="H2686" i="3"/>
  <c r="I2686" i="3" s="1"/>
  <c r="G2686" i="3"/>
  <c r="H2685" i="3"/>
  <c r="I2685" i="3" s="1"/>
  <c r="G2685" i="3"/>
  <c r="H2684" i="3"/>
  <c r="I2684" i="3" s="1"/>
  <c r="G2684" i="3"/>
  <c r="H2683" i="3"/>
  <c r="I2683" i="3" s="1"/>
  <c r="G2683" i="3"/>
  <c r="H2682" i="3"/>
  <c r="I2682" i="3" s="1"/>
  <c r="G2682" i="3"/>
  <c r="H2681" i="3"/>
  <c r="I2681" i="3" s="1"/>
  <c r="G2681" i="3"/>
  <c r="H2680" i="3"/>
  <c r="I2680" i="3" s="1"/>
  <c r="G2680" i="3"/>
  <c r="H2679" i="3"/>
  <c r="I2679" i="3" s="1"/>
  <c r="G2679" i="3"/>
  <c r="H2678" i="3"/>
  <c r="I2678" i="3" s="1"/>
  <c r="G2678" i="3"/>
  <c r="H2677" i="3"/>
  <c r="I2677" i="3" s="1"/>
  <c r="G2677" i="3"/>
  <c r="H2676" i="3"/>
  <c r="I2676" i="3" s="1"/>
  <c r="G2676" i="3"/>
  <c r="H2675" i="3"/>
  <c r="I2675" i="3" s="1"/>
  <c r="G2675" i="3"/>
  <c r="H2674" i="3"/>
  <c r="I2674" i="3" s="1"/>
  <c r="G2674" i="3"/>
  <c r="H2673" i="3"/>
  <c r="I2673" i="3" s="1"/>
  <c r="G2673" i="3"/>
  <c r="H2672" i="3"/>
  <c r="I2672" i="3" s="1"/>
  <c r="G2672" i="3"/>
  <c r="H2671" i="3"/>
  <c r="I2671" i="3" s="1"/>
  <c r="G2671" i="3"/>
  <c r="H2670" i="3"/>
  <c r="I2670" i="3" s="1"/>
  <c r="G2670" i="3"/>
  <c r="H2669" i="3"/>
  <c r="I2669" i="3" s="1"/>
  <c r="G2669" i="3"/>
  <c r="H2668" i="3"/>
  <c r="I2668" i="3" s="1"/>
  <c r="G2668" i="3"/>
  <c r="H2667" i="3"/>
  <c r="I2667" i="3" s="1"/>
  <c r="G2667" i="3"/>
  <c r="H2666" i="3"/>
  <c r="I2666" i="3" s="1"/>
  <c r="G2666" i="3"/>
  <c r="H2665" i="3"/>
  <c r="I2665" i="3" s="1"/>
  <c r="G2665" i="3"/>
  <c r="H2664" i="3"/>
  <c r="I2664" i="3" s="1"/>
  <c r="G2664" i="3"/>
  <c r="H2663" i="3"/>
  <c r="I2663" i="3" s="1"/>
  <c r="G2663" i="3"/>
  <c r="H2662" i="3"/>
  <c r="I2662" i="3" s="1"/>
  <c r="G2662" i="3"/>
  <c r="H2661" i="3"/>
  <c r="I2661" i="3" s="1"/>
  <c r="G2661" i="3"/>
  <c r="H2660" i="3"/>
  <c r="I2660" i="3" s="1"/>
  <c r="G2660" i="3"/>
  <c r="H2659" i="3"/>
  <c r="I2659" i="3" s="1"/>
  <c r="G2659" i="3"/>
  <c r="H2658" i="3"/>
  <c r="I2658" i="3" s="1"/>
  <c r="G2658" i="3"/>
  <c r="H2657" i="3"/>
  <c r="I2657" i="3" s="1"/>
  <c r="G2657" i="3"/>
  <c r="H2656" i="3"/>
  <c r="I2656" i="3" s="1"/>
  <c r="G2656" i="3"/>
  <c r="H2655" i="3"/>
  <c r="I2655" i="3" s="1"/>
  <c r="G2655" i="3"/>
  <c r="H2654" i="3"/>
  <c r="I2654" i="3" s="1"/>
  <c r="G2654" i="3"/>
  <c r="H2653" i="3"/>
  <c r="I2653" i="3" s="1"/>
  <c r="G2653" i="3"/>
  <c r="H2652" i="3"/>
  <c r="I2652" i="3" s="1"/>
  <c r="G2652" i="3"/>
  <c r="H2651" i="3"/>
  <c r="I2651" i="3" s="1"/>
  <c r="G2651" i="3"/>
  <c r="H2650" i="3"/>
  <c r="I2650" i="3" s="1"/>
  <c r="G2650" i="3"/>
  <c r="H2649" i="3"/>
  <c r="I2649" i="3" s="1"/>
  <c r="G2649" i="3"/>
  <c r="H2648" i="3"/>
  <c r="I2648" i="3" s="1"/>
  <c r="G2648" i="3"/>
  <c r="H2647" i="3"/>
  <c r="I2647" i="3" s="1"/>
  <c r="G2647" i="3"/>
  <c r="H2646" i="3"/>
  <c r="I2646" i="3" s="1"/>
  <c r="G2646" i="3"/>
  <c r="H2645" i="3"/>
  <c r="I2645" i="3" s="1"/>
  <c r="G2645" i="3"/>
  <c r="H2644" i="3"/>
  <c r="I2644" i="3" s="1"/>
  <c r="G2644" i="3"/>
  <c r="H2643" i="3"/>
  <c r="I2643" i="3" s="1"/>
  <c r="G2643" i="3"/>
  <c r="H2642" i="3"/>
  <c r="I2642" i="3" s="1"/>
  <c r="G2642" i="3"/>
  <c r="H2641" i="3"/>
  <c r="I2641" i="3" s="1"/>
  <c r="G2641" i="3"/>
  <c r="H2640" i="3"/>
  <c r="I2640" i="3" s="1"/>
  <c r="G2640" i="3"/>
  <c r="H2639" i="3"/>
  <c r="I2639" i="3" s="1"/>
  <c r="G2639" i="3"/>
  <c r="H2638" i="3"/>
  <c r="I2638" i="3" s="1"/>
  <c r="G2638" i="3"/>
  <c r="H2637" i="3"/>
  <c r="I2637" i="3" s="1"/>
  <c r="G2637" i="3"/>
  <c r="H2636" i="3"/>
  <c r="I2636" i="3" s="1"/>
  <c r="G2636" i="3"/>
  <c r="H2635" i="3"/>
  <c r="I2635" i="3" s="1"/>
  <c r="G2635" i="3"/>
  <c r="H2634" i="3"/>
  <c r="I2634" i="3" s="1"/>
  <c r="G2634" i="3"/>
  <c r="H2633" i="3"/>
  <c r="I2633" i="3" s="1"/>
  <c r="G2633" i="3"/>
  <c r="H2632" i="3"/>
  <c r="I2632" i="3" s="1"/>
  <c r="G2632" i="3"/>
  <c r="H2631" i="3"/>
  <c r="I2631" i="3" s="1"/>
  <c r="G2631" i="3"/>
  <c r="H2630" i="3"/>
  <c r="I2630" i="3" s="1"/>
  <c r="G2630" i="3"/>
  <c r="H2629" i="3"/>
  <c r="I2629" i="3" s="1"/>
  <c r="G2629" i="3"/>
  <c r="H2628" i="3"/>
  <c r="I2628" i="3" s="1"/>
  <c r="G2628" i="3"/>
  <c r="H2627" i="3"/>
  <c r="I2627" i="3" s="1"/>
  <c r="G2627" i="3"/>
  <c r="H2626" i="3"/>
  <c r="I2626" i="3" s="1"/>
  <c r="G2626" i="3"/>
  <c r="H2625" i="3"/>
  <c r="I2625" i="3" s="1"/>
  <c r="G2625" i="3"/>
  <c r="H2624" i="3"/>
  <c r="I2624" i="3" s="1"/>
  <c r="G2624" i="3"/>
  <c r="H2623" i="3"/>
  <c r="I2623" i="3" s="1"/>
  <c r="G2623" i="3"/>
  <c r="H2622" i="3"/>
  <c r="I2622" i="3" s="1"/>
  <c r="G2622" i="3"/>
  <c r="H2621" i="3"/>
  <c r="I2621" i="3" s="1"/>
  <c r="G2621" i="3"/>
  <c r="H2620" i="3"/>
  <c r="I2620" i="3" s="1"/>
  <c r="G2620" i="3"/>
  <c r="H2619" i="3"/>
  <c r="I2619" i="3" s="1"/>
  <c r="G2619" i="3"/>
  <c r="H2618" i="3"/>
  <c r="I2618" i="3" s="1"/>
  <c r="G2618" i="3"/>
  <c r="H2617" i="3"/>
  <c r="I2617" i="3" s="1"/>
  <c r="G2617" i="3"/>
  <c r="H2616" i="3"/>
  <c r="I2616" i="3" s="1"/>
  <c r="G2616" i="3"/>
  <c r="H2615" i="3"/>
  <c r="I2615" i="3" s="1"/>
  <c r="G2615" i="3"/>
  <c r="H2614" i="3"/>
  <c r="I2614" i="3" s="1"/>
  <c r="G2614" i="3"/>
  <c r="H2613" i="3"/>
  <c r="I2613" i="3" s="1"/>
  <c r="G2613" i="3"/>
  <c r="H2612" i="3"/>
  <c r="I2612" i="3" s="1"/>
  <c r="G2612" i="3"/>
  <c r="H2611" i="3"/>
  <c r="I2611" i="3" s="1"/>
  <c r="G2611" i="3"/>
  <c r="H2610" i="3"/>
  <c r="I2610" i="3" s="1"/>
  <c r="G2610" i="3"/>
  <c r="H2609" i="3"/>
  <c r="I2609" i="3" s="1"/>
  <c r="G2609" i="3"/>
  <c r="H2608" i="3"/>
  <c r="I2608" i="3" s="1"/>
  <c r="G2608" i="3"/>
  <c r="H2607" i="3"/>
  <c r="I2607" i="3" s="1"/>
  <c r="G2607" i="3"/>
  <c r="H2606" i="3"/>
  <c r="I2606" i="3" s="1"/>
  <c r="G2606" i="3"/>
  <c r="H2605" i="3"/>
  <c r="I2605" i="3" s="1"/>
  <c r="G2605" i="3"/>
  <c r="H2604" i="3"/>
  <c r="I2604" i="3" s="1"/>
  <c r="G2604" i="3"/>
  <c r="H2603" i="3"/>
  <c r="I2603" i="3" s="1"/>
  <c r="G2603" i="3"/>
  <c r="H2602" i="3"/>
  <c r="I2602" i="3" s="1"/>
  <c r="G2602" i="3"/>
  <c r="H2601" i="3"/>
  <c r="I2601" i="3" s="1"/>
  <c r="G2601" i="3"/>
  <c r="H2600" i="3"/>
  <c r="I2600" i="3" s="1"/>
  <c r="G2600" i="3"/>
  <c r="H2599" i="3"/>
  <c r="I2599" i="3" s="1"/>
  <c r="G2599" i="3"/>
  <c r="H2598" i="3"/>
  <c r="I2598" i="3" s="1"/>
  <c r="G2598" i="3"/>
  <c r="H2597" i="3"/>
  <c r="I2597" i="3" s="1"/>
  <c r="G2597" i="3"/>
  <c r="H2596" i="3"/>
  <c r="I2596" i="3" s="1"/>
  <c r="G2596" i="3"/>
  <c r="H2595" i="3"/>
  <c r="I2595" i="3" s="1"/>
  <c r="G2595" i="3"/>
  <c r="H2594" i="3"/>
  <c r="I2594" i="3" s="1"/>
  <c r="G2594" i="3"/>
  <c r="H2593" i="3"/>
  <c r="I2593" i="3" s="1"/>
  <c r="G2593" i="3"/>
  <c r="H2592" i="3"/>
  <c r="I2592" i="3" s="1"/>
  <c r="G2592" i="3"/>
  <c r="H2591" i="3"/>
  <c r="I2591" i="3" s="1"/>
  <c r="G2591" i="3"/>
  <c r="H2590" i="3"/>
  <c r="I2590" i="3" s="1"/>
  <c r="G2590" i="3"/>
  <c r="H2589" i="3"/>
  <c r="I2589" i="3" s="1"/>
  <c r="G2589" i="3"/>
  <c r="H2588" i="3"/>
  <c r="I2588" i="3" s="1"/>
  <c r="G2588" i="3"/>
  <c r="H2587" i="3"/>
  <c r="I2587" i="3" s="1"/>
  <c r="G2587" i="3"/>
  <c r="H2586" i="3"/>
  <c r="I2586" i="3" s="1"/>
  <c r="G2586" i="3"/>
  <c r="H2585" i="3"/>
  <c r="I2585" i="3" s="1"/>
  <c r="G2585" i="3"/>
  <c r="H2584" i="3"/>
  <c r="I2584" i="3" s="1"/>
  <c r="G2584" i="3"/>
  <c r="H2583" i="3"/>
  <c r="I2583" i="3" s="1"/>
  <c r="G2583" i="3"/>
  <c r="H2582" i="3"/>
  <c r="I2582" i="3" s="1"/>
  <c r="G2582" i="3"/>
  <c r="H2581" i="3"/>
  <c r="I2581" i="3" s="1"/>
  <c r="G2581" i="3"/>
  <c r="H2580" i="3"/>
  <c r="I2580" i="3" s="1"/>
  <c r="G2580" i="3"/>
  <c r="H2579" i="3"/>
  <c r="I2579" i="3" s="1"/>
  <c r="G2579" i="3"/>
  <c r="H2578" i="3"/>
  <c r="I2578" i="3" s="1"/>
  <c r="G2578" i="3"/>
  <c r="H2577" i="3"/>
  <c r="I2577" i="3" s="1"/>
  <c r="G2577" i="3"/>
  <c r="H2576" i="3"/>
  <c r="I2576" i="3" s="1"/>
  <c r="G2576" i="3"/>
  <c r="H2575" i="3"/>
  <c r="I2575" i="3" s="1"/>
  <c r="G2575" i="3"/>
  <c r="H2574" i="3"/>
  <c r="I2574" i="3" s="1"/>
  <c r="G2574" i="3"/>
  <c r="H2573" i="3"/>
  <c r="I2573" i="3" s="1"/>
  <c r="G2573" i="3"/>
  <c r="H2572" i="3"/>
  <c r="I2572" i="3" s="1"/>
  <c r="G2572" i="3"/>
  <c r="H2571" i="3"/>
  <c r="I2571" i="3" s="1"/>
  <c r="G2571" i="3"/>
  <c r="H2570" i="3"/>
  <c r="I2570" i="3" s="1"/>
  <c r="G2570" i="3"/>
  <c r="H2569" i="3"/>
  <c r="I2569" i="3" s="1"/>
  <c r="G2569" i="3"/>
  <c r="H2568" i="3"/>
  <c r="I2568" i="3" s="1"/>
  <c r="G2568" i="3"/>
  <c r="H2567" i="3"/>
  <c r="I2567" i="3" s="1"/>
  <c r="G2567" i="3"/>
  <c r="H2566" i="3"/>
  <c r="I2566" i="3" s="1"/>
  <c r="G2566" i="3"/>
  <c r="H2565" i="3"/>
  <c r="I2565" i="3" s="1"/>
  <c r="G2565" i="3"/>
  <c r="H2564" i="3"/>
  <c r="I2564" i="3" s="1"/>
  <c r="G2564" i="3"/>
  <c r="H2563" i="3"/>
  <c r="I2563" i="3" s="1"/>
  <c r="G2563" i="3"/>
  <c r="H2562" i="3"/>
  <c r="I2562" i="3" s="1"/>
  <c r="G2562" i="3"/>
  <c r="H2561" i="3"/>
  <c r="I2561" i="3" s="1"/>
  <c r="G2561" i="3"/>
  <c r="H2560" i="3"/>
  <c r="I2560" i="3" s="1"/>
  <c r="G2560" i="3"/>
  <c r="H2559" i="3"/>
  <c r="I2559" i="3" s="1"/>
  <c r="G2559" i="3"/>
  <c r="H2558" i="3"/>
  <c r="I2558" i="3" s="1"/>
  <c r="G2558" i="3"/>
  <c r="H2557" i="3"/>
  <c r="I2557" i="3" s="1"/>
  <c r="G2557" i="3"/>
  <c r="H2556" i="3"/>
  <c r="I2556" i="3" s="1"/>
  <c r="G2556" i="3"/>
  <c r="H2555" i="3"/>
  <c r="I2555" i="3" s="1"/>
  <c r="G2555" i="3"/>
  <c r="H2554" i="3"/>
  <c r="I2554" i="3" s="1"/>
  <c r="G2554" i="3"/>
  <c r="H2553" i="3"/>
  <c r="I2553" i="3" s="1"/>
  <c r="G2553" i="3"/>
  <c r="H2552" i="3"/>
  <c r="I2552" i="3" s="1"/>
  <c r="G2552" i="3"/>
  <c r="H2551" i="3"/>
  <c r="I2551" i="3" s="1"/>
  <c r="G2551" i="3"/>
  <c r="H2550" i="3"/>
  <c r="I2550" i="3" s="1"/>
  <c r="G2550" i="3"/>
  <c r="H2549" i="3"/>
  <c r="I2549" i="3" s="1"/>
  <c r="G2549" i="3"/>
  <c r="H2548" i="3"/>
  <c r="I2548" i="3" s="1"/>
  <c r="G2548" i="3"/>
  <c r="H2547" i="3"/>
  <c r="I2547" i="3" s="1"/>
  <c r="G2547" i="3"/>
  <c r="H2546" i="3"/>
  <c r="I2546" i="3" s="1"/>
  <c r="G2546" i="3"/>
  <c r="H2545" i="3"/>
  <c r="I2545" i="3" s="1"/>
  <c r="G2545" i="3"/>
  <c r="H2544" i="3"/>
  <c r="I2544" i="3" s="1"/>
  <c r="G2544" i="3"/>
  <c r="H2543" i="3"/>
  <c r="I2543" i="3" s="1"/>
  <c r="G2543" i="3"/>
  <c r="H2542" i="3"/>
  <c r="I2542" i="3" s="1"/>
  <c r="G2542" i="3"/>
  <c r="H2541" i="3"/>
  <c r="I2541" i="3" s="1"/>
  <c r="G2541" i="3"/>
  <c r="H2540" i="3"/>
  <c r="I2540" i="3" s="1"/>
  <c r="G2540" i="3"/>
  <c r="H2539" i="3"/>
  <c r="I2539" i="3" s="1"/>
  <c r="G2539" i="3"/>
  <c r="H2538" i="3"/>
  <c r="I2538" i="3" s="1"/>
  <c r="G2538" i="3"/>
  <c r="H2537" i="3"/>
  <c r="I2537" i="3" s="1"/>
  <c r="G2537" i="3"/>
  <c r="H2536" i="3"/>
  <c r="I2536" i="3" s="1"/>
  <c r="G2536" i="3"/>
  <c r="H2535" i="3"/>
  <c r="I2535" i="3" s="1"/>
  <c r="G2535" i="3"/>
  <c r="H2534" i="3"/>
  <c r="I2534" i="3" s="1"/>
  <c r="G2534" i="3"/>
  <c r="H2533" i="3"/>
  <c r="I2533" i="3" s="1"/>
  <c r="G2533" i="3"/>
  <c r="H2532" i="3"/>
  <c r="I2532" i="3" s="1"/>
  <c r="G2532" i="3"/>
  <c r="H2531" i="3"/>
  <c r="I2531" i="3" s="1"/>
  <c r="G2531" i="3"/>
  <c r="H2530" i="3"/>
  <c r="I2530" i="3" s="1"/>
  <c r="G2530" i="3"/>
  <c r="H2529" i="3"/>
  <c r="I2529" i="3" s="1"/>
  <c r="G2529" i="3"/>
  <c r="H2528" i="3"/>
  <c r="I2528" i="3" s="1"/>
  <c r="G2528" i="3"/>
  <c r="H2527" i="3"/>
  <c r="I2527" i="3" s="1"/>
  <c r="G2527" i="3"/>
  <c r="H2526" i="3"/>
  <c r="I2526" i="3" s="1"/>
  <c r="G2526" i="3"/>
  <c r="H2525" i="3"/>
  <c r="I2525" i="3" s="1"/>
  <c r="G2525" i="3"/>
  <c r="H2524" i="3"/>
  <c r="I2524" i="3" s="1"/>
  <c r="G2524" i="3"/>
  <c r="H2523" i="3"/>
  <c r="I2523" i="3" s="1"/>
  <c r="G2523" i="3"/>
  <c r="H2522" i="3"/>
  <c r="I2522" i="3" s="1"/>
  <c r="G2522" i="3"/>
  <c r="H2521" i="3"/>
  <c r="I2521" i="3" s="1"/>
  <c r="G2521" i="3"/>
  <c r="H2520" i="3"/>
  <c r="I2520" i="3" s="1"/>
  <c r="G2520" i="3"/>
  <c r="H2519" i="3"/>
  <c r="I2519" i="3" s="1"/>
  <c r="G2519" i="3"/>
  <c r="H2518" i="3"/>
  <c r="I2518" i="3" s="1"/>
  <c r="G2518" i="3"/>
  <c r="H2517" i="3"/>
  <c r="I2517" i="3" s="1"/>
  <c r="G2517" i="3"/>
  <c r="H2516" i="3"/>
  <c r="I2516" i="3" s="1"/>
  <c r="G2516" i="3"/>
  <c r="H2515" i="3"/>
  <c r="I2515" i="3" s="1"/>
  <c r="G2515" i="3"/>
  <c r="H2514" i="3"/>
  <c r="I2514" i="3" s="1"/>
  <c r="G2514" i="3"/>
  <c r="H2513" i="3"/>
  <c r="I2513" i="3" s="1"/>
  <c r="G2513" i="3"/>
  <c r="H2512" i="3"/>
  <c r="I2512" i="3" s="1"/>
  <c r="G2512" i="3"/>
  <c r="H2511" i="3"/>
  <c r="I2511" i="3" s="1"/>
  <c r="G2511" i="3"/>
  <c r="H2510" i="3"/>
  <c r="I2510" i="3" s="1"/>
  <c r="G2510" i="3"/>
  <c r="H2509" i="3"/>
  <c r="I2509" i="3" s="1"/>
  <c r="G2509" i="3"/>
  <c r="H2508" i="3"/>
  <c r="I2508" i="3" s="1"/>
  <c r="G2508" i="3"/>
  <c r="H2507" i="3"/>
  <c r="I2507" i="3" s="1"/>
  <c r="G2507" i="3"/>
  <c r="H2506" i="3"/>
  <c r="I2506" i="3" s="1"/>
  <c r="G2506" i="3"/>
  <c r="H2505" i="3"/>
  <c r="I2505" i="3" s="1"/>
  <c r="G2505" i="3"/>
  <c r="H2504" i="3"/>
  <c r="I2504" i="3" s="1"/>
  <c r="G2504" i="3"/>
  <c r="H2503" i="3"/>
  <c r="I2503" i="3" s="1"/>
  <c r="G2503" i="3"/>
  <c r="H2502" i="3"/>
  <c r="I2502" i="3" s="1"/>
  <c r="G2502" i="3"/>
  <c r="H2501" i="3"/>
  <c r="I2501" i="3" s="1"/>
  <c r="G2501" i="3"/>
  <c r="H2500" i="3"/>
  <c r="I2500" i="3" s="1"/>
  <c r="G2500" i="3"/>
  <c r="H2499" i="3"/>
  <c r="I2499" i="3" s="1"/>
  <c r="G2499" i="3"/>
  <c r="H2498" i="3"/>
  <c r="I2498" i="3" s="1"/>
  <c r="G2498" i="3"/>
  <c r="H2497" i="3"/>
  <c r="I2497" i="3" s="1"/>
  <c r="G2497" i="3"/>
  <c r="H2496" i="3"/>
  <c r="I2496" i="3" s="1"/>
  <c r="G2496" i="3"/>
  <c r="H2495" i="3"/>
  <c r="I2495" i="3" s="1"/>
  <c r="G2495" i="3"/>
  <c r="H2494" i="3"/>
  <c r="I2494" i="3" s="1"/>
  <c r="G2494" i="3"/>
  <c r="H2493" i="3"/>
  <c r="I2493" i="3" s="1"/>
  <c r="G2493" i="3"/>
  <c r="H2492" i="3"/>
  <c r="I2492" i="3" s="1"/>
  <c r="G2492" i="3"/>
  <c r="H2491" i="3"/>
  <c r="I2491" i="3" s="1"/>
  <c r="G2491" i="3"/>
  <c r="H2490" i="3"/>
  <c r="I2490" i="3" s="1"/>
  <c r="G2490" i="3"/>
  <c r="H2489" i="3"/>
  <c r="I2489" i="3" s="1"/>
  <c r="G2489" i="3"/>
  <c r="H2488" i="3"/>
  <c r="I2488" i="3" s="1"/>
  <c r="G2488" i="3"/>
  <c r="H2487" i="3"/>
  <c r="I2487" i="3" s="1"/>
  <c r="G2487" i="3"/>
  <c r="H2486" i="3"/>
  <c r="I2486" i="3" s="1"/>
  <c r="G2486" i="3"/>
  <c r="H2485" i="3"/>
  <c r="I2485" i="3" s="1"/>
  <c r="G2485" i="3"/>
  <c r="H2484" i="3"/>
  <c r="I2484" i="3" s="1"/>
  <c r="G2484" i="3"/>
  <c r="H2483" i="3"/>
  <c r="I2483" i="3" s="1"/>
  <c r="G2483" i="3"/>
  <c r="H2482" i="3"/>
  <c r="I2482" i="3" s="1"/>
  <c r="G2482" i="3"/>
  <c r="H2481" i="3"/>
  <c r="I2481" i="3" s="1"/>
  <c r="G2481" i="3"/>
  <c r="H2480" i="3"/>
  <c r="I2480" i="3" s="1"/>
  <c r="G2480" i="3"/>
  <c r="H2479" i="3"/>
  <c r="I2479" i="3" s="1"/>
  <c r="G2479" i="3"/>
  <c r="H2478" i="3"/>
  <c r="I2478" i="3" s="1"/>
  <c r="G2478" i="3"/>
  <c r="H2477" i="3"/>
  <c r="I2477" i="3" s="1"/>
  <c r="G2477" i="3"/>
  <c r="H2476" i="3"/>
  <c r="I2476" i="3" s="1"/>
  <c r="G2476" i="3"/>
  <c r="H2475" i="3"/>
  <c r="I2475" i="3" s="1"/>
  <c r="G2475" i="3"/>
  <c r="H2474" i="3"/>
  <c r="I2474" i="3" s="1"/>
  <c r="G2474" i="3"/>
  <c r="H2473" i="3"/>
  <c r="I2473" i="3" s="1"/>
  <c r="G2473" i="3"/>
  <c r="H2472" i="3"/>
  <c r="I2472" i="3" s="1"/>
  <c r="G2472" i="3"/>
  <c r="H2471" i="3"/>
  <c r="I2471" i="3" s="1"/>
  <c r="G2471" i="3"/>
  <c r="H2470" i="3"/>
  <c r="I2470" i="3" s="1"/>
  <c r="G2470" i="3"/>
  <c r="H2469" i="3"/>
  <c r="I2469" i="3" s="1"/>
  <c r="G2469" i="3"/>
  <c r="H2468" i="3"/>
  <c r="I2468" i="3" s="1"/>
  <c r="G2468" i="3"/>
  <c r="H2467" i="3"/>
  <c r="I2467" i="3" s="1"/>
  <c r="G2467" i="3"/>
  <c r="H2466" i="3"/>
  <c r="I2466" i="3" s="1"/>
  <c r="G2466" i="3"/>
  <c r="H2465" i="3"/>
  <c r="I2465" i="3" s="1"/>
  <c r="G2465" i="3"/>
  <c r="H2464" i="3"/>
  <c r="I2464" i="3" s="1"/>
  <c r="G2464" i="3"/>
  <c r="H2463" i="3"/>
  <c r="I2463" i="3" s="1"/>
  <c r="G2463" i="3"/>
  <c r="H2462" i="3"/>
  <c r="I2462" i="3" s="1"/>
  <c r="G2462" i="3"/>
  <c r="H2461" i="3"/>
  <c r="I2461" i="3" s="1"/>
  <c r="G2461" i="3"/>
  <c r="H2460" i="3"/>
  <c r="I2460" i="3" s="1"/>
  <c r="G2460" i="3"/>
  <c r="H2459" i="3"/>
  <c r="I2459" i="3" s="1"/>
  <c r="G2459" i="3"/>
  <c r="H2458" i="3"/>
  <c r="I2458" i="3" s="1"/>
  <c r="G2458" i="3"/>
  <c r="H2457" i="3"/>
  <c r="I2457" i="3" s="1"/>
  <c r="G2457" i="3"/>
  <c r="H2456" i="3"/>
  <c r="I2456" i="3" s="1"/>
  <c r="G2456" i="3"/>
  <c r="H2455" i="3"/>
  <c r="I2455" i="3" s="1"/>
  <c r="G2455" i="3"/>
  <c r="J2455" i="3" s="1"/>
  <c r="K2455" i="3" s="1"/>
  <c r="L2455" i="3" s="1"/>
  <c r="H2454" i="3"/>
  <c r="I2454" i="3" s="1"/>
  <c r="G2454" i="3"/>
  <c r="H2453" i="3"/>
  <c r="I2453" i="3" s="1"/>
  <c r="G2453" i="3"/>
  <c r="H2452" i="3"/>
  <c r="I2452" i="3" s="1"/>
  <c r="G2452" i="3"/>
  <c r="H2451" i="3"/>
  <c r="I2451" i="3" s="1"/>
  <c r="G2451" i="3"/>
  <c r="H2450" i="3"/>
  <c r="I2450" i="3" s="1"/>
  <c r="G2450" i="3"/>
  <c r="H2449" i="3"/>
  <c r="I2449" i="3" s="1"/>
  <c r="G2449" i="3"/>
  <c r="H2448" i="3"/>
  <c r="I2448" i="3" s="1"/>
  <c r="G2448" i="3"/>
  <c r="H2447" i="3"/>
  <c r="I2447" i="3" s="1"/>
  <c r="G2447" i="3"/>
  <c r="H2446" i="3"/>
  <c r="I2446" i="3" s="1"/>
  <c r="G2446" i="3"/>
  <c r="H2445" i="3"/>
  <c r="I2445" i="3" s="1"/>
  <c r="G2445" i="3"/>
  <c r="H2444" i="3"/>
  <c r="I2444" i="3" s="1"/>
  <c r="G2444" i="3"/>
  <c r="H2443" i="3"/>
  <c r="I2443" i="3" s="1"/>
  <c r="G2443" i="3"/>
  <c r="H2442" i="3"/>
  <c r="I2442" i="3" s="1"/>
  <c r="G2442" i="3"/>
  <c r="H2441" i="3"/>
  <c r="I2441" i="3" s="1"/>
  <c r="G2441" i="3"/>
  <c r="H2440" i="3"/>
  <c r="I2440" i="3" s="1"/>
  <c r="G2440" i="3"/>
  <c r="H2439" i="3"/>
  <c r="I2439" i="3" s="1"/>
  <c r="G2439" i="3"/>
  <c r="H2438" i="3"/>
  <c r="I2438" i="3" s="1"/>
  <c r="G2438" i="3"/>
  <c r="H2437" i="3"/>
  <c r="I2437" i="3" s="1"/>
  <c r="G2437" i="3"/>
  <c r="H2436" i="3"/>
  <c r="I2436" i="3" s="1"/>
  <c r="G2436" i="3"/>
  <c r="H2435" i="3"/>
  <c r="I2435" i="3" s="1"/>
  <c r="G2435" i="3"/>
  <c r="H2434" i="3"/>
  <c r="I2434" i="3" s="1"/>
  <c r="G2434" i="3"/>
  <c r="H2433" i="3"/>
  <c r="I2433" i="3" s="1"/>
  <c r="G2433" i="3"/>
  <c r="H2432" i="3"/>
  <c r="I2432" i="3" s="1"/>
  <c r="G2432" i="3"/>
  <c r="H2431" i="3"/>
  <c r="I2431" i="3" s="1"/>
  <c r="G2431" i="3"/>
  <c r="H2430" i="3"/>
  <c r="I2430" i="3" s="1"/>
  <c r="G2430" i="3"/>
  <c r="H2429" i="3"/>
  <c r="I2429" i="3" s="1"/>
  <c r="G2429" i="3"/>
  <c r="H2428" i="3"/>
  <c r="I2428" i="3" s="1"/>
  <c r="G2428" i="3"/>
  <c r="H2427" i="3"/>
  <c r="I2427" i="3" s="1"/>
  <c r="G2427" i="3"/>
  <c r="H2426" i="3"/>
  <c r="I2426" i="3" s="1"/>
  <c r="G2426" i="3"/>
  <c r="H2425" i="3"/>
  <c r="I2425" i="3" s="1"/>
  <c r="G2425" i="3"/>
  <c r="H2424" i="3"/>
  <c r="I2424" i="3" s="1"/>
  <c r="G2424" i="3"/>
  <c r="H2423" i="3"/>
  <c r="I2423" i="3" s="1"/>
  <c r="G2423" i="3"/>
  <c r="H2422" i="3"/>
  <c r="I2422" i="3" s="1"/>
  <c r="G2422" i="3"/>
  <c r="H2421" i="3"/>
  <c r="I2421" i="3" s="1"/>
  <c r="G2421" i="3"/>
  <c r="H2420" i="3"/>
  <c r="I2420" i="3" s="1"/>
  <c r="G2420" i="3"/>
  <c r="H2419" i="3"/>
  <c r="I2419" i="3" s="1"/>
  <c r="G2419" i="3"/>
  <c r="H2418" i="3"/>
  <c r="I2418" i="3" s="1"/>
  <c r="G2418" i="3"/>
  <c r="H2417" i="3"/>
  <c r="I2417" i="3" s="1"/>
  <c r="G2417" i="3"/>
  <c r="H2416" i="3"/>
  <c r="I2416" i="3" s="1"/>
  <c r="G2416" i="3"/>
  <c r="H2415" i="3"/>
  <c r="I2415" i="3" s="1"/>
  <c r="G2415" i="3"/>
  <c r="H2414" i="3"/>
  <c r="I2414" i="3" s="1"/>
  <c r="G2414" i="3"/>
  <c r="H2413" i="3"/>
  <c r="I2413" i="3" s="1"/>
  <c r="G2413" i="3"/>
  <c r="H2412" i="3"/>
  <c r="I2412" i="3" s="1"/>
  <c r="G2412" i="3"/>
  <c r="H2411" i="3"/>
  <c r="I2411" i="3" s="1"/>
  <c r="G2411" i="3"/>
  <c r="H2410" i="3"/>
  <c r="I2410" i="3" s="1"/>
  <c r="G2410" i="3"/>
  <c r="H2409" i="3"/>
  <c r="I2409" i="3" s="1"/>
  <c r="G2409" i="3"/>
  <c r="H2408" i="3"/>
  <c r="I2408" i="3" s="1"/>
  <c r="G2408" i="3"/>
  <c r="H2407" i="3"/>
  <c r="I2407" i="3" s="1"/>
  <c r="G2407" i="3"/>
  <c r="H2406" i="3"/>
  <c r="I2406" i="3" s="1"/>
  <c r="G2406" i="3"/>
  <c r="H2405" i="3"/>
  <c r="I2405" i="3" s="1"/>
  <c r="G2405" i="3"/>
  <c r="H2404" i="3"/>
  <c r="I2404" i="3" s="1"/>
  <c r="G2404" i="3"/>
  <c r="H2403" i="3"/>
  <c r="I2403" i="3" s="1"/>
  <c r="G2403" i="3"/>
  <c r="H2402" i="3"/>
  <c r="I2402" i="3" s="1"/>
  <c r="G2402" i="3"/>
  <c r="H2401" i="3"/>
  <c r="I2401" i="3" s="1"/>
  <c r="G2401" i="3"/>
  <c r="H2400" i="3"/>
  <c r="I2400" i="3" s="1"/>
  <c r="G2400" i="3"/>
  <c r="H2399" i="3"/>
  <c r="I2399" i="3" s="1"/>
  <c r="G2399" i="3"/>
  <c r="H2398" i="3"/>
  <c r="I2398" i="3" s="1"/>
  <c r="G2398" i="3"/>
  <c r="H2397" i="3"/>
  <c r="I2397" i="3" s="1"/>
  <c r="G2397" i="3"/>
  <c r="H2396" i="3"/>
  <c r="I2396" i="3" s="1"/>
  <c r="G2396" i="3"/>
  <c r="H2395" i="3"/>
  <c r="I2395" i="3" s="1"/>
  <c r="G2395" i="3"/>
  <c r="H2394" i="3"/>
  <c r="I2394" i="3" s="1"/>
  <c r="G2394" i="3"/>
  <c r="H2393" i="3"/>
  <c r="I2393" i="3" s="1"/>
  <c r="G2393" i="3"/>
  <c r="H2392" i="3"/>
  <c r="I2392" i="3" s="1"/>
  <c r="G2392" i="3"/>
  <c r="H2391" i="3"/>
  <c r="I2391" i="3" s="1"/>
  <c r="G2391" i="3"/>
  <c r="H2390" i="3"/>
  <c r="I2390" i="3" s="1"/>
  <c r="G2390" i="3"/>
  <c r="H2389" i="3"/>
  <c r="I2389" i="3" s="1"/>
  <c r="G2389" i="3"/>
  <c r="H2388" i="3"/>
  <c r="I2388" i="3" s="1"/>
  <c r="G2388" i="3"/>
  <c r="H2387" i="3"/>
  <c r="I2387" i="3" s="1"/>
  <c r="G2387" i="3"/>
  <c r="H2386" i="3"/>
  <c r="I2386" i="3" s="1"/>
  <c r="G2386" i="3"/>
  <c r="H2385" i="3"/>
  <c r="I2385" i="3" s="1"/>
  <c r="G2385" i="3"/>
  <c r="H2384" i="3"/>
  <c r="I2384" i="3" s="1"/>
  <c r="G2384" i="3"/>
  <c r="H2383" i="3"/>
  <c r="I2383" i="3" s="1"/>
  <c r="G2383" i="3"/>
  <c r="H2382" i="3"/>
  <c r="I2382" i="3" s="1"/>
  <c r="G2382" i="3"/>
  <c r="H2381" i="3"/>
  <c r="I2381" i="3" s="1"/>
  <c r="G2381" i="3"/>
  <c r="H2380" i="3"/>
  <c r="I2380" i="3" s="1"/>
  <c r="G2380" i="3"/>
  <c r="H2379" i="3"/>
  <c r="I2379" i="3" s="1"/>
  <c r="G2379" i="3"/>
  <c r="H2378" i="3"/>
  <c r="I2378" i="3" s="1"/>
  <c r="G2378" i="3"/>
  <c r="H2377" i="3"/>
  <c r="I2377" i="3" s="1"/>
  <c r="G2377" i="3"/>
  <c r="H2376" i="3"/>
  <c r="I2376" i="3" s="1"/>
  <c r="G2376" i="3"/>
  <c r="H2375" i="3"/>
  <c r="I2375" i="3" s="1"/>
  <c r="G2375" i="3"/>
  <c r="H2374" i="3"/>
  <c r="I2374" i="3" s="1"/>
  <c r="G2374" i="3"/>
  <c r="H2373" i="3"/>
  <c r="I2373" i="3" s="1"/>
  <c r="G2373" i="3"/>
  <c r="H2372" i="3"/>
  <c r="I2372" i="3" s="1"/>
  <c r="G2372" i="3"/>
  <c r="H2371" i="3"/>
  <c r="I2371" i="3" s="1"/>
  <c r="G2371" i="3"/>
  <c r="H2370" i="3"/>
  <c r="I2370" i="3" s="1"/>
  <c r="G2370" i="3"/>
  <c r="H2369" i="3"/>
  <c r="I2369" i="3" s="1"/>
  <c r="G2369" i="3"/>
  <c r="H2368" i="3"/>
  <c r="I2368" i="3" s="1"/>
  <c r="G2368" i="3"/>
  <c r="H2367" i="3"/>
  <c r="I2367" i="3" s="1"/>
  <c r="G2367" i="3"/>
  <c r="H2366" i="3"/>
  <c r="I2366" i="3" s="1"/>
  <c r="G2366" i="3"/>
  <c r="H2365" i="3"/>
  <c r="I2365" i="3" s="1"/>
  <c r="G2365" i="3"/>
  <c r="H2364" i="3"/>
  <c r="I2364" i="3" s="1"/>
  <c r="G2364" i="3"/>
  <c r="H2363" i="3"/>
  <c r="I2363" i="3" s="1"/>
  <c r="G2363" i="3"/>
  <c r="H2362" i="3"/>
  <c r="I2362" i="3" s="1"/>
  <c r="G2362" i="3"/>
  <c r="H2361" i="3"/>
  <c r="I2361" i="3" s="1"/>
  <c r="G2361" i="3"/>
  <c r="H2360" i="3"/>
  <c r="I2360" i="3" s="1"/>
  <c r="G2360" i="3"/>
  <c r="H2359" i="3"/>
  <c r="I2359" i="3" s="1"/>
  <c r="G2359" i="3"/>
  <c r="H2358" i="3"/>
  <c r="I2358" i="3" s="1"/>
  <c r="G2358" i="3"/>
  <c r="H2357" i="3"/>
  <c r="I2357" i="3" s="1"/>
  <c r="G2357" i="3"/>
  <c r="H2356" i="3"/>
  <c r="I2356" i="3" s="1"/>
  <c r="G2356" i="3"/>
  <c r="H2355" i="3"/>
  <c r="I2355" i="3" s="1"/>
  <c r="G2355" i="3"/>
  <c r="H2354" i="3"/>
  <c r="I2354" i="3" s="1"/>
  <c r="G2354" i="3"/>
  <c r="H2353" i="3"/>
  <c r="I2353" i="3" s="1"/>
  <c r="G2353" i="3"/>
  <c r="H2352" i="3"/>
  <c r="I2352" i="3" s="1"/>
  <c r="G2352" i="3"/>
  <c r="H2351" i="3"/>
  <c r="I2351" i="3" s="1"/>
  <c r="G2351" i="3"/>
  <c r="H2350" i="3"/>
  <c r="I2350" i="3" s="1"/>
  <c r="G2350" i="3"/>
  <c r="H2349" i="3"/>
  <c r="I2349" i="3" s="1"/>
  <c r="G2349" i="3"/>
  <c r="H2348" i="3"/>
  <c r="I2348" i="3" s="1"/>
  <c r="G2348" i="3"/>
  <c r="H2347" i="3"/>
  <c r="I2347" i="3" s="1"/>
  <c r="G2347" i="3"/>
  <c r="H2346" i="3"/>
  <c r="I2346" i="3" s="1"/>
  <c r="G2346" i="3"/>
  <c r="H2345" i="3"/>
  <c r="I2345" i="3" s="1"/>
  <c r="G2345" i="3"/>
  <c r="H2344" i="3"/>
  <c r="I2344" i="3" s="1"/>
  <c r="G2344" i="3"/>
  <c r="H2343" i="3"/>
  <c r="I2343" i="3" s="1"/>
  <c r="G2343" i="3"/>
  <c r="H2342" i="3"/>
  <c r="I2342" i="3" s="1"/>
  <c r="G2342" i="3"/>
  <c r="H2341" i="3"/>
  <c r="I2341" i="3" s="1"/>
  <c r="G2341" i="3"/>
  <c r="H2340" i="3"/>
  <c r="I2340" i="3" s="1"/>
  <c r="G2340" i="3"/>
  <c r="H2339" i="3"/>
  <c r="I2339" i="3" s="1"/>
  <c r="G2339" i="3"/>
  <c r="H2338" i="3"/>
  <c r="I2338" i="3" s="1"/>
  <c r="G2338" i="3"/>
  <c r="H2337" i="3"/>
  <c r="I2337" i="3" s="1"/>
  <c r="G2337" i="3"/>
  <c r="H2336" i="3"/>
  <c r="I2336" i="3" s="1"/>
  <c r="G2336" i="3"/>
  <c r="H2335" i="3"/>
  <c r="I2335" i="3" s="1"/>
  <c r="G2335" i="3"/>
  <c r="H2334" i="3"/>
  <c r="I2334" i="3" s="1"/>
  <c r="G2334" i="3"/>
  <c r="H2333" i="3"/>
  <c r="I2333" i="3" s="1"/>
  <c r="G2333" i="3"/>
  <c r="H2332" i="3"/>
  <c r="I2332" i="3" s="1"/>
  <c r="G2332" i="3"/>
  <c r="J2332" i="3" s="1"/>
  <c r="K2332" i="3" s="1"/>
  <c r="L2332" i="3" s="1"/>
  <c r="H2331" i="3"/>
  <c r="I2331" i="3" s="1"/>
  <c r="G2331" i="3"/>
  <c r="H2330" i="3"/>
  <c r="I2330" i="3" s="1"/>
  <c r="G2330" i="3"/>
  <c r="H2329" i="3"/>
  <c r="I2329" i="3" s="1"/>
  <c r="G2329" i="3"/>
  <c r="H2328" i="3"/>
  <c r="I2328" i="3" s="1"/>
  <c r="G2328" i="3"/>
  <c r="H2327" i="3"/>
  <c r="I2327" i="3" s="1"/>
  <c r="G2327" i="3"/>
  <c r="H2326" i="3"/>
  <c r="I2326" i="3" s="1"/>
  <c r="G2326" i="3"/>
  <c r="H2325" i="3"/>
  <c r="I2325" i="3" s="1"/>
  <c r="G2325" i="3"/>
  <c r="H2324" i="3"/>
  <c r="I2324" i="3" s="1"/>
  <c r="G2324" i="3"/>
  <c r="H2323" i="3"/>
  <c r="I2323" i="3" s="1"/>
  <c r="G2323" i="3"/>
  <c r="H2322" i="3"/>
  <c r="I2322" i="3" s="1"/>
  <c r="G2322" i="3"/>
  <c r="H2321" i="3"/>
  <c r="I2321" i="3" s="1"/>
  <c r="G2321" i="3"/>
  <c r="H2320" i="3"/>
  <c r="I2320" i="3" s="1"/>
  <c r="G2320" i="3"/>
  <c r="H2319" i="3"/>
  <c r="I2319" i="3" s="1"/>
  <c r="G2319" i="3"/>
  <c r="H2318" i="3"/>
  <c r="I2318" i="3" s="1"/>
  <c r="G2318" i="3"/>
  <c r="H2317" i="3"/>
  <c r="I2317" i="3" s="1"/>
  <c r="G2317" i="3"/>
  <c r="H2316" i="3"/>
  <c r="I2316" i="3" s="1"/>
  <c r="G2316" i="3"/>
  <c r="H2315" i="3"/>
  <c r="I2315" i="3" s="1"/>
  <c r="G2315" i="3"/>
  <c r="H2314" i="3"/>
  <c r="I2314" i="3" s="1"/>
  <c r="G2314" i="3"/>
  <c r="H2313" i="3"/>
  <c r="I2313" i="3" s="1"/>
  <c r="G2313" i="3"/>
  <c r="H2312" i="3"/>
  <c r="I2312" i="3" s="1"/>
  <c r="G2312" i="3"/>
  <c r="H2311" i="3"/>
  <c r="I2311" i="3" s="1"/>
  <c r="G2311" i="3"/>
  <c r="H2310" i="3"/>
  <c r="I2310" i="3" s="1"/>
  <c r="G2310" i="3"/>
  <c r="H2309" i="3"/>
  <c r="I2309" i="3" s="1"/>
  <c r="G2309" i="3"/>
  <c r="H2308" i="3"/>
  <c r="I2308" i="3" s="1"/>
  <c r="G2308" i="3"/>
  <c r="H2307" i="3"/>
  <c r="I2307" i="3" s="1"/>
  <c r="G2307" i="3"/>
  <c r="H2306" i="3"/>
  <c r="I2306" i="3" s="1"/>
  <c r="G2306" i="3"/>
  <c r="H2305" i="3"/>
  <c r="I2305" i="3" s="1"/>
  <c r="G2305" i="3"/>
  <c r="H2304" i="3"/>
  <c r="I2304" i="3" s="1"/>
  <c r="G2304" i="3"/>
  <c r="H2303" i="3"/>
  <c r="I2303" i="3" s="1"/>
  <c r="G2303" i="3"/>
  <c r="H2302" i="3"/>
  <c r="I2302" i="3" s="1"/>
  <c r="G2302" i="3"/>
  <c r="H2301" i="3"/>
  <c r="I2301" i="3" s="1"/>
  <c r="G2301" i="3"/>
  <c r="H2300" i="3"/>
  <c r="I2300" i="3" s="1"/>
  <c r="G2300" i="3"/>
  <c r="J2300" i="3" s="1"/>
  <c r="K2300" i="3" s="1"/>
  <c r="L2300" i="3" s="1"/>
  <c r="H2299" i="3"/>
  <c r="I2299" i="3" s="1"/>
  <c r="G2299" i="3"/>
  <c r="H2298" i="3"/>
  <c r="I2298" i="3" s="1"/>
  <c r="G2298" i="3"/>
  <c r="H2297" i="3"/>
  <c r="I2297" i="3" s="1"/>
  <c r="G2297" i="3"/>
  <c r="H2296" i="3"/>
  <c r="I2296" i="3" s="1"/>
  <c r="G2296" i="3"/>
  <c r="H2295" i="3"/>
  <c r="I2295" i="3" s="1"/>
  <c r="G2295" i="3"/>
  <c r="H2294" i="3"/>
  <c r="I2294" i="3" s="1"/>
  <c r="G2294" i="3"/>
  <c r="H2293" i="3"/>
  <c r="I2293" i="3" s="1"/>
  <c r="G2293" i="3"/>
  <c r="H2292" i="3"/>
  <c r="I2292" i="3" s="1"/>
  <c r="G2292" i="3"/>
  <c r="H2291" i="3"/>
  <c r="I2291" i="3" s="1"/>
  <c r="G2291" i="3"/>
  <c r="H2290" i="3"/>
  <c r="I2290" i="3" s="1"/>
  <c r="G2290" i="3"/>
  <c r="H2289" i="3"/>
  <c r="I2289" i="3" s="1"/>
  <c r="G2289" i="3"/>
  <c r="H2288" i="3"/>
  <c r="I2288" i="3" s="1"/>
  <c r="G2288" i="3"/>
  <c r="H2287" i="3"/>
  <c r="I2287" i="3" s="1"/>
  <c r="G2287" i="3"/>
  <c r="H2286" i="3"/>
  <c r="I2286" i="3" s="1"/>
  <c r="G2286" i="3"/>
  <c r="H2285" i="3"/>
  <c r="I2285" i="3" s="1"/>
  <c r="G2285" i="3"/>
  <c r="H2284" i="3"/>
  <c r="I2284" i="3" s="1"/>
  <c r="G2284" i="3"/>
  <c r="H2283" i="3"/>
  <c r="I2283" i="3" s="1"/>
  <c r="G2283" i="3"/>
  <c r="H2282" i="3"/>
  <c r="I2282" i="3" s="1"/>
  <c r="G2282" i="3"/>
  <c r="H2281" i="3"/>
  <c r="I2281" i="3" s="1"/>
  <c r="G2281" i="3"/>
  <c r="H2280" i="3"/>
  <c r="I2280" i="3" s="1"/>
  <c r="G2280" i="3"/>
  <c r="H2279" i="3"/>
  <c r="I2279" i="3" s="1"/>
  <c r="G2279" i="3"/>
  <c r="H2278" i="3"/>
  <c r="I2278" i="3" s="1"/>
  <c r="G2278" i="3"/>
  <c r="H2277" i="3"/>
  <c r="I2277" i="3" s="1"/>
  <c r="G2277" i="3"/>
  <c r="H2276" i="3"/>
  <c r="I2276" i="3" s="1"/>
  <c r="G2276" i="3"/>
  <c r="H2275" i="3"/>
  <c r="I2275" i="3" s="1"/>
  <c r="G2275" i="3"/>
  <c r="H2274" i="3"/>
  <c r="I2274" i="3" s="1"/>
  <c r="G2274" i="3"/>
  <c r="H2273" i="3"/>
  <c r="I2273" i="3" s="1"/>
  <c r="G2273" i="3"/>
  <c r="H2272" i="3"/>
  <c r="I2272" i="3" s="1"/>
  <c r="G2272" i="3"/>
  <c r="H2271" i="3"/>
  <c r="I2271" i="3" s="1"/>
  <c r="G2271" i="3"/>
  <c r="H2270" i="3"/>
  <c r="I2270" i="3" s="1"/>
  <c r="G2270" i="3"/>
  <c r="H2269" i="3"/>
  <c r="I2269" i="3" s="1"/>
  <c r="G2269" i="3"/>
  <c r="H2268" i="3"/>
  <c r="I2268" i="3" s="1"/>
  <c r="G2268" i="3"/>
  <c r="H2267" i="3"/>
  <c r="I2267" i="3" s="1"/>
  <c r="G2267" i="3"/>
  <c r="H2266" i="3"/>
  <c r="I2266" i="3" s="1"/>
  <c r="G2266" i="3"/>
  <c r="H2265" i="3"/>
  <c r="I2265" i="3" s="1"/>
  <c r="G2265" i="3"/>
  <c r="H2264" i="3"/>
  <c r="I2264" i="3" s="1"/>
  <c r="G2264" i="3"/>
  <c r="H2263" i="3"/>
  <c r="I2263" i="3" s="1"/>
  <c r="G2263" i="3"/>
  <c r="H2262" i="3"/>
  <c r="I2262" i="3" s="1"/>
  <c r="G2262" i="3"/>
  <c r="H2261" i="3"/>
  <c r="I2261" i="3" s="1"/>
  <c r="G2261" i="3"/>
  <c r="H2260" i="3"/>
  <c r="I2260" i="3" s="1"/>
  <c r="G2260" i="3"/>
  <c r="H2259" i="3"/>
  <c r="I2259" i="3" s="1"/>
  <c r="G2259" i="3"/>
  <c r="H2258" i="3"/>
  <c r="I2258" i="3" s="1"/>
  <c r="G2258" i="3"/>
  <c r="H2257" i="3"/>
  <c r="I2257" i="3" s="1"/>
  <c r="G2257" i="3"/>
  <c r="H2256" i="3"/>
  <c r="I2256" i="3" s="1"/>
  <c r="G2256" i="3"/>
  <c r="H2255" i="3"/>
  <c r="I2255" i="3" s="1"/>
  <c r="G2255" i="3"/>
  <c r="H2254" i="3"/>
  <c r="I2254" i="3" s="1"/>
  <c r="G2254" i="3"/>
  <c r="H2253" i="3"/>
  <c r="I2253" i="3" s="1"/>
  <c r="G2253" i="3"/>
  <c r="H2252" i="3"/>
  <c r="I2252" i="3" s="1"/>
  <c r="G2252" i="3"/>
  <c r="H2251" i="3"/>
  <c r="I2251" i="3" s="1"/>
  <c r="G2251" i="3"/>
  <c r="H2250" i="3"/>
  <c r="I2250" i="3" s="1"/>
  <c r="G2250" i="3"/>
  <c r="H2249" i="3"/>
  <c r="I2249" i="3" s="1"/>
  <c r="G2249" i="3"/>
  <c r="H2248" i="3"/>
  <c r="I2248" i="3" s="1"/>
  <c r="G2248" i="3"/>
  <c r="H2247" i="3"/>
  <c r="I2247" i="3" s="1"/>
  <c r="G2247" i="3"/>
  <c r="H2246" i="3"/>
  <c r="I2246" i="3" s="1"/>
  <c r="G2246" i="3"/>
  <c r="H2245" i="3"/>
  <c r="I2245" i="3" s="1"/>
  <c r="G2245" i="3"/>
  <c r="H2244" i="3"/>
  <c r="I2244" i="3" s="1"/>
  <c r="G2244" i="3"/>
  <c r="H2243" i="3"/>
  <c r="I2243" i="3" s="1"/>
  <c r="G2243" i="3"/>
  <c r="H2242" i="3"/>
  <c r="I2242" i="3" s="1"/>
  <c r="G2242" i="3"/>
  <c r="H2241" i="3"/>
  <c r="I2241" i="3" s="1"/>
  <c r="G2241" i="3"/>
  <c r="H2240" i="3"/>
  <c r="I2240" i="3" s="1"/>
  <c r="G2240" i="3"/>
  <c r="H2239" i="3"/>
  <c r="I2239" i="3" s="1"/>
  <c r="G2239" i="3"/>
  <c r="H2238" i="3"/>
  <c r="I2238" i="3" s="1"/>
  <c r="G2238" i="3"/>
  <c r="H2237" i="3"/>
  <c r="I2237" i="3" s="1"/>
  <c r="G2237" i="3"/>
  <c r="H2236" i="3"/>
  <c r="I2236" i="3" s="1"/>
  <c r="G2236" i="3"/>
  <c r="H2235" i="3"/>
  <c r="I2235" i="3" s="1"/>
  <c r="G2235" i="3"/>
  <c r="H2234" i="3"/>
  <c r="I2234" i="3" s="1"/>
  <c r="G2234" i="3"/>
  <c r="H2233" i="3"/>
  <c r="I2233" i="3" s="1"/>
  <c r="G2233" i="3"/>
  <c r="H2232" i="3"/>
  <c r="I2232" i="3" s="1"/>
  <c r="G2232" i="3"/>
  <c r="H2231" i="3"/>
  <c r="I2231" i="3" s="1"/>
  <c r="G2231" i="3"/>
  <c r="H2230" i="3"/>
  <c r="I2230" i="3" s="1"/>
  <c r="G2230" i="3"/>
  <c r="H2229" i="3"/>
  <c r="I2229" i="3" s="1"/>
  <c r="G2229" i="3"/>
  <c r="H2228" i="3"/>
  <c r="I2228" i="3" s="1"/>
  <c r="G2228" i="3"/>
  <c r="H2227" i="3"/>
  <c r="I2227" i="3" s="1"/>
  <c r="G2227" i="3"/>
  <c r="H2226" i="3"/>
  <c r="I2226" i="3" s="1"/>
  <c r="G2226" i="3"/>
  <c r="H2225" i="3"/>
  <c r="I2225" i="3" s="1"/>
  <c r="G2225" i="3"/>
  <c r="H2224" i="3"/>
  <c r="I2224" i="3" s="1"/>
  <c r="G2224" i="3"/>
  <c r="H2223" i="3"/>
  <c r="I2223" i="3" s="1"/>
  <c r="G2223" i="3"/>
  <c r="H2222" i="3"/>
  <c r="I2222" i="3" s="1"/>
  <c r="G2222" i="3"/>
  <c r="H2221" i="3"/>
  <c r="I2221" i="3" s="1"/>
  <c r="G2221" i="3"/>
  <c r="H2220" i="3"/>
  <c r="I2220" i="3" s="1"/>
  <c r="G2220" i="3"/>
  <c r="H2219" i="3"/>
  <c r="I2219" i="3" s="1"/>
  <c r="G2219" i="3"/>
  <c r="H2218" i="3"/>
  <c r="I2218" i="3" s="1"/>
  <c r="G2218" i="3"/>
  <c r="H2217" i="3"/>
  <c r="I2217" i="3" s="1"/>
  <c r="G2217" i="3"/>
  <c r="H2216" i="3"/>
  <c r="I2216" i="3" s="1"/>
  <c r="G2216" i="3"/>
  <c r="H2215" i="3"/>
  <c r="I2215" i="3" s="1"/>
  <c r="G2215" i="3"/>
  <c r="H2214" i="3"/>
  <c r="I2214" i="3" s="1"/>
  <c r="G2214" i="3"/>
  <c r="H2213" i="3"/>
  <c r="I2213" i="3" s="1"/>
  <c r="G2213" i="3"/>
  <c r="H2212" i="3"/>
  <c r="I2212" i="3" s="1"/>
  <c r="G2212" i="3"/>
  <c r="H2211" i="3"/>
  <c r="I2211" i="3" s="1"/>
  <c r="G2211" i="3"/>
  <c r="H2210" i="3"/>
  <c r="I2210" i="3" s="1"/>
  <c r="G2210" i="3"/>
  <c r="H2209" i="3"/>
  <c r="I2209" i="3" s="1"/>
  <c r="G2209" i="3"/>
  <c r="H2208" i="3"/>
  <c r="I2208" i="3" s="1"/>
  <c r="G2208" i="3"/>
  <c r="H2207" i="3"/>
  <c r="I2207" i="3" s="1"/>
  <c r="G2207" i="3"/>
  <c r="H2206" i="3"/>
  <c r="I2206" i="3" s="1"/>
  <c r="G2206" i="3"/>
  <c r="H2205" i="3"/>
  <c r="I2205" i="3" s="1"/>
  <c r="G2205" i="3"/>
  <c r="H2204" i="3"/>
  <c r="I2204" i="3" s="1"/>
  <c r="G2204" i="3"/>
  <c r="H2203" i="3"/>
  <c r="I2203" i="3" s="1"/>
  <c r="G2203" i="3"/>
  <c r="H2202" i="3"/>
  <c r="I2202" i="3" s="1"/>
  <c r="G2202" i="3"/>
  <c r="H2201" i="3"/>
  <c r="I2201" i="3" s="1"/>
  <c r="G2201" i="3"/>
  <c r="H2200" i="3"/>
  <c r="I2200" i="3" s="1"/>
  <c r="G2200" i="3"/>
  <c r="H2199" i="3"/>
  <c r="I2199" i="3" s="1"/>
  <c r="G2199" i="3"/>
  <c r="H2198" i="3"/>
  <c r="I2198" i="3" s="1"/>
  <c r="G2198" i="3"/>
  <c r="H2197" i="3"/>
  <c r="I2197" i="3" s="1"/>
  <c r="G2197" i="3"/>
  <c r="H2196" i="3"/>
  <c r="I2196" i="3" s="1"/>
  <c r="G2196" i="3"/>
  <c r="H2195" i="3"/>
  <c r="I2195" i="3" s="1"/>
  <c r="G2195" i="3"/>
  <c r="H2194" i="3"/>
  <c r="I2194" i="3" s="1"/>
  <c r="G2194" i="3"/>
  <c r="H2193" i="3"/>
  <c r="I2193" i="3" s="1"/>
  <c r="G2193" i="3"/>
  <c r="H2192" i="3"/>
  <c r="I2192" i="3" s="1"/>
  <c r="G2192" i="3"/>
  <c r="H2191" i="3"/>
  <c r="I2191" i="3" s="1"/>
  <c r="G2191" i="3"/>
  <c r="H2190" i="3"/>
  <c r="I2190" i="3" s="1"/>
  <c r="G2190" i="3"/>
  <c r="H2189" i="3"/>
  <c r="I2189" i="3" s="1"/>
  <c r="G2189" i="3"/>
  <c r="H2188" i="3"/>
  <c r="I2188" i="3" s="1"/>
  <c r="G2188" i="3"/>
  <c r="H2187" i="3"/>
  <c r="I2187" i="3" s="1"/>
  <c r="G2187" i="3"/>
  <c r="H2186" i="3"/>
  <c r="I2186" i="3" s="1"/>
  <c r="G2186" i="3"/>
  <c r="H2185" i="3"/>
  <c r="I2185" i="3" s="1"/>
  <c r="G2185" i="3"/>
  <c r="H2184" i="3"/>
  <c r="I2184" i="3" s="1"/>
  <c r="G2184" i="3"/>
  <c r="H2183" i="3"/>
  <c r="I2183" i="3" s="1"/>
  <c r="G2183" i="3"/>
  <c r="H2182" i="3"/>
  <c r="I2182" i="3" s="1"/>
  <c r="G2182" i="3"/>
  <c r="H2181" i="3"/>
  <c r="I2181" i="3" s="1"/>
  <c r="G2181" i="3"/>
  <c r="H2180" i="3"/>
  <c r="I2180" i="3" s="1"/>
  <c r="G2180" i="3"/>
  <c r="H2179" i="3"/>
  <c r="I2179" i="3" s="1"/>
  <c r="G2179" i="3"/>
  <c r="H2178" i="3"/>
  <c r="I2178" i="3" s="1"/>
  <c r="G2178" i="3"/>
  <c r="H2177" i="3"/>
  <c r="I2177" i="3" s="1"/>
  <c r="G2177" i="3"/>
  <c r="H2176" i="3"/>
  <c r="I2176" i="3" s="1"/>
  <c r="G2176" i="3"/>
  <c r="H2175" i="3"/>
  <c r="I2175" i="3" s="1"/>
  <c r="G2175" i="3"/>
  <c r="H2174" i="3"/>
  <c r="I2174" i="3" s="1"/>
  <c r="G2174" i="3"/>
  <c r="H2173" i="3"/>
  <c r="I2173" i="3" s="1"/>
  <c r="G2173" i="3"/>
  <c r="H2172" i="3"/>
  <c r="I2172" i="3" s="1"/>
  <c r="G2172" i="3"/>
  <c r="H2171" i="3"/>
  <c r="I2171" i="3" s="1"/>
  <c r="G2171" i="3"/>
  <c r="H2170" i="3"/>
  <c r="I2170" i="3" s="1"/>
  <c r="G2170" i="3"/>
  <c r="H2169" i="3"/>
  <c r="I2169" i="3" s="1"/>
  <c r="G2169" i="3"/>
  <c r="H2168" i="3"/>
  <c r="I2168" i="3" s="1"/>
  <c r="G2168" i="3"/>
  <c r="H2167" i="3"/>
  <c r="I2167" i="3" s="1"/>
  <c r="G2167" i="3"/>
  <c r="H2166" i="3"/>
  <c r="I2166" i="3" s="1"/>
  <c r="G2166" i="3"/>
  <c r="H2165" i="3"/>
  <c r="I2165" i="3" s="1"/>
  <c r="G2165" i="3"/>
  <c r="H2164" i="3"/>
  <c r="I2164" i="3" s="1"/>
  <c r="G2164" i="3"/>
  <c r="H2163" i="3"/>
  <c r="I2163" i="3" s="1"/>
  <c r="G2163" i="3"/>
  <c r="H2162" i="3"/>
  <c r="I2162" i="3" s="1"/>
  <c r="G2162" i="3"/>
  <c r="H2161" i="3"/>
  <c r="I2161" i="3" s="1"/>
  <c r="G2161" i="3"/>
  <c r="H2160" i="3"/>
  <c r="I2160" i="3" s="1"/>
  <c r="G2160" i="3"/>
  <c r="H2159" i="3"/>
  <c r="I2159" i="3" s="1"/>
  <c r="G2159" i="3"/>
  <c r="H2158" i="3"/>
  <c r="I2158" i="3" s="1"/>
  <c r="G2158" i="3"/>
  <c r="H2157" i="3"/>
  <c r="I2157" i="3" s="1"/>
  <c r="G2157" i="3"/>
  <c r="H2156" i="3"/>
  <c r="I2156" i="3" s="1"/>
  <c r="G2156" i="3"/>
  <c r="H2155" i="3"/>
  <c r="I2155" i="3" s="1"/>
  <c r="G2155" i="3"/>
  <c r="H2154" i="3"/>
  <c r="I2154" i="3" s="1"/>
  <c r="G2154" i="3"/>
  <c r="H2153" i="3"/>
  <c r="I2153" i="3" s="1"/>
  <c r="G2153" i="3"/>
  <c r="H2152" i="3"/>
  <c r="I2152" i="3" s="1"/>
  <c r="G2152" i="3"/>
  <c r="H2151" i="3"/>
  <c r="I2151" i="3" s="1"/>
  <c r="G2151" i="3"/>
  <c r="H2150" i="3"/>
  <c r="I2150" i="3" s="1"/>
  <c r="G2150" i="3"/>
  <c r="H2149" i="3"/>
  <c r="I2149" i="3" s="1"/>
  <c r="G2149" i="3"/>
  <c r="H2148" i="3"/>
  <c r="I2148" i="3" s="1"/>
  <c r="G2148" i="3"/>
  <c r="H2147" i="3"/>
  <c r="I2147" i="3" s="1"/>
  <c r="G2147" i="3"/>
  <c r="H2146" i="3"/>
  <c r="I2146" i="3" s="1"/>
  <c r="G2146" i="3"/>
  <c r="H2145" i="3"/>
  <c r="I2145" i="3" s="1"/>
  <c r="G2145" i="3"/>
  <c r="H2144" i="3"/>
  <c r="I2144" i="3" s="1"/>
  <c r="G2144" i="3"/>
  <c r="H2143" i="3"/>
  <c r="I2143" i="3" s="1"/>
  <c r="G2143" i="3"/>
  <c r="H2142" i="3"/>
  <c r="I2142" i="3" s="1"/>
  <c r="G2142" i="3"/>
  <c r="H2141" i="3"/>
  <c r="I2141" i="3" s="1"/>
  <c r="G2141" i="3"/>
  <c r="H2140" i="3"/>
  <c r="I2140" i="3" s="1"/>
  <c r="G2140" i="3"/>
  <c r="H2139" i="3"/>
  <c r="I2139" i="3" s="1"/>
  <c r="G2139" i="3"/>
  <c r="H2138" i="3"/>
  <c r="I2138" i="3" s="1"/>
  <c r="G2138" i="3"/>
  <c r="H2137" i="3"/>
  <c r="I2137" i="3" s="1"/>
  <c r="G2137" i="3"/>
  <c r="H2136" i="3"/>
  <c r="I2136" i="3" s="1"/>
  <c r="G2136" i="3"/>
  <c r="H2135" i="3"/>
  <c r="I2135" i="3" s="1"/>
  <c r="G2135" i="3"/>
  <c r="H2134" i="3"/>
  <c r="I2134" i="3" s="1"/>
  <c r="G2134" i="3"/>
  <c r="H2133" i="3"/>
  <c r="I2133" i="3" s="1"/>
  <c r="G2133" i="3"/>
  <c r="H2132" i="3"/>
  <c r="I2132" i="3" s="1"/>
  <c r="G2132" i="3"/>
  <c r="H2131" i="3"/>
  <c r="I2131" i="3" s="1"/>
  <c r="G2131" i="3"/>
  <c r="H2130" i="3"/>
  <c r="I2130" i="3" s="1"/>
  <c r="G2130" i="3"/>
  <c r="H2129" i="3"/>
  <c r="I2129" i="3" s="1"/>
  <c r="G2129" i="3"/>
  <c r="H2128" i="3"/>
  <c r="I2128" i="3" s="1"/>
  <c r="G2128" i="3"/>
  <c r="H2127" i="3"/>
  <c r="I2127" i="3" s="1"/>
  <c r="G2127" i="3"/>
  <c r="H2126" i="3"/>
  <c r="I2126" i="3" s="1"/>
  <c r="G2126" i="3"/>
  <c r="H2125" i="3"/>
  <c r="I2125" i="3" s="1"/>
  <c r="G2125" i="3"/>
  <c r="H2124" i="3"/>
  <c r="I2124" i="3" s="1"/>
  <c r="G2124" i="3"/>
  <c r="H2123" i="3"/>
  <c r="I2123" i="3" s="1"/>
  <c r="G2123" i="3"/>
  <c r="H2122" i="3"/>
  <c r="I2122" i="3" s="1"/>
  <c r="G2122" i="3"/>
  <c r="H2121" i="3"/>
  <c r="I2121" i="3" s="1"/>
  <c r="G2121" i="3"/>
  <c r="H2120" i="3"/>
  <c r="I2120" i="3" s="1"/>
  <c r="G2120" i="3"/>
  <c r="H2119" i="3"/>
  <c r="I2119" i="3" s="1"/>
  <c r="G2119" i="3"/>
  <c r="H2118" i="3"/>
  <c r="I2118" i="3" s="1"/>
  <c r="G2118" i="3"/>
  <c r="H2117" i="3"/>
  <c r="I2117" i="3" s="1"/>
  <c r="G2117" i="3"/>
  <c r="H2116" i="3"/>
  <c r="I2116" i="3" s="1"/>
  <c r="G2116" i="3"/>
  <c r="H2115" i="3"/>
  <c r="I2115" i="3" s="1"/>
  <c r="G2115" i="3"/>
  <c r="H2114" i="3"/>
  <c r="I2114" i="3" s="1"/>
  <c r="G2114" i="3"/>
  <c r="H2113" i="3"/>
  <c r="I2113" i="3" s="1"/>
  <c r="G2113" i="3"/>
  <c r="H2112" i="3"/>
  <c r="I2112" i="3" s="1"/>
  <c r="G2112" i="3"/>
  <c r="H2111" i="3"/>
  <c r="I2111" i="3" s="1"/>
  <c r="G2111" i="3"/>
  <c r="H2110" i="3"/>
  <c r="I2110" i="3" s="1"/>
  <c r="G2110" i="3"/>
  <c r="H2109" i="3"/>
  <c r="I2109" i="3" s="1"/>
  <c r="G2109" i="3"/>
  <c r="H2108" i="3"/>
  <c r="I2108" i="3" s="1"/>
  <c r="G2108" i="3"/>
  <c r="H2107" i="3"/>
  <c r="I2107" i="3" s="1"/>
  <c r="G2107" i="3"/>
  <c r="H2106" i="3"/>
  <c r="I2106" i="3" s="1"/>
  <c r="G2106" i="3"/>
  <c r="H2105" i="3"/>
  <c r="I2105" i="3" s="1"/>
  <c r="G2105" i="3"/>
  <c r="H2104" i="3"/>
  <c r="I2104" i="3" s="1"/>
  <c r="G2104" i="3"/>
  <c r="H2103" i="3"/>
  <c r="I2103" i="3" s="1"/>
  <c r="G2103" i="3"/>
  <c r="H2102" i="3"/>
  <c r="I2102" i="3" s="1"/>
  <c r="G2102" i="3"/>
  <c r="H2101" i="3"/>
  <c r="I2101" i="3" s="1"/>
  <c r="G2101" i="3"/>
  <c r="H2100" i="3"/>
  <c r="I2100" i="3" s="1"/>
  <c r="G2100" i="3"/>
  <c r="H2099" i="3"/>
  <c r="I2099" i="3" s="1"/>
  <c r="G2099" i="3"/>
  <c r="H2098" i="3"/>
  <c r="I2098" i="3" s="1"/>
  <c r="G2098" i="3"/>
  <c r="H2097" i="3"/>
  <c r="I2097" i="3" s="1"/>
  <c r="G2097" i="3"/>
  <c r="H2096" i="3"/>
  <c r="I2096" i="3" s="1"/>
  <c r="G2096" i="3"/>
  <c r="H2095" i="3"/>
  <c r="I2095" i="3" s="1"/>
  <c r="G2095" i="3"/>
  <c r="H2094" i="3"/>
  <c r="I2094" i="3" s="1"/>
  <c r="G2094" i="3"/>
  <c r="H2093" i="3"/>
  <c r="I2093" i="3" s="1"/>
  <c r="G2093" i="3"/>
  <c r="H2092" i="3"/>
  <c r="I2092" i="3" s="1"/>
  <c r="G2092" i="3"/>
  <c r="H2091" i="3"/>
  <c r="I2091" i="3" s="1"/>
  <c r="G2091" i="3"/>
  <c r="H2090" i="3"/>
  <c r="I2090" i="3" s="1"/>
  <c r="G2090" i="3"/>
  <c r="H2089" i="3"/>
  <c r="I2089" i="3" s="1"/>
  <c r="G2089" i="3"/>
  <c r="H2088" i="3"/>
  <c r="I2088" i="3" s="1"/>
  <c r="G2088" i="3"/>
  <c r="H2087" i="3"/>
  <c r="I2087" i="3" s="1"/>
  <c r="G2087" i="3"/>
  <c r="H2086" i="3"/>
  <c r="I2086" i="3" s="1"/>
  <c r="G2086" i="3"/>
  <c r="H2085" i="3"/>
  <c r="I2085" i="3" s="1"/>
  <c r="G2085" i="3"/>
  <c r="H2084" i="3"/>
  <c r="I2084" i="3" s="1"/>
  <c r="G2084" i="3"/>
  <c r="H2083" i="3"/>
  <c r="I2083" i="3" s="1"/>
  <c r="G2083" i="3"/>
  <c r="H2082" i="3"/>
  <c r="I2082" i="3" s="1"/>
  <c r="G2082" i="3"/>
  <c r="H2081" i="3"/>
  <c r="I2081" i="3" s="1"/>
  <c r="G2081" i="3"/>
  <c r="H2080" i="3"/>
  <c r="I2080" i="3" s="1"/>
  <c r="G2080" i="3"/>
  <c r="H2079" i="3"/>
  <c r="I2079" i="3" s="1"/>
  <c r="G2079" i="3"/>
  <c r="H2078" i="3"/>
  <c r="I2078" i="3" s="1"/>
  <c r="G2078" i="3"/>
  <c r="H2077" i="3"/>
  <c r="I2077" i="3" s="1"/>
  <c r="G2077" i="3"/>
  <c r="H2076" i="3"/>
  <c r="I2076" i="3" s="1"/>
  <c r="G2076" i="3"/>
  <c r="H2075" i="3"/>
  <c r="I2075" i="3" s="1"/>
  <c r="G2075" i="3"/>
  <c r="H2074" i="3"/>
  <c r="I2074" i="3" s="1"/>
  <c r="G2074" i="3"/>
  <c r="H2073" i="3"/>
  <c r="I2073" i="3" s="1"/>
  <c r="G2073" i="3"/>
  <c r="H2072" i="3"/>
  <c r="I2072" i="3" s="1"/>
  <c r="G2072" i="3"/>
  <c r="H2071" i="3"/>
  <c r="I2071" i="3" s="1"/>
  <c r="G2071" i="3"/>
  <c r="H2070" i="3"/>
  <c r="I2070" i="3" s="1"/>
  <c r="G2070" i="3"/>
  <c r="H2069" i="3"/>
  <c r="I2069" i="3" s="1"/>
  <c r="G2069" i="3"/>
  <c r="H2068" i="3"/>
  <c r="I2068" i="3" s="1"/>
  <c r="G2068" i="3"/>
  <c r="H2067" i="3"/>
  <c r="I2067" i="3" s="1"/>
  <c r="G2067" i="3"/>
  <c r="H2066" i="3"/>
  <c r="I2066" i="3" s="1"/>
  <c r="G2066" i="3"/>
  <c r="H2065" i="3"/>
  <c r="I2065" i="3" s="1"/>
  <c r="G2065" i="3"/>
  <c r="H2064" i="3"/>
  <c r="I2064" i="3" s="1"/>
  <c r="G2064" i="3"/>
  <c r="H2063" i="3"/>
  <c r="I2063" i="3" s="1"/>
  <c r="G2063" i="3"/>
  <c r="H2062" i="3"/>
  <c r="I2062" i="3" s="1"/>
  <c r="G2062" i="3"/>
  <c r="H2061" i="3"/>
  <c r="I2061" i="3" s="1"/>
  <c r="G2061" i="3"/>
  <c r="H2060" i="3"/>
  <c r="I2060" i="3" s="1"/>
  <c r="G2060" i="3"/>
  <c r="H2059" i="3"/>
  <c r="I2059" i="3" s="1"/>
  <c r="G2059" i="3"/>
  <c r="H2058" i="3"/>
  <c r="I2058" i="3" s="1"/>
  <c r="G2058" i="3"/>
  <c r="H2057" i="3"/>
  <c r="I2057" i="3" s="1"/>
  <c r="G2057" i="3"/>
  <c r="H2056" i="3"/>
  <c r="I2056" i="3" s="1"/>
  <c r="G2056" i="3"/>
  <c r="H2055" i="3"/>
  <c r="I2055" i="3" s="1"/>
  <c r="G2055" i="3"/>
  <c r="H2054" i="3"/>
  <c r="I2054" i="3" s="1"/>
  <c r="G2054" i="3"/>
  <c r="H2053" i="3"/>
  <c r="I2053" i="3" s="1"/>
  <c r="G2053" i="3"/>
  <c r="H2052" i="3"/>
  <c r="I2052" i="3" s="1"/>
  <c r="G2052" i="3"/>
  <c r="H2051" i="3"/>
  <c r="I2051" i="3" s="1"/>
  <c r="G2051" i="3"/>
  <c r="H2050" i="3"/>
  <c r="I2050" i="3" s="1"/>
  <c r="G2050" i="3"/>
  <c r="H2049" i="3"/>
  <c r="I2049" i="3" s="1"/>
  <c r="G2049" i="3"/>
  <c r="H2048" i="3"/>
  <c r="I2048" i="3" s="1"/>
  <c r="G2048" i="3"/>
  <c r="H2047" i="3"/>
  <c r="I2047" i="3" s="1"/>
  <c r="G2047" i="3"/>
  <c r="H2046" i="3"/>
  <c r="I2046" i="3" s="1"/>
  <c r="G2046" i="3"/>
  <c r="H2045" i="3"/>
  <c r="I2045" i="3" s="1"/>
  <c r="G2045" i="3"/>
  <c r="H2044" i="3"/>
  <c r="I2044" i="3" s="1"/>
  <c r="G2044" i="3"/>
  <c r="H2043" i="3"/>
  <c r="I2043" i="3" s="1"/>
  <c r="G2043" i="3"/>
  <c r="H2042" i="3"/>
  <c r="I2042" i="3" s="1"/>
  <c r="G2042" i="3"/>
  <c r="H2041" i="3"/>
  <c r="I2041" i="3" s="1"/>
  <c r="G2041" i="3"/>
  <c r="H2040" i="3"/>
  <c r="I2040" i="3" s="1"/>
  <c r="G2040" i="3"/>
  <c r="H2039" i="3"/>
  <c r="I2039" i="3" s="1"/>
  <c r="G2039" i="3"/>
  <c r="H2038" i="3"/>
  <c r="I2038" i="3" s="1"/>
  <c r="G2038" i="3"/>
  <c r="H2037" i="3"/>
  <c r="I2037" i="3" s="1"/>
  <c r="G2037" i="3"/>
  <c r="H2036" i="3"/>
  <c r="I2036" i="3" s="1"/>
  <c r="G2036" i="3"/>
  <c r="H2035" i="3"/>
  <c r="I2035" i="3" s="1"/>
  <c r="G2035" i="3"/>
  <c r="H2034" i="3"/>
  <c r="I2034" i="3" s="1"/>
  <c r="G2034" i="3"/>
  <c r="H2033" i="3"/>
  <c r="I2033" i="3" s="1"/>
  <c r="G2033" i="3"/>
  <c r="H2032" i="3"/>
  <c r="I2032" i="3" s="1"/>
  <c r="G2032" i="3"/>
  <c r="H2031" i="3"/>
  <c r="I2031" i="3" s="1"/>
  <c r="G2031" i="3"/>
  <c r="H2030" i="3"/>
  <c r="I2030" i="3" s="1"/>
  <c r="G2030" i="3"/>
  <c r="H2029" i="3"/>
  <c r="I2029" i="3" s="1"/>
  <c r="G2029" i="3"/>
  <c r="H2028" i="3"/>
  <c r="I2028" i="3" s="1"/>
  <c r="G2028" i="3"/>
  <c r="H2027" i="3"/>
  <c r="I2027" i="3" s="1"/>
  <c r="G2027" i="3"/>
  <c r="H2026" i="3"/>
  <c r="I2026" i="3" s="1"/>
  <c r="G2026" i="3"/>
  <c r="H2025" i="3"/>
  <c r="I2025" i="3" s="1"/>
  <c r="G2025" i="3"/>
  <c r="H2024" i="3"/>
  <c r="I2024" i="3" s="1"/>
  <c r="G2024" i="3"/>
  <c r="H2023" i="3"/>
  <c r="I2023" i="3" s="1"/>
  <c r="G2023" i="3"/>
  <c r="H2022" i="3"/>
  <c r="I2022" i="3" s="1"/>
  <c r="G2022" i="3"/>
  <c r="H2021" i="3"/>
  <c r="I2021" i="3" s="1"/>
  <c r="G2021" i="3"/>
  <c r="H2020" i="3"/>
  <c r="I2020" i="3" s="1"/>
  <c r="G2020" i="3"/>
  <c r="H2019" i="3"/>
  <c r="I2019" i="3" s="1"/>
  <c r="G2019" i="3"/>
  <c r="H2018" i="3"/>
  <c r="I2018" i="3" s="1"/>
  <c r="G2018" i="3"/>
  <c r="H2017" i="3"/>
  <c r="I2017" i="3" s="1"/>
  <c r="G2017" i="3"/>
  <c r="H2016" i="3"/>
  <c r="I2016" i="3" s="1"/>
  <c r="G2016" i="3"/>
  <c r="H2015" i="3"/>
  <c r="I2015" i="3" s="1"/>
  <c r="G2015" i="3"/>
  <c r="H2014" i="3"/>
  <c r="I2014" i="3" s="1"/>
  <c r="G2014" i="3"/>
  <c r="H2013" i="3"/>
  <c r="I2013" i="3" s="1"/>
  <c r="G2013" i="3"/>
  <c r="H2012" i="3"/>
  <c r="I2012" i="3" s="1"/>
  <c r="G2012" i="3"/>
  <c r="H2011" i="3"/>
  <c r="I2011" i="3" s="1"/>
  <c r="G2011" i="3"/>
  <c r="H2010" i="3"/>
  <c r="I2010" i="3" s="1"/>
  <c r="G2010" i="3"/>
  <c r="H2009" i="3"/>
  <c r="I2009" i="3" s="1"/>
  <c r="G2009" i="3"/>
  <c r="H2008" i="3"/>
  <c r="I2008" i="3" s="1"/>
  <c r="G2008" i="3"/>
  <c r="H2007" i="3"/>
  <c r="I2007" i="3" s="1"/>
  <c r="G2007" i="3"/>
  <c r="H2006" i="3"/>
  <c r="I2006" i="3" s="1"/>
  <c r="G2006" i="3"/>
  <c r="H2005" i="3"/>
  <c r="I2005" i="3" s="1"/>
  <c r="G2005" i="3"/>
  <c r="H2004" i="3"/>
  <c r="I2004" i="3" s="1"/>
  <c r="G2004" i="3"/>
  <c r="H2003" i="3"/>
  <c r="I2003" i="3" s="1"/>
  <c r="G2003" i="3"/>
  <c r="H2002" i="3"/>
  <c r="I2002" i="3" s="1"/>
  <c r="G2002" i="3"/>
  <c r="H2001" i="3"/>
  <c r="I2001" i="3" s="1"/>
  <c r="G2001" i="3"/>
  <c r="H2000" i="3"/>
  <c r="I2000" i="3" s="1"/>
  <c r="G2000" i="3"/>
  <c r="H1999" i="3"/>
  <c r="I1999" i="3" s="1"/>
  <c r="G1999" i="3"/>
  <c r="H1998" i="3"/>
  <c r="I1998" i="3" s="1"/>
  <c r="G1998" i="3"/>
  <c r="H1997" i="3"/>
  <c r="I1997" i="3" s="1"/>
  <c r="G1997" i="3"/>
  <c r="H1996" i="3"/>
  <c r="I1996" i="3" s="1"/>
  <c r="G1996" i="3"/>
  <c r="J1996" i="3" s="1"/>
  <c r="K1996" i="3" s="1"/>
  <c r="L1996" i="3" s="1"/>
  <c r="H1995" i="3"/>
  <c r="I1995" i="3" s="1"/>
  <c r="G1995" i="3"/>
  <c r="H1994" i="3"/>
  <c r="I1994" i="3" s="1"/>
  <c r="G1994" i="3"/>
  <c r="H1993" i="3"/>
  <c r="I1993" i="3" s="1"/>
  <c r="G1993" i="3"/>
  <c r="H1992" i="3"/>
  <c r="I1992" i="3" s="1"/>
  <c r="G1992" i="3"/>
  <c r="H1991" i="3"/>
  <c r="I1991" i="3" s="1"/>
  <c r="G1991" i="3"/>
  <c r="H1990" i="3"/>
  <c r="I1990" i="3" s="1"/>
  <c r="G1990" i="3"/>
  <c r="H1989" i="3"/>
  <c r="I1989" i="3" s="1"/>
  <c r="G1989" i="3"/>
  <c r="H1988" i="3"/>
  <c r="I1988" i="3" s="1"/>
  <c r="G1988" i="3"/>
  <c r="H1987" i="3"/>
  <c r="I1987" i="3" s="1"/>
  <c r="G1987" i="3"/>
  <c r="H1986" i="3"/>
  <c r="I1986" i="3" s="1"/>
  <c r="G1986" i="3"/>
  <c r="H1985" i="3"/>
  <c r="I1985" i="3" s="1"/>
  <c r="G1985" i="3"/>
  <c r="H1984" i="3"/>
  <c r="I1984" i="3" s="1"/>
  <c r="G1984" i="3"/>
  <c r="H1983" i="3"/>
  <c r="I1983" i="3" s="1"/>
  <c r="G1983" i="3"/>
  <c r="H1982" i="3"/>
  <c r="I1982" i="3" s="1"/>
  <c r="G1982" i="3"/>
  <c r="H1981" i="3"/>
  <c r="I1981" i="3" s="1"/>
  <c r="G1981" i="3"/>
  <c r="H1980" i="3"/>
  <c r="I1980" i="3" s="1"/>
  <c r="G1980" i="3"/>
  <c r="H1979" i="3"/>
  <c r="I1979" i="3" s="1"/>
  <c r="G1979" i="3"/>
  <c r="H1978" i="3"/>
  <c r="I1978" i="3" s="1"/>
  <c r="G1978" i="3"/>
  <c r="H1977" i="3"/>
  <c r="I1977" i="3" s="1"/>
  <c r="G1977" i="3"/>
  <c r="H1976" i="3"/>
  <c r="I1976" i="3" s="1"/>
  <c r="G1976" i="3"/>
  <c r="H1975" i="3"/>
  <c r="I1975" i="3" s="1"/>
  <c r="G1975" i="3"/>
  <c r="H1974" i="3"/>
  <c r="I1974" i="3" s="1"/>
  <c r="G1974" i="3"/>
  <c r="H1973" i="3"/>
  <c r="I1973" i="3" s="1"/>
  <c r="G1973" i="3"/>
  <c r="H1972" i="3"/>
  <c r="I1972" i="3" s="1"/>
  <c r="G1972" i="3"/>
  <c r="H1971" i="3"/>
  <c r="I1971" i="3" s="1"/>
  <c r="G1971" i="3"/>
  <c r="H1970" i="3"/>
  <c r="I1970" i="3" s="1"/>
  <c r="G1970" i="3"/>
  <c r="H1969" i="3"/>
  <c r="I1969" i="3" s="1"/>
  <c r="G1969" i="3"/>
  <c r="H1968" i="3"/>
  <c r="I1968" i="3" s="1"/>
  <c r="G1968" i="3"/>
  <c r="H1967" i="3"/>
  <c r="I1967" i="3" s="1"/>
  <c r="G1967" i="3"/>
  <c r="H1966" i="3"/>
  <c r="I1966" i="3" s="1"/>
  <c r="G1966" i="3"/>
  <c r="H1965" i="3"/>
  <c r="I1965" i="3" s="1"/>
  <c r="G1965" i="3"/>
  <c r="H1964" i="3"/>
  <c r="I1964" i="3" s="1"/>
  <c r="G1964" i="3"/>
  <c r="H1963" i="3"/>
  <c r="I1963" i="3" s="1"/>
  <c r="G1963" i="3"/>
  <c r="H1962" i="3"/>
  <c r="I1962" i="3" s="1"/>
  <c r="G1962" i="3"/>
  <c r="H1961" i="3"/>
  <c r="I1961" i="3" s="1"/>
  <c r="G1961" i="3"/>
  <c r="H1960" i="3"/>
  <c r="I1960" i="3" s="1"/>
  <c r="G1960" i="3"/>
  <c r="H1959" i="3"/>
  <c r="I1959" i="3" s="1"/>
  <c r="G1959" i="3"/>
  <c r="H1958" i="3"/>
  <c r="I1958" i="3" s="1"/>
  <c r="G1958" i="3"/>
  <c r="H1957" i="3"/>
  <c r="I1957" i="3" s="1"/>
  <c r="G1957" i="3"/>
  <c r="H1956" i="3"/>
  <c r="I1956" i="3" s="1"/>
  <c r="G1956" i="3"/>
  <c r="H1955" i="3"/>
  <c r="I1955" i="3" s="1"/>
  <c r="G1955" i="3"/>
  <c r="H1954" i="3"/>
  <c r="I1954" i="3" s="1"/>
  <c r="G1954" i="3"/>
  <c r="H1953" i="3"/>
  <c r="I1953" i="3" s="1"/>
  <c r="G1953" i="3"/>
  <c r="H1952" i="3"/>
  <c r="I1952" i="3" s="1"/>
  <c r="G1952" i="3"/>
  <c r="H1951" i="3"/>
  <c r="I1951" i="3" s="1"/>
  <c r="G1951" i="3"/>
  <c r="H1950" i="3"/>
  <c r="I1950" i="3" s="1"/>
  <c r="G1950" i="3"/>
  <c r="H1949" i="3"/>
  <c r="I1949" i="3" s="1"/>
  <c r="G1949" i="3"/>
  <c r="H1948" i="3"/>
  <c r="I1948" i="3" s="1"/>
  <c r="G1948" i="3"/>
  <c r="H1947" i="3"/>
  <c r="I1947" i="3" s="1"/>
  <c r="G1947" i="3"/>
  <c r="H1946" i="3"/>
  <c r="I1946" i="3" s="1"/>
  <c r="G1946" i="3"/>
  <c r="H1945" i="3"/>
  <c r="I1945" i="3" s="1"/>
  <c r="G1945" i="3"/>
  <c r="H1944" i="3"/>
  <c r="I1944" i="3" s="1"/>
  <c r="G1944" i="3"/>
  <c r="H1943" i="3"/>
  <c r="I1943" i="3" s="1"/>
  <c r="G1943" i="3"/>
  <c r="H1942" i="3"/>
  <c r="I1942" i="3" s="1"/>
  <c r="G1942" i="3"/>
  <c r="H1941" i="3"/>
  <c r="I1941" i="3" s="1"/>
  <c r="G1941" i="3"/>
  <c r="H1940" i="3"/>
  <c r="I1940" i="3" s="1"/>
  <c r="G1940" i="3"/>
  <c r="H1939" i="3"/>
  <c r="I1939" i="3" s="1"/>
  <c r="G1939" i="3"/>
  <c r="H1938" i="3"/>
  <c r="I1938" i="3" s="1"/>
  <c r="G1938" i="3"/>
  <c r="H1937" i="3"/>
  <c r="I1937" i="3" s="1"/>
  <c r="G1937" i="3"/>
  <c r="H1936" i="3"/>
  <c r="I1936" i="3" s="1"/>
  <c r="G1936" i="3"/>
  <c r="H1935" i="3"/>
  <c r="I1935" i="3" s="1"/>
  <c r="G1935" i="3"/>
  <c r="H1934" i="3"/>
  <c r="I1934" i="3" s="1"/>
  <c r="G1934" i="3"/>
  <c r="H1933" i="3"/>
  <c r="I1933" i="3" s="1"/>
  <c r="G1933" i="3"/>
  <c r="H1932" i="3"/>
  <c r="I1932" i="3" s="1"/>
  <c r="G1932" i="3"/>
  <c r="H1931" i="3"/>
  <c r="I1931" i="3" s="1"/>
  <c r="G1931" i="3"/>
  <c r="H1930" i="3"/>
  <c r="I1930" i="3" s="1"/>
  <c r="G1930" i="3"/>
  <c r="H1929" i="3"/>
  <c r="I1929" i="3" s="1"/>
  <c r="G1929" i="3"/>
  <c r="H1928" i="3"/>
  <c r="I1928" i="3" s="1"/>
  <c r="G1928" i="3"/>
  <c r="H1927" i="3"/>
  <c r="I1927" i="3" s="1"/>
  <c r="G1927" i="3"/>
  <c r="H1926" i="3"/>
  <c r="I1926" i="3" s="1"/>
  <c r="G1926" i="3"/>
  <c r="H1925" i="3"/>
  <c r="I1925" i="3" s="1"/>
  <c r="G1925" i="3"/>
  <c r="H1924" i="3"/>
  <c r="I1924" i="3" s="1"/>
  <c r="G1924" i="3"/>
  <c r="H1923" i="3"/>
  <c r="I1923" i="3" s="1"/>
  <c r="G1923" i="3"/>
  <c r="H1922" i="3"/>
  <c r="I1922" i="3" s="1"/>
  <c r="G1922" i="3"/>
  <c r="H1921" i="3"/>
  <c r="I1921" i="3" s="1"/>
  <c r="G1921" i="3"/>
  <c r="H1920" i="3"/>
  <c r="I1920" i="3" s="1"/>
  <c r="G1920" i="3"/>
  <c r="H1919" i="3"/>
  <c r="I1919" i="3" s="1"/>
  <c r="G1919" i="3"/>
  <c r="H1918" i="3"/>
  <c r="I1918" i="3" s="1"/>
  <c r="G1918" i="3"/>
  <c r="H1917" i="3"/>
  <c r="I1917" i="3" s="1"/>
  <c r="G1917" i="3"/>
  <c r="H1916" i="3"/>
  <c r="I1916" i="3" s="1"/>
  <c r="G1916" i="3"/>
  <c r="H1915" i="3"/>
  <c r="I1915" i="3" s="1"/>
  <c r="G1915" i="3"/>
  <c r="H1914" i="3"/>
  <c r="I1914" i="3" s="1"/>
  <c r="G1914" i="3"/>
  <c r="H1913" i="3"/>
  <c r="I1913" i="3" s="1"/>
  <c r="G1913" i="3"/>
  <c r="H1912" i="3"/>
  <c r="I1912" i="3" s="1"/>
  <c r="G1912" i="3"/>
  <c r="H1911" i="3"/>
  <c r="I1911" i="3" s="1"/>
  <c r="G1911" i="3"/>
  <c r="H1910" i="3"/>
  <c r="I1910" i="3" s="1"/>
  <c r="G1910" i="3"/>
  <c r="H1909" i="3"/>
  <c r="I1909" i="3" s="1"/>
  <c r="G1909" i="3"/>
  <c r="H1908" i="3"/>
  <c r="I1908" i="3" s="1"/>
  <c r="G1908" i="3"/>
  <c r="H1907" i="3"/>
  <c r="I1907" i="3" s="1"/>
  <c r="G1907" i="3"/>
  <c r="H1906" i="3"/>
  <c r="I1906" i="3" s="1"/>
  <c r="G1906" i="3"/>
  <c r="H1905" i="3"/>
  <c r="I1905" i="3" s="1"/>
  <c r="G1905" i="3"/>
  <c r="H1904" i="3"/>
  <c r="I1904" i="3" s="1"/>
  <c r="G1904" i="3"/>
  <c r="J1904" i="3" s="1"/>
  <c r="K1904" i="3" s="1"/>
  <c r="L1904" i="3" s="1"/>
  <c r="H1903" i="3"/>
  <c r="I1903" i="3" s="1"/>
  <c r="G1903" i="3"/>
  <c r="H1902" i="3"/>
  <c r="I1902" i="3" s="1"/>
  <c r="G1902" i="3"/>
  <c r="H1901" i="3"/>
  <c r="I1901" i="3" s="1"/>
  <c r="G1901" i="3"/>
  <c r="H1900" i="3"/>
  <c r="I1900" i="3" s="1"/>
  <c r="G1900" i="3"/>
  <c r="J1900" i="3" s="1"/>
  <c r="K1900" i="3" s="1"/>
  <c r="L1900" i="3" s="1"/>
  <c r="H1899" i="3"/>
  <c r="I1899" i="3" s="1"/>
  <c r="G1899" i="3"/>
  <c r="H1898" i="3"/>
  <c r="I1898" i="3" s="1"/>
  <c r="G1898" i="3"/>
  <c r="H1897" i="3"/>
  <c r="I1897" i="3" s="1"/>
  <c r="G1897" i="3"/>
  <c r="H1896" i="3"/>
  <c r="I1896" i="3" s="1"/>
  <c r="G1896" i="3"/>
  <c r="H1895" i="3"/>
  <c r="I1895" i="3" s="1"/>
  <c r="G1895" i="3"/>
  <c r="H1894" i="3"/>
  <c r="I1894" i="3" s="1"/>
  <c r="G1894" i="3"/>
  <c r="H1893" i="3"/>
  <c r="I1893" i="3" s="1"/>
  <c r="G1893" i="3"/>
  <c r="H1892" i="3"/>
  <c r="I1892" i="3" s="1"/>
  <c r="G1892" i="3"/>
  <c r="H1891" i="3"/>
  <c r="I1891" i="3" s="1"/>
  <c r="G1891" i="3"/>
  <c r="H1890" i="3"/>
  <c r="I1890" i="3" s="1"/>
  <c r="G1890" i="3"/>
  <c r="H1889" i="3"/>
  <c r="I1889" i="3" s="1"/>
  <c r="G1889" i="3"/>
  <c r="H1888" i="3"/>
  <c r="I1888" i="3" s="1"/>
  <c r="G1888" i="3"/>
  <c r="H1887" i="3"/>
  <c r="I1887" i="3" s="1"/>
  <c r="G1887" i="3"/>
  <c r="H1886" i="3"/>
  <c r="I1886" i="3" s="1"/>
  <c r="G1886" i="3"/>
  <c r="H1885" i="3"/>
  <c r="I1885" i="3" s="1"/>
  <c r="G1885" i="3"/>
  <c r="H1884" i="3"/>
  <c r="I1884" i="3" s="1"/>
  <c r="G1884" i="3"/>
  <c r="H1883" i="3"/>
  <c r="I1883" i="3" s="1"/>
  <c r="G1883" i="3"/>
  <c r="H1882" i="3"/>
  <c r="I1882" i="3" s="1"/>
  <c r="G1882" i="3"/>
  <c r="H1881" i="3"/>
  <c r="I1881" i="3" s="1"/>
  <c r="G1881" i="3"/>
  <c r="H1880" i="3"/>
  <c r="I1880" i="3" s="1"/>
  <c r="G1880" i="3"/>
  <c r="H1879" i="3"/>
  <c r="I1879" i="3" s="1"/>
  <c r="G1879" i="3"/>
  <c r="H1878" i="3"/>
  <c r="I1878" i="3" s="1"/>
  <c r="G1878" i="3"/>
  <c r="H1877" i="3"/>
  <c r="I1877" i="3" s="1"/>
  <c r="G1877" i="3"/>
  <c r="H1876" i="3"/>
  <c r="I1876" i="3" s="1"/>
  <c r="G1876" i="3"/>
  <c r="H1875" i="3"/>
  <c r="I1875" i="3" s="1"/>
  <c r="G1875" i="3"/>
  <c r="H1874" i="3"/>
  <c r="I1874" i="3" s="1"/>
  <c r="G1874" i="3"/>
  <c r="H1873" i="3"/>
  <c r="I1873" i="3" s="1"/>
  <c r="G1873" i="3"/>
  <c r="H1872" i="3"/>
  <c r="I1872" i="3" s="1"/>
  <c r="G1872" i="3"/>
  <c r="H1871" i="3"/>
  <c r="I1871" i="3" s="1"/>
  <c r="G1871" i="3"/>
  <c r="H1870" i="3"/>
  <c r="I1870" i="3" s="1"/>
  <c r="G1870" i="3"/>
  <c r="H1869" i="3"/>
  <c r="I1869" i="3" s="1"/>
  <c r="G1869" i="3"/>
  <c r="H1868" i="3"/>
  <c r="I1868" i="3" s="1"/>
  <c r="G1868" i="3"/>
  <c r="H1867" i="3"/>
  <c r="I1867" i="3" s="1"/>
  <c r="G1867" i="3"/>
  <c r="H1866" i="3"/>
  <c r="I1866" i="3" s="1"/>
  <c r="G1866" i="3"/>
  <c r="H1865" i="3"/>
  <c r="I1865" i="3" s="1"/>
  <c r="G1865" i="3"/>
  <c r="H1864" i="3"/>
  <c r="I1864" i="3" s="1"/>
  <c r="G1864" i="3"/>
  <c r="H1863" i="3"/>
  <c r="I1863" i="3" s="1"/>
  <c r="G1863" i="3"/>
  <c r="H1862" i="3"/>
  <c r="I1862" i="3" s="1"/>
  <c r="G1862" i="3"/>
  <c r="H1861" i="3"/>
  <c r="I1861" i="3" s="1"/>
  <c r="G1861" i="3"/>
  <c r="H1860" i="3"/>
  <c r="I1860" i="3" s="1"/>
  <c r="G1860" i="3"/>
  <c r="H1859" i="3"/>
  <c r="I1859" i="3" s="1"/>
  <c r="G1859" i="3"/>
  <c r="H1858" i="3"/>
  <c r="I1858" i="3" s="1"/>
  <c r="G1858" i="3"/>
  <c r="H1857" i="3"/>
  <c r="I1857" i="3" s="1"/>
  <c r="G1857" i="3"/>
  <c r="H1856" i="3"/>
  <c r="I1856" i="3" s="1"/>
  <c r="G1856" i="3"/>
  <c r="H1855" i="3"/>
  <c r="I1855" i="3" s="1"/>
  <c r="G1855" i="3"/>
  <c r="H1854" i="3"/>
  <c r="I1854" i="3" s="1"/>
  <c r="G1854" i="3"/>
  <c r="H1853" i="3"/>
  <c r="I1853" i="3" s="1"/>
  <c r="G1853" i="3"/>
  <c r="H1852" i="3"/>
  <c r="I1852" i="3" s="1"/>
  <c r="G1852" i="3"/>
  <c r="H1851" i="3"/>
  <c r="I1851" i="3" s="1"/>
  <c r="G1851" i="3"/>
  <c r="H1850" i="3"/>
  <c r="I1850" i="3" s="1"/>
  <c r="G1850" i="3"/>
  <c r="H1849" i="3"/>
  <c r="I1849" i="3" s="1"/>
  <c r="G1849" i="3"/>
  <c r="H1848" i="3"/>
  <c r="I1848" i="3" s="1"/>
  <c r="G1848" i="3"/>
  <c r="H1847" i="3"/>
  <c r="I1847" i="3" s="1"/>
  <c r="G1847" i="3"/>
  <c r="H1846" i="3"/>
  <c r="I1846" i="3" s="1"/>
  <c r="G1846" i="3"/>
  <c r="H1845" i="3"/>
  <c r="I1845" i="3" s="1"/>
  <c r="G1845" i="3"/>
  <c r="H1844" i="3"/>
  <c r="I1844" i="3" s="1"/>
  <c r="G1844" i="3"/>
  <c r="H1843" i="3"/>
  <c r="I1843" i="3" s="1"/>
  <c r="G1843" i="3"/>
  <c r="H1842" i="3"/>
  <c r="I1842" i="3" s="1"/>
  <c r="G1842" i="3"/>
  <c r="H1841" i="3"/>
  <c r="I1841" i="3" s="1"/>
  <c r="G1841" i="3"/>
  <c r="H1840" i="3"/>
  <c r="I1840" i="3" s="1"/>
  <c r="G1840" i="3"/>
  <c r="H1839" i="3"/>
  <c r="I1839" i="3" s="1"/>
  <c r="G1839" i="3"/>
  <c r="H1838" i="3"/>
  <c r="I1838" i="3" s="1"/>
  <c r="G1838" i="3"/>
  <c r="H1837" i="3"/>
  <c r="I1837" i="3" s="1"/>
  <c r="G1837" i="3"/>
  <c r="H1836" i="3"/>
  <c r="I1836" i="3" s="1"/>
  <c r="G1836" i="3"/>
  <c r="H1835" i="3"/>
  <c r="I1835" i="3" s="1"/>
  <c r="G1835" i="3"/>
  <c r="H1834" i="3"/>
  <c r="I1834" i="3" s="1"/>
  <c r="G1834" i="3"/>
  <c r="H1833" i="3"/>
  <c r="I1833" i="3" s="1"/>
  <c r="G1833" i="3"/>
  <c r="H1832" i="3"/>
  <c r="I1832" i="3" s="1"/>
  <c r="G1832" i="3"/>
  <c r="H1831" i="3"/>
  <c r="I1831" i="3" s="1"/>
  <c r="G1831" i="3"/>
  <c r="H1830" i="3"/>
  <c r="I1830" i="3" s="1"/>
  <c r="G1830" i="3"/>
  <c r="H1829" i="3"/>
  <c r="I1829" i="3" s="1"/>
  <c r="G1829" i="3"/>
  <c r="H1828" i="3"/>
  <c r="I1828" i="3" s="1"/>
  <c r="G1828" i="3"/>
  <c r="H1827" i="3"/>
  <c r="I1827" i="3" s="1"/>
  <c r="G1827" i="3"/>
  <c r="H1826" i="3"/>
  <c r="I1826" i="3" s="1"/>
  <c r="G1826" i="3"/>
  <c r="H1825" i="3"/>
  <c r="I1825" i="3" s="1"/>
  <c r="G1825" i="3"/>
  <c r="H1824" i="3"/>
  <c r="I1824" i="3" s="1"/>
  <c r="G1824" i="3"/>
  <c r="H1823" i="3"/>
  <c r="I1823" i="3" s="1"/>
  <c r="G1823" i="3"/>
  <c r="H1822" i="3"/>
  <c r="I1822" i="3" s="1"/>
  <c r="G1822" i="3"/>
  <c r="H1821" i="3"/>
  <c r="I1821" i="3" s="1"/>
  <c r="G1821" i="3"/>
  <c r="H1820" i="3"/>
  <c r="I1820" i="3" s="1"/>
  <c r="G1820" i="3"/>
  <c r="H1819" i="3"/>
  <c r="I1819" i="3" s="1"/>
  <c r="G1819" i="3"/>
  <c r="H1818" i="3"/>
  <c r="I1818" i="3" s="1"/>
  <c r="G1818" i="3"/>
  <c r="H1817" i="3"/>
  <c r="I1817" i="3" s="1"/>
  <c r="G1817" i="3"/>
  <c r="H1816" i="3"/>
  <c r="I1816" i="3" s="1"/>
  <c r="G1816" i="3"/>
  <c r="H1815" i="3"/>
  <c r="I1815" i="3" s="1"/>
  <c r="G1815" i="3"/>
  <c r="H1814" i="3"/>
  <c r="I1814" i="3" s="1"/>
  <c r="G1814" i="3"/>
  <c r="H1813" i="3"/>
  <c r="I1813" i="3" s="1"/>
  <c r="G1813" i="3"/>
  <c r="H1812" i="3"/>
  <c r="I1812" i="3" s="1"/>
  <c r="G1812" i="3"/>
  <c r="H1811" i="3"/>
  <c r="I1811" i="3" s="1"/>
  <c r="G1811" i="3"/>
  <c r="H1810" i="3"/>
  <c r="I1810" i="3" s="1"/>
  <c r="G1810" i="3"/>
  <c r="H1809" i="3"/>
  <c r="I1809" i="3" s="1"/>
  <c r="G1809" i="3"/>
  <c r="H1808" i="3"/>
  <c r="I1808" i="3" s="1"/>
  <c r="G1808" i="3"/>
  <c r="H1807" i="3"/>
  <c r="I1807" i="3" s="1"/>
  <c r="G1807" i="3"/>
  <c r="H1806" i="3"/>
  <c r="I1806" i="3" s="1"/>
  <c r="G1806" i="3"/>
  <c r="H1805" i="3"/>
  <c r="I1805" i="3" s="1"/>
  <c r="G1805" i="3"/>
  <c r="H1804" i="3"/>
  <c r="I1804" i="3" s="1"/>
  <c r="G1804" i="3"/>
  <c r="H1803" i="3"/>
  <c r="I1803" i="3" s="1"/>
  <c r="G1803" i="3"/>
  <c r="H1802" i="3"/>
  <c r="I1802" i="3" s="1"/>
  <c r="G1802" i="3"/>
  <c r="H1801" i="3"/>
  <c r="I1801" i="3" s="1"/>
  <c r="G1801" i="3"/>
  <c r="H1800" i="3"/>
  <c r="I1800" i="3" s="1"/>
  <c r="G1800" i="3"/>
  <c r="H1799" i="3"/>
  <c r="I1799" i="3" s="1"/>
  <c r="G1799" i="3"/>
  <c r="H1798" i="3"/>
  <c r="I1798" i="3" s="1"/>
  <c r="G1798" i="3"/>
  <c r="H1797" i="3"/>
  <c r="I1797" i="3" s="1"/>
  <c r="G1797" i="3"/>
  <c r="H1796" i="3"/>
  <c r="I1796" i="3" s="1"/>
  <c r="G1796" i="3"/>
  <c r="H1795" i="3"/>
  <c r="I1795" i="3" s="1"/>
  <c r="G1795" i="3"/>
  <c r="H1794" i="3"/>
  <c r="I1794" i="3" s="1"/>
  <c r="G1794" i="3"/>
  <c r="H1793" i="3"/>
  <c r="I1793" i="3" s="1"/>
  <c r="G1793" i="3"/>
  <c r="H1792" i="3"/>
  <c r="I1792" i="3" s="1"/>
  <c r="G1792" i="3"/>
  <c r="H1791" i="3"/>
  <c r="I1791" i="3" s="1"/>
  <c r="G1791" i="3"/>
  <c r="H1790" i="3"/>
  <c r="I1790" i="3" s="1"/>
  <c r="G1790" i="3"/>
  <c r="H1789" i="3"/>
  <c r="I1789" i="3" s="1"/>
  <c r="G1789" i="3"/>
  <c r="H1788" i="3"/>
  <c r="I1788" i="3" s="1"/>
  <c r="G1788" i="3"/>
  <c r="H1787" i="3"/>
  <c r="I1787" i="3" s="1"/>
  <c r="G1787" i="3"/>
  <c r="H1786" i="3"/>
  <c r="I1786" i="3" s="1"/>
  <c r="G1786" i="3"/>
  <c r="H1785" i="3"/>
  <c r="I1785" i="3" s="1"/>
  <c r="G1785" i="3"/>
  <c r="H1784" i="3"/>
  <c r="I1784" i="3" s="1"/>
  <c r="G1784" i="3"/>
  <c r="H1783" i="3"/>
  <c r="I1783" i="3" s="1"/>
  <c r="G1783" i="3"/>
  <c r="H1782" i="3"/>
  <c r="I1782" i="3" s="1"/>
  <c r="G1782" i="3"/>
  <c r="H1781" i="3"/>
  <c r="I1781" i="3" s="1"/>
  <c r="G1781" i="3"/>
  <c r="H1780" i="3"/>
  <c r="I1780" i="3" s="1"/>
  <c r="G1780" i="3"/>
  <c r="H1779" i="3"/>
  <c r="I1779" i="3" s="1"/>
  <c r="G1779" i="3"/>
  <c r="H1778" i="3"/>
  <c r="I1778" i="3" s="1"/>
  <c r="G1778" i="3"/>
  <c r="H1777" i="3"/>
  <c r="I1777" i="3" s="1"/>
  <c r="G1777" i="3"/>
  <c r="H1776" i="3"/>
  <c r="I1776" i="3" s="1"/>
  <c r="G1776" i="3"/>
  <c r="H1775" i="3"/>
  <c r="I1775" i="3" s="1"/>
  <c r="G1775" i="3"/>
  <c r="H1774" i="3"/>
  <c r="I1774" i="3" s="1"/>
  <c r="G1774" i="3"/>
  <c r="H1773" i="3"/>
  <c r="I1773" i="3" s="1"/>
  <c r="G1773" i="3"/>
  <c r="H1772" i="3"/>
  <c r="I1772" i="3" s="1"/>
  <c r="G1772" i="3"/>
  <c r="H1771" i="3"/>
  <c r="I1771" i="3" s="1"/>
  <c r="G1771" i="3"/>
  <c r="H1770" i="3"/>
  <c r="I1770" i="3" s="1"/>
  <c r="G1770" i="3"/>
  <c r="H1769" i="3"/>
  <c r="I1769" i="3" s="1"/>
  <c r="G1769" i="3"/>
  <c r="H1768" i="3"/>
  <c r="I1768" i="3" s="1"/>
  <c r="G1768" i="3"/>
  <c r="H1767" i="3"/>
  <c r="I1767" i="3" s="1"/>
  <c r="G1767" i="3"/>
  <c r="H1766" i="3"/>
  <c r="I1766" i="3" s="1"/>
  <c r="G1766" i="3"/>
  <c r="H1765" i="3"/>
  <c r="I1765" i="3" s="1"/>
  <c r="G1765" i="3"/>
  <c r="H1764" i="3"/>
  <c r="I1764" i="3" s="1"/>
  <c r="G1764" i="3"/>
  <c r="H1763" i="3"/>
  <c r="I1763" i="3" s="1"/>
  <c r="G1763" i="3"/>
  <c r="H1762" i="3"/>
  <c r="I1762" i="3" s="1"/>
  <c r="G1762" i="3"/>
  <c r="H1761" i="3"/>
  <c r="I1761" i="3" s="1"/>
  <c r="G1761" i="3"/>
  <c r="H1760" i="3"/>
  <c r="I1760" i="3" s="1"/>
  <c r="G1760" i="3"/>
  <c r="H1759" i="3"/>
  <c r="I1759" i="3" s="1"/>
  <c r="G1759" i="3"/>
  <c r="H1758" i="3"/>
  <c r="I1758" i="3" s="1"/>
  <c r="G1758" i="3"/>
  <c r="H1757" i="3"/>
  <c r="I1757" i="3" s="1"/>
  <c r="G1757" i="3"/>
  <c r="H1756" i="3"/>
  <c r="I1756" i="3" s="1"/>
  <c r="G1756" i="3"/>
  <c r="H1755" i="3"/>
  <c r="I1755" i="3" s="1"/>
  <c r="G1755" i="3"/>
  <c r="H1754" i="3"/>
  <c r="I1754" i="3" s="1"/>
  <c r="G1754" i="3"/>
  <c r="H1753" i="3"/>
  <c r="I1753" i="3" s="1"/>
  <c r="G1753" i="3"/>
  <c r="H1752" i="3"/>
  <c r="I1752" i="3" s="1"/>
  <c r="G1752" i="3"/>
  <c r="H1751" i="3"/>
  <c r="I1751" i="3" s="1"/>
  <c r="G1751" i="3"/>
  <c r="H1750" i="3"/>
  <c r="I1750" i="3" s="1"/>
  <c r="G1750" i="3"/>
  <c r="H1749" i="3"/>
  <c r="I1749" i="3" s="1"/>
  <c r="G1749" i="3"/>
  <c r="H1748" i="3"/>
  <c r="I1748" i="3" s="1"/>
  <c r="G1748" i="3"/>
  <c r="H1747" i="3"/>
  <c r="I1747" i="3" s="1"/>
  <c r="G1747" i="3"/>
  <c r="H1746" i="3"/>
  <c r="I1746" i="3" s="1"/>
  <c r="G1746" i="3"/>
  <c r="H1745" i="3"/>
  <c r="I1745" i="3" s="1"/>
  <c r="G1745" i="3"/>
  <c r="H1744" i="3"/>
  <c r="I1744" i="3" s="1"/>
  <c r="G1744" i="3"/>
  <c r="H1743" i="3"/>
  <c r="I1743" i="3" s="1"/>
  <c r="G1743" i="3"/>
  <c r="H1742" i="3"/>
  <c r="I1742" i="3" s="1"/>
  <c r="G1742" i="3"/>
  <c r="H1741" i="3"/>
  <c r="I1741" i="3" s="1"/>
  <c r="G1741" i="3"/>
  <c r="H1740" i="3"/>
  <c r="I1740" i="3" s="1"/>
  <c r="G1740" i="3"/>
  <c r="H1739" i="3"/>
  <c r="I1739" i="3" s="1"/>
  <c r="G1739" i="3"/>
  <c r="H1738" i="3"/>
  <c r="I1738" i="3" s="1"/>
  <c r="G1738" i="3"/>
  <c r="H1737" i="3"/>
  <c r="I1737" i="3" s="1"/>
  <c r="G1737" i="3"/>
  <c r="H1736" i="3"/>
  <c r="I1736" i="3" s="1"/>
  <c r="G1736" i="3"/>
  <c r="H1735" i="3"/>
  <c r="I1735" i="3" s="1"/>
  <c r="G1735" i="3"/>
  <c r="H1734" i="3"/>
  <c r="I1734" i="3" s="1"/>
  <c r="G1734" i="3"/>
  <c r="H1733" i="3"/>
  <c r="I1733" i="3" s="1"/>
  <c r="G1733" i="3"/>
  <c r="H1732" i="3"/>
  <c r="I1732" i="3" s="1"/>
  <c r="G1732" i="3"/>
  <c r="H1731" i="3"/>
  <c r="I1731" i="3" s="1"/>
  <c r="G1731" i="3"/>
  <c r="H1730" i="3"/>
  <c r="I1730" i="3" s="1"/>
  <c r="G1730" i="3"/>
  <c r="H1729" i="3"/>
  <c r="I1729" i="3" s="1"/>
  <c r="G1729" i="3"/>
  <c r="H1728" i="3"/>
  <c r="I1728" i="3" s="1"/>
  <c r="G1728" i="3"/>
  <c r="H1727" i="3"/>
  <c r="I1727" i="3" s="1"/>
  <c r="G1727" i="3"/>
  <c r="H1726" i="3"/>
  <c r="I1726" i="3" s="1"/>
  <c r="G1726" i="3"/>
  <c r="H1725" i="3"/>
  <c r="I1725" i="3" s="1"/>
  <c r="G1725" i="3"/>
  <c r="H1724" i="3"/>
  <c r="I1724" i="3" s="1"/>
  <c r="G1724" i="3"/>
  <c r="H1723" i="3"/>
  <c r="I1723" i="3" s="1"/>
  <c r="G1723" i="3"/>
  <c r="H1722" i="3"/>
  <c r="I1722" i="3" s="1"/>
  <c r="G1722" i="3"/>
  <c r="H1721" i="3"/>
  <c r="I1721" i="3" s="1"/>
  <c r="G1721" i="3"/>
  <c r="H1720" i="3"/>
  <c r="I1720" i="3" s="1"/>
  <c r="G1720" i="3"/>
  <c r="H1719" i="3"/>
  <c r="I1719" i="3" s="1"/>
  <c r="G1719" i="3"/>
  <c r="H1718" i="3"/>
  <c r="I1718" i="3" s="1"/>
  <c r="G1718" i="3"/>
  <c r="H1717" i="3"/>
  <c r="I1717" i="3" s="1"/>
  <c r="G1717" i="3"/>
  <c r="H1716" i="3"/>
  <c r="I1716" i="3" s="1"/>
  <c r="G1716" i="3"/>
  <c r="H1715" i="3"/>
  <c r="I1715" i="3" s="1"/>
  <c r="G1715" i="3"/>
  <c r="H1714" i="3"/>
  <c r="I1714" i="3" s="1"/>
  <c r="G1714" i="3"/>
  <c r="H1713" i="3"/>
  <c r="I1713" i="3" s="1"/>
  <c r="G1713" i="3"/>
  <c r="H1712" i="3"/>
  <c r="I1712" i="3" s="1"/>
  <c r="G1712" i="3"/>
  <c r="H1711" i="3"/>
  <c r="I1711" i="3" s="1"/>
  <c r="G1711" i="3"/>
  <c r="H1710" i="3"/>
  <c r="I1710" i="3" s="1"/>
  <c r="G1710" i="3"/>
  <c r="H1709" i="3"/>
  <c r="I1709" i="3" s="1"/>
  <c r="G1709" i="3"/>
  <c r="H1708" i="3"/>
  <c r="I1708" i="3" s="1"/>
  <c r="G1708" i="3"/>
  <c r="H1707" i="3"/>
  <c r="I1707" i="3" s="1"/>
  <c r="G1707" i="3"/>
  <c r="H1706" i="3"/>
  <c r="I1706" i="3" s="1"/>
  <c r="G1706" i="3"/>
  <c r="H1705" i="3"/>
  <c r="I1705" i="3" s="1"/>
  <c r="G1705" i="3"/>
  <c r="H1704" i="3"/>
  <c r="I1704" i="3" s="1"/>
  <c r="G1704" i="3"/>
  <c r="H1703" i="3"/>
  <c r="I1703" i="3" s="1"/>
  <c r="G1703" i="3"/>
  <c r="H1702" i="3"/>
  <c r="I1702" i="3" s="1"/>
  <c r="G1702" i="3"/>
  <c r="H1701" i="3"/>
  <c r="I1701" i="3" s="1"/>
  <c r="G1701" i="3"/>
  <c r="H1700" i="3"/>
  <c r="I1700" i="3" s="1"/>
  <c r="G1700" i="3"/>
  <c r="H1699" i="3"/>
  <c r="I1699" i="3" s="1"/>
  <c r="G1699" i="3"/>
  <c r="H1698" i="3"/>
  <c r="I1698" i="3" s="1"/>
  <c r="G1698" i="3"/>
  <c r="H1697" i="3"/>
  <c r="I1697" i="3" s="1"/>
  <c r="G1697" i="3"/>
  <c r="H1696" i="3"/>
  <c r="I1696" i="3" s="1"/>
  <c r="G1696" i="3"/>
  <c r="H1695" i="3"/>
  <c r="I1695" i="3" s="1"/>
  <c r="G1695" i="3"/>
  <c r="H1694" i="3"/>
  <c r="I1694" i="3" s="1"/>
  <c r="G1694" i="3"/>
  <c r="H1693" i="3"/>
  <c r="I1693" i="3" s="1"/>
  <c r="G1693" i="3"/>
  <c r="H1692" i="3"/>
  <c r="I1692" i="3" s="1"/>
  <c r="G1692" i="3"/>
  <c r="H1691" i="3"/>
  <c r="I1691" i="3" s="1"/>
  <c r="G1691" i="3"/>
  <c r="H1690" i="3"/>
  <c r="I1690" i="3" s="1"/>
  <c r="G1690" i="3"/>
  <c r="H1689" i="3"/>
  <c r="I1689" i="3" s="1"/>
  <c r="G1689" i="3"/>
  <c r="H1688" i="3"/>
  <c r="I1688" i="3" s="1"/>
  <c r="G1688" i="3"/>
  <c r="H1687" i="3"/>
  <c r="I1687" i="3" s="1"/>
  <c r="G1687" i="3"/>
  <c r="H1686" i="3"/>
  <c r="I1686" i="3" s="1"/>
  <c r="G1686" i="3"/>
  <c r="H1685" i="3"/>
  <c r="I1685" i="3" s="1"/>
  <c r="G1685" i="3"/>
  <c r="H1684" i="3"/>
  <c r="I1684" i="3" s="1"/>
  <c r="G1684" i="3"/>
  <c r="H1683" i="3"/>
  <c r="I1683" i="3" s="1"/>
  <c r="G1683" i="3"/>
  <c r="H1682" i="3"/>
  <c r="I1682" i="3" s="1"/>
  <c r="G1682" i="3"/>
  <c r="H1681" i="3"/>
  <c r="I1681" i="3" s="1"/>
  <c r="G1681" i="3"/>
  <c r="H1680" i="3"/>
  <c r="I1680" i="3" s="1"/>
  <c r="G1680" i="3"/>
  <c r="H1679" i="3"/>
  <c r="I1679" i="3" s="1"/>
  <c r="G1679" i="3"/>
  <c r="H1678" i="3"/>
  <c r="I1678" i="3" s="1"/>
  <c r="G1678" i="3"/>
  <c r="H1677" i="3"/>
  <c r="I1677" i="3" s="1"/>
  <c r="G1677" i="3"/>
  <c r="H1676" i="3"/>
  <c r="I1676" i="3" s="1"/>
  <c r="G1676" i="3"/>
  <c r="H1675" i="3"/>
  <c r="I1675" i="3" s="1"/>
  <c r="G1675" i="3"/>
  <c r="H1674" i="3"/>
  <c r="I1674" i="3" s="1"/>
  <c r="G1674" i="3"/>
  <c r="H1673" i="3"/>
  <c r="I1673" i="3" s="1"/>
  <c r="G1673" i="3"/>
  <c r="H1672" i="3"/>
  <c r="I1672" i="3" s="1"/>
  <c r="G1672" i="3"/>
  <c r="H1671" i="3"/>
  <c r="I1671" i="3" s="1"/>
  <c r="G1671" i="3"/>
  <c r="H1670" i="3"/>
  <c r="I1670" i="3" s="1"/>
  <c r="G1670" i="3"/>
  <c r="H1669" i="3"/>
  <c r="I1669" i="3" s="1"/>
  <c r="G1669" i="3"/>
  <c r="H1668" i="3"/>
  <c r="I1668" i="3" s="1"/>
  <c r="G1668" i="3"/>
  <c r="H1667" i="3"/>
  <c r="I1667" i="3" s="1"/>
  <c r="G1667" i="3"/>
  <c r="H1666" i="3"/>
  <c r="I1666" i="3" s="1"/>
  <c r="G1666" i="3"/>
  <c r="H1665" i="3"/>
  <c r="I1665" i="3" s="1"/>
  <c r="G1665" i="3"/>
  <c r="H1664" i="3"/>
  <c r="I1664" i="3" s="1"/>
  <c r="G1664" i="3"/>
  <c r="H1663" i="3"/>
  <c r="I1663" i="3" s="1"/>
  <c r="G1663" i="3"/>
  <c r="H1662" i="3"/>
  <c r="I1662" i="3" s="1"/>
  <c r="G1662" i="3"/>
  <c r="H1661" i="3"/>
  <c r="I1661" i="3" s="1"/>
  <c r="G1661" i="3"/>
  <c r="H1660" i="3"/>
  <c r="I1660" i="3" s="1"/>
  <c r="G1660" i="3"/>
  <c r="H1659" i="3"/>
  <c r="I1659" i="3" s="1"/>
  <c r="G1659" i="3"/>
  <c r="H1658" i="3"/>
  <c r="I1658" i="3" s="1"/>
  <c r="G1658" i="3"/>
  <c r="H1657" i="3"/>
  <c r="I1657" i="3" s="1"/>
  <c r="G1657" i="3"/>
  <c r="H1656" i="3"/>
  <c r="I1656" i="3" s="1"/>
  <c r="G1656" i="3"/>
  <c r="H1655" i="3"/>
  <c r="I1655" i="3" s="1"/>
  <c r="G1655" i="3"/>
  <c r="H1654" i="3"/>
  <c r="I1654" i="3" s="1"/>
  <c r="G1654" i="3"/>
  <c r="H1653" i="3"/>
  <c r="I1653" i="3" s="1"/>
  <c r="G1653" i="3"/>
  <c r="H1652" i="3"/>
  <c r="I1652" i="3" s="1"/>
  <c r="G1652" i="3"/>
  <c r="H1651" i="3"/>
  <c r="I1651" i="3" s="1"/>
  <c r="G1651" i="3"/>
  <c r="H1650" i="3"/>
  <c r="I1650" i="3" s="1"/>
  <c r="G1650" i="3"/>
  <c r="H1649" i="3"/>
  <c r="I1649" i="3" s="1"/>
  <c r="G1649" i="3"/>
  <c r="H1648" i="3"/>
  <c r="I1648" i="3" s="1"/>
  <c r="G1648" i="3"/>
  <c r="H1647" i="3"/>
  <c r="I1647" i="3" s="1"/>
  <c r="G1647" i="3"/>
  <c r="H1646" i="3"/>
  <c r="I1646" i="3" s="1"/>
  <c r="G1646" i="3"/>
  <c r="H1645" i="3"/>
  <c r="I1645" i="3" s="1"/>
  <c r="G1645" i="3"/>
  <c r="H1644" i="3"/>
  <c r="I1644" i="3" s="1"/>
  <c r="G1644" i="3"/>
  <c r="H1643" i="3"/>
  <c r="I1643" i="3" s="1"/>
  <c r="G1643" i="3"/>
  <c r="H1642" i="3"/>
  <c r="I1642" i="3" s="1"/>
  <c r="G1642" i="3"/>
  <c r="H1641" i="3"/>
  <c r="I1641" i="3" s="1"/>
  <c r="G1641" i="3"/>
  <c r="H1640" i="3"/>
  <c r="I1640" i="3" s="1"/>
  <c r="G1640" i="3"/>
  <c r="H1639" i="3"/>
  <c r="I1639" i="3" s="1"/>
  <c r="G1639" i="3"/>
  <c r="H1638" i="3"/>
  <c r="I1638" i="3" s="1"/>
  <c r="G1638" i="3"/>
  <c r="H1637" i="3"/>
  <c r="I1637" i="3" s="1"/>
  <c r="G1637" i="3"/>
  <c r="H1636" i="3"/>
  <c r="I1636" i="3" s="1"/>
  <c r="G1636" i="3"/>
  <c r="H1635" i="3"/>
  <c r="I1635" i="3" s="1"/>
  <c r="G1635" i="3"/>
  <c r="H1634" i="3"/>
  <c r="I1634" i="3" s="1"/>
  <c r="G1634" i="3"/>
  <c r="H1633" i="3"/>
  <c r="I1633" i="3" s="1"/>
  <c r="G1633" i="3"/>
  <c r="H1632" i="3"/>
  <c r="I1632" i="3" s="1"/>
  <c r="G1632" i="3"/>
  <c r="H1631" i="3"/>
  <c r="I1631" i="3" s="1"/>
  <c r="G1631" i="3"/>
  <c r="H1630" i="3"/>
  <c r="I1630" i="3" s="1"/>
  <c r="G1630" i="3"/>
  <c r="H1629" i="3"/>
  <c r="I1629" i="3" s="1"/>
  <c r="G1629" i="3"/>
  <c r="H1628" i="3"/>
  <c r="I1628" i="3" s="1"/>
  <c r="G1628" i="3"/>
  <c r="H1627" i="3"/>
  <c r="I1627" i="3" s="1"/>
  <c r="G1627" i="3"/>
  <c r="H1626" i="3"/>
  <c r="I1626" i="3" s="1"/>
  <c r="G1626" i="3"/>
  <c r="H1625" i="3"/>
  <c r="I1625" i="3" s="1"/>
  <c r="G1625" i="3"/>
  <c r="H1624" i="3"/>
  <c r="I1624" i="3" s="1"/>
  <c r="G1624" i="3"/>
  <c r="H1623" i="3"/>
  <c r="I1623" i="3" s="1"/>
  <c r="G1623" i="3"/>
  <c r="H1622" i="3"/>
  <c r="I1622" i="3" s="1"/>
  <c r="G1622" i="3"/>
  <c r="H1621" i="3"/>
  <c r="I1621" i="3" s="1"/>
  <c r="G1621" i="3"/>
  <c r="H1620" i="3"/>
  <c r="I1620" i="3" s="1"/>
  <c r="G1620" i="3"/>
  <c r="H1619" i="3"/>
  <c r="I1619" i="3" s="1"/>
  <c r="G1619" i="3"/>
  <c r="H1618" i="3"/>
  <c r="I1618" i="3" s="1"/>
  <c r="G1618" i="3"/>
  <c r="H1617" i="3"/>
  <c r="I1617" i="3" s="1"/>
  <c r="G1617" i="3"/>
  <c r="H1616" i="3"/>
  <c r="I1616" i="3" s="1"/>
  <c r="G1616" i="3"/>
  <c r="H1615" i="3"/>
  <c r="I1615" i="3" s="1"/>
  <c r="G1615" i="3"/>
  <c r="H1614" i="3"/>
  <c r="I1614" i="3" s="1"/>
  <c r="G1614" i="3"/>
  <c r="H1613" i="3"/>
  <c r="I1613" i="3" s="1"/>
  <c r="G1613" i="3"/>
  <c r="H1612" i="3"/>
  <c r="I1612" i="3" s="1"/>
  <c r="G1612" i="3"/>
  <c r="H1611" i="3"/>
  <c r="I1611" i="3" s="1"/>
  <c r="G1611" i="3"/>
  <c r="H1610" i="3"/>
  <c r="I1610" i="3" s="1"/>
  <c r="G1610" i="3"/>
  <c r="H1609" i="3"/>
  <c r="I1609" i="3" s="1"/>
  <c r="G1609" i="3"/>
  <c r="H1608" i="3"/>
  <c r="I1608" i="3" s="1"/>
  <c r="G1608" i="3"/>
  <c r="H1607" i="3"/>
  <c r="I1607" i="3" s="1"/>
  <c r="G1607" i="3"/>
  <c r="H1606" i="3"/>
  <c r="I1606" i="3" s="1"/>
  <c r="G1606" i="3"/>
  <c r="H1605" i="3"/>
  <c r="I1605" i="3" s="1"/>
  <c r="G1605" i="3"/>
  <c r="H1604" i="3"/>
  <c r="I1604" i="3" s="1"/>
  <c r="G1604" i="3"/>
  <c r="H1603" i="3"/>
  <c r="I1603" i="3" s="1"/>
  <c r="G1603" i="3"/>
  <c r="H1602" i="3"/>
  <c r="I1602" i="3" s="1"/>
  <c r="G1602" i="3"/>
  <c r="H1601" i="3"/>
  <c r="I1601" i="3" s="1"/>
  <c r="G1601" i="3"/>
  <c r="H1600" i="3"/>
  <c r="I1600" i="3" s="1"/>
  <c r="G1600" i="3"/>
  <c r="H1599" i="3"/>
  <c r="I1599" i="3" s="1"/>
  <c r="G1599" i="3"/>
  <c r="H1598" i="3"/>
  <c r="I1598" i="3" s="1"/>
  <c r="G1598" i="3"/>
  <c r="H1597" i="3"/>
  <c r="I1597" i="3" s="1"/>
  <c r="G1597" i="3"/>
  <c r="H1596" i="3"/>
  <c r="I1596" i="3" s="1"/>
  <c r="G1596" i="3"/>
  <c r="H1595" i="3"/>
  <c r="I1595" i="3" s="1"/>
  <c r="G1595" i="3"/>
  <c r="H1594" i="3"/>
  <c r="I1594" i="3" s="1"/>
  <c r="G1594" i="3"/>
  <c r="H1593" i="3"/>
  <c r="I1593" i="3" s="1"/>
  <c r="G1593" i="3"/>
  <c r="H1592" i="3"/>
  <c r="I1592" i="3" s="1"/>
  <c r="G1592" i="3"/>
  <c r="H1591" i="3"/>
  <c r="I1591" i="3" s="1"/>
  <c r="G1591" i="3"/>
  <c r="H1590" i="3"/>
  <c r="I1590" i="3" s="1"/>
  <c r="G1590" i="3"/>
  <c r="H1589" i="3"/>
  <c r="I1589" i="3" s="1"/>
  <c r="G1589" i="3"/>
  <c r="H1588" i="3"/>
  <c r="I1588" i="3" s="1"/>
  <c r="G1588" i="3"/>
  <c r="H1587" i="3"/>
  <c r="I1587" i="3" s="1"/>
  <c r="G1587" i="3"/>
  <c r="H1586" i="3"/>
  <c r="I1586" i="3" s="1"/>
  <c r="G1586" i="3"/>
  <c r="H1585" i="3"/>
  <c r="I1585" i="3" s="1"/>
  <c r="G1585" i="3"/>
  <c r="H1584" i="3"/>
  <c r="I1584" i="3" s="1"/>
  <c r="G1584" i="3"/>
  <c r="H1583" i="3"/>
  <c r="I1583" i="3" s="1"/>
  <c r="G1583" i="3"/>
  <c r="H1582" i="3"/>
  <c r="I1582" i="3" s="1"/>
  <c r="G1582" i="3"/>
  <c r="H1581" i="3"/>
  <c r="I1581" i="3" s="1"/>
  <c r="G1581" i="3"/>
  <c r="H1580" i="3"/>
  <c r="I1580" i="3" s="1"/>
  <c r="G1580" i="3"/>
  <c r="H1579" i="3"/>
  <c r="I1579" i="3" s="1"/>
  <c r="G1579" i="3"/>
  <c r="H1578" i="3"/>
  <c r="I1578" i="3" s="1"/>
  <c r="G1578" i="3"/>
  <c r="H1577" i="3"/>
  <c r="I1577" i="3" s="1"/>
  <c r="G1577" i="3"/>
  <c r="H1576" i="3"/>
  <c r="I1576" i="3" s="1"/>
  <c r="G1576" i="3"/>
  <c r="H1575" i="3"/>
  <c r="I1575" i="3" s="1"/>
  <c r="G1575" i="3"/>
  <c r="H1574" i="3"/>
  <c r="I1574" i="3" s="1"/>
  <c r="G1574" i="3"/>
  <c r="H1573" i="3"/>
  <c r="I1573" i="3" s="1"/>
  <c r="G1573" i="3"/>
  <c r="H1572" i="3"/>
  <c r="I1572" i="3" s="1"/>
  <c r="G1572" i="3"/>
  <c r="H1571" i="3"/>
  <c r="I1571" i="3" s="1"/>
  <c r="G1571" i="3"/>
  <c r="H1570" i="3"/>
  <c r="I1570" i="3" s="1"/>
  <c r="G1570" i="3"/>
  <c r="H1569" i="3"/>
  <c r="I1569" i="3" s="1"/>
  <c r="G1569" i="3"/>
  <c r="H1568" i="3"/>
  <c r="I1568" i="3" s="1"/>
  <c r="G1568" i="3"/>
  <c r="H1567" i="3"/>
  <c r="I1567" i="3" s="1"/>
  <c r="G1567" i="3"/>
  <c r="H1566" i="3"/>
  <c r="I1566" i="3" s="1"/>
  <c r="G1566" i="3"/>
  <c r="H1565" i="3"/>
  <c r="I1565" i="3" s="1"/>
  <c r="G1565" i="3"/>
  <c r="H1564" i="3"/>
  <c r="I1564" i="3" s="1"/>
  <c r="G1564" i="3"/>
  <c r="H1563" i="3"/>
  <c r="I1563" i="3" s="1"/>
  <c r="G1563" i="3"/>
  <c r="H1562" i="3"/>
  <c r="I1562" i="3" s="1"/>
  <c r="G1562" i="3"/>
  <c r="H1561" i="3"/>
  <c r="I1561" i="3" s="1"/>
  <c r="G1561" i="3"/>
  <c r="H1560" i="3"/>
  <c r="I1560" i="3" s="1"/>
  <c r="G1560" i="3"/>
  <c r="H1559" i="3"/>
  <c r="I1559" i="3" s="1"/>
  <c r="G1559" i="3"/>
  <c r="H1558" i="3"/>
  <c r="I1558" i="3" s="1"/>
  <c r="G1558" i="3"/>
  <c r="H1557" i="3"/>
  <c r="I1557" i="3" s="1"/>
  <c r="G1557" i="3"/>
  <c r="H1556" i="3"/>
  <c r="I1556" i="3" s="1"/>
  <c r="G1556" i="3"/>
  <c r="H1555" i="3"/>
  <c r="I1555" i="3" s="1"/>
  <c r="G1555" i="3"/>
  <c r="H1554" i="3"/>
  <c r="I1554" i="3" s="1"/>
  <c r="G1554" i="3"/>
  <c r="H1553" i="3"/>
  <c r="I1553" i="3" s="1"/>
  <c r="G1553" i="3"/>
  <c r="H1552" i="3"/>
  <c r="I1552" i="3" s="1"/>
  <c r="G1552" i="3"/>
  <c r="H1551" i="3"/>
  <c r="I1551" i="3" s="1"/>
  <c r="G1551" i="3"/>
  <c r="H1550" i="3"/>
  <c r="I1550" i="3" s="1"/>
  <c r="G1550" i="3"/>
  <c r="H1549" i="3"/>
  <c r="I1549" i="3" s="1"/>
  <c r="G1549" i="3"/>
  <c r="H1548" i="3"/>
  <c r="I1548" i="3" s="1"/>
  <c r="G1548" i="3"/>
  <c r="H1547" i="3"/>
  <c r="I1547" i="3" s="1"/>
  <c r="G1547" i="3"/>
  <c r="H1546" i="3"/>
  <c r="I1546" i="3" s="1"/>
  <c r="G1546" i="3"/>
  <c r="H1545" i="3"/>
  <c r="I1545" i="3" s="1"/>
  <c r="G1545" i="3"/>
  <c r="H1544" i="3"/>
  <c r="I1544" i="3" s="1"/>
  <c r="G1544" i="3"/>
  <c r="H1543" i="3"/>
  <c r="I1543" i="3" s="1"/>
  <c r="G1543" i="3"/>
  <c r="H1542" i="3"/>
  <c r="I1542" i="3" s="1"/>
  <c r="G1542" i="3"/>
  <c r="H1541" i="3"/>
  <c r="I1541" i="3" s="1"/>
  <c r="G1541" i="3"/>
  <c r="H1540" i="3"/>
  <c r="I1540" i="3" s="1"/>
  <c r="G1540" i="3"/>
  <c r="J1540" i="3" s="1"/>
  <c r="K1540" i="3" s="1"/>
  <c r="L1540" i="3" s="1"/>
  <c r="H1539" i="3"/>
  <c r="I1539" i="3" s="1"/>
  <c r="G1539" i="3"/>
  <c r="H1538" i="3"/>
  <c r="I1538" i="3" s="1"/>
  <c r="G1538" i="3"/>
  <c r="H1537" i="3"/>
  <c r="I1537" i="3" s="1"/>
  <c r="G1537" i="3"/>
  <c r="H1536" i="3"/>
  <c r="I1536" i="3" s="1"/>
  <c r="G1536" i="3"/>
  <c r="H1535" i="3"/>
  <c r="I1535" i="3" s="1"/>
  <c r="G1535" i="3"/>
  <c r="H1534" i="3"/>
  <c r="I1534" i="3" s="1"/>
  <c r="G1534" i="3"/>
  <c r="H1533" i="3"/>
  <c r="I1533" i="3" s="1"/>
  <c r="G1533" i="3"/>
  <c r="H1532" i="3"/>
  <c r="I1532" i="3" s="1"/>
  <c r="G1532" i="3"/>
  <c r="H1531" i="3"/>
  <c r="I1531" i="3" s="1"/>
  <c r="G1531" i="3"/>
  <c r="H1530" i="3"/>
  <c r="I1530" i="3" s="1"/>
  <c r="G1530" i="3"/>
  <c r="H1529" i="3"/>
  <c r="I1529" i="3" s="1"/>
  <c r="G1529" i="3"/>
  <c r="H1528" i="3"/>
  <c r="I1528" i="3" s="1"/>
  <c r="G1528" i="3"/>
  <c r="H1527" i="3"/>
  <c r="I1527" i="3" s="1"/>
  <c r="G1527" i="3"/>
  <c r="H1526" i="3"/>
  <c r="I1526" i="3" s="1"/>
  <c r="G1526" i="3"/>
  <c r="H1525" i="3"/>
  <c r="I1525" i="3" s="1"/>
  <c r="G1525" i="3"/>
  <c r="H1524" i="3"/>
  <c r="I1524" i="3" s="1"/>
  <c r="G1524" i="3"/>
  <c r="H1523" i="3"/>
  <c r="I1523" i="3" s="1"/>
  <c r="G1523" i="3"/>
  <c r="H1522" i="3"/>
  <c r="I1522" i="3" s="1"/>
  <c r="G1522" i="3"/>
  <c r="H1521" i="3"/>
  <c r="I1521" i="3" s="1"/>
  <c r="G1521" i="3"/>
  <c r="H1520" i="3"/>
  <c r="I1520" i="3" s="1"/>
  <c r="G1520" i="3"/>
  <c r="H1519" i="3"/>
  <c r="I1519" i="3" s="1"/>
  <c r="G1519" i="3"/>
  <c r="H1518" i="3"/>
  <c r="I1518" i="3" s="1"/>
  <c r="G1518" i="3"/>
  <c r="H1517" i="3"/>
  <c r="I1517" i="3" s="1"/>
  <c r="G1517" i="3"/>
  <c r="H1516" i="3"/>
  <c r="I1516" i="3" s="1"/>
  <c r="G1516" i="3"/>
  <c r="H1515" i="3"/>
  <c r="I1515" i="3" s="1"/>
  <c r="G1515" i="3"/>
  <c r="H1514" i="3"/>
  <c r="I1514" i="3" s="1"/>
  <c r="G1514" i="3"/>
  <c r="H1513" i="3"/>
  <c r="I1513" i="3" s="1"/>
  <c r="G1513" i="3"/>
  <c r="H1512" i="3"/>
  <c r="I1512" i="3" s="1"/>
  <c r="G1512" i="3"/>
  <c r="H1511" i="3"/>
  <c r="I1511" i="3" s="1"/>
  <c r="G1511" i="3"/>
  <c r="H1510" i="3"/>
  <c r="I1510" i="3" s="1"/>
  <c r="G1510" i="3"/>
  <c r="H1509" i="3"/>
  <c r="I1509" i="3" s="1"/>
  <c r="G1509" i="3"/>
  <c r="H1508" i="3"/>
  <c r="I1508" i="3" s="1"/>
  <c r="G1508" i="3"/>
  <c r="H1507" i="3"/>
  <c r="I1507" i="3" s="1"/>
  <c r="G1507" i="3"/>
  <c r="H1506" i="3"/>
  <c r="I1506" i="3" s="1"/>
  <c r="G1506" i="3"/>
  <c r="H1505" i="3"/>
  <c r="I1505" i="3" s="1"/>
  <c r="G1505" i="3"/>
  <c r="H1504" i="3"/>
  <c r="I1504" i="3" s="1"/>
  <c r="G1504" i="3"/>
  <c r="H1503" i="3"/>
  <c r="I1503" i="3" s="1"/>
  <c r="G1503" i="3"/>
  <c r="H1502" i="3"/>
  <c r="I1502" i="3" s="1"/>
  <c r="G1502" i="3"/>
  <c r="H1501" i="3"/>
  <c r="I1501" i="3" s="1"/>
  <c r="G1501" i="3"/>
  <c r="H1500" i="3"/>
  <c r="I1500" i="3" s="1"/>
  <c r="G1500" i="3"/>
  <c r="H1499" i="3"/>
  <c r="I1499" i="3" s="1"/>
  <c r="G1499" i="3"/>
  <c r="H1498" i="3"/>
  <c r="I1498" i="3" s="1"/>
  <c r="G1498" i="3"/>
  <c r="H1497" i="3"/>
  <c r="I1497" i="3" s="1"/>
  <c r="G1497" i="3"/>
  <c r="H1496" i="3"/>
  <c r="I1496" i="3" s="1"/>
  <c r="G1496" i="3"/>
  <c r="H1495" i="3"/>
  <c r="I1495" i="3" s="1"/>
  <c r="G1495" i="3"/>
  <c r="H1494" i="3"/>
  <c r="I1494" i="3" s="1"/>
  <c r="G1494" i="3"/>
  <c r="H1493" i="3"/>
  <c r="I1493" i="3" s="1"/>
  <c r="G1493" i="3"/>
  <c r="H1492" i="3"/>
  <c r="I1492" i="3" s="1"/>
  <c r="G1492" i="3"/>
  <c r="H1491" i="3"/>
  <c r="I1491" i="3" s="1"/>
  <c r="G1491" i="3"/>
  <c r="H1490" i="3"/>
  <c r="I1490" i="3" s="1"/>
  <c r="G1490" i="3"/>
  <c r="H1489" i="3"/>
  <c r="I1489" i="3" s="1"/>
  <c r="G1489" i="3"/>
  <c r="H1488" i="3"/>
  <c r="I1488" i="3" s="1"/>
  <c r="G1488" i="3"/>
  <c r="H1487" i="3"/>
  <c r="I1487" i="3" s="1"/>
  <c r="G1487" i="3"/>
  <c r="H1486" i="3"/>
  <c r="I1486" i="3" s="1"/>
  <c r="G1486" i="3"/>
  <c r="H1485" i="3"/>
  <c r="I1485" i="3" s="1"/>
  <c r="G1485" i="3"/>
  <c r="H1484" i="3"/>
  <c r="I1484" i="3" s="1"/>
  <c r="G1484" i="3"/>
  <c r="J1484" i="3" s="1"/>
  <c r="K1484" i="3" s="1"/>
  <c r="L1484" i="3" s="1"/>
  <c r="H1483" i="3"/>
  <c r="I1483" i="3" s="1"/>
  <c r="G1483" i="3"/>
  <c r="H1482" i="3"/>
  <c r="I1482" i="3" s="1"/>
  <c r="G1482" i="3"/>
  <c r="H1481" i="3"/>
  <c r="I1481" i="3" s="1"/>
  <c r="G1481" i="3"/>
  <c r="H1480" i="3"/>
  <c r="I1480" i="3" s="1"/>
  <c r="G1480" i="3"/>
  <c r="H1479" i="3"/>
  <c r="I1479" i="3" s="1"/>
  <c r="G1479" i="3"/>
  <c r="H1478" i="3"/>
  <c r="I1478" i="3" s="1"/>
  <c r="G1478" i="3"/>
  <c r="H1477" i="3"/>
  <c r="I1477" i="3" s="1"/>
  <c r="G1477" i="3"/>
  <c r="H1476" i="3"/>
  <c r="I1476" i="3" s="1"/>
  <c r="G1476" i="3"/>
  <c r="H1475" i="3"/>
  <c r="I1475" i="3" s="1"/>
  <c r="G1475" i="3"/>
  <c r="H1474" i="3"/>
  <c r="I1474" i="3" s="1"/>
  <c r="G1474" i="3"/>
  <c r="H1473" i="3"/>
  <c r="I1473" i="3" s="1"/>
  <c r="G1473" i="3"/>
  <c r="H1472" i="3"/>
  <c r="I1472" i="3" s="1"/>
  <c r="G1472" i="3"/>
  <c r="H1471" i="3"/>
  <c r="I1471" i="3" s="1"/>
  <c r="G1471" i="3"/>
  <c r="H1470" i="3"/>
  <c r="I1470" i="3" s="1"/>
  <c r="G1470" i="3"/>
  <c r="H1469" i="3"/>
  <c r="I1469" i="3" s="1"/>
  <c r="G1469" i="3"/>
  <c r="H1468" i="3"/>
  <c r="I1468" i="3" s="1"/>
  <c r="G1468" i="3"/>
  <c r="H1467" i="3"/>
  <c r="I1467" i="3" s="1"/>
  <c r="G1467" i="3"/>
  <c r="H1466" i="3"/>
  <c r="I1466" i="3" s="1"/>
  <c r="G1466" i="3"/>
  <c r="H1465" i="3"/>
  <c r="I1465" i="3" s="1"/>
  <c r="G1465" i="3"/>
  <c r="H1464" i="3"/>
  <c r="I1464" i="3" s="1"/>
  <c r="G1464" i="3"/>
  <c r="H1463" i="3"/>
  <c r="I1463" i="3" s="1"/>
  <c r="G1463" i="3"/>
  <c r="H1462" i="3"/>
  <c r="I1462" i="3" s="1"/>
  <c r="G1462" i="3"/>
  <c r="H1461" i="3"/>
  <c r="I1461" i="3" s="1"/>
  <c r="G1461" i="3"/>
  <c r="H1460" i="3"/>
  <c r="I1460" i="3" s="1"/>
  <c r="G1460" i="3"/>
  <c r="H1459" i="3"/>
  <c r="I1459" i="3" s="1"/>
  <c r="G1459" i="3"/>
  <c r="H1458" i="3"/>
  <c r="I1458" i="3" s="1"/>
  <c r="G1458" i="3"/>
  <c r="H1457" i="3"/>
  <c r="I1457" i="3" s="1"/>
  <c r="G1457" i="3"/>
  <c r="H1456" i="3"/>
  <c r="I1456" i="3" s="1"/>
  <c r="G1456" i="3"/>
  <c r="H1455" i="3"/>
  <c r="I1455" i="3" s="1"/>
  <c r="G1455" i="3"/>
  <c r="H1454" i="3"/>
  <c r="I1454" i="3" s="1"/>
  <c r="G1454" i="3"/>
  <c r="H1453" i="3"/>
  <c r="I1453" i="3" s="1"/>
  <c r="G1453" i="3"/>
  <c r="H1452" i="3"/>
  <c r="I1452" i="3" s="1"/>
  <c r="G1452" i="3"/>
  <c r="J1452" i="3" s="1"/>
  <c r="K1452" i="3" s="1"/>
  <c r="L1452" i="3" s="1"/>
  <c r="H1451" i="3"/>
  <c r="I1451" i="3" s="1"/>
  <c r="G1451" i="3"/>
  <c r="H1450" i="3"/>
  <c r="I1450" i="3" s="1"/>
  <c r="G1450" i="3"/>
  <c r="H1449" i="3"/>
  <c r="I1449" i="3" s="1"/>
  <c r="G1449" i="3"/>
  <c r="H1448" i="3"/>
  <c r="I1448" i="3" s="1"/>
  <c r="G1448" i="3"/>
  <c r="H1447" i="3"/>
  <c r="I1447" i="3" s="1"/>
  <c r="G1447" i="3"/>
  <c r="H1446" i="3"/>
  <c r="I1446" i="3" s="1"/>
  <c r="G1446" i="3"/>
  <c r="H1445" i="3"/>
  <c r="I1445" i="3" s="1"/>
  <c r="G1445" i="3"/>
  <c r="H1444" i="3"/>
  <c r="I1444" i="3" s="1"/>
  <c r="G1444" i="3"/>
  <c r="H1443" i="3"/>
  <c r="I1443" i="3" s="1"/>
  <c r="G1443" i="3"/>
  <c r="H1442" i="3"/>
  <c r="I1442" i="3" s="1"/>
  <c r="G1442" i="3"/>
  <c r="H1441" i="3"/>
  <c r="I1441" i="3" s="1"/>
  <c r="G1441" i="3"/>
  <c r="H1440" i="3"/>
  <c r="I1440" i="3" s="1"/>
  <c r="G1440" i="3"/>
  <c r="H1439" i="3"/>
  <c r="I1439" i="3" s="1"/>
  <c r="G1439" i="3"/>
  <c r="H1438" i="3"/>
  <c r="I1438" i="3" s="1"/>
  <c r="G1438" i="3"/>
  <c r="H1437" i="3"/>
  <c r="I1437" i="3" s="1"/>
  <c r="G1437" i="3"/>
  <c r="H1436" i="3"/>
  <c r="I1436" i="3" s="1"/>
  <c r="G1436" i="3"/>
  <c r="H1435" i="3"/>
  <c r="I1435" i="3" s="1"/>
  <c r="G1435" i="3"/>
  <c r="H1434" i="3"/>
  <c r="I1434" i="3" s="1"/>
  <c r="G1434" i="3"/>
  <c r="H1433" i="3"/>
  <c r="I1433" i="3" s="1"/>
  <c r="G1433" i="3"/>
  <c r="H1432" i="3"/>
  <c r="I1432" i="3" s="1"/>
  <c r="G1432" i="3"/>
  <c r="H1431" i="3"/>
  <c r="I1431" i="3" s="1"/>
  <c r="G1431" i="3"/>
  <c r="H1430" i="3"/>
  <c r="I1430" i="3" s="1"/>
  <c r="G1430" i="3"/>
  <c r="H1429" i="3"/>
  <c r="I1429" i="3" s="1"/>
  <c r="G1429" i="3"/>
  <c r="H1428" i="3"/>
  <c r="I1428" i="3" s="1"/>
  <c r="G1428" i="3"/>
  <c r="H1427" i="3"/>
  <c r="I1427" i="3" s="1"/>
  <c r="G1427" i="3"/>
  <c r="H1426" i="3"/>
  <c r="I1426" i="3" s="1"/>
  <c r="G1426" i="3"/>
  <c r="H1425" i="3"/>
  <c r="I1425" i="3" s="1"/>
  <c r="G1425" i="3"/>
  <c r="H1424" i="3"/>
  <c r="I1424" i="3" s="1"/>
  <c r="G1424" i="3"/>
  <c r="H1423" i="3"/>
  <c r="I1423" i="3" s="1"/>
  <c r="G1423" i="3"/>
  <c r="H1422" i="3"/>
  <c r="I1422" i="3" s="1"/>
  <c r="G1422" i="3"/>
  <c r="H1421" i="3"/>
  <c r="I1421" i="3" s="1"/>
  <c r="G1421" i="3"/>
  <c r="H1420" i="3"/>
  <c r="I1420" i="3" s="1"/>
  <c r="G1420" i="3"/>
  <c r="H1419" i="3"/>
  <c r="I1419" i="3" s="1"/>
  <c r="G1419" i="3"/>
  <c r="H1418" i="3"/>
  <c r="I1418" i="3" s="1"/>
  <c r="G1418" i="3"/>
  <c r="H1417" i="3"/>
  <c r="I1417" i="3" s="1"/>
  <c r="G1417" i="3"/>
  <c r="H1416" i="3"/>
  <c r="I1416" i="3" s="1"/>
  <c r="G1416" i="3"/>
  <c r="H1415" i="3"/>
  <c r="I1415" i="3" s="1"/>
  <c r="G1415" i="3"/>
  <c r="H1414" i="3"/>
  <c r="I1414" i="3" s="1"/>
  <c r="G1414" i="3"/>
  <c r="H1413" i="3"/>
  <c r="I1413" i="3" s="1"/>
  <c r="G1413" i="3"/>
  <c r="H1412" i="3"/>
  <c r="I1412" i="3" s="1"/>
  <c r="G1412" i="3"/>
  <c r="H1411" i="3"/>
  <c r="I1411" i="3" s="1"/>
  <c r="G1411" i="3"/>
  <c r="H1410" i="3"/>
  <c r="I1410" i="3" s="1"/>
  <c r="G1410" i="3"/>
  <c r="H1409" i="3"/>
  <c r="I1409" i="3" s="1"/>
  <c r="G1409" i="3"/>
  <c r="H1408" i="3"/>
  <c r="I1408" i="3" s="1"/>
  <c r="G1408" i="3"/>
  <c r="J1408" i="3" s="1"/>
  <c r="K1408" i="3" s="1"/>
  <c r="L1408" i="3" s="1"/>
  <c r="H1407" i="3"/>
  <c r="I1407" i="3" s="1"/>
  <c r="G1407" i="3"/>
  <c r="H1406" i="3"/>
  <c r="I1406" i="3" s="1"/>
  <c r="G1406" i="3"/>
  <c r="H1405" i="3"/>
  <c r="I1405" i="3" s="1"/>
  <c r="G1405" i="3"/>
  <c r="H1404" i="3"/>
  <c r="I1404" i="3" s="1"/>
  <c r="G1404" i="3"/>
  <c r="H1403" i="3"/>
  <c r="I1403" i="3" s="1"/>
  <c r="G1403" i="3"/>
  <c r="H1402" i="3"/>
  <c r="I1402" i="3" s="1"/>
  <c r="G1402" i="3"/>
  <c r="H1401" i="3"/>
  <c r="I1401" i="3" s="1"/>
  <c r="G1401" i="3"/>
  <c r="H1400" i="3"/>
  <c r="I1400" i="3" s="1"/>
  <c r="G1400" i="3"/>
  <c r="H1399" i="3"/>
  <c r="I1399" i="3" s="1"/>
  <c r="G1399" i="3"/>
  <c r="H1398" i="3"/>
  <c r="I1398" i="3" s="1"/>
  <c r="G1398" i="3"/>
  <c r="H1397" i="3"/>
  <c r="I1397" i="3" s="1"/>
  <c r="G1397" i="3"/>
  <c r="H1396" i="3"/>
  <c r="I1396" i="3" s="1"/>
  <c r="G1396" i="3"/>
  <c r="H1395" i="3"/>
  <c r="I1395" i="3" s="1"/>
  <c r="G1395" i="3"/>
  <c r="H1394" i="3"/>
  <c r="I1394" i="3" s="1"/>
  <c r="G1394" i="3"/>
  <c r="H1393" i="3"/>
  <c r="I1393" i="3" s="1"/>
  <c r="G1393" i="3"/>
  <c r="H1392" i="3"/>
  <c r="I1392" i="3" s="1"/>
  <c r="G1392" i="3"/>
  <c r="H1391" i="3"/>
  <c r="I1391" i="3" s="1"/>
  <c r="G1391" i="3"/>
  <c r="H1390" i="3"/>
  <c r="I1390" i="3" s="1"/>
  <c r="G1390" i="3"/>
  <c r="H1389" i="3"/>
  <c r="I1389" i="3" s="1"/>
  <c r="G1389" i="3"/>
  <c r="H1388" i="3"/>
  <c r="I1388" i="3" s="1"/>
  <c r="G1388" i="3"/>
  <c r="H1387" i="3"/>
  <c r="I1387" i="3" s="1"/>
  <c r="G1387" i="3"/>
  <c r="H1386" i="3"/>
  <c r="I1386" i="3" s="1"/>
  <c r="G1386" i="3"/>
  <c r="H1385" i="3"/>
  <c r="I1385" i="3" s="1"/>
  <c r="G1385" i="3"/>
  <c r="H1384" i="3"/>
  <c r="I1384" i="3" s="1"/>
  <c r="G1384" i="3"/>
  <c r="H1383" i="3"/>
  <c r="I1383" i="3" s="1"/>
  <c r="G1383" i="3"/>
  <c r="H1382" i="3"/>
  <c r="I1382" i="3" s="1"/>
  <c r="G1382" i="3"/>
  <c r="H1381" i="3"/>
  <c r="I1381" i="3" s="1"/>
  <c r="G1381" i="3"/>
  <c r="H1380" i="3"/>
  <c r="I1380" i="3" s="1"/>
  <c r="G1380" i="3"/>
  <c r="H1379" i="3"/>
  <c r="I1379" i="3" s="1"/>
  <c r="G1379" i="3"/>
  <c r="H1378" i="3"/>
  <c r="I1378" i="3" s="1"/>
  <c r="G1378" i="3"/>
  <c r="H1377" i="3"/>
  <c r="I1377" i="3" s="1"/>
  <c r="G1377" i="3"/>
  <c r="H1376" i="3"/>
  <c r="I1376" i="3" s="1"/>
  <c r="G1376" i="3"/>
  <c r="H1375" i="3"/>
  <c r="I1375" i="3" s="1"/>
  <c r="G1375" i="3"/>
  <c r="H1374" i="3"/>
  <c r="I1374" i="3" s="1"/>
  <c r="G1374" i="3"/>
  <c r="H1373" i="3"/>
  <c r="I1373" i="3" s="1"/>
  <c r="G1373" i="3"/>
  <c r="H1372" i="3"/>
  <c r="I1372" i="3" s="1"/>
  <c r="G1372" i="3"/>
  <c r="H1371" i="3"/>
  <c r="I1371" i="3" s="1"/>
  <c r="G1371" i="3"/>
  <c r="H1370" i="3"/>
  <c r="I1370" i="3" s="1"/>
  <c r="G1370" i="3"/>
  <c r="H1369" i="3"/>
  <c r="I1369" i="3" s="1"/>
  <c r="G1369" i="3"/>
  <c r="H1368" i="3"/>
  <c r="I1368" i="3" s="1"/>
  <c r="G1368" i="3"/>
  <c r="H1367" i="3"/>
  <c r="I1367" i="3" s="1"/>
  <c r="G1367" i="3"/>
  <c r="H1366" i="3"/>
  <c r="I1366" i="3" s="1"/>
  <c r="G1366" i="3"/>
  <c r="H1365" i="3"/>
  <c r="I1365" i="3" s="1"/>
  <c r="G1365" i="3"/>
  <c r="H1364" i="3"/>
  <c r="I1364" i="3" s="1"/>
  <c r="G1364" i="3"/>
  <c r="H1363" i="3"/>
  <c r="I1363" i="3" s="1"/>
  <c r="G1363" i="3"/>
  <c r="H1362" i="3"/>
  <c r="I1362" i="3" s="1"/>
  <c r="G1362" i="3"/>
  <c r="H1361" i="3"/>
  <c r="I1361" i="3" s="1"/>
  <c r="G1361" i="3"/>
  <c r="H1360" i="3"/>
  <c r="I1360" i="3" s="1"/>
  <c r="G1360" i="3"/>
  <c r="H1359" i="3"/>
  <c r="I1359" i="3" s="1"/>
  <c r="G1359" i="3"/>
  <c r="H1358" i="3"/>
  <c r="I1358" i="3" s="1"/>
  <c r="G1358" i="3"/>
  <c r="H1357" i="3"/>
  <c r="I1357" i="3" s="1"/>
  <c r="G1357" i="3"/>
  <c r="H1356" i="3"/>
  <c r="I1356" i="3" s="1"/>
  <c r="G1356" i="3"/>
  <c r="H1355" i="3"/>
  <c r="I1355" i="3" s="1"/>
  <c r="G1355" i="3"/>
  <c r="H1354" i="3"/>
  <c r="I1354" i="3" s="1"/>
  <c r="G1354" i="3"/>
  <c r="H1353" i="3"/>
  <c r="I1353" i="3" s="1"/>
  <c r="G1353" i="3"/>
  <c r="H1352" i="3"/>
  <c r="I1352" i="3" s="1"/>
  <c r="G1352" i="3"/>
  <c r="H1351" i="3"/>
  <c r="I1351" i="3" s="1"/>
  <c r="G1351" i="3"/>
  <c r="H1350" i="3"/>
  <c r="I1350" i="3" s="1"/>
  <c r="G1350" i="3"/>
  <c r="H1349" i="3"/>
  <c r="I1349" i="3" s="1"/>
  <c r="G1349" i="3"/>
  <c r="H1348" i="3"/>
  <c r="I1348" i="3" s="1"/>
  <c r="G1348" i="3"/>
  <c r="H1347" i="3"/>
  <c r="I1347" i="3" s="1"/>
  <c r="G1347" i="3"/>
  <c r="H1346" i="3"/>
  <c r="I1346" i="3" s="1"/>
  <c r="G1346" i="3"/>
  <c r="H1345" i="3"/>
  <c r="I1345" i="3" s="1"/>
  <c r="G1345" i="3"/>
  <c r="H1344" i="3"/>
  <c r="I1344" i="3" s="1"/>
  <c r="G1344" i="3"/>
  <c r="H1343" i="3"/>
  <c r="I1343" i="3" s="1"/>
  <c r="G1343" i="3"/>
  <c r="H1342" i="3"/>
  <c r="I1342" i="3" s="1"/>
  <c r="G1342" i="3"/>
  <c r="H1341" i="3"/>
  <c r="I1341" i="3" s="1"/>
  <c r="G1341" i="3"/>
  <c r="H1340" i="3"/>
  <c r="I1340" i="3" s="1"/>
  <c r="G1340" i="3"/>
  <c r="H1339" i="3"/>
  <c r="I1339" i="3" s="1"/>
  <c r="G1339" i="3"/>
  <c r="H1338" i="3"/>
  <c r="I1338" i="3" s="1"/>
  <c r="G1338" i="3"/>
  <c r="H1337" i="3"/>
  <c r="I1337" i="3" s="1"/>
  <c r="G1337" i="3"/>
  <c r="H1336" i="3"/>
  <c r="I1336" i="3" s="1"/>
  <c r="G1336" i="3"/>
  <c r="H1335" i="3"/>
  <c r="I1335" i="3" s="1"/>
  <c r="G1335" i="3"/>
  <c r="H1334" i="3"/>
  <c r="I1334" i="3" s="1"/>
  <c r="G1334" i="3"/>
  <c r="H1333" i="3"/>
  <c r="I1333" i="3" s="1"/>
  <c r="G1333" i="3"/>
  <c r="H1332" i="3"/>
  <c r="I1332" i="3" s="1"/>
  <c r="G1332" i="3"/>
  <c r="H1331" i="3"/>
  <c r="I1331" i="3" s="1"/>
  <c r="G1331" i="3"/>
  <c r="H1330" i="3"/>
  <c r="I1330" i="3" s="1"/>
  <c r="G1330" i="3"/>
  <c r="H1329" i="3"/>
  <c r="I1329" i="3" s="1"/>
  <c r="G1329" i="3"/>
  <c r="H1328" i="3"/>
  <c r="I1328" i="3" s="1"/>
  <c r="G1328" i="3"/>
  <c r="H1327" i="3"/>
  <c r="I1327" i="3" s="1"/>
  <c r="G1327" i="3"/>
  <c r="H1326" i="3"/>
  <c r="I1326" i="3" s="1"/>
  <c r="G1326" i="3"/>
  <c r="H1325" i="3"/>
  <c r="I1325" i="3" s="1"/>
  <c r="G1325" i="3"/>
  <c r="H1324" i="3"/>
  <c r="I1324" i="3" s="1"/>
  <c r="G1324" i="3"/>
  <c r="H1323" i="3"/>
  <c r="I1323" i="3" s="1"/>
  <c r="G1323" i="3"/>
  <c r="H1322" i="3"/>
  <c r="I1322" i="3" s="1"/>
  <c r="G1322" i="3"/>
  <c r="H1321" i="3"/>
  <c r="I1321" i="3" s="1"/>
  <c r="G1321" i="3"/>
  <c r="H1320" i="3"/>
  <c r="I1320" i="3" s="1"/>
  <c r="G1320" i="3"/>
  <c r="H1319" i="3"/>
  <c r="I1319" i="3" s="1"/>
  <c r="G1319" i="3"/>
  <c r="H1318" i="3"/>
  <c r="I1318" i="3" s="1"/>
  <c r="G1318" i="3"/>
  <c r="H1317" i="3"/>
  <c r="I1317" i="3" s="1"/>
  <c r="G1317" i="3"/>
  <c r="H1316" i="3"/>
  <c r="I1316" i="3" s="1"/>
  <c r="G1316" i="3"/>
  <c r="H1315" i="3"/>
  <c r="I1315" i="3" s="1"/>
  <c r="G1315" i="3"/>
  <c r="H1314" i="3"/>
  <c r="I1314" i="3" s="1"/>
  <c r="G1314" i="3"/>
  <c r="H1313" i="3"/>
  <c r="I1313" i="3" s="1"/>
  <c r="G1313" i="3"/>
  <c r="H1312" i="3"/>
  <c r="I1312" i="3" s="1"/>
  <c r="G1312" i="3"/>
  <c r="H1311" i="3"/>
  <c r="I1311" i="3" s="1"/>
  <c r="G1311" i="3"/>
  <c r="H1310" i="3"/>
  <c r="I1310" i="3" s="1"/>
  <c r="G1310" i="3"/>
  <c r="H1309" i="3"/>
  <c r="I1309" i="3" s="1"/>
  <c r="G1309" i="3"/>
  <c r="H1308" i="3"/>
  <c r="I1308" i="3" s="1"/>
  <c r="G1308" i="3"/>
  <c r="H1307" i="3"/>
  <c r="I1307" i="3" s="1"/>
  <c r="G1307" i="3"/>
  <c r="H1306" i="3"/>
  <c r="I1306" i="3" s="1"/>
  <c r="G1306" i="3"/>
  <c r="H1305" i="3"/>
  <c r="I1305" i="3" s="1"/>
  <c r="G1305" i="3"/>
  <c r="H1304" i="3"/>
  <c r="I1304" i="3" s="1"/>
  <c r="G1304" i="3"/>
  <c r="H1303" i="3"/>
  <c r="I1303" i="3" s="1"/>
  <c r="G1303" i="3"/>
  <c r="H1302" i="3"/>
  <c r="I1302" i="3" s="1"/>
  <c r="G1302" i="3"/>
  <c r="H1301" i="3"/>
  <c r="I1301" i="3" s="1"/>
  <c r="G1301" i="3"/>
  <c r="H1300" i="3"/>
  <c r="I1300" i="3" s="1"/>
  <c r="G1300" i="3"/>
  <c r="H1299" i="3"/>
  <c r="I1299" i="3" s="1"/>
  <c r="G1299" i="3"/>
  <c r="H1298" i="3"/>
  <c r="I1298" i="3" s="1"/>
  <c r="G1298" i="3"/>
  <c r="H1297" i="3"/>
  <c r="I1297" i="3" s="1"/>
  <c r="G1297" i="3"/>
  <c r="H1296" i="3"/>
  <c r="I1296" i="3" s="1"/>
  <c r="G1296" i="3"/>
  <c r="H1295" i="3"/>
  <c r="I1295" i="3" s="1"/>
  <c r="G1295" i="3"/>
  <c r="H1294" i="3"/>
  <c r="I1294" i="3" s="1"/>
  <c r="G1294" i="3"/>
  <c r="H1293" i="3"/>
  <c r="I1293" i="3" s="1"/>
  <c r="G1293" i="3"/>
  <c r="H1292" i="3"/>
  <c r="I1292" i="3" s="1"/>
  <c r="G1292" i="3"/>
  <c r="H1291" i="3"/>
  <c r="I1291" i="3" s="1"/>
  <c r="G1291" i="3"/>
  <c r="H1290" i="3"/>
  <c r="I1290" i="3" s="1"/>
  <c r="G1290" i="3"/>
  <c r="H1289" i="3"/>
  <c r="I1289" i="3" s="1"/>
  <c r="G1289" i="3"/>
  <c r="H1288" i="3"/>
  <c r="I1288" i="3" s="1"/>
  <c r="G1288" i="3"/>
  <c r="H1287" i="3"/>
  <c r="I1287" i="3" s="1"/>
  <c r="G1287" i="3"/>
  <c r="H1286" i="3"/>
  <c r="I1286" i="3" s="1"/>
  <c r="G1286" i="3"/>
  <c r="H1285" i="3"/>
  <c r="I1285" i="3" s="1"/>
  <c r="G1285" i="3"/>
  <c r="H1284" i="3"/>
  <c r="I1284" i="3" s="1"/>
  <c r="G1284" i="3"/>
  <c r="H1283" i="3"/>
  <c r="I1283" i="3" s="1"/>
  <c r="G1283" i="3"/>
  <c r="H1282" i="3"/>
  <c r="I1282" i="3" s="1"/>
  <c r="G1282" i="3"/>
  <c r="H1281" i="3"/>
  <c r="I1281" i="3" s="1"/>
  <c r="G1281" i="3"/>
  <c r="H1280" i="3"/>
  <c r="I1280" i="3" s="1"/>
  <c r="G1280" i="3"/>
  <c r="H1279" i="3"/>
  <c r="I1279" i="3" s="1"/>
  <c r="G1279" i="3"/>
  <c r="H1278" i="3"/>
  <c r="I1278" i="3" s="1"/>
  <c r="G1278" i="3"/>
  <c r="H1277" i="3"/>
  <c r="I1277" i="3" s="1"/>
  <c r="G1277" i="3"/>
  <c r="H1276" i="3"/>
  <c r="I1276" i="3" s="1"/>
  <c r="G1276" i="3"/>
  <c r="H1275" i="3"/>
  <c r="I1275" i="3" s="1"/>
  <c r="G1275" i="3"/>
  <c r="H1274" i="3"/>
  <c r="I1274" i="3" s="1"/>
  <c r="G1274" i="3"/>
  <c r="H1273" i="3"/>
  <c r="I1273" i="3" s="1"/>
  <c r="G1273" i="3"/>
  <c r="H1272" i="3"/>
  <c r="I1272" i="3" s="1"/>
  <c r="G1272" i="3"/>
  <c r="H1271" i="3"/>
  <c r="I1271" i="3" s="1"/>
  <c r="G1271" i="3"/>
  <c r="H1270" i="3"/>
  <c r="I1270" i="3" s="1"/>
  <c r="G1270" i="3"/>
  <c r="H1269" i="3"/>
  <c r="I1269" i="3" s="1"/>
  <c r="G1269" i="3"/>
  <c r="H1268" i="3"/>
  <c r="I1268" i="3" s="1"/>
  <c r="G1268" i="3"/>
  <c r="H1267" i="3"/>
  <c r="I1267" i="3" s="1"/>
  <c r="G1267" i="3"/>
  <c r="H1266" i="3"/>
  <c r="I1266" i="3" s="1"/>
  <c r="G1266" i="3"/>
  <c r="H1265" i="3"/>
  <c r="I1265" i="3" s="1"/>
  <c r="G1265" i="3"/>
  <c r="H1264" i="3"/>
  <c r="I1264" i="3" s="1"/>
  <c r="G1264" i="3"/>
  <c r="H1263" i="3"/>
  <c r="I1263" i="3" s="1"/>
  <c r="G1263" i="3"/>
  <c r="H1262" i="3"/>
  <c r="I1262" i="3" s="1"/>
  <c r="G1262" i="3"/>
  <c r="H1261" i="3"/>
  <c r="I1261" i="3" s="1"/>
  <c r="G1261" i="3"/>
  <c r="H1260" i="3"/>
  <c r="I1260" i="3" s="1"/>
  <c r="G1260" i="3"/>
  <c r="H1259" i="3"/>
  <c r="I1259" i="3" s="1"/>
  <c r="G1259" i="3"/>
  <c r="H1258" i="3"/>
  <c r="I1258" i="3" s="1"/>
  <c r="G1258" i="3"/>
  <c r="H1257" i="3"/>
  <c r="I1257" i="3" s="1"/>
  <c r="G1257" i="3"/>
  <c r="H1256" i="3"/>
  <c r="I1256" i="3" s="1"/>
  <c r="G1256" i="3"/>
  <c r="H1255" i="3"/>
  <c r="I1255" i="3" s="1"/>
  <c r="G1255" i="3"/>
  <c r="H1254" i="3"/>
  <c r="I1254" i="3" s="1"/>
  <c r="G1254" i="3"/>
  <c r="H1253" i="3"/>
  <c r="I1253" i="3" s="1"/>
  <c r="G1253" i="3"/>
  <c r="H1252" i="3"/>
  <c r="I1252" i="3" s="1"/>
  <c r="G1252" i="3"/>
  <c r="H1251" i="3"/>
  <c r="I1251" i="3" s="1"/>
  <c r="G1251" i="3"/>
  <c r="H1250" i="3"/>
  <c r="I1250" i="3" s="1"/>
  <c r="G1250" i="3"/>
  <c r="H1249" i="3"/>
  <c r="I1249" i="3" s="1"/>
  <c r="G1249" i="3"/>
  <c r="H1248" i="3"/>
  <c r="I1248" i="3" s="1"/>
  <c r="G1248" i="3"/>
  <c r="H1247" i="3"/>
  <c r="I1247" i="3" s="1"/>
  <c r="G1247" i="3"/>
  <c r="H1246" i="3"/>
  <c r="I1246" i="3" s="1"/>
  <c r="G1246" i="3"/>
  <c r="H1245" i="3"/>
  <c r="I1245" i="3" s="1"/>
  <c r="G1245" i="3"/>
  <c r="H1244" i="3"/>
  <c r="I1244" i="3" s="1"/>
  <c r="G1244" i="3"/>
  <c r="H1243" i="3"/>
  <c r="I1243" i="3" s="1"/>
  <c r="G1243" i="3"/>
  <c r="H1242" i="3"/>
  <c r="I1242" i="3" s="1"/>
  <c r="G1242" i="3"/>
  <c r="H1241" i="3"/>
  <c r="I1241" i="3" s="1"/>
  <c r="G1241" i="3"/>
  <c r="H1240" i="3"/>
  <c r="I1240" i="3" s="1"/>
  <c r="G1240" i="3"/>
  <c r="H1239" i="3"/>
  <c r="I1239" i="3" s="1"/>
  <c r="G1239" i="3"/>
  <c r="H1238" i="3"/>
  <c r="I1238" i="3" s="1"/>
  <c r="G1238" i="3"/>
  <c r="H1237" i="3"/>
  <c r="I1237" i="3" s="1"/>
  <c r="G1237" i="3"/>
  <c r="H1236" i="3"/>
  <c r="I1236" i="3" s="1"/>
  <c r="G1236" i="3"/>
  <c r="H1235" i="3"/>
  <c r="I1235" i="3" s="1"/>
  <c r="G1235" i="3"/>
  <c r="H1234" i="3"/>
  <c r="I1234" i="3" s="1"/>
  <c r="G1234" i="3"/>
  <c r="H1233" i="3"/>
  <c r="I1233" i="3" s="1"/>
  <c r="G1233" i="3"/>
  <c r="H1232" i="3"/>
  <c r="I1232" i="3" s="1"/>
  <c r="G1232" i="3"/>
  <c r="H1231" i="3"/>
  <c r="I1231" i="3" s="1"/>
  <c r="G1231" i="3"/>
  <c r="H1230" i="3"/>
  <c r="I1230" i="3" s="1"/>
  <c r="G1230" i="3"/>
  <c r="H1229" i="3"/>
  <c r="I1229" i="3" s="1"/>
  <c r="G1229" i="3"/>
  <c r="H1228" i="3"/>
  <c r="I1228" i="3" s="1"/>
  <c r="G1228" i="3"/>
  <c r="H1227" i="3"/>
  <c r="I1227" i="3" s="1"/>
  <c r="G1227" i="3"/>
  <c r="H1226" i="3"/>
  <c r="I1226" i="3" s="1"/>
  <c r="G1226" i="3"/>
  <c r="H1225" i="3"/>
  <c r="I1225" i="3" s="1"/>
  <c r="G1225" i="3"/>
  <c r="H1224" i="3"/>
  <c r="I1224" i="3" s="1"/>
  <c r="G1224" i="3"/>
  <c r="H1223" i="3"/>
  <c r="I1223" i="3" s="1"/>
  <c r="G1223" i="3"/>
  <c r="H1222" i="3"/>
  <c r="I1222" i="3" s="1"/>
  <c r="G1222" i="3"/>
  <c r="H1221" i="3"/>
  <c r="I1221" i="3" s="1"/>
  <c r="G1221" i="3"/>
  <c r="H1220" i="3"/>
  <c r="I1220" i="3" s="1"/>
  <c r="G1220" i="3"/>
  <c r="H1219" i="3"/>
  <c r="I1219" i="3" s="1"/>
  <c r="G1219" i="3"/>
  <c r="H1218" i="3"/>
  <c r="I1218" i="3" s="1"/>
  <c r="G1218" i="3"/>
  <c r="H1217" i="3"/>
  <c r="I1217" i="3" s="1"/>
  <c r="G1217" i="3"/>
  <c r="H1216" i="3"/>
  <c r="I1216" i="3" s="1"/>
  <c r="G1216" i="3"/>
  <c r="H1215" i="3"/>
  <c r="I1215" i="3" s="1"/>
  <c r="G1215" i="3"/>
  <c r="H1214" i="3"/>
  <c r="I1214" i="3" s="1"/>
  <c r="G1214" i="3"/>
  <c r="H1213" i="3"/>
  <c r="I1213" i="3" s="1"/>
  <c r="G1213" i="3"/>
  <c r="H1212" i="3"/>
  <c r="I1212" i="3" s="1"/>
  <c r="G1212" i="3"/>
  <c r="H1211" i="3"/>
  <c r="I1211" i="3" s="1"/>
  <c r="G1211" i="3"/>
  <c r="H1210" i="3"/>
  <c r="I1210" i="3" s="1"/>
  <c r="G1210" i="3"/>
  <c r="H1209" i="3"/>
  <c r="I1209" i="3" s="1"/>
  <c r="G1209" i="3"/>
  <c r="H1208" i="3"/>
  <c r="I1208" i="3" s="1"/>
  <c r="G1208" i="3"/>
  <c r="H1207" i="3"/>
  <c r="I1207" i="3" s="1"/>
  <c r="G1207" i="3"/>
  <c r="H1206" i="3"/>
  <c r="I1206" i="3" s="1"/>
  <c r="G1206" i="3"/>
  <c r="H1205" i="3"/>
  <c r="I1205" i="3" s="1"/>
  <c r="G1205" i="3"/>
  <c r="H1204" i="3"/>
  <c r="I1204" i="3" s="1"/>
  <c r="G1204" i="3"/>
  <c r="H1203" i="3"/>
  <c r="I1203" i="3" s="1"/>
  <c r="G1203" i="3"/>
  <c r="H1202" i="3"/>
  <c r="I1202" i="3" s="1"/>
  <c r="G1202" i="3"/>
  <c r="H1201" i="3"/>
  <c r="I1201" i="3" s="1"/>
  <c r="G1201" i="3"/>
  <c r="H1200" i="3"/>
  <c r="I1200" i="3" s="1"/>
  <c r="G1200" i="3"/>
  <c r="H1199" i="3"/>
  <c r="I1199" i="3" s="1"/>
  <c r="G1199" i="3"/>
  <c r="H1198" i="3"/>
  <c r="I1198" i="3" s="1"/>
  <c r="G1198" i="3"/>
  <c r="H1197" i="3"/>
  <c r="I1197" i="3" s="1"/>
  <c r="G1197" i="3"/>
  <c r="H1196" i="3"/>
  <c r="I1196" i="3" s="1"/>
  <c r="G1196" i="3"/>
  <c r="H1195" i="3"/>
  <c r="I1195" i="3" s="1"/>
  <c r="G1195" i="3"/>
  <c r="H1194" i="3"/>
  <c r="I1194" i="3" s="1"/>
  <c r="G1194" i="3"/>
  <c r="H1193" i="3"/>
  <c r="I1193" i="3" s="1"/>
  <c r="G1193" i="3"/>
  <c r="H1192" i="3"/>
  <c r="I1192" i="3" s="1"/>
  <c r="G1192" i="3"/>
  <c r="H1191" i="3"/>
  <c r="I1191" i="3" s="1"/>
  <c r="G1191" i="3"/>
  <c r="H1190" i="3"/>
  <c r="I1190" i="3" s="1"/>
  <c r="G1190" i="3"/>
  <c r="H1189" i="3"/>
  <c r="I1189" i="3" s="1"/>
  <c r="G1189" i="3"/>
  <c r="H1188" i="3"/>
  <c r="I1188" i="3" s="1"/>
  <c r="G1188" i="3"/>
  <c r="H1187" i="3"/>
  <c r="I1187" i="3" s="1"/>
  <c r="G1187" i="3"/>
  <c r="H1186" i="3"/>
  <c r="I1186" i="3" s="1"/>
  <c r="G1186" i="3"/>
  <c r="H1185" i="3"/>
  <c r="I1185" i="3" s="1"/>
  <c r="G1185" i="3"/>
  <c r="H1184" i="3"/>
  <c r="I1184" i="3" s="1"/>
  <c r="G1184" i="3"/>
  <c r="H1183" i="3"/>
  <c r="I1183" i="3" s="1"/>
  <c r="G1183" i="3"/>
  <c r="H1182" i="3"/>
  <c r="I1182" i="3" s="1"/>
  <c r="G1182" i="3"/>
  <c r="H1181" i="3"/>
  <c r="I1181" i="3" s="1"/>
  <c r="G1181" i="3"/>
  <c r="H1180" i="3"/>
  <c r="I1180" i="3" s="1"/>
  <c r="G1180" i="3"/>
  <c r="H1179" i="3"/>
  <c r="I1179" i="3" s="1"/>
  <c r="G1179" i="3"/>
  <c r="H1178" i="3"/>
  <c r="I1178" i="3" s="1"/>
  <c r="G1178" i="3"/>
  <c r="H1177" i="3"/>
  <c r="I1177" i="3" s="1"/>
  <c r="G1177" i="3"/>
  <c r="H1176" i="3"/>
  <c r="I1176" i="3" s="1"/>
  <c r="G1176" i="3"/>
  <c r="H1175" i="3"/>
  <c r="I1175" i="3" s="1"/>
  <c r="G1175" i="3"/>
  <c r="H1174" i="3"/>
  <c r="I1174" i="3" s="1"/>
  <c r="G1174" i="3"/>
  <c r="H1173" i="3"/>
  <c r="I1173" i="3" s="1"/>
  <c r="G1173" i="3"/>
  <c r="H1172" i="3"/>
  <c r="I1172" i="3" s="1"/>
  <c r="G1172" i="3"/>
  <c r="H1171" i="3"/>
  <c r="I1171" i="3" s="1"/>
  <c r="G1171" i="3"/>
  <c r="H1170" i="3"/>
  <c r="I1170" i="3" s="1"/>
  <c r="G1170" i="3"/>
  <c r="H1169" i="3"/>
  <c r="I1169" i="3" s="1"/>
  <c r="G1169" i="3"/>
  <c r="H1168" i="3"/>
  <c r="I1168" i="3" s="1"/>
  <c r="G1168" i="3"/>
  <c r="H1167" i="3"/>
  <c r="I1167" i="3" s="1"/>
  <c r="G1167" i="3"/>
  <c r="H1166" i="3"/>
  <c r="I1166" i="3" s="1"/>
  <c r="G1166" i="3"/>
  <c r="H1165" i="3"/>
  <c r="I1165" i="3" s="1"/>
  <c r="G1165" i="3"/>
  <c r="H1164" i="3"/>
  <c r="I1164" i="3" s="1"/>
  <c r="G1164" i="3"/>
  <c r="H1163" i="3"/>
  <c r="I1163" i="3" s="1"/>
  <c r="G1163" i="3"/>
  <c r="H1162" i="3"/>
  <c r="I1162" i="3" s="1"/>
  <c r="G1162" i="3"/>
  <c r="H1161" i="3"/>
  <c r="I1161" i="3" s="1"/>
  <c r="G1161" i="3"/>
  <c r="H1160" i="3"/>
  <c r="I1160" i="3" s="1"/>
  <c r="G1160" i="3"/>
  <c r="H1159" i="3"/>
  <c r="I1159" i="3" s="1"/>
  <c r="G1159" i="3"/>
  <c r="H1158" i="3"/>
  <c r="I1158" i="3" s="1"/>
  <c r="G1158" i="3"/>
  <c r="H1157" i="3"/>
  <c r="I1157" i="3" s="1"/>
  <c r="G1157" i="3"/>
  <c r="H1156" i="3"/>
  <c r="I1156" i="3" s="1"/>
  <c r="G1156" i="3"/>
  <c r="H1155" i="3"/>
  <c r="I1155" i="3" s="1"/>
  <c r="G1155" i="3"/>
  <c r="H1154" i="3"/>
  <c r="I1154" i="3" s="1"/>
  <c r="G1154" i="3"/>
  <c r="H1153" i="3"/>
  <c r="I1153" i="3" s="1"/>
  <c r="G1153" i="3"/>
  <c r="H1152" i="3"/>
  <c r="I1152" i="3" s="1"/>
  <c r="G1152" i="3"/>
  <c r="H1151" i="3"/>
  <c r="I1151" i="3" s="1"/>
  <c r="G1151" i="3"/>
  <c r="H1150" i="3"/>
  <c r="I1150" i="3" s="1"/>
  <c r="G1150" i="3"/>
  <c r="H1149" i="3"/>
  <c r="I1149" i="3" s="1"/>
  <c r="G1149" i="3"/>
  <c r="H1148" i="3"/>
  <c r="I1148" i="3" s="1"/>
  <c r="G1148" i="3"/>
  <c r="H1147" i="3"/>
  <c r="I1147" i="3" s="1"/>
  <c r="G1147" i="3"/>
  <c r="H1146" i="3"/>
  <c r="I1146" i="3" s="1"/>
  <c r="G1146" i="3"/>
  <c r="H1145" i="3"/>
  <c r="I1145" i="3" s="1"/>
  <c r="G1145" i="3"/>
  <c r="H1144" i="3"/>
  <c r="I1144" i="3" s="1"/>
  <c r="G1144" i="3"/>
  <c r="H1143" i="3"/>
  <c r="I1143" i="3" s="1"/>
  <c r="G1143" i="3"/>
  <c r="H1142" i="3"/>
  <c r="I1142" i="3" s="1"/>
  <c r="G1142" i="3"/>
  <c r="H1141" i="3"/>
  <c r="I1141" i="3" s="1"/>
  <c r="G1141" i="3"/>
  <c r="H1140" i="3"/>
  <c r="I1140" i="3" s="1"/>
  <c r="G1140" i="3"/>
  <c r="H1139" i="3"/>
  <c r="I1139" i="3" s="1"/>
  <c r="G1139" i="3"/>
  <c r="H1138" i="3"/>
  <c r="I1138" i="3" s="1"/>
  <c r="G1138" i="3"/>
  <c r="H1137" i="3"/>
  <c r="I1137" i="3" s="1"/>
  <c r="G1137" i="3"/>
  <c r="H1136" i="3"/>
  <c r="I1136" i="3" s="1"/>
  <c r="G1136" i="3"/>
  <c r="H1135" i="3"/>
  <c r="I1135" i="3" s="1"/>
  <c r="G1135" i="3"/>
  <c r="H1134" i="3"/>
  <c r="I1134" i="3" s="1"/>
  <c r="G1134" i="3"/>
  <c r="H1133" i="3"/>
  <c r="I1133" i="3" s="1"/>
  <c r="G1133" i="3"/>
  <c r="H1132" i="3"/>
  <c r="I1132" i="3" s="1"/>
  <c r="G1132" i="3"/>
  <c r="H1131" i="3"/>
  <c r="I1131" i="3" s="1"/>
  <c r="G1131" i="3"/>
  <c r="H1130" i="3"/>
  <c r="I1130" i="3" s="1"/>
  <c r="G1130" i="3"/>
  <c r="H1129" i="3"/>
  <c r="I1129" i="3" s="1"/>
  <c r="G1129" i="3"/>
  <c r="H1128" i="3"/>
  <c r="I1128" i="3" s="1"/>
  <c r="G1128" i="3"/>
  <c r="H1127" i="3"/>
  <c r="I1127" i="3" s="1"/>
  <c r="G1127" i="3"/>
  <c r="H1126" i="3"/>
  <c r="I1126" i="3" s="1"/>
  <c r="G1126" i="3"/>
  <c r="H1125" i="3"/>
  <c r="I1125" i="3" s="1"/>
  <c r="G1125" i="3"/>
  <c r="H1124" i="3"/>
  <c r="I1124" i="3" s="1"/>
  <c r="G1124" i="3"/>
  <c r="H1123" i="3"/>
  <c r="I1123" i="3" s="1"/>
  <c r="G1123" i="3"/>
  <c r="H1122" i="3"/>
  <c r="I1122" i="3" s="1"/>
  <c r="G1122" i="3"/>
  <c r="H1121" i="3"/>
  <c r="I1121" i="3" s="1"/>
  <c r="G1121" i="3"/>
  <c r="H1120" i="3"/>
  <c r="I1120" i="3" s="1"/>
  <c r="G1120" i="3"/>
  <c r="H1119" i="3"/>
  <c r="I1119" i="3" s="1"/>
  <c r="G1119" i="3"/>
  <c r="H1118" i="3"/>
  <c r="I1118" i="3" s="1"/>
  <c r="G1118" i="3"/>
  <c r="H1117" i="3"/>
  <c r="I1117" i="3" s="1"/>
  <c r="G1117" i="3"/>
  <c r="H1116" i="3"/>
  <c r="I1116" i="3" s="1"/>
  <c r="G1116" i="3"/>
  <c r="H1115" i="3"/>
  <c r="I1115" i="3" s="1"/>
  <c r="G1115" i="3"/>
  <c r="H1114" i="3"/>
  <c r="I1114" i="3" s="1"/>
  <c r="G1114" i="3"/>
  <c r="H1113" i="3"/>
  <c r="I1113" i="3" s="1"/>
  <c r="G1113" i="3"/>
  <c r="H1112" i="3"/>
  <c r="I1112" i="3" s="1"/>
  <c r="G1112" i="3"/>
  <c r="H1111" i="3"/>
  <c r="I1111" i="3" s="1"/>
  <c r="G1111" i="3"/>
  <c r="H1110" i="3"/>
  <c r="I1110" i="3" s="1"/>
  <c r="G1110" i="3"/>
  <c r="H1109" i="3"/>
  <c r="I1109" i="3" s="1"/>
  <c r="G1109" i="3"/>
  <c r="H1108" i="3"/>
  <c r="I1108" i="3" s="1"/>
  <c r="G1108" i="3"/>
  <c r="H1107" i="3"/>
  <c r="I1107" i="3" s="1"/>
  <c r="G1107" i="3"/>
  <c r="H1106" i="3"/>
  <c r="I1106" i="3" s="1"/>
  <c r="G1106" i="3"/>
  <c r="H1105" i="3"/>
  <c r="I1105" i="3" s="1"/>
  <c r="G1105" i="3"/>
  <c r="H1104" i="3"/>
  <c r="I1104" i="3" s="1"/>
  <c r="G1104" i="3"/>
  <c r="H1103" i="3"/>
  <c r="I1103" i="3" s="1"/>
  <c r="G1103" i="3"/>
  <c r="H1102" i="3"/>
  <c r="I1102" i="3" s="1"/>
  <c r="G1102" i="3"/>
  <c r="H1101" i="3"/>
  <c r="I1101" i="3" s="1"/>
  <c r="G1101" i="3"/>
  <c r="H1100" i="3"/>
  <c r="I1100" i="3" s="1"/>
  <c r="G1100" i="3"/>
  <c r="H1099" i="3"/>
  <c r="I1099" i="3" s="1"/>
  <c r="G1099" i="3"/>
  <c r="H1098" i="3"/>
  <c r="I1098" i="3" s="1"/>
  <c r="G1098" i="3"/>
  <c r="H1097" i="3"/>
  <c r="I1097" i="3" s="1"/>
  <c r="G1097" i="3"/>
  <c r="H1096" i="3"/>
  <c r="I1096" i="3" s="1"/>
  <c r="G1096" i="3"/>
  <c r="H1095" i="3"/>
  <c r="I1095" i="3" s="1"/>
  <c r="G1095" i="3"/>
  <c r="H1094" i="3"/>
  <c r="I1094" i="3" s="1"/>
  <c r="G1094" i="3"/>
  <c r="H1093" i="3"/>
  <c r="I1093" i="3" s="1"/>
  <c r="G1093" i="3"/>
  <c r="H1092" i="3"/>
  <c r="I1092" i="3" s="1"/>
  <c r="G1092" i="3"/>
  <c r="H1091" i="3"/>
  <c r="I1091" i="3" s="1"/>
  <c r="G1091" i="3"/>
  <c r="H1090" i="3"/>
  <c r="I1090" i="3" s="1"/>
  <c r="G1090" i="3"/>
  <c r="H1089" i="3"/>
  <c r="I1089" i="3" s="1"/>
  <c r="G1089" i="3"/>
  <c r="H1088" i="3"/>
  <c r="I1088" i="3" s="1"/>
  <c r="G1088" i="3"/>
  <c r="H1087" i="3"/>
  <c r="I1087" i="3" s="1"/>
  <c r="G1087" i="3"/>
  <c r="H1086" i="3"/>
  <c r="I1086" i="3" s="1"/>
  <c r="G1086" i="3"/>
  <c r="H1085" i="3"/>
  <c r="I1085" i="3" s="1"/>
  <c r="G1085" i="3"/>
  <c r="H1084" i="3"/>
  <c r="I1084" i="3" s="1"/>
  <c r="G1084" i="3"/>
  <c r="H1083" i="3"/>
  <c r="I1083" i="3" s="1"/>
  <c r="G1083" i="3"/>
  <c r="H1082" i="3"/>
  <c r="I1082" i="3" s="1"/>
  <c r="G1082" i="3"/>
  <c r="H1081" i="3"/>
  <c r="I1081" i="3" s="1"/>
  <c r="G1081" i="3"/>
  <c r="H1080" i="3"/>
  <c r="I1080" i="3" s="1"/>
  <c r="G1080" i="3"/>
  <c r="H1079" i="3"/>
  <c r="I1079" i="3" s="1"/>
  <c r="G1079" i="3"/>
  <c r="H1078" i="3"/>
  <c r="I1078" i="3" s="1"/>
  <c r="G1078" i="3"/>
  <c r="H1077" i="3"/>
  <c r="I1077" i="3" s="1"/>
  <c r="G1077" i="3"/>
  <c r="H1076" i="3"/>
  <c r="I1076" i="3" s="1"/>
  <c r="G1076" i="3"/>
  <c r="H1075" i="3"/>
  <c r="I1075" i="3" s="1"/>
  <c r="G1075" i="3"/>
  <c r="H1074" i="3"/>
  <c r="I1074" i="3" s="1"/>
  <c r="G1074" i="3"/>
  <c r="H1073" i="3"/>
  <c r="I1073" i="3" s="1"/>
  <c r="G1073" i="3"/>
  <c r="H1072" i="3"/>
  <c r="I1072" i="3" s="1"/>
  <c r="G1072" i="3"/>
  <c r="H1071" i="3"/>
  <c r="I1071" i="3" s="1"/>
  <c r="G1071" i="3"/>
  <c r="H1070" i="3"/>
  <c r="I1070" i="3" s="1"/>
  <c r="G1070" i="3"/>
  <c r="H1069" i="3"/>
  <c r="I1069" i="3" s="1"/>
  <c r="G1069" i="3"/>
  <c r="H1068" i="3"/>
  <c r="I1068" i="3" s="1"/>
  <c r="G1068" i="3"/>
  <c r="H1067" i="3"/>
  <c r="I1067" i="3" s="1"/>
  <c r="G1067" i="3"/>
  <c r="H1066" i="3"/>
  <c r="I1066" i="3" s="1"/>
  <c r="G1066" i="3"/>
  <c r="H1065" i="3"/>
  <c r="I1065" i="3" s="1"/>
  <c r="G1065" i="3"/>
  <c r="H1064" i="3"/>
  <c r="I1064" i="3" s="1"/>
  <c r="G1064" i="3"/>
  <c r="H1063" i="3"/>
  <c r="I1063" i="3" s="1"/>
  <c r="G1063" i="3"/>
  <c r="H1062" i="3"/>
  <c r="I1062" i="3" s="1"/>
  <c r="G1062" i="3"/>
  <c r="H1061" i="3"/>
  <c r="I1061" i="3" s="1"/>
  <c r="G1061" i="3"/>
  <c r="H1060" i="3"/>
  <c r="I1060" i="3" s="1"/>
  <c r="G1060" i="3"/>
  <c r="H1059" i="3"/>
  <c r="I1059" i="3" s="1"/>
  <c r="G1059" i="3"/>
  <c r="H1058" i="3"/>
  <c r="I1058" i="3" s="1"/>
  <c r="G1058" i="3"/>
  <c r="H1057" i="3"/>
  <c r="I1057" i="3" s="1"/>
  <c r="G1057" i="3"/>
  <c r="H1056" i="3"/>
  <c r="I1056" i="3" s="1"/>
  <c r="G1056" i="3"/>
  <c r="H1055" i="3"/>
  <c r="I1055" i="3" s="1"/>
  <c r="G1055" i="3"/>
  <c r="H1054" i="3"/>
  <c r="I1054" i="3" s="1"/>
  <c r="G1054" i="3"/>
  <c r="H1053" i="3"/>
  <c r="I1053" i="3" s="1"/>
  <c r="G1053" i="3"/>
  <c r="H1052" i="3"/>
  <c r="I1052" i="3" s="1"/>
  <c r="G1052" i="3"/>
  <c r="H1051" i="3"/>
  <c r="I1051" i="3" s="1"/>
  <c r="G1051" i="3"/>
  <c r="H1050" i="3"/>
  <c r="I1050" i="3" s="1"/>
  <c r="G1050" i="3"/>
  <c r="H1049" i="3"/>
  <c r="I1049" i="3" s="1"/>
  <c r="G1049" i="3"/>
  <c r="H1048" i="3"/>
  <c r="I1048" i="3" s="1"/>
  <c r="G1048" i="3"/>
  <c r="H1047" i="3"/>
  <c r="I1047" i="3" s="1"/>
  <c r="G1047" i="3"/>
  <c r="H1046" i="3"/>
  <c r="I1046" i="3" s="1"/>
  <c r="G1046" i="3"/>
  <c r="H1045" i="3"/>
  <c r="I1045" i="3" s="1"/>
  <c r="G1045" i="3"/>
  <c r="H1044" i="3"/>
  <c r="I1044" i="3" s="1"/>
  <c r="G1044" i="3"/>
  <c r="H1043" i="3"/>
  <c r="I1043" i="3" s="1"/>
  <c r="G1043" i="3"/>
  <c r="H1042" i="3"/>
  <c r="I1042" i="3" s="1"/>
  <c r="G1042" i="3"/>
  <c r="H1041" i="3"/>
  <c r="I1041" i="3" s="1"/>
  <c r="G1041" i="3"/>
  <c r="H1040" i="3"/>
  <c r="I1040" i="3" s="1"/>
  <c r="G1040" i="3"/>
  <c r="H1039" i="3"/>
  <c r="I1039" i="3" s="1"/>
  <c r="G1039" i="3"/>
  <c r="H1038" i="3"/>
  <c r="I1038" i="3" s="1"/>
  <c r="G1038" i="3"/>
  <c r="H1037" i="3"/>
  <c r="I1037" i="3" s="1"/>
  <c r="G1037" i="3"/>
  <c r="H1036" i="3"/>
  <c r="I1036" i="3" s="1"/>
  <c r="G1036" i="3"/>
  <c r="H1035" i="3"/>
  <c r="I1035" i="3" s="1"/>
  <c r="G1035" i="3"/>
  <c r="H1034" i="3"/>
  <c r="I1034" i="3" s="1"/>
  <c r="G1034" i="3"/>
  <c r="H1033" i="3"/>
  <c r="I1033" i="3" s="1"/>
  <c r="G1033" i="3"/>
  <c r="H1032" i="3"/>
  <c r="I1032" i="3" s="1"/>
  <c r="G1032" i="3"/>
  <c r="H1031" i="3"/>
  <c r="I1031" i="3" s="1"/>
  <c r="G1031" i="3"/>
  <c r="H1030" i="3"/>
  <c r="I1030" i="3" s="1"/>
  <c r="G1030" i="3"/>
  <c r="H1029" i="3"/>
  <c r="I1029" i="3" s="1"/>
  <c r="G1029" i="3"/>
  <c r="H1028" i="3"/>
  <c r="I1028" i="3" s="1"/>
  <c r="G1028" i="3"/>
  <c r="H1027" i="3"/>
  <c r="I1027" i="3" s="1"/>
  <c r="G1027" i="3"/>
  <c r="H1026" i="3"/>
  <c r="I1026" i="3" s="1"/>
  <c r="G1026" i="3"/>
  <c r="H1025" i="3"/>
  <c r="I1025" i="3" s="1"/>
  <c r="G1025" i="3"/>
  <c r="H1024" i="3"/>
  <c r="I1024" i="3" s="1"/>
  <c r="G1024" i="3"/>
  <c r="H1023" i="3"/>
  <c r="I1023" i="3" s="1"/>
  <c r="G1023" i="3"/>
  <c r="H1022" i="3"/>
  <c r="I1022" i="3" s="1"/>
  <c r="G1022" i="3"/>
  <c r="H1021" i="3"/>
  <c r="I1021" i="3" s="1"/>
  <c r="G1021" i="3"/>
  <c r="H1020" i="3"/>
  <c r="I1020" i="3" s="1"/>
  <c r="G1020" i="3"/>
  <c r="H1019" i="3"/>
  <c r="I1019" i="3" s="1"/>
  <c r="G1019" i="3"/>
  <c r="H1018" i="3"/>
  <c r="I1018" i="3" s="1"/>
  <c r="G1018" i="3"/>
  <c r="H1017" i="3"/>
  <c r="I1017" i="3" s="1"/>
  <c r="G1017" i="3"/>
  <c r="H1016" i="3"/>
  <c r="I1016" i="3" s="1"/>
  <c r="G1016" i="3"/>
  <c r="H1015" i="3"/>
  <c r="I1015" i="3" s="1"/>
  <c r="G1015" i="3"/>
  <c r="H1014" i="3"/>
  <c r="I1014" i="3" s="1"/>
  <c r="G1014" i="3"/>
  <c r="H1013" i="3"/>
  <c r="I1013" i="3" s="1"/>
  <c r="G1013" i="3"/>
  <c r="H1012" i="3"/>
  <c r="I1012" i="3" s="1"/>
  <c r="G1012" i="3"/>
  <c r="H1011" i="3"/>
  <c r="I1011" i="3" s="1"/>
  <c r="G1011" i="3"/>
  <c r="H1010" i="3"/>
  <c r="I1010" i="3" s="1"/>
  <c r="G1010" i="3"/>
  <c r="H1009" i="3"/>
  <c r="I1009" i="3" s="1"/>
  <c r="G1009" i="3"/>
  <c r="H1008" i="3"/>
  <c r="I1008" i="3" s="1"/>
  <c r="G1008" i="3"/>
  <c r="H1007" i="3"/>
  <c r="I1007" i="3" s="1"/>
  <c r="G1007" i="3"/>
  <c r="H1006" i="3"/>
  <c r="I1006" i="3" s="1"/>
  <c r="G1006" i="3"/>
  <c r="H1005" i="3"/>
  <c r="I1005" i="3" s="1"/>
  <c r="G1005" i="3"/>
  <c r="H1004" i="3"/>
  <c r="I1004" i="3" s="1"/>
  <c r="G1004" i="3"/>
  <c r="H1003" i="3"/>
  <c r="I1003" i="3" s="1"/>
  <c r="G1003" i="3"/>
  <c r="H1002" i="3"/>
  <c r="I1002" i="3" s="1"/>
  <c r="G1002" i="3"/>
  <c r="H1001" i="3"/>
  <c r="I1001" i="3" s="1"/>
  <c r="G1001" i="3"/>
  <c r="H1000" i="3"/>
  <c r="I1000" i="3" s="1"/>
  <c r="G1000" i="3"/>
  <c r="H999" i="3"/>
  <c r="I999" i="3" s="1"/>
  <c r="G999" i="3"/>
  <c r="H998" i="3"/>
  <c r="I998" i="3" s="1"/>
  <c r="G998" i="3"/>
  <c r="H997" i="3"/>
  <c r="I997" i="3" s="1"/>
  <c r="G997" i="3"/>
  <c r="H996" i="3"/>
  <c r="I996" i="3" s="1"/>
  <c r="G996" i="3"/>
  <c r="H995" i="3"/>
  <c r="I995" i="3" s="1"/>
  <c r="G995" i="3"/>
  <c r="H994" i="3"/>
  <c r="I994" i="3" s="1"/>
  <c r="G994" i="3"/>
  <c r="H993" i="3"/>
  <c r="I993" i="3" s="1"/>
  <c r="G993" i="3"/>
  <c r="H992" i="3"/>
  <c r="I992" i="3" s="1"/>
  <c r="G992" i="3"/>
  <c r="H991" i="3"/>
  <c r="I991" i="3" s="1"/>
  <c r="G991" i="3"/>
  <c r="H990" i="3"/>
  <c r="I990" i="3" s="1"/>
  <c r="G990" i="3"/>
  <c r="H989" i="3"/>
  <c r="I989" i="3" s="1"/>
  <c r="G989" i="3"/>
  <c r="H988" i="3"/>
  <c r="I988" i="3" s="1"/>
  <c r="G988" i="3"/>
  <c r="H987" i="3"/>
  <c r="I987" i="3" s="1"/>
  <c r="G987" i="3"/>
  <c r="H986" i="3"/>
  <c r="I986" i="3" s="1"/>
  <c r="G986" i="3"/>
  <c r="H985" i="3"/>
  <c r="I985" i="3" s="1"/>
  <c r="G985" i="3"/>
  <c r="H984" i="3"/>
  <c r="I984" i="3" s="1"/>
  <c r="G984" i="3"/>
  <c r="H983" i="3"/>
  <c r="I983" i="3" s="1"/>
  <c r="G983" i="3"/>
  <c r="H982" i="3"/>
  <c r="I982" i="3" s="1"/>
  <c r="G982" i="3"/>
  <c r="H981" i="3"/>
  <c r="I981" i="3" s="1"/>
  <c r="G981" i="3"/>
  <c r="H980" i="3"/>
  <c r="I980" i="3" s="1"/>
  <c r="G980" i="3"/>
  <c r="H979" i="3"/>
  <c r="I979" i="3" s="1"/>
  <c r="G979" i="3"/>
  <c r="H978" i="3"/>
  <c r="I978" i="3" s="1"/>
  <c r="G978" i="3"/>
  <c r="H977" i="3"/>
  <c r="I977" i="3" s="1"/>
  <c r="G977" i="3"/>
  <c r="H976" i="3"/>
  <c r="I976" i="3" s="1"/>
  <c r="G976" i="3"/>
  <c r="H975" i="3"/>
  <c r="I975" i="3" s="1"/>
  <c r="G975" i="3"/>
  <c r="H974" i="3"/>
  <c r="I974" i="3" s="1"/>
  <c r="G974" i="3"/>
  <c r="H973" i="3"/>
  <c r="I973" i="3" s="1"/>
  <c r="G973" i="3"/>
  <c r="H972" i="3"/>
  <c r="I972" i="3" s="1"/>
  <c r="G972" i="3"/>
  <c r="H971" i="3"/>
  <c r="I971" i="3" s="1"/>
  <c r="G971" i="3"/>
  <c r="H970" i="3"/>
  <c r="I970" i="3" s="1"/>
  <c r="G970" i="3"/>
  <c r="H969" i="3"/>
  <c r="I969" i="3" s="1"/>
  <c r="G969" i="3"/>
  <c r="H968" i="3"/>
  <c r="I968" i="3" s="1"/>
  <c r="G968" i="3"/>
  <c r="H967" i="3"/>
  <c r="I967" i="3" s="1"/>
  <c r="G967" i="3"/>
  <c r="H966" i="3"/>
  <c r="I966" i="3" s="1"/>
  <c r="G966" i="3"/>
  <c r="H965" i="3"/>
  <c r="I965" i="3" s="1"/>
  <c r="G965" i="3"/>
  <c r="H964" i="3"/>
  <c r="I964" i="3" s="1"/>
  <c r="G964" i="3"/>
  <c r="H963" i="3"/>
  <c r="I963" i="3" s="1"/>
  <c r="G963" i="3"/>
  <c r="H962" i="3"/>
  <c r="I962" i="3" s="1"/>
  <c r="G962" i="3"/>
  <c r="H961" i="3"/>
  <c r="I961" i="3" s="1"/>
  <c r="G961" i="3"/>
  <c r="H960" i="3"/>
  <c r="I960" i="3" s="1"/>
  <c r="G960" i="3"/>
  <c r="H959" i="3"/>
  <c r="I959" i="3" s="1"/>
  <c r="G959" i="3"/>
  <c r="H958" i="3"/>
  <c r="I958" i="3" s="1"/>
  <c r="G958" i="3"/>
  <c r="H957" i="3"/>
  <c r="I957" i="3" s="1"/>
  <c r="G957" i="3"/>
  <c r="H956" i="3"/>
  <c r="I956" i="3" s="1"/>
  <c r="G956" i="3"/>
  <c r="H955" i="3"/>
  <c r="I955" i="3" s="1"/>
  <c r="G955" i="3"/>
  <c r="H954" i="3"/>
  <c r="I954" i="3" s="1"/>
  <c r="G954" i="3"/>
  <c r="H953" i="3"/>
  <c r="I953" i="3" s="1"/>
  <c r="G953" i="3"/>
  <c r="H952" i="3"/>
  <c r="I952" i="3" s="1"/>
  <c r="G952" i="3"/>
  <c r="H951" i="3"/>
  <c r="I951" i="3" s="1"/>
  <c r="G951" i="3"/>
  <c r="H950" i="3"/>
  <c r="I950" i="3" s="1"/>
  <c r="G950" i="3"/>
  <c r="H949" i="3"/>
  <c r="I949" i="3" s="1"/>
  <c r="G949" i="3"/>
  <c r="H948" i="3"/>
  <c r="I948" i="3" s="1"/>
  <c r="G948" i="3"/>
  <c r="H947" i="3"/>
  <c r="I947" i="3" s="1"/>
  <c r="G947" i="3"/>
  <c r="H946" i="3"/>
  <c r="I946" i="3" s="1"/>
  <c r="G946" i="3"/>
  <c r="H945" i="3"/>
  <c r="I945" i="3" s="1"/>
  <c r="G945" i="3"/>
  <c r="H944" i="3"/>
  <c r="I944" i="3" s="1"/>
  <c r="G944" i="3"/>
  <c r="H943" i="3"/>
  <c r="I943" i="3" s="1"/>
  <c r="G943" i="3"/>
  <c r="H942" i="3"/>
  <c r="I942" i="3" s="1"/>
  <c r="G942" i="3"/>
  <c r="H941" i="3"/>
  <c r="I941" i="3" s="1"/>
  <c r="G941" i="3"/>
  <c r="H940" i="3"/>
  <c r="I940" i="3" s="1"/>
  <c r="G940" i="3"/>
  <c r="H939" i="3"/>
  <c r="I939" i="3" s="1"/>
  <c r="G939" i="3"/>
  <c r="H938" i="3"/>
  <c r="I938" i="3" s="1"/>
  <c r="G938" i="3"/>
  <c r="H937" i="3"/>
  <c r="I937" i="3" s="1"/>
  <c r="G937" i="3"/>
  <c r="H936" i="3"/>
  <c r="I936" i="3" s="1"/>
  <c r="G936" i="3"/>
  <c r="H935" i="3"/>
  <c r="I935" i="3" s="1"/>
  <c r="G935" i="3"/>
  <c r="H934" i="3"/>
  <c r="I934" i="3" s="1"/>
  <c r="G934" i="3"/>
  <c r="H933" i="3"/>
  <c r="I933" i="3" s="1"/>
  <c r="G933" i="3"/>
  <c r="H932" i="3"/>
  <c r="I932" i="3" s="1"/>
  <c r="G932" i="3"/>
  <c r="H931" i="3"/>
  <c r="I931" i="3" s="1"/>
  <c r="G931" i="3"/>
  <c r="H930" i="3"/>
  <c r="I930" i="3" s="1"/>
  <c r="G930" i="3"/>
  <c r="H929" i="3"/>
  <c r="I929" i="3" s="1"/>
  <c r="G929" i="3"/>
  <c r="H928" i="3"/>
  <c r="I928" i="3" s="1"/>
  <c r="G928" i="3"/>
  <c r="H927" i="3"/>
  <c r="I927" i="3" s="1"/>
  <c r="G927" i="3"/>
  <c r="H926" i="3"/>
  <c r="I926" i="3" s="1"/>
  <c r="G926" i="3"/>
  <c r="H925" i="3"/>
  <c r="I925" i="3" s="1"/>
  <c r="G925" i="3"/>
  <c r="H924" i="3"/>
  <c r="I924" i="3" s="1"/>
  <c r="G924" i="3"/>
  <c r="H923" i="3"/>
  <c r="I923" i="3" s="1"/>
  <c r="G923" i="3"/>
  <c r="H922" i="3"/>
  <c r="I922" i="3" s="1"/>
  <c r="G922" i="3"/>
  <c r="H921" i="3"/>
  <c r="I921" i="3" s="1"/>
  <c r="G921" i="3"/>
  <c r="H920" i="3"/>
  <c r="I920" i="3" s="1"/>
  <c r="G920" i="3"/>
  <c r="H919" i="3"/>
  <c r="I919" i="3" s="1"/>
  <c r="G919" i="3"/>
  <c r="H918" i="3"/>
  <c r="I918" i="3" s="1"/>
  <c r="G918" i="3"/>
  <c r="H917" i="3"/>
  <c r="I917" i="3" s="1"/>
  <c r="G917" i="3"/>
  <c r="H916" i="3"/>
  <c r="I916" i="3" s="1"/>
  <c r="G916" i="3"/>
  <c r="H915" i="3"/>
  <c r="I915" i="3" s="1"/>
  <c r="G915" i="3"/>
  <c r="H914" i="3"/>
  <c r="I914" i="3" s="1"/>
  <c r="G914" i="3"/>
  <c r="H913" i="3"/>
  <c r="I913" i="3" s="1"/>
  <c r="G913" i="3"/>
  <c r="H912" i="3"/>
  <c r="I912" i="3" s="1"/>
  <c r="G912" i="3"/>
  <c r="H911" i="3"/>
  <c r="I911" i="3" s="1"/>
  <c r="G911" i="3"/>
  <c r="H910" i="3"/>
  <c r="I910" i="3" s="1"/>
  <c r="G910" i="3"/>
  <c r="H909" i="3"/>
  <c r="I909" i="3" s="1"/>
  <c r="G909" i="3"/>
  <c r="H908" i="3"/>
  <c r="I908" i="3" s="1"/>
  <c r="G908" i="3"/>
  <c r="H907" i="3"/>
  <c r="I907" i="3" s="1"/>
  <c r="G907" i="3"/>
  <c r="H906" i="3"/>
  <c r="I906" i="3" s="1"/>
  <c r="G906" i="3"/>
  <c r="H905" i="3"/>
  <c r="I905" i="3" s="1"/>
  <c r="G905" i="3"/>
  <c r="H904" i="3"/>
  <c r="I904" i="3" s="1"/>
  <c r="G904" i="3"/>
  <c r="H903" i="3"/>
  <c r="I903" i="3" s="1"/>
  <c r="G903" i="3"/>
  <c r="H902" i="3"/>
  <c r="I902" i="3" s="1"/>
  <c r="G902" i="3"/>
  <c r="H901" i="3"/>
  <c r="I901" i="3" s="1"/>
  <c r="G901" i="3"/>
  <c r="H900" i="3"/>
  <c r="I900" i="3" s="1"/>
  <c r="G900" i="3"/>
  <c r="H899" i="3"/>
  <c r="I899" i="3" s="1"/>
  <c r="G899" i="3"/>
  <c r="H898" i="3"/>
  <c r="I898" i="3" s="1"/>
  <c r="G898" i="3"/>
  <c r="H897" i="3"/>
  <c r="I897" i="3" s="1"/>
  <c r="G897" i="3"/>
  <c r="H896" i="3"/>
  <c r="I896" i="3" s="1"/>
  <c r="G896" i="3"/>
  <c r="H895" i="3"/>
  <c r="I895" i="3" s="1"/>
  <c r="G895" i="3"/>
  <c r="H894" i="3"/>
  <c r="I894" i="3" s="1"/>
  <c r="G894" i="3"/>
  <c r="H893" i="3"/>
  <c r="I893" i="3" s="1"/>
  <c r="G893" i="3"/>
  <c r="H892" i="3"/>
  <c r="I892" i="3" s="1"/>
  <c r="G892" i="3"/>
  <c r="H891" i="3"/>
  <c r="I891" i="3" s="1"/>
  <c r="G891" i="3"/>
  <c r="H890" i="3"/>
  <c r="I890" i="3" s="1"/>
  <c r="G890" i="3"/>
  <c r="H889" i="3"/>
  <c r="I889" i="3" s="1"/>
  <c r="G889" i="3"/>
  <c r="H888" i="3"/>
  <c r="I888" i="3" s="1"/>
  <c r="G888" i="3"/>
  <c r="H887" i="3"/>
  <c r="I887" i="3" s="1"/>
  <c r="G887" i="3"/>
  <c r="H886" i="3"/>
  <c r="I886" i="3" s="1"/>
  <c r="G886" i="3"/>
  <c r="H885" i="3"/>
  <c r="I885" i="3" s="1"/>
  <c r="G885" i="3"/>
  <c r="H884" i="3"/>
  <c r="I884" i="3" s="1"/>
  <c r="G884" i="3"/>
  <c r="H883" i="3"/>
  <c r="I883" i="3" s="1"/>
  <c r="G883" i="3"/>
  <c r="H882" i="3"/>
  <c r="I882" i="3" s="1"/>
  <c r="G882" i="3"/>
  <c r="H881" i="3"/>
  <c r="I881" i="3" s="1"/>
  <c r="G881" i="3"/>
  <c r="H880" i="3"/>
  <c r="I880" i="3" s="1"/>
  <c r="G880" i="3"/>
  <c r="H879" i="3"/>
  <c r="I879" i="3" s="1"/>
  <c r="G879" i="3"/>
  <c r="H878" i="3"/>
  <c r="I878" i="3" s="1"/>
  <c r="G878" i="3"/>
  <c r="H877" i="3"/>
  <c r="I877" i="3" s="1"/>
  <c r="G877" i="3"/>
  <c r="H876" i="3"/>
  <c r="I876" i="3" s="1"/>
  <c r="G876" i="3"/>
  <c r="H875" i="3"/>
  <c r="I875" i="3" s="1"/>
  <c r="G875" i="3"/>
  <c r="H874" i="3"/>
  <c r="I874" i="3" s="1"/>
  <c r="G874" i="3"/>
  <c r="H873" i="3"/>
  <c r="I873" i="3" s="1"/>
  <c r="G873" i="3"/>
  <c r="H872" i="3"/>
  <c r="I872" i="3" s="1"/>
  <c r="G872" i="3"/>
  <c r="H871" i="3"/>
  <c r="I871" i="3" s="1"/>
  <c r="G871" i="3"/>
  <c r="H870" i="3"/>
  <c r="I870" i="3" s="1"/>
  <c r="G870" i="3"/>
  <c r="H869" i="3"/>
  <c r="I869" i="3" s="1"/>
  <c r="G869" i="3"/>
  <c r="H868" i="3"/>
  <c r="I868" i="3" s="1"/>
  <c r="G868" i="3"/>
  <c r="H867" i="3"/>
  <c r="I867" i="3" s="1"/>
  <c r="G867" i="3"/>
  <c r="H866" i="3"/>
  <c r="I866" i="3" s="1"/>
  <c r="G866" i="3"/>
  <c r="H865" i="3"/>
  <c r="I865" i="3" s="1"/>
  <c r="G865" i="3"/>
  <c r="H864" i="3"/>
  <c r="I864" i="3" s="1"/>
  <c r="G864" i="3"/>
  <c r="H863" i="3"/>
  <c r="I863" i="3" s="1"/>
  <c r="G863" i="3"/>
  <c r="H862" i="3"/>
  <c r="I862" i="3" s="1"/>
  <c r="G862" i="3"/>
  <c r="H861" i="3"/>
  <c r="I861" i="3" s="1"/>
  <c r="G861" i="3"/>
  <c r="H860" i="3"/>
  <c r="I860" i="3" s="1"/>
  <c r="G860" i="3"/>
  <c r="H859" i="3"/>
  <c r="I859" i="3" s="1"/>
  <c r="G859" i="3"/>
  <c r="H858" i="3"/>
  <c r="I858" i="3" s="1"/>
  <c r="G858" i="3"/>
  <c r="H857" i="3"/>
  <c r="I857" i="3" s="1"/>
  <c r="G857" i="3"/>
  <c r="H856" i="3"/>
  <c r="I856" i="3" s="1"/>
  <c r="G856" i="3"/>
  <c r="H855" i="3"/>
  <c r="I855" i="3" s="1"/>
  <c r="G855" i="3"/>
  <c r="H854" i="3"/>
  <c r="I854" i="3" s="1"/>
  <c r="G854" i="3"/>
  <c r="H853" i="3"/>
  <c r="I853" i="3" s="1"/>
  <c r="G853" i="3"/>
  <c r="H852" i="3"/>
  <c r="I852" i="3" s="1"/>
  <c r="G852" i="3"/>
  <c r="H851" i="3"/>
  <c r="I851" i="3" s="1"/>
  <c r="G851" i="3"/>
  <c r="H850" i="3"/>
  <c r="I850" i="3" s="1"/>
  <c r="G850" i="3"/>
  <c r="H849" i="3"/>
  <c r="I849" i="3" s="1"/>
  <c r="G849" i="3"/>
  <c r="H848" i="3"/>
  <c r="I848" i="3" s="1"/>
  <c r="G848" i="3"/>
  <c r="H847" i="3"/>
  <c r="I847" i="3" s="1"/>
  <c r="G847" i="3"/>
  <c r="H846" i="3"/>
  <c r="I846" i="3" s="1"/>
  <c r="G846" i="3"/>
  <c r="H845" i="3"/>
  <c r="I845" i="3" s="1"/>
  <c r="G845" i="3"/>
  <c r="H844" i="3"/>
  <c r="I844" i="3" s="1"/>
  <c r="G844" i="3"/>
  <c r="H843" i="3"/>
  <c r="I843" i="3" s="1"/>
  <c r="G843" i="3"/>
  <c r="H842" i="3"/>
  <c r="I842" i="3" s="1"/>
  <c r="G842" i="3"/>
  <c r="H841" i="3"/>
  <c r="I841" i="3" s="1"/>
  <c r="G841" i="3"/>
  <c r="H840" i="3"/>
  <c r="I840" i="3" s="1"/>
  <c r="G840" i="3"/>
  <c r="H839" i="3"/>
  <c r="I839" i="3" s="1"/>
  <c r="G839" i="3"/>
  <c r="H838" i="3"/>
  <c r="I838" i="3" s="1"/>
  <c r="G838" i="3"/>
  <c r="H837" i="3"/>
  <c r="I837" i="3" s="1"/>
  <c r="G837" i="3"/>
  <c r="H836" i="3"/>
  <c r="I836" i="3" s="1"/>
  <c r="G836" i="3"/>
  <c r="H835" i="3"/>
  <c r="I835" i="3" s="1"/>
  <c r="G835" i="3"/>
  <c r="H834" i="3"/>
  <c r="I834" i="3" s="1"/>
  <c r="G834" i="3"/>
  <c r="H833" i="3"/>
  <c r="I833" i="3" s="1"/>
  <c r="G833" i="3"/>
  <c r="H832" i="3"/>
  <c r="I832" i="3" s="1"/>
  <c r="G832" i="3"/>
  <c r="H831" i="3"/>
  <c r="I831" i="3" s="1"/>
  <c r="G831" i="3"/>
  <c r="H830" i="3"/>
  <c r="I830" i="3" s="1"/>
  <c r="G830" i="3"/>
  <c r="H829" i="3"/>
  <c r="I829" i="3" s="1"/>
  <c r="G829" i="3"/>
  <c r="H828" i="3"/>
  <c r="I828" i="3" s="1"/>
  <c r="G828" i="3"/>
  <c r="H827" i="3"/>
  <c r="I827" i="3" s="1"/>
  <c r="G827" i="3"/>
  <c r="H826" i="3"/>
  <c r="I826" i="3" s="1"/>
  <c r="G826" i="3"/>
  <c r="H825" i="3"/>
  <c r="I825" i="3" s="1"/>
  <c r="G825" i="3"/>
  <c r="H824" i="3"/>
  <c r="I824" i="3" s="1"/>
  <c r="G824" i="3"/>
  <c r="H823" i="3"/>
  <c r="I823" i="3" s="1"/>
  <c r="G823" i="3"/>
  <c r="H822" i="3"/>
  <c r="I822" i="3" s="1"/>
  <c r="G822" i="3"/>
  <c r="H821" i="3"/>
  <c r="I821" i="3" s="1"/>
  <c r="G821" i="3"/>
  <c r="H820" i="3"/>
  <c r="I820" i="3" s="1"/>
  <c r="G820" i="3"/>
  <c r="H819" i="3"/>
  <c r="I819" i="3" s="1"/>
  <c r="G819" i="3"/>
  <c r="H818" i="3"/>
  <c r="I818" i="3" s="1"/>
  <c r="G818" i="3"/>
  <c r="H817" i="3"/>
  <c r="I817" i="3" s="1"/>
  <c r="G817" i="3"/>
  <c r="H816" i="3"/>
  <c r="I816" i="3" s="1"/>
  <c r="G816" i="3"/>
  <c r="H815" i="3"/>
  <c r="I815" i="3" s="1"/>
  <c r="G815" i="3"/>
  <c r="H814" i="3"/>
  <c r="I814" i="3" s="1"/>
  <c r="G814" i="3"/>
  <c r="H813" i="3"/>
  <c r="I813" i="3" s="1"/>
  <c r="G813" i="3"/>
  <c r="H812" i="3"/>
  <c r="I812" i="3" s="1"/>
  <c r="G812" i="3"/>
  <c r="H811" i="3"/>
  <c r="I811" i="3" s="1"/>
  <c r="G811" i="3"/>
  <c r="H810" i="3"/>
  <c r="I810" i="3" s="1"/>
  <c r="G810" i="3"/>
  <c r="H809" i="3"/>
  <c r="I809" i="3" s="1"/>
  <c r="G809" i="3"/>
  <c r="H808" i="3"/>
  <c r="I808" i="3" s="1"/>
  <c r="G808" i="3"/>
  <c r="H807" i="3"/>
  <c r="I807" i="3" s="1"/>
  <c r="G807" i="3"/>
  <c r="H806" i="3"/>
  <c r="I806" i="3" s="1"/>
  <c r="G806" i="3"/>
  <c r="H805" i="3"/>
  <c r="I805" i="3" s="1"/>
  <c r="G805" i="3"/>
  <c r="H804" i="3"/>
  <c r="I804" i="3" s="1"/>
  <c r="G804" i="3"/>
  <c r="H803" i="3"/>
  <c r="I803" i="3" s="1"/>
  <c r="G803" i="3"/>
  <c r="H802" i="3"/>
  <c r="I802" i="3" s="1"/>
  <c r="G802" i="3"/>
  <c r="H801" i="3"/>
  <c r="I801" i="3" s="1"/>
  <c r="G801" i="3"/>
  <c r="H800" i="3"/>
  <c r="I800" i="3" s="1"/>
  <c r="G800" i="3"/>
  <c r="H799" i="3"/>
  <c r="I799" i="3" s="1"/>
  <c r="G799" i="3"/>
  <c r="H798" i="3"/>
  <c r="I798" i="3" s="1"/>
  <c r="G798" i="3"/>
  <c r="H797" i="3"/>
  <c r="I797" i="3" s="1"/>
  <c r="G797" i="3"/>
  <c r="H796" i="3"/>
  <c r="I796" i="3" s="1"/>
  <c r="G796" i="3"/>
  <c r="H795" i="3"/>
  <c r="I795" i="3" s="1"/>
  <c r="G795" i="3"/>
  <c r="H794" i="3"/>
  <c r="I794" i="3" s="1"/>
  <c r="G794" i="3"/>
  <c r="H793" i="3"/>
  <c r="I793" i="3" s="1"/>
  <c r="G793" i="3"/>
  <c r="H792" i="3"/>
  <c r="I792" i="3" s="1"/>
  <c r="G792" i="3"/>
  <c r="H791" i="3"/>
  <c r="I791" i="3" s="1"/>
  <c r="G791" i="3"/>
  <c r="H790" i="3"/>
  <c r="I790" i="3" s="1"/>
  <c r="G790" i="3"/>
  <c r="H789" i="3"/>
  <c r="I789" i="3" s="1"/>
  <c r="G789" i="3"/>
  <c r="H788" i="3"/>
  <c r="I788" i="3" s="1"/>
  <c r="G788" i="3"/>
  <c r="H787" i="3"/>
  <c r="I787" i="3" s="1"/>
  <c r="G787" i="3"/>
  <c r="H786" i="3"/>
  <c r="I786" i="3" s="1"/>
  <c r="G786" i="3"/>
  <c r="H785" i="3"/>
  <c r="I785" i="3" s="1"/>
  <c r="G785" i="3"/>
  <c r="H784" i="3"/>
  <c r="I784" i="3" s="1"/>
  <c r="G784" i="3"/>
  <c r="H783" i="3"/>
  <c r="I783" i="3" s="1"/>
  <c r="G783" i="3"/>
  <c r="H782" i="3"/>
  <c r="I782" i="3" s="1"/>
  <c r="G782" i="3"/>
  <c r="H781" i="3"/>
  <c r="I781" i="3" s="1"/>
  <c r="G781" i="3"/>
  <c r="H780" i="3"/>
  <c r="I780" i="3" s="1"/>
  <c r="G780" i="3"/>
  <c r="H779" i="3"/>
  <c r="I779" i="3" s="1"/>
  <c r="G779" i="3"/>
  <c r="H778" i="3"/>
  <c r="I778" i="3" s="1"/>
  <c r="G778" i="3"/>
  <c r="H777" i="3"/>
  <c r="I777" i="3" s="1"/>
  <c r="G777" i="3"/>
  <c r="H776" i="3"/>
  <c r="I776" i="3" s="1"/>
  <c r="G776" i="3"/>
  <c r="H775" i="3"/>
  <c r="I775" i="3" s="1"/>
  <c r="G775" i="3"/>
  <c r="H774" i="3"/>
  <c r="I774" i="3" s="1"/>
  <c r="G774" i="3"/>
  <c r="H773" i="3"/>
  <c r="I773" i="3" s="1"/>
  <c r="G773" i="3"/>
  <c r="H772" i="3"/>
  <c r="I772" i="3" s="1"/>
  <c r="G772" i="3"/>
  <c r="H771" i="3"/>
  <c r="I771" i="3" s="1"/>
  <c r="G771" i="3"/>
  <c r="H770" i="3"/>
  <c r="I770" i="3" s="1"/>
  <c r="G770" i="3"/>
  <c r="H769" i="3"/>
  <c r="I769" i="3" s="1"/>
  <c r="G769" i="3"/>
  <c r="H768" i="3"/>
  <c r="I768" i="3" s="1"/>
  <c r="G768" i="3"/>
  <c r="H767" i="3"/>
  <c r="I767" i="3" s="1"/>
  <c r="G767" i="3"/>
  <c r="H766" i="3"/>
  <c r="I766" i="3" s="1"/>
  <c r="G766" i="3"/>
  <c r="H765" i="3"/>
  <c r="I765" i="3" s="1"/>
  <c r="G765" i="3"/>
  <c r="H764" i="3"/>
  <c r="I764" i="3" s="1"/>
  <c r="G764" i="3"/>
  <c r="H763" i="3"/>
  <c r="I763" i="3" s="1"/>
  <c r="G763" i="3"/>
  <c r="H762" i="3"/>
  <c r="I762" i="3" s="1"/>
  <c r="G762" i="3"/>
  <c r="H761" i="3"/>
  <c r="I761" i="3" s="1"/>
  <c r="G761" i="3"/>
  <c r="H760" i="3"/>
  <c r="I760" i="3" s="1"/>
  <c r="G760" i="3"/>
  <c r="H759" i="3"/>
  <c r="I759" i="3" s="1"/>
  <c r="G759" i="3"/>
  <c r="H758" i="3"/>
  <c r="I758" i="3" s="1"/>
  <c r="G758" i="3"/>
  <c r="H757" i="3"/>
  <c r="I757" i="3" s="1"/>
  <c r="G757" i="3"/>
  <c r="H756" i="3"/>
  <c r="I756" i="3" s="1"/>
  <c r="G756" i="3"/>
  <c r="H755" i="3"/>
  <c r="I755" i="3" s="1"/>
  <c r="G755" i="3"/>
  <c r="H754" i="3"/>
  <c r="I754" i="3" s="1"/>
  <c r="G754" i="3"/>
  <c r="H753" i="3"/>
  <c r="I753" i="3" s="1"/>
  <c r="G753" i="3"/>
  <c r="H752" i="3"/>
  <c r="I752" i="3" s="1"/>
  <c r="G752" i="3"/>
  <c r="H751" i="3"/>
  <c r="I751" i="3" s="1"/>
  <c r="G751" i="3"/>
  <c r="H750" i="3"/>
  <c r="I750" i="3" s="1"/>
  <c r="G750" i="3"/>
  <c r="H749" i="3"/>
  <c r="I749" i="3" s="1"/>
  <c r="G749" i="3"/>
  <c r="H748" i="3"/>
  <c r="I748" i="3" s="1"/>
  <c r="G748" i="3"/>
  <c r="H747" i="3"/>
  <c r="I747" i="3" s="1"/>
  <c r="G747" i="3"/>
  <c r="H746" i="3"/>
  <c r="I746" i="3" s="1"/>
  <c r="G746" i="3"/>
  <c r="H745" i="3"/>
  <c r="I745" i="3" s="1"/>
  <c r="G745" i="3"/>
  <c r="H744" i="3"/>
  <c r="I744" i="3" s="1"/>
  <c r="G744" i="3"/>
  <c r="H743" i="3"/>
  <c r="I743" i="3" s="1"/>
  <c r="G743" i="3"/>
  <c r="H742" i="3"/>
  <c r="I742" i="3" s="1"/>
  <c r="G742" i="3"/>
  <c r="H741" i="3"/>
  <c r="I741" i="3" s="1"/>
  <c r="G741" i="3"/>
  <c r="H740" i="3"/>
  <c r="I740" i="3" s="1"/>
  <c r="G740" i="3"/>
  <c r="H739" i="3"/>
  <c r="I739" i="3" s="1"/>
  <c r="G739" i="3"/>
  <c r="H738" i="3"/>
  <c r="I738" i="3" s="1"/>
  <c r="G738" i="3"/>
  <c r="H737" i="3"/>
  <c r="I737" i="3" s="1"/>
  <c r="G737" i="3"/>
  <c r="H736" i="3"/>
  <c r="I736" i="3" s="1"/>
  <c r="G736" i="3"/>
  <c r="H735" i="3"/>
  <c r="I735" i="3" s="1"/>
  <c r="G735" i="3"/>
  <c r="H734" i="3"/>
  <c r="I734" i="3" s="1"/>
  <c r="G734" i="3"/>
  <c r="H733" i="3"/>
  <c r="I733" i="3" s="1"/>
  <c r="G733" i="3"/>
  <c r="H732" i="3"/>
  <c r="I732" i="3" s="1"/>
  <c r="G732" i="3"/>
  <c r="H731" i="3"/>
  <c r="I731" i="3" s="1"/>
  <c r="G731" i="3"/>
  <c r="H730" i="3"/>
  <c r="I730" i="3" s="1"/>
  <c r="G730" i="3"/>
  <c r="H729" i="3"/>
  <c r="I729" i="3" s="1"/>
  <c r="G729" i="3"/>
  <c r="H728" i="3"/>
  <c r="I728" i="3" s="1"/>
  <c r="G728" i="3"/>
  <c r="H727" i="3"/>
  <c r="I727" i="3" s="1"/>
  <c r="G727" i="3"/>
  <c r="H726" i="3"/>
  <c r="I726" i="3" s="1"/>
  <c r="G726" i="3"/>
  <c r="H725" i="3"/>
  <c r="I725" i="3" s="1"/>
  <c r="G725" i="3"/>
  <c r="H724" i="3"/>
  <c r="I724" i="3" s="1"/>
  <c r="G724" i="3"/>
  <c r="H723" i="3"/>
  <c r="I723" i="3" s="1"/>
  <c r="G723" i="3"/>
  <c r="H722" i="3"/>
  <c r="I722" i="3" s="1"/>
  <c r="G722" i="3"/>
  <c r="H721" i="3"/>
  <c r="I721" i="3" s="1"/>
  <c r="G721" i="3"/>
  <c r="H720" i="3"/>
  <c r="I720" i="3" s="1"/>
  <c r="G720" i="3"/>
  <c r="H719" i="3"/>
  <c r="I719" i="3" s="1"/>
  <c r="G719" i="3"/>
  <c r="H718" i="3"/>
  <c r="I718" i="3" s="1"/>
  <c r="G718" i="3"/>
  <c r="H717" i="3"/>
  <c r="I717" i="3" s="1"/>
  <c r="G717" i="3"/>
  <c r="H716" i="3"/>
  <c r="I716" i="3" s="1"/>
  <c r="G716" i="3"/>
  <c r="H715" i="3"/>
  <c r="I715" i="3" s="1"/>
  <c r="G715" i="3"/>
  <c r="H714" i="3"/>
  <c r="I714" i="3" s="1"/>
  <c r="G714" i="3"/>
  <c r="H713" i="3"/>
  <c r="I713" i="3" s="1"/>
  <c r="G713" i="3"/>
  <c r="H712" i="3"/>
  <c r="I712" i="3" s="1"/>
  <c r="G712" i="3"/>
  <c r="H711" i="3"/>
  <c r="I711" i="3" s="1"/>
  <c r="G711" i="3"/>
  <c r="H710" i="3"/>
  <c r="I710" i="3" s="1"/>
  <c r="G710" i="3"/>
  <c r="H709" i="3"/>
  <c r="I709" i="3" s="1"/>
  <c r="G709" i="3"/>
  <c r="H708" i="3"/>
  <c r="I708" i="3" s="1"/>
  <c r="G708" i="3"/>
  <c r="H707" i="3"/>
  <c r="I707" i="3" s="1"/>
  <c r="G707" i="3"/>
  <c r="H706" i="3"/>
  <c r="I706" i="3" s="1"/>
  <c r="G706" i="3"/>
  <c r="H705" i="3"/>
  <c r="I705" i="3" s="1"/>
  <c r="G705" i="3"/>
  <c r="H704" i="3"/>
  <c r="I704" i="3" s="1"/>
  <c r="G704" i="3"/>
  <c r="H703" i="3"/>
  <c r="I703" i="3" s="1"/>
  <c r="G703" i="3"/>
  <c r="H702" i="3"/>
  <c r="I702" i="3" s="1"/>
  <c r="G702" i="3"/>
  <c r="H701" i="3"/>
  <c r="I701" i="3" s="1"/>
  <c r="G701" i="3"/>
  <c r="H700" i="3"/>
  <c r="I700" i="3" s="1"/>
  <c r="G700" i="3"/>
  <c r="H699" i="3"/>
  <c r="I699" i="3" s="1"/>
  <c r="G699" i="3"/>
  <c r="H698" i="3"/>
  <c r="I698" i="3" s="1"/>
  <c r="G698" i="3"/>
  <c r="H697" i="3"/>
  <c r="I697" i="3" s="1"/>
  <c r="G697" i="3"/>
  <c r="H696" i="3"/>
  <c r="I696" i="3" s="1"/>
  <c r="G696" i="3"/>
  <c r="H695" i="3"/>
  <c r="I695" i="3" s="1"/>
  <c r="G695" i="3"/>
  <c r="H694" i="3"/>
  <c r="I694" i="3" s="1"/>
  <c r="G694" i="3"/>
  <c r="H693" i="3"/>
  <c r="I693" i="3" s="1"/>
  <c r="G693" i="3"/>
  <c r="H692" i="3"/>
  <c r="I692" i="3" s="1"/>
  <c r="G692" i="3"/>
  <c r="H691" i="3"/>
  <c r="I691" i="3" s="1"/>
  <c r="G691" i="3"/>
  <c r="H690" i="3"/>
  <c r="I690" i="3" s="1"/>
  <c r="G690" i="3"/>
  <c r="H689" i="3"/>
  <c r="I689" i="3" s="1"/>
  <c r="G689" i="3"/>
  <c r="H688" i="3"/>
  <c r="I688" i="3" s="1"/>
  <c r="G688" i="3"/>
  <c r="H687" i="3"/>
  <c r="I687" i="3" s="1"/>
  <c r="G687" i="3"/>
  <c r="H686" i="3"/>
  <c r="I686" i="3" s="1"/>
  <c r="G686" i="3"/>
  <c r="H685" i="3"/>
  <c r="I685" i="3" s="1"/>
  <c r="G685" i="3"/>
  <c r="H684" i="3"/>
  <c r="I684" i="3" s="1"/>
  <c r="G684" i="3"/>
  <c r="H683" i="3"/>
  <c r="I683" i="3" s="1"/>
  <c r="G683" i="3"/>
  <c r="H682" i="3"/>
  <c r="I682" i="3" s="1"/>
  <c r="G682" i="3"/>
  <c r="H681" i="3"/>
  <c r="I681" i="3" s="1"/>
  <c r="G681" i="3"/>
  <c r="H680" i="3"/>
  <c r="I680" i="3" s="1"/>
  <c r="G680" i="3"/>
  <c r="H679" i="3"/>
  <c r="I679" i="3" s="1"/>
  <c r="G679" i="3"/>
  <c r="H678" i="3"/>
  <c r="I678" i="3" s="1"/>
  <c r="G678" i="3"/>
  <c r="H677" i="3"/>
  <c r="I677" i="3" s="1"/>
  <c r="G677" i="3"/>
  <c r="H676" i="3"/>
  <c r="I676" i="3" s="1"/>
  <c r="G676" i="3"/>
  <c r="H675" i="3"/>
  <c r="I675" i="3" s="1"/>
  <c r="G675" i="3"/>
  <c r="H674" i="3"/>
  <c r="I674" i="3" s="1"/>
  <c r="G674" i="3"/>
  <c r="H673" i="3"/>
  <c r="I673" i="3" s="1"/>
  <c r="G673" i="3"/>
  <c r="H672" i="3"/>
  <c r="I672" i="3" s="1"/>
  <c r="G672" i="3"/>
  <c r="H671" i="3"/>
  <c r="I671" i="3" s="1"/>
  <c r="G671" i="3"/>
  <c r="H670" i="3"/>
  <c r="I670" i="3" s="1"/>
  <c r="G670" i="3"/>
  <c r="H669" i="3"/>
  <c r="I669" i="3" s="1"/>
  <c r="G669" i="3"/>
  <c r="H668" i="3"/>
  <c r="I668" i="3" s="1"/>
  <c r="G668" i="3"/>
  <c r="H667" i="3"/>
  <c r="I667" i="3" s="1"/>
  <c r="G667" i="3"/>
  <c r="H666" i="3"/>
  <c r="I666" i="3" s="1"/>
  <c r="G666" i="3"/>
  <c r="H665" i="3"/>
  <c r="I665" i="3" s="1"/>
  <c r="G665" i="3"/>
  <c r="H664" i="3"/>
  <c r="I664" i="3" s="1"/>
  <c r="G664" i="3"/>
  <c r="H663" i="3"/>
  <c r="I663" i="3" s="1"/>
  <c r="G663" i="3"/>
  <c r="H662" i="3"/>
  <c r="I662" i="3" s="1"/>
  <c r="G662" i="3"/>
  <c r="H661" i="3"/>
  <c r="I661" i="3" s="1"/>
  <c r="G661" i="3"/>
  <c r="H660" i="3"/>
  <c r="I660" i="3" s="1"/>
  <c r="G660" i="3"/>
  <c r="H659" i="3"/>
  <c r="I659" i="3" s="1"/>
  <c r="G659" i="3"/>
  <c r="H658" i="3"/>
  <c r="I658" i="3" s="1"/>
  <c r="G658" i="3"/>
  <c r="H657" i="3"/>
  <c r="I657" i="3" s="1"/>
  <c r="G657" i="3"/>
  <c r="H656" i="3"/>
  <c r="I656" i="3" s="1"/>
  <c r="G656" i="3"/>
  <c r="H655" i="3"/>
  <c r="I655" i="3" s="1"/>
  <c r="G655" i="3"/>
  <c r="H654" i="3"/>
  <c r="I654" i="3" s="1"/>
  <c r="G654" i="3"/>
  <c r="H653" i="3"/>
  <c r="I653" i="3" s="1"/>
  <c r="G653" i="3"/>
  <c r="H652" i="3"/>
  <c r="I652" i="3" s="1"/>
  <c r="G652" i="3"/>
  <c r="H651" i="3"/>
  <c r="I651" i="3" s="1"/>
  <c r="G651" i="3"/>
  <c r="H650" i="3"/>
  <c r="I650" i="3" s="1"/>
  <c r="G650" i="3"/>
  <c r="H649" i="3"/>
  <c r="I649" i="3" s="1"/>
  <c r="G649" i="3"/>
  <c r="H648" i="3"/>
  <c r="I648" i="3" s="1"/>
  <c r="G648" i="3"/>
  <c r="H647" i="3"/>
  <c r="I647" i="3" s="1"/>
  <c r="G647" i="3"/>
  <c r="H646" i="3"/>
  <c r="I646" i="3" s="1"/>
  <c r="G646" i="3"/>
  <c r="H645" i="3"/>
  <c r="I645" i="3" s="1"/>
  <c r="G645" i="3"/>
  <c r="H644" i="3"/>
  <c r="I644" i="3" s="1"/>
  <c r="G644" i="3"/>
  <c r="H643" i="3"/>
  <c r="I643" i="3" s="1"/>
  <c r="G643" i="3"/>
  <c r="H642" i="3"/>
  <c r="I642" i="3" s="1"/>
  <c r="G642" i="3"/>
  <c r="H641" i="3"/>
  <c r="I641" i="3" s="1"/>
  <c r="G641" i="3"/>
  <c r="H640" i="3"/>
  <c r="I640" i="3" s="1"/>
  <c r="G640" i="3"/>
  <c r="H639" i="3"/>
  <c r="I639" i="3" s="1"/>
  <c r="G639" i="3"/>
  <c r="H638" i="3"/>
  <c r="I638" i="3" s="1"/>
  <c r="G638" i="3"/>
  <c r="H637" i="3"/>
  <c r="I637" i="3" s="1"/>
  <c r="G637" i="3"/>
  <c r="H636" i="3"/>
  <c r="I636" i="3" s="1"/>
  <c r="G636" i="3"/>
  <c r="H635" i="3"/>
  <c r="I635" i="3" s="1"/>
  <c r="G635" i="3"/>
  <c r="H634" i="3"/>
  <c r="I634" i="3" s="1"/>
  <c r="G634" i="3"/>
  <c r="H633" i="3"/>
  <c r="I633" i="3" s="1"/>
  <c r="G633" i="3"/>
  <c r="H632" i="3"/>
  <c r="I632" i="3" s="1"/>
  <c r="G632" i="3"/>
  <c r="H631" i="3"/>
  <c r="I631" i="3" s="1"/>
  <c r="G631" i="3"/>
  <c r="H630" i="3"/>
  <c r="I630" i="3" s="1"/>
  <c r="G630" i="3"/>
  <c r="H629" i="3"/>
  <c r="I629" i="3" s="1"/>
  <c r="G629" i="3"/>
  <c r="H628" i="3"/>
  <c r="I628" i="3" s="1"/>
  <c r="G628" i="3"/>
  <c r="H627" i="3"/>
  <c r="I627" i="3" s="1"/>
  <c r="G627" i="3"/>
  <c r="H626" i="3"/>
  <c r="I626" i="3" s="1"/>
  <c r="G626" i="3"/>
  <c r="H625" i="3"/>
  <c r="I625" i="3" s="1"/>
  <c r="G625" i="3"/>
  <c r="H624" i="3"/>
  <c r="I624" i="3" s="1"/>
  <c r="G624" i="3"/>
  <c r="H623" i="3"/>
  <c r="I623" i="3" s="1"/>
  <c r="G623" i="3"/>
  <c r="H622" i="3"/>
  <c r="I622" i="3" s="1"/>
  <c r="G622" i="3"/>
  <c r="H621" i="3"/>
  <c r="I621" i="3" s="1"/>
  <c r="G621" i="3"/>
  <c r="H620" i="3"/>
  <c r="I620" i="3" s="1"/>
  <c r="G620" i="3"/>
  <c r="H619" i="3"/>
  <c r="I619" i="3" s="1"/>
  <c r="G619" i="3"/>
  <c r="H618" i="3"/>
  <c r="I618" i="3" s="1"/>
  <c r="G618" i="3"/>
  <c r="H617" i="3"/>
  <c r="I617" i="3" s="1"/>
  <c r="G617" i="3"/>
  <c r="H616" i="3"/>
  <c r="I616" i="3" s="1"/>
  <c r="G616" i="3"/>
  <c r="H615" i="3"/>
  <c r="I615" i="3" s="1"/>
  <c r="G615" i="3"/>
  <c r="H614" i="3"/>
  <c r="I614" i="3" s="1"/>
  <c r="G614" i="3"/>
  <c r="H613" i="3"/>
  <c r="I613" i="3" s="1"/>
  <c r="G613" i="3"/>
  <c r="H612" i="3"/>
  <c r="I612" i="3" s="1"/>
  <c r="G612" i="3"/>
  <c r="H611" i="3"/>
  <c r="I611" i="3" s="1"/>
  <c r="G611" i="3"/>
  <c r="H610" i="3"/>
  <c r="I610" i="3" s="1"/>
  <c r="G610" i="3"/>
  <c r="H609" i="3"/>
  <c r="I609" i="3" s="1"/>
  <c r="G609" i="3"/>
  <c r="H608" i="3"/>
  <c r="I608" i="3" s="1"/>
  <c r="G608" i="3"/>
  <c r="J608" i="3" s="1"/>
  <c r="K608" i="3" s="1"/>
  <c r="L608" i="3" s="1"/>
  <c r="H607" i="3"/>
  <c r="I607" i="3" s="1"/>
  <c r="G607" i="3"/>
  <c r="H606" i="3"/>
  <c r="I606" i="3" s="1"/>
  <c r="G606" i="3"/>
  <c r="H605" i="3"/>
  <c r="I605" i="3" s="1"/>
  <c r="G605" i="3"/>
  <c r="H604" i="3"/>
  <c r="I604" i="3" s="1"/>
  <c r="G604" i="3"/>
  <c r="H603" i="3"/>
  <c r="I603" i="3" s="1"/>
  <c r="G603" i="3"/>
  <c r="H602" i="3"/>
  <c r="I602" i="3" s="1"/>
  <c r="G602" i="3"/>
  <c r="H601" i="3"/>
  <c r="I601" i="3" s="1"/>
  <c r="G601" i="3"/>
  <c r="H600" i="3"/>
  <c r="I600" i="3" s="1"/>
  <c r="G600" i="3"/>
  <c r="H599" i="3"/>
  <c r="I599" i="3" s="1"/>
  <c r="G599" i="3"/>
  <c r="H598" i="3"/>
  <c r="I598" i="3" s="1"/>
  <c r="G598" i="3"/>
  <c r="H597" i="3"/>
  <c r="I597" i="3" s="1"/>
  <c r="G597" i="3"/>
  <c r="H596" i="3"/>
  <c r="I596" i="3" s="1"/>
  <c r="G596" i="3"/>
  <c r="H595" i="3"/>
  <c r="I595" i="3" s="1"/>
  <c r="G595" i="3"/>
  <c r="H594" i="3"/>
  <c r="I594" i="3" s="1"/>
  <c r="G594" i="3"/>
  <c r="H593" i="3"/>
  <c r="I593" i="3" s="1"/>
  <c r="G593" i="3"/>
  <c r="H592" i="3"/>
  <c r="I592" i="3" s="1"/>
  <c r="G592" i="3"/>
  <c r="H591" i="3"/>
  <c r="I591" i="3" s="1"/>
  <c r="G591" i="3"/>
  <c r="H590" i="3"/>
  <c r="I590" i="3" s="1"/>
  <c r="G590" i="3"/>
  <c r="H589" i="3"/>
  <c r="I589" i="3" s="1"/>
  <c r="G589" i="3"/>
  <c r="H588" i="3"/>
  <c r="I588" i="3" s="1"/>
  <c r="G588" i="3"/>
  <c r="J588" i="3" s="1"/>
  <c r="K588" i="3" s="1"/>
  <c r="L588" i="3" s="1"/>
  <c r="H587" i="3"/>
  <c r="I587" i="3" s="1"/>
  <c r="G587" i="3"/>
  <c r="H586" i="3"/>
  <c r="I586" i="3" s="1"/>
  <c r="G586" i="3"/>
  <c r="H585" i="3"/>
  <c r="I585" i="3" s="1"/>
  <c r="G585" i="3"/>
  <c r="H584" i="3"/>
  <c r="I584" i="3" s="1"/>
  <c r="G584" i="3"/>
  <c r="H583" i="3"/>
  <c r="I583" i="3" s="1"/>
  <c r="G583" i="3"/>
  <c r="H582" i="3"/>
  <c r="I582" i="3" s="1"/>
  <c r="G582" i="3"/>
  <c r="H581" i="3"/>
  <c r="I581" i="3" s="1"/>
  <c r="G581" i="3"/>
  <c r="H580" i="3"/>
  <c r="I580" i="3" s="1"/>
  <c r="G580" i="3"/>
  <c r="H579" i="3"/>
  <c r="I579" i="3" s="1"/>
  <c r="G579" i="3"/>
  <c r="H578" i="3"/>
  <c r="I578" i="3" s="1"/>
  <c r="G578" i="3"/>
  <c r="H577" i="3"/>
  <c r="I577" i="3" s="1"/>
  <c r="G577" i="3"/>
  <c r="H576" i="3"/>
  <c r="I576" i="3" s="1"/>
  <c r="G576" i="3"/>
  <c r="H575" i="3"/>
  <c r="I575" i="3" s="1"/>
  <c r="G575" i="3"/>
  <c r="H574" i="3"/>
  <c r="I574" i="3" s="1"/>
  <c r="G574" i="3"/>
  <c r="H573" i="3"/>
  <c r="I573" i="3" s="1"/>
  <c r="G573" i="3"/>
  <c r="H572" i="3"/>
  <c r="I572" i="3" s="1"/>
  <c r="G572" i="3"/>
  <c r="H571" i="3"/>
  <c r="I571" i="3" s="1"/>
  <c r="G571" i="3"/>
  <c r="H570" i="3"/>
  <c r="I570" i="3" s="1"/>
  <c r="G570" i="3"/>
  <c r="H569" i="3"/>
  <c r="I569" i="3" s="1"/>
  <c r="G569" i="3"/>
  <c r="H568" i="3"/>
  <c r="I568" i="3" s="1"/>
  <c r="G568" i="3"/>
  <c r="H567" i="3"/>
  <c r="I567" i="3" s="1"/>
  <c r="G567" i="3"/>
  <c r="H566" i="3"/>
  <c r="I566" i="3" s="1"/>
  <c r="G566" i="3"/>
  <c r="H565" i="3"/>
  <c r="I565" i="3" s="1"/>
  <c r="G565" i="3"/>
  <c r="H564" i="3"/>
  <c r="I564" i="3" s="1"/>
  <c r="G564" i="3"/>
  <c r="H563" i="3"/>
  <c r="I563" i="3" s="1"/>
  <c r="G563" i="3"/>
  <c r="H562" i="3"/>
  <c r="I562" i="3" s="1"/>
  <c r="G562" i="3"/>
  <c r="H561" i="3"/>
  <c r="I561" i="3" s="1"/>
  <c r="G561" i="3"/>
  <c r="H560" i="3"/>
  <c r="I560" i="3" s="1"/>
  <c r="G560" i="3"/>
  <c r="H559" i="3"/>
  <c r="I559" i="3" s="1"/>
  <c r="G559" i="3"/>
  <c r="H558" i="3"/>
  <c r="I558" i="3" s="1"/>
  <c r="G558" i="3"/>
  <c r="H557" i="3"/>
  <c r="I557" i="3" s="1"/>
  <c r="G557" i="3"/>
  <c r="H556" i="3"/>
  <c r="I556" i="3" s="1"/>
  <c r="G556" i="3"/>
  <c r="H555" i="3"/>
  <c r="I555" i="3" s="1"/>
  <c r="G555" i="3"/>
  <c r="H554" i="3"/>
  <c r="I554" i="3" s="1"/>
  <c r="G554" i="3"/>
  <c r="H553" i="3"/>
  <c r="I553" i="3" s="1"/>
  <c r="G553" i="3"/>
  <c r="H552" i="3"/>
  <c r="I552" i="3" s="1"/>
  <c r="G552" i="3"/>
  <c r="H551" i="3"/>
  <c r="I551" i="3" s="1"/>
  <c r="G551" i="3"/>
  <c r="H550" i="3"/>
  <c r="I550" i="3" s="1"/>
  <c r="G550" i="3"/>
  <c r="H549" i="3"/>
  <c r="I549" i="3" s="1"/>
  <c r="G549" i="3"/>
  <c r="H548" i="3"/>
  <c r="I548" i="3" s="1"/>
  <c r="G548" i="3"/>
  <c r="H547" i="3"/>
  <c r="I547" i="3" s="1"/>
  <c r="G547" i="3"/>
  <c r="H546" i="3"/>
  <c r="I546" i="3" s="1"/>
  <c r="G546" i="3"/>
  <c r="H545" i="3"/>
  <c r="I545" i="3" s="1"/>
  <c r="G545" i="3"/>
  <c r="H544" i="3"/>
  <c r="I544" i="3" s="1"/>
  <c r="G544" i="3"/>
  <c r="H543" i="3"/>
  <c r="I543" i="3" s="1"/>
  <c r="G543" i="3"/>
  <c r="H542" i="3"/>
  <c r="I542" i="3" s="1"/>
  <c r="G542" i="3"/>
  <c r="H541" i="3"/>
  <c r="I541" i="3" s="1"/>
  <c r="G541" i="3"/>
  <c r="H540" i="3"/>
  <c r="I540" i="3" s="1"/>
  <c r="G540" i="3"/>
  <c r="H539" i="3"/>
  <c r="I539" i="3" s="1"/>
  <c r="G539" i="3"/>
  <c r="H538" i="3"/>
  <c r="I538" i="3" s="1"/>
  <c r="G538" i="3"/>
  <c r="H537" i="3"/>
  <c r="I537" i="3" s="1"/>
  <c r="G537" i="3"/>
  <c r="H536" i="3"/>
  <c r="I536" i="3" s="1"/>
  <c r="G536" i="3"/>
  <c r="H535" i="3"/>
  <c r="I535" i="3" s="1"/>
  <c r="G535" i="3"/>
  <c r="H534" i="3"/>
  <c r="I534" i="3" s="1"/>
  <c r="G534" i="3"/>
  <c r="H533" i="3"/>
  <c r="I533" i="3" s="1"/>
  <c r="G533" i="3"/>
  <c r="H532" i="3"/>
  <c r="I532" i="3" s="1"/>
  <c r="G532" i="3"/>
  <c r="H531" i="3"/>
  <c r="I531" i="3" s="1"/>
  <c r="G531" i="3"/>
  <c r="H530" i="3"/>
  <c r="I530" i="3" s="1"/>
  <c r="G530" i="3"/>
  <c r="H529" i="3"/>
  <c r="I529" i="3" s="1"/>
  <c r="G529" i="3"/>
  <c r="H528" i="3"/>
  <c r="I528" i="3" s="1"/>
  <c r="G528" i="3"/>
  <c r="H527" i="3"/>
  <c r="I527" i="3" s="1"/>
  <c r="G527" i="3"/>
  <c r="H526" i="3"/>
  <c r="I526" i="3" s="1"/>
  <c r="G526" i="3"/>
  <c r="H525" i="3"/>
  <c r="I525" i="3" s="1"/>
  <c r="G525" i="3"/>
  <c r="H524" i="3"/>
  <c r="I524" i="3" s="1"/>
  <c r="G524" i="3"/>
  <c r="H523" i="3"/>
  <c r="I523" i="3" s="1"/>
  <c r="G523" i="3"/>
  <c r="H522" i="3"/>
  <c r="I522" i="3" s="1"/>
  <c r="G522" i="3"/>
  <c r="H521" i="3"/>
  <c r="I521" i="3" s="1"/>
  <c r="G521" i="3"/>
  <c r="H520" i="3"/>
  <c r="I520" i="3" s="1"/>
  <c r="G520" i="3"/>
  <c r="H519" i="3"/>
  <c r="I519" i="3" s="1"/>
  <c r="G519" i="3"/>
  <c r="H518" i="3"/>
  <c r="I518" i="3" s="1"/>
  <c r="G518" i="3"/>
  <c r="H517" i="3"/>
  <c r="I517" i="3" s="1"/>
  <c r="G517" i="3"/>
  <c r="H516" i="3"/>
  <c r="I516" i="3" s="1"/>
  <c r="G516" i="3"/>
  <c r="H515" i="3"/>
  <c r="I515" i="3" s="1"/>
  <c r="G515" i="3"/>
  <c r="H514" i="3"/>
  <c r="I514" i="3" s="1"/>
  <c r="G514" i="3"/>
  <c r="H513" i="3"/>
  <c r="I513" i="3" s="1"/>
  <c r="G513" i="3"/>
  <c r="H512" i="3"/>
  <c r="I512" i="3" s="1"/>
  <c r="G512" i="3"/>
  <c r="H511" i="3"/>
  <c r="I511" i="3" s="1"/>
  <c r="G511" i="3"/>
  <c r="H510" i="3"/>
  <c r="I510" i="3" s="1"/>
  <c r="G510" i="3"/>
  <c r="H509" i="3"/>
  <c r="I509" i="3" s="1"/>
  <c r="G509" i="3"/>
  <c r="H508" i="3"/>
  <c r="I508" i="3" s="1"/>
  <c r="G508" i="3"/>
  <c r="H507" i="3"/>
  <c r="I507" i="3" s="1"/>
  <c r="G507" i="3"/>
  <c r="H506" i="3"/>
  <c r="I506" i="3" s="1"/>
  <c r="G506" i="3"/>
  <c r="H505" i="3"/>
  <c r="I505" i="3" s="1"/>
  <c r="G505" i="3"/>
  <c r="H504" i="3"/>
  <c r="I504" i="3" s="1"/>
  <c r="G504" i="3"/>
  <c r="H503" i="3"/>
  <c r="I503" i="3" s="1"/>
  <c r="G503" i="3"/>
  <c r="H502" i="3"/>
  <c r="I502" i="3" s="1"/>
  <c r="G502" i="3"/>
  <c r="H501" i="3"/>
  <c r="I501" i="3" s="1"/>
  <c r="G501" i="3"/>
  <c r="H500" i="3"/>
  <c r="I500" i="3" s="1"/>
  <c r="G500" i="3"/>
  <c r="H499" i="3"/>
  <c r="I499" i="3" s="1"/>
  <c r="G499" i="3"/>
  <c r="H498" i="3"/>
  <c r="I498" i="3" s="1"/>
  <c r="G498" i="3"/>
  <c r="H497" i="3"/>
  <c r="I497" i="3" s="1"/>
  <c r="G497" i="3"/>
  <c r="H496" i="3"/>
  <c r="I496" i="3" s="1"/>
  <c r="G496" i="3"/>
  <c r="H495" i="3"/>
  <c r="I495" i="3" s="1"/>
  <c r="G495" i="3"/>
  <c r="H494" i="3"/>
  <c r="I494" i="3" s="1"/>
  <c r="G494" i="3"/>
  <c r="H493" i="3"/>
  <c r="I493" i="3" s="1"/>
  <c r="G493" i="3"/>
  <c r="H492" i="3"/>
  <c r="I492" i="3" s="1"/>
  <c r="G492" i="3"/>
  <c r="H491" i="3"/>
  <c r="I491" i="3" s="1"/>
  <c r="G491" i="3"/>
  <c r="H490" i="3"/>
  <c r="I490" i="3" s="1"/>
  <c r="G490" i="3"/>
  <c r="H489" i="3"/>
  <c r="I489" i="3" s="1"/>
  <c r="G489" i="3"/>
  <c r="H488" i="3"/>
  <c r="I488" i="3" s="1"/>
  <c r="G488" i="3"/>
  <c r="H487" i="3"/>
  <c r="I487" i="3" s="1"/>
  <c r="G487" i="3"/>
  <c r="H486" i="3"/>
  <c r="I486" i="3" s="1"/>
  <c r="G486" i="3"/>
  <c r="H485" i="3"/>
  <c r="I485" i="3" s="1"/>
  <c r="G485" i="3"/>
  <c r="H484" i="3"/>
  <c r="I484" i="3" s="1"/>
  <c r="G484" i="3"/>
  <c r="H483" i="3"/>
  <c r="I483" i="3" s="1"/>
  <c r="G483" i="3"/>
  <c r="H482" i="3"/>
  <c r="I482" i="3" s="1"/>
  <c r="G482" i="3"/>
  <c r="H481" i="3"/>
  <c r="I481" i="3" s="1"/>
  <c r="G481" i="3"/>
  <c r="H480" i="3"/>
  <c r="I480" i="3" s="1"/>
  <c r="G480" i="3"/>
  <c r="H479" i="3"/>
  <c r="I479" i="3" s="1"/>
  <c r="G479" i="3"/>
  <c r="H478" i="3"/>
  <c r="I478" i="3" s="1"/>
  <c r="G478" i="3"/>
  <c r="H477" i="3"/>
  <c r="I477" i="3" s="1"/>
  <c r="G477" i="3"/>
  <c r="H476" i="3"/>
  <c r="I476" i="3" s="1"/>
  <c r="G476" i="3"/>
  <c r="H475" i="3"/>
  <c r="I475" i="3" s="1"/>
  <c r="G475" i="3"/>
  <c r="H474" i="3"/>
  <c r="I474" i="3" s="1"/>
  <c r="G474" i="3"/>
  <c r="H473" i="3"/>
  <c r="I473" i="3" s="1"/>
  <c r="G473" i="3"/>
  <c r="H472" i="3"/>
  <c r="I472" i="3" s="1"/>
  <c r="G472" i="3"/>
  <c r="H471" i="3"/>
  <c r="I471" i="3" s="1"/>
  <c r="G471" i="3"/>
  <c r="H470" i="3"/>
  <c r="I470" i="3" s="1"/>
  <c r="G470" i="3"/>
  <c r="H469" i="3"/>
  <c r="I469" i="3" s="1"/>
  <c r="G469" i="3"/>
  <c r="H468" i="3"/>
  <c r="I468" i="3" s="1"/>
  <c r="G468" i="3"/>
  <c r="H467" i="3"/>
  <c r="I467" i="3" s="1"/>
  <c r="G467" i="3"/>
  <c r="H466" i="3"/>
  <c r="I466" i="3" s="1"/>
  <c r="G466" i="3"/>
  <c r="H465" i="3"/>
  <c r="I465" i="3" s="1"/>
  <c r="G465" i="3"/>
  <c r="H464" i="3"/>
  <c r="I464" i="3" s="1"/>
  <c r="G464" i="3"/>
  <c r="H463" i="3"/>
  <c r="I463" i="3" s="1"/>
  <c r="G463" i="3"/>
  <c r="H462" i="3"/>
  <c r="I462" i="3" s="1"/>
  <c r="G462" i="3"/>
  <c r="H461" i="3"/>
  <c r="I461" i="3" s="1"/>
  <c r="G461" i="3"/>
  <c r="H460" i="3"/>
  <c r="I460" i="3" s="1"/>
  <c r="G460" i="3"/>
  <c r="H459" i="3"/>
  <c r="I459" i="3" s="1"/>
  <c r="G459" i="3"/>
  <c r="H458" i="3"/>
  <c r="I458" i="3" s="1"/>
  <c r="G458" i="3"/>
  <c r="H457" i="3"/>
  <c r="I457" i="3" s="1"/>
  <c r="G457" i="3"/>
  <c r="H456" i="3"/>
  <c r="I456" i="3" s="1"/>
  <c r="G456" i="3"/>
  <c r="H455" i="3"/>
  <c r="I455" i="3" s="1"/>
  <c r="G455" i="3"/>
  <c r="H454" i="3"/>
  <c r="I454" i="3" s="1"/>
  <c r="G454" i="3"/>
  <c r="H453" i="3"/>
  <c r="I453" i="3" s="1"/>
  <c r="G453" i="3"/>
  <c r="H452" i="3"/>
  <c r="I452" i="3" s="1"/>
  <c r="G452" i="3"/>
  <c r="H451" i="3"/>
  <c r="I451" i="3" s="1"/>
  <c r="G451" i="3"/>
  <c r="H450" i="3"/>
  <c r="I450" i="3" s="1"/>
  <c r="G450" i="3"/>
  <c r="H449" i="3"/>
  <c r="I449" i="3" s="1"/>
  <c r="G449" i="3"/>
  <c r="H448" i="3"/>
  <c r="I448" i="3" s="1"/>
  <c r="G448" i="3"/>
  <c r="H447" i="3"/>
  <c r="I447" i="3" s="1"/>
  <c r="G447" i="3"/>
  <c r="H446" i="3"/>
  <c r="I446" i="3" s="1"/>
  <c r="G446" i="3"/>
  <c r="H445" i="3"/>
  <c r="I445" i="3" s="1"/>
  <c r="G445" i="3"/>
  <c r="H444" i="3"/>
  <c r="I444" i="3" s="1"/>
  <c r="G444" i="3"/>
  <c r="H443" i="3"/>
  <c r="I443" i="3" s="1"/>
  <c r="G443" i="3"/>
  <c r="H442" i="3"/>
  <c r="I442" i="3" s="1"/>
  <c r="G442" i="3"/>
  <c r="H441" i="3"/>
  <c r="I441" i="3" s="1"/>
  <c r="G441" i="3"/>
  <c r="H440" i="3"/>
  <c r="I440" i="3" s="1"/>
  <c r="G440" i="3"/>
  <c r="H439" i="3"/>
  <c r="I439" i="3" s="1"/>
  <c r="G439" i="3"/>
  <c r="H438" i="3"/>
  <c r="I438" i="3" s="1"/>
  <c r="G438" i="3"/>
  <c r="H437" i="3"/>
  <c r="I437" i="3" s="1"/>
  <c r="G437" i="3"/>
  <c r="H436" i="3"/>
  <c r="I436" i="3" s="1"/>
  <c r="G436" i="3"/>
  <c r="H435" i="3"/>
  <c r="I435" i="3" s="1"/>
  <c r="G435" i="3"/>
  <c r="H434" i="3"/>
  <c r="I434" i="3" s="1"/>
  <c r="G434" i="3"/>
  <c r="H433" i="3"/>
  <c r="I433" i="3" s="1"/>
  <c r="G433" i="3"/>
  <c r="H432" i="3"/>
  <c r="I432" i="3" s="1"/>
  <c r="G432" i="3"/>
  <c r="H431" i="3"/>
  <c r="I431" i="3" s="1"/>
  <c r="G431" i="3"/>
  <c r="H430" i="3"/>
  <c r="I430" i="3" s="1"/>
  <c r="G430" i="3"/>
  <c r="H429" i="3"/>
  <c r="I429" i="3" s="1"/>
  <c r="G429" i="3"/>
  <c r="H428" i="3"/>
  <c r="I428" i="3" s="1"/>
  <c r="G428" i="3"/>
  <c r="H427" i="3"/>
  <c r="I427" i="3" s="1"/>
  <c r="G427" i="3"/>
  <c r="H426" i="3"/>
  <c r="I426" i="3" s="1"/>
  <c r="G426" i="3"/>
  <c r="H425" i="3"/>
  <c r="I425" i="3" s="1"/>
  <c r="G425" i="3"/>
  <c r="H424" i="3"/>
  <c r="I424" i="3" s="1"/>
  <c r="G424" i="3"/>
  <c r="H423" i="3"/>
  <c r="I423" i="3" s="1"/>
  <c r="G423" i="3"/>
  <c r="H422" i="3"/>
  <c r="I422" i="3" s="1"/>
  <c r="G422" i="3"/>
  <c r="H421" i="3"/>
  <c r="I421" i="3" s="1"/>
  <c r="G421" i="3"/>
  <c r="H420" i="3"/>
  <c r="I420" i="3" s="1"/>
  <c r="G420" i="3"/>
  <c r="H419" i="3"/>
  <c r="I419" i="3" s="1"/>
  <c r="G419" i="3"/>
  <c r="H418" i="3"/>
  <c r="I418" i="3" s="1"/>
  <c r="G418" i="3"/>
  <c r="H417" i="3"/>
  <c r="I417" i="3" s="1"/>
  <c r="G417" i="3"/>
  <c r="H416" i="3"/>
  <c r="I416" i="3" s="1"/>
  <c r="G416" i="3"/>
  <c r="H415" i="3"/>
  <c r="I415" i="3" s="1"/>
  <c r="G415" i="3"/>
  <c r="H414" i="3"/>
  <c r="I414" i="3" s="1"/>
  <c r="G414" i="3"/>
  <c r="H413" i="3"/>
  <c r="I413" i="3" s="1"/>
  <c r="G413" i="3"/>
  <c r="H412" i="3"/>
  <c r="I412" i="3" s="1"/>
  <c r="G412" i="3"/>
  <c r="H411" i="3"/>
  <c r="I411" i="3" s="1"/>
  <c r="G411" i="3"/>
  <c r="H410" i="3"/>
  <c r="I410" i="3" s="1"/>
  <c r="G410" i="3"/>
  <c r="H409" i="3"/>
  <c r="I409" i="3" s="1"/>
  <c r="G409" i="3"/>
  <c r="H408" i="3"/>
  <c r="I408" i="3" s="1"/>
  <c r="G408" i="3"/>
  <c r="H407" i="3"/>
  <c r="I407" i="3" s="1"/>
  <c r="G407" i="3"/>
  <c r="H406" i="3"/>
  <c r="I406" i="3" s="1"/>
  <c r="G406" i="3"/>
  <c r="H405" i="3"/>
  <c r="I405" i="3" s="1"/>
  <c r="G405" i="3"/>
  <c r="H404" i="3"/>
  <c r="I404" i="3" s="1"/>
  <c r="G404" i="3"/>
  <c r="H403" i="3"/>
  <c r="I403" i="3" s="1"/>
  <c r="G403" i="3"/>
  <c r="H402" i="3"/>
  <c r="I402" i="3" s="1"/>
  <c r="G402" i="3"/>
  <c r="H401" i="3"/>
  <c r="I401" i="3" s="1"/>
  <c r="G401" i="3"/>
  <c r="H400" i="3"/>
  <c r="I400" i="3" s="1"/>
  <c r="G400" i="3"/>
  <c r="H399" i="3"/>
  <c r="I399" i="3" s="1"/>
  <c r="G399" i="3"/>
  <c r="H398" i="3"/>
  <c r="I398" i="3" s="1"/>
  <c r="G398" i="3"/>
  <c r="H397" i="3"/>
  <c r="I397" i="3" s="1"/>
  <c r="G397" i="3"/>
  <c r="H396" i="3"/>
  <c r="I396" i="3" s="1"/>
  <c r="G396" i="3"/>
  <c r="H395" i="3"/>
  <c r="I395" i="3" s="1"/>
  <c r="G395" i="3"/>
  <c r="H394" i="3"/>
  <c r="I394" i="3" s="1"/>
  <c r="G394" i="3"/>
  <c r="H393" i="3"/>
  <c r="I393" i="3" s="1"/>
  <c r="G393" i="3"/>
  <c r="H392" i="3"/>
  <c r="I392" i="3" s="1"/>
  <c r="G392" i="3"/>
  <c r="H391" i="3"/>
  <c r="I391" i="3" s="1"/>
  <c r="G391" i="3"/>
  <c r="H390" i="3"/>
  <c r="I390" i="3" s="1"/>
  <c r="G390" i="3"/>
  <c r="H389" i="3"/>
  <c r="I389" i="3" s="1"/>
  <c r="G389" i="3"/>
  <c r="H388" i="3"/>
  <c r="I388" i="3" s="1"/>
  <c r="G388" i="3"/>
  <c r="H387" i="3"/>
  <c r="I387" i="3" s="1"/>
  <c r="G387" i="3"/>
  <c r="H386" i="3"/>
  <c r="I386" i="3" s="1"/>
  <c r="G386" i="3"/>
  <c r="H385" i="3"/>
  <c r="I385" i="3" s="1"/>
  <c r="G385" i="3"/>
  <c r="H384" i="3"/>
  <c r="I384" i="3" s="1"/>
  <c r="G384" i="3"/>
  <c r="H383" i="3"/>
  <c r="I383" i="3" s="1"/>
  <c r="G383" i="3"/>
  <c r="H382" i="3"/>
  <c r="I382" i="3" s="1"/>
  <c r="G382" i="3"/>
  <c r="H381" i="3"/>
  <c r="I381" i="3" s="1"/>
  <c r="G381" i="3"/>
  <c r="H380" i="3"/>
  <c r="I380" i="3" s="1"/>
  <c r="G380" i="3"/>
  <c r="H379" i="3"/>
  <c r="I379" i="3" s="1"/>
  <c r="G379" i="3"/>
  <c r="H378" i="3"/>
  <c r="I378" i="3" s="1"/>
  <c r="G378" i="3"/>
  <c r="H377" i="3"/>
  <c r="I377" i="3" s="1"/>
  <c r="G377" i="3"/>
  <c r="H376" i="3"/>
  <c r="I376" i="3" s="1"/>
  <c r="G376" i="3"/>
  <c r="H375" i="3"/>
  <c r="I375" i="3" s="1"/>
  <c r="G375" i="3"/>
  <c r="H374" i="3"/>
  <c r="I374" i="3" s="1"/>
  <c r="G374" i="3"/>
  <c r="H373" i="3"/>
  <c r="I373" i="3" s="1"/>
  <c r="G373" i="3"/>
  <c r="H372" i="3"/>
  <c r="I372" i="3" s="1"/>
  <c r="G372" i="3"/>
  <c r="H371" i="3"/>
  <c r="I371" i="3" s="1"/>
  <c r="G371" i="3"/>
  <c r="H370" i="3"/>
  <c r="I370" i="3" s="1"/>
  <c r="G370" i="3"/>
  <c r="H369" i="3"/>
  <c r="I369" i="3" s="1"/>
  <c r="G369" i="3"/>
  <c r="H368" i="3"/>
  <c r="I368" i="3" s="1"/>
  <c r="G368" i="3"/>
  <c r="H367" i="3"/>
  <c r="I367" i="3" s="1"/>
  <c r="G367" i="3"/>
  <c r="H366" i="3"/>
  <c r="I366" i="3" s="1"/>
  <c r="G366" i="3"/>
  <c r="H365" i="3"/>
  <c r="I365" i="3" s="1"/>
  <c r="G365" i="3"/>
  <c r="H364" i="3"/>
  <c r="I364" i="3" s="1"/>
  <c r="G364" i="3"/>
  <c r="H363" i="3"/>
  <c r="I363" i="3" s="1"/>
  <c r="G363" i="3"/>
  <c r="H362" i="3"/>
  <c r="I362" i="3" s="1"/>
  <c r="G362" i="3"/>
  <c r="H361" i="3"/>
  <c r="I361" i="3" s="1"/>
  <c r="G361" i="3"/>
  <c r="H360" i="3"/>
  <c r="I360" i="3" s="1"/>
  <c r="G360" i="3"/>
  <c r="H359" i="3"/>
  <c r="I359" i="3" s="1"/>
  <c r="G359" i="3"/>
  <c r="H358" i="3"/>
  <c r="I358" i="3" s="1"/>
  <c r="G358" i="3"/>
  <c r="H357" i="3"/>
  <c r="I357" i="3" s="1"/>
  <c r="G357" i="3"/>
  <c r="H356" i="3"/>
  <c r="I356" i="3" s="1"/>
  <c r="G356" i="3"/>
  <c r="H355" i="3"/>
  <c r="I355" i="3" s="1"/>
  <c r="G355" i="3"/>
  <c r="H354" i="3"/>
  <c r="I354" i="3" s="1"/>
  <c r="G354" i="3"/>
  <c r="H353" i="3"/>
  <c r="I353" i="3" s="1"/>
  <c r="G353" i="3"/>
  <c r="H352" i="3"/>
  <c r="I352" i="3" s="1"/>
  <c r="G352" i="3"/>
  <c r="H351" i="3"/>
  <c r="I351" i="3" s="1"/>
  <c r="G351" i="3"/>
  <c r="H350" i="3"/>
  <c r="I350" i="3" s="1"/>
  <c r="G350" i="3"/>
  <c r="H349" i="3"/>
  <c r="I349" i="3" s="1"/>
  <c r="G349" i="3"/>
  <c r="H348" i="3"/>
  <c r="I348" i="3" s="1"/>
  <c r="G348" i="3"/>
  <c r="H347" i="3"/>
  <c r="I347" i="3" s="1"/>
  <c r="G347" i="3"/>
  <c r="H346" i="3"/>
  <c r="I346" i="3" s="1"/>
  <c r="G346" i="3"/>
  <c r="H345" i="3"/>
  <c r="I345" i="3" s="1"/>
  <c r="G345" i="3"/>
  <c r="H344" i="3"/>
  <c r="I344" i="3" s="1"/>
  <c r="G344" i="3"/>
  <c r="H343" i="3"/>
  <c r="I343" i="3" s="1"/>
  <c r="G343" i="3"/>
  <c r="H342" i="3"/>
  <c r="I342" i="3" s="1"/>
  <c r="G342" i="3"/>
  <c r="H341" i="3"/>
  <c r="I341" i="3" s="1"/>
  <c r="G341" i="3"/>
  <c r="H340" i="3"/>
  <c r="I340" i="3" s="1"/>
  <c r="G340" i="3"/>
  <c r="H339" i="3"/>
  <c r="I339" i="3" s="1"/>
  <c r="G339" i="3"/>
  <c r="H338" i="3"/>
  <c r="I338" i="3" s="1"/>
  <c r="G338" i="3"/>
  <c r="H337" i="3"/>
  <c r="I337" i="3" s="1"/>
  <c r="G337" i="3"/>
  <c r="H336" i="3"/>
  <c r="I336" i="3" s="1"/>
  <c r="G336" i="3"/>
  <c r="H335" i="3"/>
  <c r="I335" i="3" s="1"/>
  <c r="G335" i="3"/>
  <c r="H334" i="3"/>
  <c r="I334" i="3" s="1"/>
  <c r="G334" i="3"/>
  <c r="H333" i="3"/>
  <c r="I333" i="3" s="1"/>
  <c r="G333" i="3"/>
  <c r="H332" i="3"/>
  <c r="I332" i="3" s="1"/>
  <c r="G332" i="3"/>
  <c r="H331" i="3"/>
  <c r="I331" i="3" s="1"/>
  <c r="G331" i="3"/>
  <c r="H330" i="3"/>
  <c r="I330" i="3" s="1"/>
  <c r="G330" i="3"/>
  <c r="H329" i="3"/>
  <c r="I329" i="3" s="1"/>
  <c r="G329" i="3"/>
  <c r="H328" i="3"/>
  <c r="I328" i="3" s="1"/>
  <c r="G328" i="3"/>
  <c r="H327" i="3"/>
  <c r="I327" i="3" s="1"/>
  <c r="G327" i="3"/>
  <c r="H326" i="3"/>
  <c r="I326" i="3" s="1"/>
  <c r="G326" i="3"/>
  <c r="H325" i="3"/>
  <c r="I325" i="3" s="1"/>
  <c r="G325" i="3"/>
  <c r="H324" i="3"/>
  <c r="I324" i="3" s="1"/>
  <c r="G324" i="3"/>
  <c r="H323" i="3"/>
  <c r="I323" i="3" s="1"/>
  <c r="G323" i="3"/>
  <c r="H322" i="3"/>
  <c r="I322" i="3" s="1"/>
  <c r="G322" i="3"/>
  <c r="H321" i="3"/>
  <c r="I321" i="3" s="1"/>
  <c r="G321" i="3"/>
  <c r="H320" i="3"/>
  <c r="I320" i="3" s="1"/>
  <c r="G320" i="3"/>
  <c r="H319" i="3"/>
  <c r="I319" i="3" s="1"/>
  <c r="G319" i="3"/>
  <c r="H318" i="3"/>
  <c r="I318" i="3" s="1"/>
  <c r="G318" i="3"/>
  <c r="H317" i="3"/>
  <c r="I317" i="3" s="1"/>
  <c r="G317" i="3"/>
  <c r="H316" i="3"/>
  <c r="I316" i="3" s="1"/>
  <c r="G316" i="3"/>
  <c r="H315" i="3"/>
  <c r="I315" i="3" s="1"/>
  <c r="G315" i="3"/>
  <c r="H314" i="3"/>
  <c r="I314" i="3" s="1"/>
  <c r="G314" i="3"/>
  <c r="H313" i="3"/>
  <c r="I313" i="3" s="1"/>
  <c r="G313" i="3"/>
  <c r="H312" i="3"/>
  <c r="I312" i="3" s="1"/>
  <c r="G312" i="3"/>
  <c r="H311" i="3"/>
  <c r="I311" i="3" s="1"/>
  <c r="G311" i="3"/>
  <c r="H310" i="3"/>
  <c r="I310" i="3" s="1"/>
  <c r="G310" i="3"/>
  <c r="H309" i="3"/>
  <c r="I309" i="3" s="1"/>
  <c r="G309" i="3"/>
  <c r="H308" i="3"/>
  <c r="I308" i="3" s="1"/>
  <c r="G308" i="3"/>
  <c r="H307" i="3"/>
  <c r="I307" i="3" s="1"/>
  <c r="G307" i="3"/>
  <c r="H306" i="3"/>
  <c r="I306" i="3" s="1"/>
  <c r="G306" i="3"/>
  <c r="H305" i="3"/>
  <c r="I305" i="3" s="1"/>
  <c r="G305" i="3"/>
  <c r="H304" i="3"/>
  <c r="I304" i="3" s="1"/>
  <c r="G304" i="3"/>
  <c r="H303" i="3"/>
  <c r="I303" i="3" s="1"/>
  <c r="G303" i="3"/>
  <c r="H302" i="3"/>
  <c r="I302" i="3" s="1"/>
  <c r="G302" i="3"/>
  <c r="H301" i="3"/>
  <c r="I301" i="3" s="1"/>
  <c r="G301" i="3"/>
  <c r="H300" i="3"/>
  <c r="I300" i="3" s="1"/>
  <c r="G300" i="3"/>
  <c r="H299" i="3"/>
  <c r="I299" i="3" s="1"/>
  <c r="G299" i="3"/>
  <c r="H298" i="3"/>
  <c r="I298" i="3" s="1"/>
  <c r="G298" i="3"/>
  <c r="H297" i="3"/>
  <c r="I297" i="3" s="1"/>
  <c r="G297" i="3"/>
  <c r="H296" i="3"/>
  <c r="I296" i="3" s="1"/>
  <c r="G296" i="3"/>
  <c r="H295" i="3"/>
  <c r="I295" i="3" s="1"/>
  <c r="G295" i="3"/>
  <c r="H294" i="3"/>
  <c r="I294" i="3" s="1"/>
  <c r="G294" i="3"/>
  <c r="H293" i="3"/>
  <c r="I293" i="3" s="1"/>
  <c r="G293" i="3"/>
  <c r="H292" i="3"/>
  <c r="I292" i="3" s="1"/>
  <c r="G292" i="3"/>
  <c r="H291" i="3"/>
  <c r="I291" i="3" s="1"/>
  <c r="G291" i="3"/>
  <c r="H290" i="3"/>
  <c r="I290" i="3" s="1"/>
  <c r="G290" i="3"/>
  <c r="H289" i="3"/>
  <c r="I289" i="3" s="1"/>
  <c r="G289" i="3"/>
  <c r="H288" i="3"/>
  <c r="I288" i="3" s="1"/>
  <c r="G288" i="3"/>
  <c r="H287" i="3"/>
  <c r="I287" i="3" s="1"/>
  <c r="G287" i="3"/>
  <c r="H286" i="3"/>
  <c r="I286" i="3" s="1"/>
  <c r="G286" i="3"/>
  <c r="H285" i="3"/>
  <c r="I285" i="3" s="1"/>
  <c r="G285" i="3"/>
  <c r="H284" i="3"/>
  <c r="I284" i="3" s="1"/>
  <c r="G284" i="3"/>
  <c r="H283" i="3"/>
  <c r="I283" i="3" s="1"/>
  <c r="G283" i="3"/>
  <c r="H282" i="3"/>
  <c r="I282" i="3" s="1"/>
  <c r="G282" i="3"/>
  <c r="H281" i="3"/>
  <c r="I281" i="3" s="1"/>
  <c r="G281" i="3"/>
  <c r="H280" i="3"/>
  <c r="I280" i="3" s="1"/>
  <c r="G280" i="3"/>
  <c r="H279" i="3"/>
  <c r="I279" i="3" s="1"/>
  <c r="G279" i="3"/>
  <c r="H278" i="3"/>
  <c r="I278" i="3" s="1"/>
  <c r="G278" i="3"/>
  <c r="H277" i="3"/>
  <c r="I277" i="3" s="1"/>
  <c r="G277" i="3"/>
  <c r="H276" i="3"/>
  <c r="I276" i="3" s="1"/>
  <c r="G276" i="3"/>
  <c r="H275" i="3"/>
  <c r="I275" i="3" s="1"/>
  <c r="G275" i="3"/>
  <c r="H274" i="3"/>
  <c r="I274" i="3" s="1"/>
  <c r="G274" i="3"/>
  <c r="H273" i="3"/>
  <c r="I273" i="3" s="1"/>
  <c r="G273" i="3"/>
  <c r="H272" i="3"/>
  <c r="I272" i="3" s="1"/>
  <c r="G272" i="3"/>
  <c r="H271" i="3"/>
  <c r="I271" i="3" s="1"/>
  <c r="G271" i="3"/>
  <c r="H270" i="3"/>
  <c r="I270" i="3" s="1"/>
  <c r="G270" i="3"/>
  <c r="H269" i="3"/>
  <c r="I269" i="3" s="1"/>
  <c r="G269" i="3"/>
  <c r="H268" i="3"/>
  <c r="I268" i="3" s="1"/>
  <c r="G268" i="3"/>
  <c r="H267" i="3"/>
  <c r="I267" i="3" s="1"/>
  <c r="G267" i="3"/>
  <c r="H266" i="3"/>
  <c r="I266" i="3" s="1"/>
  <c r="G266" i="3"/>
  <c r="H265" i="3"/>
  <c r="I265" i="3" s="1"/>
  <c r="G265" i="3"/>
  <c r="H264" i="3"/>
  <c r="I264" i="3" s="1"/>
  <c r="G264" i="3"/>
  <c r="H263" i="3"/>
  <c r="I263" i="3" s="1"/>
  <c r="G263" i="3"/>
  <c r="H262" i="3"/>
  <c r="I262" i="3" s="1"/>
  <c r="G262" i="3"/>
  <c r="H261" i="3"/>
  <c r="I261" i="3" s="1"/>
  <c r="G261" i="3"/>
  <c r="H260" i="3"/>
  <c r="I260" i="3" s="1"/>
  <c r="G260" i="3"/>
  <c r="H259" i="3"/>
  <c r="I259" i="3" s="1"/>
  <c r="G259" i="3"/>
  <c r="H258" i="3"/>
  <c r="I258" i="3" s="1"/>
  <c r="G258" i="3"/>
  <c r="H257" i="3"/>
  <c r="I257" i="3" s="1"/>
  <c r="G257" i="3"/>
  <c r="H256" i="3"/>
  <c r="I256" i="3" s="1"/>
  <c r="G256" i="3"/>
  <c r="H255" i="3"/>
  <c r="I255" i="3" s="1"/>
  <c r="G255" i="3"/>
  <c r="H254" i="3"/>
  <c r="I254" i="3" s="1"/>
  <c r="G254" i="3"/>
  <c r="H253" i="3"/>
  <c r="I253" i="3" s="1"/>
  <c r="G253" i="3"/>
  <c r="H252" i="3"/>
  <c r="I252" i="3" s="1"/>
  <c r="G252" i="3"/>
  <c r="H251" i="3"/>
  <c r="I251" i="3" s="1"/>
  <c r="G251" i="3"/>
  <c r="H250" i="3"/>
  <c r="I250" i="3" s="1"/>
  <c r="G250" i="3"/>
  <c r="H249" i="3"/>
  <c r="I249" i="3" s="1"/>
  <c r="G249" i="3"/>
  <c r="H248" i="3"/>
  <c r="I248" i="3" s="1"/>
  <c r="G248" i="3"/>
  <c r="H247" i="3"/>
  <c r="I247" i="3" s="1"/>
  <c r="G247" i="3"/>
  <c r="H246" i="3"/>
  <c r="I246" i="3" s="1"/>
  <c r="G246" i="3"/>
  <c r="H245" i="3"/>
  <c r="I245" i="3" s="1"/>
  <c r="G245" i="3"/>
  <c r="H244" i="3"/>
  <c r="I244" i="3" s="1"/>
  <c r="G244" i="3"/>
  <c r="H243" i="3"/>
  <c r="I243" i="3" s="1"/>
  <c r="G243" i="3"/>
  <c r="H242" i="3"/>
  <c r="I242" i="3" s="1"/>
  <c r="G242" i="3"/>
  <c r="H241" i="3"/>
  <c r="I241" i="3" s="1"/>
  <c r="G241" i="3"/>
  <c r="H240" i="3"/>
  <c r="I240" i="3" s="1"/>
  <c r="G240" i="3"/>
  <c r="H239" i="3"/>
  <c r="I239" i="3" s="1"/>
  <c r="G239" i="3"/>
  <c r="H238" i="3"/>
  <c r="I238" i="3" s="1"/>
  <c r="G238" i="3"/>
  <c r="H237" i="3"/>
  <c r="I237" i="3" s="1"/>
  <c r="G237" i="3"/>
  <c r="H236" i="3"/>
  <c r="I236" i="3" s="1"/>
  <c r="G236" i="3"/>
  <c r="H235" i="3"/>
  <c r="I235" i="3" s="1"/>
  <c r="G235" i="3"/>
  <c r="H234" i="3"/>
  <c r="I234" i="3" s="1"/>
  <c r="G234" i="3"/>
  <c r="H233" i="3"/>
  <c r="I233" i="3" s="1"/>
  <c r="G233" i="3"/>
  <c r="H232" i="3"/>
  <c r="I232" i="3" s="1"/>
  <c r="G232" i="3"/>
  <c r="H231" i="3"/>
  <c r="I231" i="3" s="1"/>
  <c r="G231" i="3"/>
  <c r="H230" i="3"/>
  <c r="I230" i="3" s="1"/>
  <c r="G230" i="3"/>
  <c r="H229" i="3"/>
  <c r="I229" i="3" s="1"/>
  <c r="G229" i="3"/>
  <c r="H228" i="3"/>
  <c r="I228" i="3" s="1"/>
  <c r="G228" i="3"/>
  <c r="H227" i="3"/>
  <c r="I227" i="3" s="1"/>
  <c r="G227" i="3"/>
  <c r="H226" i="3"/>
  <c r="I226" i="3" s="1"/>
  <c r="G226" i="3"/>
  <c r="H225" i="3"/>
  <c r="I225" i="3" s="1"/>
  <c r="G225" i="3"/>
  <c r="H224" i="3"/>
  <c r="I224" i="3" s="1"/>
  <c r="G224" i="3"/>
  <c r="H223" i="3"/>
  <c r="I223" i="3" s="1"/>
  <c r="G223" i="3"/>
  <c r="H222" i="3"/>
  <c r="I222" i="3" s="1"/>
  <c r="G222" i="3"/>
  <c r="H221" i="3"/>
  <c r="I221" i="3" s="1"/>
  <c r="G221" i="3"/>
  <c r="H220" i="3"/>
  <c r="I220" i="3" s="1"/>
  <c r="G220" i="3"/>
  <c r="H219" i="3"/>
  <c r="I219" i="3" s="1"/>
  <c r="G219" i="3"/>
  <c r="H218" i="3"/>
  <c r="I218" i="3" s="1"/>
  <c r="G218" i="3"/>
  <c r="H217" i="3"/>
  <c r="I217" i="3" s="1"/>
  <c r="G217" i="3"/>
  <c r="H216" i="3"/>
  <c r="I216" i="3" s="1"/>
  <c r="G216" i="3"/>
  <c r="H215" i="3"/>
  <c r="I215" i="3" s="1"/>
  <c r="G215" i="3"/>
  <c r="H214" i="3"/>
  <c r="I214" i="3" s="1"/>
  <c r="G214" i="3"/>
  <c r="H213" i="3"/>
  <c r="I213" i="3" s="1"/>
  <c r="G213" i="3"/>
  <c r="H212" i="3"/>
  <c r="I212" i="3" s="1"/>
  <c r="G212" i="3"/>
  <c r="H211" i="3"/>
  <c r="I211" i="3" s="1"/>
  <c r="G211" i="3"/>
  <c r="H210" i="3"/>
  <c r="I210" i="3" s="1"/>
  <c r="G210" i="3"/>
  <c r="H209" i="3"/>
  <c r="I209" i="3" s="1"/>
  <c r="J209" i="3" s="1"/>
  <c r="K209" i="3" s="1"/>
  <c r="L209" i="3" s="1"/>
  <c r="G209" i="3"/>
  <c r="H208" i="3"/>
  <c r="I208" i="3" s="1"/>
  <c r="G208" i="3"/>
  <c r="H207" i="3"/>
  <c r="I207" i="3" s="1"/>
  <c r="G207" i="3"/>
  <c r="H206" i="3"/>
  <c r="I206" i="3" s="1"/>
  <c r="G206" i="3"/>
  <c r="I205" i="3"/>
  <c r="H205" i="3"/>
  <c r="G205" i="3"/>
  <c r="H204" i="3"/>
  <c r="I204" i="3" s="1"/>
  <c r="G204" i="3"/>
  <c r="H203" i="3"/>
  <c r="I203" i="3" s="1"/>
  <c r="G203" i="3"/>
  <c r="H202" i="3"/>
  <c r="I202" i="3" s="1"/>
  <c r="G202" i="3"/>
  <c r="H201" i="3"/>
  <c r="I201" i="3" s="1"/>
  <c r="G201" i="3"/>
  <c r="H200" i="3"/>
  <c r="I200" i="3" s="1"/>
  <c r="G200" i="3"/>
  <c r="H199" i="3"/>
  <c r="I199" i="3" s="1"/>
  <c r="G199" i="3"/>
  <c r="H198" i="3"/>
  <c r="I198" i="3" s="1"/>
  <c r="G198" i="3"/>
  <c r="H197" i="3"/>
  <c r="I197" i="3" s="1"/>
  <c r="G197" i="3"/>
  <c r="H196" i="3"/>
  <c r="I196" i="3" s="1"/>
  <c r="G196" i="3"/>
  <c r="H195" i="3"/>
  <c r="I195" i="3" s="1"/>
  <c r="G195" i="3"/>
  <c r="H194" i="3"/>
  <c r="I194" i="3" s="1"/>
  <c r="G194" i="3"/>
  <c r="H193" i="3"/>
  <c r="I193" i="3" s="1"/>
  <c r="G193" i="3"/>
  <c r="H192" i="3"/>
  <c r="I192" i="3" s="1"/>
  <c r="G192" i="3"/>
  <c r="H191" i="3"/>
  <c r="I191" i="3" s="1"/>
  <c r="G191" i="3"/>
  <c r="H190" i="3"/>
  <c r="I190" i="3" s="1"/>
  <c r="G190" i="3"/>
  <c r="H189" i="3"/>
  <c r="I189" i="3" s="1"/>
  <c r="G189" i="3"/>
  <c r="H188" i="3"/>
  <c r="I188" i="3" s="1"/>
  <c r="G188" i="3"/>
  <c r="H187" i="3"/>
  <c r="I187" i="3" s="1"/>
  <c r="G187" i="3"/>
  <c r="H186" i="3"/>
  <c r="I186" i="3" s="1"/>
  <c r="G186" i="3"/>
  <c r="H185" i="3"/>
  <c r="I185" i="3" s="1"/>
  <c r="G185" i="3"/>
  <c r="H184" i="3"/>
  <c r="I184" i="3" s="1"/>
  <c r="G184" i="3"/>
  <c r="H183" i="3"/>
  <c r="I183" i="3" s="1"/>
  <c r="G183" i="3"/>
  <c r="H182" i="3"/>
  <c r="I182" i="3" s="1"/>
  <c r="G182" i="3"/>
  <c r="H181" i="3"/>
  <c r="I181" i="3" s="1"/>
  <c r="G181" i="3"/>
  <c r="H180" i="3"/>
  <c r="I180" i="3" s="1"/>
  <c r="G180" i="3"/>
  <c r="H179" i="3"/>
  <c r="I179" i="3" s="1"/>
  <c r="G179" i="3"/>
  <c r="H178" i="3"/>
  <c r="I178" i="3" s="1"/>
  <c r="G178" i="3"/>
  <c r="H177" i="3"/>
  <c r="I177" i="3" s="1"/>
  <c r="G177" i="3"/>
  <c r="H176" i="3"/>
  <c r="I176" i="3" s="1"/>
  <c r="G176" i="3"/>
  <c r="H175" i="3"/>
  <c r="I175" i="3" s="1"/>
  <c r="G175" i="3"/>
  <c r="H174" i="3"/>
  <c r="I174" i="3" s="1"/>
  <c r="G174" i="3"/>
  <c r="H173" i="3"/>
  <c r="I173" i="3" s="1"/>
  <c r="G173" i="3"/>
  <c r="H172" i="3"/>
  <c r="I172" i="3" s="1"/>
  <c r="G172" i="3"/>
  <c r="H171" i="3"/>
  <c r="I171" i="3" s="1"/>
  <c r="G171" i="3"/>
  <c r="H170" i="3"/>
  <c r="I170" i="3" s="1"/>
  <c r="G170" i="3"/>
  <c r="H169" i="3"/>
  <c r="I169" i="3" s="1"/>
  <c r="G169" i="3"/>
  <c r="H168" i="3"/>
  <c r="I168" i="3" s="1"/>
  <c r="G168" i="3"/>
  <c r="H167" i="3"/>
  <c r="I167" i="3" s="1"/>
  <c r="G167" i="3"/>
  <c r="H166" i="3"/>
  <c r="I166" i="3" s="1"/>
  <c r="G166" i="3"/>
  <c r="H165" i="3"/>
  <c r="I165" i="3" s="1"/>
  <c r="G165" i="3"/>
  <c r="H164" i="3"/>
  <c r="I164" i="3" s="1"/>
  <c r="G164" i="3"/>
  <c r="H163" i="3"/>
  <c r="I163" i="3" s="1"/>
  <c r="G163" i="3"/>
  <c r="H162" i="3"/>
  <c r="I162" i="3" s="1"/>
  <c r="G162" i="3"/>
  <c r="H161" i="3"/>
  <c r="I161" i="3" s="1"/>
  <c r="G161" i="3"/>
  <c r="H160" i="3"/>
  <c r="I160" i="3" s="1"/>
  <c r="G160" i="3"/>
  <c r="H159" i="3"/>
  <c r="I159" i="3" s="1"/>
  <c r="G159" i="3"/>
  <c r="H158" i="3"/>
  <c r="I158" i="3" s="1"/>
  <c r="G158" i="3"/>
  <c r="H157" i="3"/>
  <c r="I157" i="3" s="1"/>
  <c r="G157" i="3"/>
  <c r="H156" i="3"/>
  <c r="I156" i="3" s="1"/>
  <c r="G156" i="3"/>
  <c r="H155" i="3"/>
  <c r="I155" i="3" s="1"/>
  <c r="G155" i="3"/>
  <c r="H154" i="3"/>
  <c r="I154" i="3" s="1"/>
  <c r="G154" i="3"/>
  <c r="H153" i="3"/>
  <c r="I153" i="3" s="1"/>
  <c r="G153" i="3"/>
  <c r="H152" i="3"/>
  <c r="I152" i="3" s="1"/>
  <c r="G152" i="3"/>
  <c r="H151" i="3"/>
  <c r="I151" i="3" s="1"/>
  <c r="G151" i="3"/>
  <c r="H150" i="3"/>
  <c r="I150" i="3" s="1"/>
  <c r="G150" i="3"/>
  <c r="H149" i="3"/>
  <c r="I149" i="3" s="1"/>
  <c r="G149" i="3"/>
  <c r="H148" i="3"/>
  <c r="I148" i="3" s="1"/>
  <c r="G148" i="3"/>
  <c r="H147" i="3"/>
  <c r="I147" i="3" s="1"/>
  <c r="G147" i="3"/>
  <c r="H146" i="3"/>
  <c r="I146" i="3" s="1"/>
  <c r="G146" i="3"/>
  <c r="H145" i="3"/>
  <c r="I145" i="3" s="1"/>
  <c r="G145" i="3"/>
  <c r="H144" i="3"/>
  <c r="I144" i="3" s="1"/>
  <c r="G144" i="3"/>
  <c r="H143" i="3"/>
  <c r="I143" i="3" s="1"/>
  <c r="G143" i="3"/>
  <c r="H142" i="3"/>
  <c r="I142" i="3" s="1"/>
  <c r="G142" i="3"/>
  <c r="H141" i="3"/>
  <c r="I141" i="3" s="1"/>
  <c r="G141" i="3"/>
  <c r="H140" i="3"/>
  <c r="I140" i="3" s="1"/>
  <c r="G140" i="3"/>
  <c r="H139" i="3"/>
  <c r="I139" i="3" s="1"/>
  <c r="G139" i="3"/>
  <c r="H138" i="3"/>
  <c r="I138" i="3" s="1"/>
  <c r="G138" i="3"/>
  <c r="H137" i="3"/>
  <c r="I137" i="3" s="1"/>
  <c r="G137" i="3"/>
  <c r="H136" i="3"/>
  <c r="I136" i="3" s="1"/>
  <c r="G136" i="3"/>
  <c r="H135" i="3"/>
  <c r="I135" i="3" s="1"/>
  <c r="G135" i="3"/>
  <c r="H134" i="3"/>
  <c r="I134" i="3" s="1"/>
  <c r="G134" i="3"/>
  <c r="H133" i="3"/>
  <c r="I133" i="3" s="1"/>
  <c r="G133" i="3"/>
  <c r="H132" i="3"/>
  <c r="I132" i="3" s="1"/>
  <c r="G132" i="3"/>
  <c r="H131" i="3"/>
  <c r="I131" i="3" s="1"/>
  <c r="G131" i="3"/>
  <c r="H130" i="3"/>
  <c r="I130" i="3" s="1"/>
  <c r="G130" i="3"/>
  <c r="H129" i="3"/>
  <c r="I129" i="3" s="1"/>
  <c r="G129" i="3"/>
  <c r="H128" i="3"/>
  <c r="I128" i="3" s="1"/>
  <c r="G128" i="3"/>
  <c r="J128" i="3" s="1"/>
  <c r="K128" i="3" s="1"/>
  <c r="L128" i="3" s="1"/>
  <c r="H127" i="3"/>
  <c r="I127" i="3" s="1"/>
  <c r="G127" i="3"/>
  <c r="H126" i="3"/>
  <c r="I126" i="3" s="1"/>
  <c r="G126" i="3"/>
  <c r="H125" i="3"/>
  <c r="I125" i="3" s="1"/>
  <c r="G125" i="3"/>
  <c r="H124" i="3"/>
  <c r="I124" i="3" s="1"/>
  <c r="G124" i="3"/>
  <c r="H123" i="3"/>
  <c r="I123" i="3" s="1"/>
  <c r="G123" i="3"/>
  <c r="H122" i="3"/>
  <c r="I122" i="3" s="1"/>
  <c r="G122" i="3"/>
  <c r="H121" i="3"/>
  <c r="I121" i="3" s="1"/>
  <c r="G121" i="3"/>
  <c r="H120" i="3"/>
  <c r="I120" i="3" s="1"/>
  <c r="G120" i="3"/>
  <c r="H119" i="3"/>
  <c r="I119" i="3" s="1"/>
  <c r="G119" i="3"/>
  <c r="H118" i="3"/>
  <c r="I118" i="3" s="1"/>
  <c r="G118" i="3"/>
  <c r="H117" i="3"/>
  <c r="I117" i="3" s="1"/>
  <c r="G117" i="3"/>
  <c r="H116" i="3"/>
  <c r="I116" i="3" s="1"/>
  <c r="G116" i="3"/>
  <c r="H115" i="3"/>
  <c r="I115" i="3" s="1"/>
  <c r="G115" i="3"/>
  <c r="H114" i="3"/>
  <c r="I114" i="3" s="1"/>
  <c r="G114" i="3"/>
  <c r="H113" i="3"/>
  <c r="I113" i="3" s="1"/>
  <c r="G113" i="3"/>
  <c r="H112" i="3"/>
  <c r="I112" i="3" s="1"/>
  <c r="G112" i="3"/>
  <c r="H111" i="3"/>
  <c r="I111" i="3" s="1"/>
  <c r="G111" i="3"/>
  <c r="H110" i="3"/>
  <c r="I110" i="3" s="1"/>
  <c r="G110" i="3"/>
  <c r="H109" i="3"/>
  <c r="I109" i="3" s="1"/>
  <c r="G109" i="3"/>
  <c r="H108" i="3"/>
  <c r="I108" i="3" s="1"/>
  <c r="G108" i="3"/>
  <c r="H107" i="3"/>
  <c r="I107" i="3" s="1"/>
  <c r="G107" i="3"/>
  <c r="H106" i="3"/>
  <c r="I106" i="3" s="1"/>
  <c r="G106" i="3"/>
  <c r="H105" i="3"/>
  <c r="I105" i="3" s="1"/>
  <c r="G105" i="3"/>
  <c r="H104" i="3"/>
  <c r="I104" i="3" s="1"/>
  <c r="G104" i="3"/>
  <c r="H103" i="3"/>
  <c r="I103" i="3" s="1"/>
  <c r="G103" i="3"/>
  <c r="H102" i="3"/>
  <c r="I102" i="3" s="1"/>
  <c r="G102" i="3"/>
  <c r="H101" i="3"/>
  <c r="I101" i="3" s="1"/>
  <c r="G101" i="3"/>
  <c r="H100" i="3"/>
  <c r="I100" i="3" s="1"/>
  <c r="G100" i="3"/>
  <c r="H99" i="3"/>
  <c r="I99" i="3" s="1"/>
  <c r="G99" i="3"/>
  <c r="H98" i="3"/>
  <c r="I98" i="3" s="1"/>
  <c r="G98" i="3"/>
  <c r="H97" i="3"/>
  <c r="I97" i="3" s="1"/>
  <c r="G97" i="3"/>
  <c r="H96" i="3"/>
  <c r="I96" i="3" s="1"/>
  <c r="G96" i="3"/>
  <c r="H95" i="3"/>
  <c r="I95" i="3" s="1"/>
  <c r="G95" i="3"/>
  <c r="H94" i="3"/>
  <c r="I94" i="3" s="1"/>
  <c r="G94" i="3"/>
  <c r="H93" i="3"/>
  <c r="I93" i="3" s="1"/>
  <c r="G93" i="3"/>
  <c r="H92" i="3"/>
  <c r="I92" i="3" s="1"/>
  <c r="G92" i="3"/>
  <c r="H91" i="3"/>
  <c r="I91" i="3" s="1"/>
  <c r="G91" i="3"/>
  <c r="H90" i="3"/>
  <c r="I90" i="3" s="1"/>
  <c r="G90" i="3"/>
  <c r="H89" i="3"/>
  <c r="I89" i="3" s="1"/>
  <c r="G89" i="3"/>
  <c r="H88" i="3"/>
  <c r="I88" i="3" s="1"/>
  <c r="G88" i="3"/>
  <c r="J88" i="3" s="1"/>
  <c r="K88" i="3" s="1"/>
  <c r="L88" i="3" s="1"/>
  <c r="H87" i="3"/>
  <c r="I87" i="3" s="1"/>
  <c r="G87" i="3"/>
  <c r="H86" i="3"/>
  <c r="I86" i="3" s="1"/>
  <c r="G86" i="3"/>
  <c r="H85" i="3"/>
  <c r="I85" i="3" s="1"/>
  <c r="G85" i="3"/>
  <c r="H84" i="3"/>
  <c r="I84" i="3" s="1"/>
  <c r="G84" i="3"/>
  <c r="H83" i="3"/>
  <c r="I83" i="3" s="1"/>
  <c r="G83" i="3"/>
  <c r="H82" i="3"/>
  <c r="I82" i="3" s="1"/>
  <c r="G82" i="3"/>
  <c r="H81" i="3"/>
  <c r="I81" i="3" s="1"/>
  <c r="G81" i="3"/>
  <c r="H80" i="3"/>
  <c r="I80" i="3" s="1"/>
  <c r="G80" i="3"/>
  <c r="H79" i="3"/>
  <c r="I79" i="3" s="1"/>
  <c r="G79" i="3"/>
  <c r="H78" i="3"/>
  <c r="I78" i="3" s="1"/>
  <c r="G78" i="3"/>
  <c r="H77" i="3"/>
  <c r="I77" i="3" s="1"/>
  <c r="G77" i="3"/>
  <c r="H76" i="3"/>
  <c r="I76" i="3" s="1"/>
  <c r="G76" i="3"/>
  <c r="H75" i="3"/>
  <c r="I75" i="3" s="1"/>
  <c r="G75" i="3"/>
  <c r="H74" i="3"/>
  <c r="I74" i="3" s="1"/>
  <c r="G74" i="3"/>
  <c r="H73" i="3"/>
  <c r="I73" i="3" s="1"/>
  <c r="G73" i="3"/>
  <c r="H72" i="3"/>
  <c r="I72" i="3" s="1"/>
  <c r="G72" i="3"/>
  <c r="H71" i="3"/>
  <c r="I71" i="3" s="1"/>
  <c r="G71" i="3"/>
  <c r="H70" i="3"/>
  <c r="I70" i="3" s="1"/>
  <c r="G70" i="3"/>
  <c r="H69" i="3"/>
  <c r="I69" i="3" s="1"/>
  <c r="G69" i="3"/>
  <c r="H68" i="3"/>
  <c r="I68" i="3" s="1"/>
  <c r="G68" i="3"/>
  <c r="J68" i="3" s="1"/>
  <c r="K68" i="3" s="1"/>
  <c r="L68" i="3" s="1"/>
  <c r="H67" i="3"/>
  <c r="I67" i="3" s="1"/>
  <c r="G67" i="3"/>
  <c r="H66" i="3"/>
  <c r="I66" i="3" s="1"/>
  <c r="G66" i="3"/>
  <c r="H65" i="3"/>
  <c r="I65" i="3" s="1"/>
  <c r="G65" i="3"/>
  <c r="H64" i="3"/>
  <c r="I64" i="3" s="1"/>
  <c r="G64" i="3"/>
  <c r="H63" i="3"/>
  <c r="I63" i="3" s="1"/>
  <c r="G63" i="3"/>
  <c r="H62" i="3"/>
  <c r="I62" i="3" s="1"/>
  <c r="G62" i="3"/>
  <c r="H61" i="3"/>
  <c r="I61" i="3" s="1"/>
  <c r="G61" i="3"/>
  <c r="H60" i="3"/>
  <c r="I60" i="3" s="1"/>
  <c r="G60" i="3"/>
  <c r="H59" i="3"/>
  <c r="I59" i="3" s="1"/>
  <c r="G59" i="3"/>
  <c r="H58" i="3"/>
  <c r="I58" i="3" s="1"/>
  <c r="G58" i="3"/>
  <c r="H57" i="3"/>
  <c r="I57" i="3" s="1"/>
  <c r="G57" i="3"/>
  <c r="H56" i="3"/>
  <c r="I56" i="3" s="1"/>
  <c r="G56" i="3"/>
  <c r="J56" i="3" s="1"/>
  <c r="K56" i="3" s="1"/>
  <c r="L56" i="3" s="1"/>
  <c r="H55" i="3"/>
  <c r="I55" i="3" s="1"/>
  <c r="G55" i="3"/>
  <c r="H54" i="3"/>
  <c r="I54" i="3" s="1"/>
  <c r="G54" i="3"/>
  <c r="H53" i="3"/>
  <c r="I53" i="3" s="1"/>
  <c r="G53" i="3"/>
  <c r="H52" i="3"/>
  <c r="I52" i="3" s="1"/>
  <c r="G52" i="3"/>
  <c r="H51" i="3"/>
  <c r="I51" i="3" s="1"/>
  <c r="G51" i="3"/>
  <c r="H50" i="3"/>
  <c r="I50" i="3" s="1"/>
  <c r="G50" i="3"/>
  <c r="H49" i="3"/>
  <c r="I49" i="3" s="1"/>
  <c r="G49" i="3"/>
  <c r="H48" i="3"/>
  <c r="I48" i="3" s="1"/>
  <c r="G48" i="3"/>
  <c r="H47" i="3"/>
  <c r="I47" i="3" s="1"/>
  <c r="G47" i="3"/>
  <c r="H46" i="3"/>
  <c r="I46" i="3" s="1"/>
  <c r="G46" i="3"/>
  <c r="H45" i="3"/>
  <c r="I45" i="3" s="1"/>
  <c r="G45" i="3"/>
  <c r="H44" i="3"/>
  <c r="I44" i="3" s="1"/>
  <c r="G44" i="3"/>
  <c r="H43" i="3"/>
  <c r="I43" i="3" s="1"/>
  <c r="G43" i="3"/>
  <c r="H42" i="3"/>
  <c r="I42" i="3" s="1"/>
  <c r="G42" i="3"/>
  <c r="H41" i="3"/>
  <c r="I41" i="3" s="1"/>
  <c r="G41" i="3"/>
  <c r="H40" i="3"/>
  <c r="I40" i="3" s="1"/>
  <c r="G40" i="3"/>
  <c r="H39" i="3"/>
  <c r="I39" i="3" s="1"/>
  <c r="G39" i="3"/>
  <c r="H38" i="3"/>
  <c r="I38" i="3" s="1"/>
  <c r="G38" i="3"/>
  <c r="H37" i="3"/>
  <c r="I37" i="3" s="1"/>
  <c r="G37" i="3"/>
  <c r="H36" i="3"/>
  <c r="I36" i="3" s="1"/>
  <c r="G36" i="3"/>
  <c r="H35" i="3"/>
  <c r="I35" i="3" s="1"/>
  <c r="G35" i="3"/>
  <c r="H34" i="3"/>
  <c r="I34" i="3" s="1"/>
  <c r="G34" i="3"/>
  <c r="J6174" i="3" l="1"/>
  <c r="K6174" i="3" s="1"/>
  <c r="L6174" i="3" s="1"/>
  <c r="N6174" i="3" s="1"/>
  <c r="J5534" i="3"/>
  <c r="K5534" i="3" s="1"/>
  <c r="L5534" i="3" s="1"/>
  <c r="N5534" i="3" s="1"/>
  <c r="O5534" i="3" s="1"/>
  <c r="Q5534" i="3" s="1"/>
  <c r="R5534" i="3" s="1"/>
  <c r="J5570" i="3"/>
  <c r="K5570" i="3" s="1"/>
  <c r="L5570" i="3" s="1"/>
  <c r="N5570" i="3" s="1"/>
  <c r="O5570" i="3" s="1"/>
  <c r="Q5570" i="3" s="1"/>
  <c r="R5570" i="3" s="1"/>
  <c r="J5634" i="3"/>
  <c r="K5634" i="3" s="1"/>
  <c r="L5634" i="3" s="1"/>
  <c r="N5634" i="3" s="1"/>
  <c r="J5650" i="3"/>
  <c r="K5650" i="3" s="1"/>
  <c r="L5650" i="3" s="1"/>
  <c r="N5650" i="3" s="1"/>
  <c r="O5650" i="3" s="1"/>
  <c r="Q5650" i="3" s="1"/>
  <c r="R5650" i="3" s="1"/>
  <c r="J5073" i="3"/>
  <c r="K5073" i="3" s="1"/>
  <c r="L5073" i="3" s="1"/>
  <c r="J7861" i="3"/>
  <c r="K7861" i="3" s="1"/>
  <c r="L7861" i="3" s="1"/>
  <c r="N7861" i="3" s="1"/>
  <c r="J417" i="3"/>
  <c r="K417" i="3" s="1"/>
  <c r="L417" i="3" s="1"/>
  <c r="N417" i="3" s="1"/>
  <c r="O417" i="3" s="1"/>
  <c r="Q417" i="3" s="1"/>
  <c r="R417" i="3" s="1"/>
  <c r="J425" i="3"/>
  <c r="K425" i="3" s="1"/>
  <c r="L425" i="3" s="1"/>
  <c r="N425" i="3" s="1"/>
  <c r="O425" i="3" s="1"/>
  <c r="Q425" i="3" s="1"/>
  <c r="R425" i="3" s="1"/>
  <c r="J2089" i="3"/>
  <c r="K2089" i="3" s="1"/>
  <c r="L2089" i="3" s="1"/>
  <c r="N2089" i="3" s="1"/>
  <c r="J2265" i="3"/>
  <c r="K2265" i="3" s="1"/>
  <c r="L2265" i="3" s="1"/>
  <c r="N2265" i="3" s="1"/>
  <c r="O2265" i="3" s="1"/>
  <c r="Q2265" i="3" s="1"/>
  <c r="R2265" i="3" s="1"/>
  <c r="J3992" i="3"/>
  <c r="K3992" i="3" s="1"/>
  <c r="L3992" i="3" s="1"/>
  <c r="N3992" i="3" s="1"/>
  <c r="J5196" i="3"/>
  <c r="K5196" i="3" s="1"/>
  <c r="L5196" i="3" s="1"/>
  <c r="N5196" i="3" s="1"/>
  <c r="O5196" i="3" s="1"/>
  <c r="Q5196" i="3" s="1"/>
  <c r="R5196" i="3" s="1"/>
  <c r="J5584" i="3"/>
  <c r="K5584" i="3" s="1"/>
  <c r="L5584" i="3" s="1"/>
  <c r="N5584" i="3" s="1"/>
  <c r="O5584" i="3" s="1"/>
  <c r="Q5584" i="3" s="1"/>
  <c r="R5584" i="3" s="1"/>
  <c r="J5592" i="3"/>
  <c r="K5592" i="3" s="1"/>
  <c r="L5592" i="3" s="1"/>
  <c r="N5592" i="3" s="1"/>
  <c r="J5596" i="3"/>
  <c r="K5596" i="3" s="1"/>
  <c r="L5596" i="3" s="1"/>
  <c r="N5596" i="3" s="1"/>
  <c r="O5596" i="3" s="1"/>
  <c r="Q5596" i="3" s="1"/>
  <c r="R5596" i="3" s="1"/>
  <c r="J5632" i="3"/>
  <c r="K5632" i="3" s="1"/>
  <c r="L5632" i="3" s="1"/>
  <c r="N5632" i="3" s="1"/>
  <c r="J6036" i="3"/>
  <c r="K6036" i="3" s="1"/>
  <c r="L6036" i="3" s="1"/>
  <c r="J6752" i="3"/>
  <c r="K6752" i="3" s="1"/>
  <c r="L6752" i="3" s="1"/>
  <c r="N6752" i="3" s="1"/>
  <c r="O6752" i="3" s="1"/>
  <c r="Q6752" i="3" s="1"/>
  <c r="R6752" i="3" s="1"/>
  <c r="J6489" i="3"/>
  <c r="K6489" i="3" s="1"/>
  <c r="L6489" i="3" s="1"/>
  <c r="N6489" i="3" s="1"/>
  <c r="O6489" i="3" s="1"/>
  <c r="Q6489" i="3" s="1"/>
  <c r="R6489" i="3" s="1"/>
  <c r="J3846" i="3"/>
  <c r="K3846" i="3" s="1"/>
  <c r="L3846" i="3" s="1"/>
  <c r="N3846" i="3" s="1"/>
  <c r="O3846" i="3" s="1"/>
  <c r="Q3846" i="3" s="1"/>
  <c r="R3846" i="3" s="1"/>
  <c r="J4770" i="3"/>
  <c r="K4770" i="3" s="1"/>
  <c r="L4770" i="3" s="1"/>
  <c r="N4770" i="3" s="1"/>
  <c r="J4966" i="3"/>
  <c r="K4966" i="3" s="1"/>
  <c r="L4966" i="3" s="1"/>
  <c r="N4966" i="3" s="1"/>
  <c r="O4966" i="3" s="1"/>
  <c r="Q4966" i="3" s="1"/>
  <c r="R4966" i="3" s="1"/>
  <c r="J1639" i="3"/>
  <c r="K1639" i="3" s="1"/>
  <c r="L1639" i="3" s="1"/>
  <c r="N1639" i="3" s="1"/>
  <c r="J1655" i="3"/>
  <c r="K1655" i="3" s="1"/>
  <c r="L1655" i="3" s="1"/>
  <c r="N1655" i="3" s="1"/>
  <c r="J2187" i="3"/>
  <c r="K2187" i="3" s="1"/>
  <c r="L2187" i="3" s="1"/>
  <c r="N2187" i="3" s="1"/>
  <c r="O2187" i="3" s="1"/>
  <c r="Q2187" i="3" s="1"/>
  <c r="R2187" i="3" s="1"/>
  <c r="J4817" i="3"/>
  <c r="K4817" i="3" s="1"/>
  <c r="L4817" i="3" s="1"/>
  <c r="N4817" i="3" s="1"/>
  <c r="J1091" i="3"/>
  <c r="K1091" i="3" s="1"/>
  <c r="L1091" i="3" s="1"/>
  <c r="N1091" i="3" s="1"/>
  <c r="O1091" i="3" s="1"/>
  <c r="Q1091" i="3" s="1"/>
  <c r="R1091" i="3" s="1"/>
  <c r="J1307" i="3"/>
  <c r="K1307" i="3" s="1"/>
  <c r="L1307" i="3" s="1"/>
  <c r="N1307" i="3" s="1"/>
  <c r="O1307" i="3" s="1"/>
  <c r="Q1307" i="3" s="1"/>
  <c r="R1307" i="3" s="1"/>
  <c r="J1339" i="3"/>
  <c r="K1339" i="3" s="1"/>
  <c r="L1339" i="3" s="1"/>
  <c r="N1339" i="3" s="1"/>
  <c r="J5497" i="3"/>
  <c r="K5497" i="3" s="1"/>
  <c r="L5497" i="3" s="1"/>
  <c r="N5497" i="3" s="1"/>
  <c r="O5497" i="3" s="1"/>
  <c r="Q5497" i="3" s="1"/>
  <c r="R5497" i="3" s="1"/>
  <c r="J7835" i="3"/>
  <c r="K7835" i="3" s="1"/>
  <c r="L7835" i="3" s="1"/>
  <c r="N7835" i="3" s="1"/>
  <c r="O7835" i="3" s="1"/>
  <c r="Q7835" i="3" s="1"/>
  <c r="R7835" i="3" s="1"/>
  <c r="J5938" i="3"/>
  <c r="K5938" i="3" s="1"/>
  <c r="L5938" i="3" s="1"/>
  <c r="N5938" i="3" s="1"/>
  <c r="O5938" i="3" s="1"/>
  <c r="Q5938" i="3" s="1"/>
  <c r="R5938" i="3" s="1"/>
  <c r="J2400" i="3"/>
  <c r="K2400" i="3" s="1"/>
  <c r="L2400" i="3" s="1"/>
  <c r="N2400" i="3" s="1"/>
  <c r="J3540" i="3"/>
  <c r="K3540" i="3" s="1"/>
  <c r="L3540" i="3" s="1"/>
  <c r="N3540" i="3" s="1"/>
  <c r="O3540" i="3" s="1"/>
  <c r="Q3540" i="3" s="1"/>
  <c r="R3540" i="3" s="1"/>
  <c r="J3836" i="3"/>
  <c r="K3836" i="3" s="1"/>
  <c r="L3836" i="3" s="1"/>
  <c r="N3836" i="3" s="1"/>
  <c r="J3844" i="3"/>
  <c r="K3844" i="3" s="1"/>
  <c r="L3844" i="3" s="1"/>
  <c r="N3844" i="3" s="1"/>
  <c r="J3876" i="3"/>
  <c r="K3876" i="3" s="1"/>
  <c r="L3876" i="3" s="1"/>
  <c r="N3876" i="3" s="1"/>
  <c r="O3876" i="3" s="1"/>
  <c r="Q3876" i="3" s="1"/>
  <c r="R3876" i="3" s="1"/>
  <c r="J4875" i="3"/>
  <c r="K4875" i="3" s="1"/>
  <c r="L4875" i="3" s="1"/>
  <c r="N4875" i="3" s="1"/>
  <c r="J4955" i="3"/>
  <c r="K4955" i="3" s="1"/>
  <c r="L4955" i="3" s="1"/>
  <c r="N4955" i="3" s="1"/>
  <c r="J5223" i="3"/>
  <c r="K5223" i="3" s="1"/>
  <c r="L5223" i="3" s="1"/>
  <c r="N5223" i="3" s="1"/>
  <c r="O5223" i="3" s="1"/>
  <c r="Q5223" i="3" s="1"/>
  <c r="R5223" i="3" s="1"/>
  <c r="J5227" i="3"/>
  <c r="K5227" i="3" s="1"/>
  <c r="L5227" i="3" s="1"/>
  <c r="N5227" i="3" s="1"/>
  <c r="O5227" i="3" s="1"/>
  <c r="Q5227" i="3" s="1"/>
  <c r="R5227" i="3" s="1"/>
  <c r="J5487" i="3"/>
  <c r="K5487" i="3" s="1"/>
  <c r="L5487" i="3" s="1"/>
  <c r="N5487" i="3" s="1"/>
  <c r="J6190" i="3"/>
  <c r="K6190" i="3" s="1"/>
  <c r="L6190" i="3" s="1"/>
  <c r="N6190" i="3" s="1"/>
  <c r="O6190" i="3" s="1"/>
  <c r="Q6190" i="3" s="1"/>
  <c r="R6190" i="3" s="1"/>
  <c r="J7517" i="3"/>
  <c r="K7517" i="3" s="1"/>
  <c r="L7517" i="3" s="1"/>
  <c r="N7517" i="3" s="1"/>
  <c r="O7517" i="3" s="1"/>
  <c r="Q7517" i="3" s="1"/>
  <c r="R7517" i="3" s="1"/>
  <c r="J7565" i="3"/>
  <c r="K7565" i="3" s="1"/>
  <c r="L7565" i="3" s="1"/>
  <c r="N7565" i="3" s="1"/>
  <c r="J8376" i="3"/>
  <c r="K8376" i="3" s="1"/>
  <c r="L8376" i="3" s="1"/>
  <c r="N8376" i="3" s="1"/>
  <c r="J8460" i="3"/>
  <c r="K8460" i="3" s="1"/>
  <c r="L8460" i="3" s="1"/>
  <c r="N8460" i="3" s="1"/>
  <c r="O8460" i="3" s="1"/>
  <c r="Q8460" i="3" s="1"/>
  <c r="R8460" i="3" s="1"/>
  <c r="J8500" i="3"/>
  <c r="K8500" i="3" s="1"/>
  <c r="L8500" i="3" s="1"/>
  <c r="N8500" i="3" s="1"/>
  <c r="O8500" i="3" s="1"/>
  <c r="Q8500" i="3" s="1"/>
  <c r="R8500" i="3" s="1"/>
  <c r="J8600" i="3"/>
  <c r="K8600" i="3" s="1"/>
  <c r="L8600" i="3" s="1"/>
  <c r="N8600" i="3" s="1"/>
  <c r="J8712" i="3"/>
  <c r="K8712" i="3" s="1"/>
  <c r="L8712" i="3" s="1"/>
  <c r="N8712" i="3" s="1"/>
  <c r="J8764" i="3"/>
  <c r="K8764" i="3" s="1"/>
  <c r="L8764" i="3" s="1"/>
  <c r="N8764" i="3" s="1"/>
  <c r="O8764" i="3" s="1"/>
  <c r="Q8764" i="3" s="1"/>
  <c r="R8764" i="3" s="1"/>
  <c r="J5501" i="3"/>
  <c r="K5501" i="3" s="1"/>
  <c r="L5501" i="3" s="1"/>
  <c r="N5501" i="3" s="1"/>
  <c r="J5517" i="3"/>
  <c r="K5517" i="3" s="1"/>
  <c r="L5517" i="3" s="1"/>
  <c r="N5517" i="3" s="1"/>
  <c r="J3377" i="3"/>
  <c r="K3377" i="3" s="1"/>
  <c r="L3377" i="3" s="1"/>
  <c r="N3377" i="3" s="1"/>
  <c r="J3477" i="3"/>
  <c r="K3477" i="3" s="1"/>
  <c r="L3477" i="3" s="1"/>
  <c r="N3477" i="3" s="1"/>
  <c r="O3477" i="3" s="1"/>
  <c r="Q3477" i="3" s="1"/>
  <c r="R3477" i="3" s="1"/>
  <c r="J6475" i="3"/>
  <c r="K6475" i="3" s="1"/>
  <c r="L6475" i="3" s="1"/>
  <c r="N6475" i="3" s="1"/>
  <c r="O6475" i="3" s="1"/>
  <c r="Q6475" i="3" s="1"/>
  <c r="R6475" i="3" s="1"/>
  <c r="J6479" i="3"/>
  <c r="K6479" i="3" s="1"/>
  <c r="L6479" i="3" s="1"/>
  <c r="N6479" i="3" s="1"/>
  <c r="O6479" i="3" s="1"/>
  <c r="Q6479" i="3" s="1"/>
  <c r="R6479" i="3" s="1"/>
  <c r="J7302" i="3"/>
  <c r="K7302" i="3" s="1"/>
  <c r="L7302" i="3" s="1"/>
  <c r="N7302" i="3" s="1"/>
  <c r="O7302" i="3" s="1"/>
  <c r="Q7302" i="3" s="1"/>
  <c r="R7302" i="3" s="1"/>
  <c r="J7606" i="3"/>
  <c r="K7606" i="3" s="1"/>
  <c r="L7606" i="3" s="1"/>
  <c r="N7606" i="3" s="1"/>
  <c r="O7606" i="3" s="1"/>
  <c r="Q7606" i="3" s="1"/>
  <c r="R7606" i="3" s="1"/>
  <c r="J7642" i="3"/>
  <c r="K7642" i="3" s="1"/>
  <c r="L7642" i="3" s="1"/>
  <c r="N7642" i="3" s="1"/>
  <c r="O7642" i="3" s="1"/>
  <c r="Q7642" i="3" s="1"/>
  <c r="R7642" i="3" s="1"/>
  <c r="J7682" i="3"/>
  <c r="K7682" i="3" s="1"/>
  <c r="L7682" i="3" s="1"/>
  <c r="N7682" i="3" s="1"/>
  <c r="O7682" i="3" s="1"/>
  <c r="Q7682" i="3" s="1"/>
  <c r="R7682" i="3" s="1"/>
  <c r="J7690" i="3"/>
  <c r="K7690" i="3" s="1"/>
  <c r="L7690" i="3" s="1"/>
  <c r="N7690" i="3" s="1"/>
  <c r="J7694" i="3"/>
  <c r="K7694" i="3" s="1"/>
  <c r="L7694" i="3" s="1"/>
  <c r="N7694" i="3" s="1"/>
  <c r="O7694" i="3" s="1"/>
  <c r="Q7694" i="3" s="1"/>
  <c r="R7694" i="3" s="1"/>
  <c r="J7790" i="3"/>
  <c r="K7790" i="3" s="1"/>
  <c r="L7790" i="3" s="1"/>
  <c r="N7790" i="3" s="1"/>
  <c r="O7790" i="3" s="1"/>
  <c r="Q7790" i="3" s="1"/>
  <c r="R7790" i="3" s="1"/>
  <c r="J7794" i="3"/>
  <c r="K7794" i="3" s="1"/>
  <c r="L7794" i="3" s="1"/>
  <c r="J8245" i="3"/>
  <c r="K8245" i="3" s="1"/>
  <c r="L8245" i="3" s="1"/>
  <c r="N8245" i="3" s="1"/>
  <c r="O8245" i="3" s="1"/>
  <c r="Q8245" i="3" s="1"/>
  <c r="R8245" i="3" s="1"/>
  <c r="J8353" i="3"/>
  <c r="K8353" i="3" s="1"/>
  <c r="L8353" i="3" s="1"/>
  <c r="N8353" i="3" s="1"/>
  <c r="O8353" i="3" s="1"/>
  <c r="Q8353" i="3" s="1"/>
  <c r="R8353" i="3" s="1"/>
  <c r="J254" i="3"/>
  <c r="K254" i="3" s="1"/>
  <c r="L254" i="3" s="1"/>
  <c r="N254" i="3" s="1"/>
  <c r="O254" i="3" s="1"/>
  <c r="Q254" i="3" s="1"/>
  <c r="R254" i="3" s="1"/>
  <c r="J282" i="3"/>
  <c r="K282" i="3" s="1"/>
  <c r="L282" i="3" s="1"/>
  <c r="N282" i="3" s="1"/>
  <c r="O282" i="3" s="1"/>
  <c r="Q282" i="3" s="1"/>
  <c r="R282" i="3" s="1"/>
  <c r="J1994" i="3"/>
  <c r="K1994" i="3" s="1"/>
  <c r="L1994" i="3" s="1"/>
  <c r="N1994" i="3" s="1"/>
  <c r="J2326" i="3"/>
  <c r="K2326" i="3" s="1"/>
  <c r="L2326" i="3" s="1"/>
  <c r="N2326" i="3" s="1"/>
  <c r="J4033" i="3"/>
  <c r="K4033" i="3" s="1"/>
  <c r="L4033" i="3" s="1"/>
  <c r="N4033" i="3" s="1"/>
  <c r="J4129" i="3"/>
  <c r="K4129" i="3" s="1"/>
  <c r="L4129" i="3" s="1"/>
  <c r="N4129" i="3" s="1"/>
  <c r="O4129" i="3" s="1"/>
  <c r="Q4129" i="3" s="1"/>
  <c r="R4129" i="3" s="1"/>
  <c r="J4529" i="3"/>
  <c r="K4529" i="3" s="1"/>
  <c r="L4529" i="3" s="1"/>
  <c r="N4529" i="3" s="1"/>
  <c r="O4529" i="3" s="1"/>
  <c r="Q4529" i="3" s="1"/>
  <c r="R4529" i="3" s="1"/>
  <c r="J3569" i="3"/>
  <c r="K3569" i="3" s="1"/>
  <c r="L3569" i="3" s="1"/>
  <c r="N3569" i="3" s="1"/>
  <c r="J3833" i="3"/>
  <c r="K3833" i="3" s="1"/>
  <c r="L3833" i="3" s="1"/>
  <c r="N3833" i="3" s="1"/>
  <c r="O3833" i="3" s="1"/>
  <c r="Q3833" i="3" s="1"/>
  <c r="R3833" i="3" s="1"/>
  <c r="J7628" i="3"/>
  <c r="K7628" i="3" s="1"/>
  <c r="L7628" i="3" s="1"/>
  <c r="N7628" i="3" s="1"/>
  <c r="O7628" i="3" s="1"/>
  <c r="Q7628" i="3" s="1"/>
  <c r="R7628" i="3" s="1"/>
  <c r="J3553" i="3"/>
  <c r="K3553" i="3" s="1"/>
  <c r="L3553" i="3" s="1"/>
  <c r="N3553" i="3" s="1"/>
  <c r="O3553" i="3" s="1"/>
  <c r="Q3553" i="3" s="1"/>
  <c r="R3553" i="3" s="1"/>
  <c r="J2499" i="3"/>
  <c r="K2499" i="3" s="1"/>
  <c r="L2499" i="3" s="1"/>
  <c r="N2499" i="3" s="1"/>
  <c r="J8111" i="3"/>
  <c r="K8111" i="3" s="1"/>
  <c r="L8111" i="3" s="1"/>
  <c r="N8111" i="3" s="1"/>
  <c r="O8111" i="3" s="1"/>
  <c r="Q8111" i="3" s="1"/>
  <c r="R8111" i="3" s="1"/>
  <c r="J1680" i="3"/>
  <c r="K1680" i="3" s="1"/>
  <c r="L1680" i="3" s="1"/>
  <c r="N1680" i="3" s="1"/>
  <c r="J3051" i="3"/>
  <c r="K3051" i="3" s="1"/>
  <c r="L3051" i="3" s="1"/>
  <c r="N3051" i="3" s="1"/>
  <c r="O3051" i="3" s="1"/>
  <c r="Q3051" i="3" s="1"/>
  <c r="R3051" i="3" s="1"/>
  <c r="J4381" i="3"/>
  <c r="K4381" i="3" s="1"/>
  <c r="L4381" i="3" s="1"/>
  <c r="N4381" i="3" s="1"/>
  <c r="J4385" i="3"/>
  <c r="K4385" i="3" s="1"/>
  <c r="L4385" i="3" s="1"/>
  <c r="N4385" i="3" s="1"/>
  <c r="O4385" i="3" s="1"/>
  <c r="Q4385" i="3" s="1"/>
  <c r="R4385" i="3" s="1"/>
  <c r="J4593" i="3"/>
  <c r="K4593" i="3" s="1"/>
  <c r="L4593" i="3" s="1"/>
  <c r="N4593" i="3" s="1"/>
  <c r="O4593" i="3" s="1"/>
  <c r="Q4593" i="3" s="1"/>
  <c r="R4593" i="3" s="1"/>
  <c r="J5143" i="3"/>
  <c r="K5143" i="3" s="1"/>
  <c r="L5143" i="3" s="1"/>
  <c r="N5143" i="3" s="1"/>
  <c r="O5143" i="3" s="1"/>
  <c r="Q5143" i="3" s="1"/>
  <c r="R5143" i="3" s="1"/>
  <c r="J5319" i="3"/>
  <c r="K5319" i="3" s="1"/>
  <c r="L5319" i="3" s="1"/>
  <c r="N5319" i="3" s="1"/>
  <c r="J8352" i="3"/>
  <c r="K8352" i="3" s="1"/>
  <c r="L8352" i="3" s="1"/>
  <c r="N8352" i="3" s="1"/>
  <c r="O8352" i="3" s="1"/>
  <c r="Q8352" i="3" s="1"/>
  <c r="R8352" i="3" s="1"/>
  <c r="J8360" i="3"/>
  <c r="K8360" i="3" s="1"/>
  <c r="L8360" i="3" s="1"/>
  <c r="N8360" i="3" s="1"/>
  <c r="J840" i="3"/>
  <c r="K840" i="3" s="1"/>
  <c r="L840" i="3" s="1"/>
  <c r="N840" i="3" s="1"/>
  <c r="J7632" i="3"/>
  <c r="K7632" i="3" s="1"/>
  <c r="L7632" i="3" s="1"/>
  <c r="N7632" i="3" s="1"/>
  <c r="O7632" i="3" s="1"/>
  <c r="Q7632" i="3" s="1"/>
  <c r="R7632" i="3" s="1"/>
  <c r="J69" i="3"/>
  <c r="K69" i="3" s="1"/>
  <c r="L69" i="3" s="1"/>
  <c r="N69" i="3" s="1"/>
  <c r="O69" i="3" s="1"/>
  <c r="Q69" i="3" s="1"/>
  <c r="R69" i="3" s="1"/>
  <c r="J1641" i="3"/>
  <c r="K1641" i="3" s="1"/>
  <c r="L1641" i="3" s="1"/>
  <c r="N1641" i="3" s="1"/>
  <c r="O1641" i="3" s="1"/>
  <c r="Q1641" i="3" s="1"/>
  <c r="R1641" i="3" s="1"/>
  <c r="J1665" i="3"/>
  <c r="K1665" i="3" s="1"/>
  <c r="L1665" i="3" s="1"/>
  <c r="N1665" i="3" s="1"/>
  <c r="O1665" i="3" s="1"/>
  <c r="Q1665" i="3" s="1"/>
  <c r="R1665" i="3" s="1"/>
  <c r="J2581" i="3"/>
  <c r="K2581" i="3" s="1"/>
  <c r="L2581" i="3" s="1"/>
  <c r="N2581" i="3" s="1"/>
  <c r="J2701" i="3"/>
  <c r="K2701" i="3" s="1"/>
  <c r="L2701" i="3" s="1"/>
  <c r="N2701" i="3" s="1"/>
  <c r="O2701" i="3" s="1"/>
  <c r="Q2701" i="3" s="1"/>
  <c r="R2701" i="3" s="1"/>
  <c r="J2705" i="3"/>
  <c r="K2705" i="3" s="1"/>
  <c r="L2705" i="3" s="1"/>
  <c r="N2705" i="3" s="1"/>
  <c r="O2705" i="3" s="1"/>
  <c r="Q2705" i="3" s="1"/>
  <c r="R2705" i="3" s="1"/>
  <c r="J2713" i="3"/>
  <c r="K2713" i="3" s="1"/>
  <c r="L2713" i="3" s="1"/>
  <c r="N2713" i="3" s="1"/>
  <c r="O2713" i="3" s="1"/>
  <c r="Q2713" i="3" s="1"/>
  <c r="R2713" i="3" s="1"/>
  <c r="J3212" i="3"/>
  <c r="K3212" i="3" s="1"/>
  <c r="L3212" i="3" s="1"/>
  <c r="N3212" i="3" s="1"/>
  <c r="J3272" i="3"/>
  <c r="K3272" i="3" s="1"/>
  <c r="L3272" i="3" s="1"/>
  <c r="N3272" i="3" s="1"/>
  <c r="O3272" i="3" s="1"/>
  <c r="Q3272" i="3" s="1"/>
  <c r="R3272" i="3" s="1"/>
  <c r="J3292" i="3"/>
  <c r="K3292" i="3" s="1"/>
  <c r="L3292" i="3" s="1"/>
  <c r="N3292" i="3" s="1"/>
  <c r="J5120" i="3"/>
  <c r="K5120" i="3" s="1"/>
  <c r="L5120" i="3" s="1"/>
  <c r="N5120" i="3" s="1"/>
  <c r="O5120" i="3" s="1"/>
  <c r="Q5120" i="3" s="1"/>
  <c r="R5120" i="3" s="1"/>
  <c r="J5144" i="3"/>
  <c r="K5144" i="3" s="1"/>
  <c r="L5144" i="3" s="1"/>
  <c r="N5144" i="3" s="1"/>
  <c r="O5144" i="3" s="1"/>
  <c r="Q5144" i="3" s="1"/>
  <c r="R5144" i="3" s="1"/>
  <c r="J5396" i="3"/>
  <c r="K5396" i="3" s="1"/>
  <c r="L5396" i="3" s="1"/>
  <c r="N5396" i="3" s="1"/>
  <c r="O5396" i="3" s="1"/>
  <c r="Q5396" i="3" s="1"/>
  <c r="R5396" i="3" s="1"/>
  <c r="J5508" i="3"/>
  <c r="K5508" i="3" s="1"/>
  <c r="L5508" i="3" s="1"/>
  <c r="N5508" i="3" s="1"/>
  <c r="O5508" i="3" s="1"/>
  <c r="Q5508" i="3" s="1"/>
  <c r="R5508" i="3" s="1"/>
  <c r="J3509" i="3"/>
  <c r="K3509" i="3" s="1"/>
  <c r="L3509" i="3" s="1"/>
  <c r="N3509" i="3" s="1"/>
  <c r="J6108" i="3"/>
  <c r="K6108" i="3" s="1"/>
  <c r="L6108" i="3" s="1"/>
  <c r="N6108" i="3" s="1"/>
  <c r="J6967" i="3"/>
  <c r="K6967" i="3" s="1"/>
  <c r="L6967" i="3" s="1"/>
  <c r="N6967" i="3" s="1"/>
  <c r="O6967" i="3" s="1"/>
  <c r="Q6967" i="3" s="1"/>
  <c r="R6967" i="3" s="1"/>
  <c r="J8219" i="3"/>
  <c r="K8219" i="3" s="1"/>
  <c r="L8219" i="3" s="1"/>
  <c r="N8219" i="3" s="1"/>
  <c r="O8219" i="3" s="1"/>
  <c r="Q8219" i="3" s="1"/>
  <c r="R8219" i="3" s="1"/>
  <c r="J789" i="3"/>
  <c r="K789" i="3" s="1"/>
  <c r="L789" i="3" s="1"/>
  <c r="N789" i="3" s="1"/>
  <c r="O789" i="3" s="1"/>
  <c r="Q789" i="3" s="1"/>
  <c r="R789" i="3" s="1"/>
  <c r="J2397" i="3"/>
  <c r="K2397" i="3" s="1"/>
  <c r="L2397" i="3" s="1"/>
  <c r="N2397" i="3" s="1"/>
  <c r="O2397" i="3" s="1"/>
  <c r="Q2397" i="3" s="1"/>
  <c r="R2397" i="3" s="1"/>
  <c r="J7303" i="3"/>
  <c r="K7303" i="3" s="1"/>
  <c r="L7303" i="3" s="1"/>
  <c r="N7303" i="3" s="1"/>
  <c r="O7303" i="3" s="1"/>
  <c r="Q7303" i="3" s="1"/>
  <c r="R7303" i="3" s="1"/>
  <c r="J7311" i="3"/>
  <c r="K7311" i="3" s="1"/>
  <c r="L7311" i="3" s="1"/>
  <c r="N7311" i="3" s="1"/>
  <c r="J7359" i="3"/>
  <c r="K7359" i="3" s="1"/>
  <c r="L7359" i="3" s="1"/>
  <c r="N7359" i="3" s="1"/>
  <c r="O7359" i="3" s="1"/>
  <c r="Q7359" i="3" s="1"/>
  <c r="R7359" i="3" s="1"/>
  <c r="J7411" i="3"/>
  <c r="K7411" i="3" s="1"/>
  <c r="L7411" i="3" s="1"/>
  <c r="N7411" i="3" s="1"/>
  <c r="J8421" i="3"/>
  <c r="K8421" i="3" s="1"/>
  <c r="L8421" i="3" s="1"/>
  <c r="J3478" i="3"/>
  <c r="K3478" i="3" s="1"/>
  <c r="L3478" i="3" s="1"/>
  <c r="N3478" i="3" s="1"/>
  <c r="O3478" i="3" s="1"/>
  <c r="Q3478" i="3" s="1"/>
  <c r="R3478" i="3" s="1"/>
  <c r="J5127" i="3"/>
  <c r="K5127" i="3" s="1"/>
  <c r="L5127" i="3" s="1"/>
  <c r="N5127" i="3" s="1"/>
  <c r="O5127" i="3" s="1"/>
  <c r="Q5127" i="3" s="1"/>
  <c r="R5127" i="3" s="1"/>
  <c r="J6384" i="3"/>
  <c r="K6384" i="3" s="1"/>
  <c r="L6384" i="3" s="1"/>
  <c r="N6384" i="3" s="1"/>
  <c r="J6472" i="3"/>
  <c r="K6472" i="3" s="1"/>
  <c r="L6472" i="3" s="1"/>
  <c r="N6472" i="3" s="1"/>
  <c r="J8375" i="3"/>
  <c r="K8375" i="3" s="1"/>
  <c r="L8375" i="3" s="1"/>
  <c r="N8375" i="3" s="1"/>
  <c r="O8375" i="3" s="1"/>
  <c r="Q8375" i="3" s="1"/>
  <c r="R8375" i="3" s="1"/>
  <c r="J508" i="3"/>
  <c r="K508" i="3" s="1"/>
  <c r="L508" i="3" s="1"/>
  <c r="N508" i="3" s="1"/>
  <c r="O508" i="3" s="1"/>
  <c r="Q508" i="3" s="1"/>
  <c r="R508" i="3" s="1"/>
  <c r="J676" i="3"/>
  <c r="K676" i="3" s="1"/>
  <c r="L676" i="3" s="1"/>
  <c r="N676" i="3" s="1"/>
  <c r="O676" i="3" s="1"/>
  <c r="Q676" i="3" s="1"/>
  <c r="R676" i="3" s="1"/>
  <c r="J704" i="3"/>
  <c r="K704" i="3" s="1"/>
  <c r="L704" i="3" s="1"/>
  <c r="N704" i="3" s="1"/>
  <c r="O704" i="3" s="1"/>
  <c r="Q704" i="3" s="1"/>
  <c r="R704" i="3" s="1"/>
  <c r="J1031" i="3"/>
  <c r="K1031" i="3" s="1"/>
  <c r="L1031" i="3" s="1"/>
  <c r="N1031" i="3" s="1"/>
  <c r="O1031" i="3" s="1"/>
  <c r="Q1031" i="3" s="1"/>
  <c r="R1031" i="3" s="1"/>
  <c r="J1487" i="3"/>
  <c r="K1487" i="3" s="1"/>
  <c r="L1487" i="3" s="1"/>
  <c r="N1487" i="3" s="1"/>
  <c r="O1487" i="3" s="1"/>
  <c r="Q1487" i="3" s="1"/>
  <c r="R1487" i="3" s="1"/>
  <c r="J2482" i="3"/>
  <c r="K2482" i="3" s="1"/>
  <c r="L2482" i="3" s="1"/>
  <c r="N2482" i="3" s="1"/>
  <c r="J3117" i="3"/>
  <c r="K3117" i="3" s="1"/>
  <c r="L3117" i="3" s="1"/>
  <c r="J3141" i="3"/>
  <c r="K3141" i="3" s="1"/>
  <c r="L3141" i="3" s="1"/>
  <c r="N3141" i="3" s="1"/>
  <c r="O3141" i="3" s="1"/>
  <c r="Q3141" i="3" s="1"/>
  <c r="R3141" i="3" s="1"/>
  <c r="J4483" i="3"/>
  <c r="K4483" i="3" s="1"/>
  <c r="L4483" i="3" s="1"/>
  <c r="N4483" i="3" s="1"/>
  <c r="J4925" i="3"/>
  <c r="K4925" i="3" s="1"/>
  <c r="L4925" i="3" s="1"/>
  <c r="N4925" i="3" s="1"/>
  <c r="O4925" i="3" s="1"/>
  <c r="Q4925" i="3" s="1"/>
  <c r="R4925" i="3" s="1"/>
  <c r="J4937" i="3"/>
  <c r="K4937" i="3" s="1"/>
  <c r="L4937" i="3" s="1"/>
  <c r="N4937" i="3" s="1"/>
  <c r="O4937" i="3" s="1"/>
  <c r="Q4937" i="3" s="1"/>
  <c r="R4937" i="3" s="1"/>
  <c r="J4953" i="3"/>
  <c r="K4953" i="3" s="1"/>
  <c r="L4953" i="3" s="1"/>
  <c r="N4953" i="3" s="1"/>
  <c r="O4953" i="3" s="1"/>
  <c r="Q4953" i="3" s="1"/>
  <c r="R4953" i="3" s="1"/>
  <c r="J4961" i="3"/>
  <c r="K4961" i="3" s="1"/>
  <c r="L4961" i="3" s="1"/>
  <c r="N4961" i="3" s="1"/>
  <c r="O4961" i="3" s="1"/>
  <c r="Q4961" i="3" s="1"/>
  <c r="R4961" i="3" s="1"/>
  <c r="J5677" i="3"/>
  <c r="K5677" i="3" s="1"/>
  <c r="L5677" i="3" s="1"/>
  <c r="N5677" i="3" s="1"/>
  <c r="O5677" i="3" s="1"/>
  <c r="Q5677" i="3" s="1"/>
  <c r="R5677" i="3" s="1"/>
  <c r="J5717" i="3"/>
  <c r="K5717" i="3" s="1"/>
  <c r="L5717" i="3" s="1"/>
  <c r="N5717" i="3" s="1"/>
  <c r="O5717" i="3" s="1"/>
  <c r="Q5717" i="3" s="1"/>
  <c r="R5717" i="3" s="1"/>
  <c r="J5729" i="3"/>
  <c r="K5729" i="3" s="1"/>
  <c r="L5729" i="3" s="1"/>
  <c r="N5729" i="3" s="1"/>
  <c r="J5933" i="3"/>
  <c r="K5933" i="3" s="1"/>
  <c r="L5933" i="3" s="1"/>
  <c r="N5933" i="3" s="1"/>
  <c r="O5933" i="3" s="1"/>
  <c r="Q5933" i="3" s="1"/>
  <c r="R5933" i="3" s="1"/>
  <c r="J6334" i="3"/>
  <c r="K6334" i="3" s="1"/>
  <c r="L6334" i="3" s="1"/>
  <c r="N6334" i="3" s="1"/>
  <c r="O6334" i="3" s="1"/>
  <c r="Q6334" i="3" s="1"/>
  <c r="R6334" i="3" s="1"/>
  <c r="J6694" i="3"/>
  <c r="K6694" i="3" s="1"/>
  <c r="L6694" i="3" s="1"/>
  <c r="J6738" i="3"/>
  <c r="K6738" i="3" s="1"/>
  <c r="L6738" i="3" s="1"/>
  <c r="J6750" i="3"/>
  <c r="K6750" i="3" s="1"/>
  <c r="L6750" i="3" s="1"/>
  <c r="N6750" i="3" s="1"/>
  <c r="O6750" i="3" s="1"/>
  <c r="Q6750" i="3" s="1"/>
  <c r="R6750" i="3" s="1"/>
  <c r="J6910" i="3"/>
  <c r="K6910" i="3" s="1"/>
  <c r="L6910" i="3" s="1"/>
  <c r="N6910" i="3" s="1"/>
  <c r="O6910" i="3" s="1"/>
  <c r="Q6910" i="3" s="1"/>
  <c r="R6910" i="3" s="1"/>
  <c r="J7807" i="3"/>
  <c r="K7807" i="3" s="1"/>
  <c r="L7807" i="3" s="1"/>
  <c r="N7807" i="3" s="1"/>
  <c r="J7846" i="3"/>
  <c r="K7846" i="3" s="1"/>
  <c r="L7846" i="3" s="1"/>
  <c r="N7846" i="3" s="1"/>
  <c r="O7846" i="3" s="1"/>
  <c r="Q7846" i="3" s="1"/>
  <c r="R7846" i="3" s="1"/>
  <c r="J7894" i="3"/>
  <c r="K7894" i="3" s="1"/>
  <c r="L7894" i="3" s="1"/>
  <c r="N7894" i="3" s="1"/>
  <c r="J7898" i="3"/>
  <c r="K7898" i="3" s="1"/>
  <c r="L7898" i="3" s="1"/>
  <c r="N7898" i="3" s="1"/>
  <c r="O7898" i="3" s="1"/>
  <c r="Q7898" i="3" s="1"/>
  <c r="R7898" i="3" s="1"/>
  <c r="J7902" i="3"/>
  <c r="K7902" i="3" s="1"/>
  <c r="L7902" i="3" s="1"/>
  <c r="N7902" i="3" s="1"/>
  <c r="O7902" i="3" s="1"/>
  <c r="Q7902" i="3" s="1"/>
  <c r="R7902" i="3" s="1"/>
  <c r="J8274" i="3"/>
  <c r="K8274" i="3" s="1"/>
  <c r="L8274" i="3" s="1"/>
  <c r="N8274" i="3" s="1"/>
  <c r="J8694" i="3"/>
  <c r="K8694" i="3" s="1"/>
  <c r="L8694" i="3" s="1"/>
  <c r="N8694" i="3" s="1"/>
  <c r="O8694" i="3" s="1"/>
  <c r="Q8694" i="3" s="1"/>
  <c r="R8694" i="3" s="1"/>
  <c r="J2824" i="3"/>
  <c r="K2824" i="3" s="1"/>
  <c r="L2824" i="3" s="1"/>
  <c r="N2824" i="3" s="1"/>
  <c r="O2824" i="3" s="1"/>
  <c r="Q2824" i="3" s="1"/>
  <c r="R2824" i="3" s="1"/>
  <c r="J1015" i="3"/>
  <c r="K1015" i="3" s="1"/>
  <c r="L1015" i="3" s="1"/>
  <c r="N1015" i="3" s="1"/>
  <c r="O1015" i="3" s="1"/>
  <c r="Q1015" i="3" s="1"/>
  <c r="R1015" i="3" s="1"/>
  <c r="J1046" i="3"/>
  <c r="K1046" i="3" s="1"/>
  <c r="L1046" i="3" s="1"/>
  <c r="N1046" i="3" s="1"/>
  <c r="J674" i="3"/>
  <c r="K674" i="3" s="1"/>
  <c r="L674" i="3" s="1"/>
  <c r="N674" i="3" s="1"/>
  <c r="O674" i="3" s="1"/>
  <c r="Q674" i="3" s="1"/>
  <c r="R674" i="3" s="1"/>
  <c r="J4605" i="3"/>
  <c r="K4605" i="3" s="1"/>
  <c r="L4605" i="3" s="1"/>
  <c r="N4605" i="3" s="1"/>
  <c r="O4605" i="3" s="1"/>
  <c r="Q4605" i="3" s="1"/>
  <c r="R4605" i="3" s="1"/>
  <c r="J6234" i="3"/>
  <c r="K6234" i="3" s="1"/>
  <c r="L6234" i="3" s="1"/>
  <c r="J3486" i="3"/>
  <c r="K3486" i="3" s="1"/>
  <c r="L3486" i="3" s="1"/>
  <c r="J3574" i="3"/>
  <c r="K3574" i="3" s="1"/>
  <c r="L3574" i="3" s="1"/>
  <c r="N3574" i="3" s="1"/>
  <c r="O3574" i="3" s="1"/>
  <c r="Q3574" i="3" s="1"/>
  <c r="R3574" i="3" s="1"/>
  <c r="J4863" i="3"/>
  <c r="K4863" i="3" s="1"/>
  <c r="L4863" i="3" s="1"/>
  <c r="N4863" i="3" s="1"/>
  <c r="O4863" i="3" s="1"/>
  <c r="Q4863" i="3" s="1"/>
  <c r="R4863" i="3" s="1"/>
  <c r="J1443" i="3"/>
  <c r="K1443" i="3" s="1"/>
  <c r="L1443" i="3" s="1"/>
  <c r="N1443" i="3" s="1"/>
  <c r="J5970" i="3"/>
  <c r="K5970" i="3" s="1"/>
  <c r="L5970" i="3" s="1"/>
  <c r="N5970" i="3" s="1"/>
  <c r="O5970" i="3" s="1"/>
  <c r="Q5970" i="3" s="1"/>
  <c r="R5970" i="3" s="1"/>
  <c r="J5982" i="3"/>
  <c r="K5982" i="3" s="1"/>
  <c r="L5982" i="3" s="1"/>
  <c r="N5982" i="3" s="1"/>
  <c r="O5982" i="3" s="1"/>
  <c r="Q5982" i="3" s="1"/>
  <c r="R5982" i="3" s="1"/>
  <c r="J6021" i="3"/>
  <c r="K6021" i="3" s="1"/>
  <c r="L6021" i="3" s="1"/>
  <c r="N6021" i="3" s="1"/>
  <c r="J7122" i="3"/>
  <c r="K7122" i="3" s="1"/>
  <c r="L7122" i="3" s="1"/>
  <c r="N7122" i="3" s="1"/>
  <c r="J8778" i="3"/>
  <c r="K8778" i="3" s="1"/>
  <c r="L8778" i="3" s="1"/>
  <c r="N8778" i="3" s="1"/>
  <c r="J1003" i="3"/>
  <c r="K1003" i="3" s="1"/>
  <c r="L1003" i="3" s="1"/>
  <c r="N1003" i="3" s="1"/>
  <c r="O1003" i="3" s="1"/>
  <c r="Q1003" i="3" s="1"/>
  <c r="R1003" i="3" s="1"/>
  <c r="J2107" i="3"/>
  <c r="K2107" i="3" s="1"/>
  <c r="L2107" i="3" s="1"/>
  <c r="N2107" i="3" s="1"/>
  <c r="J2159" i="3"/>
  <c r="K2159" i="3" s="1"/>
  <c r="L2159" i="3" s="1"/>
  <c r="N2159" i="3" s="1"/>
  <c r="O2159" i="3" s="1"/>
  <c r="Q2159" i="3" s="1"/>
  <c r="R2159" i="3" s="1"/>
  <c r="J4156" i="3"/>
  <c r="K4156" i="3" s="1"/>
  <c r="L4156" i="3" s="1"/>
  <c r="N4156" i="3" s="1"/>
  <c r="J6987" i="3"/>
  <c r="K6987" i="3" s="1"/>
  <c r="L6987" i="3" s="1"/>
  <c r="N6987" i="3" s="1"/>
  <c r="O6987" i="3" s="1"/>
  <c r="Q6987" i="3" s="1"/>
  <c r="R6987" i="3" s="1"/>
  <c r="J8102" i="3"/>
  <c r="K8102" i="3" s="1"/>
  <c r="L8102" i="3" s="1"/>
  <c r="N8102" i="3" s="1"/>
  <c r="J8106" i="3"/>
  <c r="K8106" i="3" s="1"/>
  <c r="L8106" i="3" s="1"/>
  <c r="N8106" i="3" s="1"/>
  <c r="J428" i="3"/>
  <c r="K428" i="3" s="1"/>
  <c r="L428" i="3" s="1"/>
  <c r="N428" i="3" s="1"/>
  <c r="J3641" i="3"/>
  <c r="K3641" i="3" s="1"/>
  <c r="L3641" i="3" s="1"/>
  <c r="N3641" i="3" s="1"/>
  <c r="J3685" i="3"/>
  <c r="K3685" i="3" s="1"/>
  <c r="L3685" i="3" s="1"/>
  <c r="N3685" i="3" s="1"/>
  <c r="J3701" i="3"/>
  <c r="K3701" i="3" s="1"/>
  <c r="L3701" i="3" s="1"/>
  <c r="N3701" i="3" s="1"/>
  <c r="J3725" i="3"/>
  <c r="K3725" i="3" s="1"/>
  <c r="L3725" i="3" s="1"/>
  <c r="N3725" i="3" s="1"/>
  <c r="O3725" i="3" s="1"/>
  <c r="Q3725" i="3" s="1"/>
  <c r="R3725" i="3" s="1"/>
  <c r="J3749" i="3"/>
  <c r="K3749" i="3" s="1"/>
  <c r="L3749" i="3" s="1"/>
  <c r="N3749" i="3" s="1"/>
  <c r="O3749" i="3" s="1"/>
  <c r="Q3749" i="3" s="1"/>
  <c r="R3749" i="3" s="1"/>
  <c r="J3765" i="3"/>
  <c r="K3765" i="3" s="1"/>
  <c r="L3765" i="3" s="1"/>
  <c r="N3765" i="3" s="1"/>
  <c r="J3769" i="3"/>
  <c r="K3769" i="3" s="1"/>
  <c r="L3769" i="3" s="1"/>
  <c r="N3769" i="3" s="1"/>
  <c r="O3769" i="3" s="1"/>
  <c r="Q3769" i="3" s="1"/>
  <c r="R3769" i="3" s="1"/>
  <c r="J5389" i="3"/>
  <c r="K5389" i="3" s="1"/>
  <c r="L5389" i="3" s="1"/>
  <c r="N5389" i="3" s="1"/>
  <c r="J7612" i="3"/>
  <c r="K7612" i="3" s="1"/>
  <c r="L7612" i="3" s="1"/>
  <c r="N7612" i="3" s="1"/>
  <c r="O7612" i="3" s="1"/>
  <c r="Q7612" i="3" s="1"/>
  <c r="R7612" i="3" s="1"/>
  <c r="J7668" i="3"/>
  <c r="K7668" i="3" s="1"/>
  <c r="L7668" i="3" s="1"/>
  <c r="J1713" i="3"/>
  <c r="K1713" i="3" s="1"/>
  <c r="L1713" i="3" s="1"/>
  <c r="N1713" i="3" s="1"/>
  <c r="O1713" i="3" s="1"/>
  <c r="Q1713" i="3" s="1"/>
  <c r="R1713" i="3" s="1"/>
  <c r="J1725" i="3"/>
  <c r="K1725" i="3" s="1"/>
  <c r="L1725" i="3" s="1"/>
  <c r="N1725" i="3" s="1"/>
  <c r="J1737" i="3"/>
  <c r="K1737" i="3" s="1"/>
  <c r="L1737" i="3" s="1"/>
  <c r="N1737" i="3" s="1"/>
  <c r="O1737" i="3" s="1"/>
  <c r="Q1737" i="3" s="1"/>
  <c r="R1737" i="3" s="1"/>
  <c r="J2299" i="3"/>
  <c r="K2299" i="3" s="1"/>
  <c r="L2299" i="3" s="1"/>
  <c r="N2299" i="3" s="1"/>
  <c r="J2733" i="3"/>
  <c r="K2733" i="3" s="1"/>
  <c r="L2733" i="3" s="1"/>
  <c r="N2733" i="3" s="1"/>
  <c r="O2733" i="3" s="1"/>
  <c r="Q2733" i="3" s="1"/>
  <c r="R2733" i="3" s="1"/>
  <c r="J3100" i="3"/>
  <c r="K3100" i="3" s="1"/>
  <c r="L3100" i="3" s="1"/>
  <c r="N3100" i="3" s="1"/>
  <c r="J4288" i="3"/>
  <c r="K4288" i="3" s="1"/>
  <c r="L4288" i="3" s="1"/>
  <c r="N4288" i="3" s="1"/>
  <c r="O4288" i="3" s="1"/>
  <c r="Q4288" i="3" s="1"/>
  <c r="R4288" i="3" s="1"/>
  <c r="J4973" i="3"/>
  <c r="K4973" i="3" s="1"/>
  <c r="L4973" i="3" s="1"/>
  <c r="N4973" i="3" s="1"/>
  <c r="O4973" i="3" s="1"/>
  <c r="Q4973" i="3" s="1"/>
  <c r="R4973" i="3" s="1"/>
  <c r="J8114" i="3"/>
  <c r="K8114" i="3" s="1"/>
  <c r="L8114" i="3" s="1"/>
  <c r="N8114" i="3" s="1"/>
  <c r="J8679" i="3"/>
  <c r="K8679" i="3" s="1"/>
  <c r="L8679" i="3" s="1"/>
  <c r="N8679" i="3" s="1"/>
  <c r="O8679" i="3" s="1"/>
  <c r="Q8679" i="3" s="1"/>
  <c r="R8679" i="3" s="1"/>
  <c r="J1905" i="3"/>
  <c r="K1905" i="3" s="1"/>
  <c r="L1905" i="3" s="1"/>
  <c r="N1905" i="3" s="1"/>
  <c r="J4403" i="3"/>
  <c r="K4403" i="3" s="1"/>
  <c r="L4403" i="3" s="1"/>
  <c r="N4403" i="3" s="1"/>
  <c r="O4403" i="3" s="1"/>
  <c r="Q4403" i="3" s="1"/>
  <c r="R4403" i="3" s="1"/>
  <c r="J6250" i="3"/>
  <c r="K6250" i="3" s="1"/>
  <c r="L6250" i="3" s="1"/>
  <c r="N6250" i="3" s="1"/>
  <c r="J6417" i="3"/>
  <c r="K6417" i="3" s="1"/>
  <c r="L6417" i="3" s="1"/>
  <c r="N6417" i="3" s="1"/>
  <c r="O6417" i="3" s="1"/>
  <c r="Q6417" i="3" s="1"/>
  <c r="R6417" i="3" s="1"/>
  <c r="J7573" i="3"/>
  <c r="K7573" i="3" s="1"/>
  <c r="L7573" i="3" s="1"/>
  <c r="N7573" i="3" s="1"/>
  <c r="J7597" i="3"/>
  <c r="K7597" i="3" s="1"/>
  <c r="L7597" i="3" s="1"/>
  <c r="N7597" i="3" s="1"/>
  <c r="J524" i="3"/>
  <c r="K524" i="3" s="1"/>
  <c r="L524" i="3" s="1"/>
  <c r="N524" i="3" s="1"/>
  <c r="J918" i="3"/>
  <c r="K918" i="3" s="1"/>
  <c r="L918" i="3" s="1"/>
  <c r="N918" i="3" s="1"/>
  <c r="O918" i="3" s="1"/>
  <c r="Q918" i="3" s="1"/>
  <c r="R918" i="3" s="1"/>
  <c r="J1480" i="3"/>
  <c r="K1480" i="3" s="1"/>
  <c r="L1480" i="3" s="1"/>
  <c r="N1480" i="3" s="1"/>
  <c r="O1480" i="3" s="1"/>
  <c r="Q1480" i="3" s="1"/>
  <c r="R1480" i="3" s="1"/>
  <c r="J1698" i="3"/>
  <c r="K1698" i="3" s="1"/>
  <c r="L1698" i="3" s="1"/>
  <c r="N1698" i="3" s="1"/>
  <c r="J2423" i="3"/>
  <c r="K2423" i="3" s="1"/>
  <c r="L2423" i="3" s="1"/>
  <c r="N2423" i="3" s="1"/>
  <c r="J2427" i="3"/>
  <c r="K2427" i="3" s="1"/>
  <c r="L2427" i="3" s="1"/>
  <c r="N2427" i="3" s="1"/>
  <c r="O2427" i="3" s="1"/>
  <c r="Q2427" i="3" s="1"/>
  <c r="R2427" i="3" s="1"/>
  <c r="J2961" i="3"/>
  <c r="K2961" i="3" s="1"/>
  <c r="L2961" i="3" s="1"/>
  <c r="N2961" i="3" s="1"/>
  <c r="O2961" i="3" s="1"/>
  <c r="Q2961" i="3" s="1"/>
  <c r="R2961" i="3" s="1"/>
  <c r="J2997" i="3"/>
  <c r="K2997" i="3" s="1"/>
  <c r="L2997" i="3" s="1"/>
  <c r="N2997" i="3" s="1"/>
  <c r="O2997" i="3" s="1"/>
  <c r="Q2997" i="3" s="1"/>
  <c r="R2997" i="3" s="1"/>
  <c r="N3117" i="3"/>
  <c r="O3117" i="3" s="1"/>
  <c r="Q3117" i="3" s="1"/>
  <c r="R3117" i="3" s="1"/>
  <c r="J3420" i="3"/>
  <c r="K3420" i="3" s="1"/>
  <c r="L3420" i="3" s="1"/>
  <c r="N3420" i="3" s="1"/>
  <c r="O3420" i="3" s="1"/>
  <c r="Q3420" i="3" s="1"/>
  <c r="R3420" i="3" s="1"/>
  <c r="J3472" i="3"/>
  <c r="K3472" i="3" s="1"/>
  <c r="L3472" i="3" s="1"/>
  <c r="N3472" i="3" s="1"/>
  <c r="O3472" i="3" s="1"/>
  <c r="Q3472" i="3" s="1"/>
  <c r="R3472" i="3" s="1"/>
  <c r="J4368" i="3"/>
  <c r="K4368" i="3" s="1"/>
  <c r="L4368" i="3" s="1"/>
  <c r="N4368" i="3" s="1"/>
  <c r="J4535" i="3"/>
  <c r="K4535" i="3" s="1"/>
  <c r="L4535" i="3" s="1"/>
  <c r="N4535" i="3" s="1"/>
  <c r="O4535" i="3" s="1"/>
  <c r="Q4535" i="3" s="1"/>
  <c r="R4535" i="3" s="1"/>
  <c r="J4567" i="3"/>
  <c r="K4567" i="3" s="1"/>
  <c r="L4567" i="3" s="1"/>
  <c r="N4567" i="3" s="1"/>
  <c r="J4583" i="3"/>
  <c r="K4583" i="3" s="1"/>
  <c r="L4583" i="3" s="1"/>
  <c r="J5216" i="3"/>
  <c r="K5216" i="3" s="1"/>
  <c r="L5216" i="3" s="1"/>
  <c r="N5216" i="3" s="1"/>
  <c r="O5216" i="3" s="1"/>
  <c r="Q5216" i="3" s="1"/>
  <c r="R5216" i="3" s="1"/>
  <c r="J5232" i="3"/>
  <c r="K5232" i="3" s="1"/>
  <c r="L5232" i="3" s="1"/>
  <c r="N5232" i="3" s="1"/>
  <c r="O5232" i="3" s="1"/>
  <c r="Q5232" i="3" s="1"/>
  <c r="R5232" i="3" s="1"/>
  <c r="J5244" i="3"/>
  <c r="K5244" i="3" s="1"/>
  <c r="L5244" i="3" s="1"/>
  <c r="N5244" i="3" s="1"/>
  <c r="J5248" i="3"/>
  <c r="K5248" i="3" s="1"/>
  <c r="L5248" i="3" s="1"/>
  <c r="N5248" i="3" s="1"/>
  <c r="O5248" i="3" s="1"/>
  <c r="Q5248" i="3" s="1"/>
  <c r="R5248" i="3" s="1"/>
  <c r="J5264" i="3"/>
  <c r="K5264" i="3" s="1"/>
  <c r="L5264" i="3" s="1"/>
  <c r="N5264" i="3" s="1"/>
  <c r="J5280" i="3"/>
  <c r="K5280" i="3" s="1"/>
  <c r="L5280" i="3" s="1"/>
  <c r="N5280" i="3" s="1"/>
  <c r="O5280" i="3" s="1"/>
  <c r="Q5280" i="3" s="1"/>
  <c r="R5280" i="3" s="1"/>
  <c r="J6338" i="3"/>
  <c r="K6338" i="3" s="1"/>
  <c r="L6338" i="3" s="1"/>
  <c r="N6338" i="3" s="1"/>
  <c r="O6338" i="3" s="1"/>
  <c r="Q6338" i="3" s="1"/>
  <c r="R6338" i="3" s="1"/>
  <c r="J7399" i="3"/>
  <c r="K7399" i="3" s="1"/>
  <c r="L7399" i="3" s="1"/>
  <c r="N7399" i="3" s="1"/>
  <c r="J7562" i="3"/>
  <c r="K7562" i="3" s="1"/>
  <c r="L7562" i="3" s="1"/>
  <c r="N7562" i="3" s="1"/>
  <c r="O7562" i="3" s="1"/>
  <c r="Q7562" i="3" s="1"/>
  <c r="R7562" i="3" s="1"/>
  <c r="J7741" i="3"/>
  <c r="K7741" i="3" s="1"/>
  <c r="L7741" i="3" s="1"/>
  <c r="N7741" i="3" s="1"/>
  <c r="J7769" i="3"/>
  <c r="K7769" i="3" s="1"/>
  <c r="L7769" i="3" s="1"/>
  <c r="N7769" i="3" s="1"/>
  <c r="J7789" i="3"/>
  <c r="K7789" i="3" s="1"/>
  <c r="L7789" i="3" s="1"/>
  <c r="N7789" i="3" s="1"/>
  <c r="J8147" i="3"/>
  <c r="K8147" i="3" s="1"/>
  <c r="L8147" i="3" s="1"/>
  <c r="N8147" i="3" s="1"/>
  <c r="O8147" i="3" s="1"/>
  <c r="Q8147" i="3" s="1"/>
  <c r="R8147" i="3" s="1"/>
  <c r="J8183" i="3"/>
  <c r="K8183" i="3" s="1"/>
  <c r="L8183" i="3" s="1"/>
  <c r="N8183" i="3" s="1"/>
  <c r="J8191" i="3"/>
  <c r="K8191" i="3" s="1"/>
  <c r="L8191" i="3" s="1"/>
  <c r="N8191" i="3" s="1"/>
  <c r="O8191" i="3" s="1"/>
  <c r="Q8191" i="3" s="1"/>
  <c r="R8191" i="3" s="1"/>
  <c r="J8541" i="3"/>
  <c r="K8541" i="3" s="1"/>
  <c r="L8541" i="3" s="1"/>
  <c r="N8541" i="3" s="1"/>
  <c r="O8541" i="3" s="1"/>
  <c r="Q8541" i="3" s="1"/>
  <c r="R8541" i="3" s="1"/>
  <c r="J8549" i="3"/>
  <c r="K8549" i="3" s="1"/>
  <c r="L8549" i="3" s="1"/>
  <c r="N8549" i="3" s="1"/>
  <c r="J8553" i="3"/>
  <c r="K8553" i="3" s="1"/>
  <c r="L8553" i="3" s="1"/>
  <c r="N8553" i="3" s="1"/>
  <c r="O8553" i="3" s="1"/>
  <c r="Q8553" i="3" s="1"/>
  <c r="R8553" i="3" s="1"/>
  <c r="J1451" i="3"/>
  <c r="K1451" i="3" s="1"/>
  <c r="L1451" i="3" s="1"/>
  <c r="N1451" i="3" s="1"/>
  <c r="O1451" i="3" s="1"/>
  <c r="Q1451" i="3" s="1"/>
  <c r="R1451" i="3" s="1"/>
  <c r="J1475" i="3"/>
  <c r="K1475" i="3" s="1"/>
  <c r="L1475" i="3" s="1"/>
  <c r="N1475" i="3" s="1"/>
  <c r="J3108" i="3"/>
  <c r="K3108" i="3" s="1"/>
  <c r="L3108" i="3" s="1"/>
  <c r="N3108" i="3" s="1"/>
  <c r="O3108" i="3" s="1"/>
  <c r="Q3108" i="3" s="1"/>
  <c r="R3108" i="3" s="1"/>
  <c r="J3307" i="3"/>
  <c r="K3307" i="3" s="1"/>
  <c r="L3307" i="3" s="1"/>
  <c r="N3307" i="3" s="1"/>
  <c r="O3307" i="3" s="1"/>
  <c r="Q3307" i="3" s="1"/>
  <c r="R3307" i="3" s="1"/>
  <c r="J4855" i="3"/>
  <c r="K4855" i="3" s="1"/>
  <c r="L4855" i="3" s="1"/>
  <c r="N4855" i="3" s="1"/>
  <c r="O4855" i="3" s="1"/>
  <c r="Q4855" i="3" s="1"/>
  <c r="R4855" i="3" s="1"/>
  <c r="J4977" i="3"/>
  <c r="K4977" i="3" s="1"/>
  <c r="L4977" i="3" s="1"/>
  <c r="N4977" i="3" s="1"/>
  <c r="O4977" i="3" s="1"/>
  <c r="Q4977" i="3" s="1"/>
  <c r="R4977" i="3" s="1"/>
  <c r="J6496" i="3"/>
  <c r="K6496" i="3" s="1"/>
  <c r="L6496" i="3" s="1"/>
  <c r="N6496" i="3" s="1"/>
  <c r="O6496" i="3" s="1"/>
  <c r="Q6496" i="3" s="1"/>
  <c r="R6496" i="3" s="1"/>
  <c r="J7194" i="3"/>
  <c r="K7194" i="3" s="1"/>
  <c r="L7194" i="3" s="1"/>
  <c r="J7414" i="3"/>
  <c r="K7414" i="3" s="1"/>
  <c r="L7414" i="3" s="1"/>
  <c r="N7414" i="3" s="1"/>
  <c r="O7414" i="3" s="1"/>
  <c r="Q7414" i="3" s="1"/>
  <c r="R7414" i="3" s="1"/>
  <c r="J8317" i="3"/>
  <c r="K8317" i="3" s="1"/>
  <c r="L8317" i="3" s="1"/>
  <c r="N8317" i="3" s="1"/>
  <c r="O8317" i="3" s="1"/>
  <c r="Q8317" i="3" s="1"/>
  <c r="R8317" i="3" s="1"/>
  <c r="J953" i="3"/>
  <c r="K953" i="3" s="1"/>
  <c r="L953" i="3" s="1"/>
  <c r="N953" i="3" s="1"/>
  <c r="O953" i="3" s="1"/>
  <c r="Q953" i="3" s="1"/>
  <c r="R953" i="3" s="1"/>
  <c r="J1059" i="3"/>
  <c r="K1059" i="3" s="1"/>
  <c r="L1059" i="3" s="1"/>
  <c r="N1059" i="3" s="1"/>
  <c r="J2028" i="3"/>
  <c r="K2028" i="3" s="1"/>
  <c r="L2028" i="3" s="1"/>
  <c r="J2598" i="3"/>
  <c r="K2598" i="3" s="1"/>
  <c r="L2598" i="3" s="1"/>
  <c r="N2598" i="3" s="1"/>
  <c r="O2598" i="3" s="1"/>
  <c r="Q2598" i="3" s="1"/>
  <c r="R2598" i="3" s="1"/>
  <c r="J3124" i="3"/>
  <c r="K3124" i="3" s="1"/>
  <c r="L3124" i="3" s="1"/>
  <c r="N3124" i="3" s="1"/>
  <c r="O3124" i="3" s="1"/>
  <c r="Q3124" i="3" s="1"/>
  <c r="R3124" i="3" s="1"/>
  <c r="J3144" i="3"/>
  <c r="K3144" i="3" s="1"/>
  <c r="L3144" i="3" s="1"/>
  <c r="N3144" i="3" s="1"/>
  <c r="O3144" i="3" s="1"/>
  <c r="Q3144" i="3" s="1"/>
  <c r="R3144" i="3" s="1"/>
  <c r="J3710" i="3"/>
  <c r="K3710" i="3" s="1"/>
  <c r="L3710" i="3" s="1"/>
  <c r="N3710" i="3" s="1"/>
  <c r="O3710" i="3" s="1"/>
  <c r="Q3710" i="3" s="1"/>
  <c r="R3710" i="3" s="1"/>
  <c r="J3790" i="3"/>
  <c r="K3790" i="3" s="1"/>
  <c r="L3790" i="3" s="1"/>
  <c r="N3790" i="3" s="1"/>
  <c r="O3790" i="3" s="1"/>
  <c r="Q3790" i="3" s="1"/>
  <c r="R3790" i="3" s="1"/>
  <c r="J6274" i="3"/>
  <c r="K6274" i="3" s="1"/>
  <c r="L6274" i="3" s="1"/>
  <c r="N6274" i="3" s="1"/>
  <c r="O6274" i="3" s="1"/>
  <c r="Q6274" i="3" s="1"/>
  <c r="R6274" i="3" s="1"/>
  <c r="J6429" i="3"/>
  <c r="K6429" i="3" s="1"/>
  <c r="L6429" i="3" s="1"/>
  <c r="N6429" i="3" s="1"/>
  <c r="J7947" i="3"/>
  <c r="K7947" i="3" s="1"/>
  <c r="L7947" i="3" s="1"/>
  <c r="N7947" i="3" s="1"/>
  <c r="O7947" i="3" s="1"/>
  <c r="Q7947" i="3" s="1"/>
  <c r="R7947" i="3" s="1"/>
  <c r="J8687" i="3"/>
  <c r="K8687" i="3" s="1"/>
  <c r="L8687" i="3" s="1"/>
  <c r="N8687" i="3" s="1"/>
  <c r="J8711" i="3"/>
  <c r="K8711" i="3" s="1"/>
  <c r="L8711" i="3" s="1"/>
  <c r="N8711" i="3" s="1"/>
  <c r="O8711" i="3" s="1"/>
  <c r="Q8711" i="3" s="1"/>
  <c r="R8711" i="3" s="1"/>
  <c r="J934" i="3"/>
  <c r="K934" i="3" s="1"/>
  <c r="L934" i="3" s="1"/>
  <c r="N934" i="3" s="1"/>
  <c r="O934" i="3" s="1"/>
  <c r="Q934" i="3" s="1"/>
  <c r="R934" i="3" s="1"/>
  <c r="J942" i="3"/>
  <c r="K942" i="3" s="1"/>
  <c r="L942" i="3" s="1"/>
  <c r="N942" i="3" s="1"/>
  <c r="O942" i="3" s="1"/>
  <c r="Q942" i="3" s="1"/>
  <c r="R942" i="3" s="1"/>
  <c r="J950" i="3"/>
  <c r="K950" i="3" s="1"/>
  <c r="L950" i="3" s="1"/>
  <c r="N950" i="3" s="1"/>
  <c r="O950" i="3" s="1"/>
  <c r="Q950" i="3" s="1"/>
  <c r="R950" i="3" s="1"/>
  <c r="J1890" i="3"/>
  <c r="K1890" i="3" s="1"/>
  <c r="L1890" i="3" s="1"/>
  <c r="N1890" i="3" s="1"/>
  <c r="O1890" i="3" s="1"/>
  <c r="Q1890" i="3" s="1"/>
  <c r="R1890" i="3" s="1"/>
  <c r="J1918" i="3"/>
  <c r="K1918" i="3" s="1"/>
  <c r="L1918" i="3" s="1"/>
  <c r="N1918" i="3" s="1"/>
  <c r="O1918" i="3" s="1"/>
  <c r="Q1918" i="3" s="1"/>
  <c r="R1918" i="3" s="1"/>
  <c r="J2503" i="3"/>
  <c r="K2503" i="3" s="1"/>
  <c r="L2503" i="3" s="1"/>
  <c r="N2503" i="3" s="1"/>
  <c r="J2507" i="3"/>
  <c r="K2507" i="3" s="1"/>
  <c r="L2507" i="3" s="1"/>
  <c r="N2507" i="3" s="1"/>
  <c r="O2507" i="3" s="1"/>
  <c r="Q2507" i="3" s="1"/>
  <c r="R2507" i="3" s="1"/>
  <c r="J2511" i="3"/>
  <c r="K2511" i="3" s="1"/>
  <c r="L2511" i="3" s="1"/>
  <c r="N2511" i="3" s="1"/>
  <c r="O2511" i="3" s="1"/>
  <c r="Q2511" i="3" s="1"/>
  <c r="R2511" i="3" s="1"/>
  <c r="J2515" i="3"/>
  <c r="K2515" i="3" s="1"/>
  <c r="L2515" i="3" s="1"/>
  <c r="N2515" i="3" s="1"/>
  <c r="O2515" i="3" s="1"/>
  <c r="Q2515" i="3" s="1"/>
  <c r="R2515" i="3" s="1"/>
  <c r="J2531" i="3"/>
  <c r="K2531" i="3" s="1"/>
  <c r="L2531" i="3" s="1"/>
  <c r="N2531" i="3" s="1"/>
  <c r="O2531" i="3" s="1"/>
  <c r="Q2531" i="3" s="1"/>
  <c r="R2531" i="3" s="1"/>
  <c r="J2551" i="3"/>
  <c r="K2551" i="3" s="1"/>
  <c r="L2551" i="3" s="1"/>
  <c r="N2551" i="3" s="1"/>
  <c r="O2551" i="3" s="1"/>
  <c r="Q2551" i="3" s="1"/>
  <c r="R2551" i="3" s="1"/>
  <c r="J2555" i="3"/>
  <c r="K2555" i="3" s="1"/>
  <c r="L2555" i="3" s="1"/>
  <c r="N2555" i="3" s="1"/>
  <c r="O2555" i="3" s="1"/>
  <c r="Q2555" i="3" s="1"/>
  <c r="R2555" i="3" s="1"/>
  <c r="J2607" i="3"/>
  <c r="K2607" i="3" s="1"/>
  <c r="L2607" i="3" s="1"/>
  <c r="N2607" i="3" s="1"/>
  <c r="J2715" i="3"/>
  <c r="K2715" i="3" s="1"/>
  <c r="L2715" i="3" s="1"/>
  <c r="N2715" i="3" s="1"/>
  <c r="O2715" i="3" s="1"/>
  <c r="Q2715" i="3" s="1"/>
  <c r="R2715" i="3" s="1"/>
  <c r="J2758" i="3"/>
  <c r="K2758" i="3" s="1"/>
  <c r="L2758" i="3" s="1"/>
  <c r="N2758" i="3" s="1"/>
  <c r="J3277" i="3"/>
  <c r="K3277" i="3" s="1"/>
  <c r="L3277" i="3" s="1"/>
  <c r="N3277" i="3" s="1"/>
  <c r="O3277" i="3" s="1"/>
  <c r="Q3277" i="3" s="1"/>
  <c r="R3277" i="3" s="1"/>
  <c r="J3504" i="3"/>
  <c r="K3504" i="3" s="1"/>
  <c r="L3504" i="3" s="1"/>
  <c r="N3504" i="3" s="1"/>
  <c r="O3504" i="3" s="1"/>
  <c r="Q3504" i="3" s="1"/>
  <c r="R3504" i="3" s="1"/>
  <c r="J3512" i="3"/>
  <c r="K3512" i="3" s="1"/>
  <c r="L3512" i="3" s="1"/>
  <c r="N3512" i="3" s="1"/>
  <c r="O3512" i="3" s="1"/>
  <c r="Q3512" i="3" s="1"/>
  <c r="R3512" i="3" s="1"/>
  <c r="J3851" i="3"/>
  <c r="K3851" i="3" s="1"/>
  <c r="L3851" i="3" s="1"/>
  <c r="N3851" i="3" s="1"/>
  <c r="J3863" i="3"/>
  <c r="K3863" i="3" s="1"/>
  <c r="L3863" i="3" s="1"/>
  <c r="N3863" i="3" s="1"/>
  <c r="O3863" i="3" s="1"/>
  <c r="Q3863" i="3" s="1"/>
  <c r="R3863" i="3" s="1"/>
  <c r="J3899" i="3"/>
  <c r="K3899" i="3" s="1"/>
  <c r="L3899" i="3" s="1"/>
  <c r="N3899" i="3" s="1"/>
  <c r="O3899" i="3" s="1"/>
  <c r="Q3899" i="3" s="1"/>
  <c r="R3899" i="3" s="1"/>
  <c r="J3979" i="3"/>
  <c r="K3979" i="3" s="1"/>
  <c r="L3979" i="3" s="1"/>
  <c r="N3979" i="3" s="1"/>
  <c r="J4572" i="3"/>
  <c r="K4572" i="3" s="1"/>
  <c r="L4572" i="3" s="1"/>
  <c r="N4572" i="3" s="1"/>
  <c r="O4572" i="3" s="1"/>
  <c r="Q4572" i="3" s="1"/>
  <c r="R4572" i="3" s="1"/>
  <c r="J4884" i="3"/>
  <c r="K4884" i="3" s="1"/>
  <c r="L4884" i="3" s="1"/>
  <c r="J5039" i="3"/>
  <c r="K5039" i="3" s="1"/>
  <c r="L5039" i="3" s="1"/>
  <c r="N5039" i="3" s="1"/>
  <c r="O5039" i="3" s="1"/>
  <c r="Q5039" i="3" s="1"/>
  <c r="R5039" i="3" s="1"/>
  <c r="J5269" i="3"/>
  <c r="K5269" i="3" s="1"/>
  <c r="L5269" i="3" s="1"/>
  <c r="N5269" i="3" s="1"/>
  <c r="O5269" i="3" s="1"/>
  <c r="Q5269" i="3" s="1"/>
  <c r="R5269" i="3" s="1"/>
  <c r="J5324" i="3"/>
  <c r="K5324" i="3" s="1"/>
  <c r="L5324" i="3" s="1"/>
  <c r="N5324" i="3" s="1"/>
  <c r="O5324" i="3" s="1"/>
  <c r="Q5324" i="3" s="1"/>
  <c r="R5324" i="3" s="1"/>
  <c r="J5379" i="3"/>
  <c r="K5379" i="3" s="1"/>
  <c r="L5379" i="3" s="1"/>
  <c r="N5379" i="3" s="1"/>
  <c r="J5383" i="3"/>
  <c r="K5383" i="3" s="1"/>
  <c r="L5383" i="3" s="1"/>
  <c r="N5383" i="3" s="1"/>
  <c r="J5547" i="3"/>
  <c r="K5547" i="3" s="1"/>
  <c r="L5547" i="3" s="1"/>
  <c r="N5547" i="3" s="1"/>
  <c r="J6204" i="3"/>
  <c r="K6204" i="3" s="1"/>
  <c r="L6204" i="3" s="1"/>
  <c r="N6204" i="3" s="1"/>
  <c r="O6204" i="3" s="1"/>
  <c r="Q6204" i="3" s="1"/>
  <c r="R6204" i="3" s="1"/>
  <c r="J6414" i="3"/>
  <c r="K6414" i="3" s="1"/>
  <c r="L6414" i="3" s="1"/>
  <c r="N6414" i="3" s="1"/>
  <c r="J6506" i="3"/>
  <c r="K6506" i="3" s="1"/>
  <c r="L6506" i="3" s="1"/>
  <c r="N6506" i="3" s="1"/>
  <c r="J6510" i="3"/>
  <c r="K6510" i="3" s="1"/>
  <c r="L6510" i="3" s="1"/>
  <c r="N6510" i="3" s="1"/>
  <c r="O6510" i="3" s="1"/>
  <c r="Q6510" i="3" s="1"/>
  <c r="R6510" i="3" s="1"/>
  <c r="J6534" i="3"/>
  <c r="K6534" i="3" s="1"/>
  <c r="L6534" i="3" s="1"/>
  <c r="N6534" i="3" s="1"/>
  <c r="J6678" i="3"/>
  <c r="K6678" i="3" s="1"/>
  <c r="L6678" i="3" s="1"/>
  <c r="N6678" i="3" s="1"/>
  <c r="O6678" i="3" s="1"/>
  <c r="Q6678" i="3" s="1"/>
  <c r="R6678" i="3" s="1"/>
  <c r="J7242" i="3"/>
  <c r="K7242" i="3" s="1"/>
  <c r="L7242" i="3" s="1"/>
  <c r="N7242" i="3" s="1"/>
  <c r="J7250" i="3"/>
  <c r="K7250" i="3" s="1"/>
  <c r="L7250" i="3" s="1"/>
  <c r="N7250" i="3" s="1"/>
  <c r="O7250" i="3" s="1"/>
  <c r="Q7250" i="3" s="1"/>
  <c r="R7250" i="3" s="1"/>
  <c r="J7266" i="3"/>
  <c r="K7266" i="3" s="1"/>
  <c r="L7266" i="3" s="1"/>
  <c r="N7266" i="3" s="1"/>
  <c r="O7266" i="3" s="1"/>
  <c r="Q7266" i="3" s="1"/>
  <c r="R7266" i="3" s="1"/>
  <c r="J7423" i="3"/>
  <c r="K7423" i="3" s="1"/>
  <c r="L7423" i="3" s="1"/>
  <c r="N7423" i="3" s="1"/>
  <c r="O7423" i="3" s="1"/>
  <c r="Q7423" i="3" s="1"/>
  <c r="R7423" i="3" s="1"/>
  <c r="J8430" i="3"/>
  <c r="K8430" i="3" s="1"/>
  <c r="L8430" i="3" s="1"/>
  <c r="N8430" i="3" s="1"/>
  <c r="O8430" i="3" s="1"/>
  <c r="Q8430" i="3" s="1"/>
  <c r="R8430" i="3" s="1"/>
  <c r="J8446" i="3"/>
  <c r="K8446" i="3" s="1"/>
  <c r="L8446" i="3" s="1"/>
  <c r="N8446" i="3" s="1"/>
  <c r="O8446" i="3" s="1"/>
  <c r="Q8446" i="3" s="1"/>
  <c r="R8446" i="3" s="1"/>
  <c r="J8462" i="3"/>
  <c r="K8462" i="3" s="1"/>
  <c r="L8462" i="3" s="1"/>
  <c r="N8462" i="3" s="1"/>
  <c r="J8474" i="3"/>
  <c r="K8474" i="3" s="1"/>
  <c r="L8474" i="3" s="1"/>
  <c r="N8474" i="3" s="1"/>
  <c r="O8474" i="3" s="1"/>
  <c r="Q8474" i="3" s="1"/>
  <c r="R8474" i="3" s="1"/>
  <c r="J8478" i="3"/>
  <c r="K8478" i="3" s="1"/>
  <c r="L8478" i="3" s="1"/>
  <c r="N8478" i="3" s="1"/>
  <c r="O8478" i="3" s="1"/>
  <c r="Q8478" i="3" s="1"/>
  <c r="R8478" i="3" s="1"/>
  <c r="J1717" i="3"/>
  <c r="K1717" i="3" s="1"/>
  <c r="L1717" i="3" s="1"/>
  <c r="N1717" i="3" s="1"/>
  <c r="O1717" i="3" s="1"/>
  <c r="Q1717" i="3" s="1"/>
  <c r="R1717" i="3" s="1"/>
  <c r="J1757" i="3"/>
  <c r="K1757" i="3" s="1"/>
  <c r="L1757" i="3" s="1"/>
  <c r="J2725" i="3"/>
  <c r="K2725" i="3" s="1"/>
  <c r="L2725" i="3" s="1"/>
  <c r="N2725" i="3" s="1"/>
  <c r="O2725" i="3" s="1"/>
  <c r="Q2725" i="3" s="1"/>
  <c r="R2725" i="3" s="1"/>
  <c r="J2741" i="3"/>
  <c r="K2741" i="3" s="1"/>
  <c r="L2741" i="3" s="1"/>
  <c r="N2741" i="3" s="1"/>
  <c r="J2952" i="3"/>
  <c r="K2952" i="3" s="1"/>
  <c r="L2952" i="3" s="1"/>
  <c r="N2952" i="3" s="1"/>
  <c r="J3104" i="3"/>
  <c r="K3104" i="3" s="1"/>
  <c r="L3104" i="3" s="1"/>
  <c r="N3104" i="3" s="1"/>
  <c r="J3989" i="3"/>
  <c r="K3989" i="3" s="1"/>
  <c r="L3989" i="3" s="1"/>
  <c r="N3989" i="3" s="1"/>
  <c r="O3989" i="3" s="1"/>
  <c r="Q3989" i="3" s="1"/>
  <c r="R3989" i="3" s="1"/>
  <c r="J5037" i="3"/>
  <c r="K5037" i="3" s="1"/>
  <c r="L5037" i="3" s="1"/>
  <c r="N5037" i="3" s="1"/>
  <c r="O5037" i="3" s="1"/>
  <c r="Q5037" i="3" s="1"/>
  <c r="R5037" i="3" s="1"/>
  <c r="J7170" i="3"/>
  <c r="K7170" i="3" s="1"/>
  <c r="L7170" i="3" s="1"/>
  <c r="N7170" i="3" s="1"/>
  <c r="O7170" i="3" s="1"/>
  <c r="Q7170" i="3" s="1"/>
  <c r="R7170" i="3" s="1"/>
  <c r="J945" i="3"/>
  <c r="K945" i="3" s="1"/>
  <c r="L945" i="3" s="1"/>
  <c r="N945" i="3" s="1"/>
  <c r="J2319" i="3"/>
  <c r="K2319" i="3" s="1"/>
  <c r="L2319" i="3" s="1"/>
  <c r="N2319" i="3" s="1"/>
  <c r="J2339" i="3"/>
  <c r="K2339" i="3" s="1"/>
  <c r="L2339" i="3" s="1"/>
  <c r="J2797" i="3"/>
  <c r="K2797" i="3" s="1"/>
  <c r="L2797" i="3" s="1"/>
  <c r="N2797" i="3" s="1"/>
  <c r="J3866" i="3"/>
  <c r="K3866" i="3" s="1"/>
  <c r="L3866" i="3" s="1"/>
  <c r="N3866" i="3" s="1"/>
  <c r="J8063" i="3"/>
  <c r="K8063" i="3" s="1"/>
  <c r="L8063" i="3" s="1"/>
  <c r="N8063" i="3" s="1"/>
  <c r="O8063" i="3" s="1"/>
  <c r="Q8063" i="3" s="1"/>
  <c r="R8063" i="3" s="1"/>
  <c r="J204" i="3"/>
  <c r="K204" i="3" s="1"/>
  <c r="L204" i="3" s="1"/>
  <c r="N204" i="3" s="1"/>
  <c r="J673" i="3"/>
  <c r="K673" i="3" s="1"/>
  <c r="L673" i="3" s="1"/>
  <c r="N673" i="3" s="1"/>
  <c r="J1111" i="3"/>
  <c r="K1111" i="3" s="1"/>
  <c r="L1111" i="3" s="1"/>
  <c r="N1111" i="3" s="1"/>
  <c r="O1111" i="3" s="1"/>
  <c r="Q1111" i="3" s="1"/>
  <c r="R1111" i="3" s="1"/>
  <c r="J1616" i="3"/>
  <c r="K1616" i="3" s="1"/>
  <c r="L1616" i="3" s="1"/>
  <c r="N1616" i="3" s="1"/>
  <c r="O1616" i="3" s="1"/>
  <c r="Q1616" i="3" s="1"/>
  <c r="R1616" i="3" s="1"/>
  <c r="J1731" i="3"/>
  <c r="K1731" i="3" s="1"/>
  <c r="L1731" i="3" s="1"/>
  <c r="N1731" i="3" s="1"/>
  <c r="O1731" i="3" s="1"/>
  <c r="Q1731" i="3" s="1"/>
  <c r="R1731" i="3" s="1"/>
  <c r="J1743" i="3"/>
  <c r="K1743" i="3" s="1"/>
  <c r="L1743" i="3" s="1"/>
  <c r="N1743" i="3" s="1"/>
  <c r="J1871" i="3"/>
  <c r="K1871" i="3" s="1"/>
  <c r="L1871" i="3" s="1"/>
  <c r="N1871" i="3" s="1"/>
  <c r="O1871" i="3" s="1"/>
  <c r="Q1871" i="3" s="1"/>
  <c r="R1871" i="3" s="1"/>
  <c r="J1995" i="3"/>
  <c r="K1995" i="3" s="1"/>
  <c r="L1995" i="3" s="1"/>
  <c r="N1995" i="3" s="1"/>
  <c r="O1995" i="3" s="1"/>
  <c r="Q1995" i="3" s="1"/>
  <c r="R1995" i="3" s="1"/>
  <c r="J2006" i="3"/>
  <c r="K2006" i="3" s="1"/>
  <c r="L2006" i="3" s="1"/>
  <c r="N2006" i="3" s="1"/>
  <c r="O2006" i="3" s="1"/>
  <c r="Q2006" i="3" s="1"/>
  <c r="R2006" i="3" s="1"/>
  <c r="J2030" i="3"/>
  <c r="K2030" i="3" s="1"/>
  <c r="L2030" i="3" s="1"/>
  <c r="N2030" i="3" s="1"/>
  <c r="O2030" i="3" s="1"/>
  <c r="Q2030" i="3" s="1"/>
  <c r="R2030" i="3" s="1"/>
  <c r="J2070" i="3"/>
  <c r="K2070" i="3" s="1"/>
  <c r="L2070" i="3" s="1"/>
  <c r="N2070" i="3" s="1"/>
  <c r="J2074" i="3"/>
  <c r="K2074" i="3" s="1"/>
  <c r="L2074" i="3" s="1"/>
  <c r="N2074" i="3" s="1"/>
  <c r="J2098" i="3"/>
  <c r="K2098" i="3" s="1"/>
  <c r="L2098" i="3" s="1"/>
  <c r="N2098" i="3" s="1"/>
  <c r="J2106" i="3"/>
  <c r="K2106" i="3" s="1"/>
  <c r="L2106" i="3" s="1"/>
  <c r="N2106" i="3" s="1"/>
  <c r="J2114" i="3"/>
  <c r="K2114" i="3" s="1"/>
  <c r="L2114" i="3" s="1"/>
  <c r="N2114" i="3" s="1"/>
  <c r="J2162" i="3"/>
  <c r="K2162" i="3" s="1"/>
  <c r="L2162" i="3" s="1"/>
  <c r="N2162" i="3" s="1"/>
  <c r="O2162" i="3" s="1"/>
  <c r="Q2162" i="3" s="1"/>
  <c r="R2162" i="3" s="1"/>
  <c r="J2476" i="3"/>
  <c r="K2476" i="3" s="1"/>
  <c r="L2476" i="3" s="1"/>
  <c r="N2476" i="3" s="1"/>
  <c r="O2476" i="3" s="1"/>
  <c r="Q2476" i="3" s="1"/>
  <c r="R2476" i="3" s="1"/>
  <c r="J2512" i="3"/>
  <c r="K2512" i="3" s="1"/>
  <c r="L2512" i="3" s="1"/>
  <c r="N2512" i="3" s="1"/>
  <c r="O2512" i="3" s="1"/>
  <c r="Q2512" i="3" s="1"/>
  <c r="R2512" i="3" s="1"/>
  <c r="J2532" i="3"/>
  <c r="K2532" i="3" s="1"/>
  <c r="L2532" i="3" s="1"/>
  <c r="N2532" i="3" s="1"/>
  <c r="J2552" i="3"/>
  <c r="K2552" i="3" s="1"/>
  <c r="L2552" i="3" s="1"/>
  <c r="N2552" i="3" s="1"/>
  <c r="O2552" i="3" s="1"/>
  <c r="Q2552" i="3" s="1"/>
  <c r="R2552" i="3" s="1"/>
  <c r="J2636" i="3"/>
  <c r="K2636" i="3" s="1"/>
  <c r="L2636" i="3" s="1"/>
  <c r="N2636" i="3" s="1"/>
  <c r="O2636" i="3" s="1"/>
  <c r="Q2636" i="3" s="1"/>
  <c r="R2636" i="3" s="1"/>
  <c r="J2799" i="3"/>
  <c r="K2799" i="3" s="1"/>
  <c r="L2799" i="3" s="1"/>
  <c r="N2799" i="3" s="1"/>
  <c r="J3684" i="3"/>
  <c r="K3684" i="3" s="1"/>
  <c r="L3684" i="3" s="1"/>
  <c r="N3684" i="3" s="1"/>
  <c r="O3684" i="3" s="1"/>
  <c r="Q3684" i="3" s="1"/>
  <c r="R3684" i="3" s="1"/>
  <c r="J3808" i="3"/>
  <c r="K3808" i="3" s="1"/>
  <c r="L3808" i="3" s="1"/>
  <c r="N3808" i="3" s="1"/>
  <c r="O3808" i="3" s="1"/>
  <c r="Q3808" i="3" s="1"/>
  <c r="R3808" i="3" s="1"/>
  <c r="J6114" i="3"/>
  <c r="K6114" i="3" s="1"/>
  <c r="L6114" i="3" s="1"/>
  <c r="N6114" i="3" s="1"/>
  <c r="O6114" i="3" s="1"/>
  <c r="Q6114" i="3" s="1"/>
  <c r="R6114" i="3" s="1"/>
  <c r="J7279" i="3"/>
  <c r="K7279" i="3" s="1"/>
  <c r="L7279" i="3" s="1"/>
  <c r="N7279" i="3" s="1"/>
  <c r="J7460" i="3"/>
  <c r="K7460" i="3" s="1"/>
  <c r="L7460" i="3" s="1"/>
  <c r="N7460" i="3" s="1"/>
  <c r="O7460" i="3" s="1"/>
  <c r="Q7460" i="3" s="1"/>
  <c r="R7460" i="3" s="1"/>
  <c r="J7567" i="3"/>
  <c r="K7567" i="3" s="1"/>
  <c r="L7567" i="3" s="1"/>
  <c r="N7567" i="3" s="1"/>
  <c r="O7567" i="3" s="1"/>
  <c r="Q7567" i="3" s="1"/>
  <c r="R7567" i="3" s="1"/>
  <c r="J8471" i="3"/>
  <c r="K8471" i="3" s="1"/>
  <c r="L8471" i="3" s="1"/>
  <c r="N8471" i="3" s="1"/>
  <c r="J8519" i="3"/>
  <c r="K8519" i="3" s="1"/>
  <c r="L8519" i="3" s="1"/>
  <c r="N8519" i="3" s="1"/>
  <c r="J8654" i="3"/>
  <c r="K8654" i="3" s="1"/>
  <c r="L8654" i="3" s="1"/>
  <c r="N8654" i="3" s="1"/>
  <c r="O8654" i="3" s="1"/>
  <c r="Q8654" i="3" s="1"/>
  <c r="R8654" i="3" s="1"/>
  <c r="J8729" i="3"/>
  <c r="K8729" i="3" s="1"/>
  <c r="L8729" i="3" s="1"/>
  <c r="N8729" i="3" s="1"/>
  <c r="O8729" i="3" s="1"/>
  <c r="Q8729" i="3" s="1"/>
  <c r="R8729" i="3" s="1"/>
  <c r="J1761" i="3"/>
  <c r="K1761" i="3" s="1"/>
  <c r="L1761" i="3" s="1"/>
  <c r="N1761" i="3" s="1"/>
  <c r="J1829" i="3"/>
  <c r="K1829" i="3" s="1"/>
  <c r="L1829" i="3" s="1"/>
  <c r="N1829" i="3" s="1"/>
  <c r="J1997" i="3"/>
  <c r="K1997" i="3" s="1"/>
  <c r="L1997" i="3" s="1"/>
  <c r="J2096" i="3"/>
  <c r="K2096" i="3" s="1"/>
  <c r="L2096" i="3" s="1"/>
  <c r="N2096" i="3" s="1"/>
  <c r="O2096" i="3" s="1"/>
  <c r="Q2096" i="3" s="1"/>
  <c r="R2096" i="3" s="1"/>
  <c r="J2805" i="3"/>
  <c r="K2805" i="3" s="1"/>
  <c r="L2805" i="3" s="1"/>
  <c r="J3140" i="3"/>
  <c r="K3140" i="3" s="1"/>
  <c r="L3140" i="3" s="1"/>
  <c r="N3140" i="3" s="1"/>
  <c r="J3702" i="3"/>
  <c r="K3702" i="3" s="1"/>
  <c r="L3702" i="3" s="1"/>
  <c r="N3702" i="3" s="1"/>
  <c r="J4407" i="3"/>
  <c r="K4407" i="3" s="1"/>
  <c r="L4407" i="3" s="1"/>
  <c r="N4407" i="3" s="1"/>
  <c r="O4407" i="3" s="1"/>
  <c r="Q4407" i="3" s="1"/>
  <c r="R4407" i="3" s="1"/>
  <c r="J6266" i="3"/>
  <c r="K6266" i="3" s="1"/>
  <c r="L6266" i="3" s="1"/>
  <c r="N6266" i="3" s="1"/>
  <c r="J6421" i="3"/>
  <c r="K6421" i="3" s="1"/>
  <c r="L6421" i="3" s="1"/>
  <c r="N6421" i="3" s="1"/>
  <c r="O6421" i="3" s="1"/>
  <c r="Q6421" i="3" s="1"/>
  <c r="R6421" i="3" s="1"/>
  <c r="J7087" i="3"/>
  <c r="K7087" i="3" s="1"/>
  <c r="L7087" i="3" s="1"/>
  <c r="N7087" i="3" s="1"/>
  <c r="O7087" i="3" s="1"/>
  <c r="Q7087" i="3" s="1"/>
  <c r="R7087" i="3" s="1"/>
  <c r="J8735" i="3"/>
  <c r="K8735" i="3" s="1"/>
  <c r="L8735" i="3" s="1"/>
  <c r="N8735" i="3" s="1"/>
  <c r="O8735" i="3" s="1"/>
  <c r="Q8735" i="3" s="1"/>
  <c r="R8735" i="3" s="1"/>
  <c r="J1231" i="3"/>
  <c r="K1231" i="3" s="1"/>
  <c r="L1231" i="3" s="1"/>
  <c r="N1231" i="3" s="1"/>
  <c r="J1271" i="3"/>
  <c r="K1271" i="3" s="1"/>
  <c r="L1271" i="3" s="1"/>
  <c r="N1271" i="3" s="1"/>
  <c r="O1271" i="3" s="1"/>
  <c r="Q1271" i="3" s="1"/>
  <c r="R1271" i="3" s="1"/>
  <c r="J2485" i="3"/>
  <c r="K2485" i="3" s="1"/>
  <c r="L2485" i="3" s="1"/>
  <c r="N2485" i="3" s="1"/>
  <c r="O2485" i="3" s="1"/>
  <c r="Q2485" i="3" s="1"/>
  <c r="R2485" i="3" s="1"/>
  <c r="J2724" i="3"/>
  <c r="K2724" i="3" s="1"/>
  <c r="L2724" i="3" s="1"/>
  <c r="N2724" i="3" s="1"/>
  <c r="O2724" i="3" s="1"/>
  <c r="Q2724" i="3" s="1"/>
  <c r="R2724" i="3" s="1"/>
  <c r="J2740" i="3"/>
  <c r="K2740" i="3" s="1"/>
  <c r="L2740" i="3" s="1"/>
  <c r="N2740" i="3" s="1"/>
  <c r="J3110" i="3"/>
  <c r="K3110" i="3" s="1"/>
  <c r="L3110" i="3" s="1"/>
  <c r="N3110" i="3" s="1"/>
  <c r="O3110" i="3" s="1"/>
  <c r="Q3110" i="3" s="1"/>
  <c r="R3110" i="3" s="1"/>
  <c r="J4231" i="3"/>
  <c r="K4231" i="3" s="1"/>
  <c r="L4231" i="3" s="1"/>
  <c r="N4231" i="3" s="1"/>
  <c r="O4231" i="3" s="1"/>
  <c r="Q4231" i="3" s="1"/>
  <c r="R4231" i="3" s="1"/>
  <c r="J4397" i="3"/>
  <c r="K4397" i="3" s="1"/>
  <c r="L4397" i="3" s="1"/>
  <c r="N4397" i="3" s="1"/>
  <c r="O4397" i="3" s="1"/>
  <c r="Q4397" i="3" s="1"/>
  <c r="R4397" i="3" s="1"/>
  <c r="J4711" i="3"/>
  <c r="K4711" i="3" s="1"/>
  <c r="L4711" i="3" s="1"/>
  <c r="N4711" i="3" s="1"/>
  <c r="J4739" i="3"/>
  <c r="K4739" i="3" s="1"/>
  <c r="L4739" i="3" s="1"/>
  <c r="N4739" i="3" s="1"/>
  <c r="O4739" i="3" s="1"/>
  <c r="Q4739" i="3" s="1"/>
  <c r="R4739" i="3" s="1"/>
  <c r="J6300" i="3"/>
  <c r="K6300" i="3" s="1"/>
  <c r="L6300" i="3" s="1"/>
  <c r="N6300" i="3" s="1"/>
  <c r="J6348" i="3"/>
  <c r="K6348" i="3" s="1"/>
  <c r="L6348" i="3" s="1"/>
  <c r="N6348" i="3" s="1"/>
  <c r="O6348" i="3" s="1"/>
  <c r="Q6348" i="3" s="1"/>
  <c r="R6348" i="3" s="1"/>
  <c r="J6703" i="3"/>
  <c r="K6703" i="3" s="1"/>
  <c r="L6703" i="3" s="1"/>
  <c r="N6703" i="3" s="1"/>
  <c r="O6703" i="3" s="1"/>
  <c r="Q6703" i="3" s="1"/>
  <c r="R6703" i="3" s="1"/>
  <c r="J6731" i="3"/>
  <c r="K6731" i="3" s="1"/>
  <c r="L6731" i="3" s="1"/>
  <c r="N6731" i="3" s="1"/>
  <c r="O6731" i="3" s="1"/>
  <c r="Q6731" i="3" s="1"/>
  <c r="R6731" i="3" s="1"/>
  <c r="J6867" i="3"/>
  <c r="K6867" i="3" s="1"/>
  <c r="L6867" i="3" s="1"/>
  <c r="N6867" i="3" s="1"/>
  <c r="O6867" i="3" s="1"/>
  <c r="Q6867" i="3" s="1"/>
  <c r="R6867" i="3" s="1"/>
  <c r="J7540" i="3"/>
  <c r="K7540" i="3" s="1"/>
  <c r="L7540" i="3" s="1"/>
  <c r="N7540" i="3" s="1"/>
  <c r="J7564" i="3"/>
  <c r="K7564" i="3" s="1"/>
  <c r="L7564" i="3" s="1"/>
  <c r="J8264" i="3"/>
  <c r="K8264" i="3" s="1"/>
  <c r="L8264" i="3" s="1"/>
  <c r="N8264" i="3" s="1"/>
  <c r="J8296" i="3"/>
  <c r="K8296" i="3" s="1"/>
  <c r="L8296" i="3" s="1"/>
  <c r="N8296" i="3" s="1"/>
  <c r="J8363" i="3"/>
  <c r="K8363" i="3" s="1"/>
  <c r="L8363" i="3" s="1"/>
  <c r="N8363" i="3" s="1"/>
  <c r="J821" i="3"/>
  <c r="K821" i="3" s="1"/>
  <c r="L821" i="3" s="1"/>
  <c r="N821" i="3" s="1"/>
  <c r="O821" i="3" s="1"/>
  <c r="Q821" i="3" s="1"/>
  <c r="R821" i="3" s="1"/>
  <c r="J2588" i="3"/>
  <c r="K2588" i="3" s="1"/>
  <c r="L2588" i="3" s="1"/>
  <c r="N2588" i="3" s="1"/>
  <c r="J2918" i="3"/>
  <c r="K2918" i="3" s="1"/>
  <c r="L2918" i="3" s="1"/>
  <c r="N2918" i="3" s="1"/>
  <c r="J4080" i="3"/>
  <c r="K4080" i="3" s="1"/>
  <c r="L4080" i="3" s="1"/>
  <c r="N4080" i="3" s="1"/>
  <c r="J1416" i="3"/>
  <c r="K1416" i="3" s="1"/>
  <c r="L1416" i="3" s="1"/>
  <c r="N1416" i="3" s="1"/>
  <c r="O1416" i="3" s="1"/>
  <c r="Q1416" i="3" s="1"/>
  <c r="R1416" i="3" s="1"/>
  <c r="J2771" i="3"/>
  <c r="K2771" i="3" s="1"/>
  <c r="L2771" i="3" s="1"/>
  <c r="N2771" i="3" s="1"/>
  <c r="O2771" i="3" s="1"/>
  <c r="Q2771" i="3" s="1"/>
  <c r="R2771" i="3" s="1"/>
  <c r="J2958" i="3"/>
  <c r="K2958" i="3" s="1"/>
  <c r="L2958" i="3" s="1"/>
  <c r="N2958" i="3" s="1"/>
  <c r="O2958" i="3" s="1"/>
  <c r="Q2958" i="3" s="1"/>
  <c r="R2958" i="3" s="1"/>
  <c r="J6866" i="3"/>
  <c r="K6866" i="3" s="1"/>
  <c r="L6866" i="3" s="1"/>
  <c r="J7504" i="3"/>
  <c r="K7504" i="3" s="1"/>
  <c r="L7504" i="3" s="1"/>
  <c r="N7504" i="3" s="1"/>
  <c r="O7504" i="3" s="1"/>
  <c r="Q7504" i="3" s="1"/>
  <c r="R7504" i="3" s="1"/>
  <c r="J8751" i="3"/>
  <c r="K8751" i="3" s="1"/>
  <c r="L8751" i="3" s="1"/>
  <c r="N8751" i="3" s="1"/>
  <c r="O8751" i="3" s="1"/>
  <c r="Q8751" i="3" s="1"/>
  <c r="R8751" i="3" s="1"/>
  <c r="J2387" i="3"/>
  <c r="K2387" i="3" s="1"/>
  <c r="L2387" i="3" s="1"/>
  <c r="N2387" i="3" s="1"/>
  <c r="J3959" i="3"/>
  <c r="K3959" i="3" s="1"/>
  <c r="L3959" i="3" s="1"/>
  <c r="N3959" i="3" s="1"/>
  <c r="O3959" i="3" s="1"/>
  <c r="Q3959" i="3" s="1"/>
  <c r="R3959" i="3" s="1"/>
  <c r="J8791" i="3"/>
  <c r="K8791" i="3" s="1"/>
  <c r="L8791" i="3" s="1"/>
  <c r="N8791" i="3" s="1"/>
  <c r="J34" i="3"/>
  <c r="J215" i="3"/>
  <c r="K215" i="3" s="1"/>
  <c r="L215" i="3" s="1"/>
  <c r="N215" i="3" s="1"/>
  <c r="O215" i="3" s="1"/>
  <c r="Q215" i="3" s="1"/>
  <c r="R215" i="3" s="1"/>
  <c r="J219" i="3"/>
  <c r="K219" i="3" s="1"/>
  <c r="L219" i="3" s="1"/>
  <c r="J223" i="3"/>
  <c r="K223" i="3" s="1"/>
  <c r="L223" i="3" s="1"/>
  <c r="N223" i="3" s="1"/>
  <c r="O223" i="3" s="1"/>
  <c r="Q223" i="3" s="1"/>
  <c r="R223" i="3" s="1"/>
  <c r="J661" i="3"/>
  <c r="K661" i="3" s="1"/>
  <c r="L661" i="3" s="1"/>
  <c r="N661" i="3" s="1"/>
  <c r="O661" i="3" s="1"/>
  <c r="Q661" i="3" s="1"/>
  <c r="R661" i="3" s="1"/>
  <c r="J1251" i="3"/>
  <c r="K1251" i="3" s="1"/>
  <c r="L1251" i="3" s="1"/>
  <c r="N1251" i="3" s="1"/>
  <c r="J1259" i="3"/>
  <c r="K1259" i="3" s="1"/>
  <c r="L1259" i="3" s="1"/>
  <c r="N1259" i="3" s="1"/>
  <c r="O1259" i="3" s="1"/>
  <c r="Q1259" i="3" s="1"/>
  <c r="R1259" i="3" s="1"/>
  <c r="J1267" i="3"/>
  <c r="K1267" i="3" s="1"/>
  <c r="L1267" i="3" s="1"/>
  <c r="N1267" i="3" s="1"/>
  <c r="J1964" i="3"/>
  <c r="K1964" i="3" s="1"/>
  <c r="L1964" i="3" s="1"/>
  <c r="N1964" i="3" s="1"/>
  <c r="O1964" i="3" s="1"/>
  <c r="Q1964" i="3" s="1"/>
  <c r="R1964" i="3" s="1"/>
  <c r="J2290" i="3"/>
  <c r="K2290" i="3" s="1"/>
  <c r="L2290" i="3" s="1"/>
  <c r="N2290" i="3" s="1"/>
  <c r="J5041" i="3"/>
  <c r="K5041" i="3" s="1"/>
  <c r="L5041" i="3" s="1"/>
  <c r="N5041" i="3" s="1"/>
  <c r="O5041" i="3" s="1"/>
  <c r="Q5041" i="3" s="1"/>
  <c r="R5041" i="3" s="1"/>
  <c r="J5804" i="3"/>
  <c r="K5804" i="3" s="1"/>
  <c r="L5804" i="3" s="1"/>
  <c r="N5804" i="3" s="1"/>
  <c r="O5804" i="3" s="1"/>
  <c r="Q5804" i="3" s="1"/>
  <c r="R5804" i="3" s="1"/>
  <c r="N6738" i="3"/>
  <c r="O6738" i="3" s="1"/>
  <c r="Q6738" i="3" s="1"/>
  <c r="R6738" i="3" s="1"/>
  <c r="J7998" i="3"/>
  <c r="K7998" i="3" s="1"/>
  <c r="L7998" i="3" s="1"/>
  <c r="N7998" i="3" s="1"/>
  <c r="O7998" i="3" s="1"/>
  <c r="Q7998" i="3" s="1"/>
  <c r="R7998" i="3" s="1"/>
  <c r="J8033" i="3"/>
  <c r="K8033" i="3" s="1"/>
  <c r="L8033" i="3" s="1"/>
  <c r="N8033" i="3" s="1"/>
  <c r="J8085" i="3"/>
  <c r="K8085" i="3" s="1"/>
  <c r="L8085" i="3" s="1"/>
  <c r="N8085" i="3" s="1"/>
  <c r="J8101" i="3"/>
  <c r="K8101" i="3" s="1"/>
  <c r="L8101" i="3" s="1"/>
  <c r="N8101" i="3" s="1"/>
  <c r="O8101" i="3" s="1"/>
  <c r="Q8101" i="3" s="1"/>
  <c r="R8101" i="3" s="1"/>
  <c r="J135" i="3"/>
  <c r="K135" i="3" s="1"/>
  <c r="L135" i="3" s="1"/>
  <c r="N135" i="3" s="1"/>
  <c r="O135" i="3" s="1"/>
  <c r="Q135" i="3" s="1"/>
  <c r="R135" i="3" s="1"/>
  <c r="J1673" i="3"/>
  <c r="K1673" i="3" s="1"/>
  <c r="L1673" i="3" s="1"/>
  <c r="N1673" i="3" s="1"/>
  <c r="O1673" i="3" s="1"/>
  <c r="Q1673" i="3" s="1"/>
  <c r="R1673" i="3" s="1"/>
  <c r="J1740" i="3"/>
  <c r="K1740" i="3" s="1"/>
  <c r="L1740" i="3" s="1"/>
  <c r="N1740" i="3" s="1"/>
  <c r="O1740" i="3" s="1"/>
  <c r="Q1740" i="3" s="1"/>
  <c r="R1740" i="3" s="1"/>
  <c r="J6002" i="3"/>
  <c r="K6002" i="3" s="1"/>
  <c r="L6002" i="3" s="1"/>
  <c r="N6002" i="3" s="1"/>
  <c r="O6002" i="3" s="1"/>
  <c r="Q6002" i="3" s="1"/>
  <c r="R6002" i="3" s="1"/>
  <c r="J8715" i="3"/>
  <c r="K8715" i="3" s="1"/>
  <c r="L8715" i="3" s="1"/>
  <c r="N8715" i="3" s="1"/>
  <c r="O8715" i="3" s="1"/>
  <c r="Q8715" i="3" s="1"/>
  <c r="R8715" i="3" s="1"/>
  <c r="J2457" i="3"/>
  <c r="K2457" i="3" s="1"/>
  <c r="L2457" i="3" s="1"/>
  <c r="N2457" i="3" s="1"/>
  <c r="O2457" i="3" s="1"/>
  <c r="Q2457" i="3" s="1"/>
  <c r="R2457" i="3" s="1"/>
  <c r="J2493" i="3"/>
  <c r="K2493" i="3" s="1"/>
  <c r="L2493" i="3" s="1"/>
  <c r="N2493" i="3" s="1"/>
  <c r="O2493" i="3" s="1"/>
  <c r="Q2493" i="3" s="1"/>
  <c r="R2493" i="3" s="1"/>
  <c r="J2700" i="3"/>
  <c r="K2700" i="3" s="1"/>
  <c r="L2700" i="3" s="1"/>
  <c r="N2700" i="3" s="1"/>
  <c r="J4128" i="3"/>
  <c r="K4128" i="3" s="1"/>
  <c r="L4128" i="3" s="1"/>
  <c r="J4220" i="3"/>
  <c r="K4220" i="3" s="1"/>
  <c r="L4220" i="3" s="1"/>
  <c r="N4220" i="3" s="1"/>
  <c r="J412" i="3"/>
  <c r="K412" i="3" s="1"/>
  <c r="L412" i="3" s="1"/>
  <c r="N412" i="3" s="1"/>
  <c r="J2383" i="3"/>
  <c r="K2383" i="3" s="1"/>
  <c r="L2383" i="3" s="1"/>
  <c r="N2383" i="3" s="1"/>
  <c r="O2383" i="3" s="1"/>
  <c r="Q2383" i="3" s="1"/>
  <c r="R2383" i="3" s="1"/>
  <c r="J70" i="3"/>
  <c r="K70" i="3" s="1"/>
  <c r="L70" i="3" s="1"/>
  <c r="N70" i="3" s="1"/>
  <c r="J74" i="3"/>
  <c r="K74" i="3" s="1"/>
  <c r="L74" i="3" s="1"/>
  <c r="N74" i="3" s="1"/>
  <c r="O74" i="3" s="1"/>
  <c r="Q74" i="3" s="1"/>
  <c r="R74" i="3" s="1"/>
  <c r="J105" i="3"/>
  <c r="K105" i="3" s="1"/>
  <c r="L105" i="3" s="1"/>
  <c r="N105" i="3" s="1"/>
  <c r="J235" i="3"/>
  <c r="K235" i="3" s="1"/>
  <c r="L235" i="3" s="1"/>
  <c r="N235" i="3" s="1"/>
  <c r="O235" i="3" s="1"/>
  <c r="Q235" i="3" s="1"/>
  <c r="R235" i="3" s="1"/>
  <c r="J492" i="3"/>
  <c r="K492" i="3" s="1"/>
  <c r="L492" i="3" s="1"/>
  <c r="N492" i="3" s="1"/>
  <c r="O492" i="3" s="1"/>
  <c r="Q492" i="3" s="1"/>
  <c r="R492" i="3" s="1"/>
  <c r="J504" i="3"/>
  <c r="K504" i="3" s="1"/>
  <c r="L504" i="3" s="1"/>
  <c r="N504" i="3" s="1"/>
  <c r="O504" i="3" s="1"/>
  <c r="Q504" i="3" s="1"/>
  <c r="R504" i="3" s="1"/>
  <c r="J1481" i="3"/>
  <c r="K1481" i="3" s="1"/>
  <c r="L1481" i="3" s="1"/>
  <c r="N1481" i="3" s="1"/>
  <c r="O1481" i="3" s="1"/>
  <c r="Q1481" i="3" s="1"/>
  <c r="R1481" i="3" s="1"/>
  <c r="J1628" i="3"/>
  <c r="K1628" i="3" s="1"/>
  <c r="L1628" i="3" s="1"/>
  <c r="N1628" i="3" s="1"/>
  <c r="O1628" i="3" s="1"/>
  <c r="Q1628" i="3" s="1"/>
  <c r="R1628" i="3" s="1"/>
  <c r="J1822" i="3"/>
  <c r="K1822" i="3" s="1"/>
  <c r="L1822" i="3" s="1"/>
  <c r="N1822" i="3" s="1"/>
  <c r="O1822" i="3" s="1"/>
  <c r="Q1822" i="3" s="1"/>
  <c r="R1822" i="3" s="1"/>
  <c r="J1909" i="3"/>
  <c r="K1909" i="3" s="1"/>
  <c r="L1909" i="3" s="1"/>
  <c r="N1909" i="3" s="1"/>
  <c r="O1909" i="3" s="1"/>
  <c r="Q1909" i="3" s="1"/>
  <c r="R1909" i="3" s="1"/>
  <c r="J1945" i="3"/>
  <c r="K1945" i="3" s="1"/>
  <c r="L1945" i="3" s="1"/>
  <c r="N1945" i="3" s="1"/>
  <c r="J2211" i="3"/>
  <c r="K2211" i="3" s="1"/>
  <c r="L2211" i="3" s="1"/>
  <c r="J2243" i="3"/>
  <c r="K2243" i="3" s="1"/>
  <c r="L2243" i="3" s="1"/>
  <c r="N2243" i="3" s="1"/>
  <c r="O2243" i="3" s="1"/>
  <c r="Q2243" i="3" s="1"/>
  <c r="R2243" i="3" s="1"/>
  <c r="J4793" i="3"/>
  <c r="K4793" i="3" s="1"/>
  <c r="L4793" i="3" s="1"/>
  <c r="N4793" i="3" s="1"/>
  <c r="J4848" i="3"/>
  <c r="K4848" i="3" s="1"/>
  <c r="L4848" i="3" s="1"/>
  <c r="N4848" i="3" s="1"/>
  <c r="J4883" i="3"/>
  <c r="K4883" i="3" s="1"/>
  <c r="L4883" i="3" s="1"/>
  <c r="N4883" i="3" s="1"/>
  <c r="O4883" i="3" s="1"/>
  <c r="Q4883" i="3" s="1"/>
  <c r="R4883" i="3" s="1"/>
  <c r="J4903" i="3"/>
  <c r="K4903" i="3" s="1"/>
  <c r="L4903" i="3" s="1"/>
  <c r="N4903" i="3" s="1"/>
  <c r="O4903" i="3" s="1"/>
  <c r="Q4903" i="3" s="1"/>
  <c r="R4903" i="3" s="1"/>
  <c r="J5117" i="3"/>
  <c r="K5117" i="3" s="1"/>
  <c r="L5117" i="3" s="1"/>
  <c r="N5117" i="3" s="1"/>
  <c r="O5117" i="3" s="1"/>
  <c r="Q5117" i="3" s="1"/>
  <c r="R5117" i="3" s="1"/>
  <c r="J5155" i="3"/>
  <c r="K5155" i="3" s="1"/>
  <c r="L5155" i="3" s="1"/>
  <c r="N5155" i="3" s="1"/>
  <c r="J6778" i="3"/>
  <c r="K6778" i="3" s="1"/>
  <c r="L6778" i="3" s="1"/>
  <c r="N6778" i="3" s="1"/>
  <c r="O6778" i="3" s="1"/>
  <c r="Q6778" i="3" s="1"/>
  <c r="R6778" i="3" s="1"/>
  <c r="J7645" i="3"/>
  <c r="K7645" i="3" s="1"/>
  <c r="L7645" i="3" s="1"/>
  <c r="N7645" i="3" s="1"/>
  <c r="O7645" i="3" s="1"/>
  <c r="Q7645" i="3" s="1"/>
  <c r="R7645" i="3" s="1"/>
  <c r="J7907" i="3"/>
  <c r="K7907" i="3" s="1"/>
  <c r="L7907" i="3" s="1"/>
  <c r="N7907" i="3" s="1"/>
  <c r="O7907" i="3" s="1"/>
  <c r="Q7907" i="3" s="1"/>
  <c r="R7907" i="3" s="1"/>
  <c r="J115" i="3"/>
  <c r="K115" i="3" s="1"/>
  <c r="L115" i="3" s="1"/>
  <c r="N115" i="3" s="1"/>
  <c r="J2846" i="3"/>
  <c r="K2846" i="3" s="1"/>
  <c r="L2846" i="3" s="1"/>
  <c r="N2846" i="3" s="1"/>
  <c r="O2846" i="3" s="1"/>
  <c r="Q2846" i="3" s="1"/>
  <c r="R2846" i="3" s="1"/>
  <c r="J245" i="3"/>
  <c r="K245" i="3" s="1"/>
  <c r="L245" i="3" s="1"/>
  <c r="N245" i="3" s="1"/>
  <c r="O245" i="3" s="1"/>
  <c r="Q245" i="3" s="1"/>
  <c r="R245" i="3" s="1"/>
  <c r="J802" i="3"/>
  <c r="K802" i="3" s="1"/>
  <c r="L802" i="3" s="1"/>
  <c r="N802" i="3" s="1"/>
  <c r="J2656" i="3"/>
  <c r="K2656" i="3" s="1"/>
  <c r="L2656" i="3" s="1"/>
  <c r="N2656" i="3" s="1"/>
  <c r="O2656" i="3" s="1"/>
  <c r="Q2656" i="3" s="1"/>
  <c r="R2656" i="3" s="1"/>
  <c r="J740" i="3"/>
  <c r="K740" i="3" s="1"/>
  <c r="L740" i="3" s="1"/>
  <c r="N740" i="3" s="1"/>
  <c r="O740" i="3" s="1"/>
  <c r="Q740" i="3" s="1"/>
  <c r="R740" i="3" s="1"/>
  <c r="J2336" i="3"/>
  <c r="K2336" i="3" s="1"/>
  <c r="L2336" i="3" s="1"/>
  <c r="J2418" i="3"/>
  <c r="K2418" i="3" s="1"/>
  <c r="L2418" i="3" s="1"/>
  <c r="N2418" i="3" s="1"/>
  <c r="O2418" i="3" s="1"/>
  <c r="Q2418" i="3" s="1"/>
  <c r="R2418" i="3" s="1"/>
  <c r="J2557" i="3"/>
  <c r="K2557" i="3" s="1"/>
  <c r="L2557" i="3" s="1"/>
  <c r="N2557" i="3" s="1"/>
  <c r="O2557" i="3" s="1"/>
  <c r="Q2557" i="3" s="1"/>
  <c r="R2557" i="3" s="1"/>
  <c r="J3947" i="3"/>
  <c r="K3947" i="3" s="1"/>
  <c r="L3947" i="3" s="1"/>
  <c r="N3947" i="3" s="1"/>
  <c r="O3947" i="3" s="1"/>
  <c r="Q3947" i="3" s="1"/>
  <c r="R3947" i="3" s="1"/>
  <c r="J8021" i="3"/>
  <c r="K8021" i="3" s="1"/>
  <c r="L8021" i="3" s="1"/>
  <c r="N8021" i="3" s="1"/>
  <c r="O8021" i="3" s="1"/>
  <c r="Q8021" i="3" s="1"/>
  <c r="R8021" i="3" s="1"/>
  <c r="J110" i="3"/>
  <c r="K110" i="3" s="1"/>
  <c r="L110" i="3" s="1"/>
  <c r="N110" i="3" s="1"/>
  <c r="O110" i="3" s="1"/>
  <c r="Q110" i="3" s="1"/>
  <c r="R110" i="3" s="1"/>
  <c r="J114" i="3"/>
  <c r="K114" i="3" s="1"/>
  <c r="L114" i="3" s="1"/>
  <c r="N114" i="3" s="1"/>
  <c r="J141" i="3"/>
  <c r="K141" i="3" s="1"/>
  <c r="L141" i="3" s="1"/>
  <c r="N141" i="3" s="1"/>
  <c r="O141" i="3" s="1"/>
  <c r="Q141" i="3" s="1"/>
  <c r="R141" i="3" s="1"/>
  <c r="J236" i="3"/>
  <c r="K236" i="3" s="1"/>
  <c r="L236" i="3" s="1"/>
  <c r="N236" i="3" s="1"/>
  <c r="O236" i="3" s="1"/>
  <c r="Q236" i="3" s="1"/>
  <c r="R236" i="3" s="1"/>
  <c r="J331" i="3"/>
  <c r="K331" i="3" s="1"/>
  <c r="L331" i="3" s="1"/>
  <c r="N331" i="3" s="1"/>
  <c r="O331" i="3" s="1"/>
  <c r="Q331" i="3" s="1"/>
  <c r="R331" i="3" s="1"/>
  <c r="J347" i="3"/>
  <c r="K347" i="3" s="1"/>
  <c r="L347" i="3" s="1"/>
  <c r="N347" i="3" s="1"/>
  <c r="O347" i="3" s="1"/>
  <c r="Q347" i="3" s="1"/>
  <c r="R347" i="3" s="1"/>
  <c r="J363" i="3"/>
  <c r="K363" i="3" s="1"/>
  <c r="L363" i="3" s="1"/>
  <c r="N363" i="3" s="1"/>
  <c r="J387" i="3"/>
  <c r="K387" i="3" s="1"/>
  <c r="L387" i="3" s="1"/>
  <c r="N387" i="3" s="1"/>
  <c r="J548" i="3"/>
  <c r="K548" i="3" s="1"/>
  <c r="L548" i="3" s="1"/>
  <c r="N548" i="3" s="1"/>
  <c r="O548" i="3" s="1"/>
  <c r="Q548" i="3" s="1"/>
  <c r="R548" i="3" s="1"/>
  <c r="J812" i="3"/>
  <c r="K812" i="3" s="1"/>
  <c r="L812" i="3" s="1"/>
  <c r="N812" i="3" s="1"/>
  <c r="O812" i="3" s="1"/>
  <c r="Q812" i="3" s="1"/>
  <c r="R812" i="3" s="1"/>
  <c r="J1185" i="3"/>
  <c r="K1185" i="3" s="1"/>
  <c r="L1185" i="3" s="1"/>
  <c r="N1185" i="3" s="1"/>
  <c r="O1185" i="3" s="1"/>
  <c r="Q1185" i="3" s="1"/>
  <c r="R1185" i="3" s="1"/>
  <c r="J1727" i="3"/>
  <c r="K1727" i="3" s="1"/>
  <c r="L1727" i="3" s="1"/>
  <c r="N1727" i="3" s="1"/>
  <c r="O1727" i="3" s="1"/>
  <c r="Q1727" i="3" s="1"/>
  <c r="R1727" i="3" s="1"/>
  <c r="J1739" i="3"/>
  <c r="K1739" i="3" s="1"/>
  <c r="L1739" i="3" s="1"/>
  <c r="N1739" i="3" s="1"/>
  <c r="O1739" i="3" s="1"/>
  <c r="Q1739" i="3" s="1"/>
  <c r="R1739" i="3" s="1"/>
  <c r="J1942" i="3"/>
  <c r="K1942" i="3" s="1"/>
  <c r="L1942" i="3" s="1"/>
  <c r="N1942" i="3" s="1"/>
  <c r="O1942" i="3" s="1"/>
  <c r="Q1942" i="3" s="1"/>
  <c r="R1942" i="3" s="1"/>
  <c r="J1958" i="3"/>
  <c r="K1958" i="3" s="1"/>
  <c r="L1958" i="3" s="1"/>
  <c r="N1958" i="3" s="1"/>
  <c r="O1958" i="3" s="1"/>
  <c r="Q1958" i="3" s="1"/>
  <c r="R1958" i="3" s="1"/>
  <c r="N1997" i="3"/>
  <c r="O1997" i="3" s="1"/>
  <c r="Q1997" i="3" s="1"/>
  <c r="R1997" i="3" s="1"/>
  <c r="J2236" i="3"/>
  <c r="K2236" i="3" s="1"/>
  <c r="L2236" i="3" s="1"/>
  <c r="N2236" i="3" s="1"/>
  <c r="O2236" i="3" s="1"/>
  <c r="Q2236" i="3" s="1"/>
  <c r="R2236" i="3" s="1"/>
  <c r="J2873" i="3"/>
  <c r="K2873" i="3" s="1"/>
  <c r="L2873" i="3" s="1"/>
  <c r="N2873" i="3" s="1"/>
  <c r="J3136" i="3"/>
  <c r="K3136" i="3" s="1"/>
  <c r="L3136" i="3" s="1"/>
  <c r="N3136" i="3" s="1"/>
  <c r="O3136" i="3" s="1"/>
  <c r="Q3136" i="3" s="1"/>
  <c r="R3136" i="3" s="1"/>
  <c r="J3168" i="3"/>
  <c r="K3168" i="3" s="1"/>
  <c r="L3168" i="3" s="1"/>
  <c r="N3168" i="3" s="1"/>
  <c r="O3168" i="3" s="1"/>
  <c r="Q3168" i="3" s="1"/>
  <c r="R3168" i="3" s="1"/>
  <c r="J3196" i="3"/>
  <c r="K3196" i="3" s="1"/>
  <c r="L3196" i="3" s="1"/>
  <c r="N3196" i="3" s="1"/>
  <c r="J6088" i="3"/>
  <c r="K6088" i="3" s="1"/>
  <c r="L6088" i="3" s="1"/>
  <c r="N6088" i="3" s="1"/>
  <c r="O6088" i="3" s="1"/>
  <c r="Q6088" i="3" s="1"/>
  <c r="R6088" i="3" s="1"/>
  <c r="J7975" i="3"/>
  <c r="K7975" i="3" s="1"/>
  <c r="L7975" i="3" s="1"/>
  <c r="N7975" i="3" s="1"/>
  <c r="O7975" i="3" s="1"/>
  <c r="Q7975" i="3" s="1"/>
  <c r="R7975" i="3" s="1"/>
  <c r="J284" i="3"/>
  <c r="K284" i="3" s="1"/>
  <c r="L284" i="3" s="1"/>
  <c r="N284" i="3" s="1"/>
  <c r="J37" i="3"/>
  <c r="J241" i="3"/>
  <c r="K241" i="3" s="1"/>
  <c r="L241" i="3" s="1"/>
  <c r="N241" i="3" s="1"/>
  <c r="O241" i="3" s="1"/>
  <c r="Q241" i="3" s="1"/>
  <c r="R241" i="3" s="1"/>
  <c r="J2712" i="3"/>
  <c r="K2712" i="3" s="1"/>
  <c r="L2712" i="3" s="1"/>
  <c r="N2712" i="3" s="1"/>
  <c r="O2712" i="3" s="1"/>
  <c r="Q2712" i="3" s="1"/>
  <c r="R2712" i="3" s="1"/>
  <c r="J4176" i="3"/>
  <c r="K4176" i="3" s="1"/>
  <c r="L4176" i="3" s="1"/>
  <c r="N4176" i="3" s="1"/>
  <c r="O4176" i="3" s="1"/>
  <c r="Q4176" i="3" s="1"/>
  <c r="R4176" i="3" s="1"/>
  <c r="J6898" i="3"/>
  <c r="K6898" i="3" s="1"/>
  <c r="L6898" i="3" s="1"/>
  <c r="N6898" i="3" s="1"/>
  <c r="O6898" i="3" s="1"/>
  <c r="Q6898" i="3" s="1"/>
  <c r="R6898" i="3" s="1"/>
  <c r="J8739" i="3"/>
  <c r="K8739" i="3" s="1"/>
  <c r="L8739" i="3" s="1"/>
  <c r="J8767" i="3"/>
  <c r="K8767" i="3" s="1"/>
  <c r="L8767" i="3" s="1"/>
  <c r="N8767" i="3" s="1"/>
  <c r="O8767" i="3" s="1"/>
  <c r="Q8767" i="3" s="1"/>
  <c r="R8767" i="3" s="1"/>
  <c r="J2262" i="3"/>
  <c r="K2262" i="3" s="1"/>
  <c r="L2262" i="3" s="1"/>
  <c r="N2262" i="3" s="1"/>
  <c r="O2262" i="3" s="1"/>
  <c r="Q2262" i="3" s="1"/>
  <c r="R2262" i="3" s="1"/>
  <c r="J2375" i="3"/>
  <c r="K2375" i="3" s="1"/>
  <c r="L2375" i="3" s="1"/>
  <c r="N2375" i="3" s="1"/>
  <c r="O2375" i="3" s="1"/>
  <c r="Q2375" i="3" s="1"/>
  <c r="R2375" i="3" s="1"/>
  <c r="J2422" i="3"/>
  <c r="K2422" i="3" s="1"/>
  <c r="L2422" i="3" s="1"/>
  <c r="N2422" i="3" s="1"/>
  <c r="O2422" i="3" s="1"/>
  <c r="Q2422" i="3" s="1"/>
  <c r="R2422" i="3" s="1"/>
  <c r="J2787" i="3"/>
  <c r="K2787" i="3" s="1"/>
  <c r="L2787" i="3" s="1"/>
  <c r="N2787" i="3" s="1"/>
  <c r="J3892" i="3"/>
  <c r="K3892" i="3" s="1"/>
  <c r="L3892" i="3" s="1"/>
  <c r="N3892" i="3" s="1"/>
  <c r="J8017" i="3"/>
  <c r="K8017" i="3" s="1"/>
  <c r="L8017" i="3" s="1"/>
  <c r="N8017" i="3" s="1"/>
  <c r="J146" i="3"/>
  <c r="K146" i="3" s="1"/>
  <c r="L146" i="3" s="1"/>
  <c r="N146" i="3" s="1"/>
  <c r="J178" i="3"/>
  <c r="K178" i="3" s="1"/>
  <c r="L178" i="3" s="1"/>
  <c r="N178" i="3" s="1"/>
  <c r="J256" i="3"/>
  <c r="K256" i="3" s="1"/>
  <c r="L256" i="3" s="1"/>
  <c r="N256" i="3" s="1"/>
  <c r="O256" i="3" s="1"/>
  <c r="Q256" i="3" s="1"/>
  <c r="R256" i="3" s="1"/>
  <c r="J891" i="3"/>
  <c r="K891" i="3" s="1"/>
  <c r="L891" i="3" s="1"/>
  <c r="J1767" i="3"/>
  <c r="K1767" i="3" s="1"/>
  <c r="L1767" i="3" s="1"/>
  <c r="N1767" i="3" s="1"/>
  <c r="J1771" i="3"/>
  <c r="K1771" i="3" s="1"/>
  <c r="L1771" i="3" s="1"/>
  <c r="N1771" i="3" s="1"/>
  <c r="O1771" i="3" s="1"/>
  <c r="Q1771" i="3" s="1"/>
  <c r="R1771" i="3" s="1"/>
  <c r="J1799" i="3"/>
  <c r="K1799" i="3" s="1"/>
  <c r="L1799" i="3" s="1"/>
  <c r="N1799" i="3" s="1"/>
  <c r="O1799" i="3" s="1"/>
  <c r="Q1799" i="3" s="1"/>
  <c r="R1799" i="3" s="1"/>
  <c r="J1803" i="3"/>
  <c r="K1803" i="3" s="1"/>
  <c r="L1803" i="3" s="1"/>
  <c r="J1815" i="3"/>
  <c r="K1815" i="3" s="1"/>
  <c r="L1815" i="3" s="1"/>
  <c r="N1815" i="3" s="1"/>
  <c r="O1815" i="3" s="1"/>
  <c r="Q1815" i="3" s="1"/>
  <c r="R1815" i="3" s="1"/>
  <c r="J2679" i="3"/>
  <c r="K2679" i="3" s="1"/>
  <c r="L2679" i="3" s="1"/>
  <c r="N2679" i="3" s="1"/>
  <c r="O2679" i="3" s="1"/>
  <c r="Q2679" i="3" s="1"/>
  <c r="R2679" i="3" s="1"/>
  <c r="J2941" i="3"/>
  <c r="K2941" i="3" s="1"/>
  <c r="L2941" i="3" s="1"/>
  <c r="N2941" i="3" s="1"/>
  <c r="O2941" i="3" s="1"/>
  <c r="Q2941" i="3" s="1"/>
  <c r="R2941" i="3" s="1"/>
  <c r="J2957" i="3"/>
  <c r="K2957" i="3" s="1"/>
  <c r="L2957" i="3" s="1"/>
  <c r="J4191" i="3"/>
  <c r="K4191" i="3" s="1"/>
  <c r="L4191" i="3" s="1"/>
  <c r="N4191" i="3" s="1"/>
  <c r="O4191" i="3" s="1"/>
  <c r="Q4191" i="3" s="1"/>
  <c r="R4191" i="3" s="1"/>
  <c r="J7638" i="3"/>
  <c r="K7638" i="3" s="1"/>
  <c r="L7638" i="3" s="1"/>
  <c r="N7638" i="3" s="1"/>
  <c r="J3591" i="3"/>
  <c r="K3591" i="3" s="1"/>
  <c r="L3591" i="3" s="1"/>
  <c r="N3591" i="3" s="1"/>
  <c r="O3591" i="3" s="1"/>
  <c r="Q3591" i="3" s="1"/>
  <c r="R3591" i="3" s="1"/>
  <c r="J3595" i="3"/>
  <c r="K3595" i="3" s="1"/>
  <c r="L3595" i="3" s="1"/>
  <c r="N3595" i="3" s="1"/>
  <c r="O3595" i="3" s="1"/>
  <c r="Q3595" i="3" s="1"/>
  <c r="R3595" i="3" s="1"/>
  <c r="J3611" i="3"/>
  <c r="K3611" i="3" s="1"/>
  <c r="L3611" i="3" s="1"/>
  <c r="N3611" i="3" s="1"/>
  <c r="O3611" i="3" s="1"/>
  <c r="Q3611" i="3" s="1"/>
  <c r="R3611" i="3" s="1"/>
  <c r="J3615" i="3"/>
  <c r="K3615" i="3" s="1"/>
  <c r="L3615" i="3" s="1"/>
  <c r="N3615" i="3" s="1"/>
  <c r="O3615" i="3" s="1"/>
  <c r="Q3615" i="3" s="1"/>
  <c r="R3615" i="3" s="1"/>
  <c r="J3798" i="3"/>
  <c r="K3798" i="3" s="1"/>
  <c r="L3798" i="3" s="1"/>
  <c r="N3798" i="3" s="1"/>
  <c r="J3830" i="3"/>
  <c r="K3830" i="3" s="1"/>
  <c r="L3830" i="3" s="1"/>
  <c r="N3830" i="3" s="1"/>
  <c r="J3854" i="3"/>
  <c r="K3854" i="3" s="1"/>
  <c r="L3854" i="3" s="1"/>
  <c r="N3854" i="3" s="1"/>
  <c r="J4829" i="3"/>
  <c r="K4829" i="3" s="1"/>
  <c r="L4829" i="3" s="1"/>
  <c r="N4829" i="3" s="1"/>
  <c r="O4829" i="3" s="1"/>
  <c r="Q4829" i="3" s="1"/>
  <c r="R4829" i="3" s="1"/>
  <c r="J7002" i="3"/>
  <c r="K7002" i="3" s="1"/>
  <c r="L7002" i="3" s="1"/>
  <c r="J7445" i="3"/>
  <c r="K7445" i="3" s="1"/>
  <c r="L7445" i="3" s="1"/>
  <c r="J7527" i="3"/>
  <c r="K7527" i="3" s="1"/>
  <c r="L7527" i="3" s="1"/>
  <c r="N7527" i="3" s="1"/>
  <c r="J7650" i="3"/>
  <c r="K7650" i="3" s="1"/>
  <c r="L7650" i="3" s="1"/>
  <c r="N7650" i="3" s="1"/>
  <c r="O7650" i="3" s="1"/>
  <c r="Q7650" i="3" s="1"/>
  <c r="R7650" i="3" s="1"/>
  <c r="J7654" i="3"/>
  <c r="K7654" i="3" s="1"/>
  <c r="L7654" i="3" s="1"/>
  <c r="N7654" i="3" s="1"/>
  <c r="J7979" i="3"/>
  <c r="K7979" i="3" s="1"/>
  <c r="L7979" i="3" s="1"/>
  <c r="N7979" i="3" s="1"/>
  <c r="J580" i="3"/>
  <c r="K580" i="3" s="1"/>
  <c r="L580" i="3" s="1"/>
  <c r="N580" i="3" s="1"/>
  <c r="O580" i="3" s="1"/>
  <c r="Q580" i="3" s="1"/>
  <c r="R580" i="3" s="1"/>
  <c r="J627" i="3"/>
  <c r="K627" i="3" s="1"/>
  <c r="L627" i="3" s="1"/>
  <c r="N627" i="3" s="1"/>
  <c r="O627" i="3" s="1"/>
  <c r="Q627" i="3" s="1"/>
  <c r="R627" i="3" s="1"/>
  <c r="J741" i="3"/>
  <c r="K741" i="3" s="1"/>
  <c r="L741" i="3" s="1"/>
  <c r="J818" i="3"/>
  <c r="K818" i="3" s="1"/>
  <c r="L818" i="3" s="1"/>
  <c r="N818" i="3" s="1"/>
  <c r="O818" i="3" s="1"/>
  <c r="Q818" i="3" s="1"/>
  <c r="R818" i="3" s="1"/>
  <c r="J896" i="3"/>
  <c r="K896" i="3" s="1"/>
  <c r="L896" i="3" s="1"/>
  <c r="N896" i="3" s="1"/>
  <c r="J904" i="3"/>
  <c r="K904" i="3" s="1"/>
  <c r="L904" i="3" s="1"/>
  <c r="N904" i="3" s="1"/>
  <c r="J967" i="3"/>
  <c r="K967" i="3" s="1"/>
  <c r="L967" i="3" s="1"/>
  <c r="J1182" i="3"/>
  <c r="K1182" i="3" s="1"/>
  <c r="L1182" i="3" s="1"/>
  <c r="N1182" i="3" s="1"/>
  <c r="J1283" i="3"/>
  <c r="K1283" i="3" s="1"/>
  <c r="L1283" i="3" s="1"/>
  <c r="N1283" i="3" s="1"/>
  <c r="J1375" i="3"/>
  <c r="K1375" i="3" s="1"/>
  <c r="L1375" i="3" s="1"/>
  <c r="N1375" i="3" s="1"/>
  <c r="O1375" i="3" s="1"/>
  <c r="Q1375" i="3" s="1"/>
  <c r="R1375" i="3" s="1"/>
  <c r="J1391" i="3"/>
  <c r="K1391" i="3" s="1"/>
  <c r="L1391" i="3" s="1"/>
  <c r="N1391" i="3" s="1"/>
  <c r="O1391" i="3" s="1"/>
  <c r="Q1391" i="3" s="1"/>
  <c r="R1391" i="3" s="1"/>
  <c r="J1483" i="3"/>
  <c r="K1483" i="3" s="1"/>
  <c r="L1483" i="3" s="1"/>
  <c r="N1483" i="3" s="1"/>
  <c r="O1483" i="3" s="1"/>
  <c r="Q1483" i="3" s="1"/>
  <c r="R1483" i="3" s="1"/>
  <c r="J1847" i="3"/>
  <c r="K1847" i="3" s="1"/>
  <c r="L1847" i="3" s="1"/>
  <c r="N1847" i="3" s="1"/>
  <c r="O1847" i="3" s="1"/>
  <c r="Q1847" i="3" s="1"/>
  <c r="R1847" i="3" s="1"/>
  <c r="J1851" i="3"/>
  <c r="K1851" i="3" s="1"/>
  <c r="L1851" i="3" s="1"/>
  <c r="N1851" i="3" s="1"/>
  <c r="J1935" i="3"/>
  <c r="K1935" i="3" s="1"/>
  <c r="L1935" i="3" s="1"/>
  <c r="J1943" i="3"/>
  <c r="K1943" i="3" s="1"/>
  <c r="L1943" i="3" s="1"/>
  <c r="N1943" i="3" s="1"/>
  <c r="J2057" i="3"/>
  <c r="K2057" i="3" s="1"/>
  <c r="L2057" i="3" s="1"/>
  <c r="N2057" i="3" s="1"/>
  <c r="O2057" i="3" s="1"/>
  <c r="Q2057" i="3" s="1"/>
  <c r="R2057" i="3" s="1"/>
  <c r="J2121" i="3"/>
  <c r="K2121" i="3" s="1"/>
  <c r="L2121" i="3" s="1"/>
  <c r="N2121" i="3" s="1"/>
  <c r="O2121" i="3" s="1"/>
  <c r="Q2121" i="3" s="1"/>
  <c r="R2121" i="3" s="1"/>
  <c r="J2165" i="3"/>
  <c r="K2165" i="3" s="1"/>
  <c r="L2165" i="3" s="1"/>
  <c r="N2165" i="3" s="1"/>
  <c r="O2165" i="3" s="1"/>
  <c r="Q2165" i="3" s="1"/>
  <c r="R2165" i="3" s="1"/>
  <c r="J2173" i="3"/>
  <c r="K2173" i="3" s="1"/>
  <c r="L2173" i="3" s="1"/>
  <c r="N2173" i="3" s="1"/>
  <c r="O2173" i="3" s="1"/>
  <c r="Q2173" i="3" s="1"/>
  <c r="R2173" i="3" s="1"/>
  <c r="J2177" i="3"/>
  <c r="K2177" i="3" s="1"/>
  <c r="L2177" i="3" s="1"/>
  <c r="N2177" i="3" s="1"/>
  <c r="O2177" i="3" s="1"/>
  <c r="Q2177" i="3" s="1"/>
  <c r="R2177" i="3" s="1"/>
  <c r="J2272" i="3"/>
  <c r="K2272" i="3" s="1"/>
  <c r="L2272" i="3" s="1"/>
  <c r="N2272" i="3" s="1"/>
  <c r="J2325" i="3"/>
  <c r="K2325" i="3" s="1"/>
  <c r="L2325" i="3" s="1"/>
  <c r="N2325" i="3" s="1"/>
  <c r="J2510" i="3"/>
  <c r="K2510" i="3" s="1"/>
  <c r="L2510" i="3" s="1"/>
  <c r="N2510" i="3" s="1"/>
  <c r="O2510" i="3" s="1"/>
  <c r="Q2510" i="3" s="1"/>
  <c r="R2510" i="3" s="1"/>
  <c r="J2526" i="3"/>
  <c r="K2526" i="3" s="1"/>
  <c r="L2526" i="3" s="1"/>
  <c r="N2526" i="3" s="1"/>
  <c r="J2630" i="3"/>
  <c r="K2630" i="3" s="1"/>
  <c r="L2630" i="3" s="1"/>
  <c r="N2630" i="3" s="1"/>
  <c r="O2630" i="3" s="1"/>
  <c r="Q2630" i="3" s="1"/>
  <c r="R2630" i="3" s="1"/>
  <c r="J2645" i="3"/>
  <c r="K2645" i="3" s="1"/>
  <c r="L2645" i="3" s="1"/>
  <c r="N2645" i="3" s="1"/>
  <c r="O2645" i="3" s="1"/>
  <c r="Q2645" i="3" s="1"/>
  <c r="R2645" i="3" s="1"/>
  <c r="J2653" i="3"/>
  <c r="K2653" i="3" s="1"/>
  <c r="L2653" i="3" s="1"/>
  <c r="N2653" i="3" s="1"/>
  <c r="O2653" i="3" s="1"/>
  <c r="Q2653" i="3" s="1"/>
  <c r="R2653" i="3" s="1"/>
  <c r="J3126" i="3"/>
  <c r="K3126" i="3" s="1"/>
  <c r="L3126" i="3" s="1"/>
  <c r="N3126" i="3" s="1"/>
  <c r="J3349" i="3"/>
  <c r="K3349" i="3" s="1"/>
  <c r="L3349" i="3" s="1"/>
  <c r="N3349" i="3" s="1"/>
  <c r="J3381" i="3"/>
  <c r="K3381" i="3" s="1"/>
  <c r="L3381" i="3" s="1"/>
  <c r="N3381" i="3" s="1"/>
  <c r="O3381" i="3" s="1"/>
  <c r="Q3381" i="3" s="1"/>
  <c r="R3381" i="3" s="1"/>
  <c r="J3393" i="3"/>
  <c r="K3393" i="3" s="1"/>
  <c r="L3393" i="3" s="1"/>
  <c r="N3393" i="3" s="1"/>
  <c r="J3572" i="3"/>
  <c r="K3572" i="3" s="1"/>
  <c r="L3572" i="3" s="1"/>
  <c r="N3572" i="3" s="1"/>
  <c r="J3576" i="3"/>
  <c r="K3576" i="3" s="1"/>
  <c r="L3576" i="3" s="1"/>
  <c r="N3576" i="3" s="1"/>
  <c r="O3576" i="3" s="1"/>
  <c r="Q3576" i="3" s="1"/>
  <c r="R3576" i="3" s="1"/>
  <c r="J3636" i="3"/>
  <c r="K3636" i="3" s="1"/>
  <c r="L3636" i="3" s="1"/>
  <c r="N3636" i="3" s="1"/>
  <c r="J3691" i="3"/>
  <c r="K3691" i="3" s="1"/>
  <c r="L3691" i="3" s="1"/>
  <c r="N3691" i="3" s="1"/>
  <c r="O3691" i="3" s="1"/>
  <c r="Q3691" i="3" s="1"/>
  <c r="R3691" i="3" s="1"/>
  <c r="J3699" i="3"/>
  <c r="K3699" i="3" s="1"/>
  <c r="L3699" i="3" s="1"/>
  <c r="N3699" i="3" s="1"/>
  <c r="O3699" i="3" s="1"/>
  <c r="Q3699" i="3" s="1"/>
  <c r="R3699" i="3" s="1"/>
  <c r="J3703" i="3"/>
  <c r="K3703" i="3" s="1"/>
  <c r="L3703" i="3" s="1"/>
  <c r="N3703" i="3" s="1"/>
  <c r="O3703" i="3" s="1"/>
  <c r="Q3703" i="3" s="1"/>
  <c r="R3703" i="3" s="1"/>
  <c r="J3707" i="3"/>
  <c r="K3707" i="3" s="1"/>
  <c r="L3707" i="3" s="1"/>
  <c r="N3707" i="3" s="1"/>
  <c r="O3707" i="3" s="1"/>
  <c r="Q3707" i="3" s="1"/>
  <c r="R3707" i="3" s="1"/>
  <c r="J3731" i="3"/>
  <c r="K3731" i="3" s="1"/>
  <c r="L3731" i="3" s="1"/>
  <c r="N3731" i="3" s="1"/>
  <c r="O3731" i="3" s="1"/>
  <c r="Q3731" i="3" s="1"/>
  <c r="R3731" i="3" s="1"/>
  <c r="J3735" i="3"/>
  <c r="K3735" i="3" s="1"/>
  <c r="L3735" i="3" s="1"/>
  <c r="N3735" i="3" s="1"/>
  <c r="O3735" i="3" s="1"/>
  <c r="Q3735" i="3" s="1"/>
  <c r="R3735" i="3" s="1"/>
  <c r="J3739" i="3"/>
  <c r="K3739" i="3" s="1"/>
  <c r="L3739" i="3" s="1"/>
  <c r="N3739" i="3" s="1"/>
  <c r="O3739" i="3" s="1"/>
  <c r="Q3739" i="3" s="1"/>
  <c r="R3739" i="3" s="1"/>
  <c r="J3767" i="3"/>
  <c r="K3767" i="3" s="1"/>
  <c r="L3767" i="3" s="1"/>
  <c r="N3767" i="3" s="1"/>
  <c r="J3928" i="3"/>
  <c r="K3928" i="3" s="1"/>
  <c r="L3928" i="3" s="1"/>
  <c r="N3928" i="3" s="1"/>
  <c r="J3956" i="3"/>
  <c r="K3956" i="3" s="1"/>
  <c r="L3956" i="3" s="1"/>
  <c r="N3956" i="3" s="1"/>
  <c r="J4640" i="3"/>
  <c r="K4640" i="3" s="1"/>
  <c r="L4640" i="3" s="1"/>
  <c r="N4640" i="3" s="1"/>
  <c r="O4640" i="3" s="1"/>
  <c r="Q4640" i="3" s="1"/>
  <c r="R4640" i="3" s="1"/>
  <c r="J4668" i="3"/>
  <c r="K4668" i="3" s="1"/>
  <c r="L4668" i="3" s="1"/>
  <c r="N4668" i="3" s="1"/>
  <c r="O4668" i="3" s="1"/>
  <c r="Q4668" i="3" s="1"/>
  <c r="R4668" i="3" s="1"/>
  <c r="J4672" i="3"/>
  <c r="K4672" i="3" s="1"/>
  <c r="L4672" i="3" s="1"/>
  <c r="N4672" i="3" s="1"/>
  <c r="J4684" i="3"/>
  <c r="K4684" i="3" s="1"/>
  <c r="L4684" i="3" s="1"/>
  <c r="N4684" i="3" s="1"/>
  <c r="O4684" i="3" s="1"/>
  <c r="Q4684" i="3" s="1"/>
  <c r="R4684" i="3" s="1"/>
  <c r="J4704" i="3"/>
  <c r="K4704" i="3" s="1"/>
  <c r="L4704" i="3" s="1"/>
  <c r="N4704" i="3" s="1"/>
  <c r="J5789" i="3"/>
  <c r="K5789" i="3" s="1"/>
  <c r="L5789" i="3" s="1"/>
  <c r="N5789" i="3" s="1"/>
  <c r="O5789" i="3" s="1"/>
  <c r="Q5789" i="3" s="1"/>
  <c r="R5789" i="3" s="1"/>
  <c r="J5828" i="3"/>
  <c r="K5828" i="3" s="1"/>
  <c r="L5828" i="3" s="1"/>
  <c r="N5828" i="3" s="1"/>
  <c r="O5828" i="3" s="1"/>
  <c r="Q5828" i="3" s="1"/>
  <c r="R5828" i="3" s="1"/>
  <c r="J5848" i="3"/>
  <c r="K5848" i="3" s="1"/>
  <c r="L5848" i="3" s="1"/>
  <c r="N5848" i="3" s="1"/>
  <c r="J5906" i="3"/>
  <c r="K5906" i="3" s="1"/>
  <c r="L5906" i="3" s="1"/>
  <c r="N5906" i="3" s="1"/>
  <c r="O5906" i="3" s="1"/>
  <c r="Q5906" i="3" s="1"/>
  <c r="R5906" i="3" s="1"/>
  <c r="J5918" i="3"/>
  <c r="K5918" i="3" s="1"/>
  <c r="L5918" i="3" s="1"/>
  <c r="N5918" i="3" s="1"/>
  <c r="J5940" i="3"/>
  <c r="K5940" i="3" s="1"/>
  <c r="L5940" i="3" s="1"/>
  <c r="N5940" i="3" s="1"/>
  <c r="O5940" i="3" s="1"/>
  <c r="Q5940" i="3" s="1"/>
  <c r="R5940" i="3" s="1"/>
  <c r="J6935" i="3"/>
  <c r="K6935" i="3" s="1"/>
  <c r="L6935" i="3" s="1"/>
  <c r="N6935" i="3" s="1"/>
  <c r="O6935" i="3" s="1"/>
  <c r="Q6935" i="3" s="1"/>
  <c r="R6935" i="3" s="1"/>
  <c r="J6959" i="3"/>
  <c r="K6959" i="3" s="1"/>
  <c r="L6959" i="3" s="1"/>
  <c r="N6959" i="3" s="1"/>
  <c r="O6959" i="3" s="1"/>
  <c r="Q6959" i="3" s="1"/>
  <c r="R6959" i="3" s="1"/>
  <c r="J7453" i="3"/>
  <c r="K7453" i="3" s="1"/>
  <c r="L7453" i="3" s="1"/>
  <c r="N7453" i="3" s="1"/>
  <c r="O7453" i="3" s="1"/>
  <c r="Q7453" i="3" s="1"/>
  <c r="R7453" i="3" s="1"/>
  <c r="J7520" i="3"/>
  <c r="K7520" i="3" s="1"/>
  <c r="L7520" i="3" s="1"/>
  <c r="N7520" i="3" s="1"/>
  <c r="O7520" i="3" s="1"/>
  <c r="Q7520" i="3" s="1"/>
  <c r="R7520" i="3" s="1"/>
  <c r="J8412" i="3"/>
  <c r="K8412" i="3" s="1"/>
  <c r="L8412" i="3" s="1"/>
  <c r="N8412" i="3" s="1"/>
  <c r="O8412" i="3" s="1"/>
  <c r="Q8412" i="3" s="1"/>
  <c r="R8412" i="3" s="1"/>
  <c r="J8416" i="3"/>
  <c r="K8416" i="3" s="1"/>
  <c r="L8416" i="3" s="1"/>
  <c r="N8416" i="3" s="1"/>
  <c r="J1697" i="3"/>
  <c r="K1697" i="3" s="1"/>
  <c r="L1697" i="3" s="1"/>
  <c r="N1697" i="3" s="1"/>
  <c r="J4531" i="3"/>
  <c r="K4531" i="3" s="1"/>
  <c r="L4531" i="3" s="1"/>
  <c r="N4531" i="3" s="1"/>
  <c r="O4531" i="3" s="1"/>
  <c r="Q4531" i="3" s="1"/>
  <c r="R4531" i="3" s="1"/>
  <c r="J8321" i="3"/>
  <c r="K8321" i="3" s="1"/>
  <c r="L8321" i="3" s="1"/>
  <c r="N8321" i="3" s="1"/>
  <c r="O8321" i="3" s="1"/>
  <c r="Q8321" i="3" s="1"/>
  <c r="R8321" i="3" s="1"/>
  <c r="J8337" i="3"/>
  <c r="K8337" i="3" s="1"/>
  <c r="L8337" i="3" s="1"/>
  <c r="N8337" i="3" s="1"/>
  <c r="O8337" i="3" s="1"/>
  <c r="Q8337" i="3" s="1"/>
  <c r="R8337" i="3" s="1"/>
  <c r="J8341" i="3"/>
  <c r="K8341" i="3" s="1"/>
  <c r="L8341" i="3" s="1"/>
  <c r="N8341" i="3" s="1"/>
  <c r="O8341" i="3" s="1"/>
  <c r="Q8341" i="3" s="1"/>
  <c r="R8341" i="3" s="1"/>
  <c r="J8345" i="3"/>
  <c r="K8345" i="3" s="1"/>
  <c r="L8345" i="3" s="1"/>
  <c r="N8345" i="3" s="1"/>
  <c r="J644" i="3"/>
  <c r="K644" i="3" s="1"/>
  <c r="L644" i="3" s="1"/>
  <c r="N644" i="3" s="1"/>
  <c r="O644" i="3" s="1"/>
  <c r="Q644" i="3" s="1"/>
  <c r="R644" i="3" s="1"/>
  <c r="J660" i="3"/>
  <c r="K660" i="3" s="1"/>
  <c r="L660" i="3" s="1"/>
  <c r="N660" i="3" s="1"/>
  <c r="J792" i="3"/>
  <c r="K792" i="3" s="1"/>
  <c r="L792" i="3" s="1"/>
  <c r="N792" i="3" s="1"/>
  <c r="J804" i="3"/>
  <c r="K804" i="3" s="1"/>
  <c r="L804" i="3" s="1"/>
  <c r="N804" i="3" s="1"/>
  <c r="O804" i="3" s="1"/>
  <c r="Q804" i="3" s="1"/>
  <c r="R804" i="3" s="1"/>
  <c r="J839" i="3"/>
  <c r="K839" i="3" s="1"/>
  <c r="L839" i="3" s="1"/>
  <c r="N839" i="3" s="1"/>
  <c r="O839" i="3" s="1"/>
  <c r="Q839" i="3" s="1"/>
  <c r="R839" i="3" s="1"/>
  <c r="J865" i="3"/>
  <c r="K865" i="3" s="1"/>
  <c r="L865" i="3" s="1"/>
  <c r="N865" i="3" s="1"/>
  <c r="O865" i="3" s="1"/>
  <c r="Q865" i="3" s="1"/>
  <c r="R865" i="3" s="1"/>
  <c r="J901" i="3"/>
  <c r="K901" i="3" s="1"/>
  <c r="L901" i="3" s="1"/>
  <c r="J1058" i="3"/>
  <c r="K1058" i="3" s="1"/>
  <c r="L1058" i="3" s="1"/>
  <c r="N1058" i="3" s="1"/>
  <c r="O1058" i="3" s="1"/>
  <c r="Q1058" i="3" s="1"/>
  <c r="R1058" i="3" s="1"/>
  <c r="J1277" i="3"/>
  <c r="K1277" i="3" s="1"/>
  <c r="L1277" i="3" s="1"/>
  <c r="J1619" i="3"/>
  <c r="K1619" i="3" s="1"/>
  <c r="L1619" i="3" s="1"/>
  <c r="N1619" i="3" s="1"/>
  <c r="J1718" i="3"/>
  <c r="K1718" i="3" s="1"/>
  <c r="L1718" i="3" s="1"/>
  <c r="N1718" i="3" s="1"/>
  <c r="O1718" i="3" s="1"/>
  <c r="Q1718" i="3" s="1"/>
  <c r="R1718" i="3" s="1"/>
  <c r="J1722" i="3"/>
  <c r="K1722" i="3" s="1"/>
  <c r="L1722" i="3" s="1"/>
  <c r="N1722" i="3" s="1"/>
  <c r="O1722" i="3" s="1"/>
  <c r="Q1722" i="3" s="1"/>
  <c r="R1722" i="3" s="1"/>
  <c r="J1738" i="3"/>
  <c r="K1738" i="3" s="1"/>
  <c r="L1738" i="3" s="1"/>
  <c r="N1738" i="3" s="1"/>
  <c r="J1948" i="3"/>
  <c r="K1948" i="3" s="1"/>
  <c r="L1948" i="3" s="1"/>
  <c r="N1948" i="3" s="1"/>
  <c r="J2003" i="3"/>
  <c r="K2003" i="3" s="1"/>
  <c r="L2003" i="3" s="1"/>
  <c r="N2003" i="3" s="1"/>
  <c r="O2003" i="3" s="1"/>
  <c r="Q2003" i="3" s="1"/>
  <c r="R2003" i="3" s="1"/>
  <c r="J2186" i="3"/>
  <c r="K2186" i="3" s="1"/>
  <c r="L2186" i="3" s="1"/>
  <c r="N2186" i="3" s="1"/>
  <c r="J2206" i="3"/>
  <c r="K2206" i="3" s="1"/>
  <c r="L2206" i="3" s="1"/>
  <c r="N2206" i="3" s="1"/>
  <c r="O2206" i="3" s="1"/>
  <c r="Q2206" i="3" s="1"/>
  <c r="R2206" i="3" s="1"/>
  <c r="J2261" i="3"/>
  <c r="K2261" i="3" s="1"/>
  <c r="L2261" i="3" s="1"/>
  <c r="N2261" i="3" s="1"/>
  <c r="O2261" i="3" s="1"/>
  <c r="Q2261" i="3" s="1"/>
  <c r="R2261" i="3" s="1"/>
  <c r="J2297" i="3"/>
  <c r="K2297" i="3" s="1"/>
  <c r="L2297" i="3" s="1"/>
  <c r="N2297" i="3" s="1"/>
  <c r="O2297" i="3" s="1"/>
  <c r="Q2297" i="3" s="1"/>
  <c r="R2297" i="3" s="1"/>
  <c r="J2583" i="3"/>
  <c r="K2583" i="3" s="1"/>
  <c r="L2583" i="3" s="1"/>
  <c r="N2583" i="3" s="1"/>
  <c r="O2583" i="3" s="1"/>
  <c r="Q2583" i="3" s="1"/>
  <c r="R2583" i="3" s="1"/>
  <c r="J2646" i="3"/>
  <c r="K2646" i="3" s="1"/>
  <c r="L2646" i="3" s="1"/>
  <c r="N2646" i="3" s="1"/>
  <c r="J2658" i="3"/>
  <c r="K2658" i="3" s="1"/>
  <c r="L2658" i="3" s="1"/>
  <c r="N2658" i="3" s="1"/>
  <c r="O2658" i="3" s="1"/>
  <c r="Q2658" i="3" s="1"/>
  <c r="R2658" i="3" s="1"/>
  <c r="J2662" i="3"/>
  <c r="K2662" i="3" s="1"/>
  <c r="L2662" i="3" s="1"/>
  <c r="N2662" i="3" s="1"/>
  <c r="O2662" i="3" s="1"/>
  <c r="Q2662" i="3" s="1"/>
  <c r="R2662" i="3" s="1"/>
  <c r="J2678" i="3"/>
  <c r="K2678" i="3" s="1"/>
  <c r="L2678" i="3" s="1"/>
  <c r="N2678" i="3" s="1"/>
  <c r="O2678" i="3" s="1"/>
  <c r="Q2678" i="3" s="1"/>
  <c r="R2678" i="3" s="1"/>
  <c r="J2793" i="3"/>
  <c r="K2793" i="3" s="1"/>
  <c r="L2793" i="3" s="1"/>
  <c r="N2793" i="3" s="1"/>
  <c r="J2932" i="3"/>
  <c r="K2932" i="3" s="1"/>
  <c r="L2932" i="3" s="1"/>
  <c r="N2932" i="3" s="1"/>
  <c r="J2944" i="3"/>
  <c r="K2944" i="3" s="1"/>
  <c r="L2944" i="3" s="1"/>
  <c r="N2944" i="3" s="1"/>
  <c r="J2948" i="3"/>
  <c r="K2948" i="3" s="1"/>
  <c r="L2948" i="3" s="1"/>
  <c r="J2964" i="3"/>
  <c r="K2964" i="3" s="1"/>
  <c r="L2964" i="3" s="1"/>
  <c r="N2964" i="3" s="1"/>
  <c r="J2984" i="3"/>
  <c r="K2984" i="3" s="1"/>
  <c r="L2984" i="3" s="1"/>
  <c r="N2984" i="3" s="1"/>
  <c r="O2984" i="3" s="1"/>
  <c r="Q2984" i="3" s="1"/>
  <c r="R2984" i="3" s="1"/>
  <c r="J2996" i="3"/>
  <c r="K2996" i="3" s="1"/>
  <c r="L2996" i="3" s="1"/>
  <c r="N2996" i="3" s="1"/>
  <c r="J3012" i="3"/>
  <c r="K3012" i="3" s="1"/>
  <c r="L3012" i="3" s="1"/>
  <c r="N3012" i="3" s="1"/>
  <c r="O3012" i="3" s="1"/>
  <c r="Q3012" i="3" s="1"/>
  <c r="R3012" i="3" s="1"/>
  <c r="J3207" i="3"/>
  <c r="K3207" i="3" s="1"/>
  <c r="L3207" i="3" s="1"/>
  <c r="N3207" i="3" s="1"/>
  <c r="J3720" i="3"/>
  <c r="K3720" i="3" s="1"/>
  <c r="L3720" i="3" s="1"/>
  <c r="N3720" i="3" s="1"/>
  <c r="J3776" i="3"/>
  <c r="K3776" i="3" s="1"/>
  <c r="L3776" i="3" s="1"/>
  <c r="N3776" i="3" s="1"/>
  <c r="J3780" i="3"/>
  <c r="K3780" i="3" s="1"/>
  <c r="L3780" i="3" s="1"/>
  <c r="N3780" i="3" s="1"/>
  <c r="J4322" i="3"/>
  <c r="K4322" i="3" s="1"/>
  <c r="L4322" i="3" s="1"/>
  <c r="N4322" i="3" s="1"/>
  <c r="J4345" i="3"/>
  <c r="K4345" i="3" s="1"/>
  <c r="L4345" i="3" s="1"/>
  <c r="N4345" i="3" s="1"/>
  <c r="J4349" i="3"/>
  <c r="K4349" i="3" s="1"/>
  <c r="L4349" i="3" s="1"/>
  <c r="N4349" i="3" s="1"/>
  <c r="O4349" i="3" s="1"/>
  <c r="Q4349" i="3" s="1"/>
  <c r="R4349" i="3" s="1"/>
  <c r="J4412" i="3"/>
  <c r="K4412" i="3" s="1"/>
  <c r="L4412" i="3" s="1"/>
  <c r="N4412" i="3" s="1"/>
  <c r="O4412" i="3" s="1"/>
  <c r="Q4412" i="3" s="1"/>
  <c r="R4412" i="3" s="1"/>
  <c r="J4416" i="3"/>
  <c r="K4416" i="3" s="1"/>
  <c r="L4416" i="3" s="1"/>
  <c r="N4416" i="3" s="1"/>
  <c r="O4416" i="3" s="1"/>
  <c r="Q4416" i="3" s="1"/>
  <c r="R4416" i="3" s="1"/>
  <c r="J4468" i="3"/>
  <c r="K4468" i="3" s="1"/>
  <c r="L4468" i="3" s="1"/>
  <c r="N4468" i="3" s="1"/>
  <c r="O4468" i="3" s="1"/>
  <c r="Q4468" i="3" s="1"/>
  <c r="R4468" i="3" s="1"/>
  <c r="J4591" i="3"/>
  <c r="K4591" i="3" s="1"/>
  <c r="L4591" i="3" s="1"/>
  <c r="J5135" i="3"/>
  <c r="K5135" i="3" s="1"/>
  <c r="L5135" i="3" s="1"/>
  <c r="N5135" i="3" s="1"/>
  <c r="O5135" i="3" s="1"/>
  <c r="Q5135" i="3" s="1"/>
  <c r="R5135" i="3" s="1"/>
  <c r="J5213" i="3"/>
  <c r="K5213" i="3" s="1"/>
  <c r="L5213" i="3" s="1"/>
  <c r="N5213" i="3" s="1"/>
  <c r="O5213" i="3" s="1"/>
  <c r="Q5213" i="3" s="1"/>
  <c r="R5213" i="3" s="1"/>
  <c r="J5395" i="3"/>
  <c r="K5395" i="3" s="1"/>
  <c r="L5395" i="3" s="1"/>
  <c r="N5395" i="3" s="1"/>
  <c r="O5395" i="3" s="1"/>
  <c r="Q5395" i="3" s="1"/>
  <c r="R5395" i="3" s="1"/>
  <c r="J5411" i="3"/>
  <c r="K5411" i="3" s="1"/>
  <c r="L5411" i="3" s="1"/>
  <c r="N5411" i="3" s="1"/>
  <c r="O5411" i="3" s="1"/>
  <c r="Q5411" i="3" s="1"/>
  <c r="R5411" i="3" s="1"/>
  <c r="J6232" i="3"/>
  <c r="K6232" i="3" s="1"/>
  <c r="L6232" i="3" s="1"/>
  <c r="N6232" i="3" s="1"/>
  <c r="J6461" i="3"/>
  <c r="K6461" i="3" s="1"/>
  <c r="L6461" i="3" s="1"/>
  <c r="N6461" i="3" s="1"/>
  <c r="O6461" i="3" s="1"/>
  <c r="Q6461" i="3" s="1"/>
  <c r="R6461" i="3" s="1"/>
  <c r="J7263" i="3"/>
  <c r="K7263" i="3" s="1"/>
  <c r="L7263" i="3" s="1"/>
  <c r="N7263" i="3" s="1"/>
  <c r="J7271" i="3"/>
  <c r="K7271" i="3" s="1"/>
  <c r="L7271" i="3" s="1"/>
  <c r="N7271" i="3" s="1"/>
  <c r="O7271" i="3" s="1"/>
  <c r="Q7271" i="3" s="1"/>
  <c r="R7271" i="3" s="1"/>
  <c r="J7407" i="3"/>
  <c r="K7407" i="3" s="1"/>
  <c r="L7407" i="3" s="1"/>
  <c r="N7407" i="3" s="1"/>
  <c r="O7407" i="3" s="1"/>
  <c r="Q7407" i="3" s="1"/>
  <c r="R7407" i="3" s="1"/>
  <c r="J7415" i="3"/>
  <c r="K7415" i="3" s="1"/>
  <c r="L7415" i="3" s="1"/>
  <c r="N7415" i="3" s="1"/>
  <c r="O7415" i="3" s="1"/>
  <c r="Q7415" i="3" s="1"/>
  <c r="R7415" i="3" s="1"/>
  <c r="J7431" i="3"/>
  <c r="K7431" i="3" s="1"/>
  <c r="L7431" i="3" s="1"/>
  <c r="N7431" i="3" s="1"/>
  <c r="J4105" i="3"/>
  <c r="K4105" i="3" s="1"/>
  <c r="L4105" i="3" s="1"/>
  <c r="N4105" i="3" s="1"/>
  <c r="J4256" i="3"/>
  <c r="K4256" i="3" s="1"/>
  <c r="L4256" i="3" s="1"/>
  <c r="J4272" i="3"/>
  <c r="K4272" i="3" s="1"/>
  <c r="L4272" i="3" s="1"/>
  <c r="N4272" i="3" s="1"/>
  <c r="O4272" i="3" s="1"/>
  <c r="Q4272" i="3" s="1"/>
  <c r="R4272" i="3" s="1"/>
  <c r="J4335" i="3"/>
  <c r="K4335" i="3" s="1"/>
  <c r="L4335" i="3" s="1"/>
  <c r="N4335" i="3" s="1"/>
  <c r="O4335" i="3" s="1"/>
  <c r="Q4335" i="3" s="1"/>
  <c r="R4335" i="3" s="1"/>
  <c r="J4449" i="3"/>
  <c r="K4449" i="3" s="1"/>
  <c r="L4449" i="3" s="1"/>
  <c r="N4449" i="3" s="1"/>
  <c r="O4449" i="3" s="1"/>
  <c r="Q4449" i="3" s="1"/>
  <c r="R4449" i="3" s="1"/>
  <c r="J4556" i="3"/>
  <c r="K4556" i="3" s="1"/>
  <c r="L4556" i="3" s="1"/>
  <c r="N4556" i="3" s="1"/>
  <c r="O4556" i="3" s="1"/>
  <c r="Q4556" i="3" s="1"/>
  <c r="R4556" i="3" s="1"/>
  <c r="J4743" i="3"/>
  <c r="K4743" i="3" s="1"/>
  <c r="L4743" i="3" s="1"/>
  <c r="J4880" i="3"/>
  <c r="K4880" i="3" s="1"/>
  <c r="L4880" i="3" s="1"/>
  <c r="N4880" i="3" s="1"/>
  <c r="J5424" i="3"/>
  <c r="K5424" i="3" s="1"/>
  <c r="L5424" i="3" s="1"/>
  <c r="N5424" i="3" s="1"/>
  <c r="O5424" i="3" s="1"/>
  <c r="Q5424" i="3" s="1"/>
  <c r="R5424" i="3" s="1"/>
  <c r="J5666" i="3"/>
  <c r="K5666" i="3" s="1"/>
  <c r="L5666" i="3" s="1"/>
  <c r="N5666" i="3" s="1"/>
  <c r="O5666" i="3" s="1"/>
  <c r="Q5666" i="3" s="1"/>
  <c r="R5666" i="3" s="1"/>
  <c r="J5682" i="3"/>
  <c r="K5682" i="3" s="1"/>
  <c r="L5682" i="3" s="1"/>
  <c r="J5722" i="3"/>
  <c r="K5722" i="3" s="1"/>
  <c r="L5722" i="3" s="1"/>
  <c r="N5722" i="3" s="1"/>
  <c r="O5722" i="3" s="1"/>
  <c r="Q5722" i="3" s="1"/>
  <c r="R5722" i="3" s="1"/>
  <c r="J5782" i="3"/>
  <c r="K5782" i="3" s="1"/>
  <c r="L5782" i="3" s="1"/>
  <c r="N5782" i="3" s="1"/>
  <c r="O5782" i="3" s="1"/>
  <c r="Q5782" i="3" s="1"/>
  <c r="R5782" i="3" s="1"/>
  <c r="J5809" i="3"/>
  <c r="K5809" i="3" s="1"/>
  <c r="L5809" i="3" s="1"/>
  <c r="N5809" i="3" s="1"/>
  <c r="O5809" i="3" s="1"/>
  <c r="Q5809" i="3" s="1"/>
  <c r="R5809" i="3" s="1"/>
  <c r="J6128" i="3"/>
  <c r="K6128" i="3" s="1"/>
  <c r="L6128" i="3" s="1"/>
  <c r="N6128" i="3" s="1"/>
  <c r="J6462" i="3"/>
  <c r="K6462" i="3" s="1"/>
  <c r="L6462" i="3" s="1"/>
  <c r="N6462" i="3" s="1"/>
  <c r="O6462" i="3" s="1"/>
  <c r="Q6462" i="3" s="1"/>
  <c r="R6462" i="3" s="1"/>
  <c r="J7351" i="3"/>
  <c r="K7351" i="3" s="1"/>
  <c r="L7351" i="3" s="1"/>
  <c r="N7351" i="3" s="1"/>
  <c r="O7351" i="3" s="1"/>
  <c r="Q7351" i="3" s="1"/>
  <c r="R7351" i="3" s="1"/>
  <c r="J7631" i="3"/>
  <c r="K7631" i="3" s="1"/>
  <c r="L7631" i="3" s="1"/>
  <c r="N7631" i="3" s="1"/>
  <c r="O7631" i="3" s="1"/>
  <c r="Q7631" i="3" s="1"/>
  <c r="R7631" i="3" s="1"/>
  <c r="J7635" i="3"/>
  <c r="K7635" i="3" s="1"/>
  <c r="L7635" i="3" s="1"/>
  <c r="J7722" i="3"/>
  <c r="K7722" i="3" s="1"/>
  <c r="L7722" i="3" s="1"/>
  <c r="N7722" i="3" s="1"/>
  <c r="O7722" i="3" s="1"/>
  <c r="Q7722" i="3" s="1"/>
  <c r="R7722" i="3" s="1"/>
  <c r="J7738" i="3"/>
  <c r="K7738" i="3" s="1"/>
  <c r="L7738" i="3" s="1"/>
  <c r="J7995" i="3"/>
  <c r="K7995" i="3" s="1"/>
  <c r="L7995" i="3" s="1"/>
  <c r="N7995" i="3" s="1"/>
  <c r="J8291" i="3"/>
  <c r="K8291" i="3" s="1"/>
  <c r="L8291" i="3" s="1"/>
  <c r="N8291" i="3" s="1"/>
  <c r="O8291" i="3" s="1"/>
  <c r="Q8291" i="3" s="1"/>
  <c r="R8291" i="3" s="1"/>
  <c r="J8381" i="3"/>
  <c r="K8381" i="3" s="1"/>
  <c r="L8381" i="3" s="1"/>
  <c r="N8381" i="3" s="1"/>
  <c r="J2764" i="3"/>
  <c r="K2764" i="3" s="1"/>
  <c r="L2764" i="3" s="1"/>
  <c r="N2764" i="3" s="1"/>
  <c r="O2764" i="3" s="1"/>
  <c r="Q2764" i="3" s="1"/>
  <c r="R2764" i="3" s="1"/>
  <c r="J2768" i="3"/>
  <c r="K2768" i="3" s="1"/>
  <c r="L2768" i="3" s="1"/>
  <c r="N2768" i="3" s="1"/>
  <c r="O2768" i="3" s="1"/>
  <c r="Q2768" i="3" s="1"/>
  <c r="R2768" i="3" s="1"/>
  <c r="J2796" i="3"/>
  <c r="K2796" i="3" s="1"/>
  <c r="L2796" i="3" s="1"/>
  <c r="N2796" i="3" s="1"/>
  <c r="O2796" i="3" s="1"/>
  <c r="Q2796" i="3" s="1"/>
  <c r="R2796" i="3" s="1"/>
  <c r="J2808" i="3"/>
  <c r="K2808" i="3" s="1"/>
  <c r="L2808" i="3" s="1"/>
  <c r="N2808" i="3" s="1"/>
  <c r="J2934" i="3"/>
  <c r="K2934" i="3" s="1"/>
  <c r="L2934" i="3" s="1"/>
  <c r="N2934" i="3" s="1"/>
  <c r="O2934" i="3" s="1"/>
  <c r="Q2934" i="3" s="1"/>
  <c r="R2934" i="3" s="1"/>
  <c r="J2942" i="3"/>
  <c r="K2942" i="3" s="1"/>
  <c r="L2942" i="3" s="1"/>
  <c r="N2942" i="3" s="1"/>
  <c r="O2942" i="3" s="1"/>
  <c r="Q2942" i="3" s="1"/>
  <c r="R2942" i="3" s="1"/>
  <c r="J3200" i="3"/>
  <c r="K3200" i="3" s="1"/>
  <c r="L3200" i="3" s="1"/>
  <c r="N3200" i="3" s="1"/>
  <c r="O3200" i="3" s="1"/>
  <c r="Q3200" i="3" s="1"/>
  <c r="R3200" i="3" s="1"/>
  <c r="J3204" i="3"/>
  <c r="K3204" i="3" s="1"/>
  <c r="L3204" i="3" s="1"/>
  <c r="N3204" i="3" s="1"/>
  <c r="O3204" i="3" s="1"/>
  <c r="Q3204" i="3" s="1"/>
  <c r="R3204" i="3" s="1"/>
  <c r="J3391" i="3"/>
  <c r="K3391" i="3" s="1"/>
  <c r="L3391" i="3" s="1"/>
  <c r="N3391" i="3" s="1"/>
  <c r="J3475" i="3"/>
  <c r="K3475" i="3" s="1"/>
  <c r="L3475" i="3" s="1"/>
  <c r="N3475" i="3" s="1"/>
  <c r="O3475" i="3" s="1"/>
  <c r="Q3475" i="3" s="1"/>
  <c r="R3475" i="3" s="1"/>
  <c r="J3633" i="3"/>
  <c r="K3633" i="3" s="1"/>
  <c r="L3633" i="3" s="1"/>
  <c r="N3633" i="3" s="1"/>
  <c r="J3649" i="3"/>
  <c r="K3649" i="3" s="1"/>
  <c r="L3649" i="3" s="1"/>
  <c r="N3649" i="3" s="1"/>
  <c r="J3653" i="3"/>
  <c r="K3653" i="3" s="1"/>
  <c r="L3653" i="3" s="1"/>
  <c r="N3653" i="3" s="1"/>
  <c r="J3665" i="3"/>
  <c r="K3665" i="3" s="1"/>
  <c r="L3665" i="3" s="1"/>
  <c r="N3665" i="3" s="1"/>
  <c r="O3665" i="3" s="1"/>
  <c r="Q3665" i="3" s="1"/>
  <c r="R3665" i="3" s="1"/>
  <c r="J3681" i="3"/>
  <c r="K3681" i="3" s="1"/>
  <c r="L3681" i="3" s="1"/>
  <c r="N3681" i="3" s="1"/>
  <c r="O3681" i="3" s="1"/>
  <c r="Q3681" i="3" s="1"/>
  <c r="R3681" i="3" s="1"/>
  <c r="J4189" i="3"/>
  <c r="K4189" i="3" s="1"/>
  <c r="L4189" i="3" s="1"/>
  <c r="N4189" i="3" s="1"/>
  <c r="O4189" i="3" s="1"/>
  <c r="Q4189" i="3" s="1"/>
  <c r="R4189" i="3" s="1"/>
  <c r="J4205" i="3"/>
  <c r="K4205" i="3" s="1"/>
  <c r="L4205" i="3" s="1"/>
  <c r="N4205" i="3" s="1"/>
  <c r="O4205" i="3" s="1"/>
  <c r="Q4205" i="3" s="1"/>
  <c r="R4205" i="3" s="1"/>
  <c r="J4284" i="3"/>
  <c r="K4284" i="3" s="1"/>
  <c r="L4284" i="3" s="1"/>
  <c r="N4284" i="3" s="1"/>
  <c r="J4359" i="3"/>
  <c r="K4359" i="3" s="1"/>
  <c r="L4359" i="3" s="1"/>
  <c r="N4359" i="3" s="1"/>
  <c r="J4509" i="3"/>
  <c r="K4509" i="3" s="1"/>
  <c r="L4509" i="3" s="1"/>
  <c r="N4509" i="3" s="1"/>
  <c r="J4736" i="3"/>
  <c r="K4736" i="3" s="1"/>
  <c r="L4736" i="3" s="1"/>
  <c r="J5015" i="3"/>
  <c r="K5015" i="3" s="1"/>
  <c r="L5015" i="3" s="1"/>
  <c r="N5015" i="3" s="1"/>
  <c r="J5137" i="3"/>
  <c r="K5137" i="3" s="1"/>
  <c r="L5137" i="3" s="1"/>
  <c r="N5137" i="3" s="1"/>
  <c r="J5373" i="3"/>
  <c r="K5373" i="3" s="1"/>
  <c r="L5373" i="3" s="1"/>
  <c r="N5373" i="3" s="1"/>
  <c r="J5488" i="3"/>
  <c r="K5488" i="3" s="1"/>
  <c r="L5488" i="3" s="1"/>
  <c r="N5488" i="3" s="1"/>
  <c r="O5488" i="3" s="1"/>
  <c r="Q5488" i="3" s="1"/>
  <c r="R5488" i="3" s="1"/>
  <c r="J5953" i="3"/>
  <c r="K5953" i="3" s="1"/>
  <c r="L5953" i="3" s="1"/>
  <c r="N5953" i="3" s="1"/>
  <c r="J6066" i="3"/>
  <c r="K6066" i="3" s="1"/>
  <c r="L6066" i="3" s="1"/>
  <c r="N6066" i="3" s="1"/>
  <c r="O6066" i="3" s="1"/>
  <c r="Q6066" i="3" s="1"/>
  <c r="R6066" i="3" s="1"/>
  <c r="J6074" i="3"/>
  <c r="K6074" i="3" s="1"/>
  <c r="L6074" i="3" s="1"/>
  <c r="N6074" i="3" s="1"/>
  <c r="J6293" i="3"/>
  <c r="K6293" i="3" s="1"/>
  <c r="L6293" i="3" s="1"/>
  <c r="N6293" i="3" s="1"/>
  <c r="O6293" i="3" s="1"/>
  <c r="Q6293" i="3" s="1"/>
  <c r="R6293" i="3" s="1"/>
  <c r="J6518" i="3"/>
  <c r="K6518" i="3" s="1"/>
  <c r="L6518" i="3" s="1"/>
  <c r="N6518" i="3" s="1"/>
  <c r="J6522" i="3"/>
  <c r="K6522" i="3" s="1"/>
  <c r="L6522" i="3" s="1"/>
  <c r="N6522" i="3" s="1"/>
  <c r="O6522" i="3" s="1"/>
  <c r="Q6522" i="3" s="1"/>
  <c r="R6522" i="3" s="1"/>
  <c r="J7015" i="3"/>
  <c r="K7015" i="3" s="1"/>
  <c r="L7015" i="3" s="1"/>
  <c r="N7015" i="3" s="1"/>
  <c r="J7059" i="3"/>
  <c r="K7059" i="3" s="1"/>
  <c r="L7059" i="3" s="1"/>
  <c r="N7059" i="3" s="1"/>
  <c r="O7059" i="3" s="1"/>
  <c r="Q7059" i="3" s="1"/>
  <c r="R7059" i="3" s="1"/>
  <c r="J7074" i="3"/>
  <c r="K7074" i="3" s="1"/>
  <c r="L7074" i="3" s="1"/>
  <c r="N7074" i="3" s="1"/>
  <c r="O7074" i="3" s="1"/>
  <c r="Q7074" i="3" s="1"/>
  <c r="R7074" i="3" s="1"/>
  <c r="J7375" i="3"/>
  <c r="K7375" i="3" s="1"/>
  <c r="L7375" i="3" s="1"/>
  <c r="N7375" i="3" s="1"/>
  <c r="O7375" i="3" s="1"/>
  <c r="Q7375" i="3" s="1"/>
  <c r="R7375" i="3" s="1"/>
  <c r="J7383" i="3"/>
  <c r="K7383" i="3" s="1"/>
  <c r="L7383" i="3" s="1"/>
  <c r="N7383" i="3" s="1"/>
  <c r="O7383" i="3" s="1"/>
  <c r="Q7383" i="3" s="1"/>
  <c r="R7383" i="3" s="1"/>
  <c r="J7466" i="3"/>
  <c r="K7466" i="3" s="1"/>
  <c r="L7466" i="3" s="1"/>
  <c r="N7466" i="3" s="1"/>
  <c r="O7466" i="3" s="1"/>
  <c r="Q7466" i="3" s="1"/>
  <c r="R7466" i="3" s="1"/>
  <c r="J7509" i="3"/>
  <c r="K7509" i="3" s="1"/>
  <c r="L7509" i="3" s="1"/>
  <c r="N7509" i="3" s="1"/>
  <c r="O7509" i="3" s="1"/>
  <c r="Q7509" i="3" s="1"/>
  <c r="R7509" i="3" s="1"/>
  <c r="J7525" i="3"/>
  <c r="K7525" i="3" s="1"/>
  <c r="L7525" i="3" s="1"/>
  <c r="N7525" i="3" s="1"/>
  <c r="O7525" i="3" s="1"/>
  <c r="Q7525" i="3" s="1"/>
  <c r="R7525" i="3" s="1"/>
  <c r="J7584" i="3"/>
  <c r="K7584" i="3" s="1"/>
  <c r="L7584" i="3" s="1"/>
  <c r="N7584" i="3" s="1"/>
  <c r="O7584" i="3" s="1"/>
  <c r="Q7584" i="3" s="1"/>
  <c r="R7584" i="3" s="1"/>
  <c r="J7663" i="3"/>
  <c r="K7663" i="3" s="1"/>
  <c r="L7663" i="3" s="1"/>
  <c r="N7663" i="3" s="1"/>
  <c r="O7663" i="3" s="1"/>
  <c r="Q7663" i="3" s="1"/>
  <c r="R7663" i="3" s="1"/>
  <c r="J7739" i="3"/>
  <c r="K7739" i="3" s="1"/>
  <c r="L7739" i="3" s="1"/>
  <c r="N7739" i="3" s="1"/>
  <c r="J8588" i="3"/>
  <c r="K8588" i="3" s="1"/>
  <c r="L8588" i="3" s="1"/>
  <c r="N8588" i="3" s="1"/>
  <c r="O8588" i="3" s="1"/>
  <c r="Q8588" i="3" s="1"/>
  <c r="R8588" i="3" s="1"/>
  <c r="J2682" i="3"/>
  <c r="K2682" i="3" s="1"/>
  <c r="L2682" i="3" s="1"/>
  <c r="N2682" i="3" s="1"/>
  <c r="J2694" i="3"/>
  <c r="K2694" i="3" s="1"/>
  <c r="L2694" i="3" s="1"/>
  <c r="N2694" i="3" s="1"/>
  <c r="O2694" i="3" s="1"/>
  <c r="Q2694" i="3" s="1"/>
  <c r="R2694" i="3" s="1"/>
  <c r="J2761" i="3"/>
  <c r="K2761" i="3" s="1"/>
  <c r="L2761" i="3" s="1"/>
  <c r="N2761" i="3" s="1"/>
  <c r="J2820" i="3"/>
  <c r="K2820" i="3" s="1"/>
  <c r="L2820" i="3" s="1"/>
  <c r="N2820" i="3" s="1"/>
  <c r="O2820" i="3" s="1"/>
  <c r="Q2820" i="3" s="1"/>
  <c r="R2820" i="3" s="1"/>
  <c r="J2923" i="3"/>
  <c r="K2923" i="3" s="1"/>
  <c r="L2923" i="3" s="1"/>
  <c r="N2923" i="3" s="1"/>
  <c r="J2966" i="3"/>
  <c r="K2966" i="3" s="1"/>
  <c r="L2966" i="3" s="1"/>
  <c r="N2966" i="3" s="1"/>
  <c r="J2974" i="3"/>
  <c r="K2974" i="3" s="1"/>
  <c r="L2974" i="3" s="1"/>
  <c r="N2974" i="3" s="1"/>
  <c r="J3121" i="3"/>
  <c r="K3121" i="3" s="1"/>
  <c r="L3121" i="3" s="1"/>
  <c r="N3121" i="3" s="1"/>
  <c r="J3137" i="3"/>
  <c r="K3137" i="3" s="1"/>
  <c r="L3137" i="3" s="1"/>
  <c r="N3137" i="3" s="1"/>
  <c r="J3468" i="3"/>
  <c r="K3468" i="3" s="1"/>
  <c r="L3468" i="3" s="1"/>
  <c r="J3805" i="3"/>
  <c r="K3805" i="3" s="1"/>
  <c r="L3805" i="3" s="1"/>
  <c r="N3805" i="3" s="1"/>
  <c r="O3805" i="3" s="1"/>
  <c r="Q3805" i="3" s="1"/>
  <c r="R3805" i="3" s="1"/>
  <c r="J3813" i="3"/>
  <c r="K3813" i="3" s="1"/>
  <c r="L3813" i="3" s="1"/>
  <c r="J4190" i="3"/>
  <c r="K4190" i="3" s="1"/>
  <c r="L4190" i="3" s="1"/>
  <c r="N4190" i="3" s="1"/>
  <c r="O4190" i="3" s="1"/>
  <c r="Q4190" i="3" s="1"/>
  <c r="R4190" i="3" s="1"/>
  <c r="J4206" i="3"/>
  <c r="K4206" i="3" s="1"/>
  <c r="L4206" i="3" s="1"/>
  <c r="N4206" i="3" s="1"/>
  <c r="O4206" i="3" s="1"/>
  <c r="Q4206" i="3" s="1"/>
  <c r="R4206" i="3" s="1"/>
  <c r="J4265" i="3"/>
  <c r="K4265" i="3" s="1"/>
  <c r="L4265" i="3" s="1"/>
  <c r="N4265" i="3" s="1"/>
  <c r="O4265" i="3" s="1"/>
  <c r="Q4265" i="3" s="1"/>
  <c r="R4265" i="3" s="1"/>
  <c r="J4292" i="3"/>
  <c r="K4292" i="3" s="1"/>
  <c r="L4292" i="3" s="1"/>
  <c r="N4292" i="3" s="1"/>
  <c r="J4768" i="3"/>
  <c r="K4768" i="3" s="1"/>
  <c r="L4768" i="3" s="1"/>
  <c r="N4768" i="3" s="1"/>
  <c r="O4768" i="3" s="1"/>
  <c r="Q4768" i="3" s="1"/>
  <c r="R4768" i="3" s="1"/>
  <c r="J4807" i="3"/>
  <c r="K4807" i="3" s="1"/>
  <c r="L4807" i="3" s="1"/>
  <c r="N4807" i="3" s="1"/>
  <c r="O4807" i="3" s="1"/>
  <c r="Q4807" i="3" s="1"/>
  <c r="R4807" i="3" s="1"/>
  <c r="J4815" i="3"/>
  <c r="K4815" i="3" s="1"/>
  <c r="L4815" i="3" s="1"/>
  <c r="N4815" i="3" s="1"/>
  <c r="O4815" i="3" s="1"/>
  <c r="Q4815" i="3" s="1"/>
  <c r="R4815" i="3" s="1"/>
  <c r="J4877" i="3"/>
  <c r="K4877" i="3" s="1"/>
  <c r="L4877" i="3" s="1"/>
  <c r="N4877" i="3" s="1"/>
  <c r="J4897" i="3"/>
  <c r="K4897" i="3" s="1"/>
  <c r="L4897" i="3" s="1"/>
  <c r="N4897" i="3" s="1"/>
  <c r="O4897" i="3" s="1"/>
  <c r="Q4897" i="3" s="1"/>
  <c r="R4897" i="3" s="1"/>
  <c r="J4921" i="3"/>
  <c r="K4921" i="3" s="1"/>
  <c r="L4921" i="3" s="1"/>
  <c r="N4921" i="3" s="1"/>
  <c r="O4921" i="3" s="1"/>
  <c r="Q4921" i="3" s="1"/>
  <c r="R4921" i="3" s="1"/>
  <c r="J4956" i="3"/>
  <c r="K4956" i="3" s="1"/>
  <c r="L4956" i="3" s="1"/>
  <c r="N4956" i="3" s="1"/>
  <c r="O4956" i="3" s="1"/>
  <c r="Q4956" i="3" s="1"/>
  <c r="R4956" i="3" s="1"/>
  <c r="J4960" i="3"/>
  <c r="K4960" i="3" s="1"/>
  <c r="L4960" i="3" s="1"/>
  <c r="N4960" i="3" s="1"/>
  <c r="O4960" i="3" s="1"/>
  <c r="Q4960" i="3" s="1"/>
  <c r="R4960" i="3" s="1"/>
  <c r="J5103" i="3"/>
  <c r="K5103" i="3" s="1"/>
  <c r="L5103" i="3" s="1"/>
  <c r="N5103" i="3" s="1"/>
  <c r="O5103" i="3" s="1"/>
  <c r="Q5103" i="3" s="1"/>
  <c r="R5103" i="3" s="1"/>
  <c r="J5374" i="3"/>
  <c r="K5374" i="3" s="1"/>
  <c r="L5374" i="3" s="1"/>
  <c r="N5374" i="3" s="1"/>
  <c r="J5525" i="3"/>
  <c r="K5525" i="3" s="1"/>
  <c r="L5525" i="3" s="1"/>
  <c r="N5525" i="3" s="1"/>
  <c r="O5525" i="3" s="1"/>
  <c r="Q5525" i="3" s="1"/>
  <c r="R5525" i="3" s="1"/>
  <c r="J5537" i="3"/>
  <c r="K5537" i="3" s="1"/>
  <c r="L5537" i="3" s="1"/>
  <c r="N5537" i="3" s="1"/>
  <c r="J5731" i="3"/>
  <c r="K5731" i="3" s="1"/>
  <c r="L5731" i="3" s="1"/>
  <c r="N5731" i="3" s="1"/>
  <c r="O5731" i="3" s="1"/>
  <c r="Q5731" i="3" s="1"/>
  <c r="R5731" i="3" s="1"/>
  <c r="J5763" i="3"/>
  <c r="K5763" i="3" s="1"/>
  <c r="L5763" i="3" s="1"/>
  <c r="N5763" i="3" s="1"/>
  <c r="O5763" i="3" s="1"/>
  <c r="Q5763" i="3" s="1"/>
  <c r="R5763" i="3" s="1"/>
  <c r="J5854" i="3"/>
  <c r="K5854" i="3" s="1"/>
  <c r="L5854" i="3" s="1"/>
  <c r="N5854" i="3" s="1"/>
  <c r="J5942" i="3"/>
  <c r="K5942" i="3" s="1"/>
  <c r="L5942" i="3" s="1"/>
  <c r="N5942" i="3" s="1"/>
  <c r="O5942" i="3" s="1"/>
  <c r="Q5942" i="3" s="1"/>
  <c r="R5942" i="3" s="1"/>
  <c r="J6106" i="3"/>
  <c r="K6106" i="3" s="1"/>
  <c r="L6106" i="3" s="1"/>
  <c r="N6106" i="3" s="1"/>
  <c r="O6106" i="3" s="1"/>
  <c r="Q6106" i="3" s="1"/>
  <c r="R6106" i="3" s="1"/>
  <c r="J6168" i="3"/>
  <c r="K6168" i="3" s="1"/>
  <c r="L6168" i="3" s="1"/>
  <c r="N6168" i="3" s="1"/>
  <c r="J6226" i="3"/>
  <c r="K6226" i="3" s="1"/>
  <c r="L6226" i="3" s="1"/>
  <c r="J6321" i="3"/>
  <c r="K6321" i="3" s="1"/>
  <c r="L6321" i="3" s="1"/>
  <c r="N6321" i="3" s="1"/>
  <c r="J6380" i="3"/>
  <c r="K6380" i="3" s="1"/>
  <c r="L6380" i="3" s="1"/>
  <c r="N6380" i="3" s="1"/>
  <c r="O6380" i="3" s="1"/>
  <c r="Q6380" i="3" s="1"/>
  <c r="R6380" i="3" s="1"/>
  <c r="J6416" i="3"/>
  <c r="K6416" i="3" s="1"/>
  <c r="L6416" i="3" s="1"/>
  <c r="N6416" i="3" s="1"/>
  <c r="J6432" i="3"/>
  <c r="K6432" i="3" s="1"/>
  <c r="L6432" i="3" s="1"/>
  <c r="N6432" i="3" s="1"/>
  <c r="O6432" i="3" s="1"/>
  <c r="Q6432" i="3" s="1"/>
  <c r="R6432" i="3" s="1"/>
  <c r="J6491" i="3"/>
  <c r="K6491" i="3" s="1"/>
  <c r="L6491" i="3" s="1"/>
  <c r="N6491" i="3" s="1"/>
  <c r="J6519" i="3"/>
  <c r="K6519" i="3" s="1"/>
  <c r="L6519" i="3" s="1"/>
  <c r="N6519" i="3" s="1"/>
  <c r="J6527" i="3"/>
  <c r="K6527" i="3" s="1"/>
  <c r="L6527" i="3" s="1"/>
  <c r="N6527" i="3" s="1"/>
  <c r="J6566" i="3"/>
  <c r="K6566" i="3" s="1"/>
  <c r="L6566" i="3" s="1"/>
  <c r="J6590" i="3"/>
  <c r="K6590" i="3" s="1"/>
  <c r="L6590" i="3" s="1"/>
  <c r="N6590" i="3" s="1"/>
  <c r="O6590" i="3" s="1"/>
  <c r="Q6590" i="3" s="1"/>
  <c r="R6590" i="3" s="1"/>
  <c r="J6598" i="3"/>
  <c r="K6598" i="3" s="1"/>
  <c r="L6598" i="3" s="1"/>
  <c r="N6598" i="3" s="1"/>
  <c r="J6630" i="3"/>
  <c r="K6630" i="3" s="1"/>
  <c r="L6630" i="3" s="1"/>
  <c r="N6630" i="3" s="1"/>
  <c r="J7917" i="3"/>
  <c r="K7917" i="3" s="1"/>
  <c r="L7917" i="3" s="1"/>
  <c r="N7917" i="3" s="1"/>
  <c r="J8027" i="3"/>
  <c r="K8027" i="3" s="1"/>
  <c r="L8027" i="3" s="1"/>
  <c r="J8043" i="3"/>
  <c r="K8043" i="3" s="1"/>
  <c r="L8043" i="3" s="1"/>
  <c r="J8051" i="3"/>
  <c r="K8051" i="3" s="1"/>
  <c r="L8051" i="3" s="1"/>
  <c r="J8261" i="3"/>
  <c r="K8261" i="3" s="1"/>
  <c r="L8261" i="3" s="1"/>
  <c r="N8261" i="3" s="1"/>
  <c r="J8265" i="3"/>
  <c r="K8265" i="3" s="1"/>
  <c r="L8265" i="3" s="1"/>
  <c r="N8265" i="3" s="1"/>
  <c r="O8265" i="3" s="1"/>
  <c r="Q8265" i="3" s="1"/>
  <c r="R8265" i="3" s="1"/>
  <c r="J8359" i="3"/>
  <c r="K8359" i="3" s="1"/>
  <c r="L8359" i="3" s="1"/>
  <c r="N8359" i="3" s="1"/>
  <c r="O8359" i="3" s="1"/>
  <c r="Q8359" i="3" s="1"/>
  <c r="R8359" i="3" s="1"/>
  <c r="J8378" i="3"/>
  <c r="K8378" i="3" s="1"/>
  <c r="L8378" i="3" s="1"/>
  <c r="N8378" i="3" s="1"/>
  <c r="J8422" i="3"/>
  <c r="K8422" i="3" s="1"/>
  <c r="L8422" i="3" s="1"/>
  <c r="N8422" i="3" s="1"/>
  <c r="O8422" i="3" s="1"/>
  <c r="Q8422" i="3" s="1"/>
  <c r="R8422" i="3" s="1"/>
  <c r="J8485" i="3"/>
  <c r="K8485" i="3" s="1"/>
  <c r="L8485" i="3" s="1"/>
  <c r="N8485" i="3" s="1"/>
  <c r="O8485" i="3" s="1"/>
  <c r="Q8485" i="3" s="1"/>
  <c r="R8485" i="3" s="1"/>
  <c r="J8628" i="3"/>
  <c r="K8628" i="3" s="1"/>
  <c r="L8628" i="3" s="1"/>
  <c r="N8628" i="3" s="1"/>
  <c r="O8628" i="3" s="1"/>
  <c r="Q8628" i="3" s="1"/>
  <c r="R8628" i="3" s="1"/>
  <c r="J8632" i="3"/>
  <c r="K8632" i="3" s="1"/>
  <c r="L8632" i="3" s="1"/>
  <c r="N8632" i="3" s="1"/>
  <c r="O8632" i="3" s="1"/>
  <c r="Q8632" i="3" s="1"/>
  <c r="R8632" i="3" s="1"/>
  <c r="J8675" i="3"/>
  <c r="K8675" i="3" s="1"/>
  <c r="L8675" i="3" s="1"/>
  <c r="N8675" i="3" s="1"/>
  <c r="O8675" i="3" s="1"/>
  <c r="Q8675" i="3" s="1"/>
  <c r="R8675" i="3" s="1"/>
  <c r="J3496" i="3"/>
  <c r="K3496" i="3" s="1"/>
  <c r="L3496" i="3" s="1"/>
  <c r="J3500" i="3"/>
  <c r="K3500" i="3" s="1"/>
  <c r="L3500" i="3" s="1"/>
  <c r="N3500" i="3" s="1"/>
  <c r="O3500" i="3" s="1"/>
  <c r="Q3500" i="3" s="1"/>
  <c r="R3500" i="3" s="1"/>
  <c r="J3841" i="3"/>
  <c r="K3841" i="3" s="1"/>
  <c r="L3841" i="3" s="1"/>
  <c r="N3841" i="3" s="1"/>
  <c r="J3845" i="3"/>
  <c r="K3845" i="3" s="1"/>
  <c r="L3845" i="3" s="1"/>
  <c r="N3845" i="3" s="1"/>
  <c r="O3845" i="3" s="1"/>
  <c r="Q3845" i="3" s="1"/>
  <c r="R3845" i="3" s="1"/>
  <c r="J3849" i="3"/>
  <c r="K3849" i="3" s="1"/>
  <c r="L3849" i="3" s="1"/>
  <c r="N3849" i="3" s="1"/>
  <c r="O3849" i="3" s="1"/>
  <c r="Q3849" i="3" s="1"/>
  <c r="R3849" i="3" s="1"/>
  <c r="J3861" i="3"/>
  <c r="K3861" i="3" s="1"/>
  <c r="L3861" i="3" s="1"/>
  <c r="N3861" i="3" s="1"/>
  <c r="O3861" i="3" s="1"/>
  <c r="Q3861" i="3" s="1"/>
  <c r="R3861" i="3" s="1"/>
  <c r="J3868" i="3"/>
  <c r="K3868" i="3" s="1"/>
  <c r="L3868" i="3" s="1"/>
  <c r="N3868" i="3" s="1"/>
  <c r="O3868" i="3" s="1"/>
  <c r="Q3868" i="3" s="1"/>
  <c r="R3868" i="3" s="1"/>
  <c r="J5422" i="3"/>
  <c r="K5422" i="3" s="1"/>
  <c r="L5422" i="3" s="1"/>
  <c r="N5422" i="3" s="1"/>
  <c r="O5422" i="3" s="1"/>
  <c r="Q5422" i="3" s="1"/>
  <c r="R5422" i="3" s="1"/>
  <c r="J5668" i="3"/>
  <c r="K5668" i="3" s="1"/>
  <c r="L5668" i="3" s="1"/>
  <c r="N6036" i="3"/>
  <c r="J6165" i="3"/>
  <c r="K6165" i="3" s="1"/>
  <c r="L6165" i="3" s="1"/>
  <c r="N6165" i="3" s="1"/>
  <c r="O6165" i="3" s="1"/>
  <c r="Q6165" i="3" s="1"/>
  <c r="R6165" i="3" s="1"/>
  <c r="J6227" i="3"/>
  <c r="K6227" i="3" s="1"/>
  <c r="L6227" i="3" s="1"/>
  <c r="N6227" i="3" s="1"/>
  <c r="O6227" i="3" s="1"/>
  <c r="Q6227" i="3" s="1"/>
  <c r="R6227" i="3" s="1"/>
  <c r="J6535" i="3"/>
  <c r="K6535" i="3" s="1"/>
  <c r="L6535" i="3" s="1"/>
  <c r="N6535" i="3" s="1"/>
  <c r="O6535" i="3" s="1"/>
  <c r="Q6535" i="3" s="1"/>
  <c r="R6535" i="3" s="1"/>
  <c r="J6547" i="3"/>
  <c r="K6547" i="3" s="1"/>
  <c r="L6547" i="3" s="1"/>
  <c r="N6547" i="3" s="1"/>
  <c r="O6547" i="3" s="1"/>
  <c r="Q6547" i="3" s="1"/>
  <c r="R6547" i="3" s="1"/>
  <c r="J6662" i="3"/>
  <c r="K6662" i="3" s="1"/>
  <c r="L6662" i="3" s="1"/>
  <c r="N6662" i="3" s="1"/>
  <c r="J6974" i="3"/>
  <c r="K6974" i="3" s="1"/>
  <c r="L6974" i="3" s="1"/>
  <c r="N6974" i="3" s="1"/>
  <c r="O6974" i="3" s="1"/>
  <c r="Q6974" i="3" s="1"/>
  <c r="R6974" i="3" s="1"/>
  <c r="J7111" i="3"/>
  <c r="K7111" i="3" s="1"/>
  <c r="L7111" i="3" s="1"/>
  <c r="N7111" i="3" s="1"/>
  <c r="O7111" i="3" s="1"/>
  <c r="Q7111" i="3" s="1"/>
  <c r="R7111" i="3" s="1"/>
  <c r="J7613" i="3"/>
  <c r="K7613" i="3" s="1"/>
  <c r="L7613" i="3" s="1"/>
  <c r="N7613" i="3" s="1"/>
  <c r="O7613" i="3" s="1"/>
  <c r="Q7613" i="3" s="1"/>
  <c r="R7613" i="3" s="1"/>
  <c r="J7648" i="3"/>
  <c r="K7648" i="3" s="1"/>
  <c r="L7648" i="3" s="1"/>
  <c r="N7648" i="3" s="1"/>
  <c r="O7648" i="3" s="1"/>
  <c r="Q7648" i="3" s="1"/>
  <c r="R7648" i="3" s="1"/>
  <c r="J7954" i="3"/>
  <c r="K7954" i="3" s="1"/>
  <c r="L7954" i="3" s="1"/>
  <c r="N7954" i="3" s="1"/>
  <c r="O7954" i="3" s="1"/>
  <c r="Q7954" i="3" s="1"/>
  <c r="R7954" i="3" s="1"/>
  <c r="J8107" i="3"/>
  <c r="K8107" i="3" s="1"/>
  <c r="L8107" i="3" s="1"/>
  <c r="N8107" i="3" s="1"/>
  <c r="J8683" i="3"/>
  <c r="K8683" i="3" s="1"/>
  <c r="L8683" i="3" s="1"/>
  <c r="N8683" i="3" s="1"/>
  <c r="O8683" i="3" s="1"/>
  <c r="Q8683" i="3" s="1"/>
  <c r="R8683" i="3" s="1"/>
  <c r="J8726" i="3"/>
  <c r="K8726" i="3" s="1"/>
  <c r="L8726" i="3" s="1"/>
  <c r="N8726" i="3" s="1"/>
  <c r="O8726" i="3" s="1"/>
  <c r="Q8726" i="3" s="1"/>
  <c r="R8726" i="3" s="1"/>
  <c r="J111" i="3"/>
  <c r="K111" i="3" s="1"/>
  <c r="L111" i="3" s="1"/>
  <c r="N111" i="3" s="1"/>
  <c r="O111" i="3" s="1"/>
  <c r="Q111" i="3" s="1"/>
  <c r="R111" i="3" s="1"/>
  <c r="J153" i="3"/>
  <c r="K153" i="3" s="1"/>
  <c r="L153" i="3" s="1"/>
  <c r="N153" i="3" s="1"/>
  <c r="O153" i="3" s="1"/>
  <c r="Q153" i="3" s="1"/>
  <c r="R153" i="3" s="1"/>
  <c r="J165" i="3"/>
  <c r="K165" i="3" s="1"/>
  <c r="L165" i="3" s="1"/>
  <c r="N165" i="3" s="1"/>
  <c r="O165" i="3" s="1"/>
  <c r="Q165" i="3" s="1"/>
  <c r="R165" i="3" s="1"/>
  <c r="J752" i="3"/>
  <c r="K752" i="3" s="1"/>
  <c r="L752" i="3" s="1"/>
  <c r="N752" i="3" s="1"/>
  <c r="O752" i="3" s="1"/>
  <c r="Q752" i="3" s="1"/>
  <c r="R752" i="3" s="1"/>
  <c r="J844" i="3"/>
  <c r="K844" i="3" s="1"/>
  <c r="L844" i="3" s="1"/>
  <c r="N844" i="3" s="1"/>
  <c r="O844" i="3" s="1"/>
  <c r="Q844" i="3" s="1"/>
  <c r="R844" i="3" s="1"/>
  <c r="J913" i="3"/>
  <c r="K913" i="3" s="1"/>
  <c r="L913" i="3" s="1"/>
  <c r="N913" i="3" s="1"/>
  <c r="O913" i="3" s="1"/>
  <c r="Q913" i="3" s="1"/>
  <c r="R913" i="3" s="1"/>
  <c r="J1153" i="3"/>
  <c r="K1153" i="3" s="1"/>
  <c r="L1153" i="3" s="1"/>
  <c r="N1153" i="3" s="1"/>
  <c r="J2269" i="3"/>
  <c r="K2269" i="3" s="1"/>
  <c r="L2269" i="3" s="1"/>
  <c r="N2269" i="3" s="1"/>
  <c r="O2269" i="3" s="1"/>
  <c r="Q2269" i="3" s="1"/>
  <c r="R2269" i="3" s="1"/>
  <c r="J5405" i="3"/>
  <c r="K5405" i="3" s="1"/>
  <c r="L5405" i="3" s="1"/>
  <c r="N5405" i="3" s="1"/>
  <c r="O5405" i="3" s="1"/>
  <c r="Q5405" i="3" s="1"/>
  <c r="R5405" i="3" s="1"/>
  <c r="J119" i="3"/>
  <c r="K119" i="3" s="1"/>
  <c r="L119" i="3" s="1"/>
  <c r="N119" i="3" s="1"/>
  <c r="O119" i="3" s="1"/>
  <c r="Q119" i="3" s="1"/>
  <c r="R119" i="3" s="1"/>
  <c r="J324" i="3"/>
  <c r="K324" i="3" s="1"/>
  <c r="L324" i="3" s="1"/>
  <c r="N324" i="3" s="1"/>
  <c r="O324" i="3" s="1"/>
  <c r="Q324" i="3" s="1"/>
  <c r="R324" i="3" s="1"/>
  <c r="J898" i="3"/>
  <c r="K898" i="3" s="1"/>
  <c r="L898" i="3" s="1"/>
  <c r="N898" i="3" s="1"/>
  <c r="J1647" i="3"/>
  <c r="K1647" i="3" s="1"/>
  <c r="L1647" i="3" s="1"/>
  <c r="N1647" i="3" s="1"/>
  <c r="J1774" i="3"/>
  <c r="K1774" i="3" s="1"/>
  <c r="L1774" i="3" s="1"/>
  <c r="J2215" i="3"/>
  <c r="K2215" i="3" s="1"/>
  <c r="L2215" i="3" s="1"/>
  <c r="N2215" i="3" s="1"/>
  <c r="O2215" i="3" s="1"/>
  <c r="Q2215" i="3" s="1"/>
  <c r="R2215" i="3" s="1"/>
  <c r="J6871" i="3"/>
  <c r="K6871" i="3" s="1"/>
  <c r="L6871" i="3" s="1"/>
  <c r="N6871" i="3" s="1"/>
  <c r="O6871" i="3" s="1"/>
  <c r="Q6871" i="3" s="1"/>
  <c r="R6871" i="3" s="1"/>
  <c r="J269" i="3"/>
  <c r="K269" i="3" s="1"/>
  <c r="L269" i="3" s="1"/>
  <c r="J1173" i="3"/>
  <c r="K1173" i="3" s="1"/>
  <c r="L1173" i="3" s="1"/>
  <c r="N1173" i="3" s="1"/>
  <c r="O1173" i="3" s="1"/>
  <c r="Q1173" i="3" s="1"/>
  <c r="R1173" i="3" s="1"/>
  <c r="J2061" i="3"/>
  <c r="K2061" i="3" s="1"/>
  <c r="L2061" i="3" s="1"/>
  <c r="N2061" i="3" s="1"/>
  <c r="O2061" i="3" s="1"/>
  <c r="Q2061" i="3" s="1"/>
  <c r="R2061" i="3" s="1"/>
  <c r="J2439" i="3"/>
  <c r="K2439" i="3" s="1"/>
  <c r="L2439" i="3" s="1"/>
  <c r="N2439" i="3" s="1"/>
  <c r="J2451" i="3"/>
  <c r="K2451" i="3" s="1"/>
  <c r="L2451" i="3" s="1"/>
  <c r="N2451" i="3" s="1"/>
  <c r="J4833" i="3"/>
  <c r="K4833" i="3" s="1"/>
  <c r="L4833" i="3" s="1"/>
  <c r="N4833" i="3" s="1"/>
  <c r="O4833" i="3" s="1"/>
  <c r="Q4833" i="3" s="1"/>
  <c r="R4833" i="3" s="1"/>
  <c r="J1512" i="3"/>
  <c r="K1512" i="3" s="1"/>
  <c r="L1512" i="3" s="1"/>
  <c r="N1512" i="3" s="1"/>
  <c r="J2007" i="3"/>
  <c r="K2007" i="3" s="1"/>
  <c r="L2007" i="3" s="1"/>
  <c r="N2007" i="3" s="1"/>
  <c r="O2007" i="3" s="1"/>
  <c r="Q2007" i="3" s="1"/>
  <c r="R2007" i="3" s="1"/>
  <c r="J2050" i="3"/>
  <c r="K2050" i="3" s="1"/>
  <c r="L2050" i="3" s="1"/>
  <c r="N2050" i="3" s="1"/>
  <c r="J2416" i="3"/>
  <c r="K2416" i="3" s="1"/>
  <c r="L2416" i="3" s="1"/>
  <c r="N2416" i="3" s="1"/>
  <c r="O2416" i="3" s="1"/>
  <c r="Q2416" i="3" s="1"/>
  <c r="R2416" i="3" s="1"/>
  <c r="J2432" i="3"/>
  <c r="K2432" i="3" s="1"/>
  <c r="L2432" i="3" s="1"/>
  <c r="N2432" i="3" s="1"/>
  <c r="J3115" i="3"/>
  <c r="K3115" i="3" s="1"/>
  <c r="L3115" i="3" s="1"/>
  <c r="N3115" i="3" s="1"/>
  <c r="O3115" i="3" s="1"/>
  <c r="Q3115" i="3" s="1"/>
  <c r="R3115" i="3" s="1"/>
  <c r="J3150" i="3"/>
  <c r="K3150" i="3" s="1"/>
  <c r="L3150" i="3" s="1"/>
  <c r="N3150" i="3" s="1"/>
  <c r="O3150" i="3" s="1"/>
  <c r="Q3150" i="3" s="1"/>
  <c r="R3150" i="3" s="1"/>
  <c r="J3166" i="3"/>
  <c r="K3166" i="3" s="1"/>
  <c r="L3166" i="3" s="1"/>
  <c r="J161" i="3"/>
  <c r="K161" i="3" s="1"/>
  <c r="L161" i="3" s="1"/>
  <c r="N161" i="3" s="1"/>
  <c r="O161" i="3" s="1"/>
  <c r="Q161" i="3" s="1"/>
  <c r="R161" i="3" s="1"/>
  <c r="J2955" i="3"/>
  <c r="K2955" i="3" s="1"/>
  <c r="L2955" i="3" s="1"/>
  <c r="N2955" i="3" s="1"/>
  <c r="J5401" i="3"/>
  <c r="K5401" i="3" s="1"/>
  <c r="L5401" i="3" s="1"/>
  <c r="N5401" i="3" s="1"/>
  <c r="O5401" i="3" s="1"/>
  <c r="Q5401" i="3" s="1"/>
  <c r="R5401" i="3" s="1"/>
  <c r="J123" i="3"/>
  <c r="K123" i="3" s="1"/>
  <c r="L123" i="3" s="1"/>
  <c r="N123" i="3" s="1"/>
  <c r="O123" i="3" s="1"/>
  <c r="Q123" i="3" s="1"/>
  <c r="R123" i="3" s="1"/>
  <c r="J257" i="3"/>
  <c r="K257" i="3" s="1"/>
  <c r="L257" i="3" s="1"/>
  <c r="N257" i="3" s="1"/>
  <c r="J316" i="3"/>
  <c r="K316" i="3" s="1"/>
  <c r="L316" i="3" s="1"/>
  <c r="N316" i="3" s="1"/>
  <c r="O316" i="3" s="1"/>
  <c r="Q316" i="3" s="1"/>
  <c r="R316" i="3" s="1"/>
  <c r="J1635" i="3"/>
  <c r="K1635" i="3" s="1"/>
  <c r="L1635" i="3" s="1"/>
  <c r="N1635" i="3" s="1"/>
  <c r="J1793" i="3"/>
  <c r="K1793" i="3" s="1"/>
  <c r="L1793" i="3" s="1"/>
  <c r="N1793" i="3" s="1"/>
  <c r="O1793" i="3" s="1"/>
  <c r="Q1793" i="3" s="1"/>
  <c r="R1793" i="3" s="1"/>
  <c r="J2181" i="3"/>
  <c r="K2181" i="3" s="1"/>
  <c r="L2181" i="3" s="1"/>
  <c r="J2315" i="3"/>
  <c r="K2315" i="3" s="1"/>
  <c r="L2315" i="3" s="1"/>
  <c r="N2315" i="3" s="1"/>
  <c r="J6775" i="3"/>
  <c r="K6775" i="3" s="1"/>
  <c r="L6775" i="3" s="1"/>
  <c r="J277" i="3"/>
  <c r="K277" i="3" s="1"/>
  <c r="L277" i="3" s="1"/>
  <c r="N277" i="3" s="1"/>
  <c r="O277" i="3" s="1"/>
  <c r="Q277" i="3" s="1"/>
  <c r="R277" i="3" s="1"/>
  <c r="J772" i="3"/>
  <c r="K772" i="3" s="1"/>
  <c r="L772" i="3" s="1"/>
  <c r="N772" i="3" s="1"/>
  <c r="J1384" i="3"/>
  <c r="K1384" i="3" s="1"/>
  <c r="L1384" i="3" s="1"/>
  <c r="N1384" i="3" s="1"/>
  <c r="O1384" i="3" s="1"/>
  <c r="Q1384" i="3" s="1"/>
  <c r="R1384" i="3" s="1"/>
  <c r="J1523" i="3"/>
  <c r="K1523" i="3" s="1"/>
  <c r="L1523" i="3" s="1"/>
  <c r="N1523" i="3" s="1"/>
  <c r="O1523" i="3" s="1"/>
  <c r="Q1523" i="3" s="1"/>
  <c r="R1523" i="3" s="1"/>
  <c r="J1809" i="3"/>
  <c r="K1809" i="3" s="1"/>
  <c r="L1809" i="3" s="1"/>
  <c r="N1809" i="3" s="1"/>
  <c r="O1809" i="3" s="1"/>
  <c r="Q1809" i="3" s="1"/>
  <c r="R1809" i="3" s="1"/>
  <c r="J2192" i="3"/>
  <c r="K2192" i="3" s="1"/>
  <c r="L2192" i="3" s="1"/>
  <c r="N2192" i="3" s="1"/>
  <c r="J2435" i="3"/>
  <c r="K2435" i="3" s="1"/>
  <c r="L2435" i="3" s="1"/>
  <c r="N2435" i="3" s="1"/>
  <c r="J101" i="3"/>
  <c r="K101" i="3" s="1"/>
  <c r="L101" i="3" s="1"/>
  <c r="J213" i="3"/>
  <c r="K213" i="3" s="1"/>
  <c r="L213" i="3" s="1"/>
  <c r="N213" i="3" s="1"/>
  <c r="O213" i="3" s="1"/>
  <c r="Q213" i="3" s="1"/>
  <c r="R213" i="3" s="1"/>
  <c r="J221" i="3"/>
  <c r="K221" i="3" s="1"/>
  <c r="L221" i="3" s="1"/>
  <c r="N221" i="3" s="1"/>
  <c r="O221" i="3" s="1"/>
  <c r="Q221" i="3" s="1"/>
  <c r="R221" i="3" s="1"/>
  <c r="J1323" i="3"/>
  <c r="K1323" i="3" s="1"/>
  <c r="L1323" i="3" s="1"/>
  <c r="N1323" i="3" s="1"/>
  <c r="O1323" i="3" s="1"/>
  <c r="Q1323" i="3" s="1"/>
  <c r="R1323" i="3" s="1"/>
  <c r="J1504" i="3"/>
  <c r="K1504" i="3" s="1"/>
  <c r="L1504" i="3" s="1"/>
  <c r="N1504" i="3" s="1"/>
  <c r="J1644" i="3"/>
  <c r="K1644" i="3" s="1"/>
  <c r="L1644" i="3" s="1"/>
  <c r="J1969" i="3"/>
  <c r="K1969" i="3" s="1"/>
  <c r="L1969" i="3" s="1"/>
  <c r="N1969" i="3" s="1"/>
  <c r="O1969" i="3" s="1"/>
  <c r="Q1969" i="3" s="1"/>
  <c r="R1969" i="3" s="1"/>
  <c r="J2093" i="3"/>
  <c r="K2093" i="3" s="1"/>
  <c r="L2093" i="3" s="1"/>
  <c r="N2093" i="3" s="1"/>
  <c r="O2093" i="3" s="1"/>
  <c r="Q2093" i="3" s="1"/>
  <c r="R2093" i="3" s="1"/>
  <c r="J2189" i="3"/>
  <c r="K2189" i="3" s="1"/>
  <c r="L2189" i="3" s="1"/>
  <c r="J2479" i="3"/>
  <c r="K2479" i="3" s="1"/>
  <c r="L2479" i="3" s="1"/>
  <c r="N2479" i="3" s="1"/>
  <c r="O2479" i="3" s="1"/>
  <c r="Q2479" i="3" s="1"/>
  <c r="R2479" i="3" s="1"/>
  <c r="J3142" i="3"/>
  <c r="K3142" i="3" s="1"/>
  <c r="L3142" i="3" s="1"/>
  <c r="N3142" i="3" s="1"/>
  <c r="O3142" i="3" s="1"/>
  <c r="Q3142" i="3" s="1"/>
  <c r="R3142" i="3" s="1"/>
  <c r="J3158" i="3"/>
  <c r="K3158" i="3" s="1"/>
  <c r="L3158" i="3" s="1"/>
  <c r="N3158" i="3" s="1"/>
  <c r="J151" i="3"/>
  <c r="K151" i="3" s="1"/>
  <c r="L151" i="3" s="1"/>
  <c r="N151" i="3" s="1"/>
  <c r="O151" i="3" s="1"/>
  <c r="Q151" i="3" s="1"/>
  <c r="R151" i="3" s="1"/>
  <c r="J159" i="3"/>
  <c r="K159" i="3" s="1"/>
  <c r="L159" i="3" s="1"/>
  <c r="N159" i="3" s="1"/>
  <c r="O159" i="3" s="1"/>
  <c r="Q159" i="3" s="1"/>
  <c r="R159" i="3" s="1"/>
  <c r="J167" i="3"/>
  <c r="K167" i="3" s="1"/>
  <c r="L167" i="3" s="1"/>
  <c r="N167" i="3" s="1"/>
  <c r="O167" i="3" s="1"/>
  <c r="Q167" i="3" s="1"/>
  <c r="R167" i="3" s="1"/>
  <c r="J179" i="3"/>
  <c r="K179" i="3" s="1"/>
  <c r="L179" i="3" s="1"/>
  <c r="N179" i="3" s="1"/>
  <c r="J187" i="3"/>
  <c r="K187" i="3" s="1"/>
  <c r="L187" i="3" s="1"/>
  <c r="N187" i="3" s="1"/>
  <c r="J191" i="3"/>
  <c r="K191" i="3" s="1"/>
  <c r="L191" i="3" s="1"/>
  <c r="N191" i="3" s="1"/>
  <c r="O191" i="3" s="1"/>
  <c r="Q191" i="3" s="1"/>
  <c r="R191" i="3" s="1"/>
  <c r="J199" i="3"/>
  <c r="K199" i="3" s="1"/>
  <c r="L199" i="3" s="1"/>
  <c r="N199" i="3" s="1"/>
  <c r="O199" i="3" s="1"/>
  <c r="Q199" i="3" s="1"/>
  <c r="R199" i="3" s="1"/>
  <c r="J222" i="3"/>
  <c r="K222" i="3" s="1"/>
  <c r="L222" i="3" s="1"/>
  <c r="N222" i="3" s="1"/>
  <c r="O222" i="3" s="1"/>
  <c r="Q222" i="3" s="1"/>
  <c r="R222" i="3" s="1"/>
  <c r="J251" i="3"/>
  <c r="K251" i="3" s="1"/>
  <c r="L251" i="3" s="1"/>
  <c r="N251" i="3" s="1"/>
  <c r="J255" i="3"/>
  <c r="K255" i="3" s="1"/>
  <c r="L255" i="3" s="1"/>
  <c r="N255" i="3" s="1"/>
  <c r="O255" i="3" s="1"/>
  <c r="Q255" i="3" s="1"/>
  <c r="R255" i="3" s="1"/>
  <c r="J310" i="3"/>
  <c r="K310" i="3" s="1"/>
  <c r="L310" i="3" s="1"/>
  <c r="N310" i="3" s="1"/>
  <c r="O310" i="3" s="1"/>
  <c r="Q310" i="3" s="1"/>
  <c r="R310" i="3" s="1"/>
  <c r="J314" i="3"/>
  <c r="K314" i="3" s="1"/>
  <c r="L314" i="3" s="1"/>
  <c r="N314" i="3" s="1"/>
  <c r="J597" i="3"/>
  <c r="K597" i="3" s="1"/>
  <c r="L597" i="3" s="1"/>
  <c r="N597" i="3" s="1"/>
  <c r="J688" i="3"/>
  <c r="K688" i="3" s="1"/>
  <c r="L688" i="3" s="1"/>
  <c r="N688" i="3" s="1"/>
  <c r="O688" i="3" s="1"/>
  <c r="Q688" i="3" s="1"/>
  <c r="R688" i="3" s="1"/>
  <c r="J954" i="3"/>
  <c r="K954" i="3" s="1"/>
  <c r="L954" i="3" s="1"/>
  <c r="N954" i="3" s="1"/>
  <c r="O954" i="3" s="1"/>
  <c r="Q954" i="3" s="1"/>
  <c r="R954" i="3" s="1"/>
  <c r="J983" i="3"/>
  <c r="K983" i="3" s="1"/>
  <c r="L983" i="3" s="1"/>
  <c r="N983" i="3" s="1"/>
  <c r="O983" i="3" s="1"/>
  <c r="Q983" i="3" s="1"/>
  <c r="R983" i="3" s="1"/>
  <c r="J1019" i="3"/>
  <c r="K1019" i="3" s="1"/>
  <c r="L1019" i="3" s="1"/>
  <c r="N1019" i="3" s="1"/>
  <c r="J1074" i="3"/>
  <c r="K1074" i="3" s="1"/>
  <c r="L1074" i="3" s="1"/>
  <c r="N1074" i="3" s="1"/>
  <c r="O1074" i="3" s="1"/>
  <c r="Q1074" i="3" s="1"/>
  <c r="R1074" i="3" s="1"/>
  <c r="J1090" i="3"/>
  <c r="K1090" i="3" s="1"/>
  <c r="L1090" i="3" s="1"/>
  <c r="N1090" i="3" s="1"/>
  <c r="J1093" i="3"/>
  <c r="K1093" i="3" s="1"/>
  <c r="L1093" i="3" s="1"/>
  <c r="N1093" i="3" s="1"/>
  <c r="O1093" i="3" s="1"/>
  <c r="Q1093" i="3" s="1"/>
  <c r="R1093" i="3" s="1"/>
  <c r="J1163" i="3"/>
  <c r="K1163" i="3" s="1"/>
  <c r="L1163" i="3" s="1"/>
  <c r="N1163" i="3" s="1"/>
  <c r="O1163" i="3" s="1"/>
  <c r="Q1163" i="3" s="1"/>
  <c r="R1163" i="3" s="1"/>
  <c r="J1218" i="3"/>
  <c r="K1218" i="3" s="1"/>
  <c r="L1218" i="3" s="1"/>
  <c r="N1218" i="3" s="1"/>
  <c r="J1260" i="3"/>
  <c r="K1260" i="3" s="1"/>
  <c r="L1260" i="3" s="1"/>
  <c r="N1260" i="3" s="1"/>
  <c r="O1260" i="3" s="1"/>
  <c r="Q1260" i="3" s="1"/>
  <c r="R1260" i="3" s="1"/>
  <c r="J2140" i="3"/>
  <c r="K2140" i="3" s="1"/>
  <c r="L2140" i="3" s="1"/>
  <c r="N2140" i="3" s="1"/>
  <c r="O2140" i="3" s="1"/>
  <c r="Q2140" i="3" s="1"/>
  <c r="R2140" i="3" s="1"/>
  <c r="J2156" i="3"/>
  <c r="K2156" i="3" s="1"/>
  <c r="L2156" i="3" s="1"/>
  <c r="N2156" i="3" s="1"/>
  <c r="O2156" i="3" s="1"/>
  <c r="Q2156" i="3" s="1"/>
  <c r="R2156" i="3" s="1"/>
  <c r="J2197" i="3"/>
  <c r="K2197" i="3" s="1"/>
  <c r="L2197" i="3" s="1"/>
  <c r="N2197" i="3" s="1"/>
  <c r="O2197" i="3" s="1"/>
  <c r="Q2197" i="3" s="1"/>
  <c r="R2197" i="3" s="1"/>
  <c r="J2201" i="3"/>
  <c r="K2201" i="3" s="1"/>
  <c r="L2201" i="3" s="1"/>
  <c r="N2201" i="3" s="1"/>
  <c r="O2201" i="3" s="1"/>
  <c r="Q2201" i="3" s="1"/>
  <c r="R2201" i="3" s="1"/>
  <c r="J2237" i="3"/>
  <c r="K2237" i="3" s="1"/>
  <c r="L2237" i="3" s="1"/>
  <c r="J2351" i="3"/>
  <c r="K2351" i="3" s="1"/>
  <c r="L2351" i="3" s="1"/>
  <c r="N2351" i="3" s="1"/>
  <c r="O2351" i="3" s="1"/>
  <c r="Q2351" i="3" s="1"/>
  <c r="R2351" i="3" s="1"/>
  <c r="J2421" i="3"/>
  <c r="K2421" i="3" s="1"/>
  <c r="L2421" i="3" s="1"/>
  <c r="N2421" i="3" s="1"/>
  <c r="J2652" i="3"/>
  <c r="K2652" i="3" s="1"/>
  <c r="L2652" i="3" s="1"/>
  <c r="N2652" i="3" s="1"/>
  <c r="O2652" i="3" s="1"/>
  <c r="Q2652" i="3" s="1"/>
  <c r="R2652" i="3" s="1"/>
  <c r="J2779" i="3"/>
  <c r="K2779" i="3" s="1"/>
  <c r="L2779" i="3" s="1"/>
  <c r="N2779" i="3" s="1"/>
  <c r="J4147" i="3"/>
  <c r="K4147" i="3" s="1"/>
  <c r="L4147" i="3" s="1"/>
  <c r="N4147" i="3" s="1"/>
  <c r="O4147" i="3" s="1"/>
  <c r="Q4147" i="3" s="1"/>
  <c r="R4147" i="3" s="1"/>
  <c r="J8627" i="3"/>
  <c r="K8627" i="3" s="1"/>
  <c r="L8627" i="3" s="1"/>
  <c r="J173" i="3"/>
  <c r="K173" i="3" s="1"/>
  <c r="L173" i="3" s="1"/>
  <c r="J1459" i="3"/>
  <c r="K1459" i="3" s="1"/>
  <c r="L1459" i="3" s="1"/>
  <c r="N1459" i="3" s="1"/>
  <c r="J1729" i="3"/>
  <c r="K1729" i="3" s="1"/>
  <c r="L1729" i="3" s="1"/>
  <c r="N1729" i="3" s="1"/>
  <c r="O1729" i="3" s="1"/>
  <c r="Q1729" i="3" s="1"/>
  <c r="R1729" i="3" s="1"/>
  <c r="J7319" i="3"/>
  <c r="K7319" i="3" s="1"/>
  <c r="L7319" i="3" s="1"/>
  <c r="N7319" i="3" s="1"/>
  <c r="J127" i="3"/>
  <c r="K127" i="3" s="1"/>
  <c r="L127" i="3" s="1"/>
  <c r="N127" i="3" s="1"/>
  <c r="J786" i="3"/>
  <c r="K786" i="3" s="1"/>
  <c r="L786" i="3" s="1"/>
  <c r="N786" i="3" s="1"/>
  <c r="J1440" i="3"/>
  <c r="K1440" i="3" s="1"/>
  <c r="L1440" i="3" s="1"/>
  <c r="N1440" i="3" s="1"/>
  <c r="J1515" i="3"/>
  <c r="K1515" i="3" s="1"/>
  <c r="L1515" i="3" s="1"/>
  <c r="N1515" i="3" s="1"/>
  <c r="O1515" i="3" s="1"/>
  <c r="Q1515" i="3" s="1"/>
  <c r="R1515" i="3" s="1"/>
  <c r="J2544" i="3"/>
  <c r="K2544" i="3" s="1"/>
  <c r="L2544" i="3" s="1"/>
  <c r="N2544" i="3" s="1"/>
  <c r="O2544" i="3" s="1"/>
  <c r="Q2544" i="3" s="1"/>
  <c r="R2544" i="3" s="1"/>
  <c r="J6767" i="3"/>
  <c r="K6767" i="3" s="1"/>
  <c r="L6767" i="3" s="1"/>
  <c r="N6767" i="3" s="1"/>
  <c r="O6767" i="3" s="1"/>
  <c r="Q6767" i="3" s="1"/>
  <c r="R6767" i="3" s="1"/>
  <c r="J273" i="3"/>
  <c r="K273" i="3" s="1"/>
  <c r="L273" i="3" s="1"/>
  <c r="N273" i="3" s="1"/>
  <c r="J600" i="3"/>
  <c r="K600" i="3" s="1"/>
  <c r="L600" i="3" s="1"/>
  <c r="N600" i="3" s="1"/>
  <c r="J1519" i="3"/>
  <c r="K1519" i="3" s="1"/>
  <c r="L1519" i="3" s="1"/>
  <c r="N1519" i="3" s="1"/>
  <c r="O1519" i="3" s="1"/>
  <c r="Q1519" i="3" s="1"/>
  <c r="R1519" i="3" s="1"/>
  <c r="J1659" i="3"/>
  <c r="K1659" i="3" s="1"/>
  <c r="L1659" i="3" s="1"/>
  <c r="N1659" i="3" s="1"/>
  <c r="J2247" i="3"/>
  <c r="K2247" i="3" s="1"/>
  <c r="L2247" i="3" s="1"/>
  <c r="N2247" i="3" s="1"/>
  <c r="O2247" i="3" s="1"/>
  <c r="Q2247" i="3" s="1"/>
  <c r="R2247" i="3" s="1"/>
  <c r="J2342" i="3"/>
  <c r="K2342" i="3" s="1"/>
  <c r="L2342" i="3" s="1"/>
  <c r="N2342" i="3" s="1"/>
  <c r="O2342" i="3" s="1"/>
  <c r="Q2342" i="3" s="1"/>
  <c r="R2342" i="3" s="1"/>
  <c r="J2447" i="3"/>
  <c r="K2447" i="3" s="1"/>
  <c r="L2447" i="3" s="1"/>
  <c r="N2447" i="3" s="1"/>
  <c r="O2447" i="3" s="1"/>
  <c r="Q2447" i="3" s="1"/>
  <c r="R2447" i="3" s="1"/>
  <c r="J3646" i="3"/>
  <c r="K3646" i="3" s="1"/>
  <c r="L3646" i="3" s="1"/>
  <c r="J4845" i="3"/>
  <c r="K4845" i="3" s="1"/>
  <c r="L4845" i="3" s="1"/>
  <c r="J217" i="3"/>
  <c r="K217" i="3" s="1"/>
  <c r="L217" i="3" s="1"/>
  <c r="N217" i="3" s="1"/>
  <c r="O217" i="3" s="1"/>
  <c r="Q217" i="3" s="1"/>
  <c r="R217" i="3" s="1"/>
  <c r="J225" i="3"/>
  <c r="K225" i="3" s="1"/>
  <c r="L225" i="3" s="1"/>
  <c r="N225" i="3" s="1"/>
  <c r="O225" i="3" s="1"/>
  <c r="Q225" i="3" s="1"/>
  <c r="R225" i="3" s="1"/>
  <c r="J658" i="3"/>
  <c r="K658" i="3" s="1"/>
  <c r="L658" i="3" s="1"/>
  <c r="N658" i="3" s="1"/>
  <c r="J1331" i="3"/>
  <c r="K1331" i="3" s="1"/>
  <c r="L1331" i="3" s="1"/>
  <c r="N1331" i="3" s="1"/>
  <c r="J1930" i="3"/>
  <c r="K1930" i="3" s="1"/>
  <c r="L1930" i="3" s="1"/>
  <c r="N1930" i="3" s="1"/>
  <c r="J1973" i="3"/>
  <c r="K1973" i="3" s="1"/>
  <c r="L1973" i="3" s="1"/>
  <c r="N1973" i="3" s="1"/>
  <c r="O1973" i="3" s="1"/>
  <c r="Q1973" i="3" s="1"/>
  <c r="R1973" i="3" s="1"/>
  <c r="J3190" i="3"/>
  <c r="K3190" i="3" s="1"/>
  <c r="L3190" i="3" s="1"/>
  <c r="N3190" i="3" s="1"/>
  <c r="O3190" i="3" s="1"/>
  <c r="Q3190" i="3" s="1"/>
  <c r="R3190" i="3" s="1"/>
  <c r="J1419" i="3"/>
  <c r="K1419" i="3" s="1"/>
  <c r="L1419" i="3" s="1"/>
  <c r="N1419" i="3" s="1"/>
  <c r="O1419" i="3" s="1"/>
  <c r="Q1419" i="3" s="1"/>
  <c r="R1419" i="3" s="1"/>
  <c r="J1472" i="3"/>
  <c r="K1472" i="3" s="1"/>
  <c r="L1472" i="3" s="1"/>
  <c r="N1472" i="3" s="1"/>
  <c r="O1472" i="3" s="1"/>
  <c r="Q1472" i="3" s="1"/>
  <c r="R1472" i="3" s="1"/>
  <c r="J1701" i="3"/>
  <c r="K1701" i="3" s="1"/>
  <c r="L1701" i="3" s="1"/>
  <c r="N1701" i="3" s="1"/>
  <c r="O1701" i="3" s="1"/>
  <c r="Q1701" i="3" s="1"/>
  <c r="R1701" i="3" s="1"/>
  <c r="J1705" i="3"/>
  <c r="K1705" i="3" s="1"/>
  <c r="L1705" i="3" s="1"/>
  <c r="N1705" i="3" s="1"/>
  <c r="O1705" i="3" s="1"/>
  <c r="Q1705" i="3" s="1"/>
  <c r="R1705" i="3" s="1"/>
  <c r="J1709" i="3"/>
  <c r="K1709" i="3" s="1"/>
  <c r="L1709" i="3" s="1"/>
  <c r="N1709" i="3" s="1"/>
  <c r="O1709" i="3" s="1"/>
  <c r="Q1709" i="3" s="1"/>
  <c r="R1709" i="3" s="1"/>
  <c r="J1772" i="3"/>
  <c r="K1772" i="3" s="1"/>
  <c r="L1772" i="3" s="1"/>
  <c r="J1854" i="3"/>
  <c r="K1854" i="3" s="1"/>
  <c r="L1854" i="3" s="1"/>
  <c r="N1854" i="3" s="1"/>
  <c r="J1877" i="3"/>
  <c r="K1877" i="3" s="1"/>
  <c r="L1877" i="3" s="1"/>
  <c r="N1877" i="3" s="1"/>
  <c r="O1877" i="3" s="1"/>
  <c r="Q1877" i="3" s="1"/>
  <c r="R1877" i="3" s="1"/>
  <c r="J1881" i="3"/>
  <c r="K1881" i="3" s="1"/>
  <c r="L1881" i="3" s="1"/>
  <c r="N1881" i="3" s="1"/>
  <c r="J1885" i="3"/>
  <c r="K1885" i="3" s="1"/>
  <c r="L1885" i="3" s="1"/>
  <c r="N1885" i="3" s="1"/>
  <c r="O1885" i="3" s="1"/>
  <c r="Q1885" i="3" s="1"/>
  <c r="R1885" i="3" s="1"/>
  <c r="J1889" i="3"/>
  <c r="K1889" i="3" s="1"/>
  <c r="L1889" i="3" s="1"/>
  <c r="N1889" i="3" s="1"/>
  <c r="J1923" i="3"/>
  <c r="K1923" i="3" s="1"/>
  <c r="L1923" i="3" s="1"/>
  <c r="N1923" i="3" s="1"/>
  <c r="J1982" i="3"/>
  <c r="K1982" i="3" s="1"/>
  <c r="L1982" i="3" s="1"/>
  <c r="N1982" i="3" s="1"/>
  <c r="O1982" i="3" s="1"/>
  <c r="Q1982" i="3" s="1"/>
  <c r="R1982" i="3" s="1"/>
  <c r="J2051" i="3"/>
  <c r="K2051" i="3" s="1"/>
  <c r="L2051" i="3" s="1"/>
  <c r="J2067" i="3"/>
  <c r="K2067" i="3" s="1"/>
  <c r="L2067" i="3" s="1"/>
  <c r="N2067" i="3" s="1"/>
  <c r="J2075" i="3"/>
  <c r="K2075" i="3" s="1"/>
  <c r="L2075" i="3" s="1"/>
  <c r="J2125" i="3"/>
  <c r="K2125" i="3" s="1"/>
  <c r="L2125" i="3" s="1"/>
  <c r="J2371" i="3"/>
  <c r="K2371" i="3" s="1"/>
  <c r="L2371" i="3" s="1"/>
  <c r="N2371" i="3" s="1"/>
  <c r="O2371" i="3" s="1"/>
  <c r="Q2371" i="3" s="1"/>
  <c r="R2371" i="3" s="1"/>
  <c r="J3105" i="3"/>
  <c r="K3105" i="3" s="1"/>
  <c r="L3105" i="3" s="1"/>
  <c r="N3105" i="3" s="1"/>
  <c r="J3935" i="3"/>
  <c r="K3935" i="3" s="1"/>
  <c r="L3935" i="3" s="1"/>
  <c r="N3935" i="3" s="1"/>
  <c r="O3935" i="3" s="1"/>
  <c r="Q3935" i="3" s="1"/>
  <c r="R3935" i="3" s="1"/>
  <c r="J4912" i="3"/>
  <c r="K4912" i="3" s="1"/>
  <c r="L4912" i="3" s="1"/>
  <c r="N4912" i="3" s="1"/>
  <c r="O4912" i="3" s="1"/>
  <c r="Q4912" i="3" s="1"/>
  <c r="R4912" i="3" s="1"/>
  <c r="J4920" i="3"/>
  <c r="K4920" i="3" s="1"/>
  <c r="L4920" i="3" s="1"/>
  <c r="N4920" i="3" s="1"/>
  <c r="J8612" i="3"/>
  <c r="K8612" i="3" s="1"/>
  <c r="L8612" i="3" s="1"/>
  <c r="N8612" i="3" s="1"/>
  <c r="O8612" i="3" s="1"/>
  <c r="Q8612" i="3" s="1"/>
  <c r="R8612" i="3" s="1"/>
  <c r="J484" i="3"/>
  <c r="K484" i="3" s="1"/>
  <c r="L484" i="3" s="1"/>
  <c r="N484" i="3" s="1"/>
  <c r="J744" i="3"/>
  <c r="K744" i="3" s="1"/>
  <c r="L744" i="3" s="1"/>
  <c r="N744" i="3" s="1"/>
  <c r="O744" i="3" s="1"/>
  <c r="Q744" i="3" s="1"/>
  <c r="R744" i="3" s="1"/>
  <c r="J837" i="3"/>
  <c r="K837" i="3" s="1"/>
  <c r="L837" i="3" s="1"/>
  <c r="N837" i="3" s="1"/>
  <c r="O837" i="3" s="1"/>
  <c r="Q837" i="3" s="1"/>
  <c r="R837" i="3" s="1"/>
  <c r="J977" i="3"/>
  <c r="K977" i="3" s="1"/>
  <c r="L977" i="3" s="1"/>
  <c r="N977" i="3" s="1"/>
  <c r="O977" i="3" s="1"/>
  <c r="Q977" i="3" s="1"/>
  <c r="R977" i="3" s="1"/>
  <c r="J1227" i="3"/>
  <c r="K1227" i="3" s="1"/>
  <c r="L1227" i="3" s="1"/>
  <c r="N1227" i="3" s="1"/>
  <c r="O1227" i="3" s="1"/>
  <c r="Q1227" i="3" s="1"/>
  <c r="R1227" i="3" s="1"/>
  <c r="J1781" i="3"/>
  <c r="K1781" i="3" s="1"/>
  <c r="L1781" i="3" s="1"/>
  <c r="N1781" i="3" s="1"/>
  <c r="J231" i="3"/>
  <c r="K231" i="3" s="1"/>
  <c r="L231" i="3" s="1"/>
  <c r="N231" i="3" s="1"/>
  <c r="O231" i="3" s="1"/>
  <c r="Q231" i="3" s="1"/>
  <c r="R231" i="3" s="1"/>
  <c r="J1507" i="3"/>
  <c r="K1507" i="3" s="1"/>
  <c r="L1507" i="3" s="1"/>
  <c r="N1507" i="3" s="1"/>
  <c r="J1741" i="3"/>
  <c r="K1741" i="3" s="1"/>
  <c r="L1741" i="3" s="1"/>
  <c r="J2415" i="3"/>
  <c r="K2415" i="3" s="1"/>
  <c r="L2415" i="3" s="1"/>
  <c r="N2415" i="3" s="1"/>
  <c r="O2415" i="3" s="1"/>
  <c r="Q2415" i="3" s="1"/>
  <c r="R2415" i="3" s="1"/>
  <c r="J2595" i="3"/>
  <c r="K2595" i="3" s="1"/>
  <c r="L2595" i="3" s="1"/>
  <c r="N2595" i="3" s="1"/>
  <c r="J7151" i="3"/>
  <c r="K7151" i="3" s="1"/>
  <c r="L7151" i="3" s="1"/>
  <c r="N7151" i="3" s="1"/>
  <c r="O7151" i="3" s="1"/>
  <c r="Q7151" i="3" s="1"/>
  <c r="R7151" i="3" s="1"/>
  <c r="J41" i="3"/>
  <c r="J57" i="3"/>
  <c r="J133" i="3"/>
  <c r="K133" i="3" s="1"/>
  <c r="L133" i="3" s="1"/>
  <c r="J237" i="3"/>
  <c r="K237" i="3" s="1"/>
  <c r="L237" i="3" s="1"/>
  <c r="N237" i="3" s="1"/>
  <c r="O237" i="3" s="1"/>
  <c r="Q237" i="3" s="1"/>
  <c r="R237" i="3" s="1"/>
  <c r="J267" i="3"/>
  <c r="K267" i="3" s="1"/>
  <c r="L267" i="3" s="1"/>
  <c r="N267" i="3" s="1"/>
  <c r="J271" i="3"/>
  <c r="K271" i="3" s="1"/>
  <c r="L271" i="3" s="1"/>
  <c r="N271" i="3" s="1"/>
  <c r="O271" i="3" s="1"/>
  <c r="Q271" i="3" s="1"/>
  <c r="R271" i="3" s="1"/>
  <c r="J275" i="3"/>
  <c r="K275" i="3" s="1"/>
  <c r="L275" i="3" s="1"/>
  <c r="N275" i="3" s="1"/>
  <c r="O275" i="3" s="1"/>
  <c r="Q275" i="3" s="1"/>
  <c r="R275" i="3" s="1"/>
  <c r="J287" i="3"/>
  <c r="K287" i="3" s="1"/>
  <c r="L287" i="3" s="1"/>
  <c r="N287" i="3" s="1"/>
  <c r="O287" i="3" s="1"/>
  <c r="Q287" i="3" s="1"/>
  <c r="R287" i="3" s="1"/>
  <c r="J295" i="3"/>
  <c r="K295" i="3" s="1"/>
  <c r="L295" i="3" s="1"/>
  <c r="N295" i="3" s="1"/>
  <c r="O295" i="3" s="1"/>
  <c r="Q295" i="3" s="1"/>
  <c r="R295" i="3" s="1"/>
  <c r="J1071" i="3"/>
  <c r="K1071" i="3" s="1"/>
  <c r="L1071" i="3" s="1"/>
  <c r="J1191" i="3"/>
  <c r="K1191" i="3" s="1"/>
  <c r="L1191" i="3" s="1"/>
  <c r="N1191" i="3" s="1"/>
  <c r="O1191" i="3" s="1"/>
  <c r="Q1191" i="3" s="1"/>
  <c r="R1191" i="3" s="1"/>
  <c r="J1347" i="3"/>
  <c r="K1347" i="3" s="1"/>
  <c r="L1347" i="3" s="1"/>
  <c r="J1642" i="3"/>
  <c r="K1642" i="3" s="1"/>
  <c r="L1642" i="3" s="1"/>
  <c r="J1646" i="3"/>
  <c r="K1646" i="3" s="1"/>
  <c r="L1646" i="3" s="1"/>
  <c r="N1646" i="3" s="1"/>
  <c r="O1646" i="3" s="1"/>
  <c r="Q1646" i="3" s="1"/>
  <c r="R1646" i="3" s="1"/>
  <c r="J1650" i="3"/>
  <c r="K1650" i="3" s="1"/>
  <c r="L1650" i="3" s="1"/>
  <c r="N1650" i="3" s="1"/>
  <c r="O1650" i="3" s="1"/>
  <c r="Q1650" i="3" s="1"/>
  <c r="R1650" i="3" s="1"/>
  <c r="J1694" i="3"/>
  <c r="K1694" i="3" s="1"/>
  <c r="L1694" i="3" s="1"/>
  <c r="N1694" i="3" s="1"/>
  <c r="J1751" i="3"/>
  <c r="K1751" i="3" s="1"/>
  <c r="L1751" i="3" s="1"/>
  <c r="N1751" i="3" s="1"/>
  <c r="O1751" i="3" s="1"/>
  <c r="Q1751" i="3" s="1"/>
  <c r="R1751" i="3" s="1"/>
  <c r="J1758" i="3"/>
  <c r="K1758" i="3" s="1"/>
  <c r="L1758" i="3" s="1"/>
  <c r="N1758" i="3" s="1"/>
  <c r="O1758" i="3" s="1"/>
  <c r="Q1758" i="3" s="1"/>
  <c r="R1758" i="3" s="1"/>
  <c r="J1765" i="3"/>
  <c r="K1765" i="3" s="1"/>
  <c r="L1765" i="3" s="1"/>
  <c r="N1765" i="3" s="1"/>
  <c r="O1765" i="3" s="1"/>
  <c r="Q1765" i="3" s="1"/>
  <c r="R1765" i="3" s="1"/>
  <c r="J1800" i="3"/>
  <c r="K1800" i="3" s="1"/>
  <c r="L1800" i="3" s="1"/>
  <c r="N1800" i="3" s="1"/>
  <c r="O1800" i="3" s="1"/>
  <c r="Q1800" i="3" s="1"/>
  <c r="R1800" i="3" s="1"/>
  <c r="J1835" i="3"/>
  <c r="K1835" i="3" s="1"/>
  <c r="L1835" i="3" s="1"/>
  <c r="J1870" i="3"/>
  <c r="K1870" i="3" s="1"/>
  <c r="L1870" i="3" s="1"/>
  <c r="N1870" i="3" s="1"/>
  <c r="O1870" i="3" s="1"/>
  <c r="Q1870" i="3" s="1"/>
  <c r="R1870" i="3" s="1"/>
  <c r="J1878" i="3"/>
  <c r="K1878" i="3" s="1"/>
  <c r="L1878" i="3" s="1"/>
  <c r="N1878" i="3" s="1"/>
  <c r="J1882" i="3"/>
  <c r="K1882" i="3" s="1"/>
  <c r="L1882" i="3" s="1"/>
  <c r="N1882" i="3" s="1"/>
  <c r="O1882" i="3" s="1"/>
  <c r="Q1882" i="3" s="1"/>
  <c r="R1882" i="3" s="1"/>
  <c r="J2001" i="3"/>
  <c r="K2001" i="3" s="1"/>
  <c r="L2001" i="3" s="1"/>
  <c r="N2001" i="3" s="1"/>
  <c r="O2001" i="3" s="1"/>
  <c r="Q2001" i="3" s="1"/>
  <c r="R2001" i="3" s="1"/>
  <c r="J2129" i="3"/>
  <c r="K2129" i="3" s="1"/>
  <c r="L2129" i="3" s="1"/>
  <c r="N2129" i="3" s="1"/>
  <c r="O2129" i="3" s="1"/>
  <c r="Q2129" i="3" s="1"/>
  <c r="R2129" i="3" s="1"/>
  <c r="J2329" i="3"/>
  <c r="K2329" i="3" s="1"/>
  <c r="L2329" i="3" s="1"/>
  <c r="N2329" i="3" s="1"/>
  <c r="O2329" i="3" s="1"/>
  <c r="Q2329" i="3" s="1"/>
  <c r="R2329" i="3" s="1"/>
  <c r="J2333" i="3"/>
  <c r="K2333" i="3" s="1"/>
  <c r="L2333" i="3" s="1"/>
  <c r="J2337" i="3"/>
  <c r="K2337" i="3" s="1"/>
  <c r="L2337" i="3" s="1"/>
  <c r="N2337" i="3" s="1"/>
  <c r="J2348" i="3"/>
  <c r="K2348" i="3" s="1"/>
  <c r="L2348" i="3" s="1"/>
  <c r="J2391" i="3"/>
  <c r="K2391" i="3" s="1"/>
  <c r="L2391" i="3" s="1"/>
  <c r="N2391" i="3" s="1"/>
  <c r="O2391" i="3" s="1"/>
  <c r="Q2391" i="3" s="1"/>
  <c r="R2391" i="3" s="1"/>
  <c r="J2395" i="3"/>
  <c r="K2395" i="3" s="1"/>
  <c r="L2395" i="3" s="1"/>
  <c r="N2395" i="3" s="1"/>
  <c r="O2395" i="3" s="1"/>
  <c r="Q2395" i="3" s="1"/>
  <c r="R2395" i="3" s="1"/>
  <c r="J2402" i="3"/>
  <c r="K2402" i="3" s="1"/>
  <c r="L2402" i="3" s="1"/>
  <c r="N2402" i="3" s="1"/>
  <c r="O2402" i="3" s="1"/>
  <c r="Q2402" i="3" s="1"/>
  <c r="R2402" i="3" s="1"/>
  <c r="J2590" i="3"/>
  <c r="K2590" i="3" s="1"/>
  <c r="L2590" i="3" s="1"/>
  <c r="N2590" i="3" s="1"/>
  <c r="J2621" i="3"/>
  <c r="K2621" i="3" s="1"/>
  <c r="L2621" i="3" s="1"/>
  <c r="J2681" i="3"/>
  <c r="K2681" i="3" s="1"/>
  <c r="L2681" i="3" s="1"/>
  <c r="N2681" i="3" s="1"/>
  <c r="O2681" i="3" s="1"/>
  <c r="Q2681" i="3" s="1"/>
  <c r="R2681" i="3" s="1"/>
  <c r="J8266" i="3"/>
  <c r="K8266" i="3" s="1"/>
  <c r="L8266" i="3" s="1"/>
  <c r="N8266" i="3" s="1"/>
  <c r="O8266" i="3" s="1"/>
  <c r="Q8266" i="3" s="1"/>
  <c r="R8266" i="3" s="1"/>
  <c r="J3014" i="3"/>
  <c r="K3014" i="3" s="1"/>
  <c r="L3014" i="3" s="1"/>
  <c r="N3014" i="3" s="1"/>
  <c r="J3038" i="3"/>
  <c r="K3038" i="3" s="1"/>
  <c r="L3038" i="3" s="1"/>
  <c r="N3038" i="3" s="1"/>
  <c r="O3038" i="3" s="1"/>
  <c r="Q3038" i="3" s="1"/>
  <c r="R3038" i="3" s="1"/>
  <c r="J3533" i="3"/>
  <c r="K3533" i="3" s="1"/>
  <c r="L3533" i="3" s="1"/>
  <c r="N3533" i="3" s="1"/>
  <c r="O3533" i="3" s="1"/>
  <c r="Q3533" i="3" s="1"/>
  <c r="R3533" i="3" s="1"/>
  <c r="J3662" i="3"/>
  <c r="K3662" i="3" s="1"/>
  <c r="L3662" i="3" s="1"/>
  <c r="N3662" i="3" s="1"/>
  <c r="J3678" i="3"/>
  <c r="K3678" i="3" s="1"/>
  <c r="L3678" i="3" s="1"/>
  <c r="N3678" i="3" s="1"/>
  <c r="J4140" i="3"/>
  <c r="K4140" i="3" s="1"/>
  <c r="L4140" i="3" s="1"/>
  <c r="N4140" i="3" s="1"/>
  <c r="O4140" i="3" s="1"/>
  <c r="Q4140" i="3" s="1"/>
  <c r="R4140" i="3" s="1"/>
  <c r="J4159" i="3"/>
  <c r="K4159" i="3" s="1"/>
  <c r="L4159" i="3" s="1"/>
  <c r="J4363" i="3"/>
  <c r="K4363" i="3" s="1"/>
  <c r="L4363" i="3" s="1"/>
  <c r="N4363" i="3" s="1"/>
  <c r="O4363" i="3" s="1"/>
  <c r="Q4363" i="3" s="1"/>
  <c r="R4363" i="3" s="1"/>
  <c r="J4857" i="3"/>
  <c r="K4857" i="3" s="1"/>
  <c r="L4857" i="3" s="1"/>
  <c r="N4857" i="3" s="1"/>
  <c r="O4857" i="3" s="1"/>
  <c r="Q4857" i="3" s="1"/>
  <c r="R4857" i="3" s="1"/>
  <c r="J5343" i="3"/>
  <c r="K5343" i="3" s="1"/>
  <c r="L5343" i="3" s="1"/>
  <c r="N5343" i="3" s="1"/>
  <c r="O5343" i="3" s="1"/>
  <c r="Q5343" i="3" s="1"/>
  <c r="R5343" i="3" s="1"/>
  <c r="J5433" i="3"/>
  <c r="K5433" i="3" s="1"/>
  <c r="L5433" i="3" s="1"/>
  <c r="N5433" i="3" s="1"/>
  <c r="J5529" i="3"/>
  <c r="K5529" i="3" s="1"/>
  <c r="L5529" i="3" s="1"/>
  <c r="N5529" i="3" s="1"/>
  <c r="O5529" i="3" s="1"/>
  <c r="Q5529" i="3" s="1"/>
  <c r="R5529" i="3" s="1"/>
  <c r="J5868" i="3"/>
  <c r="K5868" i="3" s="1"/>
  <c r="L5868" i="3" s="1"/>
  <c r="N5868" i="3" s="1"/>
  <c r="J6654" i="3"/>
  <c r="K6654" i="3" s="1"/>
  <c r="L6654" i="3" s="1"/>
  <c r="N6654" i="3" s="1"/>
  <c r="J6737" i="3"/>
  <c r="K6737" i="3" s="1"/>
  <c r="L6737" i="3" s="1"/>
  <c r="N6737" i="3" s="1"/>
  <c r="O6737" i="3" s="1"/>
  <c r="Q6737" i="3" s="1"/>
  <c r="R6737" i="3" s="1"/>
  <c r="J6802" i="3"/>
  <c r="K6802" i="3" s="1"/>
  <c r="L6802" i="3" s="1"/>
  <c r="N6802" i="3" s="1"/>
  <c r="O6802" i="3" s="1"/>
  <c r="Q6802" i="3" s="1"/>
  <c r="R6802" i="3" s="1"/>
  <c r="J6810" i="3"/>
  <c r="K6810" i="3" s="1"/>
  <c r="L6810" i="3" s="1"/>
  <c r="J7833" i="3"/>
  <c r="K7833" i="3" s="1"/>
  <c r="L7833" i="3" s="1"/>
  <c r="N7833" i="3" s="1"/>
  <c r="J7911" i="3"/>
  <c r="K7911" i="3" s="1"/>
  <c r="L7911" i="3" s="1"/>
  <c r="N7911" i="3" s="1"/>
  <c r="J8251" i="3"/>
  <c r="K8251" i="3" s="1"/>
  <c r="L8251" i="3" s="1"/>
  <c r="N8251" i="3" s="1"/>
  <c r="J8255" i="3"/>
  <c r="K8255" i="3" s="1"/>
  <c r="L8255" i="3" s="1"/>
  <c r="N8255" i="3" s="1"/>
  <c r="O8255" i="3" s="1"/>
  <c r="Q8255" i="3" s="1"/>
  <c r="R8255" i="3" s="1"/>
  <c r="J8604" i="3"/>
  <c r="K8604" i="3" s="1"/>
  <c r="L8604" i="3" s="1"/>
  <c r="N8604" i="3" s="1"/>
  <c r="O8604" i="3" s="1"/>
  <c r="Q8604" i="3" s="1"/>
  <c r="R8604" i="3" s="1"/>
  <c r="J8646" i="3"/>
  <c r="K8646" i="3" s="1"/>
  <c r="L8646" i="3" s="1"/>
  <c r="N8646" i="3" s="1"/>
  <c r="J8771" i="3"/>
  <c r="K8771" i="3" s="1"/>
  <c r="L8771" i="3" s="1"/>
  <c r="J8775" i="3"/>
  <c r="K8775" i="3" s="1"/>
  <c r="L8775" i="3" s="1"/>
  <c r="J2266" i="3"/>
  <c r="K2266" i="3" s="1"/>
  <c r="L2266" i="3" s="1"/>
  <c r="N2266" i="3" s="1"/>
  <c r="O2266" i="3" s="1"/>
  <c r="Q2266" i="3" s="1"/>
  <c r="R2266" i="3" s="1"/>
  <c r="J2278" i="3"/>
  <c r="K2278" i="3" s="1"/>
  <c r="L2278" i="3" s="1"/>
  <c r="N2278" i="3" s="1"/>
  <c r="O2278" i="3" s="1"/>
  <c r="Q2278" i="3" s="1"/>
  <c r="R2278" i="3" s="1"/>
  <c r="J2282" i="3"/>
  <c r="K2282" i="3" s="1"/>
  <c r="L2282" i="3" s="1"/>
  <c r="N2282" i="3" s="1"/>
  <c r="O2282" i="3" s="1"/>
  <c r="Q2282" i="3" s="1"/>
  <c r="R2282" i="3" s="1"/>
  <c r="J2429" i="3"/>
  <c r="K2429" i="3" s="1"/>
  <c r="L2429" i="3" s="1"/>
  <c r="J2460" i="3"/>
  <c r="K2460" i="3" s="1"/>
  <c r="L2460" i="3" s="1"/>
  <c r="N2460" i="3" s="1"/>
  <c r="J2464" i="3"/>
  <c r="K2464" i="3" s="1"/>
  <c r="L2464" i="3" s="1"/>
  <c r="N2464" i="3" s="1"/>
  <c r="O2464" i="3" s="1"/>
  <c r="Q2464" i="3" s="1"/>
  <c r="R2464" i="3" s="1"/>
  <c r="J2509" i="3"/>
  <c r="K2509" i="3" s="1"/>
  <c r="L2509" i="3" s="1"/>
  <c r="N2509" i="3" s="1"/>
  <c r="O2509" i="3" s="1"/>
  <c r="Q2509" i="3" s="1"/>
  <c r="R2509" i="3" s="1"/>
  <c r="J2517" i="3"/>
  <c r="K2517" i="3" s="1"/>
  <c r="L2517" i="3" s="1"/>
  <c r="N2517" i="3" s="1"/>
  <c r="J2525" i="3"/>
  <c r="K2525" i="3" s="1"/>
  <c r="L2525" i="3" s="1"/>
  <c r="N2525" i="3" s="1"/>
  <c r="O2525" i="3" s="1"/>
  <c r="Q2525" i="3" s="1"/>
  <c r="R2525" i="3" s="1"/>
  <c r="J2572" i="3"/>
  <c r="K2572" i="3" s="1"/>
  <c r="L2572" i="3" s="1"/>
  <c r="N2572" i="3" s="1"/>
  <c r="J2576" i="3"/>
  <c r="K2576" i="3" s="1"/>
  <c r="L2576" i="3" s="1"/>
  <c r="N2576" i="3" s="1"/>
  <c r="J2610" i="3"/>
  <c r="K2610" i="3" s="1"/>
  <c r="L2610" i="3" s="1"/>
  <c r="N2610" i="3" s="1"/>
  <c r="J2614" i="3"/>
  <c r="K2614" i="3" s="1"/>
  <c r="L2614" i="3" s="1"/>
  <c r="N2614" i="3" s="1"/>
  <c r="J2654" i="3"/>
  <c r="K2654" i="3" s="1"/>
  <c r="L2654" i="3" s="1"/>
  <c r="N2654" i="3" s="1"/>
  <c r="O2654" i="3" s="1"/>
  <c r="Q2654" i="3" s="1"/>
  <c r="R2654" i="3" s="1"/>
  <c r="J2666" i="3"/>
  <c r="K2666" i="3" s="1"/>
  <c r="L2666" i="3" s="1"/>
  <c r="N2666" i="3" s="1"/>
  <c r="O2666" i="3" s="1"/>
  <c r="Q2666" i="3" s="1"/>
  <c r="R2666" i="3" s="1"/>
  <c r="J2674" i="3"/>
  <c r="K2674" i="3" s="1"/>
  <c r="L2674" i="3" s="1"/>
  <c r="N2674" i="3" s="1"/>
  <c r="O2674" i="3" s="1"/>
  <c r="Q2674" i="3" s="1"/>
  <c r="R2674" i="3" s="1"/>
  <c r="J2697" i="3"/>
  <c r="K2697" i="3" s="1"/>
  <c r="L2697" i="3" s="1"/>
  <c r="N2697" i="3" s="1"/>
  <c r="J2788" i="3"/>
  <c r="K2788" i="3" s="1"/>
  <c r="L2788" i="3" s="1"/>
  <c r="N2788" i="3" s="1"/>
  <c r="O2788" i="3" s="1"/>
  <c r="Q2788" i="3" s="1"/>
  <c r="R2788" i="3" s="1"/>
  <c r="J2792" i="3"/>
  <c r="K2792" i="3" s="1"/>
  <c r="L2792" i="3" s="1"/>
  <c r="N2792" i="3" s="1"/>
  <c r="J2815" i="3"/>
  <c r="K2815" i="3" s="1"/>
  <c r="L2815" i="3" s="1"/>
  <c r="N2815" i="3" s="1"/>
  <c r="O2815" i="3" s="1"/>
  <c r="Q2815" i="3" s="1"/>
  <c r="R2815" i="3" s="1"/>
  <c r="J2822" i="3"/>
  <c r="K2822" i="3" s="1"/>
  <c r="L2822" i="3" s="1"/>
  <c r="J2826" i="3"/>
  <c r="K2826" i="3" s="1"/>
  <c r="L2826" i="3" s="1"/>
  <c r="N2826" i="3" s="1"/>
  <c r="J2857" i="3"/>
  <c r="K2857" i="3" s="1"/>
  <c r="L2857" i="3" s="1"/>
  <c r="N2857" i="3" s="1"/>
  <c r="J2881" i="3"/>
  <c r="K2881" i="3" s="1"/>
  <c r="L2881" i="3" s="1"/>
  <c r="N2881" i="3" s="1"/>
  <c r="O2881" i="3" s="1"/>
  <c r="Q2881" i="3" s="1"/>
  <c r="R2881" i="3" s="1"/>
  <c r="J2901" i="3"/>
  <c r="K2901" i="3" s="1"/>
  <c r="L2901" i="3" s="1"/>
  <c r="N2901" i="3" s="1"/>
  <c r="O2901" i="3" s="1"/>
  <c r="Q2901" i="3" s="1"/>
  <c r="R2901" i="3" s="1"/>
  <c r="J2905" i="3"/>
  <c r="K2905" i="3" s="1"/>
  <c r="L2905" i="3" s="1"/>
  <c r="N2905" i="3" s="1"/>
  <c r="O2905" i="3" s="1"/>
  <c r="Q2905" i="3" s="1"/>
  <c r="R2905" i="3" s="1"/>
  <c r="J2925" i="3"/>
  <c r="K2925" i="3" s="1"/>
  <c r="L2925" i="3" s="1"/>
  <c r="N2925" i="3" s="1"/>
  <c r="O2925" i="3" s="1"/>
  <c r="Q2925" i="3" s="1"/>
  <c r="R2925" i="3" s="1"/>
  <c r="J2967" i="3"/>
  <c r="K2967" i="3" s="1"/>
  <c r="L2967" i="3" s="1"/>
  <c r="N2967" i="3" s="1"/>
  <c r="J2971" i="3"/>
  <c r="K2971" i="3" s="1"/>
  <c r="L2971" i="3" s="1"/>
  <c r="J2987" i="3"/>
  <c r="K2987" i="3" s="1"/>
  <c r="L2987" i="3" s="1"/>
  <c r="N2987" i="3" s="1"/>
  <c r="O2987" i="3" s="1"/>
  <c r="Q2987" i="3" s="1"/>
  <c r="R2987" i="3" s="1"/>
  <c r="J2999" i="3"/>
  <c r="K2999" i="3" s="1"/>
  <c r="L2999" i="3" s="1"/>
  <c r="N2999" i="3" s="1"/>
  <c r="O2999" i="3" s="1"/>
  <c r="Q2999" i="3" s="1"/>
  <c r="R2999" i="3" s="1"/>
  <c r="J3003" i="3"/>
  <c r="K3003" i="3" s="1"/>
  <c r="L3003" i="3" s="1"/>
  <c r="N3003" i="3" s="1"/>
  <c r="J3007" i="3"/>
  <c r="K3007" i="3" s="1"/>
  <c r="L3007" i="3" s="1"/>
  <c r="N3007" i="3" s="1"/>
  <c r="O3007" i="3" s="1"/>
  <c r="Q3007" i="3" s="1"/>
  <c r="R3007" i="3" s="1"/>
  <c r="J3035" i="3"/>
  <c r="K3035" i="3" s="1"/>
  <c r="L3035" i="3" s="1"/>
  <c r="N3035" i="3" s="1"/>
  <c r="J3448" i="3"/>
  <c r="K3448" i="3" s="1"/>
  <c r="L3448" i="3" s="1"/>
  <c r="N3448" i="3" s="1"/>
  <c r="J3452" i="3"/>
  <c r="K3452" i="3" s="1"/>
  <c r="L3452" i="3" s="1"/>
  <c r="N3452" i="3" s="1"/>
  <c r="J3494" i="3"/>
  <c r="K3494" i="3" s="1"/>
  <c r="L3494" i="3" s="1"/>
  <c r="J3502" i="3"/>
  <c r="K3502" i="3" s="1"/>
  <c r="L3502" i="3" s="1"/>
  <c r="N3502" i="3" s="1"/>
  <c r="O3502" i="3" s="1"/>
  <c r="Q3502" i="3" s="1"/>
  <c r="R3502" i="3" s="1"/>
  <c r="J3510" i="3"/>
  <c r="K3510" i="3" s="1"/>
  <c r="L3510" i="3" s="1"/>
  <c r="N3510" i="3" s="1"/>
  <c r="O3510" i="3" s="1"/>
  <c r="Q3510" i="3" s="1"/>
  <c r="R3510" i="3" s="1"/>
  <c r="J3848" i="3"/>
  <c r="K3848" i="3" s="1"/>
  <c r="L3848" i="3" s="1"/>
  <c r="N3848" i="3" s="1"/>
  <c r="O3848" i="3" s="1"/>
  <c r="Q3848" i="3" s="1"/>
  <c r="R3848" i="3" s="1"/>
  <c r="J4023" i="3"/>
  <c r="K4023" i="3" s="1"/>
  <c r="L4023" i="3" s="1"/>
  <c r="N4023" i="3" s="1"/>
  <c r="J4027" i="3"/>
  <c r="K4027" i="3" s="1"/>
  <c r="L4027" i="3" s="1"/>
  <c r="N4027" i="3" s="1"/>
  <c r="O4027" i="3" s="1"/>
  <c r="Q4027" i="3" s="1"/>
  <c r="R4027" i="3" s="1"/>
  <c r="J4089" i="3"/>
  <c r="K4089" i="3" s="1"/>
  <c r="L4089" i="3" s="1"/>
  <c r="N4089" i="3" s="1"/>
  <c r="J4113" i="3"/>
  <c r="K4113" i="3" s="1"/>
  <c r="L4113" i="3" s="1"/>
  <c r="N4113" i="3" s="1"/>
  <c r="O4113" i="3" s="1"/>
  <c r="Q4113" i="3" s="1"/>
  <c r="R4113" i="3" s="1"/>
  <c r="J4145" i="3"/>
  <c r="K4145" i="3" s="1"/>
  <c r="L4145" i="3" s="1"/>
  <c r="N4145" i="3" s="1"/>
  <c r="J4695" i="3"/>
  <c r="K4695" i="3" s="1"/>
  <c r="L4695" i="3" s="1"/>
  <c r="J4749" i="3"/>
  <c r="K4749" i="3" s="1"/>
  <c r="L4749" i="3" s="1"/>
  <c r="N4749" i="3" s="1"/>
  <c r="O4749" i="3" s="1"/>
  <c r="Q4749" i="3" s="1"/>
  <c r="R4749" i="3" s="1"/>
  <c r="J4823" i="3"/>
  <c r="K4823" i="3" s="1"/>
  <c r="L4823" i="3" s="1"/>
  <c r="J5152" i="3"/>
  <c r="K5152" i="3" s="1"/>
  <c r="L5152" i="3" s="1"/>
  <c r="N5152" i="3" s="1"/>
  <c r="O5152" i="3" s="1"/>
  <c r="Q5152" i="3" s="1"/>
  <c r="R5152" i="3" s="1"/>
  <c r="J5159" i="3"/>
  <c r="K5159" i="3" s="1"/>
  <c r="L5159" i="3" s="1"/>
  <c r="N5159" i="3" s="1"/>
  <c r="J5245" i="3"/>
  <c r="K5245" i="3" s="1"/>
  <c r="L5245" i="3" s="1"/>
  <c r="N5245" i="3" s="1"/>
  <c r="O5245" i="3" s="1"/>
  <c r="Q5245" i="3" s="1"/>
  <c r="R5245" i="3" s="1"/>
  <c r="J5656" i="3"/>
  <c r="K5656" i="3" s="1"/>
  <c r="L5656" i="3" s="1"/>
  <c r="N5656" i="3" s="1"/>
  <c r="O5656" i="3" s="1"/>
  <c r="Q5656" i="3" s="1"/>
  <c r="R5656" i="3" s="1"/>
  <c r="J5779" i="3"/>
  <c r="K5779" i="3" s="1"/>
  <c r="L5779" i="3" s="1"/>
  <c r="N5779" i="3" s="1"/>
  <c r="J5795" i="3"/>
  <c r="K5795" i="3" s="1"/>
  <c r="L5795" i="3" s="1"/>
  <c r="N5795" i="3" s="1"/>
  <c r="O5795" i="3" s="1"/>
  <c r="Q5795" i="3" s="1"/>
  <c r="R5795" i="3" s="1"/>
  <c r="J5845" i="3"/>
  <c r="K5845" i="3" s="1"/>
  <c r="L5845" i="3" s="1"/>
  <c r="N5845" i="3" s="1"/>
  <c r="O5845" i="3" s="1"/>
  <c r="Q5845" i="3" s="1"/>
  <c r="R5845" i="3" s="1"/>
  <c r="J5857" i="3"/>
  <c r="K5857" i="3" s="1"/>
  <c r="L5857" i="3" s="1"/>
  <c r="N5857" i="3" s="1"/>
  <c r="J5861" i="3"/>
  <c r="K5861" i="3" s="1"/>
  <c r="L5861" i="3" s="1"/>
  <c r="N5861" i="3" s="1"/>
  <c r="O5861" i="3" s="1"/>
  <c r="Q5861" i="3" s="1"/>
  <c r="R5861" i="3" s="1"/>
  <c r="J6000" i="3"/>
  <c r="K6000" i="3" s="1"/>
  <c r="L6000" i="3" s="1"/>
  <c r="N6000" i="3" s="1"/>
  <c r="O6000" i="3" s="1"/>
  <c r="Q6000" i="3" s="1"/>
  <c r="R6000" i="3" s="1"/>
  <c r="J6655" i="3"/>
  <c r="K6655" i="3" s="1"/>
  <c r="L6655" i="3" s="1"/>
  <c r="N6655" i="3" s="1"/>
  <c r="O6655" i="3" s="1"/>
  <c r="Q6655" i="3" s="1"/>
  <c r="R6655" i="3" s="1"/>
  <c r="J6710" i="3"/>
  <c r="K6710" i="3" s="1"/>
  <c r="L6710" i="3" s="1"/>
  <c r="N6710" i="3" s="1"/>
  <c r="O6710" i="3" s="1"/>
  <c r="Q6710" i="3" s="1"/>
  <c r="R6710" i="3" s="1"/>
  <c r="J6730" i="3"/>
  <c r="K6730" i="3" s="1"/>
  <c r="L6730" i="3" s="1"/>
  <c r="N6730" i="3" s="1"/>
  <c r="O6730" i="3" s="1"/>
  <c r="Q6730" i="3" s="1"/>
  <c r="R6730" i="3" s="1"/>
  <c r="J8494" i="3"/>
  <c r="K8494" i="3" s="1"/>
  <c r="L8494" i="3" s="1"/>
  <c r="N8494" i="3" s="1"/>
  <c r="J8581" i="3"/>
  <c r="K8581" i="3" s="1"/>
  <c r="L8581" i="3" s="1"/>
  <c r="N8581" i="3" s="1"/>
  <c r="O8581" i="3" s="1"/>
  <c r="Q8581" i="3" s="1"/>
  <c r="R8581" i="3" s="1"/>
  <c r="J2811" i="3"/>
  <c r="K2811" i="3" s="1"/>
  <c r="L2811" i="3" s="1"/>
  <c r="N2811" i="3" s="1"/>
  <c r="J3518" i="3"/>
  <c r="K3518" i="3" s="1"/>
  <c r="L3518" i="3" s="1"/>
  <c r="N3518" i="3" s="1"/>
  <c r="O3518" i="3" s="1"/>
  <c r="Q3518" i="3" s="1"/>
  <c r="R3518" i="3" s="1"/>
  <c r="J4781" i="3"/>
  <c r="K4781" i="3" s="1"/>
  <c r="L4781" i="3" s="1"/>
  <c r="N4781" i="3" s="1"/>
  <c r="O4781" i="3" s="1"/>
  <c r="Q4781" i="3" s="1"/>
  <c r="R4781" i="3" s="1"/>
  <c r="J5629" i="3"/>
  <c r="K5629" i="3" s="1"/>
  <c r="L5629" i="3" s="1"/>
  <c r="N5629" i="3" s="1"/>
  <c r="J5692" i="3"/>
  <c r="K5692" i="3" s="1"/>
  <c r="L5692" i="3" s="1"/>
  <c r="N5692" i="3" s="1"/>
  <c r="O5692" i="3" s="1"/>
  <c r="Q5692" i="3" s="1"/>
  <c r="R5692" i="3" s="1"/>
  <c r="J5696" i="3"/>
  <c r="K5696" i="3" s="1"/>
  <c r="L5696" i="3" s="1"/>
  <c r="N5696" i="3" s="1"/>
  <c r="J5708" i="3"/>
  <c r="K5708" i="3" s="1"/>
  <c r="L5708" i="3" s="1"/>
  <c r="N5708" i="3" s="1"/>
  <c r="O5708" i="3" s="1"/>
  <c r="Q5708" i="3" s="1"/>
  <c r="R5708" i="3" s="1"/>
  <c r="J5712" i="3"/>
  <c r="K5712" i="3" s="1"/>
  <c r="L5712" i="3" s="1"/>
  <c r="N5712" i="3" s="1"/>
  <c r="O5712" i="3" s="1"/>
  <c r="Q5712" i="3" s="1"/>
  <c r="R5712" i="3" s="1"/>
  <c r="J5720" i="3"/>
  <c r="K5720" i="3" s="1"/>
  <c r="L5720" i="3" s="1"/>
  <c r="N5720" i="3" s="1"/>
  <c r="O5720" i="3" s="1"/>
  <c r="Q5720" i="3" s="1"/>
  <c r="R5720" i="3" s="1"/>
  <c r="J5724" i="3"/>
  <c r="K5724" i="3" s="1"/>
  <c r="L5724" i="3" s="1"/>
  <c r="N5724" i="3" s="1"/>
  <c r="O5724" i="3" s="1"/>
  <c r="Q5724" i="3" s="1"/>
  <c r="R5724" i="3" s="1"/>
  <c r="J8334" i="3"/>
  <c r="K8334" i="3" s="1"/>
  <c r="L8334" i="3" s="1"/>
  <c r="N8334" i="3" s="1"/>
  <c r="O8334" i="3" s="1"/>
  <c r="Q8334" i="3" s="1"/>
  <c r="R8334" i="3" s="1"/>
  <c r="J8380" i="3"/>
  <c r="K8380" i="3" s="1"/>
  <c r="L8380" i="3" s="1"/>
  <c r="N8380" i="3" s="1"/>
  <c r="O8380" i="3" s="1"/>
  <c r="Q8380" i="3" s="1"/>
  <c r="R8380" i="3" s="1"/>
  <c r="J8388" i="3"/>
  <c r="K8388" i="3" s="1"/>
  <c r="L8388" i="3" s="1"/>
  <c r="N8388" i="3" s="1"/>
  <c r="O8388" i="3" s="1"/>
  <c r="Q8388" i="3" s="1"/>
  <c r="R8388" i="3" s="1"/>
  <c r="J8427" i="3"/>
  <c r="K8427" i="3" s="1"/>
  <c r="L8427" i="3" s="1"/>
  <c r="J594" i="3"/>
  <c r="K594" i="3" s="1"/>
  <c r="L594" i="3" s="1"/>
  <c r="N594" i="3" s="1"/>
  <c r="J824" i="3"/>
  <c r="K824" i="3" s="1"/>
  <c r="L824" i="3" s="1"/>
  <c r="N824" i="3" s="1"/>
  <c r="O824" i="3" s="1"/>
  <c r="Q824" i="3" s="1"/>
  <c r="R824" i="3" s="1"/>
  <c r="J921" i="3"/>
  <c r="K921" i="3" s="1"/>
  <c r="L921" i="3" s="1"/>
  <c r="N921" i="3" s="1"/>
  <c r="O921" i="3" s="1"/>
  <c r="Q921" i="3" s="1"/>
  <c r="R921" i="3" s="1"/>
  <c r="J944" i="3"/>
  <c r="K944" i="3" s="1"/>
  <c r="L944" i="3" s="1"/>
  <c r="N944" i="3" s="1"/>
  <c r="J974" i="3"/>
  <c r="K974" i="3" s="1"/>
  <c r="L974" i="3" s="1"/>
  <c r="N974" i="3" s="1"/>
  <c r="J1039" i="3"/>
  <c r="K1039" i="3" s="1"/>
  <c r="L1039" i="3" s="1"/>
  <c r="N1039" i="3" s="1"/>
  <c r="O1039" i="3" s="1"/>
  <c r="Q1039" i="3" s="1"/>
  <c r="R1039" i="3" s="1"/>
  <c r="J1119" i="3"/>
  <c r="K1119" i="3" s="1"/>
  <c r="L1119" i="3" s="1"/>
  <c r="N1119" i="3" s="1"/>
  <c r="J1544" i="3"/>
  <c r="K1544" i="3" s="1"/>
  <c r="L1544" i="3" s="1"/>
  <c r="N1544" i="3" s="1"/>
  <c r="J1571" i="3"/>
  <c r="K1571" i="3" s="1"/>
  <c r="L1571" i="3" s="1"/>
  <c r="J1667" i="3"/>
  <c r="K1667" i="3" s="1"/>
  <c r="L1667" i="3" s="1"/>
  <c r="N1667" i="3" s="1"/>
  <c r="J1671" i="3"/>
  <c r="K1671" i="3" s="1"/>
  <c r="L1671" i="3" s="1"/>
  <c r="N1671" i="3" s="1"/>
  <c r="O1671" i="3" s="1"/>
  <c r="Q1671" i="3" s="1"/>
  <c r="R1671" i="3" s="1"/>
  <c r="J1979" i="3"/>
  <c r="K1979" i="3" s="1"/>
  <c r="L1979" i="3" s="1"/>
  <c r="N1979" i="3" s="1"/>
  <c r="J1987" i="3"/>
  <c r="K1987" i="3" s="1"/>
  <c r="L1987" i="3" s="1"/>
  <c r="N1987" i="3" s="1"/>
  <c r="O1987" i="3" s="1"/>
  <c r="Q1987" i="3" s="1"/>
  <c r="R1987" i="3" s="1"/>
  <c r="J1991" i="3"/>
  <c r="K1991" i="3" s="1"/>
  <c r="L1991" i="3" s="1"/>
  <c r="N1991" i="3" s="1"/>
  <c r="O1991" i="3" s="1"/>
  <c r="Q1991" i="3" s="1"/>
  <c r="R1991" i="3" s="1"/>
  <c r="J2013" i="3"/>
  <c r="K2013" i="3" s="1"/>
  <c r="L2013" i="3" s="1"/>
  <c r="N2013" i="3" s="1"/>
  <c r="O2013" i="3" s="1"/>
  <c r="Q2013" i="3" s="1"/>
  <c r="R2013" i="3" s="1"/>
  <c r="J2133" i="3"/>
  <c r="K2133" i="3" s="1"/>
  <c r="L2133" i="3" s="1"/>
  <c r="N2133" i="3" s="1"/>
  <c r="O2133" i="3" s="1"/>
  <c r="Q2133" i="3" s="1"/>
  <c r="R2133" i="3" s="1"/>
  <c r="J2294" i="3"/>
  <c r="K2294" i="3" s="1"/>
  <c r="L2294" i="3" s="1"/>
  <c r="N2294" i="3" s="1"/>
  <c r="O2294" i="3" s="1"/>
  <c r="Q2294" i="3" s="1"/>
  <c r="R2294" i="3" s="1"/>
  <c r="J2502" i="3"/>
  <c r="K2502" i="3" s="1"/>
  <c r="L2502" i="3" s="1"/>
  <c r="N2502" i="3" s="1"/>
  <c r="J2542" i="3"/>
  <c r="K2542" i="3" s="1"/>
  <c r="L2542" i="3" s="1"/>
  <c r="N2542" i="3" s="1"/>
  <c r="J2600" i="3"/>
  <c r="K2600" i="3" s="1"/>
  <c r="L2600" i="3" s="1"/>
  <c r="N2600" i="3" s="1"/>
  <c r="O2600" i="3" s="1"/>
  <c r="Q2600" i="3" s="1"/>
  <c r="R2600" i="3" s="1"/>
  <c r="J2604" i="3"/>
  <c r="K2604" i="3" s="1"/>
  <c r="L2604" i="3" s="1"/>
  <c r="N2604" i="3" s="1"/>
  <c r="O2604" i="3" s="1"/>
  <c r="Q2604" i="3" s="1"/>
  <c r="R2604" i="3" s="1"/>
  <c r="J2611" i="3"/>
  <c r="K2611" i="3" s="1"/>
  <c r="L2611" i="3" s="1"/>
  <c r="N2611" i="3" s="1"/>
  <c r="J2615" i="3"/>
  <c r="K2615" i="3" s="1"/>
  <c r="L2615" i="3" s="1"/>
  <c r="N2615" i="3" s="1"/>
  <c r="O2615" i="3" s="1"/>
  <c r="Q2615" i="3" s="1"/>
  <c r="R2615" i="3" s="1"/>
  <c r="J2619" i="3"/>
  <c r="K2619" i="3" s="1"/>
  <c r="L2619" i="3" s="1"/>
  <c r="N2619" i="3" s="1"/>
  <c r="J2623" i="3"/>
  <c r="K2623" i="3" s="1"/>
  <c r="L2623" i="3" s="1"/>
  <c r="N2623" i="3" s="1"/>
  <c r="O2623" i="3" s="1"/>
  <c r="Q2623" i="3" s="1"/>
  <c r="R2623" i="3" s="1"/>
  <c r="J2748" i="3"/>
  <c r="K2748" i="3" s="1"/>
  <c r="L2748" i="3" s="1"/>
  <c r="N2748" i="3" s="1"/>
  <c r="O2748" i="3" s="1"/>
  <c r="Q2748" i="3" s="1"/>
  <c r="R2748" i="3" s="1"/>
  <c r="J2752" i="3"/>
  <c r="K2752" i="3" s="1"/>
  <c r="L2752" i="3" s="1"/>
  <c r="N2752" i="3" s="1"/>
  <c r="J2763" i="3"/>
  <c r="K2763" i="3" s="1"/>
  <c r="L2763" i="3" s="1"/>
  <c r="N2763" i="3" s="1"/>
  <c r="O2763" i="3" s="1"/>
  <c r="Q2763" i="3" s="1"/>
  <c r="R2763" i="3" s="1"/>
  <c r="J2767" i="3"/>
  <c r="K2767" i="3" s="1"/>
  <c r="L2767" i="3" s="1"/>
  <c r="N2767" i="3" s="1"/>
  <c r="J2870" i="3"/>
  <c r="K2870" i="3" s="1"/>
  <c r="L2870" i="3" s="1"/>
  <c r="N2870" i="3" s="1"/>
  <c r="O2870" i="3" s="1"/>
  <c r="Q2870" i="3" s="1"/>
  <c r="R2870" i="3" s="1"/>
  <c r="J3216" i="3"/>
  <c r="K3216" i="3" s="1"/>
  <c r="L3216" i="3" s="1"/>
  <c r="N3216" i="3" s="1"/>
  <c r="O3216" i="3" s="1"/>
  <c r="Q3216" i="3" s="1"/>
  <c r="R3216" i="3" s="1"/>
  <c r="J3244" i="3"/>
  <c r="K3244" i="3" s="1"/>
  <c r="L3244" i="3" s="1"/>
  <c r="N3244" i="3" s="1"/>
  <c r="J3248" i="3"/>
  <c r="K3248" i="3" s="1"/>
  <c r="L3248" i="3" s="1"/>
  <c r="N3248" i="3" s="1"/>
  <c r="O3248" i="3" s="1"/>
  <c r="Q3248" i="3" s="1"/>
  <c r="R3248" i="3" s="1"/>
  <c r="J3260" i="3"/>
  <c r="K3260" i="3" s="1"/>
  <c r="L3260" i="3" s="1"/>
  <c r="N3260" i="3" s="1"/>
  <c r="O3260" i="3" s="1"/>
  <c r="Q3260" i="3" s="1"/>
  <c r="R3260" i="3" s="1"/>
  <c r="J3327" i="3"/>
  <c r="K3327" i="3" s="1"/>
  <c r="L3327" i="3" s="1"/>
  <c r="N3327" i="3" s="1"/>
  <c r="J3331" i="3"/>
  <c r="K3331" i="3" s="1"/>
  <c r="L3331" i="3" s="1"/>
  <c r="N3331" i="3" s="1"/>
  <c r="J3445" i="3"/>
  <c r="K3445" i="3" s="1"/>
  <c r="L3445" i="3" s="1"/>
  <c r="N3445" i="3" s="1"/>
  <c r="J3449" i="3"/>
  <c r="K3449" i="3" s="1"/>
  <c r="L3449" i="3" s="1"/>
  <c r="N3449" i="3" s="1"/>
  <c r="O3449" i="3" s="1"/>
  <c r="Q3449" i="3" s="1"/>
  <c r="R3449" i="3" s="1"/>
  <c r="J4020" i="3"/>
  <c r="K4020" i="3" s="1"/>
  <c r="L4020" i="3" s="1"/>
  <c r="N4020" i="3" s="1"/>
  <c r="J4513" i="3"/>
  <c r="K4513" i="3" s="1"/>
  <c r="L4513" i="3" s="1"/>
  <c r="N4513" i="3" s="1"/>
  <c r="O4513" i="3" s="1"/>
  <c r="Q4513" i="3" s="1"/>
  <c r="R4513" i="3" s="1"/>
  <c r="J4521" i="3"/>
  <c r="K4521" i="3" s="1"/>
  <c r="L4521" i="3" s="1"/>
  <c r="J4525" i="3"/>
  <c r="K4525" i="3" s="1"/>
  <c r="L4525" i="3" s="1"/>
  <c r="N4525" i="3" s="1"/>
  <c r="O4525" i="3" s="1"/>
  <c r="Q4525" i="3" s="1"/>
  <c r="R4525" i="3" s="1"/>
  <c r="J4615" i="3"/>
  <c r="K4615" i="3" s="1"/>
  <c r="L4615" i="3" s="1"/>
  <c r="N4615" i="3" s="1"/>
  <c r="O4615" i="3" s="1"/>
  <c r="Q4615" i="3" s="1"/>
  <c r="R4615" i="3" s="1"/>
  <c r="J5059" i="3"/>
  <c r="K5059" i="3" s="1"/>
  <c r="L5059" i="3" s="1"/>
  <c r="N5059" i="3" s="1"/>
  <c r="O5059" i="3" s="1"/>
  <c r="Q5059" i="3" s="1"/>
  <c r="R5059" i="3" s="1"/>
  <c r="J5063" i="3"/>
  <c r="K5063" i="3" s="1"/>
  <c r="L5063" i="3" s="1"/>
  <c r="N5063" i="3" s="1"/>
  <c r="J5079" i="3"/>
  <c r="K5079" i="3" s="1"/>
  <c r="L5079" i="3" s="1"/>
  <c r="N5079" i="3" s="1"/>
  <c r="J5463" i="3"/>
  <c r="K5463" i="3" s="1"/>
  <c r="L5463" i="3" s="1"/>
  <c r="N5463" i="3" s="1"/>
  <c r="O5463" i="3" s="1"/>
  <c r="Q5463" i="3" s="1"/>
  <c r="R5463" i="3" s="1"/>
  <c r="J5479" i="3"/>
  <c r="K5479" i="3" s="1"/>
  <c r="L5479" i="3" s="1"/>
  <c r="J5764" i="3"/>
  <c r="K5764" i="3" s="1"/>
  <c r="L5764" i="3" s="1"/>
  <c r="N5764" i="3" s="1"/>
  <c r="O5764" i="3" s="1"/>
  <c r="Q5764" i="3" s="1"/>
  <c r="R5764" i="3" s="1"/>
  <c r="J5776" i="3"/>
  <c r="K5776" i="3" s="1"/>
  <c r="L5776" i="3" s="1"/>
  <c r="N5776" i="3" s="1"/>
  <c r="O5776" i="3" s="1"/>
  <c r="Q5776" i="3" s="1"/>
  <c r="R5776" i="3" s="1"/>
  <c r="J5834" i="3"/>
  <c r="K5834" i="3" s="1"/>
  <c r="L5834" i="3" s="1"/>
  <c r="J89" i="3"/>
  <c r="K89" i="3" s="1"/>
  <c r="L89" i="3" s="1"/>
  <c r="N89" i="3" s="1"/>
  <c r="O89" i="3" s="1"/>
  <c r="Q89" i="3" s="1"/>
  <c r="R89" i="3" s="1"/>
  <c r="J97" i="3"/>
  <c r="K97" i="3" s="1"/>
  <c r="L97" i="3" s="1"/>
  <c r="N97" i="3" s="1"/>
  <c r="O97" i="3" s="1"/>
  <c r="Q97" i="3" s="1"/>
  <c r="R97" i="3" s="1"/>
  <c r="J177" i="3"/>
  <c r="K177" i="3" s="1"/>
  <c r="L177" i="3" s="1"/>
  <c r="N177" i="3" s="1"/>
  <c r="O177" i="3" s="1"/>
  <c r="Q177" i="3" s="1"/>
  <c r="R177" i="3" s="1"/>
  <c r="J185" i="3"/>
  <c r="K185" i="3" s="1"/>
  <c r="L185" i="3" s="1"/>
  <c r="N185" i="3" s="1"/>
  <c r="J193" i="3"/>
  <c r="K193" i="3" s="1"/>
  <c r="L193" i="3" s="1"/>
  <c r="N193" i="3" s="1"/>
  <c r="J249" i="3"/>
  <c r="K249" i="3" s="1"/>
  <c r="L249" i="3" s="1"/>
  <c r="N249" i="3" s="1"/>
  <c r="O249" i="3" s="1"/>
  <c r="Q249" i="3" s="1"/>
  <c r="R249" i="3" s="1"/>
  <c r="J268" i="3"/>
  <c r="K268" i="3" s="1"/>
  <c r="L268" i="3" s="1"/>
  <c r="N268" i="3" s="1"/>
  <c r="J319" i="3"/>
  <c r="K319" i="3" s="1"/>
  <c r="L319" i="3" s="1"/>
  <c r="N319" i="3" s="1"/>
  <c r="J327" i="3"/>
  <c r="K327" i="3" s="1"/>
  <c r="L327" i="3" s="1"/>
  <c r="N327" i="3" s="1"/>
  <c r="J355" i="3"/>
  <c r="K355" i="3" s="1"/>
  <c r="L355" i="3" s="1"/>
  <c r="N355" i="3" s="1"/>
  <c r="J500" i="3"/>
  <c r="K500" i="3" s="1"/>
  <c r="L500" i="3" s="1"/>
  <c r="N500" i="3" s="1"/>
  <c r="O500" i="3" s="1"/>
  <c r="Q500" i="3" s="1"/>
  <c r="R500" i="3" s="1"/>
  <c r="J523" i="3"/>
  <c r="K523" i="3" s="1"/>
  <c r="L523" i="3" s="1"/>
  <c r="N523" i="3" s="1"/>
  <c r="O523" i="3" s="1"/>
  <c r="Q523" i="3" s="1"/>
  <c r="R523" i="3" s="1"/>
  <c r="J869" i="3"/>
  <c r="K869" i="3" s="1"/>
  <c r="L869" i="3" s="1"/>
  <c r="J956" i="3"/>
  <c r="K956" i="3" s="1"/>
  <c r="L956" i="3" s="1"/>
  <c r="N956" i="3" s="1"/>
  <c r="O956" i="3" s="1"/>
  <c r="Q956" i="3" s="1"/>
  <c r="R956" i="3" s="1"/>
  <c r="J986" i="3"/>
  <c r="K986" i="3" s="1"/>
  <c r="L986" i="3" s="1"/>
  <c r="J1051" i="3"/>
  <c r="K1051" i="3" s="1"/>
  <c r="L1051" i="3" s="1"/>
  <c r="J1160" i="3"/>
  <c r="K1160" i="3" s="1"/>
  <c r="L1160" i="3" s="1"/>
  <c r="N1160" i="3" s="1"/>
  <c r="J1205" i="3"/>
  <c r="K1205" i="3" s="1"/>
  <c r="L1205" i="3" s="1"/>
  <c r="N1205" i="3" s="1"/>
  <c r="O1205" i="3" s="1"/>
  <c r="Q1205" i="3" s="1"/>
  <c r="R1205" i="3" s="1"/>
  <c r="J1232" i="3"/>
  <c r="K1232" i="3" s="1"/>
  <c r="L1232" i="3" s="1"/>
  <c r="N1232" i="3" s="1"/>
  <c r="O1232" i="3" s="1"/>
  <c r="Q1232" i="3" s="1"/>
  <c r="R1232" i="3" s="1"/>
  <c r="J1240" i="3"/>
  <c r="K1240" i="3" s="1"/>
  <c r="L1240" i="3" s="1"/>
  <c r="N1240" i="3" s="1"/>
  <c r="O1240" i="3" s="1"/>
  <c r="Q1240" i="3" s="1"/>
  <c r="R1240" i="3" s="1"/>
  <c r="J1285" i="3"/>
  <c r="K1285" i="3" s="1"/>
  <c r="L1285" i="3" s="1"/>
  <c r="J1344" i="3"/>
  <c r="K1344" i="3" s="1"/>
  <c r="L1344" i="3" s="1"/>
  <c r="N1344" i="3" s="1"/>
  <c r="O1344" i="3" s="1"/>
  <c r="Q1344" i="3" s="1"/>
  <c r="R1344" i="3" s="1"/>
  <c r="J1395" i="3"/>
  <c r="K1395" i="3" s="1"/>
  <c r="L1395" i="3" s="1"/>
  <c r="N1395" i="3" s="1"/>
  <c r="J1427" i="3"/>
  <c r="K1427" i="3" s="1"/>
  <c r="L1427" i="3" s="1"/>
  <c r="N1427" i="3" s="1"/>
  <c r="O1427" i="3" s="1"/>
  <c r="Q1427" i="3" s="1"/>
  <c r="R1427" i="3" s="1"/>
  <c r="J1560" i="3"/>
  <c r="K1560" i="3" s="1"/>
  <c r="L1560" i="3" s="1"/>
  <c r="N1560" i="3" s="1"/>
  <c r="O1560" i="3" s="1"/>
  <c r="Q1560" i="3" s="1"/>
  <c r="R1560" i="3" s="1"/>
  <c r="J1645" i="3"/>
  <c r="K1645" i="3" s="1"/>
  <c r="L1645" i="3" s="1"/>
  <c r="N1645" i="3" s="1"/>
  <c r="O1645" i="3" s="1"/>
  <c r="Q1645" i="3" s="1"/>
  <c r="R1645" i="3" s="1"/>
  <c r="J1649" i="3"/>
  <c r="K1649" i="3" s="1"/>
  <c r="L1649" i="3" s="1"/>
  <c r="N1649" i="3" s="1"/>
  <c r="O1649" i="3" s="1"/>
  <c r="Q1649" i="3" s="1"/>
  <c r="R1649" i="3" s="1"/>
  <c r="J1689" i="3"/>
  <c r="K1689" i="3" s="1"/>
  <c r="L1689" i="3" s="1"/>
  <c r="N1689" i="3" s="1"/>
  <c r="J1745" i="3"/>
  <c r="K1745" i="3" s="1"/>
  <c r="L1745" i="3" s="1"/>
  <c r="N1745" i="3" s="1"/>
  <c r="O1745" i="3" s="1"/>
  <c r="Q1745" i="3" s="1"/>
  <c r="R1745" i="3" s="1"/>
  <c r="J1790" i="3"/>
  <c r="K1790" i="3" s="1"/>
  <c r="L1790" i="3" s="1"/>
  <c r="J1813" i="3"/>
  <c r="K1813" i="3" s="1"/>
  <c r="L1813" i="3" s="1"/>
  <c r="N1813" i="3" s="1"/>
  <c r="O1813" i="3" s="1"/>
  <c r="Q1813" i="3" s="1"/>
  <c r="R1813" i="3" s="1"/>
  <c r="J1817" i="3"/>
  <c r="K1817" i="3" s="1"/>
  <c r="L1817" i="3" s="1"/>
  <c r="N1817" i="3" s="1"/>
  <c r="J1914" i="3"/>
  <c r="K1914" i="3" s="1"/>
  <c r="L1914" i="3" s="1"/>
  <c r="N1914" i="3" s="1"/>
  <c r="J1929" i="3"/>
  <c r="K1929" i="3" s="1"/>
  <c r="L1929" i="3" s="1"/>
  <c r="N1929" i="3" s="1"/>
  <c r="O1929" i="3" s="1"/>
  <c r="Q1929" i="3" s="1"/>
  <c r="R1929" i="3" s="1"/>
  <c r="J1933" i="3"/>
  <c r="K1933" i="3" s="1"/>
  <c r="L1933" i="3" s="1"/>
  <c r="N1933" i="3" s="1"/>
  <c r="O1933" i="3" s="1"/>
  <c r="Q1933" i="3" s="1"/>
  <c r="R1933" i="3" s="1"/>
  <c r="J1968" i="3"/>
  <c r="K1968" i="3" s="1"/>
  <c r="L1968" i="3" s="1"/>
  <c r="N1968" i="3" s="1"/>
  <c r="O1968" i="3" s="1"/>
  <c r="Q1968" i="3" s="1"/>
  <c r="R1968" i="3" s="1"/>
  <c r="J1999" i="3"/>
  <c r="K1999" i="3" s="1"/>
  <c r="L1999" i="3" s="1"/>
  <c r="N1999" i="3" s="1"/>
  <c r="O1999" i="3" s="1"/>
  <c r="Q1999" i="3" s="1"/>
  <c r="R1999" i="3" s="1"/>
  <c r="J2014" i="3"/>
  <c r="K2014" i="3" s="1"/>
  <c r="L2014" i="3" s="1"/>
  <c r="N2014" i="3" s="1"/>
  <c r="J2017" i="3"/>
  <c r="K2017" i="3" s="1"/>
  <c r="L2017" i="3" s="1"/>
  <c r="N2017" i="3" s="1"/>
  <c r="J2025" i="3"/>
  <c r="K2025" i="3" s="1"/>
  <c r="L2025" i="3" s="1"/>
  <c r="N2025" i="3" s="1"/>
  <c r="J2029" i="3"/>
  <c r="K2029" i="3" s="1"/>
  <c r="L2029" i="3" s="1"/>
  <c r="N2029" i="3" s="1"/>
  <c r="O2029" i="3" s="1"/>
  <c r="Q2029" i="3" s="1"/>
  <c r="R2029" i="3" s="1"/>
  <c r="J2037" i="3"/>
  <c r="K2037" i="3" s="1"/>
  <c r="L2037" i="3" s="1"/>
  <c r="N2037" i="3" s="1"/>
  <c r="J2099" i="3"/>
  <c r="K2099" i="3" s="1"/>
  <c r="L2099" i="3" s="1"/>
  <c r="N2099" i="3" s="1"/>
  <c r="J2115" i="3"/>
  <c r="K2115" i="3" s="1"/>
  <c r="L2115" i="3" s="1"/>
  <c r="N2115" i="3" s="1"/>
  <c r="O2115" i="3" s="1"/>
  <c r="Q2115" i="3" s="1"/>
  <c r="R2115" i="3" s="1"/>
  <c r="J2119" i="3"/>
  <c r="K2119" i="3" s="1"/>
  <c r="L2119" i="3" s="1"/>
  <c r="N2119" i="3" s="1"/>
  <c r="O2119" i="3" s="1"/>
  <c r="Q2119" i="3" s="1"/>
  <c r="R2119" i="3" s="1"/>
  <c r="J2138" i="3"/>
  <c r="K2138" i="3" s="1"/>
  <c r="L2138" i="3" s="1"/>
  <c r="J2142" i="3"/>
  <c r="K2142" i="3" s="1"/>
  <c r="L2142" i="3" s="1"/>
  <c r="J2226" i="3"/>
  <c r="K2226" i="3" s="1"/>
  <c r="L2226" i="3" s="1"/>
  <c r="N2226" i="3" s="1"/>
  <c r="J2230" i="3"/>
  <c r="K2230" i="3" s="1"/>
  <c r="L2230" i="3" s="1"/>
  <c r="N2230" i="3" s="1"/>
  <c r="O2230" i="3" s="1"/>
  <c r="Q2230" i="3" s="1"/>
  <c r="R2230" i="3" s="1"/>
  <c r="J2252" i="3"/>
  <c r="K2252" i="3" s="1"/>
  <c r="L2252" i="3" s="1"/>
  <c r="N2252" i="3" s="1"/>
  <c r="O2252" i="3" s="1"/>
  <c r="Q2252" i="3" s="1"/>
  <c r="R2252" i="3" s="1"/>
  <c r="J2275" i="3"/>
  <c r="K2275" i="3" s="1"/>
  <c r="L2275" i="3" s="1"/>
  <c r="N2275" i="3" s="1"/>
  <c r="O2275" i="3" s="1"/>
  <c r="Q2275" i="3" s="1"/>
  <c r="R2275" i="3" s="1"/>
  <c r="J2287" i="3"/>
  <c r="K2287" i="3" s="1"/>
  <c r="L2287" i="3" s="1"/>
  <c r="N2287" i="3" s="1"/>
  <c r="J2335" i="3"/>
  <c r="K2335" i="3" s="1"/>
  <c r="L2335" i="3" s="1"/>
  <c r="J2346" i="3"/>
  <c r="K2346" i="3" s="1"/>
  <c r="L2346" i="3" s="1"/>
  <c r="N2346" i="3" s="1"/>
  <c r="O2346" i="3" s="1"/>
  <c r="Q2346" i="3" s="1"/>
  <c r="R2346" i="3" s="1"/>
  <c r="J2438" i="3"/>
  <c r="K2438" i="3" s="1"/>
  <c r="L2438" i="3" s="1"/>
  <c r="N2438" i="3" s="1"/>
  <c r="O2438" i="3" s="1"/>
  <c r="Q2438" i="3" s="1"/>
  <c r="R2438" i="3" s="1"/>
  <c r="J2458" i="3"/>
  <c r="K2458" i="3" s="1"/>
  <c r="L2458" i="3" s="1"/>
  <c r="J2473" i="3"/>
  <c r="K2473" i="3" s="1"/>
  <c r="L2473" i="3" s="1"/>
  <c r="N2473" i="3" s="1"/>
  <c r="J2558" i="3"/>
  <c r="K2558" i="3" s="1"/>
  <c r="L2558" i="3" s="1"/>
  <c r="N2558" i="3" s="1"/>
  <c r="O2558" i="3" s="1"/>
  <c r="Q2558" i="3" s="1"/>
  <c r="R2558" i="3" s="1"/>
  <c r="J2578" i="3"/>
  <c r="K2578" i="3" s="1"/>
  <c r="L2578" i="3" s="1"/>
  <c r="N2578" i="3" s="1"/>
  <c r="O2578" i="3" s="1"/>
  <c r="Q2578" i="3" s="1"/>
  <c r="R2578" i="3" s="1"/>
  <c r="J2620" i="3"/>
  <c r="K2620" i="3" s="1"/>
  <c r="L2620" i="3" s="1"/>
  <c r="N2620" i="3" s="1"/>
  <c r="O2620" i="3" s="1"/>
  <c r="Q2620" i="3" s="1"/>
  <c r="R2620" i="3" s="1"/>
  <c r="J2647" i="3"/>
  <c r="K2647" i="3" s="1"/>
  <c r="L2647" i="3" s="1"/>
  <c r="N2647" i="3" s="1"/>
  <c r="O2647" i="3" s="1"/>
  <c r="Q2647" i="3" s="1"/>
  <c r="R2647" i="3" s="1"/>
  <c r="J2651" i="3"/>
  <c r="K2651" i="3" s="1"/>
  <c r="L2651" i="3" s="1"/>
  <c r="N2651" i="3" s="1"/>
  <c r="J2671" i="3"/>
  <c r="K2671" i="3" s="1"/>
  <c r="L2671" i="3" s="1"/>
  <c r="N2671" i="3" s="1"/>
  <c r="J2675" i="3"/>
  <c r="K2675" i="3" s="1"/>
  <c r="L2675" i="3" s="1"/>
  <c r="N2675" i="3" s="1"/>
  <c r="O2675" i="3" s="1"/>
  <c r="Q2675" i="3" s="1"/>
  <c r="R2675" i="3" s="1"/>
  <c r="J2827" i="3"/>
  <c r="K2827" i="3" s="1"/>
  <c r="L2827" i="3" s="1"/>
  <c r="N2827" i="3" s="1"/>
  <c r="J2926" i="3"/>
  <c r="K2926" i="3" s="1"/>
  <c r="L2926" i="3" s="1"/>
  <c r="N2926" i="3" s="1"/>
  <c r="O2926" i="3" s="1"/>
  <c r="Q2926" i="3" s="1"/>
  <c r="R2926" i="3" s="1"/>
  <c r="J3185" i="3"/>
  <c r="K3185" i="3" s="1"/>
  <c r="L3185" i="3" s="1"/>
  <c r="N3185" i="3" s="1"/>
  <c r="O3185" i="3" s="1"/>
  <c r="Q3185" i="3" s="1"/>
  <c r="R3185" i="3" s="1"/>
  <c r="J3221" i="3"/>
  <c r="K3221" i="3" s="1"/>
  <c r="L3221" i="3" s="1"/>
  <c r="N3221" i="3" s="1"/>
  <c r="O3221" i="3" s="1"/>
  <c r="Q3221" i="3" s="1"/>
  <c r="R3221" i="3" s="1"/>
  <c r="J3249" i="3"/>
  <c r="K3249" i="3" s="1"/>
  <c r="L3249" i="3" s="1"/>
  <c r="N3249" i="3" s="1"/>
  <c r="O3249" i="3" s="1"/>
  <c r="Q3249" i="3" s="1"/>
  <c r="R3249" i="3" s="1"/>
  <c r="J3300" i="3"/>
  <c r="K3300" i="3" s="1"/>
  <c r="L3300" i="3" s="1"/>
  <c r="N3300" i="3" s="1"/>
  <c r="J3304" i="3"/>
  <c r="K3304" i="3" s="1"/>
  <c r="L3304" i="3" s="1"/>
  <c r="N3304" i="3" s="1"/>
  <c r="J3308" i="3"/>
  <c r="K3308" i="3" s="1"/>
  <c r="L3308" i="3" s="1"/>
  <c r="N3308" i="3" s="1"/>
  <c r="J3339" i="3"/>
  <c r="K3339" i="3" s="1"/>
  <c r="L3339" i="3" s="1"/>
  <c r="N3339" i="3" s="1"/>
  <c r="O3339" i="3" s="1"/>
  <c r="Q3339" i="3" s="1"/>
  <c r="R3339" i="3" s="1"/>
  <c r="J3692" i="3"/>
  <c r="K3692" i="3" s="1"/>
  <c r="L3692" i="3" s="1"/>
  <c r="N3692" i="3" s="1"/>
  <c r="O3692" i="3" s="1"/>
  <c r="Q3692" i="3" s="1"/>
  <c r="R3692" i="3" s="1"/>
  <c r="J3696" i="3"/>
  <c r="K3696" i="3" s="1"/>
  <c r="L3696" i="3" s="1"/>
  <c r="N3696" i="3" s="1"/>
  <c r="J3716" i="3"/>
  <c r="K3716" i="3" s="1"/>
  <c r="L3716" i="3" s="1"/>
  <c r="N3716" i="3" s="1"/>
  <c r="J3744" i="3"/>
  <c r="K3744" i="3" s="1"/>
  <c r="L3744" i="3" s="1"/>
  <c r="J3772" i="3"/>
  <c r="K3772" i="3" s="1"/>
  <c r="L3772" i="3" s="1"/>
  <c r="N3772" i="3" s="1"/>
  <c r="J3788" i="3"/>
  <c r="K3788" i="3" s="1"/>
  <c r="L3788" i="3" s="1"/>
  <c r="N3788" i="3" s="1"/>
  <c r="J3795" i="3"/>
  <c r="K3795" i="3" s="1"/>
  <c r="L3795" i="3" s="1"/>
  <c r="N3795" i="3" s="1"/>
  <c r="O3795" i="3" s="1"/>
  <c r="Q3795" i="3" s="1"/>
  <c r="R3795" i="3" s="1"/>
  <c r="J3807" i="3"/>
  <c r="K3807" i="3" s="1"/>
  <c r="L3807" i="3" s="1"/>
  <c r="N3807" i="3" s="1"/>
  <c r="O3807" i="3" s="1"/>
  <c r="Q3807" i="3" s="1"/>
  <c r="R3807" i="3" s="1"/>
  <c r="J3811" i="3"/>
  <c r="K3811" i="3" s="1"/>
  <c r="L3811" i="3" s="1"/>
  <c r="N3811" i="3" s="1"/>
  <c r="J3815" i="3"/>
  <c r="K3815" i="3" s="1"/>
  <c r="L3815" i="3" s="1"/>
  <c r="N3815" i="3" s="1"/>
  <c r="J3819" i="3"/>
  <c r="K3819" i="3" s="1"/>
  <c r="L3819" i="3" s="1"/>
  <c r="N3819" i="3" s="1"/>
  <c r="O3819" i="3" s="1"/>
  <c r="Q3819" i="3" s="1"/>
  <c r="R3819" i="3" s="1"/>
  <c r="J4471" i="3"/>
  <c r="K4471" i="3" s="1"/>
  <c r="L4471" i="3" s="1"/>
  <c r="N4471" i="3" s="1"/>
  <c r="J4545" i="3"/>
  <c r="K4545" i="3" s="1"/>
  <c r="L4545" i="3" s="1"/>
  <c r="N4545" i="3" s="1"/>
  <c r="O4545" i="3" s="1"/>
  <c r="Q4545" i="3" s="1"/>
  <c r="R4545" i="3" s="1"/>
  <c r="J4553" i="3"/>
  <c r="K4553" i="3" s="1"/>
  <c r="L4553" i="3" s="1"/>
  <c r="N4553" i="3" s="1"/>
  <c r="J4561" i="3"/>
  <c r="K4561" i="3" s="1"/>
  <c r="L4561" i="3" s="1"/>
  <c r="N4561" i="3" s="1"/>
  <c r="O4561" i="3" s="1"/>
  <c r="Q4561" i="3" s="1"/>
  <c r="R4561" i="3" s="1"/>
  <c r="J4915" i="3"/>
  <c r="K4915" i="3" s="1"/>
  <c r="L4915" i="3" s="1"/>
  <c r="N4915" i="3" s="1"/>
  <c r="O4915" i="3" s="1"/>
  <c r="Q4915" i="3" s="1"/>
  <c r="R4915" i="3" s="1"/>
  <c r="J4923" i="3"/>
  <c r="K4923" i="3" s="1"/>
  <c r="L4923" i="3" s="1"/>
  <c r="N4923" i="3" s="1"/>
  <c r="O4923" i="3" s="1"/>
  <c r="Q4923" i="3" s="1"/>
  <c r="R4923" i="3" s="1"/>
  <c r="J5555" i="3"/>
  <c r="K5555" i="3" s="1"/>
  <c r="L5555" i="3" s="1"/>
  <c r="N5555" i="3" s="1"/>
  <c r="O5555" i="3" s="1"/>
  <c r="Q5555" i="3" s="1"/>
  <c r="R5555" i="3" s="1"/>
  <c r="J5559" i="3"/>
  <c r="K5559" i="3" s="1"/>
  <c r="L5559" i="3" s="1"/>
  <c r="N5559" i="3" s="1"/>
  <c r="O5559" i="3" s="1"/>
  <c r="Q5559" i="3" s="1"/>
  <c r="R5559" i="3" s="1"/>
  <c r="J5575" i="3"/>
  <c r="K5575" i="3" s="1"/>
  <c r="L5575" i="3" s="1"/>
  <c r="J7660" i="3"/>
  <c r="K7660" i="3" s="1"/>
  <c r="L7660" i="3" s="1"/>
  <c r="N7660" i="3" s="1"/>
  <c r="O7660" i="3" s="1"/>
  <c r="Q7660" i="3" s="1"/>
  <c r="R7660" i="3" s="1"/>
  <c r="J7664" i="3"/>
  <c r="K7664" i="3" s="1"/>
  <c r="L7664" i="3" s="1"/>
  <c r="N7664" i="3" s="1"/>
  <c r="O7664" i="3" s="1"/>
  <c r="Q7664" i="3" s="1"/>
  <c r="R7664" i="3" s="1"/>
  <c r="J8059" i="3"/>
  <c r="K8059" i="3" s="1"/>
  <c r="L8059" i="3" s="1"/>
  <c r="J8272" i="3"/>
  <c r="K8272" i="3" s="1"/>
  <c r="L8272" i="3" s="1"/>
  <c r="N8272" i="3" s="1"/>
  <c r="O8272" i="3" s="1"/>
  <c r="Q8272" i="3" s="1"/>
  <c r="R8272" i="3" s="1"/>
  <c r="J8284" i="3"/>
  <c r="K8284" i="3" s="1"/>
  <c r="L8284" i="3" s="1"/>
  <c r="N8284" i="3" s="1"/>
  <c r="O8284" i="3" s="1"/>
  <c r="Q8284" i="3" s="1"/>
  <c r="R8284" i="3" s="1"/>
  <c r="J3031" i="3"/>
  <c r="K3031" i="3" s="1"/>
  <c r="L3031" i="3" s="1"/>
  <c r="N3031" i="3" s="1"/>
  <c r="O3031" i="3" s="1"/>
  <c r="Q3031" i="3" s="1"/>
  <c r="R3031" i="3" s="1"/>
  <c r="J3046" i="3"/>
  <c r="K3046" i="3" s="1"/>
  <c r="L3046" i="3" s="1"/>
  <c r="N3046" i="3" s="1"/>
  <c r="O3046" i="3" s="1"/>
  <c r="Q3046" i="3" s="1"/>
  <c r="R3046" i="3" s="1"/>
  <c r="J3127" i="3"/>
  <c r="K3127" i="3" s="1"/>
  <c r="L3127" i="3" s="1"/>
  <c r="N3127" i="3" s="1"/>
  <c r="O3127" i="3" s="1"/>
  <c r="Q3127" i="3" s="1"/>
  <c r="R3127" i="3" s="1"/>
  <c r="J3131" i="3"/>
  <c r="K3131" i="3" s="1"/>
  <c r="L3131" i="3" s="1"/>
  <c r="N3131" i="3" s="1"/>
  <c r="O3131" i="3" s="1"/>
  <c r="Q3131" i="3" s="1"/>
  <c r="R3131" i="3" s="1"/>
  <c r="J3135" i="3"/>
  <c r="K3135" i="3" s="1"/>
  <c r="L3135" i="3" s="1"/>
  <c r="N3135" i="3" s="1"/>
  <c r="O3135" i="3" s="1"/>
  <c r="Q3135" i="3" s="1"/>
  <c r="R3135" i="3" s="1"/>
  <c r="J3297" i="3"/>
  <c r="K3297" i="3" s="1"/>
  <c r="L3297" i="3" s="1"/>
  <c r="N3297" i="3" s="1"/>
  <c r="J3305" i="3"/>
  <c r="K3305" i="3" s="1"/>
  <c r="L3305" i="3" s="1"/>
  <c r="N3305" i="3" s="1"/>
  <c r="J3316" i="3"/>
  <c r="K3316" i="3" s="1"/>
  <c r="L3316" i="3" s="1"/>
  <c r="N3316" i="3" s="1"/>
  <c r="J3320" i="3"/>
  <c r="K3320" i="3" s="1"/>
  <c r="L3320" i="3" s="1"/>
  <c r="N3320" i="3" s="1"/>
  <c r="O3320" i="3" s="1"/>
  <c r="Q3320" i="3" s="1"/>
  <c r="R3320" i="3" s="1"/>
  <c r="J3324" i="3"/>
  <c r="K3324" i="3" s="1"/>
  <c r="L3324" i="3" s="1"/>
  <c r="N3324" i="3" s="1"/>
  <c r="J3343" i="3"/>
  <c r="K3343" i="3" s="1"/>
  <c r="L3343" i="3" s="1"/>
  <c r="N3343" i="3" s="1"/>
  <c r="J3382" i="3"/>
  <c r="K3382" i="3" s="1"/>
  <c r="L3382" i="3" s="1"/>
  <c r="N3382" i="3" s="1"/>
  <c r="O3382" i="3" s="1"/>
  <c r="Q3382" i="3" s="1"/>
  <c r="R3382" i="3" s="1"/>
  <c r="J3390" i="3"/>
  <c r="K3390" i="3" s="1"/>
  <c r="L3390" i="3" s="1"/>
  <c r="N3390" i="3" s="1"/>
  <c r="O3390" i="3" s="1"/>
  <c r="Q3390" i="3" s="1"/>
  <c r="R3390" i="3" s="1"/>
  <c r="J3414" i="3"/>
  <c r="K3414" i="3" s="1"/>
  <c r="L3414" i="3" s="1"/>
  <c r="N3414" i="3" s="1"/>
  <c r="J3515" i="3"/>
  <c r="K3515" i="3" s="1"/>
  <c r="L3515" i="3" s="1"/>
  <c r="N3515" i="3" s="1"/>
  <c r="J3566" i="3"/>
  <c r="K3566" i="3" s="1"/>
  <c r="L3566" i="3" s="1"/>
  <c r="N3566" i="3" s="1"/>
  <c r="O3566" i="3" s="1"/>
  <c r="Q3566" i="3" s="1"/>
  <c r="R3566" i="3" s="1"/>
  <c r="J3584" i="3"/>
  <c r="K3584" i="3" s="1"/>
  <c r="L3584" i="3" s="1"/>
  <c r="N3584" i="3" s="1"/>
  <c r="J3588" i="3"/>
  <c r="K3588" i="3" s="1"/>
  <c r="L3588" i="3" s="1"/>
  <c r="N3588" i="3" s="1"/>
  <c r="J3608" i="3"/>
  <c r="K3608" i="3" s="1"/>
  <c r="L3608" i="3" s="1"/>
  <c r="J3679" i="3"/>
  <c r="K3679" i="3" s="1"/>
  <c r="L3679" i="3" s="1"/>
  <c r="J3713" i="3"/>
  <c r="K3713" i="3" s="1"/>
  <c r="L3713" i="3" s="1"/>
  <c r="N3713" i="3" s="1"/>
  <c r="J3792" i="3"/>
  <c r="K3792" i="3" s="1"/>
  <c r="L3792" i="3" s="1"/>
  <c r="N3792" i="3" s="1"/>
  <c r="J3879" i="3"/>
  <c r="K3879" i="3" s="1"/>
  <c r="L3879" i="3" s="1"/>
  <c r="N3879" i="3" s="1"/>
  <c r="J4241" i="3"/>
  <c r="K4241" i="3" s="1"/>
  <c r="L4241" i="3" s="1"/>
  <c r="N4241" i="3" s="1"/>
  <c r="J4719" i="3"/>
  <c r="K4719" i="3" s="1"/>
  <c r="L4719" i="3" s="1"/>
  <c r="N4719" i="3" s="1"/>
  <c r="O4719" i="3" s="1"/>
  <c r="Q4719" i="3" s="1"/>
  <c r="R4719" i="3" s="1"/>
  <c r="J4777" i="3"/>
  <c r="K4777" i="3" s="1"/>
  <c r="L4777" i="3" s="1"/>
  <c r="N4777" i="3" s="1"/>
  <c r="J4951" i="3"/>
  <c r="K4951" i="3" s="1"/>
  <c r="L4951" i="3" s="1"/>
  <c r="J5536" i="3"/>
  <c r="K5536" i="3" s="1"/>
  <c r="L5536" i="3" s="1"/>
  <c r="N5536" i="3" s="1"/>
  <c r="O5536" i="3" s="1"/>
  <c r="Q5536" i="3" s="1"/>
  <c r="R5536" i="3" s="1"/>
  <c r="J5606" i="3"/>
  <c r="K5606" i="3" s="1"/>
  <c r="L5606" i="3" s="1"/>
  <c r="N5606" i="3" s="1"/>
  <c r="O5606" i="3" s="1"/>
  <c r="Q5606" i="3" s="1"/>
  <c r="R5606" i="3" s="1"/>
  <c r="J6408" i="3"/>
  <c r="K6408" i="3" s="1"/>
  <c r="L6408" i="3" s="1"/>
  <c r="N6408" i="3" s="1"/>
  <c r="O6408" i="3" s="1"/>
  <c r="Q6408" i="3" s="1"/>
  <c r="R6408" i="3" s="1"/>
  <c r="J6554" i="3"/>
  <c r="K6554" i="3" s="1"/>
  <c r="L6554" i="3" s="1"/>
  <c r="N6554" i="3" s="1"/>
  <c r="O6554" i="3" s="1"/>
  <c r="Q6554" i="3" s="1"/>
  <c r="R6554" i="3" s="1"/>
  <c r="J7629" i="3"/>
  <c r="K7629" i="3" s="1"/>
  <c r="L7629" i="3" s="1"/>
  <c r="N7629" i="3" s="1"/>
  <c r="O7629" i="3" s="1"/>
  <c r="Q7629" i="3" s="1"/>
  <c r="R7629" i="3" s="1"/>
  <c r="J8216" i="3"/>
  <c r="K8216" i="3" s="1"/>
  <c r="L8216" i="3" s="1"/>
  <c r="N8216" i="3" s="1"/>
  <c r="O8216" i="3" s="1"/>
  <c r="Q8216" i="3" s="1"/>
  <c r="R8216" i="3" s="1"/>
  <c r="J8288" i="3"/>
  <c r="K8288" i="3" s="1"/>
  <c r="L8288" i="3" s="1"/>
  <c r="N8288" i="3" s="1"/>
  <c r="O8288" i="3" s="1"/>
  <c r="Q8288" i="3" s="1"/>
  <c r="R8288" i="3" s="1"/>
  <c r="J8307" i="3"/>
  <c r="K8307" i="3" s="1"/>
  <c r="L8307" i="3" s="1"/>
  <c r="J8369" i="3"/>
  <c r="K8369" i="3" s="1"/>
  <c r="L8369" i="3" s="1"/>
  <c r="N8369" i="3" s="1"/>
  <c r="J8420" i="3"/>
  <c r="K8420" i="3" s="1"/>
  <c r="L8420" i="3" s="1"/>
  <c r="J8499" i="3"/>
  <c r="K8499" i="3" s="1"/>
  <c r="L8499" i="3" s="1"/>
  <c r="J8597" i="3"/>
  <c r="K8597" i="3" s="1"/>
  <c r="L8597" i="3" s="1"/>
  <c r="N8597" i="3" s="1"/>
  <c r="J8639" i="3"/>
  <c r="K8639" i="3" s="1"/>
  <c r="L8639" i="3" s="1"/>
  <c r="N8639" i="3" s="1"/>
  <c r="O8639" i="3" s="1"/>
  <c r="Q8639" i="3" s="1"/>
  <c r="R8639" i="3" s="1"/>
  <c r="J2836" i="3"/>
  <c r="K2836" i="3" s="1"/>
  <c r="L2836" i="3" s="1"/>
  <c r="N2836" i="3" s="1"/>
  <c r="J2851" i="3"/>
  <c r="K2851" i="3" s="1"/>
  <c r="L2851" i="3" s="1"/>
  <c r="N2851" i="3" s="1"/>
  <c r="J2891" i="3"/>
  <c r="K2891" i="3" s="1"/>
  <c r="L2891" i="3" s="1"/>
  <c r="N2891" i="3" s="1"/>
  <c r="O2891" i="3" s="1"/>
  <c r="Q2891" i="3" s="1"/>
  <c r="R2891" i="3" s="1"/>
  <c r="J2899" i="3"/>
  <c r="K2899" i="3" s="1"/>
  <c r="L2899" i="3" s="1"/>
  <c r="N2899" i="3" s="1"/>
  <c r="O2899" i="3" s="1"/>
  <c r="Q2899" i="3" s="1"/>
  <c r="R2899" i="3" s="1"/>
  <c r="J2907" i="3"/>
  <c r="K2907" i="3" s="1"/>
  <c r="L2907" i="3" s="1"/>
  <c r="N2907" i="3" s="1"/>
  <c r="J2911" i="3"/>
  <c r="K2911" i="3" s="1"/>
  <c r="L2911" i="3" s="1"/>
  <c r="J2989" i="3"/>
  <c r="K2989" i="3" s="1"/>
  <c r="L2989" i="3" s="1"/>
  <c r="N2989" i="3" s="1"/>
  <c r="O2989" i="3" s="1"/>
  <c r="Q2989" i="3" s="1"/>
  <c r="R2989" i="3" s="1"/>
  <c r="J2993" i="3"/>
  <c r="K2993" i="3" s="1"/>
  <c r="L2993" i="3" s="1"/>
  <c r="N2993" i="3" s="1"/>
  <c r="J3016" i="3"/>
  <c r="K3016" i="3" s="1"/>
  <c r="L3016" i="3" s="1"/>
  <c r="N3016" i="3" s="1"/>
  <c r="J3171" i="3"/>
  <c r="K3171" i="3" s="1"/>
  <c r="L3171" i="3" s="1"/>
  <c r="N3171" i="3" s="1"/>
  <c r="J3175" i="3"/>
  <c r="K3175" i="3" s="1"/>
  <c r="L3175" i="3" s="1"/>
  <c r="N3175" i="3" s="1"/>
  <c r="J3179" i="3"/>
  <c r="K3179" i="3" s="1"/>
  <c r="L3179" i="3" s="1"/>
  <c r="N3179" i="3" s="1"/>
  <c r="O3179" i="3" s="1"/>
  <c r="Q3179" i="3" s="1"/>
  <c r="R3179" i="3" s="1"/>
  <c r="J3214" i="3"/>
  <c r="K3214" i="3" s="1"/>
  <c r="L3214" i="3" s="1"/>
  <c r="J3222" i="3"/>
  <c r="K3222" i="3" s="1"/>
  <c r="L3222" i="3" s="1"/>
  <c r="N3222" i="3" s="1"/>
  <c r="O3222" i="3" s="1"/>
  <c r="Q3222" i="3" s="1"/>
  <c r="R3222" i="3" s="1"/>
  <c r="J3309" i="3"/>
  <c r="K3309" i="3" s="1"/>
  <c r="L3309" i="3" s="1"/>
  <c r="N3309" i="3" s="1"/>
  <c r="O3309" i="3" s="1"/>
  <c r="Q3309" i="3" s="1"/>
  <c r="R3309" i="3" s="1"/>
  <c r="J3325" i="3"/>
  <c r="K3325" i="3" s="1"/>
  <c r="L3325" i="3" s="1"/>
  <c r="N3325" i="3" s="1"/>
  <c r="O3325" i="3" s="1"/>
  <c r="Q3325" i="3" s="1"/>
  <c r="R3325" i="3" s="1"/>
  <c r="J3419" i="3"/>
  <c r="K3419" i="3" s="1"/>
  <c r="L3419" i="3" s="1"/>
  <c r="N3419" i="3" s="1"/>
  <c r="J3481" i="3"/>
  <c r="K3481" i="3" s="1"/>
  <c r="L3481" i="3" s="1"/>
  <c r="N3481" i="3" s="1"/>
  <c r="J3485" i="3"/>
  <c r="K3485" i="3" s="1"/>
  <c r="L3485" i="3" s="1"/>
  <c r="J3531" i="3"/>
  <c r="K3531" i="3" s="1"/>
  <c r="L3531" i="3" s="1"/>
  <c r="N3531" i="3" s="1"/>
  <c r="O3531" i="3" s="1"/>
  <c r="Q3531" i="3" s="1"/>
  <c r="R3531" i="3" s="1"/>
  <c r="J3597" i="3"/>
  <c r="K3597" i="3" s="1"/>
  <c r="L3597" i="3" s="1"/>
  <c r="N3597" i="3" s="1"/>
  <c r="J3676" i="3"/>
  <c r="K3676" i="3" s="1"/>
  <c r="L3676" i="3" s="1"/>
  <c r="N3676" i="3" s="1"/>
  <c r="J3686" i="3"/>
  <c r="K3686" i="3" s="1"/>
  <c r="L3686" i="3" s="1"/>
  <c r="N3686" i="3" s="1"/>
  <c r="O3686" i="3" s="1"/>
  <c r="Q3686" i="3" s="1"/>
  <c r="R3686" i="3" s="1"/>
  <c r="J3925" i="3"/>
  <c r="K3925" i="3" s="1"/>
  <c r="L3925" i="3" s="1"/>
  <c r="N3925" i="3" s="1"/>
  <c r="O3925" i="3" s="1"/>
  <c r="Q3925" i="3" s="1"/>
  <c r="R3925" i="3" s="1"/>
  <c r="J4056" i="3"/>
  <c r="K4056" i="3" s="1"/>
  <c r="L4056" i="3" s="1"/>
  <c r="N4056" i="3" s="1"/>
  <c r="O4056" i="3" s="1"/>
  <c r="Q4056" i="3" s="1"/>
  <c r="R4056" i="3" s="1"/>
  <c r="J4067" i="3"/>
  <c r="K4067" i="3" s="1"/>
  <c r="L4067" i="3" s="1"/>
  <c r="N4067" i="3" s="1"/>
  <c r="J4624" i="3"/>
  <c r="K4624" i="3" s="1"/>
  <c r="L4624" i="3" s="1"/>
  <c r="N4624" i="3" s="1"/>
  <c r="O4624" i="3" s="1"/>
  <c r="Q4624" i="3" s="1"/>
  <c r="R4624" i="3" s="1"/>
  <c r="J4669" i="3"/>
  <c r="K4669" i="3" s="1"/>
  <c r="L4669" i="3" s="1"/>
  <c r="N4669" i="3" s="1"/>
  <c r="J4689" i="3"/>
  <c r="K4689" i="3" s="1"/>
  <c r="L4689" i="3" s="1"/>
  <c r="N4689" i="3" s="1"/>
  <c r="O4689" i="3" s="1"/>
  <c r="Q4689" i="3" s="1"/>
  <c r="R4689" i="3" s="1"/>
  <c r="J5337" i="3"/>
  <c r="K5337" i="3" s="1"/>
  <c r="L5337" i="3" s="1"/>
  <c r="N5337" i="3" s="1"/>
  <c r="O5337" i="3" s="1"/>
  <c r="Q5337" i="3" s="1"/>
  <c r="R5337" i="3" s="1"/>
  <c r="J5376" i="3"/>
  <c r="K5376" i="3" s="1"/>
  <c r="L5376" i="3" s="1"/>
  <c r="N5376" i="3" s="1"/>
  <c r="O5376" i="3" s="1"/>
  <c r="Q5376" i="3" s="1"/>
  <c r="R5376" i="3" s="1"/>
  <c r="J5437" i="3"/>
  <c r="K5437" i="3" s="1"/>
  <c r="L5437" i="3" s="1"/>
  <c r="N5437" i="3" s="1"/>
  <c r="O5437" i="3" s="1"/>
  <c r="Q5437" i="3" s="1"/>
  <c r="R5437" i="3" s="1"/>
  <c r="J5503" i="3"/>
  <c r="K5503" i="3" s="1"/>
  <c r="L5503" i="3" s="1"/>
  <c r="N5503" i="3" s="1"/>
  <c r="O5503" i="3" s="1"/>
  <c r="Q5503" i="3" s="1"/>
  <c r="R5503" i="3" s="1"/>
  <c r="J5548" i="3"/>
  <c r="K5548" i="3" s="1"/>
  <c r="L5548" i="3" s="1"/>
  <c r="N5548" i="3" s="1"/>
  <c r="O5548" i="3" s="1"/>
  <c r="Q5548" i="3" s="1"/>
  <c r="R5548" i="3" s="1"/>
  <c r="J6180" i="3"/>
  <c r="K6180" i="3" s="1"/>
  <c r="L6180" i="3" s="1"/>
  <c r="N6180" i="3" s="1"/>
  <c r="O6180" i="3" s="1"/>
  <c r="Q6180" i="3" s="1"/>
  <c r="R6180" i="3" s="1"/>
  <c r="J6184" i="3"/>
  <c r="K6184" i="3" s="1"/>
  <c r="L6184" i="3" s="1"/>
  <c r="N6184" i="3" s="1"/>
  <c r="O6184" i="3" s="1"/>
  <c r="Q6184" i="3" s="1"/>
  <c r="R6184" i="3" s="1"/>
  <c r="J6188" i="3"/>
  <c r="K6188" i="3" s="1"/>
  <c r="L6188" i="3" s="1"/>
  <c r="N6188" i="3" s="1"/>
  <c r="O6188" i="3" s="1"/>
  <c r="Q6188" i="3" s="1"/>
  <c r="R6188" i="3" s="1"/>
  <c r="J6574" i="3"/>
  <c r="K6574" i="3" s="1"/>
  <c r="L6574" i="3" s="1"/>
  <c r="N6574" i="3" s="1"/>
  <c r="O6574" i="3" s="1"/>
  <c r="Q6574" i="3" s="1"/>
  <c r="R6574" i="3" s="1"/>
  <c r="J6602" i="3"/>
  <c r="K6602" i="3" s="1"/>
  <c r="L6602" i="3" s="1"/>
  <c r="N6602" i="3" s="1"/>
  <c r="O6602" i="3" s="1"/>
  <c r="Q6602" i="3" s="1"/>
  <c r="R6602" i="3" s="1"/>
  <c r="J6618" i="3"/>
  <c r="K6618" i="3" s="1"/>
  <c r="L6618" i="3" s="1"/>
  <c r="N6618" i="3" s="1"/>
  <c r="J6946" i="3"/>
  <c r="K6946" i="3" s="1"/>
  <c r="L6946" i="3" s="1"/>
  <c r="N6946" i="3" s="1"/>
  <c r="O6946" i="3" s="1"/>
  <c r="Q6946" i="3" s="1"/>
  <c r="R6946" i="3" s="1"/>
  <c r="J7440" i="3"/>
  <c r="K7440" i="3" s="1"/>
  <c r="L7440" i="3" s="1"/>
  <c r="N7440" i="3" s="1"/>
  <c r="O7440" i="3" s="1"/>
  <c r="Q7440" i="3" s="1"/>
  <c r="R7440" i="3" s="1"/>
  <c r="J7451" i="3"/>
  <c r="K7451" i="3" s="1"/>
  <c r="L7451" i="3" s="1"/>
  <c r="N7451" i="3" s="1"/>
  <c r="J7498" i="3"/>
  <c r="K7498" i="3" s="1"/>
  <c r="L7498" i="3" s="1"/>
  <c r="N7498" i="3" s="1"/>
  <c r="J7531" i="3"/>
  <c r="K7531" i="3" s="1"/>
  <c r="L7531" i="3" s="1"/>
  <c r="J7551" i="3"/>
  <c r="K7551" i="3" s="1"/>
  <c r="L7551" i="3" s="1"/>
  <c r="N7551" i="3" s="1"/>
  <c r="O7551" i="3" s="1"/>
  <c r="Q7551" i="3" s="1"/>
  <c r="R7551" i="3" s="1"/>
  <c r="J7570" i="3"/>
  <c r="K7570" i="3" s="1"/>
  <c r="L7570" i="3" s="1"/>
  <c r="N7570" i="3" s="1"/>
  <c r="J7594" i="3"/>
  <c r="K7594" i="3" s="1"/>
  <c r="L7594" i="3" s="1"/>
  <c r="N7594" i="3" s="1"/>
  <c r="O7594" i="3" s="1"/>
  <c r="Q7594" i="3" s="1"/>
  <c r="R7594" i="3" s="1"/>
  <c r="J7693" i="3"/>
  <c r="K7693" i="3" s="1"/>
  <c r="L7693" i="3" s="1"/>
  <c r="N7693" i="3" s="1"/>
  <c r="J7701" i="3"/>
  <c r="K7701" i="3" s="1"/>
  <c r="L7701" i="3" s="1"/>
  <c r="N7701" i="3" s="1"/>
  <c r="J3294" i="3"/>
  <c r="K3294" i="3" s="1"/>
  <c r="L3294" i="3" s="1"/>
  <c r="J3758" i="3"/>
  <c r="K3758" i="3" s="1"/>
  <c r="L3758" i="3" s="1"/>
  <c r="N3758" i="3" s="1"/>
  <c r="O3758" i="3" s="1"/>
  <c r="Q3758" i="3" s="1"/>
  <c r="R3758" i="3" s="1"/>
  <c r="J3766" i="3"/>
  <c r="K3766" i="3" s="1"/>
  <c r="L3766" i="3" s="1"/>
  <c r="N3766" i="3" s="1"/>
  <c r="O3766" i="3" s="1"/>
  <c r="Q3766" i="3" s="1"/>
  <c r="R3766" i="3" s="1"/>
  <c r="J3829" i="3"/>
  <c r="K3829" i="3" s="1"/>
  <c r="L3829" i="3" s="1"/>
  <c r="J3880" i="3"/>
  <c r="K3880" i="3" s="1"/>
  <c r="L3880" i="3" s="1"/>
  <c r="N3880" i="3" s="1"/>
  <c r="J3995" i="3"/>
  <c r="K3995" i="3" s="1"/>
  <c r="L3995" i="3" s="1"/>
  <c r="N3995" i="3" s="1"/>
  <c r="J4011" i="3"/>
  <c r="K4011" i="3" s="1"/>
  <c r="L4011" i="3" s="1"/>
  <c r="N4011" i="3" s="1"/>
  <c r="O4011" i="3" s="1"/>
  <c r="Q4011" i="3" s="1"/>
  <c r="R4011" i="3" s="1"/>
  <c r="J4021" i="3"/>
  <c r="K4021" i="3" s="1"/>
  <c r="L4021" i="3" s="1"/>
  <c r="N4021" i="3" s="1"/>
  <c r="O4021" i="3" s="1"/>
  <c r="Q4021" i="3" s="1"/>
  <c r="R4021" i="3" s="1"/>
  <c r="J4084" i="3"/>
  <c r="K4084" i="3" s="1"/>
  <c r="L4084" i="3" s="1"/>
  <c r="N4084" i="3" s="1"/>
  <c r="J4095" i="3"/>
  <c r="K4095" i="3" s="1"/>
  <c r="L4095" i="3" s="1"/>
  <c r="N4095" i="3" s="1"/>
  <c r="J4631" i="3"/>
  <c r="K4631" i="3" s="1"/>
  <c r="L4631" i="3" s="1"/>
  <c r="N4631" i="3" s="1"/>
  <c r="O4631" i="3" s="1"/>
  <c r="Q4631" i="3" s="1"/>
  <c r="R4631" i="3" s="1"/>
  <c r="J5267" i="3"/>
  <c r="K5267" i="3" s="1"/>
  <c r="L5267" i="3" s="1"/>
  <c r="N5267" i="3" s="1"/>
  <c r="O5267" i="3" s="1"/>
  <c r="Q5267" i="3" s="1"/>
  <c r="R5267" i="3" s="1"/>
  <c r="J5271" i="3"/>
  <c r="K5271" i="3" s="1"/>
  <c r="L5271" i="3" s="1"/>
  <c r="N5271" i="3" s="1"/>
  <c r="O5271" i="3" s="1"/>
  <c r="Q5271" i="3" s="1"/>
  <c r="R5271" i="3" s="1"/>
  <c r="J5279" i="3"/>
  <c r="K5279" i="3" s="1"/>
  <c r="L5279" i="3" s="1"/>
  <c r="N5279" i="3" s="1"/>
  <c r="J5283" i="3"/>
  <c r="K5283" i="3" s="1"/>
  <c r="L5283" i="3" s="1"/>
  <c r="N5283" i="3" s="1"/>
  <c r="O5283" i="3" s="1"/>
  <c r="Q5283" i="3" s="1"/>
  <c r="R5283" i="3" s="1"/>
  <c r="J5287" i="3"/>
  <c r="K5287" i="3" s="1"/>
  <c r="L5287" i="3" s="1"/>
  <c r="N5287" i="3" s="1"/>
  <c r="O5287" i="3" s="1"/>
  <c r="Q5287" i="3" s="1"/>
  <c r="R5287" i="3" s="1"/>
  <c r="J5415" i="3"/>
  <c r="K5415" i="3" s="1"/>
  <c r="L5415" i="3" s="1"/>
  <c r="N5415" i="3" s="1"/>
  <c r="J5427" i="3"/>
  <c r="K5427" i="3" s="1"/>
  <c r="L5427" i="3" s="1"/>
  <c r="N5427" i="3" s="1"/>
  <c r="O5427" i="3" s="1"/>
  <c r="Q5427" i="3" s="1"/>
  <c r="R5427" i="3" s="1"/>
  <c r="J5511" i="3"/>
  <c r="K5511" i="3" s="1"/>
  <c r="L5511" i="3" s="1"/>
  <c r="J5778" i="3"/>
  <c r="K5778" i="3" s="1"/>
  <c r="L5778" i="3" s="1"/>
  <c r="J5794" i="3"/>
  <c r="K5794" i="3" s="1"/>
  <c r="L5794" i="3" s="1"/>
  <c r="N5794" i="3" s="1"/>
  <c r="O5794" i="3" s="1"/>
  <c r="Q5794" i="3" s="1"/>
  <c r="R5794" i="3" s="1"/>
  <c r="J5836" i="3"/>
  <c r="K5836" i="3" s="1"/>
  <c r="L5836" i="3" s="1"/>
  <c r="N5836" i="3" s="1"/>
  <c r="O5836" i="3" s="1"/>
  <c r="Q5836" i="3" s="1"/>
  <c r="R5836" i="3" s="1"/>
  <c r="J5840" i="3"/>
  <c r="K5840" i="3" s="1"/>
  <c r="L5840" i="3" s="1"/>
  <c r="N5840" i="3" s="1"/>
  <c r="O5840" i="3" s="1"/>
  <c r="Q5840" i="3" s="1"/>
  <c r="R5840" i="3" s="1"/>
  <c r="J6075" i="3"/>
  <c r="K6075" i="3" s="1"/>
  <c r="L6075" i="3" s="1"/>
  <c r="N6075" i="3" s="1"/>
  <c r="J6098" i="3"/>
  <c r="K6098" i="3" s="1"/>
  <c r="L6098" i="3" s="1"/>
  <c r="N6098" i="3" s="1"/>
  <c r="O6098" i="3" s="1"/>
  <c r="Q6098" i="3" s="1"/>
  <c r="R6098" i="3" s="1"/>
  <c r="J6177" i="3"/>
  <c r="K6177" i="3" s="1"/>
  <c r="L6177" i="3" s="1"/>
  <c r="N6177" i="3" s="1"/>
  <c r="O6177" i="3" s="1"/>
  <c r="Q6177" i="3" s="1"/>
  <c r="R6177" i="3" s="1"/>
  <c r="J6325" i="3"/>
  <c r="K6325" i="3" s="1"/>
  <c r="L6325" i="3" s="1"/>
  <c r="N6325" i="3" s="1"/>
  <c r="J6469" i="3"/>
  <c r="K6469" i="3" s="1"/>
  <c r="L6469" i="3" s="1"/>
  <c r="J6488" i="3"/>
  <c r="K6488" i="3" s="1"/>
  <c r="L6488" i="3" s="1"/>
  <c r="N6488" i="3" s="1"/>
  <c r="J7386" i="3"/>
  <c r="K7386" i="3" s="1"/>
  <c r="L7386" i="3" s="1"/>
  <c r="N7386" i="3" s="1"/>
  <c r="J7426" i="3"/>
  <c r="K7426" i="3" s="1"/>
  <c r="L7426" i="3" s="1"/>
  <c r="N7426" i="3" s="1"/>
  <c r="O7426" i="3" s="1"/>
  <c r="Q7426" i="3" s="1"/>
  <c r="R7426" i="3" s="1"/>
  <c r="J7524" i="3"/>
  <c r="K7524" i="3" s="1"/>
  <c r="L7524" i="3" s="1"/>
  <c r="N7524" i="3" s="1"/>
  <c r="O7524" i="3" s="1"/>
  <c r="Q7524" i="3" s="1"/>
  <c r="R7524" i="3" s="1"/>
  <c r="J7725" i="3"/>
  <c r="K7725" i="3" s="1"/>
  <c r="L7725" i="3" s="1"/>
  <c r="N7725" i="3" s="1"/>
  <c r="O7725" i="3" s="1"/>
  <c r="Q7725" i="3" s="1"/>
  <c r="R7725" i="3" s="1"/>
  <c r="J7785" i="3"/>
  <c r="K7785" i="3" s="1"/>
  <c r="L7785" i="3" s="1"/>
  <c r="N7785" i="3" s="1"/>
  <c r="O7785" i="3" s="1"/>
  <c r="Q7785" i="3" s="1"/>
  <c r="R7785" i="3" s="1"/>
  <c r="J7808" i="3"/>
  <c r="K7808" i="3" s="1"/>
  <c r="L7808" i="3" s="1"/>
  <c r="N7808" i="3" s="1"/>
  <c r="O7808" i="3" s="1"/>
  <c r="Q7808" i="3" s="1"/>
  <c r="R7808" i="3" s="1"/>
  <c r="J8201" i="3"/>
  <c r="K8201" i="3" s="1"/>
  <c r="L8201" i="3" s="1"/>
  <c r="N8201" i="3" s="1"/>
  <c r="J2806" i="3"/>
  <c r="K2806" i="3" s="1"/>
  <c r="L2806" i="3" s="1"/>
  <c r="N2806" i="3" s="1"/>
  <c r="J2884" i="3"/>
  <c r="K2884" i="3" s="1"/>
  <c r="L2884" i="3" s="1"/>
  <c r="N2884" i="3" s="1"/>
  <c r="O2884" i="3" s="1"/>
  <c r="Q2884" i="3" s="1"/>
  <c r="R2884" i="3" s="1"/>
  <c r="J2888" i="3"/>
  <c r="K2888" i="3" s="1"/>
  <c r="L2888" i="3" s="1"/>
  <c r="N2888" i="3" s="1"/>
  <c r="J2904" i="3"/>
  <c r="K2904" i="3" s="1"/>
  <c r="L2904" i="3" s="1"/>
  <c r="N2904" i="3" s="1"/>
  <c r="O2904" i="3" s="1"/>
  <c r="Q2904" i="3" s="1"/>
  <c r="R2904" i="3" s="1"/>
  <c r="J2908" i="3"/>
  <c r="K2908" i="3" s="1"/>
  <c r="L2908" i="3" s="1"/>
  <c r="J2912" i="3"/>
  <c r="K2912" i="3" s="1"/>
  <c r="L2912" i="3" s="1"/>
  <c r="J2939" i="3"/>
  <c r="K2939" i="3" s="1"/>
  <c r="L2939" i="3" s="1"/>
  <c r="N2939" i="3" s="1"/>
  <c r="O2939" i="3" s="1"/>
  <c r="Q2939" i="3" s="1"/>
  <c r="R2939" i="3" s="1"/>
  <c r="J2986" i="3"/>
  <c r="K2986" i="3" s="1"/>
  <c r="L2986" i="3" s="1"/>
  <c r="N2986" i="3" s="1"/>
  <c r="O2986" i="3" s="1"/>
  <c r="Q2986" i="3" s="1"/>
  <c r="R2986" i="3" s="1"/>
  <c r="J3009" i="3"/>
  <c r="K3009" i="3" s="1"/>
  <c r="L3009" i="3" s="1"/>
  <c r="N3009" i="3" s="1"/>
  <c r="O3009" i="3" s="1"/>
  <c r="Q3009" i="3" s="1"/>
  <c r="R3009" i="3" s="1"/>
  <c r="J3013" i="3"/>
  <c r="K3013" i="3" s="1"/>
  <c r="L3013" i="3" s="1"/>
  <c r="N3013" i="3" s="1"/>
  <c r="O3013" i="3" s="1"/>
  <c r="Q3013" i="3" s="1"/>
  <c r="R3013" i="3" s="1"/>
  <c r="J3021" i="3"/>
  <c r="K3021" i="3" s="1"/>
  <c r="L3021" i="3" s="1"/>
  <c r="N3021" i="3" s="1"/>
  <c r="O3021" i="3" s="1"/>
  <c r="Q3021" i="3" s="1"/>
  <c r="R3021" i="3" s="1"/>
  <c r="J3044" i="3"/>
  <c r="K3044" i="3" s="1"/>
  <c r="L3044" i="3" s="1"/>
  <c r="N3044" i="3" s="1"/>
  <c r="O3044" i="3" s="1"/>
  <c r="Q3044" i="3" s="1"/>
  <c r="R3044" i="3" s="1"/>
  <c r="J3080" i="3"/>
  <c r="K3080" i="3" s="1"/>
  <c r="L3080" i="3" s="1"/>
  <c r="N3080" i="3" s="1"/>
  <c r="J3107" i="3"/>
  <c r="K3107" i="3" s="1"/>
  <c r="L3107" i="3" s="1"/>
  <c r="N3107" i="3" s="1"/>
  <c r="J3192" i="3"/>
  <c r="K3192" i="3" s="1"/>
  <c r="L3192" i="3" s="1"/>
  <c r="J3219" i="3"/>
  <c r="K3219" i="3" s="1"/>
  <c r="L3219" i="3" s="1"/>
  <c r="N3219" i="3" s="1"/>
  <c r="O3219" i="3" s="1"/>
  <c r="Q3219" i="3" s="1"/>
  <c r="R3219" i="3" s="1"/>
  <c r="J3223" i="3"/>
  <c r="K3223" i="3" s="1"/>
  <c r="L3223" i="3" s="1"/>
  <c r="N3223" i="3" s="1"/>
  <c r="O3223" i="3" s="1"/>
  <c r="Q3223" i="3" s="1"/>
  <c r="R3223" i="3" s="1"/>
  <c r="J3227" i="3"/>
  <c r="K3227" i="3" s="1"/>
  <c r="L3227" i="3" s="1"/>
  <c r="N3227" i="3" s="1"/>
  <c r="J3243" i="3"/>
  <c r="K3243" i="3" s="1"/>
  <c r="L3243" i="3" s="1"/>
  <c r="N3243" i="3" s="1"/>
  <c r="O3243" i="3" s="1"/>
  <c r="Q3243" i="3" s="1"/>
  <c r="R3243" i="3" s="1"/>
  <c r="J3275" i="3"/>
  <c r="K3275" i="3" s="1"/>
  <c r="L3275" i="3" s="1"/>
  <c r="J3287" i="3"/>
  <c r="K3287" i="3" s="1"/>
  <c r="L3287" i="3" s="1"/>
  <c r="N3287" i="3" s="1"/>
  <c r="J3291" i="3"/>
  <c r="K3291" i="3" s="1"/>
  <c r="L3291" i="3" s="1"/>
  <c r="N3291" i="3" s="1"/>
  <c r="J3326" i="3"/>
  <c r="K3326" i="3" s="1"/>
  <c r="L3326" i="3" s="1"/>
  <c r="N3326" i="3" s="1"/>
  <c r="O3326" i="3" s="1"/>
  <c r="Q3326" i="3" s="1"/>
  <c r="R3326" i="3" s="1"/>
  <c r="J3345" i="3"/>
  <c r="K3345" i="3" s="1"/>
  <c r="L3345" i="3" s="1"/>
  <c r="N3345" i="3" s="1"/>
  <c r="O3345" i="3" s="1"/>
  <c r="Q3345" i="3" s="1"/>
  <c r="R3345" i="3" s="1"/>
  <c r="J3392" i="3"/>
  <c r="K3392" i="3" s="1"/>
  <c r="L3392" i="3" s="1"/>
  <c r="N3392" i="3" s="1"/>
  <c r="J3412" i="3"/>
  <c r="K3412" i="3" s="1"/>
  <c r="L3412" i="3" s="1"/>
  <c r="N3412" i="3" s="1"/>
  <c r="O3412" i="3" s="1"/>
  <c r="Q3412" i="3" s="1"/>
  <c r="R3412" i="3" s="1"/>
  <c r="J3435" i="3"/>
  <c r="K3435" i="3" s="1"/>
  <c r="L3435" i="3" s="1"/>
  <c r="N3435" i="3" s="1"/>
  <c r="O3435" i="3" s="1"/>
  <c r="Q3435" i="3" s="1"/>
  <c r="R3435" i="3" s="1"/>
  <c r="J3443" i="3"/>
  <c r="K3443" i="3" s="1"/>
  <c r="L3443" i="3" s="1"/>
  <c r="N3443" i="3" s="1"/>
  <c r="O3443" i="3" s="1"/>
  <c r="Q3443" i="3" s="1"/>
  <c r="R3443" i="3" s="1"/>
  <c r="J3463" i="3"/>
  <c r="K3463" i="3" s="1"/>
  <c r="L3463" i="3" s="1"/>
  <c r="N3463" i="3" s="1"/>
  <c r="O3463" i="3" s="1"/>
  <c r="Q3463" i="3" s="1"/>
  <c r="R3463" i="3" s="1"/>
  <c r="J3467" i="3"/>
  <c r="K3467" i="3" s="1"/>
  <c r="L3467" i="3" s="1"/>
  <c r="J3489" i="3"/>
  <c r="K3489" i="3" s="1"/>
  <c r="L3489" i="3" s="1"/>
  <c r="N3489" i="3" s="1"/>
  <c r="O3489" i="3" s="1"/>
  <c r="Q3489" i="3" s="1"/>
  <c r="R3489" i="3" s="1"/>
  <c r="J3528" i="3"/>
  <c r="K3528" i="3" s="1"/>
  <c r="L3528" i="3" s="1"/>
  <c r="N3528" i="3" s="1"/>
  <c r="J3715" i="3"/>
  <c r="K3715" i="3" s="1"/>
  <c r="L3715" i="3" s="1"/>
  <c r="N3715" i="3" s="1"/>
  <c r="J3723" i="3"/>
  <c r="K3723" i="3" s="1"/>
  <c r="L3723" i="3" s="1"/>
  <c r="N3723" i="3" s="1"/>
  <c r="J3907" i="3"/>
  <c r="K3907" i="3" s="1"/>
  <c r="L3907" i="3" s="1"/>
  <c r="N3907" i="3" s="1"/>
  <c r="J3958" i="3"/>
  <c r="K3958" i="3" s="1"/>
  <c r="L3958" i="3" s="1"/>
  <c r="J3996" i="3"/>
  <c r="K3996" i="3" s="1"/>
  <c r="L3996" i="3" s="1"/>
  <c r="N3996" i="3" s="1"/>
  <c r="J4135" i="3"/>
  <c r="K4135" i="3" s="1"/>
  <c r="L4135" i="3" s="1"/>
  <c r="N4135" i="3" s="1"/>
  <c r="J4228" i="3"/>
  <c r="K4228" i="3" s="1"/>
  <c r="L4228" i="3" s="1"/>
  <c r="N4228" i="3" s="1"/>
  <c r="J4281" i="3"/>
  <c r="K4281" i="3" s="1"/>
  <c r="L4281" i="3" s="1"/>
  <c r="N4281" i="3" s="1"/>
  <c r="J4293" i="3"/>
  <c r="K4293" i="3" s="1"/>
  <c r="L4293" i="3" s="1"/>
  <c r="N4293" i="3" s="1"/>
  <c r="O4293" i="3" s="1"/>
  <c r="Q4293" i="3" s="1"/>
  <c r="R4293" i="3" s="1"/>
  <c r="J4343" i="3"/>
  <c r="K4343" i="3" s="1"/>
  <c r="L4343" i="3" s="1"/>
  <c r="N4343" i="3" s="1"/>
  <c r="O4343" i="3" s="1"/>
  <c r="Q4343" i="3" s="1"/>
  <c r="R4343" i="3" s="1"/>
  <c r="J4347" i="3"/>
  <c r="K4347" i="3" s="1"/>
  <c r="L4347" i="3" s="1"/>
  <c r="N4347" i="3" s="1"/>
  <c r="J4470" i="3"/>
  <c r="K4470" i="3" s="1"/>
  <c r="L4470" i="3" s="1"/>
  <c r="N4470" i="3" s="1"/>
  <c r="O4470" i="3" s="1"/>
  <c r="Q4470" i="3" s="1"/>
  <c r="R4470" i="3" s="1"/>
  <c r="J4655" i="3"/>
  <c r="K4655" i="3" s="1"/>
  <c r="L4655" i="3" s="1"/>
  <c r="N4655" i="3" s="1"/>
  <c r="J5007" i="3"/>
  <c r="K5007" i="3" s="1"/>
  <c r="L5007" i="3" s="1"/>
  <c r="N5007" i="3" s="1"/>
  <c r="O5007" i="3" s="1"/>
  <c r="Q5007" i="3" s="1"/>
  <c r="R5007" i="3" s="1"/>
  <c r="J5023" i="3"/>
  <c r="K5023" i="3" s="1"/>
  <c r="L5023" i="3" s="1"/>
  <c r="N5023" i="3" s="1"/>
  <c r="O5023" i="3" s="1"/>
  <c r="Q5023" i="3" s="1"/>
  <c r="R5023" i="3" s="1"/>
  <c r="J5057" i="3"/>
  <c r="K5057" i="3" s="1"/>
  <c r="L5057" i="3" s="1"/>
  <c r="N5057" i="3" s="1"/>
  <c r="O5057" i="3" s="1"/>
  <c r="Q5057" i="3" s="1"/>
  <c r="R5057" i="3" s="1"/>
  <c r="J5105" i="3"/>
  <c r="K5105" i="3" s="1"/>
  <c r="L5105" i="3" s="1"/>
  <c r="N5105" i="3" s="1"/>
  <c r="J5151" i="3"/>
  <c r="K5151" i="3" s="1"/>
  <c r="L5151" i="3" s="1"/>
  <c r="N5151" i="3" s="1"/>
  <c r="J5181" i="3"/>
  <c r="K5181" i="3" s="1"/>
  <c r="L5181" i="3" s="1"/>
  <c r="N5181" i="3" s="1"/>
  <c r="O5181" i="3" s="1"/>
  <c r="Q5181" i="3" s="1"/>
  <c r="R5181" i="3" s="1"/>
  <c r="J5252" i="3"/>
  <c r="K5252" i="3" s="1"/>
  <c r="L5252" i="3" s="1"/>
  <c r="N5252" i="3" s="1"/>
  <c r="J5284" i="3"/>
  <c r="K5284" i="3" s="1"/>
  <c r="L5284" i="3" s="1"/>
  <c r="N5284" i="3" s="1"/>
  <c r="J5385" i="3"/>
  <c r="K5385" i="3" s="1"/>
  <c r="L5385" i="3" s="1"/>
  <c r="J5408" i="3"/>
  <c r="K5408" i="3" s="1"/>
  <c r="L5408" i="3" s="1"/>
  <c r="N5408" i="3" s="1"/>
  <c r="O5408" i="3" s="1"/>
  <c r="Q5408" i="3" s="1"/>
  <c r="R5408" i="3" s="1"/>
  <c r="J5431" i="3"/>
  <c r="K5431" i="3" s="1"/>
  <c r="L5431" i="3" s="1"/>
  <c r="N5431" i="3" s="1"/>
  <c r="J5469" i="3"/>
  <c r="K5469" i="3" s="1"/>
  <c r="L5469" i="3" s="1"/>
  <c r="N5469" i="3" s="1"/>
  <c r="O5469" i="3" s="1"/>
  <c r="Q5469" i="3" s="1"/>
  <c r="R5469" i="3" s="1"/>
  <c r="J5485" i="3"/>
  <c r="K5485" i="3" s="1"/>
  <c r="L5485" i="3" s="1"/>
  <c r="N5485" i="3" s="1"/>
  <c r="O5485" i="3" s="1"/>
  <c r="Q5485" i="3" s="1"/>
  <c r="R5485" i="3" s="1"/>
  <c r="J5691" i="3"/>
  <c r="K5691" i="3" s="1"/>
  <c r="L5691" i="3" s="1"/>
  <c r="J5751" i="3"/>
  <c r="K5751" i="3" s="1"/>
  <c r="L5751" i="3" s="1"/>
  <c r="N5751" i="3" s="1"/>
  <c r="J5864" i="3"/>
  <c r="K5864" i="3" s="1"/>
  <c r="L5864" i="3" s="1"/>
  <c r="N5864" i="3" s="1"/>
  <c r="O5864" i="3" s="1"/>
  <c r="Q5864" i="3" s="1"/>
  <c r="R5864" i="3" s="1"/>
  <c r="J6178" i="3"/>
  <c r="K6178" i="3" s="1"/>
  <c r="L6178" i="3" s="1"/>
  <c r="N6178" i="3" s="1"/>
  <c r="O6178" i="3" s="1"/>
  <c r="Q6178" i="3" s="1"/>
  <c r="R6178" i="3" s="1"/>
  <c r="J7344" i="3"/>
  <c r="K7344" i="3" s="1"/>
  <c r="L7344" i="3" s="1"/>
  <c r="N7344" i="3" s="1"/>
  <c r="J7782" i="3"/>
  <c r="K7782" i="3" s="1"/>
  <c r="L7782" i="3" s="1"/>
  <c r="N7782" i="3" s="1"/>
  <c r="O7782" i="3" s="1"/>
  <c r="Q7782" i="3" s="1"/>
  <c r="R7782" i="3" s="1"/>
  <c r="J7793" i="3"/>
  <c r="K7793" i="3" s="1"/>
  <c r="L7793" i="3" s="1"/>
  <c r="N7793" i="3" s="1"/>
  <c r="O7793" i="3" s="1"/>
  <c r="Q7793" i="3" s="1"/>
  <c r="R7793" i="3" s="1"/>
  <c r="J7797" i="3"/>
  <c r="K7797" i="3" s="1"/>
  <c r="L7797" i="3" s="1"/>
  <c r="N7797" i="3" s="1"/>
  <c r="O7797" i="3" s="1"/>
  <c r="Q7797" i="3" s="1"/>
  <c r="R7797" i="3" s="1"/>
  <c r="J7969" i="3"/>
  <c r="K7969" i="3" s="1"/>
  <c r="L7969" i="3" s="1"/>
  <c r="N7969" i="3" s="1"/>
  <c r="O7969" i="3" s="1"/>
  <c r="Q7969" i="3" s="1"/>
  <c r="R7969" i="3" s="1"/>
  <c r="J8015" i="3"/>
  <c r="K8015" i="3" s="1"/>
  <c r="L8015" i="3" s="1"/>
  <c r="N8015" i="3" s="1"/>
  <c r="O8015" i="3" s="1"/>
  <c r="Q8015" i="3" s="1"/>
  <c r="R8015" i="3" s="1"/>
  <c r="J7931" i="3"/>
  <c r="K7931" i="3" s="1"/>
  <c r="L7931" i="3" s="1"/>
  <c r="N7931" i="3" s="1"/>
  <c r="O7931" i="3" s="1"/>
  <c r="Q7931" i="3" s="1"/>
  <c r="R7931" i="3" s="1"/>
  <c r="J8131" i="3"/>
  <c r="K8131" i="3" s="1"/>
  <c r="L8131" i="3" s="1"/>
  <c r="N8131" i="3" s="1"/>
  <c r="O8131" i="3" s="1"/>
  <c r="Q8131" i="3" s="1"/>
  <c r="R8131" i="3" s="1"/>
  <c r="J8135" i="3"/>
  <c r="K8135" i="3" s="1"/>
  <c r="L8135" i="3" s="1"/>
  <c r="N8135" i="3" s="1"/>
  <c r="O8135" i="3" s="1"/>
  <c r="Q8135" i="3" s="1"/>
  <c r="R8135" i="3" s="1"/>
  <c r="J8139" i="3"/>
  <c r="K8139" i="3" s="1"/>
  <c r="L8139" i="3" s="1"/>
  <c r="N8139" i="3" s="1"/>
  <c r="J8213" i="3"/>
  <c r="K8213" i="3" s="1"/>
  <c r="L8213" i="3" s="1"/>
  <c r="N8213" i="3" s="1"/>
  <c r="J8289" i="3"/>
  <c r="K8289" i="3" s="1"/>
  <c r="L8289" i="3" s="1"/>
  <c r="N8289" i="3" s="1"/>
  <c r="J8377" i="3"/>
  <c r="K8377" i="3" s="1"/>
  <c r="L8377" i="3" s="1"/>
  <c r="N8377" i="3" s="1"/>
  <c r="J8401" i="3"/>
  <c r="K8401" i="3" s="1"/>
  <c r="L8401" i="3" s="1"/>
  <c r="N8401" i="3" s="1"/>
  <c r="O8401" i="3" s="1"/>
  <c r="Q8401" i="3" s="1"/>
  <c r="R8401" i="3" s="1"/>
  <c r="J8432" i="3"/>
  <c r="K8432" i="3" s="1"/>
  <c r="L8432" i="3" s="1"/>
  <c r="N8432" i="3" s="1"/>
  <c r="O8432" i="3" s="1"/>
  <c r="Q8432" i="3" s="1"/>
  <c r="R8432" i="3" s="1"/>
  <c r="J4111" i="3"/>
  <c r="K4111" i="3" s="1"/>
  <c r="L4111" i="3" s="1"/>
  <c r="N4111" i="3" s="1"/>
  <c r="O4111" i="3" s="1"/>
  <c r="Q4111" i="3" s="1"/>
  <c r="R4111" i="3" s="1"/>
  <c r="J4146" i="3"/>
  <c r="K4146" i="3" s="1"/>
  <c r="L4146" i="3" s="1"/>
  <c r="N4146" i="3" s="1"/>
  <c r="O4146" i="3" s="1"/>
  <c r="Q4146" i="3" s="1"/>
  <c r="R4146" i="3" s="1"/>
  <c r="J4161" i="3"/>
  <c r="K4161" i="3" s="1"/>
  <c r="L4161" i="3" s="1"/>
  <c r="N4161" i="3" s="1"/>
  <c r="J4180" i="3"/>
  <c r="K4180" i="3" s="1"/>
  <c r="L4180" i="3" s="1"/>
  <c r="N4180" i="3" s="1"/>
  <c r="O4180" i="3" s="1"/>
  <c r="Q4180" i="3" s="1"/>
  <c r="R4180" i="3" s="1"/>
  <c r="J4238" i="3"/>
  <c r="K4238" i="3" s="1"/>
  <c r="L4238" i="3" s="1"/>
  <c r="N4238" i="3" s="1"/>
  <c r="O4238" i="3" s="1"/>
  <c r="Q4238" i="3" s="1"/>
  <c r="R4238" i="3" s="1"/>
  <c r="J4326" i="3"/>
  <c r="K4326" i="3" s="1"/>
  <c r="L4326" i="3" s="1"/>
  <c r="N4326" i="3" s="1"/>
  <c r="O4326" i="3" s="1"/>
  <c r="Q4326" i="3" s="1"/>
  <c r="R4326" i="3" s="1"/>
  <c r="J4380" i="3"/>
  <c r="K4380" i="3" s="1"/>
  <c r="L4380" i="3" s="1"/>
  <c r="J4391" i="3"/>
  <c r="K4391" i="3" s="1"/>
  <c r="L4391" i="3" s="1"/>
  <c r="N4391" i="3" s="1"/>
  <c r="O4391" i="3" s="1"/>
  <c r="Q4391" i="3" s="1"/>
  <c r="R4391" i="3" s="1"/>
  <c r="J4503" i="3"/>
  <c r="K4503" i="3" s="1"/>
  <c r="L4503" i="3" s="1"/>
  <c r="N4503" i="3" s="1"/>
  <c r="O4503" i="3" s="1"/>
  <c r="Q4503" i="3" s="1"/>
  <c r="R4503" i="3" s="1"/>
  <c r="J4507" i="3"/>
  <c r="K4507" i="3" s="1"/>
  <c r="L4507" i="3" s="1"/>
  <c r="N4507" i="3" s="1"/>
  <c r="O4507" i="3" s="1"/>
  <c r="Q4507" i="3" s="1"/>
  <c r="R4507" i="3" s="1"/>
  <c r="J4542" i="3"/>
  <c r="K4542" i="3" s="1"/>
  <c r="L4542" i="3" s="1"/>
  <c r="N4542" i="3" s="1"/>
  <c r="J4604" i="3"/>
  <c r="K4604" i="3" s="1"/>
  <c r="L4604" i="3" s="1"/>
  <c r="N4604" i="3" s="1"/>
  <c r="O4604" i="3" s="1"/>
  <c r="Q4604" i="3" s="1"/>
  <c r="R4604" i="3" s="1"/>
  <c r="J4660" i="3"/>
  <c r="K4660" i="3" s="1"/>
  <c r="L4660" i="3" s="1"/>
  <c r="N4660" i="3" s="1"/>
  <c r="O4660" i="3" s="1"/>
  <c r="Q4660" i="3" s="1"/>
  <c r="R4660" i="3" s="1"/>
  <c r="J4729" i="3"/>
  <c r="K4729" i="3" s="1"/>
  <c r="L4729" i="3" s="1"/>
  <c r="N4729" i="3" s="1"/>
  <c r="J4759" i="3"/>
  <c r="K4759" i="3" s="1"/>
  <c r="L4759" i="3" s="1"/>
  <c r="N4759" i="3" s="1"/>
  <c r="O4759" i="3" s="1"/>
  <c r="Q4759" i="3" s="1"/>
  <c r="R4759" i="3" s="1"/>
  <c r="J4797" i="3"/>
  <c r="K4797" i="3" s="1"/>
  <c r="L4797" i="3" s="1"/>
  <c r="N4797" i="3" s="1"/>
  <c r="O4797" i="3" s="1"/>
  <c r="Q4797" i="3" s="1"/>
  <c r="R4797" i="3" s="1"/>
  <c r="J4813" i="3"/>
  <c r="K4813" i="3" s="1"/>
  <c r="L4813" i="3" s="1"/>
  <c r="N4813" i="3" s="1"/>
  <c r="O4813" i="3" s="1"/>
  <c r="Q4813" i="3" s="1"/>
  <c r="R4813" i="3" s="1"/>
  <c r="J5052" i="3"/>
  <c r="K5052" i="3" s="1"/>
  <c r="L5052" i="3" s="1"/>
  <c r="J5060" i="3"/>
  <c r="K5060" i="3" s="1"/>
  <c r="L5060" i="3" s="1"/>
  <c r="N5060" i="3" s="1"/>
  <c r="J5076" i="3"/>
  <c r="K5076" i="3" s="1"/>
  <c r="L5076" i="3" s="1"/>
  <c r="N5076" i="3" s="1"/>
  <c r="O5076" i="3" s="1"/>
  <c r="Q5076" i="3" s="1"/>
  <c r="R5076" i="3" s="1"/>
  <c r="J5092" i="3"/>
  <c r="K5092" i="3" s="1"/>
  <c r="L5092" i="3" s="1"/>
  <c r="N5092" i="3" s="1"/>
  <c r="O5092" i="3" s="1"/>
  <c r="Q5092" i="3" s="1"/>
  <c r="R5092" i="3" s="1"/>
  <c r="J5111" i="3"/>
  <c r="K5111" i="3" s="1"/>
  <c r="L5111" i="3" s="1"/>
  <c r="N5111" i="3" s="1"/>
  <c r="J5149" i="3"/>
  <c r="K5149" i="3" s="1"/>
  <c r="L5149" i="3" s="1"/>
  <c r="N5149" i="3" s="1"/>
  <c r="J5222" i="3"/>
  <c r="K5222" i="3" s="1"/>
  <c r="L5222" i="3" s="1"/>
  <c r="N5222" i="3" s="1"/>
  <c r="O5222" i="3" s="1"/>
  <c r="Q5222" i="3" s="1"/>
  <c r="R5222" i="3" s="1"/>
  <c r="J5351" i="3"/>
  <c r="K5351" i="3" s="1"/>
  <c r="L5351" i="3" s="1"/>
  <c r="N5351" i="3" s="1"/>
  <c r="O5351" i="3" s="1"/>
  <c r="Q5351" i="3" s="1"/>
  <c r="R5351" i="3" s="1"/>
  <c r="J5367" i="3"/>
  <c r="K5367" i="3" s="1"/>
  <c r="L5367" i="3" s="1"/>
  <c r="N5367" i="3" s="1"/>
  <c r="J5398" i="3"/>
  <c r="K5398" i="3" s="1"/>
  <c r="L5398" i="3" s="1"/>
  <c r="N5398" i="3" s="1"/>
  <c r="J5470" i="3"/>
  <c r="K5470" i="3" s="1"/>
  <c r="L5470" i="3" s="1"/>
  <c r="N5470" i="3" s="1"/>
  <c r="J5561" i="3"/>
  <c r="K5561" i="3" s="1"/>
  <c r="L5561" i="3" s="1"/>
  <c r="N5561" i="3" s="1"/>
  <c r="O5561" i="3" s="1"/>
  <c r="Q5561" i="3" s="1"/>
  <c r="R5561" i="3" s="1"/>
  <c r="J5847" i="3"/>
  <c r="K5847" i="3" s="1"/>
  <c r="L5847" i="3" s="1"/>
  <c r="N5847" i="3" s="1"/>
  <c r="O5847" i="3" s="1"/>
  <c r="Q5847" i="3" s="1"/>
  <c r="R5847" i="3" s="1"/>
  <c r="J5851" i="3"/>
  <c r="K5851" i="3" s="1"/>
  <c r="L5851" i="3" s="1"/>
  <c r="N5851" i="3" s="1"/>
  <c r="J5950" i="3"/>
  <c r="K5950" i="3" s="1"/>
  <c r="L5950" i="3" s="1"/>
  <c r="N5950" i="3" s="1"/>
  <c r="J5969" i="3"/>
  <c r="K5969" i="3" s="1"/>
  <c r="L5969" i="3" s="1"/>
  <c r="N5969" i="3" s="1"/>
  <c r="O5969" i="3" s="1"/>
  <c r="Q5969" i="3" s="1"/>
  <c r="R5969" i="3" s="1"/>
  <c r="J6046" i="3"/>
  <c r="K6046" i="3" s="1"/>
  <c r="L6046" i="3" s="1"/>
  <c r="J6434" i="3"/>
  <c r="K6434" i="3" s="1"/>
  <c r="L6434" i="3" s="1"/>
  <c r="N6434" i="3" s="1"/>
  <c r="O6434" i="3" s="1"/>
  <c r="Q6434" i="3" s="1"/>
  <c r="R6434" i="3" s="1"/>
  <c r="J6474" i="3"/>
  <c r="K6474" i="3" s="1"/>
  <c r="L6474" i="3" s="1"/>
  <c r="N6474" i="3" s="1"/>
  <c r="J6520" i="3"/>
  <c r="K6520" i="3" s="1"/>
  <c r="L6520" i="3" s="1"/>
  <c r="N6520" i="3" s="1"/>
  <c r="O6520" i="3" s="1"/>
  <c r="Q6520" i="3" s="1"/>
  <c r="R6520" i="3" s="1"/>
  <c r="J6543" i="3"/>
  <c r="K6543" i="3" s="1"/>
  <c r="L6543" i="3" s="1"/>
  <c r="N6543" i="3" s="1"/>
  <c r="O6543" i="3" s="1"/>
  <c r="Q6543" i="3" s="1"/>
  <c r="R6543" i="3" s="1"/>
  <c r="J6970" i="3"/>
  <c r="K6970" i="3" s="1"/>
  <c r="L6970" i="3" s="1"/>
  <c r="N6970" i="3" s="1"/>
  <c r="J7624" i="3"/>
  <c r="K7624" i="3" s="1"/>
  <c r="L7624" i="3" s="1"/>
  <c r="N7624" i="3" s="1"/>
  <c r="J7686" i="3"/>
  <c r="K7686" i="3" s="1"/>
  <c r="L7686" i="3" s="1"/>
  <c r="N7686" i="3" s="1"/>
  <c r="O7686" i="3" s="1"/>
  <c r="Q7686" i="3" s="1"/>
  <c r="R7686" i="3" s="1"/>
  <c r="J7718" i="3"/>
  <c r="K7718" i="3" s="1"/>
  <c r="L7718" i="3" s="1"/>
  <c r="N7718" i="3" s="1"/>
  <c r="J7729" i="3"/>
  <c r="K7729" i="3" s="1"/>
  <c r="L7729" i="3" s="1"/>
  <c r="N7729" i="3" s="1"/>
  <c r="J8154" i="3"/>
  <c r="K8154" i="3" s="1"/>
  <c r="L8154" i="3" s="1"/>
  <c r="N8154" i="3" s="1"/>
  <c r="O8154" i="3" s="1"/>
  <c r="Q8154" i="3" s="1"/>
  <c r="R8154" i="3" s="1"/>
  <c r="J8158" i="3"/>
  <c r="K8158" i="3" s="1"/>
  <c r="L8158" i="3" s="1"/>
  <c r="N8158" i="3" s="1"/>
  <c r="O8158" i="3" s="1"/>
  <c r="Q8158" i="3" s="1"/>
  <c r="R8158" i="3" s="1"/>
  <c r="J8162" i="3"/>
  <c r="K8162" i="3" s="1"/>
  <c r="L8162" i="3" s="1"/>
  <c r="N8162" i="3" s="1"/>
  <c r="O8162" i="3" s="1"/>
  <c r="Q8162" i="3" s="1"/>
  <c r="R8162" i="3" s="1"/>
  <c r="J8178" i="3"/>
  <c r="K8178" i="3" s="1"/>
  <c r="L8178" i="3" s="1"/>
  <c r="J8194" i="3"/>
  <c r="K8194" i="3" s="1"/>
  <c r="L8194" i="3" s="1"/>
  <c r="N8194" i="3" s="1"/>
  <c r="O8194" i="3" s="1"/>
  <c r="Q8194" i="3" s="1"/>
  <c r="R8194" i="3" s="1"/>
  <c r="J8229" i="3"/>
  <c r="K8229" i="3" s="1"/>
  <c r="L8229" i="3" s="1"/>
  <c r="N8229" i="3" s="1"/>
  <c r="O8229" i="3" s="1"/>
  <c r="Q8229" i="3" s="1"/>
  <c r="R8229" i="3" s="1"/>
  <c r="J8754" i="3"/>
  <c r="K8754" i="3" s="1"/>
  <c r="L8754" i="3" s="1"/>
  <c r="N8754" i="3" s="1"/>
  <c r="O8754" i="3" s="1"/>
  <c r="Q8754" i="3" s="1"/>
  <c r="R8754" i="3" s="1"/>
  <c r="J4775" i="3"/>
  <c r="K4775" i="3" s="1"/>
  <c r="L4775" i="3" s="1"/>
  <c r="N4775" i="3" s="1"/>
  <c r="J4945" i="3"/>
  <c r="K4945" i="3" s="1"/>
  <c r="L4945" i="3" s="1"/>
  <c r="N4945" i="3" s="1"/>
  <c r="J5150" i="3"/>
  <c r="K5150" i="3" s="1"/>
  <c r="L5150" i="3" s="1"/>
  <c r="N5150" i="3" s="1"/>
  <c r="O5150" i="3" s="1"/>
  <c r="Q5150" i="3" s="1"/>
  <c r="R5150" i="3" s="1"/>
  <c r="J5157" i="3"/>
  <c r="K5157" i="3" s="1"/>
  <c r="L5157" i="3" s="1"/>
  <c r="N5157" i="3" s="1"/>
  <c r="O5157" i="3" s="1"/>
  <c r="Q5157" i="3" s="1"/>
  <c r="R5157" i="3" s="1"/>
  <c r="J5246" i="3"/>
  <c r="K5246" i="3" s="1"/>
  <c r="L5246" i="3" s="1"/>
  <c r="N5246" i="3" s="1"/>
  <c r="O5246" i="3" s="1"/>
  <c r="Q5246" i="3" s="1"/>
  <c r="R5246" i="3" s="1"/>
  <c r="J5447" i="3"/>
  <c r="K5447" i="3" s="1"/>
  <c r="L5447" i="3" s="1"/>
  <c r="N5447" i="3" s="1"/>
  <c r="O5447" i="3" s="1"/>
  <c r="Q5447" i="3" s="1"/>
  <c r="R5447" i="3" s="1"/>
  <c r="J5554" i="3"/>
  <c r="K5554" i="3" s="1"/>
  <c r="L5554" i="3" s="1"/>
  <c r="J5565" i="3"/>
  <c r="K5565" i="3" s="1"/>
  <c r="L5565" i="3" s="1"/>
  <c r="N5565" i="3" s="1"/>
  <c r="O5565" i="3" s="1"/>
  <c r="Q5565" i="3" s="1"/>
  <c r="R5565" i="3" s="1"/>
  <c r="J5890" i="3"/>
  <c r="K5890" i="3" s="1"/>
  <c r="L5890" i="3" s="1"/>
  <c r="N5890" i="3" s="1"/>
  <c r="O5890" i="3" s="1"/>
  <c r="Q5890" i="3" s="1"/>
  <c r="R5890" i="3" s="1"/>
  <c r="J5921" i="3"/>
  <c r="K5921" i="3" s="1"/>
  <c r="L5921" i="3" s="1"/>
  <c r="N5921" i="3" s="1"/>
  <c r="O5921" i="3" s="1"/>
  <c r="Q5921" i="3" s="1"/>
  <c r="R5921" i="3" s="1"/>
  <c r="J5997" i="3"/>
  <c r="K5997" i="3" s="1"/>
  <c r="L5997" i="3" s="1"/>
  <c r="N5997" i="3" s="1"/>
  <c r="O5997" i="3" s="1"/>
  <c r="Q5997" i="3" s="1"/>
  <c r="R5997" i="3" s="1"/>
  <c r="J6211" i="3"/>
  <c r="K6211" i="3" s="1"/>
  <c r="L6211" i="3" s="1"/>
  <c r="J6855" i="3"/>
  <c r="K6855" i="3" s="1"/>
  <c r="L6855" i="3" s="1"/>
  <c r="N6855" i="3" s="1"/>
  <c r="O6855" i="3" s="1"/>
  <c r="Q6855" i="3" s="1"/>
  <c r="R6855" i="3" s="1"/>
  <c r="J6994" i="3"/>
  <c r="K6994" i="3" s="1"/>
  <c r="L6994" i="3" s="1"/>
  <c r="N6994" i="3" s="1"/>
  <c r="O6994" i="3" s="1"/>
  <c r="Q6994" i="3" s="1"/>
  <c r="R6994" i="3" s="1"/>
  <c r="J7195" i="3"/>
  <c r="K7195" i="3" s="1"/>
  <c r="L7195" i="3" s="1"/>
  <c r="J7225" i="3"/>
  <c r="K7225" i="3" s="1"/>
  <c r="L7225" i="3" s="1"/>
  <c r="N7225" i="3" s="1"/>
  <c r="J7286" i="3"/>
  <c r="K7286" i="3" s="1"/>
  <c r="L7286" i="3" s="1"/>
  <c r="N7286" i="3" s="1"/>
  <c r="O7286" i="3" s="1"/>
  <c r="Q7286" i="3" s="1"/>
  <c r="R7286" i="3" s="1"/>
  <c r="J7625" i="3"/>
  <c r="K7625" i="3" s="1"/>
  <c r="L7625" i="3" s="1"/>
  <c r="N7625" i="3" s="1"/>
  <c r="O7625" i="3" s="1"/>
  <c r="Q7625" i="3" s="1"/>
  <c r="R7625" i="3" s="1"/>
  <c r="J8163" i="3"/>
  <c r="K8163" i="3" s="1"/>
  <c r="L8163" i="3" s="1"/>
  <c r="N8163" i="3" s="1"/>
  <c r="O8163" i="3" s="1"/>
  <c r="Q8163" i="3" s="1"/>
  <c r="R8163" i="3" s="1"/>
  <c r="J8171" i="3"/>
  <c r="K8171" i="3" s="1"/>
  <c r="L8171" i="3" s="1"/>
  <c r="N8171" i="3" s="1"/>
  <c r="O8171" i="3" s="1"/>
  <c r="Q8171" i="3" s="1"/>
  <c r="R8171" i="3" s="1"/>
  <c r="J8179" i="3"/>
  <c r="K8179" i="3" s="1"/>
  <c r="L8179" i="3" s="1"/>
  <c r="N8179" i="3" s="1"/>
  <c r="O8179" i="3" s="1"/>
  <c r="Q8179" i="3" s="1"/>
  <c r="R8179" i="3" s="1"/>
  <c r="J8770" i="3"/>
  <c r="K8770" i="3" s="1"/>
  <c r="L8770" i="3" s="1"/>
  <c r="J7886" i="3"/>
  <c r="K7886" i="3" s="1"/>
  <c r="L7886" i="3" s="1"/>
  <c r="N7886" i="3" s="1"/>
  <c r="O7886" i="3" s="1"/>
  <c r="Q7886" i="3" s="1"/>
  <c r="R7886" i="3" s="1"/>
  <c r="J7980" i="3"/>
  <c r="K7980" i="3" s="1"/>
  <c r="L7980" i="3" s="1"/>
  <c r="N7980" i="3" s="1"/>
  <c r="O7980" i="3" s="1"/>
  <c r="Q7980" i="3" s="1"/>
  <c r="R7980" i="3" s="1"/>
  <c r="J8007" i="3"/>
  <c r="K8007" i="3" s="1"/>
  <c r="L8007" i="3" s="1"/>
  <c r="J8011" i="3"/>
  <c r="K8011" i="3" s="1"/>
  <c r="L8011" i="3" s="1"/>
  <c r="N8011" i="3" s="1"/>
  <c r="J8117" i="3"/>
  <c r="K8117" i="3" s="1"/>
  <c r="L8117" i="3" s="1"/>
  <c r="N8117" i="3" s="1"/>
  <c r="J8688" i="3"/>
  <c r="K8688" i="3" s="1"/>
  <c r="L8688" i="3" s="1"/>
  <c r="N8688" i="3" s="1"/>
  <c r="J5753" i="3"/>
  <c r="K5753" i="3" s="1"/>
  <c r="L5753" i="3" s="1"/>
  <c r="N5753" i="3" s="1"/>
  <c r="O5753" i="3" s="1"/>
  <c r="Q5753" i="3" s="1"/>
  <c r="R5753" i="3" s="1"/>
  <c r="J5944" i="3"/>
  <c r="K5944" i="3" s="1"/>
  <c r="L5944" i="3" s="1"/>
  <c r="N5944" i="3" s="1"/>
  <c r="O5944" i="3" s="1"/>
  <c r="Q5944" i="3" s="1"/>
  <c r="R5944" i="3" s="1"/>
  <c r="J6005" i="3"/>
  <c r="K6005" i="3" s="1"/>
  <c r="L6005" i="3" s="1"/>
  <c r="N6005" i="3" s="1"/>
  <c r="J6065" i="3"/>
  <c r="K6065" i="3" s="1"/>
  <c r="L6065" i="3" s="1"/>
  <c r="N6065" i="3" s="1"/>
  <c r="J6634" i="3"/>
  <c r="K6634" i="3" s="1"/>
  <c r="L6634" i="3" s="1"/>
  <c r="N6634" i="3" s="1"/>
  <c r="O6634" i="3" s="1"/>
  <c r="Q6634" i="3" s="1"/>
  <c r="R6634" i="3" s="1"/>
  <c r="J6671" i="3"/>
  <c r="K6671" i="3" s="1"/>
  <c r="L6671" i="3" s="1"/>
  <c r="J6679" i="3"/>
  <c r="K6679" i="3" s="1"/>
  <c r="L6679" i="3" s="1"/>
  <c r="J6695" i="3"/>
  <c r="K6695" i="3" s="1"/>
  <c r="L6695" i="3" s="1"/>
  <c r="N6695" i="3" s="1"/>
  <c r="J6727" i="3"/>
  <c r="K6727" i="3" s="1"/>
  <c r="L6727" i="3" s="1"/>
  <c r="N6727" i="3" s="1"/>
  <c r="O6727" i="3" s="1"/>
  <c r="Q6727" i="3" s="1"/>
  <c r="R6727" i="3" s="1"/>
  <c r="J6815" i="3"/>
  <c r="K6815" i="3" s="1"/>
  <c r="L6815" i="3" s="1"/>
  <c r="N6815" i="3" s="1"/>
  <c r="O6815" i="3" s="1"/>
  <c r="Q6815" i="3" s="1"/>
  <c r="R6815" i="3" s="1"/>
  <c r="J6887" i="3"/>
  <c r="K6887" i="3" s="1"/>
  <c r="L6887" i="3" s="1"/>
  <c r="N6887" i="3" s="1"/>
  <c r="J6929" i="3"/>
  <c r="K6929" i="3" s="1"/>
  <c r="L6929" i="3" s="1"/>
  <c r="N6929" i="3" s="1"/>
  <c r="J7186" i="3"/>
  <c r="K7186" i="3" s="1"/>
  <c r="L7186" i="3" s="1"/>
  <c r="N7186" i="3" s="1"/>
  <c r="O7186" i="3" s="1"/>
  <c r="Q7186" i="3" s="1"/>
  <c r="R7186" i="3" s="1"/>
  <c r="J7223" i="3"/>
  <c r="K7223" i="3" s="1"/>
  <c r="L7223" i="3" s="1"/>
  <c r="N7223" i="3" s="1"/>
  <c r="O7223" i="3" s="1"/>
  <c r="Q7223" i="3" s="1"/>
  <c r="R7223" i="3" s="1"/>
  <c r="J7287" i="3"/>
  <c r="K7287" i="3" s="1"/>
  <c r="L7287" i="3" s="1"/>
  <c r="N7287" i="3" s="1"/>
  <c r="J7323" i="3"/>
  <c r="K7323" i="3" s="1"/>
  <c r="L7323" i="3" s="1"/>
  <c r="N7323" i="3" s="1"/>
  <c r="O7323" i="3" s="1"/>
  <c r="Q7323" i="3" s="1"/>
  <c r="R7323" i="3" s="1"/>
  <c r="J7331" i="3"/>
  <c r="K7331" i="3" s="1"/>
  <c r="L7331" i="3" s="1"/>
  <c r="N7331" i="3" s="1"/>
  <c r="O7331" i="3" s="1"/>
  <c r="Q7331" i="3" s="1"/>
  <c r="R7331" i="3" s="1"/>
  <c r="J7464" i="3"/>
  <c r="K7464" i="3" s="1"/>
  <c r="L7464" i="3" s="1"/>
  <c r="N7464" i="3" s="1"/>
  <c r="O7464" i="3" s="1"/>
  <c r="Q7464" i="3" s="1"/>
  <c r="R7464" i="3" s="1"/>
  <c r="J7480" i="3"/>
  <c r="K7480" i="3" s="1"/>
  <c r="L7480" i="3" s="1"/>
  <c r="N7480" i="3" s="1"/>
  <c r="O7480" i="3" s="1"/>
  <c r="Q7480" i="3" s="1"/>
  <c r="R7480" i="3" s="1"/>
  <c r="J7484" i="3"/>
  <c r="K7484" i="3" s="1"/>
  <c r="L7484" i="3" s="1"/>
  <c r="N7484" i="3" s="1"/>
  <c r="O7484" i="3" s="1"/>
  <c r="Q7484" i="3" s="1"/>
  <c r="R7484" i="3" s="1"/>
  <c r="J7522" i="3"/>
  <c r="K7522" i="3" s="1"/>
  <c r="L7522" i="3" s="1"/>
  <c r="J7641" i="3"/>
  <c r="K7641" i="3" s="1"/>
  <c r="L7641" i="3" s="1"/>
  <c r="N7641" i="3" s="1"/>
  <c r="O7641" i="3" s="1"/>
  <c r="Q7641" i="3" s="1"/>
  <c r="R7641" i="3" s="1"/>
  <c r="J7779" i="3"/>
  <c r="K7779" i="3" s="1"/>
  <c r="L7779" i="3" s="1"/>
  <c r="N7779" i="3" s="1"/>
  <c r="O7779" i="3" s="1"/>
  <c r="Q7779" i="3" s="1"/>
  <c r="R7779" i="3" s="1"/>
  <c r="J7783" i="3"/>
  <c r="K7783" i="3" s="1"/>
  <c r="L7783" i="3" s="1"/>
  <c r="N7783" i="3" s="1"/>
  <c r="J7958" i="3"/>
  <c r="K7958" i="3" s="1"/>
  <c r="L7958" i="3" s="1"/>
  <c r="N7958" i="3" s="1"/>
  <c r="J7966" i="3"/>
  <c r="K7966" i="3" s="1"/>
  <c r="L7966" i="3" s="1"/>
  <c r="N7966" i="3" s="1"/>
  <c r="O7966" i="3" s="1"/>
  <c r="Q7966" i="3" s="1"/>
  <c r="R7966" i="3" s="1"/>
  <c r="J8039" i="3"/>
  <c r="K8039" i="3" s="1"/>
  <c r="L8039" i="3" s="1"/>
  <c r="N8039" i="3" s="1"/>
  <c r="O8039" i="3" s="1"/>
  <c r="Q8039" i="3" s="1"/>
  <c r="R8039" i="3" s="1"/>
  <c r="J8066" i="3"/>
  <c r="K8066" i="3" s="1"/>
  <c r="L8066" i="3" s="1"/>
  <c r="J8133" i="3"/>
  <c r="K8133" i="3" s="1"/>
  <c r="L8133" i="3" s="1"/>
  <c r="N8133" i="3" s="1"/>
  <c r="O8133" i="3" s="1"/>
  <c r="Q8133" i="3" s="1"/>
  <c r="R8133" i="3" s="1"/>
  <c r="J8304" i="3"/>
  <c r="K8304" i="3" s="1"/>
  <c r="L8304" i="3" s="1"/>
  <c r="N8304" i="3" s="1"/>
  <c r="O8304" i="3" s="1"/>
  <c r="Q8304" i="3" s="1"/>
  <c r="R8304" i="3" s="1"/>
  <c r="J8308" i="3"/>
  <c r="K8308" i="3" s="1"/>
  <c r="L8308" i="3" s="1"/>
  <c r="J8571" i="3"/>
  <c r="K8571" i="3" s="1"/>
  <c r="L8571" i="3" s="1"/>
  <c r="N8571" i="3" s="1"/>
  <c r="O8571" i="3" s="1"/>
  <c r="Q8571" i="3" s="1"/>
  <c r="R8571" i="3" s="1"/>
  <c r="J8643" i="3"/>
  <c r="K8643" i="3" s="1"/>
  <c r="L8643" i="3" s="1"/>
  <c r="N8643" i="3" s="1"/>
  <c r="O8643" i="3" s="1"/>
  <c r="Q8643" i="3" s="1"/>
  <c r="R8643" i="3" s="1"/>
  <c r="J8651" i="3"/>
  <c r="K8651" i="3" s="1"/>
  <c r="L8651" i="3" s="1"/>
  <c r="N8651" i="3" s="1"/>
  <c r="O8651" i="3" s="1"/>
  <c r="Q8651" i="3" s="1"/>
  <c r="R8651" i="3" s="1"/>
  <c r="J8779" i="3"/>
  <c r="K8779" i="3" s="1"/>
  <c r="L8779" i="3" s="1"/>
  <c r="N8779" i="3" s="1"/>
  <c r="O8779" i="3" s="1"/>
  <c r="Q8779" i="3" s="1"/>
  <c r="R8779" i="3" s="1"/>
  <c r="J5587" i="3"/>
  <c r="K5587" i="3" s="1"/>
  <c r="L5587" i="3" s="1"/>
  <c r="N5587" i="3" s="1"/>
  <c r="J5599" i="3"/>
  <c r="K5599" i="3" s="1"/>
  <c r="L5599" i="3" s="1"/>
  <c r="J5603" i="3"/>
  <c r="K5603" i="3" s="1"/>
  <c r="L5603" i="3" s="1"/>
  <c r="J5615" i="3"/>
  <c r="K5615" i="3" s="1"/>
  <c r="L5615" i="3" s="1"/>
  <c r="N5615" i="3" s="1"/>
  <c r="O5615" i="3" s="1"/>
  <c r="Q5615" i="3" s="1"/>
  <c r="R5615" i="3" s="1"/>
  <c r="J5631" i="3"/>
  <c r="K5631" i="3" s="1"/>
  <c r="L5631" i="3" s="1"/>
  <c r="N5631" i="3" s="1"/>
  <c r="O5631" i="3" s="1"/>
  <c r="Q5631" i="3" s="1"/>
  <c r="R5631" i="3" s="1"/>
  <c r="J5808" i="3"/>
  <c r="K5808" i="3" s="1"/>
  <c r="L5808" i="3" s="1"/>
  <c r="N5808" i="3" s="1"/>
  <c r="O5808" i="3" s="1"/>
  <c r="Q5808" i="3" s="1"/>
  <c r="R5808" i="3" s="1"/>
  <c r="J5842" i="3"/>
  <c r="K5842" i="3" s="1"/>
  <c r="L5842" i="3" s="1"/>
  <c r="N5842" i="3" s="1"/>
  <c r="O5842" i="3" s="1"/>
  <c r="Q5842" i="3" s="1"/>
  <c r="R5842" i="3" s="1"/>
  <c r="J5877" i="3"/>
  <c r="K5877" i="3" s="1"/>
  <c r="L5877" i="3" s="1"/>
  <c r="N5877" i="3" s="1"/>
  <c r="O5877" i="3" s="1"/>
  <c r="Q5877" i="3" s="1"/>
  <c r="R5877" i="3" s="1"/>
  <c r="J5916" i="3"/>
  <c r="K5916" i="3" s="1"/>
  <c r="L5916" i="3" s="1"/>
  <c r="N5916" i="3" s="1"/>
  <c r="J5960" i="3"/>
  <c r="K5960" i="3" s="1"/>
  <c r="L5960" i="3" s="1"/>
  <c r="N5960" i="3" s="1"/>
  <c r="O5960" i="3" s="1"/>
  <c r="Q5960" i="3" s="1"/>
  <c r="R5960" i="3" s="1"/>
  <c r="J6214" i="3"/>
  <c r="K6214" i="3" s="1"/>
  <c r="L6214" i="3" s="1"/>
  <c r="N6214" i="3" s="1"/>
  <c r="O6214" i="3" s="1"/>
  <c r="Q6214" i="3" s="1"/>
  <c r="R6214" i="3" s="1"/>
  <c r="J6237" i="3"/>
  <c r="K6237" i="3" s="1"/>
  <c r="L6237" i="3" s="1"/>
  <c r="N6237" i="3" s="1"/>
  <c r="O6237" i="3" s="1"/>
  <c r="Q6237" i="3" s="1"/>
  <c r="R6237" i="3" s="1"/>
  <c r="J6261" i="3"/>
  <c r="K6261" i="3" s="1"/>
  <c r="L6261" i="3" s="1"/>
  <c r="N6261" i="3" s="1"/>
  <c r="O6261" i="3" s="1"/>
  <c r="Q6261" i="3" s="1"/>
  <c r="R6261" i="3" s="1"/>
  <c r="J6273" i="3"/>
  <c r="K6273" i="3" s="1"/>
  <c r="L6273" i="3" s="1"/>
  <c r="N6273" i="3" s="1"/>
  <c r="O6273" i="3" s="1"/>
  <c r="Q6273" i="3" s="1"/>
  <c r="R6273" i="3" s="1"/>
  <c r="J6292" i="3"/>
  <c r="K6292" i="3" s="1"/>
  <c r="L6292" i="3" s="1"/>
  <c r="N6292" i="3" s="1"/>
  <c r="O6292" i="3" s="1"/>
  <c r="Q6292" i="3" s="1"/>
  <c r="R6292" i="3" s="1"/>
  <c r="J6314" i="3"/>
  <c r="K6314" i="3" s="1"/>
  <c r="L6314" i="3" s="1"/>
  <c r="N6314" i="3" s="1"/>
  <c r="O6314" i="3" s="1"/>
  <c r="Q6314" i="3" s="1"/>
  <c r="R6314" i="3" s="1"/>
  <c r="J6330" i="3"/>
  <c r="K6330" i="3" s="1"/>
  <c r="L6330" i="3" s="1"/>
  <c r="N6330" i="3" s="1"/>
  <c r="O6330" i="3" s="1"/>
  <c r="Q6330" i="3" s="1"/>
  <c r="R6330" i="3" s="1"/>
  <c r="J6349" i="3"/>
  <c r="K6349" i="3" s="1"/>
  <c r="L6349" i="3" s="1"/>
  <c r="N6349" i="3" s="1"/>
  <c r="O6349" i="3" s="1"/>
  <c r="Q6349" i="3" s="1"/>
  <c r="R6349" i="3" s="1"/>
  <c r="J6498" i="3"/>
  <c r="K6498" i="3" s="1"/>
  <c r="L6498" i="3" s="1"/>
  <c r="J6526" i="3"/>
  <c r="K6526" i="3" s="1"/>
  <c r="L6526" i="3" s="1"/>
  <c r="N6526" i="3" s="1"/>
  <c r="O6526" i="3" s="1"/>
  <c r="Q6526" i="3" s="1"/>
  <c r="R6526" i="3" s="1"/>
  <c r="J6607" i="3"/>
  <c r="K6607" i="3" s="1"/>
  <c r="L6607" i="3" s="1"/>
  <c r="N6607" i="3" s="1"/>
  <c r="O6607" i="3" s="1"/>
  <c r="Q6607" i="3" s="1"/>
  <c r="R6607" i="3" s="1"/>
  <c r="J7267" i="3"/>
  <c r="K7267" i="3" s="1"/>
  <c r="L7267" i="3" s="1"/>
  <c r="N7267" i="3" s="1"/>
  <c r="O7267" i="3" s="1"/>
  <c r="Q7267" i="3" s="1"/>
  <c r="R7267" i="3" s="1"/>
  <c r="J7274" i="3"/>
  <c r="K7274" i="3" s="1"/>
  <c r="L7274" i="3" s="1"/>
  <c r="N7274" i="3" s="1"/>
  <c r="O7274" i="3" s="1"/>
  <c r="Q7274" i="3" s="1"/>
  <c r="R7274" i="3" s="1"/>
  <c r="J7288" i="3"/>
  <c r="K7288" i="3" s="1"/>
  <c r="L7288" i="3" s="1"/>
  <c r="J7295" i="3"/>
  <c r="K7295" i="3" s="1"/>
  <c r="L7295" i="3" s="1"/>
  <c r="N7295" i="3" s="1"/>
  <c r="O7295" i="3" s="1"/>
  <c r="Q7295" i="3" s="1"/>
  <c r="R7295" i="3" s="1"/>
  <c r="J7457" i="3"/>
  <c r="K7457" i="3" s="1"/>
  <c r="L7457" i="3" s="1"/>
  <c r="N7457" i="3" s="1"/>
  <c r="O7457" i="3" s="1"/>
  <c r="Q7457" i="3" s="1"/>
  <c r="R7457" i="3" s="1"/>
  <c r="J7465" i="3"/>
  <c r="K7465" i="3" s="1"/>
  <c r="L7465" i="3" s="1"/>
  <c r="N7465" i="3" s="1"/>
  <c r="O7465" i="3" s="1"/>
  <c r="Q7465" i="3" s="1"/>
  <c r="R7465" i="3" s="1"/>
  <c r="J7481" i="3"/>
  <c r="K7481" i="3" s="1"/>
  <c r="L7481" i="3" s="1"/>
  <c r="N7481" i="3" s="1"/>
  <c r="J7549" i="3"/>
  <c r="K7549" i="3" s="1"/>
  <c r="L7549" i="3" s="1"/>
  <c r="N7549" i="3" s="1"/>
  <c r="O7549" i="3" s="1"/>
  <c r="Q7549" i="3" s="1"/>
  <c r="R7549" i="3" s="1"/>
  <c r="J7557" i="3"/>
  <c r="K7557" i="3" s="1"/>
  <c r="L7557" i="3" s="1"/>
  <c r="N7557" i="3" s="1"/>
  <c r="O7557" i="3" s="1"/>
  <c r="Q7557" i="3" s="1"/>
  <c r="R7557" i="3" s="1"/>
  <c r="J7657" i="3"/>
  <c r="K7657" i="3" s="1"/>
  <c r="L7657" i="3" s="1"/>
  <c r="N7657" i="3" s="1"/>
  <c r="J7661" i="3"/>
  <c r="K7661" i="3" s="1"/>
  <c r="L7661" i="3" s="1"/>
  <c r="J7669" i="3"/>
  <c r="K7669" i="3" s="1"/>
  <c r="L7669" i="3" s="1"/>
  <c r="N7669" i="3" s="1"/>
  <c r="J7673" i="3"/>
  <c r="K7673" i="3" s="1"/>
  <c r="L7673" i="3" s="1"/>
  <c r="N7673" i="3" s="1"/>
  <c r="O7673" i="3" s="1"/>
  <c r="Q7673" i="3" s="1"/>
  <c r="R7673" i="3" s="1"/>
  <c r="J7700" i="3"/>
  <c r="K7700" i="3" s="1"/>
  <c r="L7700" i="3" s="1"/>
  <c r="J7715" i="3"/>
  <c r="K7715" i="3" s="1"/>
  <c r="L7715" i="3" s="1"/>
  <c r="J7719" i="3"/>
  <c r="K7719" i="3" s="1"/>
  <c r="L7719" i="3" s="1"/>
  <c r="N7719" i="3" s="1"/>
  <c r="J7760" i="3"/>
  <c r="K7760" i="3" s="1"/>
  <c r="L7760" i="3" s="1"/>
  <c r="N7760" i="3" s="1"/>
  <c r="J7780" i="3"/>
  <c r="K7780" i="3" s="1"/>
  <c r="L7780" i="3" s="1"/>
  <c r="N7780" i="3" s="1"/>
  <c r="O7780" i="3" s="1"/>
  <c r="Q7780" i="3" s="1"/>
  <c r="R7780" i="3" s="1"/>
  <c r="J7795" i="3"/>
  <c r="K7795" i="3" s="1"/>
  <c r="L7795" i="3" s="1"/>
  <c r="N7795" i="3" s="1"/>
  <c r="O7795" i="3" s="1"/>
  <c r="Q7795" i="3" s="1"/>
  <c r="R7795" i="3" s="1"/>
  <c r="J7865" i="3"/>
  <c r="K7865" i="3" s="1"/>
  <c r="L7865" i="3" s="1"/>
  <c r="N7865" i="3" s="1"/>
  <c r="J7877" i="3"/>
  <c r="K7877" i="3" s="1"/>
  <c r="L7877" i="3" s="1"/>
  <c r="J7935" i="3"/>
  <c r="K7935" i="3" s="1"/>
  <c r="L7935" i="3" s="1"/>
  <c r="N7935" i="3" s="1"/>
  <c r="J7997" i="3"/>
  <c r="K7997" i="3" s="1"/>
  <c r="L7997" i="3" s="1"/>
  <c r="N7997" i="3" s="1"/>
  <c r="O7997" i="3" s="1"/>
  <c r="Q7997" i="3" s="1"/>
  <c r="R7997" i="3" s="1"/>
  <c r="J8005" i="3"/>
  <c r="K8005" i="3" s="1"/>
  <c r="L8005" i="3" s="1"/>
  <c r="N8005" i="3" s="1"/>
  <c r="O8005" i="3" s="1"/>
  <c r="Q8005" i="3" s="1"/>
  <c r="R8005" i="3" s="1"/>
  <c r="J8091" i="3"/>
  <c r="K8091" i="3" s="1"/>
  <c r="L8091" i="3" s="1"/>
  <c r="N8091" i="3" s="1"/>
  <c r="O8091" i="3" s="1"/>
  <c r="Q8091" i="3" s="1"/>
  <c r="R8091" i="3" s="1"/>
  <c r="J8188" i="3"/>
  <c r="K8188" i="3" s="1"/>
  <c r="L8188" i="3" s="1"/>
  <c r="N8188" i="3" s="1"/>
  <c r="O8188" i="3" s="1"/>
  <c r="Q8188" i="3" s="1"/>
  <c r="R8188" i="3" s="1"/>
  <c r="J8286" i="3"/>
  <c r="K8286" i="3" s="1"/>
  <c r="L8286" i="3" s="1"/>
  <c r="N8286" i="3" s="1"/>
  <c r="O8286" i="3" s="1"/>
  <c r="Q8286" i="3" s="1"/>
  <c r="R8286" i="3" s="1"/>
  <c r="J8298" i="3"/>
  <c r="K8298" i="3" s="1"/>
  <c r="L8298" i="3" s="1"/>
  <c r="N8298" i="3" s="1"/>
  <c r="O8298" i="3" s="1"/>
  <c r="Q8298" i="3" s="1"/>
  <c r="R8298" i="3" s="1"/>
  <c r="J8301" i="3"/>
  <c r="K8301" i="3" s="1"/>
  <c r="L8301" i="3" s="1"/>
  <c r="N8301" i="3" s="1"/>
  <c r="J8366" i="3"/>
  <c r="K8366" i="3" s="1"/>
  <c r="L8366" i="3" s="1"/>
  <c r="N8366" i="3" s="1"/>
  <c r="O8366" i="3" s="1"/>
  <c r="Q8366" i="3" s="1"/>
  <c r="R8366" i="3" s="1"/>
  <c r="J8445" i="3"/>
  <c r="K8445" i="3" s="1"/>
  <c r="L8445" i="3" s="1"/>
  <c r="N8445" i="3" s="1"/>
  <c r="O8445" i="3" s="1"/>
  <c r="Q8445" i="3" s="1"/>
  <c r="R8445" i="3" s="1"/>
  <c r="J8532" i="3"/>
  <c r="K8532" i="3" s="1"/>
  <c r="L8532" i="3" s="1"/>
  <c r="J8544" i="3"/>
  <c r="K8544" i="3" s="1"/>
  <c r="L8544" i="3" s="1"/>
  <c r="N8544" i="3" s="1"/>
  <c r="O8544" i="3" s="1"/>
  <c r="Q8544" i="3" s="1"/>
  <c r="R8544" i="3" s="1"/>
  <c r="J8640" i="3"/>
  <c r="K8640" i="3" s="1"/>
  <c r="L8640" i="3" s="1"/>
  <c r="N8640" i="3" s="1"/>
  <c r="O8640" i="3" s="1"/>
  <c r="Q8640" i="3" s="1"/>
  <c r="R8640" i="3" s="1"/>
  <c r="J8656" i="3"/>
  <c r="K8656" i="3" s="1"/>
  <c r="L8656" i="3" s="1"/>
  <c r="J8671" i="3"/>
  <c r="K8671" i="3" s="1"/>
  <c r="L8671" i="3" s="1"/>
  <c r="N8671" i="3" s="1"/>
  <c r="O8671" i="3" s="1"/>
  <c r="Q8671" i="3" s="1"/>
  <c r="R8671" i="3" s="1"/>
  <c r="J5968" i="3"/>
  <c r="K5968" i="3" s="1"/>
  <c r="L5968" i="3" s="1"/>
  <c r="N5968" i="3" s="1"/>
  <c r="O5968" i="3" s="1"/>
  <c r="Q5968" i="3" s="1"/>
  <c r="R5968" i="3" s="1"/>
  <c r="J6029" i="3"/>
  <c r="K6029" i="3" s="1"/>
  <c r="L6029" i="3" s="1"/>
  <c r="N6029" i="3" s="1"/>
  <c r="J6051" i="3"/>
  <c r="K6051" i="3" s="1"/>
  <c r="L6051" i="3" s="1"/>
  <c r="N6051" i="3" s="1"/>
  <c r="O6051" i="3" s="1"/>
  <c r="Q6051" i="3" s="1"/>
  <c r="R6051" i="3" s="1"/>
  <c r="J6097" i="3"/>
  <c r="K6097" i="3" s="1"/>
  <c r="L6097" i="3" s="1"/>
  <c r="N6097" i="3" s="1"/>
  <c r="J6187" i="3"/>
  <c r="K6187" i="3" s="1"/>
  <c r="L6187" i="3" s="1"/>
  <c r="N6187" i="3" s="1"/>
  <c r="J6230" i="3"/>
  <c r="K6230" i="3" s="1"/>
  <c r="L6230" i="3" s="1"/>
  <c r="N6230" i="3" s="1"/>
  <c r="O6230" i="3" s="1"/>
  <c r="Q6230" i="3" s="1"/>
  <c r="R6230" i="3" s="1"/>
  <c r="J6391" i="3"/>
  <c r="K6391" i="3" s="1"/>
  <c r="L6391" i="3" s="1"/>
  <c r="N6391" i="3" s="1"/>
  <c r="O6391" i="3" s="1"/>
  <c r="Q6391" i="3" s="1"/>
  <c r="R6391" i="3" s="1"/>
  <c r="J6639" i="3"/>
  <c r="K6639" i="3" s="1"/>
  <c r="L6639" i="3" s="1"/>
  <c r="N6639" i="3" s="1"/>
  <c r="O6639" i="3" s="1"/>
  <c r="Q6639" i="3" s="1"/>
  <c r="R6639" i="3" s="1"/>
  <c r="J6732" i="3"/>
  <c r="K6732" i="3" s="1"/>
  <c r="L6732" i="3" s="1"/>
  <c r="N6732" i="3" s="1"/>
  <c r="O6732" i="3" s="1"/>
  <c r="Q6732" i="3" s="1"/>
  <c r="R6732" i="3" s="1"/>
  <c r="J6999" i="3"/>
  <c r="K6999" i="3" s="1"/>
  <c r="L6999" i="3" s="1"/>
  <c r="N6999" i="3" s="1"/>
  <c r="O6999" i="3" s="1"/>
  <c r="Q6999" i="3" s="1"/>
  <c r="R6999" i="3" s="1"/>
  <c r="J7103" i="3"/>
  <c r="K7103" i="3" s="1"/>
  <c r="L7103" i="3" s="1"/>
  <c r="N7103" i="3" s="1"/>
  <c r="O7103" i="3" s="1"/>
  <c r="Q7103" i="3" s="1"/>
  <c r="R7103" i="3" s="1"/>
  <c r="J7454" i="3"/>
  <c r="K7454" i="3" s="1"/>
  <c r="L7454" i="3" s="1"/>
  <c r="N7454" i="3" s="1"/>
  <c r="O7454" i="3" s="1"/>
  <c r="Q7454" i="3" s="1"/>
  <c r="R7454" i="3" s="1"/>
  <c r="J7512" i="3"/>
  <c r="K7512" i="3" s="1"/>
  <c r="L7512" i="3" s="1"/>
  <c r="N7512" i="3" s="1"/>
  <c r="J7542" i="3"/>
  <c r="K7542" i="3" s="1"/>
  <c r="L7542" i="3" s="1"/>
  <c r="N7542" i="3" s="1"/>
  <c r="J7577" i="3"/>
  <c r="K7577" i="3" s="1"/>
  <c r="L7577" i="3" s="1"/>
  <c r="N7577" i="3" s="1"/>
  <c r="O7577" i="3" s="1"/>
  <c r="Q7577" i="3" s="1"/>
  <c r="R7577" i="3" s="1"/>
  <c r="J7862" i="3"/>
  <c r="K7862" i="3" s="1"/>
  <c r="L7862" i="3" s="1"/>
  <c r="N7862" i="3" s="1"/>
  <c r="O7862" i="3" s="1"/>
  <c r="Q7862" i="3" s="1"/>
  <c r="R7862" i="3" s="1"/>
  <c r="J8153" i="3"/>
  <c r="K8153" i="3" s="1"/>
  <c r="L8153" i="3" s="1"/>
  <c r="N8153" i="3" s="1"/>
  <c r="J8157" i="3"/>
  <c r="K8157" i="3" s="1"/>
  <c r="L8157" i="3" s="1"/>
  <c r="N8157" i="3" s="1"/>
  <c r="O8157" i="3" s="1"/>
  <c r="Q8157" i="3" s="1"/>
  <c r="R8157" i="3" s="1"/>
  <c r="J8419" i="3"/>
  <c r="K8419" i="3" s="1"/>
  <c r="L8419" i="3" s="1"/>
  <c r="N8419" i="3" s="1"/>
  <c r="J8493" i="3"/>
  <c r="K8493" i="3" s="1"/>
  <c r="L8493" i="3" s="1"/>
  <c r="N8493" i="3" s="1"/>
  <c r="O8493" i="3" s="1"/>
  <c r="Q8493" i="3" s="1"/>
  <c r="R8493" i="3" s="1"/>
  <c r="J8497" i="3"/>
  <c r="K8497" i="3" s="1"/>
  <c r="L8497" i="3" s="1"/>
  <c r="N8497" i="3" s="1"/>
  <c r="J8618" i="3"/>
  <c r="K8618" i="3" s="1"/>
  <c r="L8618" i="3" s="1"/>
  <c r="N8618" i="3" s="1"/>
  <c r="O8618" i="3" s="1"/>
  <c r="Q8618" i="3" s="1"/>
  <c r="R8618" i="3" s="1"/>
  <c r="J8773" i="3"/>
  <c r="K8773" i="3" s="1"/>
  <c r="L8773" i="3" s="1"/>
  <c r="N8773" i="3" s="1"/>
  <c r="O8773" i="3" s="1"/>
  <c r="Q8773" i="3" s="1"/>
  <c r="R8773" i="3" s="1"/>
  <c r="J532" i="3"/>
  <c r="K532" i="3" s="1"/>
  <c r="L532" i="3" s="1"/>
  <c r="N532" i="3" s="1"/>
  <c r="J866" i="3"/>
  <c r="K866" i="3" s="1"/>
  <c r="L866" i="3" s="1"/>
  <c r="N866" i="3" s="1"/>
  <c r="O866" i="3" s="1"/>
  <c r="Q866" i="3" s="1"/>
  <c r="R866" i="3" s="1"/>
  <c r="J145" i="3"/>
  <c r="K145" i="3" s="1"/>
  <c r="L145" i="3" s="1"/>
  <c r="N145" i="3" s="1"/>
  <c r="O145" i="3" s="1"/>
  <c r="Q145" i="3" s="1"/>
  <c r="R145" i="3" s="1"/>
  <c r="J203" i="3"/>
  <c r="K203" i="3" s="1"/>
  <c r="L203" i="3" s="1"/>
  <c r="N203" i="3" s="1"/>
  <c r="O203" i="3" s="1"/>
  <c r="Q203" i="3" s="1"/>
  <c r="R203" i="3" s="1"/>
  <c r="J700" i="3"/>
  <c r="K700" i="3" s="1"/>
  <c r="L700" i="3" s="1"/>
  <c r="N700" i="3" s="1"/>
  <c r="O700" i="3" s="1"/>
  <c r="Q700" i="3" s="1"/>
  <c r="R700" i="3" s="1"/>
  <c r="J1703" i="3"/>
  <c r="K1703" i="3" s="1"/>
  <c r="L1703" i="3" s="1"/>
  <c r="N1703" i="3" s="1"/>
  <c r="O1703" i="3" s="1"/>
  <c r="Q1703" i="3" s="1"/>
  <c r="R1703" i="3" s="1"/>
  <c r="J1998" i="3"/>
  <c r="K1998" i="3" s="1"/>
  <c r="L1998" i="3" s="1"/>
  <c r="N1998" i="3" s="1"/>
  <c r="O1998" i="3" s="1"/>
  <c r="Q1998" i="3" s="1"/>
  <c r="R1998" i="3" s="1"/>
  <c r="J2066" i="3"/>
  <c r="K2066" i="3" s="1"/>
  <c r="L2066" i="3" s="1"/>
  <c r="J2709" i="3"/>
  <c r="K2709" i="3" s="1"/>
  <c r="L2709" i="3" s="1"/>
  <c r="N2709" i="3" s="1"/>
  <c r="O2709" i="3" s="1"/>
  <c r="Q2709" i="3" s="1"/>
  <c r="R2709" i="3" s="1"/>
  <c r="J4007" i="3"/>
  <c r="K4007" i="3" s="1"/>
  <c r="L4007" i="3" s="1"/>
  <c r="N4007" i="3" s="1"/>
  <c r="J8526" i="3"/>
  <c r="K8526" i="3" s="1"/>
  <c r="L8526" i="3" s="1"/>
  <c r="N8526" i="3" s="1"/>
  <c r="O8526" i="3" s="1"/>
  <c r="Q8526" i="3" s="1"/>
  <c r="R8526" i="3" s="1"/>
  <c r="J8546" i="3"/>
  <c r="K8546" i="3" s="1"/>
  <c r="L8546" i="3" s="1"/>
  <c r="N8546" i="3" s="1"/>
  <c r="O8546" i="3" s="1"/>
  <c r="Q8546" i="3" s="1"/>
  <c r="R8546" i="3" s="1"/>
  <c r="J77" i="3"/>
  <c r="K77" i="3" s="1"/>
  <c r="L77" i="3" s="1"/>
  <c r="N77" i="3" s="1"/>
  <c r="O77" i="3" s="1"/>
  <c r="Q77" i="3" s="1"/>
  <c r="R77" i="3" s="1"/>
  <c r="J149" i="3"/>
  <c r="K149" i="3" s="1"/>
  <c r="L149" i="3" s="1"/>
  <c r="N149" i="3" s="1"/>
  <c r="O149" i="3" s="1"/>
  <c r="Q149" i="3" s="1"/>
  <c r="R149" i="3" s="1"/>
  <c r="J243" i="3"/>
  <c r="K243" i="3" s="1"/>
  <c r="L243" i="3" s="1"/>
  <c r="N243" i="3" s="1"/>
  <c r="J318" i="3"/>
  <c r="K318" i="3" s="1"/>
  <c r="L318" i="3" s="1"/>
  <c r="N318" i="3" s="1"/>
  <c r="J1295" i="3"/>
  <c r="K1295" i="3" s="1"/>
  <c r="L1295" i="3" s="1"/>
  <c r="N1295" i="3" s="1"/>
  <c r="O1295" i="3" s="1"/>
  <c r="Q1295" i="3" s="1"/>
  <c r="R1295" i="3" s="1"/>
  <c r="J1587" i="3"/>
  <c r="K1587" i="3" s="1"/>
  <c r="L1587" i="3" s="1"/>
  <c r="N1587" i="3" s="1"/>
  <c r="J1825" i="3"/>
  <c r="K1825" i="3" s="1"/>
  <c r="L1825" i="3" s="1"/>
  <c r="N1825" i="3" s="1"/>
  <c r="J1927" i="3"/>
  <c r="K1927" i="3" s="1"/>
  <c r="L1927" i="3" s="1"/>
  <c r="N1927" i="3" s="1"/>
  <c r="O1927" i="3" s="1"/>
  <c r="Q1927" i="3" s="1"/>
  <c r="R1927" i="3" s="1"/>
  <c r="J1980" i="3"/>
  <c r="K1980" i="3" s="1"/>
  <c r="L1980" i="3" s="1"/>
  <c r="N1980" i="3" s="1"/>
  <c r="O1980" i="3" s="1"/>
  <c r="Q1980" i="3" s="1"/>
  <c r="R1980" i="3" s="1"/>
  <c r="J2044" i="3"/>
  <c r="K2044" i="3" s="1"/>
  <c r="L2044" i="3" s="1"/>
  <c r="J2198" i="3"/>
  <c r="K2198" i="3" s="1"/>
  <c r="L2198" i="3" s="1"/>
  <c r="J4599" i="3"/>
  <c r="K4599" i="3" s="1"/>
  <c r="L4599" i="3" s="1"/>
  <c r="N4599" i="3" s="1"/>
  <c r="J8086" i="3"/>
  <c r="K8086" i="3" s="1"/>
  <c r="L8086" i="3" s="1"/>
  <c r="N8086" i="3" s="1"/>
  <c r="J8159" i="3"/>
  <c r="K8159" i="3" s="1"/>
  <c r="L8159" i="3" s="1"/>
  <c r="N8159" i="3" s="1"/>
  <c r="O8159" i="3" s="1"/>
  <c r="Q8159" i="3" s="1"/>
  <c r="R8159" i="3" s="1"/>
  <c r="J45" i="3"/>
  <c r="J81" i="3"/>
  <c r="K81" i="3" s="1"/>
  <c r="L81" i="3" s="1"/>
  <c r="N81" i="3" s="1"/>
  <c r="O81" i="3" s="1"/>
  <c r="Q81" i="3" s="1"/>
  <c r="R81" i="3" s="1"/>
  <c r="J117" i="3"/>
  <c r="K117" i="3" s="1"/>
  <c r="L117" i="3" s="1"/>
  <c r="N117" i="3" s="1"/>
  <c r="O117" i="3" s="1"/>
  <c r="Q117" i="3" s="1"/>
  <c r="R117" i="3" s="1"/>
  <c r="J881" i="3"/>
  <c r="K881" i="3" s="1"/>
  <c r="L881" i="3" s="1"/>
  <c r="N881" i="3" s="1"/>
  <c r="J1239" i="3"/>
  <c r="K1239" i="3" s="1"/>
  <c r="L1239" i="3" s="1"/>
  <c r="J1814" i="3"/>
  <c r="K1814" i="3" s="1"/>
  <c r="L1814" i="3" s="1"/>
  <c r="N1814" i="3" s="1"/>
  <c r="O1814" i="3" s="1"/>
  <c r="Q1814" i="3" s="1"/>
  <c r="R1814" i="3" s="1"/>
  <c r="J2087" i="3"/>
  <c r="K2087" i="3" s="1"/>
  <c r="L2087" i="3" s="1"/>
  <c r="N2087" i="3" s="1"/>
  <c r="O2087" i="3" s="1"/>
  <c r="Q2087" i="3" s="1"/>
  <c r="R2087" i="3" s="1"/>
  <c r="J2109" i="3"/>
  <c r="K2109" i="3" s="1"/>
  <c r="L2109" i="3" s="1"/>
  <c r="N2109" i="3" s="1"/>
  <c r="O2109" i="3" s="1"/>
  <c r="Q2109" i="3" s="1"/>
  <c r="R2109" i="3" s="1"/>
  <c r="J3302" i="3"/>
  <c r="K3302" i="3" s="1"/>
  <c r="L3302" i="3" s="1"/>
  <c r="N3302" i="3" s="1"/>
  <c r="O3302" i="3" s="1"/>
  <c r="Q3302" i="3" s="1"/>
  <c r="R3302" i="3" s="1"/>
  <c r="J3313" i="3"/>
  <c r="K3313" i="3" s="1"/>
  <c r="L3313" i="3" s="1"/>
  <c r="N3313" i="3" s="1"/>
  <c r="O3313" i="3" s="1"/>
  <c r="Q3313" i="3" s="1"/>
  <c r="R3313" i="3" s="1"/>
  <c r="J139" i="3"/>
  <c r="K139" i="3" s="1"/>
  <c r="L139" i="3" s="1"/>
  <c r="N139" i="3" s="1"/>
  <c r="J197" i="3"/>
  <c r="K197" i="3" s="1"/>
  <c r="L197" i="3" s="1"/>
  <c r="N197" i="3" s="1"/>
  <c r="O197" i="3" s="1"/>
  <c r="Q197" i="3" s="1"/>
  <c r="R197" i="3" s="1"/>
  <c r="J652" i="3"/>
  <c r="K652" i="3" s="1"/>
  <c r="L652" i="3" s="1"/>
  <c r="N652" i="3" s="1"/>
  <c r="J800" i="3"/>
  <c r="K800" i="3" s="1"/>
  <c r="L800" i="3" s="1"/>
  <c r="N800" i="3" s="1"/>
  <c r="J1023" i="3"/>
  <c r="K1023" i="3" s="1"/>
  <c r="L1023" i="3" s="1"/>
  <c r="J1123" i="3"/>
  <c r="K1123" i="3" s="1"/>
  <c r="L1123" i="3" s="1"/>
  <c r="N1123" i="3" s="1"/>
  <c r="J1777" i="3"/>
  <c r="K1777" i="3" s="1"/>
  <c r="L1777" i="3" s="1"/>
  <c r="N1777" i="3" s="1"/>
  <c r="J4569" i="3"/>
  <c r="K4569" i="3" s="1"/>
  <c r="L4569" i="3" s="1"/>
  <c r="N4569" i="3" s="1"/>
  <c r="O4569" i="3" s="1"/>
  <c r="Q4569" i="3" s="1"/>
  <c r="R4569" i="3" s="1"/>
  <c r="J181" i="3"/>
  <c r="K181" i="3" s="1"/>
  <c r="L181" i="3" s="1"/>
  <c r="N181" i="3" s="1"/>
  <c r="O181" i="3" s="1"/>
  <c r="Q181" i="3" s="1"/>
  <c r="R181" i="3" s="1"/>
  <c r="J303" i="3"/>
  <c r="K303" i="3" s="1"/>
  <c r="L303" i="3" s="1"/>
  <c r="N303" i="3" s="1"/>
  <c r="O303" i="3" s="1"/>
  <c r="Q303" i="3" s="1"/>
  <c r="R303" i="3" s="1"/>
  <c r="J728" i="3"/>
  <c r="K728" i="3" s="1"/>
  <c r="L728" i="3" s="1"/>
  <c r="J880" i="3"/>
  <c r="K880" i="3" s="1"/>
  <c r="L880" i="3" s="1"/>
  <c r="N880" i="3" s="1"/>
  <c r="J1054" i="3"/>
  <c r="K1054" i="3" s="1"/>
  <c r="L1054" i="3" s="1"/>
  <c r="N1054" i="3" s="1"/>
  <c r="J1448" i="3"/>
  <c r="K1448" i="3" s="1"/>
  <c r="L1448" i="3" s="1"/>
  <c r="N1448" i="3" s="1"/>
  <c r="J1916" i="3"/>
  <c r="K1916" i="3" s="1"/>
  <c r="L1916" i="3" s="1"/>
  <c r="N1916" i="3" s="1"/>
  <c r="O1916" i="3" s="1"/>
  <c r="Q1916" i="3" s="1"/>
  <c r="R1916" i="3" s="1"/>
  <c r="J2009" i="3"/>
  <c r="K2009" i="3" s="1"/>
  <c r="L2009" i="3" s="1"/>
  <c r="N2009" i="3" s="1"/>
  <c r="J2160" i="3"/>
  <c r="K2160" i="3" s="1"/>
  <c r="L2160" i="3" s="1"/>
  <c r="N2160" i="3" s="1"/>
  <c r="J4701" i="3"/>
  <c r="K4701" i="3" s="1"/>
  <c r="L4701" i="3" s="1"/>
  <c r="N4701" i="3" s="1"/>
  <c r="O4701" i="3" s="1"/>
  <c r="Q4701" i="3" s="1"/>
  <c r="R4701" i="3" s="1"/>
  <c r="J4919" i="3"/>
  <c r="K4919" i="3" s="1"/>
  <c r="L4919" i="3" s="1"/>
  <c r="N4919" i="3" s="1"/>
  <c r="O4919" i="3" s="1"/>
  <c r="Q4919" i="3" s="1"/>
  <c r="R4919" i="3" s="1"/>
  <c r="J8530" i="3"/>
  <c r="K8530" i="3" s="1"/>
  <c r="L8530" i="3" s="1"/>
  <c r="N8530" i="3" s="1"/>
  <c r="O8530" i="3" s="1"/>
  <c r="Q8530" i="3" s="1"/>
  <c r="R8530" i="3" s="1"/>
  <c r="J109" i="3"/>
  <c r="K109" i="3" s="1"/>
  <c r="L109" i="3" s="1"/>
  <c r="N109" i="3" s="1"/>
  <c r="O109" i="3" s="1"/>
  <c r="Q109" i="3" s="1"/>
  <c r="R109" i="3" s="1"/>
  <c r="J229" i="3"/>
  <c r="K229" i="3" s="1"/>
  <c r="L229" i="3" s="1"/>
  <c r="N229" i="3" s="1"/>
  <c r="O229" i="3" s="1"/>
  <c r="Q229" i="3" s="1"/>
  <c r="R229" i="3" s="1"/>
  <c r="J420" i="3"/>
  <c r="K420" i="3" s="1"/>
  <c r="L420" i="3" s="1"/>
  <c r="N420" i="3" s="1"/>
  <c r="O420" i="3" s="1"/>
  <c r="Q420" i="3" s="1"/>
  <c r="R420" i="3" s="1"/>
  <c r="J757" i="3"/>
  <c r="K757" i="3" s="1"/>
  <c r="L757" i="3" s="1"/>
  <c r="J873" i="3"/>
  <c r="K873" i="3" s="1"/>
  <c r="L873" i="3" s="1"/>
  <c r="N873" i="3" s="1"/>
  <c r="J1235" i="3"/>
  <c r="K1235" i="3" s="1"/>
  <c r="L1235" i="3" s="1"/>
  <c r="N1235" i="3" s="1"/>
  <c r="O1235" i="3" s="1"/>
  <c r="Q1235" i="3" s="1"/>
  <c r="R1235" i="3" s="1"/>
  <c r="J1288" i="3"/>
  <c r="K1288" i="3" s="1"/>
  <c r="L1288" i="3" s="1"/>
  <c r="J1747" i="3"/>
  <c r="K1747" i="3" s="1"/>
  <c r="L1747" i="3" s="1"/>
  <c r="N1747" i="3" s="1"/>
  <c r="O1747" i="3" s="1"/>
  <c r="Q1747" i="3" s="1"/>
  <c r="R1747" i="3" s="1"/>
  <c r="J1931" i="3"/>
  <c r="K1931" i="3" s="1"/>
  <c r="L1931" i="3" s="1"/>
  <c r="N1931" i="3" s="1"/>
  <c r="O1931" i="3" s="1"/>
  <c r="Q1931" i="3" s="1"/>
  <c r="R1931" i="3" s="1"/>
  <c r="J2134" i="3"/>
  <c r="K2134" i="3" s="1"/>
  <c r="L2134" i="3" s="1"/>
  <c r="N2134" i="3" s="1"/>
  <c r="J2217" i="3"/>
  <c r="K2217" i="3" s="1"/>
  <c r="L2217" i="3" s="1"/>
  <c r="N2217" i="3" s="1"/>
  <c r="J3336" i="3"/>
  <c r="K3336" i="3" s="1"/>
  <c r="L3336" i="3" s="1"/>
  <c r="N3336" i="3" s="1"/>
  <c r="J4621" i="3"/>
  <c r="K4621" i="3" s="1"/>
  <c r="L4621" i="3" s="1"/>
  <c r="N4621" i="3" s="1"/>
  <c r="O4621" i="3" s="1"/>
  <c r="Q4621" i="3" s="1"/>
  <c r="R4621" i="3" s="1"/>
  <c r="J5860" i="3"/>
  <c r="K5860" i="3" s="1"/>
  <c r="L5860" i="3" s="1"/>
  <c r="J7950" i="3"/>
  <c r="K7950" i="3" s="1"/>
  <c r="L7950" i="3" s="1"/>
  <c r="N7950" i="3" s="1"/>
  <c r="J8094" i="3"/>
  <c r="K8094" i="3" s="1"/>
  <c r="L8094" i="3" s="1"/>
  <c r="N8094" i="3" s="1"/>
  <c r="O8094" i="3" s="1"/>
  <c r="Q8094" i="3" s="1"/>
  <c r="R8094" i="3" s="1"/>
  <c r="J49" i="3"/>
  <c r="J85" i="3"/>
  <c r="K85" i="3" s="1"/>
  <c r="L85" i="3" s="1"/>
  <c r="N85" i="3" s="1"/>
  <c r="O85" i="3" s="1"/>
  <c r="Q85" i="3" s="1"/>
  <c r="R85" i="3" s="1"/>
  <c r="J311" i="3"/>
  <c r="K311" i="3" s="1"/>
  <c r="L311" i="3" s="1"/>
  <c r="N311" i="3" s="1"/>
  <c r="J584" i="3"/>
  <c r="K584" i="3" s="1"/>
  <c r="L584" i="3" s="1"/>
  <c r="N584" i="3" s="1"/>
  <c r="O584" i="3" s="1"/>
  <c r="Q584" i="3" s="1"/>
  <c r="R584" i="3" s="1"/>
  <c r="J677" i="3"/>
  <c r="K677" i="3" s="1"/>
  <c r="L677" i="3" s="1"/>
  <c r="J725" i="3"/>
  <c r="K725" i="3" s="1"/>
  <c r="L725" i="3" s="1"/>
  <c r="J856" i="3"/>
  <c r="K856" i="3" s="1"/>
  <c r="L856" i="3" s="1"/>
  <c r="N856" i="3" s="1"/>
  <c r="O856" i="3" s="1"/>
  <c r="Q856" i="3" s="1"/>
  <c r="R856" i="3" s="1"/>
  <c r="J1203" i="3"/>
  <c r="K1203" i="3" s="1"/>
  <c r="L1203" i="3" s="1"/>
  <c r="N1203" i="3" s="1"/>
  <c r="J1379" i="3"/>
  <c r="K1379" i="3" s="1"/>
  <c r="L1379" i="3" s="1"/>
  <c r="N1379" i="3" s="1"/>
  <c r="J1734" i="3"/>
  <c r="K1734" i="3" s="1"/>
  <c r="L1734" i="3" s="1"/>
  <c r="N1734" i="3" s="1"/>
  <c r="J1795" i="3"/>
  <c r="K1795" i="3" s="1"/>
  <c r="L1795" i="3" s="1"/>
  <c r="N1795" i="3" s="1"/>
  <c r="O1795" i="3" s="1"/>
  <c r="Q1795" i="3" s="1"/>
  <c r="R1795" i="3" s="1"/>
  <c r="J1810" i="3"/>
  <c r="K1810" i="3" s="1"/>
  <c r="L1810" i="3" s="1"/>
  <c r="N1810" i="3" s="1"/>
  <c r="J1913" i="3"/>
  <c r="K1913" i="3" s="1"/>
  <c r="L1913" i="3" s="1"/>
  <c r="N1913" i="3" s="1"/>
  <c r="O1913" i="3" s="1"/>
  <c r="Q1913" i="3" s="1"/>
  <c r="R1913" i="3" s="1"/>
  <c r="J2105" i="3"/>
  <c r="K2105" i="3" s="1"/>
  <c r="L2105" i="3" s="1"/>
  <c r="N2105" i="3" s="1"/>
  <c r="O2105" i="3" s="1"/>
  <c r="Q2105" i="3" s="1"/>
  <c r="R2105" i="3" s="1"/>
  <c r="J3321" i="3"/>
  <c r="K3321" i="3" s="1"/>
  <c r="L3321" i="3" s="1"/>
  <c r="N3321" i="3" s="1"/>
  <c r="O3321" i="3" s="1"/>
  <c r="Q3321" i="3" s="1"/>
  <c r="R3321" i="3" s="1"/>
  <c r="J3403" i="3"/>
  <c r="K3403" i="3" s="1"/>
  <c r="L3403" i="3" s="1"/>
  <c r="N3403" i="3" s="1"/>
  <c r="O3403" i="3" s="1"/>
  <c r="Q3403" i="3" s="1"/>
  <c r="R3403" i="3" s="1"/>
  <c r="J7873" i="3"/>
  <c r="K7873" i="3" s="1"/>
  <c r="L7873" i="3" s="1"/>
  <c r="N7873" i="3" s="1"/>
  <c r="O7873" i="3" s="1"/>
  <c r="Q7873" i="3" s="1"/>
  <c r="R7873" i="3" s="1"/>
  <c r="J308" i="3"/>
  <c r="K308" i="3" s="1"/>
  <c r="L308" i="3" s="1"/>
  <c r="N308" i="3" s="1"/>
  <c r="J549" i="3"/>
  <c r="K549" i="3" s="1"/>
  <c r="L549" i="3" s="1"/>
  <c r="N549" i="3" s="1"/>
  <c r="O549" i="3" s="1"/>
  <c r="Q549" i="3" s="1"/>
  <c r="R549" i="3" s="1"/>
  <c r="J612" i="3"/>
  <c r="K612" i="3" s="1"/>
  <c r="L612" i="3" s="1"/>
  <c r="N612" i="3" s="1"/>
  <c r="J780" i="3"/>
  <c r="K780" i="3" s="1"/>
  <c r="L780" i="3" s="1"/>
  <c r="N780" i="3" s="1"/>
  <c r="J860" i="3"/>
  <c r="K860" i="3" s="1"/>
  <c r="L860" i="3" s="1"/>
  <c r="N860" i="3" s="1"/>
  <c r="O860" i="3" s="1"/>
  <c r="Q860" i="3" s="1"/>
  <c r="R860" i="3" s="1"/>
  <c r="J1387" i="3"/>
  <c r="K1387" i="3" s="1"/>
  <c r="L1387" i="3" s="1"/>
  <c r="N1387" i="3" s="1"/>
  <c r="O1387" i="3" s="1"/>
  <c r="Q1387" i="3" s="1"/>
  <c r="R1387" i="3" s="1"/>
  <c r="J1595" i="3"/>
  <c r="K1595" i="3" s="1"/>
  <c r="L1595" i="3" s="1"/>
  <c r="N1595" i="3" s="1"/>
  <c r="J2454" i="3"/>
  <c r="K2454" i="3" s="1"/>
  <c r="L2454" i="3" s="1"/>
  <c r="N2454" i="3" s="1"/>
  <c r="O2454" i="3" s="1"/>
  <c r="Q2454" i="3" s="1"/>
  <c r="R2454" i="3" s="1"/>
  <c r="J4573" i="3"/>
  <c r="K4573" i="3" s="1"/>
  <c r="L4573" i="3" s="1"/>
  <c r="N4573" i="3" s="1"/>
  <c r="O4573" i="3" s="1"/>
  <c r="Q4573" i="3" s="1"/>
  <c r="R4573" i="3" s="1"/>
  <c r="J61" i="3"/>
  <c r="K61" i="3" s="1"/>
  <c r="L61" i="3" s="1"/>
  <c r="J93" i="3"/>
  <c r="K93" i="3" s="1"/>
  <c r="L93" i="3" s="1"/>
  <c r="N93" i="3" s="1"/>
  <c r="O93" i="3" s="1"/>
  <c r="Q93" i="3" s="1"/>
  <c r="R93" i="3" s="1"/>
  <c r="J183" i="3"/>
  <c r="K183" i="3" s="1"/>
  <c r="L183" i="3" s="1"/>
  <c r="N183" i="3" s="1"/>
  <c r="O183" i="3" s="1"/>
  <c r="Q183" i="3" s="1"/>
  <c r="R183" i="3" s="1"/>
  <c r="J224" i="3"/>
  <c r="K224" i="3" s="1"/>
  <c r="L224" i="3" s="1"/>
  <c r="J294" i="3"/>
  <c r="K294" i="3" s="1"/>
  <c r="L294" i="3" s="1"/>
  <c r="N294" i="3" s="1"/>
  <c r="J433" i="3"/>
  <c r="K433" i="3" s="1"/>
  <c r="L433" i="3" s="1"/>
  <c r="N433" i="3" s="1"/>
  <c r="O433" i="3" s="1"/>
  <c r="Q433" i="3" s="1"/>
  <c r="R433" i="3" s="1"/>
  <c r="J488" i="3"/>
  <c r="K488" i="3" s="1"/>
  <c r="L488" i="3" s="1"/>
  <c r="N488" i="3" s="1"/>
  <c r="J546" i="3"/>
  <c r="K546" i="3" s="1"/>
  <c r="L546" i="3" s="1"/>
  <c r="N546" i="3" s="1"/>
  <c r="J621" i="3"/>
  <c r="K621" i="3" s="1"/>
  <c r="L621" i="3" s="1"/>
  <c r="J781" i="3"/>
  <c r="K781" i="3" s="1"/>
  <c r="L781" i="3" s="1"/>
  <c r="N781" i="3" s="1"/>
  <c r="O781" i="3" s="1"/>
  <c r="Q781" i="3" s="1"/>
  <c r="R781" i="3" s="1"/>
  <c r="J929" i="3"/>
  <c r="K929" i="3" s="1"/>
  <c r="L929" i="3" s="1"/>
  <c r="N929" i="3" s="1"/>
  <c r="O929" i="3" s="1"/>
  <c r="Q929" i="3" s="1"/>
  <c r="R929" i="3" s="1"/>
  <c r="J971" i="3"/>
  <c r="K971" i="3" s="1"/>
  <c r="L971" i="3" s="1"/>
  <c r="N971" i="3" s="1"/>
  <c r="O971" i="3" s="1"/>
  <c r="Q971" i="3" s="1"/>
  <c r="R971" i="3" s="1"/>
  <c r="J1133" i="3"/>
  <c r="K1133" i="3" s="1"/>
  <c r="L1133" i="3" s="1"/>
  <c r="N1133" i="3" s="1"/>
  <c r="O1133" i="3" s="1"/>
  <c r="Q1133" i="3" s="1"/>
  <c r="R1133" i="3" s="1"/>
  <c r="J1151" i="3"/>
  <c r="K1151" i="3" s="1"/>
  <c r="L1151" i="3" s="1"/>
  <c r="N1151" i="3" s="1"/>
  <c r="O1151" i="3" s="1"/>
  <c r="Q1151" i="3" s="1"/>
  <c r="R1151" i="3" s="1"/>
  <c r="J1179" i="3"/>
  <c r="K1179" i="3" s="1"/>
  <c r="L1179" i="3" s="1"/>
  <c r="N1179" i="3" s="1"/>
  <c r="O1179" i="3" s="1"/>
  <c r="Q1179" i="3" s="1"/>
  <c r="R1179" i="3" s="1"/>
  <c r="J1511" i="3"/>
  <c r="K1511" i="3" s="1"/>
  <c r="L1511" i="3" s="1"/>
  <c r="N1511" i="3" s="1"/>
  <c r="J1563" i="3"/>
  <c r="K1563" i="3" s="1"/>
  <c r="L1563" i="3" s="1"/>
  <c r="N1563" i="3" s="1"/>
  <c r="O1563" i="3" s="1"/>
  <c r="Q1563" i="3" s="1"/>
  <c r="R1563" i="3" s="1"/>
  <c r="J1687" i="3"/>
  <c r="K1687" i="3" s="1"/>
  <c r="L1687" i="3" s="1"/>
  <c r="N1687" i="3" s="1"/>
  <c r="J1742" i="3"/>
  <c r="K1742" i="3" s="1"/>
  <c r="L1742" i="3" s="1"/>
  <c r="N1742" i="3" s="1"/>
  <c r="O1742" i="3" s="1"/>
  <c r="Q1742" i="3" s="1"/>
  <c r="R1742" i="3" s="1"/>
  <c r="J3062" i="3"/>
  <c r="K3062" i="3" s="1"/>
  <c r="L3062" i="3" s="1"/>
  <c r="N3062" i="3" s="1"/>
  <c r="J3070" i="3"/>
  <c r="K3070" i="3" s="1"/>
  <c r="L3070" i="3" s="1"/>
  <c r="N3070" i="3" s="1"/>
  <c r="O3070" i="3" s="1"/>
  <c r="Q3070" i="3" s="1"/>
  <c r="R3070" i="3" s="1"/>
  <c r="J3086" i="3"/>
  <c r="K3086" i="3" s="1"/>
  <c r="L3086" i="3" s="1"/>
  <c r="N3086" i="3" s="1"/>
  <c r="J3094" i="3"/>
  <c r="K3094" i="3" s="1"/>
  <c r="L3094" i="3" s="1"/>
  <c r="N3094" i="3" s="1"/>
  <c r="O3094" i="3" s="1"/>
  <c r="Q3094" i="3" s="1"/>
  <c r="R3094" i="3" s="1"/>
  <c r="J3123" i="3"/>
  <c r="K3123" i="3" s="1"/>
  <c r="L3123" i="3" s="1"/>
  <c r="N3123" i="3" s="1"/>
  <c r="O3123" i="3" s="1"/>
  <c r="Q3123" i="3" s="1"/>
  <c r="R3123" i="3" s="1"/>
  <c r="J4221" i="3"/>
  <c r="K4221" i="3" s="1"/>
  <c r="L4221" i="3" s="1"/>
  <c r="N4221" i="3" s="1"/>
  <c r="O4221" i="3" s="1"/>
  <c r="Q4221" i="3" s="1"/>
  <c r="R4221" i="3" s="1"/>
  <c r="J4289" i="3"/>
  <c r="K4289" i="3" s="1"/>
  <c r="L4289" i="3" s="1"/>
  <c r="N4289" i="3" s="1"/>
  <c r="O4289" i="3" s="1"/>
  <c r="Q4289" i="3" s="1"/>
  <c r="R4289" i="3" s="1"/>
  <c r="J4297" i="3"/>
  <c r="K4297" i="3" s="1"/>
  <c r="L4297" i="3" s="1"/>
  <c r="N4297" i="3" s="1"/>
  <c r="O4297" i="3" s="1"/>
  <c r="Q4297" i="3" s="1"/>
  <c r="R4297" i="3" s="1"/>
  <c r="J4301" i="3"/>
  <c r="K4301" i="3" s="1"/>
  <c r="L4301" i="3" s="1"/>
  <c r="N4301" i="3" s="1"/>
  <c r="O4301" i="3" s="1"/>
  <c r="Q4301" i="3" s="1"/>
  <c r="R4301" i="3" s="1"/>
  <c r="J4493" i="3"/>
  <c r="K4493" i="3" s="1"/>
  <c r="L4493" i="3" s="1"/>
  <c r="N4493" i="3" s="1"/>
  <c r="O4493" i="3" s="1"/>
  <c r="Q4493" i="3" s="1"/>
  <c r="R4493" i="3" s="1"/>
  <c r="J516" i="3"/>
  <c r="K516" i="3" s="1"/>
  <c r="L516" i="3" s="1"/>
  <c r="N516" i="3" s="1"/>
  <c r="O516" i="3" s="1"/>
  <c r="Q516" i="3" s="1"/>
  <c r="R516" i="3" s="1"/>
  <c r="J738" i="3"/>
  <c r="K738" i="3" s="1"/>
  <c r="L738" i="3" s="1"/>
  <c r="N738" i="3" s="1"/>
  <c r="O738" i="3" s="1"/>
  <c r="Q738" i="3" s="1"/>
  <c r="R738" i="3" s="1"/>
  <c r="J760" i="3"/>
  <c r="K760" i="3" s="1"/>
  <c r="L760" i="3" s="1"/>
  <c r="N760" i="3" s="1"/>
  <c r="J1217" i="3"/>
  <c r="K1217" i="3" s="1"/>
  <c r="L1217" i="3" s="1"/>
  <c r="N1217" i="3" s="1"/>
  <c r="J1320" i="3"/>
  <c r="K1320" i="3" s="1"/>
  <c r="L1320" i="3" s="1"/>
  <c r="N1320" i="3" s="1"/>
  <c r="O1320" i="3" s="1"/>
  <c r="Q1320" i="3" s="1"/>
  <c r="R1320" i="3" s="1"/>
  <c r="J2205" i="3"/>
  <c r="K2205" i="3" s="1"/>
  <c r="L2205" i="3" s="1"/>
  <c r="J3465" i="3"/>
  <c r="K3465" i="3" s="1"/>
  <c r="L3465" i="3" s="1"/>
  <c r="N3465" i="3" s="1"/>
  <c r="J3499" i="3"/>
  <c r="K3499" i="3" s="1"/>
  <c r="L3499" i="3" s="1"/>
  <c r="N3499" i="3" s="1"/>
  <c r="O3499" i="3" s="1"/>
  <c r="Q3499" i="3" s="1"/>
  <c r="R3499" i="3" s="1"/>
  <c r="J4892" i="3"/>
  <c r="K4892" i="3" s="1"/>
  <c r="L4892" i="3" s="1"/>
  <c r="N4892" i="3" s="1"/>
  <c r="O4892" i="3" s="1"/>
  <c r="Q4892" i="3" s="1"/>
  <c r="R4892" i="3" s="1"/>
  <c r="J8248" i="3"/>
  <c r="K8248" i="3" s="1"/>
  <c r="L8248" i="3" s="1"/>
  <c r="N8248" i="3" s="1"/>
  <c r="O8248" i="3" s="1"/>
  <c r="Q8248" i="3" s="1"/>
  <c r="R8248" i="3" s="1"/>
  <c r="J8538" i="3"/>
  <c r="K8538" i="3" s="1"/>
  <c r="L8538" i="3" s="1"/>
  <c r="N8538" i="3" s="1"/>
  <c r="O8538" i="3" s="1"/>
  <c r="Q8538" i="3" s="1"/>
  <c r="R8538" i="3" s="1"/>
  <c r="J131" i="3"/>
  <c r="K131" i="3" s="1"/>
  <c r="L131" i="3" s="1"/>
  <c r="N131" i="3" s="1"/>
  <c r="J189" i="3"/>
  <c r="K189" i="3" s="1"/>
  <c r="L189" i="3" s="1"/>
  <c r="J640" i="3"/>
  <c r="K640" i="3" s="1"/>
  <c r="L640" i="3" s="1"/>
  <c r="N640" i="3" s="1"/>
  <c r="O640" i="3" s="1"/>
  <c r="Q640" i="3" s="1"/>
  <c r="R640" i="3" s="1"/>
  <c r="J1256" i="3"/>
  <c r="K1256" i="3" s="1"/>
  <c r="L1256" i="3" s="1"/>
  <c r="N1256" i="3" s="1"/>
  <c r="J1954" i="3"/>
  <c r="K1954" i="3" s="1"/>
  <c r="L1954" i="3" s="1"/>
  <c r="N1954" i="3" s="1"/>
  <c r="O1954" i="3" s="1"/>
  <c r="Q1954" i="3" s="1"/>
  <c r="R1954" i="3" s="1"/>
  <c r="J2033" i="3"/>
  <c r="K2033" i="3" s="1"/>
  <c r="L2033" i="3" s="1"/>
  <c r="N2033" i="3" s="1"/>
  <c r="O2033" i="3" s="1"/>
  <c r="Q2033" i="3" s="1"/>
  <c r="R2033" i="3" s="1"/>
  <c r="J3355" i="3"/>
  <c r="K3355" i="3" s="1"/>
  <c r="L3355" i="3" s="1"/>
  <c r="N3355" i="3" s="1"/>
  <c r="O3355" i="3" s="1"/>
  <c r="Q3355" i="3" s="1"/>
  <c r="R3355" i="3" s="1"/>
  <c r="J53" i="3"/>
  <c r="J121" i="3"/>
  <c r="K121" i="3" s="1"/>
  <c r="L121" i="3" s="1"/>
  <c r="N121" i="3" s="1"/>
  <c r="O121" i="3" s="1"/>
  <c r="Q121" i="3" s="1"/>
  <c r="R121" i="3" s="1"/>
  <c r="J171" i="3"/>
  <c r="K171" i="3" s="1"/>
  <c r="L171" i="3" s="1"/>
  <c r="N171" i="3" s="1"/>
  <c r="O171" i="3" s="1"/>
  <c r="Q171" i="3" s="1"/>
  <c r="R171" i="3" s="1"/>
  <c r="J211" i="3"/>
  <c r="K211" i="3" s="1"/>
  <c r="L211" i="3" s="1"/>
  <c r="N211" i="3" s="1"/>
  <c r="O211" i="3" s="1"/>
  <c r="Q211" i="3" s="1"/>
  <c r="R211" i="3" s="1"/>
  <c r="J247" i="3"/>
  <c r="K247" i="3" s="1"/>
  <c r="L247" i="3" s="1"/>
  <c r="N247" i="3" s="1"/>
  <c r="O247" i="3" s="1"/>
  <c r="Q247" i="3" s="1"/>
  <c r="R247" i="3" s="1"/>
  <c r="J552" i="3"/>
  <c r="K552" i="3" s="1"/>
  <c r="L552" i="3" s="1"/>
  <c r="N552" i="3" s="1"/>
  <c r="O552" i="3" s="1"/>
  <c r="Q552" i="3" s="1"/>
  <c r="R552" i="3" s="1"/>
  <c r="J834" i="3"/>
  <c r="K834" i="3" s="1"/>
  <c r="L834" i="3" s="1"/>
  <c r="N834" i="3" s="1"/>
  <c r="J892" i="3"/>
  <c r="K892" i="3" s="1"/>
  <c r="L892" i="3" s="1"/>
  <c r="N892" i="3" s="1"/>
  <c r="J1146" i="3"/>
  <c r="K1146" i="3" s="1"/>
  <c r="L1146" i="3" s="1"/>
  <c r="N1146" i="3" s="1"/>
  <c r="J1192" i="3"/>
  <c r="K1192" i="3" s="1"/>
  <c r="L1192" i="3" s="1"/>
  <c r="N1192" i="3" s="1"/>
  <c r="O1192" i="3" s="1"/>
  <c r="Q1192" i="3" s="1"/>
  <c r="R1192" i="3" s="1"/>
  <c r="J1376" i="3"/>
  <c r="K1376" i="3" s="1"/>
  <c r="L1376" i="3" s="1"/>
  <c r="N1376" i="3" s="1"/>
  <c r="J2083" i="3"/>
  <c r="K2083" i="3" s="1"/>
  <c r="L2083" i="3" s="1"/>
  <c r="N2083" i="3" s="1"/>
  <c r="O2083" i="3" s="1"/>
  <c r="Q2083" i="3" s="1"/>
  <c r="R2083" i="3" s="1"/>
  <c r="J2101" i="3"/>
  <c r="K2101" i="3" s="1"/>
  <c r="L2101" i="3" s="1"/>
  <c r="J2956" i="3"/>
  <c r="K2956" i="3" s="1"/>
  <c r="L2956" i="3" s="1"/>
  <c r="N2956" i="3" s="1"/>
  <c r="J3317" i="3"/>
  <c r="K3317" i="3" s="1"/>
  <c r="L3317" i="3" s="1"/>
  <c r="N3317" i="3" s="1"/>
  <c r="O3317" i="3" s="1"/>
  <c r="Q3317" i="3" s="1"/>
  <c r="R3317" i="3" s="1"/>
  <c r="J7095" i="3"/>
  <c r="K7095" i="3" s="1"/>
  <c r="L7095" i="3" s="1"/>
  <c r="N7095" i="3" s="1"/>
  <c r="J7881" i="3"/>
  <c r="K7881" i="3" s="1"/>
  <c r="L7881" i="3" s="1"/>
  <c r="N7881" i="3" s="1"/>
  <c r="O7881" i="3" s="1"/>
  <c r="Q7881" i="3" s="1"/>
  <c r="R7881" i="3" s="1"/>
  <c r="J870" i="3"/>
  <c r="K870" i="3" s="1"/>
  <c r="L870" i="3" s="1"/>
  <c r="J1555" i="3"/>
  <c r="K1555" i="3" s="1"/>
  <c r="L1555" i="3" s="1"/>
  <c r="N1555" i="3" s="1"/>
  <c r="J2486" i="3"/>
  <c r="K2486" i="3" s="1"/>
  <c r="L2486" i="3" s="1"/>
  <c r="N2486" i="3" s="1"/>
  <c r="O2486" i="3" s="1"/>
  <c r="Q2486" i="3" s="1"/>
  <c r="R2486" i="3" s="1"/>
  <c r="J3264" i="3"/>
  <c r="K3264" i="3" s="1"/>
  <c r="L3264" i="3" s="1"/>
  <c r="N3264" i="3" s="1"/>
  <c r="O3264" i="3" s="1"/>
  <c r="Q3264" i="3" s="1"/>
  <c r="R3264" i="3" s="1"/>
  <c r="J4285" i="3"/>
  <c r="K4285" i="3" s="1"/>
  <c r="L4285" i="3" s="1"/>
  <c r="N4285" i="3" s="1"/>
  <c r="O4285" i="3" s="1"/>
  <c r="Q4285" i="3" s="1"/>
  <c r="R4285" i="3" s="1"/>
  <c r="J5312" i="3"/>
  <c r="K5312" i="3" s="1"/>
  <c r="L5312" i="3" s="1"/>
  <c r="N5312" i="3" s="1"/>
  <c r="O5312" i="3" s="1"/>
  <c r="Q5312" i="3" s="1"/>
  <c r="R5312" i="3" s="1"/>
  <c r="J129" i="3"/>
  <c r="K129" i="3" s="1"/>
  <c r="L129" i="3" s="1"/>
  <c r="J147" i="3"/>
  <c r="K147" i="3" s="1"/>
  <c r="L147" i="3" s="1"/>
  <c r="N147" i="3" s="1"/>
  <c r="J205" i="3"/>
  <c r="K205" i="3" s="1"/>
  <c r="L205" i="3" s="1"/>
  <c r="J263" i="3"/>
  <c r="K263" i="3" s="1"/>
  <c r="L263" i="3" s="1"/>
  <c r="N263" i="3" s="1"/>
  <c r="O263" i="3" s="1"/>
  <c r="Q263" i="3" s="1"/>
  <c r="R263" i="3" s="1"/>
  <c r="J274" i="3"/>
  <c r="K274" i="3" s="1"/>
  <c r="L274" i="3" s="1"/>
  <c r="N274" i="3" s="1"/>
  <c r="J288" i="3"/>
  <c r="K288" i="3" s="1"/>
  <c r="L288" i="3" s="1"/>
  <c r="N288" i="3" s="1"/>
  <c r="J371" i="3"/>
  <c r="K371" i="3" s="1"/>
  <c r="L371" i="3" s="1"/>
  <c r="N371" i="3" s="1"/>
  <c r="J379" i="3"/>
  <c r="K379" i="3" s="1"/>
  <c r="L379" i="3" s="1"/>
  <c r="N379" i="3" s="1"/>
  <c r="J408" i="3"/>
  <c r="K408" i="3" s="1"/>
  <c r="L408" i="3" s="1"/>
  <c r="N408" i="3" s="1"/>
  <c r="J460" i="3"/>
  <c r="K460" i="3" s="1"/>
  <c r="L460" i="3" s="1"/>
  <c r="N460" i="3" s="1"/>
  <c r="J540" i="3"/>
  <c r="K540" i="3" s="1"/>
  <c r="L540" i="3" s="1"/>
  <c r="N540" i="3" s="1"/>
  <c r="J727" i="3"/>
  <c r="K727" i="3" s="1"/>
  <c r="L727" i="3" s="1"/>
  <c r="N727" i="3" s="1"/>
  <c r="J759" i="3"/>
  <c r="K759" i="3" s="1"/>
  <c r="L759" i="3" s="1"/>
  <c r="N759" i="3" s="1"/>
  <c r="O759" i="3" s="1"/>
  <c r="Q759" i="3" s="1"/>
  <c r="R759" i="3" s="1"/>
  <c r="J894" i="3"/>
  <c r="K894" i="3" s="1"/>
  <c r="L894" i="3" s="1"/>
  <c r="J1109" i="3"/>
  <c r="K1109" i="3" s="1"/>
  <c r="L1109" i="3" s="1"/>
  <c r="J1447" i="3"/>
  <c r="K1447" i="3" s="1"/>
  <c r="L1447" i="3" s="1"/>
  <c r="N1447" i="3" s="1"/>
  <c r="J1631" i="3"/>
  <c r="K1631" i="3" s="1"/>
  <c r="L1631" i="3" s="1"/>
  <c r="N1631" i="3" s="1"/>
  <c r="J1728" i="3"/>
  <c r="K1728" i="3" s="1"/>
  <c r="L1728" i="3" s="1"/>
  <c r="N1728" i="3" s="1"/>
  <c r="J2424" i="3"/>
  <c r="K2424" i="3" s="1"/>
  <c r="L2424" i="3" s="1"/>
  <c r="J3456" i="3"/>
  <c r="K3456" i="3" s="1"/>
  <c r="L3456" i="3" s="1"/>
  <c r="N3456" i="3" s="1"/>
  <c r="O3456" i="3" s="1"/>
  <c r="Q3456" i="3" s="1"/>
  <c r="R3456" i="3" s="1"/>
  <c r="J3852" i="3"/>
  <c r="K3852" i="3" s="1"/>
  <c r="L3852" i="3" s="1"/>
  <c r="N3852" i="3" s="1"/>
  <c r="J5207" i="3"/>
  <c r="K5207" i="3" s="1"/>
  <c r="L5207" i="3" s="1"/>
  <c r="N5207" i="3" s="1"/>
  <c r="O5207" i="3" s="1"/>
  <c r="Q5207" i="3" s="1"/>
  <c r="R5207" i="3" s="1"/>
  <c r="J73" i="3"/>
  <c r="K73" i="3" s="1"/>
  <c r="L73" i="3" s="1"/>
  <c r="J163" i="3"/>
  <c r="K163" i="3" s="1"/>
  <c r="L163" i="3" s="1"/>
  <c r="N163" i="3" s="1"/>
  <c r="J261" i="3"/>
  <c r="K261" i="3" s="1"/>
  <c r="L261" i="3" s="1"/>
  <c r="N261" i="3" s="1"/>
  <c r="O261" i="3" s="1"/>
  <c r="Q261" i="3" s="1"/>
  <c r="R261" i="3" s="1"/>
  <c r="J696" i="3"/>
  <c r="K696" i="3" s="1"/>
  <c r="L696" i="3" s="1"/>
  <c r="N696" i="3" s="1"/>
  <c r="O696" i="3" s="1"/>
  <c r="Q696" i="3" s="1"/>
  <c r="R696" i="3" s="1"/>
  <c r="J912" i="3"/>
  <c r="K912" i="3" s="1"/>
  <c r="L912" i="3" s="1"/>
  <c r="N912" i="3" s="1"/>
  <c r="O912" i="3" s="1"/>
  <c r="Q912" i="3" s="1"/>
  <c r="R912" i="3" s="1"/>
  <c r="J1018" i="3"/>
  <c r="K1018" i="3" s="1"/>
  <c r="L1018" i="3" s="1"/>
  <c r="N1018" i="3" s="1"/>
  <c r="J1624" i="3"/>
  <c r="K1624" i="3" s="1"/>
  <c r="L1624" i="3" s="1"/>
  <c r="N1624" i="3" s="1"/>
  <c r="J2082" i="3"/>
  <c r="K2082" i="3" s="1"/>
  <c r="L2082" i="3" s="1"/>
  <c r="N2082" i="3" s="1"/>
  <c r="O2082" i="3" s="1"/>
  <c r="Q2082" i="3" s="1"/>
  <c r="R2082" i="3" s="1"/>
  <c r="J2639" i="3"/>
  <c r="K2639" i="3" s="1"/>
  <c r="L2639" i="3" s="1"/>
  <c r="J3643" i="3"/>
  <c r="K3643" i="3" s="1"/>
  <c r="L3643" i="3" s="1"/>
  <c r="N3643" i="3" s="1"/>
  <c r="O3643" i="3" s="1"/>
  <c r="Q3643" i="3" s="1"/>
  <c r="R3643" i="3" s="1"/>
  <c r="J8534" i="3"/>
  <c r="K8534" i="3" s="1"/>
  <c r="L8534" i="3" s="1"/>
  <c r="N8534" i="3" s="1"/>
  <c r="O8534" i="3" s="1"/>
  <c r="Q8534" i="3" s="1"/>
  <c r="R8534" i="3" s="1"/>
  <c r="J113" i="3"/>
  <c r="K113" i="3" s="1"/>
  <c r="L113" i="3" s="1"/>
  <c r="N113" i="3" s="1"/>
  <c r="J286" i="3"/>
  <c r="K286" i="3" s="1"/>
  <c r="L286" i="3" s="1"/>
  <c r="N286" i="3" s="1"/>
  <c r="O286" i="3" s="1"/>
  <c r="Q286" i="3" s="1"/>
  <c r="R286" i="3" s="1"/>
  <c r="J680" i="3"/>
  <c r="K680" i="3" s="1"/>
  <c r="L680" i="3" s="1"/>
  <c r="N680" i="3" s="1"/>
  <c r="O680" i="3" s="1"/>
  <c r="Q680" i="3" s="1"/>
  <c r="R680" i="3" s="1"/>
  <c r="J1661" i="3"/>
  <c r="K1661" i="3" s="1"/>
  <c r="L1661" i="3" s="1"/>
  <c r="N1661" i="3" s="1"/>
  <c r="O1661" i="3" s="1"/>
  <c r="Q1661" i="3" s="1"/>
  <c r="R1661" i="3" s="1"/>
  <c r="J2145" i="3"/>
  <c r="K2145" i="3" s="1"/>
  <c r="L2145" i="3" s="1"/>
  <c r="N2145" i="3" s="1"/>
  <c r="J2574" i="3"/>
  <c r="K2574" i="3" s="1"/>
  <c r="L2574" i="3" s="1"/>
  <c r="N2574" i="3" s="1"/>
  <c r="J4061" i="3"/>
  <c r="K4061" i="3" s="1"/>
  <c r="L4061" i="3" s="1"/>
  <c r="N4061" i="3" s="1"/>
  <c r="J4557" i="3"/>
  <c r="K4557" i="3" s="1"/>
  <c r="L4557" i="3" s="1"/>
  <c r="N4557" i="3" s="1"/>
  <c r="O4557" i="3" s="1"/>
  <c r="Q4557" i="3" s="1"/>
  <c r="R4557" i="3" s="1"/>
  <c r="J4580" i="3"/>
  <c r="K4580" i="3" s="1"/>
  <c r="L4580" i="3" s="1"/>
  <c r="N4580" i="3" s="1"/>
  <c r="O4580" i="3" s="1"/>
  <c r="Q4580" i="3" s="1"/>
  <c r="R4580" i="3" s="1"/>
  <c r="J125" i="3"/>
  <c r="K125" i="3" s="1"/>
  <c r="L125" i="3" s="1"/>
  <c r="N125" i="3" s="1"/>
  <c r="O125" i="3" s="1"/>
  <c r="Q125" i="3" s="1"/>
  <c r="R125" i="3" s="1"/>
  <c r="J620" i="3"/>
  <c r="K620" i="3" s="1"/>
  <c r="L620" i="3" s="1"/>
  <c r="N620" i="3" s="1"/>
  <c r="J648" i="3"/>
  <c r="K648" i="3" s="1"/>
  <c r="L648" i="3" s="1"/>
  <c r="J853" i="3"/>
  <c r="K853" i="3" s="1"/>
  <c r="L853" i="3" s="1"/>
  <c r="N853" i="3" s="1"/>
  <c r="O853" i="3" s="1"/>
  <c r="Q853" i="3" s="1"/>
  <c r="R853" i="3" s="1"/>
  <c r="J889" i="3"/>
  <c r="K889" i="3" s="1"/>
  <c r="L889" i="3" s="1"/>
  <c r="N889" i="3" s="1"/>
  <c r="O889" i="3" s="1"/>
  <c r="Q889" i="3" s="1"/>
  <c r="R889" i="3" s="1"/>
  <c r="J936" i="3"/>
  <c r="K936" i="3" s="1"/>
  <c r="L936" i="3" s="1"/>
  <c r="N936" i="3" s="1"/>
  <c r="J981" i="3"/>
  <c r="K981" i="3" s="1"/>
  <c r="L981" i="3" s="1"/>
  <c r="N981" i="3" s="1"/>
  <c r="J1211" i="3"/>
  <c r="K1211" i="3" s="1"/>
  <c r="L1211" i="3" s="1"/>
  <c r="N1211" i="3" s="1"/>
  <c r="J3268" i="3"/>
  <c r="K3268" i="3" s="1"/>
  <c r="L3268" i="3" s="1"/>
  <c r="N3268" i="3" s="1"/>
  <c r="J4675" i="3"/>
  <c r="K4675" i="3" s="1"/>
  <c r="L4675" i="3" s="1"/>
  <c r="J6962" i="3"/>
  <c r="K6962" i="3" s="1"/>
  <c r="L6962" i="3" s="1"/>
  <c r="N6962" i="3" s="1"/>
  <c r="O6962" i="3" s="1"/>
  <c r="Q6962" i="3" s="1"/>
  <c r="R6962" i="3" s="1"/>
  <c r="J59" i="3"/>
  <c r="K59" i="3" s="1"/>
  <c r="L59" i="3" s="1"/>
  <c r="N59" i="3" s="1"/>
  <c r="J91" i="3"/>
  <c r="K91" i="3" s="1"/>
  <c r="L91" i="3" s="1"/>
  <c r="N91" i="3" s="1"/>
  <c r="O91" i="3" s="1"/>
  <c r="Q91" i="3" s="1"/>
  <c r="R91" i="3" s="1"/>
  <c r="J242" i="3"/>
  <c r="K242" i="3" s="1"/>
  <c r="L242" i="3" s="1"/>
  <c r="N242" i="3" s="1"/>
  <c r="J339" i="3"/>
  <c r="K339" i="3" s="1"/>
  <c r="L339" i="3" s="1"/>
  <c r="N339" i="3" s="1"/>
  <c r="J430" i="3"/>
  <c r="K430" i="3" s="1"/>
  <c r="L430" i="3" s="1"/>
  <c r="N430" i="3" s="1"/>
  <c r="J482" i="3"/>
  <c r="K482" i="3" s="1"/>
  <c r="L482" i="3" s="1"/>
  <c r="N482" i="3" s="1"/>
  <c r="O482" i="3" s="1"/>
  <c r="Q482" i="3" s="1"/>
  <c r="R482" i="3" s="1"/>
  <c r="J689" i="3"/>
  <c r="K689" i="3" s="1"/>
  <c r="L689" i="3" s="1"/>
  <c r="N689" i="3" s="1"/>
  <c r="J1263" i="3"/>
  <c r="K1263" i="3" s="1"/>
  <c r="L1263" i="3" s="1"/>
  <c r="N1263" i="3" s="1"/>
  <c r="J1327" i="3"/>
  <c r="K1327" i="3" s="1"/>
  <c r="L1327" i="3" s="1"/>
  <c r="N1327" i="3" s="1"/>
  <c r="O1327" i="3" s="1"/>
  <c r="Q1327" i="3" s="1"/>
  <c r="R1327" i="3" s="1"/>
  <c r="J1660" i="3"/>
  <c r="K1660" i="3" s="1"/>
  <c r="L1660" i="3" s="1"/>
  <c r="N1660" i="3" s="1"/>
  <c r="J1699" i="3"/>
  <c r="K1699" i="3" s="1"/>
  <c r="L1699" i="3" s="1"/>
  <c r="N1699" i="3" s="1"/>
  <c r="J3654" i="3"/>
  <c r="K3654" i="3" s="1"/>
  <c r="L3654" i="3" s="1"/>
  <c r="N3654" i="3" s="1"/>
  <c r="O3654" i="3" s="1"/>
  <c r="Q3654" i="3" s="1"/>
  <c r="R3654" i="3" s="1"/>
  <c r="J3670" i="3"/>
  <c r="K3670" i="3" s="1"/>
  <c r="L3670" i="3" s="1"/>
  <c r="N3670" i="3" s="1"/>
  <c r="J4382" i="3"/>
  <c r="K4382" i="3" s="1"/>
  <c r="L4382" i="3" s="1"/>
  <c r="N4382" i="3" s="1"/>
  <c r="O4382" i="3" s="1"/>
  <c r="Q4382" i="3" s="1"/>
  <c r="R4382" i="3" s="1"/>
  <c r="J4685" i="3"/>
  <c r="K4685" i="3" s="1"/>
  <c r="L4685" i="3" s="1"/>
  <c r="N4685" i="3" s="1"/>
  <c r="J3827" i="3"/>
  <c r="K3827" i="3" s="1"/>
  <c r="L3827" i="3" s="1"/>
  <c r="N3827" i="3" s="1"/>
  <c r="O3827" i="3" s="1"/>
  <c r="Q3827" i="3" s="1"/>
  <c r="R3827" i="3" s="1"/>
  <c r="J3860" i="3"/>
  <c r="K3860" i="3" s="1"/>
  <c r="L3860" i="3" s="1"/>
  <c r="N3860" i="3" s="1"/>
  <c r="O3860" i="3" s="1"/>
  <c r="Q3860" i="3" s="1"/>
  <c r="R3860" i="3" s="1"/>
  <c r="J3867" i="3"/>
  <c r="K3867" i="3" s="1"/>
  <c r="L3867" i="3" s="1"/>
  <c r="N3867" i="3" s="1"/>
  <c r="O3867" i="3" s="1"/>
  <c r="Q3867" i="3" s="1"/>
  <c r="R3867" i="3" s="1"/>
  <c r="J4375" i="3"/>
  <c r="K4375" i="3" s="1"/>
  <c r="L4375" i="3" s="1"/>
  <c r="N4375" i="3" s="1"/>
  <c r="J4489" i="3"/>
  <c r="K4489" i="3" s="1"/>
  <c r="L4489" i="3" s="1"/>
  <c r="N4489" i="3" s="1"/>
  <c r="O4489" i="3" s="1"/>
  <c r="Q4489" i="3" s="1"/>
  <c r="R4489" i="3" s="1"/>
  <c r="J4519" i="3"/>
  <c r="K4519" i="3" s="1"/>
  <c r="L4519" i="3" s="1"/>
  <c r="N4519" i="3" s="1"/>
  <c r="J4716" i="3"/>
  <c r="K4716" i="3" s="1"/>
  <c r="L4716" i="3" s="1"/>
  <c r="N4716" i="3" s="1"/>
  <c r="O4716" i="3" s="1"/>
  <c r="Q4716" i="3" s="1"/>
  <c r="R4716" i="3" s="1"/>
  <c r="J5261" i="3"/>
  <c r="K5261" i="3" s="1"/>
  <c r="L5261" i="3" s="1"/>
  <c r="N5261" i="3" s="1"/>
  <c r="J5277" i="3"/>
  <c r="K5277" i="3" s="1"/>
  <c r="L5277" i="3" s="1"/>
  <c r="N5277" i="3" s="1"/>
  <c r="O5277" i="3" s="1"/>
  <c r="Q5277" i="3" s="1"/>
  <c r="R5277" i="3" s="1"/>
  <c r="J5293" i="3"/>
  <c r="K5293" i="3" s="1"/>
  <c r="L5293" i="3" s="1"/>
  <c r="N5293" i="3" s="1"/>
  <c r="O5293" i="3" s="1"/>
  <c r="Q5293" i="3" s="1"/>
  <c r="R5293" i="3" s="1"/>
  <c r="J6742" i="3"/>
  <c r="K6742" i="3" s="1"/>
  <c r="L6742" i="3" s="1"/>
  <c r="N6742" i="3" s="1"/>
  <c r="O6742" i="3" s="1"/>
  <c r="Q6742" i="3" s="1"/>
  <c r="R6742" i="3" s="1"/>
  <c r="J6746" i="3"/>
  <c r="K6746" i="3" s="1"/>
  <c r="L6746" i="3" s="1"/>
  <c r="N6746" i="3" s="1"/>
  <c r="O6746" i="3" s="1"/>
  <c r="Q6746" i="3" s="1"/>
  <c r="R6746" i="3" s="1"/>
  <c r="J102" i="3"/>
  <c r="K102" i="3" s="1"/>
  <c r="L102" i="3" s="1"/>
  <c r="N102" i="3" s="1"/>
  <c r="O102" i="3" s="1"/>
  <c r="Q102" i="3" s="1"/>
  <c r="R102" i="3" s="1"/>
  <c r="J106" i="3"/>
  <c r="K106" i="3" s="1"/>
  <c r="L106" i="3" s="1"/>
  <c r="N106" i="3" s="1"/>
  <c r="O106" i="3" s="1"/>
  <c r="Q106" i="3" s="1"/>
  <c r="R106" i="3" s="1"/>
  <c r="J134" i="3"/>
  <c r="K134" i="3" s="1"/>
  <c r="L134" i="3" s="1"/>
  <c r="N134" i="3" s="1"/>
  <c r="O134" i="3" s="1"/>
  <c r="Q134" i="3" s="1"/>
  <c r="R134" i="3" s="1"/>
  <c r="J137" i="3"/>
  <c r="K137" i="3" s="1"/>
  <c r="L137" i="3" s="1"/>
  <c r="N137" i="3" s="1"/>
  <c r="J155" i="3"/>
  <c r="K155" i="3" s="1"/>
  <c r="L155" i="3" s="1"/>
  <c r="N155" i="3" s="1"/>
  <c r="O155" i="3" s="1"/>
  <c r="Q155" i="3" s="1"/>
  <c r="R155" i="3" s="1"/>
  <c r="J166" i="3"/>
  <c r="K166" i="3" s="1"/>
  <c r="L166" i="3" s="1"/>
  <c r="N166" i="3" s="1"/>
  <c r="O166" i="3" s="1"/>
  <c r="Q166" i="3" s="1"/>
  <c r="R166" i="3" s="1"/>
  <c r="J169" i="3"/>
  <c r="K169" i="3" s="1"/>
  <c r="L169" i="3" s="1"/>
  <c r="N169" i="3" s="1"/>
  <c r="O169" i="3" s="1"/>
  <c r="Q169" i="3" s="1"/>
  <c r="R169" i="3" s="1"/>
  <c r="J198" i="3"/>
  <c r="K198" i="3" s="1"/>
  <c r="L198" i="3" s="1"/>
  <c r="N198" i="3" s="1"/>
  <c r="J292" i="3"/>
  <c r="K292" i="3" s="1"/>
  <c r="L292" i="3" s="1"/>
  <c r="N292" i="3" s="1"/>
  <c r="O292" i="3" s="1"/>
  <c r="Q292" i="3" s="1"/>
  <c r="R292" i="3" s="1"/>
  <c r="J299" i="3"/>
  <c r="K299" i="3" s="1"/>
  <c r="L299" i="3" s="1"/>
  <c r="N299" i="3" s="1"/>
  <c r="O299" i="3" s="1"/>
  <c r="Q299" i="3" s="1"/>
  <c r="R299" i="3" s="1"/>
  <c r="J302" i="3"/>
  <c r="K302" i="3" s="1"/>
  <c r="L302" i="3" s="1"/>
  <c r="J403" i="3"/>
  <c r="K403" i="3" s="1"/>
  <c r="L403" i="3" s="1"/>
  <c r="N403" i="3" s="1"/>
  <c r="J414" i="3"/>
  <c r="K414" i="3" s="1"/>
  <c r="L414" i="3" s="1"/>
  <c r="N414" i="3" s="1"/>
  <c r="O414" i="3" s="1"/>
  <c r="Q414" i="3" s="1"/>
  <c r="R414" i="3" s="1"/>
  <c r="J560" i="3"/>
  <c r="K560" i="3" s="1"/>
  <c r="L560" i="3" s="1"/>
  <c r="N560" i="3" s="1"/>
  <c r="J632" i="3"/>
  <c r="K632" i="3" s="1"/>
  <c r="L632" i="3" s="1"/>
  <c r="N632" i="3" s="1"/>
  <c r="O632" i="3" s="1"/>
  <c r="Q632" i="3" s="1"/>
  <c r="R632" i="3" s="1"/>
  <c r="J664" i="3"/>
  <c r="K664" i="3" s="1"/>
  <c r="L664" i="3" s="1"/>
  <c r="N664" i="3" s="1"/>
  <c r="J754" i="3"/>
  <c r="K754" i="3" s="1"/>
  <c r="L754" i="3" s="1"/>
  <c r="N754" i="3" s="1"/>
  <c r="J832" i="3"/>
  <c r="K832" i="3" s="1"/>
  <c r="L832" i="3" s="1"/>
  <c r="J864" i="3"/>
  <c r="K864" i="3" s="1"/>
  <c r="L864" i="3" s="1"/>
  <c r="J985" i="3"/>
  <c r="K985" i="3" s="1"/>
  <c r="L985" i="3" s="1"/>
  <c r="N985" i="3" s="1"/>
  <c r="O985" i="3" s="1"/>
  <c r="Q985" i="3" s="1"/>
  <c r="R985" i="3" s="1"/>
  <c r="J988" i="3"/>
  <c r="K988" i="3" s="1"/>
  <c r="L988" i="3" s="1"/>
  <c r="N988" i="3" s="1"/>
  <c r="O988" i="3" s="1"/>
  <c r="Q988" i="3" s="1"/>
  <c r="R988" i="3" s="1"/>
  <c r="J998" i="3"/>
  <c r="K998" i="3" s="1"/>
  <c r="L998" i="3" s="1"/>
  <c r="N998" i="3" s="1"/>
  <c r="O998" i="3" s="1"/>
  <c r="Q998" i="3" s="1"/>
  <c r="R998" i="3" s="1"/>
  <c r="J1006" i="3"/>
  <c r="K1006" i="3" s="1"/>
  <c r="L1006" i="3" s="1"/>
  <c r="N1006" i="3" s="1"/>
  <c r="O1006" i="3" s="1"/>
  <c r="Q1006" i="3" s="1"/>
  <c r="R1006" i="3" s="1"/>
  <c r="J1009" i="3"/>
  <c r="K1009" i="3" s="1"/>
  <c r="L1009" i="3" s="1"/>
  <c r="N1009" i="3" s="1"/>
  <c r="J1027" i="3"/>
  <c r="K1027" i="3" s="1"/>
  <c r="L1027" i="3" s="1"/>
  <c r="N1027" i="3" s="1"/>
  <c r="O1027" i="3" s="1"/>
  <c r="Q1027" i="3" s="1"/>
  <c r="R1027" i="3" s="1"/>
  <c r="J1103" i="3"/>
  <c r="K1103" i="3" s="1"/>
  <c r="L1103" i="3" s="1"/>
  <c r="N1103" i="3" s="1"/>
  <c r="J1114" i="3"/>
  <c r="K1114" i="3" s="1"/>
  <c r="L1114" i="3" s="1"/>
  <c r="N1114" i="3" s="1"/>
  <c r="O1114" i="3" s="1"/>
  <c r="Q1114" i="3" s="1"/>
  <c r="R1114" i="3" s="1"/>
  <c r="J1125" i="3"/>
  <c r="K1125" i="3" s="1"/>
  <c r="L1125" i="3" s="1"/>
  <c r="J1176" i="3"/>
  <c r="K1176" i="3" s="1"/>
  <c r="L1176" i="3" s="1"/>
  <c r="N1176" i="3" s="1"/>
  <c r="J1299" i="3"/>
  <c r="K1299" i="3" s="1"/>
  <c r="L1299" i="3" s="1"/>
  <c r="N1299" i="3" s="1"/>
  <c r="O1299" i="3" s="1"/>
  <c r="Q1299" i="3" s="1"/>
  <c r="R1299" i="3" s="1"/>
  <c r="J1303" i="3"/>
  <c r="K1303" i="3" s="1"/>
  <c r="L1303" i="3" s="1"/>
  <c r="N1303" i="3" s="1"/>
  <c r="J1359" i="3"/>
  <c r="K1359" i="3" s="1"/>
  <c r="L1359" i="3" s="1"/>
  <c r="N1359" i="3" s="1"/>
  <c r="O1359" i="3" s="1"/>
  <c r="Q1359" i="3" s="1"/>
  <c r="R1359" i="3" s="1"/>
  <c r="J1552" i="3"/>
  <c r="K1552" i="3" s="1"/>
  <c r="L1552" i="3" s="1"/>
  <c r="N1552" i="3" s="1"/>
  <c r="O1552" i="3" s="1"/>
  <c r="Q1552" i="3" s="1"/>
  <c r="R1552" i="3" s="1"/>
  <c r="J1603" i="3"/>
  <c r="K1603" i="3" s="1"/>
  <c r="L1603" i="3" s="1"/>
  <c r="N1603" i="3" s="1"/>
  <c r="J1675" i="3"/>
  <c r="K1675" i="3" s="1"/>
  <c r="L1675" i="3" s="1"/>
  <c r="N1675" i="3" s="1"/>
  <c r="J1681" i="3"/>
  <c r="K1681" i="3" s="1"/>
  <c r="L1681" i="3" s="1"/>
  <c r="N1681" i="3" s="1"/>
  <c r="O1681" i="3" s="1"/>
  <c r="Q1681" i="3" s="1"/>
  <c r="R1681" i="3" s="1"/>
  <c r="J1685" i="3"/>
  <c r="K1685" i="3" s="1"/>
  <c r="L1685" i="3" s="1"/>
  <c r="N1685" i="3" s="1"/>
  <c r="O1685" i="3" s="1"/>
  <c r="Q1685" i="3" s="1"/>
  <c r="R1685" i="3" s="1"/>
  <c r="J1749" i="3"/>
  <c r="K1749" i="3" s="1"/>
  <c r="L1749" i="3" s="1"/>
  <c r="N1749" i="3" s="1"/>
  <c r="J1782" i="3"/>
  <c r="K1782" i="3" s="1"/>
  <c r="L1782" i="3" s="1"/>
  <c r="N1782" i="3" s="1"/>
  <c r="O1782" i="3" s="1"/>
  <c r="Q1782" i="3" s="1"/>
  <c r="R1782" i="3" s="1"/>
  <c r="J1857" i="3"/>
  <c r="K1857" i="3" s="1"/>
  <c r="L1857" i="3" s="1"/>
  <c r="N1857" i="3" s="1"/>
  <c r="O1857" i="3" s="1"/>
  <c r="Q1857" i="3" s="1"/>
  <c r="R1857" i="3" s="1"/>
  <c r="J1865" i="3"/>
  <c r="K1865" i="3" s="1"/>
  <c r="L1865" i="3" s="1"/>
  <c r="N1865" i="3" s="1"/>
  <c r="O1865" i="3" s="1"/>
  <c r="Q1865" i="3" s="1"/>
  <c r="R1865" i="3" s="1"/>
  <c r="J1869" i="3"/>
  <c r="K1869" i="3" s="1"/>
  <c r="L1869" i="3" s="1"/>
  <c r="N1869" i="3" s="1"/>
  <c r="O1869" i="3" s="1"/>
  <c r="Q1869" i="3" s="1"/>
  <c r="R1869" i="3" s="1"/>
  <c r="J1985" i="3"/>
  <c r="K1985" i="3" s="1"/>
  <c r="L1985" i="3" s="1"/>
  <c r="N1985" i="3" s="1"/>
  <c r="O1985" i="3" s="1"/>
  <c r="Q1985" i="3" s="1"/>
  <c r="R1985" i="3" s="1"/>
  <c r="J2018" i="3"/>
  <c r="K2018" i="3" s="1"/>
  <c r="L2018" i="3" s="1"/>
  <c r="N2018" i="3" s="1"/>
  <c r="O2018" i="3" s="1"/>
  <c r="Q2018" i="3" s="1"/>
  <c r="R2018" i="3" s="1"/>
  <c r="J2041" i="3"/>
  <c r="K2041" i="3" s="1"/>
  <c r="L2041" i="3" s="1"/>
  <c r="N2041" i="3" s="1"/>
  <c r="J2045" i="3"/>
  <c r="K2045" i="3" s="1"/>
  <c r="L2045" i="3" s="1"/>
  <c r="N2045" i="3" s="1"/>
  <c r="O2045" i="3" s="1"/>
  <c r="Q2045" i="3" s="1"/>
  <c r="R2045" i="3" s="1"/>
  <c r="J2222" i="3"/>
  <c r="K2222" i="3" s="1"/>
  <c r="L2222" i="3" s="1"/>
  <c r="N2222" i="3" s="1"/>
  <c r="O2222" i="3" s="1"/>
  <c r="Q2222" i="3" s="1"/>
  <c r="R2222" i="3" s="1"/>
  <c r="J2256" i="3"/>
  <c r="K2256" i="3" s="1"/>
  <c r="L2256" i="3" s="1"/>
  <c r="N2256" i="3" s="1"/>
  <c r="O2256" i="3" s="1"/>
  <c r="Q2256" i="3" s="1"/>
  <c r="R2256" i="3" s="1"/>
  <c r="J2271" i="3"/>
  <c r="K2271" i="3" s="1"/>
  <c r="L2271" i="3" s="1"/>
  <c r="J2384" i="3"/>
  <c r="K2384" i="3" s="1"/>
  <c r="L2384" i="3" s="1"/>
  <c r="N2384" i="3" s="1"/>
  <c r="O2384" i="3" s="1"/>
  <c r="Q2384" i="3" s="1"/>
  <c r="R2384" i="3" s="1"/>
  <c r="J2392" i="3"/>
  <c r="K2392" i="3" s="1"/>
  <c r="L2392" i="3" s="1"/>
  <c r="N2392" i="3" s="1"/>
  <c r="O2392" i="3" s="1"/>
  <c r="Q2392" i="3" s="1"/>
  <c r="R2392" i="3" s="1"/>
  <c r="J2399" i="3"/>
  <c r="K2399" i="3" s="1"/>
  <c r="L2399" i="3" s="1"/>
  <c r="J2406" i="3"/>
  <c r="K2406" i="3" s="1"/>
  <c r="L2406" i="3" s="1"/>
  <c r="N2406" i="3" s="1"/>
  <c r="J2924" i="3"/>
  <c r="K2924" i="3" s="1"/>
  <c r="L2924" i="3" s="1"/>
  <c r="N2924" i="3" s="1"/>
  <c r="O2924" i="3" s="1"/>
  <c r="Q2924" i="3" s="1"/>
  <c r="R2924" i="3" s="1"/>
  <c r="J3028" i="3"/>
  <c r="K3028" i="3" s="1"/>
  <c r="L3028" i="3" s="1"/>
  <c r="N3028" i="3" s="1"/>
  <c r="J3147" i="3"/>
  <c r="K3147" i="3" s="1"/>
  <c r="L3147" i="3" s="1"/>
  <c r="N3147" i="3" s="1"/>
  <c r="O3147" i="3" s="1"/>
  <c r="Q3147" i="3" s="1"/>
  <c r="R3147" i="3" s="1"/>
  <c r="J3230" i="3"/>
  <c r="K3230" i="3" s="1"/>
  <c r="L3230" i="3" s="1"/>
  <c r="J3233" i="3"/>
  <c r="K3233" i="3" s="1"/>
  <c r="L3233" i="3" s="1"/>
  <c r="N3233" i="3" s="1"/>
  <c r="O3233" i="3" s="1"/>
  <c r="Q3233" i="3" s="1"/>
  <c r="R3233" i="3" s="1"/>
  <c r="J3241" i="3"/>
  <c r="K3241" i="3" s="1"/>
  <c r="L3241" i="3" s="1"/>
  <c r="N3241" i="3" s="1"/>
  <c r="O3241" i="3" s="1"/>
  <c r="Q3241" i="3" s="1"/>
  <c r="R3241" i="3" s="1"/>
  <c r="J3257" i="3"/>
  <c r="K3257" i="3" s="1"/>
  <c r="L3257" i="3" s="1"/>
  <c r="N3257" i="3" s="1"/>
  <c r="O3257" i="3" s="1"/>
  <c r="Q3257" i="3" s="1"/>
  <c r="R3257" i="3" s="1"/>
  <c r="J3284" i="3"/>
  <c r="K3284" i="3" s="1"/>
  <c r="L3284" i="3" s="1"/>
  <c r="N3284" i="3" s="1"/>
  <c r="J3295" i="3"/>
  <c r="K3295" i="3" s="1"/>
  <c r="L3295" i="3" s="1"/>
  <c r="J3407" i="3"/>
  <c r="K3407" i="3" s="1"/>
  <c r="L3407" i="3" s="1"/>
  <c r="N3407" i="3" s="1"/>
  <c r="O3407" i="3" s="1"/>
  <c r="Q3407" i="3" s="1"/>
  <c r="R3407" i="3" s="1"/>
  <c r="J3411" i="3"/>
  <c r="K3411" i="3" s="1"/>
  <c r="L3411" i="3" s="1"/>
  <c r="N3411" i="3" s="1"/>
  <c r="O3411" i="3" s="1"/>
  <c r="Q3411" i="3" s="1"/>
  <c r="R3411" i="3" s="1"/>
  <c r="J3621" i="3"/>
  <c r="K3621" i="3" s="1"/>
  <c r="L3621" i="3" s="1"/>
  <c r="N3621" i="3" s="1"/>
  <c r="O3621" i="3" s="1"/>
  <c r="Q3621" i="3" s="1"/>
  <c r="R3621" i="3" s="1"/>
  <c r="J3729" i="3"/>
  <c r="K3729" i="3" s="1"/>
  <c r="L3729" i="3" s="1"/>
  <c r="N3729" i="3" s="1"/>
  <c r="J3745" i="3"/>
  <c r="K3745" i="3" s="1"/>
  <c r="L3745" i="3" s="1"/>
  <c r="N3745" i="3" s="1"/>
  <c r="O3745" i="3" s="1"/>
  <c r="Q3745" i="3" s="1"/>
  <c r="R3745" i="3" s="1"/>
  <c r="J3781" i="3"/>
  <c r="K3781" i="3" s="1"/>
  <c r="L3781" i="3" s="1"/>
  <c r="J3785" i="3"/>
  <c r="K3785" i="3" s="1"/>
  <c r="L3785" i="3" s="1"/>
  <c r="N3785" i="3" s="1"/>
  <c r="O3785" i="3" s="1"/>
  <c r="Q3785" i="3" s="1"/>
  <c r="R3785" i="3" s="1"/>
  <c r="J3796" i="3"/>
  <c r="K3796" i="3" s="1"/>
  <c r="L3796" i="3" s="1"/>
  <c r="N3796" i="3" s="1"/>
  <c r="O3796" i="3" s="1"/>
  <c r="Q3796" i="3" s="1"/>
  <c r="R3796" i="3" s="1"/>
  <c r="J3800" i="3"/>
  <c r="K3800" i="3" s="1"/>
  <c r="L3800" i="3" s="1"/>
  <c r="N3800" i="3" s="1"/>
  <c r="J3804" i="3"/>
  <c r="K3804" i="3" s="1"/>
  <c r="L3804" i="3" s="1"/>
  <c r="N3804" i="3" s="1"/>
  <c r="O3804" i="3" s="1"/>
  <c r="Q3804" i="3" s="1"/>
  <c r="R3804" i="3" s="1"/>
  <c r="J3812" i="3"/>
  <c r="K3812" i="3" s="1"/>
  <c r="L3812" i="3" s="1"/>
  <c r="N3812" i="3" s="1"/>
  <c r="O3812" i="3" s="1"/>
  <c r="Q3812" i="3" s="1"/>
  <c r="R3812" i="3" s="1"/>
  <c r="J3943" i="3"/>
  <c r="K3943" i="3" s="1"/>
  <c r="L3943" i="3" s="1"/>
  <c r="N3943" i="3" s="1"/>
  <c r="O3943" i="3" s="1"/>
  <c r="Q3943" i="3" s="1"/>
  <c r="R3943" i="3" s="1"/>
  <c r="J3957" i="3"/>
  <c r="K3957" i="3" s="1"/>
  <c r="L3957" i="3" s="1"/>
  <c r="J4124" i="3"/>
  <c r="K4124" i="3" s="1"/>
  <c r="L4124" i="3" s="1"/>
  <c r="N4124" i="3" s="1"/>
  <c r="O4124" i="3" s="1"/>
  <c r="Q4124" i="3" s="1"/>
  <c r="R4124" i="3" s="1"/>
  <c r="J4486" i="3"/>
  <c r="K4486" i="3" s="1"/>
  <c r="L4486" i="3" s="1"/>
  <c r="N4486" i="3" s="1"/>
  <c r="O4486" i="3" s="1"/>
  <c r="Q4486" i="3" s="1"/>
  <c r="R4486" i="3" s="1"/>
  <c r="J4638" i="3"/>
  <c r="K4638" i="3" s="1"/>
  <c r="L4638" i="3" s="1"/>
  <c r="N4638" i="3" s="1"/>
  <c r="J4649" i="3"/>
  <c r="K4649" i="3" s="1"/>
  <c r="L4649" i="3" s="1"/>
  <c r="J4713" i="3"/>
  <c r="K4713" i="3" s="1"/>
  <c r="L4713" i="3" s="1"/>
  <c r="N4713" i="3" s="1"/>
  <c r="J5132" i="3"/>
  <c r="K5132" i="3" s="1"/>
  <c r="L5132" i="3" s="1"/>
  <c r="N5132" i="3" s="1"/>
  <c r="O5132" i="3" s="1"/>
  <c r="Q5132" i="3" s="1"/>
  <c r="R5132" i="3" s="1"/>
  <c r="J5136" i="3"/>
  <c r="K5136" i="3" s="1"/>
  <c r="L5136" i="3" s="1"/>
  <c r="J568" i="3"/>
  <c r="K568" i="3" s="1"/>
  <c r="L568" i="3" s="1"/>
  <c r="N568" i="3" s="1"/>
  <c r="O568" i="3" s="1"/>
  <c r="Q568" i="3" s="1"/>
  <c r="R568" i="3" s="1"/>
  <c r="J722" i="3"/>
  <c r="K722" i="3" s="1"/>
  <c r="L722" i="3" s="1"/>
  <c r="N722" i="3" s="1"/>
  <c r="J733" i="3"/>
  <c r="K733" i="3" s="1"/>
  <c r="L733" i="3" s="1"/>
  <c r="J886" i="3"/>
  <c r="K886" i="3" s="1"/>
  <c r="L886" i="3" s="1"/>
  <c r="N886" i="3" s="1"/>
  <c r="O886" i="3" s="1"/>
  <c r="Q886" i="3" s="1"/>
  <c r="R886" i="3" s="1"/>
  <c r="J909" i="3"/>
  <c r="K909" i="3" s="1"/>
  <c r="L909" i="3" s="1"/>
  <c r="N909" i="3" s="1"/>
  <c r="O909" i="3" s="1"/>
  <c r="Q909" i="3" s="1"/>
  <c r="R909" i="3" s="1"/>
  <c r="J930" i="3"/>
  <c r="K930" i="3" s="1"/>
  <c r="L930" i="3" s="1"/>
  <c r="N930" i="3" s="1"/>
  <c r="O930" i="3" s="1"/>
  <c r="Q930" i="3" s="1"/>
  <c r="R930" i="3" s="1"/>
  <c r="J1017" i="3"/>
  <c r="K1017" i="3" s="1"/>
  <c r="L1017" i="3" s="1"/>
  <c r="N1017" i="3" s="1"/>
  <c r="J1034" i="3"/>
  <c r="K1034" i="3" s="1"/>
  <c r="L1034" i="3" s="1"/>
  <c r="N1034" i="3" s="1"/>
  <c r="J1087" i="3"/>
  <c r="K1087" i="3" s="1"/>
  <c r="L1087" i="3" s="1"/>
  <c r="J1138" i="3"/>
  <c r="K1138" i="3" s="1"/>
  <c r="L1138" i="3" s="1"/>
  <c r="N1138" i="3" s="1"/>
  <c r="O1138" i="3" s="1"/>
  <c r="Q1138" i="3" s="1"/>
  <c r="R1138" i="3" s="1"/>
  <c r="J1169" i="3"/>
  <c r="K1169" i="3" s="1"/>
  <c r="L1169" i="3" s="1"/>
  <c r="N1169" i="3" s="1"/>
  <c r="O1169" i="3" s="1"/>
  <c r="Q1169" i="3" s="1"/>
  <c r="R1169" i="3" s="1"/>
  <c r="J1216" i="3"/>
  <c r="K1216" i="3" s="1"/>
  <c r="L1216" i="3" s="1"/>
  <c r="N1216" i="3" s="1"/>
  <c r="O1216" i="3" s="1"/>
  <c r="Q1216" i="3" s="1"/>
  <c r="R1216" i="3" s="1"/>
  <c r="J1321" i="3"/>
  <c r="K1321" i="3" s="1"/>
  <c r="L1321" i="3" s="1"/>
  <c r="N1321" i="3" s="1"/>
  <c r="O1321" i="3" s="1"/>
  <c r="Q1321" i="3" s="1"/>
  <c r="R1321" i="3" s="1"/>
  <c r="J1450" i="3"/>
  <c r="K1450" i="3" s="1"/>
  <c r="L1450" i="3" s="1"/>
  <c r="N1450" i="3" s="1"/>
  <c r="O1450" i="3" s="1"/>
  <c r="Q1450" i="3" s="1"/>
  <c r="R1450" i="3" s="1"/>
  <c r="J1491" i="3"/>
  <c r="K1491" i="3" s="1"/>
  <c r="L1491" i="3" s="1"/>
  <c r="N1491" i="3" s="1"/>
  <c r="J1495" i="3"/>
  <c r="K1495" i="3" s="1"/>
  <c r="L1495" i="3" s="1"/>
  <c r="N1495" i="3" s="1"/>
  <c r="J1760" i="3"/>
  <c r="K1760" i="3" s="1"/>
  <c r="L1760" i="3" s="1"/>
  <c r="J1786" i="3"/>
  <c r="K1786" i="3" s="1"/>
  <c r="L1786" i="3" s="1"/>
  <c r="N1786" i="3" s="1"/>
  <c r="J1789" i="3"/>
  <c r="K1789" i="3" s="1"/>
  <c r="L1789" i="3" s="1"/>
  <c r="N1789" i="3" s="1"/>
  <c r="O1789" i="3" s="1"/>
  <c r="Q1789" i="3" s="1"/>
  <c r="R1789" i="3" s="1"/>
  <c r="J1866" i="3"/>
  <c r="K1866" i="3" s="1"/>
  <c r="L1866" i="3" s="1"/>
  <c r="N1866" i="3" s="1"/>
  <c r="O1866" i="3" s="1"/>
  <c r="Q1866" i="3" s="1"/>
  <c r="R1866" i="3" s="1"/>
  <c r="J1873" i="3"/>
  <c r="K1873" i="3" s="1"/>
  <c r="L1873" i="3" s="1"/>
  <c r="N1873" i="3" s="1"/>
  <c r="O1873" i="3" s="1"/>
  <c r="Q1873" i="3" s="1"/>
  <c r="R1873" i="3" s="1"/>
  <c r="J1915" i="3"/>
  <c r="K1915" i="3" s="1"/>
  <c r="L1915" i="3" s="1"/>
  <c r="N1915" i="3" s="1"/>
  <c r="O1915" i="3" s="1"/>
  <c r="Q1915" i="3" s="1"/>
  <c r="R1915" i="3" s="1"/>
  <c r="J2174" i="3"/>
  <c r="K2174" i="3" s="1"/>
  <c r="L2174" i="3" s="1"/>
  <c r="J2245" i="3"/>
  <c r="K2245" i="3" s="1"/>
  <c r="L2245" i="3" s="1"/>
  <c r="J2268" i="3"/>
  <c r="K2268" i="3" s="1"/>
  <c r="L2268" i="3" s="1"/>
  <c r="N2268" i="3" s="1"/>
  <c r="J2283" i="3"/>
  <c r="K2283" i="3" s="1"/>
  <c r="L2283" i="3" s="1"/>
  <c r="N2283" i="3" s="1"/>
  <c r="O2283" i="3" s="1"/>
  <c r="Q2283" i="3" s="1"/>
  <c r="R2283" i="3" s="1"/>
  <c r="J3036" i="3"/>
  <c r="K3036" i="3" s="1"/>
  <c r="L3036" i="3" s="1"/>
  <c r="N3036" i="3" s="1"/>
  <c r="J3055" i="3"/>
  <c r="K3055" i="3" s="1"/>
  <c r="L3055" i="3" s="1"/>
  <c r="N3055" i="3" s="1"/>
  <c r="O3055" i="3" s="1"/>
  <c r="Q3055" i="3" s="1"/>
  <c r="R3055" i="3" s="1"/>
  <c r="J3059" i="3"/>
  <c r="K3059" i="3" s="1"/>
  <c r="L3059" i="3" s="1"/>
  <c r="N3059" i="3" s="1"/>
  <c r="O3059" i="3" s="1"/>
  <c r="Q3059" i="3" s="1"/>
  <c r="R3059" i="3" s="1"/>
  <c r="J3083" i="3"/>
  <c r="K3083" i="3" s="1"/>
  <c r="L3083" i="3" s="1"/>
  <c r="N3083" i="3" s="1"/>
  <c r="J3835" i="3"/>
  <c r="K3835" i="3" s="1"/>
  <c r="L3835" i="3" s="1"/>
  <c r="J3838" i="3"/>
  <c r="K3838" i="3" s="1"/>
  <c r="L3838" i="3" s="1"/>
  <c r="J4365" i="3"/>
  <c r="K4365" i="3" s="1"/>
  <c r="L4365" i="3" s="1"/>
  <c r="N4365" i="3" s="1"/>
  <c r="O4365" i="3" s="1"/>
  <c r="Q4365" i="3" s="1"/>
  <c r="R4365" i="3" s="1"/>
  <c r="J4465" i="3"/>
  <c r="K4465" i="3" s="1"/>
  <c r="L4465" i="3" s="1"/>
  <c r="N4465" i="3" s="1"/>
  <c r="O4465" i="3" s="1"/>
  <c r="Q4465" i="3" s="1"/>
  <c r="R4465" i="3" s="1"/>
  <c r="J4763" i="3"/>
  <c r="K4763" i="3" s="1"/>
  <c r="L4763" i="3" s="1"/>
  <c r="N4763" i="3" s="1"/>
  <c r="O4763" i="3" s="1"/>
  <c r="Q4763" i="3" s="1"/>
  <c r="R4763" i="3" s="1"/>
  <c r="J4839" i="3"/>
  <c r="K4839" i="3" s="1"/>
  <c r="L4839" i="3" s="1"/>
  <c r="N4839" i="3" s="1"/>
  <c r="O4839" i="3" s="1"/>
  <c r="Q4839" i="3" s="1"/>
  <c r="R4839" i="3" s="1"/>
  <c r="J6272" i="3"/>
  <c r="K6272" i="3" s="1"/>
  <c r="L6272" i="3" s="1"/>
  <c r="N6272" i="3" s="1"/>
  <c r="O6272" i="3" s="1"/>
  <c r="Q6272" i="3" s="1"/>
  <c r="R6272" i="3" s="1"/>
  <c r="J716" i="3"/>
  <c r="K716" i="3" s="1"/>
  <c r="L716" i="3" s="1"/>
  <c r="N716" i="3" s="1"/>
  <c r="J730" i="3"/>
  <c r="K730" i="3" s="1"/>
  <c r="L730" i="3" s="1"/>
  <c r="N730" i="3" s="1"/>
  <c r="O730" i="3" s="1"/>
  <c r="Q730" i="3" s="1"/>
  <c r="R730" i="3" s="1"/>
  <c r="J872" i="3"/>
  <c r="K872" i="3" s="1"/>
  <c r="L872" i="3" s="1"/>
  <c r="N872" i="3" s="1"/>
  <c r="O872" i="3" s="1"/>
  <c r="Q872" i="3" s="1"/>
  <c r="R872" i="3" s="1"/>
  <c r="J910" i="3"/>
  <c r="K910" i="3" s="1"/>
  <c r="L910" i="3" s="1"/>
  <c r="N910" i="3" s="1"/>
  <c r="O910" i="3" s="1"/>
  <c r="Q910" i="3" s="1"/>
  <c r="R910" i="3" s="1"/>
  <c r="J935" i="3"/>
  <c r="K935" i="3" s="1"/>
  <c r="L935" i="3" s="1"/>
  <c r="N935" i="3" s="1"/>
  <c r="O935" i="3" s="1"/>
  <c r="Q935" i="3" s="1"/>
  <c r="R935" i="3" s="1"/>
  <c r="J1132" i="3"/>
  <c r="K1132" i="3" s="1"/>
  <c r="L1132" i="3" s="1"/>
  <c r="N1132" i="3" s="1"/>
  <c r="O1132" i="3" s="1"/>
  <c r="Q1132" i="3" s="1"/>
  <c r="R1132" i="3" s="1"/>
  <c r="J1157" i="3"/>
  <c r="K1157" i="3" s="1"/>
  <c r="L1157" i="3" s="1"/>
  <c r="N1157" i="3" s="1"/>
  <c r="O1157" i="3" s="1"/>
  <c r="Q1157" i="3" s="1"/>
  <c r="R1157" i="3" s="1"/>
  <c r="J1224" i="3"/>
  <c r="K1224" i="3" s="1"/>
  <c r="L1224" i="3" s="1"/>
  <c r="N1224" i="3" s="1"/>
  <c r="O1224" i="3" s="1"/>
  <c r="Q1224" i="3" s="1"/>
  <c r="R1224" i="3" s="1"/>
  <c r="J1279" i="3"/>
  <c r="K1279" i="3" s="1"/>
  <c r="L1279" i="3" s="1"/>
  <c r="J1311" i="3"/>
  <c r="K1311" i="3" s="1"/>
  <c r="L1311" i="3" s="1"/>
  <c r="N1311" i="3" s="1"/>
  <c r="O1311" i="3" s="1"/>
  <c r="Q1311" i="3" s="1"/>
  <c r="R1311" i="3" s="1"/>
  <c r="J1343" i="3"/>
  <c r="K1343" i="3" s="1"/>
  <c r="L1343" i="3" s="1"/>
  <c r="J1634" i="3"/>
  <c r="K1634" i="3" s="1"/>
  <c r="L1634" i="3" s="1"/>
  <c r="N1634" i="3" s="1"/>
  <c r="O1634" i="3" s="1"/>
  <c r="Q1634" i="3" s="1"/>
  <c r="R1634" i="3" s="1"/>
  <c r="J1690" i="3"/>
  <c r="K1690" i="3" s="1"/>
  <c r="L1690" i="3" s="1"/>
  <c r="N1690" i="3" s="1"/>
  <c r="O1690" i="3" s="1"/>
  <c r="Q1690" i="3" s="1"/>
  <c r="R1690" i="3" s="1"/>
  <c r="J1783" i="3"/>
  <c r="K1783" i="3" s="1"/>
  <c r="L1783" i="3" s="1"/>
  <c r="N1783" i="3" s="1"/>
  <c r="O1783" i="3" s="1"/>
  <c r="Q1783" i="3" s="1"/>
  <c r="R1783" i="3" s="1"/>
  <c r="J1821" i="3"/>
  <c r="K1821" i="3" s="1"/>
  <c r="L1821" i="3" s="1"/>
  <c r="J2012" i="3"/>
  <c r="K2012" i="3" s="1"/>
  <c r="L2012" i="3" s="1"/>
  <c r="J2178" i="3"/>
  <c r="K2178" i="3" s="1"/>
  <c r="L2178" i="3" s="1"/>
  <c r="N2178" i="3" s="1"/>
  <c r="J2253" i="3"/>
  <c r="K2253" i="3" s="1"/>
  <c r="L2253" i="3" s="1"/>
  <c r="N2253" i="3" s="1"/>
  <c r="O2253" i="3" s="1"/>
  <c r="Q2253" i="3" s="1"/>
  <c r="R2253" i="3" s="1"/>
  <c r="J2257" i="3"/>
  <c r="K2257" i="3" s="1"/>
  <c r="L2257" i="3" s="1"/>
  <c r="N2257" i="3" s="1"/>
  <c r="O2257" i="3" s="1"/>
  <c r="Q2257" i="3" s="1"/>
  <c r="R2257" i="3" s="1"/>
  <c r="J2381" i="3"/>
  <c r="K2381" i="3" s="1"/>
  <c r="L2381" i="3" s="1"/>
  <c r="N2381" i="3" s="1"/>
  <c r="O2381" i="3" s="1"/>
  <c r="Q2381" i="3" s="1"/>
  <c r="R2381" i="3" s="1"/>
  <c r="J2831" i="3"/>
  <c r="K2831" i="3" s="1"/>
  <c r="L2831" i="3" s="1"/>
  <c r="N2831" i="3" s="1"/>
  <c r="J2835" i="3"/>
  <c r="K2835" i="3" s="1"/>
  <c r="L2835" i="3" s="1"/>
  <c r="N2835" i="3" s="1"/>
  <c r="O2835" i="3" s="1"/>
  <c r="Q2835" i="3" s="1"/>
  <c r="R2835" i="3" s="1"/>
  <c r="J2839" i="3"/>
  <c r="K2839" i="3" s="1"/>
  <c r="L2839" i="3" s="1"/>
  <c r="N2839" i="3" s="1"/>
  <c r="J2843" i="3"/>
  <c r="K2843" i="3" s="1"/>
  <c r="L2843" i="3" s="1"/>
  <c r="N2843" i="3" s="1"/>
  <c r="O2843" i="3" s="1"/>
  <c r="Q2843" i="3" s="1"/>
  <c r="R2843" i="3" s="1"/>
  <c r="J2847" i="3"/>
  <c r="K2847" i="3" s="1"/>
  <c r="L2847" i="3" s="1"/>
  <c r="N2847" i="3" s="1"/>
  <c r="J3517" i="3"/>
  <c r="K3517" i="3" s="1"/>
  <c r="L3517" i="3" s="1"/>
  <c r="N3517" i="3" s="1"/>
  <c r="O3517" i="3" s="1"/>
  <c r="Q3517" i="3" s="1"/>
  <c r="R3517" i="3" s="1"/>
  <c r="J3726" i="3"/>
  <c r="K3726" i="3" s="1"/>
  <c r="L3726" i="3" s="1"/>
  <c r="N3726" i="3" s="1"/>
  <c r="O3726" i="3" s="1"/>
  <c r="Q3726" i="3" s="1"/>
  <c r="R3726" i="3" s="1"/>
  <c r="J3742" i="3"/>
  <c r="K3742" i="3" s="1"/>
  <c r="L3742" i="3" s="1"/>
  <c r="N3742" i="3" s="1"/>
  <c r="O3742" i="3" s="1"/>
  <c r="Q3742" i="3" s="1"/>
  <c r="R3742" i="3" s="1"/>
  <c r="J3905" i="3"/>
  <c r="K3905" i="3" s="1"/>
  <c r="L3905" i="3" s="1"/>
  <c r="J4136" i="3"/>
  <c r="K4136" i="3" s="1"/>
  <c r="L4136" i="3" s="1"/>
  <c r="N4136" i="3" s="1"/>
  <c r="O4136" i="3" s="1"/>
  <c r="Q4136" i="3" s="1"/>
  <c r="R4136" i="3" s="1"/>
  <c r="J4317" i="3"/>
  <c r="K4317" i="3" s="1"/>
  <c r="L4317" i="3" s="1"/>
  <c r="N4317" i="3" s="1"/>
  <c r="O4317" i="3" s="1"/>
  <c r="Q4317" i="3" s="1"/>
  <c r="R4317" i="3" s="1"/>
  <c r="J4321" i="3"/>
  <c r="K4321" i="3" s="1"/>
  <c r="L4321" i="3" s="1"/>
  <c r="N4321" i="3" s="1"/>
  <c r="J4336" i="3"/>
  <c r="K4336" i="3" s="1"/>
  <c r="L4336" i="3" s="1"/>
  <c r="N4336" i="3" s="1"/>
  <c r="O4336" i="3" s="1"/>
  <c r="Q4336" i="3" s="1"/>
  <c r="R4336" i="3" s="1"/>
  <c r="J4369" i="3"/>
  <c r="K4369" i="3" s="1"/>
  <c r="L4369" i="3" s="1"/>
  <c r="N4369" i="3" s="1"/>
  <c r="O4369" i="3" s="1"/>
  <c r="Q4369" i="3" s="1"/>
  <c r="R4369" i="3" s="1"/>
  <c r="J4461" i="3"/>
  <c r="K4461" i="3" s="1"/>
  <c r="L4461" i="3" s="1"/>
  <c r="N4461" i="3" s="1"/>
  <c r="J4617" i="3"/>
  <c r="K4617" i="3" s="1"/>
  <c r="L4617" i="3" s="1"/>
  <c r="N4617" i="3" s="1"/>
  <c r="J5924" i="3"/>
  <c r="K5924" i="3" s="1"/>
  <c r="L5924" i="3" s="1"/>
  <c r="J6125" i="3"/>
  <c r="K6125" i="3" s="1"/>
  <c r="L6125" i="3" s="1"/>
  <c r="N6125" i="3" s="1"/>
  <c r="J6141" i="3"/>
  <c r="K6141" i="3" s="1"/>
  <c r="L6141" i="3" s="1"/>
  <c r="N6141" i="3" s="1"/>
  <c r="O6141" i="3" s="1"/>
  <c r="Q6141" i="3" s="1"/>
  <c r="R6141" i="3" s="1"/>
  <c r="J1874" i="3"/>
  <c r="K1874" i="3" s="1"/>
  <c r="L1874" i="3" s="1"/>
  <c r="N1874" i="3" s="1"/>
  <c r="O1874" i="3" s="1"/>
  <c r="Q1874" i="3" s="1"/>
  <c r="R1874" i="3" s="1"/>
  <c r="J1907" i="3"/>
  <c r="K1907" i="3" s="1"/>
  <c r="L1907" i="3" s="1"/>
  <c r="N1907" i="3" s="1"/>
  <c r="J1939" i="3"/>
  <c r="K1939" i="3" s="1"/>
  <c r="L1939" i="3" s="1"/>
  <c r="N1939" i="3" s="1"/>
  <c r="O1939" i="3" s="1"/>
  <c r="Q1939" i="3" s="1"/>
  <c r="R1939" i="3" s="1"/>
  <c r="J2023" i="3"/>
  <c r="K2023" i="3" s="1"/>
  <c r="L2023" i="3" s="1"/>
  <c r="N2023" i="3" s="1"/>
  <c r="J2149" i="3"/>
  <c r="K2149" i="3" s="1"/>
  <c r="L2149" i="3" s="1"/>
  <c r="J2153" i="3"/>
  <c r="K2153" i="3" s="1"/>
  <c r="L2153" i="3" s="1"/>
  <c r="N2153" i="3" s="1"/>
  <c r="J2157" i="3"/>
  <c r="K2157" i="3" s="1"/>
  <c r="L2157" i="3" s="1"/>
  <c r="N2157" i="3" s="1"/>
  <c r="O2157" i="3" s="1"/>
  <c r="Q2157" i="3" s="1"/>
  <c r="R2157" i="3" s="1"/>
  <c r="J2172" i="3"/>
  <c r="K2172" i="3" s="1"/>
  <c r="L2172" i="3" s="1"/>
  <c r="J2188" i="3"/>
  <c r="K2188" i="3" s="1"/>
  <c r="L2188" i="3" s="1"/>
  <c r="N2188" i="3" s="1"/>
  <c r="J2202" i="3"/>
  <c r="K2202" i="3" s="1"/>
  <c r="L2202" i="3" s="1"/>
  <c r="N2202" i="3" s="1"/>
  <c r="O2202" i="3" s="1"/>
  <c r="Q2202" i="3" s="1"/>
  <c r="R2202" i="3" s="1"/>
  <c r="J2213" i="3"/>
  <c r="K2213" i="3" s="1"/>
  <c r="L2213" i="3" s="1"/>
  <c r="N2213" i="3" s="1"/>
  <c r="O2213" i="3" s="1"/>
  <c r="Q2213" i="3" s="1"/>
  <c r="R2213" i="3" s="1"/>
  <c r="J2246" i="3"/>
  <c r="K2246" i="3" s="1"/>
  <c r="L2246" i="3" s="1"/>
  <c r="N2246" i="3" s="1"/>
  <c r="J2286" i="3"/>
  <c r="K2286" i="3" s="1"/>
  <c r="L2286" i="3" s="1"/>
  <c r="N2286" i="3" s="1"/>
  <c r="O2286" i="3" s="1"/>
  <c r="Q2286" i="3" s="1"/>
  <c r="R2286" i="3" s="1"/>
  <c r="J2307" i="3"/>
  <c r="K2307" i="3" s="1"/>
  <c r="L2307" i="3" s="1"/>
  <c r="N2307" i="3" s="1"/>
  <c r="O2307" i="3" s="1"/>
  <c r="Q2307" i="3" s="1"/>
  <c r="R2307" i="3" s="1"/>
  <c r="J2318" i="3"/>
  <c r="K2318" i="3" s="1"/>
  <c r="L2318" i="3" s="1"/>
  <c r="N2318" i="3" s="1"/>
  <c r="J2374" i="3"/>
  <c r="K2374" i="3" s="1"/>
  <c r="L2374" i="3" s="1"/>
  <c r="N2374" i="3" s="1"/>
  <c r="O2374" i="3" s="1"/>
  <c r="Q2374" i="3" s="1"/>
  <c r="R2374" i="3" s="1"/>
  <c r="J2403" i="3"/>
  <c r="K2403" i="3" s="1"/>
  <c r="L2403" i="3" s="1"/>
  <c r="N2403" i="3" s="1"/>
  <c r="J2425" i="3"/>
  <c r="K2425" i="3" s="1"/>
  <c r="L2425" i="3" s="1"/>
  <c r="N2425" i="3" s="1"/>
  <c r="J2448" i="3"/>
  <c r="K2448" i="3" s="1"/>
  <c r="L2448" i="3" s="1"/>
  <c r="N2448" i="3" s="1"/>
  <c r="O2448" i="3" s="1"/>
  <c r="Q2448" i="3" s="1"/>
  <c r="R2448" i="3" s="1"/>
  <c r="J2470" i="3"/>
  <c r="K2470" i="3" s="1"/>
  <c r="L2470" i="3" s="1"/>
  <c r="J2518" i="3"/>
  <c r="K2518" i="3" s="1"/>
  <c r="L2518" i="3" s="1"/>
  <c r="N2518" i="3" s="1"/>
  <c r="O2518" i="3" s="1"/>
  <c r="Q2518" i="3" s="1"/>
  <c r="R2518" i="3" s="1"/>
  <c r="J2530" i="3"/>
  <c r="K2530" i="3" s="1"/>
  <c r="L2530" i="3" s="1"/>
  <c r="N2530" i="3" s="1"/>
  <c r="O2530" i="3" s="1"/>
  <c r="Q2530" i="3" s="1"/>
  <c r="R2530" i="3" s="1"/>
  <c r="J2534" i="3"/>
  <c r="K2534" i="3" s="1"/>
  <c r="L2534" i="3" s="1"/>
  <c r="N2534" i="3" s="1"/>
  <c r="O2534" i="3" s="1"/>
  <c r="Q2534" i="3" s="1"/>
  <c r="R2534" i="3" s="1"/>
  <c r="J2650" i="3"/>
  <c r="K2650" i="3" s="1"/>
  <c r="L2650" i="3" s="1"/>
  <c r="N2650" i="3" s="1"/>
  <c r="J2683" i="3"/>
  <c r="K2683" i="3" s="1"/>
  <c r="L2683" i="3" s="1"/>
  <c r="N2683" i="3" s="1"/>
  <c r="O2683" i="3" s="1"/>
  <c r="Q2683" i="3" s="1"/>
  <c r="R2683" i="3" s="1"/>
  <c r="J2691" i="3"/>
  <c r="K2691" i="3" s="1"/>
  <c r="L2691" i="3" s="1"/>
  <c r="N2691" i="3" s="1"/>
  <c r="J2695" i="3"/>
  <c r="K2695" i="3" s="1"/>
  <c r="L2695" i="3" s="1"/>
  <c r="N2695" i="3" s="1"/>
  <c r="J2716" i="3"/>
  <c r="K2716" i="3" s="1"/>
  <c r="L2716" i="3" s="1"/>
  <c r="N2716" i="3" s="1"/>
  <c r="J2723" i="3"/>
  <c r="K2723" i="3" s="1"/>
  <c r="L2723" i="3" s="1"/>
  <c r="N2723" i="3" s="1"/>
  <c r="J2731" i="3"/>
  <c r="K2731" i="3" s="1"/>
  <c r="L2731" i="3" s="1"/>
  <c r="N2731" i="3" s="1"/>
  <c r="O2731" i="3" s="1"/>
  <c r="Q2731" i="3" s="1"/>
  <c r="R2731" i="3" s="1"/>
  <c r="J2735" i="3"/>
  <c r="K2735" i="3" s="1"/>
  <c r="L2735" i="3" s="1"/>
  <c r="N2735" i="3" s="1"/>
  <c r="J2747" i="3"/>
  <c r="K2747" i="3" s="1"/>
  <c r="L2747" i="3" s="1"/>
  <c r="N2747" i="3" s="1"/>
  <c r="J2840" i="3"/>
  <c r="K2840" i="3" s="1"/>
  <c r="L2840" i="3" s="1"/>
  <c r="N2840" i="3" s="1"/>
  <c r="J2844" i="3"/>
  <c r="K2844" i="3" s="1"/>
  <c r="L2844" i="3" s="1"/>
  <c r="N2844" i="3" s="1"/>
  <c r="J2848" i="3"/>
  <c r="K2848" i="3" s="1"/>
  <c r="L2848" i="3" s="1"/>
  <c r="N2848" i="3" s="1"/>
  <c r="O2848" i="3" s="1"/>
  <c r="Q2848" i="3" s="1"/>
  <c r="R2848" i="3" s="1"/>
  <c r="J2863" i="3"/>
  <c r="K2863" i="3" s="1"/>
  <c r="L2863" i="3" s="1"/>
  <c r="N2863" i="3" s="1"/>
  <c r="O2863" i="3" s="1"/>
  <c r="Q2863" i="3" s="1"/>
  <c r="R2863" i="3" s="1"/>
  <c r="J2867" i="3"/>
  <c r="K2867" i="3" s="1"/>
  <c r="L2867" i="3" s="1"/>
  <c r="N2867" i="3" s="1"/>
  <c r="J2878" i="3"/>
  <c r="K2878" i="3" s="1"/>
  <c r="L2878" i="3" s="1"/>
  <c r="N2878" i="3" s="1"/>
  <c r="O2878" i="3" s="1"/>
  <c r="Q2878" i="3" s="1"/>
  <c r="R2878" i="3" s="1"/>
  <c r="J2894" i="3"/>
  <c r="K2894" i="3" s="1"/>
  <c r="L2894" i="3" s="1"/>
  <c r="J2998" i="3"/>
  <c r="K2998" i="3" s="1"/>
  <c r="L2998" i="3" s="1"/>
  <c r="N2998" i="3" s="1"/>
  <c r="O2998" i="3" s="1"/>
  <c r="Q2998" i="3" s="1"/>
  <c r="R2998" i="3" s="1"/>
  <c r="J3006" i="3"/>
  <c r="K3006" i="3" s="1"/>
  <c r="L3006" i="3" s="1"/>
  <c r="N3006" i="3" s="1"/>
  <c r="O3006" i="3" s="1"/>
  <c r="Q3006" i="3" s="1"/>
  <c r="R3006" i="3" s="1"/>
  <c r="J3025" i="3"/>
  <c r="K3025" i="3" s="1"/>
  <c r="L3025" i="3" s="1"/>
  <c r="N3025" i="3" s="1"/>
  <c r="O3025" i="3" s="1"/>
  <c r="Q3025" i="3" s="1"/>
  <c r="R3025" i="3" s="1"/>
  <c r="J3037" i="3"/>
  <c r="K3037" i="3" s="1"/>
  <c r="L3037" i="3" s="1"/>
  <c r="J3048" i="3"/>
  <c r="K3048" i="3" s="1"/>
  <c r="L3048" i="3" s="1"/>
  <c r="N3048" i="3" s="1"/>
  <c r="J3052" i="3"/>
  <c r="K3052" i="3" s="1"/>
  <c r="L3052" i="3" s="1"/>
  <c r="N3052" i="3" s="1"/>
  <c r="O3052" i="3" s="1"/>
  <c r="Q3052" i="3" s="1"/>
  <c r="R3052" i="3" s="1"/>
  <c r="J3060" i="3"/>
  <c r="K3060" i="3" s="1"/>
  <c r="L3060" i="3" s="1"/>
  <c r="N3060" i="3" s="1"/>
  <c r="O3060" i="3" s="1"/>
  <c r="Q3060" i="3" s="1"/>
  <c r="R3060" i="3" s="1"/>
  <c r="J3072" i="3"/>
  <c r="K3072" i="3" s="1"/>
  <c r="L3072" i="3" s="1"/>
  <c r="N3072" i="3" s="1"/>
  <c r="O3072" i="3" s="1"/>
  <c r="Q3072" i="3" s="1"/>
  <c r="R3072" i="3" s="1"/>
  <c r="J3155" i="3"/>
  <c r="K3155" i="3" s="1"/>
  <c r="L3155" i="3" s="1"/>
  <c r="N3155" i="3" s="1"/>
  <c r="O3155" i="3" s="1"/>
  <c r="Q3155" i="3" s="1"/>
  <c r="R3155" i="3" s="1"/>
  <c r="J3182" i="3"/>
  <c r="K3182" i="3" s="1"/>
  <c r="L3182" i="3" s="1"/>
  <c r="N3182" i="3" s="1"/>
  <c r="O3182" i="3" s="1"/>
  <c r="Q3182" i="3" s="1"/>
  <c r="R3182" i="3" s="1"/>
  <c r="J3201" i="3"/>
  <c r="K3201" i="3" s="1"/>
  <c r="L3201" i="3" s="1"/>
  <c r="N3201" i="3" s="1"/>
  <c r="O3201" i="3" s="1"/>
  <c r="Q3201" i="3" s="1"/>
  <c r="R3201" i="3" s="1"/>
  <c r="J3238" i="3"/>
  <c r="K3238" i="3" s="1"/>
  <c r="L3238" i="3" s="1"/>
  <c r="N3238" i="3" s="1"/>
  <c r="J3254" i="3"/>
  <c r="K3254" i="3" s="1"/>
  <c r="L3254" i="3" s="1"/>
  <c r="N3254" i="3" s="1"/>
  <c r="O3254" i="3" s="1"/>
  <c r="Q3254" i="3" s="1"/>
  <c r="R3254" i="3" s="1"/>
  <c r="J3380" i="3"/>
  <c r="K3380" i="3" s="1"/>
  <c r="L3380" i="3" s="1"/>
  <c r="N3380" i="3" s="1"/>
  <c r="J3384" i="3"/>
  <c r="K3384" i="3" s="1"/>
  <c r="L3384" i="3" s="1"/>
  <c r="N3384" i="3" s="1"/>
  <c r="O3384" i="3" s="1"/>
  <c r="Q3384" i="3" s="1"/>
  <c r="R3384" i="3" s="1"/>
  <c r="J3388" i="3"/>
  <c r="K3388" i="3" s="1"/>
  <c r="L3388" i="3" s="1"/>
  <c r="N3388" i="3" s="1"/>
  <c r="J3400" i="3"/>
  <c r="K3400" i="3" s="1"/>
  <c r="L3400" i="3" s="1"/>
  <c r="N3400" i="3" s="1"/>
  <c r="O3400" i="3" s="1"/>
  <c r="Q3400" i="3" s="1"/>
  <c r="R3400" i="3" s="1"/>
  <c r="J3423" i="3"/>
  <c r="K3423" i="3" s="1"/>
  <c r="L3423" i="3" s="1"/>
  <c r="J3438" i="3"/>
  <c r="K3438" i="3" s="1"/>
  <c r="L3438" i="3" s="1"/>
  <c r="N3438" i="3" s="1"/>
  <c r="O3438" i="3" s="1"/>
  <c r="Q3438" i="3" s="1"/>
  <c r="R3438" i="3" s="1"/>
  <c r="J3446" i="3"/>
  <c r="K3446" i="3" s="1"/>
  <c r="L3446" i="3" s="1"/>
  <c r="J3590" i="3"/>
  <c r="K3590" i="3" s="1"/>
  <c r="L3590" i="3" s="1"/>
  <c r="N3590" i="3" s="1"/>
  <c r="O3590" i="3" s="1"/>
  <c r="Q3590" i="3" s="1"/>
  <c r="R3590" i="3" s="1"/>
  <c r="J3598" i="3"/>
  <c r="K3598" i="3" s="1"/>
  <c r="L3598" i="3" s="1"/>
  <c r="N3598" i="3" s="1"/>
  <c r="J3606" i="3"/>
  <c r="K3606" i="3" s="1"/>
  <c r="L3606" i="3" s="1"/>
  <c r="N3606" i="3" s="1"/>
  <c r="O3606" i="3" s="1"/>
  <c r="Q3606" i="3" s="1"/>
  <c r="R3606" i="3" s="1"/>
  <c r="J3614" i="3"/>
  <c r="K3614" i="3" s="1"/>
  <c r="L3614" i="3" s="1"/>
  <c r="N3614" i="3" s="1"/>
  <c r="J3793" i="3"/>
  <c r="K3793" i="3" s="1"/>
  <c r="L3793" i="3" s="1"/>
  <c r="N3793" i="3" s="1"/>
  <c r="J3809" i="3"/>
  <c r="K3809" i="3" s="1"/>
  <c r="L3809" i="3" s="1"/>
  <c r="N3809" i="3" s="1"/>
  <c r="J4048" i="3"/>
  <c r="K4048" i="3" s="1"/>
  <c r="L4048" i="3" s="1"/>
  <c r="N4048" i="3" s="1"/>
  <c r="O4048" i="3" s="1"/>
  <c r="Q4048" i="3" s="1"/>
  <c r="R4048" i="3" s="1"/>
  <c r="J4081" i="3"/>
  <c r="K4081" i="3" s="1"/>
  <c r="L4081" i="3" s="1"/>
  <c r="N4081" i="3" s="1"/>
  <c r="J4103" i="3"/>
  <c r="K4103" i="3" s="1"/>
  <c r="L4103" i="3" s="1"/>
  <c r="N4103" i="3" s="1"/>
  <c r="O4103" i="3" s="1"/>
  <c r="Q4103" i="3" s="1"/>
  <c r="R4103" i="3" s="1"/>
  <c r="J4125" i="3"/>
  <c r="K4125" i="3" s="1"/>
  <c r="L4125" i="3" s="1"/>
  <c r="N4125" i="3" s="1"/>
  <c r="O4125" i="3" s="1"/>
  <c r="Q4125" i="3" s="1"/>
  <c r="R4125" i="3" s="1"/>
  <c r="J4497" i="3"/>
  <c r="K4497" i="3" s="1"/>
  <c r="L4497" i="3" s="1"/>
  <c r="N4497" i="3" s="1"/>
  <c r="J4551" i="3"/>
  <c r="K4551" i="3" s="1"/>
  <c r="L4551" i="3" s="1"/>
  <c r="N4551" i="3" s="1"/>
  <c r="J4735" i="3"/>
  <c r="K4735" i="3" s="1"/>
  <c r="L4735" i="3" s="1"/>
  <c r="N4735" i="3" s="1"/>
  <c r="O4735" i="3" s="1"/>
  <c r="Q4735" i="3" s="1"/>
  <c r="R4735" i="3" s="1"/>
  <c r="J4753" i="3"/>
  <c r="K4753" i="3" s="1"/>
  <c r="L4753" i="3" s="1"/>
  <c r="N4753" i="3" s="1"/>
  <c r="O4753" i="3" s="1"/>
  <c r="Q4753" i="3" s="1"/>
  <c r="R4753" i="3" s="1"/>
  <c r="J4835" i="3"/>
  <c r="K4835" i="3" s="1"/>
  <c r="L4835" i="3" s="1"/>
  <c r="N4835" i="3" s="1"/>
  <c r="J5056" i="3"/>
  <c r="K5056" i="3" s="1"/>
  <c r="L5056" i="3" s="1"/>
  <c r="N5056" i="3" s="1"/>
  <c r="J5068" i="3"/>
  <c r="K5068" i="3" s="1"/>
  <c r="L5068" i="3" s="1"/>
  <c r="N5068" i="3" s="1"/>
  <c r="O5068" i="3" s="1"/>
  <c r="Q5068" i="3" s="1"/>
  <c r="R5068" i="3" s="1"/>
  <c r="J5129" i="3"/>
  <c r="K5129" i="3" s="1"/>
  <c r="L5129" i="3" s="1"/>
  <c r="N5129" i="3" s="1"/>
  <c r="J5636" i="3"/>
  <c r="K5636" i="3" s="1"/>
  <c r="L5636" i="3" s="1"/>
  <c r="J5640" i="3"/>
  <c r="K5640" i="3" s="1"/>
  <c r="L5640" i="3" s="1"/>
  <c r="N5640" i="3" s="1"/>
  <c r="J5644" i="3"/>
  <c r="K5644" i="3" s="1"/>
  <c r="L5644" i="3" s="1"/>
  <c r="N5644" i="3" s="1"/>
  <c r="O5644" i="3" s="1"/>
  <c r="Q5644" i="3" s="1"/>
  <c r="R5644" i="3" s="1"/>
  <c r="J5706" i="3"/>
  <c r="K5706" i="3" s="1"/>
  <c r="L5706" i="3" s="1"/>
  <c r="N5706" i="3" s="1"/>
  <c r="O5706" i="3" s="1"/>
  <c r="Q5706" i="3" s="1"/>
  <c r="R5706" i="3" s="1"/>
  <c r="J6010" i="3"/>
  <c r="K6010" i="3" s="1"/>
  <c r="L6010" i="3" s="1"/>
  <c r="N6010" i="3" s="1"/>
  <c r="J6014" i="3"/>
  <c r="K6014" i="3" s="1"/>
  <c r="L6014" i="3" s="1"/>
  <c r="N6014" i="3" s="1"/>
  <c r="J6033" i="3"/>
  <c r="K6033" i="3" s="1"/>
  <c r="L6033" i="3" s="1"/>
  <c r="N6033" i="3" s="1"/>
  <c r="O6033" i="3" s="1"/>
  <c r="Q6033" i="3" s="1"/>
  <c r="R6033" i="3" s="1"/>
  <c r="J6122" i="3"/>
  <c r="K6122" i="3" s="1"/>
  <c r="L6122" i="3" s="1"/>
  <c r="N6122" i="3" s="1"/>
  <c r="O6122" i="3" s="1"/>
  <c r="Q6122" i="3" s="1"/>
  <c r="R6122" i="3" s="1"/>
  <c r="J1756" i="3"/>
  <c r="K1756" i="3" s="1"/>
  <c r="L1756" i="3" s="1"/>
  <c r="N1756" i="3" s="1"/>
  <c r="O1756" i="3" s="1"/>
  <c r="Q1756" i="3" s="1"/>
  <c r="R1756" i="3" s="1"/>
  <c r="J1776" i="3"/>
  <c r="K1776" i="3" s="1"/>
  <c r="L1776" i="3" s="1"/>
  <c r="N1776" i="3" s="1"/>
  <c r="J1827" i="3"/>
  <c r="K1827" i="3" s="1"/>
  <c r="L1827" i="3" s="1"/>
  <c r="N1827" i="3" s="1"/>
  <c r="O1827" i="3" s="1"/>
  <c r="Q1827" i="3" s="1"/>
  <c r="R1827" i="3" s="1"/>
  <c r="J1834" i="3"/>
  <c r="K1834" i="3" s="1"/>
  <c r="L1834" i="3" s="1"/>
  <c r="N1834" i="3" s="1"/>
  <c r="J1841" i="3"/>
  <c r="K1841" i="3" s="1"/>
  <c r="L1841" i="3" s="1"/>
  <c r="N1841" i="3" s="1"/>
  <c r="O1841" i="3" s="1"/>
  <c r="Q1841" i="3" s="1"/>
  <c r="R1841" i="3" s="1"/>
  <c r="J1867" i="3"/>
  <c r="K1867" i="3" s="1"/>
  <c r="L1867" i="3" s="1"/>
  <c r="N1867" i="3" s="1"/>
  <c r="O1867" i="3" s="1"/>
  <c r="Q1867" i="3" s="1"/>
  <c r="R1867" i="3" s="1"/>
  <c r="J1875" i="3"/>
  <c r="K1875" i="3" s="1"/>
  <c r="L1875" i="3" s="1"/>
  <c r="N1875" i="3" s="1"/>
  <c r="J1893" i="3"/>
  <c r="K1893" i="3" s="1"/>
  <c r="L1893" i="3" s="1"/>
  <c r="N1893" i="3" s="1"/>
  <c r="O1893" i="3" s="1"/>
  <c r="Q1893" i="3" s="1"/>
  <c r="R1893" i="3" s="1"/>
  <c r="J1921" i="3"/>
  <c r="K1921" i="3" s="1"/>
  <c r="L1921" i="3" s="1"/>
  <c r="N1921" i="3" s="1"/>
  <c r="O1921" i="3" s="1"/>
  <c r="Q1921" i="3" s="1"/>
  <c r="R1921" i="3" s="1"/>
  <c r="J1974" i="3"/>
  <c r="K1974" i="3" s="1"/>
  <c r="L1974" i="3" s="1"/>
  <c r="N1974" i="3" s="1"/>
  <c r="O1974" i="3" s="1"/>
  <c r="Q1974" i="3" s="1"/>
  <c r="R1974" i="3" s="1"/>
  <c r="J2053" i="3"/>
  <c r="K2053" i="3" s="1"/>
  <c r="L2053" i="3" s="1"/>
  <c r="J2102" i="3"/>
  <c r="K2102" i="3" s="1"/>
  <c r="L2102" i="3" s="1"/>
  <c r="N2102" i="3" s="1"/>
  <c r="O2102" i="3" s="1"/>
  <c r="Q2102" i="3" s="1"/>
  <c r="R2102" i="3" s="1"/>
  <c r="J2113" i="3"/>
  <c r="K2113" i="3" s="1"/>
  <c r="L2113" i="3" s="1"/>
  <c r="N2113" i="3" s="1"/>
  <c r="O2113" i="3" s="1"/>
  <c r="Q2113" i="3" s="1"/>
  <c r="R2113" i="3" s="1"/>
  <c r="J2154" i="3"/>
  <c r="K2154" i="3" s="1"/>
  <c r="L2154" i="3" s="1"/>
  <c r="J2161" i="3"/>
  <c r="K2161" i="3" s="1"/>
  <c r="L2161" i="3" s="1"/>
  <c r="N2161" i="3" s="1"/>
  <c r="O2161" i="3" s="1"/>
  <c r="Q2161" i="3" s="1"/>
  <c r="R2161" i="3" s="1"/>
  <c r="J2195" i="3"/>
  <c r="K2195" i="3" s="1"/>
  <c r="L2195" i="3" s="1"/>
  <c r="N2195" i="3" s="1"/>
  <c r="O2195" i="3" s="1"/>
  <c r="Q2195" i="3" s="1"/>
  <c r="R2195" i="3" s="1"/>
  <c r="J2203" i="3"/>
  <c r="K2203" i="3" s="1"/>
  <c r="L2203" i="3" s="1"/>
  <c r="N2203" i="3" s="1"/>
  <c r="O2203" i="3" s="1"/>
  <c r="Q2203" i="3" s="1"/>
  <c r="R2203" i="3" s="1"/>
  <c r="J2210" i="3"/>
  <c r="K2210" i="3" s="1"/>
  <c r="L2210" i="3" s="1"/>
  <c r="N2210" i="3" s="1"/>
  <c r="O2210" i="3" s="1"/>
  <c r="Q2210" i="3" s="1"/>
  <c r="R2210" i="3" s="1"/>
  <c r="J2214" i="3"/>
  <c r="K2214" i="3" s="1"/>
  <c r="L2214" i="3" s="1"/>
  <c r="N2214" i="3" s="1"/>
  <c r="J2239" i="3"/>
  <c r="K2239" i="3" s="1"/>
  <c r="L2239" i="3" s="1"/>
  <c r="N2239" i="3" s="1"/>
  <c r="O2239" i="3" s="1"/>
  <c r="Q2239" i="3" s="1"/>
  <c r="R2239" i="3" s="1"/>
  <c r="J2308" i="3"/>
  <c r="K2308" i="3" s="1"/>
  <c r="L2308" i="3" s="1"/>
  <c r="N2308" i="3" s="1"/>
  <c r="J2355" i="3"/>
  <c r="K2355" i="3" s="1"/>
  <c r="L2355" i="3" s="1"/>
  <c r="N2355" i="3" s="1"/>
  <c r="J2359" i="3"/>
  <c r="K2359" i="3" s="1"/>
  <c r="L2359" i="3" s="1"/>
  <c r="J2378" i="3"/>
  <c r="K2378" i="3" s="1"/>
  <c r="L2378" i="3" s="1"/>
  <c r="N2378" i="3" s="1"/>
  <c r="O2378" i="3" s="1"/>
  <c r="Q2378" i="3" s="1"/>
  <c r="R2378" i="3" s="1"/>
  <c r="J2389" i="3"/>
  <c r="K2389" i="3" s="1"/>
  <c r="L2389" i="3" s="1"/>
  <c r="N2389" i="3" s="1"/>
  <c r="O2389" i="3" s="1"/>
  <c r="Q2389" i="3" s="1"/>
  <c r="R2389" i="3" s="1"/>
  <c r="J2408" i="3"/>
  <c r="K2408" i="3" s="1"/>
  <c r="L2408" i="3" s="1"/>
  <c r="N2408" i="3" s="1"/>
  <c r="J2411" i="3"/>
  <c r="K2411" i="3" s="1"/>
  <c r="L2411" i="3" s="1"/>
  <c r="N2411" i="3" s="1"/>
  <c r="O2411" i="3" s="1"/>
  <c r="Q2411" i="3" s="1"/>
  <c r="R2411" i="3" s="1"/>
  <c r="J2495" i="3"/>
  <c r="K2495" i="3" s="1"/>
  <c r="L2495" i="3" s="1"/>
  <c r="N2495" i="3" s="1"/>
  <c r="J2560" i="3"/>
  <c r="K2560" i="3" s="1"/>
  <c r="L2560" i="3" s="1"/>
  <c r="N2560" i="3" s="1"/>
  <c r="O2560" i="3" s="1"/>
  <c r="Q2560" i="3" s="1"/>
  <c r="R2560" i="3" s="1"/>
  <c r="J2571" i="3"/>
  <c r="K2571" i="3" s="1"/>
  <c r="L2571" i="3" s="1"/>
  <c r="N2571" i="3" s="1"/>
  <c r="O2571" i="3" s="1"/>
  <c r="Q2571" i="3" s="1"/>
  <c r="R2571" i="3" s="1"/>
  <c r="J2643" i="3"/>
  <c r="K2643" i="3" s="1"/>
  <c r="L2643" i="3" s="1"/>
  <c r="N2643" i="3" s="1"/>
  <c r="O2643" i="3" s="1"/>
  <c r="Q2643" i="3" s="1"/>
  <c r="R2643" i="3" s="1"/>
  <c r="J2680" i="3"/>
  <c r="K2680" i="3" s="1"/>
  <c r="L2680" i="3" s="1"/>
  <c r="N2680" i="3" s="1"/>
  <c r="O2680" i="3" s="1"/>
  <c r="Q2680" i="3" s="1"/>
  <c r="R2680" i="3" s="1"/>
  <c r="J2825" i="3"/>
  <c r="K2825" i="3" s="1"/>
  <c r="L2825" i="3" s="1"/>
  <c r="N2825" i="3" s="1"/>
  <c r="J3129" i="3"/>
  <c r="K3129" i="3" s="1"/>
  <c r="L3129" i="3" s="1"/>
  <c r="N3129" i="3" s="1"/>
  <c r="J3133" i="3"/>
  <c r="K3133" i="3" s="1"/>
  <c r="L3133" i="3" s="1"/>
  <c r="N3133" i="3" s="1"/>
  <c r="O3133" i="3" s="1"/>
  <c r="Q3133" i="3" s="1"/>
  <c r="R3133" i="3" s="1"/>
  <c r="J3148" i="3"/>
  <c r="K3148" i="3" s="1"/>
  <c r="L3148" i="3" s="1"/>
  <c r="N3148" i="3" s="1"/>
  <c r="O3148" i="3" s="1"/>
  <c r="Q3148" i="3" s="1"/>
  <c r="R3148" i="3" s="1"/>
  <c r="J3206" i="3"/>
  <c r="K3206" i="3" s="1"/>
  <c r="L3206" i="3" s="1"/>
  <c r="N3206" i="3" s="1"/>
  <c r="O3206" i="3" s="1"/>
  <c r="Q3206" i="3" s="1"/>
  <c r="R3206" i="3" s="1"/>
  <c r="J3220" i="3"/>
  <c r="K3220" i="3" s="1"/>
  <c r="L3220" i="3" s="1"/>
  <c r="J3251" i="3"/>
  <c r="K3251" i="3" s="1"/>
  <c r="L3251" i="3" s="1"/>
  <c r="N3251" i="3" s="1"/>
  <c r="O3251" i="3" s="1"/>
  <c r="Q3251" i="3" s="1"/>
  <c r="R3251" i="3" s="1"/>
  <c r="J3315" i="3"/>
  <c r="K3315" i="3" s="1"/>
  <c r="L3315" i="3" s="1"/>
  <c r="N3315" i="3" s="1"/>
  <c r="O3315" i="3" s="1"/>
  <c r="Q3315" i="3" s="1"/>
  <c r="R3315" i="3" s="1"/>
  <c r="J3373" i="3"/>
  <c r="K3373" i="3" s="1"/>
  <c r="L3373" i="3" s="1"/>
  <c r="J3427" i="3"/>
  <c r="K3427" i="3" s="1"/>
  <c r="L3427" i="3" s="1"/>
  <c r="N3427" i="3" s="1"/>
  <c r="J3431" i="3"/>
  <c r="K3431" i="3" s="1"/>
  <c r="L3431" i="3" s="1"/>
  <c r="N3431" i="3" s="1"/>
  <c r="J3454" i="3"/>
  <c r="K3454" i="3" s="1"/>
  <c r="L3454" i="3" s="1"/>
  <c r="N3454" i="3" s="1"/>
  <c r="O3454" i="3" s="1"/>
  <c r="Q3454" i="3" s="1"/>
  <c r="R3454" i="3" s="1"/>
  <c r="J3508" i="3"/>
  <c r="K3508" i="3" s="1"/>
  <c r="L3508" i="3" s="1"/>
  <c r="N3508" i="3" s="1"/>
  <c r="J3534" i="3"/>
  <c r="K3534" i="3" s="1"/>
  <c r="L3534" i="3" s="1"/>
  <c r="N3534" i="3" s="1"/>
  <c r="O3534" i="3" s="1"/>
  <c r="Q3534" i="3" s="1"/>
  <c r="R3534" i="3" s="1"/>
  <c r="J3542" i="3"/>
  <c r="K3542" i="3" s="1"/>
  <c r="L3542" i="3" s="1"/>
  <c r="N3542" i="3" s="1"/>
  <c r="O3542" i="3" s="1"/>
  <c r="Q3542" i="3" s="1"/>
  <c r="R3542" i="3" s="1"/>
  <c r="J3550" i="3"/>
  <c r="K3550" i="3" s="1"/>
  <c r="L3550" i="3" s="1"/>
  <c r="N3550" i="3" s="1"/>
  <c r="O3550" i="3" s="1"/>
  <c r="Q3550" i="3" s="1"/>
  <c r="R3550" i="3" s="1"/>
  <c r="J3558" i="3"/>
  <c r="K3558" i="3" s="1"/>
  <c r="L3558" i="3" s="1"/>
  <c r="N3558" i="3" s="1"/>
  <c r="O3558" i="3" s="1"/>
  <c r="Q3558" i="3" s="1"/>
  <c r="R3558" i="3" s="1"/>
  <c r="J3575" i="3"/>
  <c r="K3575" i="3" s="1"/>
  <c r="L3575" i="3" s="1"/>
  <c r="N3575" i="3" s="1"/>
  <c r="O3575" i="3" s="1"/>
  <c r="Q3575" i="3" s="1"/>
  <c r="R3575" i="3" s="1"/>
  <c r="J3579" i="3"/>
  <c r="K3579" i="3" s="1"/>
  <c r="L3579" i="3" s="1"/>
  <c r="N3579" i="3" s="1"/>
  <c r="J3622" i="3"/>
  <c r="K3622" i="3" s="1"/>
  <c r="L3622" i="3" s="1"/>
  <c r="J3640" i="3"/>
  <c r="K3640" i="3" s="1"/>
  <c r="L3640" i="3" s="1"/>
  <c r="N3640" i="3" s="1"/>
  <c r="J3644" i="3"/>
  <c r="K3644" i="3" s="1"/>
  <c r="L3644" i="3" s="1"/>
  <c r="N3644" i="3" s="1"/>
  <c r="J3655" i="3"/>
  <c r="K3655" i="3" s="1"/>
  <c r="L3655" i="3" s="1"/>
  <c r="N3655" i="3" s="1"/>
  <c r="J3659" i="3"/>
  <c r="K3659" i="3" s="1"/>
  <c r="L3659" i="3" s="1"/>
  <c r="J3663" i="3"/>
  <c r="K3663" i="3" s="1"/>
  <c r="L3663" i="3" s="1"/>
  <c r="N3663" i="3" s="1"/>
  <c r="O3663" i="3" s="1"/>
  <c r="Q3663" i="3" s="1"/>
  <c r="R3663" i="3" s="1"/>
  <c r="J3671" i="3"/>
  <c r="K3671" i="3" s="1"/>
  <c r="L3671" i="3" s="1"/>
  <c r="N3671" i="3" s="1"/>
  <c r="O3671" i="3" s="1"/>
  <c r="Q3671" i="3" s="1"/>
  <c r="R3671" i="3" s="1"/>
  <c r="J3675" i="3"/>
  <c r="K3675" i="3" s="1"/>
  <c r="L3675" i="3" s="1"/>
  <c r="N3675" i="3" s="1"/>
  <c r="O3675" i="3" s="1"/>
  <c r="Q3675" i="3" s="1"/>
  <c r="R3675" i="3" s="1"/>
  <c r="J3708" i="3"/>
  <c r="K3708" i="3" s="1"/>
  <c r="L3708" i="3" s="1"/>
  <c r="N3708" i="3" s="1"/>
  <c r="J3719" i="3"/>
  <c r="K3719" i="3" s="1"/>
  <c r="L3719" i="3" s="1"/>
  <c r="N3719" i="3" s="1"/>
  <c r="J3755" i="3"/>
  <c r="K3755" i="3" s="1"/>
  <c r="L3755" i="3" s="1"/>
  <c r="N3755" i="3" s="1"/>
  <c r="J3759" i="3"/>
  <c r="K3759" i="3" s="1"/>
  <c r="L3759" i="3" s="1"/>
  <c r="N3759" i="3" s="1"/>
  <c r="O3759" i="3" s="1"/>
  <c r="Q3759" i="3" s="1"/>
  <c r="R3759" i="3" s="1"/>
  <c r="J3763" i="3"/>
  <c r="K3763" i="3" s="1"/>
  <c r="L3763" i="3" s="1"/>
  <c r="N3763" i="3" s="1"/>
  <c r="O3763" i="3" s="1"/>
  <c r="Q3763" i="3" s="1"/>
  <c r="R3763" i="3" s="1"/>
  <c r="J3774" i="3"/>
  <c r="K3774" i="3" s="1"/>
  <c r="L3774" i="3" s="1"/>
  <c r="J3806" i="3"/>
  <c r="K3806" i="3" s="1"/>
  <c r="L3806" i="3" s="1"/>
  <c r="N3806" i="3" s="1"/>
  <c r="O3806" i="3" s="1"/>
  <c r="Q3806" i="3" s="1"/>
  <c r="R3806" i="3" s="1"/>
  <c r="J3897" i="3"/>
  <c r="K3897" i="3" s="1"/>
  <c r="L3897" i="3" s="1"/>
  <c r="N3897" i="3" s="1"/>
  <c r="J3915" i="3"/>
  <c r="K3915" i="3" s="1"/>
  <c r="L3915" i="3" s="1"/>
  <c r="N3915" i="3" s="1"/>
  <c r="O3915" i="3" s="1"/>
  <c r="Q3915" i="3" s="1"/>
  <c r="R3915" i="3" s="1"/>
  <c r="J4052" i="3"/>
  <c r="K4052" i="3" s="1"/>
  <c r="L4052" i="3" s="1"/>
  <c r="N4052" i="3" s="1"/>
  <c r="J4141" i="3"/>
  <c r="K4141" i="3" s="1"/>
  <c r="L4141" i="3" s="1"/>
  <c r="N4141" i="3" s="1"/>
  <c r="O4141" i="3" s="1"/>
  <c r="Q4141" i="3" s="1"/>
  <c r="R4141" i="3" s="1"/>
  <c r="J4169" i="3"/>
  <c r="K4169" i="3" s="1"/>
  <c r="L4169" i="3" s="1"/>
  <c r="N4169" i="3" s="1"/>
  <c r="O4169" i="3" s="1"/>
  <c r="Q4169" i="3" s="1"/>
  <c r="R4169" i="3" s="1"/>
  <c r="J4173" i="3"/>
  <c r="K4173" i="3" s="1"/>
  <c r="L4173" i="3" s="1"/>
  <c r="N4173" i="3" s="1"/>
  <c r="O4173" i="3" s="1"/>
  <c r="Q4173" i="3" s="1"/>
  <c r="R4173" i="3" s="1"/>
  <c r="J4207" i="3"/>
  <c r="K4207" i="3" s="1"/>
  <c r="L4207" i="3" s="1"/>
  <c r="J4243" i="3"/>
  <c r="K4243" i="3" s="1"/>
  <c r="L4243" i="3" s="1"/>
  <c r="N4243" i="3" s="1"/>
  <c r="O4243" i="3" s="1"/>
  <c r="Q4243" i="3" s="1"/>
  <c r="R4243" i="3" s="1"/>
  <c r="J4247" i="3"/>
  <c r="K4247" i="3" s="1"/>
  <c r="L4247" i="3" s="1"/>
  <c r="N4247" i="3" s="1"/>
  <c r="J4269" i="3"/>
  <c r="K4269" i="3" s="1"/>
  <c r="L4269" i="3" s="1"/>
  <c r="N4269" i="3" s="1"/>
  <c r="O4269" i="3" s="1"/>
  <c r="Q4269" i="3" s="1"/>
  <c r="R4269" i="3" s="1"/>
  <c r="J4273" i="3"/>
  <c r="K4273" i="3" s="1"/>
  <c r="L4273" i="3" s="1"/>
  <c r="N4273" i="3" s="1"/>
  <c r="O4273" i="3" s="1"/>
  <c r="Q4273" i="3" s="1"/>
  <c r="R4273" i="3" s="1"/>
  <c r="J4276" i="3"/>
  <c r="K4276" i="3" s="1"/>
  <c r="L4276" i="3" s="1"/>
  <c r="N4276" i="3" s="1"/>
  <c r="J4315" i="3"/>
  <c r="K4315" i="3" s="1"/>
  <c r="L4315" i="3" s="1"/>
  <c r="N4315" i="3" s="1"/>
  <c r="O4315" i="3" s="1"/>
  <c r="Q4315" i="3" s="1"/>
  <c r="R4315" i="3" s="1"/>
  <c r="J4392" i="3"/>
  <c r="K4392" i="3" s="1"/>
  <c r="L4392" i="3" s="1"/>
  <c r="N4392" i="3" s="1"/>
  <c r="J4400" i="3"/>
  <c r="K4400" i="3" s="1"/>
  <c r="L4400" i="3" s="1"/>
  <c r="N4400" i="3" s="1"/>
  <c r="O4400" i="3" s="1"/>
  <c r="Q4400" i="3" s="1"/>
  <c r="R4400" i="3" s="1"/>
  <c r="J4411" i="3"/>
  <c r="K4411" i="3" s="1"/>
  <c r="L4411" i="3" s="1"/>
  <c r="N4411" i="3" s="1"/>
  <c r="O4411" i="3" s="1"/>
  <c r="Q4411" i="3" s="1"/>
  <c r="R4411" i="3" s="1"/>
  <c r="J4425" i="3"/>
  <c r="K4425" i="3" s="1"/>
  <c r="L4425" i="3" s="1"/>
  <c r="N4425" i="3" s="1"/>
  <c r="J4429" i="3"/>
  <c r="K4429" i="3" s="1"/>
  <c r="L4429" i="3" s="1"/>
  <c r="J4444" i="3"/>
  <c r="K4444" i="3" s="1"/>
  <c r="L4444" i="3" s="1"/>
  <c r="N4444" i="3" s="1"/>
  <c r="J4455" i="3"/>
  <c r="K4455" i="3" s="1"/>
  <c r="L4455" i="3" s="1"/>
  <c r="N4455" i="3" s="1"/>
  <c r="J4473" i="3"/>
  <c r="K4473" i="3" s="1"/>
  <c r="L4473" i="3" s="1"/>
  <c r="N4473" i="3" s="1"/>
  <c r="O4473" i="3" s="1"/>
  <c r="Q4473" i="3" s="1"/>
  <c r="R4473" i="3" s="1"/>
  <c r="J4476" i="3"/>
  <c r="K4476" i="3" s="1"/>
  <c r="L4476" i="3" s="1"/>
  <c r="N4476" i="3" s="1"/>
  <c r="O4476" i="3" s="1"/>
  <c r="Q4476" i="3" s="1"/>
  <c r="R4476" i="3" s="1"/>
  <c r="J4480" i="3"/>
  <c r="K4480" i="3" s="1"/>
  <c r="L4480" i="3" s="1"/>
  <c r="N4480" i="3" s="1"/>
  <c r="O4480" i="3" s="1"/>
  <c r="Q4480" i="3" s="1"/>
  <c r="R4480" i="3" s="1"/>
  <c r="J4487" i="3"/>
  <c r="K4487" i="3" s="1"/>
  <c r="L4487" i="3" s="1"/>
  <c r="N4487" i="3" s="1"/>
  <c r="O4487" i="3" s="1"/>
  <c r="Q4487" i="3" s="1"/>
  <c r="R4487" i="3" s="1"/>
  <c r="J4720" i="3"/>
  <c r="K4720" i="3" s="1"/>
  <c r="L4720" i="3" s="1"/>
  <c r="N4720" i="3" s="1"/>
  <c r="O4720" i="3" s="1"/>
  <c r="Q4720" i="3" s="1"/>
  <c r="R4720" i="3" s="1"/>
  <c r="J4765" i="3"/>
  <c r="K4765" i="3" s="1"/>
  <c r="L4765" i="3" s="1"/>
  <c r="N4765" i="3" s="1"/>
  <c r="O4765" i="3" s="1"/>
  <c r="Q4765" i="3" s="1"/>
  <c r="R4765" i="3" s="1"/>
  <c r="J4882" i="3"/>
  <c r="K4882" i="3" s="1"/>
  <c r="L4882" i="3" s="1"/>
  <c r="N4882" i="3" s="1"/>
  <c r="O4882" i="3" s="1"/>
  <c r="Q4882" i="3" s="1"/>
  <c r="R4882" i="3" s="1"/>
  <c r="J4958" i="3"/>
  <c r="K4958" i="3" s="1"/>
  <c r="L4958" i="3" s="1"/>
  <c r="N4958" i="3" s="1"/>
  <c r="J5579" i="3"/>
  <c r="K5579" i="3" s="1"/>
  <c r="L5579" i="3" s="1"/>
  <c r="N5579" i="3" s="1"/>
  <c r="O5579" i="3" s="1"/>
  <c r="Q5579" i="3" s="1"/>
  <c r="R5579" i="3" s="1"/>
  <c r="J5583" i="3"/>
  <c r="K5583" i="3" s="1"/>
  <c r="L5583" i="3" s="1"/>
  <c r="N5583" i="3" s="1"/>
  <c r="J5663" i="3"/>
  <c r="K5663" i="3" s="1"/>
  <c r="L5663" i="3" s="1"/>
  <c r="N5663" i="3" s="1"/>
  <c r="O5663" i="3" s="1"/>
  <c r="Q5663" i="3" s="1"/>
  <c r="R5663" i="3" s="1"/>
  <c r="J6452" i="3"/>
  <c r="K6452" i="3" s="1"/>
  <c r="L6452" i="3" s="1"/>
  <c r="N6452" i="3" s="1"/>
  <c r="O6452" i="3" s="1"/>
  <c r="Q6452" i="3" s="1"/>
  <c r="R6452" i="3" s="1"/>
  <c r="J6456" i="3"/>
  <c r="K6456" i="3" s="1"/>
  <c r="L6456" i="3" s="1"/>
  <c r="N6456" i="3" s="1"/>
  <c r="J6464" i="3"/>
  <c r="K6464" i="3" s="1"/>
  <c r="L6464" i="3" s="1"/>
  <c r="N6464" i="3" s="1"/>
  <c r="O6464" i="3" s="1"/>
  <c r="Q6464" i="3" s="1"/>
  <c r="R6464" i="3" s="1"/>
  <c r="J3724" i="3"/>
  <c r="K3724" i="3" s="1"/>
  <c r="L3724" i="3" s="1"/>
  <c r="N3724" i="3" s="1"/>
  <c r="O3724" i="3" s="1"/>
  <c r="Q3724" i="3" s="1"/>
  <c r="R3724" i="3" s="1"/>
  <c r="J3728" i="3"/>
  <c r="K3728" i="3" s="1"/>
  <c r="L3728" i="3" s="1"/>
  <c r="N3728" i="3" s="1"/>
  <c r="O3728" i="3" s="1"/>
  <c r="Q3728" i="3" s="1"/>
  <c r="R3728" i="3" s="1"/>
  <c r="J4041" i="3"/>
  <c r="K4041" i="3" s="1"/>
  <c r="L4041" i="3" s="1"/>
  <c r="N4041" i="3" s="1"/>
  <c r="O4041" i="3" s="1"/>
  <c r="Q4041" i="3" s="1"/>
  <c r="R4041" i="3" s="1"/>
  <c r="J4601" i="3"/>
  <c r="K4601" i="3" s="1"/>
  <c r="L4601" i="3" s="1"/>
  <c r="J5009" i="3"/>
  <c r="K5009" i="3" s="1"/>
  <c r="L5009" i="3" s="1"/>
  <c r="N5009" i="3" s="1"/>
  <c r="O5009" i="3" s="1"/>
  <c r="Q5009" i="3" s="1"/>
  <c r="R5009" i="3" s="1"/>
  <c r="J5031" i="3"/>
  <c r="K5031" i="3" s="1"/>
  <c r="L5031" i="3" s="1"/>
  <c r="N5031" i="3" s="1"/>
  <c r="J5053" i="3"/>
  <c r="K5053" i="3" s="1"/>
  <c r="L5053" i="3" s="1"/>
  <c r="N5053" i="3" s="1"/>
  <c r="O5053" i="3" s="1"/>
  <c r="Q5053" i="3" s="1"/>
  <c r="R5053" i="3" s="1"/>
  <c r="J5645" i="3"/>
  <c r="K5645" i="3" s="1"/>
  <c r="L5645" i="3" s="1"/>
  <c r="N5645" i="3" s="1"/>
  <c r="J5660" i="3"/>
  <c r="K5660" i="3" s="1"/>
  <c r="L5660" i="3" s="1"/>
  <c r="N5660" i="3" s="1"/>
  <c r="O5660" i="3" s="1"/>
  <c r="Q5660" i="3" s="1"/>
  <c r="R5660" i="3" s="1"/>
  <c r="J7559" i="3"/>
  <c r="K7559" i="3" s="1"/>
  <c r="L7559" i="3" s="1"/>
  <c r="N7559" i="3" s="1"/>
  <c r="O7559" i="3" s="1"/>
  <c r="Q7559" i="3" s="1"/>
  <c r="R7559" i="3" s="1"/>
  <c r="J1753" i="3"/>
  <c r="K1753" i="3" s="1"/>
  <c r="L1753" i="3" s="1"/>
  <c r="N1753" i="3" s="1"/>
  <c r="J1801" i="3"/>
  <c r="K1801" i="3" s="1"/>
  <c r="L1801" i="3" s="1"/>
  <c r="N1801" i="3" s="1"/>
  <c r="O1801" i="3" s="1"/>
  <c r="Q1801" i="3" s="1"/>
  <c r="R1801" i="3" s="1"/>
  <c r="J1853" i="3"/>
  <c r="K1853" i="3" s="1"/>
  <c r="L1853" i="3" s="1"/>
  <c r="N1853" i="3" s="1"/>
  <c r="O1853" i="3" s="1"/>
  <c r="Q1853" i="3" s="1"/>
  <c r="R1853" i="3" s="1"/>
  <c r="J1879" i="3"/>
  <c r="K1879" i="3" s="1"/>
  <c r="L1879" i="3" s="1"/>
  <c r="N1879" i="3" s="1"/>
  <c r="O1879" i="3" s="1"/>
  <c r="Q1879" i="3" s="1"/>
  <c r="R1879" i="3" s="1"/>
  <c r="J1919" i="3"/>
  <c r="K1919" i="3" s="1"/>
  <c r="L1919" i="3" s="1"/>
  <c r="N1919" i="3" s="1"/>
  <c r="O1919" i="3" s="1"/>
  <c r="Q1919" i="3" s="1"/>
  <c r="R1919" i="3" s="1"/>
  <c r="J1947" i="3"/>
  <c r="K1947" i="3" s="1"/>
  <c r="L1947" i="3" s="1"/>
  <c r="J1950" i="3"/>
  <c r="K1950" i="3" s="1"/>
  <c r="L1950" i="3" s="1"/>
  <c r="N1950" i="3" s="1"/>
  <c r="J1953" i="3"/>
  <c r="K1953" i="3" s="1"/>
  <c r="L1953" i="3" s="1"/>
  <c r="N1953" i="3" s="1"/>
  <c r="J1957" i="3"/>
  <c r="K1957" i="3" s="1"/>
  <c r="L1957" i="3" s="1"/>
  <c r="J2032" i="3"/>
  <c r="K2032" i="3" s="1"/>
  <c r="L2032" i="3" s="1"/>
  <c r="J2054" i="3"/>
  <c r="K2054" i="3" s="1"/>
  <c r="L2054" i="3" s="1"/>
  <c r="N2054" i="3" s="1"/>
  <c r="O2054" i="3" s="1"/>
  <c r="Q2054" i="3" s="1"/>
  <c r="R2054" i="3" s="1"/>
  <c r="J2058" i="3"/>
  <c r="K2058" i="3" s="1"/>
  <c r="L2058" i="3" s="1"/>
  <c r="N2058" i="3" s="1"/>
  <c r="J2065" i="3"/>
  <c r="K2065" i="3" s="1"/>
  <c r="L2065" i="3" s="1"/>
  <c r="N2065" i="3" s="1"/>
  <c r="O2065" i="3" s="1"/>
  <c r="Q2065" i="3" s="1"/>
  <c r="R2065" i="3" s="1"/>
  <c r="J2069" i="3"/>
  <c r="K2069" i="3" s="1"/>
  <c r="L2069" i="3" s="1"/>
  <c r="N2069" i="3" s="1"/>
  <c r="O2069" i="3" s="1"/>
  <c r="Q2069" i="3" s="1"/>
  <c r="R2069" i="3" s="1"/>
  <c r="J2073" i="3"/>
  <c r="K2073" i="3" s="1"/>
  <c r="L2073" i="3" s="1"/>
  <c r="N2073" i="3" s="1"/>
  <c r="O2073" i="3" s="1"/>
  <c r="Q2073" i="3" s="1"/>
  <c r="R2073" i="3" s="1"/>
  <c r="J2077" i="3"/>
  <c r="K2077" i="3" s="1"/>
  <c r="L2077" i="3" s="1"/>
  <c r="N2077" i="3" s="1"/>
  <c r="O2077" i="3" s="1"/>
  <c r="Q2077" i="3" s="1"/>
  <c r="R2077" i="3" s="1"/>
  <c r="J2126" i="3"/>
  <c r="K2126" i="3" s="1"/>
  <c r="L2126" i="3" s="1"/>
  <c r="N2126" i="3" s="1"/>
  <c r="O2126" i="3" s="1"/>
  <c r="Q2126" i="3" s="1"/>
  <c r="R2126" i="3" s="1"/>
  <c r="J2170" i="3"/>
  <c r="K2170" i="3" s="1"/>
  <c r="L2170" i="3" s="1"/>
  <c r="N2170" i="3" s="1"/>
  <c r="J2225" i="3"/>
  <c r="K2225" i="3" s="1"/>
  <c r="L2225" i="3" s="1"/>
  <c r="N2225" i="3" s="1"/>
  <c r="J2233" i="3"/>
  <c r="K2233" i="3" s="1"/>
  <c r="L2233" i="3" s="1"/>
  <c r="N2233" i="3" s="1"/>
  <c r="O2233" i="3" s="1"/>
  <c r="Q2233" i="3" s="1"/>
  <c r="R2233" i="3" s="1"/>
  <c r="J2240" i="3"/>
  <c r="K2240" i="3" s="1"/>
  <c r="L2240" i="3" s="1"/>
  <c r="N2240" i="3" s="1"/>
  <c r="O2240" i="3" s="1"/>
  <c r="Q2240" i="3" s="1"/>
  <c r="R2240" i="3" s="1"/>
  <c r="J2244" i="3"/>
  <c r="K2244" i="3" s="1"/>
  <c r="L2244" i="3" s="1"/>
  <c r="N2244" i="3" s="1"/>
  <c r="J2248" i="3"/>
  <c r="K2248" i="3" s="1"/>
  <c r="L2248" i="3" s="1"/>
  <c r="N2248" i="3" s="1"/>
  <c r="O2248" i="3" s="1"/>
  <c r="Q2248" i="3" s="1"/>
  <c r="R2248" i="3" s="1"/>
  <c r="J2251" i="3"/>
  <c r="K2251" i="3" s="1"/>
  <c r="L2251" i="3" s="1"/>
  <c r="N2251" i="3" s="1"/>
  <c r="O2251" i="3" s="1"/>
  <c r="Q2251" i="3" s="1"/>
  <c r="R2251" i="3" s="1"/>
  <c r="J2255" i="3"/>
  <c r="K2255" i="3" s="1"/>
  <c r="L2255" i="3" s="1"/>
  <c r="N2255" i="3" s="1"/>
  <c r="J2259" i="3"/>
  <c r="K2259" i="3" s="1"/>
  <c r="L2259" i="3" s="1"/>
  <c r="N2259" i="3" s="1"/>
  <c r="O2259" i="3" s="1"/>
  <c r="Q2259" i="3" s="1"/>
  <c r="R2259" i="3" s="1"/>
  <c r="J2312" i="3"/>
  <c r="K2312" i="3" s="1"/>
  <c r="L2312" i="3" s="1"/>
  <c r="N2312" i="3" s="1"/>
  <c r="J2352" i="3"/>
  <c r="K2352" i="3" s="1"/>
  <c r="L2352" i="3" s="1"/>
  <c r="N2352" i="3" s="1"/>
  <c r="O2352" i="3" s="1"/>
  <c r="Q2352" i="3" s="1"/>
  <c r="R2352" i="3" s="1"/>
  <c r="J2360" i="3"/>
  <c r="K2360" i="3" s="1"/>
  <c r="L2360" i="3" s="1"/>
  <c r="N2360" i="3" s="1"/>
  <c r="O2360" i="3" s="1"/>
  <c r="Q2360" i="3" s="1"/>
  <c r="R2360" i="3" s="1"/>
  <c r="J2368" i="3"/>
  <c r="K2368" i="3" s="1"/>
  <c r="L2368" i="3" s="1"/>
  <c r="N2368" i="3" s="1"/>
  <c r="J2390" i="3"/>
  <c r="K2390" i="3" s="1"/>
  <c r="L2390" i="3" s="1"/>
  <c r="N2390" i="3" s="1"/>
  <c r="J2453" i="3"/>
  <c r="K2453" i="3" s="1"/>
  <c r="L2453" i="3" s="1"/>
  <c r="N2453" i="3" s="1"/>
  <c r="J2496" i="3"/>
  <c r="K2496" i="3" s="1"/>
  <c r="L2496" i="3" s="1"/>
  <c r="N2496" i="3" s="1"/>
  <c r="O2496" i="3" s="1"/>
  <c r="Q2496" i="3" s="1"/>
  <c r="R2496" i="3" s="1"/>
  <c r="J2508" i="3"/>
  <c r="K2508" i="3" s="1"/>
  <c r="L2508" i="3" s="1"/>
  <c r="J2546" i="3"/>
  <c r="K2546" i="3" s="1"/>
  <c r="L2546" i="3" s="1"/>
  <c r="N2546" i="3" s="1"/>
  <c r="O2546" i="3" s="1"/>
  <c r="Q2546" i="3" s="1"/>
  <c r="R2546" i="3" s="1"/>
  <c r="J2550" i="3"/>
  <c r="K2550" i="3" s="1"/>
  <c r="L2550" i="3" s="1"/>
  <c r="N2550" i="3" s="1"/>
  <c r="O2550" i="3" s="1"/>
  <c r="Q2550" i="3" s="1"/>
  <c r="R2550" i="3" s="1"/>
  <c r="J2591" i="3"/>
  <c r="K2591" i="3" s="1"/>
  <c r="L2591" i="3" s="1"/>
  <c r="N2591" i="3" s="1"/>
  <c r="O2591" i="3" s="1"/>
  <c r="Q2591" i="3" s="1"/>
  <c r="R2591" i="3" s="1"/>
  <c r="J2745" i="3"/>
  <c r="K2745" i="3" s="1"/>
  <c r="L2745" i="3" s="1"/>
  <c r="N2745" i="3" s="1"/>
  <c r="O2745" i="3" s="1"/>
  <c r="Q2745" i="3" s="1"/>
  <c r="R2745" i="3" s="1"/>
  <c r="J2753" i="3"/>
  <c r="K2753" i="3" s="1"/>
  <c r="L2753" i="3" s="1"/>
  <c r="N2753" i="3" s="1"/>
  <c r="J2801" i="3"/>
  <c r="K2801" i="3" s="1"/>
  <c r="L2801" i="3" s="1"/>
  <c r="N2801" i="3" s="1"/>
  <c r="J2812" i="3"/>
  <c r="K2812" i="3" s="1"/>
  <c r="L2812" i="3" s="1"/>
  <c r="J2892" i="3"/>
  <c r="K2892" i="3" s="1"/>
  <c r="L2892" i="3" s="1"/>
  <c r="N2892" i="3" s="1"/>
  <c r="O2892" i="3" s="1"/>
  <c r="Q2892" i="3" s="1"/>
  <c r="R2892" i="3" s="1"/>
  <c r="J2900" i="3"/>
  <c r="K2900" i="3" s="1"/>
  <c r="L2900" i="3" s="1"/>
  <c r="N2900" i="3" s="1"/>
  <c r="J2915" i="3"/>
  <c r="K2915" i="3" s="1"/>
  <c r="L2915" i="3" s="1"/>
  <c r="N2915" i="3" s="1"/>
  <c r="J2933" i="3"/>
  <c r="K2933" i="3" s="1"/>
  <c r="L2933" i="3" s="1"/>
  <c r="N2933" i="3" s="1"/>
  <c r="O2933" i="3" s="1"/>
  <c r="Q2933" i="3" s="1"/>
  <c r="R2933" i="3" s="1"/>
  <c r="J2982" i="3"/>
  <c r="K2982" i="3" s="1"/>
  <c r="L2982" i="3" s="1"/>
  <c r="N2982" i="3" s="1"/>
  <c r="O2982" i="3" s="1"/>
  <c r="Q2982" i="3" s="1"/>
  <c r="R2982" i="3" s="1"/>
  <c r="J3097" i="3"/>
  <c r="K3097" i="3" s="1"/>
  <c r="L3097" i="3" s="1"/>
  <c r="N3097" i="3" s="1"/>
  <c r="O3097" i="3" s="1"/>
  <c r="Q3097" i="3" s="1"/>
  <c r="R3097" i="3" s="1"/>
  <c r="J3172" i="3"/>
  <c r="K3172" i="3" s="1"/>
  <c r="L3172" i="3" s="1"/>
  <c r="N3172" i="3" s="1"/>
  <c r="J3176" i="3"/>
  <c r="K3176" i="3" s="1"/>
  <c r="L3176" i="3" s="1"/>
  <c r="N3176" i="3" s="1"/>
  <c r="O3176" i="3" s="1"/>
  <c r="Q3176" i="3" s="1"/>
  <c r="R3176" i="3" s="1"/>
  <c r="J3271" i="3"/>
  <c r="K3271" i="3" s="1"/>
  <c r="L3271" i="3" s="1"/>
  <c r="N3271" i="3" s="1"/>
  <c r="O3271" i="3" s="1"/>
  <c r="Q3271" i="3" s="1"/>
  <c r="R3271" i="3" s="1"/>
  <c r="J3328" i="3"/>
  <c r="K3328" i="3" s="1"/>
  <c r="L3328" i="3" s="1"/>
  <c r="N3328" i="3" s="1"/>
  <c r="J3332" i="3"/>
  <c r="K3332" i="3" s="1"/>
  <c r="L3332" i="3" s="1"/>
  <c r="N3332" i="3" s="1"/>
  <c r="O3332" i="3" s="1"/>
  <c r="Q3332" i="3" s="1"/>
  <c r="R3332" i="3" s="1"/>
  <c r="J3347" i="3"/>
  <c r="K3347" i="3" s="1"/>
  <c r="L3347" i="3" s="1"/>
  <c r="N3347" i="3" s="1"/>
  <c r="O3347" i="3" s="1"/>
  <c r="Q3347" i="3" s="1"/>
  <c r="R3347" i="3" s="1"/>
  <c r="J3350" i="3"/>
  <c r="K3350" i="3" s="1"/>
  <c r="L3350" i="3" s="1"/>
  <c r="N3350" i="3" s="1"/>
  <c r="O3350" i="3" s="1"/>
  <c r="Q3350" i="3" s="1"/>
  <c r="R3350" i="3" s="1"/>
  <c r="J3358" i="3"/>
  <c r="K3358" i="3" s="1"/>
  <c r="L3358" i="3" s="1"/>
  <c r="J3366" i="3"/>
  <c r="K3366" i="3" s="1"/>
  <c r="L3366" i="3" s="1"/>
  <c r="N3366" i="3" s="1"/>
  <c r="O3366" i="3" s="1"/>
  <c r="Q3366" i="3" s="1"/>
  <c r="R3366" i="3" s="1"/>
  <c r="J3497" i="3"/>
  <c r="K3497" i="3" s="1"/>
  <c r="L3497" i="3" s="1"/>
  <c r="J3501" i="3"/>
  <c r="K3501" i="3" s="1"/>
  <c r="L3501" i="3" s="1"/>
  <c r="N3501" i="3" s="1"/>
  <c r="O3501" i="3" s="1"/>
  <c r="Q3501" i="3" s="1"/>
  <c r="R3501" i="3" s="1"/>
  <c r="J3505" i="3"/>
  <c r="K3505" i="3" s="1"/>
  <c r="L3505" i="3" s="1"/>
  <c r="N3505" i="3" s="1"/>
  <c r="O3505" i="3" s="1"/>
  <c r="Q3505" i="3" s="1"/>
  <c r="R3505" i="3" s="1"/>
  <c r="J3513" i="3"/>
  <c r="K3513" i="3" s="1"/>
  <c r="L3513" i="3" s="1"/>
  <c r="N3513" i="3" s="1"/>
  <c r="O3513" i="3" s="1"/>
  <c r="Q3513" i="3" s="1"/>
  <c r="R3513" i="3" s="1"/>
  <c r="J3516" i="3"/>
  <c r="K3516" i="3" s="1"/>
  <c r="L3516" i="3" s="1"/>
  <c r="N3516" i="3" s="1"/>
  <c r="J3520" i="3"/>
  <c r="K3520" i="3" s="1"/>
  <c r="L3520" i="3" s="1"/>
  <c r="N3520" i="3" s="1"/>
  <c r="J3535" i="3"/>
  <c r="K3535" i="3" s="1"/>
  <c r="L3535" i="3" s="1"/>
  <c r="N3535" i="3" s="1"/>
  <c r="J3547" i="3"/>
  <c r="K3547" i="3" s="1"/>
  <c r="L3547" i="3" s="1"/>
  <c r="N3547" i="3" s="1"/>
  <c r="O3547" i="3" s="1"/>
  <c r="Q3547" i="3" s="1"/>
  <c r="R3547" i="3" s="1"/>
  <c r="J3555" i="3"/>
  <c r="K3555" i="3" s="1"/>
  <c r="L3555" i="3" s="1"/>
  <c r="N3555" i="3" s="1"/>
  <c r="J3559" i="3"/>
  <c r="K3559" i="3" s="1"/>
  <c r="L3559" i="3" s="1"/>
  <c r="N3559" i="3" s="1"/>
  <c r="O3559" i="3" s="1"/>
  <c r="Q3559" i="3" s="1"/>
  <c r="R3559" i="3" s="1"/>
  <c r="J3573" i="3"/>
  <c r="K3573" i="3" s="1"/>
  <c r="L3573" i="3" s="1"/>
  <c r="J3612" i="3"/>
  <c r="K3612" i="3" s="1"/>
  <c r="L3612" i="3" s="1"/>
  <c r="N3612" i="3" s="1"/>
  <c r="O3612" i="3" s="1"/>
  <c r="Q3612" i="3" s="1"/>
  <c r="R3612" i="3" s="1"/>
  <c r="J3619" i="3"/>
  <c r="K3619" i="3" s="1"/>
  <c r="L3619" i="3" s="1"/>
  <c r="N3619" i="3" s="1"/>
  <c r="J3630" i="3"/>
  <c r="K3630" i="3" s="1"/>
  <c r="L3630" i="3" s="1"/>
  <c r="N3630" i="3" s="1"/>
  <c r="O3630" i="3" s="1"/>
  <c r="Q3630" i="3" s="1"/>
  <c r="R3630" i="3" s="1"/>
  <c r="J3732" i="3"/>
  <c r="K3732" i="3" s="1"/>
  <c r="L3732" i="3" s="1"/>
  <c r="N3732" i="3" s="1"/>
  <c r="O3732" i="3" s="1"/>
  <c r="Q3732" i="3" s="1"/>
  <c r="R3732" i="3" s="1"/>
  <c r="J3752" i="3"/>
  <c r="K3752" i="3" s="1"/>
  <c r="L3752" i="3" s="1"/>
  <c r="N3752" i="3" s="1"/>
  <c r="J3756" i="3"/>
  <c r="K3756" i="3" s="1"/>
  <c r="L3756" i="3" s="1"/>
  <c r="N3756" i="3" s="1"/>
  <c r="O3756" i="3" s="1"/>
  <c r="Q3756" i="3" s="1"/>
  <c r="R3756" i="3" s="1"/>
  <c r="J3760" i="3"/>
  <c r="K3760" i="3" s="1"/>
  <c r="L3760" i="3" s="1"/>
  <c r="J3764" i="3"/>
  <c r="K3764" i="3" s="1"/>
  <c r="L3764" i="3" s="1"/>
  <c r="N3764" i="3" s="1"/>
  <c r="J3783" i="3"/>
  <c r="K3783" i="3" s="1"/>
  <c r="L3783" i="3" s="1"/>
  <c r="N3783" i="3" s="1"/>
  <c r="O3783" i="3" s="1"/>
  <c r="Q3783" i="3" s="1"/>
  <c r="R3783" i="3" s="1"/>
  <c r="J3787" i="3"/>
  <c r="K3787" i="3" s="1"/>
  <c r="L3787" i="3" s="1"/>
  <c r="N3787" i="3" s="1"/>
  <c r="O3787" i="3" s="1"/>
  <c r="Q3787" i="3" s="1"/>
  <c r="R3787" i="3" s="1"/>
  <c r="J3883" i="3"/>
  <c r="K3883" i="3" s="1"/>
  <c r="L3883" i="3" s="1"/>
  <c r="N3883" i="3" s="1"/>
  <c r="J3912" i="3"/>
  <c r="K3912" i="3" s="1"/>
  <c r="L3912" i="3" s="1"/>
  <c r="N3912" i="3" s="1"/>
  <c r="O3912" i="3" s="1"/>
  <c r="Q3912" i="3" s="1"/>
  <c r="R3912" i="3" s="1"/>
  <c r="J3985" i="3"/>
  <c r="K3985" i="3" s="1"/>
  <c r="L3985" i="3" s="1"/>
  <c r="N3985" i="3" s="1"/>
  <c r="J4053" i="3"/>
  <c r="K4053" i="3" s="1"/>
  <c r="L4053" i="3" s="1"/>
  <c r="N4053" i="3" s="1"/>
  <c r="O4053" i="3" s="1"/>
  <c r="Q4053" i="3" s="1"/>
  <c r="R4053" i="3" s="1"/>
  <c r="J4064" i="3"/>
  <c r="K4064" i="3" s="1"/>
  <c r="L4064" i="3" s="1"/>
  <c r="J4093" i="3"/>
  <c r="K4093" i="3" s="1"/>
  <c r="L4093" i="3" s="1"/>
  <c r="N4093" i="3" s="1"/>
  <c r="O4093" i="3" s="1"/>
  <c r="Q4093" i="3" s="1"/>
  <c r="R4093" i="3" s="1"/>
  <c r="J4167" i="3"/>
  <c r="K4167" i="3" s="1"/>
  <c r="L4167" i="3" s="1"/>
  <c r="N4167" i="3" s="1"/>
  <c r="O4167" i="3" s="1"/>
  <c r="Q4167" i="3" s="1"/>
  <c r="R4167" i="3" s="1"/>
  <c r="J4181" i="3"/>
  <c r="K4181" i="3" s="1"/>
  <c r="L4181" i="3" s="1"/>
  <c r="N4181" i="3" s="1"/>
  <c r="O4181" i="3" s="1"/>
  <c r="Q4181" i="3" s="1"/>
  <c r="R4181" i="3" s="1"/>
  <c r="J4192" i="3"/>
  <c r="K4192" i="3" s="1"/>
  <c r="L4192" i="3" s="1"/>
  <c r="J4204" i="3"/>
  <c r="K4204" i="3" s="1"/>
  <c r="L4204" i="3" s="1"/>
  <c r="N4204" i="3" s="1"/>
  <c r="O4204" i="3" s="1"/>
  <c r="Q4204" i="3" s="1"/>
  <c r="R4204" i="3" s="1"/>
  <c r="J4361" i="3"/>
  <c r="K4361" i="3" s="1"/>
  <c r="L4361" i="3" s="1"/>
  <c r="N4361" i="3" s="1"/>
  <c r="J4495" i="3"/>
  <c r="K4495" i="3" s="1"/>
  <c r="L4495" i="3" s="1"/>
  <c r="N4495" i="3" s="1"/>
  <c r="O4495" i="3" s="1"/>
  <c r="Q4495" i="3" s="1"/>
  <c r="R4495" i="3" s="1"/>
  <c r="J4637" i="3"/>
  <c r="K4637" i="3" s="1"/>
  <c r="L4637" i="3" s="1"/>
  <c r="J4641" i="3"/>
  <c r="K4641" i="3" s="1"/>
  <c r="L4641" i="3" s="1"/>
  <c r="J4663" i="3"/>
  <c r="K4663" i="3" s="1"/>
  <c r="L4663" i="3" s="1"/>
  <c r="N4663" i="3" s="1"/>
  <c r="O4663" i="3" s="1"/>
  <c r="Q4663" i="3" s="1"/>
  <c r="R4663" i="3" s="1"/>
  <c r="J4688" i="3"/>
  <c r="K4688" i="3" s="1"/>
  <c r="L4688" i="3" s="1"/>
  <c r="N4688" i="3" s="1"/>
  <c r="O4688" i="3" s="1"/>
  <c r="Q4688" i="3" s="1"/>
  <c r="R4688" i="3" s="1"/>
  <c r="J4700" i="3"/>
  <c r="K4700" i="3" s="1"/>
  <c r="L4700" i="3" s="1"/>
  <c r="N4700" i="3" s="1"/>
  <c r="O4700" i="3" s="1"/>
  <c r="Q4700" i="3" s="1"/>
  <c r="R4700" i="3" s="1"/>
  <c r="J4707" i="3"/>
  <c r="K4707" i="3" s="1"/>
  <c r="L4707" i="3" s="1"/>
  <c r="N4707" i="3" s="1"/>
  <c r="O4707" i="3" s="1"/>
  <c r="Q4707" i="3" s="1"/>
  <c r="R4707" i="3" s="1"/>
  <c r="J4717" i="3"/>
  <c r="K4717" i="3" s="1"/>
  <c r="L4717" i="3" s="1"/>
  <c r="N4717" i="3" s="1"/>
  <c r="O4717" i="3" s="1"/>
  <c r="Q4717" i="3" s="1"/>
  <c r="R4717" i="3" s="1"/>
  <c r="J4800" i="3"/>
  <c r="K4800" i="3" s="1"/>
  <c r="L4800" i="3" s="1"/>
  <c r="N4800" i="3" s="1"/>
  <c r="O4800" i="3" s="1"/>
  <c r="Q4800" i="3" s="1"/>
  <c r="R4800" i="3" s="1"/>
  <c r="J4928" i="3"/>
  <c r="K4928" i="3" s="1"/>
  <c r="L4928" i="3" s="1"/>
  <c r="N4928" i="3" s="1"/>
  <c r="O4928" i="3" s="1"/>
  <c r="Q4928" i="3" s="1"/>
  <c r="R4928" i="3" s="1"/>
  <c r="J4944" i="3"/>
  <c r="K4944" i="3" s="1"/>
  <c r="L4944" i="3" s="1"/>
  <c r="N4944" i="3" s="1"/>
  <c r="O4944" i="3" s="1"/>
  <c r="Q4944" i="3" s="1"/>
  <c r="R4944" i="3" s="1"/>
  <c r="J5225" i="3"/>
  <c r="K5225" i="3" s="1"/>
  <c r="L5225" i="3" s="1"/>
  <c r="N5225" i="3" s="1"/>
  <c r="O5225" i="3" s="1"/>
  <c r="Q5225" i="3" s="1"/>
  <c r="R5225" i="3" s="1"/>
  <c r="J5229" i="3"/>
  <c r="K5229" i="3" s="1"/>
  <c r="L5229" i="3" s="1"/>
  <c r="N5229" i="3" s="1"/>
  <c r="O5229" i="3" s="1"/>
  <c r="Q5229" i="3" s="1"/>
  <c r="R5229" i="3" s="1"/>
  <c r="J5308" i="3"/>
  <c r="K5308" i="3" s="1"/>
  <c r="L5308" i="3" s="1"/>
  <c r="J5407" i="3"/>
  <c r="K5407" i="3" s="1"/>
  <c r="L5407" i="3" s="1"/>
  <c r="N5407" i="3" s="1"/>
  <c r="O5407" i="3" s="1"/>
  <c r="Q5407" i="3" s="1"/>
  <c r="R5407" i="3" s="1"/>
  <c r="J5619" i="3"/>
  <c r="K5619" i="3" s="1"/>
  <c r="L5619" i="3" s="1"/>
  <c r="N5619" i="3" s="1"/>
  <c r="O5619" i="3" s="1"/>
  <c r="Q5619" i="3" s="1"/>
  <c r="R5619" i="3" s="1"/>
  <c r="J5627" i="3"/>
  <c r="K5627" i="3" s="1"/>
  <c r="L5627" i="3" s="1"/>
  <c r="N5627" i="3" s="1"/>
  <c r="O5627" i="3" s="1"/>
  <c r="Q5627" i="3" s="1"/>
  <c r="R5627" i="3" s="1"/>
  <c r="J6225" i="3"/>
  <c r="K6225" i="3" s="1"/>
  <c r="L6225" i="3" s="1"/>
  <c r="N6225" i="3" s="1"/>
  <c r="J6437" i="3"/>
  <c r="K6437" i="3" s="1"/>
  <c r="L6437" i="3" s="1"/>
  <c r="N6437" i="3" s="1"/>
  <c r="O6437" i="3" s="1"/>
  <c r="Q6437" i="3" s="1"/>
  <c r="R6437" i="3" s="1"/>
  <c r="J7532" i="3"/>
  <c r="K7532" i="3" s="1"/>
  <c r="L7532" i="3" s="1"/>
  <c r="N7532" i="3" s="1"/>
  <c r="O7532" i="3" s="1"/>
  <c r="Q7532" i="3" s="1"/>
  <c r="R7532" i="3" s="1"/>
  <c r="J7548" i="3"/>
  <c r="K7548" i="3" s="1"/>
  <c r="L7548" i="3" s="1"/>
  <c r="N7548" i="3" s="1"/>
  <c r="O7548" i="3" s="1"/>
  <c r="Q7548" i="3" s="1"/>
  <c r="R7548" i="3" s="1"/>
  <c r="J8703" i="3"/>
  <c r="K8703" i="3" s="1"/>
  <c r="L8703" i="3" s="1"/>
  <c r="N8703" i="3" s="1"/>
  <c r="J8742" i="3"/>
  <c r="K8742" i="3" s="1"/>
  <c r="L8742" i="3" s="1"/>
  <c r="N8742" i="3" s="1"/>
  <c r="N608" i="3"/>
  <c r="J2528" i="3"/>
  <c r="K2528" i="3" s="1"/>
  <c r="L2528" i="3" s="1"/>
  <c r="J2543" i="3"/>
  <c r="K2543" i="3" s="1"/>
  <c r="L2543" i="3" s="1"/>
  <c r="J2568" i="3"/>
  <c r="K2568" i="3" s="1"/>
  <c r="L2568" i="3" s="1"/>
  <c r="N2568" i="3" s="1"/>
  <c r="J2575" i="3"/>
  <c r="K2575" i="3" s="1"/>
  <c r="L2575" i="3" s="1"/>
  <c r="N2575" i="3" s="1"/>
  <c r="O2575" i="3" s="1"/>
  <c r="Q2575" i="3" s="1"/>
  <c r="R2575" i="3" s="1"/>
  <c r="J2627" i="3"/>
  <c r="K2627" i="3" s="1"/>
  <c r="L2627" i="3" s="1"/>
  <c r="N2627" i="3" s="1"/>
  <c r="J2640" i="3"/>
  <c r="K2640" i="3" s="1"/>
  <c r="L2640" i="3" s="1"/>
  <c r="N2640" i="3" s="1"/>
  <c r="O2640" i="3" s="1"/>
  <c r="Q2640" i="3" s="1"/>
  <c r="R2640" i="3" s="1"/>
  <c r="J2703" i="3"/>
  <c r="K2703" i="3" s="1"/>
  <c r="L2703" i="3" s="1"/>
  <c r="N2703" i="3" s="1"/>
  <c r="J2751" i="3"/>
  <c r="K2751" i="3" s="1"/>
  <c r="L2751" i="3" s="1"/>
  <c r="N2751" i="3" s="1"/>
  <c r="O2751" i="3" s="1"/>
  <c r="Q2751" i="3" s="1"/>
  <c r="R2751" i="3" s="1"/>
  <c r="J2780" i="3"/>
  <c r="K2780" i="3" s="1"/>
  <c r="L2780" i="3" s="1"/>
  <c r="N2780" i="3" s="1"/>
  <c r="J2784" i="3"/>
  <c r="K2784" i="3" s="1"/>
  <c r="L2784" i="3" s="1"/>
  <c r="J2829" i="3"/>
  <c r="K2829" i="3" s="1"/>
  <c r="L2829" i="3" s="1"/>
  <c r="N2829" i="3" s="1"/>
  <c r="O2829" i="3" s="1"/>
  <c r="Q2829" i="3" s="1"/>
  <c r="R2829" i="3" s="1"/>
  <c r="J2837" i="3"/>
  <c r="K2837" i="3" s="1"/>
  <c r="L2837" i="3" s="1"/>
  <c r="N2837" i="3" s="1"/>
  <c r="O2837" i="3" s="1"/>
  <c r="Q2837" i="3" s="1"/>
  <c r="R2837" i="3" s="1"/>
  <c r="J2860" i="3"/>
  <c r="K2860" i="3" s="1"/>
  <c r="L2860" i="3" s="1"/>
  <c r="J2868" i="3"/>
  <c r="K2868" i="3" s="1"/>
  <c r="L2868" i="3" s="1"/>
  <c r="N2868" i="3" s="1"/>
  <c r="J2875" i="3"/>
  <c r="K2875" i="3" s="1"/>
  <c r="L2875" i="3" s="1"/>
  <c r="N2875" i="3" s="1"/>
  <c r="J2883" i="3"/>
  <c r="K2883" i="3" s="1"/>
  <c r="L2883" i="3" s="1"/>
  <c r="J2902" i="3"/>
  <c r="K2902" i="3" s="1"/>
  <c r="L2902" i="3" s="1"/>
  <c r="N2902" i="3" s="1"/>
  <c r="J2910" i="3"/>
  <c r="K2910" i="3" s="1"/>
  <c r="L2910" i="3" s="1"/>
  <c r="N2910" i="3" s="1"/>
  <c r="J2921" i="3"/>
  <c r="K2921" i="3" s="1"/>
  <c r="L2921" i="3" s="1"/>
  <c r="N2921" i="3" s="1"/>
  <c r="J3000" i="3"/>
  <c r="K3000" i="3" s="1"/>
  <c r="L3000" i="3" s="1"/>
  <c r="N3000" i="3" s="1"/>
  <c r="O3000" i="3" s="1"/>
  <c r="Q3000" i="3" s="1"/>
  <c r="R3000" i="3" s="1"/>
  <c r="J3015" i="3"/>
  <c r="K3015" i="3" s="1"/>
  <c r="L3015" i="3" s="1"/>
  <c r="N3015" i="3" s="1"/>
  <c r="O3015" i="3" s="1"/>
  <c r="Q3015" i="3" s="1"/>
  <c r="R3015" i="3" s="1"/>
  <c r="J3030" i="3"/>
  <c r="K3030" i="3" s="1"/>
  <c r="L3030" i="3" s="1"/>
  <c r="N3030" i="3" s="1"/>
  <c r="O3030" i="3" s="1"/>
  <c r="Q3030" i="3" s="1"/>
  <c r="R3030" i="3" s="1"/>
  <c r="J3076" i="3"/>
  <c r="K3076" i="3" s="1"/>
  <c r="L3076" i="3" s="1"/>
  <c r="N3076" i="3" s="1"/>
  <c r="J3087" i="3"/>
  <c r="K3087" i="3" s="1"/>
  <c r="L3087" i="3" s="1"/>
  <c r="J3091" i="3"/>
  <c r="K3091" i="3" s="1"/>
  <c r="L3091" i="3" s="1"/>
  <c r="N3091" i="3" s="1"/>
  <c r="O3091" i="3" s="1"/>
  <c r="Q3091" i="3" s="1"/>
  <c r="R3091" i="3" s="1"/>
  <c r="J3120" i="3"/>
  <c r="K3120" i="3" s="1"/>
  <c r="L3120" i="3" s="1"/>
  <c r="N3120" i="3" s="1"/>
  <c r="J3134" i="3"/>
  <c r="K3134" i="3" s="1"/>
  <c r="L3134" i="3" s="1"/>
  <c r="N3134" i="3" s="1"/>
  <c r="O3134" i="3" s="1"/>
  <c r="Q3134" i="3" s="1"/>
  <c r="R3134" i="3" s="1"/>
  <c r="J3161" i="3"/>
  <c r="K3161" i="3" s="1"/>
  <c r="L3161" i="3" s="1"/>
  <c r="N3161" i="3" s="1"/>
  <c r="O3161" i="3" s="1"/>
  <c r="Q3161" i="3" s="1"/>
  <c r="R3161" i="3" s="1"/>
  <c r="J3199" i="3"/>
  <c r="K3199" i="3" s="1"/>
  <c r="L3199" i="3" s="1"/>
  <c r="N3199" i="3" s="1"/>
  <c r="O3199" i="3" s="1"/>
  <c r="Q3199" i="3" s="1"/>
  <c r="R3199" i="3" s="1"/>
  <c r="J3203" i="3"/>
  <c r="K3203" i="3" s="1"/>
  <c r="L3203" i="3" s="1"/>
  <c r="N3203" i="3" s="1"/>
  <c r="J3229" i="3"/>
  <c r="K3229" i="3" s="1"/>
  <c r="L3229" i="3" s="1"/>
  <c r="N3229" i="3" s="1"/>
  <c r="O3229" i="3" s="1"/>
  <c r="Q3229" i="3" s="1"/>
  <c r="R3229" i="3" s="1"/>
  <c r="J3232" i="3"/>
  <c r="K3232" i="3" s="1"/>
  <c r="L3232" i="3" s="1"/>
  <c r="N3232" i="3" s="1"/>
  <c r="O3232" i="3" s="1"/>
  <c r="Q3232" i="3" s="1"/>
  <c r="R3232" i="3" s="1"/>
  <c r="J3352" i="3"/>
  <c r="K3352" i="3" s="1"/>
  <c r="L3352" i="3" s="1"/>
  <c r="N3352" i="3" s="1"/>
  <c r="O3352" i="3" s="1"/>
  <c r="Q3352" i="3" s="1"/>
  <c r="R3352" i="3" s="1"/>
  <c r="J3359" i="3"/>
  <c r="K3359" i="3" s="1"/>
  <c r="L3359" i="3" s="1"/>
  <c r="N3359" i="3" s="1"/>
  <c r="O3359" i="3" s="1"/>
  <c r="Q3359" i="3" s="1"/>
  <c r="R3359" i="3" s="1"/>
  <c r="J3363" i="3"/>
  <c r="K3363" i="3" s="1"/>
  <c r="L3363" i="3" s="1"/>
  <c r="N3363" i="3" s="1"/>
  <c r="J3367" i="3"/>
  <c r="K3367" i="3" s="1"/>
  <c r="L3367" i="3" s="1"/>
  <c r="N3367" i="3" s="1"/>
  <c r="O3367" i="3" s="1"/>
  <c r="Q3367" i="3" s="1"/>
  <c r="R3367" i="3" s="1"/>
  <c r="J3417" i="3"/>
  <c r="K3417" i="3" s="1"/>
  <c r="L3417" i="3" s="1"/>
  <c r="N3417" i="3" s="1"/>
  <c r="J3462" i="3"/>
  <c r="K3462" i="3" s="1"/>
  <c r="L3462" i="3" s="1"/>
  <c r="N3462" i="3" s="1"/>
  <c r="J3521" i="3"/>
  <c r="K3521" i="3" s="1"/>
  <c r="L3521" i="3" s="1"/>
  <c r="N3521" i="3" s="1"/>
  <c r="O3521" i="3" s="1"/>
  <c r="Q3521" i="3" s="1"/>
  <c r="R3521" i="3" s="1"/>
  <c r="J3556" i="3"/>
  <c r="K3556" i="3" s="1"/>
  <c r="L3556" i="3" s="1"/>
  <c r="N3556" i="3" s="1"/>
  <c r="O3556" i="3" s="1"/>
  <c r="Q3556" i="3" s="1"/>
  <c r="R3556" i="3" s="1"/>
  <c r="J3560" i="3"/>
  <c r="K3560" i="3" s="1"/>
  <c r="L3560" i="3" s="1"/>
  <c r="N3560" i="3" s="1"/>
  <c r="J3581" i="3"/>
  <c r="K3581" i="3" s="1"/>
  <c r="L3581" i="3" s="1"/>
  <c r="N3581" i="3" s="1"/>
  <c r="O3581" i="3" s="1"/>
  <c r="Q3581" i="3" s="1"/>
  <c r="R3581" i="3" s="1"/>
  <c r="J3585" i="3"/>
  <c r="K3585" i="3" s="1"/>
  <c r="L3585" i="3" s="1"/>
  <c r="N3585" i="3" s="1"/>
  <c r="O3585" i="3" s="1"/>
  <c r="Q3585" i="3" s="1"/>
  <c r="R3585" i="3" s="1"/>
  <c r="J3616" i="3"/>
  <c r="K3616" i="3" s="1"/>
  <c r="L3616" i="3" s="1"/>
  <c r="N3616" i="3" s="1"/>
  <c r="J3623" i="3"/>
  <c r="K3623" i="3" s="1"/>
  <c r="L3623" i="3" s="1"/>
  <c r="N3623" i="3" s="1"/>
  <c r="J3652" i="3"/>
  <c r="K3652" i="3" s="1"/>
  <c r="L3652" i="3" s="1"/>
  <c r="N3652" i="3" s="1"/>
  <c r="J3656" i="3"/>
  <c r="K3656" i="3" s="1"/>
  <c r="L3656" i="3" s="1"/>
  <c r="N3656" i="3" s="1"/>
  <c r="J3668" i="3"/>
  <c r="K3668" i="3" s="1"/>
  <c r="L3668" i="3" s="1"/>
  <c r="N3668" i="3" s="1"/>
  <c r="O3668" i="3" s="1"/>
  <c r="Q3668" i="3" s="1"/>
  <c r="R3668" i="3" s="1"/>
  <c r="J3672" i="3"/>
  <c r="K3672" i="3" s="1"/>
  <c r="L3672" i="3" s="1"/>
  <c r="N3672" i="3" s="1"/>
  <c r="O3672" i="3" s="1"/>
  <c r="Q3672" i="3" s="1"/>
  <c r="R3672" i="3" s="1"/>
  <c r="J3734" i="3"/>
  <c r="K3734" i="3" s="1"/>
  <c r="L3734" i="3" s="1"/>
  <c r="N3734" i="3" s="1"/>
  <c r="O3734" i="3" s="1"/>
  <c r="Q3734" i="3" s="1"/>
  <c r="R3734" i="3" s="1"/>
  <c r="J3753" i="3"/>
  <c r="K3753" i="3" s="1"/>
  <c r="L3753" i="3" s="1"/>
  <c r="N3753" i="3" s="1"/>
  <c r="J3832" i="3"/>
  <c r="K3832" i="3" s="1"/>
  <c r="L3832" i="3" s="1"/>
  <c r="N3832" i="3" s="1"/>
  <c r="J3864" i="3"/>
  <c r="K3864" i="3" s="1"/>
  <c r="L3864" i="3" s="1"/>
  <c r="N3864" i="3" s="1"/>
  <c r="O3864" i="3" s="1"/>
  <c r="Q3864" i="3" s="1"/>
  <c r="R3864" i="3" s="1"/>
  <c r="J3895" i="3"/>
  <c r="K3895" i="3" s="1"/>
  <c r="L3895" i="3" s="1"/>
  <c r="N3895" i="3" s="1"/>
  <c r="O3895" i="3" s="1"/>
  <c r="Q3895" i="3" s="1"/>
  <c r="R3895" i="3" s="1"/>
  <c r="J3909" i="3"/>
  <c r="K3909" i="3" s="1"/>
  <c r="L3909" i="3" s="1"/>
  <c r="N3909" i="3" s="1"/>
  <c r="O3909" i="3" s="1"/>
  <c r="Q3909" i="3" s="1"/>
  <c r="R3909" i="3" s="1"/>
  <c r="J3983" i="3"/>
  <c r="K3983" i="3" s="1"/>
  <c r="L3983" i="3" s="1"/>
  <c r="N3983" i="3" s="1"/>
  <c r="O3983" i="3" s="1"/>
  <c r="Q3983" i="3" s="1"/>
  <c r="R3983" i="3" s="1"/>
  <c r="J4024" i="3"/>
  <c r="K4024" i="3" s="1"/>
  <c r="L4024" i="3" s="1"/>
  <c r="J4097" i="3"/>
  <c r="K4097" i="3" s="1"/>
  <c r="L4097" i="3" s="1"/>
  <c r="N4097" i="3" s="1"/>
  <c r="O4097" i="3" s="1"/>
  <c r="Q4097" i="3" s="1"/>
  <c r="R4097" i="3" s="1"/>
  <c r="J4164" i="3"/>
  <c r="K4164" i="3" s="1"/>
  <c r="L4164" i="3" s="1"/>
  <c r="N4164" i="3" s="1"/>
  <c r="J4208" i="3"/>
  <c r="K4208" i="3" s="1"/>
  <c r="L4208" i="3" s="1"/>
  <c r="N4208" i="3" s="1"/>
  <c r="O4208" i="3" s="1"/>
  <c r="Q4208" i="3" s="1"/>
  <c r="R4208" i="3" s="1"/>
  <c r="J4295" i="3"/>
  <c r="K4295" i="3" s="1"/>
  <c r="L4295" i="3" s="1"/>
  <c r="N4295" i="3" s="1"/>
  <c r="J4323" i="3"/>
  <c r="K4323" i="3" s="1"/>
  <c r="L4323" i="3" s="1"/>
  <c r="N4323" i="3" s="1"/>
  <c r="J4356" i="3"/>
  <c r="K4356" i="3" s="1"/>
  <c r="L4356" i="3" s="1"/>
  <c r="N4356" i="3" s="1"/>
  <c r="J4370" i="3"/>
  <c r="K4370" i="3" s="1"/>
  <c r="L4370" i="3" s="1"/>
  <c r="N4370" i="3" s="1"/>
  <c r="J4409" i="3"/>
  <c r="K4409" i="3" s="1"/>
  <c r="L4409" i="3" s="1"/>
  <c r="N4409" i="3" s="1"/>
  <c r="O4409" i="3" s="1"/>
  <c r="Q4409" i="3" s="1"/>
  <c r="R4409" i="3" s="1"/>
  <c r="J4413" i="3"/>
  <c r="K4413" i="3" s="1"/>
  <c r="L4413" i="3" s="1"/>
  <c r="N4413" i="3" s="1"/>
  <c r="J4477" i="3"/>
  <c r="K4477" i="3" s="1"/>
  <c r="L4477" i="3" s="1"/>
  <c r="N4477" i="3" s="1"/>
  <c r="O4477" i="3" s="1"/>
  <c r="Q4477" i="3" s="1"/>
  <c r="R4477" i="3" s="1"/>
  <c r="J4540" i="3"/>
  <c r="K4540" i="3" s="1"/>
  <c r="L4540" i="3" s="1"/>
  <c r="N4540" i="3" s="1"/>
  <c r="O4540" i="3" s="1"/>
  <c r="Q4540" i="3" s="1"/>
  <c r="R4540" i="3" s="1"/>
  <c r="J4548" i="3"/>
  <c r="K4548" i="3" s="1"/>
  <c r="L4548" i="3" s="1"/>
  <c r="J4643" i="3"/>
  <c r="K4643" i="3" s="1"/>
  <c r="L4643" i="3" s="1"/>
  <c r="N4643" i="3" s="1"/>
  <c r="J4673" i="3"/>
  <c r="K4673" i="3" s="1"/>
  <c r="L4673" i="3" s="1"/>
  <c r="N4673" i="3" s="1"/>
  <c r="O4673" i="3" s="1"/>
  <c r="Q4673" i="3" s="1"/>
  <c r="R4673" i="3" s="1"/>
  <c r="J4676" i="3"/>
  <c r="K4676" i="3" s="1"/>
  <c r="L4676" i="3" s="1"/>
  <c r="N4676" i="3" s="1"/>
  <c r="O4676" i="3" s="1"/>
  <c r="Q4676" i="3" s="1"/>
  <c r="R4676" i="3" s="1"/>
  <c r="J4772" i="3"/>
  <c r="K4772" i="3" s="1"/>
  <c r="L4772" i="3" s="1"/>
  <c r="N4772" i="3" s="1"/>
  <c r="O4772" i="3" s="1"/>
  <c r="Q4772" i="3" s="1"/>
  <c r="R4772" i="3" s="1"/>
  <c r="J4941" i="3"/>
  <c r="K4941" i="3" s="1"/>
  <c r="L4941" i="3" s="1"/>
  <c r="N4941" i="3" s="1"/>
  <c r="J5043" i="3"/>
  <c r="K5043" i="3" s="1"/>
  <c r="L5043" i="3" s="1"/>
  <c r="N5043" i="3" s="1"/>
  <c r="J5047" i="3"/>
  <c r="K5047" i="3" s="1"/>
  <c r="L5047" i="3" s="1"/>
  <c r="N5047" i="3" s="1"/>
  <c r="O5047" i="3" s="1"/>
  <c r="Q5047" i="3" s="1"/>
  <c r="R5047" i="3" s="1"/>
  <c r="J5191" i="3"/>
  <c r="K5191" i="3" s="1"/>
  <c r="L5191" i="3" s="1"/>
  <c r="N5191" i="3" s="1"/>
  <c r="J5239" i="3"/>
  <c r="K5239" i="3" s="1"/>
  <c r="L5239" i="3" s="1"/>
  <c r="N5239" i="3" s="1"/>
  <c r="O5239" i="3" s="1"/>
  <c r="Q5239" i="3" s="1"/>
  <c r="R5239" i="3" s="1"/>
  <c r="J5715" i="3"/>
  <c r="K5715" i="3" s="1"/>
  <c r="L5715" i="3" s="1"/>
  <c r="N5715" i="3" s="1"/>
  <c r="J5723" i="3"/>
  <c r="K5723" i="3" s="1"/>
  <c r="L5723" i="3" s="1"/>
  <c r="N5723" i="3" s="1"/>
  <c r="J5850" i="3"/>
  <c r="K5850" i="3" s="1"/>
  <c r="L5850" i="3" s="1"/>
  <c r="N5850" i="3" s="1"/>
  <c r="O5850" i="3" s="1"/>
  <c r="Q5850" i="3" s="1"/>
  <c r="R5850" i="3" s="1"/>
  <c r="J6210" i="3"/>
  <c r="K6210" i="3" s="1"/>
  <c r="L6210" i="3" s="1"/>
  <c r="J7617" i="3"/>
  <c r="K7617" i="3" s="1"/>
  <c r="L7617" i="3" s="1"/>
  <c r="N7617" i="3" s="1"/>
  <c r="O7617" i="3" s="1"/>
  <c r="Q7617" i="3" s="1"/>
  <c r="R7617" i="3" s="1"/>
  <c r="J7621" i="3"/>
  <c r="K7621" i="3" s="1"/>
  <c r="L7621" i="3" s="1"/>
  <c r="N7621" i="3" s="1"/>
  <c r="O7621" i="3" s="1"/>
  <c r="Q7621" i="3" s="1"/>
  <c r="R7621" i="3" s="1"/>
  <c r="J7843" i="3"/>
  <c r="K7843" i="3" s="1"/>
  <c r="L7843" i="3" s="1"/>
  <c r="N7843" i="3" s="1"/>
  <c r="O7843" i="3" s="1"/>
  <c r="Q7843" i="3" s="1"/>
  <c r="R7843" i="3" s="1"/>
  <c r="J8071" i="3"/>
  <c r="K8071" i="3" s="1"/>
  <c r="L8071" i="3" s="1"/>
  <c r="N8071" i="3" s="1"/>
  <c r="O8071" i="3" s="1"/>
  <c r="Q8071" i="3" s="1"/>
  <c r="R8071" i="3" s="1"/>
  <c r="J8075" i="3"/>
  <c r="K8075" i="3" s="1"/>
  <c r="L8075" i="3" s="1"/>
  <c r="N8075" i="3" s="1"/>
  <c r="J8079" i="3"/>
  <c r="K8079" i="3" s="1"/>
  <c r="L8079" i="3" s="1"/>
  <c r="N8079" i="3" s="1"/>
  <c r="J8662" i="3"/>
  <c r="K8662" i="3" s="1"/>
  <c r="L8662" i="3" s="1"/>
  <c r="N8662" i="3" s="1"/>
  <c r="J2306" i="3"/>
  <c r="K2306" i="3" s="1"/>
  <c r="L2306" i="3" s="1"/>
  <c r="N2306" i="3" s="1"/>
  <c r="J2310" i="3"/>
  <c r="K2310" i="3" s="1"/>
  <c r="L2310" i="3" s="1"/>
  <c r="N2310" i="3" s="1"/>
  <c r="O2310" i="3" s="1"/>
  <c r="Q2310" i="3" s="1"/>
  <c r="R2310" i="3" s="1"/>
  <c r="J2313" i="3"/>
  <c r="K2313" i="3" s="1"/>
  <c r="L2313" i="3" s="1"/>
  <c r="N2313" i="3" s="1"/>
  <c r="O2313" i="3" s="1"/>
  <c r="Q2313" i="3" s="1"/>
  <c r="R2313" i="3" s="1"/>
  <c r="J2380" i="3"/>
  <c r="K2380" i="3" s="1"/>
  <c r="L2380" i="3" s="1"/>
  <c r="N2380" i="3" s="1"/>
  <c r="J2434" i="3"/>
  <c r="K2434" i="3" s="1"/>
  <c r="L2434" i="3" s="1"/>
  <c r="N2434" i="3" s="1"/>
  <c r="J2467" i="3"/>
  <c r="K2467" i="3" s="1"/>
  <c r="L2467" i="3" s="1"/>
  <c r="N2467" i="3" s="1"/>
  <c r="O2467" i="3" s="1"/>
  <c r="Q2467" i="3" s="1"/>
  <c r="R2467" i="3" s="1"/>
  <c r="J2474" i="3"/>
  <c r="K2474" i="3" s="1"/>
  <c r="L2474" i="3" s="1"/>
  <c r="N2474" i="3" s="1"/>
  <c r="O2474" i="3" s="1"/>
  <c r="Q2474" i="3" s="1"/>
  <c r="R2474" i="3" s="1"/>
  <c r="J2480" i="3"/>
  <c r="K2480" i="3" s="1"/>
  <c r="L2480" i="3" s="1"/>
  <c r="N2480" i="3" s="1"/>
  <c r="J2484" i="3"/>
  <c r="K2484" i="3" s="1"/>
  <c r="L2484" i="3" s="1"/>
  <c r="N2484" i="3" s="1"/>
  <c r="O2484" i="3" s="1"/>
  <c r="Q2484" i="3" s="1"/>
  <c r="R2484" i="3" s="1"/>
  <c r="J2487" i="3"/>
  <c r="K2487" i="3" s="1"/>
  <c r="L2487" i="3" s="1"/>
  <c r="N2487" i="3" s="1"/>
  <c r="O2487" i="3" s="1"/>
  <c r="Q2487" i="3" s="1"/>
  <c r="R2487" i="3" s="1"/>
  <c r="J2491" i="3"/>
  <c r="K2491" i="3" s="1"/>
  <c r="L2491" i="3" s="1"/>
  <c r="N2491" i="3" s="1"/>
  <c r="J2498" i="3"/>
  <c r="K2498" i="3" s="1"/>
  <c r="L2498" i="3" s="1"/>
  <c r="N2498" i="3" s="1"/>
  <c r="J2547" i="3"/>
  <c r="K2547" i="3" s="1"/>
  <c r="L2547" i="3" s="1"/>
  <c r="N2547" i="3" s="1"/>
  <c r="O2547" i="3" s="1"/>
  <c r="Q2547" i="3" s="1"/>
  <c r="R2547" i="3" s="1"/>
  <c r="J2601" i="3"/>
  <c r="K2601" i="3" s="1"/>
  <c r="L2601" i="3" s="1"/>
  <c r="N2601" i="3" s="1"/>
  <c r="J2637" i="3"/>
  <c r="K2637" i="3" s="1"/>
  <c r="L2637" i="3" s="1"/>
  <c r="J2641" i="3"/>
  <c r="K2641" i="3" s="1"/>
  <c r="L2641" i="3" s="1"/>
  <c r="N2641" i="3" s="1"/>
  <c r="O2641" i="3" s="1"/>
  <c r="Q2641" i="3" s="1"/>
  <c r="R2641" i="3" s="1"/>
  <c r="J2659" i="3"/>
  <c r="K2659" i="3" s="1"/>
  <c r="L2659" i="3" s="1"/>
  <c r="N2659" i="3" s="1"/>
  <c r="J2685" i="3"/>
  <c r="K2685" i="3" s="1"/>
  <c r="L2685" i="3" s="1"/>
  <c r="N2685" i="3" s="1"/>
  <c r="O2685" i="3" s="1"/>
  <c r="Q2685" i="3" s="1"/>
  <c r="R2685" i="3" s="1"/>
  <c r="J2704" i="3"/>
  <c r="K2704" i="3" s="1"/>
  <c r="L2704" i="3" s="1"/>
  <c r="N2704" i="3" s="1"/>
  <c r="J2707" i="3"/>
  <c r="K2707" i="3" s="1"/>
  <c r="L2707" i="3" s="1"/>
  <c r="N2707" i="3" s="1"/>
  <c r="J2728" i="3"/>
  <c r="K2728" i="3" s="1"/>
  <c r="L2728" i="3" s="1"/>
  <c r="N2728" i="3" s="1"/>
  <c r="O2728" i="3" s="1"/>
  <c r="Q2728" i="3" s="1"/>
  <c r="R2728" i="3" s="1"/>
  <c r="J2732" i="3"/>
  <c r="K2732" i="3" s="1"/>
  <c r="L2732" i="3" s="1"/>
  <c r="N2732" i="3" s="1"/>
  <c r="O2732" i="3" s="1"/>
  <c r="Q2732" i="3" s="1"/>
  <c r="R2732" i="3" s="1"/>
  <c r="J2744" i="3"/>
  <c r="K2744" i="3" s="1"/>
  <c r="L2744" i="3" s="1"/>
  <c r="N2744" i="3" s="1"/>
  <c r="J2755" i="3"/>
  <c r="K2755" i="3" s="1"/>
  <c r="L2755" i="3" s="1"/>
  <c r="N2755" i="3" s="1"/>
  <c r="O2755" i="3" s="1"/>
  <c r="Q2755" i="3" s="1"/>
  <c r="R2755" i="3" s="1"/>
  <c r="J2773" i="3"/>
  <c r="K2773" i="3" s="1"/>
  <c r="L2773" i="3" s="1"/>
  <c r="J2834" i="3"/>
  <c r="K2834" i="3" s="1"/>
  <c r="L2834" i="3" s="1"/>
  <c r="N2834" i="3" s="1"/>
  <c r="J2936" i="3"/>
  <c r="K2936" i="3" s="1"/>
  <c r="L2936" i="3" s="1"/>
  <c r="N2936" i="3" s="1"/>
  <c r="J2972" i="3"/>
  <c r="K2972" i="3" s="1"/>
  <c r="L2972" i="3" s="1"/>
  <c r="N2972" i="3" s="1"/>
  <c r="J2990" i="3"/>
  <c r="K2990" i="3" s="1"/>
  <c r="L2990" i="3" s="1"/>
  <c r="N2990" i="3" s="1"/>
  <c r="J3019" i="3"/>
  <c r="K3019" i="3" s="1"/>
  <c r="L3019" i="3" s="1"/>
  <c r="N3019" i="3" s="1"/>
  <c r="O3019" i="3" s="1"/>
  <c r="Q3019" i="3" s="1"/>
  <c r="R3019" i="3" s="1"/>
  <c r="J3027" i="3"/>
  <c r="K3027" i="3" s="1"/>
  <c r="L3027" i="3" s="1"/>
  <c r="N3027" i="3" s="1"/>
  <c r="O3027" i="3" s="1"/>
  <c r="Q3027" i="3" s="1"/>
  <c r="R3027" i="3" s="1"/>
  <c r="J3065" i="3"/>
  <c r="K3065" i="3" s="1"/>
  <c r="L3065" i="3" s="1"/>
  <c r="N3065" i="3" s="1"/>
  <c r="J3084" i="3"/>
  <c r="K3084" i="3" s="1"/>
  <c r="L3084" i="3" s="1"/>
  <c r="N3084" i="3" s="1"/>
  <c r="J3270" i="3"/>
  <c r="K3270" i="3" s="1"/>
  <c r="L3270" i="3" s="1"/>
  <c r="N3270" i="3" s="1"/>
  <c r="J3281" i="3"/>
  <c r="K3281" i="3" s="1"/>
  <c r="L3281" i="3" s="1"/>
  <c r="N3281" i="3" s="1"/>
  <c r="J3310" i="3"/>
  <c r="K3310" i="3" s="1"/>
  <c r="L3310" i="3" s="1"/>
  <c r="N3310" i="3" s="1"/>
  <c r="O3310" i="3" s="1"/>
  <c r="Q3310" i="3" s="1"/>
  <c r="R3310" i="3" s="1"/>
  <c r="J3360" i="3"/>
  <c r="K3360" i="3" s="1"/>
  <c r="L3360" i="3" s="1"/>
  <c r="N3360" i="3" s="1"/>
  <c r="O3360" i="3" s="1"/>
  <c r="Q3360" i="3" s="1"/>
  <c r="R3360" i="3" s="1"/>
  <c r="J3379" i="3"/>
  <c r="K3379" i="3" s="1"/>
  <c r="L3379" i="3" s="1"/>
  <c r="N3379" i="3" s="1"/>
  <c r="O3379" i="3" s="1"/>
  <c r="Q3379" i="3" s="1"/>
  <c r="R3379" i="3" s="1"/>
  <c r="J3383" i="3"/>
  <c r="K3383" i="3" s="1"/>
  <c r="L3383" i="3" s="1"/>
  <c r="N3383" i="3" s="1"/>
  <c r="O3383" i="3" s="1"/>
  <c r="Q3383" i="3" s="1"/>
  <c r="R3383" i="3" s="1"/>
  <c r="J3387" i="3"/>
  <c r="K3387" i="3" s="1"/>
  <c r="L3387" i="3" s="1"/>
  <c r="N3387" i="3" s="1"/>
  <c r="O3387" i="3" s="1"/>
  <c r="Q3387" i="3" s="1"/>
  <c r="R3387" i="3" s="1"/>
  <c r="J3455" i="3"/>
  <c r="K3455" i="3" s="1"/>
  <c r="L3455" i="3" s="1"/>
  <c r="N3455" i="3" s="1"/>
  <c r="O3455" i="3" s="1"/>
  <c r="Q3455" i="3" s="1"/>
  <c r="R3455" i="3" s="1"/>
  <c r="J3503" i="3"/>
  <c r="K3503" i="3" s="1"/>
  <c r="L3503" i="3" s="1"/>
  <c r="N3503" i="3" s="1"/>
  <c r="O3503" i="3" s="1"/>
  <c r="Q3503" i="3" s="1"/>
  <c r="R3503" i="3" s="1"/>
  <c r="J3507" i="3"/>
  <c r="K3507" i="3" s="1"/>
  <c r="L3507" i="3" s="1"/>
  <c r="N3507" i="3" s="1"/>
  <c r="O3507" i="3" s="1"/>
  <c r="Q3507" i="3" s="1"/>
  <c r="R3507" i="3" s="1"/>
  <c r="J3549" i="3"/>
  <c r="K3549" i="3" s="1"/>
  <c r="L3549" i="3" s="1"/>
  <c r="J3557" i="3"/>
  <c r="K3557" i="3" s="1"/>
  <c r="L3557" i="3" s="1"/>
  <c r="N3557" i="3" s="1"/>
  <c r="O3557" i="3" s="1"/>
  <c r="Q3557" i="3" s="1"/>
  <c r="R3557" i="3" s="1"/>
  <c r="J3561" i="3"/>
  <c r="K3561" i="3" s="1"/>
  <c r="L3561" i="3" s="1"/>
  <c r="N3561" i="3" s="1"/>
  <c r="J3601" i="3"/>
  <c r="K3601" i="3" s="1"/>
  <c r="L3601" i="3" s="1"/>
  <c r="N3601" i="3" s="1"/>
  <c r="O3601" i="3" s="1"/>
  <c r="Q3601" i="3" s="1"/>
  <c r="R3601" i="3" s="1"/>
  <c r="J3613" i="3"/>
  <c r="K3613" i="3" s="1"/>
  <c r="L3613" i="3" s="1"/>
  <c r="N3613" i="3" s="1"/>
  <c r="O3613" i="3" s="1"/>
  <c r="Q3613" i="3" s="1"/>
  <c r="R3613" i="3" s="1"/>
  <c r="J3645" i="3"/>
  <c r="K3645" i="3" s="1"/>
  <c r="L3645" i="3" s="1"/>
  <c r="N3645" i="3" s="1"/>
  <c r="O3645" i="3" s="1"/>
  <c r="Q3645" i="3" s="1"/>
  <c r="R3645" i="3" s="1"/>
  <c r="J3677" i="3"/>
  <c r="K3677" i="3" s="1"/>
  <c r="L3677" i="3" s="1"/>
  <c r="J3694" i="3"/>
  <c r="K3694" i="3" s="1"/>
  <c r="L3694" i="3" s="1"/>
  <c r="N3694" i="3" s="1"/>
  <c r="O3694" i="3" s="1"/>
  <c r="Q3694" i="3" s="1"/>
  <c r="R3694" i="3" s="1"/>
  <c r="J3709" i="3"/>
  <c r="K3709" i="3" s="1"/>
  <c r="L3709" i="3" s="1"/>
  <c r="N3709" i="3" s="1"/>
  <c r="O3709" i="3" s="1"/>
  <c r="Q3709" i="3" s="1"/>
  <c r="R3709" i="3" s="1"/>
  <c r="J3727" i="3"/>
  <c r="K3727" i="3" s="1"/>
  <c r="L3727" i="3" s="1"/>
  <c r="N3727" i="3" s="1"/>
  <c r="J3799" i="3"/>
  <c r="K3799" i="3" s="1"/>
  <c r="L3799" i="3" s="1"/>
  <c r="N3799" i="3" s="1"/>
  <c r="O3799" i="3" s="1"/>
  <c r="Q3799" i="3" s="1"/>
  <c r="R3799" i="3" s="1"/>
  <c r="J3803" i="3"/>
  <c r="K3803" i="3" s="1"/>
  <c r="L3803" i="3" s="1"/>
  <c r="N3803" i="3" s="1"/>
  <c r="J3814" i="3"/>
  <c r="K3814" i="3" s="1"/>
  <c r="L3814" i="3" s="1"/>
  <c r="N3814" i="3" s="1"/>
  <c r="O3814" i="3" s="1"/>
  <c r="Q3814" i="3" s="1"/>
  <c r="R3814" i="3" s="1"/>
  <c r="J3839" i="3"/>
  <c r="K3839" i="3" s="1"/>
  <c r="L3839" i="3" s="1"/>
  <c r="J3843" i="3"/>
  <c r="K3843" i="3" s="1"/>
  <c r="L3843" i="3" s="1"/>
  <c r="N3843" i="3" s="1"/>
  <c r="J3857" i="3"/>
  <c r="K3857" i="3" s="1"/>
  <c r="L3857" i="3" s="1"/>
  <c r="N3857" i="3" s="1"/>
  <c r="O3857" i="3" s="1"/>
  <c r="Q3857" i="3" s="1"/>
  <c r="R3857" i="3" s="1"/>
  <c r="J3865" i="3"/>
  <c r="K3865" i="3" s="1"/>
  <c r="L3865" i="3" s="1"/>
  <c r="N3865" i="3" s="1"/>
  <c r="O3865" i="3" s="1"/>
  <c r="Q3865" i="3" s="1"/>
  <c r="R3865" i="3" s="1"/>
  <c r="J3896" i="3"/>
  <c r="K3896" i="3" s="1"/>
  <c r="L3896" i="3" s="1"/>
  <c r="N3896" i="3" s="1"/>
  <c r="O3896" i="3" s="1"/>
  <c r="Q3896" i="3" s="1"/>
  <c r="R3896" i="3" s="1"/>
  <c r="J3931" i="3"/>
  <c r="K3931" i="3" s="1"/>
  <c r="L3931" i="3" s="1"/>
  <c r="N3931" i="3" s="1"/>
  <c r="O3931" i="3" s="1"/>
  <c r="Q3931" i="3" s="1"/>
  <c r="R3931" i="3" s="1"/>
  <c r="J3973" i="3"/>
  <c r="K3973" i="3" s="1"/>
  <c r="L3973" i="3" s="1"/>
  <c r="N3973" i="3" s="1"/>
  <c r="O3973" i="3" s="1"/>
  <c r="Q3973" i="3" s="1"/>
  <c r="R3973" i="3" s="1"/>
  <c r="J4015" i="3"/>
  <c r="K4015" i="3" s="1"/>
  <c r="L4015" i="3" s="1"/>
  <c r="N4015" i="3" s="1"/>
  <c r="O4015" i="3" s="1"/>
  <c r="Q4015" i="3" s="1"/>
  <c r="R4015" i="3" s="1"/>
  <c r="J4047" i="3"/>
  <c r="K4047" i="3" s="1"/>
  <c r="L4047" i="3" s="1"/>
  <c r="N4047" i="3" s="1"/>
  <c r="J4051" i="3"/>
  <c r="K4051" i="3" s="1"/>
  <c r="L4051" i="3" s="1"/>
  <c r="N4051" i="3" s="1"/>
  <c r="O4051" i="3" s="1"/>
  <c r="Q4051" i="3" s="1"/>
  <c r="R4051" i="3" s="1"/>
  <c r="J4072" i="3"/>
  <c r="K4072" i="3" s="1"/>
  <c r="L4072" i="3" s="1"/>
  <c r="N4072" i="3" s="1"/>
  <c r="O4072" i="3" s="1"/>
  <c r="Q4072" i="3" s="1"/>
  <c r="R4072" i="3" s="1"/>
  <c r="J4087" i="3"/>
  <c r="K4087" i="3" s="1"/>
  <c r="L4087" i="3" s="1"/>
  <c r="N4087" i="3" s="1"/>
  <c r="J4109" i="3"/>
  <c r="K4109" i="3" s="1"/>
  <c r="L4109" i="3" s="1"/>
  <c r="N4109" i="3" s="1"/>
  <c r="O4109" i="3" s="1"/>
  <c r="Q4109" i="3" s="1"/>
  <c r="R4109" i="3" s="1"/>
  <c r="J4112" i="3"/>
  <c r="K4112" i="3" s="1"/>
  <c r="L4112" i="3" s="1"/>
  <c r="N4112" i="3" s="1"/>
  <c r="O4112" i="3" s="1"/>
  <c r="Q4112" i="3" s="1"/>
  <c r="R4112" i="3" s="1"/>
  <c r="J4172" i="3"/>
  <c r="K4172" i="3" s="1"/>
  <c r="L4172" i="3" s="1"/>
  <c r="N4172" i="3" s="1"/>
  <c r="O4172" i="3" s="1"/>
  <c r="Q4172" i="3" s="1"/>
  <c r="R4172" i="3" s="1"/>
  <c r="J4201" i="3"/>
  <c r="K4201" i="3" s="1"/>
  <c r="L4201" i="3" s="1"/>
  <c r="N4201" i="3" s="1"/>
  <c r="O4201" i="3" s="1"/>
  <c r="Q4201" i="3" s="1"/>
  <c r="R4201" i="3" s="1"/>
  <c r="J4237" i="3"/>
  <c r="K4237" i="3" s="1"/>
  <c r="L4237" i="3" s="1"/>
  <c r="J4271" i="3"/>
  <c r="K4271" i="3" s="1"/>
  <c r="L4271" i="3" s="1"/>
  <c r="N4271" i="3" s="1"/>
  <c r="J4364" i="3"/>
  <c r="K4364" i="3" s="1"/>
  <c r="L4364" i="3" s="1"/>
  <c r="N4364" i="3" s="1"/>
  <c r="O4364" i="3" s="1"/>
  <c r="Q4364" i="3" s="1"/>
  <c r="R4364" i="3" s="1"/>
  <c r="J4436" i="3"/>
  <c r="K4436" i="3" s="1"/>
  <c r="L4436" i="3" s="1"/>
  <c r="N4436" i="3" s="1"/>
  <c r="O4436" i="3" s="1"/>
  <c r="Q4436" i="3" s="1"/>
  <c r="R4436" i="3" s="1"/>
  <c r="J4488" i="3"/>
  <c r="K4488" i="3" s="1"/>
  <c r="L4488" i="3" s="1"/>
  <c r="N4488" i="3" s="1"/>
  <c r="O4488" i="3" s="1"/>
  <c r="Q4488" i="3" s="1"/>
  <c r="R4488" i="3" s="1"/>
  <c r="J4625" i="3"/>
  <c r="K4625" i="3" s="1"/>
  <c r="L4625" i="3" s="1"/>
  <c r="N4625" i="3" s="1"/>
  <c r="J4644" i="3"/>
  <c r="K4644" i="3" s="1"/>
  <c r="L4644" i="3" s="1"/>
  <c r="J4679" i="3"/>
  <c r="K4679" i="3" s="1"/>
  <c r="L4679" i="3" s="1"/>
  <c r="N4679" i="3" s="1"/>
  <c r="J4748" i="3"/>
  <c r="K4748" i="3" s="1"/>
  <c r="L4748" i="3" s="1"/>
  <c r="J4773" i="3"/>
  <c r="K4773" i="3" s="1"/>
  <c r="L4773" i="3" s="1"/>
  <c r="N4773" i="3" s="1"/>
  <c r="O4773" i="3" s="1"/>
  <c r="Q4773" i="3" s="1"/>
  <c r="R4773" i="3" s="1"/>
  <c r="J4791" i="3"/>
  <c r="K4791" i="3" s="1"/>
  <c r="L4791" i="3" s="1"/>
  <c r="N4791" i="3" s="1"/>
  <c r="J4809" i="3"/>
  <c r="K4809" i="3" s="1"/>
  <c r="L4809" i="3" s="1"/>
  <c r="N4809" i="3" s="1"/>
  <c r="J4916" i="3"/>
  <c r="K4916" i="3" s="1"/>
  <c r="L4916" i="3" s="1"/>
  <c r="N4916" i="3" s="1"/>
  <c r="O4916" i="3" s="1"/>
  <c r="Q4916" i="3" s="1"/>
  <c r="R4916" i="3" s="1"/>
  <c r="J4964" i="3"/>
  <c r="K4964" i="3" s="1"/>
  <c r="L4964" i="3" s="1"/>
  <c r="J4975" i="3"/>
  <c r="K4975" i="3" s="1"/>
  <c r="L4975" i="3" s="1"/>
  <c r="J4983" i="3"/>
  <c r="K4983" i="3" s="1"/>
  <c r="L4983" i="3" s="1"/>
  <c r="N4983" i="3" s="1"/>
  <c r="J5472" i="3"/>
  <c r="K5472" i="3" s="1"/>
  <c r="L5472" i="3" s="1"/>
  <c r="N5472" i="3" s="1"/>
  <c r="J5532" i="3"/>
  <c r="K5532" i="3" s="1"/>
  <c r="L5532" i="3" s="1"/>
  <c r="N5532" i="3" s="1"/>
  <c r="J5540" i="3"/>
  <c r="K5540" i="3" s="1"/>
  <c r="L5540" i="3" s="1"/>
  <c r="N5540" i="3" s="1"/>
  <c r="O5540" i="3" s="1"/>
  <c r="Q5540" i="3" s="1"/>
  <c r="R5540" i="3" s="1"/>
  <c r="J5685" i="3"/>
  <c r="K5685" i="3" s="1"/>
  <c r="L5685" i="3" s="1"/>
  <c r="N5685" i="3" s="1"/>
  <c r="O5685" i="3" s="1"/>
  <c r="Q5685" i="3" s="1"/>
  <c r="R5685" i="3" s="1"/>
  <c r="J5739" i="3"/>
  <c r="K5739" i="3" s="1"/>
  <c r="L5739" i="3" s="1"/>
  <c r="N5739" i="3" s="1"/>
  <c r="J5885" i="3"/>
  <c r="K5885" i="3" s="1"/>
  <c r="L5885" i="3" s="1"/>
  <c r="N5885" i="3" s="1"/>
  <c r="J6004" i="3"/>
  <c r="K6004" i="3" s="1"/>
  <c r="L6004" i="3" s="1"/>
  <c r="N6004" i="3" s="1"/>
  <c r="J6381" i="3"/>
  <c r="K6381" i="3" s="1"/>
  <c r="L6381" i="3" s="1"/>
  <c r="N6381" i="3" s="1"/>
  <c r="J6903" i="3"/>
  <c r="K6903" i="3" s="1"/>
  <c r="L6903" i="3" s="1"/>
  <c r="N6903" i="3" s="1"/>
  <c r="O6903" i="3" s="1"/>
  <c r="Q6903" i="3" s="1"/>
  <c r="R6903" i="3" s="1"/>
  <c r="J6914" i="3"/>
  <c r="K6914" i="3" s="1"/>
  <c r="L6914" i="3" s="1"/>
  <c r="N6914" i="3" s="1"/>
  <c r="O6914" i="3" s="1"/>
  <c r="Q6914" i="3" s="1"/>
  <c r="R6914" i="3" s="1"/>
  <c r="J7583" i="3"/>
  <c r="K7583" i="3" s="1"/>
  <c r="L7583" i="3" s="1"/>
  <c r="N7583" i="3" s="1"/>
  <c r="O7583" i="3" s="1"/>
  <c r="Q7583" i="3" s="1"/>
  <c r="R7583" i="3" s="1"/>
  <c r="J7591" i="3"/>
  <c r="K7591" i="3" s="1"/>
  <c r="L7591" i="3" s="1"/>
  <c r="N7591" i="3" s="1"/>
  <c r="O7591" i="3" s="1"/>
  <c r="Q7591" i="3" s="1"/>
  <c r="R7591" i="3" s="1"/>
  <c r="J8605" i="3"/>
  <c r="K8605" i="3" s="1"/>
  <c r="L8605" i="3" s="1"/>
  <c r="N8605" i="3" s="1"/>
  <c r="J5099" i="3"/>
  <c r="K5099" i="3" s="1"/>
  <c r="L5099" i="3" s="1"/>
  <c r="N5099" i="3" s="1"/>
  <c r="J5291" i="3"/>
  <c r="K5291" i="3" s="1"/>
  <c r="L5291" i="3" s="1"/>
  <c r="J5387" i="3"/>
  <c r="K5387" i="3" s="1"/>
  <c r="L5387" i="3" s="1"/>
  <c r="N5387" i="3" s="1"/>
  <c r="O5387" i="3" s="1"/>
  <c r="Q5387" i="3" s="1"/>
  <c r="R5387" i="3" s="1"/>
  <c r="J6563" i="3"/>
  <c r="K6563" i="3" s="1"/>
  <c r="L6563" i="3" s="1"/>
  <c r="J7215" i="3"/>
  <c r="K7215" i="3" s="1"/>
  <c r="L7215" i="3" s="1"/>
  <c r="N7215" i="3" s="1"/>
  <c r="J8564" i="3"/>
  <c r="K8564" i="3" s="1"/>
  <c r="L8564" i="3" s="1"/>
  <c r="N8564" i="3" s="1"/>
  <c r="O8564" i="3" s="1"/>
  <c r="Q8564" i="3" s="1"/>
  <c r="R8564" i="3" s="1"/>
  <c r="J8568" i="3"/>
  <c r="K8568" i="3" s="1"/>
  <c r="L8568" i="3" s="1"/>
  <c r="N8568" i="3" s="1"/>
  <c r="O8568" i="3" s="1"/>
  <c r="Q8568" i="3" s="1"/>
  <c r="R8568" i="3" s="1"/>
  <c r="J4947" i="3"/>
  <c r="K4947" i="3" s="1"/>
  <c r="L4947" i="3" s="1"/>
  <c r="N4947" i="3" s="1"/>
  <c r="J4988" i="3"/>
  <c r="K4988" i="3" s="1"/>
  <c r="L4988" i="3" s="1"/>
  <c r="N4988" i="3" s="1"/>
  <c r="O4988" i="3" s="1"/>
  <c r="Q4988" i="3" s="1"/>
  <c r="R4988" i="3" s="1"/>
  <c r="J4992" i="3"/>
  <c r="K4992" i="3" s="1"/>
  <c r="L4992" i="3" s="1"/>
  <c r="J4999" i="3"/>
  <c r="K4999" i="3" s="1"/>
  <c r="L4999" i="3" s="1"/>
  <c r="N4999" i="3" s="1"/>
  <c r="J5071" i="3"/>
  <c r="K5071" i="3" s="1"/>
  <c r="L5071" i="3" s="1"/>
  <c r="N5071" i="3" s="1"/>
  <c r="O5071" i="3" s="1"/>
  <c r="Q5071" i="3" s="1"/>
  <c r="R5071" i="3" s="1"/>
  <c r="J5087" i="3"/>
  <c r="K5087" i="3" s="1"/>
  <c r="L5087" i="3" s="1"/>
  <c r="N5087" i="3" s="1"/>
  <c r="O5087" i="3" s="1"/>
  <c r="Q5087" i="3" s="1"/>
  <c r="R5087" i="3" s="1"/>
  <c r="J5133" i="3"/>
  <c r="K5133" i="3" s="1"/>
  <c r="L5133" i="3" s="1"/>
  <c r="N5133" i="3" s="1"/>
  <c r="J5249" i="3"/>
  <c r="K5249" i="3" s="1"/>
  <c r="L5249" i="3" s="1"/>
  <c r="N5249" i="3" s="1"/>
  <c r="O5249" i="3" s="1"/>
  <c r="Q5249" i="3" s="1"/>
  <c r="R5249" i="3" s="1"/>
  <c r="J5359" i="3"/>
  <c r="K5359" i="3" s="1"/>
  <c r="L5359" i="3" s="1"/>
  <c r="N5359" i="3" s="1"/>
  <c r="O5359" i="3" s="1"/>
  <c r="Q5359" i="3" s="1"/>
  <c r="R5359" i="3" s="1"/>
  <c r="J5421" i="3"/>
  <c r="K5421" i="3" s="1"/>
  <c r="L5421" i="3" s="1"/>
  <c r="N5421" i="3" s="1"/>
  <c r="O5421" i="3" s="1"/>
  <c r="Q5421" i="3" s="1"/>
  <c r="R5421" i="3" s="1"/>
  <c r="J5425" i="3"/>
  <c r="K5425" i="3" s="1"/>
  <c r="L5425" i="3" s="1"/>
  <c r="N5425" i="3" s="1"/>
  <c r="O5425" i="3" s="1"/>
  <c r="Q5425" i="3" s="1"/>
  <c r="R5425" i="3" s="1"/>
  <c r="J5539" i="3"/>
  <c r="K5539" i="3" s="1"/>
  <c r="L5539" i="3" s="1"/>
  <c r="N5539" i="3" s="1"/>
  <c r="O5539" i="3" s="1"/>
  <c r="Q5539" i="3" s="1"/>
  <c r="R5539" i="3" s="1"/>
  <c r="J5622" i="3"/>
  <c r="K5622" i="3" s="1"/>
  <c r="L5622" i="3" s="1"/>
  <c r="N5622" i="3" s="1"/>
  <c r="O5622" i="3" s="1"/>
  <c r="Q5622" i="3" s="1"/>
  <c r="R5622" i="3" s="1"/>
  <c r="J5641" i="3"/>
  <c r="K5641" i="3" s="1"/>
  <c r="L5641" i="3" s="1"/>
  <c r="J5648" i="3"/>
  <c r="K5648" i="3" s="1"/>
  <c r="L5648" i="3" s="1"/>
  <c r="N5648" i="3" s="1"/>
  <c r="O5648" i="3" s="1"/>
  <c r="Q5648" i="3" s="1"/>
  <c r="R5648" i="3" s="1"/>
  <c r="J5652" i="3"/>
  <c r="K5652" i="3" s="1"/>
  <c r="L5652" i="3" s="1"/>
  <c r="N5652" i="3" s="1"/>
  <c r="O5652" i="3" s="1"/>
  <c r="Q5652" i="3" s="1"/>
  <c r="R5652" i="3" s="1"/>
  <c r="J5690" i="3"/>
  <c r="K5690" i="3" s="1"/>
  <c r="L5690" i="3" s="1"/>
  <c r="N5690" i="3" s="1"/>
  <c r="O5690" i="3" s="1"/>
  <c r="Q5690" i="3" s="1"/>
  <c r="R5690" i="3" s="1"/>
  <c r="J5738" i="3"/>
  <c r="K5738" i="3" s="1"/>
  <c r="L5738" i="3" s="1"/>
  <c r="N5738" i="3" s="1"/>
  <c r="O5738" i="3" s="1"/>
  <c r="Q5738" i="3" s="1"/>
  <c r="R5738" i="3" s="1"/>
  <c r="J5910" i="3"/>
  <c r="K5910" i="3" s="1"/>
  <c r="L5910" i="3" s="1"/>
  <c r="N5910" i="3" s="1"/>
  <c r="O5910" i="3" s="1"/>
  <c r="Q5910" i="3" s="1"/>
  <c r="R5910" i="3" s="1"/>
  <c r="J5956" i="3"/>
  <c r="K5956" i="3" s="1"/>
  <c r="L5956" i="3" s="1"/>
  <c r="N5956" i="3" s="1"/>
  <c r="O5956" i="3" s="1"/>
  <c r="Q5956" i="3" s="1"/>
  <c r="R5956" i="3" s="1"/>
  <c r="J5971" i="3"/>
  <c r="K5971" i="3" s="1"/>
  <c r="L5971" i="3" s="1"/>
  <c r="N5971" i="3" s="1"/>
  <c r="O5971" i="3" s="1"/>
  <c r="Q5971" i="3" s="1"/>
  <c r="R5971" i="3" s="1"/>
  <c r="J6030" i="3"/>
  <c r="K6030" i="3" s="1"/>
  <c r="L6030" i="3" s="1"/>
  <c r="N6030" i="3" s="1"/>
  <c r="O6030" i="3" s="1"/>
  <c r="Q6030" i="3" s="1"/>
  <c r="R6030" i="3" s="1"/>
  <c r="J6203" i="3"/>
  <c r="K6203" i="3" s="1"/>
  <c r="L6203" i="3" s="1"/>
  <c r="N6203" i="3" s="1"/>
  <c r="J6218" i="3"/>
  <c r="K6218" i="3" s="1"/>
  <c r="L6218" i="3" s="1"/>
  <c r="N6218" i="3" s="1"/>
  <c r="J6240" i="3"/>
  <c r="K6240" i="3" s="1"/>
  <c r="L6240" i="3" s="1"/>
  <c r="N6240" i="3" s="1"/>
  <c r="O6240" i="3" s="1"/>
  <c r="Q6240" i="3" s="1"/>
  <c r="R6240" i="3" s="1"/>
  <c r="J6283" i="3"/>
  <c r="K6283" i="3" s="1"/>
  <c r="L6283" i="3" s="1"/>
  <c r="N6283" i="3" s="1"/>
  <c r="J6308" i="3"/>
  <c r="K6308" i="3" s="1"/>
  <c r="L6308" i="3" s="1"/>
  <c r="N6308" i="3" s="1"/>
  <c r="O6308" i="3" s="1"/>
  <c r="Q6308" i="3" s="1"/>
  <c r="R6308" i="3" s="1"/>
  <c r="J6318" i="3"/>
  <c r="K6318" i="3" s="1"/>
  <c r="L6318" i="3" s="1"/>
  <c r="N6318" i="3" s="1"/>
  <c r="J6389" i="3"/>
  <c r="K6389" i="3" s="1"/>
  <c r="L6389" i="3" s="1"/>
  <c r="N6389" i="3" s="1"/>
  <c r="J6449" i="3"/>
  <c r="K6449" i="3" s="1"/>
  <c r="L6449" i="3" s="1"/>
  <c r="N6449" i="3" s="1"/>
  <c r="J6512" i="3"/>
  <c r="K6512" i="3" s="1"/>
  <c r="L6512" i="3" s="1"/>
  <c r="N6512" i="3" s="1"/>
  <c r="O6512" i="3" s="1"/>
  <c r="Q6512" i="3" s="1"/>
  <c r="R6512" i="3" s="1"/>
  <c r="J6562" i="3"/>
  <c r="K6562" i="3" s="1"/>
  <c r="L6562" i="3" s="1"/>
  <c r="N6562" i="3" s="1"/>
  <c r="J6575" i="3"/>
  <c r="K6575" i="3" s="1"/>
  <c r="L6575" i="3" s="1"/>
  <c r="N6575" i="3" s="1"/>
  <c r="O6575" i="3" s="1"/>
  <c r="Q6575" i="3" s="1"/>
  <c r="R6575" i="3" s="1"/>
  <c r="J6586" i="3"/>
  <c r="K6586" i="3" s="1"/>
  <c r="L6586" i="3" s="1"/>
  <c r="N6586" i="3" s="1"/>
  <c r="O6586" i="3" s="1"/>
  <c r="Q6586" i="3" s="1"/>
  <c r="R6586" i="3" s="1"/>
  <c r="J6641" i="3"/>
  <c r="K6641" i="3" s="1"/>
  <c r="L6641" i="3" s="1"/>
  <c r="N6641" i="3" s="1"/>
  <c r="O6641" i="3" s="1"/>
  <c r="Q6641" i="3" s="1"/>
  <c r="R6641" i="3" s="1"/>
  <c r="J6663" i="3"/>
  <c r="K6663" i="3" s="1"/>
  <c r="L6663" i="3" s="1"/>
  <c r="N6663" i="3" s="1"/>
  <c r="O6663" i="3" s="1"/>
  <c r="Q6663" i="3" s="1"/>
  <c r="R6663" i="3" s="1"/>
  <c r="J6895" i="3"/>
  <c r="K6895" i="3" s="1"/>
  <c r="L6895" i="3" s="1"/>
  <c r="N6895" i="3" s="1"/>
  <c r="J6947" i="3"/>
  <c r="K6947" i="3" s="1"/>
  <c r="L6947" i="3" s="1"/>
  <c r="N6947" i="3" s="1"/>
  <c r="O6947" i="3" s="1"/>
  <c r="Q6947" i="3" s="1"/>
  <c r="R6947" i="3" s="1"/>
  <c r="J7211" i="3"/>
  <c r="K7211" i="3" s="1"/>
  <c r="L7211" i="3" s="1"/>
  <c r="N7211" i="3" s="1"/>
  <c r="J7391" i="3"/>
  <c r="K7391" i="3" s="1"/>
  <c r="L7391" i="3" s="1"/>
  <c r="N7391" i="3" s="1"/>
  <c r="J7610" i="3"/>
  <c r="K7610" i="3" s="1"/>
  <c r="L7610" i="3" s="1"/>
  <c r="N7610" i="3" s="1"/>
  <c r="O7610" i="3" s="1"/>
  <c r="Q7610" i="3" s="1"/>
  <c r="R7610" i="3" s="1"/>
  <c r="J7825" i="3"/>
  <c r="K7825" i="3" s="1"/>
  <c r="L7825" i="3" s="1"/>
  <c r="N7825" i="3" s="1"/>
  <c r="O7825" i="3" s="1"/>
  <c r="Q7825" i="3" s="1"/>
  <c r="R7825" i="3" s="1"/>
  <c r="J7829" i="3"/>
  <c r="K7829" i="3" s="1"/>
  <c r="L7829" i="3" s="1"/>
  <c r="N7829" i="3" s="1"/>
  <c r="J5331" i="3"/>
  <c r="K5331" i="3" s="1"/>
  <c r="L5331" i="3" s="1"/>
  <c r="N5331" i="3" s="1"/>
  <c r="J5360" i="3"/>
  <c r="K5360" i="3" s="1"/>
  <c r="L5360" i="3" s="1"/>
  <c r="N5360" i="3" s="1"/>
  <c r="O5360" i="3" s="1"/>
  <c r="Q5360" i="3" s="1"/>
  <c r="R5360" i="3" s="1"/>
  <c r="J5500" i="3"/>
  <c r="K5500" i="3" s="1"/>
  <c r="L5500" i="3" s="1"/>
  <c r="N5500" i="3" s="1"/>
  <c r="O5500" i="3" s="1"/>
  <c r="Q5500" i="3" s="1"/>
  <c r="R5500" i="3" s="1"/>
  <c r="J5504" i="3"/>
  <c r="K5504" i="3" s="1"/>
  <c r="L5504" i="3" s="1"/>
  <c r="N5504" i="3" s="1"/>
  <c r="O5504" i="3" s="1"/>
  <c r="Q5504" i="3" s="1"/>
  <c r="R5504" i="3" s="1"/>
  <c r="J5533" i="3"/>
  <c r="K5533" i="3" s="1"/>
  <c r="L5533" i="3" s="1"/>
  <c r="N5533" i="3" s="1"/>
  <c r="O5533" i="3" s="1"/>
  <c r="Q5533" i="3" s="1"/>
  <c r="R5533" i="3" s="1"/>
  <c r="J5581" i="3"/>
  <c r="K5581" i="3" s="1"/>
  <c r="L5581" i="3" s="1"/>
  <c r="N5581" i="3" s="1"/>
  <c r="O5581" i="3" s="1"/>
  <c r="Q5581" i="3" s="1"/>
  <c r="R5581" i="3" s="1"/>
  <c r="J5638" i="3"/>
  <c r="K5638" i="3" s="1"/>
  <c r="L5638" i="3" s="1"/>
  <c r="N5638" i="3" s="1"/>
  <c r="O5638" i="3" s="1"/>
  <c r="Q5638" i="3" s="1"/>
  <c r="R5638" i="3" s="1"/>
  <c r="J5679" i="3"/>
  <c r="K5679" i="3" s="1"/>
  <c r="L5679" i="3" s="1"/>
  <c r="J5683" i="3"/>
  <c r="K5683" i="3" s="1"/>
  <c r="L5683" i="3" s="1"/>
  <c r="N5683" i="3" s="1"/>
  <c r="O5683" i="3" s="1"/>
  <c r="Q5683" i="3" s="1"/>
  <c r="R5683" i="3" s="1"/>
  <c r="J5687" i="3"/>
  <c r="K5687" i="3" s="1"/>
  <c r="L5687" i="3" s="1"/>
  <c r="N5687" i="3" s="1"/>
  <c r="J5771" i="3"/>
  <c r="K5771" i="3" s="1"/>
  <c r="L5771" i="3" s="1"/>
  <c r="N5771" i="3" s="1"/>
  <c r="O5771" i="3" s="1"/>
  <c r="Q5771" i="3" s="1"/>
  <c r="R5771" i="3" s="1"/>
  <c r="J5896" i="3"/>
  <c r="K5896" i="3" s="1"/>
  <c r="L5896" i="3" s="1"/>
  <c r="N5896" i="3" s="1"/>
  <c r="J5946" i="3"/>
  <c r="K5946" i="3" s="1"/>
  <c r="L5946" i="3" s="1"/>
  <c r="N5946" i="3" s="1"/>
  <c r="O5946" i="3" s="1"/>
  <c r="Q5946" i="3" s="1"/>
  <c r="R5946" i="3" s="1"/>
  <c r="J5976" i="3"/>
  <c r="K5976" i="3" s="1"/>
  <c r="L5976" i="3" s="1"/>
  <c r="N5976" i="3" s="1"/>
  <c r="J6068" i="3"/>
  <c r="K6068" i="3" s="1"/>
  <c r="L6068" i="3" s="1"/>
  <c r="N6068" i="3" s="1"/>
  <c r="O6068" i="3" s="1"/>
  <c r="Q6068" i="3" s="1"/>
  <c r="R6068" i="3" s="1"/>
  <c r="J6101" i="3"/>
  <c r="K6101" i="3" s="1"/>
  <c r="L6101" i="3" s="1"/>
  <c r="N6101" i="3" s="1"/>
  <c r="J6245" i="3"/>
  <c r="K6245" i="3" s="1"/>
  <c r="L6245" i="3" s="1"/>
  <c r="N6245" i="3" s="1"/>
  <c r="O6245" i="3" s="1"/>
  <c r="Q6245" i="3" s="1"/>
  <c r="R6245" i="3" s="1"/>
  <c r="J6253" i="3"/>
  <c r="K6253" i="3" s="1"/>
  <c r="L6253" i="3" s="1"/>
  <c r="N6253" i="3" s="1"/>
  <c r="J6394" i="3"/>
  <c r="K6394" i="3" s="1"/>
  <c r="L6394" i="3" s="1"/>
  <c r="N6394" i="3" s="1"/>
  <c r="J6442" i="3"/>
  <c r="K6442" i="3" s="1"/>
  <c r="L6442" i="3" s="1"/>
  <c r="N6442" i="3" s="1"/>
  <c r="O6442" i="3" s="1"/>
  <c r="Q6442" i="3" s="1"/>
  <c r="R6442" i="3" s="1"/>
  <c r="J6502" i="3"/>
  <c r="K6502" i="3" s="1"/>
  <c r="L6502" i="3" s="1"/>
  <c r="N6502" i="3" s="1"/>
  <c r="J6551" i="3"/>
  <c r="K6551" i="3" s="1"/>
  <c r="L6551" i="3" s="1"/>
  <c r="N6551" i="3" s="1"/>
  <c r="O6551" i="3" s="1"/>
  <c r="Q6551" i="3" s="1"/>
  <c r="R6551" i="3" s="1"/>
  <c r="J6559" i="3"/>
  <c r="K6559" i="3" s="1"/>
  <c r="L6559" i="3" s="1"/>
  <c r="N6559" i="3" s="1"/>
  <c r="J6722" i="3"/>
  <c r="K6722" i="3" s="1"/>
  <c r="L6722" i="3" s="1"/>
  <c r="N6722" i="3" s="1"/>
  <c r="O6722" i="3" s="1"/>
  <c r="Q6722" i="3" s="1"/>
  <c r="R6722" i="3" s="1"/>
  <c r="J7469" i="3"/>
  <c r="K7469" i="3" s="1"/>
  <c r="L7469" i="3" s="1"/>
  <c r="N7469" i="3" s="1"/>
  <c r="J7473" i="3"/>
  <c r="K7473" i="3" s="1"/>
  <c r="L7473" i="3" s="1"/>
  <c r="N7473" i="3" s="1"/>
  <c r="J8053" i="3"/>
  <c r="K8053" i="3" s="1"/>
  <c r="L8053" i="3" s="1"/>
  <c r="N8053" i="3" s="1"/>
  <c r="O8053" i="3" s="1"/>
  <c r="Q8053" i="3" s="1"/>
  <c r="R8053" i="3" s="1"/>
  <c r="J8057" i="3"/>
  <c r="K8057" i="3" s="1"/>
  <c r="L8057" i="3" s="1"/>
  <c r="N8057" i="3" s="1"/>
  <c r="J8511" i="3"/>
  <c r="K8511" i="3" s="1"/>
  <c r="L8511" i="3" s="1"/>
  <c r="N8511" i="3" s="1"/>
  <c r="O8511" i="3" s="1"/>
  <c r="Q8511" i="3" s="1"/>
  <c r="R8511" i="3" s="1"/>
  <c r="J8515" i="3"/>
  <c r="K8515" i="3" s="1"/>
  <c r="L8515" i="3" s="1"/>
  <c r="N8515" i="3" s="1"/>
  <c r="O8515" i="3" s="1"/>
  <c r="Q8515" i="3" s="1"/>
  <c r="R8515" i="3" s="1"/>
  <c r="J8557" i="3"/>
  <c r="K8557" i="3" s="1"/>
  <c r="L8557" i="3" s="1"/>
  <c r="N8557" i="3" s="1"/>
  <c r="J8575" i="3"/>
  <c r="K8575" i="3" s="1"/>
  <c r="L8575" i="3" s="1"/>
  <c r="N8575" i="3" s="1"/>
  <c r="O8575" i="3" s="1"/>
  <c r="Q8575" i="3" s="1"/>
  <c r="R8575" i="3" s="1"/>
  <c r="J4994" i="3"/>
  <c r="K4994" i="3" s="1"/>
  <c r="L4994" i="3" s="1"/>
  <c r="N4994" i="3" s="1"/>
  <c r="O4994" i="3" s="1"/>
  <c r="Q4994" i="3" s="1"/>
  <c r="R4994" i="3" s="1"/>
  <c r="J5001" i="3"/>
  <c r="K5001" i="3" s="1"/>
  <c r="L5001" i="3" s="1"/>
  <c r="N5001" i="3" s="1"/>
  <c r="J5035" i="3"/>
  <c r="K5035" i="3" s="1"/>
  <c r="L5035" i="3" s="1"/>
  <c r="N5035" i="3" s="1"/>
  <c r="O5035" i="3" s="1"/>
  <c r="Q5035" i="3" s="1"/>
  <c r="R5035" i="3" s="1"/>
  <c r="J5081" i="3"/>
  <c r="K5081" i="3" s="1"/>
  <c r="L5081" i="3" s="1"/>
  <c r="N5081" i="3" s="1"/>
  <c r="O5081" i="3" s="1"/>
  <c r="Q5081" i="3" s="1"/>
  <c r="R5081" i="3" s="1"/>
  <c r="J5107" i="3"/>
  <c r="K5107" i="3" s="1"/>
  <c r="L5107" i="3" s="1"/>
  <c r="N5107" i="3" s="1"/>
  <c r="O5107" i="3" s="1"/>
  <c r="Q5107" i="3" s="1"/>
  <c r="R5107" i="3" s="1"/>
  <c r="J5128" i="3"/>
  <c r="K5128" i="3" s="1"/>
  <c r="L5128" i="3" s="1"/>
  <c r="N5128" i="3" s="1"/>
  <c r="J5169" i="3"/>
  <c r="K5169" i="3" s="1"/>
  <c r="L5169" i="3" s="1"/>
  <c r="N5169" i="3" s="1"/>
  <c r="J5180" i="3"/>
  <c r="K5180" i="3" s="1"/>
  <c r="L5180" i="3" s="1"/>
  <c r="N5180" i="3" s="1"/>
  <c r="O5180" i="3" s="1"/>
  <c r="Q5180" i="3" s="1"/>
  <c r="R5180" i="3" s="1"/>
  <c r="J5278" i="3"/>
  <c r="K5278" i="3" s="1"/>
  <c r="L5278" i="3" s="1"/>
  <c r="N5278" i="3" s="1"/>
  <c r="O5278" i="3" s="1"/>
  <c r="Q5278" i="3" s="1"/>
  <c r="R5278" i="3" s="1"/>
  <c r="J5294" i="3"/>
  <c r="K5294" i="3" s="1"/>
  <c r="L5294" i="3" s="1"/>
  <c r="N5294" i="3" s="1"/>
  <c r="J5335" i="3"/>
  <c r="K5335" i="3" s="1"/>
  <c r="L5335" i="3" s="1"/>
  <c r="N5335" i="3" s="1"/>
  <c r="J5456" i="3"/>
  <c r="K5456" i="3" s="1"/>
  <c r="L5456" i="3" s="1"/>
  <c r="N5456" i="3" s="1"/>
  <c r="O5456" i="3" s="1"/>
  <c r="Q5456" i="3" s="1"/>
  <c r="R5456" i="3" s="1"/>
  <c r="J5471" i="3"/>
  <c r="K5471" i="3" s="1"/>
  <c r="L5471" i="3" s="1"/>
  <c r="N5471" i="3" s="1"/>
  <c r="O5471" i="3" s="1"/>
  <c r="Q5471" i="3" s="1"/>
  <c r="R5471" i="3" s="1"/>
  <c r="J5571" i="3"/>
  <c r="K5571" i="3" s="1"/>
  <c r="L5571" i="3" s="1"/>
  <c r="N5571" i="3" s="1"/>
  <c r="O5571" i="3" s="1"/>
  <c r="Q5571" i="3" s="1"/>
  <c r="R5571" i="3" s="1"/>
  <c r="J5594" i="3"/>
  <c r="K5594" i="3" s="1"/>
  <c r="L5594" i="3" s="1"/>
  <c r="N5594" i="3" s="1"/>
  <c r="O5594" i="3" s="1"/>
  <c r="Q5594" i="3" s="1"/>
  <c r="R5594" i="3" s="1"/>
  <c r="J5612" i="3"/>
  <c r="K5612" i="3" s="1"/>
  <c r="L5612" i="3" s="1"/>
  <c r="N5612" i="3" s="1"/>
  <c r="J5616" i="3"/>
  <c r="K5616" i="3" s="1"/>
  <c r="L5616" i="3" s="1"/>
  <c r="N5616" i="3" s="1"/>
  <c r="O5616" i="3" s="1"/>
  <c r="Q5616" i="3" s="1"/>
  <c r="R5616" i="3" s="1"/>
  <c r="J5620" i="3"/>
  <c r="K5620" i="3" s="1"/>
  <c r="L5620" i="3" s="1"/>
  <c r="N5620" i="3" s="1"/>
  <c r="O5620" i="3" s="1"/>
  <c r="Q5620" i="3" s="1"/>
  <c r="R5620" i="3" s="1"/>
  <c r="J5624" i="3"/>
  <c r="K5624" i="3" s="1"/>
  <c r="L5624" i="3" s="1"/>
  <c r="N5624" i="3" s="1"/>
  <c r="O5624" i="3" s="1"/>
  <c r="Q5624" i="3" s="1"/>
  <c r="R5624" i="3" s="1"/>
  <c r="J5744" i="3"/>
  <c r="K5744" i="3" s="1"/>
  <c r="L5744" i="3" s="1"/>
  <c r="N5744" i="3" s="1"/>
  <c r="O5744" i="3" s="1"/>
  <c r="Q5744" i="3" s="1"/>
  <c r="R5744" i="3" s="1"/>
  <c r="J5756" i="3"/>
  <c r="K5756" i="3" s="1"/>
  <c r="L5756" i="3" s="1"/>
  <c r="N5756" i="3" s="1"/>
  <c r="O5756" i="3" s="1"/>
  <c r="Q5756" i="3" s="1"/>
  <c r="R5756" i="3" s="1"/>
  <c r="J5768" i="3"/>
  <c r="K5768" i="3" s="1"/>
  <c r="L5768" i="3" s="1"/>
  <c r="N5768" i="3" s="1"/>
  <c r="O5768" i="3" s="1"/>
  <c r="Q5768" i="3" s="1"/>
  <c r="R5768" i="3" s="1"/>
  <c r="J5772" i="3"/>
  <c r="K5772" i="3" s="1"/>
  <c r="L5772" i="3" s="1"/>
  <c r="N5772" i="3" s="1"/>
  <c r="O5772" i="3" s="1"/>
  <c r="Q5772" i="3" s="1"/>
  <c r="R5772" i="3" s="1"/>
  <c r="J5812" i="3"/>
  <c r="K5812" i="3" s="1"/>
  <c r="L5812" i="3" s="1"/>
  <c r="N5812" i="3" s="1"/>
  <c r="J6032" i="3"/>
  <c r="K6032" i="3" s="1"/>
  <c r="L6032" i="3" s="1"/>
  <c r="N6032" i="3" s="1"/>
  <c r="O6032" i="3" s="1"/>
  <c r="Q6032" i="3" s="1"/>
  <c r="R6032" i="3" s="1"/>
  <c r="J6069" i="3"/>
  <c r="K6069" i="3" s="1"/>
  <c r="L6069" i="3" s="1"/>
  <c r="N6069" i="3" s="1"/>
  <c r="J6130" i="3"/>
  <c r="K6130" i="3" s="1"/>
  <c r="L6130" i="3" s="1"/>
  <c r="N6130" i="3" s="1"/>
  <c r="O6130" i="3" s="1"/>
  <c r="Q6130" i="3" s="1"/>
  <c r="R6130" i="3" s="1"/>
  <c r="J6161" i="3"/>
  <c r="K6161" i="3" s="1"/>
  <c r="L6161" i="3" s="1"/>
  <c r="N6161" i="3" s="1"/>
  <c r="J6175" i="3"/>
  <c r="K6175" i="3" s="1"/>
  <c r="L6175" i="3" s="1"/>
  <c r="N6175" i="3" s="1"/>
  <c r="J6254" i="3"/>
  <c r="K6254" i="3" s="1"/>
  <c r="L6254" i="3" s="1"/>
  <c r="N6254" i="3" s="1"/>
  <c r="O6254" i="3" s="1"/>
  <c r="Q6254" i="3" s="1"/>
  <c r="R6254" i="3" s="1"/>
  <c r="J6346" i="3"/>
  <c r="K6346" i="3" s="1"/>
  <c r="L6346" i="3" s="1"/>
  <c r="N6346" i="3" s="1"/>
  <c r="J6365" i="3"/>
  <c r="K6365" i="3" s="1"/>
  <c r="L6365" i="3" s="1"/>
  <c r="N6365" i="3" s="1"/>
  <c r="O6365" i="3" s="1"/>
  <c r="Q6365" i="3" s="1"/>
  <c r="R6365" i="3" s="1"/>
  <c r="J6372" i="3"/>
  <c r="K6372" i="3" s="1"/>
  <c r="L6372" i="3" s="1"/>
  <c r="N6372" i="3" s="1"/>
  <c r="O6372" i="3" s="1"/>
  <c r="Q6372" i="3" s="1"/>
  <c r="R6372" i="3" s="1"/>
  <c r="J6410" i="3"/>
  <c r="K6410" i="3" s="1"/>
  <c r="L6410" i="3" s="1"/>
  <c r="N6410" i="3" s="1"/>
  <c r="O6410" i="3" s="1"/>
  <c r="Q6410" i="3" s="1"/>
  <c r="R6410" i="3" s="1"/>
  <c r="J6424" i="3"/>
  <c r="K6424" i="3" s="1"/>
  <c r="L6424" i="3" s="1"/>
  <c r="N6424" i="3" s="1"/>
  <c r="O6424" i="3" s="1"/>
  <c r="Q6424" i="3" s="1"/>
  <c r="R6424" i="3" s="1"/>
  <c r="J6606" i="3"/>
  <c r="K6606" i="3" s="1"/>
  <c r="L6606" i="3" s="1"/>
  <c r="N6606" i="3" s="1"/>
  <c r="O6606" i="3" s="1"/>
  <c r="Q6606" i="3" s="1"/>
  <c r="R6606" i="3" s="1"/>
  <c r="J6759" i="3"/>
  <c r="K6759" i="3" s="1"/>
  <c r="L6759" i="3" s="1"/>
  <c r="N6759" i="3" s="1"/>
  <c r="J6770" i="3"/>
  <c r="K6770" i="3" s="1"/>
  <c r="L6770" i="3" s="1"/>
  <c r="N6770" i="3" s="1"/>
  <c r="O6770" i="3" s="1"/>
  <c r="Q6770" i="3" s="1"/>
  <c r="R6770" i="3" s="1"/>
  <c r="J6847" i="3"/>
  <c r="K6847" i="3" s="1"/>
  <c r="L6847" i="3" s="1"/>
  <c r="N6847" i="3" s="1"/>
  <c r="O6847" i="3" s="1"/>
  <c r="Q6847" i="3" s="1"/>
  <c r="R6847" i="3" s="1"/>
  <c r="J6874" i="3"/>
  <c r="K6874" i="3" s="1"/>
  <c r="L6874" i="3" s="1"/>
  <c r="N6874" i="3" s="1"/>
  <c r="O6874" i="3" s="1"/>
  <c r="Q6874" i="3" s="1"/>
  <c r="R6874" i="3" s="1"/>
  <c r="J7066" i="3"/>
  <c r="K7066" i="3" s="1"/>
  <c r="L7066" i="3" s="1"/>
  <c r="N7066" i="3" s="1"/>
  <c r="O7066" i="3" s="1"/>
  <c r="Q7066" i="3" s="1"/>
  <c r="R7066" i="3" s="1"/>
  <c r="J7334" i="3"/>
  <c r="K7334" i="3" s="1"/>
  <c r="L7334" i="3" s="1"/>
  <c r="N7334" i="3" s="1"/>
  <c r="O7334" i="3" s="1"/>
  <c r="Q7334" i="3" s="1"/>
  <c r="R7334" i="3" s="1"/>
  <c r="J7492" i="3"/>
  <c r="K7492" i="3" s="1"/>
  <c r="L7492" i="3" s="1"/>
  <c r="N7492" i="3" s="1"/>
  <c r="O7492" i="3" s="1"/>
  <c r="Q7492" i="3" s="1"/>
  <c r="R7492" i="3" s="1"/>
  <c r="J7500" i="3"/>
  <c r="K7500" i="3" s="1"/>
  <c r="L7500" i="3" s="1"/>
  <c r="N7500" i="3" s="1"/>
  <c r="O7500" i="3" s="1"/>
  <c r="Q7500" i="3" s="1"/>
  <c r="R7500" i="3" s="1"/>
  <c r="J7545" i="3"/>
  <c r="K7545" i="3" s="1"/>
  <c r="L7545" i="3" s="1"/>
  <c r="N7545" i="3" s="1"/>
  <c r="O7545" i="3" s="1"/>
  <c r="Q7545" i="3" s="1"/>
  <c r="R7545" i="3" s="1"/>
  <c r="J8083" i="3"/>
  <c r="K8083" i="3" s="1"/>
  <c r="L8083" i="3" s="1"/>
  <c r="N8083" i="3" s="1"/>
  <c r="O8083" i="3" s="1"/>
  <c r="Q8083" i="3" s="1"/>
  <c r="R8083" i="3" s="1"/>
  <c r="J8087" i="3"/>
  <c r="K8087" i="3" s="1"/>
  <c r="L8087" i="3" s="1"/>
  <c r="N8087" i="3" s="1"/>
  <c r="J8241" i="3"/>
  <c r="K8241" i="3" s="1"/>
  <c r="L8241" i="3" s="1"/>
  <c r="N8241" i="3" s="1"/>
  <c r="J8535" i="3"/>
  <c r="K8535" i="3" s="1"/>
  <c r="L8535" i="3" s="1"/>
  <c r="N8535" i="3" s="1"/>
  <c r="J8539" i="3"/>
  <c r="K8539" i="3" s="1"/>
  <c r="L8539" i="3" s="1"/>
  <c r="N8539" i="3" s="1"/>
  <c r="O8539" i="3" s="1"/>
  <c r="Q8539" i="3" s="1"/>
  <c r="R8539" i="3" s="1"/>
  <c r="J8550" i="3"/>
  <c r="K8550" i="3" s="1"/>
  <c r="L8550" i="3" s="1"/>
  <c r="N8550" i="3" s="1"/>
  <c r="J8565" i="3"/>
  <c r="K8565" i="3" s="1"/>
  <c r="L8565" i="3" s="1"/>
  <c r="N8565" i="3" s="1"/>
  <c r="O8565" i="3" s="1"/>
  <c r="Q8565" i="3" s="1"/>
  <c r="R8565" i="3" s="1"/>
  <c r="J8591" i="3"/>
  <c r="K8591" i="3" s="1"/>
  <c r="L8591" i="3" s="1"/>
  <c r="N8591" i="3" s="1"/>
  <c r="J8655" i="3"/>
  <c r="K8655" i="3" s="1"/>
  <c r="L8655" i="3" s="1"/>
  <c r="N8655" i="3" s="1"/>
  <c r="J5309" i="3"/>
  <c r="K5309" i="3" s="1"/>
  <c r="L5309" i="3" s="1"/>
  <c r="N5309" i="3" s="1"/>
  <c r="O5309" i="3" s="1"/>
  <c r="Q5309" i="3" s="1"/>
  <c r="R5309" i="3" s="1"/>
  <c r="J5438" i="3"/>
  <c r="K5438" i="3" s="1"/>
  <c r="L5438" i="3" s="1"/>
  <c r="N5438" i="3" s="1"/>
  <c r="O5438" i="3" s="1"/>
  <c r="Q5438" i="3" s="1"/>
  <c r="R5438" i="3" s="1"/>
  <c r="J5453" i="3"/>
  <c r="K5453" i="3" s="1"/>
  <c r="L5453" i="3" s="1"/>
  <c r="N5453" i="3" s="1"/>
  <c r="O5453" i="3" s="1"/>
  <c r="Q5453" i="3" s="1"/>
  <c r="R5453" i="3" s="1"/>
  <c r="J5483" i="3"/>
  <c r="K5483" i="3" s="1"/>
  <c r="L5483" i="3" s="1"/>
  <c r="N5483" i="3" s="1"/>
  <c r="O5483" i="3" s="1"/>
  <c r="Q5483" i="3" s="1"/>
  <c r="R5483" i="3" s="1"/>
  <c r="J5568" i="3"/>
  <c r="K5568" i="3" s="1"/>
  <c r="L5568" i="3" s="1"/>
  <c r="J5798" i="3"/>
  <c r="K5798" i="3" s="1"/>
  <c r="L5798" i="3" s="1"/>
  <c r="N5798" i="3" s="1"/>
  <c r="J5886" i="3"/>
  <c r="K5886" i="3" s="1"/>
  <c r="L5886" i="3" s="1"/>
  <c r="N5886" i="3" s="1"/>
  <c r="J6084" i="3"/>
  <c r="K6084" i="3" s="1"/>
  <c r="L6084" i="3" s="1"/>
  <c r="N6084" i="3" s="1"/>
  <c r="O6084" i="3" s="1"/>
  <c r="Q6084" i="3" s="1"/>
  <c r="R6084" i="3" s="1"/>
  <c r="J6091" i="3"/>
  <c r="K6091" i="3" s="1"/>
  <c r="L6091" i="3" s="1"/>
  <c r="N6091" i="3" s="1"/>
  <c r="J6094" i="3"/>
  <c r="K6094" i="3" s="1"/>
  <c r="L6094" i="3" s="1"/>
  <c r="N6094" i="3" s="1"/>
  <c r="O6094" i="3" s="1"/>
  <c r="Q6094" i="3" s="1"/>
  <c r="R6094" i="3" s="1"/>
  <c r="J6109" i="3"/>
  <c r="K6109" i="3" s="1"/>
  <c r="L6109" i="3" s="1"/>
  <c r="N6109" i="3" s="1"/>
  <c r="O6109" i="3" s="1"/>
  <c r="Q6109" i="3" s="1"/>
  <c r="R6109" i="3" s="1"/>
  <c r="J6172" i="3"/>
  <c r="K6172" i="3" s="1"/>
  <c r="L6172" i="3" s="1"/>
  <c r="N6172" i="3" s="1"/>
  <c r="O6172" i="3" s="1"/>
  <c r="Q6172" i="3" s="1"/>
  <c r="R6172" i="3" s="1"/>
  <c r="J6482" i="3"/>
  <c r="K6482" i="3" s="1"/>
  <c r="L6482" i="3" s="1"/>
  <c r="N6482" i="3" s="1"/>
  <c r="O6482" i="3" s="1"/>
  <c r="Q6482" i="3" s="1"/>
  <c r="R6482" i="3" s="1"/>
  <c r="J6486" i="3"/>
  <c r="K6486" i="3" s="1"/>
  <c r="L6486" i="3" s="1"/>
  <c r="J6577" i="3"/>
  <c r="K6577" i="3" s="1"/>
  <c r="L6577" i="3" s="1"/>
  <c r="N6577" i="3" s="1"/>
  <c r="J6611" i="3"/>
  <c r="K6611" i="3" s="1"/>
  <c r="L6611" i="3" s="1"/>
  <c r="N6611" i="3" s="1"/>
  <c r="O6611" i="3" s="1"/>
  <c r="Q6611" i="3" s="1"/>
  <c r="R6611" i="3" s="1"/>
  <c r="J6734" i="3"/>
  <c r="K6734" i="3" s="1"/>
  <c r="L6734" i="3" s="1"/>
  <c r="N6734" i="3" s="1"/>
  <c r="O6734" i="3" s="1"/>
  <c r="Q6734" i="3" s="1"/>
  <c r="R6734" i="3" s="1"/>
  <c r="J6771" i="3"/>
  <c r="K6771" i="3" s="1"/>
  <c r="L6771" i="3" s="1"/>
  <c r="N6771" i="3" s="1"/>
  <c r="O6771" i="3" s="1"/>
  <c r="Q6771" i="3" s="1"/>
  <c r="R6771" i="3" s="1"/>
  <c r="J7063" i="3"/>
  <c r="K7063" i="3" s="1"/>
  <c r="L7063" i="3" s="1"/>
  <c r="N7063" i="3" s="1"/>
  <c r="J7367" i="3"/>
  <c r="K7367" i="3" s="1"/>
  <c r="L7367" i="3" s="1"/>
  <c r="N7367" i="3" s="1"/>
  <c r="O7367" i="3" s="1"/>
  <c r="Q7367" i="3" s="1"/>
  <c r="R7367" i="3" s="1"/>
  <c r="J7371" i="3"/>
  <c r="K7371" i="3" s="1"/>
  <c r="L7371" i="3" s="1"/>
  <c r="N7371" i="3" s="1"/>
  <c r="J7888" i="3"/>
  <c r="K7888" i="3" s="1"/>
  <c r="L7888" i="3" s="1"/>
  <c r="N7888" i="3" s="1"/>
  <c r="O7888" i="3" s="1"/>
  <c r="Q7888" i="3" s="1"/>
  <c r="R7888" i="3" s="1"/>
  <c r="J7915" i="3"/>
  <c r="K7915" i="3" s="1"/>
  <c r="L7915" i="3" s="1"/>
  <c r="N7915" i="3" s="1"/>
  <c r="O7915" i="3" s="1"/>
  <c r="Q7915" i="3" s="1"/>
  <c r="R7915" i="3" s="1"/>
  <c r="J5728" i="3"/>
  <c r="K5728" i="3" s="1"/>
  <c r="L5728" i="3" s="1"/>
  <c r="N5728" i="3" s="1"/>
  <c r="J5750" i="3"/>
  <c r="K5750" i="3" s="1"/>
  <c r="L5750" i="3" s="1"/>
  <c r="N5750" i="3" s="1"/>
  <c r="J5784" i="3"/>
  <c r="K5784" i="3" s="1"/>
  <c r="L5784" i="3" s="1"/>
  <c r="N5784" i="3" s="1"/>
  <c r="O5784" i="3" s="1"/>
  <c r="Q5784" i="3" s="1"/>
  <c r="R5784" i="3" s="1"/>
  <c r="J5799" i="3"/>
  <c r="K5799" i="3" s="1"/>
  <c r="L5799" i="3" s="1"/>
  <c r="N5799" i="3" s="1"/>
  <c r="O5799" i="3" s="1"/>
  <c r="Q5799" i="3" s="1"/>
  <c r="R5799" i="3" s="1"/>
  <c r="J5904" i="3"/>
  <c r="K5904" i="3" s="1"/>
  <c r="L5904" i="3" s="1"/>
  <c r="N5904" i="3" s="1"/>
  <c r="O5904" i="3" s="1"/>
  <c r="Q5904" i="3" s="1"/>
  <c r="R5904" i="3" s="1"/>
  <c r="J5912" i="3"/>
  <c r="K5912" i="3" s="1"/>
  <c r="L5912" i="3" s="1"/>
  <c r="N5912" i="3" s="1"/>
  <c r="J5932" i="3"/>
  <c r="K5932" i="3" s="1"/>
  <c r="L5932" i="3" s="1"/>
  <c r="N5932" i="3" s="1"/>
  <c r="O5932" i="3" s="1"/>
  <c r="Q5932" i="3" s="1"/>
  <c r="R5932" i="3" s="1"/>
  <c r="J5984" i="3"/>
  <c r="K5984" i="3" s="1"/>
  <c r="L5984" i="3" s="1"/>
  <c r="N5984" i="3" s="1"/>
  <c r="J6048" i="3"/>
  <c r="K6048" i="3" s="1"/>
  <c r="L6048" i="3" s="1"/>
  <c r="N6048" i="3" s="1"/>
  <c r="J6173" i="3"/>
  <c r="K6173" i="3" s="1"/>
  <c r="L6173" i="3" s="1"/>
  <c r="N6173" i="3" s="1"/>
  <c r="J6186" i="3"/>
  <c r="K6186" i="3" s="1"/>
  <c r="L6186" i="3" s="1"/>
  <c r="N6186" i="3" s="1"/>
  <c r="O6186" i="3" s="1"/>
  <c r="Q6186" i="3" s="1"/>
  <c r="R6186" i="3" s="1"/>
  <c r="J6229" i="3"/>
  <c r="K6229" i="3" s="1"/>
  <c r="L6229" i="3" s="1"/>
  <c r="N6229" i="3" s="1"/>
  <c r="O6229" i="3" s="1"/>
  <c r="Q6229" i="3" s="1"/>
  <c r="R6229" i="3" s="1"/>
  <c r="J6280" i="3"/>
  <c r="K6280" i="3" s="1"/>
  <c r="L6280" i="3" s="1"/>
  <c r="N6280" i="3" s="1"/>
  <c r="J6401" i="3"/>
  <c r="K6401" i="3" s="1"/>
  <c r="L6401" i="3" s="1"/>
  <c r="N6401" i="3" s="1"/>
  <c r="O6401" i="3" s="1"/>
  <c r="Q6401" i="3" s="1"/>
  <c r="R6401" i="3" s="1"/>
  <c r="J6579" i="3"/>
  <c r="K6579" i="3" s="1"/>
  <c r="L6579" i="3" s="1"/>
  <c r="N6579" i="3" s="1"/>
  <c r="O6579" i="3" s="1"/>
  <c r="Q6579" i="3" s="1"/>
  <c r="R6579" i="3" s="1"/>
  <c r="J6718" i="3"/>
  <c r="K6718" i="3" s="1"/>
  <c r="L6718" i="3" s="1"/>
  <c r="N6718" i="3" s="1"/>
  <c r="O6718" i="3" s="1"/>
  <c r="Q6718" i="3" s="1"/>
  <c r="R6718" i="3" s="1"/>
  <c r="J6735" i="3"/>
  <c r="K6735" i="3" s="1"/>
  <c r="L6735" i="3" s="1"/>
  <c r="N6735" i="3" s="1"/>
  <c r="O6735" i="3" s="1"/>
  <c r="Q6735" i="3" s="1"/>
  <c r="R6735" i="3" s="1"/>
  <c r="J7159" i="3"/>
  <c r="K7159" i="3" s="1"/>
  <c r="L7159" i="3" s="1"/>
  <c r="N7159" i="3" s="1"/>
  <c r="J7448" i="3"/>
  <c r="K7448" i="3" s="1"/>
  <c r="L7448" i="3" s="1"/>
  <c r="J7470" i="3"/>
  <c r="K7470" i="3" s="1"/>
  <c r="L7470" i="3" s="1"/>
  <c r="N7470" i="3" s="1"/>
  <c r="J7552" i="3"/>
  <c r="K7552" i="3" s="1"/>
  <c r="L7552" i="3" s="1"/>
  <c r="N7552" i="3" s="1"/>
  <c r="O7552" i="3" s="1"/>
  <c r="Q7552" i="3" s="1"/>
  <c r="R7552" i="3" s="1"/>
  <c r="J7592" i="3"/>
  <c r="K7592" i="3" s="1"/>
  <c r="L7592" i="3" s="1"/>
  <c r="J7607" i="3"/>
  <c r="K7607" i="3" s="1"/>
  <c r="L7607" i="3" s="1"/>
  <c r="N7607" i="3" s="1"/>
  <c r="O7607" i="3" s="1"/>
  <c r="Q7607" i="3" s="1"/>
  <c r="R7607" i="3" s="1"/>
  <c r="J8046" i="3"/>
  <c r="K8046" i="3" s="1"/>
  <c r="L8046" i="3" s="1"/>
  <c r="N8046" i="3" s="1"/>
  <c r="O8046" i="3" s="1"/>
  <c r="Q8046" i="3" s="1"/>
  <c r="R8046" i="3" s="1"/>
  <c r="J8050" i="3"/>
  <c r="K8050" i="3" s="1"/>
  <c r="L8050" i="3" s="1"/>
  <c r="N8050" i="3" s="1"/>
  <c r="O8050" i="3" s="1"/>
  <c r="Q8050" i="3" s="1"/>
  <c r="R8050" i="3" s="1"/>
  <c r="J8115" i="3"/>
  <c r="K8115" i="3" s="1"/>
  <c r="L8115" i="3" s="1"/>
  <c r="N8115" i="3" s="1"/>
  <c r="O8115" i="3" s="1"/>
  <c r="Q8115" i="3" s="1"/>
  <c r="R8115" i="3" s="1"/>
  <c r="J8119" i="3"/>
  <c r="K8119" i="3" s="1"/>
  <c r="L8119" i="3" s="1"/>
  <c r="N8119" i="3" s="1"/>
  <c r="O8119" i="3" s="1"/>
  <c r="Q8119" i="3" s="1"/>
  <c r="R8119" i="3" s="1"/>
  <c r="J8123" i="3"/>
  <c r="K8123" i="3" s="1"/>
  <c r="L8123" i="3" s="1"/>
  <c r="N8123" i="3" s="1"/>
  <c r="J8543" i="3"/>
  <c r="K8543" i="3" s="1"/>
  <c r="L8543" i="3" s="1"/>
  <c r="N8543" i="3" s="1"/>
  <c r="O8543" i="3" s="1"/>
  <c r="Q8543" i="3" s="1"/>
  <c r="R8543" i="3" s="1"/>
  <c r="J8554" i="3"/>
  <c r="K8554" i="3" s="1"/>
  <c r="L8554" i="3" s="1"/>
  <c r="N8554" i="3" s="1"/>
  <c r="O8554" i="3" s="1"/>
  <c r="Q8554" i="3" s="1"/>
  <c r="R8554" i="3" s="1"/>
  <c r="J8558" i="3"/>
  <c r="K8558" i="3" s="1"/>
  <c r="L8558" i="3" s="1"/>
  <c r="N8558" i="3" s="1"/>
  <c r="O8558" i="3" s="1"/>
  <c r="Q8558" i="3" s="1"/>
  <c r="R8558" i="3" s="1"/>
  <c r="J8659" i="3"/>
  <c r="K8659" i="3" s="1"/>
  <c r="L8659" i="3" s="1"/>
  <c r="N8659" i="3" s="1"/>
  <c r="O8659" i="3" s="1"/>
  <c r="Q8659" i="3" s="1"/>
  <c r="R8659" i="3" s="1"/>
  <c r="J8731" i="3"/>
  <c r="K8731" i="3" s="1"/>
  <c r="L8731" i="3" s="1"/>
  <c r="N8731" i="3" s="1"/>
  <c r="O8731" i="3" s="1"/>
  <c r="Q8731" i="3" s="1"/>
  <c r="R8731" i="3" s="1"/>
  <c r="J4861" i="3"/>
  <c r="K4861" i="3" s="1"/>
  <c r="L4861" i="3" s="1"/>
  <c r="N4861" i="3" s="1"/>
  <c r="O4861" i="3" s="1"/>
  <c r="Q4861" i="3" s="1"/>
  <c r="R4861" i="3" s="1"/>
  <c r="J4864" i="3"/>
  <c r="K4864" i="3" s="1"/>
  <c r="L4864" i="3" s="1"/>
  <c r="J4905" i="3"/>
  <c r="K4905" i="3" s="1"/>
  <c r="L4905" i="3" s="1"/>
  <c r="J4909" i="3"/>
  <c r="K4909" i="3" s="1"/>
  <c r="L4909" i="3" s="1"/>
  <c r="J5025" i="3"/>
  <c r="K5025" i="3" s="1"/>
  <c r="L5025" i="3" s="1"/>
  <c r="N5025" i="3" s="1"/>
  <c r="O5025" i="3" s="1"/>
  <c r="Q5025" i="3" s="1"/>
  <c r="R5025" i="3" s="1"/>
  <c r="J5100" i="3"/>
  <c r="K5100" i="3" s="1"/>
  <c r="L5100" i="3" s="1"/>
  <c r="N5100" i="3" s="1"/>
  <c r="O5100" i="3" s="1"/>
  <c r="Q5100" i="3" s="1"/>
  <c r="R5100" i="3" s="1"/>
  <c r="J5184" i="3"/>
  <c r="K5184" i="3" s="1"/>
  <c r="L5184" i="3" s="1"/>
  <c r="N5184" i="3" s="1"/>
  <c r="O5184" i="3" s="1"/>
  <c r="Q5184" i="3" s="1"/>
  <c r="R5184" i="3" s="1"/>
  <c r="J5215" i="3"/>
  <c r="K5215" i="3" s="1"/>
  <c r="L5215" i="3" s="1"/>
  <c r="N5215" i="3" s="1"/>
  <c r="J5247" i="3"/>
  <c r="K5247" i="3" s="1"/>
  <c r="L5247" i="3" s="1"/>
  <c r="N5247" i="3" s="1"/>
  <c r="J5273" i="3"/>
  <c r="K5273" i="3" s="1"/>
  <c r="L5273" i="3" s="1"/>
  <c r="N5273" i="3" s="1"/>
  <c r="O5273" i="3" s="1"/>
  <c r="Q5273" i="3" s="1"/>
  <c r="R5273" i="3" s="1"/>
  <c r="J5328" i="3"/>
  <c r="K5328" i="3" s="1"/>
  <c r="L5328" i="3" s="1"/>
  <c r="N5328" i="3" s="1"/>
  <c r="J5357" i="3"/>
  <c r="K5357" i="3" s="1"/>
  <c r="L5357" i="3" s="1"/>
  <c r="J5465" i="3"/>
  <c r="K5465" i="3" s="1"/>
  <c r="L5465" i="3" s="1"/>
  <c r="N5465" i="3" s="1"/>
  <c r="O5465" i="3" s="1"/>
  <c r="Q5465" i="3" s="1"/>
  <c r="R5465" i="3" s="1"/>
  <c r="J5520" i="3"/>
  <c r="K5520" i="3" s="1"/>
  <c r="L5520" i="3" s="1"/>
  <c r="N5520" i="3" s="1"/>
  <c r="O5520" i="3" s="1"/>
  <c r="Q5520" i="3" s="1"/>
  <c r="R5520" i="3" s="1"/>
  <c r="J5523" i="3"/>
  <c r="K5523" i="3" s="1"/>
  <c r="L5523" i="3" s="1"/>
  <c r="N5523" i="3" s="1"/>
  <c r="O5523" i="3" s="1"/>
  <c r="Q5523" i="3" s="1"/>
  <c r="R5523" i="3" s="1"/>
  <c r="J5695" i="3"/>
  <c r="K5695" i="3" s="1"/>
  <c r="L5695" i="3" s="1"/>
  <c r="N5695" i="3" s="1"/>
  <c r="O5695" i="3" s="1"/>
  <c r="Q5695" i="3" s="1"/>
  <c r="R5695" i="3" s="1"/>
  <c r="J5699" i="3"/>
  <c r="K5699" i="3" s="1"/>
  <c r="L5699" i="3" s="1"/>
  <c r="N5699" i="3" s="1"/>
  <c r="O5699" i="3" s="1"/>
  <c r="Q5699" i="3" s="1"/>
  <c r="R5699" i="3" s="1"/>
  <c r="J5766" i="3"/>
  <c r="K5766" i="3" s="1"/>
  <c r="L5766" i="3" s="1"/>
  <c r="N5766" i="3" s="1"/>
  <c r="J5788" i="3"/>
  <c r="K5788" i="3" s="1"/>
  <c r="L5788" i="3" s="1"/>
  <c r="N5788" i="3" s="1"/>
  <c r="O5788" i="3" s="1"/>
  <c r="Q5788" i="3" s="1"/>
  <c r="R5788" i="3" s="1"/>
  <c r="J5792" i="3"/>
  <c r="K5792" i="3" s="1"/>
  <c r="L5792" i="3" s="1"/>
  <c r="N5792" i="3" s="1"/>
  <c r="J5872" i="3"/>
  <c r="K5872" i="3" s="1"/>
  <c r="L5872" i="3" s="1"/>
  <c r="N5872" i="3" s="1"/>
  <c r="O5872" i="3" s="1"/>
  <c r="Q5872" i="3" s="1"/>
  <c r="R5872" i="3" s="1"/>
  <c r="J5936" i="3"/>
  <c r="K5936" i="3" s="1"/>
  <c r="L5936" i="3" s="1"/>
  <c r="N5936" i="3" s="1"/>
  <c r="O5936" i="3" s="1"/>
  <c r="Q5936" i="3" s="1"/>
  <c r="R5936" i="3" s="1"/>
  <c r="J6008" i="3"/>
  <c r="K6008" i="3" s="1"/>
  <c r="L6008" i="3" s="1"/>
  <c r="N6008" i="3" s="1"/>
  <c r="J6045" i="3"/>
  <c r="K6045" i="3" s="1"/>
  <c r="L6045" i="3" s="1"/>
  <c r="N6045" i="3" s="1"/>
  <c r="J6081" i="3"/>
  <c r="K6081" i="3" s="1"/>
  <c r="L6081" i="3" s="1"/>
  <c r="N6081" i="3" s="1"/>
  <c r="O6081" i="3" s="1"/>
  <c r="Q6081" i="3" s="1"/>
  <c r="R6081" i="3" s="1"/>
  <c r="J6117" i="3"/>
  <c r="K6117" i="3" s="1"/>
  <c r="L6117" i="3" s="1"/>
  <c r="N6117" i="3" s="1"/>
  <c r="O6117" i="3" s="1"/>
  <c r="Q6117" i="3" s="1"/>
  <c r="R6117" i="3" s="1"/>
  <c r="J6149" i="3"/>
  <c r="K6149" i="3" s="1"/>
  <c r="L6149" i="3" s="1"/>
  <c r="N6149" i="3" s="1"/>
  <c r="O6149" i="3" s="1"/>
  <c r="Q6149" i="3" s="1"/>
  <c r="R6149" i="3" s="1"/>
  <c r="J6302" i="3"/>
  <c r="K6302" i="3" s="1"/>
  <c r="L6302" i="3" s="1"/>
  <c r="N6302" i="3" s="1"/>
  <c r="O6302" i="3" s="1"/>
  <c r="Q6302" i="3" s="1"/>
  <c r="R6302" i="3" s="1"/>
  <c r="J6305" i="3"/>
  <c r="K6305" i="3" s="1"/>
  <c r="L6305" i="3" s="1"/>
  <c r="N6305" i="3" s="1"/>
  <c r="O6305" i="3" s="1"/>
  <c r="Q6305" i="3" s="1"/>
  <c r="R6305" i="3" s="1"/>
  <c r="J6341" i="3"/>
  <c r="K6341" i="3" s="1"/>
  <c r="L6341" i="3" s="1"/>
  <c r="J6356" i="3"/>
  <c r="K6356" i="3" s="1"/>
  <c r="L6356" i="3" s="1"/>
  <c r="N6356" i="3" s="1"/>
  <c r="O6356" i="3" s="1"/>
  <c r="Q6356" i="3" s="1"/>
  <c r="R6356" i="3" s="1"/>
  <c r="J6370" i="3"/>
  <c r="K6370" i="3" s="1"/>
  <c r="L6370" i="3" s="1"/>
  <c r="N6370" i="3" s="1"/>
  <c r="O6370" i="3" s="1"/>
  <c r="Q6370" i="3" s="1"/>
  <c r="R6370" i="3" s="1"/>
  <c r="J6494" i="3"/>
  <c r="K6494" i="3" s="1"/>
  <c r="L6494" i="3" s="1"/>
  <c r="N6494" i="3" s="1"/>
  <c r="J6690" i="3"/>
  <c r="K6690" i="3" s="1"/>
  <c r="L6690" i="3" s="1"/>
  <c r="J7026" i="3"/>
  <c r="K7026" i="3" s="1"/>
  <c r="L7026" i="3" s="1"/>
  <c r="N7026" i="3" s="1"/>
  <c r="O7026" i="3" s="1"/>
  <c r="Q7026" i="3" s="1"/>
  <c r="R7026" i="3" s="1"/>
  <c r="J7130" i="3"/>
  <c r="K7130" i="3" s="1"/>
  <c r="L7130" i="3" s="1"/>
  <c r="N7130" i="3" s="1"/>
  <c r="J7335" i="3"/>
  <c r="K7335" i="3" s="1"/>
  <c r="L7335" i="3" s="1"/>
  <c r="N7335" i="3" s="1"/>
  <c r="O7335" i="3" s="1"/>
  <c r="Q7335" i="3" s="1"/>
  <c r="R7335" i="3" s="1"/>
  <c r="J7456" i="3"/>
  <c r="K7456" i="3" s="1"/>
  <c r="L7456" i="3" s="1"/>
  <c r="J7538" i="3"/>
  <c r="K7538" i="3" s="1"/>
  <c r="L7538" i="3" s="1"/>
  <c r="N7538" i="3" s="1"/>
  <c r="O7538" i="3" s="1"/>
  <c r="Q7538" i="3" s="1"/>
  <c r="R7538" i="3" s="1"/>
  <c r="J7553" i="3"/>
  <c r="K7553" i="3" s="1"/>
  <c r="L7553" i="3" s="1"/>
  <c r="N7553" i="3" s="1"/>
  <c r="O7553" i="3" s="1"/>
  <c r="Q7553" i="3" s="1"/>
  <c r="R7553" i="3" s="1"/>
  <c r="J7581" i="3"/>
  <c r="K7581" i="3" s="1"/>
  <c r="L7581" i="3" s="1"/>
  <c r="N7581" i="3" s="1"/>
  <c r="O7581" i="3" s="1"/>
  <c r="Q7581" i="3" s="1"/>
  <c r="R7581" i="3" s="1"/>
  <c r="J7658" i="3"/>
  <c r="K7658" i="3" s="1"/>
  <c r="L7658" i="3" s="1"/>
  <c r="N7658" i="3" s="1"/>
  <c r="J7662" i="3"/>
  <c r="K7662" i="3" s="1"/>
  <c r="L7662" i="3" s="1"/>
  <c r="N7662" i="3" s="1"/>
  <c r="O7662" i="3" s="1"/>
  <c r="Q7662" i="3" s="1"/>
  <c r="R7662" i="3" s="1"/>
  <c r="J7674" i="3"/>
  <c r="K7674" i="3" s="1"/>
  <c r="L7674" i="3" s="1"/>
  <c r="N7674" i="3" s="1"/>
  <c r="J7678" i="3"/>
  <c r="K7678" i="3" s="1"/>
  <c r="L7678" i="3" s="1"/>
  <c r="N7678" i="3" s="1"/>
  <c r="J7692" i="3"/>
  <c r="K7692" i="3" s="1"/>
  <c r="L7692" i="3" s="1"/>
  <c r="N7692" i="3" s="1"/>
  <c r="O7692" i="3" s="1"/>
  <c r="Q7692" i="3" s="1"/>
  <c r="R7692" i="3" s="1"/>
  <c r="J7696" i="3"/>
  <c r="K7696" i="3" s="1"/>
  <c r="L7696" i="3" s="1"/>
  <c r="N7696" i="3" s="1"/>
  <c r="J7822" i="3"/>
  <c r="K7822" i="3" s="1"/>
  <c r="L7822" i="3" s="1"/>
  <c r="N7822" i="3" s="1"/>
  <c r="O7822" i="3" s="1"/>
  <c r="Q7822" i="3" s="1"/>
  <c r="R7822" i="3" s="1"/>
  <c r="J7963" i="3"/>
  <c r="K7963" i="3" s="1"/>
  <c r="L7963" i="3" s="1"/>
  <c r="N7963" i="3" s="1"/>
  <c r="O7963" i="3" s="1"/>
  <c r="Q7963" i="3" s="1"/>
  <c r="R7963" i="3" s="1"/>
  <c r="J7967" i="3"/>
  <c r="K7967" i="3" s="1"/>
  <c r="L7967" i="3" s="1"/>
  <c r="N7967" i="3" s="1"/>
  <c r="J7971" i="3"/>
  <c r="K7971" i="3" s="1"/>
  <c r="L7971" i="3" s="1"/>
  <c r="N7971" i="3" s="1"/>
  <c r="O7971" i="3" s="1"/>
  <c r="Q7971" i="3" s="1"/>
  <c r="R7971" i="3" s="1"/>
  <c r="J7982" i="3"/>
  <c r="K7982" i="3" s="1"/>
  <c r="L7982" i="3" s="1"/>
  <c r="N7982" i="3" s="1"/>
  <c r="J7986" i="3"/>
  <c r="K7986" i="3" s="1"/>
  <c r="L7986" i="3" s="1"/>
  <c r="N7986" i="3" s="1"/>
  <c r="O7986" i="3" s="1"/>
  <c r="Q7986" i="3" s="1"/>
  <c r="R7986" i="3" s="1"/>
  <c r="J4754" i="3"/>
  <c r="K4754" i="3" s="1"/>
  <c r="L4754" i="3" s="1"/>
  <c r="N4754" i="3" s="1"/>
  <c r="O4754" i="3" s="1"/>
  <c r="Q4754" i="3" s="1"/>
  <c r="R4754" i="3" s="1"/>
  <c r="J4862" i="3"/>
  <c r="K4862" i="3" s="1"/>
  <c r="L4862" i="3" s="1"/>
  <c r="N4862" i="3" s="1"/>
  <c r="O4862" i="3" s="1"/>
  <c r="Q4862" i="3" s="1"/>
  <c r="R4862" i="3" s="1"/>
  <c r="J4871" i="3"/>
  <c r="K4871" i="3" s="1"/>
  <c r="L4871" i="3" s="1"/>
  <c r="N4871" i="3" s="1"/>
  <c r="O4871" i="3" s="1"/>
  <c r="Q4871" i="3" s="1"/>
  <c r="R4871" i="3" s="1"/>
  <c r="J4881" i="3"/>
  <c r="K4881" i="3" s="1"/>
  <c r="L4881" i="3" s="1"/>
  <c r="N4881" i="3" s="1"/>
  <c r="J4963" i="3"/>
  <c r="K4963" i="3" s="1"/>
  <c r="L4963" i="3" s="1"/>
  <c r="N4963" i="3" s="1"/>
  <c r="O4963" i="3" s="1"/>
  <c r="Q4963" i="3" s="1"/>
  <c r="R4963" i="3" s="1"/>
  <c r="J5011" i="3"/>
  <c r="K5011" i="3" s="1"/>
  <c r="L5011" i="3" s="1"/>
  <c r="N5011" i="3" s="1"/>
  <c r="O5011" i="3" s="1"/>
  <c r="Q5011" i="3" s="1"/>
  <c r="R5011" i="3" s="1"/>
  <c r="J5033" i="3"/>
  <c r="K5033" i="3" s="1"/>
  <c r="L5033" i="3" s="1"/>
  <c r="N5033" i="3" s="1"/>
  <c r="J5085" i="3"/>
  <c r="K5085" i="3" s="1"/>
  <c r="L5085" i="3" s="1"/>
  <c r="N5085" i="3" s="1"/>
  <c r="O5085" i="3" s="1"/>
  <c r="Q5085" i="3" s="1"/>
  <c r="R5085" i="3" s="1"/>
  <c r="J5251" i="3"/>
  <c r="K5251" i="3" s="1"/>
  <c r="L5251" i="3" s="1"/>
  <c r="N5251" i="3" s="1"/>
  <c r="O5251" i="3" s="1"/>
  <c r="Q5251" i="3" s="1"/>
  <c r="R5251" i="3" s="1"/>
  <c r="J5255" i="3"/>
  <c r="K5255" i="3" s="1"/>
  <c r="L5255" i="3" s="1"/>
  <c r="N5255" i="3" s="1"/>
  <c r="O5255" i="3" s="1"/>
  <c r="Q5255" i="3" s="1"/>
  <c r="R5255" i="3" s="1"/>
  <c r="J5299" i="3"/>
  <c r="K5299" i="3" s="1"/>
  <c r="L5299" i="3" s="1"/>
  <c r="N5299" i="3" s="1"/>
  <c r="O5299" i="3" s="1"/>
  <c r="Q5299" i="3" s="1"/>
  <c r="R5299" i="3" s="1"/>
  <c r="J5303" i="3"/>
  <c r="K5303" i="3" s="1"/>
  <c r="L5303" i="3" s="1"/>
  <c r="J5307" i="3"/>
  <c r="K5307" i="3" s="1"/>
  <c r="L5307" i="3" s="1"/>
  <c r="N5307" i="3" s="1"/>
  <c r="O5307" i="3" s="1"/>
  <c r="Q5307" i="3" s="1"/>
  <c r="R5307" i="3" s="1"/>
  <c r="J5325" i="3"/>
  <c r="K5325" i="3" s="1"/>
  <c r="L5325" i="3" s="1"/>
  <c r="N5325" i="3" s="1"/>
  <c r="O5325" i="3" s="1"/>
  <c r="Q5325" i="3" s="1"/>
  <c r="R5325" i="3" s="1"/>
  <c r="J5455" i="3"/>
  <c r="K5455" i="3" s="1"/>
  <c r="L5455" i="3" s="1"/>
  <c r="N5455" i="3" s="1"/>
  <c r="O5455" i="3" s="1"/>
  <c r="Q5455" i="3" s="1"/>
  <c r="R5455" i="3" s="1"/>
  <c r="J5491" i="3"/>
  <c r="K5491" i="3" s="1"/>
  <c r="L5491" i="3" s="1"/>
  <c r="N5491" i="3" s="1"/>
  <c r="O5491" i="3" s="1"/>
  <c r="Q5491" i="3" s="1"/>
  <c r="R5491" i="3" s="1"/>
  <c r="J5527" i="3"/>
  <c r="K5527" i="3" s="1"/>
  <c r="L5527" i="3" s="1"/>
  <c r="N5527" i="3" s="1"/>
  <c r="O5527" i="3" s="1"/>
  <c r="Q5527" i="3" s="1"/>
  <c r="R5527" i="3" s="1"/>
  <c r="J5564" i="3"/>
  <c r="K5564" i="3" s="1"/>
  <c r="L5564" i="3" s="1"/>
  <c r="N5564" i="3" s="1"/>
  <c r="O5564" i="3" s="1"/>
  <c r="Q5564" i="3" s="1"/>
  <c r="R5564" i="3" s="1"/>
  <c r="J5595" i="3"/>
  <c r="K5595" i="3" s="1"/>
  <c r="L5595" i="3" s="1"/>
  <c r="N5595" i="3" s="1"/>
  <c r="J5625" i="3"/>
  <c r="K5625" i="3" s="1"/>
  <c r="L5625" i="3" s="1"/>
  <c r="J5669" i="3"/>
  <c r="K5669" i="3" s="1"/>
  <c r="L5669" i="3" s="1"/>
  <c r="N5669" i="3" s="1"/>
  <c r="O5669" i="3" s="1"/>
  <c r="Q5669" i="3" s="1"/>
  <c r="R5669" i="3" s="1"/>
  <c r="J5676" i="3"/>
  <c r="K5676" i="3" s="1"/>
  <c r="L5676" i="3" s="1"/>
  <c r="N5676" i="3" s="1"/>
  <c r="O5676" i="3" s="1"/>
  <c r="Q5676" i="3" s="1"/>
  <c r="R5676" i="3" s="1"/>
  <c r="J5704" i="3"/>
  <c r="K5704" i="3" s="1"/>
  <c r="L5704" i="3" s="1"/>
  <c r="N5704" i="3" s="1"/>
  <c r="J5736" i="3"/>
  <c r="K5736" i="3" s="1"/>
  <c r="L5736" i="3" s="1"/>
  <c r="N5736" i="3" s="1"/>
  <c r="J5767" i="3"/>
  <c r="K5767" i="3" s="1"/>
  <c r="L5767" i="3" s="1"/>
  <c r="N5767" i="3" s="1"/>
  <c r="O5767" i="3" s="1"/>
  <c r="Q5767" i="3" s="1"/>
  <c r="R5767" i="3" s="1"/>
  <c r="J5793" i="3"/>
  <c r="K5793" i="3" s="1"/>
  <c r="L5793" i="3" s="1"/>
  <c r="N5793" i="3" s="1"/>
  <c r="O5793" i="3" s="1"/>
  <c r="Q5793" i="3" s="1"/>
  <c r="R5793" i="3" s="1"/>
  <c r="J5800" i="3"/>
  <c r="K5800" i="3" s="1"/>
  <c r="L5800" i="3" s="1"/>
  <c r="J5869" i="3"/>
  <c r="K5869" i="3" s="1"/>
  <c r="L5869" i="3" s="1"/>
  <c r="N5869" i="3" s="1"/>
  <c r="O5869" i="3" s="1"/>
  <c r="Q5869" i="3" s="1"/>
  <c r="R5869" i="3" s="1"/>
  <c r="J5873" i="3"/>
  <c r="K5873" i="3" s="1"/>
  <c r="L5873" i="3" s="1"/>
  <c r="N5873" i="3" s="1"/>
  <c r="O5873" i="3" s="1"/>
  <c r="Q5873" i="3" s="1"/>
  <c r="R5873" i="3" s="1"/>
  <c r="J5996" i="3"/>
  <c r="K5996" i="3" s="1"/>
  <c r="L5996" i="3" s="1"/>
  <c r="N5996" i="3" s="1"/>
  <c r="J6024" i="3"/>
  <c r="K6024" i="3" s="1"/>
  <c r="L6024" i="3" s="1"/>
  <c r="N6024" i="3" s="1"/>
  <c r="O6024" i="3" s="1"/>
  <c r="Q6024" i="3" s="1"/>
  <c r="R6024" i="3" s="1"/>
  <c r="J6049" i="3"/>
  <c r="K6049" i="3" s="1"/>
  <c r="L6049" i="3" s="1"/>
  <c r="N6049" i="3" s="1"/>
  <c r="J6056" i="3"/>
  <c r="K6056" i="3" s="1"/>
  <c r="L6056" i="3" s="1"/>
  <c r="N6056" i="3" s="1"/>
  <c r="J6082" i="3"/>
  <c r="K6082" i="3" s="1"/>
  <c r="L6082" i="3" s="1"/>
  <c r="N6082" i="3" s="1"/>
  <c r="O6082" i="3" s="1"/>
  <c r="Q6082" i="3" s="1"/>
  <c r="R6082" i="3" s="1"/>
  <c r="J6118" i="3"/>
  <c r="K6118" i="3" s="1"/>
  <c r="L6118" i="3" s="1"/>
  <c r="N6118" i="3" s="1"/>
  <c r="J6124" i="3"/>
  <c r="K6124" i="3" s="1"/>
  <c r="L6124" i="3" s="1"/>
  <c r="J6164" i="3"/>
  <c r="K6164" i="3" s="1"/>
  <c r="L6164" i="3" s="1"/>
  <c r="N6164" i="3" s="1"/>
  <c r="O6164" i="3" s="1"/>
  <c r="Q6164" i="3" s="1"/>
  <c r="R6164" i="3" s="1"/>
  <c r="J6212" i="3"/>
  <c r="K6212" i="3" s="1"/>
  <c r="L6212" i="3" s="1"/>
  <c r="N6212" i="3" s="1"/>
  <c r="O6212" i="3" s="1"/>
  <c r="Q6212" i="3" s="1"/>
  <c r="R6212" i="3" s="1"/>
  <c r="J6216" i="3"/>
  <c r="K6216" i="3" s="1"/>
  <c r="L6216" i="3" s="1"/>
  <c r="N6216" i="3" s="1"/>
  <c r="O6216" i="3" s="1"/>
  <c r="Q6216" i="3" s="1"/>
  <c r="R6216" i="3" s="1"/>
  <c r="J6238" i="3"/>
  <c r="K6238" i="3" s="1"/>
  <c r="L6238" i="3" s="1"/>
  <c r="N6238" i="3" s="1"/>
  <c r="O6238" i="3" s="1"/>
  <c r="Q6238" i="3" s="1"/>
  <c r="R6238" i="3" s="1"/>
  <c r="J6252" i="3"/>
  <c r="K6252" i="3" s="1"/>
  <c r="L6252" i="3" s="1"/>
  <c r="N6252" i="3" s="1"/>
  <c r="O6252" i="3" s="1"/>
  <c r="Q6252" i="3" s="1"/>
  <c r="R6252" i="3" s="1"/>
  <c r="J6270" i="3"/>
  <c r="K6270" i="3" s="1"/>
  <c r="L6270" i="3" s="1"/>
  <c r="N6270" i="3" s="1"/>
  <c r="O6270" i="3" s="1"/>
  <c r="Q6270" i="3" s="1"/>
  <c r="R6270" i="3" s="1"/>
  <c r="J6402" i="3"/>
  <c r="K6402" i="3" s="1"/>
  <c r="L6402" i="3" s="1"/>
  <c r="J6430" i="3"/>
  <c r="K6430" i="3" s="1"/>
  <c r="L6430" i="3" s="1"/>
  <c r="N6430" i="3" s="1"/>
  <c r="O6430" i="3" s="1"/>
  <c r="Q6430" i="3" s="1"/>
  <c r="R6430" i="3" s="1"/>
  <c r="J6440" i="3"/>
  <c r="K6440" i="3" s="1"/>
  <c r="L6440" i="3" s="1"/>
  <c r="N6440" i="3" s="1"/>
  <c r="O6440" i="3" s="1"/>
  <c r="Q6440" i="3" s="1"/>
  <c r="R6440" i="3" s="1"/>
  <c r="J6466" i="3"/>
  <c r="K6466" i="3" s="1"/>
  <c r="L6466" i="3" s="1"/>
  <c r="N6466" i="3" s="1"/>
  <c r="O6466" i="3" s="1"/>
  <c r="Q6466" i="3" s="1"/>
  <c r="R6466" i="3" s="1"/>
  <c r="J6476" i="3"/>
  <c r="K6476" i="3" s="1"/>
  <c r="L6476" i="3" s="1"/>
  <c r="N6476" i="3" s="1"/>
  <c r="O6476" i="3" s="1"/>
  <c r="Q6476" i="3" s="1"/>
  <c r="R6476" i="3" s="1"/>
  <c r="J6480" i="3"/>
  <c r="K6480" i="3" s="1"/>
  <c r="L6480" i="3" s="1"/>
  <c r="N6480" i="3" s="1"/>
  <c r="O6480" i="3" s="1"/>
  <c r="Q6480" i="3" s="1"/>
  <c r="R6480" i="3" s="1"/>
  <c r="J6507" i="3"/>
  <c r="K6507" i="3" s="1"/>
  <c r="L6507" i="3" s="1"/>
  <c r="N6507" i="3" s="1"/>
  <c r="O6507" i="3" s="1"/>
  <c r="Q6507" i="3" s="1"/>
  <c r="R6507" i="3" s="1"/>
  <c r="J6567" i="3"/>
  <c r="K6567" i="3" s="1"/>
  <c r="L6567" i="3" s="1"/>
  <c r="N6567" i="3" s="1"/>
  <c r="O6567" i="3" s="1"/>
  <c r="Q6567" i="3" s="1"/>
  <c r="R6567" i="3" s="1"/>
  <c r="J6591" i="3"/>
  <c r="K6591" i="3" s="1"/>
  <c r="L6591" i="3" s="1"/>
  <c r="N6591" i="3" s="1"/>
  <c r="J6613" i="3"/>
  <c r="K6613" i="3" s="1"/>
  <c r="L6613" i="3" s="1"/>
  <c r="N6613" i="3" s="1"/>
  <c r="J6675" i="3"/>
  <c r="K6675" i="3" s="1"/>
  <c r="L6675" i="3" s="1"/>
  <c r="N6675" i="3" s="1"/>
  <c r="O6675" i="3" s="1"/>
  <c r="Q6675" i="3" s="1"/>
  <c r="R6675" i="3" s="1"/>
  <c r="J6850" i="3"/>
  <c r="K6850" i="3" s="1"/>
  <c r="L6850" i="3" s="1"/>
  <c r="N6850" i="3" s="1"/>
  <c r="O6850" i="3" s="1"/>
  <c r="Q6850" i="3" s="1"/>
  <c r="R6850" i="3" s="1"/>
  <c r="J7119" i="3"/>
  <c r="K7119" i="3" s="1"/>
  <c r="L7119" i="3" s="1"/>
  <c r="N7119" i="3" s="1"/>
  <c r="O7119" i="3" s="1"/>
  <c r="Q7119" i="3" s="1"/>
  <c r="R7119" i="3" s="1"/>
  <c r="J7135" i="3"/>
  <c r="K7135" i="3" s="1"/>
  <c r="L7135" i="3" s="1"/>
  <c r="N7135" i="3" s="1"/>
  <c r="O7135" i="3" s="1"/>
  <c r="Q7135" i="3" s="1"/>
  <c r="R7135" i="3" s="1"/>
  <c r="J7231" i="3"/>
  <c r="K7231" i="3" s="1"/>
  <c r="L7231" i="3" s="1"/>
  <c r="N7231" i="3" s="1"/>
  <c r="O7231" i="3" s="1"/>
  <c r="Q7231" i="3" s="1"/>
  <c r="R7231" i="3" s="1"/>
  <c r="J7298" i="3"/>
  <c r="K7298" i="3" s="1"/>
  <c r="L7298" i="3" s="1"/>
  <c r="N7298" i="3" s="1"/>
  <c r="O7298" i="3" s="1"/>
  <c r="Q7298" i="3" s="1"/>
  <c r="R7298" i="3" s="1"/>
  <c r="J7513" i="3"/>
  <c r="K7513" i="3" s="1"/>
  <c r="L7513" i="3" s="1"/>
  <c r="N7513" i="3" s="1"/>
  <c r="O7513" i="3" s="1"/>
  <c r="Q7513" i="3" s="1"/>
  <c r="R7513" i="3" s="1"/>
  <c r="J7712" i="3"/>
  <c r="K7712" i="3" s="1"/>
  <c r="L7712" i="3" s="1"/>
  <c r="N7712" i="3" s="1"/>
  <c r="O7712" i="3" s="1"/>
  <c r="Q7712" i="3" s="1"/>
  <c r="R7712" i="3" s="1"/>
  <c r="J7731" i="3"/>
  <c r="K7731" i="3" s="1"/>
  <c r="L7731" i="3" s="1"/>
  <c r="N7731" i="3" s="1"/>
  <c r="O7731" i="3" s="1"/>
  <c r="Q7731" i="3" s="1"/>
  <c r="R7731" i="3" s="1"/>
  <c r="J7990" i="3"/>
  <c r="K7990" i="3" s="1"/>
  <c r="L7990" i="3" s="1"/>
  <c r="J8382" i="3"/>
  <c r="K8382" i="3" s="1"/>
  <c r="L8382" i="3" s="1"/>
  <c r="N8382" i="3" s="1"/>
  <c r="O8382" i="3" s="1"/>
  <c r="Q8382" i="3" s="1"/>
  <c r="R8382" i="3" s="1"/>
  <c r="J6818" i="3"/>
  <c r="K6818" i="3" s="1"/>
  <c r="L6818" i="3" s="1"/>
  <c r="N6818" i="3" s="1"/>
  <c r="O6818" i="3" s="1"/>
  <c r="Q6818" i="3" s="1"/>
  <c r="R6818" i="3" s="1"/>
  <c r="J6882" i="3"/>
  <c r="K6882" i="3" s="1"/>
  <c r="L6882" i="3" s="1"/>
  <c r="J7023" i="3"/>
  <c r="K7023" i="3" s="1"/>
  <c r="L7023" i="3" s="1"/>
  <c r="N7023" i="3" s="1"/>
  <c r="O7023" i="3" s="1"/>
  <c r="Q7023" i="3" s="1"/>
  <c r="R7023" i="3" s="1"/>
  <c r="J7034" i="3"/>
  <c r="K7034" i="3" s="1"/>
  <c r="L7034" i="3" s="1"/>
  <c r="N7034" i="3" s="1"/>
  <c r="J7106" i="3"/>
  <c r="K7106" i="3" s="1"/>
  <c r="L7106" i="3" s="1"/>
  <c r="N7106" i="3" s="1"/>
  <c r="O7106" i="3" s="1"/>
  <c r="Q7106" i="3" s="1"/>
  <c r="R7106" i="3" s="1"/>
  <c r="J7146" i="3"/>
  <c r="K7146" i="3" s="1"/>
  <c r="L7146" i="3" s="1"/>
  <c r="J7167" i="3"/>
  <c r="K7167" i="3" s="1"/>
  <c r="L7167" i="3" s="1"/>
  <c r="N7167" i="3" s="1"/>
  <c r="O7167" i="3" s="1"/>
  <c r="Q7167" i="3" s="1"/>
  <c r="R7167" i="3" s="1"/>
  <c r="J7461" i="3"/>
  <c r="K7461" i="3" s="1"/>
  <c r="L7461" i="3" s="1"/>
  <c r="N7461" i="3" s="1"/>
  <c r="O7461" i="3" s="1"/>
  <c r="Q7461" i="3" s="1"/>
  <c r="R7461" i="3" s="1"/>
  <c r="J7496" i="3"/>
  <c r="K7496" i="3" s="1"/>
  <c r="L7496" i="3" s="1"/>
  <c r="N7496" i="3" s="1"/>
  <c r="O7496" i="3" s="1"/>
  <c r="Q7496" i="3" s="1"/>
  <c r="R7496" i="3" s="1"/>
  <c r="J7521" i="3"/>
  <c r="K7521" i="3" s="1"/>
  <c r="L7521" i="3" s="1"/>
  <c r="N7521" i="3" s="1"/>
  <c r="O7521" i="3" s="1"/>
  <c r="Q7521" i="3" s="1"/>
  <c r="R7521" i="3" s="1"/>
  <c r="J7528" i="3"/>
  <c r="K7528" i="3" s="1"/>
  <c r="L7528" i="3" s="1"/>
  <c r="N7528" i="3" s="1"/>
  <c r="O7528" i="3" s="1"/>
  <c r="Q7528" i="3" s="1"/>
  <c r="R7528" i="3" s="1"/>
  <c r="J7546" i="3"/>
  <c r="K7546" i="3" s="1"/>
  <c r="L7546" i="3" s="1"/>
  <c r="N7546" i="3" s="1"/>
  <c r="J7578" i="3"/>
  <c r="K7578" i="3" s="1"/>
  <c r="L7578" i="3" s="1"/>
  <c r="N7578" i="3" s="1"/>
  <c r="J7585" i="3"/>
  <c r="K7585" i="3" s="1"/>
  <c r="L7585" i="3" s="1"/>
  <c r="N7585" i="3" s="1"/>
  <c r="O7585" i="3" s="1"/>
  <c r="Q7585" i="3" s="1"/>
  <c r="R7585" i="3" s="1"/>
  <c r="J7589" i="3"/>
  <c r="K7589" i="3" s="1"/>
  <c r="L7589" i="3" s="1"/>
  <c r="J7713" i="3"/>
  <c r="K7713" i="3" s="1"/>
  <c r="L7713" i="3" s="1"/>
  <c r="N7713" i="3" s="1"/>
  <c r="O7713" i="3" s="1"/>
  <c r="Q7713" i="3" s="1"/>
  <c r="R7713" i="3" s="1"/>
  <c r="J7717" i="3"/>
  <c r="K7717" i="3" s="1"/>
  <c r="L7717" i="3" s="1"/>
  <c r="N7717" i="3" s="1"/>
  <c r="O7717" i="3" s="1"/>
  <c r="Q7717" i="3" s="1"/>
  <c r="R7717" i="3" s="1"/>
  <c r="J7728" i="3"/>
  <c r="K7728" i="3" s="1"/>
  <c r="L7728" i="3" s="1"/>
  <c r="N7728" i="3" s="1"/>
  <c r="J7735" i="3"/>
  <c r="K7735" i="3" s="1"/>
  <c r="L7735" i="3" s="1"/>
  <c r="N7735" i="3" s="1"/>
  <c r="J7753" i="3"/>
  <c r="K7753" i="3" s="1"/>
  <c r="L7753" i="3" s="1"/>
  <c r="N7753" i="3" s="1"/>
  <c r="O7753" i="3" s="1"/>
  <c r="Q7753" i="3" s="1"/>
  <c r="R7753" i="3" s="1"/>
  <c r="J7757" i="3"/>
  <c r="K7757" i="3" s="1"/>
  <c r="L7757" i="3" s="1"/>
  <c r="N7757" i="3" s="1"/>
  <c r="O7757" i="3" s="1"/>
  <c r="Q7757" i="3" s="1"/>
  <c r="R7757" i="3" s="1"/>
  <c r="J7765" i="3"/>
  <c r="K7765" i="3" s="1"/>
  <c r="L7765" i="3" s="1"/>
  <c r="N7765" i="3" s="1"/>
  <c r="O7765" i="3" s="1"/>
  <c r="Q7765" i="3" s="1"/>
  <c r="R7765" i="3" s="1"/>
  <c r="J7776" i="3"/>
  <c r="K7776" i="3" s="1"/>
  <c r="L7776" i="3" s="1"/>
  <c r="N7776" i="3" s="1"/>
  <c r="O7776" i="3" s="1"/>
  <c r="Q7776" i="3" s="1"/>
  <c r="R7776" i="3" s="1"/>
  <c r="J7957" i="3"/>
  <c r="K7957" i="3" s="1"/>
  <c r="L7957" i="3" s="1"/>
  <c r="N7957" i="3" s="1"/>
  <c r="J7994" i="3"/>
  <c r="K7994" i="3" s="1"/>
  <c r="L7994" i="3" s="1"/>
  <c r="J8073" i="3"/>
  <c r="K8073" i="3" s="1"/>
  <c r="L8073" i="3" s="1"/>
  <c r="N8073" i="3" s="1"/>
  <c r="J8203" i="3"/>
  <c r="K8203" i="3" s="1"/>
  <c r="L8203" i="3" s="1"/>
  <c r="N8203" i="3" s="1"/>
  <c r="J8273" i="3"/>
  <c r="K8273" i="3" s="1"/>
  <c r="L8273" i="3" s="1"/>
  <c r="N8273" i="3" s="1"/>
  <c r="O8273" i="3" s="1"/>
  <c r="Q8273" i="3" s="1"/>
  <c r="R8273" i="3" s="1"/>
  <c r="J8281" i="3"/>
  <c r="K8281" i="3" s="1"/>
  <c r="L8281" i="3" s="1"/>
  <c r="N8281" i="3" s="1"/>
  <c r="O8281" i="3" s="1"/>
  <c r="Q8281" i="3" s="1"/>
  <c r="R8281" i="3" s="1"/>
  <c r="J6705" i="3"/>
  <c r="K6705" i="3" s="1"/>
  <c r="L6705" i="3" s="1"/>
  <c r="N6705" i="3" s="1"/>
  <c r="J6743" i="3"/>
  <c r="K6743" i="3" s="1"/>
  <c r="L6743" i="3" s="1"/>
  <c r="J6754" i="3"/>
  <c r="K6754" i="3" s="1"/>
  <c r="L6754" i="3" s="1"/>
  <c r="J6786" i="3"/>
  <c r="K6786" i="3" s="1"/>
  <c r="L6786" i="3" s="1"/>
  <c r="N6786" i="3" s="1"/>
  <c r="O6786" i="3" s="1"/>
  <c r="Q6786" i="3" s="1"/>
  <c r="R6786" i="3" s="1"/>
  <c r="J6826" i="3"/>
  <c r="K6826" i="3" s="1"/>
  <c r="L6826" i="3" s="1"/>
  <c r="N6826" i="3" s="1"/>
  <c r="J6890" i="3"/>
  <c r="K6890" i="3" s="1"/>
  <c r="L6890" i="3" s="1"/>
  <c r="J6938" i="3"/>
  <c r="K6938" i="3" s="1"/>
  <c r="L6938" i="3" s="1"/>
  <c r="N6938" i="3" s="1"/>
  <c r="J7082" i="3"/>
  <c r="K7082" i="3" s="1"/>
  <c r="L7082" i="3" s="1"/>
  <c r="N7082" i="3" s="1"/>
  <c r="J7238" i="3"/>
  <c r="K7238" i="3" s="1"/>
  <c r="L7238" i="3" s="1"/>
  <c r="N7238" i="3" s="1"/>
  <c r="J7275" i="3"/>
  <c r="K7275" i="3" s="1"/>
  <c r="L7275" i="3" s="1"/>
  <c r="N7275" i="3" s="1"/>
  <c r="O7275" i="3" s="1"/>
  <c r="Q7275" i="3" s="1"/>
  <c r="R7275" i="3" s="1"/>
  <c r="J7315" i="3"/>
  <c r="K7315" i="3" s="1"/>
  <c r="L7315" i="3" s="1"/>
  <c r="J7362" i="3"/>
  <c r="K7362" i="3" s="1"/>
  <c r="L7362" i="3" s="1"/>
  <c r="N7362" i="3" s="1"/>
  <c r="O7362" i="3" s="1"/>
  <c r="Q7362" i="3" s="1"/>
  <c r="R7362" i="3" s="1"/>
  <c r="J7419" i="3"/>
  <c r="K7419" i="3" s="1"/>
  <c r="L7419" i="3" s="1"/>
  <c r="N7419" i="3" s="1"/>
  <c r="O7419" i="3" s="1"/>
  <c r="Q7419" i="3" s="1"/>
  <c r="R7419" i="3" s="1"/>
  <c r="J7458" i="3"/>
  <c r="K7458" i="3" s="1"/>
  <c r="L7458" i="3" s="1"/>
  <c r="N7458" i="3" s="1"/>
  <c r="O7458" i="3" s="1"/>
  <c r="Q7458" i="3" s="1"/>
  <c r="R7458" i="3" s="1"/>
  <c r="J7479" i="3"/>
  <c r="K7479" i="3" s="1"/>
  <c r="L7479" i="3" s="1"/>
  <c r="J7554" i="3"/>
  <c r="K7554" i="3" s="1"/>
  <c r="L7554" i="3" s="1"/>
  <c r="N7554" i="3" s="1"/>
  <c r="O7554" i="3" s="1"/>
  <c r="Q7554" i="3" s="1"/>
  <c r="R7554" i="3" s="1"/>
  <c r="J7568" i="3"/>
  <c r="K7568" i="3" s="1"/>
  <c r="L7568" i="3" s="1"/>
  <c r="N7568" i="3" s="1"/>
  <c r="O7568" i="3" s="1"/>
  <c r="Q7568" i="3" s="1"/>
  <c r="R7568" i="3" s="1"/>
  <c r="J7600" i="3"/>
  <c r="K7600" i="3" s="1"/>
  <c r="L7600" i="3" s="1"/>
  <c r="N7600" i="3" s="1"/>
  <c r="O7600" i="3" s="1"/>
  <c r="Q7600" i="3" s="1"/>
  <c r="R7600" i="3" s="1"/>
  <c r="J7683" i="3"/>
  <c r="K7683" i="3" s="1"/>
  <c r="L7683" i="3" s="1"/>
  <c r="N7683" i="3" s="1"/>
  <c r="O7683" i="3" s="1"/>
  <c r="Q7683" i="3" s="1"/>
  <c r="R7683" i="3" s="1"/>
  <c r="J7754" i="3"/>
  <c r="K7754" i="3" s="1"/>
  <c r="L7754" i="3" s="1"/>
  <c r="N7754" i="3" s="1"/>
  <c r="O7754" i="3" s="1"/>
  <c r="Q7754" i="3" s="1"/>
  <c r="R7754" i="3" s="1"/>
  <c r="J7762" i="3"/>
  <c r="K7762" i="3" s="1"/>
  <c r="L7762" i="3" s="1"/>
  <c r="N7762" i="3" s="1"/>
  <c r="O7762" i="3" s="1"/>
  <c r="Q7762" i="3" s="1"/>
  <c r="R7762" i="3" s="1"/>
  <c r="J7773" i="3"/>
  <c r="K7773" i="3" s="1"/>
  <c r="L7773" i="3" s="1"/>
  <c r="N7773" i="3" s="1"/>
  <c r="O7773" i="3" s="1"/>
  <c r="Q7773" i="3" s="1"/>
  <c r="R7773" i="3" s="1"/>
  <c r="J7811" i="3"/>
  <c r="K7811" i="3" s="1"/>
  <c r="L7811" i="3" s="1"/>
  <c r="J7815" i="3"/>
  <c r="K7815" i="3" s="1"/>
  <c r="L7815" i="3" s="1"/>
  <c r="N7815" i="3" s="1"/>
  <c r="J7939" i="3"/>
  <c r="K7939" i="3" s="1"/>
  <c r="L7939" i="3" s="1"/>
  <c r="N7939" i="3" s="1"/>
  <c r="O7939" i="3" s="1"/>
  <c r="Q7939" i="3" s="1"/>
  <c r="R7939" i="3" s="1"/>
  <c r="J7943" i="3"/>
  <c r="K7943" i="3" s="1"/>
  <c r="L7943" i="3" s="1"/>
  <c r="N7943" i="3" s="1"/>
  <c r="O7943" i="3" s="1"/>
  <c r="Q7943" i="3" s="1"/>
  <c r="R7943" i="3" s="1"/>
  <c r="J8181" i="3"/>
  <c r="K8181" i="3" s="1"/>
  <c r="L8181" i="3" s="1"/>
  <c r="N8181" i="3" s="1"/>
  <c r="J8312" i="3"/>
  <c r="K8312" i="3" s="1"/>
  <c r="L8312" i="3" s="1"/>
  <c r="N8312" i="3" s="1"/>
  <c r="O8312" i="3" s="1"/>
  <c r="Q8312" i="3" s="1"/>
  <c r="R8312" i="3" s="1"/>
  <c r="J8335" i="3"/>
  <c r="K8335" i="3" s="1"/>
  <c r="L8335" i="3" s="1"/>
  <c r="N8335" i="3" s="1"/>
  <c r="O8335" i="3" s="1"/>
  <c r="Q8335" i="3" s="1"/>
  <c r="R8335" i="3" s="1"/>
  <c r="J8343" i="3"/>
  <c r="K8343" i="3" s="1"/>
  <c r="L8343" i="3" s="1"/>
  <c r="N8343" i="3" s="1"/>
  <c r="J8350" i="3"/>
  <c r="K8350" i="3" s="1"/>
  <c r="L8350" i="3" s="1"/>
  <c r="N8350" i="3" s="1"/>
  <c r="O8350" i="3" s="1"/>
  <c r="Q8350" i="3" s="1"/>
  <c r="R8350" i="3" s="1"/>
  <c r="J8475" i="3"/>
  <c r="K8475" i="3" s="1"/>
  <c r="L8475" i="3" s="1"/>
  <c r="N8475" i="3" s="1"/>
  <c r="O8475" i="3" s="1"/>
  <c r="Q8475" i="3" s="1"/>
  <c r="R8475" i="3" s="1"/>
  <c r="J8479" i="3"/>
  <c r="K8479" i="3" s="1"/>
  <c r="L8479" i="3" s="1"/>
  <c r="N8479" i="3" s="1"/>
  <c r="O8479" i="3" s="1"/>
  <c r="Q8479" i="3" s="1"/>
  <c r="R8479" i="3" s="1"/>
  <c r="J8486" i="3"/>
  <c r="K8486" i="3" s="1"/>
  <c r="L8486" i="3" s="1"/>
  <c r="N8486" i="3" s="1"/>
  <c r="O8486" i="3" s="1"/>
  <c r="Q8486" i="3" s="1"/>
  <c r="R8486" i="3" s="1"/>
  <c r="J6939" i="3"/>
  <c r="K6939" i="3" s="1"/>
  <c r="L6939" i="3" s="1"/>
  <c r="N6939" i="3" s="1"/>
  <c r="O6939" i="3" s="1"/>
  <c r="Q6939" i="3" s="1"/>
  <c r="R6939" i="3" s="1"/>
  <c r="J7042" i="3"/>
  <c r="K7042" i="3" s="1"/>
  <c r="L7042" i="3" s="1"/>
  <c r="N7042" i="3" s="1"/>
  <c r="O7042" i="3" s="1"/>
  <c r="Q7042" i="3" s="1"/>
  <c r="R7042" i="3" s="1"/>
  <c r="J7202" i="3"/>
  <c r="K7202" i="3" s="1"/>
  <c r="L7202" i="3" s="1"/>
  <c r="J7322" i="3"/>
  <c r="K7322" i="3" s="1"/>
  <c r="L7322" i="3" s="1"/>
  <c r="J7339" i="3"/>
  <c r="K7339" i="3" s="1"/>
  <c r="L7339" i="3" s="1"/>
  <c r="N7339" i="3" s="1"/>
  <c r="J7342" i="3"/>
  <c r="K7342" i="3" s="1"/>
  <c r="L7342" i="3" s="1"/>
  <c r="N7342" i="3" s="1"/>
  <c r="J7680" i="3"/>
  <c r="K7680" i="3" s="1"/>
  <c r="L7680" i="3" s="1"/>
  <c r="N7680" i="3" s="1"/>
  <c r="O7680" i="3" s="1"/>
  <c r="Q7680" i="3" s="1"/>
  <c r="R7680" i="3" s="1"/>
  <c r="J7774" i="3"/>
  <c r="K7774" i="3" s="1"/>
  <c r="L7774" i="3" s="1"/>
  <c r="N7774" i="3" s="1"/>
  <c r="O7774" i="3" s="1"/>
  <c r="Q7774" i="3" s="1"/>
  <c r="R7774" i="3" s="1"/>
  <c r="J7819" i="3"/>
  <c r="K7819" i="3" s="1"/>
  <c r="L7819" i="3" s="1"/>
  <c r="N7819" i="3" s="1"/>
  <c r="O7819" i="3" s="1"/>
  <c r="Q7819" i="3" s="1"/>
  <c r="R7819" i="3" s="1"/>
  <c r="J8113" i="3"/>
  <c r="K8113" i="3" s="1"/>
  <c r="L8113" i="3" s="1"/>
  <c r="N8113" i="3" s="1"/>
  <c r="J8155" i="3"/>
  <c r="K8155" i="3" s="1"/>
  <c r="L8155" i="3" s="1"/>
  <c r="N8155" i="3" s="1"/>
  <c r="O8155" i="3" s="1"/>
  <c r="Q8155" i="3" s="1"/>
  <c r="R8155" i="3" s="1"/>
  <c r="J8170" i="3"/>
  <c r="K8170" i="3" s="1"/>
  <c r="L8170" i="3" s="1"/>
  <c r="N8170" i="3" s="1"/>
  <c r="J8239" i="3"/>
  <c r="K8239" i="3" s="1"/>
  <c r="L8239" i="3" s="1"/>
  <c r="N8239" i="3" s="1"/>
  <c r="J8331" i="3"/>
  <c r="K8331" i="3" s="1"/>
  <c r="L8331" i="3" s="1"/>
  <c r="N8331" i="3" s="1"/>
  <c r="O8331" i="3" s="1"/>
  <c r="Q8331" i="3" s="1"/>
  <c r="R8331" i="3" s="1"/>
  <c r="J8149" i="3"/>
  <c r="K8149" i="3" s="1"/>
  <c r="L8149" i="3" s="1"/>
  <c r="N8149" i="3" s="1"/>
  <c r="J8324" i="3"/>
  <c r="K8324" i="3" s="1"/>
  <c r="L8324" i="3" s="1"/>
  <c r="N8324" i="3" s="1"/>
  <c r="O8324" i="3" s="1"/>
  <c r="Q8324" i="3" s="1"/>
  <c r="R8324" i="3" s="1"/>
  <c r="J8332" i="3"/>
  <c r="K8332" i="3" s="1"/>
  <c r="L8332" i="3" s="1"/>
  <c r="N8332" i="3" s="1"/>
  <c r="O8332" i="3" s="1"/>
  <c r="Q8332" i="3" s="1"/>
  <c r="R8332" i="3" s="1"/>
  <c r="J8440" i="3"/>
  <c r="K8440" i="3" s="1"/>
  <c r="L8440" i="3" s="1"/>
  <c r="N8440" i="3" s="1"/>
  <c r="O8440" i="3" s="1"/>
  <c r="Q8440" i="3" s="1"/>
  <c r="R8440" i="3" s="1"/>
  <c r="J8448" i="3"/>
  <c r="K8448" i="3" s="1"/>
  <c r="L8448" i="3" s="1"/>
  <c r="N8448" i="3" s="1"/>
  <c r="J8490" i="3"/>
  <c r="K8490" i="3" s="1"/>
  <c r="L8490" i="3" s="1"/>
  <c r="N8490" i="3" s="1"/>
  <c r="J8517" i="3"/>
  <c r="K8517" i="3" s="1"/>
  <c r="L8517" i="3" s="1"/>
  <c r="J8623" i="3"/>
  <c r="K8623" i="3" s="1"/>
  <c r="L8623" i="3" s="1"/>
  <c r="N8623" i="3" s="1"/>
  <c r="J7018" i="3"/>
  <c r="K7018" i="3" s="1"/>
  <c r="L7018" i="3" s="1"/>
  <c r="N7018" i="3" s="1"/>
  <c r="O7018" i="3" s="1"/>
  <c r="Q7018" i="3" s="1"/>
  <c r="R7018" i="3" s="1"/>
  <c r="J7058" i="3"/>
  <c r="K7058" i="3" s="1"/>
  <c r="L7058" i="3" s="1"/>
  <c r="N7058" i="3" s="1"/>
  <c r="O7058" i="3" s="1"/>
  <c r="Q7058" i="3" s="1"/>
  <c r="R7058" i="3" s="1"/>
  <c r="J7068" i="3"/>
  <c r="K7068" i="3" s="1"/>
  <c r="L7068" i="3" s="1"/>
  <c r="N7068" i="3" s="1"/>
  <c r="O7068" i="3" s="1"/>
  <c r="Q7068" i="3" s="1"/>
  <c r="R7068" i="3" s="1"/>
  <c r="J7108" i="3"/>
  <c r="K7108" i="3" s="1"/>
  <c r="L7108" i="3" s="1"/>
  <c r="N7108" i="3" s="1"/>
  <c r="O7108" i="3" s="1"/>
  <c r="Q7108" i="3" s="1"/>
  <c r="R7108" i="3" s="1"/>
  <c r="J7218" i="3"/>
  <c r="K7218" i="3" s="1"/>
  <c r="L7218" i="3" s="1"/>
  <c r="J7304" i="3"/>
  <c r="K7304" i="3" s="1"/>
  <c r="L7304" i="3" s="1"/>
  <c r="N7304" i="3" s="1"/>
  <c r="O7304" i="3" s="1"/>
  <c r="Q7304" i="3" s="1"/>
  <c r="R7304" i="3" s="1"/>
  <c r="J7327" i="3"/>
  <c r="K7327" i="3" s="1"/>
  <c r="L7327" i="3" s="1"/>
  <c r="N7327" i="3" s="1"/>
  <c r="O7327" i="3" s="1"/>
  <c r="Q7327" i="3" s="1"/>
  <c r="R7327" i="3" s="1"/>
  <c r="J7337" i="3"/>
  <c r="K7337" i="3" s="1"/>
  <c r="L7337" i="3" s="1"/>
  <c r="J7340" i="3"/>
  <c r="K7340" i="3" s="1"/>
  <c r="L7340" i="3" s="1"/>
  <c r="N7340" i="3" s="1"/>
  <c r="O7340" i="3" s="1"/>
  <c r="Q7340" i="3" s="1"/>
  <c r="R7340" i="3" s="1"/>
  <c r="J7343" i="3"/>
  <c r="K7343" i="3" s="1"/>
  <c r="L7343" i="3" s="1"/>
  <c r="N7343" i="3" s="1"/>
  <c r="J7350" i="3"/>
  <c r="K7350" i="3" s="1"/>
  <c r="L7350" i="3" s="1"/>
  <c r="N7350" i="3" s="1"/>
  <c r="J7395" i="3"/>
  <c r="K7395" i="3" s="1"/>
  <c r="L7395" i="3" s="1"/>
  <c r="N7395" i="3" s="1"/>
  <c r="O7395" i="3" s="1"/>
  <c r="Q7395" i="3" s="1"/>
  <c r="R7395" i="3" s="1"/>
  <c r="J7468" i="3"/>
  <c r="K7468" i="3" s="1"/>
  <c r="L7468" i="3" s="1"/>
  <c r="N7468" i="3" s="1"/>
  <c r="O7468" i="3" s="1"/>
  <c r="Q7468" i="3" s="1"/>
  <c r="R7468" i="3" s="1"/>
  <c r="J7472" i="3"/>
  <c r="K7472" i="3" s="1"/>
  <c r="L7472" i="3" s="1"/>
  <c r="N7472" i="3" s="1"/>
  <c r="O7472" i="3" s="1"/>
  <c r="Q7472" i="3" s="1"/>
  <c r="R7472" i="3" s="1"/>
  <c r="J7511" i="3"/>
  <c r="K7511" i="3" s="1"/>
  <c r="L7511" i="3" s="1"/>
  <c r="N7511" i="3" s="1"/>
  <c r="J7515" i="3"/>
  <c r="K7515" i="3" s="1"/>
  <c r="L7515" i="3" s="1"/>
  <c r="N7515" i="3" s="1"/>
  <c r="O7515" i="3" s="1"/>
  <c r="Q7515" i="3" s="1"/>
  <c r="R7515" i="3" s="1"/>
  <c r="J7579" i="3"/>
  <c r="K7579" i="3" s="1"/>
  <c r="L7579" i="3" s="1"/>
  <c r="N7579" i="3" s="1"/>
  <c r="J7582" i="3"/>
  <c r="K7582" i="3" s="1"/>
  <c r="L7582" i="3" s="1"/>
  <c r="N7582" i="3" s="1"/>
  <c r="O7582" i="3" s="1"/>
  <c r="Q7582" i="3" s="1"/>
  <c r="R7582" i="3" s="1"/>
  <c r="J7586" i="3"/>
  <c r="K7586" i="3" s="1"/>
  <c r="L7586" i="3" s="1"/>
  <c r="J7619" i="3"/>
  <c r="K7619" i="3" s="1"/>
  <c r="L7619" i="3" s="1"/>
  <c r="J7626" i="3"/>
  <c r="K7626" i="3" s="1"/>
  <c r="L7626" i="3" s="1"/>
  <c r="N7626" i="3" s="1"/>
  <c r="O7626" i="3" s="1"/>
  <c r="Q7626" i="3" s="1"/>
  <c r="R7626" i="3" s="1"/>
  <c r="J7671" i="3"/>
  <c r="K7671" i="3" s="1"/>
  <c r="L7671" i="3" s="1"/>
  <c r="N7671" i="3" s="1"/>
  <c r="J7689" i="3"/>
  <c r="K7689" i="3" s="1"/>
  <c r="L7689" i="3" s="1"/>
  <c r="N7689" i="3" s="1"/>
  <c r="J7730" i="3"/>
  <c r="K7730" i="3" s="1"/>
  <c r="L7730" i="3" s="1"/>
  <c r="N7730" i="3" s="1"/>
  <c r="O7730" i="3" s="1"/>
  <c r="Q7730" i="3" s="1"/>
  <c r="R7730" i="3" s="1"/>
  <c r="J7733" i="3"/>
  <c r="K7733" i="3" s="1"/>
  <c r="L7733" i="3" s="1"/>
  <c r="N7733" i="3" s="1"/>
  <c r="O7733" i="3" s="1"/>
  <c r="Q7733" i="3" s="1"/>
  <c r="R7733" i="3" s="1"/>
  <c r="J8018" i="3"/>
  <c r="K8018" i="3" s="1"/>
  <c r="L8018" i="3" s="1"/>
  <c r="J8022" i="3"/>
  <c r="K8022" i="3" s="1"/>
  <c r="L8022" i="3" s="1"/>
  <c r="N8022" i="3" s="1"/>
  <c r="O8022" i="3" s="1"/>
  <c r="Q8022" i="3" s="1"/>
  <c r="R8022" i="3" s="1"/>
  <c r="J8055" i="3"/>
  <c r="K8055" i="3" s="1"/>
  <c r="L8055" i="3" s="1"/>
  <c r="N8055" i="3" s="1"/>
  <c r="O8055" i="3" s="1"/>
  <c r="Q8055" i="3" s="1"/>
  <c r="R8055" i="3" s="1"/>
  <c r="J8127" i="3"/>
  <c r="K8127" i="3" s="1"/>
  <c r="L8127" i="3" s="1"/>
  <c r="N8127" i="3" s="1"/>
  <c r="O8127" i="3" s="1"/>
  <c r="Q8127" i="3" s="1"/>
  <c r="R8127" i="3" s="1"/>
  <c r="J8202" i="3"/>
  <c r="K8202" i="3" s="1"/>
  <c r="L8202" i="3" s="1"/>
  <c r="N8202" i="3" s="1"/>
  <c r="O8202" i="3" s="1"/>
  <c r="Q8202" i="3" s="1"/>
  <c r="R8202" i="3" s="1"/>
  <c r="J8262" i="3"/>
  <c r="K8262" i="3" s="1"/>
  <c r="L8262" i="3" s="1"/>
  <c r="N8262" i="3" s="1"/>
  <c r="O8262" i="3" s="1"/>
  <c r="Q8262" i="3" s="1"/>
  <c r="R8262" i="3" s="1"/>
  <c r="J8302" i="3"/>
  <c r="K8302" i="3" s="1"/>
  <c r="L8302" i="3" s="1"/>
  <c r="N8302" i="3" s="1"/>
  <c r="O8302" i="3" s="1"/>
  <c r="Q8302" i="3" s="1"/>
  <c r="R8302" i="3" s="1"/>
  <c r="J8429" i="3"/>
  <c r="K8429" i="3" s="1"/>
  <c r="L8429" i="3" s="1"/>
  <c r="N8429" i="3" s="1"/>
  <c r="J8453" i="3"/>
  <c r="K8453" i="3" s="1"/>
  <c r="L8453" i="3" s="1"/>
  <c r="N8453" i="3" s="1"/>
  <c r="O8453" i="3" s="1"/>
  <c r="Q8453" i="3" s="1"/>
  <c r="R8453" i="3" s="1"/>
  <c r="J8615" i="3"/>
  <c r="K8615" i="3" s="1"/>
  <c r="L8615" i="3" s="1"/>
  <c r="N8615" i="3" s="1"/>
  <c r="O8615" i="3" s="1"/>
  <c r="Q8615" i="3" s="1"/>
  <c r="R8615" i="3" s="1"/>
  <c r="J7706" i="3"/>
  <c r="K7706" i="3" s="1"/>
  <c r="L7706" i="3" s="1"/>
  <c r="N7706" i="3" s="1"/>
  <c r="J7747" i="3"/>
  <c r="K7747" i="3" s="1"/>
  <c r="L7747" i="3" s="1"/>
  <c r="N7747" i="3" s="1"/>
  <c r="O7747" i="3" s="1"/>
  <c r="Q7747" i="3" s="1"/>
  <c r="R7747" i="3" s="1"/>
  <c r="J7751" i="3"/>
  <c r="K7751" i="3" s="1"/>
  <c r="L7751" i="3" s="1"/>
  <c r="N7751" i="3" s="1"/>
  <c r="J7759" i="3"/>
  <c r="K7759" i="3" s="1"/>
  <c r="L7759" i="3" s="1"/>
  <c r="N7759" i="3" s="1"/>
  <c r="O7759" i="3" s="1"/>
  <c r="Q7759" i="3" s="1"/>
  <c r="R7759" i="3" s="1"/>
  <c r="J7763" i="3"/>
  <c r="K7763" i="3" s="1"/>
  <c r="L7763" i="3" s="1"/>
  <c r="N7763" i="3" s="1"/>
  <c r="O7763" i="3" s="1"/>
  <c r="Q7763" i="3" s="1"/>
  <c r="R7763" i="3" s="1"/>
  <c r="J7786" i="3"/>
  <c r="K7786" i="3" s="1"/>
  <c r="L7786" i="3" s="1"/>
  <c r="N7786" i="3" s="1"/>
  <c r="J7827" i="3"/>
  <c r="K7827" i="3" s="1"/>
  <c r="L7827" i="3" s="1"/>
  <c r="N7827" i="3" s="1"/>
  <c r="O7827" i="3" s="1"/>
  <c r="Q7827" i="3" s="1"/>
  <c r="R7827" i="3" s="1"/>
  <c r="J7841" i="3"/>
  <c r="K7841" i="3" s="1"/>
  <c r="L7841" i="3" s="1"/>
  <c r="N7841" i="3" s="1"/>
  <c r="O7841" i="3" s="1"/>
  <c r="Q7841" i="3" s="1"/>
  <c r="R7841" i="3" s="1"/>
  <c r="J8047" i="3"/>
  <c r="K8047" i="3" s="1"/>
  <c r="L8047" i="3" s="1"/>
  <c r="J8098" i="3"/>
  <c r="K8098" i="3" s="1"/>
  <c r="L8098" i="3" s="1"/>
  <c r="N8098" i="3" s="1"/>
  <c r="O8098" i="3" s="1"/>
  <c r="Q8098" i="3" s="1"/>
  <c r="R8098" i="3" s="1"/>
  <c r="J8110" i="3"/>
  <c r="K8110" i="3" s="1"/>
  <c r="L8110" i="3" s="1"/>
  <c r="N8110" i="3" s="1"/>
  <c r="J8175" i="3"/>
  <c r="K8175" i="3" s="1"/>
  <c r="L8175" i="3" s="1"/>
  <c r="J8236" i="3"/>
  <c r="K8236" i="3" s="1"/>
  <c r="L8236" i="3" s="1"/>
  <c r="N8236" i="3" s="1"/>
  <c r="O8236" i="3" s="1"/>
  <c r="Q8236" i="3" s="1"/>
  <c r="R8236" i="3" s="1"/>
  <c r="J8314" i="3"/>
  <c r="K8314" i="3" s="1"/>
  <c r="L8314" i="3" s="1"/>
  <c r="N8314" i="3" s="1"/>
  <c r="J8325" i="3"/>
  <c r="K8325" i="3" s="1"/>
  <c r="L8325" i="3" s="1"/>
  <c r="J8329" i="3"/>
  <c r="K8329" i="3" s="1"/>
  <c r="L8329" i="3" s="1"/>
  <c r="N8329" i="3" s="1"/>
  <c r="J8347" i="3"/>
  <c r="K8347" i="3" s="1"/>
  <c r="L8347" i="3" s="1"/>
  <c r="J8394" i="3"/>
  <c r="K8394" i="3" s="1"/>
  <c r="L8394" i="3" s="1"/>
  <c r="N8394" i="3" s="1"/>
  <c r="O8394" i="3" s="1"/>
  <c r="Q8394" i="3" s="1"/>
  <c r="R8394" i="3" s="1"/>
  <c r="J8417" i="3"/>
  <c r="K8417" i="3" s="1"/>
  <c r="L8417" i="3" s="1"/>
  <c r="N8417" i="3" s="1"/>
  <c r="O8417" i="3" s="1"/>
  <c r="Q8417" i="3" s="1"/>
  <c r="R8417" i="3" s="1"/>
  <c r="J8434" i="3"/>
  <c r="K8434" i="3" s="1"/>
  <c r="L8434" i="3" s="1"/>
  <c r="N8434" i="3" s="1"/>
  <c r="O8434" i="3" s="1"/>
  <c r="Q8434" i="3" s="1"/>
  <c r="R8434" i="3" s="1"/>
  <c r="J8442" i="3"/>
  <c r="K8442" i="3" s="1"/>
  <c r="L8442" i="3" s="1"/>
  <c r="N8442" i="3" s="1"/>
  <c r="O8442" i="3" s="1"/>
  <c r="Q8442" i="3" s="1"/>
  <c r="R8442" i="3" s="1"/>
  <c r="J8491" i="3"/>
  <c r="K8491" i="3" s="1"/>
  <c r="L8491" i="3" s="1"/>
  <c r="N8491" i="3" s="1"/>
  <c r="J8583" i="3"/>
  <c r="K8583" i="3" s="1"/>
  <c r="L8583" i="3" s="1"/>
  <c r="J8609" i="3"/>
  <c r="K8609" i="3" s="1"/>
  <c r="L8609" i="3" s="1"/>
  <c r="N8609" i="3" s="1"/>
  <c r="O8609" i="3" s="1"/>
  <c r="Q8609" i="3" s="1"/>
  <c r="R8609" i="3" s="1"/>
  <c r="J8616" i="3"/>
  <c r="K8616" i="3" s="1"/>
  <c r="L8616" i="3" s="1"/>
  <c r="J8620" i="3"/>
  <c r="K8620" i="3" s="1"/>
  <c r="L8620" i="3" s="1"/>
  <c r="N8620" i="3" s="1"/>
  <c r="O8620" i="3" s="1"/>
  <c r="Q8620" i="3" s="1"/>
  <c r="R8620" i="3" s="1"/>
  <c r="J8624" i="3"/>
  <c r="K8624" i="3" s="1"/>
  <c r="L8624" i="3" s="1"/>
  <c r="N8624" i="3" s="1"/>
  <c r="O8624" i="3" s="1"/>
  <c r="Q8624" i="3" s="1"/>
  <c r="R8624" i="3" s="1"/>
  <c r="J8631" i="3"/>
  <c r="K8631" i="3" s="1"/>
  <c r="L8631" i="3" s="1"/>
  <c r="N8631" i="3" s="1"/>
  <c r="O8631" i="3" s="1"/>
  <c r="Q8631" i="3" s="1"/>
  <c r="R8631" i="3" s="1"/>
  <c r="J8699" i="3"/>
  <c r="K8699" i="3" s="1"/>
  <c r="L8699" i="3" s="1"/>
  <c r="J8710" i="3"/>
  <c r="K8710" i="3" s="1"/>
  <c r="L8710" i="3" s="1"/>
  <c r="N8710" i="3" s="1"/>
  <c r="J8743" i="3"/>
  <c r="K8743" i="3" s="1"/>
  <c r="L8743" i="3" s="1"/>
  <c r="J8758" i="3"/>
  <c r="K8758" i="3" s="1"/>
  <c r="L8758" i="3" s="1"/>
  <c r="N8758" i="3" s="1"/>
  <c r="O8758" i="3" s="1"/>
  <c r="Q8758" i="3" s="1"/>
  <c r="R8758" i="3" s="1"/>
  <c r="J7618" i="3"/>
  <c r="K7618" i="3" s="1"/>
  <c r="L7618" i="3" s="1"/>
  <c r="N7618" i="3" s="1"/>
  <c r="O7618" i="3" s="1"/>
  <c r="Q7618" i="3" s="1"/>
  <c r="R7618" i="3" s="1"/>
  <c r="J7677" i="3"/>
  <c r="K7677" i="3" s="1"/>
  <c r="L7677" i="3" s="1"/>
  <c r="N7677" i="3" s="1"/>
  <c r="O7677" i="3" s="1"/>
  <c r="Q7677" i="3" s="1"/>
  <c r="R7677" i="3" s="1"/>
  <c r="J7695" i="3"/>
  <c r="K7695" i="3" s="1"/>
  <c r="L7695" i="3" s="1"/>
  <c r="N7695" i="3" s="1"/>
  <c r="O7695" i="3" s="1"/>
  <c r="Q7695" i="3" s="1"/>
  <c r="R7695" i="3" s="1"/>
  <c r="J7711" i="3"/>
  <c r="K7711" i="3" s="1"/>
  <c r="L7711" i="3" s="1"/>
  <c r="N7711" i="3" s="1"/>
  <c r="O7711" i="3" s="1"/>
  <c r="Q7711" i="3" s="1"/>
  <c r="R7711" i="3" s="1"/>
  <c r="J7809" i="3"/>
  <c r="K7809" i="3" s="1"/>
  <c r="L7809" i="3" s="1"/>
  <c r="J7813" i="3"/>
  <c r="K7813" i="3" s="1"/>
  <c r="L7813" i="3" s="1"/>
  <c r="N7813" i="3" s="1"/>
  <c r="O7813" i="3" s="1"/>
  <c r="Q7813" i="3" s="1"/>
  <c r="R7813" i="3" s="1"/>
  <c r="J7849" i="3"/>
  <c r="K7849" i="3" s="1"/>
  <c r="L7849" i="3" s="1"/>
  <c r="N7849" i="3" s="1"/>
  <c r="O7849" i="3" s="1"/>
  <c r="Q7849" i="3" s="1"/>
  <c r="R7849" i="3" s="1"/>
  <c r="J7897" i="3"/>
  <c r="K7897" i="3" s="1"/>
  <c r="L7897" i="3" s="1"/>
  <c r="N7897" i="3" s="1"/>
  <c r="J7905" i="3"/>
  <c r="K7905" i="3" s="1"/>
  <c r="L7905" i="3" s="1"/>
  <c r="N7905" i="3" s="1"/>
  <c r="O7905" i="3" s="1"/>
  <c r="Q7905" i="3" s="1"/>
  <c r="R7905" i="3" s="1"/>
  <c r="J7927" i="3"/>
  <c r="K7927" i="3" s="1"/>
  <c r="L7927" i="3" s="1"/>
  <c r="N7927" i="3" s="1"/>
  <c r="O7927" i="3" s="1"/>
  <c r="Q7927" i="3" s="1"/>
  <c r="R7927" i="3" s="1"/>
  <c r="J8002" i="3"/>
  <c r="K8002" i="3" s="1"/>
  <c r="L8002" i="3" s="1"/>
  <c r="J8044" i="3"/>
  <c r="K8044" i="3" s="1"/>
  <c r="L8044" i="3" s="1"/>
  <c r="J8099" i="3"/>
  <c r="K8099" i="3" s="1"/>
  <c r="L8099" i="3" s="1"/>
  <c r="N8099" i="3" s="1"/>
  <c r="O8099" i="3" s="1"/>
  <c r="Q8099" i="3" s="1"/>
  <c r="R8099" i="3" s="1"/>
  <c r="J8103" i="3"/>
  <c r="K8103" i="3" s="1"/>
  <c r="L8103" i="3" s="1"/>
  <c r="N8103" i="3" s="1"/>
  <c r="J8118" i="3"/>
  <c r="K8118" i="3" s="1"/>
  <c r="L8118" i="3" s="1"/>
  <c r="N8118" i="3" s="1"/>
  <c r="J8121" i="3"/>
  <c r="K8121" i="3" s="1"/>
  <c r="L8121" i="3" s="1"/>
  <c r="N8121" i="3" s="1"/>
  <c r="J8197" i="3"/>
  <c r="K8197" i="3" s="1"/>
  <c r="L8197" i="3" s="1"/>
  <c r="N8197" i="3" s="1"/>
  <c r="O8197" i="3" s="1"/>
  <c r="Q8197" i="3" s="1"/>
  <c r="R8197" i="3" s="1"/>
  <c r="J8212" i="3"/>
  <c r="K8212" i="3" s="1"/>
  <c r="L8212" i="3" s="1"/>
  <c r="N8212" i="3" s="1"/>
  <c r="O8212" i="3" s="1"/>
  <c r="Q8212" i="3" s="1"/>
  <c r="R8212" i="3" s="1"/>
  <c r="J8237" i="3"/>
  <c r="K8237" i="3" s="1"/>
  <c r="L8237" i="3" s="1"/>
  <c r="N8237" i="3" s="1"/>
  <c r="J8260" i="3"/>
  <c r="K8260" i="3" s="1"/>
  <c r="L8260" i="3" s="1"/>
  <c r="N8260" i="3" s="1"/>
  <c r="O8260" i="3" s="1"/>
  <c r="Q8260" i="3" s="1"/>
  <c r="R8260" i="3" s="1"/>
  <c r="J8285" i="3"/>
  <c r="K8285" i="3" s="1"/>
  <c r="L8285" i="3" s="1"/>
  <c r="N8285" i="3" s="1"/>
  <c r="O8285" i="3" s="1"/>
  <c r="Q8285" i="3" s="1"/>
  <c r="R8285" i="3" s="1"/>
  <c r="J8292" i="3"/>
  <c r="K8292" i="3" s="1"/>
  <c r="L8292" i="3" s="1"/>
  <c r="N8292" i="3" s="1"/>
  <c r="O8292" i="3" s="1"/>
  <c r="Q8292" i="3" s="1"/>
  <c r="R8292" i="3" s="1"/>
  <c r="J8333" i="3"/>
  <c r="K8333" i="3" s="1"/>
  <c r="L8333" i="3" s="1"/>
  <c r="N8333" i="3" s="1"/>
  <c r="J8357" i="3"/>
  <c r="K8357" i="3" s="1"/>
  <c r="L8357" i="3" s="1"/>
  <c r="J8361" i="3"/>
  <c r="K8361" i="3" s="1"/>
  <c r="L8361" i="3" s="1"/>
  <c r="N8361" i="3" s="1"/>
  <c r="O8361" i="3" s="1"/>
  <c r="Q8361" i="3" s="1"/>
  <c r="R8361" i="3" s="1"/>
  <c r="J8414" i="3"/>
  <c r="K8414" i="3" s="1"/>
  <c r="L8414" i="3" s="1"/>
  <c r="N8414" i="3" s="1"/>
  <c r="O8414" i="3" s="1"/>
  <c r="Q8414" i="3" s="1"/>
  <c r="R8414" i="3" s="1"/>
  <c r="J8439" i="3"/>
  <c r="K8439" i="3" s="1"/>
  <c r="L8439" i="3" s="1"/>
  <c r="N8439" i="3" s="1"/>
  <c r="J8458" i="3"/>
  <c r="K8458" i="3" s="1"/>
  <c r="L8458" i="3" s="1"/>
  <c r="N8458" i="3" s="1"/>
  <c r="J8495" i="3"/>
  <c r="K8495" i="3" s="1"/>
  <c r="L8495" i="3" s="1"/>
  <c r="N8495" i="3" s="1"/>
  <c r="O8495" i="3" s="1"/>
  <c r="Q8495" i="3" s="1"/>
  <c r="R8495" i="3" s="1"/>
  <c r="J8502" i="3"/>
  <c r="K8502" i="3" s="1"/>
  <c r="L8502" i="3" s="1"/>
  <c r="N8502" i="3" s="1"/>
  <c r="O8502" i="3" s="1"/>
  <c r="Q8502" i="3" s="1"/>
  <c r="R8502" i="3" s="1"/>
  <c r="J8506" i="3"/>
  <c r="K8506" i="3" s="1"/>
  <c r="L8506" i="3" s="1"/>
  <c r="N8506" i="3" s="1"/>
  <c r="J8521" i="3"/>
  <c r="K8521" i="3" s="1"/>
  <c r="L8521" i="3" s="1"/>
  <c r="J8552" i="3"/>
  <c r="K8552" i="3" s="1"/>
  <c r="L8552" i="3" s="1"/>
  <c r="N8552" i="3" s="1"/>
  <c r="O8552" i="3" s="1"/>
  <c r="Q8552" i="3" s="1"/>
  <c r="R8552" i="3" s="1"/>
  <c r="J8599" i="3"/>
  <c r="K8599" i="3" s="1"/>
  <c r="L8599" i="3" s="1"/>
  <c r="N8599" i="3" s="1"/>
  <c r="O8599" i="3" s="1"/>
  <c r="Q8599" i="3" s="1"/>
  <c r="R8599" i="3" s="1"/>
  <c r="J8606" i="3"/>
  <c r="K8606" i="3" s="1"/>
  <c r="L8606" i="3" s="1"/>
  <c r="N8606" i="3" s="1"/>
  <c r="J8613" i="3"/>
  <c r="K8613" i="3" s="1"/>
  <c r="L8613" i="3" s="1"/>
  <c r="J7744" i="3"/>
  <c r="K7744" i="3" s="1"/>
  <c r="L7744" i="3" s="1"/>
  <c r="N7744" i="3" s="1"/>
  <c r="O7744" i="3" s="1"/>
  <c r="Q7744" i="3" s="1"/>
  <c r="R7744" i="3" s="1"/>
  <c r="J7775" i="3"/>
  <c r="K7775" i="3" s="1"/>
  <c r="L7775" i="3" s="1"/>
  <c r="N7775" i="3" s="1"/>
  <c r="O7775" i="3" s="1"/>
  <c r="Q7775" i="3" s="1"/>
  <c r="R7775" i="3" s="1"/>
  <c r="J7838" i="3"/>
  <c r="K7838" i="3" s="1"/>
  <c r="L7838" i="3" s="1"/>
  <c r="N7838" i="3" s="1"/>
  <c r="O7838" i="3" s="1"/>
  <c r="Q7838" i="3" s="1"/>
  <c r="R7838" i="3" s="1"/>
  <c r="J7941" i="3"/>
  <c r="K7941" i="3" s="1"/>
  <c r="L7941" i="3" s="1"/>
  <c r="J7991" i="3"/>
  <c r="K7991" i="3" s="1"/>
  <c r="L7991" i="3" s="1"/>
  <c r="N7991" i="3" s="1"/>
  <c r="O7991" i="3" s="1"/>
  <c r="Q7991" i="3" s="1"/>
  <c r="R7991" i="3" s="1"/>
  <c r="J8006" i="3"/>
  <c r="K8006" i="3" s="1"/>
  <c r="L8006" i="3" s="1"/>
  <c r="N8006" i="3" s="1"/>
  <c r="J8023" i="3"/>
  <c r="K8023" i="3" s="1"/>
  <c r="L8023" i="3" s="1"/>
  <c r="N8023" i="3" s="1"/>
  <c r="O8023" i="3" s="1"/>
  <c r="Q8023" i="3" s="1"/>
  <c r="R8023" i="3" s="1"/>
  <c r="J8031" i="3"/>
  <c r="K8031" i="3" s="1"/>
  <c r="L8031" i="3" s="1"/>
  <c r="N8031" i="3" s="1"/>
  <c r="J8089" i="3"/>
  <c r="K8089" i="3" s="1"/>
  <c r="L8089" i="3" s="1"/>
  <c r="N8089" i="3" s="1"/>
  <c r="O8089" i="3" s="1"/>
  <c r="Q8089" i="3" s="1"/>
  <c r="R8089" i="3" s="1"/>
  <c r="J8143" i="3"/>
  <c r="K8143" i="3" s="1"/>
  <c r="L8143" i="3" s="1"/>
  <c r="N8143" i="3" s="1"/>
  <c r="O8143" i="3" s="1"/>
  <c r="Q8143" i="3" s="1"/>
  <c r="R8143" i="3" s="1"/>
  <c r="J8150" i="3"/>
  <c r="K8150" i="3" s="1"/>
  <c r="L8150" i="3" s="1"/>
  <c r="N8150" i="3" s="1"/>
  <c r="O8150" i="3" s="1"/>
  <c r="Q8150" i="3" s="1"/>
  <c r="R8150" i="3" s="1"/>
  <c r="J8233" i="3"/>
  <c r="K8233" i="3" s="1"/>
  <c r="L8233" i="3" s="1"/>
  <c r="N8233" i="3" s="1"/>
  <c r="O8233" i="3" s="1"/>
  <c r="Q8233" i="3" s="1"/>
  <c r="R8233" i="3" s="1"/>
  <c r="J8455" i="3"/>
  <c r="K8455" i="3" s="1"/>
  <c r="L8455" i="3" s="1"/>
  <c r="N8455" i="3" s="1"/>
  <c r="J8522" i="3"/>
  <c r="K8522" i="3" s="1"/>
  <c r="L8522" i="3" s="1"/>
  <c r="N8522" i="3" s="1"/>
  <c r="O8522" i="3" s="1"/>
  <c r="Q8522" i="3" s="1"/>
  <c r="R8522" i="3" s="1"/>
  <c r="J8625" i="3"/>
  <c r="K8625" i="3" s="1"/>
  <c r="L8625" i="3" s="1"/>
  <c r="N8625" i="3" s="1"/>
  <c r="J8678" i="3"/>
  <c r="K8678" i="3" s="1"/>
  <c r="L8678" i="3" s="1"/>
  <c r="N8678" i="3" s="1"/>
  <c r="J8730" i="3"/>
  <c r="K8730" i="3" s="1"/>
  <c r="L8730" i="3" s="1"/>
  <c r="N8730" i="3" s="1"/>
  <c r="O8730" i="3" s="1"/>
  <c r="Q8730" i="3" s="1"/>
  <c r="R8730" i="3" s="1"/>
  <c r="J8741" i="3"/>
  <c r="K8741" i="3" s="1"/>
  <c r="L8741" i="3" s="1"/>
  <c r="N8741" i="3" s="1"/>
  <c r="O8741" i="3" s="1"/>
  <c r="Q8741" i="3" s="1"/>
  <c r="R8741" i="3" s="1"/>
  <c r="J8755" i="3"/>
  <c r="K8755" i="3" s="1"/>
  <c r="L8755" i="3" s="1"/>
  <c r="N8755" i="3" s="1"/>
  <c r="O8755" i="3" s="1"/>
  <c r="Q8755" i="3" s="1"/>
  <c r="R8755" i="3" s="1"/>
  <c r="J8759" i="3"/>
  <c r="K8759" i="3" s="1"/>
  <c r="L8759" i="3" s="1"/>
  <c r="N8759" i="3" s="1"/>
  <c r="J8774" i="3"/>
  <c r="K8774" i="3" s="1"/>
  <c r="L8774" i="3" s="1"/>
  <c r="N8774" i="3" s="1"/>
  <c r="O8774" i="3" s="1"/>
  <c r="Q8774" i="3" s="1"/>
  <c r="R8774" i="3" s="1"/>
  <c r="J999" i="3"/>
  <c r="K999" i="3" s="1"/>
  <c r="L999" i="3" s="1"/>
  <c r="N999" i="3" s="1"/>
  <c r="O999" i="3" s="1"/>
  <c r="Q999" i="3" s="1"/>
  <c r="R999" i="3" s="1"/>
  <c r="J2443" i="3"/>
  <c r="K2443" i="3" s="1"/>
  <c r="L2443" i="3" s="1"/>
  <c r="N2443" i="3" s="1"/>
  <c r="J4217" i="3"/>
  <c r="K4217" i="3" s="1"/>
  <c r="L4217" i="3" s="1"/>
  <c r="J5165" i="3"/>
  <c r="K5165" i="3" s="1"/>
  <c r="L5165" i="3" s="1"/>
  <c r="J6842" i="3"/>
  <c r="K6842" i="3" s="1"/>
  <c r="L6842" i="3" s="1"/>
  <c r="N6842" i="3" s="1"/>
  <c r="O6842" i="3" s="1"/>
  <c r="Q6842" i="3" s="1"/>
  <c r="R6842" i="3" s="1"/>
  <c r="J3960" i="3"/>
  <c r="K3960" i="3" s="1"/>
  <c r="L3960" i="3" s="1"/>
  <c r="J1100" i="3"/>
  <c r="K1100" i="3" s="1"/>
  <c r="L1100" i="3" s="1"/>
  <c r="N1100" i="3" s="1"/>
  <c r="J1528" i="3"/>
  <c r="K1528" i="3" s="1"/>
  <c r="L1528" i="3" s="1"/>
  <c r="J4077" i="3"/>
  <c r="K4077" i="3" s="1"/>
  <c r="L4077" i="3" s="1"/>
  <c r="N4077" i="3" s="1"/>
  <c r="O4077" i="3" s="1"/>
  <c r="Q4077" i="3" s="1"/>
  <c r="R4077" i="3" s="1"/>
  <c r="J4769" i="3"/>
  <c r="K4769" i="3" s="1"/>
  <c r="L4769" i="3" s="1"/>
  <c r="N4769" i="3" s="1"/>
  <c r="O4769" i="3" s="1"/>
  <c r="Q4769" i="3" s="1"/>
  <c r="R4769" i="3" s="1"/>
  <c r="N5977" i="3"/>
  <c r="O5977" i="3" s="1"/>
  <c r="Q5977" i="3" s="1"/>
  <c r="R5977" i="3" s="1"/>
  <c r="J6995" i="3"/>
  <c r="K6995" i="3" s="1"/>
  <c r="L6995" i="3" s="1"/>
  <c r="J7010" i="3"/>
  <c r="K7010" i="3" s="1"/>
  <c r="L7010" i="3" s="1"/>
  <c r="J7183" i="3"/>
  <c r="K7183" i="3" s="1"/>
  <c r="L7183" i="3" s="1"/>
  <c r="N7183" i="3" s="1"/>
  <c r="N209" i="3"/>
  <c r="O209" i="3" s="1"/>
  <c r="Q209" i="3" s="1"/>
  <c r="R209" i="3" s="1"/>
  <c r="J572" i="3"/>
  <c r="K572" i="3" s="1"/>
  <c r="L572" i="3" s="1"/>
  <c r="N572" i="3" s="1"/>
  <c r="O572" i="3" s="1"/>
  <c r="Q572" i="3" s="1"/>
  <c r="R572" i="3" s="1"/>
  <c r="J656" i="3"/>
  <c r="K656" i="3" s="1"/>
  <c r="L656" i="3" s="1"/>
  <c r="N656" i="3" s="1"/>
  <c r="J720" i="3"/>
  <c r="K720" i="3" s="1"/>
  <c r="L720" i="3" s="1"/>
  <c r="J816" i="3"/>
  <c r="K816" i="3" s="1"/>
  <c r="L816" i="3" s="1"/>
  <c r="J877" i="3"/>
  <c r="K877" i="3" s="1"/>
  <c r="L877" i="3" s="1"/>
  <c r="N877" i="3" s="1"/>
  <c r="O877" i="3" s="1"/>
  <c r="Q877" i="3" s="1"/>
  <c r="R877" i="3" s="1"/>
  <c r="J1352" i="3"/>
  <c r="K1352" i="3" s="1"/>
  <c r="L1352" i="3" s="1"/>
  <c r="J1627" i="3"/>
  <c r="K1627" i="3" s="1"/>
  <c r="L1627" i="3" s="1"/>
  <c r="N1627" i="3" s="1"/>
  <c r="O1627" i="3" s="1"/>
  <c r="Q1627" i="3" s="1"/>
  <c r="R1627" i="3" s="1"/>
  <c r="J1861" i="3"/>
  <c r="K1861" i="3" s="1"/>
  <c r="L1861" i="3" s="1"/>
  <c r="N1861" i="3" s="1"/>
  <c r="O1861" i="3" s="1"/>
  <c r="Q1861" i="3" s="1"/>
  <c r="R1861" i="3" s="1"/>
  <c r="J2038" i="3"/>
  <c r="K2038" i="3" s="1"/>
  <c r="L2038" i="3" s="1"/>
  <c r="N2038" i="3" s="1"/>
  <c r="O2038" i="3" s="1"/>
  <c r="Q2038" i="3" s="1"/>
  <c r="R2038" i="3" s="1"/>
  <c r="J2166" i="3"/>
  <c r="K2166" i="3" s="1"/>
  <c r="L2166" i="3" s="1"/>
  <c r="J2379" i="3"/>
  <c r="K2379" i="3" s="1"/>
  <c r="L2379" i="3" s="1"/>
  <c r="N2379" i="3" s="1"/>
  <c r="O2379" i="3" s="1"/>
  <c r="Q2379" i="3" s="1"/>
  <c r="R2379" i="3" s="1"/>
  <c r="J2953" i="3"/>
  <c r="K2953" i="3" s="1"/>
  <c r="L2953" i="3" s="1"/>
  <c r="N2953" i="3" s="1"/>
  <c r="O2953" i="3" s="1"/>
  <c r="Q2953" i="3" s="1"/>
  <c r="R2953" i="3" s="1"/>
  <c r="J2988" i="3"/>
  <c r="K2988" i="3" s="1"/>
  <c r="L2988" i="3" s="1"/>
  <c r="N2988" i="3" s="1"/>
  <c r="O2988" i="3" s="1"/>
  <c r="Q2988" i="3" s="1"/>
  <c r="R2988" i="3" s="1"/>
  <c r="J3073" i="3"/>
  <c r="K3073" i="3" s="1"/>
  <c r="L3073" i="3" s="1"/>
  <c r="N3073" i="3" s="1"/>
  <c r="O3073" i="3" s="1"/>
  <c r="Q3073" i="3" s="1"/>
  <c r="R3073" i="3" s="1"/>
  <c r="J3102" i="3"/>
  <c r="K3102" i="3" s="1"/>
  <c r="L3102" i="3" s="1"/>
  <c r="J3479" i="3"/>
  <c r="K3479" i="3" s="1"/>
  <c r="L3479" i="3" s="1"/>
  <c r="N3479" i="3" s="1"/>
  <c r="O3479" i="3" s="1"/>
  <c r="Q3479" i="3" s="1"/>
  <c r="R3479" i="3" s="1"/>
  <c r="J3816" i="3"/>
  <c r="K3816" i="3" s="1"/>
  <c r="L3816" i="3" s="1"/>
  <c r="N3816" i="3" s="1"/>
  <c r="O3816" i="3" s="1"/>
  <c r="Q3816" i="3" s="1"/>
  <c r="R3816" i="3" s="1"/>
  <c r="J3932" i="3"/>
  <c r="K3932" i="3" s="1"/>
  <c r="L3932" i="3" s="1"/>
  <c r="N3932" i="3" s="1"/>
  <c r="O3932" i="3" s="1"/>
  <c r="Q3932" i="3" s="1"/>
  <c r="R3932" i="3" s="1"/>
  <c r="J4060" i="3"/>
  <c r="K4060" i="3" s="1"/>
  <c r="L4060" i="3" s="1"/>
  <c r="N4060" i="3" s="1"/>
  <c r="O4060" i="3" s="1"/>
  <c r="Q4060" i="3" s="1"/>
  <c r="R4060" i="3" s="1"/>
  <c r="J5091" i="3"/>
  <c r="K5091" i="3" s="1"/>
  <c r="L5091" i="3" s="1"/>
  <c r="N5091" i="3" s="1"/>
  <c r="J5344" i="3"/>
  <c r="K5344" i="3" s="1"/>
  <c r="L5344" i="3" s="1"/>
  <c r="J5600" i="3"/>
  <c r="K5600" i="3" s="1"/>
  <c r="L5600" i="3" s="1"/>
  <c r="N5600" i="3" s="1"/>
  <c r="O5600" i="3" s="1"/>
  <c r="Q5600" i="3" s="1"/>
  <c r="R5600" i="3" s="1"/>
  <c r="J5757" i="3"/>
  <c r="K5757" i="3" s="1"/>
  <c r="L5757" i="3" s="1"/>
  <c r="N5757" i="3" s="1"/>
  <c r="O5757" i="3" s="1"/>
  <c r="Q5757" i="3" s="1"/>
  <c r="R5757" i="3" s="1"/>
  <c r="J5826" i="3"/>
  <c r="K5826" i="3" s="1"/>
  <c r="L5826" i="3" s="1"/>
  <c r="N5826" i="3" s="1"/>
  <c r="O5826" i="3" s="1"/>
  <c r="Q5826" i="3" s="1"/>
  <c r="R5826" i="3" s="1"/>
  <c r="J6465" i="3"/>
  <c r="K6465" i="3" s="1"/>
  <c r="L6465" i="3" s="1"/>
  <c r="N6465" i="3" s="1"/>
  <c r="J6538" i="3"/>
  <c r="K6538" i="3" s="1"/>
  <c r="L6538" i="3" s="1"/>
  <c r="N6538" i="3" s="1"/>
  <c r="O6538" i="3" s="1"/>
  <c r="Q6538" i="3" s="1"/>
  <c r="R6538" i="3" s="1"/>
  <c r="J6891" i="3"/>
  <c r="K6891" i="3" s="1"/>
  <c r="L6891" i="3" s="1"/>
  <c r="N6891" i="3" s="1"/>
  <c r="O6891" i="3" s="1"/>
  <c r="Q6891" i="3" s="1"/>
  <c r="R6891" i="3" s="1"/>
  <c r="J6986" i="3"/>
  <c r="K6986" i="3" s="1"/>
  <c r="L6986" i="3" s="1"/>
  <c r="N6986" i="3" s="1"/>
  <c r="J7543" i="3"/>
  <c r="K7543" i="3" s="1"/>
  <c r="L7543" i="3" s="1"/>
  <c r="N7543" i="3" s="1"/>
  <c r="O7543" i="3" s="1"/>
  <c r="Q7543" i="3" s="1"/>
  <c r="R7543" i="3" s="1"/>
  <c r="J8037" i="3"/>
  <c r="K8037" i="3" s="1"/>
  <c r="L8037" i="3" s="1"/>
  <c r="N8037" i="3" s="1"/>
  <c r="O8037" i="3" s="1"/>
  <c r="Q8037" i="3" s="1"/>
  <c r="R8037" i="3" s="1"/>
  <c r="J136" i="3"/>
  <c r="K136" i="3" s="1"/>
  <c r="L136" i="3" s="1"/>
  <c r="J265" i="3"/>
  <c r="K265" i="3" s="1"/>
  <c r="L265" i="3" s="1"/>
  <c r="N265" i="3" s="1"/>
  <c r="J604" i="3"/>
  <c r="K604" i="3" s="1"/>
  <c r="L604" i="3" s="1"/>
  <c r="N604" i="3" s="1"/>
  <c r="O604" i="3" s="1"/>
  <c r="Q604" i="3" s="1"/>
  <c r="R604" i="3" s="1"/>
  <c r="J1032" i="3"/>
  <c r="K1032" i="3" s="1"/>
  <c r="L1032" i="3" s="1"/>
  <c r="N1032" i="3" s="1"/>
  <c r="J1305" i="3"/>
  <c r="K1305" i="3" s="1"/>
  <c r="L1305" i="3" s="1"/>
  <c r="J1653" i="3"/>
  <c r="K1653" i="3" s="1"/>
  <c r="L1653" i="3" s="1"/>
  <c r="J1723" i="3"/>
  <c r="K1723" i="3" s="1"/>
  <c r="L1723" i="3" s="1"/>
  <c r="J1769" i="3"/>
  <c r="K1769" i="3" s="1"/>
  <c r="L1769" i="3" s="1"/>
  <c r="N1769" i="3" s="1"/>
  <c r="O1769" i="3" s="1"/>
  <c r="Q1769" i="3" s="1"/>
  <c r="R1769" i="3" s="1"/>
  <c r="J1824" i="3"/>
  <c r="K1824" i="3" s="1"/>
  <c r="L1824" i="3" s="1"/>
  <c r="N1824" i="3" s="1"/>
  <c r="O1824" i="3" s="1"/>
  <c r="Q1824" i="3" s="1"/>
  <c r="R1824" i="3" s="1"/>
  <c r="O2421" i="3"/>
  <c r="Q2421" i="3" s="1"/>
  <c r="R2421" i="3" s="1"/>
  <c r="J2841" i="3"/>
  <c r="K2841" i="3" s="1"/>
  <c r="L2841" i="3" s="1"/>
  <c r="J4733" i="3"/>
  <c r="K4733" i="3" s="1"/>
  <c r="L4733" i="3" s="1"/>
  <c r="N4733" i="3" s="1"/>
  <c r="O4733" i="3" s="1"/>
  <c r="Q4733" i="3" s="1"/>
  <c r="R4733" i="3" s="1"/>
  <c r="J5188" i="3"/>
  <c r="K5188" i="3" s="1"/>
  <c r="L5188" i="3" s="1"/>
  <c r="N5188" i="3" s="1"/>
  <c r="O5188" i="3" s="1"/>
  <c r="Q5188" i="3" s="1"/>
  <c r="R5188" i="3" s="1"/>
  <c r="J6198" i="3"/>
  <c r="K6198" i="3" s="1"/>
  <c r="L6198" i="3" s="1"/>
  <c r="N6198" i="3" s="1"/>
  <c r="O6198" i="3" s="1"/>
  <c r="Q6198" i="3" s="1"/>
  <c r="R6198" i="3" s="1"/>
  <c r="J6360" i="3"/>
  <c r="K6360" i="3" s="1"/>
  <c r="L6360" i="3" s="1"/>
  <c r="J6385" i="3"/>
  <c r="K6385" i="3" s="1"/>
  <c r="L6385" i="3" s="1"/>
  <c r="J7258" i="3"/>
  <c r="K7258" i="3" s="1"/>
  <c r="L7258" i="3" s="1"/>
  <c r="N7258" i="3" s="1"/>
  <c r="J8617" i="3"/>
  <c r="K8617" i="3" s="1"/>
  <c r="L8617" i="3" s="1"/>
  <c r="N8617" i="3" s="1"/>
  <c r="O8617" i="3" s="1"/>
  <c r="Q8617" i="3" s="1"/>
  <c r="R8617" i="3" s="1"/>
  <c r="J8695" i="3"/>
  <c r="K8695" i="3" s="1"/>
  <c r="L8695" i="3" s="1"/>
  <c r="N8695" i="3" s="1"/>
  <c r="O8695" i="3" s="1"/>
  <c r="Q8695" i="3" s="1"/>
  <c r="R8695" i="3" s="1"/>
  <c r="J227" i="3"/>
  <c r="K227" i="3" s="1"/>
  <c r="L227" i="3" s="1"/>
  <c r="J1079" i="3"/>
  <c r="K1079" i="3" s="1"/>
  <c r="L1079" i="3" s="1"/>
  <c r="J1221" i="3"/>
  <c r="K1221" i="3" s="1"/>
  <c r="L1221" i="3" s="1"/>
  <c r="J1315" i="3"/>
  <c r="K1315" i="3" s="1"/>
  <c r="L1315" i="3" s="1"/>
  <c r="N1315" i="3" s="1"/>
  <c r="O1315" i="3" s="1"/>
  <c r="Q1315" i="3" s="1"/>
  <c r="R1315" i="3" s="1"/>
  <c r="J1579" i="3"/>
  <c r="K1579" i="3" s="1"/>
  <c r="L1579" i="3" s="1"/>
  <c r="J1773" i="3"/>
  <c r="K1773" i="3" s="1"/>
  <c r="L1773" i="3" s="1"/>
  <c r="N1773" i="3" s="1"/>
  <c r="O1773" i="3" s="1"/>
  <c r="Q1773" i="3" s="1"/>
  <c r="R1773" i="3" s="1"/>
  <c r="J2150" i="3"/>
  <c r="K2150" i="3" s="1"/>
  <c r="L2150" i="3" s="1"/>
  <c r="J2394" i="3"/>
  <c r="K2394" i="3" s="1"/>
  <c r="L2394" i="3" s="1"/>
  <c r="J2663" i="3"/>
  <c r="K2663" i="3" s="1"/>
  <c r="L2663" i="3" s="1"/>
  <c r="N2663" i="3" s="1"/>
  <c r="O2663" i="3" s="1"/>
  <c r="Q2663" i="3" s="1"/>
  <c r="R2663" i="3" s="1"/>
  <c r="J3099" i="3"/>
  <c r="K3099" i="3" s="1"/>
  <c r="L3099" i="3" s="1"/>
  <c r="N3099" i="3" s="1"/>
  <c r="J3235" i="3"/>
  <c r="K3235" i="3" s="1"/>
  <c r="L3235" i="3" s="1"/>
  <c r="J3286" i="3"/>
  <c r="K3286" i="3" s="1"/>
  <c r="L3286" i="3" s="1"/>
  <c r="J3404" i="3"/>
  <c r="K3404" i="3" s="1"/>
  <c r="L3404" i="3" s="1"/>
  <c r="N3404" i="3" s="1"/>
  <c r="O3404" i="3" s="1"/>
  <c r="Q3404" i="3" s="1"/>
  <c r="R3404" i="3" s="1"/>
  <c r="J3415" i="3"/>
  <c r="K3415" i="3" s="1"/>
  <c r="L3415" i="3" s="1"/>
  <c r="N3415" i="3" s="1"/>
  <c r="J3473" i="3"/>
  <c r="K3473" i="3" s="1"/>
  <c r="L3473" i="3" s="1"/>
  <c r="N3473" i="3" s="1"/>
  <c r="J3592" i="3"/>
  <c r="K3592" i="3" s="1"/>
  <c r="L3592" i="3" s="1"/>
  <c r="J3624" i="3"/>
  <c r="K3624" i="3" s="1"/>
  <c r="L3624" i="3" s="1"/>
  <c r="N3624" i="3" s="1"/>
  <c r="O3624" i="3" s="1"/>
  <c r="Q3624" i="3" s="1"/>
  <c r="R3624" i="3" s="1"/>
  <c r="J3740" i="3"/>
  <c r="K3740" i="3" s="1"/>
  <c r="L3740" i="3" s="1"/>
  <c r="N3740" i="3" s="1"/>
  <c r="O3740" i="3" s="1"/>
  <c r="Q3740" i="3" s="1"/>
  <c r="R3740" i="3" s="1"/>
  <c r="J3817" i="3"/>
  <c r="K3817" i="3" s="1"/>
  <c r="L3817" i="3" s="1"/>
  <c r="N3817" i="3" s="1"/>
  <c r="O3817" i="3" s="1"/>
  <c r="Q3817" i="3" s="1"/>
  <c r="R3817" i="3" s="1"/>
  <c r="J3855" i="3"/>
  <c r="K3855" i="3" s="1"/>
  <c r="L3855" i="3" s="1"/>
  <c r="N3855" i="3" s="1"/>
  <c r="J4467" i="3"/>
  <c r="K4467" i="3" s="1"/>
  <c r="L4467" i="3" s="1"/>
  <c r="N4467" i="3" s="1"/>
  <c r="J4544" i="3"/>
  <c r="K4544" i="3" s="1"/>
  <c r="L4544" i="3" s="1"/>
  <c r="N4544" i="3" s="1"/>
  <c r="O4544" i="3" s="1"/>
  <c r="Q4544" i="3" s="1"/>
  <c r="R4544" i="3" s="1"/>
  <c r="J4579" i="3"/>
  <c r="K4579" i="3" s="1"/>
  <c r="L4579" i="3" s="1"/>
  <c r="J4804" i="3"/>
  <c r="K4804" i="3" s="1"/>
  <c r="L4804" i="3" s="1"/>
  <c r="J5069" i="3"/>
  <c r="K5069" i="3" s="1"/>
  <c r="L5069" i="3" s="1"/>
  <c r="N5069" i="3" s="1"/>
  <c r="O5069" i="3" s="1"/>
  <c r="Q5069" i="3" s="1"/>
  <c r="R5069" i="3" s="1"/>
  <c r="J5088" i="3"/>
  <c r="K5088" i="3" s="1"/>
  <c r="L5088" i="3" s="1"/>
  <c r="N5088" i="3" s="1"/>
  <c r="O5088" i="3" s="1"/>
  <c r="Q5088" i="3" s="1"/>
  <c r="R5088" i="3" s="1"/>
  <c r="J5341" i="3"/>
  <c r="K5341" i="3" s="1"/>
  <c r="L5341" i="3" s="1"/>
  <c r="J5597" i="3"/>
  <c r="K5597" i="3" s="1"/>
  <c r="L5597" i="3" s="1"/>
  <c r="J5611" i="3"/>
  <c r="K5611" i="3" s="1"/>
  <c r="L5611" i="3" s="1"/>
  <c r="N5611" i="3" s="1"/>
  <c r="J5747" i="3"/>
  <c r="K5747" i="3" s="1"/>
  <c r="L5747" i="3" s="1"/>
  <c r="N5747" i="3" s="1"/>
  <c r="O5747" i="3" s="1"/>
  <c r="Q5747" i="3" s="1"/>
  <c r="R5747" i="3" s="1"/>
  <c r="J5783" i="3"/>
  <c r="K5783" i="3" s="1"/>
  <c r="L5783" i="3" s="1"/>
  <c r="N5783" i="3" s="1"/>
  <c r="J5965" i="3"/>
  <c r="K5965" i="3" s="1"/>
  <c r="L5965" i="3" s="1"/>
  <c r="J6413" i="3"/>
  <c r="K6413" i="3" s="1"/>
  <c r="L6413" i="3" s="1"/>
  <c r="N6413" i="3" s="1"/>
  <c r="O6413" i="3" s="1"/>
  <c r="Q6413" i="3" s="1"/>
  <c r="R6413" i="3" s="1"/>
  <c r="J6446" i="3"/>
  <c r="K6446" i="3" s="1"/>
  <c r="L6446" i="3" s="1"/>
  <c r="N6446" i="3" s="1"/>
  <c r="J7031" i="3"/>
  <c r="K7031" i="3" s="1"/>
  <c r="L7031" i="3" s="1"/>
  <c r="J7801" i="3"/>
  <c r="K7801" i="3" s="1"/>
  <c r="L7801" i="3" s="1"/>
  <c r="N7801" i="3" s="1"/>
  <c r="O7801" i="3" s="1"/>
  <c r="Q7801" i="3" s="1"/>
  <c r="R7801" i="3" s="1"/>
  <c r="J8095" i="3"/>
  <c r="K8095" i="3" s="1"/>
  <c r="L8095" i="3" s="1"/>
  <c r="N8095" i="3" s="1"/>
  <c r="O8095" i="3" s="1"/>
  <c r="Q8095" i="3" s="1"/>
  <c r="R8095" i="3" s="1"/>
  <c r="J8167" i="3"/>
  <c r="K8167" i="3" s="1"/>
  <c r="L8167" i="3" s="1"/>
  <c r="J82" i="3"/>
  <c r="K82" i="3" s="1"/>
  <c r="L82" i="3" s="1"/>
  <c r="N82" i="3" s="1"/>
  <c r="O82" i="3" s="1"/>
  <c r="Q82" i="3" s="1"/>
  <c r="R82" i="3" s="1"/>
  <c r="J140" i="3"/>
  <c r="K140" i="3" s="1"/>
  <c r="L140" i="3" s="1"/>
  <c r="N140" i="3" s="1"/>
  <c r="J143" i="3"/>
  <c r="K143" i="3" s="1"/>
  <c r="L143" i="3" s="1"/>
  <c r="N143" i="3" s="1"/>
  <c r="O143" i="3" s="1"/>
  <c r="Q143" i="3" s="1"/>
  <c r="R143" i="3" s="1"/>
  <c r="J195" i="3"/>
  <c r="K195" i="3" s="1"/>
  <c r="L195" i="3" s="1"/>
  <c r="J201" i="3"/>
  <c r="K201" i="3" s="1"/>
  <c r="L201" i="3" s="1"/>
  <c r="N201" i="3" s="1"/>
  <c r="J250" i="3"/>
  <c r="K250" i="3" s="1"/>
  <c r="L250" i="3" s="1"/>
  <c r="N250" i="3" s="1"/>
  <c r="J253" i="3"/>
  <c r="K253" i="3" s="1"/>
  <c r="L253" i="3" s="1"/>
  <c r="N253" i="3" s="1"/>
  <c r="O253" i="3" s="1"/>
  <c r="Q253" i="3" s="1"/>
  <c r="R253" i="3" s="1"/>
  <c r="J296" i="3"/>
  <c r="K296" i="3" s="1"/>
  <c r="L296" i="3" s="1"/>
  <c r="N296" i="3" s="1"/>
  <c r="O296" i="3" s="1"/>
  <c r="Q296" i="3" s="1"/>
  <c r="R296" i="3" s="1"/>
  <c r="J309" i="3"/>
  <c r="K309" i="3" s="1"/>
  <c r="L309" i="3" s="1"/>
  <c r="J322" i="3"/>
  <c r="K322" i="3" s="1"/>
  <c r="L322" i="3" s="1"/>
  <c r="N322" i="3" s="1"/>
  <c r="O322" i="3" s="1"/>
  <c r="Q322" i="3" s="1"/>
  <c r="R322" i="3" s="1"/>
  <c r="J360" i="3"/>
  <c r="K360" i="3" s="1"/>
  <c r="L360" i="3" s="1"/>
  <c r="N360" i="3" s="1"/>
  <c r="J446" i="3"/>
  <c r="K446" i="3" s="1"/>
  <c r="L446" i="3" s="1"/>
  <c r="N446" i="3" s="1"/>
  <c r="O446" i="3" s="1"/>
  <c r="Q446" i="3" s="1"/>
  <c r="R446" i="3" s="1"/>
  <c r="J449" i="3"/>
  <c r="K449" i="3" s="1"/>
  <c r="L449" i="3" s="1"/>
  <c r="J452" i="3"/>
  <c r="K452" i="3" s="1"/>
  <c r="L452" i="3" s="1"/>
  <c r="N452" i="3" s="1"/>
  <c r="O452" i="3" s="1"/>
  <c r="Q452" i="3" s="1"/>
  <c r="R452" i="3" s="1"/>
  <c r="J544" i="3"/>
  <c r="K544" i="3" s="1"/>
  <c r="L544" i="3" s="1"/>
  <c r="J592" i="3"/>
  <c r="K592" i="3" s="1"/>
  <c r="L592" i="3" s="1"/>
  <c r="N592" i="3" s="1"/>
  <c r="O592" i="3" s="1"/>
  <c r="Q592" i="3" s="1"/>
  <c r="R592" i="3" s="1"/>
  <c r="J645" i="3"/>
  <c r="K645" i="3" s="1"/>
  <c r="L645" i="3" s="1"/>
  <c r="N645" i="3" s="1"/>
  <c r="O645" i="3" s="1"/>
  <c r="Q645" i="3" s="1"/>
  <c r="R645" i="3" s="1"/>
  <c r="J683" i="3"/>
  <c r="K683" i="3" s="1"/>
  <c r="L683" i="3" s="1"/>
  <c r="N683" i="3" s="1"/>
  <c r="O683" i="3" s="1"/>
  <c r="Q683" i="3" s="1"/>
  <c r="R683" i="3" s="1"/>
  <c r="J686" i="3"/>
  <c r="K686" i="3" s="1"/>
  <c r="L686" i="3" s="1"/>
  <c r="J776" i="3"/>
  <c r="K776" i="3" s="1"/>
  <c r="L776" i="3" s="1"/>
  <c r="N776" i="3" s="1"/>
  <c r="O776" i="3" s="1"/>
  <c r="Q776" i="3" s="1"/>
  <c r="R776" i="3" s="1"/>
  <c r="J805" i="3"/>
  <c r="K805" i="3" s="1"/>
  <c r="L805" i="3" s="1"/>
  <c r="J902" i="3"/>
  <c r="K902" i="3" s="1"/>
  <c r="L902" i="3" s="1"/>
  <c r="N902" i="3" s="1"/>
  <c r="O902" i="3" s="1"/>
  <c r="Q902" i="3" s="1"/>
  <c r="R902" i="3" s="1"/>
  <c r="J933" i="3"/>
  <c r="K933" i="3" s="1"/>
  <c r="L933" i="3" s="1"/>
  <c r="J993" i="3"/>
  <c r="K993" i="3" s="1"/>
  <c r="L993" i="3" s="1"/>
  <c r="J997" i="3"/>
  <c r="K997" i="3" s="1"/>
  <c r="L997" i="3" s="1"/>
  <c r="N997" i="3" s="1"/>
  <c r="O997" i="3" s="1"/>
  <c r="Q997" i="3" s="1"/>
  <c r="R997" i="3" s="1"/>
  <c r="J1011" i="3"/>
  <c r="K1011" i="3" s="1"/>
  <c r="L1011" i="3" s="1"/>
  <c r="J1052" i="3"/>
  <c r="K1052" i="3" s="1"/>
  <c r="L1052" i="3" s="1"/>
  <c r="N1052" i="3" s="1"/>
  <c r="O1052" i="3" s="1"/>
  <c r="Q1052" i="3" s="1"/>
  <c r="R1052" i="3" s="1"/>
  <c r="J1120" i="3"/>
  <c r="K1120" i="3" s="1"/>
  <c r="L1120" i="3" s="1"/>
  <c r="N1120" i="3" s="1"/>
  <c r="J1167" i="3"/>
  <c r="K1167" i="3" s="1"/>
  <c r="L1167" i="3" s="1"/>
  <c r="N1167" i="3" s="1"/>
  <c r="O1167" i="3" s="1"/>
  <c r="Q1167" i="3" s="1"/>
  <c r="R1167" i="3" s="1"/>
  <c r="J1190" i="3"/>
  <c r="K1190" i="3" s="1"/>
  <c r="L1190" i="3" s="1"/>
  <c r="N1190" i="3" s="1"/>
  <c r="J1215" i="3"/>
  <c r="K1215" i="3" s="1"/>
  <c r="L1215" i="3" s="1"/>
  <c r="N1215" i="3" s="1"/>
  <c r="O1215" i="3" s="1"/>
  <c r="Q1215" i="3" s="1"/>
  <c r="R1215" i="3" s="1"/>
  <c r="J1257" i="3"/>
  <c r="K1257" i="3" s="1"/>
  <c r="L1257" i="3" s="1"/>
  <c r="J1273" i="3"/>
  <c r="K1273" i="3" s="1"/>
  <c r="L1273" i="3" s="1"/>
  <c r="J1309" i="3"/>
  <c r="K1309" i="3" s="1"/>
  <c r="L1309" i="3" s="1"/>
  <c r="N1309" i="3" s="1"/>
  <c r="O1309" i="3" s="1"/>
  <c r="Q1309" i="3" s="1"/>
  <c r="R1309" i="3" s="1"/>
  <c r="J1312" i="3"/>
  <c r="K1312" i="3" s="1"/>
  <c r="L1312" i="3" s="1"/>
  <c r="J1363" i="3"/>
  <c r="K1363" i="3" s="1"/>
  <c r="L1363" i="3" s="1"/>
  <c r="N1363" i="3" s="1"/>
  <c r="O1363" i="3" s="1"/>
  <c r="Q1363" i="3" s="1"/>
  <c r="R1363" i="3" s="1"/>
  <c r="J1411" i="3"/>
  <c r="K1411" i="3" s="1"/>
  <c r="L1411" i="3" s="1"/>
  <c r="N1411" i="3" s="1"/>
  <c r="J1433" i="3"/>
  <c r="K1433" i="3" s="1"/>
  <c r="L1433" i="3" s="1"/>
  <c r="N1433" i="3" s="1"/>
  <c r="J1513" i="3"/>
  <c r="K1513" i="3" s="1"/>
  <c r="L1513" i="3" s="1"/>
  <c r="N1513" i="3" s="1"/>
  <c r="O1513" i="3" s="1"/>
  <c r="Q1513" i="3" s="1"/>
  <c r="R1513" i="3" s="1"/>
  <c r="J1657" i="3"/>
  <c r="K1657" i="3" s="1"/>
  <c r="L1657" i="3" s="1"/>
  <c r="J1683" i="3"/>
  <c r="K1683" i="3" s="1"/>
  <c r="L1683" i="3" s="1"/>
  <c r="J1693" i="3"/>
  <c r="K1693" i="3" s="1"/>
  <c r="L1693" i="3" s="1"/>
  <c r="J1721" i="3"/>
  <c r="K1721" i="3" s="1"/>
  <c r="L1721" i="3" s="1"/>
  <c r="J1746" i="3"/>
  <c r="K1746" i="3" s="1"/>
  <c r="L1746" i="3" s="1"/>
  <c r="N1746" i="3" s="1"/>
  <c r="O1746" i="3" s="1"/>
  <c r="Q1746" i="3" s="1"/>
  <c r="R1746" i="3" s="1"/>
  <c r="J1763" i="3"/>
  <c r="K1763" i="3" s="1"/>
  <c r="L1763" i="3" s="1"/>
  <c r="N1763" i="3" s="1"/>
  <c r="O1763" i="3" s="1"/>
  <c r="Q1763" i="3" s="1"/>
  <c r="R1763" i="3" s="1"/>
  <c r="J1842" i="3"/>
  <c r="K1842" i="3" s="1"/>
  <c r="L1842" i="3" s="1"/>
  <c r="J1852" i="3"/>
  <c r="K1852" i="3" s="1"/>
  <c r="L1852" i="3" s="1"/>
  <c r="N1852" i="3" s="1"/>
  <c r="O1852" i="3" s="1"/>
  <c r="Q1852" i="3" s="1"/>
  <c r="R1852" i="3" s="1"/>
  <c r="J1856" i="3"/>
  <c r="K1856" i="3" s="1"/>
  <c r="L1856" i="3" s="1"/>
  <c r="N1856" i="3" s="1"/>
  <c r="J1859" i="3"/>
  <c r="K1859" i="3" s="1"/>
  <c r="L1859" i="3" s="1"/>
  <c r="N1859" i="3" s="1"/>
  <c r="J1922" i="3"/>
  <c r="K1922" i="3" s="1"/>
  <c r="L1922" i="3" s="1"/>
  <c r="N1922" i="3" s="1"/>
  <c r="O1922" i="3" s="1"/>
  <c r="Q1922" i="3" s="1"/>
  <c r="R1922" i="3" s="1"/>
  <c r="J1940" i="3"/>
  <c r="K1940" i="3" s="1"/>
  <c r="L1940" i="3" s="1"/>
  <c r="N1940" i="3" s="1"/>
  <c r="O1940" i="3" s="1"/>
  <c r="Q1940" i="3" s="1"/>
  <c r="R1940" i="3" s="1"/>
  <c r="J1946" i="3"/>
  <c r="K1946" i="3" s="1"/>
  <c r="L1946" i="3" s="1"/>
  <c r="N1946" i="3" s="1"/>
  <c r="O1946" i="3" s="1"/>
  <c r="Q1946" i="3" s="1"/>
  <c r="R1946" i="3" s="1"/>
  <c r="J1949" i="3"/>
  <c r="K1949" i="3" s="1"/>
  <c r="L1949" i="3" s="1"/>
  <c r="N1949" i="3" s="1"/>
  <c r="O1949" i="3" s="1"/>
  <c r="Q1949" i="3" s="1"/>
  <c r="R1949" i="3" s="1"/>
  <c r="J1955" i="3"/>
  <c r="K1955" i="3" s="1"/>
  <c r="L1955" i="3" s="1"/>
  <c r="N1955" i="3" s="1"/>
  <c r="O1955" i="3" s="1"/>
  <c r="Q1955" i="3" s="1"/>
  <c r="R1955" i="3" s="1"/>
  <c r="J1993" i="3"/>
  <c r="K1993" i="3" s="1"/>
  <c r="L1993" i="3" s="1"/>
  <c r="J2016" i="3"/>
  <c r="K2016" i="3" s="1"/>
  <c r="L2016" i="3" s="1"/>
  <c r="N2016" i="3" s="1"/>
  <c r="O2016" i="3" s="1"/>
  <c r="Q2016" i="3" s="1"/>
  <c r="R2016" i="3" s="1"/>
  <c r="J2019" i="3"/>
  <c r="K2019" i="3" s="1"/>
  <c r="L2019" i="3" s="1"/>
  <c r="N2019" i="3" s="1"/>
  <c r="J2026" i="3"/>
  <c r="K2026" i="3" s="1"/>
  <c r="L2026" i="3" s="1"/>
  <c r="J2081" i="3"/>
  <c r="K2081" i="3" s="1"/>
  <c r="L2081" i="3" s="1"/>
  <c r="N2081" i="3" s="1"/>
  <c r="J2103" i="3"/>
  <c r="K2103" i="3" s="1"/>
  <c r="L2103" i="3" s="1"/>
  <c r="J2117" i="3"/>
  <c r="K2117" i="3" s="1"/>
  <c r="L2117" i="3" s="1"/>
  <c r="J2141" i="3"/>
  <c r="K2141" i="3" s="1"/>
  <c r="L2141" i="3" s="1"/>
  <c r="J2147" i="3"/>
  <c r="K2147" i="3" s="1"/>
  <c r="L2147" i="3" s="1"/>
  <c r="N2147" i="3" s="1"/>
  <c r="J2193" i="3"/>
  <c r="K2193" i="3" s="1"/>
  <c r="L2193" i="3" s="1"/>
  <c r="J2218" i="3"/>
  <c r="K2218" i="3" s="1"/>
  <c r="L2218" i="3" s="1"/>
  <c r="N2218" i="3" s="1"/>
  <c r="O2218" i="3" s="1"/>
  <c r="Q2218" i="3" s="1"/>
  <c r="R2218" i="3" s="1"/>
  <c r="J2250" i="3"/>
  <c r="K2250" i="3" s="1"/>
  <c r="L2250" i="3" s="1"/>
  <c r="N2250" i="3" s="1"/>
  <c r="O2250" i="3" s="1"/>
  <c r="Q2250" i="3" s="1"/>
  <c r="R2250" i="3" s="1"/>
  <c r="J2303" i="3"/>
  <c r="K2303" i="3" s="1"/>
  <c r="L2303" i="3" s="1"/>
  <c r="J2363" i="3"/>
  <c r="K2363" i="3" s="1"/>
  <c r="L2363" i="3" s="1"/>
  <c r="N2363" i="3" s="1"/>
  <c r="O2363" i="3" s="1"/>
  <c r="Q2363" i="3" s="1"/>
  <c r="R2363" i="3" s="1"/>
  <c r="J2367" i="3"/>
  <c r="K2367" i="3" s="1"/>
  <c r="L2367" i="3" s="1"/>
  <c r="J2440" i="3"/>
  <c r="K2440" i="3" s="1"/>
  <c r="L2440" i="3" s="1"/>
  <c r="N2440" i="3" s="1"/>
  <c r="O2440" i="3" s="1"/>
  <c r="Q2440" i="3" s="1"/>
  <c r="R2440" i="3" s="1"/>
  <c r="J2506" i="3"/>
  <c r="K2506" i="3" s="1"/>
  <c r="L2506" i="3" s="1"/>
  <c r="N2506" i="3" s="1"/>
  <c r="J2660" i="3"/>
  <c r="K2660" i="3" s="1"/>
  <c r="L2660" i="3" s="1"/>
  <c r="J2667" i="3"/>
  <c r="K2667" i="3" s="1"/>
  <c r="L2667" i="3" s="1"/>
  <c r="N2667" i="3" s="1"/>
  <c r="O2667" i="3" s="1"/>
  <c r="Q2667" i="3" s="1"/>
  <c r="R2667" i="3" s="1"/>
  <c r="J2729" i="3"/>
  <c r="K2729" i="3" s="1"/>
  <c r="L2729" i="3" s="1"/>
  <c r="N2729" i="3" s="1"/>
  <c r="J2736" i="3"/>
  <c r="K2736" i="3" s="1"/>
  <c r="L2736" i="3" s="1"/>
  <c r="N2736" i="3" s="1"/>
  <c r="O2736" i="3" s="1"/>
  <c r="Q2736" i="3" s="1"/>
  <c r="R2736" i="3" s="1"/>
  <c r="J2739" i="3"/>
  <c r="K2739" i="3" s="1"/>
  <c r="L2739" i="3" s="1"/>
  <c r="N2739" i="3" s="1"/>
  <c r="O2739" i="3" s="1"/>
  <c r="Q2739" i="3" s="1"/>
  <c r="R2739" i="3" s="1"/>
  <c r="J2781" i="3"/>
  <c r="K2781" i="3" s="1"/>
  <c r="L2781" i="3" s="1"/>
  <c r="J2785" i="3"/>
  <c r="K2785" i="3" s="1"/>
  <c r="L2785" i="3" s="1"/>
  <c r="N2785" i="3" s="1"/>
  <c r="O2785" i="3" s="1"/>
  <c r="Q2785" i="3" s="1"/>
  <c r="R2785" i="3" s="1"/>
  <c r="J2828" i="3"/>
  <c r="K2828" i="3" s="1"/>
  <c r="L2828" i="3" s="1"/>
  <c r="N2828" i="3" s="1"/>
  <c r="O2828" i="3" s="1"/>
  <c r="Q2828" i="3" s="1"/>
  <c r="R2828" i="3" s="1"/>
  <c r="J2832" i="3"/>
  <c r="K2832" i="3" s="1"/>
  <c r="L2832" i="3" s="1"/>
  <c r="J2838" i="3"/>
  <c r="K2838" i="3" s="1"/>
  <c r="L2838" i="3" s="1"/>
  <c r="N2838" i="3" s="1"/>
  <c r="O2838" i="3" s="1"/>
  <c r="Q2838" i="3" s="1"/>
  <c r="R2838" i="3" s="1"/>
  <c r="J2864" i="3"/>
  <c r="K2864" i="3" s="1"/>
  <c r="L2864" i="3" s="1"/>
  <c r="N2864" i="3" s="1"/>
  <c r="O2864" i="3" s="1"/>
  <c r="Q2864" i="3" s="1"/>
  <c r="R2864" i="3" s="1"/>
  <c r="J2871" i="3"/>
  <c r="K2871" i="3" s="1"/>
  <c r="L2871" i="3" s="1"/>
  <c r="N2871" i="3" s="1"/>
  <c r="J2886" i="3"/>
  <c r="K2886" i="3" s="1"/>
  <c r="L2886" i="3" s="1"/>
  <c r="J2927" i="3"/>
  <c r="K2927" i="3" s="1"/>
  <c r="L2927" i="3" s="1"/>
  <c r="J2969" i="3"/>
  <c r="K2969" i="3" s="1"/>
  <c r="L2969" i="3" s="1"/>
  <c r="J2979" i="3"/>
  <c r="K2979" i="3" s="1"/>
  <c r="L2979" i="3" s="1"/>
  <c r="N2979" i="3" s="1"/>
  <c r="O2979" i="3" s="1"/>
  <c r="Q2979" i="3" s="1"/>
  <c r="R2979" i="3" s="1"/>
  <c r="J3023" i="3"/>
  <c r="K3023" i="3" s="1"/>
  <c r="L3023" i="3" s="1"/>
  <c r="N3023" i="3" s="1"/>
  <c r="O3023" i="3" s="1"/>
  <c r="Q3023" i="3" s="1"/>
  <c r="R3023" i="3" s="1"/>
  <c r="J3145" i="3"/>
  <c r="K3145" i="3" s="1"/>
  <c r="L3145" i="3" s="1"/>
  <c r="N3145" i="3" s="1"/>
  <c r="O3145" i="3" s="1"/>
  <c r="Q3145" i="3" s="1"/>
  <c r="R3145" i="3" s="1"/>
  <c r="J3152" i="3"/>
  <c r="K3152" i="3" s="1"/>
  <c r="L3152" i="3" s="1"/>
  <c r="J3159" i="3"/>
  <c r="K3159" i="3" s="1"/>
  <c r="L3159" i="3" s="1"/>
  <c r="J3163" i="3"/>
  <c r="K3163" i="3" s="1"/>
  <c r="L3163" i="3" s="1"/>
  <c r="J3213" i="3"/>
  <c r="K3213" i="3" s="1"/>
  <c r="L3213" i="3" s="1"/>
  <c r="J3217" i="3"/>
  <c r="K3217" i="3" s="1"/>
  <c r="L3217" i="3" s="1"/>
  <c r="N3217" i="3" s="1"/>
  <c r="O3217" i="3" s="1"/>
  <c r="Q3217" i="3" s="1"/>
  <c r="R3217" i="3" s="1"/>
  <c r="J3225" i="3"/>
  <c r="K3225" i="3" s="1"/>
  <c r="L3225" i="3" s="1"/>
  <c r="J3283" i="3"/>
  <c r="K3283" i="3" s="1"/>
  <c r="L3283" i="3" s="1"/>
  <c r="N3283" i="3" s="1"/>
  <c r="O3283" i="3" s="1"/>
  <c r="Q3283" i="3" s="1"/>
  <c r="R3283" i="3" s="1"/>
  <c r="J3311" i="3"/>
  <c r="K3311" i="3" s="1"/>
  <c r="L3311" i="3" s="1"/>
  <c r="N3311" i="3" s="1"/>
  <c r="J3341" i="3"/>
  <c r="K3341" i="3" s="1"/>
  <c r="L3341" i="3" s="1"/>
  <c r="N3341" i="3" s="1"/>
  <c r="O3341" i="3" s="1"/>
  <c r="Q3341" i="3" s="1"/>
  <c r="R3341" i="3" s="1"/>
  <c r="J3459" i="3"/>
  <c r="K3459" i="3" s="1"/>
  <c r="L3459" i="3" s="1"/>
  <c r="N3459" i="3" s="1"/>
  <c r="O3459" i="3" s="1"/>
  <c r="Q3459" i="3" s="1"/>
  <c r="R3459" i="3" s="1"/>
  <c r="J3519" i="3"/>
  <c r="K3519" i="3" s="1"/>
  <c r="L3519" i="3" s="1"/>
  <c r="J3544" i="3"/>
  <c r="K3544" i="3" s="1"/>
  <c r="L3544" i="3" s="1"/>
  <c r="N3544" i="3" s="1"/>
  <c r="J3548" i="3"/>
  <c r="K3548" i="3" s="1"/>
  <c r="L3548" i="3" s="1"/>
  <c r="N3548" i="3" s="1"/>
  <c r="J3551" i="3"/>
  <c r="K3551" i="3" s="1"/>
  <c r="L3551" i="3" s="1"/>
  <c r="N3551" i="3" s="1"/>
  <c r="J3589" i="3"/>
  <c r="K3589" i="3" s="1"/>
  <c r="L3589" i="3" s="1"/>
  <c r="J3596" i="3"/>
  <c r="K3596" i="3" s="1"/>
  <c r="L3596" i="3" s="1"/>
  <c r="N3596" i="3" s="1"/>
  <c r="O3596" i="3" s="1"/>
  <c r="Q3596" i="3" s="1"/>
  <c r="R3596" i="3" s="1"/>
  <c r="J3625" i="3"/>
  <c r="K3625" i="3" s="1"/>
  <c r="L3625" i="3" s="1"/>
  <c r="J3628" i="3"/>
  <c r="K3628" i="3" s="1"/>
  <c r="L3628" i="3" s="1"/>
  <c r="J3638" i="3"/>
  <c r="K3638" i="3" s="1"/>
  <c r="L3638" i="3" s="1"/>
  <c r="N3638" i="3" s="1"/>
  <c r="O3638" i="3" s="1"/>
  <c r="Q3638" i="3" s="1"/>
  <c r="R3638" i="3" s="1"/>
  <c r="J3687" i="3"/>
  <c r="K3687" i="3" s="1"/>
  <c r="L3687" i="3" s="1"/>
  <c r="N3687" i="3" s="1"/>
  <c r="J3773" i="3"/>
  <c r="K3773" i="3" s="1"/>
  <c r="L3773" i="3" s="1"/>
  <c r="N3773" i="3" s="1"/>
  <c r="O3773" i="3" s="1"/>
  <c r="Q3773" i="3" s="1"/>
  <c r="R3773" i="3" s="1"/>
  <c r="J3777" i="3"/>
  <c r="K3777" i="3" s="1"/>
  <c r="L3777" i="3" s="1"/>
  <c r="N3777" i="3" s="1"/>
  <c r="O3777" i="3" s="1"/>
  <c r="Q3777" i="3" s="1"/>
  <c r="R3777" i="3" s="1"/>
  <c r="J3822" i="3"/>
  <c r="K3822" i="3" s="1"/>
  <c r="L3822" i="3" s="1"/>
  <c r="N3822" i="3" s="1"/>
  <c r="J3859" i="3"/>
  <c r="K3859" i="3" s="1"/>
  <c r="L3859" i="3" s="1"/>
  <c r="J3903" i="3"/>
  <c r="K3903" i="3" s="1"/>
  <c r="L3903" i="3" s="1"/>
  <c r="J3949" i="3"/>
  <c r="K3949" i="3" s="1"/>
  <c r="L3949" i="3" s="1"/>
  <c r="J4005" i="3"/>
  <c r="K4005" i="3" s="1"/>
  <c r="L4005" i="3" s="1"/>
  <c r="N4005" i="3" s="1"/>
  <c r="O4005" i="3" s="1"/>
  <c r="Q4005" i="3" s="1"/>
  <c r="R4005" i="3" s="1"/>
  <c r="J4008" i="3"/>
  <c r="K4008" i="3" s="1"/>
  <c r="L4008" i="3" s="1"/>
  <c r="N4008" i="3" s="1"/>
  <c r="O4008" i="3" s="1"/>
  <c r="Q4008" i="3" s="1"/>
  <c r="R4008" i="3" s="1"/>
  <c r="J4044" i="3"/>
  <c r="K4044" i="3" s="1"/>
  <c r="L4044" i="3" s="1"/>
  <c r="N4044" i="3" s="1"/>
  <c r="O4044" i="3" s="1"/>
  <c r="Q4044" i="3" s="1"/>
  <c r="R4044" i="3" s="1"/>
  <c r="J4092" i="3"/>
  <c r="K4092" i="3" s="1"/>
  <c r="L4092" i="3" s="1"/>
  <c r="N4092" i="3" s="1"/>
  <c r="J4126" i="3"/>
  <c r="K4126" i="3" s="1"/>
  <c r="L4126" i="3" s="1"/>
  <c r="J4132" i="3"/>
  <c r="K4132" i="3" s="1"/>
  <c r="L4132" i="3" s="1"/>
  <c r="J4152" i="3"/>
  <c r="K4152" i="3" s="1"/>
  <c r="L4152" i="3" s="1"/>
  <c r="J4211" i="3"/>
  <c r="K4211" i="3" s="1"/>
  <c r="L4211" i="3" s="1"/>
  <c r="J4224" i="3"/>
  <c r="K4224" i="3" s="1"/>
  <c r="L4224" i="3" s="1"/>
  <c r="N4224" i="3" s="1"/>
  <c r="J4260" i="3"/>
  <c r="K4260" i="3" s="1"/>
  <c r="L4260" i="3" s="1"/>
  <c r="N4260" i="3" s="1"/>
  <c r="J4308" i="3"/>
  <c r="K4308" i="3" s="1"/>
  <c r="L4308" i="3" s="1"/>
  <c r="N4308" i="3" s="1"/>
  <c r="O4308" i="3" s="1"/>
  <c r="Q4308" i="3" s="1"/>
  <c r="R4308" i="3" s="1"/>
  <c r="J4327" i="3"/>
  <c r="K4327" i="3" s="1"/>
  <c r="L4327" i="3" s="1"/>
  <c r="N4327" i="3" s="1"/>
  <c r="O4327" i="3" s="1"/>
  <c r="Q4327" i="3" s="1"/>
  <c r="R4327" i="3" s="1"/>
  <c r="J4352" i="3"/>
  <c r="K4352" i="3" s="1"/>
  <c r="L4352" i="3" s="1"/>
  <c r="N4352" i="3" s="1"/>
  <c r="J4393" i="3"/>
  <c r="K4393" i="3" s="1"/>
  <c r="L4393" i="3" s="1"/>
  <c r="N4393" i="3" s="1"/>
  <c r="O4393" i="3" s="1"/>
  <c r="Q4393" i="3" s="1"/>
  <c r="R4393" i="3" s="1"/>
  <c r="J4423" i="3"/>
  <c r="K4423" i="3" s="1"/>
  <c r="L4423" i="3" s="1"/>
  <c r="N4423" i="3" s="1"/>
  <c r="O4423" i="3" s="1"/>
  <c r="Q4423" i="3" s="1"/>
  <c r="R4423" i="3" s="1"/>
  <c r="J4454" i="3"/>
  <c r="K4454" i="3" s="1"/>
  <c r="L4454" i="3" s="1"/>
  <c r="N4454" i="3" s="1"/>
  <c r="J4541" i="3"/>
  <c r="K4541" i="3" s="1"/>
  <c r="L4541" i="3" s="1"/>
  <c r="N4541" i="3" s="1"/>
  <c r="O4541" i="3" s="1"/>
  <c r="Q4541" i="3" s="1"/>
  <c r="R4541" i="3" s="1"/>
  <c r="J4608" i="3"/>
  <c r="K4608" i="3" s="1"/>
  <c r="L4608" i="3" s="1"/>
  <c r="N4608" i="3" s="1"/>
  <c r="J4647" i="3"/>
  <c r="K4647" i="3" s="1"/>
  <c r="L4647" i="3" s="1"/>
  <c r="N4647" i="3" s="1"/>
  <c r="O4647" i="3" s="1"/>
  <c r="Q4647" i="3" s="1"/>
  <c r="R4647" i="3" s="1"/>
  <c r="J4667" i="3"/>
  <c r="K4667" i="3" s="1"/>
  <c r="L4667" i="3" s="1"/>
  <c r="J4687" i="3"/>
  <c r="K4687" i="3" s="1"/>
  <c r="L4687" i="3" s="1"/>
  <c r="J4727" i="3"/>
  <c r="K4727" i="3" s="1"/>
  <c r="L4727" i="3" s="1"/>
  <c r="N4727" i="3" s="1"/>
  <c r="J4805" i="3"/>
  <c r="K4805" i="3" s="1"/>
  <c r="L4805" i="3" s="1"/>
  <c r="N4805" i="3" s="1"/>
  <c r="J4828" i="3"/>
  <c r="K4828" i="3" s="1"/>
  <c r="L4828" i="3" s="1"/>
  <c r="N4828" i="3" s="1"/>
  <c r="O4828" i="3" s="1"/>
  <c r="Q4828" i="3" s="1"/>
  <c r="R4828" i="3" s="1"/>
  <c r="J4873" i="3"/>
  <c r="K4873" i="3" s="1"/>
  <c r="L4873" i="3" s="1"/>
  <c r="N4873" i="3" s="1"/>
  <c r="J4876" i="3"/>
  <c r="K4876" i="3" s="1"/>
  <c r="L4876" i="3" s="1"/>
  <c r="N4876" i="3" s="1"/>
  <c r="O4876" i="3" s="1"/>
  <c r="Q4876" i="3" s="1"/>
  <c r="R4876" i="3" s="1"/>
  <c r="J4929" i="3"/>
  <c r="K4929" i="3" s="1"/>
  <c r="L4929" i="3" s="1"/>
  <c r="N4929" i="3" s="1"/>
  <c r="O4929" i="3" s="1"/>
  <c r="Q4929" i="3" s="1"/>
  <c r="R4929" i="3" s="1"/>
  <c r="J4932" i="3"/>
  <c r="K4932" i="3" s="1"/>
  <c r="L4932" i="3" s="1"/>
  <c r="N4932" i="3" s="1"/>
  <c r="O4932" i="3" s="1"/>
  <c r="Q4932" i="3" s="1"/>
  <c r="R4932" i="3" s="1"/>
  <c r="J5153" i="3"/>
  <c r="K5153" i="3" s="1"/>
  <c r="L5153" i="3" s="1"/>
  <c r="J5156" i="3"/>
  <c r="K5156" i="3" s="1"/>
  <c r="L5156" i="3" s="1"/>
  <c r="N5156" i="3" s="1"/>
  <c r="J5254" i="3"/>
  <c r="K5254" i="3" s="1"/>
  <c r="L5254" i="3" s="1"/>
  <c r="N5254" i="3" s="1"/>
  <c r="O5254" i="3" s="1"/>
  <c r="Q5254" i="3" s="1"/>
  <c r="R5254" i="3" s="1"/>
  <c r="J5268" i="3"/>
  <c r="K5268" i="3" s="1"/>
  <c r="L5268" i="3" s="1"/>
  <c r="N5268" i="3" s="1"/>
  <c r="O5268" i="3" s="1"/>
  <c r="Q5268" i="3" s="1"/>
  <c r="R5268" i="3" s="1"/>
  <c r="J5305" i="3"/>
  <c r="K5305" i="3" s="1"/>
  <c r="L5305" i="3" s="1"/>
  <c r="J5353" i="3"/>
  <c r="K5353" i="3" s="1"/>
  <c r="L5353" i="3" s="1"/>
  <c r="N5353" i="3" s="1"/>
  <c r="O5353" i="3" s="1"/>
  <c r="Q5353" i="3" s="1"/>
  <c r="R5353" i="3" s="1"/>
  <c r="J5380" i="3"/>
  <c r="K5380" i="3" s="1"/>
  <c r="L5380" i="3" s="1"/>
  <c r="N5380" i="3" s="1"/>
  <c r="O5380" i="3" s="1"/>
  <c r="Q5380" i="3" s="1"/>
  <c r="R5380" i="3" s="1"/>
  <c r="J5399" i="3"/>
  <c r="K5399" i="3" s="1"/>
  <c r="L5399" i="3" s="1"/>
  <c r="J5436" i="3"/>
  <c r="K5436" i="3" s="1"/>
  <c r="L5436" i="3" s="1"/>
  <c r="J5495" i="3"/>
  <c r="K5495" i="3" s="1"/>
  <c r="L5495" i="3" s="1"/>
  <c r="N5495" i="3" s="1"/>
  <c r="O5495" i="3" s="1"/>
  <c r="Q5495" i="3" s="1"/>
  <c r="R5495" i="3" s="1"/>
  <c r="J5608" i="3"/>
  <c r="K5608" i="3" s="1"/>
  <c r="L5608" i="3" s="1"/>
  <c r="N5608" i="3" s="1"/>
  <c r="J5637" i="3"/>
  <c r="K5637" i="3" s="1"/>
  <c r="L5637" i="3" s="1"/>
  <c r="J5693" i="3"/>
  <c r="K5693" i="3" s="1"/>
  <c r="L5693" i="3" s="1"/>
  <c r="J5700" i="3"/>
  <c r="K5700" i="3" s="1"/>
  <c r="L5700" i="3" s="1"/>
  <c r="J5734" i="3"/>
  <c r="K5734" i="3" s="1"/>
  <c r="L5734" i="3" s="1"/>
  <c r="J5773" i="3"/>
  <c r="K5773" i="3" s="1"/>
  <c r="L5773" i="3" s="1"/>
  <c r="N5773" i="3" s="1"/>
  <c r="J5780" i="3"/>
  <c r="K5780" i="3" s="1"/>
  <c r="L5780" i="3" s="1"/>
  <c r="J5787" i="3"/>
  <c r="K5787" i="3" s="1"/>
  <c r="L5787" i="3" s="1"/>
  <c r="N5787" i="3" s="1"/>
  <c r="O5787" i="3" s="1"/>
  <c r="Q5787" i="3" s="1"/>
  <c r="R5787" i="3" s="1"/>
  <c r="J5791" i="3"/>
  <c r="K5791" i="3" s="1"/>
  <c r="L5791" i="3" s="1"/>
  <c r="N5791" i="3" s="1"/>
  <c r="O5791" i="3" s="1"/>
  <c r="Q5791" i="3" s="1"/>
  <c r="R5791" i="3" s="1"/>
  <c r="J5837" i="3"/>
  <c r="K5837" i="3" s="1"/>
  <c r="L5837" i="3" s="1"/>
  <c r="J5867" i="3"/>
  <c r="K5867" i="3" s="1"/>
  <c r="L5867" i="3" s="1"/>
  <c r="J5934" i="3"/>
  <c r="K5934" i="3" s="1"/>
  <c r="L5934" i="3" s="1"/>
  <c r="J5959" i="3"/>
  <c r="K5959" i="3" s="1"/>
  <c r="L5959" i="3" s="1"/>
  <c r="N5959" i="3" s="1"/>
  <c r="O5959" i="3" s="1"/>
  <c r="Q5959" i="3" s="1"/>
  <c r="R5959" i="3" s="1"/>
  <c r="J5972" i="3"/>
  <c r="K5972" i="3" s="1"/>
  <c r="L5972" i="3" s="1"/>
  <c r="N5972" i="3" s="1"/>
  <c r="O5972" i="3" s="1"/>
  <c r="Q5972" i="3" s="1"/>
  <c r="R5972" i="3" s="1"/>
  <c r="J6012" i="3"/>
  <c r="K6012" i="3" s="1"/>
  <c r="L6012" i="3" s="1"/>
  <c r="N6012" i="3" s="1"/>
  <c r="O6012" i="3" s="1"/>
  <c r="Q6012" i="3" s="1"/>
  <c r="R6012" i="3" s="1"/>
  <c r="J6052" i="3"/>
  <c r="K6052" i="3" s="1"/>
  <c r="L6052" i="3" s="1"/>
  <c r="N6052" i="3" s="1"/>
  <c r="O6052" i="3" s="1"/>
  <c r="Q6052" i="3" s="1"/>
  <c r="R6052" i="3" s="1"/>
  <c r="J6072" i="3"/>
  <c r="K6072" i="3" s="1"/>
  <c r="L6072" i="3" s="1"/>
  <c r="N6072" i="3" s="1"/>
  <c r="O6072" i="3" s="1"/>
  <c r="Q6072" i="3" s="1"/>
  <c r="R6072" i="3" s="1"/>
  <c r="J6104" i="3"/>
  <c r="K6104" i="3" s="1"/>
  <c r="L6104" i="3" s="1"/>
  <c r="N6104" i="3" s="1"/>
  <c r="O6104" i="3" s="1"/>
  <c r="Q6104" i="3" s="1"/>
  <c r="R6104" i="3" s="1"/>
  <c r="J6160" i="3"/>
  <c r="K6160" i="3" s="1"/>
  <c r="L6160" i="3" s="1"/>
  <c r="N6160" i="3" s="1"/>
  <c r="O6160" i="3" s="1"/>
  <c r="Q6160" i="3" s="1"/>
  <c r="R6160" i="3" s="1"/>
  <c r="J6269" i="3"/>
  <c r="K6269" i="3" s="1"/>
  <c r="L6269" i="3" s="1"/>
  <c r="J6307" i="3"/>
  <c r="K6307" i="3" s="1"/>
  <c r="L6307" i="3" s="1"/>
  <c r="N6307" i="3" s="1"/>
  <c r="O6307" i="3" s="1"/>
  <c r="Q6307" i="3" s="1"/>
  <c r="R6307" i="3" s="1"/>
  <c r="J6354" i="3"/>
  <c r="K6354" i="3" s="1"/>
  <c r="L6354" i="3" s="1"/>
  <c r="N6354" i="3" s="1"/>
  <c r="O6354" i="3" s="1"/>
  <c r="Q6354" i="3" s="1"/>
  <c r="R6354" i="3" s="1"/>
  <c r="J6376" i="3"/>
  <c r="K6376" i="3" s="1"/>
  <c r="L6376" i="3" s="1"/>
  <c r="N6376" i="3" s="1"/>
  <c r="O6376" i="3" s="1"/>
  <c r="Q6376" i="3" s="1"/>
  <c r="R6376" i="3" s="1"/>
  <c r="J6463" i="3"/>
  <c r="K6463" i="3" s="1"/>
  <c r="L6463" i="3" s="1"/>
  <c r="N6463" i="3" s="1"/>
  <c r="J6499" i="3"/>
  <c r="K6499" i="3" s="1"/>
  <c r="L6499" i="3" s="1"/>
  <c r="N6499" i="3" s="1"/>
  <c r="O6499" i="3" s="1"/>
  <c r="Q6499" i="3" s="1"/>
  <c r="R6499" i="3" s="1"/>
  <c r="J6608" i="3"/>
  <c r="K6608" i="3" s="1"/>
  <c r="L6608" i="3" s="1"/>
  <c r="J6640" i="3"/>
  <c r="K6640" i="3" s="1"/>
  <c r="L6640" i="3" s="1"/>
  <c r="J6646" i="3"/>
  <c r="K6646" i="3" s="1"/>
  <c r="L6646" i="3" s="1"/>
  <c r="J6666" i="3"/>
  <c r="K6666" i="3" s="1"/>
  <c r="L6666" i="3" s="1"/>
  <c r="N6666" i="3" s="1"/>
  <c r="J6702" i="3"/>
  <c r="K6702" i="3" s="1"/>
  <c r="L6702" i="3" s="1"/>
  <c r="N6702" i="3" s="1"/>
  <c r="O6702" i="3" s="1"/>
  <c r="Q6702" i="3" s="1"/>
  <c r="R6702" i="3" s="1"/>
  <c r="J6791" i="3"/>
  <c r="K6791" i="3" s="1"/>
  <c r="L6791" i="3" s="1"/>
  <c r="J6794" i="3"/>
  <c r="K6794" i="3" s="1"/>
  <c r="L6794" i="3" s="1"/>
  <c r="N6794" i="3" s="1"/>
  <c r="J6812" i="3"/>
  <c r="K6812" i="3" s="1"/>
  <c r="L6812" i="3" s="1"/>
  <c r="N6812" i="3" s="1"/>
  <c r="O6812" i="3" s="1"/>
  <c r="Q6812" i="3" s="1"/>
  <c r="R6812" i="3" s="1"/>
  <c r="J6836" i="3"/>
  <c r="K6836" i="3" s="1"/>
  <c r="L6836" i="3" s="1"/>
  <c r="J6852" i="3"/>
  <c r="K6852" i="3" s="1"/>
  <c r="L6852" i="3" s="1"/>
  <c r="J6906" i="3"/>
  <c r="K6906" i="3" s="1"/>
  <c r="L6906" i="3" s="1"/>
  <c r="N6906" i="3" s="1"/>
  <c r="O6906" i="3" s="1"/>
  <c r="Q6906" i="3" s="1"/>
  <c r="R6906" i="3" s="1"/>
  <c r="J7073" i="3"/>
  <c r="K7073" i="3" s="1"/>
  <c r="L7073" i="3" s="1"/>
  <c r="N7073" i="3" s="1"/>
  <c r="O7073" i="3" s="1"/>
  <c r="Q7073" i="3" s="1"/>
  <c r="R7073" i="3" s="1"/>
  <c r="J7171" i="3"/>
  <c r="K7171" i="3" s="1"/>
  <c r="L7171" i="3" s="1"/>
  <c r="N7171" i="3" s="1"/>
  <c r="O7171" i="3" s="1"/>
  <c r="Q7171" i="3" s="1"/>
  <c r="R7171" i="3" s="1"/>
  <c r="J7296" i="3"/>
  <c r="K7296" i="3" s="1"/>
  <c r="L7296" i="3" s="1"/>
  <c r="N7296" i="3" s="1"/>
  <c r="O7296" i="3" s="1"/>
  <c r="Q7296" i="3" s="1"/>
  <c r="R7296" i="3" s="1"/>
  <c r="J7299" i="3"/>
  <c r="K7299" i="3" s="1"/>
  <c r="L7299" i="3" s="1"/>
  <c r="N7299" i="3" s="1"/>
  <c r="O7299" i="3" s="1"/>
  <c r="Q7299" i="3" s="1"/>
  <c r="R7299" i="3" s="1"/>
  <c r="J7408" i="3"/>
  <c r="K7408" i="3" s="1"/>
  <c r="L7408" i="3" s="1"/>
  <c r="J7516" i="3"/>
  <c r="K7516" i="3" s="1"/>
  <c r="L7516" i="3" s="1"/>
  <c r="N7516" i="3" s="1"/>
  <c r="O7516" i="3" s="1"/>
  <c r="Q7516" i="3" s="1"/>
  <c r="R7516" i="3" s="1"/>
  <c r="J7576" i="3"/>
  <c r="K7576" i="3" s="1"/>
  <c r="L7576" i="3" s="1"/>
  <c r="N7576" i="3" s="1"/>
  <c r="J7593" i="3"/>
  <c r="K7593" i="3" s="1"/>
  <c r="L7593" i="3" s="1"/>
  <c r="N7593" i="3" s="1"/>
  <c r="J7608" i="3"/>
  <c r="K7608" i="3" s="1"/>
  <c r="L7608" i="3" s="1"/>
  <c r="N7608" i="3" s="1"/>
  <c r="J7787" i="3"/>
  <c r="K7787" i="3" s="1"/>
  <c r="L7787" i="3" s="1"/>
  <c r="N7787" i="3" s="1"/>
  <c r="J7817" i="3"/>
  <c r="K7817" i="3" s="1"/>
  <c r="L7817" i="3" s="1"/>
  <c r="N7817" i="3" s="1"/>
  <c r="O7817" i="3" s="1"/>
  <c r="Q7817" i="3" s="1"/>
  <c r="R7817" i="3" s="1"/>
  <c r="J7820" i="3"/>
  <c r="K7820" i="3" s="1"/>
  <c r="L7820" i="3" s="1"/>
  <c r="J7823" i="3"/>
  <c r="K7823" i="3" s="1"/>
  <c r="L7823" i="3" s="1"/>
  <c r="J7866" i="3"/>
  <c r="K7866" i="3" s="1"/>
  <c r="L7866" i="3" s="1"/>
  <c r="N7866" i="3" s="1"/>
  <c r="O7866" i="3" s="1"/>
  <c r="Q7866" i="3" s="1"/>
  <c r="R7866" i="3" s="1"/>
  <c r="J7870" i="3"/>
  <c r="K7870" i="3" s="1"/>
  <c r="L7870" i="3" s="1"/>
  <c r="N7870" i="3" s="1"/>
  <c r="O7870" i="3" s="1"/>
  <c r="Q7870" i="3" s="1"/>
  <c r="R7870" i="3" s="1"/>
  <c r="J7895" i="3"/>
  <c r="K7895" i="3" s="1"/>
  <c r="L7895" i="3" s="1"/>
  <c r="J7945" i="3"/>
  <c r="K7945" i="3" s="1"/>
  <c r="L7945" i="3" s="1"/>
  <c r="N7945" i="3" s="1"/>
  <c r="J7983" i="3"/>
  <c r="K7983" i="3" s="1"/>
  <c r="L7983" i="3" s="1"/>
  <c r="J8207" i="3"/>
  <c r="K8207" i="3" s="1"/>
  <c r="L8207" i="3" s="1"/>
  <c r="N8207" i="3" s="1"/>
  <c r="O8207" i="3" s="1"/>
  <c r="Q8207" i="3" s="1"/>
  <c r="R8207" i="3" s="1"/>
  <c r="J8299" i="3"/>
  <c r="K8299" i="3" s="1"/>
  <c r="L8299" i="3" s="1"/>
  <c r="N8299" i="3" s="1"/>
  <c r="J8339" i="3"/>
  <c r="K8339" i="3" s="1"/>
  <c r="L8339" i="3" s="1"/>
  <c r="N8339" i="3" s="1"/>
  <c r="O8339" i="3" s="1"/>
  <c r="Q8339" i="3" s="1"/>
  <c r="R8339" i="3" s="1"/>
  <c r="J8561" i="3"/>
  <c r="K8561" i="3" s="1"/>
  <c r="L8561" i="3" s="1"/>
  <c r="J8585" i="3"/>
  <c r="K8585" i="3" s="1"/>
  <c r="L8585" i="3" s="1"/>
  <c r="N8585" i="3" s="1"/>
  <c r="O8585" i="3" s="1"/>
  <c r="Q8585" i="3" s="1"/>
  <c r="R8585" i="3" s="1"/>
  <c r="J1726" i="3"/>
  <c r="K1726" i="3" s="1"/>
  <c r="L1726" i="3" s="1"/>
  <c r="N1726" i="3" s="1"/>
  <c r="O1726" i="3" s="1"/>
  <c r="Q1726" i="3" s="1"/>
  <c r="R1726" i="3" s="1"/>
  <c r="J1798" i="3"/>
  <c r="K1798" i="3" s="1"/>
  <c r="L1798" i="3" s="1"/>
  <c r="J1971" i="3"/>
  <c r="K1971" i="3" s="1"/>
  <c r="L1971" i="3" s="1"/>
  <c r="N1971" i="3" s="1"/>
  <c r="O1971" i="3" s="1"/>
  <c r="Q1971" i="3" s="1"/>
  <c r="R1971" i="3" s="1"/>
  <c r="J2209" i="3"/>
  <c r="K2209" i="3" s="1"/>
  <c r="L2209" i="3" s="1"/>
  <c r="N2209" i="3" s="1"/>
  <c r="J2539" i="3"/>
  <c r="K2539" i="3" s="1"/>
  <c r="L2539" i="3" s="1"/>
  <c r="J2634" i="3"/>
  <c r="K2634" i="3" s="1"/>
  <c r="L2634" i="3" s="1"/>
  <c r="N2634" i="3" s="1"/>
  <c r="O2634" i="3" s="1"/>
  <c r="Q2634" i="3" s="1"/>
  <c r="R2634" i="3" s="1"/>
  <c r="J2795" i="3"/>
  <c r="K2795" i="3" s="1"/>
  <c r="L2795" i="3" s="1"/>
  <c r="N2795" i="3" s="1"/>
  <c r="O2795" i="3" s="1"/>
  <c r="Q2795" i="3" s="1"/>
  <c r="R2795" i="3" s="1"/>
  <c r="J2992" i="3"/>
  <c r="K2992" i="3" s="1"/>
  <c r="L2992" i="3" s="1"/>
  <c r="N2992" i="3" s="1"/>
  <c r="O2992" i="3" s="1"/>
  <c r="Q2992" i="3" s="1"/>
  <c r="R2992" i="3" s="1"/>
  <c r="J3183" i="3"/>
  <c r="K3183" i="3" s="1"/>
  <c r="L3183" i="3" s="1"/>
  <c r="N3183" i="3" s="1"/>
  <c r="J3245" i="3"/>
  <c r="K3245" i="3" s="1"/>
  <c r="L3245" i="3" s="1"/>
  <c r="J3262" i="3"/>
  <c r="K3262" i="3" s="1"/>
  <c r="L3262" i="3" s="1"/>
  <c r="N3262" i="3" s="1"/>
  <c r="O3262" i="3" s="1"/>
  <c r="Q3262" i="3" s="1"/>
  <c r="R3262" i="3" s="1"/>
  <c r="J3289" i="3"/>
  <c r="K3289" i="3" s="1"/>
  <c r="L3289" i="3" s="1"/>
  <c r="N3289" i="3" s="1"/>
  <c r="O3289" i="3" s="1"/>
  <c r="Q3289" i="3" s="1"/>
  <c r="R3289" i="3" s="1"/>
  <c r="J3371" i="3"/>
  <c r="K3371" i="3" s="1"/>
  <c r="L3371" i="3" s="1"/>
  <c r="N3371" i="3" s="1"/>
  <c r="J3609" i="3"/>
  <c r="K3609" i="3" s="1"/>
  <c r="L3609" i="3" s="1"/>
  <c r="N3609" i="3" s="1"/>
  <c r="O3609" i="3" s="1"/>
  <c r="Q3609" i="3" s="1"/>
  <c r="R3609" i="3" s="1"/>
  <c r="J3700" i="3"/>
  <c r="K3700" i="3" s="1"/>
  <c r="L3700" i="3" s="1"/>
  <c r="N3700" i="3" s="1"/>
  <c r="O3700" i="3" s="1"/>
  <c r="Q3700" i="3" s="1"/>
  <c r="R3700" i="3" s="1"/>
  <c r="J3824" i="3"/>
  <c r="K3824" i="3" s="1"/>
  <c r="L3824" i="3" s="1"/>
  <c r="J3893" i="3"/>
  <c r="K3893" i="3" s="1"/>
  <c r="L3893" i="3" s="1"/>
  <c r="J3963" i="3"/>
  <c r="K3963" i="3" s="1"/>
  <c r="L3963" i="3" s="1"/>
  <c r="N3963" i="3" s="1"/>
  <c r="O3963" i="3" s="1"/>
  <c r="Q3963" i="3" s="1"/>
  <c r="R3963" i="3" s="1"/>
  <c r="J4589" i="3"/>
  <c r="K4589" i="3" s="1"/>
  <c r="L4589" i="3" s="1"/>
  <c r="N4589" i="3" s="1"/>
  <c r="J4893" i="3"/>
  <c r="K4893" i="3" s="1"/>
  <c r="L4893" i="3" s="1"/>
  <c r="N4893" i="3" s="1"/>
  <c r="J4979" i="3"/>
  <c r="K4979" i="3" s="1"/>
  <c r="L4979" i="3" s="1"/>
  <c r="J5072" i="3"/>
  <c r="K5072" i="3" s="1"/>
  <c r="L5072" i="3" s="1"/>
  <c r="J5507" i="3"/>
  <c r="K5507" i="3" s="1"/>
  <c r="L5507" i="3" s="1"/>
  <c r="N5507" i="3" s="1"/>
  <c r="O5507" i="3" s="1"/>
  <c r="Q5507" i="3" s="1"/>
  <c r="R5507" i="3" s="1"/>
  <c r="J8030" i="3"/>
  <c r="K8030" i="3" s="1"/>
  <c r="L8030" i="3" s="1"/>
  <c r="N8030" i="3" s="1"/>
  <c r="O8030" i="3" s="1"/>
  <c r="Q8030" i="3" s="1"/>
  <c r="R8030" i="3" s="1"/>
  <c r="J328" i="3"/>
  <c r="K328" i="3" s="1"/>
  <c r="L328" i="3" s="1"/>
  <c r="J1035" i="3"/>
  <c r="K1035" i="3" s="1"/>
  <c r="L1035" i="3" s="1"/>
  <c r="N1035" i="3" s="1"/>
  <c r="O1035" i="3" s="1"/>
  <c r="Q1035" i="3" s="1"/>
  <c r="R1035" i="3" s="1"/>
  <c r="J1098" i="3"/>
  <c r="K1098" i="3" s="1"/>
  <c r="L1098" i="3" s="1"/>
  <c r="N1098" i="3" s="1"/>
  <c r="O1098" i="3" s="1"/>
  <c r="Q1098" i="3" s="1"/>
  <c r="R1098" i="3" s="1"/>
  <c r="J1243" i="3"/>
  <c r="K1243" i="3" s="1"/>
  <c r="L1243" i="3" s="1"/>
  <c r="N1243" i="3" s="1"/>
  <c r="O1243" i="3" s="1"/>
  <c r="Q1243" i="3" s="1"/>
  <c r="R1243" i="3" s="1"/>
  <c r="J1805" i="3"/>
  <c r="K1805" i="3" s="1"/>
  <c r="L1805" i="3" s="1"/>
  <c r="N1805" i="3" s="1"/>
  <c r="O1805" i="3" s="1"/>
  <c r="Q1805" i="3" s="1"/>
  <c r="R1805" i="3" s="1"/>
  <c r="J1901" i="3"/>
  <c r="K1901" i="3" s="1"/>
  <c r="L1901" i="3" s="1"/>
  <c r="N1901" i="3" s="1"/>
  <c r="O1901" i="3" s="1"/>
  <c r="Q1901" i="3" s="1"/>
  <c r="R1901" i="3" s="1"/>
  <c r="J1961" i="3"/>
  <c r="K1961" i="3" s="1"/>
  <c r="L1961" i="3" s="1"/>
  <c r="N1961" i="3" s="1"/>
  <c r="O1961" i="3" s="1"/>
  <c r="Q1961" i="3" s="1"/>
  <c r="R1961" i="3" s="1"/>
  <c r="J2035" i="3"/>
  <c r="K2035" i="3" s="1"/>
  <c r="L2035" i="3" s="1"/>
  <c r="J2146" i="3"/>
  <c r="K2146" i="3" s="1"/>
  <c r="L2146" i="3" s="1"/>
  <c r="J2231" i="3"/>
  <c r="K2231" i="3" s="1"/>
  <c r="L2231" i="3" s="1"/>
  <c r="N2231" i="3" s="1"/>
  <c r="O2231" i="3" s="1"/>
  <c r="Q2231" i="3" s="1"/>
  <c r="R2231" i="3" s="1"/>
  <c r="J2267" i="3"/>
  <c r="K2267" i="3" s="1"/>
  <c r="L2267" i="3" s="1"/>
  <c r="J2791" i="3"/>
  <c r="K2791" i="3" s="1"/>
  <c r="L2791" i="3" s="1"/>
  <c r="N2791" i="3" s="1"/>
  <c r="O2791" i="3" s="1"/>
  <c r="Q2791" i="3" s="1"/>
  <c r="R2791" i="3" s="1"/>
  <c r="J2895" i="3"/>
  <c r="K2895" i="3" s="1"/>
  <c r="L2895" i="3" s="1"/>
  <c r="N2895" i="3" s="1"/>
  <c r="O2895" i="3" s="1"/>
  <c r="Q2895" i="3" s="1"/>
  <c r="R2895" i="3" s="1"/>
  <c r="J2943" i="3"/>
  <c r="K2943" i="3" s="1"/>
  <c r="L2943" i="3" s="1"/>
  <c r="N2943" i="3" s="1"/>
  <c r="J2968" i="3"/>
  <c r="K2968" i="3" s="1"/>
  <c r="L2968" i="3" s="1"/>
  <c r="J3022" i="3"/>
  <c r="K3022" i="3" s="1"/>
  <c r="L3022" i="3" s="1"/>
  <c r="N3022" i="3" s="1"/>
  <c r="O3022" i="3" s="1"/>
  <c r="Q3022" i="3" s="1"/>
  <c r="R3022" i="3" s="1"/>
  <c r="J3081" i="3"/>
  <c r="K3081" i="3" s="1"/>
  <c r="L3081" i="3" s="1"/>
  <c r="J3151" i="3"/>
  <c r="K3151" i="3" s="1"/>
  <c r="L3151" i="3" s="1"/>
  <c r="N3151" i="3" s="1"/>
  <c r="J3169" i="3"/>
  <c r="K3169" i="3" s="1"/>
  <c r="L3169" i="3" s="1"/>
  <c r="N3169" i="3" s="1"/>
  <c r="O3169" i="3" s="1"/>
  <c r="Q3169" i="3" s="1"/>
  <c r="R3169" i="3" s="1"/>
  <c r="J3187" i="3"/>
  <c r="K3187" i="3" s="1"/>
  <c r="L3187" i="3" s="1"/>
  <c r="N3187" i="3" s="1"/>
  <c r="O3187" i="3" s="1"/>
  <c r="Q3187" i="3" s="1"/>
  <c r="R3187" i="3" s="1"/>
  <c r="J3224" i="3"/>
  <c r="K3224" i="3" s="1"/>
  <c r="L3224" i="3" s="1"/>
  <c r="N3224" i="3" s="1"/>
  <c r="J3252" i="3"/>
  <c r="K3252" i="3" s="1"/>
  <c r="L3252" i="3" s="1"/>
  <c r="J3259" i="3"/>
  <c r="K3259" i="3" s="1"/>
  <c r="L3259" i="3" s="1"/>
  <c r="J3318" i="3"/>
  <c r="K3318" i="3" s="1"/>
  <c r="L3318" i="3" s="1"/>
  <c r="N3318" i="3" s="1"/>
  <c r="O3318" i="3" s="1"/>
  <c r="Q3318" i="3" s="1"/>
  <c r="R3318" i="3" s="1"/>
  <c r="J3340" i="3"/>
  <c r="K3340" i="3" s="1"/>
  <c r="L3340" i="3" s="1"/>
  <c r="N3340" i="3" s="1"/>
  <c r="O3340" i="3" s="1"/>
  <c r="Q3340" i="3" s="1"/>
  <c r="R3340" i="3" s="1"/>
  <c r="J3353" i="3"/>
  <c r="K3353" i="3" s="1"/>
  <c r="L3353" i="3" s="1"/>
  <c r="N3353" i="3" s="1"/>
  <c r="O3353" i="3" s="1"/>
  <c r="Q3353" i="3" s="1"/>
  <c r="R3353" i="3" s="1"/>
  <c r="J3368" i="3"/>
  <c r="K3368" i="3" s="1"/>
  <c r="L3368" i="3" s="1"/>
  <c r="N3368" i="3" s="1"/>
  <c r="O3368" i="3" s="1"/>
  <c r="Q3368" i="3" s="1"/>
  <c r="R3368" i="3" s="1"/>
  <c r="J3476" i="3"/>
  <c r="K3476" i="3" s="1"/>
  <c r="L3476" i="3" s="1"/>
  <c r="N3476" i="3" s="1"/>
  <c r="J3491" i="3"/>
  <c r="K3491" i="3" s="1"/>
  <c r="L3491" i="3" s="1"/>
  <c r="N3491" i="3" s="1"/>
  <c r="J3529" i="3"/>
  <c r="K3529" i="3" s="1"/>
  <c r="L3529" i="3" s="1"/>
  <c r="N3529" i="3" s="1"/>
  <c r="O3529" i="3" s="1"/>
  <c r="Q3529" i="3" s="1"/>
  <c r="R3529" i="3" s="1"/>
  <c r="J3532" i="3"/>
  <c r="K3532" i="3" s="1"/>
  <c r="L3532" i="3" s="1"/>
  <c r="N3532" i="3" s="1"/>
  <c r="O3532" i="3" s="1"/>
  <c r="Q3532" i="3" s="1"/>
  <c r="R3532" i="3" s="1"/>
  <c r="J3637" i="3"/>
  <c r="K3637" i="3" s="1"/>
  <c r="L3637" i="3" s="1"/>
  <c r="J3743" i="3"/>
  <c r="K3743" i="3" s="1"/>
  <c r="L3743" i="3" s="1"/>
  <c r="N3743" i="3" s="1"/>
  <c r="O3743" i="3" s="1"/>
  <c r="Q3743" i="3" s="1"/>
  <c r="R3743" i="3" s="1"/>
  <c r="J4001" i="3"/>
  <c r="K4001" i="3" s="1"/>
  <c r="L4001" i="3" s="1"/>
  <c r="N4001" i="3" s="1"/>
  <c r="O4001" i="3" s="1"/>
  <c r="Q4001" i="3" s="1"/>
  <c r="R4001" i="3" s="1"/>
  <c r="J4199" i="3"/>
  <c r="K4199" i="3" s="1"/>
  <c r="L4199" i="3" s="1"/>
  <c r="N4199" i="3" s="1"/>
  <c r="O4199" i="3" s="1"/>
  <c r="Q4199" i="3" s="1"/>
  <c r="R4199" i="3" s="1"/>
  <c r="J4236" i="3"/>
  <c r="K4236" i="3" s="1"/>
  <c r="L4236" i="3" s="1"/>
  <c r="J4432" i="3"/>
  <c r="K4432" i="3" s="1"/>
  <c r="L4432" i="3" s="1"/>
  <c r="N4432" i="3" s="1"/>
  <c r="O4432" i="3" s="1"/>
  <c r="Q4432" i="3" s="1"/>
  <c r="R4432" i="3" s="1"/>
  <c r="J4439" i="3"/>
  <c r="K4439" i="3" s="1"/>
  <c r="L4439" i="3" s="1"/>
  <c r="N4439" i="3" s="1"/>
  <c r="O4439" i="3" s="1"/>
  <c r="Q4439" i="3" s="1"/>
  <c r="R4439" i="3" s="1"/>
  <c r="J4511" i="3"/>
  <c r="K4511" i="3" s="1"/>
  <c r="L4511" i="3" s="1"/>
  <c r="N4511" i="3" s="1"/>
  <c r="J5029" i="3"/>
  <c r="K5029" i="3" s="1"/>
  <c r="L5029" i="3" s="1"/>
  <c r="N5029" i="3" s="1"/>
  <c r="O5029" i="3" s="1"/>
  <c r="Q5029" i="3" s="1"/>
  <c r="R5029" i="3" s="1"/>
  <c r="J5200" i="3"/>
  <c r="K5200" i="3" s="1"/>
  <c r="L5200" i="3" s="1"/>
  <c r="N5200" i="3" s="1"/>
  <c r="O5200" i="3" s="1"/>
  <c r="Q5200" i="3" s="1"/>
  <c r="R5200" i="3" s="1"/>
  <c r="J5257" i="3"/>
  <c r="K5257" i="3" s="1"/>
  <c r="L5257" i="3" s="1"/>
  <c r="N5257" i="3" s="1"/>
  <c r="J5477" i="3"/>
  <c r="K5477" i="3" s="1"/>
  <c r="L5477" i="3" s="1"/>
  <c r="N5477" i="3" s="1"/>
  <c r="J5604" i="3"/>
  <c r="K5604" i="3" s="1"/>
  <c r="L5604" i="3" s="1"/>
  <c r="J5813" i="3"/>
  <c r="K5813" i="3" s="1"/>
  <c r="L5813" i="3" s="1"/>
  <c r="N5813" i="3" s="1"/>
  <c r="O5813" i="3" s="1"/>
  <c r="Q5813" i="3" s="1"/>
  <c r="R5813" i="3" s="1"/>
  <c r="J6312" i="3"/>
  <c r="K6312" i="3" s="1"/>
  <c r="L6312" i="3" s="1"/>
  <c r="J7854" i="3"/>
  <c r="K7854" i="3" s="1"/>
  <c r="L7854" i="3" s="1"/>
  <c r="N7854" i="3" s="1"/>
  <c r="J8621" i="3"/>
  <c r="K8621" i="3" s="1"/>
  <c r="L8621" i="3" s="1"/>
  <c r="J436" i="3"/>
  <c r="K436" i="3" s="1"/>
  <c r="L436" i="3" s="1"/>
  <c r="N436" i="3" s="1"/>
  <c r="O436" i="3" s="1"/>
  <c r="Q436" i="3" s="1"/>
  <c r="R436" i="3" s="1"/>
  <c r="J1986" i="3"/>
  <c r="K1986" i="3" s="1"/>
  <c r="L1986" i="3" s="1"/>
  <c r="N1986" i="3" s="1"/>
  <c r="O1986" i="3" s="1"/>
  <c r="Q1986" i="3" s="1"/>
  <c r="R1986" i="3" s="1"/>
  <c r="J2049" i="3"/>
  <c r="K2049" i="3" s="1"/>
  <c r="L2049" i="3" s="1"/>
  <c r="N2049" i="3" s="1"/>
  <c r="O2049" i="3" s="1"/>
  <c r="Q2049" i="3" s="1"/>
  <c r="R2049" i="3" s="1"/>
  <c r="J2940" i="3"/>
  <c r="K2940" i="3" s="1"/>
  <c r="L2940" i="3" s="1"/>
  <c r="J3063" i="3"/>
  <c r="K3063" i="3" s="1"/>
  <c r="L3063" i="3" s="1"/>
  <c r="J3231" i="3"/>
  <c r="K3231" i="3" s="1"/>
  <c r="L3231" i="3" s="1"/>
  <c r="J3278" i="3"/>
  <c r="K3278" i="3" s="1"/>
  <c r="L3278" i="3" s="1"/>
  <c r="N3278" i="3" s="1"/>
  <c r="O3278" i="3" s="1"/>
  <c r="Q3278" i="3" s="1"/>
  <c r="R3278" i="3" s="1"/>
  <c r="J3469" i="3"/>
  <c r="K3469" i="3" s="1"/>
  <c r="L3469" i="3" s="1"/>
  <c r="J3480" i="3"/>
  <c r="K3480" i="3" s="1"/>
  <c r="L3480" i="3" s="1"/>
  <c r="N3480" i="3" s="1"/>
  <c r="O3480" i="3" s="1"/>
  <c r="Q3480" i="3" s="1"/>
  <c r="R3480" i="3" s="1"/>
  <c r="J3599" i="3"/>
  <c r="K3599" i="3" s="1"/>
  <c r="L3599" i="3" s="1"/>
  <c r="N3599" i="3" s="1"/>
  <c r="O3599" i="3" s="1"/>
  <c r="Q3599" i="3" s="1"/>
  <c r="R3599" i="3" s="1"/>
  <c r="J3631" i="3"/>
  <c r="K3631" i="3" s="1"/>
  <c r="L3631" i="3" s="1"/>
  <c r="J3697" i="3"/>
  <c r="K3697" i="3" s="1"/>
  <c r="L3697" i="3" s="1"/>
  <c r="J3862" i="3"/>
  <c r="K3862" i="3" s="1"/>
  <c r="L3862" i="3" s="1"/>
  <c r="N3862" i="3" s="1"/>
  <c r="J4157" i="3"/>
  <c r="K4157" i="3" s="1"/>
  <c r="L4157" i="3" s="1"/>
  <c r="N4157" i="3" s="1"/>
  <c r="O4157" i="3" s="1"/>
  <c r="Q4157" i="3" s="1"/>
  <c r="R4157" i="3" s="1"/>
  <c r="J4320" i="3"/>
  <c r="K4320" i="3" s="1"/>
  <c r="L4320" i="3" s="1"/>
  <c r="N4320" i="3" s="1"/>
  <c r="O4320" i="3" s="1"/>
  <c r="Q4320" i="3" s="1"/>
  <c r="R4320" i="3" s="1"/>
  <c r="J4460" i="3"/>
  <c r="K4460" i="3" s="1"/>
  <c r="L4460" i="3" s="1"/>
  <c r="N4460" i="3" s="1"/>
  <c r="O4460" i="3" s="1"/>
  <c r="Q4460" i="3" s="1"/>
  <c r="R4460" i="3" s="1"/>
  <c r="J4935" i="3"/>
  <c r="K4935" i="3" s="1"/>
  <c r="L4935" i="3" s="1"/>
  <c r="N4935" i="3" s="1"/>
  <c r="O4935" i="3" s="1"/>
  <c r="Q4935" i="3" s="1"/>
  <c r="R4935" i="3" s="1"/>
  <c r="J5005" i="3"/>
  <c r="K5005" i="3" s="1"/>
  <c r="L5005" i="3" s="1"/>
  <c r="N5005" i="3" s="1"/>
  <c r="O5005" i="3" s="1"/>
  <c r="Q5005" i="3" s="1"/>
  <c r="R5005" i="3" s="1"/>
  <c r="J5175" i="3"/>
  <c r="K5175" i="3" s="1"/>
  <c r="L5175" i="3" s="1"/>
  <c r="N5175" i="3" s="1"/>
  <c r="O5175" i="3" s="1"/>
  <c r="Q5175" i="3" s="1"/>
  <c r="R5175" i="3" s="1"/>
  <c r="J5443" i="3"/>
  <c r="K5443" i="3" s="1"/>
  <c r="L5443" i="3" s="1"/>
  <c r="J5643" i="3"/>
  <c r="K5643" i="3" s="1"/>
  <c r="L5643" i="3" s="1"/>
  <c r="N5643" i="3" s="1"/>
  <c r="O5643" i="3" s="1"/>
  <c r="Q5643" i="3" s="1"/>
  <c r="R5643" i="3" s="1"/>
  <c r="J5740" i="3"/>
  <c r="K5740" i="3" s="1"/>
  <c r="L5740" i="3" s="1"/>
  <c r="N5740" i="3" s="1"/>
  <c r="J5992" i="3"/>
  <c r="K5992" i="3" s="1"/>
  <c r="L5992" i="3" s="1"/>
  <c r="N5992" i="3" s="1"/>
  <c r="O5992" i="3" s="1"/>
  <c r="Q5992" i="3" s="1"/>
  <c r="R5992" i="3" s="1"/>
  <c r="J6286" i="3"/>
  <c r="K6286" i="3" s="1"/>
  <c r="L6286" i="3" s="1"/>
  <c r="N6286" i="3" s="1"/>
  <c r="O6286" i="3" s="1"/>
  <c r="Q6286" i="3" s="1"/>
  <c r="R6286" i="3" s="1"/>
  <c r="J6357" i="3"/>
  <c r="K6357" i="3" s="1"/>
  <c r="L6357" i="3" s="1"/>
  <c r="N6357" i="3" s="1"/>
  <c r="O6357" i="3" s="1"/>
  <c r="Q6357" i="3" s="1"/>
  <c r="R6357" i="3" s="1"/>
  <c r="J7805" i="3"/>
  <c r="K7805" i="3" s="1"/>
  <c r="L7805" i="3" s="1"/>
  <c r="J7851" i="3"/>
  <c r="K7851" i="3" s="1"/>
  <c r="L7851" i="3" s="1"/>
  <c r="N7851" i="3" s="1"/>
  <c r="O7851" i="3" s="1"/>
  <c r="Q7851" i="3" s="1"/>
  <c r="R7851" i="3" s="1"/>
  <c r="J50" i="3"/>
  <c r="J108" i="3"/>
  <c r="K108" i="3" s="1"/>
  <c r="L108" i="3" s="1"/>
  <c r="N108" i="3" s="1"/>
  <c r="O108" i="3" s="1"/>
  <c r="Q108" i="3" s="1"/>
  <c r="R108" i="3" s="1"/>
  <c r="J160" i="3"/>
  <c r="K160" i="3" s="1"/>
  <c r="L160" i="3" s="1"/>
  <c r="N160" i="3" s="1"/>
  <c r="O160" i="3" s="1"/>
  <c r="Q160" i="3" s="1"/>
  <c r="R160" i="3" s="1"/>
  <c r="J279" i="3"/>
  <c r="K279" i="3" s="1"/>
  <c r="L279" i="3" s="1"/>
  <c r="N279" i="3" s="1"/>
  <c r="J326" i="3"/>
  <c r="K326" i="3" s="1"/>
  <c r="L326" i="3" s="1"/>
  <c r="J395" i="3"/>
  <c r="K395" i="3" s="1"/>
  <c r="L395" i="3" s="1"/>
  <c r="N395" i="3" s="1"/>
  <c r="O395" i="3" s="1"/>
  <c r="Q395" i="3" s="1"/>
  <c r="R395" i="3" s="1"/>
  <c r="J476" i="3"/>
  <c r="K476" i="3" s="1"/>
  <c r="L476" i="3" s="1"/>
  <c r="N476" i="3" s="1"/>
  <c r="O476" i="3" s="1"/>
  <c r="Q476" i="3" s="1"/>
  <c r="R476" i="3" s="1"/>
  <c r="J536" i="3"/>
  <c r="K536" i="3" s="1"/>
  <c r="L536" i="3" s="1"/>
  <c r="J561" i="3"/>
  <c r="K561" i="3" s="1"/>
  <c r="L561" i="3" s="1"/>
  <c r="J642" i="3"/>
  <c r="K642" i="3" s="1"/>
  <c r="L642" i="3" s="1"/>
  <c r="N642" i="3" s="1"/>
  <c r="O642" i="3" s="1"/>
  <c r="Q642" i="3" s="1"/>
  <c r="R642" i="3" s="1"/>
  <c r="J712" i="3"/>
  <c r="K712" i="3" s="1"/>
  <c r="L712" i="3" s="1"/>
  <c r="N712" i="3" s="1"/>
  <c r="O712" i="3" s="1"/>
  <c r="Q712" i="3" s="1"/>
  <c r="R712" i="3" s="1"/>
  <c r="J770" i="3"/>
  <c r="K770" i="3" s="1"/>
  <c r="L770" i="3" s="1"/>
  <c r="N770" i="3" s="1"/>
  <c r="O770" i="3" s="1"/>
  <c r="Q770" i="3" s="1"/>
  <c r="R770" i="3" s="1"/>
  <c r="J850" i="3"/>
  <c r="K850" i="3" s="1"/>
  <c r="L850" i="3" s="1"/>
  <c r="J905" i="3"/>
  <c r="K905" i="3" s="1"/>
  <c r="L905" i="3" s="1"/>
  <c r="N905" i="3" s="1"/>
  <c r="O905" i="3" s="1"/>
  <c r="Q905" i="3" s="1"/>
  <c r="R905" i="3" s="1"/>
  <c r="J937" i="3"/>
  <c r="K937" i="3" s="1"/>
  <c r="L937" i="3" s="1"/>
  <c r="N937" i="3" s="1"/>
  <c r="J987" i="3"/>
  <c r="K987" i="3" s="1"/>
  <c r="L987" i="3" s="1"/>
  <c r="N987" i="3" s="1"/>
  <c r="O987" i="3" s="1"/>
  <c r="Q987" i="3" s="1"/>
  <c r="R987" i="3" s="1"/>
  <c r="J990" i="3"/>
  <c r="K990" i="3" s="1"/>
  <c r="L990" i="3" s="1"/>
  <c r="N990" i="3" s="1"/>
  <c r="J1021" i="3"/>
  <c r="K1021" i="3" s="1"/>
  <c r="L1021" i="3" s="1"/>
  <c r="N1021" i="3" s="1"/>
  <c r="O1021" i="3" s="1"/>
  <c r="Q1021" i="3" s="1"/>
  <c r="R1021" i="3" s="1"/>
  <c r="J1030" i="3"/>
  <c r="K1030" i="3" s="1"/>
  <c r="L1030" i="3" s="1"/>
  <c r="J1055" i="3"/>
  <c r="K1055" i="3" s="1"/>
  <c r="L1055" i="3" s="1"/>
  <c r="J1095" i="3"/>
  <c r="K1095" i="3" s="1"/>
  <c r="L1095" i="3" s="1"/>
  <c r="J1117" i="3"/>
  <c r="K1117" i="3" s="1"/>
  <c r="L1117" i="3" s="1"/>
  <c r="N1117" i="3" s="1"/>
  <c r="O1117" i="3" s="1"/>
  <c r="Q1117" i="3" s="1"/>
  <c r="R1117" i="3" s="1"/>
  <c r="J1135" i="3"/>
  <c r="K1135" i="3" s="1"/>
  <c r="L1135" i="3" s="1"/>
  <c r="N1135" i="3" s="1"/>
  <c r="O1135" i="3" s="1"/>
  <c r="Q1135" i="3" s="1"/>
  <c r="R1135" i="3" s="1"/>
  <c r="J1145" i="3"/>
  <c r="K1145" i="3" s="1"/>
  <c r="L1145" i="3" s="1"/>
  <c r="N1145" i="3" s="1"/>
  <c r="J1148" i="3"/>
  <c r="K1148" i="3" s="1"/>
  <c r="L1148" i="3" s="1"/>
  <c r="N1148" i="3" s="1"/>
  <c r="O1148" i="3" s="1"/>
  <c r="Q1148" i="3" s="1"/>
  <c r="R1148" i="3" s="1"/>
  <c r="J1248" i="3"/>
  <c r="K1248" i="3" s="1"/>
  <c r="L1248" i="3" s="1"/>
  <c r="N1248" i="3" s="1"/>
  <c r="O1248" i="3" s="1"/>
  <c r="Q1248" i="3" s="1"/>
  <c r="R1248" i="3" s="1"/>
  <c r="J1280" i="3"/>
  <c r="K1280" i="3" s="1"/>
  <c r="L1280" i="3" s="1"/>
  <c r="N1280" i="3" s="1"/>
  <c r="O1280" i="3" s="1"/>
  <c r="Q1280" i="3" s="1"/>
  <c r="R1280" i="3" s="1"/>
  <c r="J1300" i="3"/>
  <c r="K1300" i="3" s="1"/>
  <c r="L1300" i="3" s="1"/>
  <c r="N1300" i="3" s="1"/>
  <c r="O1300" i="3" s="1"/>
  <c r="Q1300" i="3" s="1"/>
  <c r="R1300" i="3" s="1"/>
  <c r="J1539" i="3"/>
  <c r="K1539" i="3" s="1"/>
  <c r="L1539" i="3" s="1"/>
  <c r="N1539" i="3" s="1"/>
  <c r="J1596" i="3"/>
  <c r="K1596" i="3" s="1"/>
  <c r="L1596" i="3" s="1"/>
  <c r="N1596" i="3" s="1"/>
  <c r="O1596" i="3" s="1"/>
  <c r="Q1596" i="3" s="1"/>
  <c r="R1596" i="3" s="1"/>
  <c r="J1674" i="3"/>
  <c r="K1674" i="3" s="1"/>
  <c r="L1674" i="3" s="1"/>
  <c r="N1674" i="3" s="1"/>
  <c r="J1677" i="3"/>
  <c r="K1677" i="3" s="1"/>
  <c r="L1677" i="3" s="1"/>
  <c r="N1677" i="3" s="1"/>
  <c r="O1677" i="3" s="1"/>
  <c r="Q1677" i="3" s="1"/>
  <c r="R1677" i="3" s="1"/>
  <c r="J1845" i="3"/>
  <c r="K1845" i="3" s="1"/>
  <c r="L1845" i="3" s="1"/>
  <c r="J2010" i="3"/>
  <c r="K2010" i="3" s="1"/>
  <c r="L2010" i="3" s="1"/>
  <c r="J2104" i="3"/>
  <c r="K2104" i="3" s="1"/>
  <c r="L2104" i="3" s="1"/>
  <c r="J2137" i="3"/>
  <c r="K2137" i="3" s="1"/>
  <c r="L2137" i="3" s="1"/>
  <c r="J2191" i="3"/>
  <c r="K2191" i="3" s="1"/>
  <c r="L2191" i="3" s="1"/>
  <c r="N2191" i="3" s="1"/>
  <c r="J2221" i="3"/>
  <c r="K2221" i="3" s="1"/>
  <c r="L2221" i="3" s="1"/>
  <c r="J2349" i="3"/>
  <c r="K2349" i="3" s="1"/>
  <c r="L2349" i="3" s="1"/>
  <c r="J2364" i="3"/>
  <c r="K2364" i="3" s="1"/>
  <c r="L2364" i="3" s="1"/>
  <c r="N2364" i="3" s="1"/>
  <c r="O2364" i="3" s="1"/>
  <c r="Q2364" i="3" s="1"/>
  <c r="R2364" i="3" s="1"/>
  <c r="J2426" i="3"/>
  <c r="K2426" i="3" s="1"/>
  <c r="L2426" i="3" s="1"/>
  <c r="N2426" i="3" s="1"/>
  <c r="J2441" i="3"/>
  <c r="K2441" i="3" s="1"/>
  <c r="L2441" i="3" s="1"/>
  <c r="N2441" i="3" s="1"/>
  <c r="O2441" i="3" s="1"/>
  <c r="Q2441" i="3" s="1"/>
  <c r="R2441" i="3" s="1"/>
  <c r="J2490" i="3"/>
  <c r="K2490" i="3" s="1"/>
  <c r="L2490" i="3" s="1"/>
  <c r="N2490" i="3" s="1"/>
  <c r="O2490" i="3" s="1"/>
  <c r="Q2490" i="3" s="1"/>
  <c r="R2490" i="3" s="1"/>
  <c r="J2500" i="3"/>
  <c r="K2500" i="3" s="1"/>
  <c r="L2500" i="3" s="1"/>
  <c r="N2500" i="3" s="1"/>
  <c r="O2500" i="3" s="1"/>
  <c r="Q2500" i="3" s="1"/>
  <c r="R2500" i="3" s="1"/>
  <c r="J2585" i="3"/>
  <c r="K2585" i="3" s="1"/>
  <c r="L2585" i="3" s="1"/>
  <c r="N2585" i="3" s="1"/>
  <c r="O2585" i="3" s="1"/>
  <c r="Q2585" i="3" s="1"/>
  <c r="R2585" i="3" s="1"/>
  <c r="J2626" i="3"/>
  <c r="K2626" i="3" s="1"/>
  <c r="L2626" i="3" s="1"/>
  <c r="N2626" i="3" s="1"/>
  <c r="O2626" i="3" s="1"/>
  <c r="Q2626" i="3" s="1"/>
  <c r="R2626" i="3" s="1"/>
  <c r="J2833" i="3"/>
  <c r="K2833" i="3" s="1"/>
  <c r="L2833" i="3" s="1"/>
  <c r="J2861" i="3"/>
  <c r="K2861" i="3" s="1"/>
  <c r="L2861" i="3" s="1"/>
  <c r="J2931" i="3"/>
  <c r="K2931" i="3" s="1"/>
  <c r="L2931" i="3" s="1"/>
  <c r="N2931" i="3" s="1"/>
  <c r="O2931" i="3" s="1"/>
  <c r="Q2931" i="3" s="1"/>
  <c r="R2931" i="3" s="1"/>
  <c r="J3218" i="3"/>
  <c r="K3218" i="3" s="1"/>
  <c r="L3218" i="3" s="1"/>
  <c r="N3218" i="3" s="1"/>
  <c r="O3218" i="3" s="1"/>
  <c r="Q3218" i="3" s="1"/>
  <c r="R3218" i="3" s="1"/>
  <c r="J3301" i="3"/>
  <c r="K3301" i="3" s="1"/>
  <c r="L3301" i="3" s="1"/>
  <c r="N3301" i="3" s="1"/>
  <c r="O3301" i="3" s="1"/>
  <c r="Q3301" i="3" s="1"/>
  <c r="R3301" i="3" s="1"/>
  <c r="J3334" i="3"/>
  <c r="K3334" i="3" s="1"/>
  <c r="L3334" i="3" s="1"/>
  <c r="J3398" i="3"/>
  <c r="K3398" i="3" s="1"/>
  <c r="L3398" i="3" s="1"/>
  <c r="N3398" i="3" s="1"/>
  <c r="J3460" i="3"/>
  <c r="K3460" i="3" s="1"/>
  <c r="L3460" i="3" s="1"/>
  <c r="N3460" i="3" s="1"/>
  <c r="J3541" i="3"/>
  <c r="K3541" i="3" s="1"/>
  <c r="L3541" i="3" s="1"/>
  <c r="N3541" i="3" s="1"/>
  <c r="O3541" i="3" s="1"/>
  <c r="Q3541" i="3" s="1"/>
  <c r="R3541" i="3" s="1"/>
  <c r="J3545" i="3"/>
  <c r="K3545" i="3" s="1"/>
  <c r="L3545" i="3" s="1"/>
  <c r="N3545" i="3" s="1"/>
  <c r="O3545" i="3" s="1"/>
  <c r="Q3545" i="3" s="1"/>
  <c r="R3545" i="3" s="1"/>
  <c r="J3582" i="3"/>
  <c r="K3582" i="3" s="1"/>
  <c r="L3582" i="3" s="1"/>
  <c r="N3582" i="3" s="1"/>
  <c r="O3582" i="3" s="1"/>
  <c r="Q3582" i="3" s="1"/>
  <c r="R3582" i="3" s="1"/>
  <c r="J3660" i="3"/>
  <c r="K3660" i="3" s="1"/>
  <c r="L3660" i="3" s="1"/>
  <c r="N3660" i="3" s="1"/>
  <c r="O3660" i="3" s="1"/>
  <c r="Q3660" i="3" s="1"/>
  <c r="R3660" i="3" s="1"/>
  <c r="J3688" i="3"/>
  <c r="K3688" i="3" s="1"/>
  <c r="L3688" i="3" s="1"/>
  <c r="N3688" i="3" s="1"/>
  <c r="J3782" i="3"/>
  <c r="K3782" i="3" s="1"/>
  <c r="L3782" i="3" s="1"/>
  <c r="N3782" i="3" s="1"/>
  <c r="J3927" i="3"/>
  <c r="K3927" i="3" s="1"/>
  <c r="L3927" i="3" s="1"/>
  <c r="N3927" i="3" s="1"/>
  <c r="O3927" i="3" s="1"/>
  <c r="Q3927" i="3" s="1"/>
  <c r="R3927" i="3" s="1"/>
  <c r="J4012" i="3"/>
  <c r="K4012" i="3" s="1"/>
  <c r="L4012" i="3" s="1"/>
  <c r="J4045" i="3"/>
  <c r="K4045" i="3" s="1"/>
  <c r="L4045" i="3" s="1"/>
  <c r="N4045" i="3" s="1"/>
  <c r="O4045" i="3" s="1"/>
  <c r="Q4045" i="3" s="1"/>
  <c r="R4045" i="3" s="1"/>
  <c r="J4069" i="3"/>
  <c r="K4069" i="3" s="1"/>
  <c r="L4069" i="3" s="1"/>
  <c r="J4096" i="3"/>
  <c r="K4096" i="3" s="1"/>
  <c r="L4096" i="3" s="1"/>
  <c r="N4096" i="3" s="1"/>
  <c r="J4117" i="3"/>
  <c r="K4117" i="3" s="1"/>
  <c r="L4117" i="3" s="1"/>
  <c r="N4117" i="3" s="1"/>
  <c r="O4117" i="3" s="1"/>
  <c r="Q4117" i="3" s="1"/>
  <c r="R4117" i="3" s="1"/>
  <c r="J4143" i="3"/>
  <c r="K4143" i="3" s="1"/>
  <c r="L4143" i="3" s="1"/>
  <c r="J4149" i="3"/>
  <c r="K4149" i="3" s="1"/>
  <c r="L4149" i="3" s="1"/>
  <c r="J4165" i="3"/>
  <c r="K4165" i="3" s="1"/>
  <c r="L4165" i="3" s="1"/>
  <c r="N4165" i="3" s="1"/>
  <c r="O4165" i="3" s="1"/>
  <c r="Q4165" i="3" s="1"/>
  <c r="R4165" i="3" s="1"/>
  <c r="J4171" i="3"/>
  <c r="K4171" i="3" s="1"/>
  <c r="L4171" i="3" s="1"/>
  <c r="N4171" i="3" s="1"/>
  <c r="J4177" i="3"/>
  <c r="K4177" i="3" s="1"/>
  <c r="L4177" i="3" s="1"/>
  <c r="N4177" i="3" s="1"/>
  <c r="O4177" i="3" s="1"/>
  <c r="Q4177" i="3" s="1"/>
  <c r="R4177" i="3" s="1"/>
  <c r="J4253" i="3"/>
  <c r="K4253" i="3" s="1"/>
  <c r="L4253" i="3" s="1"/>
  <c r="N4253" i="3" s="1"/>
  <c r="O4253" i="3" s="1"/>
  <c r="Q4253" i="3" s="1"/>
  <c r="R4253" i="3" s="1"/>
  <c r="J4257" i="3"/>
  <c r="K4257" i="3" s="1"/>
  <c r="L4257" i="3" s="1"/>
  <c r="N4257" i="3" s="1"/>
  <c r="O4257" i="3" s="1"/>
  <c r="Q4257" i="3" s="1"/>
  <c r="R4257" i="3" s="1"/>
  <c r="J4311" i="3"/>
  <c r="K4311" i="3" s="1"/>
  <c r="L4311" i="3" s="1"/>
  <c r="N4311" i="3" s="1"/>
  <c r="J4372" i="3"/>
  <c r="K4372" i="3" s="1"/>
  <c r="L4372" i="3" s="1"/>
  <c r="N4372" i="3" s="1"/>
  <c r="O4372" i="3" s="1"/>
  <c r="Q4372" i="3" s="1"/>
  <c r="R4372" i="3" s="1"/>
  <c r="J4401" i="3"/>
  <c r="K4401" i="3" s="1"/>
  <c r="L4401" i="3" s="1"/>
  <c r="N4401" i="3" s="1"/>
  <c r="O4401" i="3" s="1"/>
  <c r="Q4401" i="3" s="1"/>
  <c r="R4401" i="3" s="1"/>
  <c r="J4404" i="3"/>
  <c r="K4404" i="3" s="1"/>
  <c r="L4404" i="3" s="1"/>
  <c r="J4417" i="3"/>
  <c r="K4417" i="3" s="1"/>
  <c r="L4417" i="3" s="1"/>
  <c r="N4417" i="3" s="1"/>
  <c r="O4417" i="3" s="1"/>
  <c r="Q4417" i="3" s="1"/>
  <c r="R4417" i="3" s="1"/>
  <c r="J4671" i="3"/>
  <c r="K4671" i="3" s="1"/>
  <c r="L4671" i="3" s="1"/>
  <c r="N4671" i="3" s="1"/>
  <c r="O4671" i="3" s="1"/>
  <c r="Q4671" i="3" s="1"/>
  <c r="R4671" i="3" s="1"/>
  <c r="J4788" i="3"/>
  <c r="K4788" i="3" s="1"/>
  <c r="L4788" i="3" s="1"/>
  <c r="N4788" i="3" s="1"/>
  <c r="O4788" i="3" s="1"/>
  <c r="Q4788" i="3" s="1"/>
  <c r="R4788" i="3" s="1"/>
  <c r="J4798" i="3"/>
  <c r="K4798" i="3" s="1"/>
  <c r="L4798" i="3" s="1"/>
  <c r="J4926" i="3"/>
  <c r="K4926" i="3" s="1"/>
  <c r="L4926" i="3" s="1"/>
  <c r="N4926" i="3" s="1"/>
  <c r="O4926" i="3" s="1"/>
  <c r="Q4926" i="3" s="1"/>
  <c r="R4926" i="3" s="1"/>
  <c r="J4957" i="3"/>
  <c r="K4957" i="3" s="1"/>
  <c r="L4957" i="3" s="1"/>
  <c r="N4957" i="3" s="1"/>
  <c r="O4957" i="3" s="1"/>
  <c r="Q4957" i="3" s="1"/>
  <c r="R4957" i="3" s="1"/>
  <c r="J4967" i="3"/>
  <c r="K4967" i="3" s="1"/>
  <c r="L4967" i="3" s="1"/>
  <c r="N4967" i="3" s="1"/>
  <c r="O4967" i="3" s="1"/>
  <c r="Q4967" i="3" s="1"/>
  <c r="R4967" i="3" s="1"/>
  <c r="J4985" i="3"/>
  <c r="K4985" i="3" s="1"/>
  <c r="L4985" i="3" s="1"/>
  <c r="J5097" i="3"/>
  <c r="K5097" i="3" s="1"/>
  <c r="L5097" i="3" s="1"/>
  <c r="N5097" i="3" s="1"/>
  <c r="O5097" i="3" s="1"/>
  <c r="Q5097" i="3" s="1"/>
  <c r="R5097" i="3" s="1"/>
  <c r="J5183" i="3"/>
  <c r="K5183" i="3" s="1"/>
  <c r="L5183" i="3" s="1"/>
  <c r="N5183" i="3" s="1"/>
  <c r="J5323" i="3"/>
  <c r="K5323" i="3" s="1"/>
  <c r="L5323" i="3" s="1"/>
  <c r="N5323" i="3" s="1"/>
  <c r="O5323" i="3" s="1"/>
  <c r="Q5323" i="3" s="1"/>
  <c r="R5323" i="3" s="1"/>
  <c r="J5346" i="3"/>
  <c r="K5346" i="3" s="1"/>
  <c r="L5346" i="3" s="1"/>
  <c r="N5346" i="3" s="1"/>
  <c r="O5346" i="3" s="1"/>
  <c r="Q5346" i="3" s="1"/>
  <c r="R5346" i="3" s="1"/>
  <c r="J5377" i="3"/>
  <c r="K5377" i="3" s="1"/>
  <c r="L5377" i="3" s="1"/>
  <c r="N5377" i="3" s="1"/>
  <c r="O5377" i="3" s="1"/>
  <c r="Q5377" i="3" s="1"/>
  <c r="R5377" i="3" s="1"/>
  <c r="J5392" i="3"/>
  <c r="K5392" i="3" s="1"/>
  <c r="L5392" i="3" s="1"/>
  <c r="J5440" i="3"/>
  <c r="K5440" i="3" s="1"/>
  <c r="L5440" i="3" s="1"/>
  <c r="N5440" i="3" s="1"/>
  <c r="O5440" i="3" s="1"/>
  <c r="Q5440" i="3" s="1"/>
  <c r="R5440" i="3" s="1"/>
  <c r="J5552" i="3"/>
  <c r="K5552" i="3" s="1"/>
  <c r="L5552" i="3" s="1"/>
  <c r="N5552" i="3" s="1"/>
  <c r="O5552" i="3" s="1"/>
  <c r="Q5552" i="3" s="1"/>
  <c r="R5552" i="3" s="1"/>
  <c r="J5591" i="3"/>
  <c r="K5591" i="3" s="1"/>
  <c r="L5591" i="3" s="1"/>
  <c r="N5591" i="3" s="1"/>
  <c r="O5591" i="3" s="1"/>
  <c r="Q5591" i="3" s="1"/>
  <c r="R5591" i="3" s="1"/>
  <c r="J5694" i="3"/>
  <c r="K5694" i="3" s="1"/>
  <c r="L5694" i="3" s="1"/>
  <c r="N5694" i="3" s="1"/>
  <c r="J5898" i="3"/>
  <c r="K5898" i="3" s="1"/>
  <c r="L5898" i="3" s="1"/>
  <c r="J5962" i="3"/>
  <c r="K5962" i="3" s="1"/>
  <c r="L5962" i="3" s="1"/>
  <c r="N5962" i="3" s="1"/>
  <c r="O5962" i="3" s="1"/>
  <c r="Q5962" i="3" s="1"/>
  <c r="R5962" i="3" s="1"/>
  <c r="J5983" i="3"/>
  <c r="K5983" i="3" s="1"/>
  <c r="L5983" i="3" s="1"/>
  <c r="N5983" i="3" s="1"/>
  <c r="O5983" i="3" s="1"/>
  <c r="Q5983" i="3" s="1"/>
  <c r="R5983" i="3" s="1"/>
  <c r="J5989" i="3"/>
  <c r="K5989" i="3" s="1"/>
  <c r="L5989" i="3" s="1"/>
  <c r="N5989" i="3" s="1"/>
  <c r="J6087" i="3"/>
  <c r="K6087" i="3" s="1"/>
  <c r="L6087" i="3" s="1"/>
  <c r="N6087" i="3" s="1"/>
  <c r="O6087" i="3" s="1"/>
  <c r="Q6087" i="3" s="1"/>
  <c r="R6087" i="3" s="1"/>
  <c r="J6090" i="3"/>
  <c r="K6090" i="3" s="1"/>
  <c r="L6090" i="3" s="1"/>
  <c r="N6090" i="3" s="1"/>
  <c r="J6120" i="3"/>
  <c r="K6120" i="3" s="1"/>
  <c r="L6120" i="3" s="1"/>
  <c r="N6120" i="3" s="1"/>
  <c r="O6120" i="3" s="1"/>
  <c r="Q6120" i="3" s="1"/>
  <c r="R6120" i="3" s="1"/>
  <c r="J6144" i="3"/>
  <c r="K6144" i="3" s="1"/>
  <c r="L6144" i="3" s="1"/>
  <c r="N6144" i="3" s="1"/>
  <c r="O6144" i="3" s="1"/>
  <c r="Q6144" i="3" s="1"/>
  <c r="R6144" i="3" s="1"/>
  <c r="J6170" i="3"/>
  <c r="K6170" i="3" s="1"/>
  <c r="L6170" i="3" s="1"/>
  <c r="N6170" i="3" s="1"/>
  <c r="O6170" i="3" s="1"/>
  <c r="Q6170" i="3" s="1"/>
  <c r="R6170" i="3" s="1"/>
  <c r="J6202" i="3"/>
  <c r="K6202" i="3" s="1"/>
  <c r="L6202" i="3" s="1"/>
  <c r="N6202" i="3" s="1"/>
  <c r="J6235" i="3"/>
  <c r="K6235" i="3" s="1"/>
  <c r="L6235" i="3" s="1"/>
  <c r="N6235" i="3" s="1"/>
  <c r="O6235" i="3" s="1"/>
  <c r="Q6235" i="3" s="1"/>
  <c r="R6235" i="3" s="1"/>
  <c r="J6241" i="3"/>
  <c r="K6241" i="3" s="1"/>
  <c r="L6241" i="3" s="1"/>
  <c r="N6241" i="3" s="1"/>
  <c r="O6241" i="3" s="1"/>
  <c r="Q6241" i="3" s="1"/>
  <c r="R6241" i="3" s="1"/>
  <c r="J6368" i="3"/>
  <c r="K6368" i="3" s="1"/>
  <c r="L6368" i="3" s="1"/>
  <c r="J6373" i="3"/>
  <c r="K6373" i="3" s="1"/>
  <c r="L6373" i="3" s="1"/>
  <c r="N6373" i="3" s="1"/>
  <c r="O6373" i="3" s="1"/>
  <c r="Q6373" i="3" s="1"/>
  <c r="R6373" i="3" s="1"/>
  <c r="J6404" i="3"/>
  <c r="K6404" i="3" s="1"/>
  <c r="L6404" i="3" s="1"/>
  <c r="N6404" i="3" s="1"/>
  <c r="O6404" i="3" s="1"/>
  <c r="Q6404" i="3" s="1"/>
  <c r="R6404" i="3" s="1"/>
  <c r="J6438" i="3"/>
  <c r="K6438" i="3" s="1"/>
  <c r="L6438" i="3" s="1"/>
  <c r="N6438" i="3" s="1"/>
  <c r="O6438" i="3" s="1"/>
  <c r="Q6438" i="3" s="1"/>
  <c r="R6438" i="3" s="1"/>
  <c r="J6454" i="3"/>
  <c r="K6454" i="3" s="1"/>
  <c r="L6454" i="3" s="1"/>
  <c r="N6454" i="3" s="1"/>
  <c r="J6647" i="3"/>
  <c r="K6647" i="3" s="1"/>
  <c r="L6647" i="3" s="1"/>
  <c r="J6696" i="3"/>
  <c r="K6696" i="3" s="1"/>
  <c r="L6696" i="3" s="1"/>
  <c r="N6696" i="3" s="1"/>
  <c r="O6696" i="3" s="1"/>
  <c r="Q6696" i="3" s="1"/>
  <c r="R6696" i="3" s="1"/>
  <c r="J6706" i="3"/>
  <c r="K6706" i="3" s="1"/>
  <c r="L6706" i="3" s="1"/>
  <c r="N6706" i="3" s="1"/>
  <c r="O6706" i="3" s="1"/>
  <c r="Q6706" i="3" s="1"/>
  <c r="R6706" i="3" s="1"/>
  <c r="J6839" i="3"/>
  <c r="K6839" i="3" s="1"/>
  <c r="L6839" i="3" s="1"/>
  <c r="J6879" i="3"/>
  <c r="K6879" i="3" s="1"/>
  <c r="L6879" i="3" s="1"/>
  <c r="J7137" i="3"/>
  <c r="K7137" i="3" s="1"/>
  <c r="L7137" i="3" s="1"/>
  <c r="N7137" i="3" s="1"/>
  <c r="O7137" i="3" s="1"/>
  <c r="Q7137" i="3" s="1"/>
  <c r="R7137" i="3" s="1"/>
  <c r="J7143" i="3"/>
  <c r="K7143" i="3" s="1"/>
  <c r="L7143" i="3" s="1"/>
  <c r="N7143" i="3" s="1"/>
  <c r="O7143" i="3" s="1"/>
  <c r="Q7143" i="3" s="1"/>
  <c r="R7143" i="3" s="1"/>
  <c r="J7164" i="3"/>
  <c r="K7164" i="3" s="1"/>
  <c r="L7164" i="3" s="1"/>
  <c r="N7164" i="3" s="1"/>
  <c r="O7164" i="3" s="1"/>
  <c r="Q7164" i="3" s="1"/>
  <c r="R7164" i="3" s="1"/>
  <c r="J7368" i="3"/>
  <c r="K7368" i="3" s="1"/>
  <c r="L7368" i="3" s="1"/>
  <c r="J7432" i="3"/>
  <c r="K7432" i="3" s="1"/>
  <c r="L7432" i="3" s="1"/>
  <c r="J7435" i="3"/>
  <c r="K7435" i="3" s="1"/>
  <c r="L7435" i="3" s="1"/>
  <c r="N7435" i="3" s="1"/>
  <c r="O7435" i="3" s="1"/>
  <c r="Q7435" i="3" s="1"/>
  <c r="R7435" i="3" s="1"/>
  <c r="J7467" i="3"/>
  <c r="K7467" i="3" s="1"/>
  <c r="L7467" i="3" s="1"/>
  <c r="N7467" i="3" s="1"/>
  <c r="J7566" i="3"/>
  <c r="K7566" i="3" s="1"/>
  <c r="L7566" i="3" s="1"/>
  <c r="J7601" i="3"/>
  <c r="K7601" i="3" s="1"/>
  <c r="L7601" i="3" s="1"/>
  <c r="N7601" i="3" s="1"/>
  <c r="O7601" i="3" s="1"/>
  <c r="Q7601" i="3" s="1"/>
  <c r="R7601" i="3" s="1"/>
  <c r="J7667" i="3"/>
  <c r="K7667" i="3" s="1"/>
  <c r="L7667" i="3" s="1"/>
  <c r="J8792" i="3"/>
  <c r="K8792" i="3" s="1"/>
  <c r="L8792" i="3" s="1"/>
  <c r="N8792" i="3" s="1"/>
  <c r="O8792" i="3" s="1"/>
  <c r="Q8792" i="3" s="1"/>
  <c r="R8792" i="3" s="1"/>
  <c r="J1492" i="3"/>
  <c r="K1492" i="3" s="1"/>
  <c r="L1492" i="3" s="1"/>
  <c r="N1492" i="3" s="1"/>
  <c r="O1492" i="3" s="1"/>
  <c r="Q1492" i="3" s="1"/>
  <c r="R1492" i="3" s="1"/>
  <c r="J1692" i="3"/>
  <c r="K1692" i="3" s="1"/>
  <c r="L1692" i="3" s="1"/>
  <c r="N1692" i="3" s="1"/>
  <c r="J2686" i="3"/>
  <c r="K2686" i="3" s="1"/>
  <c r="L2686" i="3" s="1"/>
  <c r="J3980" i="3"/>
  <c r="K3980" i="3" s="1"/>
  <c r="L3980" i="3" s="1"/>
  <c r="J6714" i="3"/>
  <c r="K6714" i="3" s="1"/>
  <c r="L6714" i="3" s="1"/>
  <c r="N6714" i="3" s="1"/>
  <c r="O6714" i="3" s="1"/>
  <c r="Q6714" i="3" s="1"/>
  <c r="R6714" i="3" s="1"/>
  <c r="J168" i="3"/>
  <c r="K168" i="3" s="1"/>
  <c r="L168" i="3" s="1"/>
  <c r="N168" i="3" s="1"/>
  <c r="O168" i="3" s="1"/>
  <c r="Q168" i="3" s="1"/>
  <c r="R168" i="3" s="1"/>
  <c r="J610" i="3"/>
  <c r="K610" i="3" s="1"/>
  <c r="L610" i="3" s="1"/>
  <c r="J672" i="3"/>
  <c r="K672" i="3" s="1"/>
  <c r="L672" i="3" s="1"/>
  <c r="J753" i="3"/>
  <c r="K753" i="3" s="1"/>
  <c r="L753" i="3" s="1"/>
  <c r="J960" i="3"/>
  <c r="K960" i="3" s="1"/>
  <c r="L960" i="3" s="1"/>
  <c r="N960" i="3" s="1"/>
  <c r="O960" i="3" s="1"/>
  <c r="Q960" i="3" s="1"/>
  <c r="R960" i="3" s="1"/>
  <c r="J1022" i="3"/>
  <c r="K1022" i="3" s="1"/>
  <c r="L1022" i="3" s="1"/>
  <c r="J1047" i="3"/>
  <c r="K1047" i="3" s="1"/>
  <c r="L1047" i="3" s="1"/>
  <c r="J1106" i="3"/>
  <c r="K1106" i="3" s="1"/>
  <c r="L1106" i="3" s="1"/>
  <c r="J1122" i="3"/>
  <c r="K1122" i="3" s="1"/>
  <c r="L1122" i="3" s="1"/>
  <c r="J1207" i="3"/>
  <c r="K1207" i="3" s="1"/>
  <c r="L1207" i="3" s="1"/>
  <c r="J1337" i="3"/>
  <c r="K1337" i="3" s="1"/>
  <c r="L1337" i="3" s="1"/>
  <c r="J1788" i="3"/>
  <c r="K1788" i="3" s="1"/>
  <c r="L1788" i="3" s="1"/>
  <c r="N1788" i="3" s="1"/>
  <c r="O1788" i="3" s="1"/>
  <c r="Q1788" i="3" s="1"/>
  <c r="R1788" i="3" s="1"/>
  <c r="J1897" i="3"/>
  <c r="K1897" i="3" s="1"/>
  <c r="L1897" i="3" s="1"/>
  <c r="N1897" i="3" s="1"/>
  <c r="O1897" i="3" s="1"/>
  <c r="Q1897" i="3" s="1"/>
  <c r="R1897" i="3" s="1"/>
  <c r="J2199" i="3"/>
  <c r="K2199" i="3" s="1"/>
  <c r="L2199" i="3" s="1"/>
  <c r="J2586" i="3"/>
  <c r="K2586" i="3" s="1"/>
  <c r="L2586" i="3" s="1"/>
  <c r="J2855" i="3"/>
  <c r="K2855" i="3" s="1"/>
  <c r="L2855" i="3" s="1"/>
  <c r="N2855" i="3" s="1"/>
  <c r="O2855" i="3" s="1"/>
  <c r="Q2855" i="3" s="1"/>
  <c r="R2855" i="3" s="1"/>
  <c r="J3704" i="3"/>
  <c r="K3704" i="3" s="1"/>
  <c r="L3704" i="3" s="1"/>
  <c r="N3704" i="3" s="1"/>
  <c r="O3704" i="3" s="1"/>
  <c r="Q3704" i="3" s="1"/>
  <c r="R3704" i="3" s="1"/>
  <c r="J3718" i="3"/>
  <c r="K3718" i="3" s="1"/>
  <c r="L3718" i="3" s="1"/>
  <c r="N3718" i="3" s="1"/>
  <c r="O3718" i="3" s="1"/>
  <c r="Q3718" i="3" s="1"/>
  <c r="R3718" i="3" s="1"/>
  <c r="J4108" i="3"/>
  <c r="K4108" i="3" s="1"/>
  <c r="L4108" i="3" s="1"/>
  <c r="N4108" i="3" s="1"/>
  <c r="J4620" i="3"/>
  <c r="K4620" i="3" s="1"/>
  <c r="L4620" i="3" s="1"/>
  <c r="J5334" i="3"/>
  <c r="K5334" i="3" s="1"/>
  <c r="L5334" i="3" s="1"/>
  <c r="N5334" i="3" s="1"/>
  <c r="O5334" i="3" s="1"/>
  <c r="Q5334" i="3" s="1"/>
  <c r="R5334" i="3" s="1"/>
  <c r="J5667" i="3"/>
  <c r="K5667" i="3" s="1"/>
  <c r="L5667" i="3" s="1"/>
  <c r="N5667" i="3" s="1"/>
  <c r="O5667" i="3" s="1"/>
  <c r="Q5667" i="3" s="1"/>
  <c r="R5667" i="3" s="1"/>
  <c r="J5810" i="3"/>
  <c r="K5810" i="3" s="1"/>
  <c r="L5810" i="3" s="1"/>
  <c r="J5829" i="3"/>
  <c r="K5829" i="3" s="1"/>
  <c r="L5829" i="3" s="1"/>
  <c r="N5829" i="3" s="1"/>
  <c r="J6392" i="3"/>
  <c r="K6392" i="3" s="1"/>
  <c r="L6392" i="3" s="1"/>
  <c r="N6392" i="3" s="1"/>
  <c r="O6392" i="3" s="1"/>
  <c r="Q6392" i="3" s="1"/>
  <c r="R6392" i="3" s="1"/>
  <c r="J6504" i="3"/>
  <c r="K6504" i="3" s="1"/>
  <c r="L6504" i="3" s="1"/>
  <c r="N6504" i="3" s="1"/>
  <c r="O6504" i="3" s="1"/>
  <c r="Q6504" i="3" s="1"/>
  <c r="R6504" i="3" s="1"/>
  <c r="J6807" i="3"/>
  <c r="K6807" i="3" s="1"/>
  <c r="L6807" i="3" s="1"/>
  <c r="J6831" i="3"/>
  <c r="K6831" i="3" s="1"/>
  <c r="L6831" i="3" s="1"/>
  <c r="J7079" i="3"/>
  <c r="K7079" i="3" s="1"/>
  <c r="L7079" i="3" s="1"/>
  <c r="N7079" i="3" s="1"/>
  <c r="O7079" i="3" s="1"/>
  <c r="Q7079" i="3" s="1"/>
  <c r="R7079" i="3" s="1"/>
  <c r="J7427" i="3"/>
  <c r="K7427" i="3" s="1"/>
  <c r="L7427" i="3" s="1"/>
  <c r="J7705" i="3"/>
  <c r="K7705" i="3" s="1"/>
  <c r="L7705" i="3" s="1"/>
  <c r="J8783" i="3"/>
  <c r="K8783" i="3" s="1"/>
  <c r="L8783" i="3" s="1"/>
  <c r="N8783" i="3" s="1"/>
  <c r="O8783" i="3" s="1"/>
  <c r="Q8783" i="3" s="1"/>
  <c r="R8783" i="3" s="1"/>
  <c r="J107" i="3"/>
  <c r="K107" i="3" s="1"/>
  <c r="L107" i="3" s="1"/>
  <c r="J207" i="3"/>
  <c r="K207" i="3" s="1"/>
  <c r="L207" i="3" s="1"/>
  <c r="N207" i="3" s="1"/>
  <c r="J259" i="3"/>
  <c r="K259" i="3" s="1"/>
  <c r="L259" i="3" s="1"/>
  <c r="N259" i="3" s="1"/>
  <c r="O259" i="3" s="1"/>
  <c r="Q259" i="3" s="1"/>
  <c r="R259" i="3" s="1"/>
  <c r="J1147" i="3"/>
  <c r="K1147" i="3" s="1"/>
  <c r="L1147" i="3" s="1"/>
  <c r="N1147" i="3" s="1"/>
  <c r="J1611" i="3"/>
  <c r="K1611" i="3" s="1"/>
  <c r="L1611" i="3" s="1"/>
  <c r="N1611" i="3" s="1"/>
  <c r="O1611" i="3" s="1"/>
  <c r="Q1611" i="3" s="1"/>
  <c r="R1611" i="3" s="1"/>
  <c r="J2631" i="3"/>
  <c r="K2631" i="3" s="1"/>
  <c r="L2631" i="3" s="1"/>
  <c r="N2631" i="3" s="1"/>
  <c r="O2631" i="3" s="1"/>
  <c r="Q2631" i="3" s="1"/>
  <c r="R2631" i="3" s="1"/>
  <c r="J2950" i="3"/>
  <c r="K2950" i="3" s="1"/>
  <c r="L2950" i="3" s="1"/>
  <c r="N2950" i="3" s="1"/>
  <c r="O2950" i="3" s="1"/>
  <c r="Q2950" i="3" s="1"/>
  <c r="R2950" i="3" s="1"/>
  <c r="J4160" i="3"/>
  <c r="K4160" i="3" s="1"/>
  <c r="L4160" i="3" s="1"/>
  <c r="N4160" i="3" s="1"/>
  <c r="O4160" i="3" s="1"/>
  <c r="Q4160" i="3" s="1"/>
  <c r="R4160" i="3" s="1"/>
  <c r="J4333" i="3"/>
  <c r="K4333" i="3" s="1"/>
  <c r="L4333" i="3" s="1"/>
  <c r="J4547" i="3"/>
  <c r="K4547" i="3" s="1"/>
  <c r="L4547" i="3" s="1"/>
  <c r="J4607" i="3"/>
  <c r="K4607" i="3" s="1"/>
  <c r="L4607" i="3" s="1"/>
  <c r="N4607" i="3" s="1"/>
  <c r="O4607" i="3" s="1"/>
  <c r="Q4607" i="3" s="1"/>
  <c r="R4607" i="3" s="1"/>
  <c r="J4887" i="3"/>
  <c r="K4887" i="3" s="1"/>
  <c r="L4887" i="3" s="1"/>
  <c r="J4972" i="3"/>
  <c r="K4972" i="3" s="1"/>
  <c r="L4972" i="3" s="1"/>
  <c r="N4972" i="3" s="1"/>
  <c r="O4972" i="3" s="1"/>
  <c r="Q4972" i="3" s="1"/>
  <c r="R4972" i="3" s="1"/>
  <c r="J5095" i="3"/>
  <c r="K5095" i="3" s="1"/>
  <c r="L5095" i="3" s="1"/>
  <c r="N5095" i="3" s="1"/>
  <c r="O5095" i="3" s="1"/>
  <c r="Q5095" i="3" s="1"/>
  <c r="R5095" i="3" s="1"/>
  <c r="J5657" i="3"/>
  <c r="K5657" i="3" s="1"/>
  <c r="L5657" i="3" s="1"/>
  <c r="J5709" i="3"/>
  <c r="K5709" i="3" s="1"/>
  <c r="L5709" i="3" s="1"/>
  <c r="J5816" i="3"/>
  <c r="K5816" i="3" s="1"/>
  <c r="L5816" i="3" s="1"/>
  <c r="N5816" i="3" s="1"/>
  <c r="O5816" i="3" s="1"/>
  <c r="Q5816" i="3" s="1"/>
  <c r="R5816" i="3" s="1"/>
  <c r="J6523" i="3"/>
  <c r="K6523" i="3" s="1"/>
  <c r="L6523" i="3" s="1"/>
  <c r="J7826" i="3"/>
  <c r="K7826" i="3" s="1"/>
  <c r="L7826" i="3" s="1"/>
  <c r="J8663" i="3"/>
  <c r="K8663" i="3" s="1"/>
  <c r="L8663" i="3" s="1"/>
  <c r="N8663" i="3" s="1"/>
  <c r="J175" i="3"/>
  <c r="K175" i="3" s="1"/>
  <c r="L175" i="3" s="1"/>
  <c r="N175" i="3" s="1"/>
  <c r="O175" i="3" s="1"/>
  <c r="Q175" i="3" s="1"/>
  <c r="R175" i="3" s="1"/>
  <c r="J1082" i="3"/>
  <c r="K1082" i="3" s="1"/>
  <c r="L1082" i="3" s="1"/>
  <c r="J1696" i="3"/>
  <c r="K1696" i="3" s="1"/>
  <c r="L1696" i="3" s="1"/>
  <c r="J1733" i="3"/>
  <c r="K1733" i="3" s="1"/>
  <c r="L1733" i="3" s="1"/>
  <c r="J1965" i="3"/>
  <c r="K1965" i="3" s="1"/>
  <c r="L1965" i="3" s="1"/>
  <c r="J1989" i="3"/>
  <c r="K1989" i="3" s="1"/>
  <c r="L1989" i="3" s="1"/>
  <c r="N1989" i="3" s="1"/>
  <c r="O1989" i="3" s="1"/>
  <c r="Q1989" i="3" s="1"/>
  <c r="R1989" i="3" s="1"/>
  <c r="J2316" i="3"/>
  <c r="K2316" i="3" s="1"/>
  <c r="L2316" i="3" s="1"/>
  <c r="N2316" i="3" s="1"/>
  <c r="J2370" i="3"/>
  <c r="K2370" i="3" s="1"/>
  <c r="L2370" i="3" s="1"/>
  <c r="N2370" i="3" s="1"/>
  <c r="O2370" i="3" s="1"/>
  <c r="Q2370" i="3" s="1"/>
  <c r="R2370" i="3" s="1"/>
  <c r="J2446" i="3"/>
  <c r="K2446" i="3" s="1"/>
  <c r="L2446" i="3" s="1"/>
  <c r="J2587" i="3"/>
  <c r="K2587" i="3" s="1"/>
  <c r="L2587" i="3" s="1"/>
  <c r="J2670" i="3"/>
  <c r="K2670" i="3" s="1"/>
  <c r="L2670" i="3" s="1"/>
  <c r="J3056" i="3"/>
  <c r="K3056" i="3" s="1"/>
  <c r="L3056" i="3" s="1"/>
  <c r="N3056" i="3" s="1"/>
  <c r="O3056" i="3" s="1"/>
  <c r="Q3056" i="3" s="1"/>
  <c r="R3056" i="3" s="1"/>
  <c r="J3228" i="3"/>
  <c r="K3228" i="3" s="1"/>
  <c r="L3228" i="3" s="1"/>
  <c r="N3228" i="3" s="1"/>
  <c r="O3228" i="3" s="1"/>
  <c r="Q3228" i="3" s="1"/>
  <c r="R3228" i="3" s="1"/>
  <c r="J3337" i="3"/>
  <c r="K3337" i="3" s="1"/>
  <c r="L3337" i="3" s="1"/>
  <c r="N3337" i="3" s="1"/>
  <c r="O3337" i="3" s="1"/>
  <c r="Q3337" i="3" s="1"/>
  <c r="R3337" i="3" s="1"/>
  <c r="J3401" i="3"/>
  <c r="K3401" i="3" s="1"/>
  <c r="L3401" i="3" s="1"/>
  <c r="J392" i="3"/>
  <c r="K392" i="3" s="1"/>
  <c r="L392" i="3" s="1"/>
  <c r="N392" i="3" s="1"/>
  <c r="O392" i="3" s="1"/>
  <c r="Q392" i="3" s="1"/>
  <c r="R392" i="3" s="1"/>
  <c r="J462" i="3"/>
  <c r="K462" i="3" s="1"/>
  <c r="L462" i="3" s="1"/>
  <c r="N462" i="3" s="1"/>
  <c r="O462" i="3" s="1"/>
  <c r="Q462" i="3" s="1"/>
  <c r="R462" i="3" s="1"/>
  <c r="J555" i="3"/>
  <c r="K555" i="3" s="1"/>
  <c r="L555" i="3" s="1"/>
  <c r="N555" i="3" s="1"/>
  <c r="J558" i="3"/>
  <c r="K558" i="3" s="1"/>
  <c r="L558" i="3" s="1"/>
  <c r="J729" i="3"/>
  <c r="K729" i="3" s="1"/>
  <c r="L729" i="3" s="1"/>
  <c r="N729" i="3" s="1"/>
  <c r="J755" i="3"/>
  <c r="K755" i="3" s="1"/>
  <c r="L755" i="3" s="1"/>
  <c r="N755" i="3" s="1"/>
  <c r="O755" i="3" s="1"/>
  <c r="Q755" i="3" s="1"/>
  <c r="R755" i="3" s="1"/>
  <c r="J758" i="3"/>
  <c r="K758" i="3" s="1"/>
  <c r="L758" i="3" s="1"/>
  <c r="N758" i="3" s="1"/>
  <c r="O758" i="3" s="1"/>
  <c r="Q758" i="3" s="1"/>
  <c r="R758" i="3" s="1"/>
  <c r="J963" i="3"/>
  <c r="K963" i="3" s="1"/>
  <c r="L963" i="3" s="1"/>
  <c r="N963" i="3" s="1"/>
  <c r="O963" i="3" s="1"/>
  <c r="Q963" i="3" s="1"/>
  <c r="R963" i="3" s="1"/>
  <c r="J1124" i="3"/>
  <c r="K1124" i="3" s="1"/>
  <c r="L1124" i="3" s="1"/>
  <c r="J1127" i="3"/>
  <c r="K1127" i="3" s="1"/>
  <c r="L1127" i="3" s="1"/>
  <c r="N1127" i="3" s="1"/>
  <c r="O1127" i="3" s="1"/>
  <c r="Q1127" i="3" s="1"/>
  <c r="R1127" i="3" s="1"/>
  <c r="J1291" i="3"/>
  <c r="K1291" i="3" s="1"/>
  <c r="L1291" i="3" s="1"/>
  <c r="N1291" i="3" s="1"/>
  <c r="J1501" i="3"/>
  <c r="K1501" i="3" s="1"/>
  <c r="L1501" i="3" s="1"/>
  <c r="J1584" i="3"/>
  <c r="K1584" i="3" s="1"/>
  <c r="L1584" i="3" s="1"/>
  <c r="N1584" i="3" s="1"/>
  <c r="O1584" i="3" s="1"/>
  <c r="Q1584" i="3" s="1"/>
  <c r="R1584" i="3" s="1"/>
  <c r="J2004" i="3"/>
  <c r="K2004" i="3" s="1"/>
  <c r="L2004" i="3" s="1"/>
  <c r="J2128" i="3"/>
  <c r="K2128" i="3" s="1"/>
  <c r="L2128" i="3" s="1"/>
  <c r="N2128" i="3" s="1"/>
  <c r="O2128" i="3" s="1"/>
  <c r="Q2128" i="3" s="1"/>
  <c r="R2128" i="3" s="1"/>
  <c r="J2995" i="3"/>
  <c r="K2995" i="3" s="1"/>
  <c r="L2995" i="3" s="1"/>
  <c r="N2995" i="3" s="1"/>
  <c r="O2995" i="3" s="1"/>
  <c r="Q2995" i="3" s="1"/>
  <c r="R2995" i="3" s="1"/>
  <c r="J4275" i="3"/>
  <c r="K4275" i="3" s="1"/>
  <c r="L4275" i="3" s="1"/>
  <c r="N4275" i="3" s="1"/>
  <c r="O4275" i="3" s="1"/>
  <c r="Q4275" i="3" s="1"/>
  <c r="R4275" i="3" s="1"/>
  <c r="J4339" i="3"/>
  <c r="K4339" i="3" s="1"/>
  <c r="L4339" i="3" s="1"/>
  <c r="N4339" i="3" s="1"/>
  <c r="O4339" i="3" s="1"/>
  <c r="Q4339" i="3" s="1"/>
  <c r="R4339" i="3" s="1"/>
  <c r="J4441" i="3"/>
  <c r="K4441" i="3" s="1"/>
  <c r="L4441" i="3" s="1"/>
  <c r="J4581" i="3"/>
  <c r="K4581" i="3" s="1"/>
  <c r="L4581" i="3" s="1"/>
  <c r="N4581" i="3" s="1"/>
  <c r="O4581" i="3" s="1"/>
  <c r="Q4581" i="3" s="1"/>
  <c r="R4581" i="3" s="1"/>
  <c r="J4889" i="3"/>
  <c r="K4889" i="3" s="1"/>
  <c r="L4889" i="3" s="1"/>
  <c r="J5101" i="3"/>
  <c r="K5101" i="3" s="1"/>
  <c r="L5101" i="3" s="1"/>
  <c r="N5101" i="3" s="1"/>
  <c r="O5101" i="3" s="1"/>
  <c r="Q5101" i="3" s="1"/>
  <c r="R5101" i="3" s="1"/>
  <c r="J5317" i="3"/>
  <c r="K5317" i="3" s="1"/>
  <c r="L5317" i="3" s="1"/>
  <c r="N5317" i="3" s="1"/>
  <c r="O5317" i="3" s="1"/>
  <c r="Q5317" i="3" s="1"/>
  <c r="R5317" i="3" s="1"/>
  <c r="J5674" i="3"/>
  <c r="K5674" i="3" s="1"/>
  <c r="L5674" i="3" s="1"/>
  <c r="N5674" i="3" s="1"/>
  <c r="O5674" i="3" s="1"/>
  <c r="Q5674" i="3" s="1"/>
  <c r="R5674" i="3" s="1"/>
  <c r="J6112" i="3"/>
  <c r="K6112" i="3" s="1"/>
  <c r="L6112" i="3" s="1"/>
  <c r="J6298" i="3"/>
  <c r="K6298" i="3" s="1"/>
  <c r="L6298" i="3" s="1"/>
  <c r="N6298" i="3" s="1"/>
  <c r="O6298" i="3" s="1"/>
  <c r="Q6298" i="3" s="1"/>
  <c r="R6298" i="3" s="1"/>
  <c r="J6362" i="3"/>
  <c r="K6362" i="3" s="1"/>
  <c r="L6362" i="3" s="1"/>
  <c r="N6362" i="3" s="1"/>
  <c r="O6362" i="3" s="1"/>
  <c r="Q6362" i="3" s="1"/>
  <c r="R6362" i="3" s="1"/>
  <c r="J6418" i="3"/>
  <c r="K6418" i="3" s="1"/>
  <c r="L6418" i="3" s="1"/>
  <c r="N6418" i="3" s="1"/>
  <c r="O6418" i="3" s="1"/>
  <c r="Q6418" i="3" s="1"/>
  <c r="R6418" i="3" s="1"/>
  <c r="J6863" i="3"/>
  <c r="K6863" i="3" s="1"/>
  <c r="L6863" i="3" s="1"/>
  <c r="N6863" i="3" s="1"/>
  <c r="O6863" i="3" s="1"/>
  <c r="Q6863" i="3" s="1"/>
  <c r="R6863" i="3" s="1"/>
  <c r="J7019" i="3"/>
  <c r="K7019" i="3" s="1"/>
  <c r="L7019" i="3" s="1"/>
  <c r="J7863" i="3"/>
  <c r="K7863" i="3" s="1"/>
  <c r="L7863" i="3" s="1"/>
  <c r="J8134" i="3"/>
  <c r="K8134" i="3" s="1"/>
  <c r="L8134" i="3" s="1"/>
  <c r="N8134" i="3" s="1"/>
  <c r="N967" i="3"/>
  <c r="O967" i="3" s="1"/>
  <c r="Q967" i="3" s="1"/>
  <c r="R967" i="3" s="1"/>
  <c r="N1935" i="3"/>
  <c r="N2455" i="3"/>
  <c r="J778" i="3"/>
  <c r="K778" i="3" s="1"/>
  <c r="L778" i="3" s="1"/>
  <c r="N778" i="3" s="1"/>
  <c r="O778" i="3" s="1"/>
  <c r="Q778" i="3" s="1"/>
  <c r="R778" i="3" s="1"/>
  <c r="J1924" i="3"/>
  <c r="K1924" i="3" s="1"/>
  <c r="L1924" i="3" s="1"/>
  <c r="J116" i="3"/>
  <c r="K116" i="3" s="1"/>
  <c r="L116" i="3" s="1"/>
  <c r="J239" i="3"/>
  <c r="K239" i="3" s="1"/>
  <c r="L239" i="3" s="1"/>
  <c r="J376" i="3"/>
  <c r="K376" i="3" s="1"/>
  <c r="L376" i="3" s="1"/>
  <c r="N376" i="3" s="1"/>
  <c r="J1013" i="3"/>
  <c r="K1013" i="3" s="1"/>
  <c r="L1013" i="3" s="1"/>
  <c r="J1066" i="3"/>
  <c r="K1066" i="3" s="1"/>
  <c r="L1066" i="3" s="1"/>
  <c r="N1066" i="3" s="1"/>
  <c r="O1066" i="3" s="1"/>
  <c r="Q1066" i="3" s="1"/>
  <c r="R1066" i="3" s="1"/>
  <c r="J1143" i="3"/>
  <c r="K1143" i="3" s="1"/>
  <c r="L1143" i="3" s="1"/>
  <c r="J1608" i="3"/>
  <c r="K1608" i="3" s="1"/>
  <c r="L1608" i="3" s="1"/>
  <c r="J1837" i="3"/>
  <c r="K1837" i="3" s="1"/>
  <c r="L1837" i="3" s="1"/>
  <c r="J2759" i="3"/>
  <c r="K2759" i="3" s="1"/>
  <c r="L2759" i="3" s="1"/>
  <c r="J2859" i="3"/>
  <c r="K2859" i="3" s="1"/>
  <c r="L2859" i="3" s="1"/>
  <c r="J3356" i="3"/>
  <c r="K3356" i="3" s="1"/>
  <c r="L3356" i="3" s="1"/>
  <c r="J3483" i="3"/>
  <c r="K3483" i="3" s="1"/>
  <c r="L3483" i="3" s="1"/>
  <c r="J3820" i="3"/>
  <c r="K3820" i="3" s="1"/>
  <c r="L3820" i="3" s="1"/>
  <c r="N3820" i="3" s="1"/>
  <c r="O3820" i="3" s="1"/>
  <c r="Q3820" i="3" s="1"/>
  <c r="R3820" i="3" s="1"/>
  <c r="J3887" i="3"/>
  <c r="K3887" i="3" s="1"/>
  <c r="L3887" i="3" s="1"/>
  <c r="N3887" i="3" s="1"/>
  <c r="J4039" i="3"/>
  <c r="K4039" i="3" s="1"/>
  <c r="L4039" i="3" s="1"/>
  <c r="N4039" i="3" s="1"/>
  <c r="J4263" i="3"/>
  <c r="K4263" i="3" s="1"/>
  <c r="L4263" i="3" s="1"/>
  <c r="N4263" i="3" s="1"/>
  <c r="J4279" i="3"/>
  <c r="K4279" i="3" s="1"/>
  <c r="L4279" i="3" s="1"/>
  <c r="N4279" i="3" s="1"/>
  <c r="O4279" i="3" s="1"/>
  <c r="Q4279" i="3" s="1"/>
  <c r="R4279" i="3" s="1"/>
  <c r="J4463" i="3"/>
  <c r="K4463" i="3" s="1"/>
  <c r="L4463" i="3" s="1"/>
  <c r="J4501" i="3"/>
  <c r="K4501" i="3" s="1"/>
  <c r="L4501" i="3" s="1"/>
  <c r="J4948" i="3"/>
  <c r="K4948" i="3" s="1"/>
  <c r="L4948" i="3" s="1"/>
  <c r="N4948" i="3" s="1"/>
  <c r="O4948" i="3" s="1"/>
  <c r="Q4948" i="3" s="1"/>
  <c r="R4948" i="3" s="1"/>
  <c r="J5141" i="3"/>
  <c r="K5141" i="3" s="1"/>
  <c r="L5141" i="3" s="1"/>
  <c r="N5141" i="3" s="1"/>
  <c r="O5141" i="3" s="1"/>
  <c r="Q5141" i="3" s="1"/>
  <c r="R5141" i="3" s="1"/>
  <c r="J5197" i="3"/>
  <c r="K5197" i="3" s="1"/>
  <c r="L5197" i="3" s="1"/>
  <c r="N5197" i="3" s="1"/>
  <c r="O5197" i="3" s="1"/>
  <c r="Q5197" i="3" s="1"/>
  <c r="R5197" i="3" s="1"/>
  <c r="J5340" i="3"/>
  <c r="K5340" i="3" s="1"/>
  <c r="L5340" i="3" s="1"/>
  <c r="N5340" i="3" s="1"/>
  <c r="O5340" i="3" s="1"/>
  <c r="Q5340" i="3" s="1"/>
  <c r="R5340" i="3" s="1"/>
  <c r="J5948" i="3"/>
  <c r="K5948" i="3" s="1"/>
  <c r="L5948" i="3" s="1"/>
  <c r="J6309" i="3"/>
  <c r="K6309" i="3" s="1"/>
  <c r="L6309" i="3" s="1"/>
  <c r="N6309" i="3" s="1"/>
  <c r="O6309" i="3" s="1"/>
  <c r="Q6309" i="3" s="1"/>
  <c r="R6309" i="3" s="1"/>
  <c r="J7180" i="3"/>
  <c r="K7180" i="3" s="1"/>
  <c r="L7180" i="3" s="1"/>
  <c r="N7180" i="3" s="1"/>
  <c r="O7180" i="3" s="1"/>
  <c r="Q7180" i="3" s="1"/>
  <c r="R7180" i="3" s="1"/>
  <c r="J7518" i="3"/>
  <c r="K7518" i="3" s="1"/>
  <c r="L7518" i="3" s="1"/>
  <c r="J7709" i="3"/>
  <c r="K7709" i="3" s="1"/>
  <c r="L7709" i="3" s="1"/>
  <c r="N7709" i="3" s="1"/>
  <c r="O7709" i="3" s="1"/>
  <c r="Q7709" i="3" s="1"/>
  <c r="R7709" i="3" s="1"/>
  <c r="J7891" i="3"/>
  <c r="K7891" i="3" s="1"/>
  <c r="L7891" i="3" s="1"/>
  <c r="N7891" i="3" s="1"/>
  <c r="O7891" i="3" s="1"/>
  <c r="Q7891" i="3" s="1"/>
  <c r="R7891" i="3" s="1"/>
  <c r="J773" i="3"/>
  <c r="K773" i="3" s="1"/>
  <c r="L773" i="3" s="1"/>
  <c r="J1848" i="3"/>
  <c r="K1848" i="3" s="1"/>
  <c r="L1848" i="3" s="1"/>
  <c r="N1848" i="3" s="1"/>
  <c r="O1848" i="3" s="1"/>
  <c r="Q1848" i="3" s="1"/>
  <c r="R1848" i="3" s="1"/>
  <c r="J2042" i="3"/>
  <c r="K2042" i="3" s="1"/>
  <c r="L2042" i="3" s="1"/>
  <c r="N2042" i="3" s="1"/>
  <c r="J2163" i="3"/>
  <c r="K2163" i="3" s="1"/>
  <c r="L2163" i="3" s="1"/>
  <c r="N2163" i="3" s="1"/>
  <c r="O2163" i="3" s="1"/>
  <c r="Q2163" i="3" s="1"/>
  <c r="R2163" i="3" s="1"/>
  <c r="J2227" i="3"/>
  <c r="K2227" i="3" s="1"/>
  <c r="L2227" i="3" s="1"/>
  <c r="N2227" i="3" s="1"/>
  <c r="O2227" i="3" s="1"/>
  <c r="Q2227" i="3" s="1"/>
  <c r="R2227" i="3" s="1"/>
  <c r="J2242" i="3"/>
  <c r="K2242" i="3" s="1"/>
  <c r="L2242" i="3" s="1"/>
  <c r="J2263" i="3"/>
  <c r="K2263" i="3" s="1"/>
  <c r="L2263" i="3" s="1"/>
  <c r="J2522" i="3"/>
  <c r="K2522" i="3" s="1"/>
  <c r="L2522" i="3" s="1"/>
  <c r="J2985" i="3"/>
  <c r="K2985" i="3" s="1"/>
  <c r="L2985" i="3" s="1"/>
  <c r="N2985" i="3" s="1"/>
  <c r="J3198" i="3"/>
  <c r="K3198" i="3" s="1"/>
  <c r="L3198" i="3" s="1"/>
  <c r="N3198" i="3" s="1"/>
  <c r="O3198" i="3" s="1"/>
  <c r="Q3198" i="3" s="1"/>
  <c r="R3198" i="3" s="1"/>
  <c r="J3255" i="3"/>
  <c r="K3255" i="3" s="1"/>
  <c r="L3255" i="3" s="1"/>
  <c r="J3344" i="3"/>
  <c r="K3344" i="3" s="1"/>
  <c r="L3344" i="3" s="1"/>
  <c r="J3364" i="3"/>
  <c r="K3364" i="3" s="1"/>
  <c r="L3364" i="3" s="1"/>
  <c r="J3422" i="3"/>
  <c r="K3422" i="3" s="1"/>
  <c r="L3422" i="3" s="1"/>
  <c r="N3422" i="3" s="1"/>
  <c r="O3422" i="3" s="1"/>
  <c r="Q3422" i="3" s="1"/>
  <c r="R3422" i="3" s="1"/>
  <c r="J3487" i="3"/>
  <c r="K3487" i="3" s="1"/>
  <c r="L3487" i="3" s="1"/>
  <c r="N3487" i="3" s="1"/>
  <c r="O3487" i="3" s="1"/>
  <c r="Q3487" i="3" s="1"/>
  <c r="R3487" i="3" s="1"/>
  <c r="J3526" i="3"/>
  <c r="K3526" i="3" s="1"/>
  <c r="L3526" i="3" s="1"/>
  <c r="N3526" i="3" s="1"/>
  <c r="J3627" i="3"/>
  <c r="K3627" i="3" s="1"/>
  <c r="L3627" i="3" s="1"/>
  <c r="N3627" i="3" s="1"/>
  <c r="O3627" i="3" s="1"/>
  <c r="Q3627" i="3" s="1"/>
  <c r="R3627" i="3" s="1"/>
  <c r="J3736" i="3"/>
  <c r="K3736" i="3" s="1"/>
  <c r="L3736" i="3" s="1"/>
  <c r="J3750" i="3"/>
  <c r="K3750" i="3" s="1"/>
  <c r="L3750" i="3" s="1"/>
  <c r="N3750" i="3" s="1"/>
  <c r="O3750" i="3" s="1"/>
  <c r="Q3750" i="3" s="1"/>
  <c r="R3750" i="3" s="1"/>
  <c r="J3784" i="3"/>
  <c r="K3784" i="3" s="1"/>
  <c r="L3784" i="3" s="1"/>
  <c r="J3929" i="3"/>
  <c r="K3929" i="3" s="1"/>
  <c r="L3929" i="3" s="1"/>
  <c r="N3929" i="3" s="1"/>
  <c r="O3929" i="3" s="1"/>
  <c r="Q3929" i="3" s="1"/>
  <c r="R3929" i="3" s="1"/>
  <c r="J3951" i="3"/>
  <c r="K3951" i="3" s="1"/>
  <c r="L3951" i="3" s="1"/>
  <c r="N3951" i="3" s="1"/>
  <c r="O3951" i="3" s="1"/>
  <c r="Q3951" i="3" s="1"/>
  <c r="R3951" i="3" s="1"/>
  <c r="J4036" i="3"/>
  <c r="K4036" i="3" s="1"/>
  <c r="L4036" i="3" s="1"/>
  <c r="J4223" i="3"/>
  <c r="K4223" i="3" s="1"/>
  <c r="L4223" i="3" s="1"/>
  <c r="N4223" i="3" s="1"/>
  <c r="J4287" i="3"/>
  <c r="K4287" i="3" s="1"/>
  <c r="L4287" i="3" s="1"/>
  <c r="J4653" i="3"/>
  <c r="K4653" i="3" s="1"/>
  <c r="L4653" i="3" s="1"/>
  <c r="J5168" i="3"/>
  <c r="K5168" i="3" s="1"/>
  <c r="L5168" i="3" s="1"/>
  <c r="N5168" i="3" s="1"/>
  <c r="J5185" i="3"/>
  <c r="K5185" i="3" s="1"/>
  <c r="L5185" i="3" s="1"/>
  <c r="J6353" i="3"/>
  <c r="K6353" i="3" s="1"/>
  <c r="L6353" i="3" s="1"/>
  <c r="J6623" i="3"/>
  <c r="K6623" i="3" s="1"/>
  <c r="L6623" i="3" s="1"/>
  <c r="N6623" i="3" s="1"/>
  <c r="O6623" i="3" s="1"/>
  <c r="Q6623" i="3" s="1"/>
  <c r="R6623" i="3" s="1"/>
  <c r="J7291" i="3"/>
  <c r="K7291" i="3" s="1"/>
  <c r="L7291" i="3" s="1"/>
  <c r="N7291" i="3" s="1"/>
  <c r="J65" i="3"/>
  <c r="K65" i="3" s="1"/>
  <c r="L65" i="3" s="1"/>
  <c r="J233" i="3"/>
  <c r="K233" i="3" s="1"/>
  <c r="L233" i="3" s="1"/>
  <c r="J878" i="3"/>
  <c r="K878" i="3" s="1"/>
  <c r="L878" i="3" s="1"/>
  <c r="N878" i="3" s="1"/>
  <c r="O878" i="3" s="1"/>
  <c r="Q878" i="3" s="1"/>
  <c r="R878" i="3" s="1"/>
  <c r="J1195" i="3"/>
  <c r="K1195" i="3" s="1"/>
  <c r="L1195" i="3" s="1"/>
  <c r="N1195" i="3" s="1"/>
  <c r="O1195" i="3" s="1"/>
  <c r="Q1195" i="3" s="1"/>
  <c r="R1195" i="3" s="1"/>
  <c r="J2110" i="3"/>
  <c r="K2110" i="3" s="1"/>
  <c r="L2110" i="3" s="1"/>
  <c r="J2323" i="3"/>
  <c r="K2323" i="3" s="1"/>
  <c r="L2323" i="3" s="1"/>
  <c r="J2635" i="3"/>
  <c r="K2635" i="3" s="1"/>
  <c r="L2635" i="3" s="1"/>
  <c r="N2635" i="3" s="1"/>
  <c r="O2635" i="3" s="1"/>
  <c r="Q2635" i="3" s="1"/>
  <c r="R2635" i="3" s="1"/>
  <c r="J2889" i="3"/>
  <c r="K2889" i="3" s="1"/>
  <c r="L2889" i="3" s="1"/>
  <c r="N2889" i="3" s="1"/>
  <c r="J2937" i="3"/>
  <c r="K2937" i="3" s="1"/>
  <c r="L2937" i="3" s="1"/>
  <c r="N2937" i="3" s="1"/>
  <c r="J2947" i="3"/>
  <c r="K2947" i="3" s="1"/>
  <c r="L2947" i="3" s="1"/>
  <c r="N2947" i="3" s="1"/>
  <c r="O2947" i="3" s="1"/>
  <c r="Q2947" i="3" s="1"/>
  <c r="R2947" i="3" s="1"/>
  <c r="J2975" i="3"/>
  <c r="K2975" i="3" s="1"/>
  <c r="L2975" i="3" s="1"/>
  <c r="J3049" i="3"/>
  <c r="K3049" i="3" s="1"/>
  <c r="L3049" i="3" s="1"/>
  <c r="N3049" i="3" s="1"/>
  <c r="O3049" i="3" s="1"/>
  <c r="Q3049" i="3" s="1"/>
  <c r="R3049" i="3" s="1"/>
  <c r="J3067" i="3"/>
  <c r="K3067" i="3" s="1"/>
  <c r="L3067" i="3" s="1"/>
  <c r="N3067" i="3" s="1"/>
  <c r="O3067" i="3" s="1"/>
  <c r="Q3067" i="3" s="1"/>
  <c r="R3067" i="3" s="1"/>
  <c r="J3408" i="3"/>
  <c r="K3408" i="3" s="1"/>
  <c r="L3408" i="3" s="1"/>
  <c r="N3408" i="3" s="1"/>
  <c r="O3408" i="3" s="1"/>
  <c r="Q3408" i="3" s="1"/>
  <c r="R3408" i="3" s="1"/>
  <c r="J465" i="3"/>
  <c r="K465" i="3" s="1"/>
  <c r="L465" i="3" s="1"/>
  <c r="N465" i="3" s="1"/>
  <c r="J924" i="3"/>
  <c r="K924" i="3" s="1"/>
  <c r="L924" i="3" s="1"/>
  <c r="N924" i="3" s="1"/>
  <c r="J64" i="3"/>
  <c r="K64" i="3" s="1"/>
  <c r="L64" i="3" s="1"/>
  <c r="J157" i="3"/>
  <c r="K157" i="3" s="1"/>
  <c r="L157" i="3" s="1"/>
  <c r="J300" i="3"/>
  <c r="K300" i="3" s="1"/>
  <c r="L300" i="3" s="1"/>
  <c r="J344" i="3"/>
  <c r="K344" i="3" s="1"/>
  <c r="L344" i="3" s="1"/>
  <c r="N344" i="3" s="1"/>
  <c r="O344" i="3" s="1"/>
  <c r="Q344" i="3" s="1"/>
  <c r="R344" i="3" s="1"/>
  <c r="J422" i="3"/>
  <c r="K422" i="3" s="1"/>
  <c r="L422" i="3" s="1"/>
  <c r="J438" i="3"/>
  <c r="K438" i="3" s="1"/>
  <c r="L438" i="3" s="1"/>
  <c r="N438" i="3" s="1"/>
  <c r="J441" i="3"/>
  <c r="K441" i="3" s="1"/>
  <c r="L441" i="3" s="1"/>
  <c r="J444" i="3"/>
  <c r="K444" i="3" s="1"/>
  <c r="L444" i="3" s="1"/>
  <c r="N444" i="3" s="1"/>
  <c r="O444" i="3" s="1"/>
  <c r="Q444" i="3" s="1"/>
  <c r="R444" i="3" s="1"/>
  <c r="J468" i="3"/>
  <c r="K468" i="3" s="1"/>
  <c r="L468" i="3" s="1"/>
  <c r="N468" i="3" s="1"/>
  <c r="O468" i="3" s="1"/>
  <c r="Q468" i="3" s="1"/>
  <c r="R468" i="3" s="1"/>
  <c r="J528" i="3"/>
  <c r="K528" i="3" s="1"/>
  <c r="L528" i="3" s="1"/>
  <c r="N528" i="3" s="1"/>
  <c r="J613" i="3"/>
  <c r="K613" i="3" s="1"/>
  <c r="L613" i="3" s="1"/>
  <c r="J639" i="3"/>
  <c r="K639" i="3" s="1"/>
  <c r="L639" i="3" s="1"/>
  <c r="N639" i="3" s="1"/>
  <c r="J723" i="3"/>
  <c r="K723" i="3" s="1"/>
  <c r="L723" i="3" s="1"/>
  <c r="N723" i="3" s="1"/>
  <c r="O723" i="3" s="1"/>
  <c r="Q723" i="3" s="1"/>
  <c r="R723" i="3" s="1"/>
  <c r="J732" i="3"/>
  <c r="K732" i="3" s="1"/>
  <c r="L732" i="3" s="1"/>
  <c r="N732" i="3" s="1"/>
  <c r="J764" i="3"/>
  <c r="K764" i="3" s="1"/>
  <c r="L764" i="3" s="1"/>
  <c r="J825" i="3"/>
  <c r="K825" i="3" s="1"/>
  <c r="L825" i="3" s="1"/>
  <c r="J838" i="3"/>
  <c r="K838" i="3" s="1"/>
  <c r="L838" i="3" s="1"/>
  <c r="J841" i="3"/>
  <c r="K841" i="3" s="1"/>
  <c r="L841" i="3" s="1"/>
  <c r="J884" i="3"/>
  <c r="K884" i="3" s="1"/>
  <c r="L884" i="3" s="1"/>
  <c r="N884" i="3" s="1"/>
  <c r="O884" i="3" s="1"/>
  <c r="Q884" i="3" s="1"/>
  <c r="R884" i="3" s="1"/>
  <c r="J893" i="3"/>
  <c r="K893" i="3" s="1"/>
  <c r="L893" i="3" s="1"/>
  <c r="N893" i="3" s="1"/>
  <c r="O893" i="3" s="1"/>
  <c r="Q893" i="3" s="1"/>
  <c r="R893" i="3" s="1"/>
  <c r="J966" i="3"/>
  <c r="K966" i="3" s="1"/>
  <c r="L966" i="3" s="1"/>
  <c r="N966" i="3" s="1"/>
  <c r="J979" i="3"/>
  <c r="K979" i="3" s="1"/>
  <c r="L979" i="3" s="1"/>
  <c r="N979" i="3" s="1"/>
  <c r="O979" i="3" s="1"/>
  <c r="Q979" i="3" s="1"/>
  <c r="R979" i="3" s="1"/>
  <c r="J1050" i="3"/>
  <c r="K1050" i="3" s="1"/>
  <c r="L1050" i="3" s="1"/>
  <c r="J1063" i="3"/>
  <c r="K1063" i="3" s="1"/>
  <c r="L1063" i="3" s="1"/>
  <c r="N1063" i="3" s="1"/>
  <c r="J1081" i="3"/>
  <c r="K1081" i="3" s="1"/>
  <c r="L1081" i="3" s="1"/>
  <c r="J1159" i="3"/>
  <c r="K1159" i="3" s="1"/>
  <c r="L1159" i="3" s="1"/>
  <c r="J1188" i="3"/>
  <c r="K1188" i="3" s="1"/>
  <c r="L1188" i="3" s="1"/>
  <c r="N1188" i="3" s="1"/>
  <c r="O1188" i="3" s="1"/>
  <c r="Q1188" i="3" s="1"/>
  <c r="R1188" i="3" s="1"/>
  <c r="J1223" i="3"/>
  <c r="K1223" i="3" s="1"/>
  <c r="L1223" i="3" s="1"/>
  <c r="J1268" i="3"/>
  <c r="K1268" i="3" s="1"/>
  <c r="L1268" i="3" s="1"/>
  <c r="N1268" i="3" s="1"/>
  <c r="O1268" i="3" s="1"/>
  <c r="Q1268" i="3" s="1"/>
  <c r="R1268" i="3" s="1"/>
  <c r="J1317" i="3"/>
  <c r="K1317" i="3" s="1"/>
  <c r="L1317" i="3" s="1"/>
  <c r="N1317" i="3" s="1"/>
  <c r="O1317" i="3" s="1"/>
  <c r="Q1317" i="3" s="1"/>
  <c r="R1317" i="3" s="1"/>
  <c r="J1355" i="3"/>
  <c r="K1355" i="3" s="1"/>
  <c r="L1355" i="3" s="1"/>
  <c r="J1371" i="3"/>
  <c r="K1371" i="3" s="1"/>
  <c r="L1371" i="3" s="1"/>
  <c r="N1371" i="3" s="1"/>
  <c r="J1428" i="3"/>
  <c r="K1428" i="3" s="1"/>
  <c r="L1428" i="3" s="1"/>
  <c r="N1428" i="3" s="1"/>
  <c r="O1428" i="3" s="1"/>
  <c r="Q1428" i="3" s="1"/>
  <c r="R1428" i="3" s="1"/>
  <c r="J1431" i="3"/>
  <c r="K1431" i="3" s="1"/>
  <c r="L1431" i="3" s="1"/>
  <c r="J1531" i="3"/>
  <c r="K1531" i="3" s="1"/>
  <c r="L1531" i="3" s="1"/>
  <c r="N1531" i="3" s="1"/>
  <c r="O1531" i="3" s="1"/>
  <c r="Q1531" i="3" s="1"/>
  <c r="R1531" i="3" s="1"/>
  <c r="J1581" i="3"/>
  <c r="K1581" i="3" s="1"/>
  <c r="L1581" i="3" s="1"/>
  <c r="J1620" i="3"/>
  <c r="K1620" i="3" s="1"/>
  <c r="L1620" i="3" s="1"/>
  <c r="N1620" i="3" s="1"/>
  <c r="O1620" i="3" s="1"/>
  <c r="Q1620" i="3" s="1"/>
  <c r="R1620" i="3" s="1"/>
  <c r="J1695" i="3"/>
  <c r="K1695" i="3" s="1"/>
  <c r="L1695" i="3" s="1"/>
  <c r="J1732" i="3"/>
  <c r="K1732" i="3" s="1"/>
  <c r="L1732" i="3" s="1"/>
  <c r="J1735" i="3"/>
  <c r="K1735" i="3" s="1"/>
  <c r="L1735" i="3" s="1"/>
  <c r="J1755" i="3"/>
  <c r="K1755" i="3" s="1"/>
  <c r="L1755" i="3" s="1"/>
  <c r="N1755" i="3" s="1"/>
  <c r="J1775" i="3"/>
  <c r="K1775" i="3" s="1"/>
  <c r="L1775" i="3" s="1"/>
  <c r="N1775" i="3" s="1"/>
  <c r="J1811" i="3"/>
  <c r="K1811" i="3" s="1"/>
  <c r="L1811" i="3" s="1"/>
  <c r="N1811" i="3" s="1"/>
  <c r="O1811" i="3" s="1"/>
  <c r="Q1811" i="3" s="1"/>
  <c r="R1811" i="3" s="1"/>
  <c r="J1826" i="3"/>
  <c r="K1826" i="3" s="1"/>
  <c r="L1826" i="3" s="1"/>
  <c r="N1826" i="3" s="1"/>
  <c r="O1826" i="3" s="1"/>
  <c r="Q1826" i="3" s="1"/>
  <c r="R1826" i="3" s="1"/>
  <c r="J1836" i="3"/>
  <c r="K1836" i="3" s="1"/>
  <c r="L1836" i="3" s="1"/>
  <c r="N1836" i="3" s="1"/>
  <c r="J1840" i="3"/>
  <c r="K1840" i="3" s="1"/>
  <c r="L1840" i="3" s="1"/>
  <c r="J1868" i="3"/>
  <c r="K1868" i="3" s="1"/>
  <c r="L1868" i="3" s="1"/>
  <c r="N1868" i="3" s="1"/>
  <c r="J1910" i="3"/>
  <c r="K1910" i="3" s="1"/>
  <c r="L1910" i="3" s="1"/>
  <c r="J1917" i="3"/>
  <c r="K1917" i="3" s="1"/>
  <c r="L1917" i="3" s="1"/>
  <c r="J1934" i="3"/>
  <c r="K1934" i="3" s="1"/>
  <c r="L1934" i="3" s="1"/>
  <c r="N1934" i="3" s="1"/>
  <c r="J1937" i="3"/>
  <c r="K1937" i="3" s="1"/>
  <c r="L1937" i="3" s="1"/>
  <c r="J1977" i="3"/>
  <c r="K1977" i="3" s="1"/>
  <c r="L1977" i="3" s="1"/>
  <c r="J1981" i="3"/>
  <c r="K1981" i="3" s="1"/>
  <c r="L1981" i="3" s="1"/>
  <c r="N1981" i="3" s="1"/>
  <c r="O1981" i="3" s="1"/>
  <c r="Q1981" i="3" s="1"/>
  <c r="R1981" i="3" s="1"/>
  <c r="J2048" i="3"/>
  <c r="K2048" i="3" s="1"/>
  <c r="L2048" i="3" s="1"/>
  <c r="J2055" i="3"/>
  <c r="K2055" i="3" s="1"/>
  <c r="L2055" i="3" s="1"/>
  <c r="N2055" i="3" s="1"/>
  <c r="O2055" i="3" s="1"/>
  <c r="Q2055" i="3" s="1"/>
  <c r="R2055" i="3" s="1"/>
  <c r="J2090" i="3"/>
  <c r="K2090" i="3" s="1"/>
  <c r="L2090" i="3" s="1"/>
  <c r="J2094" i="3"/>
  <c r="K2094" i="3" s="1"/>
  <c r="L2094" i="3" s="1"/>
  <c r="N2094" i="3" s="1"/>
  <c r="O2094" i="3" s="1"/>
  <c r="Q2094" i="3" s="1"/>
  <c r="R2094" i="3" s="1"/>
  <c r="J2097" i="3"/>
  <c r="K2097" i="3" s="1"/>
  <c r="L2097" i="3" s="1"/>
  <c r="N2097" i="3" s="1"/>
  <c r="J2122" i="3"/>
  <c r="K2122" i="3" s="1"/>
  <c r="L2122" i="3" s="1"/>
  <c r="N2122" i="3" s="1"/>
  <c r="O2122" i="3" s="1"/>
  <c r="Q2122" i="3" s="1"/>
  <c r="R2122" i="3" s="1"/>
  <c r="J2131" i="3"/>
  <c r="K2131" i="3" s="1"/>
  <c r="L2131" i="3" s="1"/>
  <c r="J2169" i="3"/>
  <c r="K2169" i="3" s="1"/>
  <c r="L2169" i="3" s="1"/>
  <c r="J2185" i="3"/>
  <c r="K2185" i="3" s="1"/>
  <c r="L2185" i="3" s="1"/>
  <c r="J2234" i="3"/>
  <c r="K2234" i="3" s="1"/>
  <c r="L2234" i="3" s="1"/>
  <c r="N2234" i="3" s="1"/>
  <c r="J2291" i="3"/>
  <c r="K2291" i="3" s="1"/>
  <c r="L2291" i="3" s="1"/>
  <c r="N2291" i="3" s="1"/>
  <c r="O2291" i="3" s="1"/>
  <c r="Q2291" i="3" s="1"/>
  <c r="R2291" i="3" s="1"/>
  <c r="J2301" i="3"/>
  <c r="K2301" i="3" s="1"/>
  <c r="L2301" i="3" s="1"/>
  <c r="N2301" i="3" s="1"/>
  <c r="O2301" i="3" s="1"/>
  <c r="Q2301" i="3" s="1"/>
  <c r="R2301" i="3" s="1"/>
  <c r="J2365" i="3"/>
  <c r="K2365" i="3" s="1"/>
  <c r="L2365" i="3" s="1"/>
  <c r="J2372" i="3"/>
  <c r="K2372" i="3" s="1"/>
  <c r="L2372" i="3" s="1"/>
  <c r="J2413" i="3"/>
  <c r="K2413" i="3" s="1"/>
  <c r="L2413" i="3" s="1"/>
  <c r="N2413" i="3" s="1"/>
  <c r="O2413" i="3" s="1"/>
  <c r="Q2413" i="3" s="1"/>
  <c r="R2413" i="3" s="1"/>
  <c r="J2419" i="3"/>
  <c r="K2419" i="3" s="1"/>
  <c r="L2419" i="3" s="1"/>
  <c r="N2419" i="3" s="1"/>
  <c r="O2419" i="3" s="1"/>
  <c r="Q2419" i="3" s="1"/>
  <c r="R2419" i="3" s="1"/>
  <c r="J2430" i="3"/>
  <c r="K2430" i="3" s="1"/>
  <c r="L2430" i="3" s="1"/>
  <c r="J2483" i="3"/>
  <c r="K2483" i="3" s="1"/>
  <c r="L2483" i="3" s="1"/>
  <c r="N2483" i="3" s="1"/>
  <c r="O2483" i="3" s="1"/>
  <c r="Q2483" i="3" s="1"/>
  <c r="R2483" i="3" s="1"/>
  <c r="J2535" i="3"/>
  <c r="K2535" i="3" s="1"/>
  <c r="L2535" i="3" s="1"/>
  <c r="N2535" i="3" s="1"/>
  <c r="O2535" i="3" s="1"/>
  <c r="Q2535" i="3" s="1"/>
  <c r="R2535" i="3" s="1"/>
  <c r="J2589" i="3"/>
  <c r="K2589" i="3" s="1"/>
  <c r="L2589" i="3" s="1"/>
  <c r="J2592" i="3"/>
  <c r="K2592" i="3" s="1"/>
  <c r="L2592" i="3" s="1"/>
  <c r="J2608" i="3"/>
  <c r="K2608" i="3" s="1"/>
  <c r="L2608" i="3" s="1"/>
  <c r="N2608" i="3" s="1"/>
  <c r="O2608" i="3" s="1"/>
  <c r="Q2608" i="3" s="1"/>
  <c r="R2608" i="3" s="1"/>
  <c r="J2616" i="3"/>
  <c r="K2616" i="3" s="1"/>
  <c r="L2616" i="3" s="1"/>
  <c r="N2616" i="3" s="1"/>
  <c r="O2616" i="3" s="1"/>
  <c r="Q2616" i="3" s="1"/>
  <c r="R2616" i="3" s="1"/>
  <c r="J2672" i="3"/>
  <c r="K2672" i="3" s="1"/>
  <c r="L2672" i="3" s="1"/>
  <c r="N2672" i="3" s="1"/>
  <c r="J2696" i="3"/>
  <c r="K2696" i="3" s="1"/>
  <c r="L2696" i="3" s="1"/>
  <c r="J2699" i="3"/>
  <c r="K2699" i="3" s="1"/>
  <c r="L2699" i="3" s="1"/>
  <c r="N2699" i="3" s="1"/>
  <c r="O2699" i="3" s="1"/>
  <c r="Q2699" i="3" s="1"/>
  <c r="R2699" i="3" s="1"/>
  <c r="J2719" i="3"/>
  <c r="K2719" i="3" s="1"/>
  <c r="L2719" i="3" s="1"/>
  <c r="N2719" i="3" s="1"/>
  <c r="O2719" i="3" s="1"/>
  <c r="Q2719" i="3" s="1"/>
  <c r="R2719" i="3" s="1"/>
  <c r="J2765" i="3"/>
  <c r="K2765" i="3" s="1"/>
  <c r="L2765" i="3" s="1"/>
  <c r="J2775" i="3"/>
  <c r="K2775" i="3" s="1"/>
  <c r="L2775" i="3" s="1"/>
  <c r="J2800" i="3"/>
  <c r="K2800" i="3" s="1"/>
  <c r="L2800" i="3" s="1"/>
  <c r="N2800" i="3" s="1"/>
  <c r="O2800" i="3" s="1"/>
  <c r="Q2800" i="3" s="1"/>
  <c r="R2800" i="3" s="1"/>
  <c r="J2803" i="3"/>
  <c r="K2803" i="3" s="1"/>
  <c r="L2803" i="3" s="1"/>
  <c r="J2819" i="3"/>
  <c r="K2819" i="3" s="1"/>
  <c r="L2819" i="3" s="1"/>
  <c r="N2819" i="3" s="1"/>
  <c r="O2819" i="3" s="1"/>
  <c r="Q2819" i="3" s="1"/>
  <c r="R2819" i="3" s="1"/>
  <c r="J2854" i="3"/>
  <c r="K2854" i="3" s="1"/>
  <c r="L2854" i="3" s="1"/>
  <c r="J2959" i="3"/>
  <c r="K2959" i="3" s="1"/>
  <c r="L2959" i="3" s="1"/>
  <c r="N2959" i="3" s="1"/>
  <c r="J2963" i="3"/>
  <c r="K2963" i="3" s="1"/>
  <c r="L2963" i="3" s="1"/>
  <c r="N2963" i="3" s="1"/>
  <c r="O2963" i="3" s="1"/>
  <c r="Q2963" i="3" s="1"/>
  <c r="R2963" i="3" s="1"/>
  <c r="J2991" i="3"/>
  <c r="K2991" i="3" s="1"/>
  <c r="L2991" i="3" s="1"/>
  <c r="J3032" i="3"/>
  <c r="K3032" i="3" s="1"/>
  <c r="L3032" i="3" s="1"/>
  <c r="J3039" i="3"/>
  <c r="K3039" i="3" s="1"/>
  <c r="L3039" i="3" s="1"/>
  <c r="N3039" i="3" s="1"/>
  <c r="O3039" i="3" s="1"/>
  <c r="Q3039" i="3" s="1"/>
  <c r="R3039" i="3" s="1"/>
  <c r="J3043" i="3"/>
  <c r="K3043" i="3" s="1"/>
  <c r="L3043" i="3" s="1"/>
  <c r="J3111" i="3"/>
  <c r="K3111" i="3" s="1"/>
  <c r="L3111" i="3" s="1"/>
  <c r="N3111" i="3" s="1"/>
  <c r="J3118" i="3"/>
  <c r="K3118" i="3" s="1"/>
  <c r="L3118" i="3" s="1"/>
  <c r="N3118" i="3" s="1"/>
  <c r="O3118" i="3" s="1"/>
  <c r="Q3118" i="3" s="1"/>
  <c r="R3118" i="3" s="1"/>
  <c r="J3128" i="3"/>
  <c r="K3128" i="3" s="1"/>
  <c r="L3128" i="3" s="1"/>
  <c r="J3193" i="3"/>
  <c r="K3193" i="3" s="1"/>
  <c r="L3193" i="3" s="1"/>
  <c r="N3193" i="3" s="1"/>
  <c r="J3197" i="3"/>
  <c r="K3197" i="3" s="1"/>
  <c r="L3197" i="3" s="1"/>
  <c r="N3197" i="3" s="1"/>
  <c r="O3197" i="3" s="1"/>
  <c r="Q3197" i="3" s="1"/>
  <c r="R3197" i="3" s="1"/>
  <c r="J3211" i="3"/>
  <c r="K3211" i="3" s="1"/>
  <c r="L3211" i="3" s="1"/>
  <c r="N3211" i="3" s="1"/>
  <c r="O3211" i="3" s="1"/>
  <c r="Q3211" i="3" s="1"/>
  <c r="R3211" i="3" s="1"/>
  <c r="J3265" i="3"/>
  <c r="K3265" i="3" s="1"/>
  <c r="L3265" i="3" s="1"/>
  <c r="J3288" i="3"/>
  <c r="K3288" i="3" s="1"/>
  <c r="L3288" i="3" s="1"/>
  <c r="N3288" i="3" s="1"/>
  <c r="O3288" i="3" s="1"/>
  <c r="Q3288" i="3" s="1"/>
  <c r="R3288" i="3" s="1"/>
  <c r="J3374" i="3"/>
  <c r="K3374" i="3" s="1"/>
  <c r="L3374" i="3" s="1"/>
  <c r="J3424" i="3"/>
  <c r="K3424" i="3" s="1"/>
  <c r="L3424" i="3" s="1"/>
  <c r="J3428" i="3"/>
  <c r="K3428" i="3" s="1"/>
  <c r="L3428" i="3" s="1"/>
  <c r="J3432" i="3"/>
  <c r="K3432" i="3" s="1"/>
  <c r="L3432" i="3" s="1"/>
  <c r="N3432" i="3" s="1"/>
  <c r="O3432" i="3" s="1"/>
  <c r="Q3432" i="3" s="1"/>
  <c r="R3432" i="3" s="1"/>
  <c r="J3439" i="3"/>
  <c r="K3439" i="3" s="1"/>
  <c r="L3439" i="3" s="1"/>
  <c r="N3439" i="3" s="1"/>
  <c r="O3439" i="3" s="1"/>
  <c r="Q3439" i="3" s="1"/>
  <c r="R3439" i="3" s="1"/>
  <c r="J3539" i="3"/>
  <c r="K3539" i="3" s="1"/>
  <c r="L3539" i="3" s="1"/>
  <c r="N3539" i="3" s="1"/>
  <c r="O3539" i="3" s="1"/>
  <c r="Q3539" i="3" s="1"/>
  <c r="R3539" i="3" s="1"/>
  <c r="J3563" i="3"/>
  <c r="K3563" i="3" s="1"/>
  <c r="L3563" i="3" s="1"/>
  <c r="N3563" i="3" s="1"/>
  <c r="J3721" i="3"/>
  <c r="K3721" i="3" s="1"/>
  <c r="L3721" i="3" s="1"/>
  <c r="N3721" i="3" s="1"/>
  <c r="O3721" i="3" s="1"/>
  <c r="Q3721" i="3" s="1"/>
  <c r="R3721" i="3" s="1"/>
  <c r="J3746" i="3"/>
  <c r="K3746" i="3" s="1"/>
  <c r="L3746" i="3" s="1"/>
  <c r="N3746" i="3" s="1"/>
  <c r="O3746" i="3" s="1"/>
  <c r="Q3746" i="3" s="1"/>
  <c r="R3746" i="3" s="1"/>
  <c r="J3771" i="3"/>
  <c r="K3771" i="3" s="1"/>
  <c r="L3771" i="3" s="1"/>
  <c r="J3823" i="3"/>
  <c r="K3823" i="3" s="1"/>
  <c r="L3823" i="3" s="1"/>
  <c r="N3823" i="3" s="1"/>
  <c r="J3840" i="3"/>
  <c r="K3840" i="3" s="1"/>
  <c r="L3840" i="3" s="1"/>
  <c r="J3877" i="3"/>
  <c r="K3877" i="3" s="1"/>
  <c r="L3877" i="3" s="1"/>
  <c r="N3877" i="3" s="1"/>
  <c r="O3877" i="3" s="1"/>
  <c r="Q3877" i="3" s="1"/>
  <c r="R3877" i="3" s="1"/>
  <c r="J3921" i="3"/>
  <c r="K3921" i="3" s="1"/>
  <c r="L3921" i="3" s="1"/>
  <c r="N3921" i="3" s="1"/>
  <c r="O3921" i="3" s="1"/>
  <c r="Q3921" i="3" s="1"/>
  <c r="R3921" i="3" s="1"/>
  <c r="J3941" i="3"/>
  <c r="K3941" i="3" s="1"/>
  <c r="L3941" i="3" s="1"/>
  <c r="N3941" i="3" s="1"/>
  <c r="O3941" i="3" s="1"/>
  <c r="Q3941" i="3" s="1"/>
  <c r="R3941" i="3" s="1"/>
  <c r="J3944" i="3"/>
  <c r="K3944" i="3" s="1"/>
  <c r="L3944" i="3" s="1"/>
  <c r="N3944" i="3" s="1"/>
  <c r="O3944" i="3" s="1"/>
  <c r="Q3944" i="3" s="1"/>
  <c r="R3944" i="3" s="1"/>
  <c r="J3976" i="3"/>
  <c r="K3976" i="3" s="1"/>
  <c r="L3976" i="3" s="1"/>
  <c r="J3993" i="3"/>
  <c r="K3993" i="3" s="1"/>
  <c r="L3993" i="3" s="1"/>
  <c r="J4195" i="3"/>
  <c r="K4195" i="3" s="1"/>
  <c r="L4195" i="3" s="1"/>
  <c r="N4195" i="3" s="1"/>
  <c r="J4215" i="3"/>
  <c r="K4215" i="3" s="1"/>
  <c r="L4215" i="3" s="1"/>
  <c r="N4215" i="3" s="1"/>
  <c r="O4215" i="3" s="1"/>
  <c r="Q4215" i="3" s="1"/>
  <c r="R4215" i="3" s="1"/>
  <c r="J4235" i="3"/>
  <c r="K4235" i="3" s="1"/>
  <c r="L4235" i="3" s="1"/>
  <c r="N4235" i="3" s="1"/>
  <c r="O4235" i="3" s="1"/>
  <c r="Q4235" i="3" s="1"/>
  <c r="R4235" i="3" s="1"/>
  <c r="J4332" i="3"/>
  <c r="K4332" i="3" s="1"/>
  <c r="L4332" i="3" s="1"/>
  <c r="N4332" i="3" s="1"/>
  <c r="O4332" i="3" s="1"/>
  <c r="Q4332" i="3" s="1"/>
  <c r="R4332" i="3" s="1"/>
  <c r="J4360" i="3"/>
  <c r="K4360" i="3" s="1"/>
  <c r="L4360" i="3" s="1"/>
  <c r="N4360" i="3" s="1"/>
  <c r="O4360" i="3" s="1"/>
  <c r="Q4360" i="3" s="1"/>
  <c r="R4360" i="3" s="1"/>
  <c r="J4367" i="3"/>
  <c r="K4367" i="3" s="1"/>
  <c r="L4367" i="3" s="1"/>
  <c r="J4395" i="3"/>
  <c r="K4395" i="3" s="1"/>
  <c r="L4395" i="3" s="1"/>
  <c r="J4445" i="3"/>
  <c r="K4445" i="3" s="1"/>
  <c r="L4445" i="3" s="1"/>
  <c r="N4445" i="3" s="1"/>
  <c r="O4445" i="3" s="1"/>
  <c r="Q4445" i="3" s="1"/>
  <c r="R4445" i="3" s="1"/>
  <c r="J4510" i="3"/>
  <c r="K4510" i="3" s="1"/>
  <c r="L4510" i="3" s="1"/>
  <c r="N4510" i="3" s="1"/>
  <c r="J4588" i="3"/>
  <c r="K4588" i="3" s="1"/>
  <c r="L4588" i="3" s="1"/>
  <c r="J4595" i="3"/>
  <c r="K4595" i="3" s="1"/>
  <c r="L4595" i="3" s="1"/>
  <c r="J4623" i="3"/>
  <c r="K4623" i="3" s="1"/>
  <c r="L4623" i="3" s="1"/>
  <c r="J4705" i="3"/>
  <c r="K4705" i="3" s="1"/>
  <c r="L4705" i="3" s="1"/>
  <c r="J4708" i="3"/>
  <c r="K4708" i="3" s="1"/>
  <c r="L4708" i="3" s="1"/>
  <c r="N4708" i="3" s="1"/>
  <c r="O4708" i="3" s="1"/>
  <c r="Q4708" i="3" s="1"/>
  <c r="R4708" i="3" s="1"/>
  <c r="J4846" i="3"/>
  <c r="K4846" i="3" s="1"/>
  <c r="L4846" i="3" s="1"/>
  <c r="N4846" i="3" s="1"/>
  <c r="O4846" i="3" s="1"/>
  <c r="Q4846" i="3" s="1"/>
  <c r="R4846" i="3" s="1"/>
  <c r="J4849" i="3"/>
  <c r="K4849" i="3" s="1"/>
  <c r="L4849" i="3" s="1"/>
  <c r="N4849" i="3" s="1"/>
  <c r="J4852" i="3"/>
  <c r="K4852" i="3" s="1"/>
  <c r="L4852" i="3" s="1"/>
  <c r="J4896" i="3"/>
  <c r="K4896" i="3" s="1"/>
  <c r="L4896" i="3" s="1"/>
  <c r="J4982" i="3"/>
  <c r="K4982" i="3" s="1"/>
  <c r="L4982" i="3" s="1"/>
  <c r="J4989" i="3"/>
  <c r="K4989" i="3" s="1"/>
  <c r="L4989" i="3" s="1"/>
  <c r="N4989" i="3" s="1"/>
  <c r="O4989" i="3" s="1"/>
  <c r="Q4989" i="3" s="1"/>
  <c r="R4989" i="3" s="1"/>
  <c r="J5017" i="3"/>
  <c r="K5017" i="3" s="1"/>
  <c r="L5017" i="3" s="1"/>
  <c r="J5021" i="3"/>
  <c r="K5021" i="3" s="1"/>
  <c r="L5021" i="3" s="1"/>
  <c r="J5048" i="3"/>
  <c r="K5048" i="3" s="1"/>
  <c r="L5048" i="3" s="1"/>
  <c r="N5048" i="3" s="1"/>
  <c r="O5048" i="3" s="1"/>
  <c r="Q5048" i="3" s="1"/>
  <c r="R5048" i="3" s="1"/>
  <c r="J5051" i="3"/>
  <c r="K5051" i="3" s="1"/>
  <c r="L5051" i="3" s="1"/>
  <c r="J5147" i="3"/>
  <c r="K5147" i="3" s="1"/>
  <c r="L5147" i="3" s="1"/>
  <c r="J5161" i="3"/>
  <c r="K5161" i="3" s="1"/>
  <c r="L5161" i="3" s="1"/>
  <c r="J5171" i="3"/>
  <c r="K5171" i="3" s="1"/>
  <c r="L5171" i="3" s="1"/>
  <c r="N5171" i="3" s="1"/>
  <c r="O5171" i="3" s="1"/>
  <c r="Q5171" i="3" s="1"/>
  <c r="R5171" i="3" s="1"/>
  <c r="J5177" i="3"/>
  <c r="K5177" i="3" s="1"/>
  <c r="L5177" i="3" s="1"/>
  <c r="J5209" i="3"/>
  <c r="K5209" i="3" s="1"/>
  <c r="L5209" i="3" s="1"/>
  <c r="J5296" i="3"/>
  <c r="K5296" i="3" s="1"/>
  <c r="L5296" i="3" s="1"/>
  <c r="N5296" i="3" s="1"/>
  <c r="O5296" i="3" s="1"/>
  <c r="Q5296" i="3" s="1"/>
  <c r="R5296" i="3" s="1"/>
  <c r="J5310" i="3"/>
  <c r="K5310" i="3" s="1"/>
  <c r="L5310" i="3" s="1"/>
  <c r="N5310" i="3" s="1"/>
  <c r="O5310" i="3" s="1"/>
  <c r="Q5310" i="3" s="1"/>
  <c r="R5310" i="3" s="1"/>
  <c r="J5347" i="3"/>
  <c r="K5347" i="3" s="1"/>
  <c r="L5347" i="3" s="1"/>
  <c r="J5365" i="3"/>
  <c r="K5365" i="3" s="1"/>
  <c r="L5365" i="3" s="1"/>
  <c r="J5489" i="3"/>
  <c r="K5489" i="3" s="1"/>
  <c r="L5489" i="3" s="1"/>
  <c r="N5489" i="3" s="1"/>
  <c r="O5489" i="3" s="1"/>
  <c r="Q5489" i="3" s="1"/>
  <c r="R5489" i="3" s="1"/>
  <c r="J5543" i="3"/>
  <c r="K5543" i="3" s="1"/>
  <c r="L5543" i="3" s="1"/>
  <c r="N5543" i="3" s="1"/>
  <c r="O5543" i="3" s="1"/>
  <c r="Q5543" i="3" s="1"/>
  <c r="R5543" i="3" s="1"/>
  <c r="J5549" i="3"/>
  <c r="K5549" i="3" s="1"/>
  <c r="L5549" i="3" s="1"/>
  <c r="J5566" i="3"/>
  <c r="K5566" i="3" s="1"/>
  <c r="L5566" i="3" s="1"/>
  <c r="J5610" i="3"/>
  <c r="K5610" i="3" s="1"/>
  <c r="L5610" i="3" s="1"/>
  <c r="J5613" i="3"/>
  <c r="K5613" i="3" s="1"/>
  <c r="L5613" i="3" s="1"/>
  <c r="J5649" i="3"/>
  <c r="K5649" i="3" s="1"/>
  <c r="L5649" i="3" s="1"/>
  <c r="N5649" i="3" s="1"/>
  <c r="J5670" i="3"/>
  <c r="K5670" i="3" s="1"/>
  <c r="L5670" i="3" s="1"/>
  <c r="N5670" i="3" s="1"/>
  <c r="O5670" i="3" s="1"/>
  <c r="Q5670" i="3" s="1"/>
  <c r="R5670" i="3" s="1"/>
  <c r="J5725" i="3"/>
  <c r="K5725" i="3" s="1"/>
  <c r="L5725" i="3" s="1"/>
  <c r="J5760" i="3"/>
  <c r="K5760" i="3" s="1"/>
  <c r="L5760" i="3" s="1"/>
  <c r="N5760" i="3" s="1"/>
  <c r="O5760" i="3" s="1"/>
  <c r="Q5760" i="3" s="1"/>
  <c r="R5760" i="3" s="1"/>
  <c r="J5796" i="3"/>
  <c r="K5796" i="3" s="1"/>
  <c r="L5796" i="3" s="1"/>
  <c r="N5796" i="3" s="1"/>
  <c r="O5796" i="3" s="1"/>
  <c r="Q5796" i="3" s="1"/>
  <c r="R5796" i="3" s="1"/>
  <c r="J5803" i="3"/>
  <c r="K5803" i="3" s="1"/>
  <c r="L5803" i="3" s="1"/>
  <c r="N5803" i="3" s="1"/>
  <c r="J5806" i="3"/>
  <c r="K5806" i="3" s="1"/>
  <c r="L5806" i="3" s="1"/>
  <c r="N5806" i="3" s="1"/>
  <c r="O5806" i="3" s="1"/>
  <c r="Q5806" i="3" s="1"/>
  <c r="R5806" i="3" s="1"/>
  <c r="J5838" i="3"/>
  <c r="K5838" i="3" s="1"/>
  <c r="L5838" i="3" s="1"/>
  <c r="N5838" i="3" s="1"/>
  <c r="O5838" i="3" s="1"/>
  <c r="Q5838" i="3" s="1"/>
  <c r="R5838" i="3" s="1"/>
  <c r="J5925" i="3"/>
  <c r="K5925" i="3" s="1"/>
  <c r="L5925" i="3" s="1"/>
  <c r="J5954" i="3"/>
  <c r="K5954" i="3" s="1"/>
  <c r="L5954" i="3" s="1"/>
  <c r="J5980" i="3"/>
  <c r="K5980" i="3" s="1"/>
  <c r="L5980" i="3" s="1"/>
  <c r="N5980" i="3" s="1"/>
  <c r="O5980" i="3" s="1"/>
  <c r="Q5980" i="3" s="1"/>
  <c r="R5980" i="3" s="1"/>
  <c r="J6006" i="3"/>
  <c r="K6006" i="3" s="1"/>
  <c r="L6006" i="3" s="1"/>
  <c r="N6006" i="3" s="1"/>
  <c r="O6006" i="3" s="1"/>
  <c r="Q6006" i="3" s="1"/>
  <c r="R6006" i="3" s="1"/>
  <c r="J6027" i="3"/>
  <c r="K6027" i="3" s="1"/>
  <c r="L6027" i="3" s="1"/>
  <c r="N6027" i="3" s="1"/>
  <c r="O6027" i="3" s="1"/>
  <c r="Q6027" i="3" s="1"/>
  <c r="R6027" i="3" s="1"/>
  <c r="J6040" i="3"/>
  <c r="K6040" i="3" s="1"/>
  <c r="L6040" i="3" s="1"/>
  <c r="N6040" i="3" s="1"/>
  <c r="J6060" i="3"/>
  <c r="K6060" i="3" s="1"/>
  <c r="L6060" i="3" s="1"/>
  <c r="N6060" i="3" s="1"/>
  <c r="O6060" i="3" s="1"/>
  <c r="Q6060" i="3" s="1"/>
  <c r="R6060" i="3" s="1"/>
  <c r="J6158" i="3"/>
  <c r="K6158" i="3" s="1"/>
  <c r="L6158" i="3" s="1"/>
  <c r="J6256" i="3"/>
  <c r="K6256" i="3" s="1"/>
  <c r="L6256" i="3" s="1"/>
  <c r="N6256" i="3" s="1"/>
  <c r="O6256" i="3" s="1"/>
  <c r="Q6256" i="3" s="1"/>
  <c r="R6256" i="3" s="1"/>
  <c r="J6295" i="3"/>
  <c r="K6295" i="3" s="1"/>
  <c r="L6295" i="3" s="1"/>
  <c r="N6295" i="3" s="1"/>
  <c r="O6295" i="3" s="1"/>
  <c r="Q6295" i="3" s="1"/>
  <c r="R6295" i="3" s="1"/>
  <c r="J6324" i="3"/>
  <c r="K6324" i="3" s="1"/>
  <c r="L6324" i="3" s="1"/>
  <c r="J6398" i="3"/>
  <c r="K6398" i="3" s="1"/>
  <c r="L6398" i="3" s="1"/>
  <c r="N6398" i="3" s="1"/>
  <c r="O6398" i="3" s="1"/>
  <c r="Q6398" i="3" s="1"/>
  <c r="R6398" i="3" s="1"/>
  <c r="J6415" i="3"/>
  <c r="K6415" i="3" s="1"/>
  <c r="L6415" i="3" s="1"/>
  <c r="N6415" i="3" s="1"/>
  <c r="O6415" i="3" s="1"/>
  <c r="Q6415" i="3" s="1"/>
  <c r="R6415" i="3" s="1"/>
  <c r="J6433" i="3"/>
  <c r="K6433" i="3" s="1"/>
  <c r="L6433" i="3" s="1"/>
  <c r="N6433" i="3" s="1"/>
  <c r="O6433" i="3" s="1"/>
  <c r="Q6433" i="3" s="1"/>
  <c r="R6433" i="3" s="1"/>
  <c r="J6436" i="3"/>
  <c r="K6436" i="3" s="1"/>
  <c r="L6436" i="3" s="1"/>
  <c r="N6436" i="3" s="1"/>
  <c r="O6436" i="3" s="1"/>
  <c r="Q6436" i="3" s="1"/>
  <c r="R6436" i="3" s="1"/>
  <c r="J6515" i="3"/>
  <c r="K6515" i="3" s="1"/>
  <c r="L6515" i="3" s="1"/>
  <c r="N6515" i="3" s="1"/>
  <c r="O6515" i="3" s="1"/>
  <c r="Q6515" i="3" s="1"/>
  <c r="R6515" i="3" s="1"/>
  <c r="J6619" i="3"/>
  <c r="K6619" i="3" s="1"/>
  <c r="L6619" i="3" s="1"/>
  <c r="J6622" i="3"/>
  <c r="K6622" i="3" s="1"/>
  <c r="L6622" i="3" s="1"/>
  <c r="N6622" i="3" s="1"/>
  <c r="O6622" i="3" s="1"/>
  <c r="Q6622" i="3" s="1"/>
  <c r="R6622" i="3" s="1"/>
  <c r="J6700" i="3"/>
  <c r="K6700" i="3" s="1"/>
  <c r="L6700" i="3" s="1"/>
  <c r="J6779" i="3"/>
  <c r="K6779" i="3" s="1"/>
  <c r="L6779" i="3" s="1"/>
  <c r="N6779" i="3" s="1"/>
  <c r="O6779" i="3" s="1"/>
  <c r="Q6779" i="3" s="1"/>
  <c r="R6779" i="3" s="1"/>
  <c r="J6803" i="3"/>
  <c r="K6803" i="3" s="1"/>
  <c r="L6803" i="3" s="1"/>
  <c r="J6827" i="3"/>
  <c r="K6827" i="3" s="1"/>
  <c r="L6827" i="3" s="1"/>
  <c r="N6827" i="3" s="1"/>
  <c r="J6930" i="3"/>
  <c r="K6930" i="3" s="1"/>
  <c r="L6930" i="3" s="1"/>
  <c r="J6975" i="3"/>
  <c r="K6975" i="3" s="1"/>
  <c r="L6975" i="3" s="1"/>
  <c r="J7207" i="3"/>
  <c r="K7207" i="3" s="1"/>
  <c r="L7207" i="3" s="1"/>
  <c r="J7210" i="3"/>
  <c r="K7210" i="3" s="1"/>
  <c r="L7210" i="3" s="1"/>
  <c r="J7226" i="3"/>
  <c r="K7226" i="3" s="1"/>
  <c r="L7226" i="3" s="1"/>
  <c r="N7226" i="3" s="1"/>
  <c r="J7234" i="3"/>
  <c r="K7234" i="3" s="1"/>
  <c r="L7234" i="3" s="1"/>
  <c r="N7234" i="3" s="1"/>
  <c r="O7234" i="3" s="1"/>
  <c r="Q7234" i="3" s="1"/>
  <c r="R7234" i="3" s="1"/>
  <c r="J7249" i="3"/>
  <c r="K7249" i="3" s="1"/>
  <c r="L7249" i="3" s="1"/>
  <c r="N7249" i="3" s="1"/>
  <c r="J7264" i="3"/>
  <c r="K7264" i="3" s="1"/>
  <c r="L7264" i="3" s="1"/>
  <c r="N7264" i="3" s="1"/>
  <c r="O7264" i="3" s="1"/>
  <c r="Q7264" i="3" s="1"/>
  <c r="R7264" i="3" s="1"/>
  <c r="J7309" i="3"/>
  <c r="K7309" i="3" s="1"/>
  <c r="L7309" i="3" s="1"/>
  <c r="N7309" i="3" s="1"/>
  <c r="J7318" i="3"/>
  <c r="K7318" i="3" s="1"/>
  <c r="L7318" i="3" s="1"/>
  <c r="J7347" i="3"/>
  <c r="K7347" i="3" s="1"/>
  <c r="L7347" i="3" s="1"/>
  <c r="J7376" i="3"/>
  <c r="K7376" i="3" s="1"/>
  <c r="L7376" i="3" s="1"/>
  <c r="N7376" i="3" s="1"/>
  <c r="O7376" i="3" s="1"/>
  <c r="Q7376" i="3" s="1"/>
  <c r="R7376" i="3" s="1"/>
  <c r="J7459" i="3"/>
  <c r="K7459" i="3" s="1"/>
  <c r="L7459" i="3" s="1"/>
  <c r="N7459" i="3" s="1"/>
  <c r="O7459" i="3" s="1"/>
  <c r="Q7459" i="3" s="1"/>
  <c r="R7459" i="3" s="1"/>
  <c r="J8105" i="3"/>
  <c r="K8105" i="3" s="1"/>
  <c r="L8105" i="3" s="1"/>
  <c r="N8105" i="3" s="1"/>
  <c r="O8105" i="3" s="1"/>
  <c r="Q8105" i="3" s="1"/>
  <c r="R8105" i="3" s="1"/>
  <c r="J8786" i="3"/>
  <c r="K8786" i="3" s="1"/>
  <c r="L8786" i="3" s="1"/>
  <c r="N8786" i="3" s="1"/>
  <c r="O8786" i="3" s="1"/>
  <c r="Q8786" i="3" s="1"/>
  <c r="R8786" i="3" s="1"/>
  <c r="N56" i="3"/>
  <c r="N88" i="3"/>
  <c r="O88" i="3" s="1"/>
  <c r="Q88" i="3" s="1"/>
  <c r="R88" i="3" s="1"/>
  <c r="N128" i="3"/>
  <c r="N1408" i="3"/>
  <c r="N1904" i="3"/>
  <c r="O1904" i="3" s="1"/>
  <c r="Q1904" i="3" s="1"/>
  <c r="R1904" i="3" s="1"/>
  <c r="J7138" i="3"/>
  <c r="K7138" i="3" s="1"/>
  <c r="L7138" i="3" s="1"/>
  <c r="N7138" i="3" s="1"/>
  <c r="O7138" i="3" s="1"/>
  <c r="Q7138" i="3" s="1"/>
  <c r="R7138" i="3" s="1"/>
  <c r="J7384" i="3"/>
  <c r="K7384" i="3" s="1"/>
  <c r="L7384" i="3" s="1"/>
  <c r="N7384" i="3" s="1"/>
  <c r="O7384" i="3" s="1"/>
  <c r="Q7384" i="3" s="1"/>
  <c r="R7384" i="3" s="1"/>
  <c r="J7387" i="3"/>
  <c r="K7387" i="3" s="1"/>
  <c r="L7387" i="3" s="1"/>
  <c r="N7387" i="3" s="1"/>
  <c r="O7387" i="3" s="1"/>
  <c r="Q7387" i="3" s="1"/>
  <c r="R7387" i="3" s="1"/>
  <c r="J7394" i="3"/>
  <c r="K7394" i="3" s="1"/>
  <c r="L7394" i="3" s="1"/>
  <c r="J7438" i="3"/>
  <c r="K7438" i="3" s="1"/>
  <c r="L7438" i="3" s="1"/>
  <c r="N7438" i="3" s="1"/>
  <c r="O7438" i="3" s="1"/>
  <c r="Q7438" i="3" s="1"/>
  <c r="R7438" i="3" s="1"/>
  <c r="J7452" i="3"/>
  <c r="K7452" i="3" s="1"/>
  <c r="L7452" i="3" s="1"/>
  <c r="J7488" i="3"/>
  <c r="K7488" i="3" s="1"/>
  <c r="L7488" i="3" s="1"/>
  <c r="N7488" i="3" s="1"/>
  <c r="O7488" i="3" s="1"/>
  <c r="Q7488" i="3" s="1"/>
  <c r="R7488" i="3" s="1"/>
  <c r="J7499" i="3"/>
  <c r="K7499" i="3" s="1"/>
  <c r="L7499" i="3" s="1"/>
  <c r="N7499" i="3" s="1"/>
  <c r="J7519" i="3"/>
  <c r="K7519" i="3" s="1"/>
  <c r="L7519" i="3" s="1"/>
  <c r="N7519" i="3" s="1"/>
  <c r="O7519" i="3" s="1"/>
  <c r="Q7519" i="3" s="1"/>
  <c r="R7519" i="3" s="1"/>
  <c r="J7536" i="3"/>
  <c r="K7536" i="3" s="1"/>
  <c r="L7536" i="3" s="1"/>
  <c r="N7536" i="3" s="1"/>
  <c r="O7536" i="3" s="1"/>
  <c r="Q7536" i="3" s="1"/>
  <c r="R7536" i="3" s="1"/>
  <c r="J7572" i="3"/>
  <c r="K7572" i="3" s="1"/>
  <c r="L7572" i="3" s="1"/>
  <c r="N7572" i="3" s="1"/>
  <c r="O7572" i="3" s="1"/>
  <c r="Q7572" i="3" s="1"/>
  <c r="R7572" i="3" s="1"/>
  <c r="J7575" i="3"/>
  <c r="K7575" i="3" s="1"/>
  <c r="L7575" i="3" s="1"/>
  <c r="J7655" i="3"/>
  <c r="K7655" i="3" s="1"/>
  <c r="L7655" i="3" s="1"/>
  <c r="N7655" i="3" s="1"/>
  <c r="O7655" i="3" s="1"/>
  <c r="Q7655" i="3" s="1"/>
  <c r="R7655" i="3" s="1"/>
  <c r="J7699" i="3"/>
  <c r="K7699" i="3" s="1"/>
  <c r="L7699" i="3" s="1"/>
  <c r="J7724" i="3"/>
  <c r="K7724" i="3" s="1"/>
  <c r="L7724" i="3" s="1"/>
  <c r="J7770" i="3"/>
  <c r="K7770" i="3" s="1"/>
  <c r="L7770" i="3" s="1"/>
  <c r="N7770" i="3" s="1"/>
  <c r="J7857" i="3"/>
  <c r="K7857" i="3" s="1"/>
  <c r="L7857" i="3" s="1"/>
  <c r="N7857" i="3" s="1"/>
  <c r="J7879" i="3"/>
  <c r="K7879" i="3" s="1"/>
  <c r="L7879" i="3" s="1"/>
  <c r="J7914" i="3"/>
  <c r="K7914" i="3" s="1"/>
  <c r="L7914" i="3" s="1"/>
  <c r="J7921" i="3"/>
  <c r="K7921" i="3" s="1"/>
  <c r="L7921" i="3" s="1"/>
  <c r="J7942" i="3"/>
  <c r="K7942" i="3" s="1"/>
  <c r="L7942" i="3" s="1"/>
  <c r="N7942" i="3" s="1"/>
  <c r="O7942" i="3" s="1"/>
  <c r="Q7942" i="3" s="1"/>
  <c r="R7942" i="3" s="1"/>
  <c r="J7955" i="3"/>
  <c r="K7955" i="3" s="1"/>
  <c r="L7955" i="3" s="1"/>
  <c r="N7955" i="3" s="1"/>
  <c r="O7955" i="3" s="1"/>
  <c r="Q7955" i="3" s="1"/>
  <c r="R7955" i="3" s="1"/>
  <c r="J8060" i="3"/>
  <c r="K8060" i="3" s="1"/>
  <c r="L8060" i="3" s="1"/>
  <c r="N8060" i="3" s="1"/>
  <c r="O8060" i="3" s="1"/>
  <c r="Q8060" i="3" s="1"/>
  <c r="R8060" i="3" s="1"/>
  <c r="J8067" i="3"/>
  <c r="K8067" i="3" s="1"/>
  <c r="L8067" i="3" s="1"/>
  <c r="J8403" i="3"/>
  <c r="K8403" i="3" s="1"/>
  <c r="L8403" i="3" s="1"/>
  <c r="N8403" i="3" s="1"/>
  <c r="O8403" i="3" s="1"/>
  <c r="Q8403" i="3" s="1"/>
  <c r="R8403" i="3" s="1"/>
  <c r="J8411" i="3"/>
  <c r="K8411" i="3" s="1"/>
  <c r="L8411" i="3" s="1"/>
  <c r="N8411" i="3" s="1"/>
  <c r="O8411" i="3" s="1"/>
  <c r="Q8411" i="3" s="1"/>
  <c r="R8411" i="3" s="1"/>
  <c r="J8469" i="3"/>
  <c r="K8469" i="3" s="1"/>
  <c r="L8469" i="3" s="1"/>
  <c r="J8589" i="3"/>
  <c r="K8589" i="3" s="1"/>
  <c r="L8589" i="3" s="1"/>
  <c r="N8589" i="3" s="1"/>
  <c r="N2886" i="3"/>
  <c r="O2886" i="3" s="1"/>
  <c r="Q2886" i="3" s="1"/>
  <c r="R2886" i="3" s="1"/>
  <c r="N3919" i="3"/>
  <c r="O3919" i="3" s="1"/>
  <c r="Q3919" i="3" s="1"/>
  <c r="R3919" i="3" s="1"/>
  <c r="N4751" i="3"/>
  <c r="O4751" i="3" s="1"/>
  <c r="Q4751" i="3" s="1"/>
  <c r="R4751" i="3" s="1"/>
  <c r="N4767" i="3"/>
  <c r="N7895" i="3"/>
  <c r="O7895" i="3" s="1"/>
  <c r="Q7895" i="3" s="1"/>
  <c r="R7895" i="3" s="1"/>
  <c r="N8007" i="3"/>
  <c r="O8007" i="3" s="1"/>
  <c r="Q8007" i="3" s="1"/>
  <c r="R8007" i="3" s="1"/>
  <c r="N8583" i="3"/>
  <c r="O8583" i="3" s="1"/>
  <c r="Q8583" i="3" s="1"/>
  <c r="R8583" i="3" s="1"/>
  <c r="N7912" i="3"/>
  <c r="O7912" i="3" s="1"/>
  <c r="Q7912" i="3" s="1"/>
  <c r="R7912" i="3" s="1"/>
  <c r="N8656" i="3"/>
  <c r="O8656" i="3" s="1"/>
  <c r="Q8656" i="3" s="1"/>
  <c r="R8656" i="3" s="1"/>
  <c r="J7067" i="3"/>
  <c r="K7067" i="3" s="1"/>
  <c r="L7067" i="3" s="1"/>
  <c r="N7067" i="3" s="1"/>
  <c r="O7067" i="3" s="1"/>
  <c r="Q7067" i="3" s="1"/>
  <c r="R7067" i="3" s="1"/>
  <c r="J7098" i="3"/>
  <c r="K7098" i="3" s="1"/>
  <c r="L7098" i="3" s="1"/>
  <c r="N7098" i="3" s="1"/>
  <c r="J7307" i="3"/>
  <c r="K7307" i="3" s="1"/>
  <c r="L7307" i="3" s="1"/>
  <c r="J7357" i="3"/>
  <c r="K7357" i="3" s="1"/>
  <c r="L7357" i="3" s="1"/>
  <c r="N7357" i="3" s="1"/>
  <c r="J7403" i="3"/>
  <c r="K7403" i="3" s="1"/>
  <c r="L7403" i="3" s="1"/>
  <c r="J7486" i="3"/>
  <c r="K7486" i="3" s="1"/>
  <c r="L7486" i="3" s="1"/>
  <c r="N7486" i="3" s="1"/>
  <c r="O7486" i="3" s="1"/>
  <c r="Q7486" i="3" s="1"/>
  <c r="R7486" i="3" s="1"/>
  <c r="J7533" i="3"/>
  <c r="K7533" i="3" s="1"/>
  <c r="L7533" i="3" s="1"/>
  <c r="N7533" i="3" s="1"/>
  <c r="J7599" i="3"/>
  <c r="K7599" i="3" s="1"/>
  <c r="L7599" i="3" s="1"/>
  <c r="J7605" i="3"/>
  <c r="K7605" i="3" s="1"/>
  <c r="L7605" i="3" s="1"/>
  <c r="N7605" i="3" s="1"/>
  <c r="J7651" i="3"/>
  <c r="K7651" i="3" s="1"/>
  <c r="L7651" i="3" s="1"/>
  <c r="J7703" i="3"/>
  <c r="K7703" i="3" s="1"/>
  <c r="L7703" i="3" s="1"/>
  <c r="J7767" i="3"/>
  <c r="K7767" i="3" s="1"/>
  <c r="L7767" i="3" s="1"/>
  <c r="J7889" i="3"/>
  <c r="K7889" i="3" s="1"/>
  <c r="L7889" i="3" s="1"/>
  <c r="J7923" i="3"/>
  <c r="K7923" i="3" s="1"/>
  <c r="L7923" i="3" s="1"/>
  <c r="N7923" i="3" s="1"/>
  <c r="O7923" i="3" s="1"/>
  <c r="Q7923" i="3" s="1"/>
  <c r="R7923" i="3" s="1"/>
  <c r="J7933" i="3"/>
  <c r="K7933" i="3" s="1"/>
  <c r="L7933" i="3" s="1"/>
  <c r="N7933" i="3" s="1"/>
  <c r="O7933" i="3" s="1"/>
  <c r="Q7933" i="3" s="1"/>
  <c r="R7933" i="3" s="1"/>
  <c r="J8082" i="3"/>
  <c r="K8082" i="3" s="1"/>
  <c r="L8082" i="3" s="1"/>
  <c r="J8130" i="3"/>
  <c r="K8130" i="3" s="1"/>
  <c r="L8130" i="3" s="1"/>
  <c r="N8130" i="3" s="1"/>
  <c r="O8130" i="3" s="1"/>
  <c r="Q8130" i="3" s="1"/>
  <c r="R8130" i="3" s="1"/>
  <c r="J8137" i="3"/>
  <c r="K8137" i="3" s="1"/>
  <c r="L8137" i="3" s="1"/>
  <c r="J8151" i="3"/>
  <c r="K8151" i="3" s="1"/>
  <c r="L8151" i="3" s="1"/>
  <c r="J8318" i="3"/>
  <c r="K8318" i="3" s="1"/>
  <c r="L8318" i="3" s="1"/>
  <c r="J8510" i="3"/>
  <c r="K8510" i="3" s="1"/>
  <c r="L8510" i="3" s="1"/>
  <c r="N8510" i="3" s="1"/>
  <c r="J8514" i="3"/>
  <c r="K8514" i="3" s="1"/>
  <c r="L8514" i="3" s="1"/>
  <c r="N8514" i="3" s="1"/>
  <c r="O8514" i="3" s="1"/>
  <c r="Q8514" i="3" s="1"/>
  <c r="R8514" i="3" s="1"/>
  <c r="J8525" i="3"/>
  <c r="K8525" i="3" s="1"/>
  <c r="L8525" i="3" s="1"/>
  <c r="J8533" i="3"/>
  <c r="K8533" i="3" s="1"/>
  <c r="L8533" i="3" s="1"/>
  <c r="J8596" i="3"/>
  <c r="K8596" i="3" s="1"/>
  <c r="L8596" i="3" s="1"/>
  <c r="J8650" i="3"/>
  <c r="K8650" i="3" s="1"/>
  <c r="L8650" i="3" s="1"/>
  <c r="N8650" i="3" s="1"/>
  <c r="O8650" i="3" s="1"/>
  <c r="Q8650" i="3" s="1"/>
  <c r="R8650" i="3" s="1"/>
  <c r="J6926" i="3"/>
  <c r="K6926" i="3" s="1"/>
  <c r="L6926" i="3" s="1"/>
  <c r="N6926" i="3" s="1"/>
  <c r="J6971" i="3"/>
  <c r="K6971" i="3" s="1"/>
  <c r="L6971" i="3" s="1"/>
  <c r="N6971" i="3" s="1"/>
  <c r="J7035" i="3"/>
  <c r="K7035" i="3" s="1"/>
  <c r="L7035" i="3" s="1"/>
  <c r="J7071" i="3"/>
  <c r="K7071" i="3" s="1"/>
  <c r="L7071" i="3" s="1"/>
  <c r="J7162" i="3"/>
  <c r="K7162" i="3" s="1"/>
  <c r="L7162" i="3" s="1"/>
  <c r="N7162" i="3" s="1"/>
  <c r="O7162" i="3" s="1"/>
  <c r="Q7162" i="3" s="1"/>
  <c r="R7162" i="3" s="1"/>
  <c r="J7199" i="3"/>
  <c r="K7199" i="3" s="1"/>
  <c r="L7199" i="3" s="1"/>
  <c r="J7219" i="3"/>
  <c r="K7219" i="3" s="1"/>
  <c r="L7219" i="3" s="1"/>
  <c r="J7222" i="3"/>
  <c r="K7222" i="3" s="1"/>
  <c r="L7222" i="3" s="1"/>
  <c r="J7283" i="3"/>
  <c r="K7283" i="3" s="1"/>
  <c r="L7283" i="3" s="1"/>
  <c r="J7330" i="3"/>
  <c r="K7330" i="3" s="1"/>
  <c r="L7330" i="3" s="1"/>
  <c r="J7382" i="3"/>
  <c r="K7382" i="3" s="1"/>
  <c r="L7382" i="3" s="1"/>
  <c r="N7382" i="3" s="1"/>
  <c r="O7382" i="3" s="1"/>
  <c r="Q7382" i="3" s="1"/>
  <c r="R7382" i="3" s="1"/>
  <c r="J7388" i="3"/>
  <c r="K7388" i="3" s="1"/>
  <c r="L7388" i="3" s="1"/>
  <c r="N7388" i="3" s="1"/>
  <c r="O7388" i="3" s="1"/>
  <c r="Q7388" i="3" s="1"/>
  <c r="R7388" i="3" s="1"/>
  <c r="J7444" i="3"/>
  <c r="K7444" i="3" s="1"/>
  <c r="L7444" i="3" s="1"/>
  <c r="J7476" i="3"/>
  <c r="K7476" i="3" s="1"/>
  <c r="L7476" i="3" s="1"/>
  <c r="J7483" i="3"/>
  <c r="K7483" i="3" s="1"/>
  <c r="L7483" i="3" s="1"/>
  <c r="J7514" i="3"/>
  <c r="K7514" i="3" s="1"/>
  <c r="L7514" i="3" s="1"/>
  <c r="N7514" i="3" s="1"/>
  <c r="O7514" i="3" s="1"/>
  <c r="Q7514" i="3" s="1"/>
  <c r="R7514" i="3" s="1"/>
  <c r="J7534" i="3"/>
  <c r="K7534" i="3" s="1"/>
  <c r="L7534" i="3" s="1"/>
  <c r="N7534" i="3" s="1"/>
  <c r="O7534" i="3" s="1"/>
  <c r="Q7534" i="3" s="1"/>
  <c r="R7534" i="3" s="1"/>
  <c r="J7561" i="3"/>
  <c r="K7561" i="3" s="1"/>
  <c r="L7561" i="3" s="1"/>
  <c r="N7561" i="3" s="1"/>
  <c r="J7574" i="3"/>
  <c r="K7574" i="3" s="1"/>
  <c r="L7574" i="3" s="1"/>
  <c r="N7574" i="3" s="1"/>
  <c r="O7574" i="3" s="1"/>
  <c r="Q7574" i="3" s="1"/>
  <c r="R7574" i="3" s="1"/>
  <c r="J7687" i="3"/>
  <c r="K7687" i="3" s="1"/>
  <c r="L7687" i="3" s="1"/>
  <c r="N7687" i="3" s="1"/>
  <c r="O7687" i="3" s="1"/>
  <c r="Q7687" i="3" s="1"/>
  <c r="R7687" i="3" s="1"/>
  <c r="J7737" i="3"/>
  <c r="K7737" i="3" s="1"/>
  <c r="L7737" i="3" s="1"/>
  <c r="N7737" i="3" s="1"/>
  <c r="O7737" i="3" s="1"/>
  <c r="Q7737" i="3" s="1"/>
  <c r="R7737" i="3" s="1"/>
  <c r="J7792" i="3"/>
  <c r="K7792" i="3" s="1"/>
  <c r="L7792" i="3" s="1"/>
  <c r="N7792" i="3" s="1"/>
  <c r="O7792" i="3" s="1"/>
  <c r="Q7792" i="3" s="1"/>
  <c r="R7792" i="3" s="1"/>
  <c r="J7818" i="3"/>
  <c r="K7818" i="3" s="1"/>
  <c r="L7818" i="3" s="1"/>
  <c r="N7818" i="3" s="1"/>
  <c r="J7869" i="3"/>
  <c r="K7869" i="3" s="1"/>
  <c r="L7869" i="3" s="1"/>
  <c r="N7869" i="3" s="1"/>
  <c r="O7869" i="3" s="1"/>
  <c r="Q7869" i="3" s="1"/>
  <c r="R7869" i="3" s="1"/>
  <c r="J7930" i="3"/>
  <c r="K7930" i="3" s="1"/>
  <c r="L7930" i="3" s="1"/>
  <c r="N7930" i="3" s="1"/>
  <c r="J8069" i="3"/>
  <c r="K8069" i="3" s="1"/>
  <c r="L8069" i="3" s="1"/>
  <c r="J8220" i="3"/>
  <c r="K8220" i="3" s="1"/>
  <c r="L8220" i="3" s="1"/>
  <c r="N8220" i="3" s="1"/>
  <c r="O8220" i="3" s="1"/>
  <c r="Q8220" i="3" s="1"/>
  <c r="R8220" i="3" s="1"/>
  <c r="J8223" i="3"/>
  <c r="K8223" i="3" s="1"/>
  <c r="L8223" i="3" s="1"/>
  <c r="J8315" i="3"/>
  <c r="K8315" i="3" s="1"/>
  <c r="L8315" i="3" s="1"/>
  <c r="J8413" i="3"/>
  <c r="K8413" i="3" s="1"/>
  <c r="L8413" i="3" s="1"/>
  <c r="N8413" i="3" s="1"/>
  <c r="O8413" i="3" s="1"/>
  <c r="Q8413" i="3" s="1"/>
  <c r="R8413" i="3" s="1"/>
  <c r="J8503" i="3"/>
  <c r="K8503" i="3" s="1"/>
  <c r="L8503" i="3" s="1"/>
  <c r="N8503" i="3" s="1"/>
  <c r="O8503" i="3" s="1"/>
  <c r="Q8503" i="3" s="1"/>
  <c r="R8503" i="3" s="1"/>
  <c r="J8567" i="3"/>
  <c r="K8567" i="3" s="1"/>
  <c r="L8567" i="3" s="1"/>
  <c r="N8567" i="3" s="1"/>
  <c r="O8567" i="3" s="1"/>
  <c r="Q8567" i="3" s="1"/>
  <c r="R8567" i="3" s="1"/>
  <c r="J8647" i="3"/>
  <c r="K8647" i="3" s="1"/>
  <c r="L8647" i="3" s="1"/>
  <c r="J8714" i="3"/>
  <c r="K8714" i="3" s="1"/>
  <c r="L8714" i="3" s="1"/>
  <c r="J8747" i="3"/>
  <c r="K8747" i="3" s="1"/>
  <c r="L8747" i="3" s="1"/>
  <c r="N8747" i="3" s="1"/>
  <c r="O8747" i="3" s="1"/>
  <c r="Q8747" i="3" s="1"/>
  <c r="R8747" i="3" s="1"/>
  <c r="J7355" i="3"/>
  <c r="K7355" i="3" s="1"/>
  <c r="L7355" i="3" s="1"/>
  <c r="N7355" i="3" s="1"/>
  <c r="J7363" i="3"/>
  <c r="K7363" i="3" s="1"/>
  <c r="L7363" i="3" s="1"/>
  <c r="J7379" i="3"/>
  <c r="K7379" i="3" s="1"/>
  <c r="L7379" i="3" s="1"/>
  <c r="N7379" i="3" s="1"/>
  <c r="O7379" i="3" s="1"/>
  <c r="Q7379" i="3" s="1"/>
  <c r="R7379" i="3" s="1"/>
  <c r="J7410" i="3"/>
  <c r="K7410" i="3" s="1"/>
  <c r="L7410" i="3" s="1"/>
  <c r="N7410" i="3" s="1"/>
  <c r="O7410" i="3" s="1"/>
  <c r="Q7410" i="3" s="1"/>
  <c r="R7410" i="3" s="1"/>
  <c r="J7477" i="3"/>
  <c r="K7477" i="3" s="1"/>
  <c r="L7477" i="3" s="1"/>
  <c r="J7508" i="3"/>
  <c r="K7508" i="3" s="1"/>
  <c r="L7508" i="3" s="1"/>
  <c r="N7508" i="3" s="1"/>
  <c r="O7508" i="3" s="1"/>
  <c r="Q7508" i="3" s="1"/>
  <c r="R7508" i="3" s="1"/>
  <c r="J7627" i="3"/>
  <c r="K7627" i="3" s="1"/>
  <c r="L7627" i="3" s="1"/>
  <c r="N7627" i="3" s="1"/>
  <c r="O7627" i="3" s="1"/>
  <c r="Q7627" i="3" s="1"/>
  <c r="R7627" i="3" s="1"/>
  <c r="J7832" i="3"/>
  <c r="K7832" i="3" s="1"/>
  <c r="L7832" i="3" s="1"/>
  <c r="J8269" i="3"/>
  <c r="K8269" i="3" s="1"/>
  <c r="L8269" i="3" s="1"/>
  <c r="J8410" i="3"/>
  <c r="K8410" i="3" s="1"/>
  <c r="L8410" i="3" s="1"/>
  <c r="N8410" i="3" s="1"/>
  <c r="J8423" i="3"/>
  <c r="K8423" i="3" s="1"/>
  <c r="L8423" i="3" s="1"/>
  <c r="N8423" i="3" s="1"/>
  <c r="J8482" i="3"/>
  <c r="K8482" i="3" s="1"/>
  <c r="L8482" i="3" s="1"/>
  <c r="N8482" i="3" s="1"/>
  <c r="O8482" i="3" s="1"/>
  <c r="Q8482" i="3" s="1"/>
  <c r="R8482" i="3" s="1"/>
  <c r="J8489" i="3"/>
  <c r="K8489" i="3" s="1"/>
  <c r="L8489" i="3" s="1"/>
  <c r="N8489" i="3" s="1"/>
  <c r="O8489" i="3" s="1"/>
  <c r="Q8489" i="3" s="1"/>
  <c r="R8489" i="3" s="1"/>
  <c r="J8630" i="3"/>
  <c r="K8630" i="3" s="1"/>
  <c r="L8630" i="3" s="1"/>
  <c r="N8630" i="3" s="1"/>
  <c r="O8630" i="3" s="1"/>
  <c r="Q8630" i="3" s="1"/>
  <c r="R8630" i="3" s="1"/>
  <c r="J8707" i="3"/>
  <c r="K8707" i="3" s="1"/>
  <c r="L8707" i="3" s="1"/>
  <c r="N6694" i="3"/>
  <c r="O6694" i="3" s="1"/>
  <c r="Q6694" i="3" s="1"/>
  <c r="R6694" i="3" s="1"/>
  <c r="N8374" i="3"/>
  <c r="O8374" i="3" s="1"/>
  <c r="Q8374" i="3" s="1"/>
  <c r="R8374" i="3" s="1"/>
  <c r="N8582" i="3"/>
  <c r="O8582" i="3" s="1"/>
  <c r="Q8582" i="3" s="1"/>
  <c r="R8582" i="3" s="1"/>
  <c r="J100" i="3"/>
  <c r="K100" i="3" s="1"/>
  <c r="L100" i="3" s="1"/>
  <c r="J216" i="3"/>
  <c r="K216" i="3" s="1"/>
  <c r="L216" i="3" s="1"/>
  <c r="N216" i="3" s="1"/>
  <c r="O216" i="3" s="1"/>
  <c r="Q216" i="3" s="1"/>
  <c r="R216" i="3" s="1"/>
  <c r="J248" i="3"/>
  <c r="K248" i="3" s="1"/>
  <c r="L248" i="3" s="1"/>
  <c r="J280" i="3"/>
  <c r="K280" i="3" s="1"/>
  <c r="L280" i="3" s="1"/>
  <c r="J545" i="3"/>
  <c r="K545" i="3" s="1"/>
  <c r="L545" i="3" s="1"/>
  <c r="J585" i="3"/>
  <c r="K585" i="3" s="1"/>
  <c r="L585" i="3" s="1"/>
  <c r="J636" i="3"/>
  <c r="K636" i="3" s="1"/>
  <c r="L636" i="3" s="1"/>
  <c r="N636" i="3" s="1"/>
  <c r="O636" i="3" s="1"/>
  <c r="Q636" i="3" s="1"/>
  <c r="R636" i="3" s="1"/>
  <c r="J724" i="3"/>
  <c r="K724" i="3" s="1"/>
  <c r="L724" i="3" s="1"/>
  <c r="N724" i="3" s="1"/>
  <c r="O724" i="3" s="1"/>
  <c r="Q724" i="3" s="1"/>
  <c r="R724" i="3" s="1"/>
  <c r="J742" i="3"/>
  <c r="K742" i="3" s="1"/>
  <c r="L742" i="3" s="1"/>
  <c r="J814" i="3"/>
  <c r="K814" i="3" s="1"/>
  <c r="L814" i="3" s="1"/>
  <c r="J867" i="3"/>
  <c r="K867" i="3" s="1"/>
  <c r="L867" i="3" s="1"/>
  <c r="N867" i="3" s="1"/>
  <c r="O867" i="3" s="1"/>
  <c r="Q867" i="3" s="1"/>
  <c r="R867" i="3" s="1"/>
  <c r="J957" i="3"/>
  <c r="K957" i="3" s="1"/>
  <c r="L957" i="3" s="1"/>
  <c r="J982" i="3"/>
  <c r="K982" i="3" s="1"/>
  <c r="L982" i="3" s="1"/>
  <c r="J991" i="3"/>
  <c r="K991" i="3" s="1"/>
  <c r="L991" i="3" s="1"/>
  <c r="N991" i="3" s="1"/>
  <c r="O991" i="3" s="1"/>
  <c r="Q991" i="3" s="1"/>
  <c r="R991" i="3" s="1"/>
  <c r="J1014" i="3"/>
  <c r="K1014" i="3" s="1"/>
  <c r="L1014" i="3" s="1"/>
  <c r="N1014" i="3" s="1"/>
  <c r="J1088" i="3"/>
  <c r="K1088" i="3" s="1"/>
  <c r="L1088" i="3" s="1"/>
  <c r="J1112" i="3"/>
  <c r="K1112" i="3" s="1"/>
  <c r="L1112" i="3" s="1"/>
  <c r="N1112" i="3" s="1"/>
  <c r="O1112" i="3" s="1"/>
  <c r="Q1112" i="3" s="1"/>
  <c r="R1112" i="3" s="1"/>
  <c r="J1400" i="3"/>
  <c r="K1400" i="3" s="1"/>
  <c r="L1400" i="3" s="1"/>
  <c r="J1461" i="3"/>
  <c r="K1461" i="3" s="1"/>
  <c r="L1461" i="3" s="1"/>
  <c r="J1520" i="3"/>
  <c r="K1520" i="3" s="1"/>
  <c r="L1520" i="3" s="1"/>
  <c r="N1520" i="3" s="1"/>
  <c r="O1520" i="3" s="1"/>
  <c r="Q1520" i="3" s="1"/>
  <c r="R1520" i="3" s="1"/>
  <c r="J1748" i="3"/>
  <c r="K1748" i="3" s="1"/>
  <c r="L1748" i="3" s="1"/>
  <c r="N1748" i="3" s="1"/>
  <c r="O1748" i="3" s="1"/>
  <c r="Q1748" i="3" s="1"/>
  <c r="R1748" i="3" s="1"/>
  <c r="J1862" i="3"/>
  <c r="K1862" i="3" s="1"/>
  <c r="L1862" i="3" s="1"/>
  <c r="J1891" i="3"/>
  <c r="K1891" i="3" s="1"/>
  <c r="L1891" i="3" s="1"/>
  <c r="N1891" i="3" s="1"/>
  <c r="J1962" i="3"/>
  <c r="K1962" i="3" s="1"/>
  <c r="L1962" i="3" s="1"/>
  <c r="J2046" i="3"/>
  <c r="K2046" i="3" s="1"/>
  <c r="L2046" i="3" s="1"/>
  <c r="N2046" i="3" s="1"/>
  <c r="O2046" i="3" s="1"/>
  <c r="Q2046" i="3" s="1"/>
  <c r="R2046" i="3" s="1"/>
  <c r="J2091" i="3"/>
  <c r="K2091" i="3" s="1"/>
  <c r="L2091" i="3" s="1"/>
  <c r="N2091" i="3" s="1"/>
  <c r="O2091" i="3" s="1"/>
  <c r="Q2091" i="3" s="1"/>
  <c r="R2091" i="3" s="1"/>
  <c r="J2219" i="3"/>
  <c r="K2219" i="3" s="1"/>
  <c r="L2219" i="3" s="1"/>
  <c r="J2288" i="3"/>
  <c r="K2288" i="3" s="1"/>
  <c r="L2288" i="3" s="1"/>
  <c r="J2320" i="3"/>
  <c r="K2320" i="3" s="1"/>
  <c r="L2320" i="3" s="1"/>
  <c r="J2466" i="3"/>
  <c r="K2466" i="3" s="1"/>
  <c r="L2466" i="3" s="1"/>
  <c r="J2519" i="3"/>
  <c r="K2519" i="3" s="1"/>
  <c r="L2519" i="3" s="1"/>
  <c r="J2711" i="3"/>
  <c r="K2711" i="3" s="1"/>
  <c r="L2711" i="3" s="1"/>
  <c r="J2872" i="3"/>
  <c r="K2872" i="3" s="1"/>
  <c r="L2872" i="3" s="1"/>
  <c r="J2916" i="3"/>
  <c r="K2916" i="3" s="1"/>
  <c r="L2916" i="3" s="1"/>
  <c r="N2916" i="3" s="1"/>
  <c r="O2916" i="3" s="1"/>
  <c r="Q2916" i="3" s="1"/>
  <c r="R2916" i="3" s="1"/>
  <c r="J2928" i="3"/>
  <c r="K2928" i="3" s="1"/>
  <c r="L2928" i="3" s="1"/>
  <c r="J3020" i="3"/>
  <c r="K3020" i="3" s="1"/>
  <c r="L3020" i="3" s="1"/>
  <c r="J3040" i="3"/>
  <c r="K3040" i="3" s="1"/>
  <c r="L3040" i="3" s="1"/>
  <c r="J3057" i="3"/>
  <c r="K3057" i="3" s="1"/>
  <c r="L3057" i="3" s="1"/>
  <c r="N3057" i="3" s="1"/>
  <c r="O3057" i="3" s="1"/>
  <c r="Q3057" i="3" s="1"/>
  <c r="R3057" i="3" s="1"/>
  <c r="J3088" i="3"/>
  <c r="K3088" i="3" s="1"/>
  <c r="L3088" i="3" s="1"/>
  <c r="J3156" i="3"/>
  <c r="K3156" i="3" s="1"/>
  <c r="L3156" i="3" s="1"/>
  <c r="N3156" i="3" s="1"/>
  <c r="O3156" i="3" s="1"/>
  <c r="Q3156" i="3" s="1"/>
  <c r="R3156" i="3" s="1"/>
  <c r="J3180" i="3"/>
  <c r="K3180" i="3" s="1"/>
  <c r="L3180" i="3" s="1"/>
  <c r="N3180" i="3" s="1"/>
  <c r="O3180" i="3" s="1"/>
  <c r="Q3180" i="3" s="1"/>
  <c r="R3180" i="3" s="1"/>
  <c r="J3239" i="3"/>
  <c r="K3239" i="3" s="1"/>
  <c r="L3239" i="3" s="1"/>
  <c r="J3246" i="3"/>
  <c r="K3246" i="3" s="1"/>
  <c r="L3246" i="3" s="1"/>
  <c r="N3246" i="3" s="1"/>
  <c r="J3279" i="3"/>
  <c r="K3279" i="3" s="1"/>
  <c r="L3279" i="3" s="1"/>
  <c r="J3312" i="3"/>
  <c r="K3312" i="3" s="1"/>
  <c r="L3312" i="3" s="1"/>
  <c r="J3375" i="3"/>
  <c r="K3375" i="3" s="1"/>
  <c r="L3375" i="3" s="1"/>
  <c r="J3385" i="3"/>
  <c r="K3385" i="3" s="1"/>
  <c r="L3385" i="3" s="1"/>
  <c r="N3385" i="3" s="1"/>
  <c r="J3395" i="3"/>
  <c r="K3395" i="3" s="1"/>
  <c r="L3395" i="3" s="1"/>
  <c r="N3395" i="3" s="1"/>
  <c r="J3405" i="3"/>
  <c r="K3405" i="3" s="1"/>
  <c r="L3405" i="3" s="1"/>
  <c r="N3405" i="3" s="1"/>
  <c r="O3405" i="3" s="1"/>
  <c r="Q3405" i="3" s="1"/>
  <c r="R3405" i="3" s="1"/>
  <c r="J3409" i="3"/>
  <c r="K3409" i="3" s="1"/>
  <c r="L3409" i="3" s="1"/>
  <c r="N3409" i="3" s="1"/>
  <c r="J3425" i="3"/>
  <c r="K3425" i="3" s="1"/>
  <c r="L3425" i="3" s="1"/>
  <c r="J3433" i="3"/>
  <c r="K3433" i="3" s="1"/>
  <c r="L3433" i="3" s="1"/>
  <c r="J3436" i="3"/>
  <c r="K3436" i="3" s="1"/>
  <c r="L3436" i="3" s="1"/>
  <c r="J3440" i="3"/>
  <c r="K3440" i="3" s="1"/>
  <c r="L3440" i="3" s="1"/>
  <c r="J3457" i="3"/>
  <c r="K3457" i="3" s="1"/>
  <c r="L3457" i="3" s="1"/>
  <c r="N3457" i="3" s="1"/>
  <c r="O3457" i="3" s="1"/>
  <c r="Q3457" i="3" s="1"/>
  <c r="R3457" i="3" s="1"/>
  <c r="J3470" i="3"/>
  <c r="K3470" i="3" s="1"/>
  <c r="L3470" i="3" s="1"/>
  <c r="J3484" i="3"/>
  <c r="K3484" i="3" s="1"/>
  <c r="L3484" i="3" s="1"/>
  <c r="N3484" i="3" s="1"/>
  <c r="O3484" i="3" s="1"/>
  <c r="Q3484" i="3" s="1"/>
  <c r="R3484" i="3" s="1"/>
  <c r="J3495" i="3"/>
  <c r="K3495" i="3" s="1"/>
  <c r="L3495" i="3" s="1"/>
  <c r="J3523" i="3"/>
  <c r="K3523" i="3" s="1"/>
  <c r="L3523" i="3" s="1"/>
  <c r="N3523" i="3" s="1"/>
  <c r="J3536" i="3"/>
  <c r="K3536" i="3" s="1"/>
  <c r="L3536" i="3" s="1"/>
  <c r="J3564" i="3"/>
  <c r="K3564" i="3" s="1"/>
  <c r="L3564" i="3" s="1"/>
  <c r="J3567" i="3"/>
  <c r="K3567" i="3" s="1"/>
  <c r="L3567" i="3" s="1"/>
  <c r="J3593" i="3"/>
  <c r="K3593" i="3" s="1"/>
  <c r="L3593" i="3" s="1"/>
  <c r="N3593" i="3" s="1"/>
  <c r="O3593" i="3" s="1"/>
  <c r="Q3593" i="3" s="1"/>
  <c r="R3593" i="3" s="1"/>
  <c r="J3603" i="3"/>
  <c r="K3603" i="3" s="1"/>
  <c r="L3603" i="3" s="1"/>
  <c r="N3603" i="3" s="1"/>
  <c r="O3603" i="3" s="1"/>
  <c r="Q3603" i="3" s="1"/>
  <c r="R3603" i="3" s="1"/>
  <c r="J3632" i="3"/>
  <c r="K3632" i="3" s="1"/>
  <c r="L3632" i="3" s="1"/>
  <c r="J3635" i="3"/>
  <c r="K3635" i="3" s="1"/>
  <c r="L3635" i="3" s="1"/>
  <c r="N3635" i="3" s="1"/>
  <c r="O3635" i="3" s="1"/>
  <c r="Q3635" i="3" s="1"/>
  <c r="R3635" i="3" s="1"/>
  <c r="J3647" i="3"/>
  <c r="K3647" i="3" s="1"/>
  <c r="L3647" i="3" s="1"/>
  <c r="N3647" i="3" s="1"/>
  <c r="O3647" i="3" s="1"/>
  <c r="Q3647" i="3" s="1"/>
  <c r="R3647" i="3" s="1"/>
  <c r="J3657" i="3"/>
  <c r="K3657" i="3" s="1"/>
  <c r="L3657" i="3" s="1"/>
  <c r="J3673" i="3"/>
  <c r="K3673" i="3" s="1"/>
  <c r="L3673" i="3" s="1"/>
  <c r="J3705" i="3"/>
  <c r="K3705" i="3" s="1"/>
  <c r="L3705" i="3" s="1"/>
  <c r="N3705" i="3" s="1"/>
  <c r="O3705" i="3" s="1"/>
  <c r="Q3705" i="3" s="1"/>
  <c r="R3705" i="3" s="1"/>
  <c r="J3711" i="3"/>
  <c r="K3711" i="3" s="1"/>
  <c r="L3711" i="3" s="1"/>
  <c r="J3737" i="3"/>
  <c r="K3737" i="3" s="1"/>
  <c r="L3737" i="3" s="1"/>
  <c r="N3737" i="3" s="1"/>
  <c r="O3737" i="3" s="1"/>
  <c r="Q3737" i="3" s="1"/>
  <c r="R3737" i="3" s="1"/>
  <c r="J3747" i="3"/>
  <c r="K3747" i="3" s="1"/>
  <c r="L3747" i="3" s="1"/>
  <c r="N3747" i="3" s="1"/>
  <c r="J3761" i="3"/>
  <c r="K3761" i="3" s="1"/>
  <c r="L3761" i="3" s="1"/>
  <c r="N3761" i="3" s="1"/>
  <c r="O3761" i="3" s="1"/>
  <c r="Q3761" i="3" s="1"/>
  <c r="R3761" i="3" s="1"/>
  <c r="J3768" i="3"/>
  <c r="K3768" i="3" s="1"/>
  <c r="L3768" i="3" s="1"/>
  <c r="N3768" i="3" s="1"/>
  <c r="J3801" i="3"/>
  <c r="K3801" i="3" s="1"/>
  <c r="L3801" i="3" s="1"/>
  <c r="J3828" i="3"/>
  <c r="K3828" i="3" s="1"/>
  <c r="L3828" i="3" s="1"/>
  <c r="N3828" i="3" s="1"/>
  <c r="O3828" i="3" s="1"/>
  <c r="Q3828" i="3" s="1"/>
  <c r="R3828" i="3" s="1"/>
  <c r="J3831" i="3"/>
  <c r="K3831" i="3" s="1"/>
  <c r="L3831" i="3" s="1"/>
  <c r="N3831" i="3" s="1"/>
  <c r="J3837" i="3"/>
  <c r="K3837" i="3" s="1"/>
  <c r="L3837" i="3" s="1"/>
  <c r="N3837" i="3" s="1"/>
  <c r="O3837" i="3" s="1"/>
  <c r="Q3837" i="3" s="1"/>
  <c r="R3837" i="3" s="1"/>
  <c r="J3871" i="3"/>
  <c r="K3871" i="3" s="1"/>
  <c r="L3871" i="3" s="1"/>
  <c r="J3901" i="3"/>
  <c r="K3901" i="3" s="1"/>
  <c r="L3901" i="3" s="1"/>
  <c r="N3901" i="3" s="1"/>
  <c r="O3901" i="3" s="1"/>
  <c r="Q3901" i="3" s="1"/>
  <c r="R3901" i="3" s="1"/>
  <c r="J3910" i="3"/>
  <c r="K3910" i="3" s="1"/>
  <c r="L3910" i="3" s="1"/>
  <c r="J3913" i="3"/>
  <c r="K3913" i="3" s="1"/>
  <c r="L3913" i="3" s="1"/>
  <c r="N3913" i="3" s="1"/>
  <c r="J3964" i="3"/>
  <c r="K3964" i="3" s="1"/>
  <c r="L3964" i="3" s="1"/>
  <c r="N3964" i="3" s="1"/>
  <c r="O3964" i="3" s="1"/>
  <c r="Q3964" i="3" s="1"/>
  <c r="R3964" i="3" s="1"/>
  <c r="J4028" i="3"/>
  <c r="K4028" i="3" s="1"/>
  <c r="L4028" i="3" s="1"/>
  <c r="N4028" i="3" s="1"/>
  <c r="O4028" i="3" s="1"/>
  <c r="Q4028" i="3" s="1"/>
  <c r="R4028" i="3" s="1"/>
  <c r="J4037" i="3"/>
  <c r="K4037" i="3" s="1"/>
  <c r="L4037" i="3" s="1"/>
  <c r="J4120" i="3"/>
  <c r="K4120" i="3" s="1"/>
  <c r="L4120" i="3" s="1"/>
  <c r="N4120" i="3" s="1"/>
  <c r="O4120" i="3" s="1"/>
  <c r="Q4120" i="3" s="1"/>
  <c r="R4120" i="3" s="1"/>
  <c r="J4178" i="3"/>
  <c r="K4178" i="3" s="1"/>
  <c r="L4178" i="3" s="1"/>
  <c r="N4178" i="3" s="1"/>
  <c r="O4178" i="3" s="1"/>
  <c r="Q4178" i="3" s="1"/>
  <c r="R4178" i="3" s="1"/>
  <c r="J4193" i="3"/>
  <c r="K4193" i="3" s="1"/>
  <c r="L4193" i="3" s="1"/>
  <c r="N4193" i="3" s="1"/>
  <c r="J4209" i="3"/>
  <c r="K4209" i="3" s="1"/>
  <c r="L4209" i="3" s="1"/>
  <c r="N4209" i="3" s="1"/>
  <c r="O4209" i="3" s="1"/>
  <c r="Q4209" i="3" s="1"/>
  <c r="R4209" i="3" s="1"/>
  <c r="J4212" i="3"/>
  <c r="K4212" i="3" s="1"/>
  <c r="L4212" i="3" s="1"/>
  <c r="N4212" i="3" s="1"/>
  <c r="O4212" i="3" s="1"/>
  <c r="Q4212" i="3" s="1"/>
  <c r="R4212" i="3" s="1"/>
  <c r="J4246" i="3"/>
  <c r="K4246" i="3" s="1"/>
  <c r="L4246" i="3" s="1"/>
  <c r="J4420" i="3"/>
  <c r="K4420" i="3" s="1"/>
  <c r="L4420" i="3" s="1"/>
  <c r="J4451" i="3"/>
  <c r="K4451" i="3" s="1"/>
  <c r="L4451" i="3" s="1"/>
  <c r="J4464" i="3"/>
  <c r="K4464" i="3" s="1"/>
  <c r="L4464" i="3" s="1"/>
  <c r="N4464" i="3" s="1"/>
  <c r="J4533" i="3"/>
  <c r="K4533" i="3" s="1"/>
  <c r="L4533" i="3" s="1"/>
  <c r="N4533" i="3" s="1"/>
  <c r="O4533" i="3" s="1"/>
  <c r="Q4533" i="3" s="1"/>
  <c r="R4533" i="3" s="1"/>
  <c r="J4536" i="3"/>
  <c r="K4536" i="3" s="1"/>
  <c r="L4536" i="3" s="1"/>
  <c r="N4536" i="3" s="1"/>
  <c r="O4536" i="3" s="1"/>
  <c r="Q4536" i="3" s="1"/>
  <c r="R4536" i="3" s="1"/>
  <c r="J4592" i="3"/>
  <c r="K4592" i="3" s="1"/>
  <c r="L4592" i="3" s="1"/>
  <c r="N4592" i="3" s="1"/>
  <c r="J4656" i="3"/>
  <c r="K4656" i="3" s="1"/>
  <c r="L4656" i="3" s="1"/>
  <c r="J4697" i="3"/>
  <c r="K4697" i="3" s="1"/>
  <c r="L4697" i="3" s="1"/>
  <c r="J4721" i="3"/>
  <c r="K4721" i="3" s="1"/>
  <c r="L4721" i="3" s="1"/>
  <c r="J4799" i="3"/>
  <c r="K4799" i="3" s="1"/>
  <c r="L4799" i="3" s="1"/>
  <c r="N4799" i="3" s="1"/>
  <c r="J4816" i="3"/>
  <c r="K4816" i="3" s="1"/>
  <c r="L4816" i="3" s="1"/>
  <c r="N4816" i="3" s="1"/>
  <c r="O4816" i="3" s="1"/>
  <c r="Q4816" i="3" s="1"/>
  <c r="R4816" i="3" s="1"/>
  <c r="J4841" i="3"/>
  <c r="K4841" i="3" s="1"/>
  <c r="L4841" i="3" s="1"/>
  <c r="N4841" i="3" s="1"/>
  <c r="O4841" i="3" s="1"/>
  <c r="Q4841" i="3" s="1"/>
  <c r="R4841" i="3" s="1"/>
  <c r="J4885" i="3"/>
  <c r="K4885" i="3" s="1"/>
  <c r="L4885" i="3" s="1"/>
  <c r="J4899" i="3"/>
  <c r="K4899" i="3" s="1"/>
  <c r="L4899" i="3" s="1"/>
  <c r="N4899" i="3" s="1"/>
  <c r="J4952" i="3"/>
  <c r="K4952" i="3" s="1"/>
  <c r="L4952" i="3" s="1"/>
  <c r="N4952" i="3" s="1"/>
  <c r="O4952" i="3" s="1"/>
  <c r="Q4952" i="3" s="1"/>
  <c r="R4952" i="3" s="1"/>
  <c r="J4976" i="3"/>
  <c r="K4976" i="3" s="1"/>
  <c r="L4976" i="3" s="1"/>
  <c r="J5008" i="3"/>
  <c r="K5008" i="3" s="1"/>
  <c r="L5008" i="3" s="1"/>
  <c r="J5055" i="3"/>
  <c r="K5055" i="3" s="1"/>
  <c r="L5055" i="3" s="1"/>
  <c r="J5104" i="3"/>
  <c r="K5104" i="3" s="1"/>
  <c r="L5104" i="3" s="1"/>
  <c r="J5113" i="3"/>
  <c r="K5113" i="3" s="1"/>
  <c r="L5113" i="3" s="1"/>
  <c r="J5119" i="3"/>
  <c r="K5119" i="3" s="1"/>
  <c r="L5119" i="3" s="1"/>
  <c r="N5119" i="3" s="1"/>
  <c r="J5203" i="3"/>
  <c r="K5203" i="3" s="1"/>
  <c r="L5203" i="3" s="1"/>
  <c r="N5203" i="3" s="1"/>
  <c r="J5212" i="3"/>
  <c r="K5212" i="3" s="1"/>
  <c r="L5212" i="3" s="1"/>
  <c r="N5212" i="3" s="1"/>
  <c r="O5212" i="3" s="1"/>
  <c r="Q5212" i="3" s="1"/>
  <c r="R5212" i="3" s="1"/>
  <c r="J5282" i="3"/>
  <c r="K5282" i="3" s="1"/>
  <c r="L5282" i="3" s="1"/>
  <c r="J5366" i="3"/>
  <c r="K5366" i="3" s="1"/>
  <c r="L5366" i="3" s="1"/>
  <c r="J5393" i="3"/>
  <c r="K5393" i="3" s="1"/>
  <c r="L5393" i="3" s="1"/>
  <c r="N5393" i="3" s="1"/>
  <c r="O5393" i="3" s="1"/>
  <c r="Q5393" i="3" s="1"/>
  <c r="R5393" i="3" s="1"/>
  <c r="J5417" i="3"/>
  <c r="K5417" i="3" s="1"/>
  <c r="L5417" i="3" s="1"/>
  <c r="N5417" i="3" s="1"/>
  <c r="O5417" i="3" s="1"/>
  <c r="Q5417" i="3" s="1"/>
  <c r="R5417" i="3" s="1"/>
  <c r="J5420" i="3"/>
  <c r="K5420" i="3" s="1"/>
  <c r="L5420" i="3" s="1"/>
  <c r="N5420" i="3" s="1"/>
  <c r="O5420" i="3" s="1"/>
  <c r="Q5420" i="3" s="1"/>
  <c r="R5420" i="3" s="1"/>
  <c r="J5441" i="3"/>
  <c r="K5441" i="3" s="1"/>
  <c r="L5441" i="3" s="1"/>
  <c r="N5441" i="3" s="1"/>
  <c r="O5441" i="3" s="1"/>
  <c r="Q5441" i="3" s="1"/>
  <c r="R5441" i="3" s="1"/>
  <c r="J5567" i="3"/>
  <c r="K5567" i="3" s="1"/>
  <c r="L5567" i="3" s="1"/>
  <c r="J5588" i="3"/>
  <c r="K5588" i="3" s="1"/>
  <c r="L5588" i="3" s="1"/>
  <c r="N5588" i="3" s="1"/>
  <c r="O5588" i="3" s="1"/>
  <c r="Q5588" i="3" s="1"/>
  <c r="R5588" i="3" s="1"/>
  <c r="J5605" i="3"/>
  <c r="K5605" i="3" s="1"/>
  <c r="L5605" i="3" s="1"/>
  <c r="J5658" i="3"/>
  <c r="K5658" i="3" s="1"/>
  <c r="L5658" i="3" s="1"/>
  <c r="J5664" i="3"/>
  <c r="K5664" i="3" s="1"/>
  <c r="L5664" i="3" s="1"/>
  <c r="N5664" i="3" s="1"/>
  <c r="O5664" i="3" s="1"/>
  <c r="Q5664" i="3" s="1"/>
  <c r="R5664" i="3" s="1"/>
  <c r="J5671" i="3"/>
  <c r="K5671" i="3" s="1"/>
  <c r="L5671" i="3" s="1"/>
  <c r="N5671" i="3" s="1"/>
  <c r="J5680" i="3"/>
  <c r="K5680" i="3" s="1"/>
  <c r="L5680" i="3" s="1"/>
  <c r="J5701" i="3"/>
  <c r="K5701" i="3" s="1"/>
  <c r="L5701" i="3" s="1"/>
  <c r="N5701" i="3" s="1"/>
  <c r="J5716" i="3"/>
  <c r="K5716" i="3" s="1"/>
  <c r="L5716" i="3" s="1"/>
  <c r="J5741" i="3"/>
  <c r="K5741" i="3" s="1"/>
  <c r="L5741" i="3" s="1"/>
  <c r="N5741" i="3" s="1"/>
  <c r="O5741" i="3" s="1"/>
  <c r="Q5741" i="3" s="1"/>
  <c r="R5741" i="3" s="1"/>
  <c r="J5797" i="3"/>
  <c r="K5797" i="3" s="1"/>
  <c r="L5797" i="3" s="1"/>
  <c r="J5832" i="3"/>
  <c r="K5832" i="3" s="1"/>
  <c r="L5832" i="3" s="1"/>
  <c r="N5832" i="3" s="1"/>
  <c r="J5880" i="3"/>
  <c r="K5880" i="3" s="1"/>
  <c r="L5880" i="3" s="1"/>
  <c r="N5880" i="3" s="1"/>
  <c r="J5901" i="3"/>
  <c r="K5901" i="3" s="1"/>
  <c r="L5901" i="3" s="1"/>
  <c r="N5901" i="3" s="1"/>
  <c r="J5990" i="3"/>
  <c r="K5990" i="3" s="1"/>
  <c r="L5990" i="3" s="1"/>
  <c r="N5990" i="3" s="1"/>
  <c r="O5990" i="3" s="1"/>
  <c r="Q5990" i="3" s="1"/>
  <c r="R5990" i="3" s="1"/>
  <c r="J6035" i="3"/>
  <c r="K6035" i="3" s="1"/>
  <c r="L6035" i="3" s="1"/>
  <c r="N6035" i="3" s="1"/>
  <c r="J6058" i="3"/>
  <c r="K6058" i="3" s="1"/>
  <c r="L6058" i="3" s="1"/>
  <c r="N6058" i="3" s="1"/>
  <c r="O6058" i="3" s="1"/>
  <c r="Q6058" i="3" s="1"/>
  <c r="R6058" i="3" s="1"/>
  <c r="J6095" i="3"/>
  <c r="K6095" i="3" s="1"/>
  <c r="L6095" i="3" s="1"/>
  <c r="J6133" i="3"/>
  <c r="K6133" i="3" s="1"/>
  <c r="L6133" i="3" s="1"/>
  <c r="N6133" i="3" s="1"/>
  <c r="O6133" i="3" s="1"/>
  <c r="Q6133" i="3" s="1"/>
  <c r="R6133" i="3" s="1"/>
  <c r="J6193" i="3"/>
  <c r="K6193" i="3" s="1"/>
  <c r="L6193" i="3" s="1"/>
  <c r="N6193" i="3" s="1"/>
  <c r="O6193" i="3" s="1"/>
  <c r="Q6193" i="3" s="1"/>
  <c r="R6193" i="3" s="1"/>
  <c r="J6196" i="3"/>
  <c r="K6196" i="3" s="1"/>
  <c r="L6196" i="3" s="1"/>
  <c r="N6196" i="3" s="1"/>
  <c r="O6196" i="3" s="1"/>
  <c r="Q6196" i="3" s="1"/>
  <c r="R6196" i="3" s="1"/>
  <c r="J6221" i="3"/>
  <c r="K6221" i="3" s="1"/>
  <c r="L6221" i="3" s="1"/>
  <c r="N6221" i="3" s="1"/>
  <c r="O6221" i="3" s="1"/>
  <c r="Q6221" i="3" s="1"/>
  <c r="R6221" i="3" s="1"/>
  <c r="J6277" i="3"/>
  <c r="K6277" i="3" s="1"/>
  <c r="L6277" i="3" s="1"/>
  <c r="J6289" i="3"/>
  <c r="K6289" i="3" s="1"/>
  <c r="L6289" i="3" s="1"/>
  <c r="N6289" i="3" s="1"/>
  <c r="J6322" i="3"/>
  <c r="K6322" i="3" s="1"/>
  <c r="L6322" i="3" s="1"/>
  <c r="N6322" i="3" s="1"/>
  <c r="O6322" i="3" s="1"/>
  <c r="Q6322" i="3" s="1"/>
  <c r="R6322" i="3" s="1"/>
  <c r="J6328" i="3"/>
  <c r="K6328" i="3" s="1"/>
  <c r="L6328" i="3" s="1"/>
  <c r="J6344" i="3"/>
  <c r="K6344" i="3" s="1"/>
  <c r="L6344" i="3" s="1"/>
  <c r="J6405" i="3"/>
  <c r="K6405" i="3" s="1"/>
  <c r="L6405" i="3" s="1"/>
  <c r="J6492" i="3"/>
  <c r="K6492" i="3" s="1"/>
  <c r="L6492" i="3" s="1"/>
  <c r="J6556" i="3"/>
  <c r="K6556" i="3" s="1"/>
  <c r="L6556" i="3" s="1"/>
  <c r="N6556" i="3" s="1"/>
  <c r="O6556" i="3" s="1"/>
  <c r="Q6556" i="3" s="1"/>
  <c r="R6556" i="3" s="1"/>
  <c r="J6570" i="3"/>
  <c r="K6570" i="3" s="1"/>
  <c r="L6570" i="3" s="1"/>
  <c r="J6614" i="3"/>
  <c r="K6614" i="3" s="1"/>
  <c r="L6614" i="3" s="1"/>
  <c r="N6614" i="3" s="1"/>
  <c r="J6726" i="3"/>
  <c r="K6726" i="3" s="1"/>
  <c r="L6726" i="3" s="1"/>
  <c r="N6726" i="3" s="1"/>
  <c r="J6747" i="3"/>
  <c r="K6747" i="3" s="1"/>
  <c r="L6747" i="3" s="1"/>
  <c r="J6756" i="3"/>
  <c r="K6756" i="3" s="1"/>
  <c r="L6756" i="3" s="1"/>
  <c r="N6756" i="3" s="1"/>
  <c r="O6756" i="3" s="1"/>
  <c r="Q6756" i="3" s="1"/>
  <c r="R6756" i="3" s="1"/>
  <c r="J6762" i="3"/>
  <c r="K6762" i="3" s="1"/>
  <c r="L6762" i="3" s="1"/>
  <c r="J6780" i="3"/>
  <c r="K6780" i="3" s="1"/>
  <c r="L6780" i="3" s="1"/>
  <c r="N6780" i="3" s="1"/>
  <c r="O6780" i="3" s="1"/>
  <c r="Q6780" i="3" s="1"/>
  <c r="R6780" i="3" s="1"/>
  <c r="J6783" i="3"/>
  <c r="K6783" i="3" s="1"/>
  <c r="L6783" i="3" s="1"/>
  <c r="N6783" i="3" s="1"/>
  <c r="O6783" i="3" s="1"/>
  <c r="Q6783" i="3" s="1"/>
  <c r="R6783" i="3" s="1"/>
  <c r="J6819" i="3"/>
  <c r="K6819" i="3" s="1"/>
  <c r="L6819" i="3" s="1"/>
  <c r="J6834" i="3"/>
  <c r="K6834" i="3" s="1"/>
  <c r="L6834" i="3" s="1"/>
  <c r="N6834" i="3" s="1"/>
  <c r="O6834" i="3" s="1"/>
  <c r="Q6834" i="3" s="1"/>
  <c r="R6834" i="3" s="1"/>
  <c r="J6843" i="3"/>
  <c r="K6843" i="3" s="1"/>
  <c r="L6843" i="3" s="1"/>
  <c r="N6843" i="3" s="1"/>
  <c r="O6843" i="3" s="1"/>
  <c r="Q6843" i="3" s="1"/>
  <c r="R6843" i="3" s="1"/>
  <c r="J6858" i="3"/>
  <c r="K6858" i="3" s="1"/>
  <c r="L6858" i="3" s="1"/>
  <c r="J6919" i="3"/>
  <c r="K6919" i="3" s="1"/>
  <c r="L6919" i="3" s="1"/>
  <c r="J6931" i="3"/>
  <c r="K6931" i="3" s="1"/>
  <c r="L6931" i="3" s="1"/>
  <c r="J6951" i="3"/>
  <c r="K6951" i="3" s="1"/>
  <c r="L6951" i="3" s="1"/>
  <c r="J6972" i="3"/>
  <c r="K6972" i="3" s="1"/>
  <c r="L6972" i="3" s="1"/>
  <c r="N6972" i="3" s="1"/>
  <c r="O6972" i="3" s="1"/>
  <c r="Q6972" i="3" s="1"/>
  <c r="R6972" i="3" s="1"/>
  <c r="J6978" i="3"/>
  <c r="K6978" i="3" s="1"/>
  <c r="L6978" i="3" s="1"/>
  <c r="J7047" i="3"/>
  <c r="K7047" i="3" s="1"/>
  <c r="L7047" i="3" s="1"/>
  <c r="N7047" i="3" s="1"/>
  <c r="J7114" i="3"/>
  <c r="K7114" i="3" s="1"/>
  <c r="L7114" i="3" s="1"/>
  <c r="N7114" i="3" s="1"/>
  <c r="J7235" i="3"/>
  <c r="K7235" i="3" s="1"/>
  <c r="L7235" i="3" s="1"/>
  <c r="J7244" i="3"/>
  <c r="K7244" i="3" s="1"/>
  <c r="L7244" i="3" s="1"/>
  <c r="J7247" i="3"/>
  <c r="K7247" i="3" s="1"/>
  <c r="L7247" i="3" s="1"/>
  <c r="N7247" i="3" s="1"/>
  <c r="O7247" i="3" s="1"/>
  <c r="Q7247" i="3" s="1"/>
  <c r="R7247" i="3" s="1"/>
  <c r="J7259" i="3"/>
  <c r="K7259" i="3" s="1"/>
  <c r="L7259" i="3" s="1"/>
  <c r="N7259" i="3" s="1"/>
  <c r="O7259" i="3" s="1"/>
  <c r="Q7259" i="3" s="1"/>
  <c r="R7259" i="3" s="1"/>
  <c r="J7332" i="3"/>
  <c r="K7332" i="3" s="1"/>
  <c r="L7332" i="3" s="1"/>
  <c r="N7332" i="3" s="1"/>
  <c r="O7332" i="3" s="1"/>
  <c r="Q7332" i="3" s="1"/>
  <c r="R7332" i="3" s="1"/>
  <c r="J7439" i="3"/>
  <c r="K7439" i="3" s="1"/>
  <c r="L7439" i="3" s="1"/>
  <c r="N7439" i="3" s="1"/>
  <c r="O7439" i="3" s="1"/>
  <c r="Q7439" i="3" s="1"/>
  <c r="R7439" i="3" s="1"/>
  <c r="J7442" i="3"/>
  <c r="K7442" i="3" s="1"/>
  <c r="L7442" i="3" s="1"/>
  <c r="N7442" i="3" s="1"/>
  <c r="O7442" i="3" s="1"/>
  <c r="Q7442" i="3" s="1"/>
  <c r="R7442" i="3" s="1"/>
  <c r="J7474" i="3"/>
  <c r="K7474" i="3" s="1"/>
  <c r="L7474" i="3" s="1"/>
  <c r="N7474" i="3" s="1"/>
  <c r="O7474" i="3" s="1"/>
  <c r="Q7474" i="3" s="1"/>
  <c r="R7474" i="3" s="1"/>
  <c r="J7502" i="3"/>
  <c r="K7502" i="3" s="1"/>
  <c r="L7502" i="3" s="1"/>
  <c r="J7547" i="3"/>
  <c r="K7547" i="3" s="1"/>
  <c r="L7547" i="3" s="1"/>
  <c r="J7633" i="3"/>
  <c r="K7633" i="3" s="1"/>
  <c r="L7633" i="3" s="1"/>
  <c r="J7745" i="3"/>
  <c r="K7745" i="3" s="1"/>
  <c r="L7745" i="3" s="1"/>
  <c r="N7745" i="3" s="1"/>
  <c r="J7749" i="3"/>
  <c r="K7749" i="3" s="1"/>
  <c r="L7749" i="3" s="1"/>
  <c r="N7749" i="3" s="1"/>
  <c r="O7749" i="3" s="1"/>
  <c r="Q7749" i="3" s="1"/>
  <c r="R7749" i="3" s="1"/>
  <c r="J7761" i="3"/>
  <c r="K7761" i="3" s="1"/>
  <c r="L7761" i="3" s="1"/>
  <c r="N7761" i="3" s="1"/>
  <c r="O7761" i="3" s="1"/>
  <c r="Q7761" i="3" s="1"/>
  <c r="R7761" i="3" s="1"/>
  <c r="J7777" i="3"/>
  <c r="K7777" i="3" s="1"/>
  <c r="L7777" i="3" s="1"/>
  <c r="N7777" i="3" s="1"/>
  <c r="J7781" i="3"/>
  <c r="K7781" i="3" s="1"/>
  <c r="L7781" i="3" s="1"/>
  <c r="J7788" i="3"/>
  <c r="K7788" i="3" s="1"/>
  <c r="L7788" i="3" s="1"/>
  <c r="J7798" i="3"/>
  <c r="K7798" i="3" s="1"/>
  <c r="L7798" i="3" s="1"/>
  <c r="J7830" i="3"/>
  <c r="K7830" i="3" s="1"/>
  <c r="L7830" i="3" s="1"/>
  <c r="J7855" i="3"/>
  <c r="K7855" i="3" s="1"/>
  <c r="L7855" i="3" s="1"/>
  <c r="J7880" i="3"/>
  <c r="K7880" i="3" s="1"/>
  <c r="L7880" i="3" s="1"/>
  <c r="N7880" i="3" s="1"/>
  <c r="J7883" i="3"/>
  <c r="K7883" i="3" s="1"/>
  <c r="L7883" i="3" s="1"/>
  <c r="J7977" i="3"/>
  <c r="K7977" i="3" s="1"/>
  <c r="L7977" i="3" s="1"/>
  <c r="N7977" i="3" s="1"/>
  <c r="J7999" i="3"/>
  <c r="K7999" i="3" s="1"/>
  <c r="L7999" i="3" s="1"/>
  <c r="J8034" i="3"/>
  <c r="K8034" i="3" s="1"/>
  <c r="L8034" i="3" s="1"/>
  <c r="J8090" i="3"/>
  <c r="K8090" i="3" s="1"/>
  <c r="L8090" i="3" s="1"/>
  <c r="N8090" i="3" s="1"/>
  <c r="O8090" i="3" s="1"/>
  <c r="Q8090" i="3" s="1"/>
  <c r="R8090" i="3" s="1"/>
  <c r="J8093" i="3"/>
  <c r="K8093" i="3" s="1"/>
  <c r="L8093" i="3" s="1"/>
  <c r="J8185" i="3"/>
  <c r="K8185" i="3" s="1"/>
  <c r="L8185" i="3" s="1"/>
  <c r="N8185" i="3" s="1"/>
  <c r="O8185" i="3" s="1"/>
  <c r="Q8185" i="3" s="1"/>
  <c r="R8185" i="3" s="1"/>
  <c r="J8195" i="3"/>
  <c r="K8195" i="3" s="1"/>
  <c r="L8195" i="3" s="1"/>
  <c r="N8195" i="3" s="1"/>
  <c r="O8195" i="3" s="1"/>
  <c r="Q8195" i="3" s="1"/>
  <c r="R8195" i="3" s="1"/>
  <c r="J8198" i="3"/>
  <c r="K8198" i="3" s="1"/>
  <c r="L8198" i="3" s="1"/>
  <c r="N8198" i="3" s="1"/>
  <c r="J8276" i="3"/>
  <c r="K8276" i="3" s="1"/>
  <c r="L8276" i="3" s="1"/>
  <c r="N8276" i="3" s="1"/>
  <c r="O8276" i="3" s="1"/>
  <c r="Q8276" i="3" s="1"/>
  <c r="R8276" i="3" s="1"/>
  <c r="J8280" i="3"/>
  <c r="K8280" i="3" s="1"/>
  <c r="L8280" i="3" s="1"/>
  <c r="J8349" i="3"/>
  <c r="K8349" i="3" s="1"/>
  <c r="L8349" i="3" s="1"/>
  <c r="J8372" i="3"/>
  <c r="K8372" i="3" s="1"/>
  <c r="L8372" i="3" s="1"/>
  <c r="J8379" i="3"/>
  <c r="K8379" i="3" s="1"/>
  <c r="L8379" i="3" s="1"/>
  <c r="N8379" i="3" s="1"/>
  <c r="O8379" i="3" s="1"/>
  <c r="Q8379" i="3" s="1"/>
  <c r="R8379" i="3" s="1"/>
  <c r="J8385" i="3"/>
  <c r="K8385" i="3" s="1"/>
  <c r="L8385" i="3" s="1"/>
  <c r="N8385" i="3" s="1"/>
  <c r="J8397" i="3"/>
  <c r="K8397" i="3" s="1"/>
  <c r="L8397" i="3" s="1"/>
  <c r="N8397" i="3" s="1"/>
  <c r="O8397" i="3" s="1"/>
  <c r="Q8397" i="3" s="1"/>
  <c r="R8397" i="3" s="1"/>
  <c r="J8407" i="3"/>
  <c r="K8407" i="3" s="1"/>
  <c r="L8407" i="3" s="1"/>
  <c r="N8407" i="3" s="1"/>
  <c r="O8407" i="3" s="1"/>
  <c r="Q8407" i="3" s="1"/>
  <c r="R8407" i="3" s="1"/>
  <c r="J8459" i="3"/>
  <c r="K8459" i="3" s="1"/>
  <c r="L8459" i="3" s="1"/>
  <c r="N8459" i="3" s="1"/>
  <c r="J8466" i="3"/>
  <c r="K8466" i="3" s="1"/>
  <c r="L8466" i="3" s="1"/>
  <c r="N8466" i="3" s="1"/>
  <c r="O8466" i="3" s="1"/>
  <c r="Q8466" i="3" s="1"/>
  <c r="R8466" i="3" s="1"/>
  <c r="J8547" i="3"/>
  <c r="K8547" i="3" s="1"/>
  <c r="L8547" i="3" s="1"/>
  <c r="J8551" i="3"/>
  <c r="K8551" i="3" s="1"/>
  <c r="L8551" i="3" s="1"/>
  <c r="J8691" i="3"/>
  <c r="K8691" i="3" s="1"/>
  <c r="L8691" i="3" s="1"/>
  <c r="J8719" i="3"/>
  <c r="K8719" i="3" s="1"/>
  <c r="L8719" i="3" s="1"/>
  <c r="N8719" i="3" s="1"/>
  <c r="O8719" i="3" s="1"/>
  <c r="Q8719" i="3" s="1"/>
  <c r="R8719" i="3" s="1"/>
  <c r="J8790" i="3"/>
  <c r="K8790" i="3" s="1"/>
  <c r="L8790" i="3" s="1"/>
  <c r="N8790" i="3" s="1"/>
  <c r="N8586" i="3"/>
  <c r="O8586" i="3" s="1"/>
  <c r="Q8586" i="3" s="1"/>
  <c r="R8586" i="3" s="1"/>
  <c r="J80" i="3"/>
  <c r="K80" i="3" s="1"/>
  <c r="L80" i="3" s="1"/>
  <c r="J152" i="3"/>
  <c r="K152" i="3" s="1"/>
  <c r="L152" i="3" s="1"/>
  <c r="J576" i="3"/>
  <c r="K576" i="3" s="1"/>
  <c r="L576" i="3" s="1"/>
  <c r="J602" i="3"/>
  <c r="K602" i="3" s="1"/>
  <c r="L602" i="3" s="1"/>
  <c r="J684" i="3"/>
  <c r="K684" i="3" s="1"/>
  <c r="L684" i="3" s="1"/>
  <c r="N684" i="3" s="1"/>
  <c r="J756" i="3"/>
  <c r="K756" i="3" s="1"/>
  <c r="L756" i="3" s="1"/>
  <c r="N756" i="3" s="1"/>
  <c r="O756" i="3" s="1"/>
  <c r="Q756" i="3" s="1"/>
  <c r="R756" i="3" s="1"/>
  <c r="J779" i="3"/>
  <c r="K779" i="3" s="1"/>
  <c r="L779" i="3" s="1"/>
  <c r="N779" i="3" s="1"/>
  <c r="O779" i="3" s="1"/>
  <c r="Q779" i="3" s="1"/>
  <c r="R779" i="3" s="1"/>
  <c r="J1077" i="3"/>
  <c r="K1077" i="3" s="1"/>
  <c r="L1077" i="3" s="1"/>
  <c r="J1085" i="3"/>
  <c r="K1085" i="3" s="1"/>
  <c r="L1085" i="3" s="1"/>
  <c r="J1669" i="3"/>
  <c r="K1669" i="3" s="1"/>
  <c r="L1669" i="3" s="1"/>
  <c r="J1724" i="3"/>
  <c r="K1724" i="3" s="1"/>
  <c r="L1724" i="3" s="1"/>
  <c r="N1724" i="3" s="1"/>
  <c r="O1724" i="3" s="1"/>
  <c r="Q1724" i="3" s="1"/>
  <c r="R1724" i="3" s="1"/>
  <c r="J1791" i="3"/>
  <c r="K1791" i="3" s="1"/>
  <c r="L1791" i="3" s="1"/>
  <c r="J1849" i="3"/>
  <c r="K1849" i="3" s="1"/>
  <c r="L1849" i="3" s="1"/>
  <c r="J1898" i="3"/>
  <c r="K1898" i="3" s="1"/>
  <c r="L1898" i="3" s="1"/>
  <c r="N1898" i="3" s="1"/>
  <c r="J2264" i="3"/>
  <c r="K2264" i="3" s="1"/>
  <c r="L2264" i="3" s="1"/>
  <c r="N2264" i="3" s="1"/>
  <c r="O2264" i="3" s="1"/>
  <c r="Q2264" i="3" s="1"/>
  <c r="R2264" i="3" s="1"/>
  <c r="J2357" i="3"/>
  <c r="K2357" i="3" s="1"/>
  <c r="L2357" i="3" s="1"/>
  <c r="J2407" i="3"/>
  <c r="K2407" i="3" s="1"/>
  <c r="L2407" i="3" s="1"/>
  <c r="J2471" i="3"/>
  <c r="K2471" i="3" s="1"/>
  <c r="L2471" i="3" s="1"/>
  <c r="J2501" i="3"/>
  <c r="K2501" i="3" s="1"/>
  <c r="L2501" i="3" s="1"/>
  <c r="J2582" i="3"/>
  <c r="K2582" i="3" s="1"/>
  <c r="L2582" i="3" s="1"/>
  <c r="J2720" i="3"/>
  <c r="K2720" i="3" s="1"/>
  <c r="L2720" i="3" s="1"/>
  <c r="N2720" i="3" s="1"/>
  <c r="O2720" i="3" s="1"/>
  <c r="Q2720" i="3" s="1"/>
  <c r="R2720" i="3" s="1"/>
  <c r="J2756" i="3"/>
  <c r="K2756" i="3" s="1"/>
  <c r="L2756" i="3" s="1"/>
  <c r="N2756" i="3" s="1"/>
  <c r="O2756" i="3" s="1"/>
  <c r="Q2756" i="3" s="1"/>
  <c r="R2756" i="3" s="1"/>
  <c r="J2865" i="3"/>
  <c r="K2865" i="3" s="1"/>
  <c r="L2865" i="3" s="1"/>
  <c r="N2865" i="3" s="1"/>
  <c r="J2896" i="3"/>
  <c r="K2896" i="3" s="1"/>
  <c r="L2896" i="3" s="1"/>
  <c r="J2983" i="3"/>
  <c r="K2983" i="3" s="1"/>
  <c r="L2983" i="3" s="1"/>
  <c r="N2983" i="3" s="1"/>
  <c r="J3011" i="3"/>
  <c r="K3011" i="3" s="1"/>
  <c r="L3011" i="3" s="1"/>
  <c r="J3033" i="3"/>
  <c r="K3033" i="3" s="1"/>
  <c r="L3033" i="3" s="1"/>
  <c r="J3071" i="3"/>
  <c r="K3071" i="3" s="1"/>
  <c r="L3071" i="3" s="1"/>
  <c r="N3071" i="3" s="1"/>
  <c r="O3071" i="3" s="1"/>
  <c r="Q3071" i="3" s="1"/>
  <c r="R3071" i="3" s="1"/>
  <c r="J3112" i="3"/>
  <c r="K3112" i="3" s="1"/>
  <c r="L3112" i="3" s="1"/>
  <c r="J3132" i="3"/>
  <c r="K3132" i="3" s="1"/>
  <c r="L3132" i="3" s="1"/>
  <c r="N3132" i="3" s="1"/>
  <c r="O3132" i="3" s="1"/>
  <c r="Q3132" i="3" s="1"/>
  <c r="R3132" i="3" s="1"/>
  <c r="J3177" i="3"/>
  <c r="K3177" i="3" s="1"/>
  <c r="L3177" i="3" s="1"/>
  <c r="J3184" i="3"/>
  <c r="K3184" i="3" s="1"/>
  <c r="L3184" i="3" s="1"/>
  <c r="N3184" i="3" s="1"/>
  <c r="J3208" i="3"/>
  <c r="K3208" i="3" s="1"/>
  <c r="L3208" i="3" s="1"/>
  <c r="J196" i="3"/>
  <c r="K196" i="3" s="1"/>
  <c r="L196" i="3" s="1"/>
  <c r="J228" i="3"/>
  <c r="K228" i="3" s="1"/>
  <c r="L228" i="3" s="1"/>
  <c r="J260" i="3"/>
  <c r="K260" i="3" s="1"/>
  <c r="L260" i="3" s="1"/>
  <c r="J336" i="3"/>
  <c r="K336" i="3" s="1"/>
  <c r="L336" i="3" s="1"/>
  <c r="J352" i="3"/>
  <c r="K352" i="3" s="1"/>
  <c r="L352" i="3" s="1"/>
  <c r="N352" i="3" s="1"/>
  <c r="J368" i="3"/>
  <c r="K368" i="3" s="1"/>
  <c r="L368" i="3" s="1"/>
  <c r="J384" i="3"/>
  <c r="K384" i="3" s="1"/>
  <c r="L384" i="3" s="1"/>
  <c r="N384" i="3" s="1"/>
  <c r="J400" i="3"/>
  <c r="K400" i="3" s="1"/>
  <c r="L400" i="3" s="1"/>
  <c r="J472" i="3"/>
  <c r="K472" i="3" s="1"/>
  <c r="L472" i="3" s="1"/>
  <c r="J502" i="3"/>
  <c r="K502" i="3" s="1"/>
  <c r="L502" i="3" s="1"/>
  <c r="J505" i="3"/>
  <c r="K505" i="3" s="1"/>
  <c r="L505" i="3" s="1"/>
  <c r="J513" i="3"/>
  <c r="K513" i="3" s="1"/>
  <c r="L513" i="3" s="1"/>
  <c r="J556" i="3"/>
  <c r="K556" i="3" s="1"/>
  <c r="L556" i="3" s="1"/>
  <c r="N556" i="3" s="1"/>
  <c r="O556" i="3" s="1"/>
  <c r="Q556" i="3" s="1"/>
  <c r="R556" i="3" s="1"/>
  <c r="J574" i="3"/>
  <c r="K574" i="3" s="1"/>
  <c r="L574" i="3" s="1"/>
  <c r="J583" i="3"/>
  <c r="K583" i="3" s="1"/>
  <c r="L583" i="3" s="1"/>
  <c r="N583" i="3" s="1"/>
  <c r="J596" i="3"/>
  <c r="K596" i="3" s="1"/>
  <c r="L596" i="3" s="1"/>
  <c r="N596" i="3" s="1"/>
  <c r="O596" i="3" s="1"/>
  <c r="Q596" i="3" s="1"/>
  <c r="R596" i="3" s="1"/>
  <c r="J622" i="3"/>
  <c r="K622" i="3" s="1"/>
  <c r="L622" i="3" s="1"/>
  <c r="J663" i="3"/>
  <c r="K663" i="3" s="1"/>
  <c r="L663" i="3" s="1"/>
  <c r="J671" i="3"/>
  <c r="K671" i="3" s="1"/>
  <c r="L671" i="3" s="1"/>
  <c r="J736" i="3"/>
  <c r="K736" i="3" s="1"/>
  <c r="L736" i="3" s="1"/>
  <c r="N736" i="3" s="1"/>
  <c r="O736" i="3" s="1"/>
  <c r="Q736" i="3" s="1"/>
  <c r="R736" i="3" s="1"/>
  <c r="J748" i="3"/>
  <c r="K748" i="3" s="1"/>
  <c r="L748" i="3" s="1"/>
  <c r="N748" i="3" s="1"/>
  <c r="O748" i="3" s="1"/>
  <c r="Q748" i="3" s="1"/>
  <c r="R748" i="3" s="1"/>
  <c r="J774" i="3"/>
  <c r="K774" i="3" s="1"/>
  <c r="L774" i="3" s="1"/>
  <c r="J796" i="3"/>
  <c r="K796" i="3" s="1"/>
  <c r="L796" i="3" s="1"/>
  <c r="N796" i="3" s="1"/>
  <c r="J808" i="3"/>
  <c r="K808" i="3" s="1"/>
  <c r="L808" i="3" s="1"/>
  <c r="N808" i="3" s="1"/>
  <c r="J828" i="3"/>
  <c r="K828" i="3" s="1"/>
  <c r="L828" i="3" s="1"/>
  <c r="J885" i="3"/>
  <c r="K885" i="3" s="1"/>
  <c r="L885" i="3" s="1"/>
  <c r="J928" i="3"/>
  <c r="K928" i="3" s="1"/>
  <c r="L928" i="3" s="1"/>
  <c r="J949" i="3"/>
  <c r="K949" i="3" s="1"/>
  <c r="L949" i="3" s="1"/>
  <c r="J961" i="3"/>
  <c r="K961" i="3" s="1"/>
  <c r="L961" i="3" s="1"/>
  <c r="N961" i="3" s="1"/>
  <c r="J1028" i="3"/>
  <c r="K1028" i="3" s="1"/>
  <c r="L1028" i="3" s="1"/>
  <c r="N1028" i="3" s="1"/>
  <c r="O1028" i="3" s="1"/>
  <c r="Q1028" i="3" s="1"/>
  <c r="R1028" i="3" s="1"/>
  <c r="J1045" i="3"/>
  <c r="K1045" i="3" s="1"/>
  <c r="L1045" i="3" s="1"/>
  <c r="J1072" i="3"/>
  <c r="K1072" i="3" s="1"/>
  <c r="L1072" i="3" s="1"/>
  <c r="J1099" i="3"/>
  <c r="K1099" i="3" s="1"/>
  <c r="L1099" i="3" s="1"/>
  <c r="J1115" i="3"/>
  <c r="K1115" i="3" s="1"/>
  <c r="L1115" i="3" s="1"/>
  <c r="J1172" i="3"/>
  <c r="K1172" i="3" s="1"/>
  <c r="L1172" i="3" s="1"/>
  <c r="N1172" i="3" s="1"/>
  <c r="O1172" i="3" s="1"/>
  <c r="Q1172" i="3" s="1"/>
  <c r="R1172" i="3" s="1"/>
  <c r="J1199" i="3"/>
  <c r="K1199" i="3" s="1"/>
  <c r="L1199" i="3" s="1"/>
  <c r="N1199" i="3" s="1"/>
  <c r="O1199" i="3" s="1"/>
  <c r="Q1199" i="3" s="1"/>
  <c r="R1199" i="3" s="1"/>
  <c r="J1213" i="3"/>
  <c r="K1213" i="3" s="1"/>
  <c r="L1213" i="3" s="1"/>
  <c r="J1249" i="3"/>
  <c r="K1249" i="3" s="1"/>
  <c r="L1249" i="3" s="1"/>
  <c r="J1292" i="3"/>
  <c r="K1292" i="3" s="1"/>
  <c r="L1292" i="3" s="1"/>
  <c r="N1292" i="3" s="1"/>
  <c r="J1381" i="3"/>
  <c r="K1381" i="3" s="1"/>
  <c r="L1381" i="3" s="1"/>
  <c r="N1381" i="3" s="1"/>
  <c r="O1381" i="3" s="1"/>
  <c r="Q1381" i="3" s="1"/>
  <c r="R1381" i="3" s="1"/>
  <c r="J1392" i="3"/>
  <c r="K1392" i="3" s="1"/>
  <c r="L1392" i="3" s="1"/>
  <c r="J1403" i="3"/>
  <c r="K1403" i="3" s="1"/>
  <c r="L1403" i="3" s="1"/>
  <c r="J1423" i="3"/>
  <c r="K1423" i="3" s="1"/>
  <c r="L1423" i="3" s="1"/>
  <c r="J1441" i="3"/>
  <c r="K1441" i="3" s="1"/>
  <c r="L1441" i="3" s="1"/>
  <c r="J1455" i="3"/>
  <c r="K1455" i="3" s="1"/>
  <c r="L1455" i="3" s="1"/>
  <c r="J1467" i="3"/>
  <c r="K1467" i="3" s="1"/>
  <c r="L1467" i="3" s="1"/>
  <c r="N1467" i="3" s="1"/>
  <c r="O1467" i="3" s="1"/>
  <c r="Q1467" i="3" s="1"/>
  <c r="R1467" i="3" s="1"/>
  <c r="J1532" i="3"/>
  <c r="K1532" i="3" s="1"/>
  <c r="L1532" i="3" s="1"/>
  <c r="N1532" i="3" s="1"/>
  <c r="O1532" i="3" s="1"/>
  <c r="Q1532" i="3" s="1"/>
  <c r="R1532" i="3" s="1"/>
  <c r="J1637" i="3"/>
  <c r="K1637" i="3" s="1"/>
  <c r="L1637" i="3" s="1"/>
  <c r="J1651" i="3"/>
  <c r="K1651" i="3" s="1"/>
  <c r="L1651" i="3" s="1"/>
  <c r="J1666" i="3"/>
  <c r="K1666" i="3" s="1"/>
  <c r="L1666" i="3" s="1"/>
  <c r="J1678" i="3"/>
  <c r="K1678" i="3" s="1"/>
  <c r="L1678" i="3" s="1"/>
  <c r="J1688" i="3"/>
  <c r="K1688" i="3" s="1"/>
  <c r="L1688" i="3" s="1"/>
  <c r="J1716" i="3"/>
  <c r="K1716" i="3" s="1"/>
  <c r="L1716" i="3" s="1"/>
  <c r="N1716" i="3" s="1"/>
  <c r="O1716" i="3" s="1"/>
  <c r="Q1716" i="3" s="1"/>
  <c r="R1716" i="3" s="1"/>
  <c r="J1779" i="3"/>
  <c r="K1779" i="3" s="1"/>
  <c r="L1779" i="3" s="1"/>
  <c r="N1779" i="3" s="1"/>
  <c r="O1779" i="3" s="1"/>
  <c r="Q1779" i="3" s="1"/>
  <c r="R1779" i="3" s="1"/>
  <c r="J1785" i="3"/>
  <c r="K1785" i="3" s="1"/>
  <c r="L1785" i="3" s="1"/>
  <c r="J1843" i="3"/>
  <c r="K1843" i="3" s="1"/>
  <c r="L1843" i="3" s="1"/>
  <c r="N1843" i="3" s="1"/>
  <c r="O1843" i="3" s="1"/>
  <c r="Q1843" i="3" s="1"/>
  <c r="R1843" i="3" s="1"/>
  <c r="J1895" i="3"/>
  <c r="K1895" i="3" s="1"/>
  <c r="L1895" i="3" s="1"/>
  <c r="J1911" i="3"/>
  <c r="K1911" i="3" s="1"/>
  <c r="L1911" i="3" s="1"/>
  <c r="J1941" i="3"/>
  <c r="K1941" i="3" s="1"/>
  <c r="L1941" i="3" s="1"/>
  <c r="J1959" i="3"/>
  <c r="K1959" i="3" s="1"/>
  <c r="L1959" i="3" s="1"/>
  <c r="N1959" i="3" s="1"/>
  <c r="O1959" i="3" s="1"/>
  <c r="Q1959" i="3" s="1"/>
  <c r="R1959" i="3" s="1"/>
  <c r="J1990" i="3"/>
  <c r="K1990" i="3" s="1"/>
  <c r="L1990" i="3" s="1"/>
  <c r="N1990" i="3" s="1"/>
  <c r="J2002" i="3"/>
  <c r="K2002" i="3" s="1"/>
  <c r="L2002" i="3" s="1"/>
  <c r="J2027" i="3"/>
  <c r="K2027" i="3" s="1"/>
  <c r="L2027" i="3" s="1"/>
  <c r="N2027" i="3" s="1"/>
  <c r="O2027" i="3" s="1"/>
  <c r="Q2027" i="3" s="1"/>
  <c r="R2027" i="3" s="1"/>
  <c r="J2043" i="3"/>
  <c r="K2043" i="3" s="1"/>
  <c r="L2043" i="3" s="1"/>
  <c r="N2043" i="3" s="1"/>
  <c r="J2071" i="3"/>
  <c r="K2071" i="3" s="1"/>
  <c r="L2071" i="3" s="1"/>
  <c r="J2078" i="3"/>
  <c r="K2078" i="3" s="1"/>
  <c r="L2078" i="3" s="1"/>
  <c r="J2112" i="3"/>
  <c r="K2112" i="3" s="1"/>
  <c r="L2112" i="3" s="1"/>
  <c r="J2135" i="3"/>
  <c r="K2135" i="3" s="1"/>
  <c r="L2135" i="3" s="1"/>
  <c r="J2151" i="3"/>
  <c r="K2151" i="3" s="1"/>
  <c r="L2151" i="3" s="1"/>
  <c r="N2151" i="3" s="1"/>
  <c r="J2158" i="3"/>
  <c r="K2158" i="3" s="1"/>
  <c r="L2158" i="3" s="1"/>
  <c r="J2167" i="3"/>
  <c r="K2167" i="3" s="1"/>
  <c r="L2167" i="3" s="1"/>
  <c r="J2180" i="3"/>
  <c r="K2180" i="3" s="1"/>
  <c r="L2180" i="3" s="1"/>
  <c r="N2180" i="3" s="1"/>
  <c r="O2180" i="3" s="1"/>
  <c r="Q2180" i="3" s="1"/>
  <c r="R2180" i="3" s="1"/>
  <c r="J2207" i="3"/>
  <c r="K2207" i="3" s="1"/>
  <c r="L2207" i="3" s="1"/>
  <c r="J2220" i="3"/>
  <c r="K2220" i="3" s="1"/>
  <c r="L2220" i="3" s="1"/>
  <c r="J2279" i="3"/>
  <c r="K2279" i="3" s="1"/>
  <c r="L2279" i="3" s="1"/>
  <c r="J2295" i="3"/>
  <c r="K2295" i="3" s="1"/>
  <c r="L2295" i="3" s="1"/>
  <c r="N2295" i="3" s="1"/>
  <c r="O2295" i="3" s="1"/>
  <c r="Q2295" i="3" s="1"/>
  <c r="R2295" i="3" s="1"/>
  <c r="J2305" i="3"/>
  <c r="K2305" i="3" s="1"/>
  <c r="L2305" i="3" s="1"/>
  <c r="N2305" i="3" s="1"/>
  <c r="O2305" i="3" s="1"/>
  <c r="Q2305" i="3" s="1"/>
  <c r="R2305" i="3" s="1"/>
  <c r="J2327" i="3"/>
  <c r="K2327" i="3" s="1"/>
  <c r="L2327" i="3" s="1"/>
  <c r="N2327" i="3" s="1"/>
  <c r="J2343" i="3"/>
  <c r="K2343" i="3" s="1"/>
  <c r="L2343" i="3" s="1"/>
  <c r="J2347" i="3"/>
  <c r="K2347" i="3" s="1"/>
  <c r="L2347" i="3" s="1"/>
  <c r="J2386" i="3"/>
  <c r="K2386" i="3" s="1"/>
  <c r="L2386" i="3" s="1"/>
  <c r="J2396" i="3"/>
  <c r="K2396" i="3" s="1"/>
  <c r="L2396" i="3" s="1"/>
  <c r="N2396" i="3" s="1"/>
  <c r="O2396" i="3" s="1"/>
  <c r="Q2396" i="3" s="1"/>
  <c r="R2396" i="3" s="1"/>
  <c r="J2444" i="3"/>
  <c r="K2444" i="3" s="1"/>
  <c r="L2444" i="3" s="1"/>
  <c r="N2444" i="3" s="1"/>
  <c r="O2444" i="3" s="1"/>
  <c r="Q2444" i="3" s="1"/>
  <c r="R2444" i="3" s="1"/>
  <c r="J2459" i="3"/>
  <c r="K2459" i="3" s="1"/>
  <c r="L2459" i="3" s="1"/>
  <c r="N2459" i="3" s="1"/>
  <c r="O2459" i="3" s="1"/>
  <c r="Q2459" i="3" s="1"/>
  <c r="R2459" i="3" s="1"/>
  <c r="J2475" i="3"/>
  <c r="K2475" i="3" s="1"/>
  <c r="L2475" i="3" s="1"/>
  <c r="N2475" i="3" s="1"/>
  <c r="O2475" i="3" s="1"/>
  <c r="Q2475" i="3" s="1"/>
  <c r="R2475" i="3" s="1"/>
  <c r="J2488" i="3"/>
  <c r="K2488" i="3" s="1"/>
  <c r="L2488" i="3" s="1"/>
  <c r="J2504" i="3"/>
  <c r="K2504" i="3" s="1"/>
  <c r="L2504" i="3" s="1"/>
  <c r="J2537" i="3"/>
  <c r="K2537" i="3" s="1"/>
  <c r="L2537" i="3" s="1"/>
  <c r="N2537" i="3" s="1"/>
  <c r="O2537" i="3" s="1"/>
  <c r="Q2537" i="3" s="1"/>
  <c r="R2537" i="3" s="1"/>
  <c r="J2556" i="3"/>
  <c r="K2556" i="3" s="1"/>
  <c r="L2556" i="3" s="1"/>
  <c r="J2559" i="3"/>
  <c r="K2559" i="3" s="1"/>
  <c r="L2559" i="3" s="1"/>
  <c r="J2579" i="3"/>
  <c r="K2579" i="3" s="1"/>
  <c r="L2579" i="3" s="1"/>
  <c r="J2597" i="3"/>
  <c r="K2597" i="3" s="1"/>
  <c r="L2597" i="3" s="1"/>
  <c r="N2597" i="3" s="1"/>
  <c r="O2597" i="3" s="1"/>
  <c r="Q2597" i="3" s="1"/>
  <c r="R2597" i="3" s="1"/>
  <c r="J2599" i="3"/>
  <c r="K2599" i="3" s="1"/>
  <c r="L2599" i="3" s="1"/>
  <c r="N2599" i="3" s="1"/>
  <c r="O2599" i="3" s="1"/>
  <c r="Q2599" i="3" s="1"/>
  <c r="R2599" i="3" s="1"/>
  <c r="J2613" i="3"/>
  <c r="K2613" i="3" s="1"/>
  <c r="L2613" i="3" s="1"/>
  <c r="J2648" i="3"/>
  <c r="K2648" i="3" s="1"/>
  <c r="L2648" i="3" s="1"/>
  <c r="N2648" i="3" s="1"/>
  <c r="J2665" i="3"/>
  <c r="K2665" i="3" s="1"/>
  <c r="L2665" i="3" s="1"/>
  <c r="N2665" i="3" s="1"/>
  <c r="O2665" i="3" s="1"/>
  <c r="Q2665" i="3" s="1"/>
  <c r="R2665" i="3" s="1"/>
  <c r="J2708" i="3"/>
  <c r="K2708" i="3" s="1"/>
  <c r="L2708" i="3" s="1"/>
  <c r="J2717" i="3"/>
  <c r="K2717" i="3" s="1"/>
  <c r="L2717" i="3" s="1"/>
  <c r="J2727" i="3"/>
  <c r="K2727" i="3" s="1"/>
  <c r="L2727" i="3" s="1"/>
  <c r="J2743" i="3"/>
  <c r="K2743" i="3" s="1"/>
  <c r="L2743" i="3" s="1"/>
  <c r="N2743" i="3" s="1"/>
  <c r="O2743" i="3" s="1"/>
  <c r="Q2743" i="3" s="1"/>
  <c r="R2743" i="3" s="1"/>
  <c r="J2760" i="3"/>
  <c r="K2760" i="3" s="1"/>
  <c r="L2760" i="3" s="1"/>
  <c r="J2770" i="3"/>
  <c r="K2770" i="3" s="1"/>
  <c r="L2770" i="3" s="1"/>
  <c r="J2772" i="3"/>
  <c r="K2772" i="3" s="1"/>
  <c r="L2772" i="3" s="1"/>
  <c r="N2772" i="3" s="1"/>
  <c r="O2772" i="3" s="1"/>
  <c r="Q2772" i="3" s="1"/>
  <c r="R2772" i="3" s="1"/>
  <c r="J2776" i="3"/>
  <c r="K2776" i="3" s="1"/>
  <c r="L2776" i="3" s="1"/>
  <c r="J2789" i="3"/>
  <c r="K2789" i="3" s="1"/>
  <c r="L2789" i="3" s="1"/>
  <c r="N2789" i="3" s="1"/>
  <c r="O2789" i="3" s="1"/>
  <c r="Q2789" i="3" s="1"/>
  <c r="R2789" i="3" s="1"/>
  <c r="J2804" i="3"/>
  <c r="K2804" i="3" s="1"/>
  <c r="L2804" i="3" s="1"/>
  <c r="J2807" i="3"/>
  <c r="K2807" i="3" s="1"/>
  <c r="L2807" i="3" s="1"/>
  <c r="J2814" i="3"/>
  <c r="K2814" i="3" s="1"/>
  <c r="L2814" i="3" s="1"/>
  <c r="N2814" i="3" s="1"/>
  <c r="O2814" i="3" s="1"/>
  <c r="Q2814" i="3" s="1"/>
  <c r="R2814" i="3" s="1"/>
  <c r="J2823" i="3"/>
  <c r="K2823" i="3" s="1"/>
  <c r="L2823" i="3" s="1"/>
  <c r="J2830" i="3"/>
  <c r="K2830" i="3" s="1"/>
  <c r="L2830" i="3" s="1"/>
  <c r="N2830" i="3" s="1"/>
  <c r="J2852" i="3"/>
  <c r="K2852" i="3" s="1"/>
  <c r="L2852" i="3" s="1"/>
  <c r="N2852" i="3" s="1"/>
  <c r="O2852" i="3" s="1"/>
  <c r="Q2852" i="3" s="1"/>
  <c r="R2852" i="3" s="1"/>
  <c r="J2856" i="3"/>
  <c r="K2856" i="3" s="1"/>
  <c r="L2856" i="3" s="1"/>
  <c r="N2856" i="3" s="1"/>
  <c r="J2876" i="3"/>
  <c r="K2876" i="3" s="1"/>
  <c r="L2876" i="3" s="1"/>
  <c r="J2893" i="3"/>
  <c r="K2893" i="3" s="1"/>
  <c r="L2893" i="3" s="1"/>
  <c r="N2893" i="3" s="1"/>
  <c r="O2893" i="3" s="1"/>
  <c r="Q2893" i="3" s="1"/>
  <c r="R2893" i="3" s="1"/>
  <c r="J2903" i="3"/>
  <c r="K2903" i="3" s="1"/>
  <c r="L2903" i="3" s="1"/>
  <c r="J2913" i="3"/>
  <c r="K2913" i="3" s="1"/>
  <c r="L2913" i="3" s="1"/>
  <c r="N2913" i="3" s="1"/>
  <c r="J2935" i="3"/>
  <c r="K2935" i="3" s="1"/>
  <c r="L2935" i="3" s="1"/>
  <c r="N2935" i="3" s="1"/>
  <c r="J2960" i="3"/>
  <c r="K2960" i="3" s="1"/>
  <c r="L2960" i="3" s="1"/>
  <c r="J2980" i="3"/>
  <c r="K2980" i="3" s="1"/>
  <c r="L2980" i="3" s="1"/>
  <c r="N2980" i="3" s="1"/>
  <c r="O2980" i="3" s="1"/>
  <c r="Q2980" i="3" s="1"/>
  <c r="R2980" i="3" s="1"/>
  <c r="J3001" i="3"/>
  <c r="K3001" i="3" s="1"/>
  <c r="L3001" i="3" s="1"/>
  <c r="N3001" i="3" s="1"/>
  <c r="J3008" i="3"/>
  <c r="K3008" i="3" s="1"/>
  <c r="L3008" i="3" s="1"/>
  <c r="J3017" i="3"/>
  <c r="K3017" i="3" s="1"/>
  <c r="L3017" i="3" s="1"/>
  <c r="J3024" i="3"/>
  <c r="K3024" i="3" s="1"/>
  <c r="L3024" i="3" s="1"/>
  <c r="J3047" i="3"/>
  <c r="K3047" i="3" s="1"/>
  <c r="L3047" i="3" s="1"/>
  <c r="J3064" i="3"/>
  <c r="K3064" i="3" s="1"/>
  <c r="L3064" i="3" s="1"/>
  <c r="J3068" i="3"/>
  <c r="K3068" i="3" s="1"/>
  <c r="L3068" i="3" s="1"/>
  <c r="N3068" i="3" s="1"/>
  <c r="J3085" i="3"/>
  <c r="K3085" i="3" s="1"/>
  <c r="L3085" i="3" s="1"/>
  <c r="N3085" i="3" s="1"/>
  <c r="O3085" i="3" s="1"/>
  <c r="Q3085" i="3" s="1"/>
  <c r="R3085" i="3" s="1"/>
  <c r="J3092" i="3"/>
  <c r="K3092" i="3" s="1"/>
  <c r="L3092" i="3" s="1"/>
  <c r="N3092" i="3" s="1"/>
  <c r="J3119" i="3"/>
  <c r="K3119" i="3" s="1"/>
  <c r="L3119" i="3" s="1"/>
  <c r="J3139" i="3"/>
  <c r="K3139" i="3" s="1"/>
  <c r="L3139" i="3" s="1"/>
  <c r="N3139" i="3" s="1"/>
  <c r="O3139" i="3" s="1"/>
  <c r="Q3139" i="3" s="1"/>
  <c r="R3139" i="3" s="1"/>
  <c r="J3149" i="3"/>
  <c r="K3149" i="3" s="1"/>
  <c r="L3149" i="3" s="1"/>
  <c r="N3149" i="3" s="1"/>
  <c r="O3149" i="3" s="1"/>
  <c r="Q3149" i="3" s="1"/>
  <c r="R3149" i="3" s="1"/>
  <c r="J3153" i="3"/>
  <c r="K3153" i="3" s="1"/>
  <c r="L3153" i="3" s="1"/>
  <c r="N3153" i="3" s="1"/>
  <c r="O3153" i="3" s="1"/>
  <c r="Q3153" i="3" s="1"/>
  <c r="R3153" i="3" s="1"/>
  <c r="J3160" i="3"/>
  <c r="K3160" i="3" s="1"/>
  <c r="L3160" i="3" s="1"/>
  <c r="N3160" i="3" s="1"/>
  <c r="J3167" i="3"/>
  <c r="K3167" i="3" s="1"/>
  <c r="L3167" i="3" s="1"/>
  <c r="N3167" i="3" s="1"/>
  <c r="O3167" i="3" s="1"/>
  <c r="Q3167" i="3" s="1"/>
  <c r="R3167" i="3" s="1"/>
  <c r="J3174" i="3"/>
  <c r="K3174" i="3" s="1"/>
  <c r="L3174" i="3" s="1"/>
  <c r="J3191" i="3"/>
  <c r="K3191" i="3" s="1"/>
  <c r="L3191" i="3" s="1"/>
  <c r="J3195" i="3"/>
  <c r="K3195" i="3" s="1"/>
  <c r="L3195" i="3" s="1"/>
  <c r="J3215" i="3"/>
  <c r="K3215" i="3" s="1"/>
  <c r="L3215" i="3" s="1"/>
  <c r="J3236" i="3"/>
  <c r="K3236" i="3" s="1"/>
  <c r="L3236" i="3" s="1"/>
  <c r="N3236" i="3" s="1"/>
  <c r="O3236" i="3" s="1"/>
  <c r="Q3236" i="3" s="1"/>
  <c r="R3236" i="3" s="1"/>
  <c r="J3253" i="3"/>
  <c r="K3253" i="3" s="1"/>
  <c r="L3253" i="3" s="1"/>
  <c r="J3256" i="3"/>
  <c r="K3256" i="3" s="1"/>
  <c r="L3256" i="3" s="1"/>
  <c r="N3256" i="3" s="1"/>
  <c r="J3273" i="3"/>
  <c r="K3273" i="3" s="1"/>
  <c r="L3273" i="3" s="1"/>
  <c r="N3273" i="3" s="1"/>
  <c r="O3273" i="3" s="1"/>
  <c r="Q3273" i="3" s="1"/>
  <c r="R3273" i="3" s="1"/>
  <c r="J3296" i="3"/>
  <c r="K3296" i="3" s="1"/>
  <c r="L3296" i="3" s="1"/>
  <c r="J3299" i="3"/>
  <c r="K3299" i="3" s="1"/>
  <c r="L3299" i="3" s="1"/>
  <c r="N3299" i="3" s="1"/>
  <c r="J3303" i="3"/>
  <c r="K3303" i="3" s="1"/>
  <c r="L3303" i="3" s="1"/>
  <c r="J3335" i="3"/>
  <c r="K3335" i="3" s="1"/>
  <c r="L3335" i="3" s="1"/>
  <c r="J3342" i="3"/>
  <c r="K3342" i="3" s="1"/>
  <c r="L3342" i="3" s="1"/>
  <c r="N3342" i="3" s="1"/>
  <c r="O3342" i="3" s="1"/>
  <c r="Q3342" i="3" s="1"/>
  <c r="R3342" i="3" s="1"/>
  <c r="J3348" i="3"/>
  <c r="K3348" i="3" s="1"/>
  <c r="L3348" i="3" s="1"/>
  <c r="N3348" i="3" s="1"/>
  <c r="O3348" i="3" s="1"/>
  <c r="Q3348" i="3" s="1"/>
  <c r="R3348" i="3" s="1"/>
  <c r="J3351" i="3"/>
  <c r="K3351" i="3" s="1"/>
  <c r="L3351" i="3" s="1"/>
  <c r="N3351" i="3" s="1"/>
  <c r="J3361" i="3"/>
  <c r="K3361" i="3" s="1"/>
  <c r="L3361" i="3" s="1"/>
  <c r="N3361" i="3" s="1"/>
  <c r="O3361" i="3" s="1"/>
  <c r="Q3361" i="3" s="1"/>
  <c r="R3361" i="3" s="1"/>
  <c r="J3369" i="3"/>
  <c r="K3369" i="3" s="1"/>
  <c r="L3369" i="3" s="1"/>
  <c r="J3399" i="3"/>
  <c r="K3399" i="3" s="1"/>
  <c r="L3399" i="3" s="1"/>
  <c r="J3416" i="3"/>
  <c r="K3416" i="3" s="1"/>
  <c r="L3416" i="3" s="1"/>
  <c r="J3444" i="3"/>
  <c r="K3444" i="3" s="1"/>
  <c r="L3444" i="3" s="1"/>
  <c r="N3444" i="3" s="1"/>
  <c r="O3444" i="3" s="1"/>
  <c r="Q3444" i="3" s="1"/>
  <c r="R3444" i="3" s="1"/>
  <c r="J3447" i="3"/>
  <c r="K3447" i="3" s="1"/>
  <c r="L3447" i="3" s="1"/>
  <c r="J3464" i="3"/>
  <c r="K3464" i="3" s="1"/>
  <c r="L3464" i="3" s="1"/>
  <c r="J3488" i="3"/>
  <c r="K3488" i="3" s="1"/>
  <c r="L3488" i="3" s="1"/>
  <c r="J3492" i="3"/>
  <c r="K3492" i="3" s="1"/>
  <c r="L3492" i="3" s="1"/>
  <c r="N3492" i="3" s="1"/>
  <c r="O3492" i="3" s="1"/>
  <c r="Q3492" i="3" s="1"/>
  <c r="R3492" i="3" s="1"/>
  <c r="J3552" i="3"/>
  <c r="K3552" i="3" s="1"/>
  <c r="L3552" i="3" s="1"/>
  <c r="N3552" i="3" s="1"/>
  <c r="O3552" i="3" s="1"/>
  <c r="Q3552" i="3" s="1"/>
  <c r="R3552" i="3" s="1"/>
  <c r="J3583" i="3"/>
  <c r="K3583" i="3" s="1"/>
  <c r="L3583" i="3" s="1"/>
  <c r="J3600" i="3"/>
  <c r="K3600" i="3" s="1"/>
  <c r="L3600" i="3" s="1"/>
  <c r="J3607" i="3"/>
  <c r="K3607" i="3" s="1"/>
  <c r="L3607" i="3" s="1"/>
  <c r="J3680" i="3"/>
  <c r="K3680" i="3" s="1"/>
  <c r="L3680" i="3" s="1"/>
  <c r="J3683" i="3"/>
  <c r="K3683" i="3" s="1"/>
  <c r="L3683" i="3" s="1"/>
  <c r="N3683" i="3" s="1"/>
  <c r="J3695" i="3"/>
  <c r="K3695" i="3" s="1"/>
  <c r="L3695" i="3" s="1"/>
  <c r="J3791" i="3"/>
  <c r="K3791" i="3" s="1"/>
  <c r="L3791" i="3" s="1"/>
  <c r="N3791" i="3" s="1"/>
  <c r="J3825" i="3"/>
  <c r="K3825" i="3" s="1"/>
  <c r="L3825" i="3" s="1"/>
  <c r="J3856" i="3"/>
  <c r="K3856" i="3" s="1"/>
  <c r="L3856" i="3" s="1"/>
  <c r="J3961" i="3"/>
  <c r="K3961" i="3" s="1"/>
  <c r="L3961" i="3" s="1"/>
  <c r="J3967" i="3"/>
  <c r="K3967" i="3" s="1"/>
  <c r="L3967" i="3" s="1"/>
  <c r="J3999" i="3"/>
  <c r="K3999" i="3" s="1"/>
  <c r="L3999" i="3" s="1"/>
  <c r="J4017" i="3"/>
  <c r="K4017" i="3" s="1"/>
  <c r="L4017" i="3" s="1"/>
  <c r="N4017" i="3" s="1"/>
  <c r="O4017" i="3" s="1"/>
  <c r="Q4017" i="3" s="1"/>
  <c r="R4017" i="3" s="1"/>
  <c r="J4025" i="3"/>
  <c r="K4025" i="3" s="1"/>
  <c r="L4025" i="3" s="1"/>
  <c r="N4025" i="3" s="1"/>
  <c r="O4025" i="3" s="1"/>
  <c r="Q4025" i="3" s="1"/>
  <c r="R4025" i="3" s="1"/>
  <c r="J4100" i="3"/>
  <c r="K4100" i="3" s="1"/>
  <c r="L4100" i="3" s="1"/>
  <c r="N4100" i="3" s="1"/>
  <c r="J4127" i="3"/>
  <c r="K4127" i="3" s="1"/>
  <c r="L4127" i="3" s="1"/>
  <c r="J4144" i="3"/>
  <c r="K4144" i="3" s="1"/>
  <c r="L4144" i="3" s="1"/>
  <c r="N4144" i="3" s="1"/>
  <c r="J4175" i="3"/>
  <c r="K4175" i="3" s="1"/>
  <c r="L4175" i="3" s="1"/>
  <c r="J4249" i="3"/>
  <c r="K4249" i="3" s="1"/>
  <c r="L4249" i="3" s="1"/>
  <c r="J4252" i="3"/>
  <c r="K4252" i="3" s="1"/>
  <c r="L4252" i="3" s="1"/>
  <c r="N4252" i="3" s="1"/>
  <c r="O4252" i="3" s="1"/>
  <c r="Q4252" i="3" s="1"/>
  <c r="R4252" i="3" s="1"/>
  <c r="J4319" i="3"/>
  <c r="K4319" i="3" s="1"/>
  <c r="L4319" i="3" s="1"/>
  <c r="N4319" i="3" s="1"/>
  <c r="O4319" i="3" s="1"/>
  <c r="Q4319" i="3" s="1"/>
  <c r="R4319" i="3" s="1"/>
  <c r="J4340" i="3"/>
  <c r="K4340" i="3" s="1"/>
  <c r="L4340" i="3" s="1"/>
  <c r="N4340" i="3" s="1"/>
  <c r="J4384" i="3"/>
  <c r="K4384" i="3" s="1"/>
  <c r="L4384" i="3" s="1"/>
  <c r="N4384" i="3" s="1"/>
  <c r="O4384" i="3" s="1"/>
  <c r="Q4384" i="3" s="1"/>
  <c r="R4384" i="3" s="1"/>
  <c r="J4387" i="3"/>
  <c r="K4387" i="3" s="1"/>
  <c r="L4387" i="3" s="1"/>
  <c r="N4387" i="3" s="1"/>
  <c r="J4437" i="3"/>
  <c r="K4437" i="3" s="1"/>
  <c r="L4437" i="3" s="1"/>
  <c r="N4437" i="3" s="1"/>
  <c r="O4437" i="3" s="1"/>
  <c r="Q4437" i="3" s="1"/>
  <c r="R4437" i="3" s="1"/>
  <c r="J4448" i="3"/>
  <c r="K4448" i="3" s="1"/>
  <c r="L4448" i="3" s="1"/>
  <c r="J4560" i="3"/>
  <c r="K4560" i="3" s="1"/>
  <c r="L4560" i="3" s="1"/>
  <c r="J4576" i="3"/>
  <c r="K4576" i="3" s="1"/>
  <c r="L4576" i="3" s="1"/>
  <c r="N4576" i="3" s="1"/>
  <c r="O4576" i="3" s="1"/>
  <c r="Q4576" i="3" s="1"/>
  <c r="R4576" i="3" s="1"/>
  <c r="J4611" i="3"/>
  <c r="K4611" i="3" s="1"/>
  <c r="L4611" i="3" s="1"/>
  <c r="N4611" i="3" s="1"/>
  <c r="O4611" i="3" s="1"/>
  <c r="Q4611" i="3" s="1"/>
  <c r="R4611" i="3" s="1"/>
  <c r="J4724" i="3"/>
  <c r="K4724" i="3" s="1"/>
  <c r="L4724" i="3" s="1"/>
  <c r="N4724" i="3" s="1"/>
  <c r="O4724" i="3" s="1"/>
  <c r="Q4724" i="3" s="1"/>
  <c r="R4724" i="3" s="1"/>
  <c r="J4787" i="3"/>
  <c r="K4787" i="3" s="1"/>
  <c r="L4787" i="3" s="1"/>
  <c r="N4787" i="3" s="1"/>
  <c r="J4832" i="3"/>
  <c r="K4832" i="3" s="1"/>
  <c r="L4832" i="3" s="1"/>
  <c r="J4847" i="3"/>
  <c r="K4847" i="3" s="1"/>
  <c r="L4847" i="3" s="1"/>
  <c r="J4879" i="3"/>
  <c r="K4879" i="3" s="1"/>
  <c r="L4879" i="3" s="1"/>
  <c r="J4930" i="3"/>
  <c r="K4930" i="3" s="1"/>
  <c r="L4930" i="3" s="1"/>
  <c r="J4996" i="3"/>
  <c r="K4996" i="3" s="1"/>
  <c r="L4996" i="3" s="1"/>
  <c r="N4996" i="3" s="1"/>
  <c r="O4996" i="3" s="1"/>
  <c r="Q4996" i="3" s="1"/>
  <c r="R4996" i="3" s="1"/>
  <c r="J5116" i="3"/>
  <c r="K5116" i="3" s="1"/>
  <c r="L5116" i="3" s="1"/>
  <c r="J5164" i="3"/>
  <c r="K5164" i="3" s="1"/>
  <c r="L5164" i="3" s="1"/>
  <c r="N5164" i="3" s="1"/>
  <c r="O5164" i="3" s="1"/>
  <c r="Q5164" i="3" s="1"/>
  <c r="R5164" i="3" s="1"/>
  <c r="J5173" i="3"/>
  <c r="K5173" i="3" s="1"/>
  <c r="L5173" i="3" s="1"/>
  <c r="N5173" i="3" s="1"/>
  <c r="J5193" i="3"/>
  <c r="K5193" i="3" s="1"/>
  <c r="L5193" i="3" s="1"/>
  <c r="N5193" i="3" s="1"/>
  <c r="O5193" i="3" s="1"/>
  <c r="Q5193" i="3" s="1"/>
  <c r="R5193" i="3" s="1"/>
  <c r="J5219" i="3"/>
  <c r="K5219" i="3" s="1"/>
  <c r="L5219" i="3" s="1"/>
  <c r="J5297" i="3"/>
  <c r="K5297" i="3" s="1"/>
  <c r="L5297" i="3" s="1"/>
  <c r="J5333" i="3"/>
  <c r="K5333" i="3" s="1"/>
  <c r="L5333" i="3" s="1"/>
  <c r="J5345" i="3"/>
  <c r="K5345" i="3" s="1"/>
  <c r="L5345" i="3" s="1"/>
  <c r="N5345" i="3" s="1"/>
  <c r="O5345" i="3" s="1"/>
  <c r="Q5345" i="3" s="1"/>
  <c r="R5345" i="3" s="1"/>
  <c r="J5375" i="3"/>
  <c r="K5375" i="3" s="1"/>
  <c r="L5375" i="3" s="1"/>
  <c r="J5388" i="3"/>
  <c r="K5388" i="3" s="1"/>
  <c r="L5388" i="3" s="1"/>
  <c r="J5459" i="3"/>
  <c r="K5459" i="3" s="1"/>
  <c r="L5459" i="3" s="1"/>
  <c r="N5459" i="3" s="1"/>
  <c r="J5468" i="3"/>
  <c r="K5468" i="3" s="1"/>
  <c r="L5468" i="3" s="1"/>
  <c r="N5468" i="3" s="1"/>
  <c r="O5468" i="3" s="1"/>
  <c r="Q5468" i="3" s="1"/>
  <c r="R5468" i="3" s="1"/>
  <c r="J5602" i="3"/>
  <c r="K5602" i="3" s="1"/>
  <c r="L5602" i="3" s="1"/>
  <c r="J5628" i="3"/>
  <c r="K5628" i="3" s="1"/>
  <c r="L5628" i="3" s="1"/>
  <c r="J5651" i="3"/>
  <c r="K5651" i="3" s="1"/>
  <c r="L5651" i="3" s="1"/>
  <c r="N5651" i="3" s="1"/>
  <c r="J5661" i="3"/>
  <c r="K5661" i="3" s="1"/>
  <c r="L5661" i="3" s="1"/>
  <c r="N5661" i="3" s="1"/>
  <c r="O5661" i="3" s="1"/>
  <c r="Q5661" i="3" s="1"/>
  <c r="R5661" i="3" s="1"/>
  <c r="J5675" i="3"/>
  <c r="K5675" i="3" s="1"/>
  <c r="L5675" i="3" s="1"/>
  <c r="N5675" i="3" s="1"/>
  <c r="J5684" i="3"/>
  <c r="K5684" i="3" s="1"/>
  <c r="L5684" i="3" s="1"/>
  <c r="N5684" i="3" s="1"/>
  <c r="J5688" i="3"/>
  <c r="K5688" i="3" s="1"/>
  <c r="L5688" i="3" s="1"/>
  <c r="J5732" i="3"/>
  <c r="K5732" i="3" s="1"/>
  <c r="L5732" i="3" s="1"/>
  <c r="N5732" i="3" s="1"/>
  <c r="O5732" i="3" s="1"/>
  <c r="Q5732" i="3" s="1"/>
  <c r="R5732" i="3" s="1"/>
  <c r="J5748" i="3"/>
  <c r="K5748" i="3" s="1"/>
  <c r="L5748" i="3" s="1"/>
  <c r="J5785" i="3"/>
  <c r="K5785" i="3" s="1"/>
  <c r="L5785" i="3" s="1"/>
  <c r="J5928" i="3"/>
  <c r="K5928" i="3" s="1"/>
  <c r="L5928" i="3" s="1"/>
  <c r="J5937" i="3"/>
  <c r="K5937" i="3" s="1"/>
  <c r="L5937" i="3" s="1"/>
  <c r="N5937" i="3" s="1"/>
  <c r="O5937" i="3" s="1"/>
  <c r="Q5937" i="3" s="1"/>
  <c r="R5937" i="3" s="1"/>
  <c r="J6026" i="3"/>
  <c r="K6026" i="3" s="1"/>
  <c r="L6026" i="3" s="1"/>
  <c r="J6062" i="3"/>
  <c r="K6062" i="3" s="1"/>
  <c r="L6062" i="3" s="1"/>
  <c r="J6136" i="3"/>
  <c r="K6136" i="3" s="1"/>
  <c r="L6136" i="3" s="1"/>
  <c r="N6136" i="3" s="1"/>
  <c r="J6146" i="3"/>
  <c r="K6146" i="3" s="1"/>
  <c r="L6146" i="3" s="1"/>
  <c r="N6146" i="3" s="1"/>
  <c r="O6146" i="3" s="1"/>
  <c r="Q6146" i="3" s="1"/>
  <c r="R6146" i="3" s="1"/>
  <c r="J6152" i="3"/>
  <c r="K6152" i="3" s="1"/>
  <c r="L6152" i="3" s="1"/>
  <c r="J6194" i="3"/>
  <c r="K6194" i="3" s="1"/>
  <c r="L6194" i="3" s="1"/>
  <c r="J6197" i="3"/>
  <c r="K6197" i="3" s="1"/>
  <c r="L6197" i="3" s="1"/>
  <c r="J6209" i="3"/>
  <c r="K6209" i="3" s="1"/>
  <c r="L6209" i="3" s="1"/>
  <c r="N6209" i="3" s="1"/>
  <c r="O6209" i="3" s="1"/>
  <c r="Q6209" i="3" s="1"/>
  <c r="R6209" i="3" s="1"/>
  <c r="J6222" i="3"/>
  <c r="K6222" i="3" s="1"/>
  <c r="L6222" i="3" s="1"/>
  <c r="N6222" i="3" s="1"/>
  <c r="J6248" i="3"/>
  <c r="K6248" i="3" s="1"/>
  <c r="L6248" i="3" s="1"/>
  <c r="N6248" i="3" s="1"/>
  <c r="J6271" i="3"/>
  <c r="K6271" i="3" s="1"/>
  <c r="L6271" i="3" s="1"/>
  <c r="N6271" i="3" s="1"/>
  <c r="O6271" i="3" s="1"/>
  <c r="Q6271" i="3" s="1"/>
  <c r="R6271" i="3" s="1"/>
  <c r="J6296" i="3"/>
  <c r="K6296" i="3" s="1"/>
  <c r="L6296" i="3" s="1"/>
  <c r="J6316" i="3"/>
  <c r="K6316" i="3" s="1"/>
  <c r="L6316" i="3" s="1"/>
  <c r="J6332" i="3"/>
  <c r="K6332" i="3" s="1"/>
  <c r="L6332" i="3" s="1"/>
  <c r="J6342" i="3"/>
  <c r="K6342" i="3" s="1"/>
  <c r="L6342" i="3" s="1"/>
  <c r="J6426" i="3"/>
  <c r="K6426" i="3" s="1"/>
  <c r="L6426" i="3" s="1"/>
  <c r="N6426" i="3" s="1"/>
  <c r="J6458" i="3"/>
  <c r="K6458" i="3" s="1"/>
  <c r="L6458" i="3" s="1"/>
  <c r="N6458" i="3" s="1"/>
  <c r="O6458" i="3" s="1"/>
  <c r="Q6458" i="3" s="1"/>
  <c r="R6458" i="3" s="1"/>
  <c r="J6582" i="3"/>
  <c r="K6582" i="3" s="1"/>
  <c r="L6582" i="3" s="1"/>
  <c r="N6582" i="3" s="1"/>
  <c r="O6582" i="3" s="1"/>
  <c r="Q6582" i="3" s="1"/>
  <c r="R6582" i="3" s="1"/>
  <c r="J6615" i="3"/>
  <c r="K6615" i="3" s="1"/>
  <c r="L6615" i="3" s="1"/>
  <c r="N6615" i="3" s="1"/>
  <c r="O6615" i="3" s="1"/>
  <c r="Q6615" i="3" s="1"/>
  <c r="R6615" i="3" s="1"/>
  <c r="J6627" i="3"/>
  <c r="K6627" i="3" s="1"/>
  <c r="L6627" i="3" s="1"/>
  <c r="N6627" i="3" s="1"/>
  <c r="O6627" i="3" s="1"/>
  <c r="Q6627" i="3" s="1"/>
  <c r="R6627" i="3" s="1"/>
  <c r="J6636" i="3"/>
  <c r="K6636" i="3" s="1"/>
  <c r="L6636" i="3" s="1"/>
  <c r="J6650" i="3"/>
  <c r="K6650" i="3" s="1"/>
  <c r="L6650" i="3" s="1"/>
  <c r="J6668" i="3"/>
  <c r="K6668" i="3" s="1"/>
  <c r="L6668" i="3" s="1"/>
  <c r="J6682" i="3"/>
  <c r="K6682" i="3" s="1"/>
  <c r="L6682" i="3" s="1"/>
  <c r="N6682" i="3" s="1"/>
  <c r="J6704" i="3"/>
  <c r="K6704" i="3" s="1"/>
  <c r="L6704" i="3" s="1"/>
  <c r="N6704" i="3" s="1"/>
  <c r="J6715" i="3"/>
  <c r="K6715" i="3" s="1"/>
  <c r="L6715" i="3" s="1"/>
  <c r="N6715" i="3" s="1"/>
  <c r="J6763" i="3"/>
  <c r="K6763" i="3" s="1"/>
  <c r="L6763" i="3" s="1"/>
  <c r="N6763" i="3" s="1"/>
  <c r="J6922" i="3"/>
  <c r="K6922" i="3" s="1"/>
  <c r="L6922" i="3" s="1"/>
  <c r="N6922" i="3" s="1"/>
  <c r="J6954" i="3"/>
  <c r="K6954" i="3" s="1"/>
  <c r="L6954" i="3" s="1"/>
  <c r="J6964" i="3"/>
  <c r="K6964" i="3" s="1"/>
  <c r="L6964" i="3" s="1"/>
  <c r="J6988" i="3"/>
  <c r="K6988" i="3" s="1"/>
  <c r="L6988" i="3" s="1"/>
  <c r="J6991" i="3"/>
  <c r="K6991" i="3" s="1"/>
  <c r="L6991" i="3" s="1"/>
  <c r="J7011" i="3"/>
  <c r="K7011" i="3" s="1"/>
  <c r="L7011" i="3" s="1"/>
  <c r="N7011" i="3" s="1"/>
  <c r="O7011" i="3" s="1"/>
  <c r="Q7011" i="3" s="1"/>
  <c r="R7011" i="3" s="1"/>
  <c r="J7050" i="3"/>
  <c r="K7050" i="3" s="1"/>
  <c r="L7050" i="3" s="1"/>
  <c r="N7050" i="3" s="1"/>
  <c r="J7124" i="3"/>
  <c r="K7124" i="3" s="1"/>
  <c r="L7124" i="3" s="1"/>
  <c r="N7124" i="3" s="1"/>
  <c r="O7124" i="3" s="1"/>
  <c r="Q7124" i="3" s="1"/>
  <c r="R7124" i="3" s="1"/>
  <c r="J7178" i="3"/>
  <c r="K7178" i="3" s="1"/>
  <c r="L7178" i="3" s="1"/>
  <c r="N7178" i="3" s="1"/>
  <c r="J7191" i="3"/>
  <c r="K7191" i="3" s="1"/>
  <c r="L7191" i="3" s="1"/>
  <c r="J7273" i="3"/>
  <c r="K7273" i="3" s="1"/>
  <c r="L7273" i="3" s="1"/>
  <c r="N7273" i="3" s="1"/>
  <c r="J7278" i="3"/>
  <c r="K7278" i="3" s="1"/>
  <c r="L7278" i="3" s="1"/>
  <c r="J7292" i="3"/>
  <c r="K7292" i="3" s="1"/>
  <c r="L7292" i="3" s="1"/>
  <c r="N7292" i="3" s="1"/>
  <c r="O7292" i="3" s="1"/>
  <c r="Q7292" i="3" s="1"/>
  <c r="R7292" i="3" s="1"/>
  <c r="J7300" i="3"/>
  <c r="K7300" i="3" s="1"/>
  <c r="L7300" i="3" s="1"/>
  <c r="J7310" i="3"/>
  <c r="K7310" i="3" s="1"/>
  <c r="L7310" i="3" s="1"/>
  <c r="J7316" i="3"/>
  <c r="K7316" i="3" s="1"/>
  <c r="L7316" i="3" s="1"/>
  <c r="N7316" i="3" s="1"/>
  <c r="O7316" i="3" s="1"/>
  <c r="Q7316" i="3" s="1"/>
  <c r="R7316" i="3" s="1"/>
  <c r="J7338" i="3"/>
  <c r="K7338" i="3" s="1"/>
  <c r="L7338" i="3" s="1"/>
  <c r="J7348" i="3"/>
  <c r="K7348" i="3" s="1"/>
  <c r="L7348" i="3" s="1"/>
  <c r="J7401" i="3"/>
  <c r="K7401" i="3" s="1"/>
  <c r="L7401" i="3" s="1"/>
  <c r="N7401" i="3" s="1"/>
  <c r="O7401" i="3" s="1"/>
  <c r="Q7401" i="3" s="1"/>
  <c r="R7401" i="3" s="1"/>
  <c r="J7406" i="3"/>
  <c r="K7406" i="3" s="1"/>
  <c r="L7406" i="3" s="1"/>
  <c r="J7428" i="3"/>
  <c r="K7428" i="3" s="1"/>
  <c r="L7428" i="3" s="1"/>
  <c r="N7428" i="3" s="1"/>
  <c r="O7428" i="3" s="1"/>
  <c r="Q7428" i="3" s="1"/>
  <c r="R7428" i="3" s="1"/>
  <c r="J7436" i="3"/>
  <c r="K7436" i="3" s="1"/>
  <c r="L7436" i="3" s="1"/>
  <c r="J7487" i="3"/>
  <c r="K7487" i="3" s="1"/>
  <c r="L7487" i="3" s="1"/>
  <c r="J7490" i="3"/>
  <c r="K7490" i="3" s="1"/>
  <c r="L7490" i="3" s="1"/>
  <c r="N7490" i="3" s="1"/>
  <c r="O7490" i="3" s="1"/>
  <c r="Q7490" i="3" s="1"/>
  <c r="R7490" i="3" s="1"/>
  <c r="J7493" i="3"/>
  <c r="K7493" i="3" s="1"/>
  <c r="L7493" i="3" s="1"/>
  <c r="N7493" i="3" s="1"/>
  <c r="O7493" i="3" s="1"/>
  <c r="Q7493" i="3" s="1"/>
  <c r="R7493" i="3" s="1"/>
  <c r="J7569" i="3"/>
  <c r="K7569" i="3" s="1"/>
  <c r="L7569" i="3" s="1"/>
  <c r="J7609" i="3"/>
  <c r="K7609" i="3" s="1"/>
  <c r="L7609" i="3" s="1"/>
  <c r="N7609" i="3" s="1"/>
  <c r="O7609" i="3" s="1"/>
  <c r="Q7609" i="3" s="1"/>
  <c r="R7609" i="3" s="1"/>
  <c r="J7616" i="3"/>
  <c r="K7616" i="3" s="1"/>
  <c r="L7616" i="3" s="1"/>
  <c r="J7637" i="3"/>
  <c r="K7637" i="3" s="1"/>
  <c r="L7637" i="3" s="1"/>
  <c r="N7637" i="3" s="1"/>
  <c r="J7640" i="3"/>
  <c r="K7640" i="3" s="1"/>
  <c r="L7640" i="3" s="1"/>
  <c r="J7649" i="3"/>
  <c r="K7649" i="3" s="1"/>
  <c r="L7649" i="3" s="1"/>
  <c r="N7649" i="3" s="1"/>
  <c r="J7653" i="3"/>
  <c r="K7653" i="3" s="1"/>
  <c r="L7653" i="3" s="1"/>
  <c r="J7672" i="3"/>
  <c r="K7672" i="3" s="1"/>
  <c r="L7672" i="3" s="1"/>
  <c r="N7672" i="3" s="1"/>
  <c r="O7672" i="3" s="1"/>
  <c r="Q7672" i="3" s="1"/>
  <c r="R7672" i="3" s="1"/>
  <c r="J7681" i="3"/>
  <c r="K7681" i="3" s="1"/>
  <c r="L7681" i="3" s="1"/>
  <c r="J7697" i="3"/>
  <c r="K7697" i="3" s="1"/>
  <c r="L7697" i="3" s="1"/>
  <c r="N7697" i="3" s="1"/>
  <c r="O7697" i="3" s="1"/>
  <c r="Q7697" i="3" s="1"/>
  <c r="R7697" i="3" s="1"/>
  <c r="J7704" i="3"/>
  <c r="K7704" i="3" s="1"/>
  <c r="L7704" i="3" s="1"/>
  <c r="J7714" i="3"/>
  <c r="K7714" i="3" s="1"/>
  <c r="L7714" i="3" s="1"/>
  <c r="N7714" i="3" s="1"/>
  <c r="O7714" i="3" s="1"/>
  <c r="Q7714" i="3" s="1"/>
  <c r="R7714" i="3" s="1"/>
  <c r="J7727" i="3"/>
  <c r="K7727" i="3" s="1"/>
  <c r="L7727" i="3" s="1"/>
  <c r="J7821" i="3"/>
  <c r="K7821" i="3" s="1"/>
  <c r="L7821" i="3" s="1"/>
  <c r="N7821" i="3" s="1"/>
  <c r="J7953" i="3"/>
  <c r="K7953" i="3" s="1"/>
  <c r="L7953" i="3" s="1"/>
  <c r="N7953" i="3" s="1"/>
  <c r="O7953" i="3" s="1"/>
  <c r="Q7953" i="3" s="1"/>
  <c r="R7953" i="3" s="1"/>
  <c r="J8014" i="3"/>
  <c r="K8014" i="3" s="1"/>
  <c r="L8014" i="3" s="1"/>
  <c r="N8014" i="3" s="1"/>
  <c r="O8014" i="3" s="1"/>
  <c r="Q8014" i="3" s="1"/>
  <c r="R8014" i="3" s="1"/>
  <c r="J8058" i="3"/>
  <c r="K8058" i="3" s="1"/>
  <c r="L8058" i="3" s="1"/>
  <c r="J8061" i="3"/>
  <c r="K8061" i="3" s="1"/>
  <c r="L8061" i="3" s="1"/>
  <c r="J8074" i="3"/>
  <c r="K8074" i="3" s="1"/>
  <c r="L8074" i="3" s="1"/>
  <c r="N8074" i="3" s="1"/>
  <c r="O8074" i="3" s="1"/>
  <c r="Q8074" i="3" s="1"/>
  <c r="R8074" i="3" s="1"/>
  <c r="J8122" i="3"/>
  <c r="K8122" i="3" s="1"/>
  <c r="L8122" i="3" s="1"/>
  <c r="N8122" i="3" s="1"/>
  <c r="J8125" i="3"/>
  <c r="K8125" i="3" s="1"/>
  <c r="L8125" i="3" s="1"/>
  <c r="N8125" i="3" s="1"/>
  <c r="O8125" i="3" s="1"/>
  <c r="Q8125" i="3" s="1"/>
  <c r="R8125" i="3" s="1"/>
  <c r="J8141" i="3"/>
  <c r="K8141" i="3" s="1"/>
  <c r="L8141" i="3" s="1"/>
  <c r="J8189" i="3"/>
  <c r="K8189" i="3" s="1"/>
  <c r="L8189" i="3" s="1"/>
  <c r="N8189" i="3" s="1"/>
  <c r="O8189" i="3" s="1"/>
  <c r="Q8189" i="3" s="1"/>
  <c r="R8189" i="3" s="1"/>
  <c r="J8199" i="3"/>
  <c r="K8199" i="3" s="1"/>
  <c r="L8199" i="3" s="1"/>
  <c r="N8199" i="3" s="1"/>
  <c r="J8209" i="3"/>
  <c r="K8209" i="3" s="1"/>
  <c r="L8209" i="3" s="1"/>
  <c r="J8293" i="3"/>
  <c r="K8293" i="3" s="1"/>
  <c r="L8293" i="3" s="1"/>
  <c r="N8293" i="3" s="1"/>
  <c r="O8293" i="3" s="1"/>
  <c r="Q8293" i="3" s="1"/>
  <c r="R8293" i="3" s="1"/>
  <c r="J8305" i="3"/>
  <c r="K8305" i="3" s="1"/>
  <c r="L8305" i="3" s="1"/>
  <c r="J8336" i="3"/>
  <c r="K8336" i="3" s="1"/>
  <c r="L8336" i="3" s="1"/>
  <c r="J8389" i="3"/>
  <c r="K8389" i="3" s="1"/>
  <c r="L8389" i="3" s="1"/>
  <c r="N8389" i="3" s="1"/>
  <c r="O8389" i="3" s="1"/>
  <c r="Q8389" i="3" s="1"/>
  <c r="R8389" i="3" s="1"/>
  <c r="J8393" i="3"/>
  <c r="K8393" i="3" s="1"/>
  <c r="L8393" i="3" s="1"/>
  <c r="N8393" i="3" s="1"/>
  <c r="O8393" i="3" s="1"/>
  <c r="Q8393" i="3" s="1"/>
  <c r="R8393" i="3" s="1"/>
  <c r="J8435" i="3"/>
  <c r="K8435" i="3" s="1"/>
  <c r="L8435" i="3" s="1"/>
  <c r="N8435" i="3" s="1"/>
  <c r="O8435" i="3" s="1"/>
  <c r="Q8435" i="3" s="1"/>
  <c r="R8435" i="3" s="1"/>
  <c r="J8463" i="3"/>
  <c r="K8463" i="3" s="1"/>
  <c r="L8463" i="3" s="1"/>
  <c r="N8463" i="3" s="1"/>
  <c r="O8463" i="3" s="1"/>
  <c r="Q8463" i="3" s="1"/>
  <c r="R8463" i="3" s="1"/>
  <c r="J8501" i="3"/>
  <c r="K8501" i="3" s="1"/>
  <c r="L8501" i="3" s="1"/>
  <c r="J8523" i="3"/>
  <c r="K8523" i="3" s="1"/>
  <c r="L8523" i="3" s="1"/>
  <c r="N8523" i="3" s="1"/>
  <c r="J8555" i="3"/>
  <c r="K8555" i="3" s="1"/>
  <c r="L8555" i="3" s="1"/>
  <c r="J8577" i="3"/>
  <c r="K8577" i="3" s="1"/>
  <c r="L8577" i="3" s="1"/>
  <c r="N8577" i="3" s="1"/>
  <c r="O8577" i="3" s="1"/>
  <c r="Q8577" i="3" s="1"/>
  <c r="R8577" i="3" s="1"/>
  <c r="J8593" i="3"/>
  <c r="K8593" i="3" s="1"/>
  <c r="L8593" i="3" s="1"/>
  <c r="N8593" i="3" s="1"/>
  <c r="O8593" i="3" s="1"/>
  <c r="Q8593" i="3" s="1"/>
  <c r="R8593" i="3" s="1"/>
  <c r="J8723" i="3"/>
  <c r="K8723" i="3" s="1"/>
  <c r="L8723" i="3" s="1"/>
  <c r="N8723" i="3" s="1"/>
  <c r="O8723" i="3" s="1"/>
  <c r="Q8723" i="3" s="1"/>
  <c r="R8723" i="3" s="1"/>
  <c r="P779" i="3"/>
  <c r="N891" i="3"/>
  <c r="O891" i="3" s="1"/>
  <c r="Q891" i="3" s="1"/>
  <c r="R891" i="3" s="1"/>
  <c r="N3571" i="3"/>
  <c r="O3571" i="3" s="1"/>
  <c r="Q3571" i="3" s="1"/>
  <c r="R3571" i="3" s="1"/>
  <c r="N3651" i="3"/>
  <c r="N4755" i="3"/>
  <c r="O4755" i="3" s="1"/>
  <c r="Q4755" i="3" s="1"/>
  <c r="R4755" i="3" s="1"/>
  <c r="N8635" i="3"/>
  <c r="N8699" i="3"/>
  <c r="N4747" i="3"/>
  <c r="O4747" i="3" s="1"/>
  <c r="Q4747" i="3" s="1"/>
  <c r="R4747" i="3" s="1"/>
  <c r="J48" i="3"/>
  <c r="J184" i="3"/>
  <c r="K184" i="3" s="1"/>
  <c r="L184" i="3" s="1"/>
  <c r="N184" i="3" s="1"/>
  <c r="O184" i="3" s="1"/>
  <c r="Q184" i="3" s="1"/>
  <c r="R184" i="3" s="1"/>
  <c r="J283" i="3"/>
  <c r="K283" i="3" s="1"/>
  <c r="L283" i="3" s="1"/>
  <c r="N283" i="3" s="1"/>
  <c r="J599" i="3"/>
  <c r="K599" i="3" s="1"/>
  <c r="L599" i="3" s="1"/>
  <c r="J624" i="3"/>
  <c r="K624" i="3" s="1"/>
  <c r="L624" i="3" s="1"/>
  <c r="N624" i="3" s="1"/>
  <c r="J739" i="3"/>
  <c r="K739" i="3" s="1"/>
  <c r="L739" i="3" s="1"/>
  <c r="J745" i="3"/>
  <c r="K745" i="3" s="1"/>
  <c r="L745" i="3" s="1"/>
  <c r="J784" i="3"/>
  <c r="K784" i="3" s="1"/>
  <c r="L784" i="3" s="1"/>
  <c r="J897" i="3"/>
  <c r="K897" i="3" s="1"/>
  <c r="L897" i="3" s="1"/>
  <c r="J938" i="3"/>
  <c r="K938" i="3" s="1"/>
  <c r="L938" i="3" s="1"/>
  <c r="J946" i="3"/>
  <c r="K946" i="3" s="1"/>
  <c r="L946" i="3" s="1"/>
  <c r="N946" i="3" s="1"/>
  <c r="O946" i="3" s="1"/>
  <c r="Q946" i="3" s="1"/>
  <c r="R946" i="3" s="1"/>
  <c r="J1069" i="3"/>
  <c r="K1069" i="3" s="1"/>
  <c r="L1069" i="3" s="1"/>
  <c r="N1069" i="3" s="1"/>
  <c r="O1069" i="3" s="1"/>
  <c r="Q1069" i="3" s="1"/>
  <c r="R1069" i="3" s="1"/>
  <c r="J1136" i="3"/>
  <c r="K1136" i="3" s="1"/>
  <c r="L1136" i="3" s="1"/>
  <c r="N1136" i="3" s="1"/>
  <c r="J1369" i="3"/>
  <c r="K1369" i="3" s="1"/>
  <c r="L1369" i="3" s="1"/>
  <c r="J1464" i="3"/>
  <c r="K1464" i="3" s="1"/>
  <c r="L1464" i="3" s="1"/>
  <c r="J1499" i="3"/>
  <c r="K1499" i="3" s="1"/>
  <c r="L1499" i="3" s="1"/>
  <c r="N1499" i="3" s="1"/>
  <c r="O1499" i="3" s="1"/>
  <c r="Q1499" i="3" s="1"/>
  <c r="R1499" i="3" s="1"/>
  <c r="J1600" i="3"/>
  <c r="K1600" i="3" s="1"/>
  <c r="L1600" i="3" s="1"/>
  <c r="J1654" i="3"/>
  <c r="K1654" i="3" s="1"/>
  <c r="L1654" i="3" s="1"/>
  <c r="J1715" i="3"/>
  <c r="K1715" i="3" s="1"/>
  <c r="L1715" i="3" s="1"/>
  <c r="N1715" i="3" s="1"/>
  <c r="O1715" i="3" s="1"/>
  <c r="Q1715" i="3" s="1"/>
  <c r="R1715" i="3" s="1"/>
  <c r="J1833" i="3"/>
  <c r="K1833" i="3" s="1"/>
  <c r="L1833" i="3" s="1"/>
  <c r="N1833" i="3" s="1"/>
  <c r="J1925" i="3"/>
  <c r="K1925" i="3" s="1"/>
  <c r="L1925" i="3" s="1"/>
  <c r="N1925" i="3" s="1"/>
  <c r="O1925" i="3" s="1"/>
  <c r="Q1925" i="3" s="1"/>
  <c r="R1925" i="3" s="1"/>
  <c r="J2039" i="3"/>
  <c r="K2039" i="3" s="1"/>
  <c r="L2039" i="3" s="1"/>
  <c r="J2068" i="3"/>
  <c r="K2068" i="3" s="1"/>
  <c r="L2068" i="3" s="1"/>
  <c r="N2068" i="3" s="1"/>
  <c r="O2068" i="3" s="1"/>
  <c r="Q2068" i="3" s="1"/>
  <c r="R2068" i="3" s="1"/>
  <c r="J2095" i="3"/>
  <c r="K2095" i="3" s="1"/>
  <c r="L2095" i="3" s="1"/>
  <c r="N2095" i="3" s="1"/>
  <c r="O2095" i="3" s="1"/>
  <c r="Q2095" i="3" s="1"/>
  <c r="R2095" i="3" s="1"/>
  <c r="J2179" i="3"/>
  <c r="K2179" i="3" s="1"/>
  <c r="L2179" i="3" s="1"/>
  <c r="J2304" i="3"/>
  <c r="K2304" i="3" s="1"/>
  <c r="L2304" i="3" s="1"/>
  <c r="N2304" i="3" s="1"/>
  <c r="J2330" i="3"/>
  <c r="K2330" i="3" s="1"/>
  <c r="L2330" i="3" s="1"/>
  <c r="N2330" i="3" s="1"/>
  <c r="J2523" i="3"/>
  <c r="K2523" i="3" s="1"/>
  <c r="L2523" i="3" s="1"/>
  <c r="N2523" i="3" s="1"/>
  <c r="J2566" i="3"/>
  <c r="K2566" i="3" s="1"/>
  <c r="L2566" i="3" s="1"/>
  <c r="J2602" i="3"/>
  <c r="K2602" i="3" s="1"/>
  <c r="L2602" i="3" s="1"/>
  <c r="J2687" i="3"/>
  <c r="K2687" i="3" s="1"/>
  <c r="L2687" i="3" s="1"/>
  <c r="J2769" i="3"/>
  <c r="K2769" i="3" s="1"/>
  <c r="L2769" i="3" s="1"/>
  <c r="J2816" i="3"/>
  <c r="K2816" i="3" s="1"/>
  <c r="L2816" i="3" s="1"/>
  <c r="J2849" i="3"/>
  <c r="K2849" i="3" s="1"/>
  <c r="L2849" i="3" s="1"/>
  <c r="N2849" i="3" s="1"/>
  <c r="J2879" i="3"/>
  <c r="K2879" i="3" s="1"/>
  <c r="L2879" i="3" s="1"/>
  <c r="N2879" i="3" s="1"/>
  <c r="J2919" i="3"/>
  <c r="K2919" i="3" s="1"/>
  <c r="L2919" i="3" s="1"/>
  <c r="J2976" i="3"/>
  <c r="K2976" i="3" s="1"/>
  <c r="L2976" i="3" s="1"/>
  <c r="J3004" i="3"/>
  <c r="K3004" i="3" s="1"/>
  <c r="L3004" i="3" s="1"/>
  <c r="N3004" i="3" s="1"/>
  <c r="O3004" i="3" s="1"/>
  <c r="Q3004" i="3" s="1"/>
  <c r="R3004" i="3" s="1"/>
  <c r="J3053" i="3"/>
  <c r="K3053" i="3" s="1"/>
  <c r="L3053" i="3" s="1"/>
  <c r="N3053" i="3" s="1"/>
  <c r="O3053" i="3" s="1"/>
  <c r="Q3053" i="3" s="1"/>
  <c r="R3053" i="3" s="1"/>
  <c r="J3078" i="3"/>
  <c r="K3078" i="3" s="1"/>
  <c r="L3078" i="3" s="1"/>
  <c r="J3095" i="3"/>
  <c r="K3095" i="3" s="1"/>
  <c r="L3095" i="3" s="1"/>
  <c r="J3125" i="3"/>
  <c r="K3125" i="3" s="1"/>
  <c r="L3125" i="3" s="1"/>
  <c r="N3125" i="3" s="1"/>
  <c r="O3125" i="3" s="1"/>
  <c r="Q3125" i="3" s="1"/>
  <c r="R3125" i="3" s="1"/>
  <c r="J40" i="3"/>
  <c r="J43" i="3"/>
  <c r="J72" i="3"/>
  <c r="K72" i="3" s="1"/>
  <c r="L72" i="3" s="1"/>
  <c r="J75" i="3"/>
  <c r="K75" i="3" s="1"/>
  <c r="L75" i="3" s="1"/>
  <c r="N75" i="3" s="1"/>
  <c r="O75" i="3" s="1"/>
  <c r="Q75" i="3" s="1"/>
  <c r="R75" i="3" s="1"/>
  <c r="J86" i="3"/>
  <c r="K86" i="3" s="1"/>
  <c r="L86" i="3" s="1"/>
  <c r="J92" i="3"/>
  <c r="K92" i="3" s="1"/>
  <c r="L92" i="3" s="1"/>
  <c r="N92" i="3" s="1"/>
  <c r="O92" i="3" s="1"/>
  <c r="Q92" i="3" s="1"/>
  <c r="R92" i="3" s="1"/>
  <c r="J95" i="3"/>
  <c r="K95" i="3" s="1"/>
  <c r="L95" i="3" s="1"/>
  <c r="J138" i="3"/>
  <c r="K138" i="3" s="1"/>
  <c r="L138" i="3" s="1"/>
  <c r="N138" i="3" s="1"/>
  <c r="J170" i="3"/>
  <c r="K170" i="3" s="1"/>
  <c r="L170" i="3" s="1"/>
  <c r="N170" i="3" s="1"/>
  <c r="J176" i="3"/>
  <c r="K176" i="3" s="1"/>
  <c r="L176" i="3" s="1"/>
  <c r="J418" i="3"/>
  <c r="K418" i="3" s="1"/>
  <c r="L418" i="3" s="1"/>
  <c r="N418" i="3" s="1"/>
  <c r="O418" i="3" s="1"/>
  <c r="Q418" i="3" s="1"/>
  <c r="R418" i="3" s="1"/>
  <c r="J456" i="3"/>
  <c r="K456" i="3" s="1"/>
  <c r="L456" i="3" s="1"/>
  <c r="N456" i="3" s="1"/>
  <c r="O456" i="3" s="1"/>
  <c r="Q456" i="3" s="1"/>
  <c r="R456" i="3" s="1"/>
  <c r="J464" i="3"/>
  <c r="K464" i="3" s="1"/>
  <c r="L464" i="3" s="1"/>
  <c r="J530" i="3"/>
  <c r="K530" i="3" s="1"/>
  <c r="L530" i="3" s="1"/>
  <c r="J551" i="3"/>
  <c r="K551" i="3" s="1"/>
  <c r="L551" i="3" s="1"/>
  <c r="J554" i="3"/>
  <c r="K554" i="3" s="1"/>
  <c r="L554" i="3" s="1"/>
  <c r="J557" i="3"/>
  <c r="K557" i="3" s="1"/>
  <c r="L557" i="3" s="1"/>
  <c r="N557" i="3" s="1"/>
  <c r="O557" i="3" s="1"/>
  <c r="Q557" i="3" s="1"/>
  <c r="R557" i="3" s="1"/>
  <c r="J616" i="3"/>
  <c r="K616" i="3" s="1"/>
  <c r="L616" i="3" s="1"/>
  <c r="J628" i="3"/>
  <c r="K628" i="3" s="1"/>
  <c r="L628" i="3" s="1"/>
  <c r="N628" i="3" s="1"/>
  <c r="O628" i="3" s="1"/>
  <c r="Q628" i="3" s="1"/>
  <c r="R628" i="3" s="1"/>
  <c r="J668" i="3"/>
  <c r="K668" i="3" s="1"/>
  <c r="L668" i="3" s="1"/>
  <c r="N668" i="3" s="1"/>
  <c r="O668" i="3" s="1"/>
  <c r="Q668" i="3" s="1"/>
  <c r="R668" i="3" s="1"/>
  <c r="J694" i="3"/>
  <c r="K694" i="3" s="1"/>
  <c r="L694" i="3" s="1"/>
  <c r="J768" i="3"/>
  <c r="K768" i="3" s="1"/>
  <c r="L768" i="3" s="1"/>
  <c r="J788" i="3"/>
  <c r="K788" i="3" s="1"/>
  <c r="L788" i="3" s="1"/>
  <c r="N788" i="3" s="1"/>
  <c r="O788" i="3" s="1"/>
  <c r="Q788" i="3" s="1"/>
  <c r="R788" i="3" s="1"/>
  <c r="J791" i="3"/>
  <c r="K791" i="3" s="1"/>
  <c r="L791" i="3" s="1"/>
  <c r="N791" i="3" s="1"/>
  <c r="J794" i="3"/>
  <c r="K794" i="3" s="1"/>
  <c r="L794" i="3" s="1"/>
  <c r="N794" i="3" s="1"/>
  <c r="J797" i="3"/>
  <c r="K797" i="3" s="1"/>
  <c r="L797" i="3" s="1"/>
  <c r="J826" i="3"/>
  <c r="K826" i="3" s="1"/>
  <c r="L826" i="3" s="1"/>
  <c r="N826" i="3" s="1"/>
  <c r="O826" i="3" s="1"/>
  <c r="Q826" i="3" s="1"/>
  <c r="R826" i="3" s="1"/>
  <c r="J829" i="3"/>
  <c r="K829" i="3" s="1"/>
  <c r="L829" i="3" s="1"/>
  <c r="J848" i="3"/>
  <c r="K848" i="3" s="1"/>
  <c r="L848" i="3" s="1"/>
  <c r="J851" i="3"/>
  <c r="K851" i="3" s="1"/>
  <c r="L851" i="3" s="1"/>
  <c r="J854" i="3"/>
  <c r="K854" i="3" s="1"/>
  <c r="L854" i="3" s="1"/>
  <c r="J917" i="3"/>
  <c r="K917" i="3" s="1"/>
  <c r="L917" i="3" s="1"/>
  <c r="J925" i="3"/>
  <c r="K925" i="3" s="1"/>
  <c r="L925" i="3" s="1"/>
  <c r="J932" i="3"/>
  <c r="K932" i="3" s="1"/>
  <c r="L932" i="3" s="1"/>
  <c r="J941" i="3"/>
  <c r="K941" i="3" s="1"/>
  <c r="L941" i="3" s="1"/>
  <c r="N941" i="3" s="1"/>
  <c r="O941" i="3" s="1"/>
  <c r="Q941" i="3" s="1"/>
  <c r="R941" i="3" s="1"/>
  <c r="J989" i="3"/>
  <c r="K989" i="3" s="1"/>
  <c r="L989" i="3" s="1"/>
  <c r="J995" i="3"/>
  <c r="K995" i="3" s="1"/>
  <c r="L995" i="3" s="1"/>
  <c r="N995" i="3" s="1"/>
  <c r="O995" i="3" s="1"/>
  <c r="Q995" i="3" s="1"/>
  <c r="R995" i="3" s="1"/>
  <c r="J1067" i="3"/>
  <c r="K1067" i="3" s="1"/>
  <c r="L1067" i="3" s="1"/>
  <c r="N1067" i="3" s="1"/>
  <c r="O1067" i="3" s="1"/>
  <c r="Q1067" i="3" s="1"/>
  <c r="R1067" i="3" s="1"/>
  <c r="J1094" i="3"/>
  <c r="K1094" i="3" s="1"/>
  <c r="L1094" i="3" s="1"/>
  <c r="J1102" i="3"/>
  <c r="K1102" i="3" s="1"/>
  <c r="L1102" i="3" s="1"/>
  <c r="J1155" i="3"/>
  <c r="K1155" i="3" s="1"/>
  <c r="L1155" i="3" s="1"/>
  <c r="N1155" i="3" s="1"/>
  <c r="J1183" i="3"/>
  <c r="K1183" i="3" s="1"/>
  <c r="L1183" i="3" s="1"/>
  <c r="J1208" i="3"/>
  <c r="K1208" i="3" s="1"/>
  <c r="L1208" i="3" s="1"/>
  <c r="N1208" i="3" s="1"/>
  <c r="O1208" i="3" s="1"/>
  <c r="Q1208" i="3" s="1"/>
  <c r="R1208" i="3" s="1"/>
  <c r="J1219" i="3"/>
  <c r="K1219" i="3" s="1"/>
  <c r="L1219" i="3" s="1"/>
  <c r="N1219" i="3" s="1"/>
  <c r="O1219" i="3" s="1"/>
  <c r="Q1219" i="3" s="1"/>
  <c r="R1219" i="3" s="1"/>
  <c r="J1225" i="3"/>
  <c r="K1225" i="3" s="1"/>
  <c r="L1225" i="3" s="1"/>
  <c r="J1241" i="3"/>
  <c r="K1241" i="3" s="1"/>
  <c r="L1241" i="3" s="1"/>
  <c r="N1241" i="3" s="1"/>
  <c r="O1241" i="3" s="1"/>
  <c r="Q1241" i="3" s="1"/>
  <c r="R1241" i="3" s="1"/>
  <c r="J1255" i="3"/>
  <c r="K1255" i="3" s="1"/>
  <c r="L1255" i="3" s="1"/>
  <c r="J1275" i="3"/>
  <c r="K1275" i="3" s="1"/>
  <c r="L1275" i="3" s="1"/>
  <c r="N1275" i="3" s="1"/>
  <c r="J1304" i="3"/>
  <c r="K1304" i="3" s="1"/>
  <c r="L1304" i="3" s="1"/>
  <c r="N1304" i="3" s="1"/>
  <c r="J1353" i="3"/>
  <c r="K1353" i="3" s="1"/>
  <c r="L1353" i="3" s="1"/>
  <c r="N1353" i="3" s="1"/>
  <c r="J1424" i="3"/>
  <c r="K1424" i="3" s="1"/>
  <c r="L1424" i="3" s="1"/>
  <c r="J1435" i="3"/>
  <c r="K1435" i="3" s="1"/>
  <c r="L1435" i="3" s="1"/>
  <c r="N1435" i="3" s="1"/>
  <c r="O1435" i="3" s="1"/>
  <c r="Q1435" i="3" s="1"/>
  <c r="R1435" i="3" s="1"/>
  <c r="J1497" i="3"/>
  <c r="K1497" i="3" s="1"/>
  <c r="L1497" i="3" s="1"/>
  <c r="J1503" i="3"/>
  <c r="K1503" i="3" s="1"/>
  <c r="L1503" i="3" s="1"/>
  <c r="N1503" i="3" s="1"/>
  <c r="O1503" i="3" s="1"/>
  <c r="Q1503" i="3" s="1"/>
  <c r="R1503" i="3" s="1"/>
  <c r="J1538" i="3"/>
  <c r="K1538" i="3" s="1"/>
  <c r="L1538" i="3" s="1"/>
  <c r="J1547" i="3"/>
  <c r="K1547" i="3" s="1"/>
  <c r="L1547" i="3" s="1"/>
  <c r="N1547" i="3" s="1"/>
  <c r="J1592" i="3"/>
  <c r="K1592" i="3" s="1"/>
  <c r="L1592" i="3" s="1"/>
  <c r="N1592" i="3" s="1"/>
  <c r="J1658" i="3"/>
  <c r="K1658" i="3" s="1"/>
  <c r="L1658" i="3" s="1"/>
  <c r="N1658" i="3" s="1"/>
  <c r="J1664" i="3"/>
  <c r="K1664" i="3" s="1"/>
  <c r="L1664" i="3" s="1"/>
  <c r="J1706" i="3"/>
  <c r="K1706" i="3" s="1"/>
  <c r="L1706" i="3" s="1"/>
  <c r="J1719" i="3"/>
  <c r="K1719" i="3" s="1"/>
  <c r="L1719" i="3" s="1"/>
  <c r="J1797" i="3"/>
  <c r="K1797" i="3" s="1"/>
  <c r="L1797" i="3" s="1"/>
  <c r="J1831" i="3"/>
  <c r="K1831" i="3" s="1"/>
  <c r="L1831" i="3" s="1"/>
  <c r="J1850" i="3"/>
  <c r="K1850" i="3" s="1"/>
  <c r="L1850" i="3" s="1"/>
  <c r="J1863" i="3"/>
  <c r="K1863" i="3" s="1"/>
  <c r="L1863" i="3" s="1"/>
  <c r="J1876" i="3"/>
  <c r="K1876" i="3" s="1"/>
  <c r="L1876" i="3" s="1"/>
  <c r="N1876" i="3" s="1"/>
  <c r="O1876" i="3" s="1"/>
  <c r="Q1876" i="3" s="1"/>
  <c r="R1876" i="3" s="1"/>
  <c r="J1886" i="3"/>
  <c r="K1886" i="3" s="1"/>
  <c r="L1886" i="3" s="1"/>
  <c r="J1899" i="3"/>
  <c r="K1899" i="3" s="1"/>
  <c r="L1899" i="3" s="1"/>
  <c r="N1899" i="3" s="1"/>
  <c r="O1899" i="3" s="1"/>
  <c r="Q1899" i="3" s="1"/>
  <c r="R1899" i="3" s="1"/>
  <c r="J1926" i="3"/>
  <c r="K1926" i="3" s="1"/>
  <c r="L1926" i="3" s="1"/>
  <c r="J1938" i="3"/>
  <c r="K1938" i="3" s="1"/>
  <c r="L1938" i="3" s="1"/>
  <c r="J1963" i="3"/>
  <c r="K1963" i="3" s="1"/>
  <c r="L1963" i="3" s="1"/>
  <c r="N1963" i="3" s="1"/>
  <c r="O1963" i="3" s="1"/>
  <c r="Q1963" i="3" s="1"/>
  <c r="R1963" i="3" s="1"/>
  <c r="J1975" i="3"/>
  <c r="K1975" i="3" s="1"/>
  <c r="L1975" i="3" s="1"/>
  <c r="J1978" i="3"/>
  <c r="K1978" i="3" s="1"/>
  <c r="L1978" i="3" s="1"/>
  <c r="N1978" i="3" s="1"/>
  <c r="J2005" i="3"/>
  <c r="K2005" i="3" s="1"/>
  <c r="L2005" i="3" s="1"/>
  <c r="J2021" i="3"/>
  <c r="K2021" i="3" s="1"/>
  <c r="L2021" i="3" s="1"/>
  <c r="J2031" i="3"/>
  <c r="K2031" i="3" s="1"/>
  <c r="L2031" i="3" s="1"/>
  <c r="J2059" i="3"/>
  <c r="K2059" i="3" s="1"/>
  <c r="L2059" i="3" s="1"/>
  <c r="N2059" i="3" s="1"/>
  <c r="O2059" i="3" s="1"/>
  <c r="Q2059" i="3" s="1"/>
  <c r="R2059" i="3" s="1"/>
  <c r="J2062" i="3"/>
  <c r="K2062" i="3" s="1"/>
  <c r="L2062" i="3" s="1"/>
  <c r="N2062" i="3" s="1"/>
  <c r="O2062" i="3" s="1"/>
  <c r="Q2062" i="3" s="1"/>
  <c r="R2062" i="3" s="1"/>
  <c r="J2079" i="3"/>
  <c r="K2079" i="3" s="1"/>
  <c r="L2079" i="3" s="1"/>
  <c r="J2085" i="3"/>
  <c r="K2085" i="3" s="1"/>
  <c r="L2085" i="3" s="1"/>
  <c r="N2085" i="3" s="1"/>
  <c r="O2085" i="3" s="1"/>
  <c r="Q2085" i="3" s="1"/>
  <c r="R2085" i="3" s="1"/>
  <c r="J2092" i="3"/>
  <c r="K2092" i="3" s="1"/>
  <c r="L2092" i="3" s="1"/>
  <c r="N2092" i="3" s="1"/>
  <c r="O2092" i="3" s="1"/>
  <c r="Q2092" i="3" s="1"/>
  <c r="R2092" i="3" s="1"/>
  <c r="J2124" i="3"/>
  <c r="K2124" i="3" s="1"/>
  <c r="L2124" i="3" s="1"/>
  <c r="N2124" i="3" s="1"/>
  <c r="O2124" i="3" s="1"/>
  <c r="Q2124" i="3" s="1"/>
  <c r="R2124" i="3" s="1"/>
  <c r="J2139" i="3"/>
  <c r="K2139" i="3" s="1"/>
  <c r="L2139" i="3" s="1"/>
  <c r="N2139" i="3" s="1"/>
  <c r="J2155" i="3"/>
  <c r="K2155" i="3" s="1"/>
  <c r="L2155" i="3" s="1"/>
  <c r="N2155" i="3" s="1"/>
  <c r="O2155" i="3" s="1"/>
  <c r="Q2155" i="3" s="1"/>
  <c r="R2155" i="3" s="1"/>
  <c r="J2183" i="3"/>
  <c r="K2183" i="3" s="1"/>
  <c r="L2183" i="3" s="1"/>
  <c r="J2223" i="3"/>
  <c r="K2223" i="3" s="1"/>
  <c r="L2223" i="3" s="1"/>
  <c r="N2223" i="3" s="1"/>
  <c r="O2223" i="3" s="1"/>
  <c r="Q2223" i="3" s="1"/>
  <c r="R2223" i="3" s="1"/>
  <c r="J2229" i="3"/>
  <c r="K2229" i="3" s="1"/>
  <c r="L2229" i="3" s="1"/>
  <c r="J2258" i="3"/>
  <c r="K2258" i="3" s="1"/>
  <c r="L2258" i="3" s="1"/>
  <c r="J2296" i="3"/>
  <c r="K2296" i="3" s="1"/>
  <c r="L2296" i="3" s="1"/>
  <c r="N2296" i="3" s="1"/>
  <c r="J2309" i="3"/>
  <c r="K2309" i="3" s="1"/>
  <c r="L2309" i="3" s="1"/>
  <c r="N2309" i="3" s="1"/>
  <c r="O2309" i="3" s="1"/>
  <c r="Q2309" i="3" s="1"/>
  <c r="R2309" i="3" s="1"/>
  <c r="J2311" i="3"/>
  <c r="K2311" i="3" s="1"/>
  <c r="L2311" i="3" s="1"/>
  <c r="J2331" i="3"/>
  <c r="K2331" i="3" s="1"/>
  <c r="L2331" i="3" s="1"/>
  <c r="N2331" i="3" s="1"/>
  <c r="O2331" i="3" s="1"/>
  <c r="Q2331" i="3" s="1"/>
  <c r="R2331" i="3" s="1"/>
  <c r="J2338" i="3"/>
  <c r="K2338" i="3" s="1"/>
  <c r="L2338" i="3" s="1"/>
  <c r="J2344" i="3"/>
  <c r="K2344" i="3" s="1"/>
  <c r="L2344" i="3" s="1"/>
  <c r="N2344" i="3" s="1"/>
  <c r="O2344" i="3" s="1"/>
  <c r="Q2344" i="3" s="1"/>
  <c r="R2344" i="3" s="1"/>
  <c r="J2354" i="3"/>
  <c r="K2354" i="3" s="1"/>
  <c r="L2354" i="3" s="1"/>
  <c r="J2358" i="3"/>
  <c r="K2358" i="3" s="1"/>
  <c r="L2358" i="3" s="1"/>
  <c r="N2358" i="3" s="1"/>
  <c r="O2358" i="3" s="1"/>
  <c r="Q2358" i="3" s="1"/>
  <c r="R2358" i="3" s="1"/>
  <c r="J2362" i="3"/>
  <c r="K2362" i="3" s="1"/>
  <c r="L2362" i="3" s="1"/>
  <c r="N2362" i="3" s="1"/>
  <c r="J2414" i="3"/>
  <c r="K2414" i="3" s="1"/>
  <c r="L2414" i="3" s="1"/>
  <c r="J2428" i="3"/>
  <c r="K2428" i="3" s="1"/>
  <c r="L2428" i="3" s="1"/>
  <c r="N2428" i="3" s="1"/>
  <c r="O2428" i="3" s="1"/>
  <c r="Q2428" i="3" s="1"/>
  <c r="R2428" i="3" s="1"/>
  <c r="J2431" i="3"/>
  <c r="K2431" i="3" s="1"/>
  <c r="L2431" i="3" s="1"/>
  <c r="N2431" i="3" s="1"/>
  <c r="O2431" i="3" s="1"/>
  <c r="Q2431" i="3" s="1"/>
  <c r="R2431" i="3" s="1"/>
  <c r="J2463" i="3"/>
  <c r="K2463" i="3" s="1"/>
  <c r="L2463" i="3" s="1"/>
  <c r="J2514" i="3"/>
  <c r="K2514" i="3" s="1"/>
  <c r="L2514" i="3" s="1"/>
  <c r="J2520" i="3"/>
  <c r="K2520" i="3" s="1"/>
  <c r="L2520" i="3" s="1"/>
  <c r="J2524" i="3"/>
  <c r="K2524" i="3" s="1"/>
  <c r="L2524" i="3" s="1"/>
  <c r="N2524" i="3" s="1"/>
  <c r="O2524" i="3" s="1"/>
  <c r="Q2524" i="3" s="1"/>
  <c r="R2524" i="3" s="1"/>
  <c r="J2527" i="3"/>
  <c r="K2527" i="3" s="1"/>
  <c r="L2527" i="3" s="1"/>
  <c r="N2527" i="3" s="1"/>
  <c r="J2553" i="3"/>
  <c r="K2553" i="3" s="1"/>
  <c r="L2553" i="3" s="1"/>
  <c r="N2553" i="3" s="1"/>
  <c r="J2563" i="3"/>
  <c r="K2563" i="3" s="1"/>
  <c r="L2563" i="3" s="1"/>
  <c r="N2563" i="3" s="1"/>
  <c r="J2567" i="3"/>
  <c r="K2567" i="3" s="1"/>
  <c r="L2567" i="3" s="1"/>
  <c r="N2567" i="3" s="1"/>
  <c r="J2603" i="3"/>
  <c r="K2603" i="3" s="1"/>
  <c r="L2603" i="3" s="1"/>
  <c r="J2618" i="3"/>
  <c r="K2618" i="3" s="1"/>
  <c r="L2618" i="3" s="1"/>
  <c r="J2624" i="3"/>
  <c r="K2624" i="3" s="1"/>
  <c r="L2624" i="3" s="1"/>
  <c r="J2642" i="3"/>
  <c r="K2642" i="3" s="1"/>
  <c r="L2642" i="3" s="1"/>
  <c r="J2649" i="3"/>
  <c r="K2649" i="3" s="1"/>
  <c r="L2649" i="3" s="1"/>
  <c r="N2649" i="3" s="1"/>
  <c r="O2649" i="3" s="1"/>
  <c r="Q2649" i="3" s="1"/>
  <c r="R2649" i="3" s="1"/>
  <c r="J2655" i="3"/>
  <c r="K2655" i="3" s="1"/>
  <c r="L2655" i="3" s="1"/>
  <c r="N2655" i="3" s="1"/>
  <c r="O2655" i="3" s="1"/>
  <c r="Q2655" i="3" s="1"/>
  <c r="R2655" i="3" s="1"/>
  <c r="J2688" i="3"/>
  <c r="K2688" i="3" s="1"/>
  <c r="L2688" i="3" s="1"/>
  <c r="J2706" i="3"/>
  <c r="K2706" i="3" s="1"/>
  <c r="L2706" i="3" s="1"/>
  <c r="J2718" i="3"/>
  <c r="K2718" i="3" s="1"/>
  <c r="L2718" i="3" s="1"/>
  <c r="J2757" i="3"/>
  <c r="K2757" i="3" s="1"/>
  <c r="L2757" i="3" s="1"/>
  <c r="J2783" i="3"/>
  <c r="K2783" i="3" s="1"/>
  <c r="L2783" i="3" s="1"/>
  <c r="J2862" i="3"/>
  <c r="K2862" i="3" s="1"/>
  <c r="L2862" i="3" s="1"/>
  <c r="J2880" i="3"/>
  <c r="K2880" i="3" s="1"/>
  <c r="L2880" i="3" s="1"/>
  <c r="N2880" i="3" s="1"/>
  <c r="O2880" i="3" s="1"/>
  <c r="Q2880" i="3" s="1"/>
  <c r="R2880" i="3" s="1"/>
  <c r="J2887" i="3"/>
  <c r="K2887" i="3" s="1"/>
  <c r="L2887" i="3" s="1"/>
  <c r="J2897" i="3"/>
  <c r="K2897" i="3" s="1"/>
  <c r="L2897" i="3" s="1"/>
  <c r="N2897" i="3" s="1"/>
  <c r="O2897" i="3" s="1"/>
  <c r="Q2897" i="3" s="1"/>
  <c r="R2897" i="3" s="1"/>
  <c r="J2920" i="3"/>
  <c r="K2920" i="3" s="1"/>
  <c r="L2920" i="3" s="1"/>
  <c r="N2920" i="3" s="1"/>
  <c r="O2920" i="3" s="1"/>
  <c r="Q2920" i="3" s="1"/>
  <c r="R2920" i="3" s="1"/>
  <c r="J2929" i="3"/>
  <c r="K2929" i="3" s="1"/>
  <c r="L2929" i="3" s="1"/>
  <c r="J2945" i="3"/>
  <c r="K2945" i="3" s="1"/>
  <c r="L2945" i="3" s="1"/>
  <c r="N2945" i="3" s="1"/>
  <c r="O2945" i="3" s="1"/>
  <c r="Q2945" i="3" s="1"/>
  <c r="R2945" i="3" s="1"/>
  <c r="J2951" i="3"/>
  <c r="K2951" i="3" s="1"/>
  <c r="L2951" i="3" s="1"/>
  <c r="J2977" i="3"/>
  <c r="K2977" i="3" s="1"/>
  <c r="L2977" i="3" s="1"/>
  <c r="N2977" i="3" s="1"/>
  <c r="J3041" i="3"/>
  <c r="K3041" i="3" s="1"/>
  <c r="L3041" i="3" s="1"/>
  <c r="N3041" i="3" s="1"/>
  <c r="J3054" i="3"/>
  <c r="K3054" i="3" s="1"/>
  <c r="L3054" i="3" s="1"/>
  <c r="N3054" i="3" s="1"/>
  <c r="J3069" i="3"/>
  <c r="K3069" i="3" s="1"/>
  <c r="L3069" i="3" s="1"/>
  <c r="J3075" i="3"/>
  <c r="K3075" i="3" s="1"/>
  <c r="L3075" i="3" s="1"/>
  <c r="J3079" i="3"/>
  <c r="K3079" i="3" s="1"/>
  <c r="L3079" i="3" s="1"/>
  <c r="J3089" i="3"/>
  <c r="K3089" i="3" s="1"/>
  <c r="L3089" i="3" s="1"/>
  <c r="J3096" i="3"/>
  <c r="K3096" i="3" s="1"/>
  <c r="L3096" i="3" s="1"/>
  <c r="J3103" i="3"/>
  <c r="K3103" i="3" s="1"/>
  <c r="L3103" i="3" s="1"/>
  <c r="J3113" i="3"/>
  <c r="K3113" i="3" s="1"/>
  <c r="L3113" i="3" s="1"/>
  <c r="N3113" i="3" s="1"/>
  <c r="O3113" i="3" s="1"/>
  <c r="Q3113" i="3" s="1"/>
  <c r="R3113" i="3" s="1"/>
  <c r="J3116" i="3"/>
  <c r="K3116" i="3" s="1"/>
  <c r="L3116" i="3" s="1"/>
  <c r="N3116" i="3" s="1"/>
  <c r="O3116" i="3" s="1"/>
  <c r="Q3116" i="3" s="1"/>
  <c r="R3116" i="3" s="1"/>
  <c r="J3143" i="3"/>
  <c r="K3143" i="3" s="1"/>
  <c r="L3143" i="3" s="1"/>
  <c r="N3143" i="3" s="1"/>
  <c r="O3143" i="3" s="1"/>
  <c r="Q3143" i="3" s="1"/>
  <c r="R3143" i="3" s="1"/>
  <c r="J3164" i="3"/>
  <c r="K3164" i="3" s="1"/>
  <c r="L3164" i="3" s="1"/>
  <c r="N3164" i="3" s="1"/>
  <c r="O3164" i="3" s="1"/>
  <c r="Q3164" i="3" s="1"/>
  <c r="R3164" i="3" s="1"/>
  <c r="J3181" i="3"/>
  <c r="K3181" i="3" s="1"/>
  <c r="L3181" i="3" s="1"/>
  <c r="J3188" i="3"/>
  <c r="K3188" i="3" s="1"/>
  <c r="L3188" i="3" s="1"/>
  <c r="N3188" i="3" s="1"/>
  <c r="J3209" i="3"/>
  <c r="K3209" i="3" s="1"/>
  <c r="L3209" i="3" s="1"/>
  <c r="N3209" i="3" s="1"/>
  <c r="O3209" i="3" s="1"/>
  <c r="Q3209" i="3" s="1"/>
  <c r="R3209" i="3" s="1"/>
  <c r="J3240" i="3"/>
  <c r="K3240" i="3" s="1"/>
  <c r="L3240" i="3" s="1"/>
  <c r="J3247" i="3"/>
  <c r="K3247" i="3" s="1"/>
  <c r="L3247" i="3" s="1"/>
  <c r="J3263" i="3"/>
  <c r="K3263" i="3" s="1"/>
  <c r="L3263" i="3" s="1"/>
  <c r="J3267" i="3"/>
  <c r="K3267" i="3" s="1"/>
  <c r="L3267" i="3" s="1"/>
  <c r="N3267" i="3" s="1"/>
  <c r="J3276" i="3"/>
  <c r="K3276" i="3" s="1"/>
  <c r="L3276" i="3" s="1"/>
  <c r="N3276" i="3" s="1"/>
  <c r="O3276" i="3" s="1"/>
  <c r="Q3276" i="3" s="1"/>
  <c r="R3276" i="3" s="1"/>
  <c r="J3280" i="3"/>
  <c r="K3280" i="3" s="1"/>
  <c r="L3280" i="3" s="1"/>
  <c r="J3319" i="3"/>
  <c r="K3319" i="3" s="1"/>
  <c r="L3319" i="3" s="1"/>
  <c r="J3323" i="3"/>
  <c r="K3323" i="3" s="1"/>
  <c r="L3323" i="3" s="1"/>
  <c r="J3329" i="3"/>
  <c r="K3329" i="3" s="1"/>
  <c r="L3329" i="3" s="1"/>
  <c r="N3329" i="3" s="1"/>
  <c r="O3329" i="3" s="1"/>
  <c r="Q3329" i="3" s="1"/>
  <c r="R3329" i="3" s="1"/>
  <c r="J3372" i="3"/>
  <c r="K3372" i="3" s="1"/>
  <c r="L3372" i="3" s="1"/>
  <c r="N3372" i="3" s="1"/>
  <c r="O3372" i="3" s="1"/>
  <c r="Q3372" i="3" s="1"/>
  <c r="R3372" i="3" s="1"/>
  <c r="J3376" i="3"/>
  <c r="K3376" i="3" s="1"/>
  <c r="L3376" i="3" s="1"/>
  <c r="J3396" i="3"/>
  <c r="K3396" i="3" s="1"/>
  <c r="L3396" i="3" s="1"/>
  <c r="N3396" i="3" s="1"/>
  <c r="J3406" i="3"/>
  <c r="K3406" i="3" s="1"/>
  <c r="L3406" i="3" s="1"/>
  <c r="J3430" i="3"/>
  <c r="K3430" i="3" s="1"/>
  <c r="L3430" i="3" s="1"/>
  <c r="J3437" i="3"/>
  <c r="K3437" i="3" s="1"/>
  <c r="L3437" i="3" s="1"/>
  <c r="J3441" i="3"/>
  <c r="K3441" i="3" s="1"/>
  <c r="L3441" i="3" s="1"/>
  <c r="J3451" i="3"/>
  <c r="K3451" i="3" s="1"/>
  <c r="L3451" i="3" s="1"/>
  <c r="N3451" i="3" s="1"/>
  <c r="J3471" i="3"/>
  <c r="K3471" i="3" s="1"/>
  <c r="L3471" i="3" s="1"/>
  <c r="J3511" i="3"/>
  <c r="K3511" i="3" s="1"/>
  <c r="L3511" i="3" s="1"/>
  <c r="J3524" i="3"/>
  <c r="K3524" i="3" s="1"/>
  <c r="L3524" i="3" s="1"/>
  <c r="N3524" i="3" s="1"/>
  <c r="J3527" i="3"/>
  <c r="K3527" i="3" s="1"/>
  <c r="L3527" i="3" s="1"/>
  <c r="J3537" i="3"/>
  <c r="K3537" i="3" s="1"/>
  <c r="L3537" i="3" s="1"/>
  <c r="J3543" i="3"/>
  <c r="K3543" i="3" s="1"/>
  <c r="L3543" i="3" s="1"/>
  <c r="J3568" i="3"/>
  <c r="K3568" i="3" s="1"/>
  <c r="L3568" i="3" s="1"/>
  <c r="J3577" i="3"/>
  <c r="K3577" i="3" s="1"/>
  <c r="L3577" i="3" s="1"/>
  <c r="N3577" i="3" s="1"/>
  <c r="O3577" i="3" s="1"/>
  <c r="Q3577" i="3" s="1"/>
  <c r="R3577" i="3" s="1"/>
  <c r="J3580" i="3"/>
  <c r="K3580" i="3" s="1"/>
  <c r="L3580" i="3" s="1"/>
  <c r="N3580" i="3" s="1"/>
  <c r="J3587" i="3"/>
  <c r="K3587" i="3" s="1"/>
  <c r="L3587" i="3" s="1"/>
  <c r="N3587" i="3" s="1"/>
  <c r="J3604" i="3"/>
  <c r="K3604" i="3" s="1"/>
  <c r="L3604" i="3" s="1"/>
  <c r="N3604" i="3" s="1"/>
  <c r="O3604" i="3" s="1"/>
  <c r="Q3604" i="3" s="1"/>
  <c r="R3604" i="3" s="1"/>
  <c r="J3617" i="3"/>
  <c r="K3617" i="3" s="1"/>
  <c r="L3617" i="3" s="1"/>
  <c r="N3617" i="3" s="1"/>
  <c r="O3617" i="3" s="1"/>
  <c r="Q3617" i="3" s="1"/>
  <c r="R3617" i="3" s="1"/>
  <c r="J3620" i="3"/>
  <c r="K3620" i="3" s="1"/>
  <c r="L3620" i="3" s="1"/>
  <c r="J3639" i="3"/>
  <c r="K3639" i="3" s="1"/>
  <c r="L3639" i="3" s="1"/>
  <c r="J3648" i="3"/>
  <c r="K3648" i="3" s="1"/>
  <c r="L3648" i="3" s="1"/>
  <c r="J3661" i="3"/>
  <c r="K3661" i="3" s="1"/>
  <c r="L3661" i="3" s="1"/>
  <c r="J3664" i="3"/>
  <c r="K3664" i="3" s="1"/>
  <c r="L3664" i="3" s="1"/>
  <c r="J3667" i="3"/>
  <c r="K3667" i="3" s="1"/>
  <c r="L3667" i="3" s="1"/>
  <c r="J3689" i="3"/>
  <c r="K3689" i="3" s="1"/>
  <c r="L3689" i="3" s="1"/>
  <c r="N3689" i="3" s="1"/>
  <c r="O3689" i="3" s="1"/>
  <c r="Q3689" i="3" s="1"/>
  <c r="R3689" i="3" s="1"/>
  <c r="J3712" i="3"/>
  <c r="K3712" i="3" s="1"/>
  <c r="L3712" i="3" s="1"/>
  <c r="N3712" i="3" s="1"/>
  <c r="O3712" i="3" s="1"/>
  <c r="Q3712" i="3" s="1"/>
  <c r="R3712" i="3" s="1"/>
  <c r="J3748" i="3"/>
  <c r="K3748" i="3" s="1"/>
  <c r="L3748" i="3" s="1"/>
  <c r="J3751" i="3"/>
  <c r="K3751" i="3" s="1"/>
  <c r="L3751" i="3" s="1"/>
  <c r="J3775" i="3"/>
  <c r="K3775" i="3" s="1"/>
  <c r="L3775" i="3" s="1"/>
  <c r="J3779" i="3"/>
  <c r="K3779" i="3" s="1"/>
  <c r="L3779" i="3" s="1"/>
  <c r="N3779" i="3" s="1"/>
  <c r="J3826" i="3"/>
  <c r="K3826" i="3" s="1"/>
  <c r="L3826" i="3" s="1"/>
  <c r="N3826" i="3" s="1"/>
  <c r="O3826" i="3" s="1"/>
  <c r="Q3826" i="3" s="1"/>
  <c r="R3826" i="3" s="1"/>
  <c r="J3847" i="3"/>
  <c r="K3847" i="3" s="1"/>
  <c r="L3847" i="3" s="1"/>
  <c r="J3942" i="3"/>
  <c r="K3942" i="3" s="1"/>
  <c r="L3942" i="3" s="1"/>
  <c r="N3942" i="3" s="1"/>
  <c r="O3942" i="3" s="1"/>
  <c r="Q3942" i="3" s="1"/>
  <c r="R3942" i="3" s="1"/>
  <c r="J3945" i="3"/>
  <c r="K3945" i="3" s="1"/>
  <c r="L3945" i="3" s="1"/>
  <c r="N3945" i="3" s="1"/>
  <c r="J4031" i="3"/>
  <c r="K4031" i="3" s="1"/>
  <c r="L4031" i="3" s="1"/>
  <c r="N4031" i="3" s="1"/>
  <c r="O4031" i="3" s="1"/>
  <c r="Q4031" i="3" s="1"/>
  <c r="R4031" i="3" s="1"/>
  <c r="J4049" i="3"/>
  <c r="K4049" i="3" s="1"/>
  <c r="L4049" i="3" s="1"/>
  <c r="N4049" i="3" s="1"/>
  <c r="J4073" i="3"/>
  <c r="K4073" i="3" s="1"/>
  <c r="L4073" i="3" s="1"/>
  <c r="N4073" i="3" s="1"/>
  <c r="O4073" i="3" s="1"/>
  <c r="Q4073" i="3" s="1"/>
  <c r="R4073" i="3" s="1"/>
  <c r="J4088" i="3"/>
  <c r="K4088" i="3" s="1"/>
  <c r="L4088" i="3" s="1"/>
  <c r="N4088" i="3" s="1"/>
  <c r="O4088" i="3" s="1"/>
  <c r="Q4088" i="3" s="1"/>
  <c r="R4088" i="3" s="1"/>
  <c r="J4101" i="3"/>
  <c r="K4101" i="3" s="1"/>
  <c r="L4101" i="3" s="1"/>
  <c r="N4101" i="3" s="1"/>
  <c r="O4101" i="3" s="1"/>
  <c r="Q4101" i="3" s="1"/>
  <c r="R4101" i="3" s="1"/>
  <c r="J4184" i="3"/>
  <c r="K4184" i="3" s="1"/>
  <c r="L4184" i="3" s="1"/>
  <c r="N4184" i="3" s="1"/>
  <c r="O4184" i="3" s="1"/>
  <c r="Q4184" i="3" s="1"/>
  <c r="R4184" i="3" s="1"/>
  <c r="J4197" i="3"/>
  <c r="K4197" i="3" s="1"/>
  <c r="L4197" i="3" s="1"/>
  <c r="N4197" i="3" s="1"/>
  <c r="O4197" i="3" s="1"/>
  <c r="Q4197" i="3" s="1"/>
  <c r="R4197" i="3" s="1"/>
  <c r="J4219" i="3"/>
  <c r="K4219" i="3" s="1"/>
  <c r="L4219" i="3" s="1"/>
  <c r="J4222" i="3"/>
  <c r="K4222" i="3" s="1"/>
  <c r="L4222" i="3" s="1"/>
  <c r="J4240" i="3"/>
  <c r="K4240" i="3" s="1"/>
  <c r="L4240" i="3" s="1"/>
  <c r="N4240" i="3" s="1"/>
  <c r="O4240" i="3" s="1"/>
  <c r="Q4240" i="3" s="1"/>
  <c r="R4240" i="3" s="1"/>
  <c r="J4258" i="3"/>
  <c r="K4258" i="3" s="1"/>
  <c r="L4258" i="3" s="1"/>
  <c r="J4277" i="3"/>
  <c r="K4277" i="3" s="1"/>
  <c r="L4277" i="3" s="1"/>
  <c r="J4304" i="3"/>
  <c r="K4304" i="3" s="1"/>
  <c r="L4304" i="3" s="1"/>
  <c r="J4313" i="3"/>
  <c r="K4313" i="3" s="1"/>
  <c r="L4313" i="3" s="1"/>
  <c r="J4316" i="3"/>
  <c r="K4316" i="3" s="1"/>
  <c r="L4316" i="3" s="1"/>
  <c r="N4316" i="3" s="1"/>
  <c r="O4316" i="3" s="1"/>
  <c r="Q4316" i="3" s="1"/>
  <c r="R4316" i="3" s="1"/>
  <c r="J4379" i="3"/>
  <c r="K4379" i="3" s="1"/>
  <c r="L4379" i="3" s="1"/>
  <c r="J4481" i="3"/>
  <c r="K4481" i="3" s="1"/>
  <c r="L4481" i="3" s="1"/>
  <c r="J4484" i="3"/>
  <c r="K4484" i="3" s="1"/>
  <c r="L4484" i="3" s="1"/>
  <c r="J4496" i="3"/>
  <c r="K4496" i="3" s="1"/>
  <c r="L4496" i="3" s="1"/>
  <c r="J4512" i="3"/>
  <c r="K4512" i="3" s="1"/>
  <c r="L4512" i="3" s="1"/>
  <c r="J4515" i="3"/>
  <c r="K4515" i="3" s="1"/>
  <c r="L4515" i="3" s="1"/>
  <c r="N4515" i="3" s="1"/>
  <c r="J4528" i="3"/>
  <c r="K4528" i="3" s="1"/>
  <c r="L4528" i="3" s="1"/>
  <c r="N4528" i="3" s="1"/>
  <c r="J4577" i="3"/>
  <c r="K4577" i="3" s="1"/>
  <c r="L4577" i="3" s="1"/>
  <c r="N4577" i="3" s="1"/>
  <c r="O4577" i="3" s="1"/>
  <c r="Q4577" i="3" s="1"/>
  <c r="R4577" i="3" s="1"/>
  <c r="J4590" i="3"/>
  <c r="K4590" i="3" s="1"/>
  <c r="L4590" i="3" s="1"/>
  <c r="J4596" i="3"/>
  <c r="K4596" i="3" s="1"/>
  <c r="L4596" i="3" s="1"/>
  <c r="J4609" i="3"/>
  <c r="K4609" i="3" s="1"/>
  <c r="L4609" i="3" s="1"/>
  <c r="J4639" i="3"/>
  <c r="K4639" i="3" s="1"/>
  <c r="L4639" i="3" s="1"/>
  <c r="J4674" i="3"/>
  <c r="K4674" i="3" s="1"/>
  <c r="L4674" i="3" s="1"/>
  <c r="N4674" i="3" s="1"/>
  <c r="O4674" i="3" s="1"/>
  <c r="Q4674" i="3" s="1"/>
  <c r="R4674" i="3" s="1"/>
  <c r="J4734" i="3"/>
  <c r="K4734" i="3" s="1"/>
  <c r="L4734" i="3" s="1"/>
  <c r="N4734" i="3" s="1"/>
  <c r="O4734" i="3" s="1"/>
  <c r="Q4734" i="3" s="1"/>
  <c r="R4734" i="3" s="1"/>
  <c r="J4740" i="3"/>
  <c r="K4740" i="3" s="1"/>
  <c r="L4740" i="3" s="1"/>
  <c r="N4740" i="3" s="1"/>
  <c r="J4752" i="3"/>
  <c r="K4752" i="3" s="1"/>
  <c r="L4752" i="3" s="1"/>
  <c r="J4784" i="3"/>
  <c r="K4784" i="3" s="1"/>
  <c r="L4784" i="3" s="1"/>
  <c r="J4796" i="3"/>
  <c r="K4796" i="3" s="1"/>
  <c r="L4796" i="3" s="1"/>
  <c r="J4814" i="3"/>
  <c r="K4814" i="3" s="1"/>
  <c r="L4814" i="3" s="1"/>
  <c r="J4820" i="3"/>
  <c r="K4820" i="3" s="1"/>
  <c r="L4820" i="3" s="1"/>
  <c r="J4868" i="3"/>
  <c r="K4868" i="3" s="1"/>
  <c r="L4868" i="3" s="1"/>
  <c r="N4868" i="3" s="1"/>
  <c r="O4868" i="3" s="1"/>
  <c r="Q4868" i="3" s="1"/>
  <c r="R4868" i="3" s="1"/>
  <c r="J4894" i="3"/>
  <c r="K4894" i="3" s="1"/>
  <c r="L4894" i="3" s="1"/>
  <c r="J4900" i="3"/>
  <c r="K4900" i="3" s="1"/>
  <c r="L4900" i="3" s="1"/>
  <c r="J4913" i="3"/>
  <c r="K4913" i="3" s="1"/>
  <c r="L4913" i="3" s="1"/>
  <c r="N4913" i="3" s="1"/>
  <c r="J4924" i="3"/>
  <c r="K4924" i="3" s="1"/>
  <c r="L4924" i="3" s="1"/>
  <c r="N4924" i="3" s="1"/>
  <c r="O4924" i="3" s="1"/>
  <c r="Q4924" i="3" s="1"/>
  <c r="R4924" i="3" s="1"/>
  <c r="J4940" i="3"/>
  <c r="K4940" i="3" s="1"/>
  <c r="L4940" i="3" s="1"/>
  <c r="J4980" i="3"/>
  <c r="K4980" i="3" s="1"/>
  <c r="L4980" i="3" s="1"/>
  <c r="J4990" i="3"/>
  <c r="K4990" i="3" s="1"/>
  <c r="L4990" i="3" s="1"/>
  <c r="J5000" i="3"/>
  <c r="K5000" i="3" s="1"/>
  <c r="L5000" i="3" s="1"/>
  <c r="N5000" i="3" s="1"/>
  <c r="J5003" i="3"/>
  <c r="K5003" i="3" s="1"/>
  <c r="L5003" i="3" s="1"/>
  <c r="N5003" i="3" s="1"/>
  <c r="O5003" i="3" s="1"/>
  <c r="Q5003" i="3" s="1"/>
  <c r="R5003" i="3" s="1"/>
  <c r="J5006" i="3"/>
  <c r="K5006" i="3" s="1"/>
  <c r="L5006" i="3" s="1"/>
  <c r="N5006" i="3" s="1"/>
  <c r="J5024" i="3"/>
  <c r="K5024" i="3" s="1"/>
  <c r="L5024" i="3" s="1"/>
  <c r="N5024" i="3" s="1"/>
  <c r="J5027" i="3"/>
  <c r="K5027" i="3" s="1"/>
  <c r="L5027" i="3" s="1"/>
  <c r="N5027" i="3" s="1"/>
  <c r="O5027" i="3" s="1"/>
  <c r="Q5027" i="3" s="1"/>
  <c r="R5027" i="3" s="1"/>
  <c r="J5040" i="3"/>
  <c r="K5040" i="3" s="1"/>
  <c r="L5040" i="3" s="1"/>
  <c r="J5086" i="3"/>
  <c r="K5086" i="3" s="1"/>
  <c r="L5086" i="3" s="1"/>
  <c r="J5093" i="3"/>
  <c r="K5093" i="3" s="1"/>
  <c r="L5093" i="3" s="1"/>
  <c r="N5093" i="3" s="1"/>
  <c r="O5093" i="3" s="1"/>
  <c r="Q5093" i="3" s="1"/>
  <c r="R5093" i="3" s="1"/>
  <c r="J5108" i="3"/>
  <c r="K5108" i="3" s="1"/>
  <c r="L5108" i="3" s="1"/>
  <c r="N5108" i="3" s="1"/>
  <c r="O5108" i="3" s="1"/>
  <c r="Q5108" i="3" s="1"/>
  <c r="R5108" i="3" s="1"/>
  <c r="J5123" i="3"/>
  <c r="K5123" i="3" s="1"/>
  <c r="L5123" i="3" s="1"/>
  <c r="N5123" i="3" s="1"/>
  <c r="O5123" i="3" s="1"/>
  <c r="Q5123" i="3" s="1"/>
  <c r="R5123" i="3" s="1"/>
  <c r="J5220" i="3"/>
  <c r="K5220" i="3" s="1"/>
  <c r="L5220" i="3" s="1"/>
  <c r="J5235" i="3"/>
  <c r="K5235" i="3" s="1"/>
  <c r="L5235" i="3" s="1"/>
  <c r="N5235" i="3" s="1"/>
  <c r="J5241" i="3"/>
  <c r="K5241" i="3" s="1"/>
  <c r="L5241" i="3" s="1"/>
  <c r="J5250" i="3"/>
  <c r="K5250" i="3" s="1"/>
  <c r="L5250" i="3" s="1"/>
  <c r="J5253" i="3"/>
  <c r="K5253" i="3" s="1"/>
  <c r="L5253" i="3" s="1"/>
  <c r="J5315" i="3"/>
  <c r="K5315" i="3" s="1"/>
  <c r="L5315" i="3" s="1"/>
  <c r="J5336" i="3"/>
  <c r="K5336" i="3" s="1"/>
  <c r="L5336" i="3" s="1"/>
  <c r="N5336" i="3" s="1"/>
  <c r="O5336" i="3" s="1"/>
  <c r="Q5336" i="3" s="1"/>
  <c r="R5336" i="3" s="1"/>
  <c r="J5363" i="3"/>
  <c r="K5363" i="3" s="1"/>
  <c r="L5363" i="3" s="1"/>
  <c r="N5363" i="3" s="1"/>
  <c r="O5363" i="3" s="1"/>
  <c r="Q5363" i="3" s="1"/>
  <c r="R5363" i="3" s="1"/>
  <c r="J5372" i="3"/>
  <c r="K5372" i="3" s="1"/>
  <c r="L5372" i="3" s="1"/>
  <c r="J5382" i="3"/>
  <c r="K5382" i="3" s="1"/>
  <c r="L5382" i="3" s="1"/>
  <c r="N5382" i="3" s="1"/>
  <c r="O5382" i="3" s="1"/>
  <c r="Q5382" i="3" s="1"/>
  <c r="R5382" i="3" s="1"/>
  <c r="J5435" i="3"/>
  <c r="K5435" i="3" s="1"/>
  <c r="L5435" i="3" s="1"/>
  <c r="N5435" i="3" s="1"/>
  <c r="O5435" i="3" s="1"/>
  <c r="Q5435" i="3" s="1"/>
  <c r="R5435" i="3" s="1"/>
  <c r="J5475" i="3"/>
  <c r="K5475" i="3" s="1"/>
  <c r="L5475" i="3" s="1"/>
  <c r="J5494" i="3"/>
  <c r="K5494" i="3" s="1"/>
  <c r="L5494" i="3" s="1"/>
  <c r="N5494" i="3" s="1"/>
  <c r="O5494" i="3" s="1"/>
  <c r="Q5494" i="3" s="1"/>
  <c r="R5494" i="3" s="1"/>
  <c r="J5506" i="3"/>
  <c r="K5506" i="3" s="1"/>
  <c r="L5506" i="3" s="1"/>
  <c r="J5535" i="3"/>
  <c r="K5535" i="3" s="1"/>
  <c r="L5535" i="3" s="1"/>
  <c r="J5553" i="3"/>
  <c r="K5553" i="3" s="1"/>
  <c r="L5553" i="3" s="1"/>
  <c r="J5589" i="3"/>
  <c r="K5589" i="3" s="1"/>
  <c r="L5589" i="3" s="1"/>
  <c r="J5609" i="3"/>
  <c r="K5609" i="3" s="1"/>
  <c r="L5609" i="3" s="1"/>
  <c r="N5609" i="3" s="1"/>
  <c r="J5635" i="3"/>
  <c r="K5635" i="3" s="1"/>
  <c r="L5635" i="3" s="1"/>
  <c r="N5635" i="3" s="1"/>
  <c r="J5655" i="3"/>
  <c r="K5655" i="3" s="1"/>
  <c r="L5655" i="3" s="1"/>
  <c r="J5672" i="3"/>
  <c r="K5672" i="3" s="1"/>
  <c r="L5672" i="3" s="1"/>
  <c r="N5672" i="3" s="1"/>
  <c r="J5698" i="3"/>
  <c r="K5698" i="3" s="1"/>
  <c r="L5698" i="3" s="1"/>
  <c r="J5752" i="3"/>
  <c r="K5752" i="3" s="1"/>
  <c r="L5752" i="3" s="1"/>
  <c r="N5752" i="3" s="1"/>
  <c r="O5752" i="3" s="1"/>
  <c r="Q5752" i="3" s="1"/>
  <c r="R5752" i="3" s="1"/>
  <c r="J5755" i="3"/>
  <c r="K5755" i="3" s="1"/>
  <c r="L5755" i="3" s="1"/>
  <c r="J5769" i="3"/>
  <c r="K5769" i="3" s="1"/>
  <c r="L5769" i="3" s="1"/>
  <c r="N5769" i="3" s="1"/>
  <c r="O5769" i="3" s="1"/>
  <c r="Q5769" i="3" s="1"/>
  <c r="R5769" i="3" s="1"/>
  <c r="J5807" i="3"/>
  <c r="K5807" i="3" s="1"/>
  <c r="L5807" i="3" s="1"/>
  <c r="N5807" i="3" s="1"/>
  <c r="J5905" i="3"/>
  <c r="K5905" i="3" s="1"/>
  <c r="L5905" i="3" s="1"/>
  <c r="N5905" i="3" s="1"/>
  <c r="O5905" i="3" s="1"/>
  <c r="Q5905" i="3" s="1"/>
  <c r="R5905" i="3" s="1"/>
  <c r="J5915" i="3"/>
  <c r="K5915" i="3" s="1"/>
  <c r="L5915" i="3" s="1"/>
  <c r="N5915" i="3" s="1"/>
  <c r="O5915" i="3" s="1"/>
  <c r="Q5915" i="3" s="1"/>
  <c r="R5915" i="3" s="1"/>
  <c r="J5935" i="3"/>
  <c r="K5935" i="3" s="1"/>
  <c r="L5935" i="3" s="1"/>
  <c r="J5973" i="3"/>
  <c r="K5973" i="3" s="1"/>
  <c r="L5973" i="3" s="1"/>
  <c r="J5994" i="3"/>
  <c r="K5994" i="3" s="1"/>
  <c r="L5994" i="3" s="1"/>
  <c r="N5994" i="3" s="1"/>
  <c r="O5994" i="3" s="1"/>
  <c r="Q5994" i="3" s="1"/>
  <c r="R5994" i="3" s="1"/>
  <c r="J6044" i="3"/>
  <c r="K6044" i="3" s="1"/>
  <c r="L6044" i="3" s="1"/>
  <c r="J6050" i="3"/>
  <c r="K6050" i="3" s="1"/>
  <c r="L6050" i="3" s="1"/>
  <c r="J6092" i="3"/>
  <c r="K6092" i="3" s="1"/>
  <c r="L6092" i="3" s="1"/>
  <c r="N6092" i="3" s="1"/>
  <c r="O6092" i="3" s="1"/>
  <c r="Q6092" i="3" s="1"/>
  <c r="R6092" i="3" s="1"/>
  <c r="J6156" i="3"/>
  <c r="K6156" i="3" s="1"/>
  <c r="L6156" i="3" s="1"/>
  <c r="N6156" i="3" s="1"/>
  <c r="O6156" i="3" s="1"/>
  <c r="Q6156" i="3" s="1"/>
  <c r="R6156" i="3" s="1"/>
  <c r="J6176" i="3"/>
  <c r="K6176" i="3" s="1"/>
  <c r="L6176" i="3" s="1"/>
  <c r="J6200" i="3"/>
  <c r="K6200" i="3" s="1"/>
  <c r="L6200" i="3" s="1"/>
  <c r="J6231" i="3"/>
  <c r="K6231" i="3" s="1"/>
  <c r="L6231" i="3" s="1"/>
  <c r="J6264" i="3"/>
  <c r="K6264" i="3" s="1"/>
  <c r="L6264" i="3" s="1"/>
  <c r="J6303" i="3"/>
  <c r="K6303" i="3" s="1"/>
  <c r="L6303" i="3" s="1"/>
  <c r="J6333" i="3"/>
  <c r="K6333" i="3" s="1"/>
  <c r="L6333" i="3" s="1"/>
  <c r="J6378" i="3"/>
  <c r="K6378" i="3" s="1"/>
  <c r="L6378" i="3" s="1"/>
  <c r="N6378" i="3" s="1"/>
  <c r="J6390" i="3"/>
  <c r="K6390" i="3" s="1"/>
  <c r="L6390" i="3" s="1"/>
  <c r="N6390" i="3" s="1"/>
  <c r="O6390" i="3" s="1"/>
  <c r="Q6390" i="3" s="1"/>
  <c r="R6390" i="3" s="1"/>
  <c r="J6539" i="3"/>
  <c r="K6539" i="3" s="1"/>
  <c r="L6539" i="3" s="1"/>
  <c r="J6550" i="3"/>
  <c r="K6550" i="3" s="1"/>
  <c r="L6550" i="3" s="1"/>
  <c r="N6550" i="3" s="1"/>
  <c r="O6550" i="3" s="1"/>
  <c r="Q6550" i="3" s="1"/>
  <c r="R6550" i="3" s="1"/>
  <c r="J6583" i="3"/>
  <c r="K6583" i="3" s="1"/>
  <c r="L6583" i="3" s="1"/>
  <c r="J6624" i="3"/>
  <c r="K6624" i="3" s="1"/>
  <c r="L6624" i="3" s="1"/>
  <c r="N6624" i="3" s="1"/>
  <c r="J6633" i="3"/>
  <c r="K6633" i="3" s="1"/>
  <c r="L6633" i="3" s="1"/>
  <c r="N6633" i="3" s="1"/>
  <c r="J6683" i="3"/>
  <c r="K6683" i="3" s="1"/>
  <c r="L6683" i="3" s="1"/>
  <c r="J6698" i="3"/>
  <c r="K6698" i="3" s="1"/>
  <c r="L6698" i="3" s="1"/>
  <c r="N6698" i="3" s="1"/>
  <c r="J6707" i="3"/>
  <c r="K6707" i="3" s="1"/>
  <c r="L6707" i="3" s="1"/>
  <c r="N6707" i="3" s="1"/>
  <c r="O6707" i="3" s="1"/>
  <c r="Q6707" i="3" s="1"/>
  <c r="R6707" i="3" s="1"/>
  <c r="J6739" i="3"/>
  <c r="K6739" i="3" s="1"/>
  <c r="L6739" i="3" s="1"/>
  <c r="N6739" i="3" s="1"/>
  <c r="O6739" i="3" s="1"/>
  <c r="Q6739" i="3" s="1"/>
  <c r="R6739" i="3" s="1"/>
  <c r="J6760" i="3"/>
  <c r="K6760" i="3" s="1"/>
  <c r="L6760" i="3" s="1"/>
  <c r="J6766" i="3"/>
  <c r="K6766" i="3" s="1"/>
  <c r="L6766" i="3" s="1"/>
  <c r="J6769" i="3"/>
  <c r="K6769" i="3" s="1"/>
  <c r="L6769" i="3" s="1"/>
  <c r="N6769" i="3" s="1"/>
  <c r="O6769" i="3" s="1"/>
  <c r="Q6769" i="3" s="1"/>
  <c r="R6769" i="3" s="1"/>
  <c r="J6772" i="3"/>
  <c r="K6772" i="3" s="1"/>
  <c r="L6772" i="3" s="1"/>
  <c r="N6772" i="3" s="1"/>
  <c r="O6772" i="3" s="1"/>
  <c r="Q6772" i="3" s="1"/>
  <c r="R6772" i="3" s="1"/>
  <c r="J6811" i="3"/>
  <c r="K6811" i="3" s="1"/>
  <c r="L6811" i="3" s="1"/>
  <c r="J6862" i="3"/>
  <c r="K6862" i="3" s="1"/>
  <c r="L6862" i="3" s="1"/>
  <c r="N6862" i="3" s="1"/>
  <c r="O6862" i="3" s="1"/>
  <c r="Q6862" i="3" s="1"/>
  <c r="R6862" i="3" s="1"/>
  <c r="J6865" i="3"/>
  <c r="K6865" i="3" s="1"/>
  <c r="L6865" i="3" s="1"/>
  <c r="J6908" i="3"/>
  <c r="K6908" i="3" s="1"/>
  <c r="L6908" i="3" s="1"/>
  <c r="J6911" i="3"/>
  <c r="K6911" i="3" s="1"/>
  <c r="L6911" i="3" s="1"/>
  <c r="J6940" i="3"/>
  <c r="K6940" i="3" s="1"/>
  <c r="L6940" i="3" s="1"/>
  <c r="J6943" i="3"/>
  <c r="K6943" i="3" s="1"/>
  <c r="L6943" i="3" s="1"/>
  <c r="J6955" i="3"/>
  <c r="K6955" i="3" s="1"/>
  <c r="L6955" i="3" s="1"/>
  <c r="N6955" i="3" s="1"/>
  <c r="J6958" i="3"/>
  <c r="K6958" i="3" s="1"/>
  <c r="L6958" i="3" s="1"/>
  <c r="N6958" i="3" s="1"/>
  <c r="J7036" i="3"/>
  <c r="K7036" i="3" s="1"/>
  <c r="L7036" i="3" s="1"/>
  <c r="N7036" i="3" s="1"/>
  <c r="O7036" i="3" s="1"/>
  <c r="Q7036" i="3" s="1"/>
  <c r="R7036" i="3" s="1"/>
  <c r="J7039" i="3"/>
  <c r="K7039" i="3" s="1"/>
  <c r="L7039" i="3" s="1"/>
  <c r="J7090" i="3"/>
  <c r="K7090" i="3" s="1"/>
  <c r="L7090" i="3" s="1"/>
  <c r="J7100" i="3"/>
  <c r="K7100" i="3" s="1"/>
  <c r="L7100" i="3" s="1"/>
  <c r="J7118" i="3"/>
  <c r="K7118" i="3" s="1"/>
  <c r="L7118" i="3" s="1"/>
  <c r="J7121" i="3"/>
  <c r="K7121" i="3" s="1"/>
  <c r="L7121" i="3" s="1"/>
  <c r="J7154" i="3"/>
  <c r="K7154" i="3" s="1"/>
  <c r="L7154" i="3" s="1"/>
  <c r="N7154" i="3" s="1"/>
  <c r="O7154" i="3" s="1"/>
  <c r="Q7154" i="3" s="1"/>
  <c r="R7154" i="3" s="1"/>
  <c r="J7179" i="3"/>
  <c r="K7179" i="3" s="1"/>
  <c r="L7179" i="3" s="1"/>
  <c r="J7227" i="3"/>
  <c r="K7227" i="3" s="1"/>
  <c r="L7227" i="3" s="1"/>
  <c r="N7227" i="3" s="1"/>
  <c r="J7230" i="3"/>
  <c r="K7230" i="3" s="1"/>
  <c r="L7230" i="3" s="1"/>
  <c r="N7230" i="3" s="1"/>
  <c r="O7230" i="3" s="1"/>
  <c r="Q7230" i="3" s="1"/>
  <c r="R7230" i="3" s="1"/>
  <c r="J7270" i="3"/>
  <c r="K7270" i="3" s="1"/>
  <c r="L7270" i="3" s="1"/>
  <c r="J7276" i="3"/>
  <c r="K7276" i="3" s="1"/>
  <c r="L7276" i="3" s="1"/>
  <c r="J7372" i="3"/>
  <c r="K7372" i="3" s="1"/>
  <c r="L7372" i="3" s="1"/>
  <c r="J7374" i="3"/>
  <c r="K7374" i="3" s="1"/>
  <c r="L7374" i="3" s="1"/>
  <c r="J7398" i="3"/>
  <c r="K7398" i="3" s="1"/>
  <c r="L7398" i="3" s="1"/>
  <c r="N7398" i="3" s="1"/>
  <c r="J7447" i="3"/>
  <c r="K7447" i="3" s="1"/>
  <c r="L7447" i="3" s="1"/>
  <c r="N7447" i="3" s="1"/>
  <c r="J7455" i="3"/>
  <c r="K7455" i="3" s="1"/>
  <c r="L7455" i="3" s="1"/>
  <c r="N7455" i="3" s="1"/>
  <c r="O7455" i="3" s="1"/>
  <c r="Q7455" i="3" s="1"/>
  <c r="R7455" i="3" s="1"/>
  <c r="J7491" i="3"/>
  <c r="K7491" i="3" s="1"/>
  <c r="L7491" i="3" s="1"/>
  <c r="N7491" i="3" s="1"/>
  <c r="O7491" i="3" s="1"/>
  <c r="Q7491" i="3" s="1"/>
  <c r="R7491" i="3" s="1"/>
  <c r="J7506" i="3"/>
  <c r="K7506" i="3" s="1"/>
  <c r="L7506" i="3" s="1"/>
  <c r="N7506" i="3" s="1"/>
  <c r="O7506" i="3" s="1"/>
  <c r="Q7506" i="3" s="1"/>
  <c r="R7506" i="3" s="1"/>
  <c r="J7541" i="3"/>
  <c r="K7541" i="3" s="1"/>
  <c r="L7541" i="3" s="1"/>
  <c r="J7556" i="3"/>
  <c r="K7556" i="3" s="1"/>
  <c r="L7556" i="3" s="1"/>
  <c r="J7603" i="3"/>
  <c r="K7603" i="3" s="1"/>
  <c r="L7603" i="3" s="1"/>
  <c r="N7603" i="3" s="1"/>
  <c r="O7603" i="3" s="1"/>
  <c r="Q7603" i="3" s="1"/>
  <c r="R7603" i="3" s="1"/>
  <c r="J7634" i="3"/>
  <c r="K7634" i="3" s="1"/>
  <c r="L7634" i="3" s="1"/>
  <c r="J7665" i="3"/>
  <c r="K7665" i="3" s="1"/>
  <c r="L7665" i="3" s="1"/>
  <c r="J7685" i="3"/>
  <c r="K7685" i="3" s="1"/>
  <c r="L7685" i="3" s="1"/>
  <c r="N7685" i="3" s="1"/>
  <c r="O7685" i="3" s="1"/>
  <c r="Q7685" i="3" s="1"/>
  <c r="R7685" i="3" s="1"/>
  <c r="J7698" i="3"/>
  <c r="K7698" i="3" s="1"/>
  <c r="L7698" i="3" s="1"/>
  <c r="J7721" i="3"/>
  <c r="K7721" i="3" s="1"/>
  <c r="L7721" i="3" s="1"/>
  <c r="N7721" i="3" s="1"/>
  <c r="O7721" i="3" s="1"/>
  <c r="Q7721" i="3" s="1"/>
  <c r="R7721" i="3" s="1"/>
  <c r="J7746" i="3"/>
  <c r="K7746" i="3" s="1"/>
  <c r="L7746" i="3" s="1"/>
  <c r="J7750" i="3"/>
  <c r="K7750" i="3" s="1"/>
  <c r="L7750" i="3" s="1"/>
  <c r="J7756" i="3"/>
  <c r="K7756" i="3" s="1"/>
  <c r="L7756" i="3" s="1"/>
  <c r="N7756" i="3" s="1"/>
  <c r="O7756" i="3" s="1"/>
  <c r="Q7756" i="3" s="1"/>
  <c r="R7756" i="3" s="1"/>
  <c r="J7778" i="3"/>
  <c r="K7778" i="3" s="1"/>
  <c r="L7778" i="3" s="1"/>
  <c r="N7778" i="3" s="1"/>
  <c r="O7778" i="3" s="1"/>
  <c r="Q7778" i="3" s="1"/>
  <c r="R7778" i="3" s="1"/>
  <c r="J7799" i="3"/>
  <c r="K7799" i="3" s="1"/>
  <c r="L7799" i="3" s="1"/>
  <c r="N7799" i="3" s="1"/>
  <c r="J7802" i="3"/>
  <c r="K7802" i="3" s="1"/>
  <c r="L7802" i="3" s="1"/>
  <c r="N7802" i="3" s="1"/>
  <c r="J7837" i="3"/>
  <c r="K7837" i="3" s="1"/>
  <c r="L7837" i="3" s="1"/>
  <c r="N7837" i="3" s="1"/>
  <c r="O7837" i="3" s="1"/>
  <c r="Q7837" i="3" s="1"/>
  <c r="R7837" i="3" s="1"/>
  <c r="J7847" i="3"/>
  <c r="K7847" i="3" s="1"/>
  <c r="L7847" i="3" s="1"/>
  <c r="J7896" i="3"/>
  <c r="K7896" i="3" s="1"/>
  <c r="L7896" i="3" s="1"/>
  <c r="N7896" i="3" s="1"/>
  <c r="O7896" i="3" s="1"/>
  <c r="Q7896" i="3" s="1"/>
  <c r="R7896" i="3" s="1"/>
  <c r="J7913" i="3"/>
  <c r="K7913" i="3" s="1"/>
  <c r="L7913" i="3" s="1"/>
  <c r="N7913" i="3" s="1"/>
  <c r="O7913" i="3" s="1"/>
  <c r="Q7913" i="3" s="1"/>
  <c r="R7913" i="3" s="1"/>
  <c r="J7934" i="3"/>
  <c r="K7934" i="3" s="1"/>
  <c r="L7934" i="3" s="1"/>
  <c r="J8042" i="3"/>
  <c r="K8042" i="3" s="1"/>
  <c r="L8042" i="3" s="1"/>
  <c r="N8042" i="3" s="1"/>
  <c r="J8045" i="3"/>
  <c r="K8045" i="3" s="1"/>
  <c r="L8045" i="3" s="1"/>
  <c r="N8045" i="3" s="1"/>
  <c r="O8045" i="3" s="1"/>
  <c r="Q8045" i="3" s="1"/>
  <c r="R8045" i="3" s="1"/>
  <c r="J8049" i="3"/>
  <c r="K8049" i="3" s="1"/>
  <c r="L8049" i="3" s="1"/>
  <c r="N8049" i="3" s="1"/>
  <c r="O8049" i="3" s="1"/>
  <c r="Q8049" i="3" s="1"/>
  <c r="R8049" i="3" s="1"/>
  <c r="J8052" i="3"/>
  <c r="K8052" i="3" s="1"/>
  <c r="L8052" i="3" s="1"/>
  <c r="N8052" i="3" s="1"/>
  <c r="O8052" i="3" s="1"/>
  <c r="Q8052" i="3" s="1"/>
  <c r="R8052" i="3" s="1"/>
  <c r="J8062" i="3"/>
  <c r="K8062" i="3" s="1"/>
  <c r="L8062" i="3" s="1"/>
  <c r="J8077" i="3"/>
  <c r="K8077" i="3" s="1"/>
  <c r="L8077" i="3" s="1"/>
  <c r="N8077" i="3" s="1"/>
  <c r="O8077" i="3" s="1"/>
  <c r="Q8077" i="3" s="1"/>
  <c r="R8077" i="3" s="1"/>
  <c r="J8097" i="3"/>
  <c r="K8097" i="3" s="1"/>
  <c r="L8097" i="3" s="1"/>
  <c r="J8109" i="3"/>
  <c r="K8109" i="3" s="1"/>
  <c r="L8109" i="3" s="1"/>
  <c r="J8138" i="3"/>
  <c r="K8138" i="3" s="1"/>
  <c r="L8138" i="3" s="1"/>
  <c r="N8138" i="3" s="1"/>
  <c r="J8165" i="3"/>
  <c r="K8165" i="3" s="1"/>
  <c r="L8165" i="3" s="1"/>
  <c r="J8172" i="3"/>
  <c r="K8172" i="3" s="1"/>
  <c r="L8172" i="3" s="1"/>
  <c r="N8172" i="3" s="1"/>
  <c r="O8172" i="3" s="1"/>
  <c r="Q8172" i="3" s="1"/>
  <c r="R8172" i="3" s="1"/>
  <c r="J8186" i="3"/>
  <c r="K8186" i="3" s="1"/>
  <c r="L8186" i="3" s="1"/>
  <c r="N8186" i="3" s="1"/>
  <c r="O8186" i="3" s="1"/>
  <c r="Q8186" i="3" s="1"/>
  <c r="R8186" i="3" s="1"/>
  <c r="J8232" i="3"/>
  <c r="K8232" i="3" s="1"/>
  <c r="L8232" i="3" s="1"/>
  <c r="J8268" i="3"/>
  <c r="K8268" i="3" s="1"/>
  <c r="L8268" i="3" s="1"/>
  <c r="J8270" i="3"/>
  <c r="K8270" i="3" s="1"/>
  <c r="L8270" i="3" s="1"/>
  <c r="J8277" i="3"/>
  <c r="K8277" i="3" s="1"/>
  <c r="L8277" i="3" s="1"/>
  <c r="N8277" i="3" s="1"/>
  <c r="O8277" i="3" s="1"/>
  <c r="Q8277" i="3" s="1"/>
  <c r="R8277" i="3" s="1"/>
  <c r="J8294" i="3"/>
  <c r="K8294" i="3" s="1"/>
  <c r="L8294" i="3" s="1"/>
  <c r="N8294" i="3" s="1"/>
  <c r="O8294" i="3" s="1"/>
  <c r="Q8294" i="3" s="1"/>
  <c r="R8294" i="3" s="1"/>
  <c r="J8313" i="3"/>
  <c r="K8313" i="3" s="1"/>
  <c r="L8313" i="3" s="1"/>
  <c r="N8313" i="3" s="1"/>
  <c r="O8313" i="3" s="1"/>
  <c r="Q8313" i="3" s="1"/>
  <c r="R8313" i="3" s="1"/>
  <c r="J8340" i="3"/>
  <c r="K8340" i="3" s="1"/>
  <c r="L8340" i="3" s="1"/>
  <c r="N8340" i="3" s="1"/>
  <c r="O8340" i="3" s="1"/>
  <c r="Q8340" i="3" s="1"/>
  <c r="R8340" i="3" s="1"/>
  <c r="J8344" i="3"/>
  <c r="K8344" i="3" s="1"/>
  <c r="L8344" i="3" s="1"/>
  <c r="J8356" i="3"/>
  <c r="K8356" i="3" s="1"/>
  <c r="L8356" i="3" s="1"/>
  <c r="N8356" i="3" s="1"/>
  <c r="O8356" i="3" s="1"/>
  <c r="Q8356" i="3" s="1"/>
  <c r="R8356" i="3" s="1"/>
  <c r="J8373" i="3"/>
  <c r="K8373" i="3" s="1"/>
  <c r="L8373" i="3" s="1"/>
  <c r="N8373" i="3" s="1"/>
  <c r="O8373" i="3" s="1"/>
  <c r="Q8373" i="3" s="1"/>
  <c r="R8373" i="3" s="1"/>
  <c r="J8436" i="3"/>
  <c r="K8436" i="3" s="1"/>
  <c r="L8436" i="3" s="1"/>
  <c r="J8443" i="3"/>
  <c r="K8443" i="3" s="1"/>
  <c r="L8443" i="3" s="1"/>
  <c r="J8457" i="3"/>
  <c r="K8457" i="3" s="1"/>
  <c r="L8457" i="3" s="1"/>
  <c r="N8457" i="3" s="1"/>
  <c r="J8488" i="3"/>
  <c r="K8488" i="3" s="1"/>
  <c r="L8488" i="3" s="1"/>
  <c r="N8488" i="3" s="1"/>
  <c r="O8488" i="3" s="1"/>
  <c r="Q8488" i="3" s="1"/>
  <c r="R8488" i="3" s="1"/>
  <c r="J8498" i="3"/>
  <c r="K8498" i="3" s="1"/>
  <c r="L8498" i="3" s="1"/>
  <c r="N8498" i="3" s="1"/>
  <c r="O8498" i="3" s="1"/>
  <c r="Q8498" i="3" s="1"/>
  <c r="R8498" i="3" s="1"/>
  <c r="J8513" i="3"/>
  <c r="K8513" i="3" s="1"/>
  <c r="L8513" i="3" s="1"/>
  <c r="J8520" i="3"/>
  <c r="K8520" i="3" s="1"/>
  <c r="L8520" i="3" s="1"/>
  <c r="J8527" i="3"/>
  <c r="K8527" i="3" s="1"/>
  <c r="L8527" i="3" s="1"/>
  <c r="J8598" i="3"/>
  <c r="K8598" i="3" s="1"/>
  <c r="L8598" i="3" s="1"/>
  <c r="J8601" i="3"/>
  <c r="K8601" i="3" s="1"/>
  <c r="L8601" i="3" s="1"/>
  <c r="N8601" i="3" s="1"/>
  <c r="O8601" i="3" s="1"/>
  <c r="Q8601" i="3" s="1"/>
  <c r="R8601" i="3" s="1"/>
  <c r="J8608" i="3"/>
  <c r="K8608" i="3" s="1"/>
  <c r="L8608" i="3" s="1"/>
  <c r="J8667" i="3"/>
  <c r="K8667" i="3" s="1"/>
  <c r="L8667" i="3" s="1"/>
  <c r="N8667" i="3" s="1"/>
  <c r="J8682" i="3"/>
  <c r="K8682" i="3" s="1"/>
  <c r="L8682" i="3" s="1"/>
  <c r="N8682" i="3" s="1"/>
  <c r="J8696" i="3"/>
  <c r="K8696" i="3" s="1"/>
  <c r="L8696" i="3" s="1"/>
  <c r="J8727" i="3"/>
  <c r="K8727" i="3" s="1"/>
  <c r="L8727" i="3" s="1"/>
  <c r="J8763" i="3"/>
  <c r="K8763" i="3" s="1"/>
  <c r="L8763" i="3" s="1"/>
  <c r="N8763" i="3" s="1"/>
  <c r="O8763" i="3" s="1"/>
  <c r="Q8763" i="3" s="1"/>
  <c r="R8763" i="3" s="1"/>
  <c r="J8787" i="3"/>
  <c r="K8787" i="3" s="1"/>
  <c r="L8787" i="3" s="1"/>
  <c r="N8787" i="3" s="1"/>
  <c r="O8787" i="3" s="1"/>
  <c r="Q8787" i="3" s="1"/>
  <c r="R8787" i="3" s="1"/>
  <c r="N68" i="3"/>
  <c r="N588" i="3"/>
  <c r="O588" i="3" s="1"/>
  <c r="Q588" i="3" s="1"/>
  <c r="R588" i="3" s="1"/>
  <c r="N1452" i="3"/>
  <c r="O1452" i="3" s="1"/>
  <c r="Q1452" i="3" s="1"/>
  <c r="R1452" i="3" s="1"/>
  <c r="N1484" i="3"/>
  <c r="O1484" i="3" s="1"/>
  <c r="Q1484" i="3" s="1"/>
  <c r="R1484" i="3" s="1"/>
  <c r="N1540" i="3"/>
  <c r="O1540" i="3" s="1"/>
  <c r="Q1540" i="3" s="1"/>
  <c r="R1540" i="3" s="1"/>
  <c r="N1900" i="3"/>
  <c r="N1996" i="3"/>
  <c r="O1996" i="3" s="1"/>
  <c r="Q1996" i="3" s="1"/>
  <c r="R1996" i="3" s="1"/>
  <c r="N2004" i="3"/>
  <c r="O2004" i="3" s="1"/>
  <c r="Q2004" i="3" s="1"/>
  <c r="R2004" i="3" s="1"/>
  <c r="N2300" i="3"/>
  <c r="O2300" i="3" s="1"/>
  <c r="Q2300" i="3" s="1"/>
  <c r="R2300" i="3" s="1"/>
  <c r="N2332" i="3"/>
  <c r="N2948" i="3"/>
  <c r="O2948" i="3" s="1"/>
  <c r="Q2948" i="3" s="1"/>
  <c r="R2948" i="3" s="1"/>
  <c r="J55" i="3"/>
  <c r="J78" i="3"/>
  <c r="K78" i="3" s="1"/>
  <c r="L78" i="3" s="1"/>
  <c r="J84" i="3"/>
  <c r="K84" i="3" s="1"/>
  <c r="L84" i="3" s="1"/>
  <c r="N84" i="3" s="1"/>
  <c r="O84" i="3" s="1"/>
  <c r="Q84" i="3" s="1"/>
  <c r="R84" i="3" s="1"/>
  <c r="J118" i="3"/>
  <c r="K118" i="3" s="1"/>
  <c r="L118" i="3" s="1"/>
  <c r="J124" i="3"/>
  <c r="K124" i="3" s="1"/>
  <c r="L124" i="3" s="1"/>
  <c r="N124" i="3" s="1"/>
  <c r="J150" i="3"/>
  <c r="K150" i="3" s="1"/>
  <c r="L150" i="3" s="1"/>
  <c r="J182" i="3"/>
  <c r="K182" i="3" s="1"/>
  <c r="L182" i="3" s="1"/>
  <c r="J325" i="3"/>
  <c r="K325" i="3" s="1"/>
  <c r="L325" i="3" s="1"/>
  <c r="N325" i="3" s="1"/>
  <c r="O325" i="3" s="1"/>
  <c r="Q325" i="3" s="1"/>
  <c r="R325" i="3" s="1"/>
  <c r="J340" i="3"/>
  <c r="K340" i="3" s="1"/>
  <c r="L340" i="3" s="1"/>
  <c r="N340" i="3" s="1"/>
  <c r="O340" i="3" s="1"/>
  <c r="Q340" i="3" s="1"/>
  <c r="R340" i="3" s="1"/>
  <c r="J343" i="3"/>
  <c r="K343" i="3" s="1"/>
  <c r="L343" i="3" s="1"/>
  <c r="J356" i="3"/>
  <c r="K356" i="3" s="1"/>
  <c r="L356" i="3" s="1"/>
  <c r="J359" i="3"/>
  <c r="K359" i="3" s="1"/>
  <c r="L359" i="3" s="1"/>
  <c r="J372" i="3"/>
  <c r="K372" i="3" s="1"/>
  <c r="L372" i="3" s="1"/>
  <c r="N372" i="3" s="1"/>
  <c r="O372" i="3" s="1"/>
  <c r="Q372" i="3" s="1"/>
  <c r="R372" i="3" s="1"/>
  <c r="J375" i="3"/>
  <c r="K375" i="3" s="1"/>
  <c r="L375" i="3" s="1"/>
  <c r="N375" i="3" s="1"/>
  <c r="J388" i="3"/>
  <c r="K388" i="3" s="1"/>
  <c r="L388" i="3" s="1"/>
  <c r="N388" i="3" s="1"/>
  <c r="O388" i="3" s="1"/>
  <c r="Q388" i="3" s="1"/>
  <c r="R388" i="3" s="1"/>
  <c r="J391" i="3"/>
  <c r="K391" i="3" s="1"/>
  <c r="L391" i="3" s="1"/>
  <c r="J404" i="3"/>
  <c r="K404" i="3" s="1"/>
  <c r="L404" i="3" s="1"/>
  <c r="N404" i="3" s="1"/>
  <c r="O404" i="3" s="1"/>
  <c r="Q404" i="3" s="1"/>
  <c r="R404" i="3" s="1"/>
  <c r="J459" i="3"/>
  <c r="K459" i="3" s="1"/>
  <c r="L459" i="3" s="1"/>
  <c r="J543" i="3"/>
  <c r="K543" i="3" s="1"/>
  <c r="L543" i="3" s="1"/>
  <c r="J566" i="3"/>
  <c r="K566" i="3" s="1"/>
  <c r="L566" i="3" s="1"/>
  <c r="J578" i="3"/>
  <c r="K578" i="3" s="1"/>
  <c r="L578" i="3" s="1"/>
  <c r="N578" i="3" s="1"/>
  <c r="O578" i="3" s="1"/>
  <c r="Q578" i="3" s="1"/>
  <c r="R578" i="3" s="1"/>
  <c r="J581" i="3"/>
  <c r="K581" i="3" s="1"/>
  <c r="L581" i="3" s="1"/>
  <c r="N581" i="3" s="1"/>
  <c r="O581" i="3" s="1"/>
  <c r="Q581" i="3" s="1"/>
  <c r="R581" i="3" s="1"/>
  <c r="J629" i="3"/>
  <c r="K629" i="3" s="1"/>
  <c r="L629" i="3" s="1"/>
  <c r="J706" i="3"/>
  <c r="K706" i="3" s="1"/>
  <c r="L706" i="3" s="1"/>
  <c r="N706" i="3" s="1"/>
  <c r="O706" i="3" s="1"/>
  <c r="Q706" i="3" s="1"/>
  <c r="R706" i="3" s="1"/>
  <c r="J709" i="3"/>
  <c r="K709" i="3" s="1"/>
  <c r="L709" i="3" s="1"/>
  <c r="N709" i="3" s="1"/>
  <c r="O709" i="3" s="1"/>
  <c r="Q709" i="3" s="1"/>
  <c r="R709" i="3" s="1"/>
  <c r="J849" i="3"/>
  <c r="K849" i="3" s="1"/>
  <c r="L849" i="3" s="1"/>
  <c r="J926" i="3"/>
  <c r="K926" i="3" s="1"/>
  <c r="L926" i="3" s="1"/>
  <c r="J947" i="3"/>
  <c r="K947" i="3" s="1"/>
  <c r="L947" i="3" s="1"/>
  <c r="J992" i="3"/>
  <c r="K992" i="3" s="1"/>
  <c r="L992" i="3" s="1"/>
  <c r="J1026" i="3"/>
  <c r="K1026" i="3" s="1"/>
  <c r="L1026" i="3" s="1"/>
  <c r="N1026" i="3" s="1"/>
  <c r="O1026" i="3" s="1"/>
  <c r="Q1026" i="3" s="1"/>
  <c r="R1026" i="3" s="1"/>
  <c r="J1037" i="3"/>
  <c r="K1037" i="3" s="1"/>
  <c r="L1037" i="3" s="1"/>
  <c r="N1037" i="3" s="1"/>
  <c r="O1037" i="3" s="1"/>
  <c r="Q1037" i="3" s="1"/>
  <c r="R1037" i="3" s="1"/>
  <c r="J1040" i="3"/>
  <c r="K1040" i="3" s="1"/>
  <c r="L1040" i="3" s="1"/>
  <c r="J1043" i="3"/>
  <c r="K1043" i="3" s="1"/>
  <c r="L1043" i="3" s="1"/>
  <c r="J1057" i="3"/>
  <c r="K1057" i="3" s="1"/>
  <c r="L1057" i="3" s="1"/>
  <c r="J1086" i="3"/>
  <c r="K1086" i="3" s="1"/>
  <c r="L1086" i="3" s="1"/>
  <c r="J1105" i="3"/>
  <c r="K1105" i="3" s="1"/>
  <c r="L1105" i="3" s="1"/>
  <c r="J1113" i="3"/>
  <c r="K1113" i="3" s="1"/>
  <c r="L1113" i="3" s="1"/>
  <c r="J1137" i="3"/>
  <c r="K1137" i="3" s="1"/>
  <c r="L1137" i="3" s="1"/>
  <c r="J1139" i="3"/>
  <c r="K1139" i="3" s="1"/>
  <c r="L1139" i="3" s="1"/>
  <c r="J1161" i="3"/>
  <c r="K1161" i="3" s="1"/>
  <c r="L1161" i="3" s="1"/>
  <c r="J1228" i="3"/>
  <c r="K1228" i="3" s="1"/>
  <c r="L1228" i="3" s="1"/>
  <c r="J1236" i="3"/>
  <c r="K1236" i="3" s="1"/>
  <c r="L1236" i="3" s="1"/>
  <c r="N1236" i="3" s="1"/>
  <c r="O1236" i="3" s="1"/>
  <c r="Q1236" i="3" s="1"/>
  <c r="R1236" i="3" s="1"/>
  <c r="J1247" i="3"/>
  <c r="K1247" i="3" s="1"/>
  <c r="L1247" i="3" s="1"/>
  <c r="J1264" i="3"/>
  <c r="K1264" i="3" s="1"/>
  <c r="L1264" i="3" s="1"/>
  <c r="J1281" i="3"/>
  <c r="K1281" i="3" s="1"/>
  <c r="L1281" i="3" s="1"/>
  <c r="N1281" i="3" s="1"/>
  <c r="J1287" i="3"/>
  <c r="K1287" i="3" s="1"/>
  <c r="L1287" i="3" s="1"/>
  <c r="J1290" i="3"/>
  <c r="K1290" i="3" s="1"/>
  <c r="L1290" i="3" s="1"/>
  <c r="J1328" i="3"/>
  <c r="K1328" i="3" s="1"/>
  <c r="L1328" i="3" s="1"/>
  <c r="J1509" i="3"/>
  <c r="K1509" i="3" s="1"/>
  <c r="L1509" i="3" s="1"/>
  <c r="J1548" i="3"/>
  <c r="K1548" i="3" s="1"/>
  <c r="L1548" i="3" s="1"/>
  <c r="N1548" i="3" s="1"/>
  <c r="O1548" i="3" s="1"/>
  <c r="Q1548" i="3" s="1"/>
  <c r="R1548" i="3" s="1"/>
  <c r="J1604" i="3"/>
  <c r="K1604" i="3" s="1"/>
  <c r="L1604" i="3" s="1"/>
  <c r="J1621" i="3"/>
  <c r="K1621" i="3" s="1"/>
  <c r="L1621" i="3" s="1"/>
  <c r="J1638" i="3"/>
  <c r="K1638" i="3" s="1"/>
  <c r="L1638" i="3" s="1"/>
  <c r="N1638" i="3" s="1"/>
  <c r="O1638" i="3" s="1"/>
  <c r="Q1638" i="3" s="1"/>
  <c r="R1638" i="3" s="1"/>
  <c r="J1700" i="3"/>
  <c r="K1700" i="3" s="1"/>
  <c r="L1700" i="3" s="1"/>
  <c r="J1710" i="3"/>
  <c r="K1710" i="3" s="1"/>
  <c r="L1710" i="3" s="1"/>
  <c r="N1710" i="3" s="1"/>
  <c r="O1710" i="3" s="1"/>
  <c r="Q1710" i="3" s="1"/>
  <c r="R1710" i="3" s="1"/>
  <c r="J1804" i="3"/>
  <c r="K1804" i="3" s="1"/>
  <c r="L1804" i="3" s="1"/>
  <c r="N1804" i="3" s="1"/>
  <c r="J1883" i="3"/>
  <c r="K1883" i="3" s="1"/>
  <c r="L1883" i="3" s="1"/>
  <c r="N1883" i="3" s="1"/>
  <c r="J1967" i="3"/>
  <c r="K1967" i="3" s="1"/>
  <c r="L1967" i="3" s="1"/>
  <c r="J2022" i="3"/>
  <c r="K2022" i="3" s="1"/>
  <c r="L2022" i="3" s="1"/>
  <c r="J2034" i="3"/>
  <c r="K2034" i="3" s="1"/>
  <c r="L2034" i="3" s="1"/>
  <c r="J2086" i="3"/>
  <c r="K2086" i="3" s="1"/>
  <c r="L2086" i="3" s="1"/>
  <c r="J2143" i="3"/>
  <c r="K2143" i="3" s="1"/>
  <c r="L2143" i="3" s="1"/>
  <c r="J2175" i="3"/>
  <c r="K2175" i="3" s="1"/>
  <c r="L2175" i="3" s="1"/>
  <c r="J2224" i="3"/>
  <c r="K2224" i="3" s="1"/>
  <c r="L2224" i="3" s="1"/>
  <c r="J2409" i="3"/>
  <c r="K2409" i="3" s="1"/>
  <c r="L2409" i="3" s="1"/>
  <c r="N2409" i="3" s="1"/>
  <c r="O2409" i="3" s="1"/>
  <c r="Q2409" i="3" s="1"/>
  <c r="R2409" i="3" s="1"/>
  <c r="J2521" i="3"/>
  <c r="K2521" i="3" s="1"/>
  <c r="L2521" i="3" s="1"/>
  <c r="J2564" i="3"/>
  <c r="K2564" i="3" s="1"/>
  <c r="L2564" i="3" s="1"/>
  <c r="J2689" i="3"/>
  <c r="K2689" i="3" s="1"/>
  <c r="L2689" i="3" s="1"/>
  <c r="N2689" i="3" s="1"/>
  <c r="O2689" i="3" s="1"/>
  <c r="Q2689" i="3" s="1"/>
  <c r="R2689" i="3" s="1"/>
  <c r="J2692" i="3"/>
  <c r="K2692" i="3" s="1"/>
  <c r="L2692" i="3" s="1"/>
  <c r="N2692" i="3" s="1"/>
  <c r="O2692" i="3" s="1"/>
  <c r="Q2692" i="3" s="1"/>
  <c r="R2692" i="3" s="1"/>
  <c r="J2794" i="3"/>
  <c r="K2794" i="3" s="1"/>
  <c r="L2794" i="3" s="1"/>
  <c r="N2794" i="3" s="1"/>
  <c r="J2994" i="3"/>
  <c r="K2994" i="3" s="1"/>
  <c r="L2994" i="3" s="1"/>
  <c r="N2994" i="3" s="1"/>
  <c r="O2994" i="3" s="1"/>
  <c r="Q2994" i="3" s="1"/>
  <c r="R2994" i="3" s="1"/>
  <c r="J3114" i="3"/>
  <c r="K3114" i="3" s="1"/>
  <c r="L3114" i="3" s="1"/>
  <c r="N3114" i="3" s="1"/>
  <c r="O3114" i="3" s="1"/>
  <c r="Q3114" i="3" s="1"/>
  <c r="R3114" i="3" s="1"/>
  <c r="J3189" i="3"/>
  <c r="K3189" i="3" s="1"/>
  <c r="L3189" i="3" s="1"/>
  <c r="N3189" i="3" s="1"/>
  <c r="O3189" i="3" s="1"/>
  <c r="Q3189" i="3" s="1"/>
  <c r="R3189" i="3" s="1"/>
  <c r="J3370" i="3"/>
  <c r="K3370" i="3" s="1"/>
  <c r="L3370" i="3" s="1"/>
  <c r="J3578" i="3"/>
  <c r="K3578" i="3" s="1"/>
  <c r="L3578" i="3" s="1"/>
  <c r="J3789" i="3"/>
  <c r="K3789" i="3" s="1"/>
  <c r="L3789" i="3" s="1"/>
  <c r="J3842" i="3"/>
  <c r="K3842" i="3" s="1"/>
  <c r="L3842" i="3" s="1"/>
  <c r="N3842" i="3" s="1"/>
  <c r="O3842" i="3" s="1"/>
  <c r="Q3842" i="3" s="1"/>
  <c r="R3842" i="3" s="1"/>
  <c r="J3948" i="3"/>
  <c r="K3948" i="3" s="1"/>
  <c r="L3948" i="3" s="1"/>
  <c r="N3948" i="3" s="1"/>
  <c r="O3948" i="3" s="1"/>
  <c r="Q3948" i="3" s="1"/>
  <c r="R3948" i="3" s="1"/>
  <c r="J3965" i="3"/>
  <c r="K3965" i="3" s="1"/>
  <c r="L3965" i="3" s="1"/>
  <c r="N3965" i="3" s="1"/>
  <c r="O3965" i="3" s="1"/>
  <c r="Q3965" i="3" s="1"/>
  <c r="R3965" i="3" s="1"/>
  <c r="J4110" i="3"/>
  <c r="K4110" i="3" s="1"/>
  <c r="L4110" i="3" s="1"/>
  <c r="J4131" i="3"/>
  <c r="K4131" i="3" s="1"/>
  <c r="L4131" i="3" s="1"/>
  <c r="N4131" i="3" s="1"/>
  <c r="O4131" i="3" s="1"/>
  <c r="Q4131" i="3" s="1"/>
  <c r="R4131" i="3" s="1"/>
  <c r="J4134" i="3"/>
  <c r="K4134" i="3" s="1"/>
  <c r="L4134" i="3" s="1"/>
  <c r="J4280" i="3"/>
  <c r="K4280" i="3" s="1"/>
  <c r="L4280" i="3" s="1"/>
  <c r="J4286" i="3"/>
  <c r="K4286" i="3" s="1"/>
  <c r="L4286" i="3" s="1"/>
  <c r="J4374" i="3"/>
  <c r="K4374" i="3" s="1"/>
  <c r="L4374" i="3" s="1"/>
  <c r="N4374" i="3" s="1"/>
  <c r="J4453" i="3"/>
  <c r="K4453" i="3" s="1"/>
  <c r="L4453" i="3" s="1"/>
  <c r="N4453" i="3" s="1"/>
  <c r="J4537" i="3"/>
  <c r="K4537" i="3" s="1"/>
  <c r="L4537" i="3" s="1"/>
  <c r="J4543" i="3"/>
  <c r="K4543" i="3" s="1"/>
  <c r="L4543" i="3" s="1"/>
  <c r="J4574" i="3"/>
  <c r="K4574" i="3" s="1"/>
  <c r="L4574" i="3" s="1"/>
  <c r="J4587" i="3"/>
  <c r="K4587" i="3" s="1"/>
  <c r="L4587" i="3" s="1"/>
  <c r="J4603" i="3"/>
  <c r="K4603" i="3" s="1"/>
  <c r="L4603" i="3" s="1"/>
  <c r="J4606" i="3"/>
  <c r="K4606" i="3" s="1"/>
  <c r="L4606" i="3" s="1"/>
  <c r="J4692" i="3"/>
  <c r="K4692" i="3" s="1"/>
  <c r="L4692" i="3" s="1"/>
  <c r="N4692" i="3" s="1"/>
  <c r="O4692" i="3" s="1"/>
  <c r="Q4692" i="3" s="1"/>
  <c r="R4692" i="3" s="1"/>
  <c r="J4785" i="3"/>
  <c r="K4785" i="3" s="1"/>
  <c r="L4785" i="3" s="1"/>
  <c r="N4785" i="3" s="1"/>
  <c r="O4785" i="3" s="1"/>
  <c r="Q4785" i="3" s="1"/>
  <c r="R4785" i="3" s="1"/>
  <c r="J4872" i="3"/>
  <c r="K4872" i="3" s="1"/>
  <c r="L4872" i="3" s="1"/>
  <c r="J4901" i="3"/>
  <c r="K4901" i="3" s="1"/>
  <c r="L4901" i="3" s="1"/>
  <c r="N4901" i="3" s="1"/>
  <c r="O4901" i="3" s="1"/>
  <c r="Q4901" i="3" s="1"/>
  <c r="R4901" i="3" s="1"/>
  <c r="J5065" i="3"/>
  <c r="K5065" i="3" s="1"/>
  <c r="L5065" i="3" s="1"/>
  <c r="N5065" i="3" s="1"/>
  <c r="O5065" i="3" s="1"/>
  <c r="Q5065" i="3" s="1"/>
  <c r="R5065" i="3" s="1"/>
  <c r="J5124" i="3"/>
  <c r="K5124" i="3" s="1"/>
  <c r="L5124" i="3" s="1"/>
  <c r="J5179" i="3"/>
  <c r="K5179" i="3" s="1"/>
  <c r="L5179" i="3" s="1"/>
  <c r="J5199" i="3"/>
  <c r="K5199" i="3" s="1"/>
  <c r="L5199" i="3" s="1"/>
  <c r="J5205" i="3"/>
  <c r="K5205" i="3" s="1"/>
  <c r="L5205" i="3" s="1"/>
  <c r="N5205" i="3" s="1"/>
  <c r="O5205" i="3" s="1"/>
  <c r="Q5205" i="3" s="1"/>
  <c r="R5205" i="3" s="1"/>
  <c r="J5233" i="3"/>
  <c r="K5233" i="3" s="1"/>
  <c r="L5233" i="3" s="1"/>
  <c r="N5233" i="3" s="1"/>
  <c r="J5265" i="3"/>
  <c r="K5265" i="3" s="1"/>
  <c r="L5265" i="3" s="1"/>
  <c r="J5292" i="3"/>
  <c r="K5292" i="3" s="1"/>
  <c r="L5292" i="3" s="1"/>
  <c r="N5292" i="3" s="1"/>
  <c r="O5292" i="3" s="1"/>
  <c r="Q5292" i="3" s="1"/>
  <c r="R5292" i="3" s="1"/>
  <c r="J5304" i="3"/>
  <c r="K5304" i="3" s="1"/>
  <c r="L5304" i="3" s="1"/>
  <c r="N5304" i="3" s="1"/>
  <c r="O5304" i="3" s="1"/>
  <c r="Q5304" i="3" s="1"/>
  <c r="R5304" i="3" s="1"/>
  <c r="J5349" i="3"/>
  <c r="K5349" i="3" s="1"/>
  <c r="L5349" i="3" s="1"/>
  <c r="J5406" i="3"/>
  <c r="K5406" i="3" s="1"/>
  <c r="L5406" i="3" s="1"/>
  <c r="J5409" i="3"/>
  <c r="K5409" i="3" s="1"/>
  <c r="L5409" i="3" s="1"/>
  <c r="J5457" i="3"/>
  <c r="K5457" i="3" s="1"/>
  <c r="L5457" i="3" s="1"/>
  <c r="N5457" i="3" s="1"/>
  <c r="O5457" i="3" s="1"/>
  <c r="Q5457" i="3" s="1"/>
  <c r="R5457" i="3" s="1"/>
  <c r="J5545" i="3"/>
  <c r="K5545" i="3" s="1"/>
  <c r="L5545" i="3" s="1"/>
  <c r="N5545" i="3" s="1"/>
  <c r="O5545" i="3" s="1"/>
  <c r="Q5545" i="3" s="1"/>
  <c r="R5545" i="3" s="1"/>
  <c r="J5551" i="3"/>
  <c r="K5551" i="3" s="1"/>
  <c r="L5551" i="3" s="1"/>
  <c r="J5639" i="3"/>
  <c r="K5639" i="3" s="1"/>
  <c r="L5639" i="3" s="1"/>
  <c r="N5639" i="3" s="1"/>
  <c r="J5721" i="3"/>
  <c r="K5721" i="3" s="1"/>
  <c r="L5721" i="3" s="1"/>
  <c r="J5733" i="3"/>
  <c r="K5733" i="3" s="1"/>
  <c r="L5733" i="3" s="1"/>
  <c r="J5802" i="3"/>
  <c r="K5802" i="3" s="1"/>
  <c r="L5802" i="3" s="1"/>
  <c r="J5822" i="3"/>
  <c r="K5822" i="3" s="1"/>
  <c r="L5822" i="3" s="1"/>
  <c r="J5849" i="3"/>
  <c r="K5849" i="3" s="1"/>
  <c r="L5849" i="3" s="1"/>
  <c r="J5909" i="3"/>
  <c r="K5909" i="3" s="1"/>
  <c r="L5909" i="3" s="1"/>
  <c r="N5909" i="3" s="1"/>
  <c r="O5909" i="3" s="1"/>
  <c r="Q5909" i="3" s="1"/>
  <c r="R5909" i="3" s="1"/>
  <c r="J5979" i="3"/>
  <c r="K5979" i="3" s="1"/>
  <c r="L5979" i="3" s="1"/>
  <c r="N5979" i="3" s="1"/>
  <c r="O5979" i="3" s="1"/>
  <c r="Q5979" i="3" s="1"/>
  <c r="R5979" i="3" s="1"/>
  <c r="J5985" i="3"/>
  <c r="K5985" i="3" s="1"/>
  <c r="L5985" i="3" s="1"/>
  <c r="N5985" i="3" s="1"/>
  <c r="O5985" i="3" s="1"/>
  <c r="Q5985" i="3" s="1"/>
  <c r="R5985" i="3" s="1"/>
  <c r="J5988" i="3"/>
  <c r="K5988" i="3" s="1"/>
  <c r="L5988" i="3" s="1"/>
  <c r="J6078" i="3"/>
  <c r="K6078" i="3" s="1"/>
  <c r="L6078" i="3" s="1"/>
  <c r="N6078" i="3" s="1"/>
  <c r="J6246" i="3"/>
  <c r="K6246" i="3" s="1"/>
  <c r="L6246" i="3" s="1"/>
  <c r="J6294" i="3"/>
  <c r="K6294" i="3" s="1"/>
  <c r="L6294" i="3" s="1"/>
  <c r="N6294" i="3" s="1"/>
  <c r="O6294" i="3" s="1"/>
  <c r="Q6294" i="3" s="1"/>
  <c r="R6294" i="3" s="1"/>
  <c r="J6352" i="3"/>
  <c r="K6352" i="3" s="1"/>
  <c r="L6352" i="3" s="1"/>
  <c r="N6352" i="3" s="1"/>
  <c r="J6403" i="3"/>
  <c r="K6403" i="3" s="1"/>
  <c r="L6403" i="3" s="1"/>
  <c r="N6403" i="3" s="1"/>
  <c r="O6403" i="3" s="1"/>
  <c r="Q6403" i="3" s="1"/>
  <c r="R6403" i="3" s="1"/>
  <c r="J6406" i="3"/>
  <c r="K6406" i="3" s="1"/>
  <c r="L6406" i="3" s="1"/>
  <c r="N6406" i="3" s="1"/>
  <c r="O6406" i="3" s="1"/>
  <c r="Q6406" i="3" s="1"/>
  <c r="R6406" i="3" s="1"/>
  <c r="J6453" i="3"/>
  <c r="K6453" i="3" s="1"/>
  <c r="L6453" i="3" s="1"/>
  <c r="N6453" i="3" s="1"/>
  <c r="J6509" i="3"/>
  <c r="K6509" i="3" s="1"/>
  <c r="L6509" i="3" s="1"/>
  <c r="N6509" i="3" s="1"/>
  <c r="O6509" i="3" s="1"/>
  <c r="Q6509" i="3" s="1"/>
  <c r="R6509" i="3" s="1"/>
  <c r="J6713" i="3"/>
  <c r="K6713" i="3" s="1"/>
  <c r="L6713" i="3" s="1"/>
  <c r="N6713" i="3" s="1"/>
  <c r="O6713" i="3" s="1"/>
  <c r="Q6713" i="3" s="1"/>
  <c r="R6713" i="3" s="1"/>
  <c r="J6748" i="3"/>
  <c r="K6748" i="3" s="1"/>
  <c r="L6748" i="3" s="1"/>
  <c r="J6751" i="3"/>
  <c r="K6751" i="3" s="1"/>
  <c r="L6751" i="3" s="1"/>
  <c r="J6823" i="3"/>
  <c r="K6823" i="3" s="1"/>
  <c r="L6823" i="3" s="1"/>
  <c r="N6823" i="3" s="1"/>
  <c r="O6823" i="3" s="1"/>
  <c r="Q6823" i="3" s="1"/>
  <c r="R6823" i="3" s="1"/>
  <c r="J6844" i="3"/>
  <c r="K6844" i="3" s="1"/>
  <c r="L6844" i="3" s="1"/>
  <c r="N6844" i="3" s="1"/>
  <c r="O6844" i="3" s="1"/>
  <c r="Q6844" i="3" s="1"/>
  <c r="R6844" i="3" s="1"/>
  <c r="J6899" i="3"/>
  <c r="K6899" i="3" s="1"/>
  <c r="L6899" i="3" s="1"/>
  <c r="J6902" i="3"/>
  <c r="K6902" i="3" s="1"/>
  <c r="L6902" i="3" s="1"/>
  <c r="N6902" i="3" s="1"/>
  <c r="O6902" i="3" s="1"/>
  <c r="Q6902" i="3" s="1"/>
  <c r="R6902" i="3" s="1"/>
  <c r="J6923" i="3"/>
  <c r="K6923" i="3" s="1"/>
  <c r="L6923" i="3" s="1"/>
  <c r="J7003" i="3"/>
  <c r="K7003" i="3" s="1"/>
  <c r="L7003" i="3" s="1"/>
  <c r="J7075" i="3"/>
  <c r="K7075" i="3" s="1"/>
  <c r="L7075" i="3" s="1"/>
  <c r="J7081" i="3"/>
  <c r="K7081" i="3" s="1"/>
  <c r="L7081" i="3" s="1"/>
  <c r="N7081" i="3" s="1"/>
  <c r="O7081" i="3" s="1"/>
  <c r="Q7081" i="3" s="1"/>
  <c r="R7081" i="3" s="1"/>
  <c r="J7091" i="3"/>
  <c r="K7091" i="3" s="1"/>
  <c r="L7091" i="3" s="1"/>
  <c r="N7091" i="3" s="1"/>
  <c r="O7091" i="3" s="1"/>
  <c r="Q7091" i="3" s="1"/>
  <c r="R7091" i="3" s="1"/>
  <c r="J7094" i="3"/>
  <c r="K7094" i="3" s="1"/>
  <c r="L7094" i="3" s="1"/>
  <c r="N7094" i="3" s="1"/>
  <c r="O7094" i="3" s="1"/>
  <c r="Q7094" i="3" s="1"/>
  <c r="R7094" i="3" s="1"/>
  <c r="J7097" i="3"/>
  <c r="K7097" i="3" s="1"/>
  <c r="L7097" i="3" s="1"/>
  <c r="N7097" i="3" s="1"/>
  <c r="O7097" i="3" s="1"/>
  <c r="Q7097" i="3" s="1"/>
  <c r="R7097" i="3" s="1"/>
  <c r="J7131" i="3"/>
  <c r="K7131" i="3" s="1"/>
  <c r="L7131" i="3" s="1"/>
  <c r="N7131" i="3" s="1"/>
  <c r="O7131" i="3" s="1"/>
  <c r="Q7131" i="3" s="1"/>
  <c r="R7131" i="3" s="1"/>
  <c r="J7155" i="3"/>
  <c r="K7155" i="3" s="1"/>
  <c r="L7155" i="3" s="1"/>
  <c r="J7236" i="3"/>
  <c r="K7236" i="3" s="1"/>
  <c r="L7236" i="3" s="1"/>
  <c r="J7239" i="3"/>
  <c r="K7239" i="3" s="1"/>
  <c r="L7239" i="3" s="1"/>
  <c r="J7314" i="3"/>
  <c r="K7314" i="3" s="1"/>
  <c r="L7314" i="3" s="1"/>
  <c r="N7314" i="3" s="1"/>
  <c r="O7314" i="3" s="1"/>
  <c r="Q7314" i="3" s="1"/>
  <c r="R7314" i="3" s="1"/>
  <c r="J7325" i="3"/>
  <c r="K7325" i="3" s="1"/>
  <c r="L7325" i="3" s="1"/>
  <c r="J7336" i="3"/>
  <c r="K7336" i="3" s="1"/>
  <c r="L7336" i="3" s="1"/>
  <c r="J7380" i="3"/>
  <c r="K7380" i="3" s="1"/>
  <c r="L7380" i="3" s="1"/>
  <c r="N7380" i="3" s="1"/>
  <c r="O7380" i="3" s="1"/>
  <c r="Q7380" i="3" s="1"/>
  <c r="R7380" i="3" s="1"/>
  <c r="J7412" i="3"/>
  <c r="K7412" i="3" s="1"/>
  <c r="L7412" i="3" s="1"/>
  <c r="N7412" i="3" s="1"/>
  <c r="O7412" i="3" s="1"/>
  <c r="Q7412" i="3" s="1"/>
  <c r="R7412" i="3" s="1"/>
  <c r="J7482" i="3"/>
  <c r="K7482" i="3" s="1"/>
  <c r="L7482" i="3" s="1"/>
  <c r="J7535" i="3"/>
  <c r="K7535" i="3" s="1"/>
  <c r="L7535" i="3" s="1"/>
  <c r="J7666" i="3"/>
  <c r="K7666" i="3" s="1"/>
  <c r="L7666" i="3" s="1"/>
  <c r="J7766" i="3"/>
  <c r="K7766" i="3" s="1"/>
  <c r="L7766" i="3" s="1"/>
  <c r="N7766" i="3" s="1"/>
  <c r="O7766" i="3" s="1"/>
  <c r="Q7766" i="3" s="1"/>
  <c r="R7766" i="3" s="1"/>
  <c r="J7899" i="3"/>
  <c r="K7899" i="3" s="1"/>
  <c r="L7899" i="3" s="1"/>
  <c r="N7899" i="3" s="1"/>
  <c r="J7985" i="3"/>
  <c r="K7985" i="3" s="1"/>
  <c r="L7985" i="3" s="1"/>
  <c r="N7985" i="3" s="1"/>
  <c r="J8187" i="3"/>
  <c r="K8187" i="3" s="1"/>
  <c r="L8187" i="3" s="1"/>
  <c r="N8187" i="3" s="1"/>
  <c r="J8303" i="3"/>
  <c r="K8303" i="3" s="1"/>
  <c r="L8303" i="3" s="1"/>
  <c r="N8303" i="3" s="1"/>
  <c r="O8303" i="3" s="1"/>
  <c r="Q8303" i="3" s="1"/>
  <c r="R8303" i="3" s="1"/>
  <c r="J8348" i="3"/>
  <c r="K8348" i="3" s="1"/>
  <c r="L8348" i="3" s="1"/>
  <c r="J8426" i="3"/>
  <c r="K8426" i="3" s="1"/>
  <c r="L8426" i="3" s="1"/>
  <c r="J8531" i="3"/>
  <c r="K8531" i="3" s="1"/>
  <c r="L8531" i="3" s="1"/>
  <c r="N8531" i="3" s="1"/>
  <c r="O8531" i="3" s="1"/>
  <c r="Q8531" i="3" s="1"/>
  <c r="R8531" i="3" s="1"/>
  <c r="J8542" i="3"/>
  <c r="K8542" i="3" s="1"/>
  <c r="L8542" i="3" s="1"/>
  <c r="N8542" i="3" s="1"/>
  <c r="O8542" i="3" s="1"/>
  <c r="Q8542" i="3" s="1"/>
  <c r="R8542" i="3" s="1"/>
  <c r="J8672" i="3"/>
  <c r="K8672" i="3" s="1"/>
  <c r="L8672" i="3" s="1"/>
  <c r="J8721" i="3"/>
  <c r="K8721" i="3" s="1"/>
  <c r="L8721" i="3" s="1"/>
  <c r="N8721" i="3" s="1"/>
  <c r="N5981" i="3"/>
  <c r="O5981" i="3" s="1"/>
  <c r="Q5981" i="3" s="1"/>
  <c r="R5981" i="3" s="1"/>
  <c r="N7809" i="3"/>
  <c r="O7809" i="3" s="1"/>
  <c r="Q7809" i="3" s="1"/>
  <c r="R7809" i="3" s="1"/>
  <c r="N3225" i="3"/>
  <c r="O3225" i="3" s="1"/>
  <c r="Q3225" i="3" s="1"/>
  <c r="R3225" i="3" s="1"/>
  <c r="J8173" i="3"/>
  <c r="K8173" i="3" s="1"/>
  <c r="L8173" i="3" s="1"/>
  <c r="N8173" i="3" s="1"/>
  <c r="J8177" i="3"/>
  <c r="K8177" i="3" s="1"/>
  <c r="L8177" i="3" s="1"/>
  <c r="J8180" i="3"/>
  <c r="K8180" i="3" s="1"/>
  <c r="L8180" i="3" s="1"/>
  <c r="J8205" i="3"/>
  <c r="K8205" i="3" s="1"/>
  <c r="L8205" i="3" s="1"/>
  <c r="J8282" i="3"/>
  <c r="K8282" i="3" s="1"/>
  <c r="L8282" i="3" s="1"/>
  <c r="N8282" i="3" s="1"/>
  <c r="O8282" i="3" s="1"/>
  <c r="Q8282" i="3" s="1"/>
  <c r="R8282" i="3" s="1"/>
  <c r="J8297" i="3"/>
  <c r="K8297" i="3" s="1"/>
  <c r="L8297" i="3" s="1"/>
  <c r="N8297" i="3" s="1"/>
  <c r="J8309" i="3"/>
  <c r="K8309" i="3" s="1"/>
  <c r="L8309" i="3" s="1"/>
  <c r="J8327" i="3"/>
  <c r="K8327" i="3" s="1"/>
  <c r="L8327" i="3" s="1"/>
  <c r="J8330" i="3"/>
  <c r="K8330" i="3" s="1"/>
  <c r="L8330" i="3" s="1"/>
  <c r="N8330" i="3" s="1"/>
  <c r="J8358" i="3"/>
  <c r="K8358" i="3" s="1"/>
  <c r="L8358" i="3" s="1"/>
  <c r="J8364" i="3"/>
  <c r="K8364" i="3" s="1"/>
  <c r="L8364" i="3" s="1"/>
  <c r="J8371" i="3"/>
  <c r="K8371" i="3" s="1"/>
  <c r="L8371" i="3" s="1"/>
  <c r="J8395" i="3"/>
  <c r="K8395" i="3" s="1"/>
  <c r="L8395" i="3" s="1"/>
  <c r="N8395" i="3" s="1"/>
  <c r="J8404" i="3"/>
  <c r="K8404" i="3" s="1"/>
  <c r="L8404" i="3" s="1"/>
  <c r="J8408" i="3"/>
  <c r="K8408" i="3" s="1"/>
  <c r="L8408" i="3" s="1"/>
  <c r="N8408" i="3" s="1"/>
  <c r="O8408" i="3" s="1"/>
  <c r="Q8408" i="3" s="1"/>
  <c r="R8408" i="3" s="1"/>
  <c r="J8424" i="3"/>
  <c r="K8424" i="3" s="1"/>
  <c r="L8424" i="3" s="1"/>
  <c r="N8424" i="3" s="1"/>
  <c r="O8424" i="3" s="1"/>
  <c r="Q8424" i="3" s="1"/>
  <c r="R8424" i="3" s="1"/>
  <c r="J8447" i="3"/>
  <c r="K8447" i="3" s="1"/>
  <c r="L8447" i="3" s="1"/>
  <c r="J8450" i="3"/>
  <c r="K8450" i="3" s="1"/>
  <c r="L8450" i="3" s="1"/>
  <c r="J8454" i="3"/>
  <c r="K8454" i="3" s="1"/>
  <c r="L8454" i="3" s="1"/>
  <c r="J8467" i="3"/>
  <c r="K8467" i="3" s="1"/>
  <c r="L8467" i="3" s="1"/>
  <c r="J8470" i="3"/>
  <c r="K8470" i="3" s="1"/>
  <c r="L8470" i="3" s="1"/>
  <c r="N8470" i="3" s="1"/>
  <c r="J8483" i="3"/>
  <c r="K8483" i="3" s="1"/>
  <c r="L8483" i="3" s="1"/>
  <c r="N8483" i="3" s="1"/>
  <c r="O8483" i="3" s="1"/>
  <c r="Q8483" i="3" s="1"/>
  <c r="R8483" i="3" s="1"/>
  <c r="J8507" i="3"/>
  <c r="K8507" i="3" s="1"/>
  <c r="L8507" i="3" s="1"/>
  <c r="J8518" i="3"/>
  <c r="K8518" i="3" s="1"/>
  <c r="L8518" i="3" s="1"/>
  <c r="N8518" i="3" s="1"/>
  <c r="O8518" i="3" s="1"/>
  <c r="Q8518" i="3" s="1"/>
  <c r="R8518" i="3" s="1"/>
  <c r="J8559" i="3"/>
  <c r="K8559" i="3" s="1"/>
  <c r="L8559" i="3" s="1"/>
  <c r="J8590" i="3"/>
  <c r="K8590" i="3" s="1"/>
  <c r="L8590" i="3" s="1"/>
  <c r="J8629" i="3"/>
  <c r="K8629" i="3" s="1"/>
  <c r="L8629" i="3" s="1"/>
  <c r="J8664" i="3"/>
  <c r="K8664" i="3" s="1"/>
  <c r="L8664" i="3" s="1"/>
  <c r="J8681" i="3"/>
  <c r="K8681" i="3" s="1"/>
  <c r="L8681" i="3" s="1"/>
  <c r="N8681" i="3" s="1"/>
  <c r="J8713" i="3"/>
  <c r="K8713" i="3" s="1"/>
  <c r="L8713" i="3" s="1"/>
  <c r="N8713" i="3" s="1"/>
  <c r="J8736" i="3"/>
  <c r="K8736" i="3" s="1"/>
  <c r="L8736" i="3" s="1"/>
  <c r="J8746" i="3"/>
  <c r="K8746" i="3" s="1"/>
  <c r="L8746" i="3" s="1"/>
  <c r="N8746" i="3" s="1"/>
  <c r="O8746" i="3" s="1"/>
  <c r="Q8746" i="3" s="1"/>
  <c r="R8746" i="3" s="1"/>
  <c r="J8760" i="3"/>
  <c r="K8760" i="3" s="1"/>
  <c r="L8760" i="3" s="1"/>
  <c r="N8760" i="3" s="1"/>
  <c r="O8760" i="3" s="1"/>
  <c r="Q8760" i="3" s="1"/>
  <c r="R8760" i="3" s="1"/>
  <c r="N5073" i="3"/>
  <c r="O5073" i="3" s="1"/>
  <c r="Q5073" i="3" s="1"/>
  <c r="R5073" i="3" s="1"/>
  <c r="J8146" i="3"/>
  <c r="K8146" i="3" s="1"/>
  <c r="L8146" i="3" s="1"/>
  <c r="J8161" i="3"/>
  <c r="K8161" i="3" s="1"/>
  <c r="L8161" i="3" s="1"/>
  <c r="N8161" i="3" s="1"/>
  <c r="J8174" i="3"/>
  <c r="K8174" i="3" s="1"/>
  <c r="L8174" i="3" s="1"/>
  <c r="J8231" i="3"/>
  <c r="K8231" i="3" s="1"/>
  <c r="L8231" i="3" s="1"/>
  <c r="J8257" i="3"/>
  <c r="K8257" i="3" s="1"/>
  <c r="L8257" i="3" s="1"/>
  <c r="N8257" i="3" s="1"/>
  <c r="O8257" i="3" s="1"/>
  <c r="Q8257" i="3" s="1"/>
  <c r="R8257" i="3" s="1"/>
  <c r="J8275" i="3"/>
  <c r="K8275" i="3" s="1"/>
  <c r="L8275" i="3" s="1"/>
  <c r="N8275" i="3" s="1"/>
  <c r="O8275" i="3" s="1"/>
  <c r="Q8275" i="3" s="1"/>
  <c r="R8275" i="3" s="1"/>
  <c r="J8279" i="3"/>
  <c r="K8279" i="3" s="1"/>
  <c r="L8279" i="3" s="1"/>
  <c r="N8279" i="3" s="1"/>
  <c r="O8279" i="3" s="1"/>
  <c r="Q8279" i="3" s="1"/>
  <c r="R8279" i="3" s="1"/>
  <c r="J8283" i="3"/>
  <c r="K8283" i="3" s="1"/>
  <c r="L8283" i="3" s="1"/>
  <c r="N8283" i="3" s="1"/>
  <c r="O8283" i="3" s="1"/>
  <c r="Q8283" i="3" s="1"/>
  <c r="R8283" i="3" s="1"/>
  <c r="J8310" i="3"/>
  <c r="K8310" i="3" s="1"/>
  <c r="L8310" i="3" s="1"/>
  <c r="N8310" i="3" s="1"/>
  <c r="J8328" i="3"/>
  <c r="K8328" i="3" s="1"/>
  <c r="L8328" i="3" s="1"/>
  <c r="J8355" i="3"/>
  <c r="K8355" i="3" s="1"/>
  <c r="L8355" i="3" s="1"/>
  <c r="N8355" i="3" s="1"/>
  <c r="O8355" i="3" s="1"/>
  <c r="Q8355" i="3" s="1"/>
  <c r="R8355" i="3" s="1"/>
  <c r="J8365" i="3"/>
  <c r="K8365" i="3" s="1"/>
  <c r="L8365" i="3" s="1"/>
  <c r="J8392" i="3"/>
  <c r="K8392" i="3" s="1"/>
  <c r="L8392" i="3" s="1"/>
  <c r="J8398" i="3"/>
  <c r="K8398" i="3" s="1"/>
  <c r="L8398" i="3" s="1"/>
  <c r="J8405" i="3"/>
  <c r="K8405" i="3" s="1"/>
  <c r="L8405" i="3" s="1"/>
  <c r="N8405" i="3" s="1"/>
  <c r="J8409" i="3"/>
  <c r="K8409" i="3" s="1"/>
  <c r="L8409" i="3" s="1"/>
  <c r="N8409" i="3" s="1"/>
  <c r="O8409" i="3" s="1"/>
  <c r="Q8409" i="3" s="1"/>
  <c r="R8409" i="3" s="1"/>
  <c r="J8425" i="3"/>
  <c r="K8425" i="3" s="1"/>
  <c r="L8425" i="3" s="1"/>
  <c r="J8438" i="3"/>
  <c r="K8438" i="3" s="1"/>
  <c r="L8438" i="3" s="1"/>
  <c r="N8438" i="3" s="1"/>
  <c r="O8438" i="3" s="1"/>
  <c r="Q8438" i="3" s="1"/>
  <c r="R8438" i="3" s="1"/>
  <c r="J8451" i="3"/>
  <c r="K8451" i="3" s="1"/>
  <c r="L8451" i="3" s="1"/>
  <c r="N8451" i="3" s="1"/>
  <c r="O8451" i="3" s="1"/>
  <c r="Q8451" i="3" s="1"/>
  <c r="R8451" i="3" s="1"/>
  <c r="J8468" i="3"/>
  <c r="K8468" i="3" s="1"/>
  <c r="L8468" i="3" s="1"/>
  <c r="N8468" i="3" s="1"/>
  <c r="O8468" i="3" s="1"/>
  <c r="Q8468" i="3" s="1"/>
  <c r="R8468" i="3" s="1"/>
  <c r="J8487" i="3"/>
  <c r="K8487" i="3" s="1"/>
  <c r="L8487" i="3" s="1"/>
  <c r="J8512" i="3"/>
  <c r="K8512" i="3" s="1"/>
  <c r="L8512" i="3" s="1"/>
  <c r="J8566" i="3"/>
  <c r="K8566" i="3" s="1"/>
  <c r="L8566" i="3" s="1"/>
  <c r="N8566" i="3" s="1"/>
  <c r="O8566" i="3" s="1"/>
  <c r="Q8566" i="3" s="1"/>
  <c r="R8566" i="3" s="1"/>
  <c r="J8569" i="3"/>
  <c r="K8569" i="3" s="1"/>
  <c r="L8569" i="3" s="1"/>
  <c r="N8569" i="3" s="1"/>
  <c r="O8569" i="3" s="1"/>
  <c r="Q8569" i="3" s="1"/>
  <c r="R8569" i="3" s="1"/>
  <c r="J8584" i="3"/>
  <c r="K8584" i="3" s="1"/>
  <c r="L8584" i="3" s="1"/>
  <c r="J8594" i="3"/>
  <c r="K8594" i="3" s="1"/>
  <c r="L8594" i="3" s="1"/>
  <c r="N8594" i="3" s="1"/>
  <c r="O8594" i="3" s="1"/>
  <c r="Q8594" i="3" s="1"/>
  <c r="R8594" i="3" s="1"/>
  <c r="J8652" i="3"/>
  <c r="K8652" i="3" s="1"/>
  <c r="L8652" i="3" s="1"/>
  <c r="N8652" i="3" s="1"/>
  <c r="O8652" i="3" s="1"/>
  <c r="Q8652" i="3" s="1"/>
  <c r="R8652" i="3" s="1"/>
  <c r="J8704" i="3"/>
  <c r="K8704" i="3" s="1"/>
  <c r="L8704" i="3" s="1"/>
  <c r="J8768" i="3"/>
  <c r="K8768" i="3" s="1"/>
  <c r="L8768" i="3" s="1"/>
  <c r="N4036" i="3"/>
  <c r="N4905" i="3"/>
  <c r="O4905" i="3" s="1"/>
  <c r="Q4905" i="3" s="1"/>
  <c r="R4905" i="3" s="1"/>
  <c r="J144" i="3"/>
  <c r="K144" i="3" s="1"/>
  <c r="L144" i="3" s="1"/>
  <c r="J188" i="3"/>
  <c r="K188" i="3" s="1"/>
  <c r="L188" i="3" s="1"/>
  <c r="N188" i="3" s="1"/>
  <c r="J208" i="3"/>
  <c r="K208" i="3" s="1"/>
  <c r="L208" i="3" s="1"/>
  <c r="J240" i="3"/>
  <c r="K240" i="3" s="1"/>
  <c r="L240" i="3" s="1"/>
  <c r="J272" i="3"/>
  <c r="K272" i="3" s="1"/>
  <c r="L272" i="3" s="1"/>
  <c r="J424" i="3"/>
  <c r="K424" i="3" s="1"/>
  <c r="L424" i="3" s="1"/>
  <c r="J507" i="3"/>
  <c r="K507" i="3" s="1"/>
  <c r="L507" i="3" s="1"/>
  <c r="J512" i="3"/>
  <c r="K512" i="3" s="1"/>
  <c r="L512" i="3" s="1"/>
  <c r="J606" i="3"/>
  <c r="K606" i="3" s="1"/>
  <c r="L606" i="3" s="1"/>
  <c r="J807" i="3"/>
  <c r="K807" i="3" s="1"/>
  <c r="L807" i="3" s="1"/>
  <c r="J810" i="3"/>
  <c r="K810" i="3" s="1"/>
  <c r="L810" i="3" s="1"/>
  <c r="N810" i="3" s="1"/>
  <c r="J813" i="3"/>
  <c r="K813" i="3" s="1"/>
  <c r="L813" i="3" s="1"/>
  <c r="N813" i="3" s="1"/>
  <c r="O813" i="3" s="1"/>
  <c r="Q813" i="3" s="1"/>
  <c r="R813" i="3" s="1"/>
  <c r="J819" i="3"/>
  <c r="K819" i="3" s="1"/>
  <c r="L819" i="3" s="1"/>
  <c r="N819" i="3" s="1"/>
  <c r="O819" i="3" s="1"/>
  <c r="Q819" i="3" s="1"/>
  <c r="R819" i="3" s="1"/>
  <c r="J906" i="3"/>
  <c r="K906" i="3" s="1"/>
  <c r="L906" i="3" s="1"/>
  <c r="J914" i="3"/>
  <c r="K914" i="3" s="1"/>
  <c r="L914" i="3" s="1"/>
  <c r="J958" i="3"/>
  <c r="K958" i="3" s="1"/>
  <c r="L958" i="3" s="1"/>
  <c r="J965" i="3"/>
  <c r="K965" i="3" s="1"/>
  <c r="L965" i="3" s="1"/>
  <c r="N965" i="3" s="1"/>
  <c r="O965" i="3" s="1"/>
  <c r="Q965" i="3" s="1"/>
  <c r="R965" i="3" s="1"/>
  <c r="J1016" i="3"/>
  <c r="K1016" i="3" s="1"/>
  <c r="L1016" i="3" s="1"/>
  <c r="J1084" i="3"/>
  <c r="K1084" i="3" s="1"/>
  <c r="L1084" i="3" s="1"/>
  <c r="N1084" i="3" s="1"/>
  <c r="J1092" i="3"/>
  <c r="K1092" i="3" s="1"/>
  <c r="L1092" i="3" s="1"/>
  <c r="N1092" i="3" s="1"/>
  <c r="O1092" i="3" s="1"/>
  <c r="Q1092" i="3" s="1"/>
  <c r="R1092" i="3" s="1"/>
  <c r="J1107" i="3"/>
  <c r="K1107" i="3" s="1"/>
  <c r="L1107" i="3" s="1"/>
  <c r="N1107" i="3" s="1"/>
  <c r="O1107" i="3" s="1"/>
  <c r="Q1107" i="3" s="1"/>
  <c r="R1107" i="3" s="1"/>
  <c r="J1130" i="3"/>
  <c r="K1130" i="3" s="1"/>
  <c r="L1130" i="3" s="1"/>
  <c r="J1237" i="3"/>
  <c r="K1237" i="3" s="1"/>
  <c r="L1237" i="3" s="1"/>
  <c r="J1349" i="3"/>
  <c r="K1349" i="3" s="1"/>
  <c r="L1349" i="3" s="1"/>
  <c r="J1365" i="3"/>
  <c r="K1365" i="3" s="1"/>
  <c r="L1365" i="3" s="1"/>
  <c r="J1368" i="3"/>
  <c r="K1368" i="3" s="1"/>
  <c r="L1368" i="3" s="1"/>
  <c r="J1388" i="3"/>
  <c r="K1388" i="3" s="1"/>
  <c r="L1388" i="3" s="1"/>
  <c r="J1396" i="3"/>
  <c r="K1396" i="3" s="1"/>
  <c r="L1396" i="3" s="1"/>
  <c r="J1405" i="3"/>
  <c r="K1405" i="3" s="1"/>
  <c r="L1405" i="3" s="1"/>
  <c r="N1405" i="3" s="1"/>
  <c r="O1405" i="3" s="1"/>
  <c r="Q1405" i="3" s="1"/>
  <c r="R1405" i="3" s="1"/>
  <c r="J1413" i="3"/>
  <c r="K1413" i="3" s="1"/>
  <c r="L1413" i="3" s="1"/>
  <c r="N1413" i="3" s="1"/>
  <c r="O1413" i="3" s="1"/>
  <c r="Q1413" i="3" s="1"/>
  <c r="R1413" i="3" s="1"/>
  <c r="J1736" i="3"/>
  <c r="K1736" i="3" s="1"/>
  <c r="L1736" i="3" s="1"/>
  <c r="J1754" i="3"/>
  <c r="K1754" i="3" s="1"/>
  <c r="L1754" i="3" s="1"/>
  <c r="J1780" i="3"/>
  <c r="K1780" i="3" s="1"/>
  <c r="L1780" i="3" s="1"/>
  <c r="J2000" i="3"/>
  <c r="K2000" i="3" s="1"/>
  <c r="L2000" i="3" s="1"/>
  <c r="N2000" i="3" s="1"/>
  <c r="J2015" i="3"/>
  <c r="K2015" i="3" s="1"/>
  <c r="L2015" i="3" s="1"/>
  <c r="J2171" i="3"/>
  <c r="K2171" i="3" s="1"/>
  <c r="L2171" i="3" s="1"/>
  <c r="N2171" i="3" s="1"/>
  <c r="J2737" i="3"/>
  <c r="K2737" i="3" s="1"/>
  <c r="L2737" i="3" s="1"/>
  <c r="N2737" i="3" s="1"/>
  <c r="J2866" i="3"/>
  <c r="K2866" i="3" s="1"/>
  <c r="L2866" i="3" s="1"/>
  <c r="J4225" i="3"/>
  <c r="K4225" i="3" s="1"/>
  <c r="L4225" i="3" s="1"/>
  <c r="J38" i="3"/>
  <c r="J46" i="3"/>
  <c r="J54" i="3"/>
  <c r="J60" i="3"/>
  <c r="K60" i="3" s="1"/>
  <c r="L60" i="3" s="1"/>
  <c r="N60" i="3" s="1"/>
  <c r="J63" i="3"/>
  <c r="K63" i="3" s="1"/>
  <c r="L63" i="3" s="1"/>
  <c r="N63" i="3" s="1"/>
  <c r="O63" i="3" s="1"/>
  <c r="Q63" i="3" s="1"/>
  <c r="R63" i="3" s="1"/>
  <c r="J76" i="3"/>
  <c r="K76" i="3" s="1"/>
  <c r="L76" i="3" s="1"/>
  <c r="N76" i="3" s="1"/>
  <c r="O76" i="3" s="1"/>
  <c r="Q76" i="3" s="1"/>
  <c r="R76" i="3" s="1"/>
  <c r="J87" i="3"/>
  <c r="K87" i="3" s="1"/>
  <c r="L87" i="3" s="1"/>
  <c r="J293" i="3"/>
  <c r="K293" i="3" s="1"/>
  <c r="L293" i="3" s="1"/>
  <c r="J312" i="3"/>
  <c r="K312" i="3" s="1"/>
  <c r="L312" i="3" s="1"/>
  <c r="J315" i="3"/>
  <c r="K315" i="3" s="1"/>
  <c r="L315" i="3" s="1"/>
  <c r="J332" i="3"/>
  <c r="K332" i="3" s="1"/>
  <c r="L332" i="3" s="1"/>
  <c r="N332" i="3" s="1"/>
  <c r="O332" i="3" s="1"/>
  <c r="Q332" i="3" s="1"/>
  <c r="R332" i="3" s="1"/>
  <c r="J348" i="3"/>
  <c r="K348" i="3" s="1"/>
  <c r="L348" i="3" s="1"/>
  <c r="N348" i="3" s="1"/>
  <c r="J364" i="3"/>
  <c r="K364" i="3" s="1"/>
  <c r="L364" i="3" s="1"/>
  <c r="J380" i="3"/>
  <c r="K380" i="3" s="1"/>
  <c r="L380" i="3" s="1"/>
  <c r="J396" i="3"/>
  <c r="K396" i="3" s="1"/>
  <c r="L396" i="3" s="1"/>
  <c r="J440" i="3"/>
  <c r="K440" i="3" s="1"/>
  <c r="L440" i="3" s="1"/>
  <c r="J478" i="3"/>
  <c r="K478" i="3" s="1"/>
  <c r="L478" i="3" s="1"/>
  <c r="J481" i="3"/>
  <c r="K481" i="3" s="1"/>
  <c r="L481" i="3" s="1"/>
  <c r="J486" i="3"/>
  <c r="K486" i="3" s="1"/>
  <c r="L486" i="3" s="1"/>
  <c r="J489" i="3"/>
  <c r="K489" i="3" s="1"/>
  <c r="L489" i="3" s="1"/>
  <c r="N489" i="3" s="1"/>
  <c r="J520" i="3"/>
  <c r="K520" i="3" s="1"/>
  <c r="L520" i="3" s="1"/>
  <c r="N520" i="3" s="1"/>
  <c r="J595" i="3"/>
  <c r="K595" i="3" s="1"/>
  <c r="L595" i="3" s="1"/>
  <c r="N595" i="3" s="1"/>
  <c r="O595" i="3" s="1"/>
  <c r="Q595" i="3" s="1"/>
  <c r="R595" i="3" s="1"/>
  <c r="J601" i="3"/>
  <c r="K601" i="3" s="1"/>
  <c r="L601" i="3" s="1"/>
  <c r="N601" i="3" s="1"/>
  <c r="J679" i="3"/>
  <c r="K679" i="3" s="1"/>
  <c r="L679" i="3" s="1"/>
  <c r="J682" i="3"/>
  <c r="K682" i="3" s="1"/>
  <c r="L682" i="3" s="1"/>
  <c r="J685" i="3"/>
  <c r="K685" i="3" s="1"/>
  <c r="L685" i="3" s="1"/>
  <c r="J702" i="3"/>
  <c r="K702" i="3" s="1"/>
  <c r="L702" i="3" s="1"/>
  <c r="N702" i="3" s="1"/>
  <c r="O702" i="3" s="1"/>
  <c r="Q702" i="3" s="1"/>
  <c r="R702" i="3" s="1"/>
  <c r="J713" i="3"/>
  <c r="K713" i="3" s="1"/>
  <c r="L713" i="3" s="1"/>
  <c r="J790" i="3"/>
  <c r="K790" i="3" s="1"/>
  <c r="L790" i="3" s="1"/>
  <c r="N790" i="3" s="1"/>
  <c r="O790" i="3" s="1"/>
  <c r="Q790" i="3" s="1"/>
  <c r="R790" i="3" s="1"/>
  <c r="J793" i="3"/>
  <c r="K793" i="3" s="1"/>
  <c r="L793" i="3" s="1"/>
  <c r="J822" i="3"/>
  <c r="K822" i="3" s="1"/>
  <c r="L822" i="3" s="1"/>
  <c r="N822" i="3" s="1"/>
  <c r="O822" i="3" s="1"/>
  <c r="Q822" i="3" s="1"/>
  <c r="R822" i="3" s="1"/>
  <c r="J922" i="3"/>
  <c r="K922" i="3" s="1"/>
  <c r="L922" i="3" s="1"/>
  <c r="J1061" i="3"/>
  <c r="K1061" i="3" s="1"/>
  <c r="L1061" i="3" s="1"/>
  <c r="J1333" i="3"/>
  <c r="K1333" i="3" s="1"/>
  <c r="L1333" i="3" s="1"/>
  <c r="J1336" i="3"/>
  <c r="K1336" i="3" s="1"/>
  <c r="L1336" i="3" s="1"/>
  <c r="J1360" i="3"/>
  <c r="K1360" i="3" s="1"/>
  <c r="L1360" i="3" s="1"/>
  <c r="J1377" i="3"/>
  <c r="K1377" i="3" s="1"/>
  <c r="L1377" i="3" s="1"/>
  <c r="N1377" i="3" s="1"/>
  <c r="J1383" i="3"/>
  <c r="K1383" i="3" s="1"/>
  <c r="L1383" i="3" s="1"/>
  <c r="J1399" i="3"/>
  <c r="K1399" i="3" s="1"/>
  <c r="L1399" i="3" s="1"/>
  <c r="J1439" i="3"/>
  <c r="K1439" i="3" s="1"/>
  <c r="L1439" i="3" s="1"/>
  <c r="J1894" i="3"/>
  <c r="K1894" i="3" s="1"/>
  <c r="L1894" i="3" s="1"/>
  <c r="J1906" i="3"/>
  <c r="K1906" i="3" s="1"/>
  <c r="L1906" i="3" s="1"/>
  <c r="J1984" i="3"/>
  <c r="K1984" i="3" s="1"/>
  <c r="L1984" i="3" s="1"/>
  <c r="J2569" i="3"/>
  <c r="K2569" i="3" s="1"/>
  <c r="L2569" i="3" s="1"/>
  <c r="J3706" i="3"/>
  <c r="K3706" i="3" s="1"/>
  <c r="L3706" i="3" s="1"/>
  <c r="J3870" i="3"/>
  <c r="K3870" i="3" s="1"/>
  <c r="L3870" i="3" s="1"/>
  <c r="J3881" i="3"/>
  <c r="K3881" i="3" s="1"/>
  <c r="L3881" i="3" s="1"/>
  <c r="J3884" i="3"/>
  <c r="K3884" i="3" s="1"/>
  <c r="L3884" i="3" s="1"/>
  <c r="J4006" i="3"/>
  <c r="K4006" i="3" s="1"/>
  <c r="L4006" i="3" s="1"/>
  <c r="J6798" i="3"/>
  <c r="K6798" i="3" s="1"/>
  <c r="L6798" i="3" s="1"/>
  <c r="J6801" i="3"/>
  <c r="K6801" i="3" s="1"/>
  <c r="L6801" i="3" s="1"/>
  <c r="J6846" i="3"/>
  <c r="K6846" i="3" s="1"/>
  <c r="L6846" i="3" s="1"/>
  <c r="J6870" i="3"/>
  <c r="K6870" i="3" s="1"/>
  <c r="L6870" i="3" s="1"/>
  <c r="J36" i="3"/>
  <c r="J44" i="3"/>
  <c r="J52" i="3"/>
  <c r="J112" i="3"/>
  <c r="K112" i="3" s="1"/>
  <c r="L112" i="3" s="1"/>
  <c r="J156" i="3"/>
  <c r="K156" i="3" s="1"/>
  <c r="L156" i="3" s="1"/>
  <c r="J172" i="3"/>
  <c r="K172" i="3" s="1"/>
  <c r="L172" i="3" s="1"/>
  <c r="N172" i="3" s="1"/>
  <c r="J200" i="3"/>
  <c r="K200" i="3" s="1"/>
  <c r="L200" i="3" s="1"/>
  <c r="J232" i="3"/>
  <c r="K232" i="3" s="1"/>
  <c r="L232" i="3" s="1"/>
  <c r="J264" i="3"/>
  <c r="K264" i="3" s="1"/>
  <c r="L264" i="3" s="1"/>
  <c r="J443" i="3"/>
  <c r="K443" i="3" s="1"/>
  <c r="L443" i="3" s="1"/>
  <c r="J448" i="3"/>
  <c r="K448" i="3" s="1"/>
  <c r="L448" i="3" s="1"/>
  <c r="J466" i="3"/>
  <c r="K466" i="3" s="1"/>
  <c r="L466" i="3" s="1"/>
  <c r="J497" i="3"/>
  <c r="K497" i="3" s="1"/>
  <c r="L497" i="3" s="1"/>
  <c r="J708" i="3"/>
  <c r="K708" i="3" s="1"/>
  <c r="L708" i="3" s="1"/>
  <c r="N708" i="3" s="1"/>
  <c r="O708" i="3" s="1"/>
  <c r="Q708" i="3" s="1"/>
  <c r="R708" i="3" s="1"/>
  <c r="J711" i="3"/>
  <c r="K711" i="3" s="1"/>
  <c r="L711" i="3" s="1"/>
  <c r="J858" i="3"/>
  <c r="K858" i="3" s="1"/>
  <c r="L858" i="3" s="1"/>
  <c r="J899" i="3"/>
  <c r="K899" i="3" s="1"/>
  <c r="L899" i="3" s="1"/>
  <c r="J948" i="3"/>
  <c r="K948" i="3" s="1"/>
  <c r="L948" i="3" s="1"/>
  <c r="N948" i="3" s="1"/>
  <c r="O948" i="3" s="1"/>
  <c r="Q948" i="3" s="1"/>
  <c r="R948" i="3" s="1"/>
  <c r="J1064" i="3"/>
  <c r="K1064" i="3" s="1"/>
  <c r="L1064" i="3" s="1"/>
  <c r="J1417" i="3"/>
  <c r="K1417" i="3" s="1"/>
  <c r="L1417" i="3" s="1"/>
  <c r="J1750" i="3"/>
  <c r="K1750" i="3" s="1"/>
  <c r="L1750" i="3" s="1"/>
  <c r="J1966" i="3"/>
  <c r="K1966" i="3" s="1"/>
  <c r="L1966" i="3" s="1"/>
  <c r="N1966" i="3" s="1"/>
  <c r="J1992" i="3"/>
  <c r="K1992" i="3" s="1"/>
  <c r="L1992" i="3" s="1"/>
  <c r="N1992" i="3" s="1"/>
  <c r="J2276" i="3"/>
  <c r="K2276" i="3" s="1"/>
  <c r="L2276" i="3" s="1"/>
  <c r="J2477" i="3"/>
  <c r="K2477" i="3" s="1"/>
  <c r="L2477" i="3" s="1"/>
  <c r="N2477" i="3" s="1"/>
  <c r="O2477" i="3" s="1"/>
  <c r="Q2477" i="3" s="1"/>
  <c r="R2477" i="3" s="1"/>
  <c r="J2628" i="3"/>
  <c r="K2628" i="3" s="1"/>
  <c r="L2628" i="3" s="1"/>
  <c r="J2738" i="3"/>
  <c r="K2738" i="3" s="1"/>
  <c r="L2738" i="3" s="1"/>
  <c r="J4009" i="3"/>
  <c r="K4009" i="3" s="1"/>
  <c r="L4009" i="3" s="1"/>
  <c r="J4492" i="3"/>
  <c r="K4492" i="3" s="1"/>
  <c r="L4492" i="3" s="1"/>
  <c r="J4523" i="3"/>
  <c r="K4523" i="3" s="1"/>
  <c r="L4523" i="3" s="1"/>
  <c r="N4523" i="3" s="1"/>
  <c r="O4523" i="3" s="1"/>
  <c r="Q4523" i="3" s="1"/>
  <c r="R4523" i="3" s="1"/>
  <c r="J4571" i="3"/>
  <c r="K4571" i="3" s="1"/>
  <c r="L4571" i="3" s="1"/>
  <c r="N4571" i="3" s="1"/>
  <c r="J6009" i="3"/>
  <c r="K6009" i="3" s="1"/>
  <c r="L6009" i="3" s="1"/>
  <c r="J6787" i="3"/>
  <c r="K6787" i="3" s="1"/>
  <c r="L6787" i="3" s="1"/>
  <c r="J96" i="3"/>
  <c r="K96" i="3" s="1"/>
  <c r="L96" i="3" s="1"/>
  <c r="N96" i="3" s="1"/>
  <c r="O96" i="3" s="1"/>
  <c r="Q96" i="3" s="1"/>
  <c r="R96" i="3" s="1"/>
  <c r="J104" i="3"/>
  <c r="K104" i="3" s="1"/>
  <c r="L104" i="3" s="1"/>
  <c r="J120" i="3"/>
  <c r="K120" i="3" s="1"/>
  <c r="L120" i="3" s="1"/>
  <c r="J164" i="3"/>
  <c r="K164" i="3" s="1"/>
  <c r="L164" i="3" s="1"/>
  <c r="J174" i="3"/>
  <c r="K174" i="3" s="1"/>
  <c r="L174" i="3" s="1"/>
  <c r="J180" i="3"/>
  <c r="K180" i="3" s="1"/>
  <c r="L180" i="3" s="1"/>
  <c r="N180" i="3" s="1"/>
  <c r="O180" i="3" s="1"/>
  <c r="Q180" i="3" s="1"/>
  <c r="R180" i="3" s="1"/>
  <c r="J214" i="3"/>
  <c r="K214" i="3" s="1"/>
  <c r="L214" i="3" s="1"/>
  <c r="J220" i="3"/>
  <c r="K220" i="3" s="1"/>
  <c r="L220" i="3" s="1"/>
  <c r="N220" i="3" s="1"/>
  <c r="O220" i="3" s="1"/>
  <c r="Q220" i="3" s="1"/>
  <c r="R220" i="3" s="1"/>
  <c r="J246" i="3"/>
  <c r="K246" i="3" s="1"/>
  <c r="L246" i="3" s="1"/>
  <c r="J252" i="3"/>
  <c r="K252" i="3" s="1"/>
  <c r="L252" i="3" s="1"/>
  <c r="J278" i="3"/>
  <c r="K278" i="3" s="1"/>
  <c r="L278" i="3" s="1"/>
  <c r="J306" i="3"/>
  <c r="K306" i="3" s="1"/>
  <c r="L306" i="3" s="1"/>
  <c r="J320" i="3"/>
  <c r="K320" i="3" s="1"/>
  <c r="L320" i="3" s="1"/>
  <c r="N320" i="3" s="1"/>
  <c r="O320" i="3" s="1"/>
  <c r="Q320" i="3" s="1"/>
  <c r="R320" i="3" s="1"/>
  <c r="J323" i="3"/>
  <c r="K323" i="3" s="1"/>
  <c r="L323" i="3" s="1"/>
  <c r="J411" i="3"/>
  <c r="K411" i="3" s="1"/>
  <c r="L411" i="3" s="1"/>
  <c r="N411" i="3" s="1"/>
  <c r="O411" i="3" s="1"/>
  <c r="Q411" i="3" s="1"/>
  <c r="R411" i="3" s="1"/>
  <c r="J416" i="3"/>
  <c r="K416" i="3" s="1"/>
  <c r="L416" i="3" s="1"/>
  <c r="J434" i="3"/>
  <c r="K434" i="3" s="1"/>
  <c r="L434" i="3" s="1"/>
  <c r="J454" i="3"/>
  <c r="K454" i="3" s="1"/>
  <c r="L454" i="3" s="1"/>
  <c r="J457" i="3"/>
  <c r="K457" i="3" s="1"/>
  <c r="L457" i="3" s="1"/>
  <c r="J475" i="3"/>
  <c r="K475" i="3" s="1"/>
  <c r="L475" i="3" s="1"/>
  <c r="J480" i="3"/>
  <c r="K480" i="3" s="1"/>
  <c r="L480" i="3" s="1"/>
  <c r="J498" i="3"/>
  <c r="K498" i="3" s="1"/>
  <c r="L498" i="3" s="1"/>
  <c r="N498" i="3" s="1"/>
  <c r="O498" i="3" s="1"/>
  <c r="Q498" i="3" s="1"/>
  <c r="R498" i="3" s="1"/>
  <c r="J518" i="3"/>
  <c r="K518" i="3" s="1"/>
  <c r="L518" i="3" s="1"/>
  <c r="J521" i="3"/>
  <c r="K521" i="3" s="1"/>
  <c r="L521" i="3" s="1"/>
  <c r="J539" i="3"/>
  <c r="K539" i="3" s="1"/>
  <c r="L539" i="3" s="1"/>
  <c r="N539" i="3" s="1"/>
  <c r="O539" i="3" s="1"/>
  <c r="Q539" i="3" s="1"/>
  <c r="R539" i="3" s="1"/>
  <c r="J541" i="3"/>
  <c r="K541" i="3" s="1"/>
  <c r="L541" i="3" s="1"/>
  <c r="J553" i="3"/>
  <c r="K553" i="3" s="1"/>
  <c r="L553" i="3" s="1"/>
  <c r="J564" i="3"/>
  <c r="K564" i="3" s="1"/>
  <c r="L564" i="3" s="1"/>
  <c r="J662" i="3"/>
  <c r="K662" i="3" s="1"/>
  <c r="L662" i="3" s="1"/>
  <c r="J667" i="3"/>
  <c r="K667" i="3" s="1"/>
  <c r="L667" i="3" s="1"/>
  <c r="N667" i="3" s="1"/>
  <c r="O667" i="3" s="1"/>
  <c r="Q667" i="3" s="1"/>
  <c r="R667" i="3" s="1"/>
  <c r="J669" i="3"/>
  <c r="K669" i="3" s="1"/>
  <c r="L669" i="3" s="1"/>
  <c r="N669" i="3" s="1"/>
  <c r="O669" i="3" s="1"/>
  <c r="Q669" i="3" s="1"/>
  <c r="R669" i="3" s="1"/>
  <c r="J681" i="3"/>
  <c r="K681" i="3" s="1"/>
  <c r="L681" i="3" s="1"/>
  <c r="N681" i="3" s="1"/>
  <c r="J692" i="3"/>
  <c r="K692" i="3" s="1"/>
  <c r="L692" i="3" s="1"/>
  <c r="J777" i="3"/>
  <c r="K777" i="3" s="1"/>
  <c r="L777" i="3" s="1"/>
  <c r="J835" i="3"/>
  <c r="K835" i="3" s="1"/>
  <c r="L835" i="3" s="1"/>
  <c r="J857" i="3"/>
  <c r="K857" i="3" s="1"/>
  <c r="L857" i="3" s="1"/>
  <c r="J876" i="3"/>
  <c r="K876" i="3" s="1"/>
  <c r="L876" i="3" s="1"/>
  <c r="J931" i="3"/>
  <c r="K931" i="3" s="1"/>
  <c r="L931" i="3" s="1"/>
  <c r="N931" i="3" s="1"/>
  <c r="O931" i="3" s="1"/>
  <c r="Q931" i="3" s="1"/>
  <c r="R931" i="3" s="1"/>
  <c r="J975" i="3"/>
  <c r="K975" i="3" s="1"/>
  <c r="L975" i="3" s="1"/>
  <c r="J1007" i="3"/>
  <c r="K1007" i="3" s="1"/>
  <c r="L1007" i="3" s="1"/>
  <c r="J1012" i="3"/>
  <c r="K1012" i="3" s="1"/>
  <c r="L1012" i="3" s="1"/>
  <c r="J1024" i="3"/>
  <c r="K1024" i="3" s="1"/>
  <c r="L1024" i="3" s="1"/>
  <c r="J1029" i="3"/>
  <c r="K1029" i="3" s="1"/>
  <c r="L1029" i="3" s="1"/>
  <c r="J1036" i="3"/>
  <c r="K1036" i="3" s="1"/>
  <c r="L1036" i="3" s="1"/>
  <c r="J1053" i="3"/>
  <c r="K1053" i="3" s="1"/>
  <c r="L1053" i="3" s="1"/>
  <c r="J1070" i="3"/>
  <c r="K1070" i="3" s="1"/>
  <c r="L1070" i="3" s="1"/>
  <c r="J1202" i="3"/>
  <c r="K1202" i="3" s="1"/>
  <c r="L1202" i="3" s="1"/>
  <c r="N1202" i="3" s="1"/>
  <c r="O1202" i="3" s="1"/>
  <c r="Q1202" i="3" s="1"/>
  <c r="R1202" i="3" s="1"/>
  <c r="J1551" i="3"/>
  <c r="K1551" i="3" s="1"/>
  <c r="L1551" i="3" s="1"/>
  <c r="N1551" i="3" s="1"/>
  <c r="J1567" i="3"/>
  <c r="K1567" i="3" s="1"/>
  <c r="L1567" i="3" s="1"/>
  <c r="J1575" i="3"/>
  <c r="K1575" i="3" s="1"/>
  <c r="L1575" i="3" s="1"/>
  <c r="J1970" i="3"/>
  <c r="K1970" i="3" s="1"/>
  <c r="L1970" i="3" s="1"/>
  <c r="J2011" i="3"/>
  <c r="K2011" i="3" s="1"/>
  <c r="L2011" i="3" s="1"/>
  <c r="J2254" i="3"/>
  <c r="K2254" i="3" s="1"/>
  <c r="L2254" i="3" s="1"/>
  <c r="N2254" i="3" s="1"/>
  <c r="J2298" i="3"/>
  <c r="K2298" i="3" s="1"/>
  <c r="L2298" i="3" s="1"/>
  <c r="N2298" i="3" s="1"/>
  <c r="J2668" i="3"/>
  <c r="K2668" i="3" s="1"/>
  <c r="L2668" i="3" s="1"/>
  <c r="J2726" i="3"/>
  <c r="K2726" i="3" s="1"/>
  <c r="L2726" i="3" s="1"/>
  <c r="N2726" i="3" s="1"/>
  <c r="O2726" i="3" s="1"/>
  <c r="Q2726" i="3" s="1"/>
  <c r="R2726" i="3" s="1"/>
  <c r="J2845" i="3"/>
  <c r="K2845" i="3" s="1"/>
  <c r="L2845" i="3" s="1"/>
  <c r="N2845" i="3" s="1"/>
  <c r="O2845" i="3" s="1"/>
  <c r="Q2845" i="3" s="1"/>
  <c r="R2845" i="3" s="1"/>
  <c r="J2858" i="3"/>
  <c r="K2858" i="3" s="1"/>
  <c r="L2858" i="3" s="1"/>
  <c r="J3061" i="3"/>
  <c r="K3061" i="3" s="1"/>
  <c r="L3061" i="3" s="1"/>
  <c r="J3955" i="3"/>
  <c r="K3955" i="3" s="1"/>
  <c r="L3955" i="3" s="1"/>
  <c r="J4383" i="3"/>
  <c r="K4383" i="3" s="1"/>
  <c r="L4383" i="3" s="1"/>
  <c r="N4383" i="3" s="1"/>
  <c r="O4383" i="3" s="1"/>
  <c r="Q4383" i="3" s="1"/>
  <c r="R4383" i="3" s="1"/>
  <c r="J4995" i="3"/>
  <c r="K4995" i="3" s="1"/>
  <c r="L4995" i="3" s="1"/>
  <c r="J4998" i="3"/>
  <c r="K4998" i="3" s="1"/>
  <c r="L4998" i="3" s="1"/>
  <c r="N4998" i="3" s="1"/>
  <c r="J5010" i="3"/>
  <c r="K5010" i="3" s="1"/>
  <c r="L5010" i="3" s="1"/>
  <c r="J5020" i="3"/>
  <c r="K5020" i="3" s="1"/>
  <c r="L5020" i="3" s="1"/>
  <c r="N5020" i="3" s="1"/>
  <c r="O5020" i="3" s="1"/>
  <c r="Q5020" i="3" s="1"/>
  <c r="R5020" i="3" s="1"/>
  <c r="J5083" i="3"/>
  <c r="K5083" i="3" s="1"/>
  <c r="L5083" i="3" s="1"/>
  <c r="J5102" i="3"/>
  <c r="K5102" i="3" s="1"/>
  <c r="L5102" i="3" s="1"/>
  <c r="N5102" i="3" s="1"/>
  <c r="O5102" i="3" s="1"/>
  <c r="Q5102" i="3" s="1"/>
  <c r="R5102" i="3" s="1"/>
  <c r="J5192" i="3"/>
  <c r="K5192" i="3" s="1"/>
  <c r="L5192" i="3" s="1"/>
  <c r="J5195" i="3"/>
  <c r="K5195" i="3" s="1"/>
  <c r="L5195" i="3" s="1"/>
  <c r="N5195" i="3" s="1"/>
  <c r="O5195" i="3" s="1"/>
  <c r="Q5195" i="3" s="1"/>
  <c r="R5195" i="3" s="1"/>
  <c r="J529" i="3"/>
  <c r="K529" i="3" s="1"/>
  <c r="L529" i="3" s="1"/>
  <c r="N529" i="3" s="1"/>
  <c r="J559" i="3"/>
  <c r="K559" i="3" s="1"/>
  <c r="L559" i="3" s="1"/>
  <c r="N559" i="3" s="1"/>
  <c r="J623" i="3"/>
  <c r="K623" i="3" s="1"/>
  <c r="L623" i="3" s="1"/>
  <c r="N623" i="3" s="1"/>
  <c r="J626" i="3"/>
  <c r="K626" i="3" s="1"/>
  <c r="L626" i="3" s="1"/>
  <c r="J637" i="3"/>
  <c r="K637" i="3" s="1"/>
  <c r="L637" i="3" s="1"/>
  <c r="J643" i="3"/>
  <c r="K643" i="3" s="1"/>
  <c r="L643" i="3" s="1"/>
  <c r="J646" i="3"/>
  <c r="K646" i="3" s="1"/>
  <c r="L646" i="3" s="1"/>
  <c r="J687" i="3"/>
  <c r="K687" i="3" s="1"/>
  <c r="L687" i="3" s="1"/>
  <c r="J731" i="3"/>
  <c r="K731" i="3" s="1"/>
  <c r="L731" i="3" s="1"/>
  <c r="N731" i="3" s="1"/>
  <c r="J749" i="3"/>
  <c r="K749" i="3" s="1"/>
  <c r="L749" i="3" s="1"/>
  <c r="J761" i="3"/>
  <c r="K761" i="3" s="1"/>
  <c r="L761" i="3" s="1"/>
  <c r="N761" i="3" s="1"/>
  <c r="J771" i="3"/>
  <c r="K771" i="3" s="1"/>
  <c r="L771" i="3" s="1"/>
  <c r="J782" i="3"/>
  <c r="K782" i="3" s="1"/>
  <c r="L782" i="3" s="1"/>
  <c r="J787" i="3"/>
  <c r="K787" i="3" s="1"/>
  <c r="L787" i="3" s="1"/>
  <c r="J803" i="3"/>
  <c r="K803" i="3" s="1"/>
  <c r="L803" i="3" s="1"/>
  <c r="J806" i="3"/>
  <c r="K806" i="3" s="1"/>
  <c r="L806" i="3" s="1"/>
  <c r="J809" i="3"/>
  <c r="K809" i="3" s="1"/>
  <c r="L809" i="3" s="1"/>
  <c r="N809" i="3" s="1"/>
  <c r="J823" i="3"/>
  <c r="K823" i="3" s="1"/>
  <c r="L823" i="3" s="1"/>
  <c r="J830" i="3"/>
  <c r="K830" i="3" s="1"/>
  <c r="L830" i="3" s="1"/>
  <c r="J855" i="3"/>
  <c r="K855" i="3" s="1"/>
  <c r="L855" i="3" s="1"/>
  <c r="J890" i="3"/>
  <c r="K890" i="3" s="1"/>
  <c r="L890" i="3" s="1"/>
  <c r="J923" i="3"/>
  <c r="K923" i="3" s="1"/>
  <c r="L923" i="3" s="1"/>
  <c r="J955" i="3"/>
  <c r="K955" i="3" s="1"/>
  <c r="L955" i="3" s="1"/>
  <c r="J1044" i="3"/>
  <c r="K1044" i="3" s="1"/>
  <c r="L1044" i="3" s="1"/>
  <c r="N1044" i="3" s="1"/>
  <c r="O1044" i="3" s="1"/>
  <c r="Q1044" i="3" s="1"/>
  <c r="R1044" i="3" s="1"/>
  <c r="J1056" i="3"/>
  <c r="K1056" i="3" s="1"/>
  <c r="L1056" i="3" s="1"/>
  <c r="N1056" i="3" s="1"/>
  <c r="O1056" i="3" s="1"/>
  <c r="Q1056" i="3" s="1"/>
  <c r="R1056" i="3" s="1"/>
  <c r="J1080" i="3"/>
  <c r="K1080" i="3" s="1"/>
  <c r="L1080" i="3" s="1"/>
  <c r="N1080" i="3" s="1"/>
  <c r="J1170" i="3"/>
  <c r="K1170" i="3" s="1"/>
  <c r="L1170" i="3" s="1"/>
  <c r="J1189" i="3"/>
  <c r="K1189" i="3" s="1"/>
  <c r="L1189" i="3" s="1"/>
  <c r="J1429" i="3"/>
  <c r="K1429" i="3" s="1"/>
  <c r="L1429" i="3" s="1"/>
  <c r="J1449" i="3"/>
  <c r="K1449" i="3" s="1"/>
  <c r="L1449" i="3" s="1"/>
  <c r="J1505" i="3"/>
  <c r="K1505" i="3" s="1"/>
  <c r="L1505" i="3" s="1"/>
  <c r="J1612" i="3"/>
  <c r="K1612" i="3" s="1"/>
  <c r="L1612" i="3" s="1"/>
  <c r="N1612" i="3" s="1"/>
  <c r="O1612" i="3" s="1"/>
  <c r="Q1612" i="3" s="1"/>
  <c r="R1612" i="3" s="1"/>
  <c r="J1636" i="3"/>
  <c r="K1636" i="3" s="1"/>
  <c r="L1636" i="3" s="1"/>
  <c r="J1812" i="3"/>
  <c r="K1812" i="3" s="1"/>
  <c r="L1812" i="3" s="1"/>
  <c r="N1812" i="3" s="1"/>
  <c r="O1812" i="3" s="1"/>
  <c r="Q1812" i="3" s="1"/>
  <c r="R1812" i="3" s="1"/>
  <c r="J2281" i="3"/>
  <c r="K2281" i="3" s="1"/>
  <c r="L2281" i="3" s="1"/>
  <c r="J3873" i="3"/>
  <c r="K3873" i="3" s="1"/>
  <c r="L3873" i="3" s="1"/>
  <c r="N3873" i="3" s="1"/>
  <c r="O3873" i="3" s="1"/>
  <c r="Q3873" i="3" s="1"/>
  <c r="R3873" i="3" s="1"/>
  <c r="J3889" i="3"/>
  <c r="K3889" i="3" s="1"/>
  <c r="L3889" i="3" s="1"/>
  <c r="J3937" i="3"/>
  <c r="K3937" i="3" s="1"/>
  <c r="L3937" i="3" s="1"/>
  <c r="J4248" i="3"/>
  <c r="K4248" i="3" s="1"/>
  <c r="L4248" i="3" s="1"/>
  <c r="J4758" i="3"/>
  <c r="K4758" i="3" s="1"/>
  <c r="L4758" i="3" s="1"/>
  <c r="N4758" i="3" s="1"/>
  <c r="O4758" i="3" s="1"/>
  <c r="Q4758" i="3" s="1"/>
  <c r="R4758" i="3" s="1"/>
  <c r="J4825" i="3"/>
  <c r="K4825" i="3" s="1"/>
  <c r="L4825" i="3" s="1"/>
  <c r="J6085" i="3"/>
  <c r="K6085" i="3" s="1"/>
  <c r="L6085" i="3" s="1"/>
  <c r="J7405" i="3"/>
  <c r="K7405" i="3" s="1"/>
  <c r="L7405" i="3" s="1"/>
  <c r="J132" i="3"/>
  <c r="K132" i="3" s="1"/>
  <c r="L132" i="3" s="1"/>
  <c r="N132" i="3" s="1"/>
  <c r="O132" i="3" s="1"/>
  <c r="Q132" i="3" s="1"/>
  <c r="R132" i="3" s="1"/>
  <c r="J142" i="3"/>
  <c r="K142" i="3" s="1"/>
  <c r="L142" i="3" s="1"/>
  <c r="J148" i="3"/>
  <c r="K148" i="3" s="1"/>
  <c r="L148" i="3" s="1"/>
  <c r="J192" i="3"/>
  <c r="K192" i="3" s="1"/>
  <c r="L192" i="3" s="1"/>
  <c r="J206" i="3"/>
  <c r="K206" i="3" s="1"/>
  <c r="L206" i="3" s="1"/>
  <c r="J212" i="3"/>
  <c r="K212" i="3" s="1"/>
  <c r="L212" i="3" s="1"/>
  <c r="N212" i="3" s="1"/>
  <c r="O212" i="3" s="1"/>
  <c r="Q212" i="3" s="1"/>
  <c r="R212" i="3" s="1"/>
  <c r="J238" i="3"/>
  <c r="K238" i="3" s="1"/>
  <c r="L238" i="3" s="1"/>
  <c r="J244" i="3"/>
  <c r="K244" i="3" s="1"/>
  <c r="L244" i="3" s="1"/>
  <c r="J270" i="3"/>
  <c r="K270" i="3" s="1"/>
  <c r="L270" i="3" s="1"/>
  <c r="N270" i="3" s="1"/>
  <c r="J276" i="3"/>
  <c r="K276" i="3" s="1"/>
  <c r="L276" i="3" s="1"/>
  <c r="N276" i="3" s="1"/>
  <c r="O276" i="3" s="1"/>
  <c r="Q276" i="3" s="1"/>
  <c r="R276" i="3" s="1"/>
  <c r="J290" i="3"/>
  <c r="K290" i="3" s="1"/>
  <c r="L290" i="3" s="1"/>
  <c r="J304" i="3"/>
  <c r="K304" i="3" s="1"/>
  <c r="L304" i="3" s="1"/>
  <c r="J307" i="3"/>
  <c r="K307" i="3" s="1"/>
  <c r="L307" i="3" s="1"/>
  <c r="N307" i="3" s="1"/>
  <c r="O307" i="3" s="1"/>
  <c r="Q307" i="3" s="1"/>
  <c r="R307" i="3" s="1"/>
  <c r="J409" i="3"/>
  <c r="K409" i="3" s="1"/>
  <c r="L409" i="3" s="1"/>
  <c r="N409" i="3" s="1"/>
  <c r="J427" i="3"/>
  <c r="K427" i="3" s="1"/>
  <c r="L427" i="3" s="1"/>
  <c r="J432" i="3"/>
  <c r="K432" i="3" s="1"/>
  <c r="L432" i="3" s="1"/>
  <c r="N432" i="3" s="1"/>
  <c r="J450" i="3"/>
  <c r="K450" i="3" s="1"/>
  <c r="L450" i="3" s="1"/>
  <c r="N450" i="3" s="1"/>
  <c r="O450" i="3" s="1"/>
  <c r="Q450" i="3" s="1"/>
  <c r="R450" i="3" s="1"/>
  <c r="J470" i="3"/>
  <c r="K470" i="3" s="1"/>
  <c r="L470" i="3" s="1"/>
  <c r="J473" i="3"/>
  <c r="K473" i="3" s="1"/>
  <c r="L473" i="3" s="1"/>
  <c r="J491" i="3"/>
  <c r="K491" i="3" s="1"/>
  <c r="L491" i="3" s="1"/>
  <c r="J496" i="3"/>
  <c r="K496" i="3" s="1"/>
  <c r="L496" i="3" s="1"/>
  <c r="J514" i="3"/>
  <c r="K514" i="3" s="1"/>
  <c r="L514" i="3" s="1"/>
  <c r="N514" i="3" s="1"/>
  <c r="O514" i="3" s="1"/>
  <c r="Q514" i="3" s="1"/>
  <c r="R514" i="3" s="1"/>
  <c r="J534" i="3"/>
  <c r="K534" i="3" s="1"/>
  <c r="L534" i="3" s="1"/>
  <c r="N534" i="3" s="1"/>
  <c r="O534" i="3" s="1"/>
  <c r="Q534" i="3" s="1"/>
  <c r="R534" i="3" s="1"/>
  <c r="J537" i="3"/>
  <c r="K537" i="3" s="1"/>
  <c r="L537" i="3" s="1"/>
  <c r="N537" i="3" s="1"/>
  <c r="J562" i="3"/>
  <c r="K562" i="3" s="1"/>
  <c r="L562" i="3" s="1"/>
  <c r="N562" i="3" s="1"/>
  <c r="O562" i="3" s="1"/>
  <c r="Q562" i="3" s="1"/>
  <c r="R562" i="3" s="1"/>
  <c r="J565" i="3"/>
  <c r="K565" i="3" s="1"/>
  <c r="L565" i="3" s="1"/>
  <c r="J570" i="3"/>
  <c r="K570" i="3" s="1"/>
  <c r="L570" i="3" s="1"/>
  <c r="J579" i="3"/>
  <c r="K579" i="3" s="1"/>
  <c r="L579" i="3" s="1"/>
  <c r="J582" i="3"/>
  <c r="K582" i="3" s="1"/>
  <c r="L582" i="3" s="1"/>
  <c r="J618" i="3"/>
  <c r="K618" i="3" s="1"/>
  <c r="L618" i="3" s="1"/>
  <c r="J665" i="3"/>
  <c r="K665" i="3" s="1"/>
  <c r="L665" i="3" s="1"/>
  <c r="N665" i="3" s="1"/>
  <c r="J690" i="3"/>
  <c r="K690" i="3" s="1"/>
  <c r="L690" i="3" s="1"/>
  <c r="N690" i="3" s="1"/>
  <c r="O690" i="3" s="1"/>
  <c r="Q690" i="3" s="1"/>
  <c r="R690" i="3" s="1"/>
  <c r="J693" i="3"/>
  <c r="K693" i="3" s="1"/>
  <c r="L693" i="3" s="1"/>
  <c r="J698" i="3"/>
  <c r="K698" i="3" s="1"/>
  <c r="L698" i="3" s="1"/>
  <c r="J707" i="3"/>
  <c r="K707" i="3" s="1"/>
  <c r="L707" i="3" s="1"/>
  <c r="J710" i="3"/>
  <c r="K710" i="3" s="1"/>
  <c r="L710" i="3" s="1"/>
  <c r="J743" i="3"/>
  <c r="K743" i="3" s="1"/>
  <c r="L743" i="3" s="1"/>
  <c r="J746" i="3"/>
  <c r="K746" i="3" s="1"/>
  <c r="L746" i="3" s="1"/>
  <c r="J795" i="3"/>
  <c r="K795" i="3" s="1"/>
  <c r="L795" i="3" s="1"/>
  <c r="N795" i="3" s="1"/>
  <c r="O795" i="3" s="1"/>
  <c r="Q795" i="3" s="1"/>
  <c r="R795" i="3" s="1"/>
  <c r="J842" i="3"/>
  <c r="K842" i="3" s="1"/>
  <c r="L842" i="3" s="1"/>
  <c r="J845" i="3"/>
  <c r="K845" i="3" s="1"/>
  <c r="L845" i="3" s="1"/>
  <c r="J861" i="3"/>
  <c r="K861" i="3" s="1"/>
  <c r="L861" i="3" s="1"/>
  <c r="J871" i="3"/>
  <c r="K871" i="3" s="1"/>
  <c r="L871" i="3" s="1"/>
  <c r="J874" i="3"/>
  <c r="K874" i="3" s="1"/>
  <c r="L874" i="3" s="1"/>
  <c r="J882" i="3"/>
  <c r="K882" i="3" s="1"/>
  <c r="L882" i="3" s="1"/>
  <c r="N882" i="3" s="1"/>
  <c r="O882" i="3" s="1"/>
  <c r="Q882" i="3" s="1"/>
  <c r="R882" i="3" s="1"/>
  <c r="J908" i="3"/>
  <c r="K908" i="3" s="1"/>
  <c r="L908" i="3" s="1"/>
  <c r="N908" i="3" s="1"/>
  <c r="J916" i="3"/>
  <c r="K916" i="3" s="1"/>
  <c r="L916" i="3" s="1"/>
  <c r="N916" i="3" s="1"/>
  <c r="O916" i="3" s="1"/>
  <c r="Q916" i="3" s="1"/>
  <c r="R916" i="3" s="1"/>
  <c r="J940" i="3"/>
  <c r="K940" i="3" s="1"/>
  <c r="L940" i="3" s="1"/>
  <c r="N940" i="3" s="1"/>
  <c r="J973" i="3"/>
  <c r="K973" i="3" s="1"/>
  <c r="L973" i="3" s="1"/>
  <c r="J978" i="3"/>
  <c r="K978" i="3" s="1"/>
  <c r="L978" i="3" s="1"/>
  <c r="J1005" i="3"/>
  <c r="K1005" i="3" s="1"/>
  <c r="L1005" i="3" s="1"/>
  <c r="J1010" i="3"/>
  <c r="K1010" i="3" s="1"/>
  <c r="L1010" i="3" s="1"/>
  <c r="J1042" i="3"/>
  <c r="K1042" i="3" s="1"/>
  <c r="L1042" i="3" s="1"/>
  <c r="J1048" i="3"/>
  <c r="K1048" i="3" s="1"/>
  <c r="L1048" i="3" s="1"/>
  <c r="J1068" i="3"/>
  <c r="K1068" i="3" s="1"/>
  <c r="L1068" i="3" s="1"/>
  <c r="N1068" i="3" s="1"/>
  <c r="J1083" i="3"/>
  <c r="K1083" i="3" s="1"/>
  <c r="L1083" i="3" s="1"/>
  <c r="J1144" i="3"/>
  <c r="K1144" i="3" s="1"/>
  <c r="L1144" i="3" s="1"/>
  <c r="J1149" i="3"/>
  <c r="K1149" i="3" s="1"/>
  <c r="L1149" i="3" s="1"/>
  <c r="J1152" i="3"/>
  <c r="K1152" i="3" s="1"/>
  <c r="L1152" i="3" s="1"/>
  <c r="J1181" i="3"/>
  <c r="K1181" i="3" s="1"/>
  <c r="L1181" i="3" s="1"/>
  <c r="J1194" i="3"/>
  <c r="K1194" i="3" s="1"/>
  <c r="L1194" i="3" s="1"/>
  <c r="N1194" i="3" s="1"/>
  <c r="J1197" i="3"/>
  <c r="K1197" i="3" s="1"/>
  <c r="L1197" i="3" s="1"/>
  <c r="N1197" i="3" s="1"/>
  <c r="O1197" i="3" s="1"/>
  <c r="Q1197" i="3" s="1"/>
  <c r="R1197" i="3" s="1"/>
  <c r="J1335" i="3"/>
  <c r="K1335" i="3" s="1"/>
  <c r="L1335" i="3" s="1"/>
  <c r="N1335" i="3" s="1"/>
  <c r="O1335" i="3" s="1"/>
  <c r="Q1335" i="3" s="1"/>
  <c r="R1335" i="3" s="1"/>
  <c r="J1341" i="3"/>
  <c r="K1341" i="3" s="1"/>
  <c r="L1341" i="3" s="1"/>
  <c r="J1432" i="3"/>
  <c r="K1432" i="3" s="1"/>
  <c r="L1432" i="3" s="1"/>
  <c r="J1460" i="3"/>
  <c r="K1460" i="3" s="1"/>
  <c r="L1460" i="3" s="1"/>
  <c r="J1469" i="3"/>
  <c r="K1469" i="3" s="1"/>
  <c r="L1469" i="3" s="1"/>
  <c r="J1477" i="3"/>
  <c r="K1477" i="3" s="1"/>
  <c r="L1477" i="3" s="1"/>
  <c r="J1488" i="3"/>
  <c r="K1488" i="3" s="1"/>
  <c r="L1488" i="3" s="1"/>
  <c r="N1488" i="3" s="1"/>
  <c r="J1557" i="3"/>
  <c r="K1557" i="3" s="1"/>
  <c r="L1557" i="3" s="1"/>
  <c r="J1565" i="3"/>
  <c r="K1565" i="3" s="1"/>
  <c r="L1565" i="3" s="1"/>
  <c r="N1565" i="3" s="1"/>
  <c r="O1565" i="3" s="1"/>
  <c r="Q1565" i="3" s="1"/>
  <c r="R1565" i="3" s="1"/>
  <c r="J1568" i="3"/>
  <c r="K1568" i="3" s="1"/>
  <c r="L1568" i="3" s="1"/>
  <c r="N1568" i="3" s="1"/>
  <c r="O1568" i="3" s="1"/>
  <c r="Q1568" i="3" s="1"/>
  <c r="R1568" i="3" s="1"/>
  <c r="J1573" i="3"/>
  <c r="K1573" i="3" s="1"/>
  <c r="L1573" i="3" s="1"/>
  <c r="N1573" i="3" s="1"/>
  <c r="O1573" i="3" s="1"/>
  <c r="Q1573" i="3" s="1"/>
  <c r="R1573" i="3" s="1"/>
  <c r="J1576" i="3"/>
  <c r="K1576" i="3" s="1"/>
  <c r="L1576" i="3" s="1"/>
  <c r="J1615" i="3"/>
  <c r="K1615" i="3" s="1"/>
  <c r="L1615" i="3" s="1"/>
  <c r="J1707" i="3"/>
  <c r="K1707" i="3" s="1"/>
  <c r="L1707" i="3" s="1"/>
  <c r="J1806" i="3"/>
  <c r="K1806" i="3" s="1"/>
  <c r="L1806" i="3" s="1"/>
  <c r="N1806" i="3" s="1"/>
  <c r="J1818" i="3"/>
  <c r="K1818" i="3" s="1"/>
  <c r="L1818" i="3" s="1"/>
  <c r="N1818" i="3" s="1"/>
  <c r="J1830" i="3"/>
  <c r="K1830" i="3" s="1"/>
  <c r="L1830" i="3" s="1"/>
  <c r="J1912" i="3"/>
  <c r="K1912" i="3" s="1"/>
  <c r="L1912" i="3" s="1"/>
  <c r="J1932" i="3"/>
  <c r="K1932" i="3" s="1"/>
  <c r="L1932" i="3" s="1"/>
  <c r="J2056" i="3"/>
  <c r="K2056" i="3" s="1"/>
  <c r="L2056" i="3" s="1"/>
  <c r="J2123" i="3"/>
  <c r="K2123" i="3" s="1"/>
  <c r="L2123" i="3" s="1"/>
  <c r="J2190" i="3"/>
  <c r="K2190" i="3" s="1"/>
  <c r="L2190" i="3" s="1"/>
  <c r="J2241" i="3"/>
  <c r="K2241" i="3" s="1"/>
  <c r="L2241" i="3" s="1"/>
  <c r="N2241" i="3" s="1"/>
  <c r="J2376" i="3"/>
  <c r="K2376" i="3" s="1"/>
  <c r="L2376" i="3" s="1"/>
  <c r="N2376" i="3" s="1"/>
  <c r="J2533" i="3"/>
  <c r="K2533" i="3" s="1"/>
  <c r="L2533" i="3" s="1"/>
  <c r="J2605" i="3"/>
  <c r="K2605" i="3" s="1"/>
  <c r="L2605" i="3" s="1"/>
  <c r="N2605" i="3" s="1"/>
  <c r="O2605" i="3" s="1"/>
  <c r="Q2605" i="3" s="1"/>
  <c r="R2605" i="3" s="1"/>
  <c r="J2632" i="3"/>
  <c r="K2632" i="3" s="1"/>
  <c r="L2632" i="3" s="1"/>
  <c r="J3005" i="3"/>
  <c r="K3005" i="3" s="1"/>
  <c r="L3005" i="3" s="1"/>
  <c r="J3778" i="3"/>
  <c r="K3778" i="3" s="1"/>
  <c r="L3778" i="3" s="1"/>
  <c r="J3878" i="3"/>
  <c r="K3878" i="3" s="1"/>
  <c r="L3878" i="3" s="1"/>
  <c r="J4013" i="3"/>
  <c r="K4013" i="3" s="1"/>
  <c r="L4013" i="3" s="1"/>
  <c r="N4013" i="3" s="1"/>
  <c r="O4013" i="3" s="1"/>
  <c r="Q4013" i="3" s="1"/>
  <c r="R4013" i="3" s="1"/>
  <c r="J4019" i="3"/>
  <c r="K4019" i="3" s="1"/>
  <c r="L4019" i="3" s="1"/>
  <c r="J4022" i="3"/>
  <c r="K4022" i="3" s="1"/>
  <c r="L4022" i="3" s="1"/>
  <c r="N4022" i="3" s="1"/>
  <c r="O4022" i="3" s="1"/>
  <c r="Q4022" i="3" s="1"/>
  <c r="R4022" i="3" s="1"/>
  <c r="J4057" i="3"/>
  <c r="K4057" i="3" s="1"/>
  <c r="L4057" i="3" s="1"/>
  <c r="N4057" i="3" s="1"/>
  <c r="O4057" i="3" s="1"/>
  <c r="Q4057" i="3" s="1"/>
  <c r="R4057" i="3" s="1"/>
  <c r="J4133" i="3"/>
  <c r="K4133" i="3" s="1"/>
  <c r="L4133" i="3" s="1"/>
  <c r="N4133" i="3" s="1"/>
  <c r="O4133" i="3" s="1"/>
  <c r="Q4133" i="3" s="1"/>
  <c r="R4133" i="3" s="1"/>
  <c r="J4251" i="3"/>
  <c r="K4251" i="3" s="1"/>
  <c r="L4251" i="3" s="1"/>
  <c r="J4390" i="3"/>
  <c r="K4390" i="3" s="1"/>
  <c r="L4390" i="3" s="1"/>
  <c r="J4494" i="3"/>
  <c r="K4494" i="3" s="1"/>
  <c r="L4494" i="3" s="1"/>
  <c r="J4627" i="3"/>
  <c r="K4627" i="3" s="1"/>
  <c r="L4627" i="3" s="1"/>
  <c r="J4635" i="3"/>
  <c r="K4635" i="3" s="1"/>
  <c r="L4635" i="3" s="1"/>
  <c r="J4728" i="3"/>
  <c r="K4728" i="3" s="1"/>
  <c r="L4728" i="3" s="1"/>
  <c r="N4728" i="3" s="1"/>
  <c r="O4728" i="3" s="1"/>
  <c r="Q4728" i="3" s="1"/>
  <c r="R4728" i="3" s="1"/>
  <c r="J5590" i="3"/>
  <c r="K5590" i="3" s="1"/>
  <c r="L5590" i="3" s="1"/>
  <c r="J6795" i="3"/>
  <c r="K6795" i="3" s="1"/>
  <c r="L6795" i="3" s="1"/>
  <c r="N6795" i="3" s="1"/>
  <c r="J7400" i="3"/>
  <c r="K7400" i="3" s="1"/>
  <c r="L7400" i="3" s="1"/>
  <c r="J7526" i="3"/>
  <c r="K7526" i="3" s="1"/>
  <c r="L7526" i="3" s="1"/>
  <c r="J7558" i="3"/>
  <c r="K7558" i="3" s="1"/>
  <c r="L7558" i="3" s="1"/>
  <c r="J2404" i="3"/>
  <c r="K2404" i="3" s="1"/>
  <c r="L2404" i="3" s="1"/>
  <c r="J2410" i="3"/>
  <c r="K2410" i="3" s="1"/>
  <c r="L2410" i="3" s="1"/>
  <c r="J2436" i="3"/>
  <c r="K2436" i="3" s="1"/>
  <c r="L2436" i="3" s="1"/>
  <c r="N2436" i="3" s="1"/>
  <c r="O2436" i="3" s="1"/>
  <c r="Q2436" i="3" s="1"/>
  <c r="R2436" i="3" s="1"/>
  <c r="J2472" i="3"/>
  <c r="K2472" i="3" s="1"/>
  <c r="L2472" i="3" s="1"/>
  <c r="J2478" i="3"/>
  <c r="K2478" i="3" s="1"/>
  <c r="L2478" i="3" s="1"/>
  <c r="N2478" i="3" s="1"/>
  <c r="J2538" i="3"/>
  <c r="K2538" i="3" s="1"/>
  <c r="L2538" i="3" s="1"/>
  <c r="J2541" i="3"/>
  <c r="K2541" i="3" s="1"/>
  <c r="L2541" i="3" s="1"/>
  <c r="J2593" i="3"/>
  <c r="K2593" i="3" s="1"/>
  <c r="L2593" i="3" s="1"/>
  <c r="J2606" i="3"/>
  <c r="K2606" i="3" s="1"/>
  <c r="L2606" i="3" s="1"/>
  <c r="J2629" i="3"/>
  <c r="K2629" i="3" s="1"/>
  <c r="L2629" i="3" s="1"/>
  <c r="N2629" i="3" s="1"/>
  <c r="O2629" i="3" s="1"/>
  <c r="Q2629" i="3" s="1"/>
  <c r="R2629" i="3" s="1"/>
  <c r="J2684" i="3"/>
  <c r="K2684" i="3" s="1"/>
  <c r="L2684" i="3" s="1"/>
  <c r="J2714" i="3"/>
  <c r="K2714" i="3" s="1"/>
  <c r="L2714" i="3" s="1"/>
  <c r="N2714" i="3" s="1"/>
  <c r="J2734" i="3"/>
  <c r="K2734" i="3" s="1"/>
  <c r="L2734" i="3" s="1"/>
  <c r="N2734" i="3" s="1"/>
  <c r="J2742" i="3"/>
  <c r="K2742" i="3" s="1"/>
  <c r="L2742" i="3" s="1"/>
  <c r="J2777" i="3"/>
  <c r="K2777" i="3" s="1"/>
  <c r="L2777" i="3" s="1"/>
  <c r="J2798" i="3"/>
  <c r="K2798" i="3" s="1"/>
  <c r="L2798" i="3" s="1"/>
  <c r="J2817" i="3"/>
  <c r="K2817" i="3" s="1"/>
  <c r="L2817" i="3" s="1"/>
  <c r="N2817" i="3" s="1"/>
  <c r="J2917" i="3"/>
  <c r="K2917" i="3" s="1"/>
  <c r="L2917" i="3" s="1"/>
  <c r="N2917" i="3" s="1"/>
  <c r="O2917" i="3" s="1"/>
  <c r="Q2917" i="3" s="1"/>
  <c r="R2917" i="3" s="1"/>
  <c r="J3101" i="3"/>
  <c r="K3101" i="3" s="1"/>
  <c r="L3101" i="3" s="1"/>
  <c r="N3101" i="3" s="1"/>
  <c r="O3101" i="3" s="1"/>
  <c r="Q3101" i="3" s="1"/>
  <c r="R3101" i="3" s="1"/>
  <c r="J3165" i="3"/>
  <c r="K3165" i="3" s="1"/>
  <c r="L3165" i="3" s="1"/>
  <c r="N3165" i="3" s="1"/>
  <c r="O3165" i="3" s="1"/>
  <c r="Q3165" i="3" s="1"/>
  <c r="R3165" i="3" s="1"/>
  <c r="J3389" i="3"/>
  <c r="K3389" i="3" s="1"/>
  <c r="L3389" i="3" s="1"/>
  <c r="N3389" i="3" s="1"/>
  <c r="O3389" i="3" s="1"/>
  <c r="Q3389" i="3" s="1"/>
  <c r="R3389" i="3" s="1"/>
  <c r="J3506" i="3"/>
  <c r="K3506" i="3" s="1"/>
  <c r="L3506" i="3" s="1"/>
  <c r="J3911" i="3"/>
  <c r="K3911" i="3" s="1"/>
  <c r="L3911" i="3" s="1"/>
  <c r="J3916" i="3"/>
  <c r="K3916" i="3" s="1"/>
  <c r="L3916" i="3" s="1"/>
  <c r="J3974" i="3"/>
  <c r="K3974" i="3" s="1"/>
  <c r="L3974" i="3" s="1"/>
  <c r="J4043" i="3"/>
  <c r="K4043" i="3" s="1"/>
  <c r="L4043" i="3" s="1"/>
  <c r="N4043" i="3" s="1"/>
  <c r="J4046" i="3"/>
  <c r="K4046" i="3" s="1"/>
  <c r="L4046" i="3" s="1"/>
  <c r="N4046" i="3" s="1"/>
  <c r="J4079" i="3"/>
  <c r="K4079" i="3" s="1"/>
  <c r="L4079" i="3" s="1"/>
  <c r="J4114" i="3"/>
  <c r="K4114" i="3" s="1"/>
  <c r="L4114" i="3" s="1"/>
  <c r="N4114" i="3" s="1"/>
  <c r="J4414" i="3"/>
  <c r="K4414" i="3" s="1"/>
  <c r="L4414" i="3" s="1"/>
  <c r="J4457" i="3"/>
  <c r="K4457" i="3" s="1"/>
  <c r="L4457" i="3" s="1"/>
  <c r="J4478" i="3"/>
  <c r="K4478" i="3" s="1"/>
  <c r="L4478" i="3" s="1"/>
  <c r="J4514" i="3"/>
  <c r="K4514" i="3" s="1"/>
  <c r="L4514" i="3" s="1"/>
  <c r="J4527" i="3"/>
  <c r="K4527" i="3" s="1"/>
  <c r="L4527" i="3" s="1"/>
  <c r="J4532" i="3"/>
  <c r="K4532" i="3" s="1"/>
  <c r="L4532" i="3" s="1"/>
  <c r="N4532" i="3" s="1"/>
  <c r="O4532" i="3" s="1"/>
  <c r="Q4532" i="3" s="1"/>
  <c r="R4532" i="3" s="1"/>
  <c r="J4616" i="3"/>
  <c r="K4616" i="3" s="1"/>
  <c r="L4616" i="3" s="1"/>
  <c r="N4616" i="3" s="1"/>
  <c r="J4657" i="3"/>
  <c r="K4657" i="3" s="1"/>
  <c r="L4657" i="3" s="1"/>
  <c r="N4657" i="3" s="1"/>
  <c r="O4657" i="3" s="1"/>
  <c r="Q4657" i="3" s="1"/>
  <c r="R4657" i="3" s="1"/>
  <c r="J4789" i="3"/>
  <c r="K4789" i="3" s="1"/>
  <c r="L4789" i="3" s="1"/>
  <c r="J4792" i="3"/>
  <c r="K4792" i="3" s="1"/>
  <c r="L4792" i="3" s="1"/>
  <c r="J4801" i="3"/>
  <c r="K4801" i="3" s="1"/>
  <c r="L4801" i="3" s="1"/>
  <c r="J4865" i="3"/>
  <c r="K4865" i="3" s="1"/>
  <c r="L4865" i="3" s="1"/>
  <c r="N4865" i="3" s="1"/>
  <c r="O4865" i="3" s="1"/>
  <c r="Q4865" i="3" s="1"/>
  <c r="R4865" i="3" s="1"/>
  <c r="J4987" i="3"/>
  <c r="K4987" i="3" s="1"/>
  <c r="L4987" i="3" s="1"/>
  <c r="N4987" i="3" s="1"/>
  <c r="J4993" i="3"/>
  <c r="K4993" i="3" s="1"/>
  <c r="L4993" i="3" s="1"/>
  <c r="N4993" i="3" s="1"/>
  <c r="O4993" i="3" s="1"/>
  <c r="Q4993" i="3" s="1"/>
  <c r="R4993" i="3" s="1"/>
  <c r="J5167" i="3"/>
  <c r="K5167" i="3" s="1"/>
  <c r="L5167" i="3" s="1"/>
  <c r="J5298" i="3"/>
  <c r="K5298" i="3" s="1"/>
  <c r="L5298" i="3" s="1"/>
  <c r="N5298" i="3" s="1"/>
  <c r="O5298" i="3" s="1"/>
  <c r="Q5298" i="3" s="1"/>
  <c r="R5298" i="3" s="1"/>
  <c r="J5451" i="3"/>
  <c r="K5451" i="3" s="1"/>
  <c r="L5451" i="3" s="1"/>
  <c r="J5454" i="3"/>
  <c r="K5454" i="3" s="1"/>
  <c r="L5454" i="3" s="1"/>
  <c r="J5702" i="3"/>
  <c r="K5702" i="3" s="1"/>
  <c r="L5702" i="3" s="1"/>
  <c r="J5705" i="3"/>
  <c r="K5705" i="3" s="1"/>
  <c r="L5705" i="3" s="1"/>
  <c r="N5705" i="3" s="1"/>
  <c r="O5705" i="3" s="1"/>
  <c r="Q5705" i="3" s="1"/>
  <c r="R5705" i="3" s="1"/>
  <c r="J5714" i="3"/>
  <c r="K5714" i="3" s="1"/>
  <c r="L5714" i="3" s="1"/>
  <c r="J5858" i="3"/>
  <c r="K5858" i="3" s="1"/>
  <c r="L5858" i="3" s="1"/>
  <c r="J5866" i="3"/>
  <c r="K5866" i="3" s="1"/>
  <c r="L5866" i="3" s="1"/>
  <c r="J5871" i="3"/>
  <c r="K5871" i="3" s="1"/>
  <c r="L5871" i="3" s="1"/>
  <c r="J6558" i="3"/>
  <c r="K6558" i="3" s="1"/>
  <c r="L6558" i="3" s="1"/>
  <c r="J6561" i="3"/>
  <c r="K6561" i="3" s="1"/>
  <c r="L6561" i="3" s="1"/>
  <c r="J6638" i="3"/>
  <c r="K6638" i="3" s="1"/>
  <c r="L6638" i="3" s="1"/>
  <c r="J6774" i="3"/>
  <c r="K6774" i="3" s="1"/>
  <c r="L6774" i="3" s="1"/>
  <c r="N6774" i="3" s="1"/>
  <c r="J6782" i="3"/>
  <c r="K6782" i="3" s="1"/>
  <c r="L6782" i="3" s="1"/>
  <c r="J6830" i="3"/>
  <c r="K6830" i="3" s="1"/>
  <c r="L6830" i="3" s="1"/>
  <c r="J1073" i="3"/>
  <c r="K1073" i="3" s="1"/>
  <c r="L1073" i="3" s="1"/>
  <c r="N1073" i="3" s="1"/>
  <c r="J1075" i="3"/>
  <c r="K1075" i="3" s="1"/>
  <c r="L1075" i="3" s="1"/>
  <c r="N1075" i="3" s="1"/>
  <c r="O1075" i="3" s="1"/>
  <c r="Q1075" i="3" s="1"/>
  <c r="R1075" i="3" s="1"/>
  <c r="J1101" i="3"/>
  <c r="K1101" i="3" s="1"/>
  <c r="L1101" i="3" s="1"/>
  <c r="J1116" i="3"/>
  <c r="K1116" i="3" s="1"/>
  <c r="L1116" i="3" s="1"/>
  <c r="J1128" i="3"/>
  <c r="K1128" i="3" s="1"/>
  <c r="L1128" i="3" s="1"/>
  <c r="J1131" i="3"/>
  <c r="K1131" i="3" s="1"/>
  <c r="L1131" i="3" s="1"/>
  <c r="N1131" i="3" s="1"/>
  <c r="O1131" i="3" s="1"/>
  <c r="Q1131" i="3" s="1"/>
  <c r="R1131" i="3" s="1"/>
  <c r="J1154" i="3"/>
  <c r="K1154" i="3" s="1"/>
  <c r="L1154" i="3" s="1"/>
  <c r="N1154" i="3" s="1"/>
  <c r="O1154" i="3" s="1"/>
  <c r="Q1154" i="3" s="1"/>
  <c r="R1154" i="3" s="1"/>
  <c r="J1180" i="3"/>
  <c r="K1180" i="3" s="1"/>
  <c r="L1180" i="3" s="1"/>
  <c r="J1201" i="3"/>
  <c r="K1201" i="3" s="1"/>
  <c r="L1201" i="3" s="1"/>
  <c r="J1206" i="3"/>
  <c r="K1206" i="3" s="1"/>
  <c r="L1206" i="3" s="1"/>
  <c r="J1296" i="3"/>
  <c r="K1296" i="3" s="1"/>
  <c r="L1296" i="3" s="1"/>
  <c r="J1313" i="3"/>
  <c r="K1313" i="3" s="1"/>
  <c r="L1313" i="3" s="1"/>
  <c r="J1319" i="3"/>
  <c r="K1319" i="3" s="1"/>
  <c r="L1319" i="3" s="1"/>
  <c r="J1324" i="3"/>
  <c r="K1324" i="3" s="1"/>
  <c r="L1324" i="3" s="1"/>
  <c r="N1324" i="3" s="1"/>
  <c r="J1356" i="3"/>
  <c r="K1356" i="3" s="1"/>
  <c r="L1356" i="3" s="1"/>
  <c r="N1356" i="3" s="1"/>
  <c r="O1356" i="3" s="1"/>
  <c r="Q1356" i="3" s="1"/>
  <c r="R1356" i="3" s="1"/>
  <c r="J1364" i="3"/>
  <c r="K1364" i="3" s="1"/>
  <c r="L1364" i="3" s="1"/>
  <c r="N1364" i="3" s="1"/>
  <c r="O1364" i="3" s="1"/>
  <c r="Q1364" i="3" s="1"/>
  <c r="R1364" i="3" s="1"/>
  <c r="J1373" i="3"/>
  <c r="K1373" i="3" s="1"/>
  <c r="L1373" i="3" s="1"/>
  <c r="N1373" i="3" s="1"/>
  <c r="O1373" i="3" s="1"/>
  <c r="Q1373" i="3" s="1"/>
  <c r="R1373" i="3" s="1"/>
  <c r="J1409" i="3"/>
  <c r="K1409" i="3" s="1"/>
  <c r="L1409" i="3" s="1"/>
  <c r="N1409" i="3" s="1"/>
  <c r="O1409" i="3" s="1"/>
  <c r="Q1409" i="3" s="1"/>
  <c r="R1409" i="3" s="1"/>
  <c r="J1415" i="3"/>
  <c r="K1415" i="3" s="1"/>
  <c r="L1415" i="3" s="1"/>
  <c r="J1420" i="3"/>
  <c r="K1420" i="3" s="1"/>
  <c r="L1420" i="3" s="1"/>
  <c r="J1437" i="3"/>
  <c r="K1437" i="3" s="1"/>
  <c r="L1437" i="3" s="1"/>
  <c r="J1445" i="3"/>
  <c r="K1445" i="3" s="1"/>
  <c r="L1445" i="3" s="1"/>
  <c r="J1456" i="3"/>
  <c r="K1456" i="3" s="1"/>
  <c r="L1456" i="3" s="1"/>
  <c r="N1456" i="3" s="1"/>
  <c r="J1473" i="3"/>
  <c r="K1473" i="3" s="1"/>
  <c r="L1473" i="3" s="1"/>
  <c r="J1479" i="3"/>
  <c r="K1479" i="3" s="1"/>
  <c r="L1479" i="3" s="1"/>
  <c r="J1482" i="3"/>
  <c r="K1482" i="3" s="1"/>
  <c r="L1482" i="3" s="1"/>
  <c r="J1524" i="3"/>
  <c r="K1524" i="3" s="1"/>
  <c r="L1524" i="3" s="1"/>
  <c r="J1556" i="3"/>
  <c r="K1556" i="3" s="1"/>
  <c r="L1556" i="3" s="1"/>
  <c r="J1564" i="3"/>
  <c r="K1564" i="3" s="1"/>
  <c r="L1564" i="3" s="1"/>
  <c r="J1572" i="3"/>
  <c r="K1572" i="3" s="1"/>
  <c r="L1572" i="3" s="1"/>
  <c r="J1580" i="3"/>
  <c r="K1580" i="3" s="1"/>
  <c r="L1580" i="3" s="1"/>
  <c r="N1580" i="3" s="1"/>
  <c r="J1588" i="3"/>
  <c r="K1588" i="3" s="1"/>
  <c r="L1588" i="3" s="1"/>
  <c r="J1602" i="3"/>
  <c r="K1602" i="3" s="1"/>
  <c r="L1602" i="3" s="1"/>
  <c r="N1602" i="3" s="1"/>
  <c r="O1602" i="3" s="1"/>
  <c r="Q1602" i="3" s="1"/>
  <c r="R1602" i="3" s="1"/>
  <c r="J1610" i="3"/>
  <c r="K1610" i="3" s="1"/>
  <c r="L1610" i="3" s="1"/>
  <c r="N1610" i="3" s="1"/>
  <c r="O1610" i="3" s="1"/>
  <c r="Q1610" i="3" s="1"/>
  <c r="R1610" i="3" s="1"/>
  <c r="J1629" i="3"/>
  <c r="K1629" i="3" s="1"/>
  <c r="L1629" i="3" s="1"/>
  <c r="J1632" i="3"/>
  <c r="K1632" i="3" s="1"/>
  <c r="L1632" i="3" s="1"/>
  <c r="J1643" i="3"/>
  <c r="K1643" i="3" s="1"/>
  <c r="L1643" i="3" s="1"/>
  <c r="J1708" i="3"/>
  <c r="K1708" i="3" s="1"/>
  <c r="L1708" i="3" s="1"/>
  <c r="N1708" i="3" s="1"/>
  <c r="J1720" i="3"/>
  <c r="K1720" i="3" s="1"/>
  <c r="L1720" i="3" s="1"/>
  <c r="J1764" i="3"/>
  <c r="K1764" i="3" s="1"/>
  <c r="L1764" i="3" s="1"/>
  <c r="J1770" i="3"/>
  <c r="K1770" i="3" s="1"/>
  <c r="L1770" i="3" s="1"/>
  <c r="J1792" i="3"/>
  <c r="K1792" i="3" s="1"/>
  <c r="L1792" i="3" s="1"/>
  <c r="N1792" i="3" s="1"/>
  <c r="J1794" i="3"/>
  <c r="K1794" i="3" s="1"/>
  <c r="L1794" i="3" s="1"/>
  <c r="J1808" i="3"/>
  <c r="K1808" i="3" s="1"/>
  <c r="L1808" i="3" s="1"/>
  <c r="J1846" i="3"/>
  <c r="K1846" i="3" s="1"/>
  <c r="L1846" i="3" s="1"/>
  <c r="J1884" i="3"/>
  <c r="K1884" i="3" s="1"/>
  <c r="L1884" i="3" s="1"/>
  <c r="N1884" i="3" s="1"/>
  <c r="O1884" i="3" s="1"/>
  <c r="Q1884" i="3" s="1"/>
  <c r="R1884" i="3" s="1"/>
  <c r="J1887" i="3"/>
  <c r="K1887" i="3" s="1"/>
  <c r="L1887" i="3" s="1"/>
  <c r="N1887" i="3" s="1"/>
  <c r="J1902" i="3"/>
  <c r="K1902" i="3" s="1"/>
  <c r="L1902" i="3" s="1"/>
  <c r="J1920" i="3"/>
  <c r="K1920" i="3" s="1"/>
  <c r="L1920" i="3" s="1"/>
  <c r="N1920" i="3" s="1"/>
  <c r="J1928" i="3"/>
  <c r="K1928" i="3" s="1"/>
  <c r="L1928" i="3" s="1"/>
  <c r="N1928" i="3" s="1"/>
  <c r="O1928" i="3" s="1"/>
  <c r="Q1928" i="3" s="1"/>
  <c r="R1928" i="3" s="1"/>
  <c r="J1983" i="3"/>
  <c r="K1983" i="3" s="1"/>
  <c r="L1983" i="3" s="1"/>
  <c r="J2047" i="3"/>
  <c r="K2047" i="3" s="1"/>
  <c r="L2047" i="3" s="1"/>
  <c r="J2228" i="3"/>
  <c r="K2228" i="3" s="1"/>
  <c r="L2228" i="3" s="1"/>
  <c r="J2285" i="3"/>
  <c r="K2285" i="3" s="1"/>
  <c r="L2285" i="3" s="1"/>
  <c r="N2285" i="3" s="1"/>
  <c r="O2285" i="3" s="1"/>
  <c r="Q2285" i="3" s="1"/>
  <c r="R2285" i="3" s="1"/>
  <c r="J2302" i="3"/>
  <c r="K2302" i="3" s="1"/>
  <c r="L2302" i="3" s="1"/>
  <c r="N2302" i="3" s="1"/>
  <c r="O2302" i="3" s="1"/>
  <c r="Q2302" i="3" s="1"/>
  <c r="R2302" i="3" s="1"/>
  <c r="J2433" i="3"/>
  <c r="K2433" i="3" s="1"/>
  <c r="L2433" i="3" s="1"/>
  <c r="N2433" i="3" s="1"/>
  <c r="O2433" i="3" s="1"/>
  <c r="Q2433" i="3" s="1"/>
  <c r="R2433" i="3" s="1"/>
  <c r="J2461" i="3"/>
  <c r="K2461" i="3" s="1"/>
  <c r="L2461" i="3" s="1"/>
  <c r="N2461" i="3" s="1"/>
  <c r="O2461" i="3" s="1"/>
  <c r="Q2461" i="3" s="1"/>
  <c r="R2461" i="3" s="1"/>
  <c r="J2669" i="3"/>
  <c r="K2669" i="3" s="1"/>
  <c r="L2669" i="3" s="1"/>
  <c r="J3242" i="3"/>
  <c r="K3242" i="3" s="1"/>
  <c r="L3242" i="3" s="1"/>
  <c r="J3977" i="3"/>
  <c r="K3977" i="3" s="1"/>
  <c r="L3977" i="3" s="1"/>
  <c r="J4213" i="3"/>
  <c r="K4213" i="3" s="1"/>
  <c r="L4213" i="3" s="1"/>
  <c r="J4408" i="3"/>
  <c r="K4408" i="3" s="1"/>
  <c r="L4408" i="3" s="1"/>
  <c r="N4408" i="3" s="1"/>
  <c r="O4408" i="3" s="1"/>
  <c r="Q4408" i="3" s="1"/>
  <c r="R4408" i="3" s="1"/>
  <c r="J4665" i="3"/>
  <c r="K4665" i="3" s="1"/>
  <c r="L4665" i="3" s="1"/>
  <c r="J4681" i="3"/>
  <c r="K4681" i="3" s="1"/>
  <c r="L4681" i="3" s="1"/>
  <c r="J4725" i="3"/>
  <c r="K4725" i="3" s="1"/>
  <c r="L4725" i="3" s="1"/>
  <c r="J5642" i="3"/>
  <c r="K5642" i="3" s="1"/>
  <c r="L5642" i="3" s="1"/>
  <c r="N5642" i="3" s="1"/>
  <c r="O5642" i="3" s="1"/>
  <c r="Q5642" i="3" s="1"/>
  <c r="R5642" i="3" s="1"/>
  <c r="J5998" i="3"/>
  <c r="K5998" i="3" s="1"/>
  <c r="L5998" i="3" s="1"/>
  <c r="J6037" i="3"/>
  <c r="K6037" i="3" s="1"/>
  <c r="L6037" i="3" s="1"/>
  <c r="J6516" i="3"/>
  <c r="K6516" i="3" s="1"/>
  <c r="L6516" i="3" s="1"/>
  <c r="J6524" i="3"/>
  <c r="K6524" i="3" s="1"/>
  <c r="L6524" i="3" s="1"/>
  <c r="N6524" i="3" s="1"/>
  <c r="O6524" i="3" s="1"/>
  <c r="Q6524" i="3" s="1"/>
  <c r="R6524" i="3" s="1"/>
  <c r="J1096" i="3"/>
  <c r="K1096" i="3" s="1"/>
  <c r="L1096" i="3" s="1"/>
  <c r="J1104" i="3"/>
  <c r="K1104" i="3" s="1"/>
  <c r="L1104" i="3" s="1"/>
  <c r="J1126" i="3"/>
  <c r="K1126" i="3" s="1"/>
  <c r="L1126" i="3" s="1"/>
  <c r="N1126" i="3" s="1"/>
  <c r="J1134" i="3"/>
  <c r="K1134" i="3" s="1"/>
  <c r="L1134" i="3" s="1"/>
  <c r="J1141" i="3"/>
  <c r="K1141" i="3" s="1"/>
  <c r="L1141" i="3" s="1"/>
  <c r="J1164" i="3"/>
  <c r="K1164" i="3" s="1"/>
  <c r="L1164" i="3" s="1"/>
  <c r="J1178" i="3"/>
  <c r="K1178" i="3" s="1"/>
  <c r="L1178" i="3" s="1"/>
  <c r="J1204" i="3"/>
  <c r="K1204" i="3" s="1"/>
  <c r="L1204" i="3" s="1"/>
  <c r="N1204" i="3" s="1"/>
  <c r="O1204" i="3" s="1"/>
  <c r="Q1204" i="3" s="1"/>
  <c r="R1204" i="3" s="1"/>
  <c r="J1209" i="3"/>
  <c r="K1209" i="3" s="1"/>
  <c r="L1209" i="3" s="1"/>
  <c r="J1214" i="3"/>
  <c r="K1214" i="3" s="1"/>
  <c r="L1214" i="3" s="1"/>
  <c r="N1214" i="3" s="1"/>
  <c r="O1214" i="3" s="1"/>
  <c r="Q1214" i="3" s="1"/>
  <c r="R1214" i="3" s="1"/>
  <c r="J1245" i="3"/>
  <c r="K1245" i="3" s="1"/>
  <c r="L1245" i="3" s="1"/>
  <c r="J1253" i="3"/>
  <c r="K1253" i="3" s="1"/>
  <c r="L1253" i="3" s="1"/>
  <c r="J1272" i="3"/>
  <c r="K1272" i="3" s="1"/>
  <c r="L1272" i="3" s="1"/>
  <c r="J1289" i="3"/>
  <c r="K1289" i="3" s="1"/>
  <c r="L1289" i="3" s="1"/>
  <c r="J1332" i="3"/>
  <c r="K1332" i="3" s="1"/>
  <c r="L1332" i="3" s="1"/>
  <c r="J1351" i="3"/>
  <c r="K1351" i="3" s="1"/>
  <c r="L1351" i="3" s="1"/>
  <c r="J1354" i="3"/>
  <c r="K1354" i="3" s="1"/>
  <c r="L1354" i="3" s="1"/>
  <c r="J1367" i="3"/>
  <c r="K1367" i="3" s="1"/>
  <c r="L1367" i="3" s="1"/>
  <c r="N1367" i="3" s="1"/>
  <c r="J1385" i="3"/>
  <c r="K1385" i="3" s="1"/>
  <c r="L1385" i="3" s="1"/>
  <c r="J1401" i="3"/>
  <c r="K1401" i="3" s="1"/>
  <c r="L1401" i="3" s="1"/>
  <c r="N1401" i="3" s="1"/>
  <c r="O1401" i="3" s="1"/>
  <c r="Q1401" i="3" s="1"/>
  <c r="R1401" i="3" s="1"/>
  <c r="J1407" i="3"/>
  <c r="K1407" i="3" s="1"/>
  <c r="L1407" i="3" s="1"/>
  <c r="J1418" i="3"/>
  <c r="K1418" i="3" s="1"/>
  <c r="L1418" i="3" s="1"/>
  <c r="J1471" i="3"/>
  <c r="K1471" i="3" s="1"/>
  <c r="L1471" i="3" s="1"/>
  <c r="J1493" i="3"/>
  <c r="K1493" i="3" s="1"/>
  <c r="L1493" i="3" s="1"/>
  <c r="J1496" i="3"/>
  <c r="K1496" i="3" s="1"/>
  <c r="L1496" i="3" s="1"/>
  <c r="J1516" i="3"/>
  <c r="K1516" i="3" s="1"/>
  <c r="L1516" i="3" s="1"/>
  <c r="J1586" i="3"/>
  <c r="K1586" i="3" s="1"/>
  <c r="L1586" i="3" s="1"/>
  <c r="N1586" i="3" s="1"/>
  <c r="O1586" i="3" s="1"/>
  <c r="Q1586" i="3" s="1"/>
  <c r="R1586" i="3" s="1"/>
  <c r="J1662" i="3"/>
  <c r="K1662" i="3" s="1"/>
  <c r="L1662" i="3" s="1"/>
  <c r="J1714" i="3"/>
  <c r="K1714" i="3" s="1"/>
  <c r="L1714" i="3" s="1"/>
  <c r="J1759" i="3"/>
  <c r="K1759" i="3" s="1"/>
  <c r="L1759" i="3" s="1"/>
  <c r="J1787" i="3"/>
  <c r="K1787" i="3" s="1"/>
  <c r="L1787" i="3" s="1"/>
  <c r="J1802" i="3"/>
  <c r="K1802" i="3" s="1"/>
  <c r="L1802" i="3" s="1"/>
  <c r="J1820" i="3"/>
  <c r="K1820" i="3" s="1"/>
  <c r="L1820" i="3" s="1"/>
  <c r="J1838" i="3"/>
  <c r="K1838" i="3" s="1"/>
  <c r="L1838" i="3" s="1"/>
  <c r="J1858" i="3"/>
  <c r="K1858" i="3" s="1"/>
  <c r="L1858" i="3" s="1"/>
  <c r="N1858" i="3" s="1"/>
  <c r="O1858" i="3" s="1"/>
  <c r="Q1858" i="3" s="1"/>
  <c r="R1858" i="3" s="1"/>
  <c r="J1864" i="3"/>
  <c r="K1864" i="3" s="1"/>
  <c r="L1864" i="3" s="1"/>
  <c r="N1864" i="3" s="1"/>
  <c r="J1951" i="3"/>
  <c r="K1951" i="3" s="1"/>
  <c r="L1951" i="3" s="1"/>
  <c r="J1988" i="3"/>
  <c r="K1988" i="3" s="1"/>
  <c r="L1988" i="3" s="1"/>
  <c r="J2076" i="3"/>
  <c r="K2076" i="3" s="1"/>
  <c r="L2076" i="3" s="1"/>
  <c r="J2108" i="3"/>
  <c r="K2108" i="3" s="1"/>
  <c r="L2108" i="3" s="1"/>
  <c r="N2108" i="3" s="1"/>
  <c r="J2184" i="3"/>
  <c r="K2184" i="3" s="1"/>
  <c r="L2184" i="3" s="1"/>
  <c r="J2216" i="3"/>
  <c r="K2216" i="3" s="1"/>
  <c r="L2216" i="3" s="1"/>
  <c r="J2270" i="3"/>
  <c r="K2270" i="3" s="1"/>
  <c r="L2270" i="3" s="1"/>
  <c r="J2280" i="3"/>
  <c r="K2280" i="3" s="1"/>
  <c r="L2280" i="3" s="1"/>
  <c r="J2350" i="3"/>
  <c r="K2350" i="3" s="1"/>
  <c r="L2350" i="3" s="1"/>
  <c r="J2356" i="3"/>
  <c r="K2356" i="3" s="1"/>
  <c r="L2356" i="3" s="1"/>
  <c r="J2373" i="3"/>
  <c r="K2373" i="3" s="1"/>
  <c r="L2373" i="3" s="1"/>
  <c r="J2398" i="3"/>
  <c r="K2398" i="3" s="1"/>
  <c r="L2398" i="3" s="1"/>
  <c r="J2450" i="3"/>
  <c r="K2450" i="3" s="1"/>
  <c r="L2450" i="3" s="1"/>
  <c r="J2536" i="3"/>
  <c r="K2536" i="3" s="1"/>
  <c r="L2536" i="3" s="1"/>
  <c r="N2536" i="3" s="1"/>
  <c r="J2549" i="3"/>
  <c r="K2549" i="3" s="1"/>
  <c r="L2549" i="3" s="1"/>
  <c r="J2554" i="3"/>
  <c r="K2554" i="3" s="1"/>
  <c r="L2554" i="3" s="1"/>
  <c r="J2594" i="3"/>
  <c r="K2594" i="3" s="1"/>
  <c r="L2594" i="3" s="1"/>
  <c r="J2596" i="3"/>
  <c r="K2596" i="3" s="1"/>
  <c r="L2596" i="3" s="1"/>
  <c r="J2664" i="3"/>
  <c r="K2664" i="3" s="1"/>
  <c r="L2664" i="3" s="1"/>
  <c r="J2809" i="3"/>
  <c r="K2809" i="3" s="1"/>
  <c r="L2809" i="3" s="1"/>
  <c r="N2809" i="3" s="1"/>
  <c r="J2821" i="3"/>
  <c r="K2821" i="3" s="1"/>
  <c r="L2821" i="3" s="1"/>
  <c r="N2821" i="3" s="1"/>
  <c r="O2821" i="3" s="1"/>
  <c r="Q2821" i="3" s="1"/>
  <c r="R2821" i="3" s="1"/>
  <c r="J2909" i="3"/>
  <c r="K2909" i="3" s="1"/>
  <c r="L2909" i="3" s="1"/>
  <c r="J2962" i="3"/>
  <c r="K2962" i="3" s="1"/>
  <c r="L2962" i="3" s="1"/>
  <c r="J3178" i="3"/>
  <c r="K3178" i="3" s="1"/>
  <c r="L3178" i="3" s="1"/>
  <c r="J3274" i="3"/>
  <c r="K3274" i="3" s="1"/>
  <c r="L3274" i="3" s="1"/>
  <c r="J3786" i="3"/>
  <c r="K3786" i="3" s="1"/>
  <c r="L3786" i="3" s="1"/>
  <c r="J3894" i="3"/>
  <c r="K3894" i="3" s="1"/>
  <c r="L3894" i="3" s="1"/>
  <c r="J3966" i="3"/>
  <c r="K3966" i="3" s="1"/>
  <c r="L3966" i="3" s="1"/>
  <c r="J3969" i="3"/>
  <c r="K3969" i="3" s="1"/>
  <c r="L3969" i="3" s="1"/>
  <c r="J3972" i="3"/>
  <c r="K3972" i="3" s="1"/>
  <c r="L3972" i="3" s="1"/>
  <c r="N3972" i="3" s="1"/>
  <c r="O3972" i="3" s="1"/>
  <c r="Q3972" i="3" s="1"/>
  <c r="R3972" i="3" s="1"/>
  <c r="J3982" i="3"/>
  <c r="K3982" i="3" s="1"/>
  <c r="L3982" i="3" s="1"/>
  <c r="N3982" i="3" s="1"/>
  <c r="J4094" i="3"/>
  <c r="K4094" i="3" s="1"/>
  <c r="L4094" i="3" s="1"/>
  <c r="J4242" i="3"/>
  <c r="K4242" i="3" s="1"/>
  <c r="L4242" i="3" s="1"/>
  <c r="N4242" i="3" s="1"/>
  <c r="O4242" i="3" s="1"/>
  <c r="Q4242" i="3" s="1"/>
  <c r="R4242" i="3" s="1"/>
  <c r="J4433" i="3"/>
  <c r="K4433" i="3" s="1"/>
  <c r="L4433" i="3" s="1"/>
  <c r="J4452" i="3"/>
  <c r="K4452" i="3" s="1"/>
  <c r="L4452" i="3" s="1"/>
  <c r="J4626" i="3"/>
  <c r="K4626" i="3" s="1"/>
  <c r="L4626" i="3" s="1"/>
  <c r="N4626" i="3" s="1"/>
  <c r="O4626" i="3" s="1"/>
  <c r="Q4626" i="3" s="1"/>
  <c r="R4626" i="3" s="1"/>
  <c r="J4651" i="3"/>
  <c r="K4651" i="3" s="1"/>
  <c r="L4651" i="3" s="1"/>
  <c r="J4686" i="3"/>
  <c r="K4686" i="3" s="1"/>
  <c r="L4686" i="3" s="1"/>
  <c r="N4686" i="3" s="1"/>
  <c r="J5089" i="3"/>
  <c r="K5089" i="3" s="1"/>
  <c r="L5089" i="3" s="1"/>
  <c r="J5115" i="3"/>
  <c r="K5115" i="3" s="1"/>
  <c r="L5115" i="3" s="1"/>
  <c r="J5419" i="3"/>
  <c r="K5419" i="3" s="1"/>
  <c r="L5419" i="3" s="1"/>
  <c r="J5621" i="3"/>
  <c r="K5621" i="3" s="1"/>
  <c r="L5621" i="3" s="1"/>
  <c r="J5703" i="3"/>
  <c r="K5703" i="3" s="1"/>
  <c r="L5703" i="3" s="1"/>
  <c r="J5781" i="3"/>
  <c r="K5781" i="3" s="1"/>
  <c r="L5781" i="3" s="1"/>
  <c r="N5781" i="3" s="1"/>
  <c r="J5839" i="3"/>
  <c r="K5839" i="3" s="1"/>
  <c r="L5839" i="3" s="1"/>
  <c r="N5839" i="3" s="1"/>
  <c r="J5856" i="3"/>
  <c r="K5856" i="3" s="1"/>
  <c r="L5856" i="3" s="1"/>
  <c r="J5881" i="3"/>
  <c r="K5881" i="3" s="1"/>
  <c r="L5881" i="3" s="1"/>
  <c r="J5884" i="3"/>
  <c r="K5884" i="3" s="1"/>
  <c r="L5884" i="3" s="1"/>
  <c r="N5884" i="3" s="1"/>
  <c r="O5884" i="3" s="1"/>
  <c r="Q5884" i="3" s="1"/>
  <c r="R5884" i="3" s="1"/>
  <c r="J6020" i="3"/>
  <c r="K6020" i="3" s="1"/>
  <c r="L6020" i="3" s="1"/>
  <c r="J6511" i="3"/>
  <c r="K6511" i="3" s="1"/>
  <c r="L6511" i="3" s="1"/>
  <c r="J7602" i="3"/>
  <c r="K7602" i="3" s="1"/>
  <c r="L7602" i="3" s="1"/>
  <c r="J7620" i="3"/>
  <c r="K7620" i="3" s="1"/>
  <c r="L7620" i="3" s="1"/>
  <c r="N7620" i="3" s="1"/>
  <c r="O7620" i="3" s="1"/>
  <c r="Q7620" i="3" s="1"/>
  <c r="R7620" i="3" s="1"/>
  <c r="J7646" i="3"/>
  <c r="K7646" i="3" s="1"/>
  <c r="L7646" i="3" s="1"/>
  <c r="J3261" i="3"/>
  <c r="K3261" i="3" s="1"/>
  <c r="L3261" i="3" s="1"/>
  <c r="N3261" i="3" s="1"/>
  <c r="O3261" i="3" s="1"/>
  <c r="Q3261" i="3" s="1"/>
  <c r="R3261" i="3" s="1"/>
  <c r="J3285" i="3"/>
  <c r="K3285" i="3" s="1"/>
  <c r="L3285" i="3" s="1"/>
  <c r="J3293" i="3"/>
  <c r="K3293" i="3" s="1"/>
  <c r="L3293" i="3" s="1"/>
  <c r="N3293" i="3" s="1"/>
  <c r="O3293" i="3" s="1"/>
  <c r="Q3293" i="3" s="1"/>
  <c r="R3293" i="3" s="1"/>
  <c r="J3357" i="3"/>
  <c r="K3357" i="3" s="1"/>
  <c r="L3357" i="3" s="1"/>
  <c r="J3605" i="3"/>
  <c r="K3605" i="3" s="1"/>
  <c r="L3605" i="3" s="1"/>
  <c r="J3717" i="3"/>
  <c r="K3717" i="3" s="1"/>
  <c r="L3717" i="3" s="1"/>
  <c r="J3722" i="3"/>
  <c r="K3722" i="3" s="1"/>
  <c r="L3722" i="3" s="1"/>
  <c r="N3722" i="3" s="1"/>
  <c r="J3741" i="3"/>
  <c r="K3741" i="3" s="1"/>
  <c r="L3741" i="3" s="1"/>
  <c r="J3757" i="3"/>
  <c r="K3757" i="3" s="1"/>
  <c r="L3757" i="3" s="1"/>
  <c r="J4334" i="3"/>
  <c r="K4334" i="3" s="1"/>
  <c r="L4334" i="3" s="1"/>
  <c r="J4344" i="3"/>
  <c r="K4344" i="3" s="1"/>
  <c r="L4344" i="3" s="1"/>
  <c r="N4344" i="3" s="1"/>
  <c r="O4344" i="3" s="1"/>
  <c r="Q4344" i="3" s="1"/>
  <c r="R4344" i="3" s="1"/>
  <c r="J4350" i="3"/>
  <c r="K4350" i="3" s="1"/>
  <c r="L4350" i="3" s="1"/>
  <c r="J4388" i="3"/>
  <c r="K4388" i="3" s="1"/>
  <c r="L4388" i="3" s="1"/>
  <c r="J7393" i="3"/>
  <c r="K7393" i="3" s="1"/>
  <c r="L7393" i="3" s="1"/>
  <c r="J8230" i="3"/>
  <c r="K8230" i="3" s="1"/>
  <c r="L8230" i="3" s="1"/>
  <c r="N8230" i="3" s="1"/>
  <c r="O8230" i="3" s="1"/>
  <c r="Q8230" i="3" s="1"/>
  <c r="R8230" i="3" s="1"/>
  <c r="J3498" i="3"/>
  <c r="K3498" i="3" s="1"/>
  <c r="L3498" i="3" s="1"/>
  <c r="J3885" i="3"/>
  <c r="K3885" i="3" s="1"/>
  <c r="L3885" i="3" s="1"/>
  <c r="N3885" i="3" s="1"/>
  <c r="O3885" i="3" s="1"/>
  <c r="Q3885" i="3" s="1"/>
  <c r="R3885" i="3" s="1"/>
  <c r="J4065" i="3"/>
  <c r="K4065" i="3" s="1"/>
  <c r="L4065" i="3" s="1"/>
  <c r="N4065" i="3" s="1"/>
  <c r="O4065" i="3" s="1"/>
  <c r="Q4065" i="3" s="1"/>
  <c r="R4065" i="3" s="1"/>
  <c r="J4082" i="3"/>
  <c r="K4082" i="3" s="1"/>
  <c r="L4082" i="3" s="1"/>
  <c r="J4121" i="3"/>
  <c r="K4121" i="3" s="1"/>
  <c r="L4121" i="3" s="1"/>
  <c r="J4153" i="3"/>
  <c r="K4153" i="3" s="1"/>
  <c r="L4153" i="3" s="1"/>
  <c r="J4261" i="3"/>
  <c r="K4261" i="3" s="1"/>
  <c r="L4261" i="3" s="1"/>
  <c r="J4329" i="3"/>
  <c r="K4329" i="3" s="1"/>
  <c r="L4329" i="3" s="1"/>
  <c r="N4329" i="3" s="1"/>
  <c r="O4329" i="3" s="1"/>
  <c r="Q4329" i="3" s="1"/>
  <c r="R4329" i="3" s="1"/>
  <c r="J4337" i="3"/>
  <c r="K4337" i="3" s="1"/>
  <c r="L4337" i="3" s="1"/>
  <c r="N4337" i="3" s="1"/>
  <c r="O4337" i="3" s="1"/>
  <c r="Q4337" i="3" s="1"/>
  <c r="R4337" i="3" s="1"/>
  <c r="J4377" i="3"/>
  <c r="K4377" i="3" s="1"/>
  <c r="L4377" i="3" s="1"/>
  <c r="J4418" i="3"/>
  <c r="K4418" i="3" s="1"/>
  <c r="L4418" i="3" s="1"/>
  <c r="N4418" i="3" s="1"/>
  <c r="O4418" i="3" s="1"/>
  <c r="Q4418" i="3" s="1"/>
  <c r="R4418" i="3" s="1"/>
  <c r="J4659" i="3"/>
  <c r="K4659" i="3" s="1"/>
  <c r="L4659" i="3" s="1"/>
  <c r="J4709" i="3"/>
  <c r="K4709" i="3" s="1"/>
  <c r="L4709" i="3" s="1"/>
  <c r="J5109" i="3"/>
  <c r="K5109" i="3" s="1"/>
  <c r="L5109" i="3" s="1"/>
  <c r="J5121" i="3"/>
  <c r="K5121" i="3" s="1"/>
  <c r="L5121" i="3" s="1"/>
  <c r="J5217" i="3"/>
  <c r="K5217" i="3" s="1"/>
  <c r="L5217" i="3" s="1"/>
  <c r="N5217" i="3" s="1"/>
  <c r="O5217" i="3" s="1"/>
  <c r="Q5217" i="3" s="1"/>
  <c r="R5217" i="3" s="1"/>
  <c r="J5260" i="3"/>
  <c r="K5260" i="3" s="1"/>
  <c r="L5260" i="3" s="1"/>
  <c r="J5541" i="3"/>
  <c r="K5541" i="3" s="1"/>
  <c r="L5541" i="3" s="1"/>
  <c r="N5541" i="3" s="1"/>
  <c r="O5541" i="3" s="1"/>
  <c r="Q5541" i="3" s="1"/>
  <c r="R5541" i="3" s="1"/>
  <c r="J5818" i="3"/>
  <c r="K5818" i="3" s="1"/>
  <c r="L5818" i="3" s="1"/>
  <c r="N5818" i="3" s="1"/>
  <c r="O5818" i="3" s="1"/>
  <c r="Q5818" i="3" s="1"/>
  <c r="R5818" i="3" s="1"/>
  <c r="J5978" i="3"/>
  <c r="K5978" i="3" s="1"/>
  <c r="L5978" i="3" s="1"/>
  <c r="J6042" i="3"/>
  <c r="K6042" i="3" s="1"/>
  <c r="L6042" i="3" s="1"/>
  <c r="N6042" i="3" s="1"/>
  <c r="O6042" i="3" s="1"/>
  <c r="Q6042" i="3" s="1"/>
  <c r="R6042" i="3" s="1"/>
  <c r="J6047" i="3"/>
  <c r="K6047" i="3" s="1"/>
  <c r="L6047" i="3" s="1"/>
  <c r="J6258" i="3"/>
  <c r="K6258" i="3" s="1"/>
  <c r="L6258" i="3" s="1"/>
  <c r="J6651" i="3"/>
  <c r="K6651" i="3" s="1"/>
  <c r="L6651" i="3" s="1"/>
  <c r="N6651" i="3" s="1"/>
  <c r="J3421" i="3"/>
  <c r="K3421" i="3" s="1"/>
  <c r="L3421" i="3" s="1"/>
  <c r="J3453" i="3"/>
  <c r="K3453" i="3" s="1"/>
  <c r="L3453" i="3" s="1"/>
  <c r="N3453" i="3" s="1"/>
  <c r="O3453" i="3" s="1"/>
  <c r="Q3453" i="3" s="1"/>
  <c r="R3453" i="3" s="1"/>
  <c r="J3530" i="3"/>
  <c r="K3530" i="3" s="1"/>
  <c r="L3530" i="3" s="1"/>
  <c r="N3530" i="3" s="1"/>
  <c r="J3891" i="3"/>
  <c r="K3891" i="3" s="1"/>
  <c r="L3891" i="3" s="1"/>
  <c r="J3900" i="3"/>
  <c r="K3900" i="3" s="1"/>
  <c r="L3900" i="3" s="1"/>
  <c r="N3900" i="3" s="1"/>
  <c r="O3900" i="3" s="1"/>
  <c r="Q3900" i="3" s="1"/>
  <c r="R3900" i="3" s="1"/>
  <c r="J3908" i="3"/>
  <c r="K3908" i="3" s="1"/>
  <c r="L3908" i="3" s="1"/>
  <c r="N3908" i="3" s="1"/>
  <c r="O3908" i="3" s="1"/>
  <c r="Q3908" i="3" s="1"/>
  <c r="R3908" i="3" s="1"/>
  <c r="J3926" i="3"/>
  <c r="K3926" i="3" s="1"/>
  <c r="L3926" i="3" s="1"/>
  <c r="J3971" i="3"/>
  <c r="K3971" i="3" s="1"/>
  <c r="L3971" i="3" s="1"/>
  <c r="N3971" i="3" s="1"/>
  <c r="J3987" i="3"/>
  <c r="K3987" i="3" s="1"/>
  <c r="L3987" i="3" s="1"/>
  <c r="J3990" i="3"/>
  <c r="K3990" i="3" s="1"/>
  <c r="L3990" i="3" s="1"/>
  <c r="N3990" i="3" s="1"/>
  <c r="O3990" i="3" s="1"/>
  <c r="Q3990" i="3" s="1"/>
  <c r="R3990" i="3" s="1"/>
  <c r="J4107" i="3"/>
  <c r="K4107" i="3" s="1"/>
  <c r="L4107" i="3" s="1"/>
  <c r="J4116" i="3"/>
  <c r="K4116" i="3" s="1"/>
  <c r="L4116" i="3" s="1"/>
  <c r="N4116" i="3" s="1"/>
  <c r="J4119" i="3"/>
  <c r="K4119" i="3" s="1"/>
  <c r="L4119" i="3" s="1"/>
  <c r="J4148" i="3"/>
  <c r="K4148" i="3" s="1"/>
  <c r="L4148" i="3" s="1"/>
  <c r="N4148" i="3" s="1"/>
  <c r="O4148" i="3" s="1"/>
  <c r="Q4148" i="3" s="1"/>
  <c r="R4148" i="3" s="1"/>
  <c r="J4185" i="3"/>
  <c r="K4185" i="3" s="1"/>
  <c r="L4185" i="3" s="1"/>
  <c r="J4239" i="3"/>
  <c r="K4239" i="3" s="1"/>
  <c r="L4239" i="3" s="1"/>
  <c r="N4239" i="3" s="1"/>
  <c r="J4305" i="3"/>
  <c r="K4305" i="3" s="1"/>
  <c r="L4305" i="3" s="1"/>
  <c r="J4318" i="3"/>
  <c r="K4318" i="3" s="1"/>
  <c r="L4318" i="3" s="1"/>
  <c r="J4353" i="3"/>
  <c r="K4353" i="3" s="1"/>
  <c r="L4353" i="3" s="1"/>
  <c r="J4389" i="3"/>
  <c r="K4389" i="3" s="1"/>
  <c r="L4389" i="3" s="1"/>
  <c r="J4424" i="3"/>
  <c r="K4424" i="3" s="1"/>
  <c r="L4424" i="3" s="1"/>
  <c r="J4443" i="3"/>
  <c r="K4443" i="3" s="1"/>
  <c r="L4443" i="3" s="1"/>
  <c r="J4459" i="3"/>
  <c r="K4459" i="3" s="1"/>
  <c r="L4459" i="3" s="1"/>
  <c r="J4462" i="3"/>
  <c r="K4462" i="3" s="1"/>
  <c r="L4462" i="3" s="1"/>
  <c r="J4505" i="3"/>
  <c r="K4505" i="3" s="1"/>
  <c r="L4505" i="3" s="1"/>
  <c r="J4517" i="3"/>
  <c r="K4517" i="3" s="1"/>
  <c r="L4517" i="3" s="1"/>
  <c r="J4539" i="3"/>
  <c r="K4539" i="3" s="1"/>
  <c r="L4539" i="3" s="1"/>
  <c r="J4546" i="3"/>
  <c r="K4546" i="3" s="1"/>
  <c r="L4546" i="3" s="1"/>
  <c r="N4546" i="3" s="1"/>
  <c r="O4546" i="3" s="1"/>
  <c r="Q4546" i="3" s="1"/>
  <c r="R4546" i="3" s="1"/>
  <c r="J4549" i="3"/>
  <c r="K4549" i="3" s="1"/>
  <c r="L4549" i="3" s="1"/>
  <c r="J4564" i="3"/>
  <c r="K4564" i="3" s="1"/>
  <c r="L4564" i="3" s="1"/>
  <c r="N4564" i="3" s="1"/>
  <c r="O4564" i="3" s="1"/>
  <c r="Q4564" i="3" s="1"/>
  <c r="R4564" i="3" s="1"/>
  <c r="J4585" i="3"/>
  <c r="K4585" i="3" s="1"/>
  <c r="L4585" i="3" s="1"/>
  <c r="J4612" i="3"/>
  <c r="K4612" i="3" s="1"/>
  <c r="L4612" i="3" s="1"/>
  <c r="N4612" i="3" s="1"/>
  <c r="O4612" i="3" s="1"/>
  <c r="Q4612" i="3" s="1"/>
  <c r="R4612" i="3" s="1"/>
  <c r="J4629" i="3"/>
  <c r="K4629" i="3" s="1"/>
  <c r="L4629" i="3" s="1"/>
  <c r="N4629" i="3" s="1"/>
  <c r="O4629" i="3" s="1"/>
  <c r="Q4629" i="3" s="1"/>
  <c r="R4629" i="3" s="1"/>
  <c r="J4645" i="3"/>
  <c r="K4645" i="3" s="1"/>
  <c r="L4645" i="3" s="1"/>
  <c r="J4670" i="3"/>
  <c r="K4670" i="3" s="1"/>
  <c r="L4670" i="3" s="1"/>
  <c r="J4677" i="3"/>
  <c r="K4677" i="3" s="1"/>
  <c r="L4677" i="3" s="1"/>
  <c r="N4677" i="3" s="1"/>
  <c r="O4677" i="3" s="1"/>
  <c r="Q4677" i="3" s="1"/>
  <c r="R4677" i="3" s="1"/>
  <c r="J4702" i="3"/>
  <c r="K4702" i="3" s="1"/>
  <c r="L4702" i="3" s="1"/>
  <c r="J4824" i="3"/>
  <c r="K4824" i="3" s="1"/>
  <c r="L4824" i="3" s="1"/>
  <c r="N4824" i="3" s="1"/>
  <c r="O4824" i="3" s="1"/>
  <c r="Q4824" i="3" s="1"/>
  <c r="R4824" i="3" s="1"/>
  <c r="J4830" i="3"/>
  <c r="K4830" i="3" s="1"/>
  <c r="L4830" i="3" s="1"/>
  <c r="J4836" i="3"/>
  <c r="K4836" i="3" s="1"/>
  <c r="L4836" i="3" s="1"/>
  <c r="N4836" i="3" s="1"/>
  <c r="J4949" i="3"/>
  <c r="K4949" i="3" s="1"/>
  <c r="L4949" i="3" s="1"/>
  <c r="N4949" i="3" s="1"/>
  <c r="O4949" i="3" s="1"/>
  <c r="Q4949" i="3" s="1"/>
  <c r="R4949" i="3" s="1"/>
  <c r="J5004" i="3"/>
  <c r="K5004" i="3" s="1"/>
  <c r="L5004" i="3" s="1"/>
  <c r="J5022" i="3"/>
  <c r="K5022" i="3" s="1"/>
  <c r="L5022" i="3" s="1"/>
  <c r="J5028" i="3"/>
  <c r="K5028" i="3" s="1"/>
  <c r="L5028" i="3" s="1"/>
  <c r="N5028" i="3" s="1"/>
  <c r="O5028" i="3" s="1"/>
  <c r="Q5028" i="3" s="1"/>
  <c r="R5028" i="3" s="1"/>
  <c r="J5118" i="3"/>
  <c r="K5118" i="3" s="1"/>
  <c r="L5118" i="3" s="1"/>
  <c r="J5214" i="3"/>
  <c r="K5214" i="3" s="1"/>
  <c r="L5214" i="3" s="1"/>
  <c r="J5426" i="3"/>
  <c r="K5426" i="3" s="1"/>
  <c r="L5426" i="3" s="1"/>
  <c r="J5444" i="3"/>
  <c r="K5444" i="3" s="1"/>
  <c r="L5444" i="3" s="1"/>
  <c r="N5444" i="3" s="1"/>
  <c r="O5444" i="3" s="1"/>
  <c r="Q5444" i="3" s="1"/>
  <c r="R5444" i="3" s="1"/>
  <c r="J5569" i="3"/>
  <c r="K5569" i="3" s="1"/>
  <c r="L5569" i="3" s="1"/>
  <c r="J5572" i="3"/>
  <c r="K5572" i="3" s="1"/>
  <c r="L5572" i="3" s="1"/>
  <c r="N5572" i="3" s="1"/>
  <c r="O5572" i="3" s="1"/>
  <c r="Q5572" i="3" s="1"/>
  <c r="R5572" i="3" s="1"/>
  <c r="J5626" i="3"/>
  <c r="K5626" i="3" s="1"/>
  <c r="L5626" i="3" s="1"/>
  <c r="N5626" i="3" s="1"/>
  <c r="J5710" i="3"/>
  <c r="K5710" i="3" s="1"/>
  <c r="L5710" i="3" s="1"/>
  <c r="J5713" i="3"/>
  <c r="K5713" i="3" s="1"/>
  <c r="L5713" i="3" s="1"/>
  <c r="J5786" i="3"/>
  <c r="K5786" i="3" s="1"/>
  <c r="L5786" i="3" s="1"/>
  <c r="J5900" i="3"/>
  <c r="K5900" i="3" s="1"/>
  <c r="L5900" i="3" s="1"/>
  <c r="J5964" i="3"/>
  <c r="K5964" i="3" s="1"/>
  <c r="L5964" i="3" s="1"/>
  <c r="N5964" i="3" s="1"/>
  <c r="O5964" i="3" s="1"/>
  <c r="Q5964" i="3" s="1"/>
  <c r="R5964" i="3" s="1"/>
  <c r="J6016" i="3"/>
  <c r="K6016" i="3" s="1"/>
  <c r="L6016" i="3" s="1"/>
  <c r="J6025" i="3"/>
  <c r="K6025" i="3" s="1"/>
  <c r="L6025" i="3" s="1"/>
  <c r="N6025" i="3" s="1"/>
  <c r="O6025" i="3" s="1"/>
  <c r="Q6025" i="3" s="1"/>
  <c r="R6025" i="3" s="1"/>
  <c r="J6028" i="3"/>
  <c r="K6028" i="3" s="1"/>
  <c r="L6028" i="3" s="1"/>
  <c r="N6028" i="3" s="1"/>
  <c r="O6028" i="3" s="1"/>
  <c r="Q6028" i="3" s="1"/>
  <c r="R6028" i="3" s="1"/>
  <c r="J6034" i="3"/>
  <c r="K6034" i="3" s="1"/>
  <c r="L6034" i="3" s="1"/>
  <c r="J6249" i="3"/>
  <c r="K6249" i="3" s="1"/>
  <c r="L6249" i="3" s="1"/>
  <c r="N6249" i="3" s="1"/>
  <c r="O6249" i="3" s="1"/>
  <c r="Q6249" i="3" s="1"/>
  <c r="R6249" i="3" s="1"/>
  <c r="J6279" i="3"/>
  <c r="K6279" i="3" s="1"/>
  <c r="L6279" i="3" s="1"/>
  <c r="J6282" i="3"/>
  <c r="K6282" i="3" s="1"/>
  <c r="L6282" i="3" s="1"/>
  <c r="J6635" i="3"/>
  <c r="K6635" i="3" s="1"/>
  <c r="L6635" i="3" s="1"/>
  <c r="N6635" i="3" s="1"/>
  <c r="O6635" i="3" s="1"/>
  <c r="Q6635" i="3" s="1"/>
  <c r="R6635" i="3" s="1"/>
  <c r="J6643" i="3"/>
  <c r="K6643" i="3" s="1"/>
  <c r="L6643" i="3" s="1"/>
  <c r="N6643" i="3" s="1"/>
  <c r="O6643" i="3" s="1"/>
  <c r="Q6643" i="3" s="1"/>
  <c r="R6643" i="3" s="1"/>
  <c r="J7268" i="3"/>
  <c r="K7268" i="3" s="1"/>
  <c r="L7268" i="3" s="1"/>
  <c r="J4844" i="3"/>
  <c r="K4844" i="3" s="1"/>
  <c r="L4844" i="3" s="1"/>
  <c r="N4844" i="3" s="1"/>
  <c r="O4844" i="3" s="1"/>
  <c r="Q4844" i="3" s="1"/>
  <c r="R4844" i="3" s="1"/>
  <c r="J5044" i="3"/>
  <c r="K5044" i="3" s="1"/>
  <c r="L5044" i="3" s="1"/>
  <c r="N5044" i="3" s="1"/>
  <c r="O5044" i="3" s="1"/>
  <c r="Q5044" i="3" s="1"/>
  <c r="R5044" i="3" s="1"/>
  <c r="J5078" i="3"/>
  <c r="K5078" i="3" s="1"/>
  <c r="L5078" i="3" s="1"/>
  <c r="J5084" i="3"/>
  <c r="K5084" i="3" s="1"/>
  <c r="L5084" i="3" s="1"/>
  <c r="J5139" i="3"/>
  <c r="K5139" i="3" s="1"/>
  <c r="L5139" i="3" s="1"/>
  <c r="J5148" i="3"/>
  <c r="K5148" i="3" s="1"/>
  <c r="L5148" i="3" s="1"/>
  <c r="N5148" i="3" s="1"/>
  <c r="O5148" i="3" s="1"/>
  <c r="Q5148" i="3" s="1"/>
  <c r="R5148" i="3" s="1"/>
  <c r="J5160" i="3"/>
  <c r="K5160" i="3" s="1"/>
  <c r="L5160" i="3" s="1"/>
  <c r="J5224" i="3"/>
  <c r="K5224" i="3" s="1"/>
  <c r="L5224" i="3" s="1"/>
  <c r="J5300" i="3"/>
  <c r="K5300" i="3" s="1"/>
  <c r="L5300" i="3" s="1"/>
  <c r="N5300" i="3" s="1"/>
  <c r="O5300" i="3" s="1"/>
  <c r="Q5300" i="3" s="1"/>
  <c r="R5300" i="3" s="1"/>
  <c r="J5412" i="3"/>
  <c r="K5412" i="3" s="1"/>
  <c r="L5412" i="3" s="1"/>
  <c r="J5423" i="3"/>
  <c r="K5423" i="3" s="1"/>
  <c r="L5423" i="3" s="1"/>
  <c r="J5464" i="3"/>
  <c r="K5464" i="3" s="1"/>
  <c r="L5464" i="3" s="1"/>
  <c r="J5493" i="3"/>
  <c r="K5493" i="3" s="1"/>
  <c r="L5493" i="3" s="1"/>
  <c r="J5558" i="3"/>
  <c r="K5558" i="3" s="1"/>
  <c r="L5558" i="3" s="1"/>
  <c r="J5582" i="3"/>
  <c r="K5582" i="3" s="1"/>
  <c r="L5582" i="3" s="1"/>
  <c r="J5585" i="3"/>
  <c r="K5585" i="3" s="1"/>
  <c r="L5585" i="3" s="1"/>
  <c r="J5689" i="3"/>
  <c r="K5689" i="3" s="1"/>
  <c r="L5689" i="3" s="1"/>
  <c r="N5689" i="3" s="1"/>
  <c r="O5689" i="3" s="1"/>
  <c r="Q5689" i="3" s="1"/>
  <c r="R5689" i="3" s="1"/>
  <c r="J5697" i="3"/>
  <c r="K5697" i="3" s="1"/>
  <c r="L5697" i="3" s="1"/>
  <c r="N5697" i="3" s="1"/>
  <c r="O5697" i="3" s="1"/>
  <c r="Q5697" i="3" s="1"/>
  <c r="R5697" i="3" s="1"/>
  <c r="J5718" i="3"/>
  <c r="K5718" i="3" s="1"/>
  <c r="L5718" i="3" s="1"/>
  <c r="J5737" i="3"/>
  <c r="K5737" i="3" s="1"/>
  <c r="L5737" i="3" s="1"/>
  <c r="J5775" i="3"/>
  <c r="K5775" i="3" s="1"/>
  <c r="L5775" i="3" s="1"/>
  <c r="J5835" i="3"/>
  <c r="K5835" i="3" s="1"/>
  <c r="L5835" i="3" s="1"/>
  <c r="N5835" i="3" s="1"/>
  <c r="O5835" i="3" s="1"/>
  <c r="Q5835" i="3" s="1"/>
  <c r="R5835" i="3" s="1"/>
  <c r="J5852" i="3"/>
  <c r="K5852" i="3" s="1"/>
  <c r="L5852" i="3" s="1"/>
  <c r="N5852" i="3" s="1"/>
  <c r="J5907" i="3"/>
  <c r="K5907" i="3" s="1"/>
  <c r="L5907" i="3" s="1"/>
  <c r="N5907" i="3" s="1"/>
  <c r="J5914" i="3"/>
  <c r="K5914" i="3" s="1"/>
  <c r="L5914" i="3" s="1"/>
  <c r="J5919" i="3"/>
  <c r="K5919" i="3" s="1"/>
  <c r="L5919" i="3" s="1"/>
  <c r="J5991" i="3"/>
  <c r="K5991" i="3" s="1"/>
  <c r="L5991" i="3" s="1"/>
  <c r="J6105" i="3"/>
  <c r="K6105" i="3" s="1"/>
  <c r="L6105" i="3" s="1"/>
  <c r="J6113" i="3"/>
  <c r="K6113" i="3" s="1"/>
  <c r="L6113" i="3" s="1"/>
  <c r="J6116" i="3"/>
  <c r="K6116" i="3" s="1"/>
  <c r="L6116" i="3" s="1"/>
  <c r="N6116" i="3" s="1"/>
  <c r="O6116" i="3" s="1"/>
  <c r="Q6116" i="3" s="1"/>
  <c r="R6116" i="3" s="1"/>
  <c r="J6140" i="3"/>
  <c r="K6140" i="3" s="1"/>
  <c r="L6140" i="3" s="1"/>
  <c r="N6140" i="3" s="1"/>
  <c r="O6140" i="3" s="1"/>
  <c r="Q6140" i="3" s="1"/>
  <c r="R6140" i="3" s="1"/>
  <c r="J6189" i="3"/>
  <c r="K6189" i="3" s="1"/>
  <c r="L6189" i="3" s="1"/>
  <c r="J6220" i="3"/>
  <c r="K6220" i="3" s="1"/>
  <c r="L6220" i="3" s="1"/>
  <c r="N6220" i="3" s="1"/>
  <c r="O6220" i="3" s="1"/>
  <c r="Q6220" i="3" s="1"/>
  <c r="R6220" i="3" s="1"/>
  <c r="J6244" i="3"/>
  <c r="K6244" i="3" s="1"/>
  <c r="L6244" i="3" s="1"/>
  <c r="N6244" i="3" s="1"/>
  <c r="O6244" i="3" s="1"/>
  <c r="Q6244" i="3" s="1"/>
  <c r="R6244" i="3" s="1"/>
  <c r="J6299" i="3"/>
  <c r="K6299" i="3" s="1"/>
  <c r="L6299" i="3" s="1"/>
  <c r="J6369" i="3"/>
  <c r="K6369" i="3" s="1"/>
  <c r="L6369" i="3" s="1"/>
  <c r="J6374" i="3"/>
  <c r="K6374" i="3" s="1"/>
  <c r="L6374" i="3" s="1"/>
  <c r="J6460" i="3"/>
  <c r="K6460" i="3" s="1"/>
  <c r="L6460" i="3" s="1"/>
  <c r="N6460" i="3" s="1"/>
  <c r="O6460" i="3" s="1"/>
  <c r="Q6460" i="3" s="1"/>
  <c r="R6460" i="3" s="1"/>
  <c r="J6481" i="3"/>
  <c r="K6481" i="3" s="1"/>
  <c r="L6481" i="3" s="1"/>
  <c r="J6484" i="3"/>
  <c r="K6484" i="3" s="1"/>
  <c r="L6484" i="3" s="1"/>
  <c r="J6497" i="3"/>
  <c r="K6497" i="3" s="1"/>
  <c r="L6497" i="3" s="1"/>
  <c r="N6497" i="3" s="1"/>
  <c r="O6497" i="3" s="1"/>
  <c r="Q6497" i="3" s="1"/>
  <c r="R6497" i="3" s="1"/>
  <c r="J6593" i="3"/>
  <c r="K6593" i="3" s="1"/>
  <c r="L6593" i="3" s="1"/>
  <c r="N6593" i="3" s="1"/>
  <c r="J6601" i="3"/>
  <c r="K6601" i="3" s="1"/>
  <c r="L6601" i="3" s="1"/>
  <c r="J6745" i="3"/>
  <c r="K6745" i="3" s="1"/>
  <c r="L6745" i="3" s="1"/>
  <c r="J7150" i="3"/>
  <c r="K7150" i="3" s="1"/>
  <c r="L7150" i="3" s="1"/>
  <c r="J7153" i="3"/>
  <c r="K7153" i="3" s="1"/>
  <c r="L7153" i="3" s="1"/>
  <c r="J7732" i="3"/>
  <c r="K7732" i="3" s="1"/>
  <c r="L7732" i="3" s="1"/>
  <c r="N7732" i="3" s="1"/>
  <c r="O7732" i="3" s="1"/>
  <c r="Q7732" i="3" s="1"/>
  <c r="R7732" i="3" s="1"/>
  <c r="J7772" i="3"/>
  <c r="K7772" i="3" s="1"/>
  <c r="L7772" i="3" s="1"/>
  <c r="J7882" i="3"/>
  <c r="K7882" i="3" s="1"/>
  <c r="L7882" i="3" s="1"/>
  <c r="N7882" i="3" s="1"/>
  <c r="J8206" i="3"/>
  <c r="K8206" i="3" s="1"/>
  <c r="L8206" i="3" s="1"/>
  <c r="J5058" i="3"/>
  <c r="K5058" i="3" s="1"/>
  <c r="L5058" i="3" s="1"/>
  <c r="J5061" i="3"/>
  <c r="K5061" i="3" s="1"/>
  <c r="L5061" i="3" s="1"/>
  <c r="J5186" i="3"/>
  <c r="K5186" i="3" s="1"/>
  <c r="L5186" i="3" s="1"/>
  <c r="J5189" i="3"/>
  <c r="K5189" i="3" s="1"/>
  <c r="L5189" i="3" s="1"/>
  <c r="N5189" i="3" s="1"/>
  <c r="J5281" i="3"/>
  <c r="K5281" i="3" s="1"/>
  <c r="L5281" i="3" s="1"/>
  <c r="N5281" i="3" s="1"/>
  <c r="O5281" i="3" s="1"/>
  <c r="Q5281" i="3" s="1"/>
  <c r="R5281" i="3" s="1"/>
  <c r="J5313" i="3"/>
  <c r="K5313" i="3" s="1"/>
  <c r="L5313" i="3" s="1"/>
  <c r="J5321" i="3"/>
  <c r="K5321" i="3" s="1"/>
  <c r="L5321" i="3" s="1"/>
  <c r="N5321" i="3" s="1"/>
  <c r="J5329" i="3"/>
  <c r="K5329" i="3" s="1"/>
  <c r="L5329" i="3" s="1"/>
  <c r="N5329" i="3" s="1"/>
  <c r="J5397" i="3"/>
  <c r="K5397" i="3" s="1"/>
  <c r="L5397" i="3" s="1"/>
  <c r="J5445" i="3"/>
  <c r="K5445" i="3" s="1"/>
  <c r="L5445" i="3" s="1"/>
  <c r="J5462" i="3"/>
  <c r="K5462" i="3" s="1"/>
  <c r="L5462" i="3" s="1"/>
  <c r="J5473" i="3"/>
  <c r="K5473" i="3" s="1"/>
  <c r="L5473" i="3" s="1"/>
  <c r="N5473" i="3" s="1"/>
  <c r="J5505" i="3"/>
  <c r="K5505" i="3" s="1"/>
  <c r="L5505" i="3" s="1"/>
  <c r="N5505" i="3" s="1"/>
  <c r="O5505" i="3" s="1"/>
  <c r="Q5505" i="3" s="1"/>
  <c r="R5505" i="3" s="1"/>
  <c r="J5513" i="3"/>
  <c r="K5513" i="3" s="1"/>
  <c r="L5513" i="3" s="1"/>
  <c r="N5513" i="3" s="1"/>
  <c r="O5513" i="3" s="1"/>
  <c r="Q5513" i="3" s="1"/>
  <c r="R5513" i="3" s="1"/>
  <c r="J5516" i="3"/>
  <c r="K5516" i="3" s="1"/>
  <c r="L5516" i="3" s="1"/>
  <c r="N5516" i="3" s="1"/>
  <c r="O5516" i="3" s="1"/>
  <c r="Q5516" i="3" s="1"/>
  <c r="R5516" i="3" s="1"/>
  <c r="J5618" i="3"/>
  <c r="K5618" i="3" s="1"/>
  <c r="L5618" i="3" s="1"/>
  <c r="N5618" i="3" s="1"/>
  <c r="O5618" i="3" s="1"/>
  <c r="Q5618" i="3" s="1"/>
  <c r="R5618" i="3" s="1"/>
  <c r="J5727" i="3"/>
  <c r="K5727" i="3" s="1"/>
  <c r="L5727" i="3" s="1"/>
  <c r="J5770" i="3"/>
  <c r="K5770" i="3" s="1"/>
  <c r="L5770" i="3" s="1"/>
  <c r="J5790" i="3"/>
  <c r="K5790" i="3" s="1"/>
  <c r="L5790" i="3" s="1"/>
  <c r="J5833" i="3"/>
  <c r="K5833" i="3" s="1"/>
  <c r="L5833" i="3" s="1"/>
  <c r="J5862" i="3"/>
  <c r="K5862" i="3" s="1"/>
  <c r="L5862" i="3" s="1"/>
  <c r="J5917" i="3"/>
  <c r="K5917" i="3" s="1"/>
  <c r="L5917" i="3" s="1"/>
  <c r="N5917" i="3" s="1"/>
  <c r="O5917" i="3" s="1"/>
  <c r="Q5917" i="3" s="1"/>
  <c r="R5917" i="3" s="1"/>
  <c r="J5927" i="3"/>
  <c r="K5927" i="3" s="1"/>
  <c r="L5927" i="3" s="1"/>
  <c r="N5927" i="3" s="1"/>
  <c r="O5927" i="3" s="1"/>
  <c r="Q5927" i="3" s="1"/>
  <c r="R5927" i="3" s="1"/>
  <c r="J5930" i="3"/>
  <c r="K5930" i="3" s="1"/>
  <c r="L5930" i="3" s="1"/>
  <c r="J5957" i="3"/>
  <c r="K5957" i="3" s="1"/>
  <c r="L5957" i="3" s="1"/>
  <c r="J5966" i="3"/>
  <c r="K5966" i="3" s="1"/>
  <c r="L5966" i="3" s="1"/>
  <c r="J6018" i="3"/>
  <c r="K6018" i="3" s="1"/>
  <c r="L6018" i="3" s="1"/>
  <c r="J6100" i="3"/>
  <c r="K6100" i="3" s="1"/>
  <c r="L6100" i="3" s="1"/>
  <c r="N6100" i="3" s="1"/>
  <c r="O6100" i="3" s="1"/>
  <c r="Q6100" i="3" s="1"/>
  <c r="R6100" i="3" s="1"/>
  <c r="J6111" i="3"/>
  <c r="K6111" i="3" s="1"/>
  <c r="L6111" i="3" s="1"/>
  <c r="N6111" i="3" s="1"/>
  <c r="J6126" i="3"/>
  <c r="K6126" i="3" s="1"/>
  <c r="L6126" i="3" s="1"/>
  <c r="J6159" i="3"/>
  <c r="K6159" i="3" s="1"/>
  <c r="L6159" i="3" s="1"/>
  <c r="J6206" i="3"/>
  <c r="K6206" i="3" s="1"/>
  <c r="L6206" i="3" s="1"/>
  <c r="N6206" i="3" s="1"/>
  <c r="O6206" i="3" s="1"/>
  <c r="Q6206" i="3" s="1"/>
  <c r="R6206" i="3" s="1"/>
  <c r="J6383" i="3"/>
  <c r="K6383" i="3" s="1"/>
  <c r="L6383" i="3" s="1"/>
  <c r="J6386" i="3"/>
  <c r="K6386" i="3" s="1"/>
  <c r="L6386" i="3" s="1"/>
  <c r="J6932" i="3"/>
  <c r="K6932" i="3" s="1"/>
  <c r="L6932" i="3" s="1"/>
  <c r="N6932" i="3" s="1"/>
  <c r="O6932" i="3" s="1"/>
  <c r="Q6932" i="3" s="1"/>
  <c r="R6932" i="3" s="1"/>
  <c r="J6980" i="3"/>
  <c r="K6980" i="3" s="1"/>
  <c r="L6980" i="3" s="1"/>
  <c r="N6980" i="3" s="1"/>
  <c r="O6980" i="3" s="1"/>
  <c r="Q6980" i="3" s="1"/>
  <c r="R6980" i="3" s="1"/>
  <c r="J6983" i="3"/>
  <c r="K6983" i="3" s="1"/>
  <c r="L6983" i="3" s="1"/>
  <c r="J7099" i="3"/>
  <c r="K7099" i="3" s="1"/>
  <c r="L7099" i="3" s="1"/>
  <c r="J7424" i="3"/>
  <c r="K7424" i="3" s="1"/>
  <c r="L7424" i="3" s="1"/>
  <c r="J4718" i="3"/>
  <c r="K4718" i="3" s="1"/>
  <c r="L4718" i="3" s="1"/>
  <c r="N4718" i="3" s="1"/>
  <c r="J4731" i="3"/>
  <c r="K4731" i="3" s="1"/>
  <c r="L4731" i="3" s="1"/>
  <c r="N4731" i="3" s="1"/>
  <c r="O4731" i="3" s="1"/>
  <c r="Q4731" i="3" s="1"/>
  <c r="R4731" i="3" s="1"/>
  <c r="J4737" i="3"/>
  <c r="K4737" i="3" s="1"/>
  <c r="L4737" i="3" s="1"/>
  <c r="J4745" i="3"/>
  <c r="K4745" i="3" s="1"/>
  <c r="L4745" i="3" s="1"/>
  <c r="N4745" i="3" s="1"/>
  <c r="O4745" i="3" s="1"/>
  <c r="Q4745" i="3" s="1"/>
  <c r="R4745" i="3" s="1"/>
  <c r="J4780" i="3"/>
  <c r="K4780" i="3" s="1"/>
  <c r="L4780" i="3" s="1"/>
  <c r="N4780" i="3" s="1"/>
  <c r="O4780" i="3" s="1"/>
  <c r="Q4780" i="3" s="1"/>
  <c r="R4780" i="3" s="1"/>
  <c r="J4783" i="3"/>
  <c r="K4783" i="3" s="1"/>
  <c r="L4783" i="3" s="1"/>
  <c r="J4827" i="3"/>
  <c r="K4827" i="3" s="1"/>
  <c r="L4827" i="3" s="1"/>
  <c r="J4886" i="3"/>
  <c r="K4886" i="3" s="1"/>
  <c r="L4886" i="3" s="1"/>
  <c r="N4886" i="3" s="1"/>
  <c r="O4886" i="3" s="1"/>
  <c r="Q4886" i="3" s="1"/>
  <c r="R4886" i="3" s="1"/>
  <c r="J4891" i="3"/>
  <c r="K4891" i="3" s="1"/>
  <c r="L4891" i="3" s="1"/>
  <c r="J5013" i="3"/>
  <c r="K5013" i="3" s="1"/>
  <c r="L5013" i="3" s="1"/>
  <c r="J5019" i="3"/>
  <c r="K5019" i="3" s="1"/>
  <c r="L5019" i="3" s="1"/>
  <c r="J5070" i="3"/>
  <c r="K5070" i="3" s="1"/>
  <c r="L5070" i="3" s="1"/>
  <c r="J5201" i="3"/>
  <c r="K5201" i="3" s="1"/>
  <c r="L5201" i="3" s="1"/>
  <c r="N5201" i="3" s="1"/>
  <c r="J5237" i="3"/>
  <c r="K5237" i="3" s="1"/>
  <c r="L5237" i="3" s="1"/>
  <c r="J5327" i="3"/>
  <c r="K5327" i="3" s="1"/>
  <c r="L5327" i="3" s="1"/>
  <c r="N5327" i="3" s="1"/>
  <c r="J5352" i="3"/>
  <c r="K5352" i="3" s="1"/>
  <c r="L5352" i="3" s="1"/>
  <c r="N5352" i="3" s="1"/>
  <c r="O5352" i="3" s="1"/>
  <c r="Q5352" i="3" s="1"/>
  <c r="R5352" i="3" s="1"/>
  <c r="J5355" i="3"/>
  <c r="K5355" i="3" s="1"/>
  <c r="L5355" i="3" s="1"/>
  <c r="J5361" i="3"/>
  <c r="K5361" i="3" s="1"/>
  <c r="L5361" i="3" s="1"/>
  <c r="J5369" i="3"/>
  <c r="K5369" i="3" s="1"/>
  <c r="L5369" i="3" s="1"/>
  <c r="J5410" i="3"/>
  <c r="K5410" i="3" s="1"/>
  <c r="L5410" i="3" s="1"/>
  <c r="J5467" i="3"/>
  <c r="K5467" i="3" s="1"/>
  <c r="L5467" i="3" s="1"/>
  <c r="N5467" i="3" s="1"/>
  <c r="J5476" i="3"/>
  <c r="K5476" i="3" s="1"/>
  <c r="L5476" i="3" s="1"/>
  <c r="N5476" i="3" s="1"/>
  <c r="O5476" i="3" s="1"/>
  <c r="Q5476" i="3" s="1"/>
  <c r="R5476" i="3" s="1"/>
  <c r="J5502" i="3"/>
  <c r="K5502" i="3" s="1"/>
  <c r="L5502" i="3" s="1"/>
  <c r="N5502" i="3" s="1"/>
  <c r="O5502" i="3" s="1"/>
  <c r="Q5502" i="3" s="1"/>
  <c r="R5502" i="3" s="1"/>
  <c r="J5521" i="3"/>
  <c r="K5521" i="3" s="1"/>
  <c r="L5521" i="3" s="1"/>
  <c r="J5538" i="3"/>
  <c r="K5538" i="3" s="1"/>
  <c r="L5538" i="3" s="1"/>
  <c r="J5601" i="3"/>
  <c r="K5601" i="3" s="1"/>
  <c r="L5601" i="3" s="1"/>
  <c r="J5623" i="3"/>
  <c r="K5623" i="3" s="1"/>
  <c r="L5623" i="3" s="1"/>
  <c r="J5653" i="3"/>
  <c r="K5653" i="3" s="1"/>
  <c r="L5653" i="3" s="1"/>
  <c r="J5659" i="3"/>
  <c r="K5659" i="3" s="1"/>
  <c r="L5659" i="3" s="1"/>
  <c r="N5659" i="3" s="1"/>
  <c r="J5673" i="3"/>
  <c r="K5673" i="3" s="1"/>
  <c r="L5673" i="3" s="1"/>
  <c r="J5678" i="3"/>
  <c r="K5678" i="3" s="1"/>
  <c r="L5678" i="3" s="1"/>
  <c r="J5686" i="3"/>
  <c r="K5686" i="3" s="1"/>
  <c r="L5686" i="3" s="1"/>
  <c r="J5707" i="3"/>
  <c r="K5707" i="3" s="1"/>
  <c r="L5707" i="3" s="1"/>
  <c r="J5719" i="3"/>
  <c r="K5719" i="3" s="1"/>
  <c r="L5719" i="3" s="1"/>
  <c r="J5735" i="3"/>
  <c r="K5735" i="3" s="1"/>
  <c r="L5735" i="3" s="1"/>
  <c r="J5820" i="3"/>
  <c r="K5820" i="3" s="1"/>
  <c r="L5820" i="3" s="1"/>
  <c r="J5830" i="3"/>
  <c r="K5830" i="3" s="1"/>
  <c r="L5830" i="3" s="1"/>
  <c r="N5830" i="3" s="1"/>
  <c r="J5853" i="3"/>
  <c r="K5853" i="3" s="1"/>
  <c r="L5853" i="3" s="1"/>
  <c r="J5902" i="3"/>
  <c r="K5902" i="3" s="1"/>
  <c r="L5902" i="3" s="1"/>
  <c r="J5908" i="3"/>
  <c r="K5908" i="3" s="1"/>
  <c r="L5908" i="3" s="1"/>
  <c r="N5908" i="3" s="1"/>
  <c r="O5908" i="3" s="1"/>
  <c r="Q5908" i="3" s="1"/>
  <c r="R5908" i="3" s="1"/>
  <c r="J5922" i="3"/>
  <c r="K5922" i="3" s="1"/>
  <c r="L5922" i="3" s="1"/>
  <c r="J5955" i="3"/>
  <c r="K5955" i="3" s="1"/>
  <c r="L5955" i="3" s="1"/>
  <c r="J6080" i="3"/>
  <c r="K6080" i="3" s="1"/>
  <c r="L6080" i="3" s="1"/>
  <c r="J6103" i="3"/>
  <c r="K6103" i="3" s="1"/>
  <c r="L6103" i="3" s="1"/>
  <c r="J6119" i="3"/>
  <c r="K6119" i="3" s="1"/>
  <c r="L6119" i="3" s="1"/>
  <c r="N6119" i="3" s="1"/>
  <c r="O6119" i="3" s="1"/>
  <c r="Q6119" i="3" s="1"/>
  <c r="R6119" i="3" s="1"/>
  <c r="J6121" i="3"/>
  <c r="K6121" i="3" s="1"/>
  <c r="L6121" i="3" s="1"/>
  <c r="J6138" i="3"/>
  <c r="K6138" i="3" s="1"/>
  <c r="L6138" i="3" s="1"/>
  <c r="N6138" i="3" s="1"/>
  <c r="O6138" i="3" s="1"/>
  <c r="Q6138" i="3" s="1"/>
  <c r="R6138" i="3" s="1"/>
  <c r="J6431" i="3"/>
  <c r="K6431" i="3" s="1"/>
  <c r="L6431" i="3" s="1"/>
  <c r="N6431" i="3" s="1"/>
  <c r="O6431" i="3" s="1"/>
  <c r="Q6431" i="3" s="1"/>
  <c r="R6431" i="3" s="1"/>
  <c r="J6450" i="3"/>
  <c r="K6450" i="3" s="1"/>
  <c r="L6450" i="3" s="1"/>
  <c r="N6450" i="3" s="1"/>
  <c r="O6450" i="3" s="1"/>
  <c r="Q6450" i="3" s="1"/>
  <c r="R6450" i="3" s="1"/>
  <c r="J6455" i="3"/>
  <c r="K6455" i="3" s="1"/>
  <c r="L6455" i="3" s="1"/>
  <c r="J6544" i="3"/>
  <c r="K6544" i="3" s="1"/>
  <c r="L6544" i="3" s="1"/>
  <c r="J6585" i="3"/>
  <c r="K6585" i="3" s="1"/>
  <c r="L6585" i="3" s="1"/>
  <c r="J6599" i="3"/>
  <c r="K6599" i="3" s="1"/>
  <c r="L6599" i="3" s="1"/>
  <c r="N6599" i="3" s="1"/>
  <c r="O6599" i="3" s="1"/>
  <c r="Q6599" i="3" s="1"/>
  <c r="R6599" i="3" s="1"/>
  <c r="J6656" i="3"/>
  <c r="K6656" i="3" s="1"/>
  <c r="L6656" i="3" s="1"/>
  <c r="N6656" i="3" s="1"/>
  <c r="J6659" i="3"/>
  <c r="K6659" i="3" s="1"/>
  <c r="L6659" i="3" s="1"/>
  <c r="J6684" i="3"/>
  <c r="K6684" i="3" s="1"/>
  <c r="L6684" i="3" s="1"/>
  <c r="N6684" i="3" s="1"/>
  <c r="O6684" i="3" s="1"/>
  <c r="Q6684" i="3" s="1"/>
  <c r="R6684" i="3" s="1"/>
  <c r="J6687" i="3"/>
  <c r="K6687" i="3" s="1"/>
  <c r="L6687" i="3" s="1"/>
  <c r="N6687" i="3" s="1"/>
  <c r="O6687" i="3" s="1"/>
  <c r="Q6687" i="3" s="1"/>
  <c r="R6687" i="3" s="1"/>
  <c r="J6699" i="3"/>
  <c r="K6699" i="3" s="1"/>
  <c r="L6699" i="3" s="1"/>
  <c r="J6854" i="3"/>
  <c r="K6854" i="3" s="1"/>
  <c r="L6854" i="3" s="1"/>
  <c r="J7102" i="3"/>
  <c r="K7102" i="3" s="1"/>
  <c r="L7102" i="3" s="1"/>
  <c r="J7139" i="3"/>
  <c r="K7139" i="3" s="1"/>
  <c r="L7139" i="3" s="1"/>
  <c r="N7139" i="3" s="1"/>
  <c r="O7139" i="3" s="1"/>
  <c r="Q7139" i="3" s="1"/>
  <c r="R7139" i="3" s="1"/>
  <c r="J7280" i="3"/>
  <c r="K7280" i="3" s="1"/>
  <c r="L7280" i="3" s="1"/>
  <c r="N7280" i="3" s="1"/>
  <c r="J7328" i="3"/>
  <c r="K7328" i="3" s="1"/>
  <c r="L7328" i="3" s="1"/>
  <c r="J7422" i="3"/>
  <c r="K7422" i="3" s="1"/>
  <c r="L7422" i="3" s="1"/>
  <c r="J7742" i="3"/>
  <c r="K7742" i="3" s="1"/>
  <c r="L7742" i="3" s="1"/>
  <c r="N7742" i="3" s="1"/>
  <c r="O7742" i="3" s="1"/>
  <c r="Q7742" i="3" s="1"/>
  <c r="R7742" i="3" s="1"/>
  <c r="J7828" i="3"/>
  <c r="K7828" i="3" s="1"/>
  <c r="L7828" i="3" s="1"/>
  <c r="N7828" i="3" s="1"/>
  <c r="O7828" i="3" s="1"/>
  <c r="Q7828" i="3" s="1"/>
  <c r="R7828" i="3" s="1"/>
  <c r="J8164" i="3"/>
  <c r="K8164" i="3" s="1"/>
  <c r="L8164" i="3" s="1"/>
  <c r="N8164" i="3" s="1"/>
  <c r="O8164" i="3" s="1"/>
  <c r="Q8164" i="3" s="1"/>
  <c r="R8164" i="3" s="1"/>
  <c r="J8626" i="3"/>
  <c r="K8626" i="3" s="1"/>
  <c r="L8626" i="3" s="1"/>
  <c r="J7434" i="3"/>
  <c r="K7434" i="3" s="1"/>
  <c r="L7434" i="3" s="1"/>
  <c r="N7434" i="3" s="1"/>
  <c r="J7471" i="3"/>
  <c r="K7471" i="3" s="1"/>
  <c r="L7471" i="3" s="1"/>
  <c r="J8068" i="3"/>
  <c r="K8068" i="3" s="1"/>
  <c r="L8068" i="3" s="1"/>
  <c r="N8068" i="3" s="1"/>
  <c r="O8068" i="3" s="1"/>
  <c r="Q8068" i="3" s="1"/>
  <c r="R8068" i="3" s="1"/>
  <c r="J8338" i="3"/>
  <c r="K8338" i="3" s="1"/>
  <c r="L8338" i="3" s="1"/>
  <c r="N8338" i="3" s="1"/>
  <c r="O8338" i="3" s="1"/>
  <c r="Q8338" i="3" s="1"/>
  <c r="R8338" i="3" s="1"/>
  <c r="J6070" i="3"/>
  <c r="K6070" i="3" s="1"/>
  <c r="L6070" i="3" s="1"/>
  <c r="N6070" i="3" s="1"/>
  <c r="O6070" i="3" s="1"/>
  <c r="Q6070" i="3" s="1"/>
  <c r="R6070" i="3" s="1"/>
  <c r="J6076" i="3"/>
  <c r="K6076" i="3" s="1"/>
  <c r="L6076" i="3" s="1"/>
  <c r="J6093" i="3"/>
  <c r="K6093" i="3" s="1"/>
  <c r="L6093" i="3" s="1"/>
  <c r="J6102" i="3"/>
  <c r="K6102" i="3" s="1"/>
  <c r="L6102" i="3" s="1"/>
  <c r="J6127" i="3"/>
  <c r="K6127" i="3" s="1"/>
  <c r="L6127" i="3" s="1"/>
  <c r="J6148" i="3"/>
  <c r="K6148" i="3" s="1"/>
  <c r="L6148" i="3" s="1"/>
  <c r="N6148" i="3" s="1"/>
  <c r="O6148" i="3" s="1"/>
  <c r="Q6148" i="3" s="1"/>
  <c r="R6148" i="3" s="1"/>
  <c r="J6157" i="3"/>
  <c r="K6157" i="3" s="1"/>
  <c r="L6157" i="3" s="1"/>
  <c r="N6157" i="3" s="1"/>
  <c r="J6166" i="3"/>
  <c r="K6166" i="3" s="1"/>
  <c r="L6166" i="3" s="1"/>
  <c r="N6166" i="3" s="1"/>
  <c r="O6166" i="3" s="1"/>
  <c r="Q6166" i="3" s="1"/>
  <c r="R6166" i="3" s="1"/>
  <c r="J6182" i="3"/>
  <c r="K6182" i="3" s="1"/>
  <c r="L6182" i="3" s="1"/>
  <c r="N6182" i="3" s="1"/>
  <c r="J6213" i="3"/>
  <c r="K6213" i="3" s="1"/>
  <c r="L6213" i="3" s="1"/>
  <c r="J6224" i="3"/>
  <c r="K6224" i="3" s="1"/>
  <c r="L6224" i="3" s="1"/>
  <c r="J6242" i="3"/>
  <c r="K6242" i="3" s="1"/>
  <c r="L6242" i="3" s="1"/>
  <c r="J6287" i="3"/>
  <c r="K6287" i="3" s="1"/>
  <c r="L6287" i="3" s="1"/>
  <c r="J6301" i="3"/>
  <c r="K6301" i="3" s="1"/>
  <c r="L6301" i="3" s="1"/>
  <c r="N6301" i="3" s="1"/>
  <c r="J6355" i="3"/>
  <c r="K6355" i="3" s="1"/>
  <c r="L6355" i="3" s="1"/>
  <c r="J6366" i="3"/>
  <c r="K6366" i="3" s="1"/>
  <c r="L6366" i="3" s="1"/>
  <c r="J6382" i="3"/>
  <c r="K6382" i="3" s="1"/>
  <c r="L6382" i="3" s="1"/>
  <c r="N6382" i="3" s="1"/>
  <c r="O6382" i="3" s="1"/>
  <c r="Q6382" i="3" s="1"/>
  <c r="R6382" i="3" s="1"/>
  <c r="J6451" i="3"/>
  <c r="K6451" i="3" s="1"/>
  <c r="L6451" i="3" s="1"/>
  <c r="J6500" i="3"/>
  <c r="K6500" i="3" s="1"/>
  <c r="L6500" i="3" s="1"/>
  <c r="J6505" i="3"/>
  <c r="K6505" i="3" s="1"/>
  <c r="L6505" i="3" s="1"/>
  <c r="J6525" i="3"/>
  <c r="K6525" i="3" s="1"/>
  <c r="L6525" i="3" s="1"/>
  <c r="J6540" i="3"/>
  <c r="K6540" i="3" s="1"/>
  <c r="L6540" i="3" s="1"/>
  <c r="N6540" i="3" s="1"/>
  <c r="O6540" i="3" s="1"/>
  <c r="Q6540" i="3" s="1"/>
  <c r="R6540" i="3" s="1"/>
  <c r="J6587" i="3"/>
  <c r="K6587" i="3" s="1"/>
  <c r="L6587" i="3" s="1"/>
  <c r="J6595" i="3"/>
  <c r="K6595" i="3" s="1"/>
  <c r="L6595" i="3" s="1"/>
  <c r="N6595" i="3" s="1"/>
  <c r="O6595" i="3" s="1"/>
  <c r="Q6595" i="3" s="1"/>
  <c r="R6595" i="3" s="1"/>
  <c r="J6603" i="3"/>
  <c r="K6603" i="3" s="1"/>
  <c r="L6603" i="3" s="1"/>
  <c r="N6603" i="3" s="1"/>
  <c r="J6617" i="3"/>
  <c r="K6617" i="3" s="1"/>
  <c r="L6617" i="3" s="1"/>
  <c r="J6620" i="3"/>
  <c r="K6620" i="3" s="1"/>
  <c r="L6620" i="3" s="1"/>
  <c r="J6625" i="3"/>
  <c r="K6625" i="3" s="1"/>
  <c r="L6625" i="3" s="1"/>
  <c r="J6631" i="3"/>
  <c r="K6631" i="3" s="1"/>
  <c r="L6631" i="3" s="1"/>
  <c r="N6631" i="3" s="1"/>
  <c r="J6652" i="3"/>
  <c r="K6652" i="3" s="1"/>
  <c r="L6652" i="3" s="1"/>
  <c r="N6652" i="3" s="1"/>
  <c r="O6652" i="3" s="1"/>
  <c r="Q6652" i="3" s="1"/>
  <c r="R6652" i="3" s="1"/>
  <c r="J6719" i="3"/>
  <c r="K6719" i="3" s="1"/>
  <c r="L6719" i="3" s="1"/>
  <c r="J6724" i="3"/>
  <c r="K6724" i="3" s="1"/>
  <c r="L6724" i="3" s="1"/>
  <c r="N6724" i="3" s="1"/>
  <c r="O6724" i="3" s="1"/>
  <c r="Q6724" i="3" s="1"/>
  <c r="R6724" i="3" s="1"/>
  <c r="J6809" i="3"/>
  <c r="K6809" i="3" s="1"/>
  <c r="L6809" i="3" s="1"/>
  <c r="J6825" i="3"/>
  <c r="K6825" i="3" s="1"/>
  <c r="L6825" i="3" s="1"/>
  <c r="J6851" i="3"/>
  <c r="K6851" i="3" s="1"/>
  <c r="L6851" i="3" s="1"/>
  <c r="J6859" i="3"/>
  <c r="K6859" i="3" s="1"/>
  <c r="L6859" i="3" s="1"/>
  <c r="J6894" i="3"/>
  <c r="K6894" i="3" s="1"/>
  <c r="L6894" i="3" s="1"/>
  <c r="N6894" i="3" s="1"/>
  <c r="J6897" i="3"/>
  <c r="K6897" i="3" s="1"/>
  <c r="L6897" i="3" s="1"/>
  <c r="J6900" i="3"/>
  <c r="K6900" i="3" s="1"/>
  <c r="L6900" i="3" s="1"/>
  <c r="N6900" i="3" s="1"/>
  <c r="O6900" i="3" s="1"/>
  <c r="Q6900" i="3" s="1"/>
  <c r="R6900" i="3" s="1"/>
  <c r="J7007" i="3"/>
  <c r="K7007" i="3" s="1"/>
  <c r="L7007" i="3" s="1"/>
  <c r="J7172" i="3"/>
  <c r="K7172" i="3" s="1"/>
  <c r="L7172" i="3" s="1"/>
  <c r="N7172" i="3" s="1"/>
  <c r="O7172" i="3" s="1"/>
  <c r="Q7172" i="3" s="1"/>
  <c r="R7172" i="3" s="1"/>
  <c r="J7175" i="3"/>
  <c r="K7175" i="3" s="1"/>
  <c r="L7175" i="3" s="1"/>
  <c r="J7187" i="3"/>
  <c r="K7187" i="3" s="1"/>
  <c r="L7187" i="3" s="1"/>
  <c r="J7190" i="3"/>
  <c r="K7190" i="3" s="1"/>
  <c r="L7190" i="3" s="1"/>
  <c r="J7193" i="3"/>
  <c r="K7193" i="3" s="1"/>
  <c r="L7193" i="3" s="1"/>
  <c r="J7360" i="3"/>
  <c r="K7360" i="3" s="1"/>
  <c r="L7360" i="3" s="1"/>
  <c r="J7364" i="3"/>
  <c r="K7364" i="3" s="1"/>
  <c r="L7364" i="3" s="1"/>
  <c r="N7364" i="3" s="1"/>
  <c r="O7364" i="3" s="1"/>
  <c r="Q7364" i="3" s="1"/>
  <c r="R7364" i="3" s="1"/>
  <c r="J7370" i="3"/>
  <c r="K7370" i="3" s="1"/>
  <c r="L7370" i="3" s="1"/>
  <c r="N7370" i="3" s="1"/>
  <c r="J7752" i="3"/>
  <c r="K7752" i="3" s="1"/>
  <c r="L7752" i="3" s="1"/>
  <c r="N7752" i="3" s="1"/>
  <c r="O7752" i="3" s="1"/>
  <c r="Q7752" i="3" s="1"/>
  <c r="R7752" i="3" s="1"/>
  <c r="J7996" i="3"/>
  <c r="K7996" i="3" s="1"/>
  <c r="L7996" i="3" s="1"/>
  <c r="J8001" i="3"/>
  <c r="K8001" i="3" s="1"/>
  <c r="L8001" i="3" s="1"/>
  <c r="J8004" i="3"/>
  <c r="K8004" i="3" s="1"/>
  <c r="L8004" i="3" s="1"/>
  <c r="J8010" i="3"/>
  <c r="K8010" i="3" s="1"/>
  <c r="L8010" i="3" s="1"/>
  <c r="N8010" i="3" s="1"/>
  <c r="J8574" i="3"/>
  <c r="K8574" i="3" s="1"/>
  <c r="L8574" i="3" s="1"/>
  <c r="N8574" i="3" s="1"/>
  <c r="J8665" i="3"/>
  <c r="K8665" i="3" s="1"/>
  <c r="L8665" i="3" s="1"/>
  <c r="N8665" i="3" s="1"/>
  <c r="O8665" i="3" s="1"/>
  <c r="Q8665" i="3" s="1"/>
  <c r="R8665" i="3" s="1"/>
  <c r="J6142" i="3"/>
  <c r="K6142" i="3" s="1"/>
  <c r="L6142" i="3" s="1"/>
  <c r="N6142" i="3" s="1"/>
  <c r="J6145" i="3"/>
  <c r="K6145" i="3" s="1"/>
  <c r="L6145" i="3" s="1"/>
  <c r="J6275" i="3"/>
  <c r="K6275" i="3" s="1"/>
  <c r="L6275" i="3" s="1"/>
  <c r="J6284" i="3"/>
  <c r="K6284" i="3" s="1"/>
  <c r="L6284" i="3" s="1"/>
  <c r="J6290" i="3"/>
  <c r="K6290" i="3" s="1"/>
  <c r="L6290" i="3" s="1"/>
  <c r="J6306" i="3"/>
  <c r="K6306" i="3" s="1"/>
  <c r="L6306" i="3" s="1"/>
  <c r="N6306" i="3" s="1"/>
  <c r="O6306" i="3" s="1"/>
  <c r="Q6306" i="3" s="1"/>
  <c r="R6306" i="3" s="1"/>
  <c r="J6320" i="3"/>
  <c r="K6320" i="3" s="1"/>
  <c r="L6320" i="3" s="1"/>
  <c r="N6320" i="3" s="1"/>
  <c r="J6329" i="3"/>
  <c r="K6329" i="3" s="1"/>
  <c r="L6329" i="3" s="1"/>
  <c r="N6329" i="3" s="1"/>
  <c r="O6329" i="3" s="1"/>
  <c r="Q6329" i="3" s="1"/>
  <c r="R6329" i="3" s="1"/>
  <c r="J6350" i="3"/>
  <c r="K6350" i="3" s="1"/>
  <c r="L6350" i="3" s="1"/>
  <c r="J6358" i="3"/>
  <c r="K6358" i="3" s="1"/>
  <c r="L6358" i="3" s="1"/>
  <c r="J6399" i="3"/>
  <c r="K6399" i="3" s="1"/>
  <c r="L6399" i="3" s="1"/>
  <c r="J6412" i="3"/>
  <c r="K6412" i="3" s="1"/>
  <c r="L6412" i="3" s="1"/>
  <c r="J6420" i="3"/>
  <c r="K6420" i="3" s="1"/>
  <c r="L6420" i="3" s="1"/>
  <c r="J6425" i="3"/>
  <c r="K6425" i="3" s="1"/>
  <c r="L6425" i="3" s="1"/>
  <c r="J6428" i="3"/>
  <c r="K6428" i="3" s="1"/>
  <c r="L6428" i="3" s="1"/>
  <c r="N6428" i="3" s="1"/>
  <c r="O6428" i="3" s="1"/>
  <c r="Q6428" i="3" s="1"/>
  <c r="R6428" i="3" s="1"/>
  <c r="J6447" i="3"/>
  <c r="K6447" i="3" s="1"/>
  <c r="L6447" i="3" s="1"/>
  <c r="J6483" i="3"/>
  <c r="K6483" i="3" s="1"/>
  <c r="L6483" i="3" s="1"/>
  <c r="N6483" i="3" s="1"/>
  <c r="O6483" i="3" s="1"/>
  <c r="Q6483" i="3" s="1"/>
  <c r="R6483" i="3" s="1"/>
  <c r="J6528" i="3"/>
  <c r="K6528" i="3" s="1"/>
  <c r="L6528" i="3" s="1"/>
  <c r="N6528" i="3" s="1"/>
  <c r="J6531" i="3"/>
  <c r="K6531" i="3" s="1"/>
  <c r="L6531" i="3" s="1"/>
  <c r="J6555" i="3"/>
  <c r="K6555" i="3" s="1"/>
  <c r="L6555" i="3" s="1"/>
  <c r="J6571" i="3"/>
  <c r="K6571" i="3" s="1"/>
  <c r="L6571" i="3" s="1"/>
  <c r="J6667" i="3"/>
  <c r="K6667" i="3" s="1"/>
  <c r="L6667" i="3" s="1"/>
  <c r="N6667" i="3" s="1"/>
  <c r="J6672" i="3"/>
  <c r="K6672" i="3" s="1"/>
  <c r="L6672" i="3" s="1"/>
  <c r="J6692" i="3"/>
  <c r="K6692" i="3" s="1"/>
  <c r="L6692" i="3" s="1"/>
  <c r="N6692" i="3" s="1"/>
  <c r="O6692" i="3" s="1"/>
  <c r="Q6692" i="3" s="1"/>
  <c r="R6692" i="3" s="1"/>
  <c r="J6711" i="3"/>
  <c r="K6711" i="3" s="1"/>
  <c r="L6711" i="3" s="1"/>
  <c r="N6711" i="3" s="1"/>
  <c r="O6711" i="3" s="1"/>
  <c r="Q6711" i="3" s="1"/>
  <c r="R6711" i="3" s="1"/>
  <c r="J6736" i="3"/>
  <c r="K6736" i="3" s="1"/>
  <c r="L6736" i="3" s="1"/>
  <c r="J6764" i="3"/>
  <c r="K6764" i="3" s="1"/>
  <c r="L6764" i="3" s="1"/>
  <c r="J6835" i="3"/>
  <c r="K6835" i="3" s="1"/>
  <c r="L6835" i="3" s="1"/>
  <c r="J6875" i="3"/>
  <c r="K6875" i="3" s="1"/>
  <c r="L6875" i="3" s="1"/>
  <c r="J6883" i="3"/>
  <c r="K6883" i="3" s="1"/>
  <c r="L6883" i="3" s="1"/>
  <c r="N6883" i="3" s="1"/>
  <c r="O6883" i="3" s="1"/>
  <c r="Q6883" i="3" s="1"/>
  <c r="R6883" i="3" s="1"/>
  <c r="J6907" i="3"/>
  <c r="K6907" i="3" s="1"/>
  <c r="L6907" i="3" s="1"/>
  <c r="N6907" i="3" s="1"/>
  <c r="O6907" i="3" s="1"/>
  <c r="Q6907" i="3" s="1"/>
  <c r="R6907" i="3" s="1"/>
  <c r="J6915" i="3"/>
  <c r="K6915" i="3" s="1"/>
  <c r="L6915" i="3" s="1"/>
  <c r="J6963" i="3"/>
  <c r="K6963" i="3" s="1"/>
  <c r="L6963" i="3" s="1"/>
  <c r="J6982" i="3"/>
  <c r="K6982" i="3" s="1"/>
  <c r="L6982" i="3" s="1"/>
  <c r="N6982" i="3" s="1"/>
  <c r="O6982" i="3" s="1"/>
  <c r="Q6982" i="3" s="1"/>
  <c r="R6982" i="3" s="1"/>
  <c r="J6993" i="3"/>
  <c r="K6993" i="3" s="1"/>
  <c r="L6993" i="3" s="1"/>
  <c r="J7027" i="3"/>
  <c r="K7027" i="3" s="1"/>
  <c r="L7027" i="3" s="1"/>
  <c r="J7030" i="3"/>
  <c r="K7030" i="3" s="1"/>
  <c r="L7030" i="3" s="1"/>
  <c r="J7156" i="3"/>
  <c r="K7156" i="3" s="1"/>
  <c r="L7156" i="3" s="1"/>
  <c r="N7156" i="3" s="1"/>
  <c r="O7156" i="3" s="1"/>
  <c r="Q7156" i="3" s="1"/>
  <c r="R7156" i="3" s="1"/>
  <c r="J7416" i="3"/>
  <c r="K7416" i="3" s="1"/>
  <c r="L7416" i="3" s="1"/>
  <c r="N7416" i="3" s="1"/>
  <c r="O7416" i="3" s="1"/>
  <c r="Q7416" i="3" s="1"/>
  <c r="R7416" i="3" s="1"/>
  <c r="J7503" i="3"/>
  <c r="K7503" i="3" s="1"/>
  <c r="L7503" i="3" s="1"/>
  <c r="J7539" i="3"/>
  <c r="K7539" i="3" s="1"/>
  <c r="L7539" i="3" s="1"/>
  <c r="N7539" i="3" s="1"/>
  <c r="O7539" i="3" s="1"/>
  <c r="Q7539" i="3" s="1"/>
  <c r="R7539" i="3" s="1"/>
  <c r="J7614" i="3"/>
  <c r="K7614" i="3" s="1"/>
  <c r="L7614" i="3" s="1"/>
  <c r="J7623" i="3"/>
  <c r="K7623" i="3" s="1"/>
  <c r="L7623" i="3" s="1"/>
  <c r="J7726" i="3"/>
  <c r="K7726" i="3" s="1"/>
  <c r="L7726" i="3" s="1"/>
  <c r="J8182" i="3"/>
  <c r="K8182" i="3" s="1"/>
  <c r="L8182" i="3" s="1"/>
  <c r="J8504" i="3"/>
  <c r="K8504" i="3" s="1"/>
  <c r="L8504" i="3" s="1"/>
  <c r="N8504" i="3" s="1"/>
  <c r="O8504" i="3" s="1"/>
  <c r="Q8504" i="3" s="1"/>
  <c r="R8504" i="3" s="1"/>
  <c r="J6937" i="3"/>
  <c r="K6937" i="3" s="1"/>
  <c r="L6937" i="3" s="1"/>
  <c r="J6953" i="3"/>
  <c r="K6953" i="3" s="1"/>
  <c r="L6953" i="3" s="1"/>
  <c r="N6953" i="3" s="1"/>
  <c r="O6953" i="3" s="1"/>
  <c r="Q6953" i="3" s="1"/>
  <c r="R6953" i="3" s="1"/>
  <c r="J6979" i="3"/>
  <c r="K6979" i="3" s="1"/>
  <c r="L6979" i="3" s="1"/>
  <c r="N6979" i="3" s="1"/>
  <c r="O6979" i="3" s="1"/>
  <c r="Q6979" i="3" s="1"/>
  <c r="R6979" i="3" s="1"/>
  <c r="J7022" i="3"/>
  <c r="K7022" i="3" s="1"/>
  <c r="L7022" i="3" s="1"/>
  <c r="N7022" i="3" s="1"/>
  <c r="O7022" i="3" s="1"/>
  <c r="Q7022" i="3" s="1"/>
  <c r="R7022" i="3" s="1"/>
  <c r="J7025" i="3"/>
  <c r="K7025" i="3" s="1"/>
  <c r="L7025" i="3" s="1"/>
  <c r="J7028" i="3"/>
  <c r="K7028" i="3" s="1"/>
  <c r="L7028" i="3" s="1"/>
  <c r="J7123" i="3"/>
  <c r="K7123" i="3" s="1"/>
  <c r="L7123" i="3" s="1"/>
  <c r="J7126" i="3"/>
  <c r="K7126" i="3" s="1"/>
  <c r="L7126" i="3" s="1"/>
  <c r="N7126" i="3" s="1"/>
  <c r="J7129" i="3"/>
  <c r="K7129" i="3" s="1"/>
  <c r="L7129" i="3" s="1"/>
  <c r="N7129" i="3" s="1"/>
  <c r="O7129" i="3" s="1"/>
  <c r="Q7129" i="3" s="1"/>
  <c r="R7129" i="3" s="1"/>
  <c r="J7163" i="3"/>
  <c r="K7163" i="3" s="1"/>
  <c r="L7163" i="3" s="1"/>
  <c r="N7163" i="3" s="1"/>
  <c r="O7163" i="3" s="1"/>
  <c r="Q7163" i="3" s="1"/>
  <c r="R7163" i="3" s="1"/>
  <c r="J7214" i="3"/>
  <c r="K7214" i="3" s="1"/>
  <c r="L7214" i="3" s="1"/>
  <c r="J7228" i="3"/>
  <c r="K7228" i="3" s="1"/>
  <c r="L7228" i="3" s="1"/>
  <c r="N7228" i="3" s="1"/>
  <c r="O7228" i="3" s="1"/>
  <c r="Q7228" i="3" s="1"/>
  <c r="R7228" i="3" s="1"/>
  <c r="J7265" i="3"/>
  <c r="K7265" i="3" s="1"/>
  <c r="L7265" i="3" s="1"/>
  <c r="J7272" i="3"/>
  <c r="K7272" i="3" s="1"/>
  <c r="L7272" i="3" s="1"/>
  <c r="J7284" i="3"/>
  <c r="K7284" i="3" s="1"/>
  <c r="L7284" i="3" s="1"/>
  <c r="J7312" i="3"/>
  <c r="K7312" i="3" s="1"/>
  <c r="L7312" i="3" s="1"/>
  <c r="N7312" i="3" s="1"/>
  <c r="J7317" i="3"/>
  <c r="K7317" i="3" s="1"/>
  <c r="L7317" i="3" s="1"/>
  <c r="J7329" i="3"/>
  <c r="K7329" i="3" s="1"/>
  <c r="L7329" i="3" s="1"/>
  <c r="J7354" i="3"/>
  <c r="K7354" i="3" s="1"/>
  <c r="L7354" i="3" s="1"/>
  <c r="J7356" i="3"/>
  <c r="K7356" i="3" s="1"/>
  <c r="L7356" i="3" s="1"/>
  <c r="N7356" i="3" s="1"/>
  <c r="O7356" i="3" s="1"/>
  <c r="Q7356" i="3" s="1"/>
  <c r="R7356" i="3" s="1"/>
  <c r="J7373" i="3"/>
  <c r="K7373" i="3" s="1"/>
  <c r="L7373" i="3" s="1"/>
  <c r="J7378" i="3"/>
  <c r="K7378" i="3" s="1"/>
  <c r="L7378" i="3" s="1"/>
  <c r="J7389" i="3"/>
  <c r="K7389" i="3" s="1"/>
  <c r="L7389" i="3" s="1"/>
  <c r="J7392" i="3"/>
  <c r="K7392" i="3" s="1"/>
  <c r="L7392" i="3" s="1"/>
  <c r="J7420" i="3"/>
  <c r="K7420" i="3" s="1"/>
  <c r="L7420" i="3" s="1"/>
  <c r="N7420" i="3" s="1"/>
  <c r="O7420" i="3" s="1"/>
  <c r="Q7420" i="3" s="1"/>
  <c r="R7420" i="3" s="1"/>
  <c r="J7478" i="3"/>
  <c r="K7478" i="3" s="1"/>
  <c r="L7478" i="3" s="1"/>
  <c r="J7485" i="3"/>
  <c r="K7485" i="3" s="1"/>
  <c r="L7485" i="3" s="1"/>
  <c r="J7529" i="3"/>
  <c r="K7529" i="3" s="1"/>
  <c r="L7529" i="3" s="1"/>
  <c r="J7604" i="3"/>
  <c r="K7604" i="3" s="1"/>
  <c r="L7604" i="3" s="1"/>
  <c r="J7670" i="3"/>
  <c r="K7670" i="3" s="1"/>
  <c r="L7670" i="3" s="1"/>
  <c r="J7707" i="3"/>
  <c r="K7707" i="3" s="1"/>
  <c r="L7707" i="3" s="1"/>
  <c r="J7710" i="3"/>
  <c r="K7710" i="3" s="1"/>
  <c r="L7710" i="3" s="1"/>
  <c r="N7710" i="3" s="1"/>
  <c r="J8666" i="3"/>
  <c r="K8666" i="3" s="1"/>
  <c r="L8666" i="3" s="1"/>
  <c r="N8666" i="3" s="1"/>
  <c r="O8666" i="3" s="1"/>
  <c r="Q8666" i="3" s="1"/>
  <c r="R8666" i="3" s="1"/>
  <c r="J7043" i="3"/>
  <c r="K7043" i="3" s="1"/>
  <c r="L7043" i="3" s="1"/>
  <c r="J7051" i="3"/>
  <c r="K7051" i="3" s="1"/>
  <c r="L7051" i="3" s="1"/>
  <c r="N7051" i="3" s="1"/>
  <c r="J7083" i="3"/>
  <c r="K7083" i="3" s="1"/>
  <c r="L7083" i="3" s="1"/>
  <c r="N7083" i="3" s="1"/>
  <c r="O7083" i="3" s="1"/>
  <c r="Q7083" i="3" s="1"/>
  <c r="R7083" i="3" s="1"/>
  <c r="J7086" i="3"/>
  <c r="K7086" i="3" s="1"/>
  <c r="L7086" i="3" s="1"/>
  <c r="J7107" i="3"/>
  <c r="K7107" i="3" s="1"/>
  <c r="L7107" i="3" s="1"/>
  <c r="J7115" i="3"/>
  <c r="K7115" i="3" s="1"/>
  <c r="L7115" i="3" s="1"/>
  <c r="J7147" i="3"/>
  <c r="K7147" i="3" s="1"/>
  <c r="L7147" i="3" s="1"/>
  <c r="N7147" i="3" s="1"/>
  <c r="O7147" i="3" s="1"/>
  <c r="Q7147" i="3" s="1"/>
  <c r="R7147" i="3" s="1"/>
  <c r="J7158" i="3"/>
  <c r="K7158" i="3" s="1"/>
  <c r="L7158" i="3" s="1"/>
  <c r="N7158" i="3" s="1"/>
  <c r="J7174" i="3"/>
  <c r="K7174" i="3" s="1"/>
  <c r="L7174" i="3" s="1"/>
  <c r="N7174" i="3" s="1"/>
  <c r="O7174" i="3" s="1"/>
  <c r="Q7174" i="3" s="1"/>
  <c r="R7174" i="3" s="1"/>
  <c r="J7185" i="3"/>
  <c r="K7185" i="3" s="1"/>
  <c r="L7185" i="3" s="1"/>
  <c r="N7185" i="3" s="1"/>
  <c r="J7220" i="3"/>
  <c r="K7220" i="3" s="1"/>
  <c r="L7220" i="3" s="1"/>
  <c r="N7220" i="3" s="1"/>
  <c r="O7220" i="3" s="1"/>
  <c r="Q7220" i="3" s="1"/>
  <c r="R7220" i="3" s="1"/>
  <c r="J7277" i="3"/>
  <c r="K7277" i="3" s="1"/>
  <c r="L7277" i="3" s="1"/>
  <c r="J7282" i="3"/>
  <c r="K7282" i="3" s="1"/>
  <c r="L7282" i="3" s="1"/>
  <c r="J7308" i="3"/>
  <c r="K7308" i="3" s="1"/>
  <c r="L7308" i="3" s="1"/>
  <c r="J7320" i="3"/>
  <c r="K7320" i="3" s="1"/>
  <c r="L7320" i="3" s="1"/>
  <c r="N7320" i="3" s="1"/>
  <c r="O7320" i="3" s="1"/>
  <c r="Q7320" i="3" s="1"/>
  <c r="R7320" i="3" s="1"/>
  <c r="J7324" i="3"/>
  <c r="K7324" i="3" s="1"/>
  <c r="L7324" i="3" s="1"/>
  <c r="N7324" i="3" s="1"/>
  <c r="O7324" i="3" s="1"/>
  <c r="Q7324" i="3" s="1"/>
  <c r="R7324" i="3" s="1"/>
  <c r="J7396" i="3"/>
  <c r="K7396" i="3" s="1"/>
  <c r="L7396" i="3" s="1"/>
  <c r="N7396" i="3" s="1"/>
  <c r="O7396" i="3" s="1"/>
  <c r="Q7396" i="3" s="1"/>
  <c r="R7396" i="3" s="1"/>
  <c r="J7404" i="3"/>
  <c r="K7404" i="3" s="1"/>
  <c r="L7404" i="3" s="1"/>
  <c r="N7404" i="3" s="1"/>
  <c r="O7404" i="3" s="1"/>
  <c r="Q7404" i="3" s="1"/>
  <c r="R7404" i="3" s="1"/>
  <c r="J7430" i="3"/>
  <c r="K7430" i="3" s="1"/>
  <c r="L7430" i="3" s="1"/>
  <c r="N7430" i="3" s="1"/>
  <c r="O7430" i="3" s="1"/>
  <c r="Q7430" i="3" s="1"/>
  <c r="R7430" i="3" s="1"/>
  <c r="J7437" i="3"/>
  <c r="K7437" i="3" s="1"/>
  <c r="L7437" i="3" s="1"/>
  <c r="J7446" i="3"/>
  <c r="K7446" i="3" s="1"/>
  <c r="L7446" i="3" s="1"/>
  <c r="J7494" i="3"/>
  <c r="K7494" i="3" s="1"/>
  <c r="L7494" i="3" s="1"/>
  <c r="J7497" i="3"/>
  <c r="K7497" i="3" s="1"/>
  <c r="L7497" i="3" s="1"/>
  <c r="N7497" i="3" s="1"/>
  <c r="O7497" i="3" s="1"/>
  <c r="Q7497" i="3" s="1"/>
  <c r="R7497" i="3" s="1"/>
  <c r="J7501" i="3"/>
  <c r="K7501" i="3" s="1"/>
  <c r="L7501" i="3" s="1"/>
  <c r="J7537" i="3"/>
  <c r="K7537" i="3" s="1"/>
  <c r="L7537" i="3" s="1"/>
  <c r="J7587" i="3"/>
  <c r="K7587" i="3" s="1"/>
  <c r="L7587" i="3" s="1"/>
  <c r="N7587" i="3" s="1"/>
  <c r="O7587" i="3" s="1"/>
  <c r="Q7587" i="3" s="1"/>
  <c r="R7587" i="3" s="1"/>
  <c r="J7630" i="3"/>
  <c r="K7630" i="3" s="1"/>
  <c r="L7630" i="3" s="1"/>
  <c r="J7740" i="3"/>
  <c r="K7740" i="3" s="1"/>
  <c r="L7740" i="3" s="1"/>
  <c r="J7803" i="3"/>
  <c r="K7803" i="3" s="1"/>
  <c r="L7803" i="3" s="1"/>
  <c r="J7909" i="3"/>
  <c r="K7909" i="3" s="1"/>
  <c r="L7909" i="3" s="1"/>
  <c r="J8020" i="3"/>
  <c r="K8020" i="3" s="1"/>
  <c r="L8020" i="3" s="1"/>
  <c r="N8020" i="3" s="1"/>
  <c r="O8020" i="3" s="1"/>
  <c r="Q8020" i="3" s="1"/>
  <c r="R8020" i="3" s="1"/>
  <c r="J8038" i="3"/>
  <c r="K8038" i="3" s="1"/>
  <c r="L8038" i="3" s="1"/>
  <c r="N8038" i="3" s="1"/>
  <c r="O8038" i="3" s="1"/>
  <c r="Q8038" i="3" s="1"/>
  <c r="R8038" i="3" s="1"/>
  <c r="J8145" i="3"/>
  <c r="K8145" i="3" s="1"/>
  <c r="L8145" i="3" s="1"/>
  <c r="J8259" i="3"/>
  <c r="K8259" i="3" s="1"/>
  <c r="L8259" i="3" s="1"/>
  <c r="N8259" i="3" s="1"/>
  <c r="O8259" i="3" s="1"/>
  <c r="Q8259" i="3" s="1"/>
  <c r="R8259" i="3" s="1"/>
  <c r="J8456" i="3"/>
  <c r="K8456" i="3" s="1"/>
  <c r="L8456" i="3" s="1"/>
  <c r="N8456" i="3" s="1"/>
  <c r="J8472" i="3"/>
  <c r="K8472" i="3" s="1"/>
  <c r="L8472" i="3" s="1"/>
  <c r="J8484" i="3"/>
  <c r="K8484" i="3" s="1"/>
  <c r="L8484" i="3" s="1"/>
  <c r="J8516" i="3"/>
  <c r="K8516" i="3" s="1"/>
  <c r="L8516" i="3" s="1"/>
  <c r="J8649" i="3"/>
  <c r="K8649" i="3" s="1"/>
  <c r="L8649" i="3" s="1"/>
  <c r="N8649" i="3" s="1"/>
  <c r="J7017" i="3"/>
  <c r="K7017" i="3" s="1"/>
  <c r="L7017" i="3" s="1"/>
  <c r="N7017" i="3" s="1"/>
  <c r="O7017" i="3" s="1"/>
  <c r="Q7017" i="3" s="1"/>
  <c r="R7017" i="3" s="1"/>
  <c r="J7054" i="3"/>
  <c r="K7054" i="3" s="1"/>
  <c r="L7054" i="3" s="1"/>
  <c r="J7057" i="3"/>
  <c r="K7057" i="3" s="1"/>
  <c r="L7057" i="3" s="1"/>
  <c r="N7057" i="3" s="1"/>
  <c r="O7057" i="3" s="1"/>
  <c r="Q7057" i="3" s="1"/>
  <c r="R7057" i="3" s="1"/>
  <c r="J7089" i="3"/>
  <c r="K7089" i="3" s="1"/>
  <c r="L7089" i="3" s="1"/>
  <c r="J7092" i="3"/>
  <c r="K7092" i="3" s="1"/>
  <c r="L7092" i="3" s="1"/>
  <c r="J7127" i="3"/>
  <c r="K7127" i="3" s="1"/>
  <c r="L7127" i="3" s="1"/>
  <c r="J7166" i="3"/>
  <c r="K7166" i="3" s="1"/>
  <c r="L7166" i="3" s="1"/>
  <c r="J7203" i="3"/>
  <c r="K7203" i="3" s="1"/>
  <c r="L7203" i="3" s="1"/>
  <c r="N7203" i="3" s="1"/>
  <c r="O7203" i="3" s="1"/>
  <c r="Q7203" i="3" s="1"/>
  <c r="R7203" i="3" s="1"/>
  <c r="J7209" i="3"/>
  <c r="K7209" i="3" s="1"/>
  <c r="L7209" i="3" s="1"/>
  <c r="N7209" i="3" s="1"/>
  <c r="J7217" i="3"/>
  <c r="K7217" i="3" s="1"/>
  <c r="L7217" i="3" s="1"/>
  <c r="N7217" i="3" s="1"/>
  <c r="J7243" i="3"/>
  <c r="K7243" i="3" s="1"/>
  <c r="L7243" i="3" s="1"/>
  <c r="N7243" i="3" s="1"/>
  <c r="O7243" i="3" s="1"/>
  <c r="Q7243" i="3" s="1"/>
  <c r="R7243" i="3" s="1"/>
  <c r="J7251" i="3"/>
  <c r="K7251" i="3" s="1"/>
  <c r="L7251" i="3" s="1"/>
  <c r="N7251" i="3" s="1"/>
  <c r="O7251" i="3" s="1"/>
  <c r="Q7251" i="3" s="1"/>
  <c r="R7251" i="3" s="1"/>
  <c r="J7254" i="3"/>
  <c r="K7254" i="3" s="1"/>
  <c r="L7254" i="3" s="1"/>
  <c r="J7257" i="3"/>
  <c r="K7257" i="3" s="1"/>
  <c r="L7257" i="3" s="1"/>
  <c r="J7260" i="3"/>
  <c r="K7260" i="3" s="1"/>
  <c r="L7260" i="3" s="1"/>
  <c r="N7260" i="3" s="1"/>
  <c r="O7260" i="3" s="1"/>
  <c r="Q7260" i="3" s="1"/>
  <c r="R7260" i="3" s="1"/>
  <c r="J7306" i="3"/>
  <c r="K7306" i="3" s="1"/>
  <c r="L7306" i="3" s="1"/>
  <c r="N7306" i="3" s="1"/>
  <c r="J7341" i="3"/>
  <c r="K7341" i="3" s="1"/>
  <c r="L7341" i="3" s="1"/>
  <c r="J7352" i="3"/>
  <c r="K7352" i="3" s="1"/>
  <c r="L7352" i="3" s="1"/>
  <c r="N7352" i="3" s="1"/>
  <c r="J7366" i="3"/>
  <c r="K7366" i="3" s="1"/>
  <c r="L7366" i="3" s="1"/>
  <c r="N7366" i="3" s="1"/>
  <c r="J7402" i="3"/>
  <c r="K7402" i="3" s="1"/>
  <c r="L7402" i="3" s="1"/>
  <c r="N7402" i="3" s="1"/>
  <c r="O7402" i="3" s="1"/>
  <c r="Q7402" i="3" s="1"/>
  <c r="R7402" i="3" s="1"/>
  <c r="J7441" i="3"/>
  <c r="K7441" i="3" s="1"/>
  <c r="L7441" i="3" s="1"/>
  <c r="J7449" i="3"/>
  <c r="K7449" i="3" s="1"/>
  <c r="L7449" i="3" s="1"/>
  <c r="J7560" i="3"/>
  <c r="K7560" i="3" s="1"/>
  <c r="L7560" i="3" s="1"/>
  <c r="J7590" i="3"/>
  <c r="K7590" i="3" s="1"/>
  <c r="L7590" i="3" s="1"/>
  <c r="N7590" i="3" s="1"/>
  <c r="O7590" i="3" s="1"/>
  <c r="Q7590" i="3" s="1"/>
  <c r="R7590" i="3" s="1"/>
  <c r="J7636" i="3"/>
  <c r="K7636" i="3" s="1"/>
  <c r="L7636" i="3" s="1"/>
  <c r="N7636" i="3" s="1"/>
  <c r="O7636" i="3" s="1"/>
  <c r="Q7636" i="3" s="1"/>
  <c r="R7636" i="3" s="1"/>
  <c r="J7639" i="3"/>
  <c r="K7639" i="3" s="1"/>
  <c r="L7639" i="3" s="1"/>
  <c r="J7708" i="3"/>
  <c r="K7708" i="3" s="1"/>
  <c r="L7708" i="3" s="1"/>
  <c r="N7708" i="3" s="1"/>
  <c r="O7708" i="3" s="1"/>
  <c r="Q7708" i="3" s="1"/>
  <c r="R7708" i="3" s="1"/>
  <c r="J7764" i="3"/>
  <c r="K7764" i="3" s="1"/>
  <c r="L7764" i="3" s="1"/>
  <c r="N7764" i="3" s="1"/>
  <c r="O7764" i="3" s="1"/>
  <c r="Q7764" i="3" s="1"/>
  <c r="R7764" i="3" s="1"/>
  <c r="J7906" i="3"/>
  <c r="K7906" i="3" s="1"/>
  <c r="L7906" i="3" s="1"/>
  <c r="J7918" i="3"/>
  <c r="K7918" i="3" s="1"/>
  <c r="L7918" i="3" s="1"/>
  <c r="J7968" i="3"/>
  <c r="K7968" i="3" s="1"/>
  <c r="L7968" i="3" s="1"/>
  <c r="J8009" i="3"/>
  <c r="K8009" i="3" s="1"/>
  <c r="L8009" i="3" s="1"/>
  <c r="N8009" i="3" s="1"/>
  <c r="O8009" i="3" s="1"/>
  <c r="Q8009" i="3" s="1"/>
  <c r="R8009" i="3" s="1"/>
  <c r="J8026" i="3"/>
  <c r="K8026" i="3" s="1"/>
  <c r="L8026" i="3" s="1"/>
  <c r="J8035" i="3"/>
  <c r="K8035" i="3" s="1"/>
  <c r="L8035" i="3" s="1"/>
  <c r="N8035" i="3" s="1"/>
  <c r="O8035" i="3" s="1"/>
  <c r="Q8035" i="3" s="1"/>
  <c r="R8035" i="3" s="1"/>
  <c r="J8076" i="3"/>
  <c r="K8076" i="3" s="1"/>
  <c r="L8076" i="3" s="1"/>
  <c r="N8076" i="3" s="1"/>
  <c r="O8076" i="3" s="1"/>
  <c r="Q8076" i="3" s="1"/>
  <c r="R8076" i="3" s="1"/>
  <c r="J8124" i="3"/>
  <c r="K8124" i="3" s="1"/>
  <c r="L8124" i="3" s="1"/>
  <c r="N8124" i="3" s="1"/>
  <c r="O8124" i="3" s="1"/>
  <c r="Q8124" i="3" s="1"/>
  <c r="R8124" i="3" s="1"/>
  <c r="J8208" i="3"/>
  <c r="K8208" i="3" s="1"/>
  <c r="L8208" i="3" s="1"/>
  <c r="J8211" i="3"/>
  <c r="K8211" i="3" s="1"/>
  <c r="L8211" i="3" s="1"/>
  <c r="J8244" i="3"/>
  <c r="K8244" i="3" s="1"/>
  <c r="L8244" i="3" s="1"/>
  <c r="J8263" i="3"/>
  <c r="K8263" i="3" s="1"/>
  <c r="L8263" i="3" s="1"/>
  <c r="J8354" i="3"/>
  <c r="K8354" i="3" s="1"/>
  <c r="L8354" i="3" s="1"/>
  <c r="J8400" i="3"/>
  <c r="K8400" i="3" s="1"/>
  <c r="L8400" i="3" s="1"/>
  <c r="J8529" i="3"/>
  <c r="K8529" i="3" s="1"/>
  <c r="L8529" i="3" s="1"/>
  <c r="J8579" i="3"/>
  <c r="K8579" i="3" s="1"/>
  <c r="L8579" i="3" s="1"/>
  <c r="N8579" i="3" s="1"/>
  <c r="O8579" i="3" s="1"/>
  <c r="Q8579" i="3" s="1"/>
  <c r="R8579" i="3" s="1"/>
  <c r="J8595" i="3"/>
  <c r="K8595" i="3" s="1"/>
  <c r="L8595" i="3" s="1"/>
  <c r="J8725" i="3"/>
  <c r="K8725" i="3" s="1"/>
  <c r="L8725" i="3" s="1"/>
  <c r="J8728" i="3"/>
  <c r="K8728" i="3" s="1"/>
  <c r="L8728" i="3" s="1"/>
  <c r="J8734" i="3"/>
  <c r="K8734" i="3" s="1"/>
  <c r="L8734" i="3" s="1"/>
  <c r="N8734" i="3" s="1"/>
  <c r="J7736" i="3"/>
  <c r="K7736" i="3" s="1"/>
  <c r="L7736" i="3" s="1"/>
  <c r="N7736" i="3" s="1"/>
  <c r="O7736" i="3" s="1"/>
  <c r="Q7736" i="3" s="1"/>
  <c r="R7736" i="3" s="1"/>
  <c r="J7758" i="3"/>
  <c r="K7758" i="3" s="1"/>
  <c r="L7758" i="3" s="1"/>
  <c r="N7758" i="3" s="1"/>
  <c r="J7804" i="3"/>
  <c r="K7804" i="3" s="1"/>
  <c r="L7804" i="3" s="1"/>
  <c r="N7804" i="3" s="1"/>
  <c r="O7804" i="3" s="1"/>
  <c r="Q7804" i="3" s="1"/>
  <c r="R7804" i="3" s="1"/>
  <c r="J7806" i="3"/>
  <c r="K7806" i="3" s="1"/>
  <c r="L7806" i="3" s="1"/>
  <c r="J7839" i="3"/>
  <c r="K7839" i="3" s="1"/>
  <c r="L7839" i="3" s="1"/>
  <c r="N7839" i="3" s="1"/>
  <c r="O7839" i="3" s="1"/>
  <c r="Q7839" i="3" s="1"/>
  <c r="R7839" i="3" s="1"/>
  <c r="J7842" i="3"/>
  <c r="K7842" i="3" s="1"/>
  <c r="L7842" i="3" s="1"/>
  <c r="J7845" i="3"/>
  <c r="K7845" i="3" s="1"/>
  <c r="L7845" i="3" s="1"/>
  <c r="J7848" i="3"/>
  <c r="K7848" i="3" s="1"/>
  <c r="L7848" i="3" s="1"/>
  <c r="N7848" i="3" s="1"/>
  <c r="O7848" i="3" s="1"/>
  <c r="Q7848" i="3" s="1"/>
  <c r="R7848" i="3" s="1"/>
  <c r="J7859" i="3"/>
  <c r="K7859" i="3" s="1"/>
  <c r="L7859" i="3" s="1"/>
  <c r="N7859" i="3" s="1"/>
  <c r="O7859" i="3" s="1"/>
  <c r="Q7859" i="3" s="1"/>
  <c r="R7859" i="3" s="1"/>
  <c r="J7989" i="3"/>
  <c r="K7989" i="3" s="1"/>
  <c r="L7989" i="3" s="1"/>
  <c r="N7989" i="3" s="1"/>
  <c r="J8019" i="3"/>
  <c r="K8019" i="3" s="1"/>
  <c r="L8019" i="3" s="1"/>
  <c r="N8019" i="3" s="1"/>
  <c r="O8019" i="3" s="1"/>
  <c r="Q8019" i="3" s="1"/>
  <c r="R8019" i="3" s="1"/>
  <c r="J8036" i="3"/>
  <c r="K8036" i="3" s="1"/>
  <c r="L8036" i="3" s="1"/>
  <c r="N8036" i="3" s="1"/>
  <c r="O8036" i="3" s="1"/>
  <c r="Q8036" i="3" s="1"/>
  <c r="R8036" i="3" s="1"/>
  <c r="J8116" i="3"/>
  <c r="K8116" i="3" s="1"/>
  <c r="L8116" i="3" s="1"/>
  <c r="J8129" i="3"/>
  <c r="K8129" i="3" s="1"/>
  <c r="L8129" i="3" s="1"/>
  <c r="J8190" i="3"/>
  <c r="K8190" i="3" s="1"/>
  <c r="L8190" i="3" s="1"/>
  <c r="J8193" i="3"/>
  <c r="K8193" i="3" s="1"/>
  <c r="L8193" i="3" s="1"/>
  <c r="J8278" i="3"/>
  <c r="K8278" i="3" s="1"/>
  <c r="L8278" i="3" s="1"/>
  <c r="N8278" i="3" s="1"/>
  <c r="O8278" i="3" s="1"/>
  <c r="Q8278" i="3" s="1"/>
  <c r="R8278" i="3" s="1"/>
  <c r="J8287" i="3"/>
  <c r="K8287" i="3" s="1"/>
  <c r="L8287" i="3" s="1"/>
  <c r="J8322" i="3"/>
  <c r="K8322" i="3" s="1"/>
  <c r="L8322" i="3" s="1"/>
  <c r="N8322" i="3" s="1"/>
  <c r="O8322" i="3" s="1"/>
  <c r="Q8322" i="3" s="1"/>
  <c r="R8322" i="3" s="1"/>
  <c r="J8342" i="3"/>
  <c r="K8342" i="3" s="1"/>
  <c r="L8342" i="3" s="1"/>
  <c r="N8342" i="3" s="1"/>
  <c r="O8342" i="3" s="1"/>
  <c r="Q8342" i="3" s="1"/>
  <c r="R8342" i="3" s="1"/>
  <c r="J8362" i="3"/>
  <c r="K8362" i="3" s="1"/>
  <c r="L8362" i="3" s="1"/>
  <c r="J8396" i="3"/>
  <c r="K8396" i="3" s="1"/>
  <c r="L8396" i="3" s="1"/>
  <c r="J8402" i="3"/>
  <c r="K8402" i="3" s="1"/>
  <c r="L8402" i="3" s="1"/>
  <c r="J8473" i="3"/>
  <c r="K8473" i="3" s="1"/>
  <c r="L8473" i="3" s="1"/>
  <c r="J8492" i="3"/>
  <c r="K8492" i="3" s="1"/>
  <c r="L8492" i="3" s="1"/>
  <c r="N8492" i="3" s="1"/>
  <c r="O8492" i="3" s="1"/>
  <c r="Q8492" i="3" s="1"/>
  <c r="R8492" i="3" s="1"/>
  <c r="J8536" i="3"/>
  <c r="K8536" i="3" s="1"/>
  <c r="L8536" i="3" s="1"/>
  <c r="N8536" i="3" s="1"/>
  <c r="O8536" i="3" s="1"/>
  <c r="Q8536" i="3" s="1"/>
  <c r="R8536" i="3" s="1"/>
  <c r="J8548" i="3"/>
  <c r="K8548" i="3" s="1"/>
  <c r="L8548" i="3" s="1"/>
  <c r="N8548" i="3" s="1"/>
  <c r="O8548" i="3" s="1"/>
  <c r="Q8548" i="3" s="1"/>
  <c r="R8548" i="3" s="1"/>
  <c r="J8684" i="3"/>
  <c r="K8684" i="3" s="1"/>
  <c r="L8684" i="3" s="1"/>
  <c r="N8684" i="3" s="1"/>
  <c r="O8684" i="3" s="1"/>
  <c r="Q8684" i="3" s="1"/>
  <c r="R8684" i="3" s="1"/>
  <c r="J8752" i="3"/>
  <c r="K8752" i="3" s="1"/>
  <c r="L8752" i="3" s="1"/>
  <c r="J7812" i="3"/>
  <c r="K7812" i="3" s="1"/>
  <c r="L7812" i="3" s="1"/>
  <c r="J7878" i="3"/>
  <c r="K7878" i="3" s="1"/>
  <c r="L7878" i="3" s="1"/>
  <c r="J7903" i="3"/>
  <c r="K7903" i="3" s="1"/>
  <c r="L7903" i="3" s="1"/>
  <c r="N7903" i="3" s="1"/>
  <c r="J7919" i="3"/>
  <c r="K7919" i="3" s="1"/>
  <c r="L7919" i="3" s="1"/>
  <c r="J7925" i="3"/>
  <c r="K7925" i="3" s="1"/>
  <c r="L7925" i="3" s="1"/>
  <c r="J7928" i="3"/>
  <c r="K7928" i="3" s="1"/>
  <c r="L7928" i="3" s="1"/>
  <c r="N7928" i="3" s="1"/>
  <c r="O7928" i="3" s="1"/>
  <c r="Q7928" i="3" s="1"/>
  <c r="R7928" i="3" s="1"/>
  <c r="J7951" i="3"/>
  <c r="K7951" i="3" s="1"/>
  <c r="L7951" i="3" s="1"/>
  <c r="J7981" i="3"/>
  <c r="K7981" i="3" s="1"/>
  <c r="L7981" i="3" s="1"/>
  <c r="J7984" i="3"/>
  <c r="K7984" i="3" s="1"/>
  <c r="L7984" i="3" s="1"/>
  <c r="J8070" i="3"/>
  <c r="K8070" i="3" s="1"/>
  <c r="L8070" i="3" s="1"/>
  <c r="J8126" i="3"/>
  <c r="K8126" i="3" s="1"/>
  <c r="L8126" i="3" s="1"/>
  <c r="J8140" i="3"/>
  <c r="K8140" i="3" s="1"/>
  <c r="L8140" i="3" s="1"/>
  <c r="N8140" i="3" s="1"/>
  <c r="O8140" i="3" s="1"/>
  <c r="Q8140" i="3" s="1"/>
  <c r="R8140" i="3" s="1"/>
  <c r="J8166" i="3"/>
  <c r="K8166" i="3" s="1"/>
  <c r="L8166" i="3" s="1"/>
  <c r="J8204" i="3"/>
  <c r="K8204" i="3" s="1"/>
  <c r="L8204" i="3" s="1"/>
  <c r="N8204" i="3" s="1"/>
  <c r="O8204" i="3" s="1"/>
  <c r="Q8204" i="3" s="1"/>
  <c r="R8204" i="3" s="1"/>
  <c r="J8217" i="3"/>
  <c r="K8217" i="3" s="1"/>
  <c r="L8217" i="3" s="1"/>
  <c r="J8225" i="3"/>
  <c r="K8225" i="3" s="1"/>
  <c r="L8225" i="3" s="1"/>
  <c r="J8252" i="3"/>
  <c r="K8252" i="3" s="1"/>
  <c r="L8252" i="3" s="1"/>
  <c r="J8267" i="3"/>
  <c r="K8267" i="3" s="1"/>
  <c r="L8267" i="3" s="1"/>
  <c r="J8326" i="3"/>
  <c r="K8326" i="3" s="1"/>
  <c r="L8326" i="3" s="1"/>
  <c r="J8390" i="3"/>
  <c r="K8390" i="3" s="1"/>
  <c r="L8390" i="3" s="1"/>
  <c r="N8390" i="3" s="1"/>
  <c r="J8415" i="3"/>
  <c r="K8415" i="3" s="1"/>
  <c r="L8415" i="3" s="1"/>
  <c r="J8560" i="3"/>
  <c r="K8560" i="3" s="1"/>
  <c r="L8560" i="3" s="1"/>
  <c r="N8560" i="3" s="1"/>
  <c r="J8573" i="3"/>
  <c r="K8573" i="3" s="1"/>
  <c r="L8573" i="3" s="1"/>
  <c r="J8633" i="3"/>
  <c r="K8633" i="3" s="1"/>
  <c r="L8633" i="3" s="1"/>
  <c r="J8709" i="3"/>
  <c r="K8709" i="3" s="1"/>
  <c r="L8709" i="3" s="1"/>
  <c r="J8720" i="3"/>
  <c r="K8720" i="3" s="1"/>
  <c r="L8720" i="3" s="1"/>
  <c r="J8762" i="3"/>
  <c r="K8762" i="3" s="1"/>
  <c r="L8762" i="3" s="1"/>
  <c r="N8762" i="3" s="1"/>
  <c r="J7978" i="3"/>
  <c r="K7978" i="3" s="1"/>
  <c r="L7978" i="3" s="1"/>
  <c r="J7987" i="3"/>
  <c r="K7987" i="3" s="1"/>
  <c r="L7987" i="3" s="1"/>
  <c r="N7987" i="3" s="1"/>
  <c r="O7987" i="3" s="1"/>
  <c r="Q7987" i="3" s="1"/>
  <c r="R7987" i="3" s="1"/>
  <c r="J8003" i="3"/>
  <c r="K8003" i="3" s="1"/>
  <c r="L8003" i="3" s="1"/>
  <c r="N8003" i="3" s="1"/>
  <c r="O8003" i="3" s="1"/>
  <c r="Q8003" i="3" s="1"/>
  <c r="R8003" i="3" s="1"/>
  <c r="J8025" i="3"/>
  <c r="K8025" i="3" s="1"/>
  <c r="L8025" i="3" s="1"/>
  <c r="N8025" i="3" s="1"/>
  <c r="O8025" i="3" s="1"/>
  <c r="Q8025" i="3" s="1"/>
  <c r="R8025" i="3" s="1"/>
  <c r="J8100" i="3"/>
  <c r="K8100" i="3" s="1"/>
  <c r="L8100" i="3" s="1"/>
  <c r="J8108" i="3"/>
  <c r="K8108" i="3" s="1"/>
  <c r="L8108" i="3" s="1"/>
  <c r="J8132" i="3"/>
  <c r="K8132" i="3" s="1"/>
  <c r="L8132" i="3" s="1"/>
  <c r="J8214" i="3"/>
  <c r="K8214" i="3" s="1"/>
  <c r="L8214" i="3" s="1"/>
  <c r="N8214" i="3" s="1"/>
  <c r="O8214" i="3" s="1"/>
  <c r="Q8214" i="3" s="1"/>
  <c r="R8214" i="3" s="1"/>
  <c r="J8243" i="3"/>
  <c r="K8243" i="3" s="1"/>
  <c r="L8243" i="3" s="1"/>
  <c r="N8243" i="3" s="1"/>
  <c r="O8243" i="3" s="1"/>
  <c r="Q8243" i="3" s="1"/>
  <c r="R8243" i="3" s="1"/>
  <c r="J8246" i="3"/>
  <c r="K8246" i="3" s="1"/>
  <c r="L8246" i="3" s="1"/>
  <c r="N8246" i="3" s="1"/>
  <c r="O8246" i="3" s="1"/>
  <c r="Q8246" i="3" s="1"/>
  <c r="R8246" i="3" s="1"/>
  <c r="J8249" i="3"/>
  <c r="K8249" i="3" s="1"/>
  <c r="L8249" i="3" s="1"/>
  <c r="N8249" i="3" s="1"/>
  <c r="O8249" i="3" s="1"/>
  <c r="Q8249" i="3" s="1"/>
  <c r="R8249" i="3" s="1"/>
  <c r="J8323" i="3"/>
  <c r="K8323" i="3" s="1"/>
  <c r="L8323" i="3" s="1"/>
  <c r="N8323" i="3" s="1"/>
  <c r="O8323" i="3" s="1"/>
  <c r="Q8323" i="3" s="1"/>
  <c r="R8323" i="3" s="1"/>
  <c r="J8383" i="3"/>
  <c r="K8383" i="3" s="1"/>
  <c r="L8383" i="3" s="1"/>
  <c r="J8406" i="3"/>
  <c r="K8406" i="3" s="1"/>
  <c r="L8406" i="3" s="1"/>
  <c r="J8418" i="3"/>
  <c r="K8418" i="3" s="1"/>
  <c r="L8418" i="3" s="1"/>
  <c r="J8431" i="3"/>
  <c r="K8431" i="3" s="1"/>
  <c r="L8431" i="3" s="1"/>
  <c r="N8431" i="3" s="1"/>
  <c r="J8449" i="3"/>
  <c r="K8449" i="3" s="1"/>
  <c r="L8449" i="3" s="1"/>
  <c r="N8449" i="3" s="1"/>
  <c r="O8449" i="3" s="1"/>
  <c r="Q8449" i="3" s="1"/>
  <c r="R8449" i="3" s="1"/>
  <c r="J8452" i="3"/>
  <c r="K8452" i="3" s="1"/>
  <c r="L8452" i="3" s="1"/>
  <c r="N8452" i="3" s="1"/>
  <c r="O8452" i="3" s="1"/>
  <c r="Q8452" i="3" s="1"/>
  <c r="R8452" i="3" s="1"/>
  <c r="J8464" i="3"/>
  <c r="K8464" i="3" s="1"/>
  <c r="L8464" i="3" s="1"/>
  <c r="J8528" i="3"/>
  <c r="K8528" i="3" s="1"/>
  <c r="L8528" i="3" s="1"/>
  <c r="N8528" i="3" s="1"/>
  <c r="J8563" i="3"/>
  <c r="K8563" i="3" s="1"/>
  <c r="L8563" i="3" s="1"/>
  <c r="J8570" i="3"/>
  <c r="K8570" i="3" s="1"/>
  <c r="L8570" i="3" s="1"/>
  <c r="J8603" i="3"/>
  <c r="K8603" i="3" s="1"/>
  <c r="L8603" i="3" s="1"/>
  <c r="J8642" i="3"/>
  <c r="K8642" i="3" s="1"/>
  <c r="L8642" i="3" s="1"/>
  <c r="N8642" i="3" s="1"/>
  <c r="O8642" i="3" s="1"/>
  <c r="Q8642" i="3" s="1"/>
  <c r="R8642" i="3" s="1"/>
  <c r="J8645" i="3"/>
  <c r="K8645" i="3" s="1"/>
  <c r="L8645" i="3" s="1"/>
  <c r="J8674" i="3"/>
  <c r="K8674" i="3" s="1"/>
  <c r="L8674" i="3" s="1"/>
  <c r="J8677" i="3"/>
  <c r="K8677" i="3" s="1"/>
  <c r="L8677" i="3" s="1"/>
  <c r="J8697" i="3"/>
  <c r="K8697" i="3" s="1"/>
  <c r="L8697" i="3" s="1"/>
  <c r="J8706" i="3"/>
  <c r="K8706" i="3" s="1"/>
  <c r="L8706" i="3" s="1"/>
  <c r="J8744" i="3"/>
  <c r="K8744" i="3" s="1"/>
  <c r="L8744" i="3" s="1"/>
  <c r="J8784" i="3"/>
  <c r="K8784" i="3" s="1"/>
  <c r="L8784" i="3" s="1"/>
  <c r="J58" i="3"/>
  <c r="K58" i="3" s="1"/>
  <c r="L58" i="3" s="1"/>
  <c r="N58" i="3" s="1"/>
  <c r="J90" i="3"/>
  <c r="K90" i="3" s="1"/>
  <c r="L90" i="3" s="1"/>
  <c r="J122" i="3"/>
  <c r="K122" i="3" s="1"/>
  <c r="L122" i="3" s="1"/>
  <c r="J154" i="3"/>
  <c r="K154" i="3" s="1"/>
  <c r="L154" i="3" s="1"/>
  <c r="N154" i="3" s="1"/>
  <c r="J186" i="3"/>
  <c r="K186" i="3" s="1"/>
  <c r="L186" i="3" s="1"/>
  <c r="J234" i="3"/>
  <c r="K234" i="3" s="1"/>
  <c r="L234" i="3" s="1"/>
  <c r="J266" i="3"/>
  <c r="K266" i="3" s="1"/>
  <c r="L266" i="3" s="1"/>
  <c r="J51" i="3"/>
  <c r="J83" i="3"/>
  <c r="K83" i="3" s="1"/>
  <c r="L83" i="3" s="1"/>
  <c r="N83" i="3" s="1"/>
  <c r="O83" i="3" s="1"/>
  <c r="Q83" i="3" s="1"/>
  <c r="R83" i="3" s="1"/>
  <c r="J39" i="3"/>
  <c r="J66" i="3"/>
  <c r="K66" i="3" s="1"/>
  <c r="L66" i="3" s="1"/>
  <c r="N66" i="3" s="1"/>
  <c r="O66" i="3" s="1"/>
  <c r="Q66" i="3" s="1"/>
  <c r="R66" i="3" s="1"/>
  <c r="J71" i="3"/>
  <c r="K71" i="3" s="1"/>
  <c r="L71" i="3" s="1"/>
  <c r="N71" i="3" s="1"/>
  <c r="J98" i="3"/>
  <c r="K98" i="3" s="1"/>
  <c r="L98" i="3" s="1"/>
  <c r="J103" i="3"/>
  <c r="K103" i="3" s="1"/>
  <c r="L103" i="3" s="1"/>
  <c r="J130" i="3"/>
  <c r="K130" i="3" s="1"/>
  <c r="L130" i="3" s="1"/>
  <c r="J162" i="3"/>
  <c r="K162" i="3" s="1"/>
  <c r="L162" i="3" s="1"/>
  <c r="J194" i="3"/>
  <c r="K194" i="3" s="1"/>
  <c r="L194" i="3" s="1"/>
  <c r="N194" i="3" s="1"/>
  <c r="O194" i="3" s="1"/>
  <c r="Q194" i="3" s="1"/>
  <c r="R194" i="3" s="1"/>
  <c r="J202" i="3"/>
  <c r="K202" i="3" s="1"/>
  <c r="L202" i="3" s="1"/>
  <c r="J210" i="3"/>
  <c r="K210" i="3" s="1"/>
  <c r="L210" i="3" s="1"/>
  <c r="J218" i="3"/>
  <c r="K218" i="3" s="1"/>
  <c r="L218" i="3" s="1"/>
  <c r="J226" i="3"/>
  <c r="K226" i="3" s="1"/>
  <c r="L226" i="3" s="1"/>
  <c r="J258" i="3"/>
  <c r="K258" i="3" s="1"/>
  <c r="L258" i="3" s="1"/>
  <c r="J298" i="3"/>
  <c r="K298" i="3" s="1"/>
  <c r="L298" i="3" s="1"/>
  <c r="J335" i="3"/>
  <c r="K335" i="3" s="1"/>
  <c r="L335" i="3" s="1"/>
  <c r="J351" i="3"/>
  <c r="K351" i="3" s="1"/>
  <c r="L351" i="3" s="1"/>
  <c r="J367" i="3"/>
  <c r="K367" i="3" s="1"/>
  <c r="L367" i="3" s="1"/>
  <c r="J383" i="3"/>
  <c r="K383" i="3" s="1"/>
  <c r="L383" i="3" s="1"/>
  <c r="N383" i="3" s="1"/>
  <c r="O383" i="3" s="1"/>
  <c r="Q383" i="3" s="1"/>
  <c r="R383" i="3" s="1"/>
  <c r="J399" i="3"/>
  <c r="K399" i="3" s="1"/>
  <c r="L399" i="3" s="1"/>
  <c r="J42" i="3"/>
  <c r="J47" i="3"/>
  <c r="J79" i="3"/>
  <c r="K79" i="3" s="1"/>
  <c r="L79" i="3" s="1"/>
  <c r="J35" i="3"/>
  <c r="J62" i="3"/>
  <c r="K62" i="3" s="1"/>
  <c r="L62" i="3" s="1"/>
  <c r="J67" i="3"/>
  <c r="K67" i="3" s="1"/>
  <c r="L67" i="3" s="1"/>
  <c r="J94" i="3"/>
  <c r="K94" i="3" s="1"/>
  <c r="L94" i="3" s="1"/>
  <c r="J99" i="3"/>
  <c r="K99" i="3" s="1"/>
  <c r="L99" i="3" s="1"/>
  <c r="J126" i="3"/>
  <c r="K126" i="3" s="1"/>
  <c r="L126" i="3" s="1"/>
  <c r="N126" i="3" s="1"/>
  <c r="J158" i="3"/>
  <c r="K158" i="3" s="1"/>
  <c r="L158" i="3" s="1"/>
  <c r="J190" i="3"/>
  <c r="K190" i="3" s="1"/>
  <c r="L190" i="3" s="1"/>
  <c r="J230" i="3"/>
  <c r="K230" i="3" s="1"/>
  <c r="L230" i="3" s="1"/>
  <c r="J262" i="3"/>
  <c r="K262" i="3" s="1"/>
  <c r="L262" i="3" s="1"/>
  <c r="N262" i="3" s="1"/>
  <c r="J291" i="3"/>
  <c r="K291" i="3" s="1"/>
  <c r="L291" i="3" s="1"/>
  <c r="N291" i="3" s="1"/>
  <c r="J410" i="3"/>
  <c r="K410" i="3" s="1"/>
  <c r="L410" i="3" s="1"/>
  <c r="N410" i="3" s="1"/>
  <c r="J419" i="3"/>
  <c r="K419" i="3" s="1"/>
  <c r="L419" i="3" s="1"/>
  <c r="N419" i="3" s="1"/>
  <c r="O419" i="3" s="1"/>
  <c r="Q419" i="3" s="1"/>
  <c r="R419" i="3" s="1"/>
  <c r="J426" i="3"/>
  <c r="K426" i="3" s="1"/>
  <c r="L426" i="3" s="1"/>
  <c r="N426" i="3" s="1"/>
  <c r="J435" i="3"/>
  <c r="K435" i="3" s="1"/>
  <c r="L435" i="3" s="1"/>
  <c r="J442" i="3"/>
  <c r="K442" i="3" s="1"/>
  <c r="L442" i="3" s="1"/>
  <c r="J451" i="3"/>
  <c r="K451" i="3" s="1"/>
  <c r="L451" i="3" s="1"/>
  <c r="J458" i="3"/>
  <c r="K458" i="3" s="1"/>
  <c r="L458" i="3" s="1"/>
  <c r="N458" i="3" s="1"/>
  <c r="O458" i="3" s="1"/>
  <c r="Q458" i="3" s="1"/>
  <c r="R458" i="3" s="1"/>
  <c r="J467" i="3"/>
  <c r="K467" i="3" s="1"/>
  <c r="L467" i="3" s="1"/>
  <c r="N467" i="3" s="1"/>
  <c r="O467" i="3" s="1"/>
  <c r="Q467" i="3" s="1"/>
  <c r="R467" i="3" s="1"/>
  <c r="J474" i="3"/>
  <c r="K474" i="3" s="1"/>
  <c r="L474" i="3" s="1"/>
  <c r="J483" i="3"/>
  <c r="K483" i="3" s="1"/>
  <c r="L483" i="3" s="1"/>
  <c r="J490" i="3"/>
  <c r="K490" i="3" s="1"/>
  <c r="L490" i="3" s="1"/>
  <c r="J499" i="3"/>
  <c r="K499" i="3" s="1"/>
  <c r="L499" i="3" s="1"/>
  <c r="J506" i="3"/>
  <c r="K506" i="3" s="1"/>
  <c r="L506" i="3" s="1"/>
  <c r="J515" i="3"/>
  <c r="K515" i="3" s="1"/>
  <c r="L515" i="3" s="1"/>
  <c r="N515" i="3" s="1"/>
  <c r="O515" i="3" s="1"/>
  <c r="Q515" i="3" s="1"/>
  <c r="R515" i="3" s="1"/>
  <c r="J522" i="3"/>
  <c r="K522" i="3" s="1"/>
  <c r="L522" i="3" s="1"/>
  <c r="J531" i="3"/>
  <c r="K531" i="3" s="1"/>
  <c r="L531" i="3" s="1"/>
  <c r="J538" i="3"/>
  <c r="K538" i="3" s="1"/>
  <c r="L538" i="3" s="1"/>
  <c r="N538" i="3" s="1"/>
  <c r="J542" i="3"/>
  <c r="K542" i="3" s="1"/>
  <c r="L542" i="3" s="1"/>
  <c r="J563" i="3"/>
  <c r="K563" i="3" s="1"/>
  <c r="L563" i="3" s="1"/>
  <c r="N563" i="3" s="1"/>
  <c r="O563" i="3" s="1"/>
  <c r="Q563" i="3" s="1"/>
  <c r="R563" i="3" s="1"/>
  <c r="J603" i="3"/>
  <c r="K603" i="3" s="1"/>
  <c r="L603" i="3" s="1"/>
  <c r="N603" i="3" s="1"/>
  <c r="O603" i="3" s="1"/>
  <c r="Q603" i="3" s="1"/>
  <c r="R603" i="3" s="1"/>
  <c r="J605" i="3"/>
  <c r="K605" i="3" s="1"/>
  <c r="L605" i="3" s="1"/>
  <c r="J607" i="3"/>
  <c r="K607" i="3" s="1"/>
  <c r="L607" i="3" s="1"/>
  <c r="J609" i="3"/>
  <c r="K609" i="3" s="1"/>
  <c r="L609" i="3" s="1"/>
  <c r="N609" i="3" s="1"/>
  <c r="O609" i="3" s="1"/>
  <c r="Q609" i="3" s="1"/>
  <c r="R609" i="3" s="1"/>
  <c r="J630" i="3"/>
  <c r="K630" i="3" s="1"/>
  <c r="L630" i="3" s="1"/>
  <c r="J647" i="3"/>
  <c r="K647" i="3" s="1"/>
  <c r="L647" i="3" s="1"/>
  <c r="J649" i="3"/>
  <c r="K649" i="3" s="1"/>
  <c r="L649" i="3" s="1"/>
  <c r="J666" i="3"/>
  <c r="K666" i="3" s="1"/>
  <c r="L666" i="3" s="1"/>
  <c r="N666" i="3" s="1"/>
  <c r="O666" i="3" s="1"/>
  <c r="Q666" i="3" s="1"/>
  <c r="R666" i="3" s="1"/>
  <c r="J670" i="3"/>
  <c r="K670" i="3" s="1"/>
  <c r="L670" i="3" s="1"/>
  <c r="J691" i="3"/>
  <c r="K691" i="3" s="1"/>
  <c r="L691" i="3" s="1"/>
  <c r="J766" i="3"/>
  <c r="K766" i="3" s="1"/>
  <c r="L766" i="3" s="1"/>
  <c r="J785" i="3"/>
  <c r="K785" i="3" s="1"/>
  <c r="L785" i="3" s="1"/>
  <c r="J843" i="3"/>
  <c r="K843" i="3" s="1"/>
  <c r="L843" i="3" s="1"/>
  <c r="N843" i="3" s="1"/>
  <c r="O843" i="3" s="1"/>
  <c r="Q843" i="3" s="1"/>
  <c r="R843" i="3" s="1"/>
  <c r="J852" i="3"/>
  <c r="K852" i="3" s="1"/>
  <c r="L852" i="3" s="1"/>
  <c r="N852" i="3" s="1"/>
  <c r="O852" i="3" s="1"/>
  <c r="Q852" i="3" s="1"/>
  <c r="R852" i="3" s="1"/>
  <c r="J970" i="3"/>
  <c r="K970" i="3" s="1"/>
  <c r="L970" i="3" s="1"/>
  <c r="N970" i="3" s="1"/>
  <c r="J1002" i="3"/>
  <c r="K1002" i="3" s="1"/>
  <c r="L1002" i="3" s="1"/>
  <c r="J1097" i="3"/>
  <c r="K1097" i="3" s="1"/>
  <c r="L1097" i="3" s="1"/>
  <c r="J1386" i="3"/>
  <c r="K1386" i="3" s="1"/>
  <c r="L1386" i="3" s="1"/>
  <c r="J289" i="3"/>
  <c r="K289" i="3" s="1"/>
  <c r="L289" i="3" s="1"/>
  <c r="J305" i="3"/>
  <c r="K305" i="3" s="1"/>
  <c r="L305" i="3" s="1"/>
  <c r="J321" i="3"/>
  <c r="K321" i="3" s="1"/>
  <c r="L321" i="3" s="1"/>
  <c r="N321" i="3" s="1"/>
  <c r="J333" i="3"/>
  <c r="K333" i="3" s="1"/>
  <c r="L333" i="3" s="1"/>
  <c r="J341" i="3"/>
  <c r="K341" i="3" s="1"/>
  <c r="L341" i="3" s="1"/>
  <c r="J349" i="3"/>
  <c r="K349" i="3" s="1"/>
  <c r="L349" i="3" s="1"/>
  <c r="N349" i="3" s="1"/>
  <c r="O349" i="3" s="1"/>
  <c r="Q349" i="3" s="1"/>
  <c r="R349" i="3" s="1"/>
  <c r="J357" i="3"/>
  <c r="K357" i="3" s="1"/>
  <c r="L357" i="3" s="1"/>
  <c r="J365" i="3"/>
  <c r="K365" i="3" s="1"/>
  <c r="L365" i="3" s="1"/>
  <c r="J373" i="3"/>
  <c r="K373" i="3" s="1"/>
  <c r="L373" i="3" s="1"/>
  <c r="J381" i="3"/>
  <c r="K381" i="3" s="1"/>
  <c r="L381" i="3" s="1"/>
  <c r="N381" i="3" s="1"/>
  <c r="O381" i="3" s="1"/>
  <c r="Q381" i="3" s="1"/>
  <c r="R381" i="3" s="1"/>
  <c r="J389" i="3"/>
  <c r="K389" i="3" s="1"/>
  <c r="L389" i="3" s="1"/>
  <c r="J397" i="3"/>
  <c r="K397" i="3" s="1"/>
  <c r="L397" i="3" s="1"/>
  <c r="N397" i="3" s="1"/>
  <c r="O397" i="3" s="1"/>
  <c r="Q397" i="3" s="1"/>
  <c r="R397" i="3" s="1"/>
  <c r="J405" i="3"/>
  <c r="K405" i="3" s="1"/>
  <c r="L405" i="3" s="1"/>
  <c r="J421" i="3"/>
  <c r="K421" i="3" s="1"/>
  <c r="L421" i="3" s="1"/>
  <c r="J437" i="3"/>
  <c r="K437" i="3" s="1"/>
  <c r="L437" i="3" s="1"/>
  <c r="J453" i="3"/>
  <c r="K453" i="3" s="1"/>
  <c r="L453" i="3" s="1"/>
  <c r="J469" i="3"/>
  <c r="K469" i="3" s="1"/>
  <c r="L469" i="3" s="1"/>
  <c r="J485" i="3"/>
  <c r="K485" i="3" s="1"/>
  <c r="L485" i="3" s="1"/>
  <c r="J501" i="3"/>
  <c r="K501" i="3" s="1"/>
  <c r="L501" i="3" s="1"/>
  <c r="J517" i="3"/>
  <c r="K517" i="3" s="1"/>
  <c r="L517" i="3" s="1"/>
  <c r="N517" i="3" s="1"/>
  <c r="O517" i="3" s="1"/>
  <c r="Q517" i="3" s="1"/>
  <c r="R517" i="3" s="1"/>
  <c r="J533" i="3"/>
  <c r="K533" i="3" s="1"/>
  <c r="L533" i="3" s="1"/>
  <c r="J550" i="3"/>
  <c r="K550" i="3" s="1"/>
  <c r="L550" i="3" s="1"/>
  <c r="J567" i="3"/>
  <c r="K567" i="3" s="1"/>
  <c r="L567" i="3" s="1"/>
  <c r="J569" i="3"/>
  <c r="K569" i="3" s="1"/>
  <c r="L569" i="3" s="1"/>
  <c r="J586" i="3"/>
  <c r="K586" i="3" s="1"/>
  <c r="L586" i="3" s="1"/>
  <c r="J590" i="3"/>
  <c r="K590" i="3" s="1"/>
  <c r="L590" i="3" s="1"/>
  <c r="J611" i="3"/>
  <c r="K611" i="3" s="1"/>
  <c r="L611" i="3" s="1"/>
  <c r="J651" i="3"/>
  <c r="K651" i="3" s="1"/>
  <c r="L651" i="3" s="1"/>
  <c r="J653" i="3"/>
  <c r="K653" i="3" s="1"/>
  <c r="L653" i="3" s="1"/>
  <c r="N653" i="3" s="1"/>
  <c r="O653" i="3" s="1"/>
  <c r="Q653" i="3" s="1"/>
  <c r="R653" i="3" s="1"/>
  <c r="J655" i="3"/>
  <c r="K655" i="3" s="1"/>
  <c r="L655" i="3" s="1"/>
  <c r="J657" i="3"/>
  <c r="K657" i="3" s="1"/>
  <c r="L657" i="3" s="1"/>
  <c r="J678" i="3"/>
  <c r="K678" i="3" s="1"/>
  <c r="L678" i="3" s="1"/>
  <c r="J695" i="3"/>
  <c r="K695" i="3" s="1"/>
  <c r="L695" i="3" s="1"/>
  <c r="J697" i="3"/>
  <c r="K697" i="3" s="1"/>
  <c r="L697" i="3" s="1"/>
  <c r="J714" i="3"/>
  <c r="K714" i="3" s="1"/>
  <c r="L714" i="3" s="1"/>
  <c r="J718" i="3"/>
  <c r="K718" i="3" s="1"/>
  <c r="L718" i="3" s="1"/>
  <c r="J750" i="3"/>
  <c r="K750" i="3" s="1"/>
  <c r="L750" i="3" s="1"/>
  <c r="N750" i="3" s="1"/>
  <c r="O750" i="3" s="1"/>
  <c r="Q750" i="3" s="1"/>
  <c r="R750" i="3" s="1"/>
  <c r="J798" i="3"/>
  <c r="K798" i="3" s="1"/>
  <c r="L798" i="3" s="1"/>
  <c r="J833" i="3"/>
  <c r="K833" i="3" s="1"/>
  <c r="L833" i="3" s="1"/>
  <c r="J1038" i="3"/>
  <c r="K1038" i="3" s="1"/>
  <c r="L1038" i="3" s="1"/>
  <c r="J330" i="3"/>
  <c r="K330" i="3" s="1"/>
  <c r="L330" i="3" s="1"/>
  <c r="J338" i="3"/>
  <c r="K338" i="3" s="1"/>
  <c r="L338" i="3" s="1"/>
  <c r="J346" i="3"/>
  <c r="K346" i="3" s="1"/>
  <c r="L346" i="3" s="1"/>
  <c r="J354" i="3"/>
  <c r="K354" i="3" s="1"/>
  <c r="L354" i="3" s="1"/>
  <c r="J362" i="3"/>
  <c r="K362" i="3" s="1"/>
  <c r="L362" i="3" s="1"/>
  <c r="J370" i="3"/>
  <c r="K370" i="3" s="1"/>
  <c r="L370" i="3" s="1"/>
  <c r="N370" i="3" s="1"/>
  <c r="O370" i="3" s="1"/>
  <c r="Q370" i="3" s="1"/>
  <c r="R370" i="3" s="1"/>
  <c r="J378" i="3"/>
  <c r="K378" i="3" s="1"/>
  <c r="L378" i="3" s="1"/>
  <c r="N378" i="3" s="1"/>
  <c r="O378" i="3" s="1"/>
  <c r="Q378" i="3" s="1"/>
  <c r="R378" i="3" s="1"/>
  <c r="J386" i="3"/>
  <c r="K386" i="3" s="1"/>
  <c r="L386" i="3" s="1"/>
  <c r="J394" i="3"/>
  <c r="K394" i="3" s="1"/>
  <c r="L394" i="3" s="1"/>
  <c r="J402" i="3"/>
  <c r="K402" i="3" s="1"/>
  <c r="L402" i="3" s="1"/>
  <c r="J407" i="3"/>
  <c r="K407" i="3" s="1"/>
  <c r="L407" i="3" s="1"/>
  <c r="J423" i="3"/>
  <c r="K423" i="3" s="1"/>
  <c r="L423" i="3" s="1"/>
  <c r="N423" i="3" s="1"/>
  <c r="J439" i="3"/>
  <c r="K439" i="3" s="1"/>
  <c r="L439" i="3" s="1"/>
  <c r="J455" i="3"/>
  <c r="K455" i="3" s="1"/>
  <c r="L455" i="3" s="1"/>
  <c r="J471" i="3"/>
  <c r="K471" i="3" s="1"/>
  <c r="L471" i="3" s="1"/>
  <c r="J487" i="3"/>
  <c r="K487" i="3" s="1"/>
  <c r="L487" i="3" s="1"/>
  <c r="J494" i="3"/>
  <c r="K494" i="3" s="1"/>
  <c r="L494" i="3" s="1"/>
  <c r="J503" i="3"/>
  <c r="K503" i="3" s="1"/>
  <c r="L503" i="3" s="1"/>
  <c r="J510" i="3"/>
  <c r="K510" i="3" s="1"/>
  <c r="L510" i="3" s="1"/>
  <c r="N510" i="3" s="1"/>
  <c r="O510" i="3" s="1"/>
  <c r="Q510" i="3" s="1"/>
  <c r="R510" i="3" s="1"/>
  <c r="J519" i="3"/>
  <c r="K519" i="3" s="1"/>
  <c r="L519" i="3" s="1"/>
  <c r="J526" i="3"/>
  <c r="K526" i="3" s="1"/>
  <c r="L526" i="3" s="1"/>
  <c r="N526" i="3" s="1"/>
  <c r="J535" i="3"/>
  <c r="K535" i="3" s="1"/>
  <c r="L535" i="3" s="1"/>
  <c r="J571" i="3"/>
  <c r="K571" i="3" s="1"/>
  <c r="L571" i="3" s="1"/>
  <c r="J573" i="3"/>
  <c r="K573" i="3" s="1"/>
  <c r="L573" i="3" s="1"/>
  <c r="J575" i="3"/>
  <c r="K575" i="3" s="1"/>
  <c r="L575" i="3" s="1"/>
  <c r="J577" i="3"/>
  <c r="K577" i="3" s="1"/>
  <c r="L577" i="3" s="1"/>
  <c r="J598" i="3"/>
  <c r="K598" i="3" s="1"/>
  <c r="L598" i="3" s="1"/>
  <c r="N598" i="3" s="1"/>
  <c r="J615" i="3"/>
  <c r="K615" i="3" s="1"/>
  <c r="L615" i="3" s="1"/>
  <c r="N615" i="3" s="1"/>
  <c r="J617" i="3"/>
  <c r="K617" i="3" s="1"/>
  <c r="L617" i="3" s="1"/>
  <c r="N617" i="3" s="1"/>
  <c r="J634" i="3"/>
  <c r="K634" i="3" s="1"/>
  <c r="L634" i="3" s="1"/>
  <c r="J638" i="3"/>
  <c r="K638" i="3" s="1"/>
  <c r="L638" i="3" s="1"/>
  <c r="J659" i="3"/>
  <c r="K659" i="3" s="1"/>
  <c r="L659" i="3" s="1"/>
  <c r="J699" i="3"/>
  <c r="K699" i="3" s="1"/>
  <c r="L699" i="3" s="1"/>
  <c r="J701" i="3"/>
  <c r="K701" i="3" s="1"/>
  <c r="L701" i="3" s="1"/>
  <c r="N701" i="3" s="1"/>
  <c r="O701" i="3" s="1"/>
  <c r="Q701" i="3" s="1"/>
  <c r="R701" i="3" s="1"/>
  <c r="J703" i="3"/>
  <c r="K703" i="3" s="1"/>
  <c r="L703" i="3" s="1"/>
  <c r="N703" i="3" s="1"/>
  <c r="O703" i="3" s="1"/>
  <c r="Q703" i="3" s="1"/>
  <c r="R703" i="3" s="1"/>
  <c r="J705" i="3"/>
  <c r="K705" i="3" s="1"/>
  <c r="L705" i="3" s="1"/>
  <c r="J726" i="3"/>
  <c r="K726" i="3" s="1"/>
  <c r="L726" i="3" s="1"/>
  <c r="J734" i="3"/>
  <c r="K734" i="3" s="1"/>
  <c r="L734" i="3" s="1"/>
  <c r="J762" i="3"/>
  <c r="K762" i="3" s="1"/>
  <c r="L762" i="3" s="1"/>
  <c r="J811" i="3"/>
  <c r="K811" i="3" s="1"/>
  <c r="L811" i="3" s="1"/>
  <c r="J820" i="3"/>
  <c r="K820" i="3" s="1"/>
  <c r="L820" i="3" s="1"/>
  <c r="J846" i="3"/>
  <c r="K846" i="3" s="1"/>
  <c r="L846" i="3" s="1"/>
  <c r="J868" i="3"/>
  <c r="K868" i="3" s="1"/>
  <c r="L868" i="3" s="1"/>
  <c r="J883" i="3"/>
  <c r="K883" i="3" s="1"/>
  <c r="L883" i="3" s="1"/>
  <c r="N883" i="3" s="1"/>
  <c r="O883" i="3" s="1"/>
  <c r="Q883" i="3" s="1"/>
  <c r="R883" i="3" s="1"/>
  <c r="J888" i="3"/>
  <c r="K888" i="3" s="1"/>
  <c r="L888" i="3" s="1"/>
  <c r="J903" i="3"/>
  <c r="K903" i="3" s="1"/>
  <c r="L903" i="3" s="1"/>
  <c r="N903" i="3" s="1"/>
  <c r="J976" i="3"/>
  <c r="K976" i="3" s="1"/>
  <c r="L976" i="3" s="1"/>
  <c r="J1008" i="3"/>
  <c r="K1008" i="3" s="1"/>
  <c r="L1008" i="3" s="1"/>
  <c r="J1041" i="3"/>
  <c r="K1041" i="3" s="1"/>
  <c r="L1041" i="3" s="1"/>
  <c r="J1062" i="3"/>
  <c r="K1062" i="3" s="1"/>
  <c r="L1062" i="3" s="1"/>
  <c r="J1129" i="3"/>
  <c r="K1129" i="3" s="1"/>
  <c r="L1129" i="3" s="1"/>
  <c r="J1514" i="3"/>
  <c r="K1514" i="3" s="1"/>
  <c r="L1514" i="3" s="1"/>
  <c r="J317" i="3"/>
  <c r="K317" i="3" s="1"/>
  <c r="L317" i="3" s="1"/>
  <c r="J801" i="3"/>
  <c r="K801" i="3" s="1"/>
  <c r="L801" i="3" s="1"/>
  <c r="N801" i="3" s="1"/>
  <c r="J859" i="3"/>
  <c r="K859" i="3" s="1"/>
  <c r="L859" i="3" s="1"/>
  <c r="J285" i="3"/>
  <c r="K285" i="3" s="1"/>
  <c r="L285" i="3" s="1"/>
  <c r="J619" i="3"/>
  <c r="K619" i="3" s="1"/>
  <c r="L619" i="3" s="1"/>
  <c r="J769" i="3"/>
  <c r="K769" i="3" s="1"/>
  <c r="L769" i="3" s="1"/>
  <c r="J281" i="3"/>
  <c r="K281" i="3" s="1"/>
  <c r="L281" i="3" s="1"/>
  <c r="N281" i="3" s="1"/>
  <c r="J297" i="3"/>
  <c r="K297" i="3" s="1"/>
  <c r="L297" i="3" s="1"/>
  <c r="J313" i="3"/>
  <c r="K313" i="3" s="1"/>
  <c r="L313" i="3" s="1"/>
  <c r="J329" i="3"/>
  <c r="K329" i="3" s="1"/>
  <c r="L329" i="3" s="1"/>
  <c r="N329" i="3" s="1"/>
  <c r="J337" i="3"/>
  <c r="K337" i="3" s="1"/>
  <c r="L337" i="3" s="1"/>
  <c r="J345" i="3"/>
  <c r="K345" i="3" s="1"/>
  <c r="L345" i="3" s="1"/>
  <c r="J353" i="3"/>
  <c r="K353" i="3" s="1"/>
  <c r="L353" i="3" s="1"/>
  <c r="J361" i="3"/>
  <c r="K361" i="3" s="1"/>
  <c r="L361" i="3" s="1"/>
  <c r="J369" i="3"/>
  <c r="K369" i="3" s="1"/>
  <c r="L369" i="3" s="1"/>
  <c r="J377" i="3"/>
  <c r="K377" i="3" s="1"/>
  <c r="L377" i="3" s="1"/>
  <c r="J385" i="3"/>
  <c r="K385" i="3" s="1"/>
  <c r="L385" i="3" s="1"/>
  <c r="J393" i="3"/>
  <c r="K393" i="3" s="1"/>
  <c r="L393" i="3" s="1"/>
  <c r="N393" i="3" s="1"/>
  <c r="J401" i="3"/>
  <c r="K401" i="3" s="1"/>
  <c r="L401" i="3" s="1"/>
  <c r="J413" i="3"/>
  <c r="K413" i="3" s="1"/>
  <c r="L413" i="3" s="1"/>
  <c r="J429" i="3"/>
  <c r="K429" i="3" s="1"/>
  <c r="L429" i="3" s="1"/>
  <c r="J445" i="3"/>
  <c r="K445" i="3" s="1"/>
  <c r="L445" i="3" s="1"/>
  <c r="J461" i="3"/>
  <c r="K461" i="3" s="1"/>
  <c r="L461" i="3" s="1"/>
  <c r="J477" i="3"/>
  <c r="K477" i="3" s="1"/>
  <c r="L477" i="3" s="1"/>
  <c r="J493" i="3"/>
  <c r="K493" i="3" s="1"/>
  <c r="L493" i="3" s="1"/>
  <c r="N493" i="3" s="1"/>
  <c r="O493" i="3" s="1"/>
  <c r="Q493" i="3" s="1"/>
  <c r="R493" i="3" s="1"/>
  <c r="J509" i="3"/>
  <c r="K509" i="3" s="1"/>
  <c r="L509" i="3" s="1"/>
  <c r="N509" i="3" s="1"/>
  <c r="O509" i="3" s="1"/>
  <c r="Q509" i="3" s="1"/>
  <c r="R509" i="3" s="1"/>
  <c r="J525" i="3"/>
  <c r="K525" i="3" s="1"/>
  <c r="L525" i="3" s="1"/>
  <c r="J547" i="3"/>
  <c r="K547" i="3" s="1"/>
  <c r="L547" i="3" s="1"/>
  <c r="J587" i="3"/>
  <c r="K587" i="3" s="1"/>
  <c r="L587" i="3" s="1"/>
  <c r="J589" i="3"/>
  <c r="K589" i="3" s="1"/>
  <c r="L589" i="3" s="1"/>
  <c r="J591" i="3"/>
  <c r="K591" i="3" s="1"/>
  <c r="L591" i="3" s="1"/>
  <c r="N591" i="3" s="1"/>
  <c r="O591" i="3" s="1"/>
  <c r="Q591" i="3" s="1"/>
  <c r="R591" i="3" s="1"/>
  <c r="J593" i="3"/>
  <c r="K593" i="3" s="1"/>
  <c r="L593" i="3" s="1"/>
  <c r="N593" i="3" s="1"/>
  <c r="J614" i="3"/>
  <c r="K614" i="3" s="1"/>
  <c r="L614" i="3" s="1"/>
  <c r="N614" i="3" s="1"/>
  <c r="J631" i="3"/>
  <c r="K631" i="3" s="1"/>
  <c r="L631" i="3" s="1"/>
  <c r="J633" i="3"/>
  <c r="K633" i="3" s="1"/>
  <c r="L633" i="3" s="1"/>
  <c r="J650" i="3"/>
  <c r="K650" i="3" s="1"/>
  <c r="L650" i="3" s="1"/>
  <c r="J654" i="3"/>
  <c r="K654" i="3" s="1"/>
  <c r="L654" i="3" s="1"/>
  <c r="J675" i="3"/>
  <c r="K675" i="3" s="1"/>
  <c r="L675" i="3" s="1"/>
  <c r="N675" i="3" s="1"/>
  <c r="O675" i="3" s="1"/>
  <c r="Q675" i="3" s="1"/>
  <c r="R675" i="3" s="1"/>
  <c r="J715" i="3"/>
  <c r="K715" i="3" s="1"/>
  <c r="L715" i="3" s="1"/>
  <c r="N715" i="3" s="1"/>
  <c r="O715" i="3" s="1"/>
  <c r="Q715" i="3" s="1"/>
  <c r="R715" i="3" s="1"/>
  <c r="J717" i="3"/>
  <c r="K717" i="3" s="1"/>
  <c r="L717" i="3" s="1"/>
  <c r="J719" i="3"/>
  <c r="K719" i="3" s="1"/>
  <c r="L719" i="3" s="1"/>
  <c r="N719" i="3" s="1"/>
  <c r="J721" i="3"/>
  <c r="K721" i="3" s="1"/>
  <c r="L721" i="3" s="1"/>
  <c r="N721" i="3" s="1"/>
  <c r="O721" i="3" s="1"/>
  <c r="Q721" i="3" s="1"/>
  <c r="R721" i="3" s="1"/>
  <c r="J737" i="3"/>
  <c r="K737" i="3" s="1"/>
  <c r="L737" i="3" s="1"/>
  <c r="J763" i="3"/>
  <c r="K763" i="3" s="1"/>
  <c r="L763" i="3" s="1"/>
  <c r="J765" i="3"/>
  <c r="K765" i="3" s="1"/>
  <c r="L765" i="3" s="1"/>
  <c r="J775" i="3"/>
  <c r="K775" i="3" s="1"/>
  <c r="L775" i="3" s="1"/>
  <c r="J827" i="3"/>
  <c r="K827" i="3" s="1"/>
  <c r="L827" i="3" s="1"/>
  <c r="J836" i="3"/>
  <c r="K836" i="3" s="1"/>
  <c r="L836" i="3" s="1"/>
  <c r="N836" i="3" s="1"/>
  <c r="O836" i="3" s="1"/>
  <c r="Q836" i="3" s="1"/>
  <c r="R836" i="3" s="1"/>
  <c r="J862" i="3"/>
  <c r="K862" i="3" s="1"/>
  <c r="L862" i="3" s="1"/>
  <c r="J900" i="3"/>
  <c r="K900" i="3" s="1"/>
  <c r="L900" i="3" s="1"/>
  <c r="J915" i="3"/>
  <c r="K915" i="3" s="1"/>
  <c r="L915" i="3" s="1"/>
  <c r="J920" i="3"/>
  <c r="K920" i="3" s="1"/>
  <c r="L920" i="3" s="1"/>
  <c r="J1118" i="3"/>
  <c r="K1118" i="3" s="1"/>
  <c r="L1118" i="3" s="1"/>
  <c r="J1463" i="3"/>
  <c r="K1463" i="3" s="1"/>
  <c r="L1463" i="3" s="1"/>
  <c r="J301" i="3"/>
  <c r="K301" i="3" s="1"/>
  <c r="L301" i="3" s="1"/>
  <c r="N301" i="3" s="1"/>
  <c r="O301" i="3" s="1"/>
  <c r="Q301" i="3" s="1"/>
  <c r="R301" i="3" s="1"/>
  <c r="J625" i="3"/>
  <c r="K625" i="3" s="1"/>
  <c r="L625" i="3" s="1"/>
  <c r="N625" i="3" s="1"/>
  <c r="J334" i="3"/>
  <c r="K334" i="3" s="1"/>
  <c r="L334" i="3" s="1"/>
  <c r="N334" i="3" s="1"/>
  <c r="O334" i="3" s="1"/>
  <c r="Q334" i="3" s="1"/>
  <c r="R334" i="3" s="1"/>
  <c r="J342" i="3"/>
  <c r="K342" i="3" s="1"/>
  <c r="L342" i="3" s="1"/>
  <c r="J350" i="3"/>
  <c r="K350" i="3" s="1"/>
  <c r="L350" i="3" s="1"/>
  <c r="J358" i="3"/>
  <c r="K358" i="3" s="1"/>
  <c r="L358" i="3" s="1"/>
  <c r="J366" i="3"/>
  <c r="K366" i="3" s="1"/>
  <c r="L366" i="3" s="1"/>
  <c r="J374" i="3"/>
  <c r="K374" i="3" s="1"/>
  <c r="L374" i="3" s="1"/>
  <c r="J382" i="3"/>
  <c r="K382" i="3" s="1"/>
  <c r="L382" i="3" s="1"/>
  <c r="J390" i="3"/>
  <c r="K390" i="3" s="1"/>
  <c r="L390" i="3" s="1"/>
  <c r="J398" i="3"/>
  <c r="K398" i="3" s="1"/>
  <c r="L398" i="3" s="1"/>
  <c r="N398" i="3" s="1"/>
  <c r="J406" i="3"/>
  <c r="K406" i="3" s="1"/>
  <c r="L406" i="3" s="1"/>
  <c r="N406" i="3" s="1"/>
  <c r="J415" i="3"/>
  <c r="K415" i="3" s="1"/>
  <c r="L415" i="3" s="1"/>
  <c r="J431" i="3"/>
  <c r="K431" i="3" s="1"/>
  <c r="L431" i="3" s="1"/>
  <c r="J447" i="3"/>
  <c r="K447" i="3" s="1"/>
  <c r="L447" i="3" s="1"/>
  <c r="J463" i="3"/>
  <c r="K463" i="3" s="1"/>
  <c r="L463" i="3" s="1"/>
  <c r="J479" i="3"/>
  <c r="K479" i="3" s="1"/>
  <c r="L479" i="3" s="1"/>
  <c r="N479" i="3" s="1"/>
  <c r="J495" i="3"/>
  <c r="K495" i="3" s="1"/>
  <c r="L495" i="3" s="1"/>
  <c r="J511" i="3"/>
  <c r="K511" i="3" s="1"/>
  <c r="L511" i="3" s="1"/>
  <c r="N511" i="3" s="1"/>
  <c r="O511" i="3" s="1"/>
  <c r="Q511" i="3" s="1"/>
  <c r="R511" i="3" s="1"/>
  <c r="J527" i="3"/>
  <c r="K527" i="3" s="1"/>
  <c r="L527" i="3" s="1"/>
  <c r="N527" i="3" s="1"/>
  <c r="J635" i="3"/>
  <c r="K635" i="3" s="1"/>
  <c r="L635" i="3" s="1"/>
  <c r="J641" i="3"/>
  <c r="K641" i="3" s="1"/>
  <c r="L641" i="3" s="1"/>
  <c r="J747" i="3"/>
  <c r="K747" i="3" s="1"/>
  <c r="L747" i="3" s="1"/>
  <c r="J817" i="3"/>
  <c r="K817" i="3" s="1"/>
  <c r="L817" i="3" s="1"/>
  <c r="N817" i="3" s="1"/>
  <c r="J952" i="3"/>
  <c r="K952" i="3" s="1"/>
  <c r="L952" i="3" s="1"/>
  <c r="J980" i="3"/>
  <c r="K980" i="3" s="1"/>
  <c r="L980" i="3" s="1"/>
  <c r="N980" i="3" s="1"/>
  <c r="O980" i="3" s="1"/>
  <c r="Q980" i="3" s="1"/>
  <c r="R980" i="3" s="1"/>
  <c r="J1150" i="3"/>
  <c r="K1150" i="3" s="1"/>
  <c r="L1150" i="3" s="1"/>
  <c r="J879" i="3"/>
  <c r="K879" i="3" s="1"/>
  <c r="L879" i="3" s="1"/>
  <c r="J911" i="3"/>
  <c r="K911" i="3" s="1"/>
  <c r="L911" i="3" s="1"/>
  <c r="J943" i="3"/>
  <c r="K943" i="3" s="1"/>
  <c r="L943" i="3" s="1"/>
  <c r="J1033" i="3"/>
  <c r="K1033" i="3" s="1"/>
  <c r="L1033" i="3" s="1"/>
  <c r="J1187" i="3"/>
  <c r="K1187" i="3" s="1"/>
  <c r="L1187" i="3" s="1"/>
  <c r="N1187" i="3" s="1"/>
  <c r="O1187" i="3" s="1"/>
  <c r="Q1187" i="3" s="1"/>
  <c r="R1187" i="3" s="1"/>
  <c r="J1682" i="3"/>
  <c r="K1682" i="3" s="1"/>
  <c r="L1682" i="3" s="1"/>
  <c r="J887" i="3"/>
  <c r="K887" i="3" s="1"/>
  <c r="L887" i="3" s="1"/>
  <c r="N887" i="3" s="1"/>
  <c r="J919" i="3"/>
  <c r="K919" i="3" s="1"/>
  <c r="L919" i="3" s="1"/>
  <c r="J951" i="3"/>
  <c r="K951" i="3" s="1"/>
  <c r="L951" i="3" s="1"/>
  <c r="N951" i="3" s="1"/>
  <c r="O951" i="3" s="1"/>
  <c r="Q951" i="3" s="1"/>
  <c r="R951" i="3" s="1"/>
  <c r="J962" i="3"/>
  <c r="K962" i="3" s="1"/>
  <c r="L962" i="3" s="1"/>
  <c r="J964" i="3"/>
  <c r="K964" i="3" s="1"/>
  <c r="L964" i="3" s="1"/>
  <c r="J972" i="3"/>
  <c r="K972" i="3" s="1"/>
  <c r="L972" i="3" s="1"/>
  <c r="J994" i="3"/>
  <c r="K994" i="3" s="1"/>
  <c r="L994" i="3" s="1"/>
  <c r="N994" i="3" s="1"/>
  <c r="O994" i="3" s="1"/>
  <c r="Q994" i="3" s="1"/>
  <c r="R994" i="3" s="1"/>
  <c r="J996" i="3"/>
  <c r="K996" i="3" s="1"/>
  <c r="L996" i="3" s="1"/>
  <c r="J1004" i="3"/>
  <c r="K1004" i="3" s="1"/>
  <c r="L1004" i="3" s="1"/>
  <c r="J1049" i="3"/>
  <c r="K1049" i="3" s="1"/>
  <c r="L1049" i="3" s="1"/>
  <c r="J1175" i="3"/>
  <c r="K1175" i="3" s="1"/>
  <c r="L1175" i="3" s="1"/>
  <c r="N1175" i="3" s="1"/>
  <c r="J1322" i="3"/>
  <c r="K1322" i="3" s="1"/>
  <c r="L1322" i="3" s="1"/>
  <c r="J1704" i="3"/>
  <c r="K1704" i="3" s="1"/>
  <c r="L1704" i="3" s="1"/>
  <c r="J735" i="3"/>
  <c r="K735" i="3" s="1"/>
  <c r="L735" i="3" s="1"/>
  <c r="J751" i="3"/>
  <c r="K751" i="3" s="1"/>
  <c r="L751" i="3" s="1"/>
  <c r="N751" i="3" s="1"/>
  <c r="J767" i="3"/>
  <c r="K767" i="3" s="1"/>
  <c r="L767" i="3" s="1"/>
  <c r="J783" i="3"/>
  <c r="K783" i="3" s="1"/>
  <c r="L783" i="3" s="1"/>
  <c r="J799" i="3"/>
  <c r="K799" i="3" s="1"/>
  <c r="L799" i="3" s="1"/>
  <c r="N799" i="3" s="1"/>
  <c r="J815" i="3"/>
  <c r="K815" i="3" s="1"/>
  <c r="L815" i="3" s="1"/>
  <c r="N815" i="3" s="1"/>
  <c r="O815" i="3" s="1"/>
  <c r="Q815" i="3" s="1"/>
  <c r="R815" i="3" s="1"/>
  <c r="J831" i="3"/>
  <c r="K831" i="3" s="1"/>
  <c r="L831" i="3" s="1"/>
  <c r="J847" i="3"/>
  <c r="K847" i="3" s="1"/>
  <c r="L847" i="3" s="1"/>
  <c r="J863" i="3"/>
  <c r="K863" i="3" s="1"/>
  <c r="L863" i="3" s="1"/>
  <c r="J875" i="3"/>
  <c r="K875" i="3" s="1"/>
  <c r="L875" i="3" s="1"/>
  <c r="N875" i="3" s="1"/>
  <c r="O875" i="3" s="1"/>
  <c r="Q875" i="3" s="1"/>
  <c r="R875" i="3" s="1"/>
  <c r="J907" i="3"/>
  <c r="K907" i="3" s="1"/>
  <c r="L907" i="3" s="1"/>
  <c r="N907" i="3" s="1"/>
  <c r="J939" i="3"/>
  <c r="K939" i="3" s="1"/>
  <c r="L939" i="3" s="1"/>
  <c r="J969" i="3"/>
  <c r="K969" i="3" s="1"/>
  <c r="L969" i="3" s="1"/>
  <c r="N969" i="3" s="1"/>
  <c r="J1001" i="3"/>
  <c r="K1001" i="3" s="1"/>
  <c r="L1001" i="3" s="1"/>
  <c r="N1001" i="3" s="1"/>
  <c r="O1001" i="3" s="1"/>
  <c r="Q1001" i="3" s="1"/>
  <c r="R1001" i="3" s="1"/>
  <c r="J1020" i="3"/>
  <c r="K1020" i="3" s="1"/>
  <c r="L1020" i="3" s="1"/>
  <c r="J1025" i="3"/>
  <c r="K1025" i="3" s="1"/>
  <c r="L1025" i="3" s="1"/>
  <c r="J1076" i="3"/>
  <c r="K1076" i="3" s="1"/>
  <c r="L1076" i="3" s="1"/>
  <c r="J1078" i="3"/>
  <c r="K1078" i="3" s="1"/>
  <c r="L1078" i="3" s="1"/>
  <c r="J1089" i="3"/>
  <c r="K1089" i="3" s="1"/>
  <c r="L1089" i="3" s="1"/>
  <c r="N1089" i="3" s="1"/>
  <c r="J1108" i="3"/>
  <c r="K1108" i="3" s="1"/>
  <c r="L1108" i="3" s="1"/>
  <c r="N1108" i="3" s="1"/>
  <c r="O1108" i="3" s="1"/>
  <c r="Q1108" i="3" s="1"/>
  <c r="R1108" i="3" s="1"/>
  <c r="J1110" i="3"/>
  <c r="K1110" i="3" s="1"/>
  <c r="L1110" i="3" s="1"/>
  <c r="N1110" i="3" s="1"/>
  <c r="J1121" i="3"/>
  <c r="K1121" i="3" s="1"/>
  <c r="L1121" i="3" s="1"/>
  <c r="J1140" i="3"/>
  <c r="K1140" i="3" s="1"/>
  <c r="L1140" i="3" s="1"/>
  <c r="J1142" i="3"/>
  <c r="K1142" i="3" s="1"/>
  <c r="L1142" i="3" s="1"/>
  <c r="J1156" i="3"/>
  <c r="K1156" i="3" s="1"/>
  <c r="L1156" i="3" s="1"/>
  <c r="J1162" i="3"/>
  <c r="K1162" i="3" s="1"/>
  <c r="L1162" i="3" s="1"/>
  <c r="J1166" i="3"/>
  <c r="K1166" i="3" s="1"/>
  <c r="L1166" i="3" s="1"/>
  <c r="J1301" i="3"/>
  <c r="K1301" i="3" s="1"/>
  <c r="L1301" i="3" s="1"/>
  <c r="J1397" i="3"/>
  <c r="K1397" i="3" s="1"/>
  <c r="L1397" i="3" s="1"/>
  <c r="J1465" i="3"/>
  <c r="K1465" i="3" s="1"/>
  <c r="L1465" i="3" s="1"/>
  <c r="J1525" i="3"/>
  <c r="K1525" i="3" s="1"/>
  <c r="L1525" i="3" s="1"/>
  <c r="J895" i="3"/>
  <c r="K895" i="3" s="1"/>
  <c r="L895" i="3" s="1"/>
  <c r="J927" i="3"/>
  <c r="K927" i="3" s="1"/>
  <c r="L927" i="3" s="1"/>
  <c r="J959" i="3"/>
  <c r="K959" i="3" s="1"/>
  <c r="L959" i="3" s="1"/>
  <c r="J1060" i="3"/>
  <c r="K1060" i="3" s="1"/>
  <c r="L1060" i="3" s="1"/>
  <c r="J1065" i="3"/>
  <c r="K1065" i="3" s="1"/>
  <c r="L1065" i="3" s="1"/>
  <c r="J1171" i="3"/>
  <c r="K1171" i="3" s="1"/>
  <c r="L1171" i="3" s="1"/>
  <c r="J1220" i="3"/>
  <c r="K1220" i="3" s="1"/>
  <c r="L1220" i="3" s="1"/>
  <c r="N1220" i="3" s="1"/>
  <c r="O1220" i="3" s="1"/>
  <c r="Q1220" i="3" s="1"/>
  <c r="R1220" i="3" s="1"/>
  <c r="J1226" i="3"/>
  <c r="K1226" i="3" s="1"/>
  <c r="L1226" i="3" s="1"/>
  <c r="J1258" i="3"/>
  <c r="K1258" i="3" s="1"/>
  <c r="L1258" i="3" s="1"/>
  <c r="J1269" i="3"/>
  <c r="K1269" i="3" s="1"/>
  <c r="L1269" i="3" s="1"/>
  <c r="J1345" i="3"/>
  <c r="K1345" i="3" s="1"/>
  <c r="L1345" i="3" s="1"/>
  <c r="J1536" i="3"/>
  <c r="K1536" i="3" s="1"/>
  <c r="L1536" i="3" s="1"/>
  <c r="J1546" i="3"/>
  <c r="K1546" i="3" s="1"/>
  <c r="L1546" i="3" s="1"/>
  <c r="J1807" i="3"/>
  <c r="K1807" i="3" s="1"/>
  <c r="L1807" i="3" s="1"/>
  <c r="N1807" i="3" s="1"/>
  <c r="J1554" i="3"/>
  <c r="K1554" i="3" s="1"/>
  <c r="L1554" i="3" s="1"/>
  <c r="J1583" i="3"/>
  <c r="K1583" i="3" s="1"/>
  <c r="L1583" i="3" s="1"/>
  <c r="J1589" i="3"/>
  <c r="K1589" i="3" s="1"/>
  <c r="L1589" i="3" s="1"/>
  <c r="J1618" i="3"/>
  <c r="K1618" i="3" s="1"/>
  <c r="L1618" i="3" s="1"/>
  <c r="J1656" i="3"/>
  <c r="K1656" i="3" s="1"/>
  <c r="L1656" i="3" s="1"/>
  <c r="N1656" i="3" s="1"/>
  <c r="J1668" i="3"/>
  <c r="K1668" i="3" s="1"/>
  <c r="L1668" i="3" s="1"/>
  <c r="N1668" i="3" s="1"/>
  <c r="O1668" i="3" s="1"/>
  <c r="Q1668" i="3" s="1"/>
  <c r="R1668" i="3" s="1"/>
  <c r="J1684" i="3"/>
  <c r="K1684" i="3" s="1"/>
  <c r="L1684" i="3" s="1"/>
  <c r="N1684" i="3" s="1"/>
  <c r="O1684" i="3" s="1"/>
  <c r="Q1684" i="3" s="1"/>
  <c r="R1684" i="3" s="1"/>
  <c r="J1712" i="3"/>
  <c r="K1712" i="3" s="1"/>
  <c r="L1712" i="3" s="1"/>
  <c r="J1752" i="3"/>
  <c r="K1752" i="3" s="1"/>
  <c r="L1752" i="3" s="1"/>
  <c r="N1752" i="3" s="1"/>
  <c r="O1752" i="3" s="1"/>
  <c r="Q1752" i="3" s="1"/>
  <c r="R1752" i="3" s="1"/>
  <c r="J1766" i="3"/>
  <c r="K1766" i="3" s="1"/>
  <c r="L1766" i="3" s="1"/>
  <c r="J1952" i="3"/>
  <c r="K1952" i="3" s="1"/>
  <c r="L1952" i="3" s="1"/>
  <c r="J2063" i="3"/>
  <c r="K2063" i="3" s="1"/>
  <c r="L2063" i="3" s="1"/>
  <c r="J1168" i="3"/>
  <c r="K1168" i="3" s="1"/>
  <c r="L1168" i="3" s="1"/>
  <c r="N1168" i="3" s="1"/>
  <c r="J1234" i="3"/>
  <c r="K1234" i="3" s="1"/>
  <c r="L1234" i="3" s="1"/>
  <c r="J1266" i="3"/>
  <c r="K1266" i="3" s="1"/>
  <c r="L1266" i="3" s="1"/>
  <c r="N1266" i="3" s="1"/>
  <c r="O1266" i="3" s="1"/>
  <c r="Q1266" i="3" s="1"/>
  <c r="R1266" i="3" s="1"/>
  <c r="J1298" i="3"/>
  <c r="K1298" i="3" s="1"/>
  <c r="L1298" i="3" s="1"/>
  <c r="J1330" i="3"/>
  <c r="K1330" i="3" s="1"/>
  <c r="L1330" i="3" s="1"/>
  <c r="J1362" i="3"/>
  <c r="K1362" i="3" s="1"/>
  <c r="L1362" i="3" s="1"/>
  <c r="J1394" i="3"/>
  <c r="K1394" i="3" s="1"/>
  <c r="L1394" i="3" s="1"/>
  <c r="J1426" i="3"/>
  <c r="K1426" i="3" s="1"/>
  <c r="L1426" i="3" s="1"/>
  <c r="J1458" i="3"/>
  <c r="K1458" i="3" s="1"/>
  <c r="L1458" i="3" s="1"/>
  <c r="N1458" i="3" s="1"/>
  <c r="O1458" i="3" s="1"/>
  <c r="Q1458" i="3" s="1"/>
  <c r="R1458" i="3" s="1"/>
  <c r="J1490" i="3"/>
  <c r="K1490" i="3" s="1"/>
  <c r="L1490" i="3" s="1"/>
  <c r="J1522" i="3"/>
  <c r="K1522" i="3" s="1"/>
  <c r="L1522" i="3" s="1"/>
  <c r="N1522" i="3" s="1"/>
  <c r="O1522" i="3" s="1"/>
  <c r="Q1522" i="3" s="1"/>
  <c r="R1522" i="3" s="1"/>
  <c r="J1530" i="3"/>
  <c r="K1530" i="3" s="1"/>
  <c r="L1530" i="3" s="1"/>
  <c r="J1559" i="3"/>
  <c r="K1559" i="3" s="1"/>
  <c r="L1559" i="3" s="1"/>
  <c r="J1594" i="3"/>
  <c r="K1594" i="3" s="1"/>
  <c r="L1594" i="3" s="1"/>
  <c r="J1623" i="3"/>
  <c r="K1623" i="3" s="1"/>
  <c r="L1623" i="3" s="1"/>
  <c r="J1676" i="3"/>
  <c r="K1676" i="3" s="1"/>
  <c r="L1676" i="3" s="1"/>
  <c r="J1702" i="3"/>
  <c r="K1702" i="3" s="1"/>
  <c r="L1702" i="3" s="1"/>
  <c r="N1702" i="3" s="1"/>
  <c r="O1702" i="3" s="1"/>
  <c r="Q1702" i="3" s="1"/>
  <c r="R1702" i="3" s="1"/>
  <c r="J1762" i="3"/>
  <c r="K1762" i="3" s="1"/>
  <c r="L1762" i="3" s="1"/>
  <c r="N1762" i="3" s="1"/>
  <c r="O1762" i="3" s="1"/>
  <c r="Q1762" i="3" s="1"/>
  <c r="R1762" i="3" s="1"/>
  <c r="J968" i="3"/>
  <c r="K968" i="3" s="1"/>
  <c r="L968" i="3" s="1"/>
  <c r="N968" i="3" s="1"/>
  <c r="O968" i="3" s="1"/>
  <c r="Q968" i="3" s="1"/>
  <c r="R968" i="3" s="1"/>
  <c r="J984" i="3"/>
  <c r="K984" i="3" s="1"/>
  <c r="L984" i="3" s="1"/>
  <c r="J1000" i="3"/>
  <c r="K1000" i="3" s="1"/>
  <c r="L1000" i="3" s="1"/>
  <c r="J1158" i="3"/>
  <c r="K1158" i="3" s="1"/>
  <c r="L1158" i="3" s="1"/>
  <c r="J1177" i="3"/>
  <c r="K1177" i="3" s="1"/>
  <c r="L1177" i="3" s="1"/>
  <c r="J1184" i="3"/>
  <c r="K1184" i="3" s="1"/>
  <c r="L1184" i="3" s="1"/>
  <c r="J1196" i="3"/>
  <c r="K1196" i="3" s="1"/>
  <c r="L1196" i="3" s="1"/>
  <c r="N1196" i="3" s="1"/>
  <c r="J1222" i="3"/>
  <c r="K1222" i="3" s="1"/>
  <c r="L1222" i="3" s="1"/>
  <c r="N1222" i="3" s="1"/>
  <c r="J1242" i="3"/>
  <c r="K1242" i="3" s="1"/>
  <c r="L1242" i="3" s="1"/>
  <c r="J1244" i="3"/>
  <c r="K1244" i="3" s="1"/>
  <c r="L1244" i="3" s="1"/>
  <c r="J1274" i="3"/>
  <c r="K1274" i="3" s="1"/>
  <c r="L1274" i="3" s="1"/>
  <c r="N1274" i="3" s="1"/>
  <c r="O1274" i="3" s="1"/>
  <c r="Q1274" i="3" s="1"/>
  <c r="R1274" i="3" s="1"/>
  <c r="J1276" i="3"/>
  <c r="K1276" i="3" s="1"/>
  <c r="L1276" i="3" s="1"/>
  <c r="J1306" i="3"/>
  <c r="K1306" i="3" s="1"/>
  <c r="L1306" i="3" s="1"/>
  <c r="J1308" i="3"/>
  <c r="K1308" i="3" s="1"/>
  <c r="L1308" i="3" s="1"/>
  <c r="J1338" i="3"/>
  <c r="K1338" i="3" s="1"/>
  <c r="L1338" i="3" s="1"/>
  <c r="N1338" i="3" s="1"/>
  <c r="O1338" i="3" s="1"/>
  <c r="Q1338" i="3" s="1"/>
  <c r="R1338" i="3" s="1"/>
  <c r="J1340" i="3"/>
  <c r="K1340" i="3" s="1"/>
  <c r="L1340" i="3" s="1"/>
  <c r="N1340" i="3" s="1"/>
  <c r="J1370" i="3"/>
  <c r="K1370" i="3" s="1"/>
  <c r="L1370" i="3" s="1"/>
  <c r="J1372" i="3"/>
  <c r="K1372" i="3" s="1"/>
  <c r="L1372" i="3" s="1"/>
  <c r="N1372" i="3" s="1"/>
  <c r="O1372" i="3" s="1"/>
  <c r="Q1372" i="3" s="1"/>
  <c r="R1372" i="3" s="1"/>
  <c r="J1402" i="3"/>
  <c r="K1402" i="3" s="1"/>
  <c r="L1402" i="3" s="1"/>
  <c r="J1404" i="3"/>
  <c r="K1404" i="3" s="1"/>
  <c r="L1404" i="3" s="1"/>
  <c r="J1434" i="3"/>
  <c r="K1434" i="3" s="1"/>
  <c r="L1434" i="3" s="1"/>
  <c r="J1436" i="3"/>
  <c r="K1436" i="3" s="1"/>
  <c r="L1436" i="3" s="1"/>
  <c r="J1466" i="3"/>
  <c r="K1466" i="3" s="1"/>
  <c r="L1466" i="3" s="1"/>
  <c r="N1466" i="3" s="1"/>
  <c r="O1466" i="3" s="1"/>
  <c r="Q1466" i="3" s="1"/>
  <c r="R1466" i="3" s="1"/>
  <c r="J1468" i="3"/>
  <c r="K1468" i="3" s="1"/>
  <c r="L1468" i="3" s="1"/>
  <c r="N1468" i="3" s="1"/>
  <c r="J1498" i="3"/>
  <c r="K1498" i="3" s="1"/>
  <c r="L1498" i="3" s="1"/>
  <c r="J1500" i="3"/>
  <c r="K1500" i="3" s="1"/>
  <c r="L1500" i="3" s="1"/>
  <c r="N1500" i="3" s="1"/>
  <c r="O1500" i="3" s="1"/>
  <c r="Q1500" i="3" s="1"/>
  <c r="R1500" i="3" s="1"/>
  <c r="J1543" i="3"/>
  <c r="K1543" i="3" s="1"/>
  <c r="L1543" i="3" s="1"/>
  <c r="J1549" i="3"/>
  <c r="K1549" i="3" s="1"/>
  <c r="L1549" i="3" s="1"/>
  <c r="J1578" i="3"/>
  <c r="K1578" i="3" s="1"/>
  <c r="L1578" i="3" s="1"/>
  <c r="J1607" i="3"/>
  <c r="K1607" i="3" s="1"/>
  <c r="L1607" i="3" s="1"/>
  <c r="J1613" i="3"/>
  <c r="K1613" i="3" s="1"/>
  <c r="L1613" i="3" s="1"/>
  <c r="J1648" i="3"/>
  <c r="K1648" i="3" s="1"/>
  <c r="L1648" i="3" s="1"/>
  <c r="N1648" i="3" s="1"/>
  <c r="J1679" i="3"/>
  <c r="K1679" i="3" s="1"/>
  <c r="L1679" i="3" s="1"/>
  <c r="N1679" i="3" s="1"/>
  <c r="O1679" i="3" s="1"/>
  <c r="Q1679" i="3" s="1"/>
  <c r="R1679" i="3" s="1"/>
  <c r="J1768" i="3"/>
  <c r="K1768" i="3" s="1"/>
  <c r="L1768" i="3" s="1"/>
  <c r="J1936" i="3"/>
  <c r="K1936" i="3" s="1"/>
  <c r="L1936" i="3" s="1"/>
  <c r="J2176" i="3"/>
  <c r="K2176" i="3" s="1"/>
  <c r="L2176" i="3" s="1"/>
  <c r="J1165" i="3"/>
  <c r="K1165" i="3" s="1"/>
  <c r="L1165" i="3" s="1"/>
  <c r="J1186" i="3"/>
  <c r="K1186" i="3" s="1"/>
  <c r="L1186" i="3" s="1"/>
  <c r="J1198" i="3"/>
  <c r="K1198" i="3" s="1"/>
  <c r="L1198" i="3" s="1"/>
  <c r="N1198" i="3" s="1"/>
  <c r="J1210" i="3"/>
  <c r="K1210" i="3" s="1"/>
  <c r="L1210" i="3" s="1"/>
  <c r="N1210" i="3" s="1"/>
  <c r="J1229" i="3"/>
  <c r="K1229" i="3" s="1"/>
  <c r="L1229" i="3" s="1"/>
  <c r="J1233" i="3"/>
  <c r="K1233" i="3" s="1"/>
  <c r="L1233" i="3" s="1"/>
  <c r="N1233" i="3" s="1"/>
  <c r="J1261" i="3"/>
  <c r="K1261" i="3" s="1"/>
  <c r="L1261" i="3" s="1"/>
  <c r="J1265" i="3"/>
  <c r="K1265" i="3" s="1"/>
  <c r="L1265" i="3" s="1"/>
  <c r="J1293" i="3"/>
  <c r="K1293" i="3" s="1"/>
  <c r="L1293" i="3" s="1"/>
  <c r="J1297" i="3"/>
  <c r="K1297" i="3" s="1"/>
  <c r="L1297" i="3" s="1"/>
  <c r="J1325" i="3"/>
  <c r="K1325" i="3" s="1"/>
  <c r="L1325" i="3" s="1"/>
  <c r="N1325" i="3" s="1"/>
  <c r="O1325" i="3" s="1"/>
  <c r="Q1325" i="3" s="1"/>
  <c r="R1325" i="3" s="1"/>
  <c r="J1329" i="3"/>
  <c r="K1329" i="3" s="1"/>
  <c r="L1329" i="3" s="1"/>
  <c r="J1357" i="3"/>
  <c r="K1357" i="3" s="1"/>
  <c r="L1357" i="3" s="1"/>
  <c r="J1361" i="3"/>
  <c r="K1361" i="3" s="1"/>
  <c r="L1361" i="3" s="1"/>
  <c r="N1361" i="3" s="1"/>
  <c r="J1389" i="3"/>
  <c r="K1389" i="3" s="1"/>
  <c r="L1389" i="3" s="1"/>
  <c r="N1389" i="3" s="1"/>
  <c r="O1389" i="3" s="1"/>
  <c r="Q1389" i="3" s="1"/>
  <c r="R1389" i="3" s="1"/>
  <c r="J1393" i="3"/>
  <c r="K1393" i="3" s="1"/>
  <c r="L1393" i="3" s="1"/>
  <c r="J1421" i="3"/>
  <c r="K1421" i="3" s="1"/>
  <c r="L1421" i="3" s="1"/>
  <c r="J1425" i="3"/>
  <c r="K1425" i="3" s="1"/>
  <c r="L1425" i="3" s="1"/>
  <c r="J1453" i="3"/>
  <c r="K1453" i="3" s="1"/>
  <c r="L1453" i="3" s="1"/>
  <c r="N1453" i="3" s="1"/>
  <c r="O1453" i="3" s="1"/>
  <c r="Q1453" i="3" s="1"/>
  <c r="R1453" i="3" s="1"/>
  <c r="J1457" i="3"/>
  <c r="K1457" i="3" s="1"/>
  <c r="L1457" i="3" s="1"/>
  <c r="J1485" i="3"/>
  <c r="K1485" i="3" s="1"/>
  <c r="L1485" i="3" s="1"/>
  <c r="J1489" i="3"/>
  <c r="K1489" i="3" s="1"/>
  <c r="L1489" i="3" s="1"/>
  <c r="N1489" i="3" s="1"/>
  <c r="J1517" i="3"/>
  <c r="K1517" i="3" s="1"/>
  <c r="L1517" i="3" s="1"/>
  <c r="J1521" i="3"/>
  <c r="K1521" i="3" s="1"/>
  <c r="L1521" i="3" s="1"/>
  <c r="J1535" i="3"/>
  <c r="K1535" i="3" s="1"/>
  <c r="L1535" i="3" s="1"/>
  <c r="J1541" i="3"/>
  <c r="K1541" i="3" s="1"/>
  <c r="L1541" i="3" s="1"/>
  <c r="J1570" i="3"/>
  <c r="K1570" i="3" s="1"/>
  <c r="L1570" i="3" s="1"/>
  <c r="N1570" i="3" s="1"/>
  <c r="O1570" i="3" s="1"/>
  <c r="Q1570" i="3" s="1"/>
  <c r="R1570" i="3" s="1"/>
  <c r="J1599" i="3"/>
  <c r="K1599" i="3" s="1"/>
  <c r="L1599" i="3" s="1"/>
  <c r="N1599" i="3" s="1"/>
  <c r="O1599" i="3" s="1"/>
  <c r="Q1599" i="3" s="1"/>
  <c r="R1599" i="3" s="1"/>
  <c r="J1605" i="3"/>
  <c r="K1605" i="3" s="1"/>
  <c r="L1605" i="3" s="1"/>
  <c r="N1605" i="3" s="1"/>
  <c r="O1605" i="3" s="1"/>
  <c r="Q1605" i="3" s="1"/>
  <c r="R1605" i="3" s="1"/>
  <c r="J1672" i="3"/>
  <c r="K1672" i="3" s="1"/>
  <c r="L1672" i="3" s="1"/>
  <c r="J1691" i="3"/>
  <c r="K1691" i="3" s="1"/>
  <c r="L1691" i="3" s="1"/>
  <c r="N1691" i="3" s="1"/>
  <c r="O1691" i="3" s="1"/>
  <c r="Q1691" i="3" s="1"/>
  <c r="R1691" i="3" s="1"/>
  <c r="J1860" i="3"/>
  <c r="K1860" i="3" s="1"/>
  <c r="L1860" i="3" s="1"/>
  <c r="J1174" i="3"/>
  <c r="K1174" i="3" s="1"/>
  <c r="L1174" i="3" s="1"/>
  <c r="J1193" i="3"/>
  <c r="K1193" i="3" s="1"/>
  <c r="L1193" i="3" s="1"/>
  <c r="J1200" i="3"/>
  <c r="K1200" i="3" s="1"/>
  <c r="L1200" i="3" s="1"/>
  <c r="J1212" i="3"/>
  <c r="K1212" i="3" s="1"/>
  <c r="L1212" i="3" s="1"/>
  <c r="N1212" i="3" s="1"/>
  <c r="O1212" i="3" s="1"/>
  <c r="Q1212" i="3" s="1"/>
  <c r="R1212" i="3" s="1"/>
  <c r="J1250" i="3"/>
  <c r="K1250" i="3" s="1"/>
  <c r="L1250" i="3" s="1"/>
  <c r="N1250" i="3" s="1"/>
  <c r="O1250" i="3" s="1"/>
  <c r="Q1250" i="3" s="1"/>
  <c r="R1250" i="3" s="1"/>
  <c r="J1252" i="3"/>
  <c r="K1252" i="3" s="1"/>
  <c r="L1252" i="3" s="1"/>
  <c r="J1282" i="3"/>
  <c r="K1282" i="3" s="1"/>
  <c r="L1282" i="3" s="1"/>
  <c r="N1282" i="3" s="1"/>
  <c r="O1282" i="3" s="1"/>
  <c r="Q1282" i="3" s="1"/>
  <c r="R1282" i="3" s="1"/>
  <c r="J1284" i="3"/>
  <c r="K1284" i="3" s="1"/>
  <c r="L1284" i="3" s="1"/>
  <c r="J1314" i="3"/>
  <c r="K1314" i="3" s="1"/>
  <c r="L1314" i="3" s="1"/>
  <c r="J1316" i="3"/>
  <c r="K1316" i="3" s="1"/>
  <c r="L1316" i="3" s="1"/>
  <c r="J1346" i="3"/>
  <c r="K1346" i="3" s="1"/>
  <c r="L1346" i="3" s="1"/>
  <c r="N1346" i="3" s="1"/>
  <c r="O1346" i="3" s="1"/>
  <c r="Q1346" i="3" s="1"/>
  <c r="R1346" i="3" s="1"/>
  <c r="J1348" i="3"/>
  <c r="K1348" i="3" s="1"/>
  <c r="L1348" i="3" s="1"/>
  <c r="N1348" i="3" s="1"/>
  <c r="O1348" i="3" s="1"/>
  <c r="Q1348" i="3" s="1"/>
  <c r="R1348" i="3" s="1"/>
  <c r="J1378" i="3"/>
  <c r="K1378" i="3" s="1"/>
  <c r="L1378" i="3" s="1"/>
  <c r="N1378" i="3" s="1"/>
  <c r="O1378" i="3" s="1"/>
  <c r="Q1378" i="3" s="1"/>
  <c r="R1378" i="3" s="1"/>
  <c r="J1380" i="3"/>
  <c r="K1380" i="3" s="1"/>
  <c r="L1380" i="3" s="1"/>
  <c r="J1410" i="3"/>
  <c r="K1410" i="3" s="1"/>
  <c r="L1410" i="3" s="1"/>
  <c r="N1410" i="3" s="1"/>
  <c r="O1410" i="3" s="1"/>
  <c r="Q1410" i="3" s="1"/>
  <c r="R1410" i="3" s="1"/>
  <c r="J1412" i="3"/>
  <c r="K1412" i="3" s="1"/>
  <c r="L1412" i="3" s="1"/>
  <c r="J1442" i="3"/>
  <c r="K1442" i="3" s="1"/>
  <c r="L1442" i="3" s="1"/>
  <c r="J1444" i="3"/>
  <c r="K1444" i="3" s="1"/>
  <c r="L1444" i="3" s="1"/>
  <c r="J1474" i="3"/>
  <c r="K1474" i="3" s="1"/>
  <c r="L1474" i="3" s="1"/>
  <c r="N1474" i="3" s="1"/>
  <c r="O1474" i="3" s="1"/>
  <c r="Q1474" i="3" s="1"/>
  <c r="R1474" i="3" s="1"/>
  <c r="J1476" i="3"/>
  <c r="K1476" i="3" s="1"/>
  <c r="L1476" i="3" s="1"/>
  <c r="N1476" i="3" s="1"/>
  <c r="O1476" i="3" s="1"/>
  <c r="Q1476" i="3" s="1"/>
  <c r="R1476" i="3" s="1"/>
  <c r="J1506" i="3"/>
  <c r="K1506" i="3" s="1"/>
  <c r="L1506" i="3" s="1"/>
  <c r="N1506" i="3" s="1"/>
  <c r="O1506" i="3" s="1"/>
  <c r="Q1506" i="3" s="1"/>
  <c r="R1506" i="3" s="1"/>
  <c r="J1508" i="3"/>
  <c r="K1508" i="3" s="1"/>
  <c r="L1508" i="3" s="1"/>
  <c r="J1527" i="3"/>
  <c r="K1527" i="3" s="1"/>
  <c r="L1527" i="3" s="1"/>
  <c r="J1533" i="3"/>
  <c r="K1533" i="3" s="1"/>
  <c r="L1533" i="3" s="1"/>
  <c r="J1562" i="3"/>
  <c r="K1562" i="3" s="1"/>
  <c r="L1562" i="3" s="1"/>
  <c r="J1591" i="3"/>
  <c r="K1591" i="3" s="1"/>
  <c r="L1591" i="3" s="1"/>
  <c r="J1597" i="3"/>
  <c r="K1597" i="3" s="1"/>
  <c r="L1597" i="3" s="1"/>
  <c r="J1626" i="3"/>
  <c r="K1626" i="3" s="1"/>
  <c r="L1626" i="3" s="1"/>
  <c r="J1663" i="3"/>
  <c r="K1663" i="3" s="1"/>
  <c r="L1663" i="3" s="1"/>
  <c r="N1663" i="3" s="1"/>
  <c r="O1663" i="3" s="1"/>
  <c r="Q1663" i="3" s="1"/>
  <c r="R1663" i="3" s="1"/>
  <c r="J1670" i="3"/>
  <c r="K1670" i="3" s="1"/>
  <c r="L1670" i="3" s="1"/>
  <c r="N1670" i="3" s="1"/>
  <c r="O1670" i="3" s="1"/>
  <c r="Q1670" i="3" s="1"/>
  <c r="R1670" i="3" s="1"/>
  <c r="J1686" i="3"/>
  <c r="K1686" i="3" s="1"/>
  <c r="L1686" i="3" s="1"/>
  <c r="J1730" i="3"/>
  <c r="K1730" i="3" s="1"/>
  <c r="L1730" i="3" s="1"/>
  <c r="J1744" i="3"/>
  <c r="K1744" i="3" s="1"/>
  <c r="L1744" i="3" s="1"/>
  <c r="J1778" i="3"/>
  <c r="K1778" i="3" s="1"/>
  <c r="L1778" i="3" s="1"/>
  <c r="J1796" i="3"/>
  <c r="K1796" i="3" s="1"/>
  <c r="L1796" i="3" s="1"/>
  <c r="N1796" i="3" s="1"/>
  <c r="O1796" i="3" s="1"/>
  <c r="Q1796" i="3" s="1"/>
  <c r="R1796" i="3" s="1"/>
  <c r="J1823" i="3"/>
  <c r="K1823" i="3" s="1"/>
  <c r="L1823" i="3" s="1"/>
  <c r="N1823" i="3" s="1"/>
  <c r="O1823" i="3" s="1"/>
  <c r="Q1823" i="3" s="1"/>
  <c r="R1823" i="3" s="1"/>
  <c r="J1819" i="3"/>
  <c r="K1819" i="3" s="1"/>
  <c r="L1819" i="3" s="1"/>
  <c r="N1819" i="3" s="1"/>
  <c r="O1819" i="3" s="1"/>
  <c r="Q1819" i="3" s="1"/>
  <c r="R1819" i="3" s="1"/>
  <c r="J1839" i="3"/>
  <c r="K1839" i="3" s="1"/>
  <c r="L1839" i="3" s="1"/>
  <c r="J1976" i="3"/>
  <c r="K1976" i="3" s="1"/>
  <c r="L1976" i="3" s="1"/>
  <c r="J2064" i="3"/>
  <c r="K2064" i="3" s="1"/>
  <c r="L2064" i="3" s="1"/>
  <c r="J2080" i="3"/>
  <c r="K2080" i="3" s="1"/>
  <c r="L2080" i="3" s="1"/>
  <c r="J1711" i="3"/>
  <c r="K1711" i="3" s="1"/>
  <c r="L1711" i="3" s="1"/>
  <c r="J1529" i="3"/>
  <c r="K1529" i="3" s="1"/>
  <c r="L1529" i="3" s="1"/>
  <c r="J1537" i="3"/>
  <c r="K1537" i="3" s="1"/>
  <c r="L1537" i="3" s="1"/>
  <c r="J1545" i="3"/>
  <c r="K1545" i="3" s="1"/>
  <c r="L1545" i="3" s="1"/>
  <c r="J1553" i="3"/>
  <c r="K1553" i="3" s="1"/>
  <c r="L1553" i="3" s="1"/>
  <c r="N1553" i="3" s="1"/>
  <c r="J1561" i="3"/>
  <c r="K1561" i="3" s="1"/>
  <c r="L1561" i="3" s="1"/>
  <c r="N1561" i="3" s="1"/>
  <c r="J1569" i="3"/>
  <c r="K1569" i="3" s="1"/>
  <c r="L1569" i="3" s="1"/>
  <c r="J1577" i="3"/>
  <c r="K1577" i="3" s="1"/>
  <c r="L1577" i="3" s="1"/>
  <c r="J1585" i="3"/>
  <c r="K1585" i="3" s="1"/>
  <c r="L1585" i="3" s="1"/>
  <c r="J1593" i="3"/>
  <c r="K1593" i="3" s="1"/>
  <c r="L1593" i="3" s="1"/>
  <c r="J1601" i="3"/>
  <c r="K1601" i="3" s="1"/>
  <c r="L1601" i="3" s="1"/>
  <c r="J1609" i="3"/>
  <c r="K1609" i="3" s="1"/>
  <c r="L1609" i="3" s="1"/>
  <c r="J1617" i="3"/>
  <c r="K1617" i="3" s="1"/>
  <c r="L1617" i="3" s="1"/>
  <c r="J1625" i="3"/>
  <c r="K1625" i="3" s="1"/>
  <c r="L1625" i="3" s="1"/>
  <c r="N1625" i="3" s="1"/>
  <c r="J1633" i="3"/>
  <c r="K1633" i="3" s="1"/>
  <c r="L1633" i="3" s="1"/>
  <c r="J1640" i="3"/>
  <c r="K1640" i="3" s="1"/>
  <c r="L1640" i="3" s="1"/>
  <c r="J1652" i="3"/>
  <c r="K1652" i="3" s="1"/>
  <c r="L1652" i="3" s="1"/>
  <c r="J1872" i="3"/>
  <c r="K1872" i="3" s="1"/>
  <c r="L1872" i="3" s="1"/>
  <c r="J1888" i="3"/>
  <c r="K1888" i="3" s="1"/>
  <c r="L1888" i="3" s="1"/>
  <c r="N1888" i="3" s="1"/>
  <c r="J1903" i="3"/>
  <c r="K1903" i="3" s="1"/>
  <c r="L1903" i="3" s="1"/>
  <c r="J2040" i="3"/>
  <c r="K2040" i="3" s="1"/>
  <c r="L2040" i="3" s="1"/>
  <c r="J2052" i="3"/>
  <c r="K2052" i="3" s="1"/>
  <c r="L2052" i="3" s="1"/>
  <c r="N2052" i="3" s="1"/>
  <c r="O2052" i="3" s="1"/>
  <c r="Q2052" i="3" s="1"/>
  <c r="R2052" i="3" s="1"/>
  <c r="J1230" i="3"/>
  <c r="K1230" i="3" s="1"/>
  <c r="L1230" i="3" s="1"/>
  <c r="J1238" i="3"/>
  <c r="K1238" i="3" s="1"/>
  <c r="L1238" i="3" s="1"/>
  <c r="J1246" i="3"/>
  <c r="K1246" i="3" s="1"/>
  <c r="L1246" i="3" s="1"/>
  <c r="J1254" i="3"/>
  <c r="K1254" i="3" s="1"/>
  <c r="L1254" i="3" s="1"/>
  <c r="J1262" i="3"/>
  <c r="K1262" i="3" s="1"/>
  <c r="L1262" i="3" s="1"/>
  <c r="N1262" i="3" s="1"/>
  <c r="O1262" i="3" s="1"/>
  <c r="Q1262" i="3" s="1"/>
  <c r="R1262" i="3" s="1"/>
  <c r="J1270" i="3"/>
  <c r="K1270" i="3" s="1"/>
  <c r="L1270" i="3" s="1"/>
  <c r="N1270" i="3" s="1"/>
  <c r="J1278" i="3"/>
  <c r="K1278" i="3" s="1"/>
  <c r="L1278" i="3" s="1"/>
  <c r="N1278" i="3" s="1"/>
  <c r="O1278" i="3" s="1"/>
  <c r="Q1278" i="3" s="1"/>
  <c r="R1278" i="3" s="1"/>
  <c r="J1286" i="3"/>
  <c r="K1286" i="3" s="1"/>
  <c r="L1286" i="3" s="1"/>
  <c r="J1294" i="3"/>
  <c r="K1294" i="3" s="1"/>
  <c r="L1294" i="3" s="1"/>
  <c r="J1302" i="3"/>
  <c r="K1302" i="3" s="1"/>
  <c r="L1302" i="3" s="1"/>
  <c r="J1310" i="3"/>
  <c r="K1310" i="3" s="1"/>
  <c r="L1310" i="3" s="1"/>
  <c r="J1318" i="3"/>
  <c r="K1318" i="3" s="1"/>
  <c r="L1318" i="3" s="1"/>
  <c r="J1326" i="3"/>
  <c r="K1326" i="3" s="1"/>
  <c r="L1326" i="3" s="1"/>
  <c r="J1334" i="3"/>
  <c r="K1334" i="3" s="1"/>
  <c r="L1334" i="3" s="1"/>
  <c r="J1342" i="3"/>
  <c r="K1342" i="3" s="1"/>
  <c r="L1342" i="3" s="1"/>
  <c r="J1350" i="3"/>
  <c r="K1350" i="3" s="1"/>
  <c r="L1350" i="3" s="1"/>
  <c r="J1358" i="3"/>
  <c r="K1358" i="3" s="1"/>
  <c r="L1358" i="3" s="1"/>
  <c r="J1366" i="3"/>
  <c r="K1366" i="3" s="1"/>
  <c r="L1366" i="3" s="1"/>
  <c r="J1374" i="3"/>
  <c r="K1374" i="3" s="1"/>
  <c r="L1374" i="3" s="1"/>
  <c r="J1382" i="3"/>
  <c r="K1382" i="3" s="1"/>
  <c r="L1382" i="3" s="1"/>
  <c r="N1382" i="3" s="1"/>
  <c r="J1390" i="3"/>
  <c r="K1390" i="3" s="1"/>
  <c r="L1390" i="3" s="1"/>
  <c r="J1398" i="3"/>
  <c r="K1398" i="3" s="1"/>
  <c r="L1398" i="3" s="1"/>
  <c r="J1406" i="3"/>
  <c r="K1406" i="3" s="1"/>
  <c r="L1406" i="3" s="1"/>
  <c r="J1414" i="3"/>
  <c r="K1414" i="3" s="1"/>
  <c r="L1414" i="3" s="1"/>
  <c r="J1422" i="3"/>
  <c r="K1422" i="3" s="1"/>
  <c r="L1422" i="3" s="1"/>
  <c r="J1430" i="3"/>
  <c r="K1430" i="3" s="1"/>
  <c r="L1430" i="3" s="1"/>
  <c r="J1438" i="3"/>
  <c r="K1438" i="3" s="1"/>
  <c r="L1438" i="3" s="1"/>
  <c r="J1446" i="3"/>
  <c r="K1446" i="3" s="1"/>
  <c r="L1446" i="3" s="1"/>
  <c r="N1446" i="3" s="1"/>
  <c r="J1454" i="3"/>
  <c r="K1454" i="3" s="1"/>
  <c r="L1454" i="3" s="1"/>
  <c r="N1454" i="3" s="1"/>
  <c r="J1462" i="3"/>
  <c r="K1462" i="3" s="1"/>
  <c r="L1462" i="3" s="1"/>
  <c r="J1470" i="3"/>
  <c r="K1470" i="3" s="1"/>
  <c r="L1470" i="3" s="1"/>
  <c r="N1470" i="3" s="1"/>
  <c r="O1470" i="3" s="1"/>
  <c r="Q1470" i="3" s="1"/>
  <c r="R1470" i="3" s="1"/>
  <c r="J1478" i="3"/>
  <c r="K1478" i="3" s="1"/>
  <c r="L1478" i="3" s="1"/>
  <c r="J1486" i="3"/>
  <c r="K1486" i="3" s="1"/>
  <c r="L1486" i="3" s="1"/>
  <c r="J1494" i="3"/>
  <c r="K1494" i="3" s="1"/>
  <c r="L1494" i="3" s="1"/>
  <c r="J1502" i="3"/>
  <c r="K1502" i="3" s="1"/>
  <c r="L1502" i="3" s="1"/>
  <c r="J1510" i="3"/>
  <c r="K1510" i="3" s="1"/>
  <c r="L1510" i="3" s="1"/>
  <c r="J1518" i="3"/>
  <c r="K1518" i="3" s="1"/>
  <c r="L1518" i="3" s="1"/>
  <c r="N1518" i="3" s="1"/>
  <c r="O1518" i="3" s="1"/>
  <c r="Q1518" i="3" s="1"/>
  <c r="R1518" i="3" s="1"/>
  <c r="J1526" i="3"/>
  <c r="K1526" i="3" s="1"/>
  <c r="L1526" i="3" s="1"/>
  <c r="N1526" i="3" s="1"/>
  <c r="J1534" i="3"/>
  <c r="K1534" i="3" s="1"/>
  <c r="L1534" i="3" s="1"/>
  <c r="N1534" i="3" s="1"/>
  <c r="O1534" i="3" s="1"/>
  <c r="Q1534" i="3" s="1"/>
  <c r="R1534" i="3" s="1"/>
  <c r="J1542" i="3"/>
  <c r="K1542" i="3" s="1"/>
  <c r="L1542" i="3" s="1"/>
  <c r="J1550" i="3"/>
  <c r="K1550" i="3" s="1"/>
  <c r="L1550" i="3" s="1"/>
  <c r="J1558" i="3"/>
  <c r="K1558" i="3" s="1"/>
  <c r="L1558" i="3" s="1"/>
  <c r="J1566" i="3"/>
  <c r="K1566" i="3" s="1"/>
  <c r="L1566" i="3" s="1"/>
  <c r="J1574" i="3"/>
  <c r="K1574" i="3" s="1"/>
  <c r="L1574" i="3" s="1"/>
  <c r="J1582" i="3"/>
  <c r="K1582" i="3" s="1"/>
  <c r="L1582" i="3" s="1"/>
  <c r="J1590" i="3"/>
  <c r="K1590" i="3" s="1"/>
  <c r="L1590" i="3" s="1"/>
  <c r="J1598" i="3"/>
  <c r="K1598" i="3" s="1"/>
  <c r="L1598" i="3" s="1"/>
  <c r="J1606" i="3"/>
  <c r="K1606" i="3" s="1"/>
  <c r="L1606" i="3" s="1"/>
  <c r="J1614" i="3"/>
  <c r="K1614" i="3" s="1"/>
  <c r="L1614" i="3" s="1"/>
  <c r="J1622" i="3"/>
  <c r="K1622" i="3" s="1"/>
  <c r="L1622" i="3" s="1"/>
  <c r="J1630" i="3"/>
  <c r="K1630" i="3" s="1"/>
  <c r="L1630" i="3" s="1"/>
  <c r="J1784" i="3"/>
  <c r="K1784" i="3" s="1"/>
  <c r="L1784" i="3" s="1"/>
  <c r="N1784" i="3" s="1"/>
  <c r="J1855" i="3"/>
  <c r="K1855" i="3" s="1"/>
  <c r="L1855" i="3" s="1"/>
  <c r="N1855" i="3" s="1"/>
  <c r="J2060" i="3"/>
  <c r="K2060" i="3" s="1"/>
  <c r="L2060" i="3" s="1"/>
  <c r="J2111" i="3"/>
  <c r="K2111" i="3" s="1"/>
  <c r="L2111" i="3" s="1"/>
  <c r="J2127" i="3"/>
  <c r="K2127" i="3" s="1"/>
  <c r="L2127" i="3" s="1"/>
  <c r="N2127" i="3" s="1"/>
  <c r="J2274" i="3"/>
  <c r="K2274" i="3" s="1"/>
  <c r="L2274" i="3" s="1"/>
  <c r="J1832" i="3"/>
  <c r="K1832" i="3" s="1"/>
  <c r="L1832" i="3" s="1"/>
  <c r="J1844" i="3"/>
  <c r="K1844" i="3" s="1"/>
  <c r="L1844" i="3" s="1"/>
  <c r="J1896" i="3"/>
  <c r="K1896" i="3" s="1"/>
  <c r="L1896" i="3" s="1"/>
  <c r="J1908" i="3"/>
  <c r="K1908" i="3" s="1"/>
  <c r="L1908" i="3" s="1"/>
  <c r="N1908" i="3" s="1"/>
  <c r="O1908" i="3" s="1"/>
  <c r="Q1908" i="3" s="1"/>
  <c r="R1908" i="3" s="1"/>
  <c r="J1960" i="3"/>
  <c r="K1960" i="3" s="1"/>
  <c r="L1960" i="3" s="1"/>
  <c r="J1972" i="3"/>
  <c r="K1972" i="3" s="1"/>
  <c r="L1972" i="3" s="1"/>
  <c r="J2024" i="3"/>
  <c r="K2024" i="3" s="1"/>
  <c r="L2024" i="3" s="1"/>
  <c r="J2036" i="3"/>
  <c r="K2036" i="3" s="1"/>
  <c r="L2036" i="3" s="1"/>
  <c r="J2088" i="3"/>
  <c r="K2088" i="3" s="1"/>
  <c r="L2088" i="3" s="1"/>
  <c r="J2100" i="3"/>
  <c r="K2100" i="3" s="1"/>
  <c r="L2100" i="3" s="1"/>
  <c r="J2148" i="3"/>
  <c r="K2148" i="3" s="1"/>
  <c r="L2148" i="3" s="1"/>
  <c r="J2212" i="3"/>
  <c r="K2212" i="3" s="1"/>
  <c r="L2212" i="3" s="1"/>
  <c r="J2277" i="3"/>
  <c r="K2277" i="3" s="1"/>
  <c r="L2277" i="3" s="1"/>
  <c r="J2361" i="3"/>
  <c r="K2361" i="3" s="1"/>
  <c r="L2361" i="3" s="1"/>
  <c r="N2361" i="3" s="1"/>
  <c r="J2152" i="3"/>
  <c r="K2152" i="3" s="1"/>
  <c r="L2152" i="3" s="1"/>
  <c r="J2182" i="3"/>
  <c r="K2182" i="3" s="1"/>
  <c r="L2182" i="3" s="1"/>
  <c r="J2385" i="3"/>
  <c r="K2385" i="3" s="1"/>
  <c r="L2385" i="3" s="1"/>
  <c r="J2462" i="3"/>
  <c r="K2462" i="3" s="1"/>
  <c r="L2462" i="3" s="1"/>
  <c r="J2497" i="3"/>
  <c r="K2497" i="3" s="1"/>
  <c r="L2497" i="3" s="1"/>
  <c r="N2497" i="3" s="1"/>
  <c r="J2565" i="3"/>
  <c r="K2565" i="3" s="1"/>
  <c r="L2565" i="3" s="1"/>
  <c r="N2565" i="3" s="1"/>
  <c r="O2565" i="3" s="1"/>
  <c r="Q2565" i="3" s="1"/>
  <c r="R2565" i="3" s="1"/>
  <c r="J2730" i="3"/>
  <c r="K2730" i="3" s="1"/>
  <c r="L2730" i="3" s="1"/>
  <c r="N2730" i="3" s="1"/>
  <c r="J2130" i="3"/>
  <c r="K2130" i="3" s="1"/>
  <c r="L2130" i="3" s="1"/>
  <c r="J2132" i="3"/>
  <c r="K2132" i="3" s="1"/>
  <c r="L2132" i="3" s="1"/>
  <c r="N2132" i="3" s="1"/>
  <c r="O2132" i="3" s="1"/>
  <c r="Q2132" i="3" s="1"/>
  <c r="R2132" i="3" s="1"/>
  <c r="J2235" i="3"/>
  <c r="K2235" i="3" s="1"/>
  <c r="L2235" i="3" s="1"/>
  <c r="J2260" i="3"/>
  <c r="K2260" i="3" s="1"/>
  <c r="L2260" i="3" s="1"/>
  <c r="J2334" i="3"/>
  <c r="K2334" i="3" s="1"/>
  <c r="L2334" i="3" s="1"/>
  <c r="J2369" i="3"/>
  <c r="K2369" i="3" s="1"/>
  <c r="L2369" i="3" s="1"/>
  <c r="N2369" i="3" s="1"/>
  <c r="J2393" i="3"/>
  <c r="K2393" i="3" s="1"/>
  <c r="L2393" i="3" s="1"/>
  <c r="J2437" i="3"/>
  <c r="K2437" i="3" s="1"/>
  <c r="L2437" i="3" s="1"/>
  <c r="J2465" i="3"/>
  <c r="K2465" i="3" s="1"/>
  <c r="L2465" i="3" s="1"/>
  <c r="J2469" i="3"/>
  <c r="K2469" i="3" s="1"/>
  <c r="L2469" i="3" s="1"/>
  <c r="J2790" i="3"/>
  <c r="K2790" i="3" s="1"/>
  <c r="L2790" i="3" s="1"/>
  <c r="J2136" i="3"/>
  <c r="K2136" i="3" s="1"/>
  <c r="L2136" i="3" s="1"/>
  <c r="J2345" i="3"/>
  <c r="K2345" i="3" s="1"/>
  <c r="L2345" i="3" s="1"/>
  <c r="J2164" i="3"/>
  <c r="K2164" i="3" s="1"/>
  <c r="L2164" i="3" s="1"/>
  <c r="N2164" i="3" s="1"/>
  <c r="O2164" i="3" s="1"/>
  <c r="Q2164" i="3" s="1"/>
  <c r="R2164" i="3" s="1"/>
  <c r="J2196" i="3"/>
  <c r="K2196" i="3" s="1"/>
  <c r="L2196" i="3" s="1"/>
  <c r="N2196" i="3" s="1"/>
  <c r="O2196" i="3" s="1"/>
  <c r="Q2196" i="3" s="1"/>
  <c r="R2196" i="3" s="1"/>
  <c r="J2204" i="3"/>
  <c r="K2204" i="3" s="1"/>
  <c r="L2204" i="3" s="1"/>
  <c r="J2341" i="3"/>
  <c r="K2341" i="3" s="1"/>
  <c r="L2341" i="3" s="1"/>
  <c r="N2341" i="3" s="1"/>
  <c r="O2341" i="3" s="1"/>
  <c r="Q2341" i="3" s="1"/>
  <c r="R2341" i="3" s="1"/>
  <c r="J2661" i="3"/>
  <c r="K2661" i="3" s="1"/>
  <c r="L2661" i="3" s="1"/>
  <c r="N2661" i="3" s="1"/>
  <c r="O2661" i="3" s="1"/>
  <c r="Q2661" i="3" s="1"/>
  <c r="R2661" i="3" s="1"/>
  <c r="J1816" i="3"/>
  <c r="K1816" i="3" s="1"/>
  <c r="L1816" i="3" s="1"/>
  <c r="J1828" i="3"/>
  <c r="K1828" i="3" s="1"/>
  <c r="L1828" i="3" s="1"/>
  <c r="J1880" i="3"/>
  <c r="K1880" i="3" s="1"/>
  <c r="L1880" i="3" s="1"/>
  <c r="J1892" i="3"/>
  <c r="K1892" i="3" s="1"/>
  <c r="L1892" i="3" s="1"/>
  <c r="J1944" i="3"/>
  <c r="K1944" i="3" s="1"/>
  <c r="L1944" i="3" s="1"/>
  <c r="J1956" i="3"/>
  <c r="K1956" i="3" s="1"/>
  <c r="L1956" i="3" s="1"/>
  <c r="J2008" i="3"/>
  <c r="K2008" i="3" s="1"/>
  <c r="L2008" i="3" s="1"/>
  <c r="J2020" i="3"/>
  <c r="K2020" i="3" s="1"/>
  <c r="L2020" i="3" s="1"/>
  <c r="J2072" i="3"/>
  <c r="K2072" i="3" s="1"/>
  <c r="L2072" i="3" s="1"/>
  <c r="J2084" i="3"/>
  <c r="K2084" i="3" s="1"/>
  <c r="L2084" i="3" s="1"/>
  <c r="J2116" i="3"/>
  <c r="K2116" i="3" s="1"/>
  <c r="L2116" i="3" s="1"/>
  <c r="J2118" i="3"/>
  <c r="K2118" i="3" s="1"/>
  <c r="L2118" i="3" s="1"/>
  <c r="J2120" i="3"/>
  <c r="K2120" i="3" s="1"/>
  <c r="L2120" i="3" s="1"/>
  <c r="J2144" i="3"/>
  <c r="K2144" i="3" s="1"/>
  <c r="L2144" i="3" s="1"/>
  <c r="N2144" i="3" s="1"/>
  <c r="O2144" i="3" s="1"/>
  <c r="Q2144" i="3" s="1"/>
  <c r="R2144" i="3" s="1"/>
  <c r="J2168" i="3"/>
  <c r="K2168" i="3" s="1"/>
  <c r="L2168" i="3" s="1"/>
  <c r="J2194" i="3"/>
  <c r="K2194" i="3" s="1"/>
  <c r="L2194" i="3" s="1"/>
  <c r="J2200" i="3"/>
  <c r="K2200" i="3" s="1"/>
  <c r="L2200" i="3" s="1"/>
  <c r="J2208" i="3"/>
  <c r="K2208" i="3" s="1"/>
  <c r="L2208" i="3" s="1"/>
  <c r="J2293" i="3"/>
  <c r="K2293" i="3" s="1"/>
  <c r="L2293" i="3" s="1"/>
  <c r="J2322" i="3"/>
  <c r="K2322" i="3" s="1"/>
  <c r="L2322" i="3" s="1"/>
  <c r="J2382" i="3"/>
  <c r="K2382" i="3" s="1"/>
  <c r="L2382" i="3" s="1"/>
  <c r="J2405" i="3"/>
  <c r="K2405" i="3" s="1"/>
  <c r="L2405" i="3" s="1"/>
  <c r="N2405" i="3" s="1"/>
  <c r="O2405" i="3" s="1"/>
  <c r="Q2405" i="3" s="1"/>
  <c r="R2405" i="3" s="1"/>
  <c r="J2489" i="3"/>
  <c r="K2489" i="3" s="1"/>
  <c r="L2489" i="3" s="1"/>
  <c r="N2489" i="3" s="1"/>
  <c r="J2492" i="3"/>
  <c r="K2492" i="3" s="1"/>
  <c r="L2492" i="3" s="1"/>
  <c r="N2492" i="3" s="1"/>
  <c r="O2492" i="3" s="1"/>
  <c r="Q2492" i="3" s="1"/>
  <c r="R2492" i="3" s="1"/>
  <c r="J2513" i="3"/>
  <c r="K2513" i="3" s="1"/>
  <c r="L2513" i="3" s="1"/>
  <c r="J2617" i="3"/>
  <c r="K2617" i="3" s="1"/>
  <c r="L2617" i="3" s="1"/>
  <c r="J2638" i="3"/>
  <c r="K2638" i="3" s="1"/>
  <c r="L2638" i="3" s="1"/>
  <c r="J2721" i="3"/>
  <c r="K2721" i="3" s="1"/>
  <c r="L2721" i="3" s="1"/>
  <c r="J2232" i="3"/>
  <c r="K2232" i="3" s="1"/>
  <c r="L2232" i="3" s="1"/>
  <c r="N2232" i="3" s="1"/>
  <c r="O2232" i="3" s="1"/>
  <c r="Q2232" i="3" s="1"/>
  <c r="R2232" i="3" s="1"/>
  <c r="J2317" i="3"/>
  <c r="K2317" i="3" s="1"/>
  <c r="L2317" i="3" s="1"/>
  <c r="N2317" i="3" s="1"/>
  <c r="O2317" i="3" s="1"/>
  <c r="Q2317" i="3" s="1"/>
  <c r="R2317" i="3" s="1"/>
  <c r="J2328" i="3"/>
  <c r="K2328" i="3" s="1"/>
  <c r="L2328" i="3" s="1"/>
  <c r="N2328" i="3" s="1"/>
  <c r="J2445" i="3"/>
  <c r="K2445" i="3" s="1"/>
  <c r="L2445" i="3" s="1"/>
  <c r="N2445" i="3" s="1"/>
  <c r="O2445" i="3" s="1"/>
  <c r="Q2445" i="3" s="1"/>
  <c r="R2445" i="3" s="1"/>
  <c r="J2456" i="3"/>
  <c r="K2456" i="3" s="1"/>
  <c r="L2456" i="3" s="1"/>
  <c r="J2573" i="3"/>
  <c r="K2573" i="3" s="1"/>
  <c r="L2573" i="3" s="1"/>
  <c r="J2584" i="3"/>
  <c r="K2584" i="3" s="1"/>
  <c r="L2584" i="3" s="1"/>
  <c r="J2677" i="3"/>
  <c r="K2677" i="3" s="1"/>
  <c r="L2677" i="3" s="1"/>
  <c r="J2693" i="3"/>
  <c r="K2693" i="3" s="1"/>
  <c r="L2693" i="3" s="1"/>
  <c r="J2762" i="3"/>
  <c r="K2762" i="3" s="1"/>
  <c r="L2762" i="3" s="1"/>
  <c r="N2762" i="3" s="1"/>
  <c r="J2766" i="3"/>
  <c r="K2766" i="3" s="1"/>
  <c r="L2766" i="3" s="1"/>
  <c r="J2786" i="3"/>
  <c r="K2786" i="3" s="1"/>
  <c r="L2786" i="3" s="1"/>
  <c r="N2786" i="3" s="1"/>
  <c r="O2786" i="3" s="1"/>
  <c r="Q2786" i="3" s="1"/>
  <c r="R2786" i="3" s="1"/>
  <c r="J2869" i="3"/>
  <c r="K2869" i="3" s="1"/>
  <c r="L2869" i="3" s="1"/>
  <c r="J2922" i="3"/>
  <c r="K2922" i="3" s="1"/>
  <c r="L2922" i="3" s="1"/>
  <c r="J2562" i="3"/>
  <c r="K2562" i="3" s="1"/>
  <c r="L2562" i="3" s="1"/>
  <c r="J2612" i="3"/>
  <c r="K2612" i="3" s="1"/>
  <c r="L2612" i="3" s="1"/>
  <c r="N2612" i="3" s="1"/>
  <c r="O2612" i="3" s="1"/>
  <c r="Q2612" i="3" s="1"/>
  <c r="R2612" i="3" s="1"/>
  <c r="J2625" i="3"/>
  <c r="K2625" i="3" s="1"/>
  <c r="L2625" i="3" s="1"/>
  <c r="N2625" i="3" s="1"/>
  <c r="O2625" i="3" s="1"/>
  <c r="Q2625" i="3" s="1"/>
  <c r="R2625" i="3" s="1"/>
  <c r="J2710" i="3"/>
  <c r="K2710" i="3" s="1"/>
  <c r="L2710" i="3" s="1"/>
  <c r="J2749" i="3"/>
  <c r="K2749" i="3" s="1"/>
  <c r="L2749" i="3" s="1"/>
  <c r="J2810" i="3"/>
  <c r="K2810" i="3" s="1"/>
  <c r="L2810" i="3" s="1"/>
  <c r="J3093" i="3"/>
  <c r="K3093" i="3" s="1"/>
  <c r="L3093" i="3" s="1"/>
  <c r="J2238" i="3"/>
  <c r="K2238" i="3" s="1"/>
  <c r="L2238" i="3" s="1"/>
  <c r="J2249" i="3"/>
  <c r="K2249" i="3" s="1"/>
  <c r="L2249" i="3" s="1"/>
  <c r="J2284" i="3"/>
  <c r="K2284" i="3" s="1"/>
  <c r="L2284" i="3" s="1"/>
  <c r="J2340" i="3"/>
  <c r="K2340" i="3" s="1"/>
  <c r="L2340" i="3" s="1"/>
  <c r="J2366" i="3"/>
  <c r="K2366" i="3" s="1"/>
  <c r="L2366" i="3" s="1"/>
  <c r="J2377" i="3"/>
  <c r="K2377" i="3" s="1"/>
  <c r="L2377" i="3" s="1"/>
  <c r="N2377" i="3" s="1"/>
  <c r="O2377" i="3" s="1"/>
  <c r="Q2377" i="3" s="1"/>
  <c r="R2377" i="3" s="1"/>
  <c r="J2412" i="3"/>
  <c r="K2412" i="3" s="1"/>
  <c r="L2412" i="3" s="1"/>
  <c r="J2468" i="3"/>
  <c r="K2468" i="3" s="1"/>
  <c r="L2468" i="3" s="1"/>
  <c r="J2494" i="3"/>
  <c r="K2494" i="3" s="1"/>
  <c r="L2494" i="3" s="1"/>
  <c r="J2505" i="3"/>
  <c r="K2505" i="3" s="1"/>
  <c r="L2505" i="3" s="1"/>
  <c r="J2540" i="3"/>
  <c r="K2540" i="3" s="1"/>
  <c r="L2540" i="3" s="1"/>
  <c r="J2622" i="3"/>
  <c r="K2622" i="3" s="1"/>
  <c r="L2622" i="3" s="1"/>
  <c r="J2633" i="3"/>
  <c r="K2633" i="3" s="1"/>
  <c r="L2633" i="3" s="1"/>
  <c r="N2633" i="3" s="1"/>
  <c r="J2750" i="3"/>
  <c r="K2750" i="3" s="1"/>
  <c r="L2750" i="3" s="1"/>
  <c r="N2750" i="3" s="1"/>
  <c r="O2750" i="3" s="1"/>
  <c r="Q2750" i="3" s="1"/>
  <c r="R2750" i="3" s="1"/>
  <c r="J2778" i="3"/>
  <c r="K2778" i="3" s="1"/>
  <c r="L2778" i="3" s="1"/>
  <c r="J2782" i="3"/>
  <c r="K2782" i="3" s="1"/>
  <c r="L2782" i="3" s="1"/>
  <c r="J2273" i="3"/>
  <c r="K2273" i="3" s="1"/>
  <c r="L2273" i="3" s="1"/>
  <c r="J2314" i="3"/>
  <c r="K2314" i="3" s="1"/>
  <c r="L2314" i="3" s="1"/>
  <c r="J2353" i="3"/>
  <c r="K2353" i="3" s="1"/>
  <c r="L2353" i="3" s="1"/>
  <c r="N2353" i="3" s="1"/>
  <c r="J2388" i="3"/>
  <c r="K2388" i="3" s="1"/>
  <c r="L2388" i="3" s="1"/>
  <c r="N2388" i="3" s="1"/>
  <c r="O2388" i="3" s="1"/>
  <c r="Q2388" i="3" s="1"/>
  <c r="R2388" i="3" s="1"/>
  <c r="J2401" i="3"/>
  <c r="K2401" i="3" s="1"/>
  <c r="L2401" i="3" s="1"/>
  <c r="J2442" i="3"/>
  <c r="K2442" i="3" s="1"/>
  <c r="L2442" i="3" s="1"/>
  <c r="J2481" i="3"/>
  <c r="K2481" i="3" s="1"/>
  <c r="L2481" i="3" s="1"/>
  <c r="J2516" i="3"/>
  <c r="K2516" i="3" s="1"/>
  <c r="L2516" i="3" s="1"/>
  <c r="J2529" i="3"/>
  <c r="K2529" i="3" s="1"/>
  <c r="L2529" i="3" s="1"/>
  <c r="J2570" i="3"/>
  <c r="K2570" i="3" s="1"/>
  <c r="L2570" i="3" s="1"/>
  <c r="J2609" i="3"/>
  <c r="K2609" i="3" s="1"/>
  <c r="L2609" i="3" s="1"/>
  <c r="N2609" i="3" s="1"/>
  <c r="J2644" i="3"/>
  <c r="K2644" i="3" s="1"/>
  <c r="L2644" i="3" s="1"/>
  <c r="N2644" i="3" s="1"/>
  <c r="O2644" i="3" s="1"/>
  <c r="Q2644" i="3" s="1"/>
  <c r="R2644" i="3" s="1"/>
  <c r="J2657" i="3"/>
  <c r="K2657" i="3" s="1"/>
  <c r="L2657" i="3" s="1"/>
  <c r="J2698" i="3"/>
  <c r="K2698" i="3" s="1"/>
  <c r="L2698" i="3" s="1"/>
  <c r="J2702" i="3"/>
  <c r="K2702" i="3" s="1"/>
  <c r="L2702" i="3" s="1"/>
  <c r="J2722" i="3"/>
  <c r="K2722" i="3" s="1"/>
  <c r="L2722" i="3" s="1"/>
  <c r="J2853" i="3"/>
  <c r="K2853" i="3" s="1"/>
  <c r="L2853" i="3" s="1"/>
  <c r="J2561" i="3"/>
  <c r="K2561" i="3" s="1"/>
  <c r="L2561" i="3" s="1"/>
  <c r="J2690" i="3"/>
  <c r="K2690" i="3" s="1"/>
  <c r="L2690" i="3" s="1"/>
  <c r="N2690" i="3" s="1"/>
  <c r="O2690" i="3" s="1"/>
  <c r="Q2690" i="3" s="1"/>
  <c r="R2690" i="3" s="1"/>
  <c r="J2746" i="3"/>
  <c r="K2746" i="3" s="1"/>
  <c r="L2746" i="3" s="1"/>
  <c r="J2774" i="3"/>
  <c r="K2774" i="3" s="1"/>
  <c r="L2774" i="3" s="1"/>
  <c r="J2802" i="3"/>
  <c r="K2802" i="3" s="1"/>
  <c r="L2802" i="3" s="1"/>
  <c r="N2802" i="3" s="1"/>
  <c r="O2802" i="3" s="1"/>
  <c r="Q2802" i="3" s="1"/>
  <c r="R2802" i="3" s="1"/>
  <c r="J2813" i="3"/>
  <c r="K2813" i="3" s="1"/>
  <c r="L2813" i="3" s="1"/>
  <c r="N2813" i="3" s="1"/>
  <c r="O2813" i="3" s="1"/>
  <c r="Q2813" i="3" s="1"/>
  <c r="R2813" i="3" s="1"/>
  <c r="J2890" i="3"/>
  <c r="K2890" i="3" s="1"/>
  <c r="L2890" i="3" s="1"/>
  <c r="N2890" i="3" s="1"/>
  <c r="O2890" i="3" s="1"/>
  <c r="Q2890" i="3" s="1"/>
  <c r="R2890" i="3" s="1"/>
  <c r="J2965" i="3"/>
  <c r="K2965" i="3" s="1"/>
  <c r="L2965" i="3" s="1"/>
  <c r="J2877" i="3"/>
  <c r="K2877" i="3" s="1"/>
  <c r="L2877" i="3" s="1"/>
  <c r="J3045" i="3"/>
  <c r="K3045" i="3" s="1"/>
  <c r="L3045" i="3" s="1"/>
  <c r="J3077" i="3"/>
  <c r="K3077" i="3" s="1"/>
  <c r="L3077" i="3" s="1"/>
  <c r="N3077" i="3" s="1"/>
  <c r="O3077" i="3" s="1"/>
  <c r="Q3077" i="3" s="1"/>
  <c r="R3077" i="3" s="1"/>
  <c r="J3306" i="3"/>
  <c r="K3306" i="3" s="1"/>
  <c r="L3306" i="3" s="1"/>
  <c r="J3413" i="3"/>
  <c r="K3413" i="3" s="1"/>
  <c r="L3413" i="3" s="1"/>
  <c r="J3525" i="3"/>
  <c r="K3525" i="3" s="1"/>
  <c r="L3525" i="3" s="1"/>
  <c r="J2954" i="3"/>
  <c r="K2954" i="3" s="1"/>
  <c r="L2954" i="3" s="1"/>
  <c r="J3026" i="3"/>
  <c r="K3026" i="3" s="1"/>
  <c r="L3026" i="3" s="1"/>
  <c r="J3205" i="3"/>
  <c r="K3205" i="3" s="1"/>
  <c r="L3205" i="3" s="1"/>
  <c r="J3434" i="3"/>
  <c r="K3434" i="3" s="1"/>
  <c r="L3434" i="3" s="1"/>
  <c r="J3658" i="3"/>
  <c r="K3658" i="3" s="1"/>
  <c r="L3658" i="3" s="1"/>
  <c r="N3658" i="3" s="1"/>
  <c r="J4366" i="3"/>
  <c r="K4366" i="3" s="1"/>
  <c r="L4366" i="3" s="1"/>
  <c r="J2981" i="3"/>
  <c r="K2981" i="3" s="1"/>
  <c r="L2981" i="3" s="1"/>
  <c r="J3090" i="3"/>
  <c r="K3090" i="3" s="1"/>
  <c r="L3090" i="3" s="1"/>
  <c r="N3090" i="3" s="1"/>
  <c r="J3146" i="3"/>
  <c r="K3146" i="3" s="1"/>
  <c r="L3146" i="3" s="1"/>
  <c r="J3173" i="3"/>
  <c r="K3173" i="3" s="1"/>
  <c r="L3173" i="3" s="1"/>
  <c r="J3333" i="3"/>
  <c r="K3333" i="3" s="1"/>
  <c r="L3333" i="3" s="1"/>
  <c r="J4026" i="3"/>
  <c r="K4026" i="3" s="1"/>
  <c r="L4026" i="3" s="1"/>
  <c r="N4026" i="3" s="1"/>
  <c r="J4102" i="3"/>
  <c r="K4102" i="3" s="1"/>
  <c r="L4102" i="3" s="1"/>
  <c r="J2754" i="3"/>
  <c r="K2754" i="3" s="1"/>
  <c r="L2754" i="3" s="1"/>
  <c r="N2754" i="3" s="1"/>
  <c r="O2754" i="3" s="1"/>
  <c r="Q2754" i="3" s="1"/>
  <c r="R2754" i="3" s="1"/>
  <c r="J2818" i="3"/>
  <c r="K2818" i="3" s="1"/>
  <c r="L2818" i="3" s="1"/>
  <c r="N2818" i="3" s="1"/>
  <c r="O2818" i="3" s="1"/>
  <c r="Q2818" i="3" s="1"/>
  <c r="R2818" i="3" s="1"/>
  <c r="J2898" i="3"/>
  <c r="K2898" i="3" s="1"/>
  <c r="L2898" i="3" s="1"/>
  <c r="J3029" i="3"/>
  <c r="K3029" i="3" s="1"/>
  <c r="L3029" i="3" s="1"/>
  <c r="J3122" i="3"/>
  <c r="K3122" i="3" s="1"/>
  <c r="L3122" i="3" s="1"/>
  <c r="J3154" i="3"/>
  <c r="K3154" i="3" s="1"/>
  <c r="L3154" i="3" s="1"/>
  <c r="J3269" i="3"/>
  <c r="K3269" i="3" s="1"/>
  <c r="L3269" i="3" s="1"/>
  <c r="N3269" i="3" s="1"/>
  <c r="O3269" i="3" s="1"/>
  <c r="Q3269" i="3" s="1"/>
  <c r="R3269" i="3" s="1"/>
  <c r="J3346" i="3"/>
  <c r="K3346" i="3" s="1"/>
  <c r="L3346" i="3" s="1"/>
  <c r="N3346" i="3" s="1"/>
  <c r="O3346" i="3" s="1"/>
  <c r="Q3346" i="3" s="1"/>
  <c r="R3346" i="3" s="1"/>
  <c r="J3402" i="3"/>
  <c r="K3402" i="3" s="1"/>
  <c r="L3402" i="3" s="1"/>
  <c r="N3402" i="3" s="1"/>
  <c r="J3429" i="3"/>
  <c r="K3429" i="3" s="1"/>
  <c r="L3429" i="3" s="1"/>
  <c r="N3429" i="3" s="1"/>
  <c r="O3429" i="3" s="1"/>
  <c r="Q3429" i="3" s="1"/>
  <c r="R3429" i="3" s="1"/>
  <c r="J3642" i="3"/>
  <c r="K3642" i="3" s="1"/>
  <c r="L3642" i="3" s="1"/>
  <c r="J4216" i="3"/>
  <c r="K4216" i="3" s="1"/>
  <c r="L4216" i="3" s="1"/>
  <c r="J2885" i="3"/>
  <c r="K2885" i="3" s="1"/>
  <c r="L2885" i="3" s="1"/>
  <c r="J2930" i="3"/>
  <c r="K2930" i="3" s="1"/>
  <c r="L2930" i="3" s="1"/>
  <c r="J3250" i="3"/>
  <c r="K3250" i="3" s="1"/>
  <c r="L3250" i="3" s="1"/>
  <c r="J3282" i="3"/>
  <c r="K3282" i="3" s="1"/>
  <c r="L3282" i="3" s="1"/>
  <c r="N3282" i="3" s="1"/>
  <c r="O3282" i="3" s="1"/>
  <c r="Q3282" i="3" s="1"/>
  <c r="R3282" i="3" s="1"/>
  <c r="J3397" i="3"/>
  <c r="K3397" i="3" s="1"/>
  <c r="L3397" i="3" s="1"/>
  <c r="J3474" i="3"/>
  <c r="K3474" i="3" s="1"/>
  <c r="L3474" i="3" s="1"/>
  <c r="N3474" i="3" s="1"/>
  <c r="O3474" i="3" s="1"/>
  <c r="Q3474" i="3" s="1"/>
  <c r="R3474" i="3" s="1"/>
  <c r="J3770" i="3"/>
  <c r="K3770" i="3" s="1"/>
  <c r="L3770" i="3" s="1"/>
  <c r="J3810" i="3"/>
  <c r="K3810" i="3" s="1"/>
  <c r="L3810" i="3" s="1"/>
  <c r="J4402" i="3"/>
  <c r="K4402" i="3" s="1"/>
  <c r="L4402" i="3" s="1"/>
  <c r="J2973" i="3"/>
  <c r="K2973" i="3" s="1"/>
  <c r="L2973" i="3" s="1"/>
  <c r="J3018" i="3"/>
  <c r="K3018" i="3" s="1"/>
  <c r="L3018" i="3" s="1"/>
  <c r="N3018" i="3" s="1"/>
  <c r="J3050" i="3"/>
  <c r="K3050" i="3" s="1"/>
  <c r="L3050" i="3" s="1"/>
  <c r="J3157" i="3"/>
  <c r="K3157" i="3" s="1"/>
  <c r="L3157" i="3" s="1"/>
  <c r="J3378" i="3"/>
  <c r="K3378" i="3" s="1"/>
  <c r="L3378" i="3" s="1"/>
  <c r="J3594" i="3"/>
  <c r="K3594" i="3" s="1"/>
  <c r="L3594" i="3" s="1"/>
  <c r="J3693" i="3"/>
  <c r="K3693" i="3" s="1"/>
  <c r="L3693" i="3" s="1"/>
  <c r="J3762" i="3"/>
  <c r="K3762" i="3" s="1"/>
  <c r="L3762" i="3" s="1"/>
  <c r="J3853" i="3"/>
  <c r="K3853" i="3" s="1"/>
  <c r="L3853" i="3" s="1"/>
  <c r="J5311" i="3"/>
  <c r="K5311" i="3" s="1"/>
  <c r="L5311" i="3" s="1"/>
  <c r="J3821" i="3"/>
  <c r="K3821" i="3" s="1"/>
  <c r="L3821" i="3" s="1"/>
  <c r="N3821" i="3" s="1"/>
  <c r="O3821" i="3" s="1"/>
  <c r="Q3821" i="3" s="1"/>
  <c r="R3821" i="3" s="1"/>
  <c r="J3872" i="3"/>
  <c r="K3872" i="3" s="1"/>
  <c r="L3872" i="3" s="1"/>
  <c r="J3914" i="3"/>
  <c r="K3914" i="3" s="1"/>
  <c r="L3914" i="3" s="1"/>
  <c r="N3914" i="3" s="1"/>
  <c r="J3934" i="3"/>
  <c r="K3934" i="3" s="1"/>
  <c r="L3934" i="3" s="1"/>
  <c r="N3934" i="3" s="1"/>
  <c r="J3991" i="3"/>
  <c r="K3991" i="3" s="1"/>
  <c r="L3991" i="3" s="1"/>
  <c r="J4035" i="3"/>
  <c r="K4035" i="3" s="1"/>
  <c r="L4035" i="3" s="1"/>
  <c r="J4083" i="3"/>
  <c r="K4083" i="3" s="1"/>
  <c r="L4083" i="3" s="1"/>
  <c r="J4262" i="3"/>
  <c r="K4262" i="3" s="1"/>
  <c r="L4262" i="3" s="1"/>
  <c r="J4264" i="3"/>
  <c r="K4264" i="3" s="1"/>
  <c r="L4264" i="3" s="1"/>
  <c r="J4351" i="3"/>
  <c r="K4351" i="3" s="1"/>
  <c r="L4351" i="3" s="1"/>
  <c r="N4351" i="3" s="1"/>
  <c r="O4351" i="3" s="1"/>
  <c r="Q4351" i="3" s="1"/>
  <c r="R4351" i="3" s="1"/>
  <c r="J4803" i="3"/>
  <c r="K4803" i="3" s="1"/>
  <c r="L4803" i="3" s="1"/>
  <c r="N4803" i="3" s="1"/>
  <c r="O4803" i="3" s="1"/>
  <c r="Q4803" i="3" s="1"/>
  <c r="R4803" i="3" s="1"/>
  <c r="J4911" i="3"/>
  <c r="K4911" i="3" s="1"/>
  <c r="L4911" i="3" s="1"/>
  <c r="J5263" i="3"/>
  <c r="K5263" i="3" s="1"/>
  <c r="L5263" i="3" s="1"/>
  <c r="J5474" i="3"/>
  <c r="K5474" i="3" s="1"/>
  <c r="L5474" i="3" s="1"/>
  <c r="J2949" i="3"/>
  <c r="K2949" i="3" s="1"/>
  <c r="L2949" i="3" s="1"/>
  <c r="J3058" i="3"/>
  <c r="K3058" i="3" s="1"/>
  <c r="L3058" i="3" s="1"/>
  <c r="N3058" i="3" s="1"/>
  <c r="O3058" i="3" s="1"/>
  <c r="Q3058" i="3" s="1"/>
  <c r="R3058" i="3" s="1"/>
  <c r="J3109" i="3"/>
  <c r="K3109" i="3" s="1"/>
  <c r="L3109" i="3" s="1"/>
  <c r="N3109" i="3" s="1"/>
  <c r="O3109" i="3" s="1"/>
  <c r="Q3109" i="3" s="1"/>
  <c r="R3109" i="3" s="1"/>
  <c r="J3186" i="3"/>
  <c r="K3186" i="3" s="1"/>
  <c r="L3186" i="3" s="1"/>
  <c r="J3237" i="3"/>
  <c r="K3237" i="3" s="1"/>
  <c r="L3237" i="3" s="1"/>
  <c r="J3314" i="3"/>
  <c r="K3314" i="3" s="1"/>
  <c r="L3314" i="3" s="1"/>
  <c r="J3365" i="3"/>
  <c r="K3365" i="3" s="1"/>
  <c r="L3365" i="3" s="1"/>
  <c r="J3442" i="3"/>
  <c r="K3442" i="3" s="1"/>
  <c r="L3442" i="3" s="1"/>
  <c r="J3493" i="3"/>
  <c r="K3493" i="3" s="1"/>
  <c r="L3493" i="3" s="1"/>
  <c r="J3834" i="3"/>
  <c r="K3834" i="3" s="1"/>
  <c r="L3834" i="3" s="1"/>
  <c r="N3834" i="3" s="1"/>
  <c r="J3940" i="3"/>
  <c r="K3940" i="3" s="1"/>
  <c r="L3940" i="3" s="1"/>
  <c r="N3940" i="3" s="1"/>
  <c r="O3940" i="3" s="1"/>
  <c r="Q3940" i="3" s="1"/>
  <c r="R3940" i="3" s="1"/>
  <c r="J4004" i="3"/>
  <c r="K4004" i="3" s="1"/>
  <c r="L4004" i="3" s="1"/>
  <c r="J4227" i="3"/>
  <c r="K4227" i="3" s="1"/>
  <c r="L4227" i="3" s="1"/>
  <c r="N4227" i="3" s="1"/>
  <c r="J4440" i="3"/>
  <c r="K4440" i="3" s="1"/>
  <c r="L4440" i="3" s="1"/>
  <c r="N4440" i="3" s="1"/>
  <c r="J4504" i="3"/>
  <c r="K4504" i="3" s="1"/>
  <c r="L4504" i="3" s="1"/>
  <c r="J4632" i="3"/>
  <c r="K4632" i="3" s="1"/>
  <c r="L4632" i="3" s="1"/>
  <c r="J4699" i="3"/>
  <c r="K4699" i="3" s="1"/>
  <c r="L4699" i="3" s="1"/>
  <c r="J4790" i="3"/>
  <c r="K4790" i="3" s="1"/>
  <c r="L4790" i="3" s="1"/>
  <c r="N4790" i="3" s="1"/>
  <c r="O4790" i="3" s="1"/>
  <c r="Q4790" i="3" s="1"/>
  <c r="R4790" i="3" s="1"/>
  <c r="J4831" i="3"/>
  <c r="K4831" i="3" s="1"/>
  <c r="L4831" i="3" s="1"/>
  <c r="N4831" i="3" s="1"/>
  <c r="O4831" i="3" s="1"/>
  <c r="Q4831" i="3" s="1"/>
  <c r="R4831" i="3" s="1"/>
  <c r="J4898" i="3"/>
  <c r="K4898" i="3" s="1"/>
  <c r="L4898" i="3" s="1"/>
  <c r="J3082" i="3"/>
  <c r="K3082" i="3" s="1"/>
  <c r="L3082" i="3" s="1"/>
  <c r="J3210" i="3"/>
  <c r="K3210" i="3" s="1"/>
  <c r="L3210" i="3" s="1"/>
  <c r="N3210" i="3" s="1"/>
  <c r="O3210" i="3" s="1"/>
  <c r="Q3210" i="3" s="1"/>
  <c r="R3210" i="3" s="1"/>
  <c r="J3338" i="3"/>
  <c r="K3338" i="3" s="1"/>
  <c r="L3338" i="3" s="1"/>
  <c r="J3466" i="3"/>
  <c r="K3466" i="3" s="1"/>
  <c r="L3466" i="3" s="1"/>
  <c r="J3554" i="3"/>
  <c r="K3554" i="3" s="1"/>
  <c r="L3554" i="3" s="1"/>
  <c r="J3570" i="3"/>
  <c r="K3570" i="3" s="1"/>
  <c r="L3570" i="3" s="1"/>
  <c r="J3586" i="3"/>
  <c r="K3586" i="3" s="1"/>
  <c r="L3586" i="3" s="1"/>
  <c r="J3669" i="3"/>
  <c r="K3669" i="3" s="1"/>
  <c r="L3669" i="3" s="1"/>
  <c r="J3850" i="3"/>
  <c r="K3850" i="3" s="1"/>
  <c r="L3850" i="3" s="1"/>
  <c r="N3850" i="3" s="1"/>
  <c r="J3920" i="3"/>
  <c r="K3920" i="3" s="1"/>
  <c r="L3920" i="3" s="1"/>
  <c r="N3920" i="3" s="1"/>
  <c r="J3923" i="3"/>
  <c r="K3923" i="3" s="1"/>
  <c r="L3923" i="3" s="1"/>
  <c r="J3984" i="3"/>
  <c r="K3984" i="3" s="1"/>
  <c r="L3984" i="3" s="1"/>
  <c r="J4291" i="3"/>
  <c r="K4291" i="3" s="1"/>
  <c r="L4291" i="3" s="1"/>
  <c r="J4331" i="3"/>
  <c r="K4331" i="3" s="1"/>
  <c r="L4331" i="3" s="1"/>
  <c r="N4331" i="3" s="1"/>
  <c r="O4331" i="3" s="1"/>
  <c r="Q4331" i="3" s="1"/>
  <c r="R4331" i="3" s="1"/>
  <c r="J4479" i="3"/>
  <c r="K4479" i="3" s="1"/>
  <c r="L4479" i="3" s="1"/>
  <c r="N4479" i="3" s="1"/>
  <c r="J4630" i="3"/>
  <c r="K4630" i="3" s="1"/>
  <c r="L4630" i="3" s="1"/>
  <c r="N4630" i="3" s="1"/>
  <c r="O4630" i="3" s="1"/>
  <c r="Q4630" i="3" s="1"/>
  <c r="R4630" i="3" s="1"/>
  <c r="J4854" i="3"/>
  <c r="K4854" i="3" s="1"/>
  <c r="L4854" i="3" s="1"/>
  <c r="N4854" i="3" s="1"/>
  <c r="O4854" i="3" s="1"/>
  <c r="Q4854" i="3" s="1"/>
  <c r="R4854" i="3" s="1"/>
  <c r="J4878" i="3"/>
  <c r="K4878" i="3" s="1"/>
  <c r="L4878" i="3" s="1"/>
  <c r="N4878" i="3" s="1"/>
  <c r="J5348" i="3"/>
  <c r="K5348" i="3" s="1"/>
  <c r="L5348" i="3" s="1"/>
  <c r="J5522" i="3"/>
  <c r="K5522" i="3" s="1"/>
  <c r="L5522" i="3" s="1"/>
  <c r="J5528" i="3"/>
  <c r="K5528" i="3" s="1"/>
  <c r="L5528" i="3" s="1"/>
  <c r="J3410" i="3"/>
  <c r="K3410" i="3" s="1"/>
  <c r="L3410" i="3" s="1"/>
  <c r="J3461" i="3"/>
  <c r="K3461" i="3" s="1"/>
  <c r="L3461" i="3" s="1"/>
  <c r="N3461" i="3" s="1"/>
  <c r="O3461" i="3" s="1"/>
  <c r="Q3461" i="3" s="1"/>
  <c r="R3461" i="3" s="1"/>
  <c r="J3538" i="3"/>
  <c r="K3538" i="3" s="1"/>
  <c r="L3538" i="3" s="1"/>
  <c r="N3538" i="3" s="1"/>
  <c r="J3565" i="3"/>
  <c r="K3565" i="3" s="1"/>
  <c r="L3565" i="3" s="1"/>
  <c r="N3565" i="3" s="1"/>
  <c r="O3565" i="3" s="1"/>
  <c r="Q3565" i="3" s="1"/>
  <c r="R3565" i="3" s="1"/>
  <c r="J3618" i="3"/>
  <c r="K3618" i="3" s="1"/>
  <c r="L3618" i="3" s="1"/>
  <c r="N3618" i="3" s="1"/>
  <c r="J3634" i="3"/>
  <c r="K3634" i="3" s="1"/>
  <c r="L3634" i="3" s="1"/>
  <c r="J3650" i="3"/>
  <c r="K3650" i="3" s="1"/>
  <c r="L3650" i="3" s="1"/>
  <c r="J3733" i="3"/>
  <c r="K3733" i="3" s="1"/>
  <c r="L3733" i="3" s="1"/>
  <c r="J3962" i="3"/>
  <c r="K3962" i="3" s="1"/>
  <c r="L3962" i="3" s="1"/>
  <c r="N3962" i="3" s="1"/>
  <c r="J4179" i="3"/>
  <c r="K4179" i="3" s="1"/>
  <c r="L4179" i="3" s="1"/>
  <c r="J4244" i="3"/>
  <c r="K4244" i="3" s="1"/>
  <c r="L4244" i="3" s="1"/>
  <c r="J4431" i="3"/>
  <c r="K4431" i="3" s="1"/>
  <c r="L4431" i="3" s="1"/>
  <c r="J4508" i="3"/>
  <c r="K4508" i="3" s="1"/>
  <c r="L4508" i="3" s="1"/>
  <c r="J4628" i="3"/>
  <c r="K4628" i="3" s="1"/>
  <c r="L4628" i="3" s="1"/>
  <c r="J4856" i="3"/>
  <c r="K4856" i="3" s="1"/>
  <c r="L4856" i="3" s="1"/>
  <c r="J5074" i="3"/>
  <c r="K5074" i="3" s="1"/>
  <c r="L5074" i="3" s="1"/>
  <c r="J5211" i="3"/>
  <c r="K5211" i="3" s="1"/>
  <c r="L5211" i="3" s="1"/>
  <c r="N5211" i="3" s="1"/>
  <c r="J5428" i="3"/>
  <c r="K5428" i="3" s="1"/>
  <c r="L5428" i="3" s="1"/>
  <c r="J3629" i="3"/>
  <c r="K3629" i="3" s="1"/>
  <c r="L3629" i="3" s="1"/>
  <c r="N3629" i="3" s="1"/>
  <c r="O3629" i="3" s="1"/>
  <c r="Q3629" i="3" s="1"/>
  <c r="R3629" i="3" s="1"/>
  <c r="J3682" i="3"/>
  <c r="K3682" i="3" s="1"/>
  <c r="L3682" i="3" s="1"/>
  <c r="N3682" i="3" s="1"/>
  <c r="J3698" i="3"/>
  <c r="K3698" i="3" s="1"/>
  <c r="L3698" i="3" s="1"/>
  <c r="J3714" i="3"/>
  <c r="K3714" i="3" s="1"/>
  <c r="L3714" i="3" s="1"/>
  <c r="J3797" i="3"/>
  <c r="K3797" i="3" s="1"/>
  <c r="L3797" i="3" s="1"/>
  <c r="J3918" i="3"/>
  <c r="K3918" i="3" s="1"/>
  <c r="L3918" i="3" s="1"/>
  <c r="J4063" i="3"/>
  <c r="K4063" i="3" s="1"/>
  <c r="L4063" i="3" s="1"/>
  <c r="N4063" i="3" s="1"/>
  <c r="O4063" i="3" s="1"/>
  <c r="Q4063" i="3" s="1"/>
  <c r="R4063" i="3" s="1"/>
  <c r="J4115" i="3"/>
  <c r="K4115" i="3" s="1"/>
  <c r="L4115" i="3" s="1"/>
  <c r="J4188" i="3"/>
  <c r="K4188" i="3" s="1"/>
  <c r="L4188" i="3" s="1"/>
  <c r="J4255" i="3"/>
  <c r="K4255" i="3" s="1"/>
  <c r="L4255" i="3" s="1"/>
  <c r="N4255" i="3" s="1"/>
  <c r="O4255" i="3" s="1"/>
  <c r="Q4255" i="3" s="1"/>
  <c r="R4255" i="3" s="1"/>
  <c r="J4303" i="3"/>
  <c r="K4303" i="3" s="1"/>
  <c r="L4303" i="3" s="1"/>
  <c r="J4371" i="3"/>
  <c r="K4371" i="3" s="1"/>
  <c r="L4371" i="3" s="1"/>
  <c r="J4434" i="3"/>
  <c r="K4434" i="3" s="1"/>
  <c r="L4434" i="3" s="1"/>
  <c r="J4499" i="3"/>
  <c r="K4499" i="3" s="1"/>
  <c r="L4499" i="3" s="1"/>
  <c r="J4566" i="3"/>
  <c r="K4566" i="3" s="1"/>
  <c r="L4566" i="3" s="1"/>
  <c r="N4566" i="3" s="1"/>
  <c r="O4566" i="3" s="1"/>
  <c r="Q4566" i="3" s="1"/>
  <c r="R4566" i="3" s="1"/>
  <c r="J4661" i="3"/>
  <c r="K4661" i="3" s="1"/>
  <c r="L4661" i="3" s="1"/>
  <c r="N4661" i="3" s="1"/>
  <c r="J4776" i="3"/>
  <c r="K4776" i="3" s="1"/>
  <c r="L4776" i="3" s="1"/>
  <c r="N4776" i="3" s="1"/>
  <c r="J4859" i="3"/>
  <c r="K4859" i="3" s="1"/>
  <c r="L4859" i="3" s="1"/>
  <c r="N4859" i="3" s="1"/>
  <c r="J4965" i="3"/>
  <c r="K4965" i="3" s="1"/>
  <c r="L4965" i="3" s="1"/>
  <c r="N4965" i="3" s="1"/>
  <c r="J5016" i="3"/>
  <c r="K5016" i="3" s="1"/>
  <c r="L5016" i="3" s="1"/>
  <c r="J5138" i="3"/>
  <c r="K5138" i="3" s="1"/>
  <c r="L5138" i="3" s="1"/>
  <c r="J5586" i="3"/>
  <c r="K5586" i="3" s="1"/>
  <c r="L5586" i="3" s="1"/>
  <c r="J5893" i="3"/>
  <c r="K5893" i="3" s="1"/>
  <c r="L5893" i="3" s="1"/>
  <c r="J3602" i="3"/>
  <c r="K3602" i="3" s="1"/>
  <c r="L3602" i="3" s="1"/>
  <c r="N3602" i="3" s="1"/>
  <c r="O3602" i="3" s="1"/>
  <c r="Q3602" i="3" s="1"/>
  <c r="R3602" i="3" s="1"/>
  <c r="J3666" i="3"/>
  <c r="K3666" i="3" s="1"/>
  <c r="L3666" i="3" s="1"/>
  <c r="N3666" i="3" s="1"/>
  <c r="J3730" i="3"/>
  <c r="K3730" i="3" s="1"/>
  <c r="L3730" i="3" s="1"/>
  <c r="N3730" i="3" s="1"/>
  <c r="J3794" i="3"/>
  <c r="K3794" i="3" s="1"/>
  <c r="L3794" i="3" s="1"/>
  <c r="J3858" i="3"/>
  <c r="K3858" i="3" s="1"/>
  <c r="L3858" i="3" s="1"/>
  <c r="J3924" i="3"/>
  <c r="K3924" i="3" s="1"/>
  <c r="L3924" i="3" s="1"/>
  <c r="J3936" i="3"/>
  <c r="K3936" i="3" s="1"/>
  <c r="L3936" i="3" s="1"/>
  <c r="J3953" i="3"/>
  <c r="K3953" i="3" s="1"/>
  <c r="L3953" i="3" s="1"/>
  <c r="J3978" i="3"/>
  <c r="K3978" i="3" s="1"/>
  <c r="L3978" i="3" s="1"/>
  <c r="N3978" i="3" s="1"/>
  <c r="J3998" i="3"/>
  <c r="K3998" i="3" s="1"/>
  <c r="L3998" i="3" s="1"/>
  <c r="J4029" i="3"/>
  <c r="K4029" i="3" s="1"/>
  <c r="L4029" i="3" s="1"/>
  <c r="N4029" i="3" s="1"/>
  <c r="O4029" i="3" s="1"/>
  <c r="Q4029" i="3" s="1"/>
  <c r="R4029" i="3" s="1"/>
  <c r="J4151" i="3"/>
  <c r="K4151" i="3" s="1"/>
  <c r="L4151" i="3" s="1"/>
  <c r="N4151" i="3" s="1"/>
  <c r="J4233" i="3"/>
  <c r="K4233" i="3" s="1"/>
  <c r="L4233" i="3" s="1"/>
  <c r="J4296" i="3"/>
  <c r="K4296" i="3" s="1"/>
  <c r="L4296" i="3" s="1"/>
  <c r="J4342" i="3"/>
  <c r="K4342" i="3" s="1"/>
  <c r="L4342" i="3" s="1"/>
  <c r="J2289" i="3"/>
  <c r="K2289" i="3" s="1"/>
  <c r="L2289" i="3" s="1"/>
  <c r="N2289" i="3" s="1"/>
  <c r="J2292" i="3"/>
  <c r="K2292" i="3" s="1"/>
  <c r="L2292" i="3" s="1"/>
  <c r="N2292" i="3" s="1"/>
  <c r="O2292" i="3" s="1"/>
  <c r="Q2292" i="3" s="1"/>
  <c r="R2292" i="3" s="1"/>
  <c r="J2417" i="3"/>
  <c r="K2417" i="3" s="1"/>
  <c r="L2417" i="3" s="1"/>
  <c r="N2417" i="3" s="1"/>
  <c r="J2420" i="3"/>
  <c r="K2420" i="3" s="1"/>
  <c r="L2420" i="3" s="1"/>
  <c r="J2545" i="3"/>
  <c r="K2545" i="3" s="1"/>
  <c r="L2545" i="3" s="1"/>
  <c r="J2548" i="3"/>
  <c r="K2548" i="3" s="1"/>
  <c r="L2548" i="3" s="1"/>
  <c r="J2673" i="3"/>
  <c r="K2673" i="3" s="1"/>
  <c r="L2673" i="3" s="1"/>
  <c r="J2676" i="3"/>
  <c r="K2676" i="3" s="1"/>
  <c r="L2676" i="3" s="1"/>
  <c r="J2842" i="3"/>
  <c r="K2842" i="3" s="1"/>
  <c r="L2842" i="3" s="1"/>
  <c r="N2842" i="3" s="1"/>
  <c r="J2874" i="3"/>
  <c r="K2874" i="3" s="1"/>
  <c r="L2874" i="3" s="1"/>
  <c r="N2874" i="3" s="1"/>
  <c r="O2874" i="3" s="1"/>
  <c r="Q2874" i="3" s="1"/>
  <c r="R2874" i="3" s="1"/>
  <c r="J2906" i="3"/>
  <c r="K2906" i="3" s="1"/>
  <c r="L2906" i="3" s="1"/>
  <c r="J2938" i="3"/>
  <c r="K2938" i="3" s="1"/>
  <c r="L2938" i="3" s="1"/>
  <c r="J2970" i="3"/>
  <c r="K2970" i="3" s="1"/>
  <c r="L2970" i="3" s="1"/>
  <c r="N2970" i="3" s="1"/>
  <c r="O2970" i="3" s="1"/>
  <c r="Q2970" i="3" s="1"/>
  <c r="R2970" i="3" s="1"/>
  <c r="J3002" i="3"/>
  <c r="K3002" i="3" s="1"/>
  <c r="L3002" i="3" s="1"/>
  <c r="J3034" i="3"/>
  <c r="K3034" i="3" s="1"/>
  <c r="L3034" i="3" s="1"/>
  <c r="J3066" i="3"/>
  <c r="K3066" i="3" s="1"/>
  <c r="L3066" i="3" s="1"/>
  <c r="J3098" i="3"/>
  <c r="K3098" i="3" s="1"/>
  <c r="L3098" i="3" s="1"/>
  <c r="N3098" i="3" s="1"/>
  <c r="J3130" i="3"/>
  <c r="K3130" i="3" s="1"/>
  <c r="L3130" i="3" s="1"/>
  <c r="J3162" i="3"/>
  <c r="K3162" i="3" s="1"/>
  <c r="L3162" i="3" s="1"/>
  <c r="N3162" i="3" s="1"/>
  <c r="O3162" i="3" s="1"/>
  <c r="Q3162" i="3" s="1"/>
  <c r="R3162" i="3" s="1"/>
  <c r="J3194" i="3"/>
  <c r="K3194" i="3" s="1"/>
  <c r="L3194" i="3" s="1"/>
  <c r="J3226" i="3"/>
  <c r="K3226" i="3" s="1"/>
  <c r="L3226" i="3" s="1"/>
  <c r="N3226" i="3" s="1"/>
  <c r="O3226" i="3" s="1"/>
  <c r="Q3226" i="3" s="1"/>
  <c r="R3226" i="3" s="1"/>
  <c r="J3258" i="3"/>
  <c r="K3258" i="3" s="1"/>
  <c r="L3258" i="3" s="1"/>
  <c r="J3290" i="3"/>
  <c r="K3290" i="3" s="1"/>
  <c r="L3290" i="3" s="1"/>
  <c r="J3322" i="3"/>
  <c r="K3322" i="3" s="1"/>
  <c r="L3322" i="3" s="1"/>
  <c r="J3354" i="3"/>
  <c r="K3354" i="3" s="1"/>
  <c r="L3354" i="3" s="1"/>
  <c r="N3354" i="3" s="1"/>
  <c r="O3354" i="3" s="1"/>
  <c r="Q3354" i="3" s="1"/>
  <c r="R3354" i="3" s="1"/>
  <c r="J3386" i="3"/>
  <c r="K3386" i="3" s="1"/>
  <c r="L3386" i="3" s="1"/>
  <c r="J3418" i="3"/>
  <c r="K3418" i="3" s="1"/>
  <c r="L3418" i="3" s="1"/>
  <c r="N3418" i="3" s="1"/>
  <c r="J3450" i="3"/>
  <c r="K3450" i="3" s="1"/>
  <c r="L3450" i="3" s="1"/>
  <c r="J3482" i="3"/>
  <c r="K3482" i="3" s="1"/>
  <c r="L3482" i="3" s="1"/>
  <c r="N3482" i="3" s="1"/>
  <c r="O3482" i="3" s="1"/>
  <c r="Q3482" i="3" s="1"/>
  <c r="R3482" i="3" s="1"/>
  <c r="J3514" i="3"/>
  <c r="K3514" i="3" s="1"/>
  <c r="L3514" i="3" s="1"/>
  <c r="J3546" i="3"/>
  <c r="K3546" i="3" s="1"/>
  <c r="L3546" i="3" s="1"/>
  <c r="J3610" i="3"/>
  <c r="K3610" i="3" s="1"/>
  <c r="L3610" i="3" s="1"/>
  <c r="J3674" i="3"/>
  <c r="K3674" i="3" s="1"/>
  <c r="L3674" i="3" s="1"/>
  <c r="J3738" i="3"/>
  <c r="K3738" i="3" s="1"/>
  <c r="L3738" i="3" s="1"/>
  <c r="N3738" i="3" s="1"/>
  <c r="O3738" i="3" s="1"/>
  <c r="Q3738" i="3" s="1"/>
  <c r="R3738" i="3" s="1"/>
  <c r="J3802" i="3"/>
  <c r="K3802" i="3" s="1"/>
  <c r="L3802" i="3" s="1"/>
  <c r="N3802" i="3" s="1"/>
  <c r="O3802" i="3" s="1"/>
  <c r="Q3802" i="3" s="1"/>
  <c r="R3802" i="3" s="1"/>
  <c r="J3902" i="3"/>
  <c r="K3902" i="3" s="1"/>
  <c r="L3902" i="3" s="1"/>
  <c r="J3988" i="3"/>
  <c r="K3988" i="3" s="1"/>
  <c r="L3988" i="3" s="1"/>
  <c r="N3988" i="3" s="1"/>
  <c r="J4000" i="3"/>
  <c r="K4000" i="3" s="1"/>
  <c r="L4000" i="3" s="1"/>
  <c r="J4054" i="3"/>
  <c r="K4054" i="3" s="1"/>
  <c r="L4054" i="3" s="1"/>
  <c r="J4076" i="3"/>
  <c r="K4076" i="3" s="1"/>
  <c r="L4076" i="3" s="1"/>
  <c r="J4198" i="3"/>
  <c r="K4198" i="3" s="1"/>
  <c r="L4198" i="3" s="1"/>
  <c r="N4198" i="3" s="1"/>
  <c r="O4198" i="3" s="1"/>
  <c r="Q4198" i="3" s="1"/>
  <c r="R4198" i="3" s="1"/>
  <c r="J4268" i="3"/>
  <c r="K4268" i="3" s="1"/>
  <c r="L4268" i="3" s="1"/>
  <c r="N4268" i="3" s="1"/>
  <c r="O4268" i="3" s="1"/>
  <c r="Q4268" i="3" s="1"/>
  <c r="R4268" i="3" s="1"/>
  <c r="J4278" i="3"/>
  <c r="K4278" i="3" s="1"/>
  <c r="L4278" i="3" s="1"/>
  <c r="J4324" i="3"/>
  <c r="K4324" i="3" s="1"/>
  <c r="L4324" i="3" s="1"/>
  <c r="N4324" i="3" s="1"/>
  <c r="J4386" i="3"/>
  <c r="K4386" i="3" s="1"/>
  <c r="L4386" i="3" s="1"/>
  <c r="J4475" i="3"/>
  <c r="K4475" i="3" s="1"/>
  <c r="L4475" i="3" s="1"/>
  <c r="J4530" i="3"/>
  <c r="K4530" i="3" s="1"/>
  <c r="L4530" i="3" s="1"/>
  <c r="J4562" i="3"/>
  <c r="K4562" i="3" s="1"/>
  <c r="L4562" i="3" s="1"/>
  <c r="J4648" i="3"/>
  <c r="K4648" i="3" s="1"/>
  <c r="L4648" i="3" s="1"/>
  <c r="N4648" i="3" s="1"/>
  <c r="O4648" i="3" s="1"/>
  <c r="Q4648" i="3" s="1"/>
  <c r="R4648" i="3" s="1"/>
  <c r="J4693" i="3"/>
  <c r="K4693" i="3" s="1"/>
  <c r="L4693" i="3" s="1"/>
  <c r="N4693" i="3" s="1"/>
  <c r="O4693" i="3" s="1"/>
  <c r="Q4693" i="3" s="1"/>
  <c r="R4693" i="3" s="1"/>
  <c r="J4710" i="3"/>
  <c r="K4710" i="3" s="1"/>
  <c r="L4710" i="3" s="1"/>
  <c r="N4710" i="3" s="1"/>
  <c r="J4760" i="3"/>
  <c r="K4760" i="3" s="1"/>
  <c r="L4760" i="3" s="1"/>
  <c r="N4760" i="3" s="1"/>
  <c r="O4760" i="3" s="1"/>
  <c r="Q4760" i="3" s="1"/>
  <c r="R4760" i="3" s="1"/>
  <c r="J4870" i="3"/>
  <c r="K4870" i="3" s="1"/>
  <c r="L4870" i="3" s="1"/>
  <c r="N4870" i="3" s="1"/>
  <c r="J4946" i="3"/>
  <c r="K4946" i="3" s="1"/>
  <c r="L4946" i="3" s="1"/>
  <c r="J3930" i="3"/>
  <c r="K3930" i="3" s="1"/>
  <c r="L3930" i="3" s="1"/>
  <c r="N3930" i="3" s="1"/>
  <c r="O3930" i="3" s="1"/>
  <c r="Q3930" i="3" s="1"/>
  <c r="R3930" i="3" s="1"/>
  <c r="J4183" i="3"/>
  <c r="K4183" i="3" s="1"/>
  <c r="L4183" i="3" s="1"/>
  <c r="J4373" i="3"/>
  <c r="K4373" i="3" s="1"/>
  <c r="L4373" i="3" s="1"/>
  <c r="J4415" i="3"/>
  <c r="K4415" i="3" s="1"/>
  <c r="L4415" i="3" s="1"/>
  <c r="J4438" i="3"/>
  <c r="K4438" i="3" s="1"/>
  <c r="L4438" i="3" s="1"/>
  <c r="N4438" i="3" s="1"/>
  <c r="J4843" i="3"/>
  <c r="K4843" i="3" s="1"/>
  <c r="L4843" i="3" s="1"/>
  <c r="N4843" i="3" s="1"/>
  <c r="O4843" i="3" s="1"/>
  <c r="Q4843" i="3" s="1"/>
  <c r="R4843" i="3" s="1"/>
  <c r="J4867" i="3"/>
  <c r="K4867" i="3" s="1"/>
  <c r="L4867" i="3" s="1"/>
  <c r="N4867" i="3" s="1"/>
  <c r="O4867" i="3" s="1"/>
  <c r="Q4867" i="3" s="1"/>
  <c r="R4867" i="3" s="1"/>
  <c r="J4902" i="3"/>
  <c r="K4902" i="3" s="1"/>
  <c r="L4902" i="3" s="1"/>
  <c r="J4904" i="3"/>
  <c r="K4904" i="3" s="1"/>
  <c r="L4904" i="3" s="1"/>
  <c r="J4907" i="3"/>
  <c r="K4907" i="3" s="1"/>
  <c r="L4907" i="3" s="1"/>
  <c r="J4971" i="3"/>
  <c r="K4971" i="3" s="1"/>
  <c r="L4971" i="3" s="1"/>
  <c r="N4971" i="3" s="1"/>
  <c r="O4971" i="3" s="1"/>
  <c r="Q4971" i="3" s="1"/>
  <c r="R4971" i="3" s="1"/>
  <c r="J4974" i="3"/>
  <c r="K4974" i="3" s="1"/>
  <c r="L4974" i="3" s="1"/>
  <c r="J4991" i="3"/>
  <c r="K4991" i="3" s="1"/>
  <c r="L4991" i="3" s="1"/>
  <c r="N4991" i="3" s="1"/>
  <c r="O4991" i="3" s="1"/>
  <c r="Q4991" i="3" s="1"/>
  <c r="R4991" i="3" s="1"/>
  <c r="J6023" i="3"/>
  <c r="K6023" i="3" s="1"/>
  <c r="L6023" i="3" s="1"/>
  <c r="N6023" i="3" s="1"/>
  <c r="O6023" i="3" s="1"/>
  <c r="Q6023" i="3" s="1"/>
  <c r="R6023" i="3" s="1"/>
  <c r="J6147" i="3"/>
  <c r="K6147" i="3" s="1"/>
  <c r="L6147" i="3" s="1"/>
  <c r="N6147" i="3" s="1"/>
  <c r="O6147" i="3" s="1"/>
  <c r="Q6147" i="3" s="1"/>
  <c r="R6147" i="3" s="1"/>
  <c r="J6236" i="3"/>
  <c r="K6236" i="3" s="1"/>
  <c r="L6236" i="3" s="1"/>
  <c r="J2321" i="3"/>
  <c r="K2321" i="3" s="1"/>
  <c r="L2321" i="3" s="1"/>
  <c r="J2324" i="3"/>
  <c r="K2324" i="3" s="1"/>
  <c r="L2324" i="3" s="1"/>
  <c r="J2449" i="3"/>
  <c r="K2449" i="3" s="1"/>
  <c r="L2449" i="3" s="1"/>
  <c r="J2452" i="3"/>
  <c r="K2452" i="3" s="1"/>
  <c r="L2452" i="3" s="1"/>
  <c r="N2452" i="3" s="1"/>
  <c r="O2452" i="3" s="1"/>
  <c r="Q2452" i="3" s="1"/>
  <c r="R2452" i="3" s="1"/>
  <c r="J2577" i="3"/>
  <c r="K2577" i="3" s="1"/>
  <c r="L2577" i="3" s="1"/>
  <c r="J2580" i="3"/>
  <c r="K2580" i="3" s="1"/>
  <c r="L2580" i="3" s="1"/>
  <c r="N2580" i="3" s="1"/>
  <c r="O2580" i="3" s="1"/>
  <c r="Q2580" i="3" s="1"/>
  <c r="R2580" i="3" s="1"/>
  <c r="J2850" i="3"/>
  <c r="K2850" i="3" s="1"/>
  <c r="L2850" i="3" s="1"/>
  <c r="N2850" i="3" s="1"/>
  <c r="O2850" i="3" s="1"/>
  <c r="Q2850" i="3" s="1"/>
  <c r="R2850" i="3" s="1"/>
  <c r="J2882" i="3"/>
  <c r="K2882" i="3" s="1"/>
  <c r="L2882" i="3" s="1"/>
  <c r="J2914" i="3"/>
  <c r="K2914" i="3" s="1"/>
  <c r="L2914" i="3" s="1"/>
  <c r="J2946" i="3"/>
  <c r="K2946" i="3" s="1"/>
  <c r="L2946" i="3" s="1"/>
  <c r="J2978" i="3"/>
  <c r="K2978" i="3" s="1"/>
  <c r="L2978" i="3" s="1"/>
  <c r="N2978" i="3" s="1"/>
  <c r="O2978" i="3" s="1"/>
  <c r="Q2978" i="3" s="1"/>
  <c r="R2978" i="3" s="1"/>
  <c r="J3010" i="3"/>
  <c r="K3010" i="3" s="1"/>
  <c r="L3010" i="3" s="1"/>
  <c r="N3010" i="3" s="1"/>
  <c r="O3010" i="3" s="1"/>
  <c r="Q3010" i="3" s="1"/>
  <c r="R3010" i="3" s="1"/>
  <c r="J3042" i="3"/>
  <c r="K3042" i="3" s="1"/>
  <c r="L3042" i="3" s="1"/>
  <c r="N3042" i="3" s="1"/>
  <c r="O3042" i="3" s="1"/>
  <c r="Q3042" i="3" s="1"/>
  <c r="R3042" i="3" s="1"/>
  <c r="J3074" i="3"/>
  <c r="K3074" i="3" s="1"/>
  <c r="L3074" i="3" s="1"/>
  <c r="N3074" i="3" s="1"/>
  <c r="O3074" i="3" s="1"/>
  <c r="Q3074" i="3" s="1"/>
  <c r="R3074" i="3" s="1"/>
  <c r="J3106" i="3"/>
  <c r="K3106" i="3" s="1"/>
  <c r="L3106" i="3" s="1"/>
  <c r="N3106" i="3" s="1"/>
  <c r="J3138" i="3"/>
  <c r="K3138" i="3" s="1"/>
  <c r="L3138" i="3" s="1"/>
  <c r="J3170" i="3"/>
  <c r="K3170" i="3" s="1"/>
  <c r="L3170" i="3" s="1"/>
  <c r="J3202" i="3"/>
  <c r="K3202" i="3" s="1"/>
  <c r="L3202" i="3" s="1"/>
  <c r="J3234" i="3"/>
  <c r="K3234" i="3" s="1"/>
  <c r="L3234" i="3" s="1"/>
  <c r="N3234" i="3" s="1"/>
  <c r="J3266" i="3"/>
  <c r="K3266" i="3" s="1"/>
  <c r="L3266" i="3" s="1"/>
  <c r="J3298" i="3"/>
  <c r="K3298" i="3" s="1"/>
  <c r="L3298" i="3" s="1"/>
  <c r="N3298" i="3" s="1"/>
  <c r="O3298" i="3" s="1"/>
  <c r="Q3298" i="3" s="1"/>
  <c r="R3298" i="3" s="1"/>
  <c r="J3330" i="3"/>
  <c r="K3330" i="3" s="1"/>
  <c r="L3330" i="3" s="1"/>
  <c r="J3362" i="3"/>
  <c r="K3362" i="3" s="1"/>
  <c r="L3362" i="3" s="1"/>
  <c r="N3362" i="3" s="1"/>
  <c r="J3394" i="3"/>
  <c r="K3394" i="3" s="1"/>
  <c r="L3394" i="3" s="1"/>
  <c r="J3426" i="3"/>
  <c r="K3426" i="3" s="1"/>
  <c r="L3426" i="3" s="1"/>
  <c r="J3458" i="3"/>
  <c r="K3458" i="3" s="1"/>
  <c r="L3458" i="3" s="1"/>
  <c r="J3490" i="3"/>
  <c r="K3490" i="3" s="1"/>
  <c r="L3490" i="3" s="1"/>
  <c r="J3522" i="3"/>
  <c r="K3522" i="3" s="1"/>
  <c r="L3522" i="3" s="1"/>
  <c r="J3562" i="3"/>
  <c r="K3562" i="3" s="1"/>
  <c r="L3562" i="3" s="1"/>
  <c r="J3626" i="3"/>
  <c r="K3626" i="3" s="1"/>
  <c r="L3626" i="3" s="1"/>
  <c r="J3690" i="3"/>
  <c r="K3690" i="3" s="1"/>
  <c r="L3690" i="3" s="1"/>
  <c r="J3754" i="3"/>
  <c r="K3754" i="3" s="1"/>
  <c r="L3754" i="3" s="1"/>
  <c r="J3818" i="3"/>
  <c r="K3818" i="3" s="1"/>
  <c r="L3818" i="3" s="1"/>
  <c r="J3898" i="3"/>
  <c r="K3898" i="3" s="1"/>
  <c r="L3898" i="3" s="1"/>
  <c r="J3975" i="3"/>
  <c r="K3975" i="3" s="1"/>
  <c r="L3975" i="3" s="1"/>
  <c r="N3975" i="3" s="1"/>
  <c r="O3975" i="3" s="1"/>
  <c r="Q3975" i="3" s="1"/>
  <c r="R3975" i="3" s="1"/>
  <c r="J3994" i="3"/>
  <c r="K3994" i="3" s="1"/>
  <c r="L3994" i="3" s="1"/>
  <c r="N3994" i="3" s="1"/>
  <c r="O3994" i="3" s="1"/>
  <c r="Q3994" i="3" s="1"/>
  <c r="R3994" i="3" s="1"/>
  <c r="J4030" i="3"/>
  <c r="K4030" i="3" s="1"/>
  <c r="L4030" i="3" s="1"/>
  <c r="N4030" i="3" s="1"/>
  <c r="O4030" i="3" s="1"/>
  <c r="Q4030" i="3" s="1"/>
  <c r="R4030" i="3" s="1"/>
  <c r="J4055" i="3"/>
  <c r="K4055" i="3" s="1"/>
  <c r="L4055" i="3" s="1"/>
  <c r="N4055" i="3" s="1"/>
  <c r="O4055" i="3" s="1"/>
  <c r="Q4055" i="3" s="1"/>
  <c r="R4055" i="3" s="1"/>
  <c r="J4066" i="3"/>
  <c r="K4066" i="3" s="1"/>
  <c r="L4066" i="3" s="1"/>
  <c r="N4066" i="3" s="1"/>
  <c r="J4068" i="3"/>
  <c r="K4068" i="3" s="1"/>
  <c r="L4068" i="3" s="1"/>
  <c r="J4099" i="3"/>
  <c r="K4099" i="3" s="1"/>
  <c r="L4099" i="3" s="1"/>
  <c r="N4099" i="3" s="1"/>
  <c r="O4099" i="3" s="1"/>
  <c r="Q4099" i="3" s="1"/>
  <c r="R4099" i="3" s="1"/>
  <c r="J4166" i="3"/>
  <c r="K4166" i="3" s="1"/>
  <c r="L4166" i="3" s="1"/>
  <c r="J4168" i="3"/>
  <c r="K4168" i="3" s="1"/>
  <c r="L4168" i="3" s="1"/>
  <c r="N4168" i="3" s="1"/>
  <c r="J4196" i="3"/>
  <c r="K4196" i="3" s="1"/>
  <c r="L4196" i="3" s="1"/>
  <c r="N4196" i="3" s="1"/>
  <c r="J4307" i="3"/>
  <c r="K4307" i="3" s="1"/>
  <c r="L4307" i="3" s="1"/>
  <c r="J4309" i="3"/>
  <c r="K4309" i="3" s="1"/>
  <c r="L4309" i="3" s="1"/>
  <c r="J4355" i="3"/>
  <c r="K4355" i="3" s="1"/>
  <c r="L4355" i="3" s="1"/>
  <c r="J4358" i="3"/>
  <c r="K4358" i="3" s="1"/>
  <c r="L4358" i="3" s="1"/>
  <c r="J4399" i="3"/>
  <c r="K4399" i="3" s="1"/>
  <c r="L4399" i="3" s="1"/>
  <c r="J4446" i="3"/>
  <c r="K4446" i="3" s="1"/>
  <c r="L4446" i="3" s="1"/>
  <c r="J4516" i="3"/>
  <c r="K4516" i="3" s="1"/>
  <c r="L4516" i="3" s="1"/>
  <c r="N4516" i="3" s="1"/>
  <c r="O4516" i="3" s="1"/>
  <c r="Q4516" i="3" s="1"/>
  <c r="R4516" i="3" s="1"/>
  <c r="J4558" i="3"/>
  <c r="K4558" i="3" s="1"/>
  <c r="L4558" i="3" s="1"/>
  <c r="J4568" i="3"/>
  <c r="K4568" i="3" s="1"/>
  <c r="L4568" i="3" s="1"/>
  <c r="J4614" i="3"/>
  <c r="K4614" i="3" s="1"/>
  <c r="L4614" i="3" s="1"/>
  <c r="J4690" i="3"/>
  <c r="K4690" i="3" s="1"/>
  <c r="L4690" i="3" s="1"/>
  <c r="N4690" i="3" s="1"/>
  <c r="J4706" i="3"/>
  <c r="K4706" i="3" s="1"/>
  <c r="L4706" i="3" s="1"/>
  <c r="N4706" i="3" s="1"/>
  <c r="O4706" i="3" s="1"/>
  <c r="Q4706" i="3" s="1"/>
  <c r="R4706" i="3" s="1"/>
  <c r="J4732" i="3"/>
  <c r="K4732" i="3" s="1"/>
  <c r="L4732" i="3" s="1"/>
  <c r="J4774" i="3"/>
  <c r="K4774" i="3" s="1"/>
  <c r="L4774" i="3" s="1"/>
  <c r="J4838" i="3"/>
  <c r="K4838" i="3" s="1"/>
  <c r="L4838" i="3" s="1"/>
  <c r="J4936" i="3"/>
  <c r="K4936" i="3" s="1"/>
  <c r="L4936" i="3" s="1"/>
  <c r="J4969" i="3"/>
  <c r="K4969" i="3" s="1"/>
  <c r="L4969" i="3" s="1"/>
  <c r="N4969" i="3" s="1"/>
  <c r="O4969" i="3" s="1"/>
  <c r="Q4969" i="3" s="1"/>
  <c r="R4969" i="3" s="1"/>
  <c r="J5198" i="3"/>
  <c r="K5198" i="3" s="1"/>
  <c r="L5198" i="3" s="1"/>
  <c r="N5198" i="3" s="1"/>
  <c r="J5276" i="3"/>
  <c r="K5276" i="3" s="1"/>
  <c r="L5276" i="3" s="1"/>
  <c r="N5276" i="3" s="1"/>
  <c r="O5276" i="3" s="1"/>
  <c r="Q5276" i="3" s="1"/>
  <c r="R5276" i="3" s="1"/>
  <c r="J5320" i="3"/>
  <c r="K5320" i="3" s="1"/>
  <c r="L5320" i="3" s="1"/>
  <c r="J5400" i="3"/>
  <c r="K5400" i="3" s="1"/>
  <c r="L5400" i="3" s="1"/>
  <c r="J5563" i="3"/>
  <c r="K5563" i="3" s="1"/>
  <c r="L5563" i="3" s="1"/>
  <c r="J5759" i="3"/>
  <c r="K5759" i="3" s="1"/>
  <c r="L5759" i="3" s="1"/>
  <c r="J5974" i="3"/>
  <c r="K5974" i="3" s="1"/>
  <c r="L5974" i="3" s="1"/>
  <c r="N5974" i="3" s="1"/>
  <c r="J6998" i="3"/>
  <c r="K6998" i="3" s="1"/>
  <c r="L6998" i="3" s="1"/>
  <c r="N6998" i="3" s="1"/>
  <c r="O6998" i="3" s="1"/>
  <c r="Q6998" i="3" s="1"/>
  <c r="R6998" i="3" s="1"/>
  <c r="J5228" i="3"/>
  <c r="K5228" i="3" s="1"/>
  <c r="L5228" i="3" s="1"/>
  <c r="N5228" i="3" s="1"/>
  <c r="O5228" i="3" s="1"/>
  <c r="Q5228" i="3" s="1"/>
  <c r="R5228" i="3" s="1"/>
  <c r="J5302" i="3"/>
  <c r="K5302" i="3" s="1"/>
  <c r="L5302" i="3" s="1"/>
  <c r="J5439" i="3"/>
  <c r="K5439" i="3" s="1"/>
  <c r="L5439" i="3" s="1"/>
  <c r="J5805" i="3"/>
  <c r="K5805" i="3" s="1"/>
  <c r="L5805" i="3" s="1"/>
  <c r="J6201" i="3"/>
  <c r="K6201" i="3" s="1"/>
  <c r="L6201" i="3" s="1"/>
  <c r="J3869" i="3"/>
  <c r="K3869" i="3" s="1"/>
  <c r="L3869" i="3" s="1"/>
  <c r="N3869" i="3" s="1"/>
  <c r="O3869" i="3" s="1"/>
  <c r="Q3869" i="3" s="1"/>
  <c r="R3869" i="3" s="1"/>
  <c r="J3904" i="3"/>
  <c r="K3904" i="3" s="1"/>
  <c r="L3904" i="3" s="1"/>
  <c r="J3933" i="3"/>
  <c r="K3933" i="3" s="1"/>
  <c r="L3933" i="3" s="1"/>
  <c r="N3933" i="3" s="1"/>
  <c r="O3933" i="3" s="1"/>
  <c r="Q3933" i="3" s="1"/>
  <c r="R3933" i="3" s="1"/>
  <c r="J3968" i="3"/>
  <c r="K3968" i="3" s="1"/>
  <c r="L3968" i="3" s="1"/>
  <c r="J3997" i="3"/>
  <c r="K3997" i="3" s="1"/>
  <c r="L3997" i="3" s="1"/>
  <c r="J4032" i="3"/>
  <c r="K4032" i="3" s="1"/>
  <c r="L4032" i="3" s="1"/>
  <c r="J4038" i="3"/>
  <c r="K4038" i="3" s="1"/>
  <c r="L4038" i="3" s="1"/>
  <c r="J4071" i="3"/>
  <c r="K4071" i="3" s="1"/>
  <c r="L4071" i="3" s="1"/>
  <c r="J4085" i="3"/>
  <c r="K4085" i="3" s="1"/>
  <c r="L4085" i="3" s="1"/>
  <c r="N4085" i="3" s="1"/>
  <c r="O4085" i="3" s="1"/>
  <c r="Q4085" i="3" s="1"/>
  <c r="R4085" i="3" s="1"/>
  <c r="J4312" i="3"/>
  <c r="K4312" i="3" s="1"/>
  <c r="L4312" i="3" s="1"/>
  <c r="N4312" i="3" s="1"/>
  <c r="J4575" i="3"/>
  <c r="K4575" i="3" s="1"/>
  <c r="L4575" i="3" s="1"/>
  <c r="J4636" i="3"/>
  <c r="K4636" i="3" s="1"/>
  <c r="L4636" i="3" s="1"/>
  <c r="N4636" i="3" s="1"/>
  <c r="O4636" i="3" s="1"/>
  <c r="Q4636" i="3" s="1"/>
  <c r="R4636" i="3" s="1"/>
  <c r="J4761" i="3"/>
  <c r="K4761" i="3" s="1"/>
  <c r="L4761" i="3" s="1"/>
  <c r="J4812" i="3"/>
  <c r="K4812" i="3" s="1"/>
  <c r="L4812" i="3" s="1"/>
  <c r="J4981" i="3"/>
  <c r="K4981" i="3" s="1"/>
  <c r="L4981" i="3" s="1"/>
  <c r="J5049" i="3"/>
  <c r="K5049" i="3" s="1"/>
  <c r="L5049" i="3" s="1"/>
  <c r="J5314" i="3"/>
  <c r="K5314" i="3" s="1"/>
  <c r="L5314" i="3" s="1"/>
  <c r="N5314" i="3" s="1"/>
  <c r="O5314" i="3" s="1"/>
  <c r="Q5314" i="3" s="1"/>
  <c r="R5314" i="3" s="1"/>
  <c r="J5381" i="3"/>
  <c r="K5381" i="3" s="1"/>
  <c r="L5381" i="3" s="1"/>
  <c r="J5481" i="3"/>
  <c r="K5481" i="3" s="1"/>
  <c r="L5481" i="3" s="1"/>
  <c r="N5481" i="3" s="1"/>
  <c r="J3875" i="3"/>
  <c r="K3875" i="3" s="1"/>
  <c r="L3875" i="3" s="1"/>
  <c r="N3875" i="3" s="1"/>
  <c r="J3882" i="3"/>
  <c r="K3882" i="3" s="1"/>
  <c r="L3882" i="3" s="1"/>
  <c r="J3886" i="3"/>
  <c r="K3886" i="3" s="1"/>
  <c r="L3886" i="3" s="1"/>
  <c r="J3939" i="3"/>
  <c r="K3939" i="3" s="1"/>
  <c r="L3939" i="3" s="1"/>
  <c r="J3946" i="3"/>
  <c r="K3946" i="3" s="1"/>
  <c r="L3946" i="3" s="1"/>
  <c r="J3950" i="3"/>
  <c r="K3950" i="3" s="1"/>
  <c r="L3950" i="3" s="1"/>
  <c r="J4003" i="3"/>
  <c r="K4003" i="3" s="1"/>
  <c r="L4003" i="3" s="1"/>
  <c r="N4003" i="3" s="1"/>
  <c r="J4010" i="3"/>
  <c r="K4010" i="3" s="1"/>
  <c r="L4010" i="3" s="1"/>
  <c r="J4014" i="3"/>
  <c r="K4014" i="3" s="1"/>
  <c r="L4014" i="3" s="1"/>
  <c r="J4040" i="3"/>
  <c r="K4040" i="3" s="1"/>
  <c r="L4040" i="3" s="1"/>
  <c r="J4104" i="3"/>
  <c r="K4104" i="3" s="1"/>
  <c r="L4104" i="3" s="1"/>
  <c r="J4158" i="3"/>
  <c r="K4158" i="3" s="1"/>
  <c r="L4158" i="3" s="1"/>
  <c r="J4428" i="3"/>
  <c r="K4428" i="3" s="1"/>
  <c r="L4428" i="3" s="1"/>
  <c r="J4435" i="3"/>
  <c r="K4435" i="3" s="1"/>
  <c r="L4435" i="3" s="1"/>
  <c r="N4435" i="3" s="1"/>
  <c r="J4469" i="3"/>
  <c r="K4469" i="3" s="1"/>
  <c r="L4469" i="3" s="1"/>
  <c r="J4482" i="3"/>
  <c r="K4482" i="3" s="1"/>
  <c r="L4482" i="3" s="1"/>
  <c r="J4491" i="3"/>
  <c r="K4491" i="3" s="1"/>
  <c r="L4491" i="3" s="1"/>
  <c r="N4491" i="3" s="1"/>
  <c r="J4518" i="3"/>
  <c r="K4518" i="3" s="1"/>
  <c r="L4518" i="3" s="1"/>
  <c r="N4518" i="3" s="1"/>
  <c r="J4559" i="3"/>
  <c r="K4559" i="3" s="1"/>
  <c r="L4559" i="3" s="1"/>
  <c r="J4619" i="3"/>
  <c r="K4619" i="3" s="1"/>
  <c r="L4619" i="3" s="1"/>
  <c r="N4619" i="3" s="1"/>
  <c r="O4619" i="3" s="1"/>
  <c r="Q4619" i="3" s="1"/>
  <c r="R4619" i="3" s="1"/>
  <c r="J4694" i="3"/>
  <c r="K4694" i="3" s="1"/>
  <c r="L4694" i="3" s="1"/>
  <c r="J4703" i="3"/>
  <c r="K4703" i="3" s="1"/>
  <c r="L4703" i="3" s="1"/>
  <c r="N4703" i="3" s="1"/>
  <c r="J4750" i="3"/>
  <c r="K4750" i="3" s="1"/>
  <c r="L4750" i="3" s="1"/>
  <c r="N4750" i="3" s="1"/>
  <c r="J4756" i="3"/>
  <c r="K4756" i="3" s="1"/>
  <c r="L4756" i="3" s="1"/>
  <c r="J4786" i="3"/>
  <c r="K4786" i="3" s="1"/>
  <c r="L4786" i="3" s="1"/>
  <c r="N4786" i="3" s="1"/>
  <c r="O4786" i="3" s="1"/>
  <c r="Q4786" i="3" s="1"/>
  <c r="R4786" i="3" s="1"/>
  <c r="J4808" i="3"/>
  <c r="K4808" i="3" s="1"/>
  <c r="L4808" i="3" s="1"/>
  <c r="N4808" i="3" s="1"/>
  <c r="O4808" i="3" s="1"/>
  <c r="Q4808" i="3" s="1"/>
  <c r="R4808" i="3" s="1"/>
  <c r="J4819" i="3"/>
  <c r="K4819" i="3" s="1"/>
  <c r="L4819" i="3" s="1"/>
  <c r="J4821" i="3"/>
  <c r="K4821" i="3" s="1"/>
  <c r="L4821" i="3" s="1"/>
  <c r="J4834" i="3"/>
  <c r="K4834" i="3" s="1"/>
  <c r="L4834" i="3" s="1"/>
  <c r="J4860" i="3"/>
  <c r="K4860" i="3" s="1"/>
  <c r="L4860" i="3" s="1"/>
  <c r="N4860" i="3" s="1"/>
  <c r="O4860" i="3" s="1"/>
  <c r="Q4860" i="3" s="1"/>
  <c r="R4860" i="3" s="1"/>
  <c r="J4866" i="3"/>
  <c r="K4866" i="3" s="1"/>
  <c r="L4866" i="3" s="1"/>
  <c r="N4866" i="3" s="1"/>
  <c r="O4866" i="3" s="1"/>
  <c r="Q4866" i="3" s="1"/>
  <c r="R4866" i="3" s="1"/>
  <c r="J4908" i="3"/>
  <c r="K4908" i="3" s="1"/>
  <c r="L4908" i="3" s="1"/>
  <c r="N4908" i="3" s="1"/>
  <c r="O4908" i="3" s="1"/>
  <c r="Q4908" i="3" s="1"/>
  <c r="R4908" i="3" s="1"/>
  <c r="J4918" i="3"/>
  <c r="K4918" i="3" s="1"/>
  <c r="L4918" i="3" s="1"/>
  <c r="N4918" i="3" s="1"/>
  <c r="O4918" i="3" s="1"/>
  <c r="Q4918" i="3" s="1"/>
  <c r="R4918" i="3" s="1"/>
  <c r="J4931" i="3"/>
  <c r="K4931" i="3" s="1"/>
  <c r="L4931" i="3" s="1"/>
  <c r="N4931" i="3" s="1"/>
  <c r="O4931" i="3" s="1"/>
  <c r="Q4931" i="3" s="1"/>
  <c r="R4931" i="3" s="1"/>
  <c r="J5131" i="3"/>
  <c r="K5131" i="3" s="1"/>
  <c r="L5131" i="3" s="1"/>
  <c r="J5142" i="3"/>
  <c r="K5142" i="3" s="1"/>
  <c r="L5142" i="3" s="1"/>
  <c r="J5240" i="3"/>
  <c r="K5240" i="3" s="1"/>
  <c r="L5240" i="3" s="1"/>
  <c r="J5259" i="3"/>
  <c r="K5259" i="3" s="1"/>
  <c r="L5259" i="3" s="1"/>
  <c r="N5259" i="3" s="1"/>
  <c r="J5270" i="3"/>
  <c r="K5270" i="3" s="1"/>
  <c r="L5270" i="3" s="1"/>
  <c r="N5270" i="3" s="1"/>
  <c r="O5270" i="3" s="1"/>
  <c r="Q5270" i="3" s="1"/>
  <c r="R5270" i="3" s="1"/>
  <c r="J5285" i="3"/>
  <c r="K5285" i="3" s="1"/>
  <c r="L5285" i="3" s="1"/>
  <c r="J5404" i="3"/>
  <c r="K5404" i="3" s="1"/>
  <c r="L5404" i="3" s="1"/>
  <c r="N5404" i="3" s="1"/>
  <c r="J5449" i="3"/>
  <c r="K5449" i="3" s="1"/>
  <c r="L5449" i="3" s="1"/>
  <c r="J5550" i="3"/>
  <c r="K5550" i="3" s="1"/>
  <c r="L5550" i="3" s="1"/>
  <c r="J5580" i="3"/>
  <c r="K5580" i="3" s="1"/>
  <c r="L5580" i="3" s="1"/>
  <c r="J5825" i="3"/>
  <c r="K5825" i="3" s="1"/>
  <c r="L5825" i="3" s="1"/>
  <c r="J5879" i="3"/>
  <c r="K5879" i="3" s="1"/>
  <c r="L5879" i="3" s="1"/>
  <c r="J3888" i="3"/>
  <c r="K3888" i="3" s="1"/>
  <c r="L3888" i="3" s="1"/>
  <c r="J3917" i="3"/>
  <c r="K3917" i="3" s="1"/>
  <c r="L3917" i="3" s="1"/>
  <c r="J3952" i="3"/>
  <c r="K3952" i="3" s="1"/>
  <c r="L3952" i="3" s="1"/>
  <c r="N3952" i="3" s="1"/>
  <c r="O3952" i="3" s="1"/>
  <c r="Q3952" i="3" s="1"/>
  <c r="R3952" i="3" s="1"/>
  <c r="J3981" i="3"/>
  <c r="K3981" i="3" s="1"/>
  <c r="L3981" i="3" s="1"/>
  <c r="J4016" i="3"/>
  <c r="K4016" i="3" s="1"/>
  <c r="L4016" i="3" s="1"/>
  <c r="J4050" i="3"/>
  <c r="K4050" i="3" s="1"/>
  <c r="L4050" i="3" s="1"/>
  <c r="J4091" i="3"/>
  <c r="K4091" i="3" s="1"/>
  <c r="L4091" i="3" s="1"/>
  <c r="J4163" i="3"/>
  <c r="K4163" i="3" s="1"/>
  <c r="L4163" i="3" s="1"/>
  <c r="N4163" i="3" s="1"/>
  <c r="J4174" i="3"/>
  <c r="K4174" i="3" s="1"/>
  <c r="L4174" i="3" s="1"/>
  <c r="J4259" i="3"/>
  <c r="K4259" i="3" s="1"/>
  <c r="L4259" i="3" s="1"/>
  <c r="N4259" i="3" s="1"/>
  <c r="J4274" i="3"/>
  <c r="K4274" i="3" s="1"/>
  <c r="L4274" i="3" s="1"/>
  <c r="J4300" i="3"/>
  <c r="K4300" i="3" s="1"/>
  <c r="L4300" i="3" s="1"/>
  <c r="N4300" i="3" s="1"/>
  <c r="O4300" i="3" s="1"/>
  <c r="Q4300" i="3" s="1"/>
  <c r="R4300" i="3" s="1"/>
  <c r="J4348" i="3"/>
  <c r="K4348" i="3" s="1"/>
  <c r="L4348" i="3" s="1"/>
  <c r="N4348" i="3" s="1"/>
  <c r="O4348" i="3" s="1"/>
  <c r="Q4348" i="3" s="1"/>
  <c r="R4348" i="3" s="1"/>
  <c r="J4354" i="3"/>
  <c r="K4354" i="3" s="1"/>
  <c r="L4354" i="3" s="1"/>
  <c r="J4396" i="3"/>
  <c r="K4396" i="3" s="1"/>
  <c r="L4396" i="3" s="1"/>
  <c r="J4406" i="3"/>
  <c r="K4406" i="3" s="1"/>
  <c r="L4406" i="3" s="1"/>
  <c r="N4406" i="3" s="1"/>
  <c r="J4419" i="3"/>
  <c r="K4419" i="3" s="1"/>
  <c r="L4419" i="3" s="1"/>
  <c r="N4419" i="3" s="1"/>
  <c r="O4419" i="3" s="1"/>
  <c r="Q4419" i="3" s="1"/>
  <c r="R4419" i="3" s="1"/>
  <c r="J4498" i="3"/>
  <c r="K4498" i="3" s="1"/>
  <c r="L4498" i="3" s="1"/>
  <c r="J4534" i="3"/>
  <c r="K4534" i="3" s="1"/>
  <c r="L4534" i="3" s="1"/>
  <c r="N4534" i="3" s="1"/>
  <c r="O4534" i="3" s="1"/>
  <c r="Q4534" i="3" s="1"/>
  <c r="R4534" i="3" s="1"/>
  <c r="J4597" i="3"/>
  <c r="K4597" i="3" s="1"/>
  <c r="L4597" i="3" s="1"/>
  <c r="J4610" i="3"/>
  <c r="K4610" i="3" s="1"/>
  <c r="L4610" i="3" s="1"/>
  <c r="J4652" i="3"/>
  <c r="K4652" i="3" s="1"/>
  <c r="L4652" i="3" s="1"/>
  <c r="J4723" i="3"/>
  <c r="K4723" i="3" s="1"/>
  <c r="L4723" i="3" s="1"/>
  <c r="J4764" i="3"/>
  <c r="K4764" i="3" s="1"/>
  <c r="L4764" i="3" s="1"/>
  <c r="N4764" i="3" s="1"/>
  <c r="O4764" i="3" s="1"/>
  <c r="Q4764" i="3" s="1"/>
  <c r="R4764" i="3" s="1"/>
  <c r="J4771" i="3"/>
  <c r="K4771" i="3" s="1"/>
  <c r="L4771" i="3" s="1"/>
  <c r="N4771" i="3" s="1"/>
  <c r="J4851" i="3"/>
  <c r="K4851" i="3" s="1"/>
  <c r="L4851" i="3" s="1"/>
  <c r="J4895" i="3"/>
  <c r="K4895" i="3" s="1"/>
  <c r="L4895" i="3" s="1"/>
  <c r="N4895" i="3" s="1"/>
  <c r="O4895" i="3" s="1"/>
  <c r="Q4895" i="3" s="1"/>
  <c r="R4895" i="3" s="1"/>
  <c r="J4914" i="3"/>
  <c r="K4914" i="3" s="1"/>
  <c r="L4914" i="3" s="1"/>
  <c r="N4914" i="3" s="1"/>
  <c r="O4914" i="3" s="1"/>
  <c r="Q4914" i="3" s="1"/>
  <c r="R4914" i="3" s="1"/>
  <c r="J4927" i="3"/>
  <c r="K4927" i="3" s="1"/>
  <c r="L4927" i="3" s="1"/>
  <c r="J4943" i="3"/>
  <c r="K4943" i="3" s="1"/>
  <c r="L4943" i="3" s="1"/>
  <c r="J4950" i="3"/>
  <c r="K4950" i="3" s="1"/>
  <c r="L4950" i="3" s="1"/>
  <c r="J5045" i="3"/>
  <c r="K5045" i="3" s="1"/>
  <c r="L5045" i="3" s="1"/>
  <c r="J5054" i="3"/>
  <c r="K5054" i="3" s="1"/>
  <c r="L5054" i="3" s="1"/>
  <c r="J5140" i="3"/>
  <c r="K5140" i="3" s="1"/>
  <c r="L5140" i="3" s="1"/>
  <c r="J5163" i="3"/>
  <c r="K5163" i="3" s="1"/>
  <c r="L5163" i="3" s="1"/>
  <c r="N5163" i="3" s="1"/>
  <c r="O5163" i="3" s="1"/>
  <c r="Q5163" i="3" s="1"/>
  <c r="R5163" i="3" s="1"/>
  <c r="J5170" i="3"/>
  <c r="K5170" i="3" s="1"/>
  <c r="L5170" i="3" s="1"/>
  <c r="N5170" i="3" s="1"/>
  <c r="O5170" i="3" s="1"/>
  <c r="Q5170" i="3" s="1"/>
  <c r="R5170" i="3" s="1"/>
  <c r="J5182" i="3"/>
  <c r="K5182" i="3" s="1"/>
  <c r="L5182" i="3" s="1"/>
  <c r="J5187" i="3"/>
  <c r="K5187" i="3" s="1"/>
  <c r="L5187" i="3" s="1"/>
  <c r="J5231" i="3"/>
  <c r="K5231" i="3" s="1"/>
  <c r="L5231" i="3" s="1"/>
  <c r="J5326" i="3"/>
  <c r="K5326" i="3" s="1"/>
  <c r="L5326" i="3" s="1"/>
  <c r="J5339" i="3"/>
  <c r="K5339" i="3" s="1"/>
  <c r="L5339" i="3" s="1"/>
  <c r="N5339" i="3" s="1"/>
  <c r="O5339" i="3" s="1"/>
  <c r="Q5339" i="3" s="1"/>
  <c r="R5339" i="3" s="1"/>
  <c r="J5342" i="3"/>
  <c r="K5342" i="3" s="1"/>
  <c r="L5342" i="3" s="1"/>
  <c r="N5342" i="3" s="1"/>
  <c r="J5350" i="3"/>
  <c r="K5350" i="3" s="1"/>
  <c r="L5350" i="3" s="1"/>
  <c r="N5350" i="3" s="1"/>
  <c r="O5350" i="3" s="1"/>
  <c r="Q5350" i="3" s="1"/>
  <c r="R5350" i="3" s="1"/>
  <c r="J5394" i="3"/>
  <c r="K5394" i="3" s="1"/>
  <c r="L5394" i="3" s="1"/>
  <c r="N5394" i="3" s="1"/>
  <c r="O5394" i="3" s="1"/>
  <c r="Q5394" i="3" s="1"/>
  <c r="R5394" i="3" s="1"/>
  <c r="J5432" i="3"/>
  <c r="K5432" i="3" s="1"/>
  <c r="L5432" i="3" s="1"/>
  <c r="J5452" i="3"/>
  <c r="K5452" i="3" s="1"/>
  <c r="L5452" i="3" s="1"/>
  <c r="J5510" i="3"/>
  <c r="K5510" i="3" s="1"/>
  <c r="L5510" i="3" s="1"/>
  <c r="J5524" i="3"/>
  <c r="K5524" i="3" s="1"/>
  <c r="L5524" i="3" s="1"/>
  <c r="N5524" i="3" s="1"/>
  <c r="O5524" i="3" s="1"/>
  <c r="Q5524" i="3" s="1"/>
  <c r="R5524" i="3" s="1"/>
  <c r="J6096" i="3"/>
  <c r="K6096" i="3" s="1"/>
  <c r="L6096" i="3" s="1"/>
  <c r="J6107" i="3"/>
  <c r="K6107" i="3" s="1"/>
  <c r="L6107" i="3" s="1"/>
  <c r="J6185" i="3"/>
  <c r="K6185" i="3" s="1"/>
  <c r="L6185" i="3" s="1"/>
  <c r="N6185" i="3" s="1"/>
  <c r="O6185" i="3" s="1"/>
  <c r="Q6185" i="3" s="1"/>
  <c r="R6185" i="3" s="1"/>
  <c r="J6260" i="3"/>
  <c r="K6260" i="3" s="1"/>
  <c r="L6260" i="3" s="1"/>
  <c r="N6260" i="3" s="1"/>
  <c r="O6260" i="3" s="1"/>
  <c r="Q6260" i="3" s="1"/>
  <c r="R6260" i="3" s="1"/>
  <c r="J6265" i="3"/>
  <c r="K6265" i="3" s="1"/>
  <c r="L6265" i="3" s="1"/>
  <c r="J6337" i="3"/>
  <c r="K6337" i="3" s="1"/>
  <c r="L6337" i="3" s="1"/>
  <c r="J6364" i="3"/>
  <c r="K6364" i="3" s="1"/>
  <c r="L6364" i="3" s="1"/>
  <c r="J6388" i="3"/>
  <c r="K6388" i="3" s="1"/>
  <c r="L6388" i="3" s="1"/>
  <c r="N6388" i="3" s="1"/>
  <c r="O6388" i="3" s="1"/>
  <c r="Q6388" i="3" s="1"/>
  <c r="R6388" i="3" s="1"/>
  <c r="J6990" i="3"/>
  <c r="K6990" i="3" s="1"/>
  <c r="L6990" i="3" s="1"/>
  <c r="J5026" i="3"/>
  <c r="K5026" i="3" s="1"/>
  <c r="L5026" i="3" s="1"/>
  <c r="J5030" i="3"/>
  <c r="K5030" i="3" s="1"/>
  <c r="L5030" i="3" s="1"/>
  <c r="N5030" i="3" s="1"/>
  <c r="J5042" i="3"/>
  <c r="K5042" i="3" s="1"/>
  <c r="L5042" i="3" s="1"/>
  <c r="N5042" i="3" s="1"/>
  <c r="O5042" i="3" s="1"/>
  <c r="Q5042" i="3" s="1"/>
  <c r="R5042" i="3" s="1"/>
  <c r="J5046" i="3"/>
  <c r="K5046" i="3" s="1"/>
  <c r="L5046" i="3" s="1"/>
  <c r="J5080" i="3"/>
  <c r="K5080" i="3" s="1"/>
  <c r="L5080" i="3" s="1"/>
  <c r="J5122" i="3"/>
  <c r="K5122" i="3" s="1"/>
  <c r="L5122" i="3" s="1"/>
  <c r="J5126" i="3"/>
  <c r="K5126" i="3" s="1"/>
  <c r="L5126" i="3" s="1"/>
  <c r="N5126" i="3" s="1"/>
  <c r="J5158" i="3"/>
  <c r="K5158" i="3" s="1"/>
  <c r="L5158" i="3" s="1"/>
  <c r="N5158" i="3" s="1"/>
  <c r="J5484" i="3"/>
  <c r="K5484" i="3" s="1"/>
  <c r="L5484" i="3" s="1"/>
  <c r="N5484" i="3" s="1"/>
  <c r="O5484" i="3" s="1"/>
  <c r="Q5484" i="3" s="1"/>
  <c r="R5484" i="3" s="1"/>
  <c r="J5496" i="3"/>
  <c r="K5496" i="3" s="1"/>
  <c r="L5496" i="3" s="1"/>
  <c r="N5496" i="3" s="1"/>
  <c r="J5519" i="3"/>
  <c r="K5519" i="3" s="1"/>
  <c r="L5519" i="3" s="1"/>
  <c r="N5519" i="3" s="1"/>
  <c r="O5519" i="3" s="1"/>
  <c r="Q5519" i="3" s="1"/>
  <c r="R5519" i="3" s="1"/>
  <c r="J5576" i="3"/>
  <c r="K5576" i="3" s="1"/>
  <c r="L5576" i="3" s="1"/>
  <c r="J5654" i="3"/>
  <c r="K5654" i="3" s="1"/>
  <c r="L5654" i="3" s="1"/>
  <c r="J5865" i="3"/>
  <c r="K5865" i="3" s="1"/>
  <c r="L5865" i="3" s="1"/>
  <c r="J6007" i="3"/>
  <c r="K6007" i="3" s="1"/>
  <c r="L6007" i="3" s="1"/>
  <c r="J6061" i="3"/>
  <c r="K6061" i="3" s="1"/>
  <c r="L6061" i="3" s="1"/>
  <c r="J4059" i="3"/>
  <c r="K4059" i="3" s="1"/>
  <c r="L4059" i="3" s="1"/>
  <c r="J4062" i="3"/>
  <c r="K4062" i="3" s="1"/>
  <c r="L4062" i="3" s="1"/>
  <c r="N4062" i="3" s="1"/>
  <c r="O4062" i="3" s="1"/>
  <c r="Q4062" i="3" s="1"/>
  <c r="R4062" i="3" s="1"/>
  <c r="J4070" i="3"/>
  <c r="K4070" i="3" s="1"/>
  <c r="L4070" i="3" s="1"/>
  <c r="J4123" i="3"/>
  <c r="K4123" i="3" s="1"/>
  <c r="L4123" i="3" s="1"/>
  <c r="J4155" i="3"/>
  <c r="K4155" i="3" s="1"/>
  <c r="L4155" i="3" s="1"/>
  <c r="J4187" i="3"/>
  <c r="K4187" i="3" s="1"/>
  <c r="L4187" i="3" s="1"/>
  <c r="J4302" i="3"/>
  <c r="K4302" i="3" s="1"/>
  <c r="L4302" i="3" s="1"/>
  <c r="J4450" i="3"/>
  <c r="K4450" i="3" s="1"/>
  <c r="L4450" i="3" s="1"/>
  <c r="N4450" i="3" s="1"/>
  <c r="O4450" i="3" s="1"/>
  <c r="Q4450" i="3" s="1"/>
  <c r="R4450" i="3" s="1"/>
  <c r="J4472" i="3"/>
  <c r="K4472" i="3" s="1"/>
  <c r="L4472" i="3" s="1"/>
  <c r="J4552" i="3"/>
  <c r="K4552" i="3" s="1"/>
  <c r="L4552" i="3" s="1"/>
  <c r="J4563" i="3"/>
  <c r="K4563" i="3" s="1"/>
  <c r="L4563" i="3" s="1"/>
  <c r="J4598" i="3"/>
  <c r="K4598" i="3" s="1"/>
  <c r="L4598" i="3" s="1"/>
  <c r="J4962" i="3"/>
  <c r="K4962" i="3" s="1"/>
  <c r="L4962" i="3" s="1"/>
  <c r="J4984" i="3"/>
  <c r="K4984" i="3" s="1"/>
  <c r="L4984" i="3" s="1"/>
  <c r="J5064" i="3"/>
  <c r="K5064" i="3" s="1"/>
  <c r="L5064" i="3" s="1"/>
  <c r="N5064" i="3" s="1"/>
  <c r="O5064" i="3" s="1"/>
  <c r="Q5064" i="3" s="1"/>
  <c r="R5064" i="3" s="1"/>
  <c r="J5075" i="3"/>
  <c r="K5075" i="3" s="1"/>
  <c r="L5075" i="3" s="1"/>
  <c r="N5075" i="3" s="1"/>
  <c r="J5110" i="3"/>
  <c r="K5110" i="3" s="1"/>
  <c r="L5110" i="3" s="1"/>
  <c r="J5154" i="3"/>
  <c r="K5154" i="3" s="1"/>
  <c r="L5154" i="3" s="1"/>
  <c r="J5218" i="3"/>
  <c r="K5218" i="3" s="1"/>
  <c r="L5218" i="3" s="1"/>
  <c r="N5218" i="3" s="1"/>
  <c r="O5218" i="3" s="1"/>
  <c r="Q5218" i="3" s="1"/>
  <c r="R5218" i="3" s="1"/>
  <c r="J5266" i="3"/>
  <c r="K5266" i="3" s="1"/>
  <c r="L5266" i="3" s="1"/>
  <c r="J5272" i="3"/>
  <c r="K5272" i="3" s="1"/>
  <c r="L5272" i="3" s="1"/>
  <c r="J3874" i="3"/>
  <c r="K3874" i="3" s="1"/>
  <c r="L3874" i="3" s="1"/>
  <c r="J3890" i="3"/>
  <c r="K3890" i="3" s="1"/>
  <c r="L3890" i="3" s="1"/>
  <c r="J3906" i="3"/>
  <c r="K3906" i="3" s="1"/>
  <c r="L3906" i="3" s="1"/>
  <c r="J3922" i="3"/>
  <c r="K3922" i="3" s="1"/>
  <c r="L3922" i="3" s="1"/>
  <c r="N3922" i="3" s="1"/>
  <c r="O3922" i="3" s="1"/>
  <c r="Q3922" i="3" s="1"/>
  <c r="R3922" i="3" s="1"/>
  <c r="J3938" i="3"/>
  <c r="K3938" i="3" s="1"/>
  <c r="L3938" i="3" s="1"/>
  <c r="N3938" i="3" s="1"/>
  <c r="J3954" i="3"/>
  <c r="K3954" i="3" s="1"/>
  <c r="L3954" i="3" s="1"/>
  <c r="J3970" i="3"/>
  <c r="K3970" i="3" s="1"/>
  <c r="L3970" i="3" s="1"/>
  <c r="J3986" i="3"/>
  <c r="K3986" i="3" s="1"/>
  <c r="L3986" i="3" s="1"/>
  <c r="J4002" i="3"/>
  <c r="K4002" i="3" s="1"/>
  <c r="L4002" i="3" s="1"/>
  <c r="N4002" i="3" s="1"/>
  <c r="O4002" i="3" s="1"/>
  <c r="Q4002" i="3" s="1"/>
  <c r="R4002" i="3" s="1"/>
  <c r="J4018" i="3"/>
  <c r="K4018" i="3" s="1"/>
  <c r="L4018" i="3" s="1"/>
  <c r="J4034" i="3"/>
  <c r="K4034" i="3" s="1"/>
  <c r="L4034" i="3" s="1"/>
  <c r="J4098" i="3"/>
  <c r="K4098" i="3" s="1"/>
  <c r="L4098" i="3" s="1"/>
  <c r="J4118" i="3"/>
  <c r="K4118" i="3" s="1"/>
  <c r="L4118" i="3" s="1"/>
  <c r="J4162" i="3"/>
  <c r="K4162" i="3" s="1"/>
  <c r="L4162" i="3" s="1"/>
  <c r="J4182" i="3"/>
  <c r="K4182" i="3" s="1"/>
  <c r="L4182" i="3" s="1"/>
  <c r="J4226" i="3"/>
  <c r="K4226" i="3" s="1"/>
  <c r="L4226" i="3" s="1"/>
  <c r="J4230" i="3"/>
  <c r="K4230" i="3" s="1"/>
  <c r="L4230" i="3" s="1"/>
  <c r="J4306" i="3"/>
  <c r="K4306" i="3" s="1"/>
  <c r="L4306" i="3" s="1"/>
  <c r="N4306" i="3" s="1"/>
  <c r="O4306" i="3" s="1"/>
  <c r="Q4306" i="3" s="1"/>
  <c r="R4306" i="3" s="1"/>
  <c r="J4310" i="3"/>
  <c r="K4310" i="3" s="1"/>
  <c r="L4310" i="3" s="1"/>
  <c r="N4310" i="3" s="1"/>
  <c r="J4341" i="3"/>
  <c r="K4341" i="3" s="1"/>
  <c r="L4341" i="3" s="1"/>
  <c r="N4341" i="3" s="1"/>
  <c r="O4341" i="3" s="1"/>
  <c r="Q4341" i="3" s="1"/>
  <c r="R4341" i="3" s="1"/>
  <c r="J4376" i="3"/>
  <c r="K4376" i="3" s="1"/>
  <c r="L4376" i="3" s="1"/>
  <c r="J4405" i="3"/>
  <c r="K4405" i="3" s="1"/>
  <c r="L4405" i="3" s="1"/>
  <c r="N4405" i="3" s="1"/>
  <c r="O4405" i="3" s="1"/>
  <c r="Q4405" i="3" s="1"/>
  <c r="R4405" i="3" s="1"/>
  <c r="J4421" i="3"/>
  <c r="K4421" i="3" s="1"/>
  <c r="L4421" i="3" s="1"/>
  <c r="J4447" i="3"/>
  <c r="K4447" i="3" s="1"/>
  <c r="L4447" i="3" s="1"/>
  <c r="J4520" i="3"/>
  <c r="K4520" i="3" s="1"/>
  <c r="L4520" i="3" s="1"/>
  <c r="J4524" i="3"/>
  <c r="K4524" i="3" s="1"/>
  <c r="L4524" i="3" s="1"/>
  <c r="J4565" i="3"/>
  <c r="K4565" i="3" s="1"/>
  <c r="L4565" i="3" s="1"/>
  <c r="N4565" i="3" s="1"/>
  <c r="O4565" i="3" s="1"/>
  <c r="Q4565" i="3" s="1"/>
  <c r="R4565" i="3" s="1"/>
  <c r="J4633" i="3"/>
  <c r="K4633" i="3" s="1"/>
  <c r="L4633" i="3" s="1"/>
  <c r="J4642" i="3"/>
  <c r="K4642" i="3" s="1"/>
  <c r="L4642" i="3" s="1"/>
  <c r="J4646" i="3"/>
  <c r="K4646" i="3" s="1"/>
  <c r="L4646" i="3" s="1"/>
  <c r="J4658" i="3"/>
  <c r="K4658" i="3" s="1"/>
  <c r="L4658" i="3" s="1"/>
  <c r="J4662" i="3"/>
  <c r="K4662" i="3" s="1"/>
  <c r="L4662" i="3" s="1"/>
  <c r="J4696" i="3"/>
  <c r="K4696" i="3" s="1"/>
  <c r="L4696" i="3" s="1"/>
  <c r="J4738" i="3"/>
  <c r="K4738" i="3" s="1"/>
  <c r="L4738" i="3" s="1"/>
  <c r="N4738" i="3" s="1"/>
  <c r="O4738" i="3" s="1"/>
  <c r="Q4738" i="3" s="1"/>
  <c r="R4738" i="3" s="1"/>
  <c r="J4742" i="3"/>
  <c r="K4742" i="3" s="1"/>
  <c r="L4742" i="3" s="1"/>
  <c r="J4818" i="3"/>
  <c r="K4818" i="3" s="1"/>
  <c r="L4818" i="3" s="1"/>
  <c r="J4822" i="3"/>
  <c r="K4822" i="3" s="1"/>
  <c r="L4822" i="3" s="1"/>
  <c r="N4822" i="3" s="1"/>
  <c r="O4822" i="3" s="1"/>
  <c r="Q4822" i="3" s="1"/>
  <c r="R4822" i="3" s="1"/>
  <c r="J4853" i="3"/>
  <c r="K4853" i="3" s="1"/>
  <c r="L4853" i="3" s="1"/>
  <c r="J4888" i="3"/>
  <c r="K4888" i="3" s="1"/>
  <c r="L4888" i="3" s="1"/>
  <c r="J4917" i="3"/>
  <c r="K4917" i="3" s="1"/>
  <c r="L4917" i="3" s="1"/>
  <c r="J4933" i="3"/>
  <c r="K4933" i="3" s="1"/>
  <c r="L4933" i="3" s="1"/>
  <c r="J4959" i="3"/>
  <c r="K4959" i="3" s="1"/>
  <c r="L4959" i="3" s="1"/>
  <c r="N4959" i="3" s="1"/>
  <c r="J5032" i="3"/>
  <c r="K5032" i="3" s="1"/>
  <c r="L5032" i="3" s="1"/>
  <c r="N5032" i="3" s="1"/>
  <c r="O5032" i="3" s="1"/>
  <c r="Q5032" i="3" s="1"/>
  <c r="R5032" i="3" s="1"/>
  <c r="J5036" i="3"/>
  <c r="K5036" i="3" s="1"/>
  <c r="L5036" i="3" s="1"/>
  <c r="N5036" i="3" s="1"/>
  <c r="O5036" i="3" s="1"/>
  <c r="Q5036" i="3" s="1"/>
  <c r="R5036" i="3" s="1"/>
  <c r="J5077" i="3"/>
  <c r="K5077" i="3" s="1"/>
  <c r="L5077" i="3" s="1"/>
  <c r="N5077" i="3" s="1"/>
  <c r="O5077" i="3" s="1"/>
  <c r="Q5077" i="3" s="1"/>
  <c r="R5077" i="3" s="1"/>
  <c r="J5145" i="3"/>
  <c r="K5145" i="3" s="1"/>
  <c r="L5145" i="3" s="1"/>
  <c r="J5174" i="3"/>
  <c r="K5174" i="3" s="1"/>
  <c r="L5174" i="3" s="1"/>
  <c r="J5176" i="3"/>
  <c r="K5176" i="3" s="1"/>
  <c r="L5176" i="3" s="1"/>
  <c r="J5206" i="3"/>
  <c r="K5206" i="3" s="1"/>
  <c r="L5206" i="3" s="1"/>
  <c r="J5208" i="3"/>
  <c r="K5208" i="3" s="1"/>
  <c r="L5208" i="3" s="1"/>
  <c r="N5208" i="3" s="1"/>
  <c r="J5356" i="3"/>
  <c r="K5356" i="3" s="1"/>
  <c r="L5356" i="3" s="1"/>
  <c r="J5368" i="3"/>
  <c r="K5368" i="3" s="1"/>
  <c r="L5368" i="3" s="1"/>
  <c r="J5378" i="3"/>
  <c r="K5378" i="3" s="1"/>
  <c r="L5378" i="3" s="1"/>
  <c r="N5378" i="3" s="1"/>
  <c r="O5378" i="3" s="1"/>
  <c r="Q5378" i="3" s="1"/>
  <c r="R5378" i="3" s="1"/>
  <c r="J5391" i="3"/>
  <c r="K5391" i="3" s="1"/>
  <c r="L5391" i="3" s="1"/>
  <c r="N5391" i="3" s="1"/>
  <c r="J5413" i="3"/>
  <c r="K5413" i="3" s="1"/>
  <c r="L5413" i="3" s="1"/>
  <c r="J5448" i="3"/>
  <c r="K5448" i="3" s="1"/>
  <c r="L5448" i="3" s="1"/>
  <c r="J5478" i="3"/>
  <c r="K5478" i="3" s="1"/>
  <c r="L5478" i="3" s="1"/>
  <c r="J5515" i="3"/>
  <c r="K5515" i="3" s="1"/>
  <c r="L5515" i="3" s="1"/>
  <c r="J5560" i="3"/>
  <c r="K5560" i="3" s="1"/>
  <c r="L5560" i="3" s="1"/>
  <c r="N5560" i="3" s="1"/>
  <c r="J5647" i="3"/>
  <c r="K5647" i="3" s="1"/>
  <c r="L5647" i="3" s="1"/>
  <c r="N5647" i="3" s="1"/>
  <c r="J5730" i="3"/>
  <c r="K5730" i="3" s="1"/>
  <c r="L5730" i="3" s="1"/>
  <c r="N5730" i="3" s="1"/>
  <c r="O5730" i="3" s="1"/>
  <c r="Q5730" i="3" s="1"/>
  <c r="R5730" i="3" s="1"/>
  <c r="J5749" i="3"/>
  <c r="K5749" i="3" s="1"/>
  <c r="L5749" i="3" s="1"/>
  <c r="N5749" i="3" s="1"/>
  <c r="J5765" i="3"/>
  <c r="K5765" i="3" s="1"/>
  <c r="L5765" i="3" s="1"/>
  <c r="J5774" i="3"/>
  <c r="K5774" i="3" s="1"/>
  <c r="L5774" i="3" s="1"/>
  <c r="J5841" i="3"/>
  <c r="K5841" i="3" s="1"/>
  <c r="L5841" i="3" s="1"/>
  <c r="J5874" i="3"/>
  <c r="K5874" i="3" s="1"/>
  <c r="L5874" i="3" s="1"/>
  <c r="N5874" i="3" s="1"/>
  <c r="O5874" i="3" s="1"/>
  <c r="Q5874" i="3" s="1"/>
  <c r="R5874" i="3" s="1"/>
  <c r="J5920" i="3"/>
  <c r="K5920" i="3" s="1"/>
  <c r="L5920" i="3" s="1"/>
  <c r="J5949" i="3"/>
  <c r="K5949" i="3" s="1"/>
  <c r="L5949" i="3" s="1"/>
  <c r="J5986" i="3"/>
  <c r="K5986" i="3" s="1"/>
  <c r="L5986" i="3" s="1"/>
  <c r="J6313" i="3"/>
  <c r="K6313" i="3" s="1"/>
  <c r="L6313" i="3" s="1"/>
  <c r="J6336" i="3"/>
  <c r="K6336" i="3" s="1"/>
  <c r="L6336" i="3" s="1"/>
  <c r="J6423" i="3"/>
  <c r="K6423" i="3" s="1"/>
  <c r="L6423" i="3" s="1"/>
  <c r="J6681" i="3"/>
  <c r="K6681" i="3" s="1"/>
  <c r="L6681" i="3" s="1"/>
  <c r="J7110" i="3"/>
  <c r="K7110" i="3" s="1"/>
  <c r="L7110" i="3" s="1"/>
  <c r="J7182" i="3"/>
  <c r="K7182" i="3" s="1"/>
  <c r="L7182" i="3" s="1"/>
  <c r="J4075" i="3"/>
  <c r="K4075" i="3" s="1"/>
  <c r="L4075" i="3" s="1"/>
  <c r="N4075" i="3" s="1"/>
  <c r="J4078" i="3"/>
  <c r="K4078" i="3" s="1"/>
  <c r="L4078" i="3" s="1"/>
  <c r="N4078" i="3" s="1"/>
  <c r="J4086" i="3"/>
  <c r="K4086" i="3" s="1"/>
  <c r="L4086" i="3" s="1"/>
  <c r="N4086" i="3" s="1"/>
  <c r="O4086" i="3" s="1"/>
  <c r="Q4086" i="3" s="1"/>
  <c r="R4086" i="3" s="1"/>
  <c r="J4130" i="3"/>
  <c r="K4130" i="3" s="1"/>
  <c r="L4130" i="3" s="1"/>
  <c r="J4137" i="3"/>
  <c r="K4137" i="3" s="1"/>
  <c r="L4137" i="3" s="1"/>
  <c r="J4194" i="3"/>
  <c r="K4194" i="3" s="1"/>
  <c r="L4194" i="3" s="1"/>
  <c r="J4203" i="3"/>
  <c r="K4203" i="3" s="1"/>
  <c r="L4203" i="3" s="1"/>
  <c r="N4203" i="3" s="1"/>
  <c r="O4203" i="3" s="1"/>
  <c r="Q4203" i="3" s="1"/>
  <c r="R4203" i="3" s="1"/>
  <c r="J4214" i="3"/>
  <c r="K4214" i="3" s="1"/>
  <c r="L4214" i="3" s="1"/>
  <c r="N4214" i="3" s="1"/>
  <c r="O4214" i="3" s="1"/>
  <c r="Q4214" i="3" s="1"/>
  <c r="R4214" i="3" s="1"/>
  <c r="J4232" i="3"/>
  <c r="K4232" i="3" s="1"/>
  <c r="L4232" i="3" s="1"/>
  <c r="J4245" i="3"/>
  <c r="K4245" i="3" s="1"/>
  <c r="L4245" i="3" s="1"/>
  <c r="J4254" i="3"/>
  <c r="K4254" i="3" s="1"/>
  <c r="L4254" i="3" s="1"/>
  <c r="N4254" i="3" s="1"/>
  <c r="O4254" i="3" s="1"/>
  <c r="Q4254" i="3" s="1"/>
  <c r="R4254" i="3" s="1"/>
  <c r="J4267" i="3"/>
  <c r="K4267" i="3" s="1"/>
  <c r="L4267" i="3" s="1"/>
  <c r="J4283" i="3"/>
  <c r="K4283" i="3" s="1"/>
  <c r="L4283" i="3" s="1"/>
  <c r="J4290" i="3"/>
  <c r="K4290" i="3" s="1"/>
  <c r="L4290" i="3" s="1"/>
  <c r="J4325" i="3"/>
  <c r="K4325" i="3" s="1"/>
  <c r="L4325" i="3" s="1"/>
  <c r="N4325" i="3" s="1"/>
  <c r="O4325" i="3" s="1"/>
  <c r="Q4325" i="3" s="1"/>
  <c r="R4325" i="3" s="1"/>
  <c r="J4430" i="3"/>
  <c r="K4430" i="3" s="1"/>
  <c r="L4430" i="3" s="1"/>
  <c r="J4500" i="3"/>
  <c r="K4500" i="3" s="1"/>
  <c r="L4500" i="3" s="1"/>
  <c r="N4500" i="3" s="1"/>
  <c r="J4502" i="3"/>
  <c r="K4502" i="3" s="1"/>
  <c r="L4502" i="3" s="1"/>
  <c r="N4502" i="3" s="1"/>
  <c r="O4502" i="3" s="1"/>
  <c r="Q4502" i="3" s="1"/>
  <c r="R4502" i="3" s="1"/>
  <c r="J4578" i="3"/>
  <c r="K4578" i="3" s="1"/>
  <c r="L4578" i="3" s="1"/>
  <c r="J4582" i="3"/>
  <c r="K4582" i="3" s="1"/>
  <c r="L4582" i="3" s="1"/>
  <c r="J4600" i="3"/>
  <c r="K4600" i="3" s="1"/>
  <c r="L4600" i="3" s="1"/>
  <c r="J4622" i="3"/>
  <c r="K4622" i="3" s="1"/>
  <c r="L4622" i="3" s="1"/>
  <c r="J4664" i="3"/>
  <c r="K4664" i="3" s="1"/>
  <c r="L4664" i="3" s="1"/>
  <c r="N4664" i="3" s="1"/>
  <c r="O4664" i="3" s="1"/>
  <c r="Q4664" i="3" s="1"/>
  <c r="R4664" i="3" s="1"/>
  <c r="J4680" i="3"/>
  <c r="K4680" i="3" s="1"/>
  <c r="L4680" i="3" s="1"/>
  <c r="N4680" i="3" s="1"/>
  <c r="J4691" i="3"/>
  <c r="K4691" i="3" s="1"/>
  <c r="L4691" i="3" s="1"/>
  <c r="N4691" i="3" s="1"/>
  <c r="J4715" i="3"/>
  <c r="K4715" i="3" s="1"/>
  <c r="L4715" i="3" s="1"/>
  <c r="N4715" i="3" s="1"/>
  <c r="O4715" i="3" s="1"/>
  <c r="Q4715" i="3" s="1"/>
  <c r="R4715" i="3" s="1"/>
  <c r="J4726" i="3"/>
  <c r="K4726" i="3" s="1"/>
  <c r="L4726" i="3" s="1"/>
  <c r="N4726" i="3" s="1"/>
  <c r="O4726" i="3" s="1"/>
  <c r="Q4726" i="3" s="1"/>
  <c r="R4726" i="3" s="1"/>
  <c r="J4744" i="3"/>
  <c r="K4744" i="3" s="1"/>
  <c r="L4744" i="3" s="1"/>
  <c r="J4757" i="3"/>
  <c r="K4757" i="3" s="1"/>
  <c r="L4757" i="3" s="1"/>
  <c r="J4766" i="3"/>
  <c r="K4766" i="3" s="1"/>
  <c r="L4766" i="3" s="1"/>
  <c r="J4779" i="3"/>
  <c r="K4779" i="3" s="1"/>
  <c r="L4779" i="3" s="1"/>
  <c r="J4795" i="3"/>
  <c r="K4795" i="3" s="1"/>
  <c r="L4795" i="3" s="1"/>
  <c r="J4802" i="3"/>
  <c r="K4802" i="3" s="1"/>
  <c r="L4802" i="3" s="1"/>
  <c r="N4802" i="3" s="1"/>
  <c r="O4802" i="3" s="1"/>
  <c r="Q4802" i="3" s="1"/>
  <c r="R4802" i="3" s="1"/>
  <c r="J4837" i="3"/>
  <c r="K4837" i="3" s="1"/>
  <c r="L4837" i="3" s="1"/>
  <c r="J4942" i="3"/>
  <c r="K4942" i="3" s="1"/>
  <c r="L4942" i="3" s="1"/>
  <c r="N4942" i="3" s="1"/>
  <c r="J5012" i="3"/>
  <c r="K5012" i="3" s="1"/>
  <c r="L5012" i="3" s="1"/>
  <c r="J5014" i="3"/>
  <c r="K5014" i="3" s="1"/>
  <c r="L5014" i="3" s="1"/>
  <c r="J5090" i="3"/>
  <c r="K5090" i="3" s="1"/>
  <c r="L5090" i="3" s="1"/>
  <c r="J5094" i="3"/>
  <c r="K5094" i="3" s="1"/>
  <c r="L5094" i="3" s="1"/>
  <c r="N5094" i="3" s="1"/>
  <c r="J5112" i="3"/>
  <c r="K5112" i="3" s="1"/>
  <c r="L5112" i="3" s="1"/>
  <c r="J5134" i="3"/>
  <c r="K5134" i="3" s="1"/>
  <c r="L5134" i="3" s="1"/>
  <c r="J5172" i="3"/>
  <c r="K5172" i="3" s="1"/>
  <c r="L5172" i="3" s="1"/>
  <c r="N5172" i="3" s="1"/>
  <c r="O5172" i="3" s="1"/>
  <c r="Q5172" i="3" s="1"/>
  <c r="R5172" i="3" s="1"/>
  <c r="J5221" i="3"/>
  <c r="K5221" i="3" s="1"/>
  <c r="L5221" i="3" s="1"/>
  <c r="J5238" i="3"/>
  <c r="K5238" i="3" s="1"/>
  <c r="L5238" i="3" s="1"/>
  <c r="J5289" i="3"/>
  <c r="K5289" i="3" s="1"/>
  <c r="L5289" i="3" s="1"/>
  <c r="N5289" i="3" s="1"/>
  <c r="O5289" i="3" s="1"/>
  <c r="Q5289" i="3" s="1"/>
  <c r="R5289" i="3" s="1"/>
  <c r="J5295" i="3"/>
  <c r="K5295" i="3" s="1"/>
  <c r="L5295" i="3" s="1"/>
  <c r="J5316" i="3"/>
  <c r="K5316" i="3" s="1"/>
  <c r="L5316" i="3" s="1"/>
  <c r="J5430" i="3"/>
  <c r="K5430" i="3" s="1"/>
  <c r="L5430" i="3" s="1"/>
  <c r="N5430" i="3" s="1"/>
  <c r="O5430" i="3" s="1"/>
  <c r="Q5430" i="3" s="1"/>
  <c r="R5430" i="3" s="1"/>
  <c r="J5442" i="3"/>
  <c r="K5442" i="3" s="1"/>
  <c r="L5442" i="3" s="1"/>
  <c r="N5442" i="3" s="1"/>
  <c r="O5442" i="3" s="1"/>
  <c r="Q5442" i="3" s="1"/>
  <c r="R5442" i="3" s="1"/>
  <c r="J5461" i="3"/>
  <c r="K5461" i="3" s="1"/>
  <c r="L5461" i="3" s="1"/>
  <c r="N5461" i="3" s="1"/>
  <c r="O5461" i="3" s="1"/>
  <c r="Q5461" i="3" s="1"/>
  <c r="R5461" i="3" s="1"/>
  <c r="J5480" i="3"/>
  <c r="K5480" i="3" s="1"/>
  <c r="L5480" i="3" s="1"/>
  <c r="J5509" i="3"/>
  <c r="K5509" i="3" s="1"/>
  <c r="L5509" i="3" s="1"/>
  <c r="J5526" i="3"/>
  <c r="K5526" i="3" s="1"/>
  <c r="L5526" i="3" s="1"/>
  <c r="J5556" i="3"/>
  <c r="K5556" i="3" s="1"/>
  <c r="L5556" i="3" s="1"/>
  <c r="J5573" i="3"/>
  <c r="K5573" i="3" s="1"/>
  <c r="L5573" i="3" s="1"/>
  <c r="J5577" i="3"/>
  <c r="K5577" i="3" s="1"/>
  <c r="L5577" i="3" s="1"/>
  <c r="N5577" i="3" s="1"/>
  <c r="O5577" i="3" s="1"/>
  <c r="Q5577" i="3" s="1"/>
  <c r="R5577" i="3" s="1"/>
  <c r="J5607" i="3"/>
  <c r="K5607" i="3" s="1"/>
  <c r="L5607" i="3" s="1"/>
  <c r="J5665" i="3"/>
  <c r="K5665" i="3" s="1"/>
  <c r="L5665" i="3" s="1"/>
  <c r="N5665" i="3" s="1"/>
  <c r="O5665" i="3" s="1"/>
  <c r="Q5665" i="3" s="1"/>
  <c r="R5665" i="3" s="1"/>
  <c r="J5711" i="3"/>
  <c r="K5711" i="3" s="1"/>
  <c r="L5711" i="3" s="1"/>
  <c r="J5743" i="3"/>
  <c r="K5743" i="3" s="1"/>
  <c r="L5743" i="3" s="1"/>
  <c r="J5859" i="3"/>
  <c r="K5859" i="3" s="1"/>
  <c r="L5859" i="3" s="1"/>
  <c r="J5882" i="3"/>
  <c r="K5882" i="3" s="1"/>
  <c r="L5882" i="3" s="1"/>
  <c r="J5888" i="3"/>
  <c r="K5888" i="3" s="1"/>
  <c r="L5888" i="3" s="1"/>
  <c r="J6059" i="3"/>
  <c r="K6059" i="3" s="1"/>
  <c r="L6059" i="3" s="1"/>
  <c r="J6083" i="3"/>
  <c r="K6083" i="3" s="1"/>
  <c r="L6083" i="3" s="1"/>
  <c r="J6089" i="3"/>
  <c r="K6089" i="3" s="1"/>
  <c r="L6089" i="3" s="1"/>
  <c r="N6089" i="3" s="1"/>
  <c r="J6151" i="3"/>
  <c r="K6151" i="3" s="1"/>
  <c r="L6151" i="3" s="1"/>
  <c r="N6151" i="3" s="1"/>
  <c r="O6151" i="3" s="1"/>
  <c r="Q6151" i="3" s="1"/>
  <c r="R6151" i="3" s="1"/>
  <c r="J6205" i="3"/>
  <c r="K6205" i="3" s="1"/>
  <c r="L6205" i="3" s="1"/>
  <c r="J6228" i="3"/>
  <c r="K6228" i="3" s="1"/>
  <c r="L6228" i="3" s="1"/>
  <c r="J6340" i="3"/>
  <c r="K6340" i="3" s="1"/>
  <c r="L6340" i="3" s="1"/>
  <c r="J6581" i="3"/>
  <c r="K6581" i="3" s="1"/>
  <c r="L6581" i="3" s="1"/>
  <c r="N6581" i="3" s="1"/>
  <c r="J6670" i="3"/>
  <c r="K6670" i="3" s="1"/>
  <c r="L6670" i="3" s="1"/>
  <c r="J7060" i="3"/>
  <c r="K7060" i="3" s="1"/>
  <c r="L7060" i="3" s="1"/>
  <c r="N7060" i="3" s="1"/>
  <c r="O7060" i="3" s="1"/>
  <c r="Q7060" i="3" s="1"/>
  <c r="R7060" i="3" s="1"/>
  <c r="J7290" i="3"/>
  <c r="K7290" i="3" s="1"/>
  <c r="L7290" i="3" s="1"/>
  <c r="N7290" i="3" s="1"/>
  <c r="O7290" i="3" s="1"/>
  <c r="Q7290" i="3" s="1"/>
  <c r="R7290" i="3" s="1"/>
  <c r="J7495" i="3"/>
  <c r="K7495" i="3" s="1"/>
  <c r="L7495" i="3" s="1"/>
  <c r="N7495" i="3" s="1"/>
  <c r="O7495" i="3" s="1"/>
  <c r="Q7495" i="3" s="1"/>
  <c r="R7495" i="3" s="1"/>
  <c r="J7505" i="3"/>
  <c r="K7505" i="3" s="1"/>
  <c r="L7505" i="3" s="1"/>
  <c r="J5202" i="3"/>
  <c r="K5202" i="3" s="1"/>
  <c r="L5202" i="3" s="1"/>
  <c r="J5204" i="3"/>
  <c r="K5204" i="3" s="1"/>
  <c r="L5204" i="3" s="1"/>
  <c r="J5230" i="3"/>
  <c r="K5230" i="3" s="1"/>
  <c r="L5230" i="3" s="1"/>
  <c r="N5230" i="3" s="1"/>
  <c r="J5243" i="3"/>
  <c r="K5243" i="3" s="1"/>
  <c r="L5243" i="3" s="1"/>
  <c r="N5243" i="3" s="1"/>
  <c r="J5256" i="3"/>
  <c r="K5256" i="3" s="1"/>
  <c r="L5256" i="3" s="1"/>
  <c r="J5286" i="3"/>
  <c r="K5286" i="3" s="1"/>
  <c r="L5286" i="3" s="1"/>
  <c r="N5286" i="3" s="1"/>
  <c r="O5286" i="3" s="1"/>
  <c r="Q5286" i="3" s="1"/>
  <c r="R5286" i="3" s="1"/>
  <c r="J5330" i="3"/>
  <c r="K5330" i="3" s="1"/>
  <c r="L5330" i="3" s="1"/>
  <c r="J5332" i="3"/>
  <c r="K5332" i="3" s="1"/>
  <c r="L5332" i="3" s="1"/>
  <c r="N5332" i="3" s="1"/>
  <c r="O5332" i="3" s="1"/>
  <c r="Q5332" i="3" s="1"/>
  <c r="R5332" i="3" s="1"/>
  <c r="J5358" i="3"/>
  <c r="K5358" i="3" s="1"/>
  <c r="L5358" i="3" s="1"/>
  <c r="J5371" i="3"/>
  <c r="K5371" i="3" s="1"/>
  <c r="L5371" i="3" s="1"/>
  <c r="J5384" i="3"/>
  <c r="K5384" i="3" s="1"/>
  <c r="L5384" i="3" s="1"/>
  <c r="N5384" i="3" s="1"/>
  <c r="O5384" i="3" s="1"/>
  <c r="Q5384" i="3" s="1"/>
  <c r="R5384" i="3" s="1"/>
  <c r="J5414" i="3"/>
  <c r="K5414" i="3" s="1"/>
  <c r="L5414" i="3" s="1"/>
  <c r="N5414" i="3" s="1"/>
  <c r="O5414" i="3" s="1"/>
  <c r="Q5414" i="3" s="1"/>
  <c r="R5414" i="3" s="1"/>
  <c r="J5458" i="3"/>
  <c r="K5458" i="3" s="1"/>
  <c r="L5458" i="3" s="1"/>
  <c r="J5460" i="3"/>
  <c r="K5460" i="3" s="1"/>
  <c r="L5460" i="3" s="1"/>
  <c r="N5460" i="3" s="1"/>
  <c r="O5460" i="3" s="1"/>
  <c r="Q5460" i="3" s="1"/>
  <c r="R5460" i="3" s="1"/>
  <c r="J5486" i="3"/>
  <c r="K5486" i="3" s="1"/>
  <c r="L5486" i="3" s="1"/>
  <c r="N5486" i="3" s="1"/>
  <c r="O5486" i="3" s="1"/>
  <c r="Q5486" i="3" s="1"/>
  <c r="R5486" i="3" s="1"/>
  <c r="J5499" i="3"/>
  <c r="K5499" i="3" s="1"/>
  <c r="L5499" i="3" s="1"/>
  <c r="J5512" i="3"/>
  <c r="K5512" i="3" s="1"/>
  <c r="L5512" i="3" s="1"/>
  <c r="J5542" i="3"/>
  <c r="K5542" i="3" s="1"/>
  <c r="L5542" i="3" s="1"/>
  <c r="J5646" i="3"/>
  <c r="K5646" i="3" s="1"/>
  <c r="L5646" i="3" s="1"/>
  <c r="J5662" i="3"/>
  <c r="K5662" i="3" s="1"/>
  <c r="L5662" i="3" s="1"/>
  <c r="J5746" i="3"/>
  <c r="K5746" i="3" s="1"/>
  <c r="L5746" i="3" s="1"/>
  <c r="N5746" i="3" s="1"/>
  <c r="O5746" i="3" s="1"/>
  <c r="Q5746" i="3" s="1"/>
  <c r="R5746" i="3" s="1"/>
  <c r="J5762" i="3"/>
  <c r="K5762" i="3" s="1"/>
  <c r="L5762" i="3" s="1"/>
  <c r="J5811" i="3"/>
  <c r="K5811" i="3" s="1"/>
  <c r="L5811" i="3" s="1"/>
  <c r="N5811" i="3" s="1"/>
  <c r="O5811" i="3" s="1"/>
  <c r="Q5811" i="3" s="1"/>
  <c r="R5811" i="3" s="1"/>
  <c r="J5844" i="3"/>
  <c r="K5844" i="3" s="1"/>
  <c r="L5844" i="3" s="1"/>
  <c r="N5844" i="3" s="1"/>
  <c r="O5844" i="3" s="1"/>
  <c r="Q5844" i="3" s="1"/>
  <c r="R5844" i="3" s="1"/>
  <c r="J5876" i="3"/>
  <c r="K5876" i="3" s="1"/>
  <c r="L5876" i="3" s="1"/>
  <c r="J5889" i="3"/>
  <c r="K5889" i="3" s="1"/>
  <c r="L5889" i="3" s="1"/>
  <c r="J5945" i="3"/>
  <c r="K5945" i="3" s="1"/>
  <c r="L5945" i="3" s="1"/>
  <c r="N5945" i="3" s="1"/>
  <c r="O5945" i="3" s="1"/>
  <c r="Q5945" i="3" s="1"/>
  <c r="R5945" i="3" s="1"/>
  <c r="J5947" i="3"/>
  <c r="K5947" i="3" s="1"/>
  <c r="L5947" i="3" s="1"/>
  <c r="N5947" i="3" s="1"/>
  <c r="O5947" i="3" s="1"/>
  <c r="Q5947" i="3" s="1"/>
  <c r="R5947" i="3" s="1"/>
  <c r="J6039" i="3"/>
  <c r="K6039" i="3" s="1"/>
  <c r="L6039" i="3" s="1"/>
  <c r="N6039" i="3" s="1"/>
  <c r="O6039" i="3" s="1"/>
  <c r="Q6039" i="3" s="1"/>
  <c r="R6039" i="3" s="1"/>
  <c r="J6155" i="3"/>
  <c r="K6155" i="3" s="1"/>
  <c r="L6155" i="3" s="1"/>
  <c r="N6155" i="3" s="1"/>
  <c r="J6192" i="3"/>
  <c r="K6192" i="3" s="1"/>
  <c r="L6192" i="3" s="1"/>
  <c r="J6247" i="3"/>
  <c r="K6247" i="3" s="1"/>
  <c r="L6247" i="3" s="1"/>
  <c r="J6263" i="3"/>
  <c r="K6263" i="3" s="1"/>
  <c r="L6263" i="3" s="1"/>
  <c r="J6285" i="3"/>
  <c r="K6285" i="3" s="1"/>
  <c r="L6285" i="3" s="1"/>
  <c r="J6347" i="3"/>
  <c r="K6347" i="3" s="1"/>
  <c r="L6347" i="3" s="1"/>
  <c r="J6397" i="3"/>
  <c r="K6397" i="3" s="1"/>
  <c r="L6397" i="3" s="1"/>
  <c r="J6419" i="3"/>
  <c r="K6419" i="3" s="1"/>
  <c r="L6419" i="3" s="1"/>
  <c r="J6143" i="3"/>
  <c r="K6143" i="3" s="1"/>
  <c r="L6143" i="3" s="1"/>
  <c r="N6143" i="3" s="1"/>
  <c r="O6143" i="3" s="1"/>
  <c r="Q6143" i="3" s="1"/>
  <c r="R6143" i="3" s="1"/>
  <c r="J6162" i="3"/>
  <c r="K6162" i="3" s="1"/>
  <c r="L6162" i="3" s="1"/>
  <c r="J6468" i="3"/>
  <c r="K6468" i="3" s="1"/>
  <c r="L6468" i="3" s="1"/>
  <c r="J6493" i="3"/>
  <c r="K6493" i="3" s="1"/>
  <c r="L6493" i="3" s="1"/>
  <c r="J6495" i="3"/>
  <c r="K6495" i="3" s="1"/>
  <c r="L6495" i="3" s="1"/>
  <c r="J6860" i="3"/>
  <c r="K6860" i="3" s="1"/>
  <c r="L6860" i="3" s="1"/>
  <c r="N6860" i="3" s="1"/>
  <c r="O6860" i="3" s="1"/>
  <c r="Q6860" i="3" s="1"/>
  <c r="R6860" i="3" s="1"/>
  <c r="J4139" i="3"/>
  <c r="K4139" i="3" s="1"/>
  <c r="L4139" i="3" s="1"/>
  <c r="N4139" i="3" s="1"/>
  <c r="J4142" i="3"/>
  <c r="K4142" i="3" s="1"/>
  <c r="L4142" i="3" s="1"/>
  <c r="J4150" i="3"/>
  <c r="K4150" i="3" s="1"/>
  <c r="L4150" i="3" s="1"/>
  <c r="N4150" i="3" s="1"/>
  <c r="O4150" i="3" s="1"/>
  <c r="Q4150" i="3" s="1"/>
  <c r="R4150" i="3" s="1"/>
  <c r="J4200" i="3"/>
  <c r="K4200" i="3" s="1"/>
  <c r="L4200" i="3" s="1"/>
  <c r="N4200" i="3" s="1"/>
  <c r="O4200" i="3" s="1"/>
  <c r="Q4200" i="3" s="1"/>
  <c r="R4200" i="3" s="1"/>
  <c r="J4210" i="3"/>
  <c r="K4210" i="3" s="1"/>
  <c r="L4210" i="3" s="1"/>
  <c r="J4229" i="3"/>
  <c r="K4229" i="3" s="1"/>
  <c r="L4229" i="3" s="1"/>
  <c r="J4270" i="3"/>
  <c r="K4270" i="3" s="1"/>
  <c r="L4270" i="3" s="1"/>
  <c r="J4294" i="3"/>
  <c r="K4294" i="3" s="1"/>
  <c r="L4294" i="3" s="1"/>
  <c r="J4299" i="3"/>
  <c r="K4299" i="3" s="1"/>
  <c r="L4299" i="3" s="1"/>
  <c r="J4328" i="3"/>
  <c r="K4328" i="3" s="1"/>
  <c r="L4328" i="3" s="1"/>
  <c r="N4328" i="3" s="1"/>
  <c r="O4328" i="3" s="1"/>
  <c r="Q4328" i="3" s="1"/>
  <c r="R4328" i="3" s="1"/>
  <c r="J4338" i="3"/>
  <c r="K4338" i="3" s="1"/>
  <c r="L4338" i="3" s="1"/>
  <c r="J4357" i="3"/>
  <c r="K4357" i="3" s="1"/>
  <c r="L4357" i="3" s="1"/>
  <c r="N4357" i="3" s="1"/>
  <c r="O4357" i="3" s="1"/>
  <c r="Q4357" i="3" s="1"/>
  <c r="R4357" i="3" s="1"/>
  <c r="J4398" i="3"/>
  <c r="K4398" i="3" s="1"/>
  <c r="L4398" i="3" s="1"/>
  <c r="J4422" i="3"/>
  <c r="K4422" i="3" s="1"/>
  <c r="L4422" i="3" s="1"/>
  <c r="J4427" i="3"/>
  <c r="K4427" i="3" s="1"/>
  <c r="L4427" i="3" s="1"/>
  <c r="J4456" i="3"/>
  <c r="K4456" i="3" s="1"/>
  <c r="L4456" i="3" s="1"/>
  <c r="J4466" i="3"/>
  <c r="K4466" i="3" s="1"/>
  <c r="L4466" i="3" s="1"/>
  <c r="N4466" i="3" s="1"/>
  <c r="O4466" i="3" s="1"/>
  <c r="Q4466" i="3" s="1"/>
  <c r="R4466" i="3" s="1"/>
  <c r="J4485" i="3"/>
  <c r="K4485" i="3" s="1"/>
  <c r="L4485" i="3" s="1"/>
  <c r="N4485" i="3" s="1"/>
  <c r="J4526" i="3"/>
  <c r="K4526" i="3" s="1"/>
  <c r="L4526" i="3" s="1"/>
  <c r="J4550" i="3"/>
  <c r="K4550" i="3" s="1"/>
  <c r="L4550" i="3" s="1"/>
  <c r="N4550" i="3" s="1"/>
  <c r="O4550" i="3" s="1"/>
  <c r="Q4550" i="3" s="1"/>
  <c r="R4550" i="3" s="1"/>
  <c r="J4555" i="3"/>
  <c r="K4555" i="3" s="1"/>
  <c r="L4555" i="3" s="1"/>
  <c r="J4584" i="3"/>
  <c r="K4584" i="3" s="1"/>
  <c r="L4584" i="3" s="1"/>
  <c r="J4594" i="3"/>
  <c r="K4594" i="3" s="1"/>
  <c r="L4594" i="3" s="1"/>
  <c r="J4613" i="3"/>
  <c r="K4613" i="3" s="1"/>
  <c r="L4613" i="3" s="1"/>
  <c r="N4613" i="3" s="1"/>
  <c r="J4654" i="3"/>
  <c r="K4654" i="3" s="1"/>
  <c r="L4654" i="3" s="1"/>
  <c r="J4678" i="3"/>
  <c r="K4678" i="3" s="1"/>
  <c r="L4678" i="3" s="1"/>
  <c r="J4683" i="3"/>
  <c r="K4683" i="3" s="1"/>
  <c r="L4683" i="3" s="1"/>
  <c r="J4712" i="3"/>
  <c r="K4712" i="3" s="1"/>
  <c r="L4712" i="3" s="1"/>
  <c r="J4722" i="3"/>
  <c r="K4722" i="3" s="1"/>
  <c r="L4722" i="3" s="1"/>
  <c r="J4741" i="3"/>
  <c r="K4741" i="3" s="1"/>
  <c r="L4741" i="3" s="1"/>
  <c r="J4782" i="3"/>
  <c r="K4782" i="3" s="1"/>
  <c r="L4782" i="3" s="1"/>
  <c r="J4806" i="3"/>
  <c r="K4806" i="3" s="1"/>
  <c r="L4806" i="3" s="1"/>
  <c r="J4811" i="3"/>
  <c r="K4811" i="3" s="1"/>
  <c r="L4811" i="3" s="1"/>
  <c r="J4840" i="3"/>
  <c r="K4840" i="3" s="1"/>
  <c r="L4840" i="3" s="1"/>
  <c r="J4850" i="3"/>
  <c r="K4850" i="3" s="1"/>
  <c r="L4850" i="3" s="1"/>
  <c r="N4850" i="3" s="1"/>
  <c r="O4850" i="3" s="1"/>
  <c r="Q4850" i="3" s="1"/>
  <c r="R4850" i="3" s="1"/>
  <c r="J4869" i="3"/>
  <c r="K4869" i="3" s="1"/>
  <c r="L4869" i="3" s="1"/>
  <c r="N4869" i="3" s="1"/>
  <c r="O4869" i="3" s="1"/>
  <c r="Q4869" i="3" s="1"/>
  <c r="R4869" i="3" s="1"/>
  <c r="J4910" i="3"/>
  <c r="K4910" i="3" s="1"/>
  <c r="L4910" i="3" s="1"/>
  <c r="J4934" i="3"/>
  <c r="K4934" i="3" s="1"/>
  <c r="L4934" i="3" s="1"/>
  <c r="J4939" i="3"/>
  <c r="K4939" i="3" s="1"/>
  <c r="L4939" i="3" s="1"/>
  <c r="J4968" i="3"/>
  <c r="K4968" i="3" s="1"/>
  <c r="L4968" i="3" s="1"/>
  <c r="J4978" i="3"/>
  <c r="K4978" i="3" s="1"/>
  <c r="L4978" i="3" s="1"/>
  <c r="N4978" i="3" s="1"/>
  <c r="O4978" i="3" s="1"/>
  <c r="Q4978" i="3" s="1"/>
  <c r="R4978" i="3" s="1"/>
  <c r="J4997" i="3"/>
  <c r="K4997" i="3" s="1"/>
  <c r="L4997" i="3" s="1"/>
  <c r="J5038" i="3"/>
  <c r="K5038" i="3" s="1"/>
  <c r="L5038" i="3" s="1"/>
  <c r="J5062" i="3"/>
  <c r="K5062" i="3" s="1"/>
  <c r="L5062" i="3" s="1"/>
  <c r="J5067" i="3"/>
  <c r="K5067" i="3" s="1"/>
  <c r="L5067" i="3" s="1"/>
  <c r="J5096" i="3"/>
  <c r="K5096" i="3" s="1"/>
  <c r="L5096" i="3" s="1"/>
  <c r="J5106" i="3"/>
  <c r="K5106" i="3" s="1"/>
  <c r="L5106" i="3" s="1"/>
  <c r="J5125" i="3"/>
  <c r="K5125" i="3" s="1"/>
  <c r="L5125" i="3" s="1"/>
  <c r="J5166" i="3"/>
  <c r="K5166" i="3" s="1"/>
  <c r="L5166" i="3" s="1"/>
  <c r="N5166" i="3" s="1"/>
  <c r="J5190" i="3"/>
  <c r="K5190" i="3" s="1"/>
  <c r="L5190" i="3" s="1"/>
  <c r="N5190" i="3" s="1"/>
  <c r="O5190" i="3" s="1"/>
  <c r="Q5190" i="3" s="1"/>
  <c r="R5190" i="3" s="1"/>
  <c r="J5234" i="3"/>
  <c r="K5234" i="3" s="1"/>
  <c r="L5234" i="3" s="1"/>
  <c r="N5234" i="3" s="1"/>
  <c r="O5234" i="3" s="1"/>
  <c r="Q5234" i="3" s="1"/>
  <c r="R5234" i="3" s="1"/>
  <c r="J5236" i="3"/>
  <c r="K5236" i="3" s="1"/>
  <c r="L5236" i="3" s="1"/>
  <c r="N5236" i="3" s="1"/>
  <c r="O5236" i="3" s="1"/>
  <c r="Q5236" i="3" s="1"/>
  <c r="R5236" i="3" s="1"/>
  <c r="J5262" i="3"/>
  <c r="K5262" i="3" s="1"/>
  <c r="L5262" i="3" s="1"/>
  <c r="J5275" i="3"/>
  <c r="K5275" i="3" s="1"/>
  <c r="L5275" i="3" s="1"/>
  <c r="J5288" i="3"/>
  <c r="K5288" i="3" s="1"/>
  <c r="L5288" i="3" s="1"/>
  <c r="J5301" i="3"/>
  <c r="K5301" i="3" s="1"/>
  <c r="L5301" i="3" s="1"/>
  <c r="N5301" i="3" s="1"/>
  <c r="J5318" i="3"/>
  <c r="K5318" i="3" s="1"/>
  <c r="L5318" i="3" s="1"/>
  <c r="N5318" i="3" s="1"/>
  <c r="O5318" i="3" s="1"/>
  <c r="Q5318" i="3" s="1"/>
  <c r="R5318" i="3" s="1"/>
  <c r="J5362" i="3"/>
  <c r="K5362" i="3" s="1"/>
  <c r="L5362" i="3" s="1"/>
  <c r="N5362" i="3" s="1"/>
  <c r="O5362" i="3" s="1"/>
  <c r="Q5362" i="3" s="1"/>
  <c r="R5362" i="3" s="1"/>
  <c r="J5364" i="3"/>
  <c r="K5364" i="3" s="1"/>
  <c r="L5364" i="3" s="1"/>
  <c r="N5364" i="3" s="1"/>
  <c r="O5364" i="3" s="1"/>
  <c r="Q5364" i="3" s="1"/>
  <c r="R5364" i="3" s="1"/>
  <c r="J5390" i="3"/>
  <c r="K5390" i="3" s="1"/>
  <c r="L5390" i="3" s="1"/>
  <c r="J5403" i="3"/>
  <c r="K5403" i="3" s="1"/>
  <c r="L5403" i="3" s="1"/>
  <c r="J5416" i="3"/>
  <c r="K5416" i="3" s="1"/>
  <c r="L5416" i="3" s="1"/>
  <c r="J5429" i="3"/>
  <c r="K5429" i="3" s="1"/>
  <c r="L5429" i="3" s="1"/>
  <c r="J5446" i="3"/>
  <c r="K5446" i="3" s="1"/>
  <c r="L5446" i="3" s="1"/>
  <c r="N5446" i="3" s="1"/>
  <c r="O5446" i="3" s="1"/>
  <c r="Q5446" i="3" s="1"/>
  <c r="R5446" i="3" s="1"/>
  <c r="J5490" i="3"/>
  <c r="K5490" i="3" s="1"/>
  <c r="L5490" i="3" s="1"/>
  <c r="N5490" i="3" s="1"/>
  <c r="O5490" i="3" s="1"/>
  <c r="Q5490" i="3" s="1"/>
  <c r="R5490" i="3" s="1"/>
  <c r="J5492" i="3"/>
  <c r="K5492" i="3" s="1"/>
  <c r="L5492" i="3" s="1"/>
  <c r="J5518" i="3"/>
  <c r="K5518" i="3" s="1"/>
  <c r="L5518" i="3" s="1"/>
  <c r="J5531" i="3"/>
  <c r="K5531" i="3" s="1"/>
  <c r="L5531" i="3" s="1"/>
  <c r="J5544" i="3"/>
  <c r="K5544" i="3" s="1"/>
  <c r="L5544" i="3" s="1"/>
  <c r="J5557" i="3"/>
  <c r="K5557" i="3" s="1"/>
  <c r="L5557" i="3" s="1"/>
  <c r="J5574" i="3"/>
  <c r="K5574" i="3" s="1"/>
  <c r="L5574" i="3" s="1"/>
  <c r="J5593" i="3"/>
  <c r="K5593" i="3" s="1"/>
  <c r="L5593" i="3" s="1"/>
  <c r="J5681" i="3"/>
  <c r="K5681" i="3" s="1"/>
  <c r="L5681" i="3" s="1"/>
  <c r="N5681" i="3" s="1"/>
  <c r="O5681" i="3" s="1"/>
  <c r="Q5681" i="3" s="1"/>
  <c r="R5681" i="3" s="1"/>
  <c r="J5754" i="3"/>
  <c r="K5754" i="3" s="1"/>
  <c r="L5754" i="3" s="1"/>
  <c r="N5754" i="3" s="1"/>
  <c r="O5754" i="3" s="1"/>
  <c r="Q5754" i="3" s="1"/>
  <c r="R5754" i="3" s="1"/>
  <c r="J5777" i="3"/>
  <c r="K5777" i="3" s="1"/>
  <c r="L5777" i="3" s="1"/>
  <c r="J5887" i="3"/>
  <c r="K5887" i="3" s="1"/>
  <c r="L5887" i="3" s="1"/>
  <c r="J5891" i="3"/>
  <c r="K5891" i="3" s="1"/>
  <c r="L5891" i="3" s="1"/>
  <c r="J5903" i="3"/>
  <c r="K5903" i="3" s="1"/>
  <c r="L5903" i="3" s="1"/>
  <c r="J5923" i="3"/>
  <c r="K5923" i="3" s="1"/>
  <c r="L5923" i="3" s="1"/>
  <c r="J5929" i="3"/>
  <c r="K5929" i="3" s="1"/>
  <c r="L5929" i="3" s="1"/>
  <c r="J5952" i="3"/>
  <c r="K5952" i="3" s="1"/>
  <c r="L5952" i="3" s="1"/>
  <c r="J5958" i="3"/>
  <c r="K5958" i="3" s="1"/>
  <c r="L5958" i="3" s="1"/>
  <c r="N5958" i="3" s="1"/>
  <c r="J5967" i="3"/>
  <c r="K5967" i="3" s="1"/>
  <c r="L5967" i="3" s="1"/>
  <c r="N5967" i="3" s="1"/>
  <c r="J5999" i="3"/>
  <c r="K5999" i="3" s="1"/>
  <c r="L5999" i="3" s="1"/>
  <c r="J6001" i="3"/>
  <c r="K6001" i="3" s="1"/>
  <c r="L6001" i="3" s="1"/>
  <c r="J6013" i="3"/>
  <c r="K6013" i="3" s="1"/>
  <c r="L6013" i="3" s="1"/>
  <c r="J6054" i="3"/>
  <c r="K6054" i="3" s="1"/>
  <c r="L6054" i="3" s="1"/>
  <c r="J6132" i="3"/>
  <c r="K6132" i="3" s="1"/>
  <c r="L6132" i="3" s="1"/>
  <c r="N6132" i="3" s="1"/>
  <c r="O6132" i="3" s="1"/>
  <c r="Q6132" i="3" s="1"/>
  <c r="R6132" i="3" s="1"/>
  <c r="J6288" i="3"/>
  <c r="K6288" i="3" s="1"/>
  <c r="L6288" i="3" s="1"/>
  <c r="J6304" i="3"/>
  <c r="K6304" i="3" s="1"/>
  <c r="L6304" i="3" s="1"/>
  <c r="J6323" i="3"/>
  <c r="K6323" i="3" s="1"/>
  <c r="L6323" i="3" s="1"/>
  <c r="N6323" i="3" s="1"/>
  <c r="O6323" i="3" s="1"/>
  <c r="Q6323" i="3" s="1"/>
  <c r="R6323" i="3" s="1"/>
  <c r="J6448" i="3"/>
  <c r="K6448" i="3" s="1"/>
  <c r="L6448" i="3" s="1"/>
  <c r="J6517" i="3"/>
  <c r="K6517" i="3" s="1"/>
  <c r="L6517" i="3" s="1"/>
  <c r="J6629" i="3"/>
  <c r="K6629" i="3" s="1"/>
  <c r="L6629" i="3" s="1"/>
  <c r="J6642" i="3"/>
  <c r="K6642" i="3" s="1"/>
  <c r="L6642" i="3" s="1"/>
  <c r="J6686" i="3"/>
  <c r="K6686" i="3" s="1"/>
  <c r="L6686" i="3" s="1"/>
  <c r="N6686" i="3" s="1"/>
  <c r="J6729" i="3"/>
  <c r="K6729" i="3" s="1"/>
  <c r="L6729" i="3" s="1"/>
  <c r="N6729" i="3" s="1"/>
  <c r="O6729" i="3" s="1"/>
  <c r="Q6729" i="3" s="1"/>
  <c r="R6729" i="3" s="1"/>
  <c r="J6804" i="3"/>
  <c r="K6804" i="3" s="1"/>
  <c r="L6804" i="3" s="1"/>
  <c r="N6804" i="3" s="1"/>
  <c r="O6804" i="3" s="1"/>
  <c r="Q6804" i="3" s="1"/>
  <c r="R6804" i="3" s="1"/>
  <c r="J6889" i="3"/>
  <c r="K6889" i="3" s="1"/>
  <c r="L6889" i="3" s="1"/>
  <c r="J7038" i="3"/>
  <c r="K7038" i="3" s="1"/>
  <c r="L7038" i="3" s="1"/>
  <c r="N7038" i="3" s="1"/>
  <c r="J7065" i="3"/>
  <c r="K7065" i="3" s="1"/>
  <c r="L7065" i="3" s="1"/>
  <c r="J7145" i="3"/>
  <c r="K7145" i="3" s="1"/>
  <c r="L7145" i="3" s="1"/>
  <c r="J7358" i="3"/>
  <c r="K7358" i="3" s="1"/>
  <c r="L7358" i="3" s="1"/>
  <c r="J7381" i="3"/>
  <c r="K7381" i="3" s="1"/>
  <c r="L7381" i="3" s="1"/>
  <c r="N7381" i="3" s="1"/>
  <c r="O7381" i="3" s="1"/>
  <c r="Q7381" i="3" s="1"/>
  <c r="R7381" i="3" s="1"/>
  <c r="J7916" i="3"/>
  <c r="K7916" i="3" s="1"/>
  <c r="L7916" i="3" s="1"/>
  <c r="N7916" i="3" s="1"/>
  <c r="O7916" i="3" s="1"/>
  <c r="Q7916" i="3" s="1"/>
  <c r="R7916" i="3" s="1"/>
  <c r="J6129" i="3"/>
  <c r="K6129" i="3" s="1"/>
  <c r="L6129" i="3" s="1"/>
  <c r="J6215" i="3"/>
  <c r="K6215" i="3" s="1"/>
  <c r="L6215" i="3" s="1"/>
  <c r="N6215" i="3" s="1"/>
  <c r="O6215" i="3" s="1"/>
  <c r="Q6215" i="3" s="1"/>
  <c r="R6215" i="3" s="1"/>
  <c r="J6233" i="3"/>
  <c r="K6233" i="3" s="1"/>
  <c r="L6233" i="3" s="1"/>
  <c r="J6315" i="3"/>
  <c r="K6315" i="3" s="1"/>
  <c r="L6315" i="3" s="1"/>
  <c r="J6317" i="3"/>
  <c r="K6317" i="3" s="1"/>
  <c r="L6317" i="3" s="1"/>
  <c r="J6331" i="3"/>
  <c r="K6331" i="3" s="1"/>
  <c r="L6331" i="3" s="1"/>
  <c r="J6359" i="3"/>
  <c r="K6359" i="3" s="1"/>
  <c r="L6359" i="3" s="1"/>
  <c r="N6359" i="3" s="1"/>
  <c r="J6393" i="3"/>
  <c r="K6393" i="3" s="1"/>
  <c r="L6393" i="3" s="1"/>
  <c r="N6393" i="3" s="1"/>
  <c r="O6393" i="3" s="1"/>
  <c r="Q6393" i="3" s="1"/>
  <c r="R6393" i="3" s="1"/>
  <c r="J6530" i="3"/>
  <c r="K6530" i="3" s="1"/>
  <c r="L6530" i="3" s="1"/>
  <c r="N6530" i="3" s="1"/>
  <c r="O6530" i="3" s="1"/>
  <c r="Q6530" i="3" s="1"/>
  <c r="R6530" i="3" s="1"/>
  <c r="J6546" i="3"/>
  <c r="K6546" i="3" s="1"/>
  <c r="L6546" i="3" s="1"/>
  <c r="J6597" i="3"/>
  <c r="K6597" i="3" s="1"/>
  <c r="L6597" i="3" s="1"/>
  <c r="N6597" i="3" s="1"/>
  <c r="O6597" i="3" s="1"/>
  <c r="Q6597" i="3" s="1"/>
  <c r="R6597" i="3" s="1"/>
  <c r="J5598" i="3"/>
  <c r="K5598" i="3" s="1"/>
  <c r="L5598" i="3" s="1"/>
  <c r="J5726" i="3"/>
  <c r="K5726" i="3" s="1"/>
  <c r="L5726" i="3" s="1"/>
  <c r="J5817" i="3"/>
  <c r="K5817" i="3" s="1"/>
  <c r="L5817" i="3" s="1"/>
  <c r="J5827" i="3"/>
  <c r="K5827" i="3" s="1"/>
  <c r="L5827" i="3" s="1"/>
  <c r="N5827" i="3" s="1"/>
  <c r="J5846" i="3"/>
  <c r="K5846" i="3" s="1"/>
  <c r="L5846" i="3" s="1"/>
  <c r="N5846" i="3" s="1"/>
  <c r="O5846" i="3" s="1"/>
  <c r="Q5846" i="3" s="1"/>
  <c r="R5846" i="3" s="1"/>
  <c r="J5895" i="3"/>
  <c r="K5895" i="3" s="1"/>
  <c r="L5895" i="3" s="1"/>
  <c r="N5895" i="3" s="1"/>
  <c r="O5895" i="3" s="1"/>
  <c r="Q5895" i="3" s="1"/>
  <c r="R5895" i="3" s="1"/>
  <c r="J5961" i="3"/>
  <c r="K5961" i="3" s="1"/>
  <c r="L5961" i="3" s="1"/>
  <c r="N5961" i="3" s="1"/>
  <c r="O5961" i="3" s="1"/>
  <c r="Q5961" i="3" s="1"/>
  <c r="R5961" i="3" s="1"/>
  <c r="J5993" i="3"/>
  <c r="K5993" i="3" s="1"/>
  <c r="L5993" i="3" s="1"/>
  <c r="J6015" i="3"/>
  <c r="K6015" i="3" s="1"/>
  <c r="L6015" i="3" s="1"/>
  <c r="J6017" i="3"/>
  <c r="K6017" i="3" s="1"/>
  <c r="L6017" i="3" s="1"/>
  <c r="J6043" i="3"/>
  <c r="K6043" i="3" s="1"/>
  <c r="L6043" i="3" s="1"/>
  <c r="J6053" i="3"/>
  <c r="K6053" i="3" s="1"/>
  <c r="L6053" i="3" s="1"/>
  <c r="N6053" i="3" s="1"/>
  <c r="O6053" i="3" s="1"/>
  <c r="Q6053" i="3" s="1"/>
  <c r="R6053" i="3" s="1"/>
  <c r="J6067" i="3"/>
  <c r="K6067" i="3" s="1"/>
  <c r="L6067" i="3" s="1"/>
  <c r="N6067" i="3" s="1"/>
  <c r="O6067" i="3" s="1"/>
  <c r="Q6067" i="3" s="1"/>
  <c r="R6067" i="3" s="1"/>
  <c r="J6163" i="3"/>
  <c r="K6163" i="3" s="1"/>
  <c r="L6163" i="3" s="1"/>
  <c r="J6217" i="3"/>
  <c r="K6217" i="3" s="1"/>
  <c r="L6217" i="3" s="1"/>
  <c r="N6217" i="3" s="1"/>
  <c r="O6217" i="3" s="1"/>
  <c r="Q6217" i="3" s="1"/>
  <c r="R6217" i="3" s="1"/>
  <c r="J6223" i="3"/>
  <c r="K6223" i="3" s="1"/>
  <c r="L6223" i="3" s="1"/>
  <c r="J6239" i="3"/>
  <c r="K6239" i="3" s="1"/>
  <c r="L6239" i="3" s="1"/>
  <c r="J6310" i="3"/>
  <c r="K6310" i="3" s="1"/>
  <c r="L6310" i="3" s="1"/>
  <c r="J6375" i="3"/>
  <c r="K6375" i="3" s="1"/>
  <c r="L6375" i="3" s="1"/>
  <c r="J6409" i="3"/>
  <c r="K6409" i="3" s="1"/>
  <c r="L6409" i="3" s="1"/>
  <c r="N6409" i="3" s="1"/>
  <c r="J6445" i="3"/>
  <c r="K6445" i="3" s="1"/>
  <c r="L6445" i="3" s="1"/>
  <c r="J6788" i="3"/>
  <c r="K6788" i="3" s="1"/>
  <c r="L6788" i="3" s="1"/>
  <c r="N6788" i="3" s="1"/>
  <c r="O6788" i="3" s="1"/>
  <c r="Q6788" i="3" s="1"/>
  <c r="R6788" i="3" s="1"/>
  <c r="J6876" i="3"/>
  <c r="K6876" i="3" s="1"/>
  <c r="L6876" i="3" s="1"/>
  <c r="N6876" i="3" s="1"/>
  <c r="O6876" i="3" s="1"/>
  <c r="Q6876" i="3" s="1"/>
  <c r="R6876" i="3" s="1"/>
  <c r="J6916" i="3"/>
  <c r="K6916" i="3" s="1"/>
  <c r="L6916" i="3" s="1"/>
  <c r="N6916" i="3" s="1"/>
  <c r="O6916" i="3" s="1"/>
  <c r="Q6916" i="3" s="1"/>
  <c r="R6916" i="3" s="1"/>
  <c r="J7004" i="3"/>
  <c r="K7004" i="3" s="1"/>
  <c r="L7004" i="3" s="1"/>
  <c r="J7044" i="3"/>
  <c r="K7044" i="3" s="1"/>
  <c r="L7044" i="3" s="1"/>
  <c r="J4042" i="3"/>
  <c r="K4042" i="3" s="1"/>
  <c r="L4042" i="3" s="1"/>
  <c r="J4058" i="3"/>
  <c r="K4058" i="3" s="1"/>
  <c r="L4058" i="3" s="1"/>
  <c r="N4058" i="3" s="1"/>
  <c r="J4074" i="3"/>
  <c r="K4074" i="3" s="1"/>
  <c r="L4074" i="3" s="1"/>
  <c r="J4090" i="3"/>
  <c r="K4090" i="3" s="1"/>
  <c r="L4090" i="3" s="1"/>
  <c r="J4106" i="3"/>
  <c r="K4106" i="3" s="1"/>
  <c r="L4106" i="3" s="1"/>
  <c r="N4106" i="3" s="1"/>
  <c r="J4122" i="3"/>
  <c r="K4122" i="3" s="1"/>
  <c r="L4122" i="3" s="1"/>
  <c r="J4138" i="3"/>
  <c r="K4138" i="3" s="1"/>
  <c r="L4138" i="3" s="1"/>
  <c r="J4154" i="3"/>
  <c r="K4154" i="3" s="1"/>
  <c r="L4154" i="3" s="1"/>
  <c r="J4170" i="3"/>
  <c r="K4170" i="3" s="1"/>
  <c r="L4170" i="3" s="1"/>
  <c r="J4186" i="3"/>
  <c r="K4186" i="3" s="1"/>
  <c r="L4186" i="3" s="1"/>
  <c r="J4202" i="3"/>
  <c r="K4202" i="3" s="1"/>
  <c r="L4202" i="3" s="1"/>
  <c r="J4218" i="3"/>
  <c r="K4218" i="3" s="1"/>
  <c r="L4218" i="3" s="1"/>
  <c r="J4234" i="3"/>
  <c r="K4234" i="3" s="1"/>
  <c r="L4234" i="3" s="1"/>
  <c r="N4234" i="3" s="1"/>
  <c r="J4250" i="3"/>
  <c r="K4250" i="3" s="1"/>
  <c r="L4250" i="3" s="1"/>
  <c r="N4250" i="3" s="1"/>
  <c r="O4250" i="3" s="1"/>
  <c r="Q4250" i="3" s="1"/>
  <c r="R4250" i="3" s="1"/>
  <c r="J4266" i="3"/>
  <c r="K4266" i="3" s="1"/>
  <c r="L4266" i="3" s="1"/>
  <c r="J4282" i="3"/>
  <c r="K4282" i="3" s="1"/>
  <c r="L4282" i="3" s="1"/>
  <c r="J4298" i="3"/>
  <c r="K4298" i="3" s="1"/>
  <c r="L4298" i="3" s="1"/>
  <c r="J4314" i="3"/>
  <c r="K4314" i="3" s="1"/>
  <c r="L4314" i="3" s="1"/>
  <c r="N4314" i="3" s="1"/>
  <c r="O4314" i="3" s="1"/>
  <c r="Q4314" i="3" s="1"/>
  <c r="R4314" i="3" s="1"/>
  <c r="J4330" i="3"/>
  <c r="K4330" i="3" s="1"/>
  <c r="L4330" i="3" s="1"/>
  <c r="J4346" i="3"/>
  <c r="K4346" i="3" s="1"/>
  <c r="L4346" i="3" s="1"/>
  <c r="J4362" i="3"/>
  <c r="K4362" i="3" s="1"/>
  <c r="L4362" i="3" s="1"/>
  <c r="N4362" i="3" s="1"/>
  <c r="J4378" i="3"/>
  <c r="K4378" i="3" s="1"/>
  <c r="L4378" i="3" s="1"/>
  <c r="N4378" i="3" s="1"/>
  <c r="J4394" i="3"/>
  <c r="K4394" i="3" s="1"/>
  <c r="L4394" i="3" s="1"/>
  <c r="J4410" i="3"/>
  <c r="K4410" i="3" s="1"/>
  <c r="L4410" i="3" s="1"/>
  <c r="J4426" i="3"/>
  <c r="K4426" i="3" s="1"/>
  <c r="L4426" i="3" s="1"/>
  <c r="J4442" i="3"/>
  <c r="K4442" i="3" s="1"/>
  <c r="L4442" i="3" s="1"/>
  <c r="N4442" i="3" s="1"/>
  <c r="J4458" i="3"/>
  <c r="K4458" i="3" s="1"/>
  <c r="L4458" i="3" s="1"/>
  <c r="N4458" i="3" s="1"/>
  <c r="O4458" i="3" s="1"/>
  <c r="Q4458" i="3" s="1"/>
  <c r="R4458" i="3" s="1"/>
  <c r="J4474" i="3"/>
  <c r="K4474" i="3" s="1"/>
  <c r="L4474" i="3" s="1"/>
  <c r="N4474" i="3" s="1"/>
  <c r="O4474" i="3" s="1"/>
  <c r="Q4474" i="3" s="1"/>
  <c r="R4474" i="3" s="1"/>
  <c r="J4490" i="3"/>
  <c r="K4490" i="3" s="1"/>
  <c r="L4490" i="3" s="1"/>
  <c r="N4490" i="3" s="1"/>
  <c r="O4490" i="3" s="1"/>
  <c r="Q4490" i="3" s="1"/>
  <c r="R4490" i="3" s="1"/>
  <c r="J4506" i="3"/>
  <c r="K4506" i="3" s="1"/>
  <c r="L4506" i="3" s="1"/>
  <c r="N4506" i="3" s="1"/>
  <c r="O4506" i="3" s="1"/>
  <c r="Q4506" i="3" s="1"/>
  <c r="R4506" i="3" s="1"/>
  <c r="J4522" i="3"/>
  <c r="K4522" i="3" s="1"/>
  <c r="L4522" i="3" s="1"/>
  <c r="J4538" i="3"/>
  <c r="K4538" i="3" s="1"/>
  <c r="L4538" i="3" s="1"/>
  <c r="J4554" i="3"/>
  <c r="K4554" i="3" s="1"/>
  <c r="L4554" i="3" s="1"/>
  <c r="J4570" i="3"/>
  <c r="K4570" i="3" s="1"/>
  <c r="L4570" i="3" s="1"/>
  <c r="N4570" i="3" s="1"/>
  <c r="J4586" i="3"/>
  <c r="K4586" i="3" s="1"/>
  <c r="L4586" i="3" s="1"/>
  <c r="N4586" i="3" s="1"/>
  <c r="O4586" i="3" s="1"/>
  <c r="Q4586" i="3" s="1"/>
  <c r="R4586" i="3" s="1"/>
  <c r="J4602" i="3"/>
  <c r="K4602" i="3" s="1"/>
  <c r="L4602" i="3" s="1"/>
  <c r="N4602" i="3" s="1"/>
  <c r="O4602" i="3" s="1"/>
  <c r="Q4602" i="3" s="1"/>
  <c r="R4602" i="3" s="1"/>
  <c r="J4618" i="3"/>
  <c r="K4618" i="3" s="1"/>
  <c r="L4618" i="3" s="1"/>
  <c r="N4618" i="3" s="1"/>
  <c r="O4618" i="3" s="1"/>
  <c r="Q4618" i="3" s="1"/>
  <c r="R4618" i="3" s="1"/>
  <c r="J4634" i="3"/>
  <c r="K4634" i="3" s="1"/>
  <c r="L4634" i="3" s="1"/>
  <c r="N4634" i="3" s="1"/>
  <c r="J4650" i="3"/>
  <c r="K4650" i="3" s="1"/>
  <c r="L4650" i="3" s="1"/>
  <c r="J4666" i="3"/>
  <c r="K4666" i="3" s="1"/>
  <c r="L4666" i="3" s="1"/>
  <c r="J4682" i="3"/>
  <c r="K4682" i="3" s="1"/>
  <c r="L4682" i="3" s="1"/>
  <c r="J4698" i="3"/>
  <c r="K4698" i="3" s="1"/>
  <c r="L4698" i="3" s="1"/>
  <c r="N4698" i="3" s="1"/>
  <c r="J4714" i="3"/>
  <c r="K4714" i="3" s="1"/>
  <c r="L4714" i="3" s="1"/>
  <c r="N4714" i="3" s="1"/>
  <c r="O4714" i="3" s="1"/>
  <c r="Q4714" i="3" s="1"/>
  <c r="R4714" i="3" s="1"/>
  <c r="J4730" i="3"/>
  <c r="K4730" i="3" s="1"/>
  <c r="L4730" i="3" s="1"/>
  <c r="J4746" i="3"/>
  <c r="K4746" i="3" s="1"/>
  <c r="L4746" i="3" s="1"/>
  <c r="N4746" i="3" s="1"/>
  <c r="O4746" i="3" s="1"/>
  <c r="Q4746" i="3" s="1"/>
  <c r="R4746" i="3" s="1"/>
  <c r="J4762" i="3"/>
  <c r="K4762" i="3" s="1"/>
  <c r="L4762" i="3" s="1"/>
  <c r="N4762" i="3" s="1"/>
  <c r="O4762" i="3" s="1"/>
  <c r="Q4762" i="3" s="1"/>
  <c r="R4762" i="3" s="1"/>
  <c r="J4778" i="3"/>
  <c r="K4778" i="3" s="1"/>
  <c r="L4778" i="3" s="1"/>
  <c r="J4794" i="3"/>
  <c r="K4794" i="3" s="1"/>
  <c r="L4794" i="3" s="1"/>
  <c r="J4810" i="3"/>
  <c r="K4810" i="3" s="1"/>
  <c r="L4810" i="3" s="1"/>
  <c r="J4826" i="3"/>
  <c r="K4826" i="3" s="1"/>
  <c r="L4826" i="3" s="1"/>
  <c r="N4826" i="3" s="1"/>
  <c r="J4842" i="3"/>
  <c r="K4842" i="3" s="1"/>
  <c r="L4842" i="3" s="1"/>
  <c r="N4842" i="3" s="1"/>
  <c r="O4842" i="3" s="1"/>
  <c r="Q4842" i="3" s="1"/>
  <c r="R4842" i="3" s="1"/>
  <c r="J4858" i="3"/>
  <c r="K4858" i="3" s="1"/>
  <c r="L4858" i="3" s="1"/>
  <c r="N4858" i="3" s="1"/>
  <c r="O4858" i="3" s="1"/>
  <c r="Q4858" i="3" s="1"/>
  <c r="R4858" i="3" s="1"/>
  <c r="J4874" i="3"/>
  <c r="K4874" i="3" s="1"/>
  <c r="L4874" i="3" s="1"/>
  <c r="N4874" i="3" s="1"/>
  <c r="O4874" i="3" s="1"/>
  <c r="Q4874" i="3" s="1"/>
  <c r="R4874" i="3" s="1"/>
  <c r="J4890" i="3"/>
  <c r="K4890" i="3" s="1"/>
  <c r="L4890" i="3" s="1"/>
  <c r="N4890" i="3" s="1"/>
  <c r="O4890" i="3" s="1"/>
  <c r="Q4890" i="3" s="1"/>
  <c r="R4890" i="3" s="1"/>
  <c r="J4906" i="3"/>
  <c r="K4906" i="3" s="1"/>
  <c r="L4906" i="3" s="1"/>
  <c r="J4922" i="3"/>
  <c r="K4922" i="3" s="1"/>
  <c r="L4922" i="3" s="1"/>
  <c r="J4938" i="3"/>
  <c r="K4938" i="3" s="1"/>
  <c r="L4938" i="3" s="1"/>
  <c r="J4954" i="3"/>
  <c r="K4954" i="3" s="1"/>
  <c r="L4954" i="3" s="1"/>
  <c r="N4954" i="3" s="1"/>
  <c r="O4954" i="3" s="1"/>
  <c r="Q4954" i="3" s="1"/>
  <c r="R4954" i="3" s="1"/>
  <c r="J4970" i="3"/>
  <c r="K4970" i="3" s="1"/>
  <c r="L4970" i="3" s="1"/>
  <c r="N4970" i="3" s="1"/>
  <c r="O4970" i="3" s="1"/>
  <c r="Q4970" i="3" s="1"/>
  <c r="R4970" i="3" s="1"/>
  <c r="J4986" i="3"/>
  <c r="K4986" i="3" s="1"/>
  <c r="L4986" i="3" s="1"/>
  <c r="J5002" i="3"/>
  <c r="K5002" i="3" s="1"/>
  <c r="L5002" i="3" s="1"/>
  <c r="J5018" i="3"/>
  <c r="K5018" i="3" s="1"/>
  <c r="L5018" i="3" s="1"/>
  <c r="J5034" i="3"/>
  <c r="K5034" i="3" s="1"/>
  <c r="L5034" i="3" s="1"/>
  <c r="J5050" i="3"/>
  <c r="K5050" i="3" s="1"/>
  <c r="L5050" i="3" s="1"/>
  <c r="J5066" i="3"/>
  <c r="K5066" i="3" s="1"/>
  <c r="L5066" i="3" s="1"/>
  <c r="J5082" i="3"/>
  <c r="K5082" i="3" s="1"/>
  <c r="L5082" i="3" s="1"/>
  <c r="N5082" i="3" s="1"/>
  <c r="J5098" i="3"/>
  <c r="K5098" i="3" s="1"/>
  <c r="L5098" i="3" s="1"/>
  <c r="N5098" i="3" s="1"/>
  <c r="O5098" i="3" s="1"/>
  <c r="Q5098" i="3" s="1"/>
  <c r="R5098" i="3" s="1"/>
  <c r="J5114" i="3"/>
  <c r="K5114" i="3" s="1"/>
  <c r="L5114" i="3" s="1"/>
  <c r="N5114" i="3" s="1"/>
  <c r="O5114" i="3" s="1"/>
  <c r="Q5114" i="3" s="1"/>
  <c r="R5114" i="3" s="1"/>
  <c r="J5130" i="3"/>
  <c r="K5130" i="3" s="1"/>
  <c r="L5130" i="3" s="1"/>
  <c r="J5146" i="3"/>
  <c r="K5146" i="3" s="1"/>
  <c r="L5146" i="3" s="1"/>
  <c r="N5146" i="3" s="1"/>
  <c r="J5162" i="3"/>
  <c r="K5162" i="3" s="1"/>
  <c r="L5162" i="3" s="1"/>
  <c r="J5178" i="3"/>
  <c r="K5178" i="3" s="1"/>
  <c r="L5178" i="3" s="1"/>
  <c r="J5194" i="3"/>
  <c r="K5194" i="3" s="1"/>
  <c r="L5194" i="3" s="1"/>
  <c r="J5210" i="3"/>
  <c r="K5210" i="3" s="1"/>
  <c r="L5210" i="3" s="1"/>
  <c r="N5210" i="3" s="1"/>
  <c r="O5210" i="3" s="1"/>
  <c r="Q5210" i="3" s="1"/>
  <c r="R5210" i="3" s="1"/>
  <c r="J5226" i="3"/>
  <c r="K5226" i="3" s="1"/>
  <c r="L5226" i="3" s="1"/>
  <c r="N5226" i="3" s="1"/>
  <c r="O5226" i="3" s="1"/>
  <c r="Q5226" i="3" s="1"/>
  <c r="R5226" i="3" s="1"/>
  <c r="J5242" i="3"/>
  <c r="K5242" i="3" s="1"/>
  <c r="L5242" i="3" s="1"/>
  <c r="J5258" i="3"/>
  <c r="K5258" i="3" s="1"/>
  <c r="L5258" i="3" s="1"/>
  <c r="J5274" i="3"/>
  <c r="K5274" i="3" s="1"/>
  <c r="L5274" i="3" s="1"/>
  <c r="J5290" i="3"/>
  <c r="K5290" i="3" s="1"/>
  <c r="L5290" i="3" s="1"/>
  <c r="J5306" i="3"/>
  <c r="K5306" i="3" s="1"/>
  <c r="L5306" i="3" s="1"/>
  <c r="J5322" i="3"/>
  <c r="K5322" i="3" s="1"/>
  <c r="L5322" i="3" s="1"/>
  <c r="J5338" i="3"/>
  <c r="K5338" i="3" s="1"/>
  <c r="L5338" i="3" s="1"/>
  <c r="N5338" i="3" s="1"/>
  <c r="O5338" i="3" s="1"/>
  <c r="Q5338" i="3" s="1"/>
  <c r="R5338" i="3" s="1"/>
  <c r="J5354" i="3"/>
  <c r="K5354" i="3" s="1"/>
  <c r="L5354" i="3" s="1"/>
  <c r="N5354" i="3" s="1"/>
  <c r="O5354" i="3" s="1"/>
  <c r="Q5354" i="3" s="1"/>
  <c r="R5354" i="3" s="1"/>
  <c r="J5370" i="3"/>
  <c r="K5370" i="3" s="1"/>
  <c r="L5370" i="3" s="1"/>
  <c r="J5386" i="3"/>
  <c r="K5386" i="3" s="1"/>
  <c r="L5386" i="3" s="1"/>
  <c r="J5402" i="3"/>
  <c r="K5402" i="3" s="1"/>
  <c r="L5402" i="3" s="1"/>
  <c r="N5402" i="3" s="1"/>
  <c r="O5402" i="3" s="1"/>
  <c r="Q5402" i="3" s="1"/>
  <c r="R5402" i="3" s="1"/>
  <c r="J5418" i="3"/>
  <c r="K5418" i="3" s="1"/>
  <c r="L5418" i="3" s="1"/>
  <c r="J5434" i="3"/>
  <c r="K5434" i="3" s="1"/>
  <c r="L5434" i="3" s="1"/>
  <c r="N5434" i="3" s="1"/>
  <c r="O5434" i="3" s="1"/>
  <c r="Q5434" i="3" s="1"/>
  <c r="R5434" i="3" s="1"/>
  <c r="J5450" i="3"/>
  <c r="K5450" i="3" s="1"/>
  <c r="L5450" i="3" s="1"/>
  <c r="J5466" i="3"/>
  <c r="K5466" i="3" s="1"/>
  <c r="L5466" i="3" s="1"/>
  <c r="J5482" i="3"/>
  <c r="K5482" i="3" s="1"/>
  <c r="L5482" i="3" s="1"/>
  <c r="J5498" i="3"/>
  <c r="K5498" i="3" s="1"/>
  <c r="L5498" i="3" s="1"/>
  <c r="N5498" i="3" s="1"/>
  <c r="O5498" i="3" s="1"/>
  <c r="Q5498" i="3" s="1"/>
  <c r="R5498" i="3" s="1"/>
  <c r="J5514" i="3"/>
  <c r="K5514" i="3" s="1"/>
  <c r="L5514" i="3" s="1"/>
  <c r="J5530" i="3"/>
  <c r="K5530" i="3" s="1"/>
  <c r="L5530" i="3" s="1"/>
  <c r="N5530" i="3" s="1"/>
  <c r="O5530" i="3" s="1"/>
  <c r="Q5530" i="3" s="1"/>
  <c r="R5530" i="3" s="1"/>
  <c r="J5546" i="3"/>
  <c r="K5546" i="3" s="1"/>
  <c r="L5546" i="3" s="1"/>
  <c r="J5562" i="3"/>
  <c r="K5562" i="3" s="1"/>
  <c r="L5562" i="3" s="1"/>
  <c r="J5578" i="3"/>
  <c r="K5578" i="3" s="1"/>
  <c r="L5578" i="3" s="1"/>
  <c r="J5614" i="3"/>
  <c r="K5614" i="3" s="1"/>
  <c r="L5614" i="3" s="1"/>
  <c r="J5617" i="3"/>
  <c r="K5617" i="3" s="1"/>
  <c r="L5617" i="3" s="1"/>
  <c r="J5742" i="3"/>
  <c r="K5742" i="3" s="1"/>
  <c r="L5742" i="3" s="1"/>
  <c r="J5745" i="3"/>
  <c r="K5745" i="3" s="1"/>
  <c r="L5745" i="3" s="1"/>
  <c r="N5745" i="3" s="1"/>
  <c r="O5745" i="3" s="1"/>
  <c r="Q5745" i="3" s="1"/>
  <c r="R5745" i="3" s="1"/>
  <c r="J5824" i="3"/>
  <c r="K5824" i="3" s="1"/>
  <c r="L5824" i="3" s="1"/>
  <c r="N5824" i="3" s="1"/>
  <c r="O5824" i="3" s="1"/>
  <c r="Q5824" i="3" s="1"/>
  <c r="R5824" i="3" s="1"/>
  <c r="J5855" i="3"/>
  <c r="K5855" i="3" s="1"/>
  <c r="L5855" i="3" s="1"/>
  <c r="J5863" i="3"/>
  <c r="K5863" i="3" s="1"/>
  <c r="L5863" i="3" s="1"/>
  <c r="J5878" i="3"/>
  <c r="K5878" i="3" s="1"/>
  <c r="L5878" i="3" s="1"/>
  <c r="J5892" i="3"/>
  <c r="K5892" i="3" s="1"/>
  <c r="L5892" i="3" s="1"/>
  <c r="N5892" i="3" s="1"/>
  <c r="O5892" i="3" s="1"/>
  <c r="Q5892" i="3" s="1"/>
  <c r="R5892" i="3" s="1"/>
  <c r="J5897" i="3"/>
  <c r="K5897" i="3" s="1"/>
  <c r="L5897" i="3" s="1"/>
  <c r="J5911" i="3"/>
  <c r="K5911" i="3" s="1"/>
  <c r="L5911" i="3" s="1"/>
  <c r="N5911" i="3" s="1"/>
  <c r="J5926" i="3"/>
  <c r="K5926" i="3" s="1"/>
  <c r="L5926" i="3" s="1"/>
  <c r="J5931" i="3"/>
  <c r="K5931" i="3" s="1"/>
  <c r="L5931" i="3" s="1"/>
  <c r="J5939" i="3"/>
  <c r="K5939" i="3" s="1"/>
  <c r="L5939" i="3" s="1"/>
  <c r="J5975" i="3"/>
  <c r="K5975" i="3" s="1"/>
  <c r="L5975" i="3" s="1"/>
  <c r="J5995" i="3"/>
  <c r="K5995" i="3" s="1"/>
  <c r="L5995" i="3" s="1"/>
  <c r="J6038" i="3"/>
  <c r="K6038" i="3" s="1"/>
  <c r="L6038" i="3" s="1"/>
  <c r="J6057" i="3"/>
  <c r="K6057" i="3" s="1"/>
  <c r="L6057" i="3" s="1"/>
  <c r="J6064" i="3"/>
  <c r="K6064" i="3" s="1"/>
  <c r="L6064" i="3" s="1"/>
  <c r="N6064" i="3" s="1"/>
  <c r="O6064" i="3" s="1"/>
  <c r="Q6064" i="3" s="1"/>
  <c r="R6064" i="3" s="1"/>
  <c r="J6073" i="3"/>
  <c r="K6073" i="3" s="1"/>
  <c r="L6073" i="3" s="1"/>
  <c r="N6073" i="3" s="1"/>
  <c r="O6073" i="3" s="1"/>
  <c r="Q6073" i="3" s="1"/>
  <c r="R6073" i="3" s="1"/>
  <c r="J6099" i="3"/>
  <c r="K6099" i="3" s="1"/>
  <c r="L6099" i="3" s="1"/>
  <c r="N6099" i="3" s="1"/>
  <c r="O6099" i="3" s="1"/>
  <c r="Q6099" i="3" s="1"/>
  <c r="R6099" i="3" s="1"/>
  <c r="J6154" i="3"/>
  <c r="K6154" i="3" s="1"/>
  <c r="L6154" i="3" s="1"/>
  <c r="J6167" i="3"/>
  <c r="K6167" i="3" s="1"/>
  <c r="L6167" i="3" s="1"/>
  <c r="J6179" i="3"/>
  <c r="K6179" i="3" s="1"/>
  <c r="L6179" i="3" s="1"/>
  <c r="J6208" i="3"/>
  <c r="K6208" i="3" s="1"/>
  <c r="L6208" i="3" s="1"/>
  <c r="J6219" i="3"/>
  <c r="K6219" i="3" s="1"/>
  <c r="L6219" i="3" s="1"/>
  <c r="J6255" i="3"/>
  <c r="K6255" i="3" s="1"/>
  <c r="L6255" i="3" s="1"/>
  <c r="J6257" i="3"/>
  <c r="K6257" i="3" s="1"/>
  <c r="L6257" i="3" s="1"/>
  <c r="J6268" i="3"/>
  <c r="K6268" i="3" s="1"/>
  <c r="L6268" i="3" s="1"/>
  <c r="N6268" i="3" s="1"/>
  <c r="O6268" i="3" s="1"/>
  <c r="Q6268" i="3" s="1"/>
  <c r="R6268" i="3" s="1"/>
  <c r="J6276" i="3"/>
  <c r="K6276" i="3" s="1"/>
  <c r="L6276" i="3" s="1"/>
  <c r="J6326" i="3"/>
  <c r="K6326" i="3" s="1"/>
  <c r="L6326" i="3" s="1"/>
  <c r="J6339" i="3"/>
  <c r="K6339" i="3" s="1"/>
  <c r="L6339" i="3" s="1"/>
  <c r="J6343" i="3"/>
  <c r="K6343" i="3" s="1"/>
  <c r="L6343" i="3" s="1"/>
  <c r="J6361" i="3"/>
  <c r="K6361" i="3" s="1"/>
  <c r="L6361" i="3" s="1"/>
  <c r="N6361" i="3" s="1"/>
  <c r="O6361" i="3" s="1"/>
  <c r="Q6361" i="3" s="1"/>
  <c r="R6361" i="3" s="1"/>
  <c r="J6363" i="3"/>
  <c r="K6363" i="3" s="1"/>
  <c r="L6363" i="3" s="1"/>
  <c r="J6377" i="3"/>
  <c r="K6377" i="3" s="1"/>
  <c r="L6377" i="3" s="1"/>
  <c r="J6441" i="3"/>
  <c r="K6441" i="3" s="1"/>
  <c r="L6441" i="3" s="1"/>
  <c r="N6441" i="3" s="1"/>
  <c r="O6441" i="3" s="1"/>
  <c r="Q6441" i="3" s="1"/>
  <c r="R6441" i="3" s="1"/>
  <c r="J6471" i="3"/>
  <c r="K6471" i="3" s="1"/>
  <c r="L6471" i="3" s="1"/>
  <c r="J6490" i="3"/>
  <c r="K6490" i="3" s="1"/>
  <c r="L6490" i="3" s="1"/>
  <c r="J6503" i="3"/>
  <c r="K6503" i="3" s="1"/>
  <c r="L6503" i="3" s="1"/>
  <c r="J6514" i="3"/>
  <c r="K6514" i="3" s="1"/>
  <c r="L6514" i="3" s="1"/>
  <c r="N6514" i="3" s="1"/>
  <c r="O6514" i="3" s="1"/>
  <c r="Q6514" i="3" s="1"/>
  <c r="R6514" i="3" s="1"/>
  <c r="J6553" i="3"/>
  <c r="K6553" i="3" s="1"/>
  <c r="L6553" i="3" s="1"/>
  <c r="J6578" i="3"/>
  <c r="K6578" i="3" s="1"/>
  <c r="L6578" i="3" s="1"/>
  <c r="N6578" i="3" s="1"/>
  <c r="O6578" i="3" s="1"/>
  <c r="Q6578" i="3" s="1"/>
  <c r="R6578" i="3" s="1"/>
  <c r="J6609" i="3"/>
  <c r="K6609" i="3" s="1"/>
  <c r="L6609" i="3" s="1"/>
  <c r="J6658" i="3"/>
  <c r="K6658" i="3" s="1"/>
  <c r="L6658" i="3" s="1"/>
  <c r="N6658" i="3" s="1"/>
  <c r="O6658" i="3" s="1"/>
  <c r="Q6658" i="3" s="1"/>
  <c r="R6658" i="3" s="1"/>
  <c r="J6674" i="3"/>
  <c r="K6674" i="3" s="1"/>
  <c r="L6674" i="3" s="1"/>
  <c r="J6688" i="3"/>
  <c r="K6688" i="3" s="1"/>
  <c r="L6688" i="3" s="1"/>
  <c r="J6833" i="3"/>
  <c r="K6833" i="3" s="1"/>
  <c r="L6833" i="3" s="1"/>
  <c r="J6881" i="3"/>
  <c r="K6881" i="3" s="1"/>
  <c r="L6881" i="3" s="1"/>
  <c r="N6881" i="3" s="1"/>
  <c r="O6881" i="3" s="1"/>
  <c r="Q6881" i="3" s="1"/>
  <c r="R6881" i="3" s="1"/>
  <c r="J6961" i="3"/>
  <c r="K6961" i="3" s="1"/>
  <c r="L6961" i="3" s="1"/>
  <c r="N6961" i="3" s="1"/>
  <c r="J7009" i="3"/>
  <c r="K7009" i="3" s="1"/>
  <c r="L7009" i="3" s="1"/>
  <c r="J7116" i="3"/>
  <c r="K7116" i="3" s="1"/>
  <c r="L7116" i="3" s="1"/>
  <c r="N7116" i="3" s="1"/>
  <c r="O7116" i="3" s="1"/>
  <c r="Q7116" i="3" s="1"/>
  <c r="R7116" i="3" s="1"/>
  <c r="J7294" i="3"/>
  <c r="K7294" i="3" s="1"/>
  <c r="L7294" i="3" s="1"/>
  <c r="J7305" i="3"/>
  <c r="K7305" i="3" s="1"/>
  <c r="L7305" i="3" s="1"/>
  <c r="J7369" i="3"/>
  <c r="K7369" i="3" s="1"/>
  <c r="L7369" i="3" s="1"/>
  <c r="J7530" i="3"/>
  <c r="K7530" i="3" s="1"/>
  <c r="L7530" i="3" s="1"/>
  <c r="J7588" i="3"/>
  <c r="K7588" i="3" s="1"/>
  <c r="L7588" i="3" s="1"/>
  <c r="N7588" i="3" s="1"/>
  <c r="O7588" i="3" s="1"/>
  <c r="Q7588" i="3" s="1"/>
  <c r="R7588" i="3" s="1"/>
  <c r="J7791" i="3"/>
  <c r="K7791" i="3" s="1"/>
  <c r="L7791" i="3" s="1"/>
  <c r="J7796" i="3"/>
  <c r="K7796" i="3" s="1"/>
  <c r="L7796" i="3" s="1"/>
  <c r="N7796" i="3" s="1"/>
  <c r="O7796" i="3" s="1"/>
  <c r="Q7796" i="3" s="1"/>
  <c r="R7796" i="3" s="1"/>
  <c r="J5630" i="3"/>
  <c r="K5630" i="3" s="1"/>
  <c r="L5630" i="3" s="1"/>
  <c r="J5633" i="3"/>
  <c r="K5633" i="3" s="1"/>
  <c r="L5633" i="3" s="1"/>
  <c r="N5633" i="3" s="1"/>
  <c r="O5633" i="3" s="1"/>
  <c r="Q5633" i="3" s="1"/>
  <c r="R5633" i="3" s="1"/>
  <c r="J5758" i="3"/>
  <c r="K5758" i="3" s="1"/>
  <c r="L5758" i="3" s="1"/>
  <c r="J5761" i="3"/>
  <c r="K5761" i="3" s="1"/>
  <c r="L5761" i="3" s="1"/>
  <c r="J5801" i="3"/>
  <c r="K5801" i="3" s="1"/>
  <c r="L5801" i="3" s="1"/>
  <c r="J5814" i="3"/>
  <c r="K5814" i="3" s="1"/>
  <c r="L5814" i="3" s="1"/>
  <c r="N5814" i="3" s="1"/>
  <c r="O5814" i="3" s="1"/>
  <c r="Q5814" i="3" s="1"/>
  <c r="R5814" i="3" s="1"/>
  <c r="J5819" i="3"/>
  <c r="K5819" i="3" s="1"/>
  <c r="L5819" i="3" s="1"/>
  <c r="N5819" i="3" s="1"/>
  <c r="O5819" i="3" s="1"/>
  <c r="Q5819" i="3" s="1"/>
  <c r="R5819" i="3" s="1"/>
  <c r="J5821" i="3"/>
  <c r="K5821" i="3" s="1"/>
  <c r="L5821" i="3" s="1"/>
  <c r="J5831" i="3"/>
  <c r="K5831" i="3" s="1"/>
  <c r="L5831" i="3" s="1"/>
  <c r="N5831" i="3" s="1"/>
  <c r="O5831" i="3" s="1"/>
  <c r="Q5831" i="3" s="1"/>
  <c r="R5831" i="3" s="1"/>
  <c r="J5843" i="3"/>
  <c r="K5843" i="3" s="1"/>
  <c r="L5843" i="3" s="1"/>
  <c r="N5843" i="3" s="1"/>
  <c r="J5870" i="3"/>
  <c r="K5870" i="3" s="1"/>
  <c r="L5870" i="3" s="1"/>
  <c r="J5899" i="3"/>
  <c r="K5899" i="3" s="1"/>
  <c r="L5899" i="3" s="1"/>
  <c r="J5941" i="3"/>
  <c r="K5941" i="3" s="1"/>
  <c r="L5941" i="3" s="1"/>
  <c r="J5963" i="3"/>
  <c r="K5963" i="3" s="1"/>
  <c r="L5963" i="3" s="1"/>
  <c r="J5987" i="3"/>
  <c r="K5987" i="3" s="1"/>
  <c r="L5987" i="3" s="1"/>
  <c r="N5987" i="3" s="1"/>
  <c r="O5987" i="3" s="1"/>
  <c r="Q5987" i="3" s="1"/>
  <c r="R5987" i="3" s="1"/>
  <c r="J6019" i="3"/>
  <c r="K6019" i="3" s="1"/>
  <c r="L6019" i="3" s="1"/>
  <c r="N6019" i="3" s="1"/>
  <c r="J6031" i="3"/>
  <c r="K6031" i="3" s="1"/>
  <c r="L6031" i="3" s="1"/>
  <c r="J6077" i="3"/>
  <c r="K6077" i="3" s="1"/>
  <c r="L6077" i="3" s="1"/>
  <c r="J6086" i="3"/>
  <c r="K6086" i="3" s="1"/>
  <c r="L6086" i="3" s="1"/>
  <c r="J6110" i="3"/>
  <c r="K6110" i="3" s="1"/>
  <c r="L6110" i="3" s="1"/>
  <c r="J6135" i="3"/>
  <c r="K6135" i="3" s="1"/>
  <c r="L6135" i="3" s="1"/>
  <c r="J6137" i="3"/>
  <c r="K6137" i="3" s="1"/>
  <c r="L6137" i="3" s="1"/>
  <c r="N6137" i="3" s="1"/>
  <c r="O6137" i="3" s="1"/>
  <c r="Q6137" i="3" s="1"/>
  <c r="R6137" i="3" s="1"/>
  <c r="J6171" i="3"/>
  <c r="K6171" i="3" s="1"/>
  <c r="L6171" i="3" s="1"/>
  <c r="J6181" i="3"/>
  <c r="K6181" i="3" s="1"/>
  <c r="L6181" i="3" s="1"/>
  <c r="N6181" i="3" s="1"/>
  <c r="O6181" i="3" s="1"/>
  <c r="Q6181" i="3" s="1"/>
  <c r="R6181" i="3" s="1"/>
  <c r="J6195" i="3"/>
  <c r="K6195" i="3" s="1"/>
  <c r="L6195" i="3" s="1"/>
  <c r="N6195" i="3" s="1"/>
  <c r="O6195" i="3" s="1"/>
  <c r="Q6195" i="3" s="1"/>
  <c r="R6195" i="3" s="1"/>
  <c r="J6291" i="3"/>
  <c r="K6291" i="3" s="1"/>
  <c r="L6291" i="3" s="1"/>
  <c r="J6345" i="3"/>
  <c r="K6345" i="3" s="1"/>
  <c r="L6345" i="3" s="1"/>
  <c r="J6351" i="3"/>
  <c r="K6351" i="3" s="1"/>
  <c r="L6351" i="3" s="1"/>
  <c r="J6367" i="3"/>
  <c r="K6367" i="3" s="1"/>
  <c r="L6367" i="3" s="1"/>
  <c r="J6396" i="3"/>
  <c r="K6396" i="3" s="1"/>
  <c r="L6396" i="3" s="1"/>
  <c r="N6396" i="3" s="1"/>
  <c r="O6396" i="3" s="1"/>
  <c r="Q6396" i="3" s="1"/>
  <c r="R6396" i="3" s="1"/>
  <c r="J6400" i="3"/>
  <c r="K6400" i="3" s="1"/>
  <c r="L6400" i="3" s="1"/>
  <c r="J6473" i="3"/>
  <c r="K6473" i="3" s="1"/>
  <c r="L6473" i="3" s="1"/>
  <c r="N6473" i="3" s="1"/>
  <c r="O6473" i="3" s="1"/>
  <c r="Q6473" i="3" s="1"/>
  <c r="R6473" i="3" s="1"/>
  <c r="J6542" i="3"/>
  <c r="K6542" i="3" s="1"/>
  <c r="L6542" i="3" s="1"/>
  <c r="J6565" i="3"/>
  <c r="K6565" i="3" s="1"/>
  <c r="L6565" i="3" s="1"/>
  <c r="N6565" i="3" s="1"/>
  <c r="O6565" i="3" s="1"/>
  <c r="Q6565" i="3" s="1"/>
  <c r="R6565" i="3" s="1"/>
  <c r="J6569" i="3"/>
  <c r="K6569" i="3" s="1"/>
  <c r="L6569" i="3" s="1"/>
  <c r="J6758" i="3"/>
  <c r="K6758" i="3" s="1"/>
  <c r="L6758" i="3" s="1"/>
  <c r="J6838" i="3"/>
  <c r="K6838" i="3" s="1"/>
  <c r="L6838" i="3" s="1"/>
  <c r="J6841" i="3"/>
  <c r="K6841" i="3" s="1"/>
  <c r="L6841" i="3" s="1"/>
  <c r="N6841" i="3" s="1"/>
  <c r="O6841" i="3" s="1"/>
  <c r="Q6841" i="3" s="1"/>
  <c r="R6841" i="3" s="1"/>
  <c r="J6966" i="3"/>
  <c r="K6966" i="3" s="1"/>
  <c r="L6966" i="3" s="1"/>
  <c r="N6966" i="3" s="1"/>
  <c r="O6966" i="3" s="1"/>
  <c r="Q6966" i="3" s="1"/>
  <c r="R6966" i="3" s="1"/>
  <c r="J6969" i="3"/>
  <c r="K6969" i="3" s="1"/>
  <c r="L6969" i="3" s="1"/>
  <c r="N6969" i="3" s="1"/>
  <c r="O6969" i="3" s="1"/>
  <c r="Q6969" i="3" s="1"/>
  <c r="R6969" i="3" s="1"/>
  <c r="J7246" i="3"/>
  <c r="K7246" i="3" s="1"/>
  <c r="L7246" i="3" s="1"/>
  <c r="N7246" i="3" s="1"/>
  <c r="J7421" i="3"/>
  <c r="K7421" i="3" s="1"/>
  <c r="L7421" i="3" s="1"/>
  <c r="J7507" i="3"/>
  <c r="K7507" i="3" s="1"/>
  <c r="L7507" i="3" s="1"/>
  <c r="J7622" i="3"/>
  <c r="K7622" i="3" s="1"/>
  <c r="L7622" i="3" s="1"/>
  <c r="J7676" i="3"/>
  <c r="K7676" i="3" s="1"/>
  <c r="L7676" i="3" s="1"/>
  <c r="J7679" i="3"/>
  <c r="K7679" i="3" s="1"/>
  <c r="L7679" i="3" s="1"/>
  <c r="N7679" i="3" s="1"/>
  <c r="J6055" i="3"/>
  <c r="K6055" i="3" s="1"/>
  <c r="L6055" i="3" s="1"/>
  <c r="N6055" i="3" s="1"/>
  <c r="O6055" i="3" s="1"/>
  <c r="Q6055" i="3" s="1"/>
  <c r="R6055" i="3" s="1"/>
  <c r="J6063" i="3"/>
  <c r="K6063" i="3" s="1"/>
  <c r="L6063" i="3" s="1"/>
  <c r="J6115" i="3"/>
  <c r="K6115" i="3" s="1"/>
  <c r="L6115" i="3" s="1"/>
  <c r="N6115" i="3" s="1"/>
  <c r="O6115" i="3" s="1"/>
  <c r="Q6115" i="3" s="1"/>
  <c r="R6115" i="3" s="1"/>
  <c r="J6123" i="3"/>
  <c r="K6123" i="3" s="1"/>
  <c r="L6123" i="3" s="1"/>
  <c r="N6123" i="3" s="1"/>
  <c r="O6123" i="3" s="1"/>
  <c r="Q6123" i="3" s="1"/>
  <c r="R6123" i="3" s="1"/>
  <c r="J6134" i="3"/>
  <c r="K6134" i="3" s="1"/>
  <c r="L6134" i="3" s="1"/>
  <c r="J6153" i="3"/>
  <c r="K6153" i="3" s="1"/>
  <c r="L6153" i="3" s="1"/>
  <c r="J6183" i="3"/>
  <c r="K6183" i="3" s="1"/>
  <c r="L6183" i="3" s="1"/>
  <c r="J6191" i="3"/>
  <c r="K6191" i="3" s="1"/>
  <c r="L6191" i="3" s="1"/>
  <c r="J6243" i="3"/>
  <c r="K6243" i="3" s="1"/>
  <c r="L6243" i="3" s="1"/>
  <c r="N6243" i="3" s="1"/>
  <c r="O6243" i="3" s="1"/>
  <c r="Q6243" i="3" s="1"/>
  <c r="R6243" i="3" s="1"/>
  <c r="J6251" i="3"/>
  <c r="K6251" i="3" s="1"/>
  <c r="L6251" i="3" s="1"/>
  <c r="N6251" i="3" s="1"/>
  <c r="O6251" i="3" s="1"/>
  <c r="Q6251" i="3" s="1"/>
  <c r="R6251" i="3" s="1"/>
  <c r="J6262" i="3"/>
  <c r="K6262" i="3" s="1"/>
  <c r="L6262" i="3" s="1"/>
  <c r="N6262" i="3" s="1"/>
  <c r="O6262" i="3" s="1"/>
  <c r="Q6262" i="3" s="1"/>
  <c r="R6262" i="3" s="1"/>
  <c r="J6281" i="3"/>
  <c r="K6281" i="3" s="1"/>
  <c r="L6281" i="3" s="1"/>
  <c r="J6311" i="3"/>
  <c r="K6311" i="3" s="1"/>
  <c r="L6311" i="3" s="1"/>
  <c r="J6319" i="3"/>
  <c r="K6319" i="3" s="1"/>
  <c r="L6319" i="3" s="1"/>
  <c r="J6371" i="3"/>
  <c r="K6371" i="3" s="1"/>
  <c r="L6371" i="3" s="1"/>
  <c r="J6379" i="3"/>
  <c r="K6379" i="3" s="1"/>
  <c r="L6379" i="3" s="1"/>
  <c r="N6379" i="3" s="1"/>
  <c r="O6379" i="3" s="1"/>
  <c r="Q6379" i="3" s="1"/>
  <c r="R6379" i="3" s="1"/>
  <c r="J6407" i="3"/>
  <c r="K6407" i="3" s="1"/>
  <c r="L6407" i="3" s="1"/>
  <c r="J6435" i="3"/>
  <c r="K6435" i="3" s="1"/>
  <c r="L6435" i="3" s="1"/>
  <c r="N6435" i="3" s="1"/>
  <c r="O6435" i="3" s="1"/>
  <c r="Q6435" i="3" s="1"/>
  <c r="R6435" i="3" s="1"/>
  <c r="J6470" i="3"/>
  <c r="K6470" i="3" s="1"/>
  <c r="L6470" i="3" s="1"/>
  <c r="N6470" i="3" s="1"/>
  <c r="O6470" i="3" s="1"/>
  <c r="Q6470" i="3" s="1"/>
  <c r="R6470" i="3" s="1"/>
  <c r="J6485" i="3"/>
  <c r="K6485" i="3" s="1"/>
  <c r="L6485" i="3" s="1"/>
  <c r="J6560" i="3"/>
  <c r="K6560" i="3" s="1"/>
  <c r="L6560" i="3" s="1"/>
  <c r="J6572" i="3"/>
  <c r="K6572" i="3" s="1"/>
  <c r="L6572" i="3" s="1"/>
  <c r="J6594" i="3"/>
  <c r="K6594" i="3" s="1"/>
  <c r="L6594" i="3" s="1"/>
  <c r="J6645" i="3"/>
  <c r="K6645" i="3" s="1"/>
  <c r="L6645" i="3" s="1"/>
  <c r="J7293" i="3"/>
  <c r="K7293" i="3" s="1"/>
  <c r="L7293" i="3" s="1"/>
  <c r="J5815" i="3"/>
  <c r="K5815" i="3" s="1"/>
  <c r="L5815" i="3" s="1"/>
  <c r="N5815" i="3" s="1"/>
  <c r="O5815" i="3" s="1"/>
  <c r="Q5815" i="3" s="1"/>
  <c r="R5815" i="3" s="1"/>
  <c r="J5823" i="3"/>
  <c r="K5823" i="3" s="1"/>
  <c r="L5823" i="3" s="1"/>
  <c r="J5875" i="3"/>
  <c r="K5875" i="3" s="1"/>
  <c r="L5875" i="3" s="1"/>
  <c r="N5875" i="3" s="1"/>
  <c r="O5875" i="3" s="1"/>
  <c r="Q5875" i="3" s="1"/>
  <c r="R5875" i="3" s="1"/>
  <c r="J5883" i="3"/>
  <c r="K5883" i="3" s="1"/>
  <c r="L5883" i="3" s="1"/>
  <c r="J5894" i="3"/>
  <c r="K5894" i="3" s="1"/>
  <c r="L5894" i="3" s="1"/>
  <c r="J5913" i="3"/>
  <c r="K5913" i="3" s="1"/>
  <c r="L5913" i="3" s="1"/>
  <c r="J5943" i="3"/>
  <c r="K5943" i="3" s="1"/>
  <c r="L5943" i="3" s="1"/>
  <c r="J5951" i="3"/>
  <c r="K5951" i="3" s="1"/>
  <c r="L5951" i="3" s="1"/>
  <c r="J6003" i="3"/>
  <c r="K6003" i="3" s="1"/>
  <c r="L6003" i="3" s="1"/>
  <c r="N6003" i="3" s="1"/>
  <c r="O6003" i="3" s="1"/>
  <c r="Q6003" i="3" s="1"/>
  <c r="R6003" i="3" s="1"/>
  <c r="J6011" i="3"/>
  <c r="K6011" i="3" s="1"/>
  <c r="L6011" i="3" s="1"/>
  <c r="N6011" i="3" s="1"/>
  <c r="O6011" i="3" s="1"/>
  <c r="Q6011" i="3" s="1"/>
  <c r="R6011" i="3" s="1"/>
  <c r="J6022" i="3"/>
  <c r="K6022" i="3" s="1"/>
  <c r="L6022" i="3" s="1"/>
  <c r="N6022" i="3" s="1"/>
  <c r="O6022" i="3" s="1"/>
  <c r="Q6022" i="3" s="1"/>
  <c r="R6022" i="3" s="1"/>
  <c r="J6041" i="3"/>
  <c r="K6041" i="3" s="1"/>
  <c r="L6041" i="3" s="1"/>
  <c r="J6071" i="3"/>
  <c r="K6071" i="3" s="1"/>
  <c r="L6071" i="3" s="1"/>
  <c r="J6079" i="3"/>
  <c r="K6079" i="3" s="1"/>
  <c r="L6079" i="3" s="1"/>
  <c r="J6131" i="3"/>
  <c r="K6131" i="3" s="1"/>
  <c r="L6131" i="3" s="1"/>
  <c r="N6131" i="3" s="1"/>
  <c r="O6131" i="3" s="1"/>
  <c r="Q6131" i="3" s="1"/>
  <c r="R6131" i="3" s="1"/>
  <c r="J6139" i="3"/>
  <c r="K6139" i="3" s="1"/>
  <c r="L6139" i="3" s="1"/>
  <c r="N6139" i="3" s="1"/>
  <c r="O6139" i="3" s="1"/>
  <c r="Q6139" i="3" s="1"/>
  <c r="R6139" i="3" s="1"/>
  <c r="J6150" i="3"/>
  <c r="K6150" i="3" s="1"/>
  <c r="L6150" i="3" s="1"/>
  <c r="J6169" i="3"/>
  <c r="K6169" i="3" s="1"/>
  <c r="L6169" i="3" s="1"/>
  <c r="J6199" i="3"/>
  <c r="K6199" i="3" s="1"/>
  <c r="L6199" i="3" s="1"/>
  <c r="N6199" i="3" s="1"/>
  <c r="J6207" i="3"/>
  <c r="K6207" i="3" s="1"/>
  <c r="L6207" i="3" s="1"/>
  <c r="J6259" i="3"/>
  <c r="K6259" i="3" s="1"/>
  <c r="L6259" i="3" s="1"/>
  <c r="J6267" i="3"/>
  <c r="K6267" i="3" s="1"/>
  <c r="L6267" i="3" s="1"/>
  <c r="J6278" i="3"/>
  <c r="K6278" i="3" s="1"/>
  <c r="L6278" i="3" s="1"/>
  <c r="J6297" i="3"/>
  <c r="K6297" i="3" s="1"/>
  <c r="L6297" i="3" s="1"/>
  <c r="J6327" i="3"/>
  <c r="K6327" i="3" s="1"/>
  <c r="L6327" i="3" s="1"/>
  <c r="N6327" i="3" s="1"/>
  <c r="O6327" i="3" s="1"/>
  <c r="Q6327" i="3" s="1"/>
  <c r="R6327" i="3" s="1"/>
  <c r="J6335" i="3"/>
  <c r="K6335" i="3" s="1"/>
  <c r="L6335" i="3" s="1"/>
  <c r="J6387" i="3"/>
  <c r="K6387" i="3" s="1"/>
  <c r="L6387" i="3" s="1"/>
  <c r="N6387" i="3" s="1"/>
  <c r="O6387" i="3" s="1"/>
  <c r="Q6387" i="3" s="1"/>
  <c r="R6387" i="3" s="1"/>
  <c r="J6422" i="3"/>
  <c r="K6422" i="3" s="1"/>
  <c r="L6422" i="3" s="1"/>
  <c r="J6457" i="3"/>
  <c r="K6457" i="3" s="1"/>
  <c r="L6457" i="3" s="1"/>
  <c r="J6533" i="3"/>
  <c r="K6533" i="3" s="1"/>
  <c r="L6533" i="3" s="1"/>
  <c r="J6576" i="3"/>
  <c r="K6576" i="3" s="1"/>
  <c r="L6576" i="3" s="1"/>
  <c r="J6588" i="3"/>
  <c r="K6588" i="3" s="1"/>
  <c r="L6588" i="3" s="1"/>
  <c r="N6588" i="3" s="1"/>
  <c r="O6588" i="3" s="1"/>
  <c r="Q6588" i="3" s="1"/>
  <c r="R6588" i="3" s="1"/>
  <c r="J6610" i="3"/>
  <c r="K6610" i="3" s="1"/>
  <c r="L6610" i="3" s="1"/>
  <c r="J6649" i="3"/>
  <c r="K6649" i="3" s="1"/>
  <c r="L6649" i="3" s="1"/>
  <c r="J6657" i="3"/>
  <c r="K6657" i="3" s="1"/>
  <c r="L6657" i="3" s="1"/>
  <c r="N6657" i="3" s="1"/>
  <c r="O6657" i="3" s="1"/>
  <c r="Q6657" i="3" s="1"/>
  <c r="R6657" i="3" s="1"/>
  <c r="J6661" i="3"/>
  <c r="K6661" i="3" s="1"/>
  <c r="L6661" i="3" s="1"/>
  <c r="J6697" i="3"/>
  <c r="K6697" i="3" s="1"/>
  <c r="L6697" i="3" s="1"/>
  <c r="J6720" i="3"/>
  <c r="K6720" i="3" s="1"/>
  <c r="L6720" i="3" s="1"/>
  <c r="J6761" i="3"/>
  <c r="K6761" i="3" s="1"/>
  <c r="L6761" i="3" s="1"/>
  <c r="J6796" i="3"/>
  <c r="K6796" i="3" s="1"/>
  <c r="L6796" i="3" s="1"/>
  <c r="N6796" i="3" s="1"/>
  <c r="O6796" i="3" s="1"/>
  <c r="Q6796" i="3" s="1"/>
  <c r="R6796" i="3" s="1"/>
  <c r="J6817" i="3"/>
  <c r="K6817" i="3" s="1"/>
  <c r="L6817" i="3" s="1"/>
  <c r="J6868" i="3"/>
  <c r="K6868" i="3" s="1"/>
  <c r="L6868" i="3" s="1"/>
  <c r="N6868" i="3" s="1"/>
  <c r="O6868" i="3" s="1"/>
  <c r="Q6868" i="3" s="1"/>
  <c r="R6868" i="3" s="1"/>
  <c r="J6873" i="3"/>
  <c r="K6873" i="3" s="1"/>
  <c r="L6873" i="3" s="1"/>
  <c r="J6924" i="3"/>
  <c r="K6924" i="3" s="1"/>
  <c r="L6924" i="3" s="1"/>
  <c r="J6945" i="3"/>
  <c r="K6945" i="3" s="1"/>
  <c r="L6945" i="3" s="1"/>
  <c r="J6996" i="3"/>
  <c r="K6996" i="3" s="1"/>
  <c r="L6996" i="3" s="1"/>
  <c r="J7001" i="3"/>
  <c r="K7001" i="3" s="1"/>
  <c r="L7001" i="3" s="1"/>
  <c r="N7001" i="3" s="1"/>
  <c r="O7001" i="3" s="1"/>
  <c r="Q7001" i="3" s="1"/>
  <c r="R7001" i="3" s="1"/>
  <c r="J7052" i="3"/>
  <c r="K7052" i="3" s="1"/>
  <c r="L7052" i="3" s="1"/>
  <c r="N7052" i="3" s="1"/>
  <c r="O7052" i="3" s="1"/>
  <c r="Q7052" i="3" s="1"/>
  <c r="R7052" i="3" s="1"/>
  <c r="J7132" i="3"/>
  <c r="K7132" i="3" s="1"/>
  <c r="L7132" i="3" s="1"/>
  <c r="J7188" i="3"/>
  <c r="K7188" i="3" s="1"/>
  <c r="L7188" i="3" s="1"/>
  <c r="N7188" i="3" s="1"/>
  <c r="O7188" i="3" s="1"/>
  <c r="Q7188" i="3" s="1"/>
  <c r="R7188" i="3" s="1"/>
  <c r="J7255" i="3"/>
  <c r="K7255" i="3" s="1"/>
  <c r="L7255" i="3" s="1"/>
  <c r="J7463" i="3"/>
  <c r="K7463" i="3" s="1"/>
  <c r="L7463" i="3" s="1"/>
  <c r="J6439" i="3"/>
  <c r="K6439" i="3" s="1"/>
  <c r="L6439" i="3" s="1"/>
  <c r="J6444" i="3"/>
  <c r="K6444" i="3" s="1"/>
  <c r="L6444" i="3" s="1"/>
  <c r="J6467" i="3"/>
  <c r="K6467" i="3" s="1"/>
  <c r="L6467" i="3" s="1"/>
  <c r="N6467" i="3" s="1"/>
  <c r="O6467" i="3" s="1"/>
  <c r="Q6467" i="3" s="1"/>
  <c r="R6467" i="3" s="1"/>
  <c r="J6478" i="3"/>
  <c r="K6478" i="3" s="1"/>
  <c r="L6478" i="3" s="1"/>
  <c r="J6487" i="3"/>
  <c r="K6487" i="3" s="1"/>
  <c r="L6487" i="3" s="1"/>
  <c r="N6487" i="3" s="1"/>
  <c r="J6501" i="3"/>
  <c r="K6501" i="3" s="1"/>
  <c r="L6501" i="3" s="1"/>
  <c r="J6508" i="3"/>
  <c r="K6508" i="3" s="1"/>
  <c r="L6508" i="3" s="1"/>
  <c r="N6508" i="3" s="1"/>
  <c r="O6508" i="3" s="1"/>
  <c r="Q6508" i="3" s="1"/>
  <c r="R6508" i="3" s="1"/>
  <c r="J6537" i="3"/>
  <c r="K6537" i="3" s="1"/>
  <c r="L6537" i="3" s="1"/>
  <c r="J6545" i="3"/>
  <c r="K6545" i="3" s="1"/>
  <c r="L6545" i="3" s="1"/>
  <c r="J6549" i="3"/>
  <c r="K6549" i="3" s="1"/>
  <c r="L6549" i="3" s="1"/>
  <c r="J6592" i="3"/>
  <c r="K6592" i="3" s="1"/>
  <c r="L6592" i="3" s="1"/>
  <c r="N6592" i="3" s="1"/>
  <c r="J6604" i="3"/>
  <c r="K6604" i="3" s="1"/>
  <c r="L6604" i="3" s="1"/>
  <c r="N6604" i="3" s="1"/>
  <c r="O6604" i="3" s="1"/>
  <c r="Q6604" i="3" s="1"/>
  <c r="R6604" i="3" s="1"/>
  <c r="J6626" i="3"/>
  <c r="K6626" i="3" s="1"/>
  <c r="L6626" i="3" s="1"/>
  <c r="J6665" i="3"/>
  <c r="K6665" i="3" s="1"/>
  <c r="L6665" i="3" s="1"/>
  <c r="N6665" i="3" s="1"/>
  <c r="J6673" i="3"/>
  <c r="K6673" i="3" s="1"/>
  <c r="L6673" i="3" s="1"/>
  <c r="N6673" i="3" s="1"/>
  <c r="J6677" i="3"/>
  <c r="K6677" i="3" s="1"/>
  <c r="L6677" i="3" s="1"/>
  <c r="J6716" i="3"/>
  <c r="K6716" i="3" s="1"/>
  <c r="L6716" i="3" s="1"/>
  <c r="J6728" i="3"/>
  <c r="K6728" i="3" s="1"/>
  <c r="L6728" i="3" s="1"/>
  <c r="J6777" i="3"/>
  <c r="K6777" i="3" s="1"/>
  <c r="L6777" i="3" s="1"/>
  <c r="N6777" i="3" s="1"/>
  <c r="O6777" i="3" s="1"/>
  <c r="Q6777" i="3" s="1"/>
  <c r="R6777" i="3" s="1"/>
  <c r="J6790" i="3"/>
  <c r="K6790" i="3" s="1"/>
  <c r="L6790" i="3" s="1"/>
  <c r="J6799" i="3"/>
  <c r="K6799" i="3" s="1"/>
  <c r="L6799" i="3" s="1"/>
  <c r="N6799" i="3" s="1"/>
  <c r="J6806" i="3"/>
  <c r="K6806" i="3" s="1"/>
  <c r="L6806" i="3" s="1"/>
  <c r="N6806" i="3" s="1"/>
  <c r="O6806" i="3" s="1"/>
  <c r="Q6806" i="3" s="1"/>
  <c r="R6806" i="3" s="1"/>
  <c r="J6905" i="3"/>
  <c r="K6905" i="3" s="1"/>
  <c r="L6905" i="3" s="1"/>
  <c r="J6918" i="3"/>
  <c r="K6918" i="3" s="1"/>
  <c r="L6918" i="3" s="1"/>
  <c r="J6927" i="3"/>
  <c r="K6927" i="3" s="1"/>
  <c r="L6927" i="3" s="1"/>
  <c r="J6934" i="3"/>
  <c r="K6934" i="3" s="1"/>
  <c r="L6934" i="3" s="1"/>
  <c r="J7033" i="3"/>
  <c r="K7033" i="3" s="1"/>
  <c r="L7033" i="3" s="1"/>
  <c r="N7033" i="3" s="1"/>
  <c r="O7033" i="3" s="1"/>
  <c r="Q7033" i="3" s="1"/>
  <c r="R7033" i="3" s="1"/>
  <c r="J7046" i="3"/>
  <c r="K7046" i="3" s="1"/>
  <c r="L7046" i="3" s="1"/>
  <c r="N7046" i="3" s="1"/>
  <c r="O7046" i="3" s="1"/>
  <c r="Q7046" i="3" s="1"/>
  <c r="R7046" i="3" s="1"/>
  <c r="J7055" i="3"/>
  <c r="K7055" i="3" s="1"/>
  <c r="L7055" i="3" s="1"/>
  <c r="J7062" i="3"/>
  <c r="K7062" i="3" s="1"/>
  <c r="L7062" i="3" s="1"/>
  <c r="J7161" i="3"/>
  <c r="K7161" i="3" s="1"/>
  <c r="L7161" i="3" s="1"/>
  <c r="N7161" i="3" s="1"/>
  <c r="O7161" i="3" s="1"/>
  <c r="Q7161" i="3" s="1"/>
  <c r="R7161" i="3" s="1"/>
  <c r="J7196" i="3"/>
  <c r="K7196" i="3" s="1"/>
  <c r="L7196" i="3" s="1"/>
  <c r="J7201" i="3"/>
  <c r="K7201" i="3" s="1"/>
  <c r="L7201" i="3" s="1"/>
  <c r="J7252" i="3"/>
  <c r="K7252" i="3" s="1"/>
  <c r="L7252" i="3" s="1"/>
  <c r="J7346" i="3"/>
  <c r="K7346" i="3" s="1"/>
  <c r="L7346" i="3" s="1"/>
  <c r="N7346" i="3" s="1"/>
  <c r="O7346" i="3" s="1"/>
  <c r="Q7346" i="3" s="1"/>
  <c r="R7346" i="3" s="1"/>
  <c r="J7418" i="3"/>
  <c r="K7418" i="3" s="1"/>
  <c r="L7418" i="3" s="1"/>
  <c r="N7418" i="3" s="1"/>
  <c r="O7418" i="3" s="1"/>
  <c r="Q7418" i="3" s="1"/>
  <c r="R7418" i="3" s="1"/>
  <c r="J7433" i="3"/>
  <c r="K7433" i="3" s="1"/>
  <c r="L7433" i="3" s="1"/>
  <c r="N7433" i="3" s="1"/>
  <c r="J7450" i="3"/>
  <c r="K7450" i="3" s="1"/>
  <c r="L7450" i="3" s="1"/>
  <c r="N7450" i="3" s="1"/>
  <c r="J7596" i="3"/>
  <c r="K7596" i="3" s="1"/>
  <c r="L7596" i="3" s="1"/>
  <c r="N7596" i="3" s="1"/>
  <c r="O7596" i="3" s="1"/>
  <c r="Q7596" i="3" s="1"/>
  <c r="R7596" i="3" s="1"/>
  <c r="J7810" i="3"/>
  <c r="K7810" i="3" s="1"/>
  <c r="L7810" i="3" s="1"/>
  <c r="J6513" i="3"/>
  <c r="K6513" i="3" s="1"/>
  <c r="L6513" i="3" s="1"/>
  <c r="J6521" i="3"/>
  <c r="K6521" i="3" s="1"/>
  <c r="L6521" i="3" s="1"/>
  <c r="J6532" i="3"/>
  <c r="K6532" i="3" s="1"/>
  <c r="L6532" i="3" s="1"/>
  <c r="N6532" i="3" s="1"/>
  <c r="O6532" i="3" s="1"/>
  <c r="Q6532" i="3" s="1"/>
  <c r="R6532" i="3" s="1"/>
  <c r="J6541" i="3"/>
  <c r="K6541" i="3" s="1"/>
  <c r="L6541" i="3" s="1"/>
  <c r="N6541" i="3" s="1"/>
  <c r="J6548" i="3"/>
  <c r="K6548" i="3" s="1"/>
  <c r="L6548" i="3" s="1"/>
  <c r="J6557" i="3"/>
  <c r="K6557" i="3" s="1"/>
  <c r="L6557" i="3" s="1"/>
  <c r="N6557" i="3" s="1"/>
  <c r="J6564" i="3"/>
  <c r="K6564" i="3" s="1"/>
  <c r="L6564" i="3" s="1"/>
  <c r="N6564" i="3" s="1"/>
  <c r="O6564" i="3" s="1"/>
  <c r="Q6564" i="3" s="1"/>
  <c r="R6564" i="3" s="1"/>
  <c r="J6573" i="3"/>
  <c r="K6573" i="3" s="1"/>
  <c r="L6573" i="3" s="1"/>
  <c r="J6580" i="3"/>
  <c r="K6580" i="3" s="1"/>
  <c r="L6580" i="3" s="1"/>
  <c r="J6589" i="3"/>
  <c r="K6589" i="3" s="1"/>
  <c r="L6589" i="3" s="1"/>
  <c r="J6596" i="3"/>
  <c r="K6596" i="3" s="1"/>
  <c r="L6596" i="3" s="1"/>
  <c r="N6596" i="3" s="1"/>
  <c r="O6596" i="3" s="1"/>
  <c r="Q6596" i="3" s="1"/>
  <c r="R6596" i="3" s="1"/>
  <c r="J6605" i="3"/>
  <c r="K6605" i="3" s="1"/>
  <c r="L6605" i="3" s="1"/>
  <c r="J6612" i="3"/>
  <c r="K6612" i="3" s="1"/>
  <c r="L6612" i="3" s="1"/>
  <c r="J6621" i="3"/>
  <c r="K6621" i="3" s="1"/>
  <c r="L6621" i="3" s="1"/>
  <c r="J6628" i="3"/>
  <c r="K6628" i="3" s="1"/>
  <c r="L6628" i="3" s="1"/>
  <c r="J6637" i="3"/>
  <c r="K6637" i="3" s="1"/>
  <c r="L6637" i="3" s="1"/>
  <c r="J6644" i="3"/>
  <c r="K6644" i="3" s="1"/>
  <c r="L6644" i="3" s="1"/>
  <c r="J6653" i="3"/>
  <c r="K6653" i="3" s="1"/>
  <c r="L6653" i="3" s="1"/>
  <c r="J6660" i="3"/>
  <c r="K6660" i="3" s="1"/>
  <c r="L6660" i="3" s="1"/>
  <c r="N6660" i="3" s="1"/>
  <c r="O6660" i="3" s="1"/>
  <c r="Q6660" i="3" s="1"/>
  <c r="R6660" i="3" s="1"/>
  <c r="J6669" i="3"/>
  <c r="K6669" i="3" s="1"/>
  <c r="L6669" i="3" s="1"/>
  <c r="N6669" i="3" s="1"/>
  <c r="J6676" i="3"/>
  <c r="K6676" i="3" s="1"/>
  <c r="L6676" i="3" s="1"/>
  <c r="J6689" i="3"/>
  <c r="K6689" i="3" s="1"/>
  <c r="L6689" i="3" s="1"/>
  <c r="J6691" i="3"/>
  <c r="K6691" i="3" s="1"/>
  <c r="L6691" i="3" s="1"/>
  <c r="N6691" i="3" s="1"/>
  <c r="O6691" i="3" s="1"/>
  <c r="Q6691" i="3" s="1"/>
  <c r="R6691" i="3" s="1"/>
  <c r="J6721" i="3"/>
  <c r="K6721" i="3" s="1"/>
  <c r="L6721" i="3" s="1"/>
  <c r="J6723" i="3"/>
  <c r="K6723" i="3" s="1"/>
  <c r="L6723" i="3" s="1"/>
  <c r="J6753" i="3"/>
  <c r="K6753" i="3" s="1"/>
  <c r="L6753" i="3" s="1"/>
  <c r="J6755" i="3"/>
  <c r="K6755" i="3" s="1"/>
  <c r="L6755" i="3" s="1"/>
  <c r="N6755" i="3" s="1"/>
  <c r="O6755" i="3" s="1"/>
  <c r="Q6755" i="3" s="1"/>
  <c r="R6755" i="3" s="1"/>
  <c r="J6793" i="3"/>
  <c r="K6793" i="3" s="1"/>
  <c r="L6793" i="3" s="1"/>
  <c r="N6793" i="3" s="1"/>
  <c r="O6793" i="3" s="1"/>
  <c r="Q6793" i="3" s="1"/>
  <c r="R6793" i="3" s="1"/>
  <c r="J6822" i="3"/>
  <c r="K6822" i="3" s="1"/>
  <c r="L6822" i="3" s="1"/>
  <c r="J6828" i="3"/>
  <c r="K6828" i="3" s="1"/>
  <c r="L6828" i="3" s="1"/>
  <c r="N6828" i="3" s="1"/>
  <c r="O6828" i="3" s="1"/>
  <c r="Q6828" i="3" s="1"/>
  <c r="R6828" i="3" s="1"/>
  <c r="J6857" i="3"/>
  <c r="K6857" i="3" s="1"/>
  <c r="L6857" i="3" s="1"/>
  <c r="N6857" i="3" s="1"/>
  <c r="O6857" i="3" s="1"/>
  <c r="Q6857" i="3" s="1"/>
  <c r="R6857" i="3" s="1"/>
  <c r="J6886" i="3"/>
  <c r="K6886" i="3" s="1"/>
  <c r="L6886" i="3" s="1"/>
  <c r="J6892" i="3"/>
  <c r="K6892" i="3" s="1"/>
  <c r="L6892" i="3" s="1"/>
  <c r="J6921" i="3"/>
  <c r="K6921" i="3" s="1"/>
  <c r="L6921" i="3" s="1"/>
  <c r="J6950" i="3"/>
  <c r="K6950" i="3" s="1"/>
  <c r="L6950" i="3" s="1"/>
  <c r="N6950" i="3" s="1"/>
  <c r="O6950" i="3" s="1"/>
  <c r="Q6950" i="3" s="1"/>
  <c r="R6950" i="3" s="1"/>
  <c r="J6956" i="3"/>
  <c r="K6956" i="3" s="1"/>
  <c r="L6956" i="3" s="1"/>
  <c r="N6956" i="3" s="1"/>
  <c r="O6956" i="3" s="1"/>
  <c r="Q6956" i="3" s="1"/>
  <c r="R6956" i="3" s="1"/>
  <c r="J6985" i="3"/>
  <c r="K6985" i="3" s="1"/>
  <c r="L6985" i="3" s="1"/>
  <c r="J7014" i="3"/>
  <c r="K7014" i="3" s="1"/>
  <c r="L7014" i="3" s="1"/>
  <c r="N7014" i="3" s="1"/>
  <c r="O7014" i="3" s="1"/>
  <c r="Q7014" i="3" s="1"/>
  <c r="R7014" i="3" s="1"/>
  <c r="J7020" i="3"/>
  <c r="K7020" i="3" s="1"/>
  <c r="L7020" i="3" s="1"/>
  <c r="N7020" i="3" s="1"/>
  <c r="O7020" i="3" s="1"/>
  <c r="Q7020" i="3" s="1"/>
  <c r="R7020" i="3" s="1"/>
  <c r="J7049" i="3"/>
  <c r="K7049" i="3" s="1"/>
  <c r="L7049" i="3" s="1"/>
  <c r="J7078" i="3"/>
  <c r="K7078" i="3" s="1"/>
  <c r="L7078" i="3" s="1"/>
  <c r="J7084" i="3"/>
  <c r="K7084" i="3" s="1"/>
  <c r="L7084" i="3" s="1"/>
  <c r="J7113" i="3"/>
  <c r="K7113" i="3" s="1"/>
  <c r="L7113" i="3" s="1"/>
  <c r="N7113" i="3" s="1"/>
  <c r="J7142" i="3"/>
  <c r="K7142" i="3" s="1"/>
  <c r="L7142" i="3" s="1"/>
  <c r="J7148" i="3"/>
  <c r="K7148" i="3" s="1"/>
  <c r="L7148" i="3" s="1"/>
  <c r="N7148" i="3" s="1"/>
  <c r="O7148" i="3" s="1"/>
  <c r="Q7148" i="3" s="1"/>
  <c r="R7148" i="3" s="1"/>
  <c r="J7177" i="3"/>
  <c r="K7177" i="3" s="1"/>
  <c r="L7177" i="3" s="1"/>
  <c r="N7177" i="3" s="1"/>
  <c r="J7206" i="3"/>
  <c r="K7206" i="3" s="1"/>
  <c r="L7206" i="3" s="1"/>
  <c r="J7212" i="3"/>
  <c r="K7212" i="3" s="1"/>
  <c r="L7212" i="3" s="1"/>
  <c r="J7241" i="3"/>
  <c r="K7241" i="3" s="1"/>
  <c r="L7241" i="3" s="1"/>
  <c r="N7241" i="3" s="1"/>
  <c r="O7241" i="3" s="1"/>
  <c r="Q7241" i="3" s="1"/>
  <c r="R7241" i="3" s="1"/>
  <c r="J7489" i="3"/>
  <c r="K7489" i="3" s="1"/>
  <c r="L7489" i="3" s="1"/>
  <c r="J7824" i="3"/>
  <c r="K7824" i="3" s="1"/>
  <c r="L7824" i="3" s="1"/>
  <c r="N7824" i="3" s="1"/>
  <c r="J8054" i="3"/>
  <c r="K8054" i="3" s="1"/>
  <c r="L8054" i="3" s="1"/>
  <c r="N8054" i="3" s="1"/>
  <c r="O8054" i="3" s="1"/>
  <c r="Q8054" i="3" s="1"/>
  <c r="R8054" i="3" s="1"/>
  <c r="J6395" i="3"/>
  <c r="K6395" i="3" s="1"/>
  <c r="L6395" i="3" s="1"/>
  <c r="N6395" i="3" s="1"/>
  <c r="O6395" i="3" s="1"/>
  <c r="Q6395" i="3" s="1"/>
  <c r="R6395" i="3" s="1"/>
  <c r="J6411" i="3"/>
  <c r="K6411" i="3" s="1"/>
  <c r="L6411" i="3" s="1"/>
  <c r="N6411" i="3" s="1"/>
  <c r="J6427" i="3"/>
  <c r="K6427" i="3" s="1"/>
  <c r="L6427" i="3" s="1"/>
  <c r="N6427" i="3" s="1"/>
  <c r="J6443" i="3"/>
  <c r="K6443" i="3" s="1"/>
  <c r="L6443" i="3" s="1"/>
  <c r="N6443" i="3" s="1"/>
  <c r="O6443" i="3" s="1"/>
  <c r="Q6443" i="3" s="1"/>
  <c r="R6443" i="3" s="1"/>
  <c r="J6459" i="3"/>
  <c r="K6459" i="3" s="1"/>
  <c r="L6459" i="3" s="1"/>
  <c r="J6477" i="3"/>
  <c r="K6477" i="3" s="1"/>
  <c r="L6477" i="3" s="1"/>
  <c r="J6529" i="3"/>
  <c r="K6529" i="3" s="1"/>
  <c r="L6529" i="3" s="1"/>
  <c r="J6536" i="3"/>
  <c r="K6536" i="3" s="1"/>
  <c r="L6536" i="3" s="1"/>
  <c r="N6536" i="3" s="1"/>
  <c r="O6536" i="3" s="1"/>
  <c r="Q6536" i="3" s="1"/>
  <c r="R6536" i="3" s="1"/>
  <c r="J6552" i="3"/>
  <c r="K6552" i="3" s="1"/>
  <c r="L6552" i="3" s="1"/>
  <c r="J6568" i="3"/>
  <c r="K6568" i="3" s="1"/>
  <c r="L6568" i="3" s="1"/>
  <c r="N6568" i="3" s="1"/>
  <c r="O6568" i="3" s="1"/>
  <c r="Q6568" i="3" s="1"/>
  <c r="R6568" i="3" s="1"/>
  <c r="J6584" i="3"/>
  <c r="K6584" i="3" s="1"/>
  <c r="L6584" i="3" s="1"/>
  <c r="N6584" i="3" s="1"/>
  <c r="J6600" i="3"/>
  <c r="K6600" i="3" s="1"/>
  <c r="L6600" i="3" s="1"/>
  <c r="J6616" i="3"/>
  <c r="K6616" i="3" s="1"/>
  <c r="L6616" i="3" s="1"/>
  <c r="J6632" i="3"/>
  <c r="K6632" i="3" s="1"/>
  <c r="L6632" i="3" s="1"/>
  <c r="J6648" i="3"/>
  <c r="K6648" i="3" s="1"/>
  <c r="L6648" i="3" s="1"/>
  <c r="N6648" i="3" s="1"/>
  <c r="J6664" i="3"/>
  <c r="K6664" i="3" s="1"/>
  <c r="L6664" i="3" s="1"/>
  <c r="N6664" i="3" s="1"/>
  <c r="O6664" i="3" s="1"/>
  <c r="Q6664" i="3" s="1"/>
  <c r="R6664" i="3" s="1"/>
  <c r="J6680" i="3"/>
  <c r="K6680" i="3" s="1"/>
  <c r="L6680" i="3" s="1"/>
  <c r="J6708" i="3"/>
  <c r="K6708" i="3" s="1"/>
  <c r="L6708" i="3" s="1"/>
  <c r="N6708" i="3" s="1"/>
  <c r="O6708" i="3" s="1"/>
  <c r="Q6708" i="3" s="1"/>
  <c r="R6708" i="3" s="1"/>
  <c r="J6712" i="3"/>
  <c r="K6712" i="3" s="1"/>
  <c r="L6712" i="3" s="1"/>
  <c r="N6712" i="3" s="1"/>
  <c r="J6740" i="3"/>
  <c r="K6740" i="3" s="1"/>
  <c r="L6740" i="3" s="1"/>
  <c r="N6740" i="3" s="1"/>
  <c r="O6740" i="3" s="1"/>
  <c r="Q6740" i="3" s="1"/>
  <c r="R6740" i="3" s="1"/>
  <c r="J6744" i="3"/>
  <c r="K6744" i="3" s="1"/>
  <c r="L6744" i="3" s="1"/>
  <c r="J6785" i="3"/>
  <c r="K6785" i="3" s="1"/>
  <c r="L6785" i="3" s="1"/>
  <c r="J6814" i="3"/>
  <c r="K6814" i="3" s="1"/>
  <c r="L6814" i="3" s="1"/>
  <c r="J6820" i="3"/>
  <c r="K6820" i="3" s="1"/>
  <c r="L6820" i="3" s="1"/>
  <c r="N6820" i="3" s="1"/>
  <c r="O6820" i="3" s="1"/>
  <c r="Q6820" i="3" s="1"/>
  <c r="R6820" i="3" s="1"/>
  <c r="J6849" i="3"/>
  <c r="K6849" i="3" s="1"/>
  <c r="L6849" i="3" s="1"/>
  <c r="N6849" i="3" s="1"/>
  <c r="O6849" i="3" s="1"/>
  <c r="Q6849" i="3" s="1"/>
  <c r="R6849" i="3" s="1"/>
  <c r="J6878" i="3"/>
  <c r="K6878" i="3" s="1"/>
  <c r="L6878" i="3" s="1"/>
  <c r="J6884" i="3"/>
  <c r="K6884" i="3" s="1"/>
  <c r="L6884" i="3" s="1"/>
  <c r="N6884" i="3" s="1"/>
  <c r="O6884" i="3" s="1"/>
  <c r="Q6884" i="3" s="1"/>
  <c r="R6884" i="3" s="1"/>
  <c r="J6913" i="3"/>
  <c r="K6913" i="3" s="1"/>
  <c r="L6913" i="3" s="1"/>
  <c r="J6942" i="3"/>
  <c r="K6942" i="3" s="1"/>
  <c r="L6942" i="3" s="1"/>
  <c r="J6948" i="3"/>
  <c r="K6948" i="3" s="1"/>
  <c r="L6948" i="3" s="1"/>
  <c r="N6948" i="3" s="1"/>
  <c r="O6948" i="3" s="1"/>
  <c r="Q6948" i="3" s="1"/>
  <c r="R6948" i="3" s="1"/>
  <c r="J6977" i="3"/>
  <c r="K6977" i="3" s="1"/>
  <c r="L6977" i="3" s="1"/>
  <c r="N6977" i="3" s="1"/>
  <c r="J7006" i="3"/>
  <c r="K7006" i="3" s="1"/>
  <c r="L7006" i="3" s="1"/>
  <c r="N7006" i="3" s="1"/>
  <c r="J7012" i="3"/>
  <c r="K7012" i="3" s="1"/>
  <c r="L7012" i="3" s="1"/>
  <c r="J7041" i="3"/>
  <c r="K7041" i="3" s="1"/>
  <c r="L7041" i="3" s="1"/>
  <c r="J7070" i="3"/>
  <c r="K7070" i="3" s="1"/>
  <c r="L7070" i="3" s="1"/>
  <c r="J7076" i="3"/>
  <c r="K7076" i="3" s="1"/>
  <c r="L7076" i="3" s="1"/>
  <c r="J7105" i="3"/>
  <c r="K7105" i="3" s="1"/>
  <c r="L7105" i="3" s="1"/>
  <c r="N7105" i="3" s="1"/>
  <c r="O7105" i="3" s="1"/>
  <c r="Q7105" i="3" s="1"/>
  <c r="R7105" i="3" s="1"/>
  <c r="J7134" i="3"/>
  <c r="K7134" i="3" s="1"/>
  <c r="L7134" i="3" s="1"/>
  <c r="J7140" i="3"/>
  <c r="K7140" i="3" s="1"/>
  <c r="L7140" i="3" s="1"/>
  <c r="N7140" i="3" s="1"/>
  <c r="O7140" i="3" s="1"/>
  <c r="Q7140" i="3" s="1"/>
  <c r="R7140" i="3" s="1"/>
  <c r="J7169" i="3"/>
  <c r="K7169" i="3" s="1"/>
  <c r="L7169" i="3" s="1"/>
  <c r="J7198" i="3"/>
  <c r="K7198" i="3" s="1"/>
  <c r="L7198" i="3" s="1"/>
  <c r="N7198" i="3" s="1"/>
  <c r="J7204" i="3"/>
  <c r="K7204" i="3" s="1"/>
  <c r="L7204" i="3" s="1"/>
  <c r="J7233" i="3"/>
  <c r="K7233" i="3" s="1"/>
  <c r="L7233" i="3" s="1"/>
  <c r="N7233" i="3" s="1"/>
  <c r="J7262" i="3"/>
  <c r="K7262" i="3" s="1"/>
  <c r="L7262" i="3" s="1"/>
  <c r="J7285" i="3"/>
  <c r="K7285" i="3" s="1"/>
  <c r="L7285" i="3" s="1"/>
  <c r="J7297" i="3"/>
  <c r="K7297" i="3" s="1"/>
  <c r="L7297" i="3" s="1"/>
  <c r="J7326" i="3"/>
  <c r="K7326" i="3" s="1"/>
  <c r="L7326" i="3" s="1"/>
  <c r="J7349" i="3"/>
  <c r="K7349" i="3" s="1"/>
  <c r="L7349" i="3" s="1"/>
  <c r="N7349" i="3" s="1"/>
  <c r="J7361" i="3"/>
  <c r="K7361" i="3" s="1"/>
  <c r="L7361" i="3" s="1"/>
  <c r="N7361" i="3" s="1"/>
  <c r="J7390" i="3"/>
  <c r="K7390" i="3" s="1"/>
  <c r="L7390" i="3" s="1"/>
  <c r="J7413" i="3"/>
  <c r="K7413" i="3" s="1"/>
  <c r="L7413" i="3" s="1"/>
  <c r="J7425" i="3"/>
  <c r="K7425" i="3" s="1"/>
  <c r="L7425" i="3" s="1"/>
  <c r="J7550" i="3"/>
  <c r="K7550" i="3" s="1"/>
  <c r="L7550" i="3" s="1"/>
  <c r="J7580" i="3"/>
  <c r="K7580" i="3" s="1"/>
  <c r="L7580" i="3" s="1"/>
  <c r="J7688" i="3"/>
  <c r="K7688" i="3" s="1"/>
  <c r="L7688" i="3" s="1"/>
  <c r="N7688" i="3" s="1"/>
  <c r="O7688" i="3" s="1"/>
  <c r="Q7688" i="3" s="1"/>
  <c r="R7688" i="3" s="1"/>
  <c r="J7720" i="3"/>
  <c r="K7720" i="3" s="1"/>
  <c r="L7720" i="3" s="1"/>
  <c r="N7720" i="3" s="1"/>
  <c r="O7720" i="3" s="1"/>
  <c r="Q7720" i="3" s="1"/>
  <c r="R7720" i="3" s="1"/>
  <c r="J7771" i="3"/>
  <c r="K7771" i="3" s="1"/>
  <c r="L7771" i="3" s="1"/>
  <c r="N7771" i="3" s="1"/>
  <c r="O7771" i="3" s="1"/>
  <c r="Q7771" i="3" s="1"/>
  <c r="R7771" i="3" s="1"/>
  <c r="J7289" i="3"/>
  <c r="K7289" i="3" s="1"/>
  <c r="L7289" i="3" s="1"/>
  <c r="J7321" i="3"/>
  <c r="K7321" i="3" s="1"/>
  <c r="L7321" i="3" s="1"/>
  <c r="J7353" i="3"/>
  <c r="K7353" i="3" s="1"/>
  <c r="L7353" i="3" s="1"/>
  <c r="J7385" i="3"/>
  <c r="K7385" i="3" s="1"/>
  <c r="L7385" i="3" s="1"/>
  <c r="J7417" i="3"/>
  <c r="K7417" i="3" s="1"/>
  <c r="L7417" i="3" s="1"/>
  <c r="J7443" i="3"/>
  <c r="K7443" i="3" s="1"/>
  <c r="L7443" i="3" s="1"/>
  <c r="J7555" i="3"/>
  <c r="K7555" i="3" s="1"/>
  <c r="L7555" i="3" s="1"/>
  <c r="J7702" i="3"/>
  <c r="K7702" i="3" s="1"/>
  <c r="L7702" i="3" s="1"/>
  <c r="N7702" i="3" s="1"/>
  <c r="O7702" i="3" s="1"/>
  <c r="Q7702" i="3" s="1"/>
  <c r="R7702" i="3" s="1"/>
  <c r="J7743" i="3"/>
  <c r="K7743" i="3" s="1"/>
  <c r="L7743" i="3" s="1"/>
  <c r="J7814" i="3"/>
  <c r="K7814" i="3" s="1"/>
  <c r="L7814" i="3" s="1"/>
  <c r="N7814" i="3" s="1"/>
  <c r="J7867" i="3"/>
  <c r="K7867" i="3" s="1"/>
  <c r="L7867" i="3" s="1"/>
  <c r="J7875" i="3"/>
  <c r="K7875" i="3" s="1"/>
  <c r="L7875" i="3" s="1"/>
  <c r="J7901" i="3"/>
  <c r="K7901" i="3" s="1"/>
  <c r="L7901" i="3" s="1"/>
  <c r="J8041" i="3"/>
  <c r="K8041" i="3" s="1"/>
  <c r="L8041" i="3" s="1"/>
  <c r="N8041" i="3" s="1"/>
  <c r="J6768" i="3"/>
  <c r="K6768" i="3" s="1"/>
  <c r="L6768" i="3" s="1"/>
  <c r="J6776" i="3"/>
  <c r="K6776" i="3" s="1"/>
  <c r="L6776" i="3" s="1"/>
  <c r="J6784" i="3"/>
  <c r="K6784" i="3" s="1"/>
  <c r="L6784" i="3" s="1"/>
  <c r="N6784" i="3" s="1"/>
  <c r="J6792" i="3"/>
  <c r="K6792" i="3" s="1"/>
  <c r="L6792" i="3" s="1"/>
  <c r="N6792" i="3" s="1"/>
  <c r="O6792" i="3" s="1"/>
  <c r="Q6792" i="3" s="1"/>
  <c r="R6792" i="3" s="1"/>
  <c r="J6800" i="3"/>
  <c r="K6800" i="3" s="1"/>
  <c r="L6800" i="3" s="1"/>
  <c r="J6808" i="3"/>
  <c r="K6808" i="3" s="1"/>
  <c r="L6808" i="3" s="1"/>
  <c r="J6816" i="3"/>
  <c r="K6816" i="3" s="1"/>
  <c r="L6816" i="3" s="1"/>
  <c r="J6824" i="3"/>
  <c r="K6824" i="3" s="1"/>
  <c r="L6824" i="3" s="1"/>
  <c r="N6824" i="3" s="1"/>
  <c r="O6824" i="3" s="1"/>
  <c r="Q6824" i="3" s="1"/>
  <c r="R6824" i="3" s="1"/>
  <c r="J6832" i="3"/>
  <c r="K6832" i="3" s="1"/>
  <c r="L6832" i="3" s="1"/>
  <c r="J6840" i="3"/>
  <c r="K6840" i="3" s="1"/>
  <c r="L6840" i="3" s="1"/>
  <c r="N6840" i="3" s="1"/>
  <c r="O6840" i="3" s="1"/>
  <c r="Q6840" i="3" s="1"/>
  <c r="R6840" i="3" s="1"/>
  <c r="J6848" i="3"/>
  <c r="K6848" i="3" s="1"/>
  <c r="L6848" i="3" s="1"/>
  <c r="J6856" i="3"/>
  <c r="K6856" i="3" s="1"/>
  <c r="L6856" i="3" s="1"/>
  <c r="J6864" i="3"/>
  <c r="K6864" i="3" s="1"/>
  <c r="L6864" i="3" s="1"/>
  <c r="J6872" i="3"/>
  <c r="K6872" i="3" s="1"/>
  <c r="L6872" i="3" s="1"/>
  <c r="J6880" i="3"/>
  <c r="K6880" i="3" s="1"/>
  <c r="L6880" i="3" s="1"/>
  <c r="J6888" i="3"/>
  <c r="K6888" i="3" s="1"/>
  <c r="L6888" i="3" s="1"/>
  <c r="J6896" i="3"/>
  <c r="K6896" i="3" s="1"/>
  <c r="L6896" i="3" s="1"/>
  <c r="J6904" i="3"/>
  <c r="K6904" i="3" s="1"/>
  <c r="L6904" i="3" s="1"/>
  <c r="N6904" i="3" s="1"/>
  <c r="J6912" i="3"/>
  <c r="K6912" i="3" s="1"/>
  <c r="L6912" i="3" s="1"/>
  <c r="J6920" i="3"/>
  <c r="K6920" i="3" s="1"/>
  <c r="L6920" i="3" s="1"/>
  <c r="J6928" i="3"/>
  <c r="K6928" i="3" s="1"/>
  <c r="L6928" i="3" s="1"/>
  <c r="J6936" i="3"/>
  <c r="K6936" i="3" s="1"/>
  <c r="L6936" i="3" s="1"/>
  <c r="J6944" i="3"/>
  <c r="K6944" i="3" s="1"/>
  <c r="L6944" i="3" s="1"/>
  <c r="J6952" i="3"/>
  <c r="K6952" i="3" s="1"/>
  <c r="L6952" i="3" s="1"/>
  <c r="J6960" i="3"/>
  <c r="K6960" i="3" s="1"/>
  <c r="L6960" i="3" s="1"/>
  <c r="J6968" i="3"/>
  <c r="K6968" i="3" s="1"/>
  <c r="L6968" i="3" s="1"/>
  <c r="N6968" i="3" s="1"/>
  <c r="J6976" i="3"/>
  <c r="K6976" i="3" s="1"/>
  <c r="L6976" i="3" s="1"/>
  <c r="N6976" i="3" s="1"/>
  <c r="J6984" i="3"/>
  <c r="K6984" i="3" s="1"/>
  <c r="L6984" i="3" s="1"/>
  <c r="N6984" i="3" s="1"/>
  <c r="J6992" i="3"/>
  <c r="K6992" i="3" s="1"/>
  <c r="L6992" i="3" s="1"/>
  <c r="J7000" i="3"/>
  <c r="K7000" i="3" s="1"/>
  <c r="L7000" i="3" s="1"/>
  <c r="J7008" i="3"/>
  <c r="K7008" i="3" s="1"/>
  <c r="L7008" i="3" s="1"/>
  <c r="J7016" i="3"/>
  <c r="K7016" i="3" s="1"/>
  <c r="L7016" i="3" s="1"/>
  <c r="N7016" i="3" s="1"/>
  <c r="O7016" i="3" s="1"/>
  <c r="Q7016" i="3" s="1"/>
  <c r="R7016" i="3" s="1"/>
  <c r="J7024" i="3"/>
  <c r="K7024" i="3" s="1"/>
  <c r="L7024" i="3" s="1"/>
  <c r="J7032" i="3"/>
  <c r="K7032" i="3" s="1"/>
  <c r="L7032" i="3" s="1"/>
  <c r="N7032" i="3" s="1"/>
  <c r="O7032" i="3" s="1"/>
  <c r="Q7032" i="3" s="1"/>
  <c r="R7032" i="3" s="1"/>
  <c r="J7040" i="3"/>
  <c r="K7040" i="3" s="1"/>
  <c r="L7040" i="3" s="1"/>
  <c r="N7040" i="3" s="1"/>
  <c r="J7048" i="3"/>
  <c r="K7048" i="3" s="1"/>
  <c r="L7048" i="3" s="1"/>
  <c r="N7048" i="3" s="1"/>
  <c r="J7056" i="3"/>
  <c r="K7056" i="3" s="1"/>
  <c r="L7056" i="3" s="1"/>
  <c r="J7064" i="3"/>
  <c r="K7064" i="3" s="1"/>
  <c r="L7064" i="3" s="1"/>
  <c r="J7072" i="3"/>
  <c r="K7072" i="3" s="1"/>
  <c r="L7072" i="3" s="1"/>
  <c r="J7080" i="3"/>
  <c r="K7080" i="3" s="1"/>
  <c r="L7080" i="3" s="1"/>
  <c r="N7080" i="3" s="1"/>
  <c r="O7080" i="3" s="1"/>
  <c r="Q7080" i="3" s="1"/>
  <c r="R7080" i="3" s="1"/>
  <c r="J7088" i="3"/>
  <c r="K7088" i="3" s="1"/>
  <c r="L7088" i="3" s="1"/>
  <c r="J7096" i="3"/>
  <c r="K7096" i="3" s="1"/>
  <c r="L7096" i="3" s="1"/>
  <c r="N7096" i="3" s="1"/>
  <c r="O7096" i="3" s="1"/>
  <c r="Q7096" i="3" s="1"/>
  <c r="R7096" i="3" s="1"/>
  <c r="J7104" i="3"/>
  <c r="K7104" i="3" s="1"/>
  <c r="L7104" i="3" s="1"/>
  <c r="N7104" i="3" s="1"/>
  <c r="J7112" i="3"/>
  <c r="K7112" i="3" s="1"/>
  <c r="L7112" i="3" s="1"/>
  <c r="J7120" i="3"/>
  <c r="K7120" i="3" s="1"/>
  <c r="L7120" i="3" s="1"/>
  <c r="J7128" i="3"/>
  <c r="K7128" i="3" s="1"/>
  <c r="L7128" i="3" s="1"/>
  <c r="J7136" i="3"/>
  <c r="K7136" i="3" s="1"/>
  <c r="L7136" i="3" s="1"/>
  <c r="J7144" i="3"/>
  <c r="K7144" i="3" s="1"/>
  <c r="L7144" i="3" s="1"/>
  <c r="N7144" i="3" s="1"/>
  <c r="J7152" i="3"/>
  <c r="K7152" i="3" s="1"/>
  <c r="L7152" i="3" s="1"/>
  <c r="J7160" i="3"/>
  <c r="K7160" i="3" s="1"/>
  <c r="L7160" i="3" s="1"/>
  <c r="N7160" i="3" s="1"/>
  <c r="O7160" i="3" s="1"/>
  <c r="Q7160" i="3" s="1"/>
  <c r="R7160" i="3" s="1"/>
  <c r="J7168" i="3"/>
  <c r="K7168" i="3" s="1"/>
  <c r="L7168" i="3" s="1"/>
  <c r="J7176" i="3"/>
  <c r="K7176" i="3" s="1"/>
  <c r="L7176" i="3" s="1"/>
  <c r="J7184" i="3"/>
  <c r="K7184" i="3" s="1"/>
  <c r="L7184" i="3" s="1"/>
  <c r="J7192" i="3"/>
  <c r="K7192" i="3" s="1"/>
  <c r="L7192" i="3" s="1"/>
  <c r="J7200" i="3"/>
  <c r="K7200" i="3" s="1"/>
  <c r="L7200" i="3" s="1"/>
  <c r="J7208" i="3"/>
  <c r="K7208" i="3" s="1"/>
  <c r="L7208" i="3" s="1"/>
  <c r="J7216" i="3"/>
  <c r="K7216" i="3" s="1"/>
  <c r="L7216" i="3" s="1"/>
  <c r="N7216" i="3" s="1"/>
  <c r="J7224" i="3"/>
  <c r="K7224" i="3" s="1"/>
  <c r="L7224" i="3" s="1"/>
  <c r="N7224" i="3" s="1"/>
  <c r="O7224" i="3" s="1"/>
  <c r="Q7224" i="3" s="1"/>
  <c r="R7224" i="3" s="1"/>
  <c r="J7232" i="3"/>
  <c r="K7232" i="3" s="1"/>
  <c r="L7232" i="3" s="1"/>
  <c r="J7240" i="3"/>
  <c r="K7240" i="3" s="1"/>
  <c r="L7240" i="3" s="1"/>
  <c r="N7240" i="3" s="1"/>
  <c r="O7240" i="3" s="1"/>
  <c r="Q7240" i="3" s="1"/>
  <c r="R7240" i="3" s="1"/>
  <c r="J7248" i="3"/>
  <c r="K7248" i="3" s="1"/>
  <c r="L7248" i="3" s="1"/>
  <c r="J7256" i="3"/>
  <c r="K7256" i="3" s="1"/>
  <c r="L7256" i="3" s="1"/>
  <c r="J7269" i="3"/>
  <c r="K7269" i="3" s="1"/>
  <c r="L7269" i="3" s="1"/>
  <c r="J7301" i="3"/>
  <c r="K7301" i="3" s="1"/>
  <c r="L7301" i="3" s="1"/>
  <c r="N7301" i="3" s="1"/>
  <c r="O7301" i="3" s="1"/>
  <c r="Q7301" i="3" s="1"/>
  <c r="R7301" i="3" s="1"/>
  <c r="J7333" i="3"/>
  <c r="K7333" i="3" s="1"/>
  <c r="L7333" i="3" s="1"/>
  <c r="N7333" i="3" s="1"/>
  <c r="O7333" i="3" s="1"/>
  <c r="Q7333" i="3" s="1"/>
  <c r="R7333" i="3" s="1"/>
  <c r="J7365" i="3"/>
  <c r="K7365" i="3" s="1"/>
  <c r="L7365" i="3" s="1"/>
  <c r="J7397" i="3"/>
  <c r="K7397" i="3" s="1"/>
  <c r="L7397" i="3" s="1"/>
  <c r="J7429" i="3"/>
  <c r="K7429" i="3" s="1"/>
  <c r="L7429" i="3" s="1"/>
  <c r="N7429" i="3" s="1"/>
  <c r="O7429" i="3" s="1"/>
  <c r="Q7429" i="3" s="1"/>
  <c r="R7429" i="3" s="1"/>
  <c r="J7510" i="3"/>
  <c r="K7510" i="3" s="1"/>
  <c r="L7510" i="3" s="1"/>
  <c r="J7523" i="3"/>
  <c r="K7523" i="3" s="1"/>
  <c r="L7523" i="3" s="1"/>
  <c r="J7563" i="3"/>
  <c r="K7563" i="3" s="1"/>
  <c r="L7563" i="3" s="1"/>
  <c r="J7571" i="3"/>
  <c r="K7571" i="3" s="1"/>
  <c r="L7571" i="3" s="1"/>
  <c r="N7571" i="3" s="1"/>
  <c r="O7571" i="3" s="1"/>
  <c r="Q7571" i="3" s="1"/>
  <c r="R7571" i="3" s="1"/>
  <c r="J7644" i="3"/>
  <c r="K7644" i="3" s="1"/>
  <c r="L7644" i="3" s="1"/>
  <c r="N7644" i="3" s="1"/>
  <c r="O7644" i="3" s="1"/>
  <c r="Q7644" i="3" s="1"/>
  <c r="R7644" i="3" s="1"/>
  <c r="J7656" i="3"/>
  <c r="K7656" i="3" s="1"/>
  <c r="L7656" i="3" s="1"/>
  <c r="N7656" i="3" s="1"/>
  <c r="J7675" i="3"/>
  <c r="K7675" i="3" s="1"/>
  <c r="L7675" i="3" s="1"/>
  <c r="N7675" i="3" s="1"/>
  <c r="O7675" i="3" s="1"/>
  <c r="Q7675" i="3" s="1"/>
  <c r="R7675" i="3" s="1"/>
  <c r="J7800" i="3"/>
  <c r="K7800" i="3" s="1"/>
  <c r="L7800" i="3" s="1"/>
  <c r="N7800" i="3" s="1"/>
  <c r="O7800" i="3" s="1"/>
  <c r="Q7800" i="3" s="1"/>
  <c r="R7800" i="3" s="1"/>
  <c r="J7926" i="3"/>
  <c r="K7926" i="3" s="1"/>
  <c r="L7926" i="3" s="1"/>
  <c r="J7940" i="3"/>
  <c r="K7940" i="3" s="1"/>
  <c r="L7940" i="3" s="1"/>
  <c r="J7956" i="3"/>
  <c r="K7956" i="3" s="1"/>
  <c r="L7956" i="3" s="1"/>
  <c r="N7956" i="3" s="1"/>
  <c r="O7956" i="3" s="1"/>
  <c r="Q7956" i="3" s="1"/>
  <c r="R7956" i="3" s="1"/>
  <c r="J8142" i="3"/>
  <c r="K8142" i="3" s="1"/>
  <c r="L8142" i="3" s="1"/>
  <c r="J8196" i="3"/>
  <c r="K8196" i="3" s="1"/>
  <c r="L8196" i="3" s="1"/>
  <c r="N8196" i="3" s="1"/>
  <c r="O8196" i="3" s="1"/>
  <c r="Q8196" i="3" s="1"/>
  <c r="R8196" i="3" s="1"/>
  <c r="J6685" i="3"/>
  <c r="K6685" i="3" s="1"/>
  <c r="L6685" i="3" s="1"/>
  <c r="N6685" i="3" s="1"/>
  <c r="J6693" i="3"/>
  <c r="K6693" i="3" s="1"/>
  <c r="L6693" i="3" s="1"/>
  <c r="N6693" i="3" s="1"/>
  <c r="O6693" i="3" s="1"/>
  <c r="Q6693" i="3" s="1"/>
  <c r="R6693" i="3" s="1"/>
  <c r="J6701" i="3"/>
  <c r="K6701" i="3" s="1"/>
  <c r="L6701" i="3" s="1"/>
  <c r="J6709" i="3"/>
  <c r="K6709" i="3" s="1"/>
  <c r="L6709" i="3" s="1"/>
  <c r="J6717" i="3"/>
  <c r="K6717" i="3" s="1"/>
  <c r="L6717" i="3" s="1"/>
  <c r="J6725" i="3"/>
  <c r="K6725" i="3" s="1"/>
  <c r="L6725" i="3" s="1"/>
  <c r="J6733" i="3"/>
  <c r="K6733" i="3" s="1"/>
  <c r="L6733" i="3" s="1"/>
  <c r="J6741" i="3"/>
  <c r="K6741" i="3" s="1"/>
  <c r="L6741" i="3" s="1"/>
  <c r="J6749" i="3"/>
  <c r="K6749" i="3" s="1"/>
  <c r="L6749" i="3" s="1"/>
  <c r="J6757" i="3"/>
  <c r="K6757" i="3" s="1"/>
  <c r="L6757" i="3" s="1"/>
  <c r="J6765" i="3"/>
  <c r="K6765" i="3" s="1"/>
  <c r="L6765" i="3" s="1"/>
  <c r="N6765" i="3" s="1"/>
  <c r="O6765" i="3" s="1"/>
  <c r="Q6765" i="3" s="1"/>
  <c r="R6765" i="3" s="1"/>
  <c r="J6773" i="3"/>
  <c r="K6773" i="3" s="1"/>
  <c r="L6773" i="3" s="1"/>
  <c r="J6781" i="3"/>
  <c r="K6781" i="3" s="1"/>
  <c r="L6781" i="3" s="1"/>
  <c r="J6789" i="3"/>
  <c r="K6789" i="3" s="1"/>
  <c r="L6789" i="3" s="1"/>
  <c r="J6797" i="3"/>
  <c r="K6797" i="3" s="1"/>
  <c r="L6797" i="3" s="1"/>
  <c r="N6797" i="3" s="1"/>
  <c r="J6805" i="3"/>
  <c r="K6805" i="3" s="1"/>
  <c r="L6805" i="3" s="1"/>
  <c r="J6813" i="3"/>
  <c r="K6813" i="3" s="1"/>
  <c r="L6813" i="3" s="1"/>
  <c r="N6813" i="3" s="1"/>
  <c r="O6813" i="3" s="1"/>
  <c r="Q6813" i="3" s="1"/>
  <c r="R6813" i="3" s="1"/>
  <c r="J6821" i="3"/>
  <c r="K6821" i="3" s="1"/>
  <c r="L6821" i="3" s="1"/>
  <c r="N6821" i="3" s="1"/>
  <c r="O6821" i="3" s="1"/>
  <c r="Q6821" i="3" s="1"/>
  <c r="R6821" i="3" s="1"/>
  <c r="J6829" i="3"/>
  <c r="K6829" i="3" s="1"/>
  <c r="L6829" i="3" s="1"/>
  <c r="J6837" i="3"/>
  <c r="K6837" i="3" s="1"/>
  <c r="L6837" i="3" s="1"/>
  <c r="J6845" i="3"/>
  <c r="K6845" i="3" s="1"/>
  <c r="L6845" i="3" s="1"/>
  <c r="J6853" i="3"/>
  <c r="K6853" i="3" s="1"/>
  <c r="L6853" i="3" s="1"/>
  <c r="J6861" i="3"/>
  <c r="K6861" i="3" s="1"/>
  <c r="L6861" i="3" s="1"/>
  <c r="J6869" i="3"/>
  <c r="K6869" i="3" s="1"/>
  <c r="L6869" i="3" s="1"/>
  <c r="J6877" i="3"/>
  <c r="K6877" i="3" s="1"/>
  <c r="L6877" i="3" s="1"/>
  <c r="J6885" i="3"/>
  <c r="K6885" i="3" s="1"/>
  <c r="L6885" i="3" s="1"/>
  <c r="J6893" i="3"/>
  <c r="K6893" i="3" s="1"/>
  <c r="L6893" i="3" s="1"/>
  <c r="J6901" i="3"/>
  <c r="K6901" i="3" s="1"/>
  <c r="L6901" i="3" s="1"/>
  <c r="N6901" i="3" s="1"/>
  <c r="O6901" i="3" s="1"/>
  <c r="Q6901" i="3" s="1"/>
  <c r="R6901" i="3" s="1"/>
  <c r="J6909" i="3"/>
  <c r="K6909" i="3" s="1"/>
  <c r="L6909" i="3" s="1"/>
  <c r="J6917" i="3"/>
  <c r="K6917" i="3" s="1"/>
  <c r="L6917" i="3" s="1"/>
  <c r="J6925" i="3"/>
  <c r="K6925" i="3" s="1"/>
  <c r="L6925" i="3" s="1"/>
  <c r="N6925" i="3" s="1"/>
  <c r="J6933" i="3"/>
  <c r="K6933" i="3" s="1"/>
  <c r="L6933" i="3" s="1"/>
  <c r="N6933" i="3" s="1"/>
  <c r="J6941" i="3"/>
  <c r="K6941" i="3" s="1"/>
  <c r="L6941" i="3" s="1"/>
  <c r="N6941" i="3" s="1"/>
  <c r="O6941" i="3" s="1"/>
  <c r="Q6941" i="3" s="1"/>
  <c r="R6941" i="3" s="1"/>
  <c r="J6949" i="3"/>
  <c r="K6949" i="3" s="1"/>
  <c r="L6949" i="3" s="1"/>
  <c r="N6949" i="3" s="1"/>
  <c r="O6949" i="3" s="1"/>
  <c r="Q6949" i="3" s="1"/>
  <c r="R6949" i="3" s="1"/>
  <c r="J6957" i="3"/>
  <c r="K6957" i="3" s="1"/>
  <c r="L6957" i="3" s="1"/>
  <c r="J6965" i="3"/>
  <c r="K6965" i="3" s="1"/>
  <c r="L6965" i="3" s="1"/>
  <c r="J6973" i="3"/>
  <c r="K6973" i="3" s="1"/>
  <c r="L6973" i="3" s="1"/>
  <c r="J6981" i="3"/>
  <c r="K6981" i="3" s="1"/>
  <c r="L6981" i="3" s="1"/>
  <c r="N6981" i="3" s="1"/>
  <c r="O6981" i="3" s="1"/>
  <c r="Q6981" i="3" s="1"/>
  <c r="R6981" i="3" s="1"/>
  <c r="J6989" i="3"/>
  <c r="K6989" i="3" s="1"/>
  <c r="L6989" i="3" s="1"/>
  <c r="J6997" i="3"/>
  <c r="K6997" i="3" s="1"/>
  <c r="L6997" i="3" s="1"/>
  <c r="J7005" i="3"/>
  <c r="K7005" i="3" s="1"/>
  <c r="L7005" i="3" s="1"/>
  <c r="J7013" i="3"/>
  <c r="K7013" i="3" s="1"/>
  <c r="L7013" i="3" s="1"/>
  <c r="J7021" i="3"/>
  <c r="K7021" i="3" s="1"/>
  <c r="L7021" i="3" s="1"/>
  <c r="N7021" i="3" s="1"/>
  <c r="O7021" i="3" s="1"/>
  <c r="Q7021" i="3" s="1"/>
  <c r="R7021" i="3" s="1"/>
  <c r="J7029" i="3"/>
  <c r="K7029" i="3" s="1"/>
  <c r="L7029" i="3" s="1"/>
  <c r="J7037" i="3"/>
  <c r="K7037" i="3" s="1"/>
  <c r="L7037" i="3" s="1"/>
  <c r="J7045" i="3"/>
  <c r="K7045" i="3" s="1"/>
  <c r="L7045" i="3" s="1"/>
  <c r="J7053" i="3"/>
  <c r="K7053" i="3" s="1"/>
  <c r="L7053" i="3" s="1"/>
  <c r="N7053" i="3" s="1"/>
  <c r="J7061" i="3"/>
  <c r="K7061" i="3" s="1"/>
  <c r="L7061" i="3" s="1"/>
  <c r="N7061" i="3" s="1"/>
  <c r="O7061" i="3" s="1"/>
  <c r="Q7061" i="3" s="1"/>
  <c r="R7061" i="3" s="1"/>
  <c r="J7069" i="3"/>
  <c r="K7069" i="3" s="1"/>
  <c r="L7069" i="3" s="1"/>
  <c r="N7069" i="3" s="1"/>
  <c r="O7069" i="3" s="1"/>
  <c r="Q7069" i="3" s="1"/>
  <c r="R7069" i="3" s="1"/>
  <c r="J7077" i="3"/>
  <c r="K7077" i="3" s="1"/>
  <c r="L7077" i="3" s="1"/>
  <c r="N7077" i="3" s="1"/>
  <c r="O7077" i="3" s="1"/>
  <c r="Q7077" i="3" s="1"/>
  <c r="R7077" i="3" s="1"/>
  <c r="J7085" i="3"/>
  <c r="K7085" i="3" s="1"/>
  <c r="L7085" i="3" s="1"/>
  <c r="J7093" i="3"/>
  <c r="K7093" i="3" s="1"/>
  <c r="L7093" i="3" s="1"/>
  <c r="J7101" i="3"/>
  <c r="K7101" i="3" s="1"/>
  <c r="L7101" i="3" s="1"/>
  <c r="N7101" i="3" s="1"/>
  <c r="O7101" i="3" s="1"/>
  <c r="Q7101" i="3" s="1"/>
  <c r="R7101" i="3" s="1"/>
  <c r="J7109" i="3"/>
  <c r="K7109" i="3" s="1"/>
  <c r="L7109" i="3" s="1"/>
  <c r="J7117" i="3"/>
  <c r="K7117" i="3" s="1"/>
  <c r="L7117" i="3" s="1"/>
  <c r="J7125" i="3"/>
  <c r="K7125" i="3" s="1"/>
  <c r="L7125" i="3" s="1"/>
  <c r="J7133" i="3"/>
  <c r="K7133" i="3" s="1"/>
  <c r="L7133" i="3" s="1"/>
  <c r="J7141" i="3"/>
  <c r="K7141" i="3" s="1"/>
  <c r="L7141" i="3" s="1"/>
  <c r="J7149" i="3"/>
  <c r="K7149" i="3" s="1"/>
  <c r="L7149" i="3" s="1"/>
  <c r="N7149" i="3" s="1"/>
  <c r="O7149" i="3" s="1"/>
  <c r="Q7149" i="3" s="1"/>
  <c r="R7149" i="3" s="1"/>
  <c r="J7157" i="3"/>
  <c r="K7157" i="3" s="1"/>
  <c r="L7157" i="3" s="1"/>
  <c r="J7165" i="3"/>
  <c r="K7165" i="3" s="1"/>
  <c r="L7165" i="3" s="1"/>
  <c r="J7173" i="3"/>
  <c r="K7173" i="3" s="1"/>
  <c r="L7173" i="3" s="1"/>
  <c r="J7181" i="3"/>
  <c r="K7181" i="3" s="1"/>
  <c r="L7181" i="3" s="1"/>
  <c r="N7181" i="3" s="1"/>
  <c r="J7189" i="3"/>
  <c r="K7189" i="3" s="1"/>
  <c r="L7189" i="3" s="1"/>
  <c r="N7189" i="3" s="1"/>
  <c r="J7197" i="3"/>
  <c r="K7197" i="3" s="1"/>
  <c r="L7197" i="3" s="1"/>
  <c r="N7197" i="3" s="1"/>
  <c r="J7205" i="3"/>
  <c r="K7205" i="3" s="1"/>
  <c r="L7205" i="3" s="1"/>
  <c r="N7205" i="3" s="1"/>
  <c r="O7205" i="3" s="1"/>
  <c r="Q7205" i="3" s="1"/>
  <c r="R7205" i="3" s="1"/>
  <c r="J7213" i="3"/>
  <c r="K7213" i="3" s="1"/>
  <c r="L7213" i="3" s="1"/>
  <c r="J7221" i="3"/>
  <c r="K7221" i="3" s="1"/>
  <c r="L7221" i="3" s="1"/>
  <c r="J7229" i="3"/>
  <c r="K7229" i="3" s="1"/>
  <c r="L7229" i="3" s="1"/>
  <c r="J7237" i="3"/>
  <c r="K7237" i="3" s="1"/>
  <c r="L7237" i="3" s="1"/>
  <c r="J7245" i="3"/>
  <c r="K7245" i="3" s="1"/>
  <c r="L7245" i="3" s="1"/>
  <c r="J7253" i="3"/>
  <c r="K7253" i="3" s="1"/>
  <c r="L7253" i="3" s="1"/>
  <c r="J7261" i="3"/>
  <c r="K7261" i="3" s="1"/>
  <c r="L7261" i="3" s="1"/>
  <c r="J7281" i="3"/>
  <c r="K7281" i="3" s="1"/>
  <c r="L7281" i="3" s="1"/>
  <c r="J7313" i="3"/>
  <c r="K7313" i="3" s="1"/>
  <c r="L7313" i="3" s="1"/>
  <c r="N7313" i="3" s="1"/>
  <c r="O7313" i="3" s="1"/>
  <c r="Q7313" i="3" s="1"/>
  <c r="R7313" i="3" s="1"/>
  <c r="J7345" i="3"/>
  <c r="K7345" i="3" s="1"/>
  <c r="L7345" i="3" s="1"/>
  <c r="J7377" i="3"/>
  <c r="K7377" i="3" s="1"/>
  <c r="L7377" i="3" s="1"/>
  <c r="J7409" i="3"/>
  <c r="K7409" i="3" s="1"/>
  <c r="L7409" i="3" s="1"/>
  <c r="J7462" i="3"/>
  <c r="K7462" i="3" s="1"/>
  <c r="L7462" i="3" s="1"/>
  <c r="N7462" i="3" s="1"/>
  <c r="O7462" i="3" s="1"/>
  <c r="Q7462" i="3" s="1"/>
  <c r="R7462" i="3" s="1"/>
  <c r="J7475" i="3"/>
  <c r="K7475" i="3" s="1"/>
  <c r="L7475" i="3" s="1"/>
  <c r="N7475" i="3" s="1"/>
  <c r="O7475" i="3" s="1"/>
  <c r="Q7475" i="3" s="1"/>
  <c r="R7475" i="3" s="1"/>
  <c r="J7544" i="3"/>
  <c r="K7544" i="3" s="1"/>
  <c r="L7544" i="3" s="1"/>
  <c r="J7615" i="3"/>
  <c r="K7615" i="3" s="1"/>
  <c r="L7615" i="3" s="1"/>
  <c r="J7647" i="3"/>
  <c r="K7647" i="3" s="1"/>
  <c r="L7647" i="3" s="1"/>
  <c r="J7734" i="3"/>
  <c r="K7734" i="3" s="1"/>
  <c r="L7734" i="3" s="1"/>
  <c r="J7768" i="3"/>
  <c r="K7768" i="3" s="1"/>
  <c r="L7768" i="3" s="1"/>
  <c r="J7834" i="3"/>
  <c r="K7834" i="3" s="1"/>
  <c r="L7834" i="3" s="1"/>
  <c r="J7853" i="3"/>
  <c r="K7853" i="3" s="1"/>
  <c r="L7853" i="3" s="1"/>
  <c r="J7884" i="3"/>
  <c r="K7884" i="3" s="1"/>
  <c r="L7884" i="3" s="1"/>
  <c r="N7884" i="3" s="1"/>
  <c r="O7884" i="3" s="1"/>
  <c r="Q7884" i="3" s="1"/>
  <c r="R7884" i="3" s="1"/>
  <c r="J7904" i="3"/>
  <c r="K7904" i="3" s="1"/>
  <c r="L7904" i="3" s="1"/>
  <c r="N7904" i="3" s="1"/>
  <c r="J7938" i="3"/>
  <c r="K7938" i="3" s="1"/>
  <c r="L7938" i="3" s="1"/>
  <c r="N7938" i="3" s="1"/>
  <c r="O7938" i="3" s="1"/>
  <c r="Q7938" i="3" s="1"/>
  <c r="R7938" i="3" s="1"/>
  <c r="J7952" i="3"/>
  <c r="K7952" i="3" s="1"/>
  <c r="L7952" i="3" s="1"/>
  <c r="N7952" i="3" s="1"/>
  <c r="O7952" i="3" s="1"/>
  <c r="Q7952" i="3" s="1"/>
  <c r="R7952" i="3" s="1"/>
  <c r="J7970" i="3"/>
  <c r="K7970" i="3" s="1"/>
  <c r="L7970" i="3" s="1"/>
  <c r="J8169" i="3"/>
  <c r="K8169" i="3" s="1"/>
  <c r="L8169" i="3" s="1"/>
  <c r="J8295" i="3"/>
  <c r="K8295" i="3" s="1"/>
  <c r="L8295" i="3" s="1"/>
  <c r="J7595" i="3"/>
  <c r="K7595" i="3" s="1"/>
  <c r="L7595" i="3" s="1"/>
  <c r="J7598" i="3"/>
  <c r="K7598" i="3" s="1"/>
  <c r="L7598" i="3" s="1"/>
  <c r="J7659" i="3"/>
  <c r="K7659" i="3" s="1"/>
  <c r="L7659" i="3" s="1"/>
  <c r="N7659" i="3" s="1"/>
  <c r="O7659" i="3" s="1"/>
  <c r="Q7659" i="3" s="1"/>
  <c r="R7659" i="3" s="1"/>
  <c r="J7691" i="3"/>
  <c r="K7691" i="3" s="1"/>
  <c r="L7691" i="3" s="1"/>
  <c r="N7691" i="3" s="1"/>
  <c r="J7723" i="3"/>
  <c r="K7723" i="3" s="1"/>
  <c r="L7723" i="3" s="1"/>
  <c r="N7723" i="3" s="1"/>
  <c r="O7723" i="3" s="1"/>
  <c r="Q7723" i="3" s="1"/>
  <c r="R7723" i="3" s="1"/>
  <c r="J7755" i="3"/>
  <c r="K7755" i="3" s="1"/>
  <c r="L7755" i="3" s="1"/>
  <c r="J7840" i="3"/>
  <c r="K7840" i="3" s="1"/>
  <c r="L7840" i="3" s="1"/>
  <c r="J7850" i="3"/>
  <c r="K7850" i="3" s="1"/>
  <c r="L7850" i="3" s="1"/>
  <c r="J7872" i="3"/>
  <c r="K7872" i="3" s="1"/>
  <c r="L7872" i="3" s="1"/>
  <c r="N7872" i="3" s="1"/>
  <c r="J7893" i="3"/>
  <c r="K7893" i="3" s="1"/>
  <c r="L7893" i="3" s="1"/>
  <c r="J7932" i="3"/>
  <c r="K7932" i="3" s="1"/>
  <c r="L7932" i="3" s="1"/>
  <c r="N7932" i="3" s="1"/>
  <c r="O7932" i="3" s="1"/>
  <c r="Q7932" i="3" s="1"/>
  <c r="R7932" i="3" s="1"/>
  <c r="J7946" i="3"/>
  <c r="K7946" i="3" s="1"/>
  <c r="L7946" i="3" s="1"/>
  <c r="N7946" i="3" s="1"/>
  <c r="J7949" i="3"/>
  <c r="K7949" i="3" s="1"/>
  <c r="L7949" i="3" s="1"/>
  <c r="J7962" i="3"/>
  <c r="K7962" i="3" s="1"/>
  <c r="L7962" i="3" s="1"/>
  <c r="J8078" i="3"/>
  <c r="K8078" i="3" s="1"/>
  <c r="L8078" i="3" s="1"/>
  <c r="J8320" i="3"/>
  <c r="K8320" i="3" s="1"/>
  <c r="L8320" i="3" s="1"/>
  <c r="J8607" i="3"/>
  <c r="K8607" i="3" s="1"/>
  <c r="L8607" i="3" s="1"/>
  <c r="J7611" i="3"/>
  <c r="K7611" i="3" s="1"/>
  <c r="L7611" i="3" s="1"/>
  <c r="J7784" i="3"/>
  <c r="K7784" i="3" s="1"/>
  <c r="L7784" i="3" s="1"/>
  <c r="N7784" i="3" s="1"/>
  <c r="O7784" i="3" s="1"/>
  <c r="Q7784" i="3" s="1"/>
  <c r="R7784" i="3" s="1"/>
  <c r="J7643" i="3"/>
  <c r="K7643" i="3" s="1"/>
  <c r="L7643" i="3" s="1"/>
  <c r="N7643" i="3" s="1"/>
  <c r="J7652" i="3"/>
  <c r="K7652" i="3" s="1"/>
  <c r="L7652" i="3" s="1"/>
  <c r="N7652" i="3" s="1"/>
  <c r="O7652" i="3" s="1"/>
  <c r="Q7652" i="3" s="1"/>
  <c r="R7652" i="3" s="1"/>
  <c r="J7684" i="3"/>
  <c r="K7684" i="3" s="1"/>
  <c r="L7684" i="3" s="1"/>
  <c r="J7716" i="3"/>
  <c r="K7716" i="3" s="1"/>
  <c r="L7716" i="3" s="1"/>
  <c r="J7748" i="3"/>
  <c r="K7748" i="3" s="1"/>
  <c r="L7748" i="3" s="1"/>
  <c r="J7831" i="3"/>
  <c r="K7831" i="3" s="1"/>
  <c r="L7831" i="3" s="1"/>
  <c r="N7831" i="3" s="1"/>
  <c r="J7856" i="3"/>
  <c r="K7856" i="3" s="1"/>
  <c r="L7856" i="3" s="1"/>
  <c r="N7856" i="3" s="1"/>
  <c r="J7858" i="3"/>
  <c r="K7858" i="3" s="1"/>
  <c r="L7858" i="3" s="1"/>
  <c r="N7858" i="3" s="1"/>
  <c r="O7858" i="3" s="1"/>
  <c r="Q7858" i="3" s="1"/>
  <c r="R7858" i="3" s="1"/>
  <c r="J7864" i="3"/>
  <c r="K7864" i="3" s="1"/>
  <c r="L7864" i="3" s="1"/>
  <c r="N7864" i="3" s="1"/>
  <c r="J7885" i="3"/>
  <c r="K7885" i="3" s="1"/>
  <c r="L7885" i="3" s="1"/>
  <c r="J7910" i="3"/>
  <c r="K7910" i="3" s="1"/>
  <c r="L7910" i="3" s="1"/>
  <c r="J7929" i="3"/>
  <c r="K7929" i="3" s="1"/>
  <c r="L7929" i="3" s="1"/>
  <c r="J7965" i="3"/>
  <c r="K7965" i="3" s="1"/>
  <c r="L7965" i="3" s="1"/>
  <c r="J7974" i="3"/>
  <c r="K7974" i="3" s="1"/>
  <c r="L7974" i="3" s="1"/>
  <c r="N7974" i="3" s="1"/>
  <c r="O7974" i="3" s="1"/>
  <c r="Q7974" i="3" s="1"/>
  <c r="R7974" i="3" s="1"/>
  <c r="J8029" i="3"/>
  <c r="K8029" i="3" s="1"/>
  <c r="L8029" i="3" s="1"/>
  <c r="J8081" i="3"/>
  <c r="K8081" i="3" s="1"/>
  <c r="L8081" i="3" s="1"/>
  <c r="N8081" i="3" s="1"/>
  <c r="J8240" i="3"/>
  <c r="K8240" i="3" s="1"/>
  <c r="L8240" i="3" s="1"/>
  <c r="J8477" i="3"/>
  <c r="K8477" i="3" s="1"/>
  <c r="L8477" i="3" s="1"/>
  <c r="N8477" i="3" s="1"/>
  <c r="O8477" i="3" s="1"/>
  <c r="Q8477" i="3" s="1"/>
  <c r="R8477" i="3" s="1"/>
  <c r="J8228" i="3"/>
  <c r="K8228" i="3" s="1"/>
  <c r="L8228" i="3" s="1"/>
  <c r="N8228" i="3" s="1"/>
  <c r="O8228" i="3" s="1"/>
  <c r="Q8228" i="3" s="1"/>
  <c r="R8228" i="3" s="1"/>
  <c r="J8250" i="3"/>
  <c r="K8250" i="3" s="1"/>
  <c r="L8250" i="3" s="1"/>
  <c r="J7836" i="3"/>
  <c r="K7836" i="3" s="1"/>
  <c r="L7836" i="3" s="1"/>
  <c r="N7836" i="3" s="1"/>
  <c r="O7836" i="3" s="1"/>
  <c r="Q7836" i="3" s="1"/>
  <c r="R7836" i="3" s="1"/>
  <c r="J7844" i="3"/>
  <c r="K7844" i="3" s="1"/>
  <c r="L7844" i="3" s="1"/>
  <c r="N7844" i="3" s="1"/>
  <c r="O7844" i="3" s="1"/>
  <c r="Q7844" i="3" s="1"/>
  <c r="R7844" i="3" s="1"/>
  <c r="J7874" i="3"/>
  <c r="K7874" i="3" s="1"/>
  <c r="L7874" i="3" s="1"/>
  <c r="N7874" i="3" s="1"/>
  <c r="O7874" i="3" s="1"/>
  <c r="Q7874" i="3" s="1"/>
  <c r="R7874" i="3" s="1"/>
  <c r="J7890" i="3"/>
  <c r="K7890" i="3" s="1"/>
  <c r="L7890" i="3" s="1"/>
  <c r="J7920" i="3"/>
  <c r="K7920" i="3" s="1"/>
  <c r="L7920" i="3" s="1"/>
  <c r="J8065" i="3"/>
  <c r="K8065" i="3" s="1"/>
  <c r="L8065" i="3" s="1"/>
  <c r="J7852" i="3"/>
  <c r="K7852" i="3" s="1"/>
  <c r="L7852" i="3" s="1"/>
  <c r="J7860" i="3"/>
  <c r="K7860" i="3" s="1"/>
  <c r="L7860" i="3" s="1"/>
  <c r="J7871" i="3"/>
  <c r="K7871" i="3" s="1"/>
  <c r="L7871" i="3" s="1"/>
  <c r="J7900" i="3"/>
  <c r="K7900" i="3" s="1"/>
  <c r="L7900" i="3" s="1"/>
  <c r="N7900" i="3" s="1"/>
  <c r="O7900" i="3" s="1"/>
  <c r="Q7900" i="3" s="1"/>
  <c r="R7900" i="3" s="1"/>
  <c r="J7937" i="3"/>
  <c r="K7937" i="3" s="1"/>
  <c r="L7937" i="3" s="1"/>
  <c r="J7988" i="3"/>
  <c r="K7988" i="3" s="1"/>
  <c r="L7988" i="3" s="1"/>
  <c r="N7988" i="3" s="1"/>
  <c r="O7988" i="3" s="1"/>
  <c r="Q7988" i="3" s="1"/>
  <c r="R7988" i="3" s="1"/>
  <c r="J7993" i="3"/>
  <c r="K7993" i="3" s="1"/>
  <c r="L7993" i="3" s="1"/>
  <c r="N7993" i="3" s="1"/>
  <c r="O7993" i="3" s="1"/>
  <c r="Q7993" i="3" s="1"/>
  <c r="R7993" i="3" s="1"/>
  <c r="J8215" i="3"/>
  <c r="K8215" i="3" s="1"/>
  <c r="L8215" i="3" s="1"/>
  <c r="N8215" i="3" s="1"/>
  <c r="O8215" i="3" s="1"/>
  <c r="Q8215" i="3" s="1"/>
  <c r="R8215" i="3" s="1"/>
  <c r="J8221" i="3"/>
  <c r="K8221" i="3" s="1"/>
  <c r="L8221" i="3" s="1"/>
  <c r="J8346" i="3"/>
  <c r="K8346" i="3" s="1"/>
  <c r="L8346" i="3" s="1"/>
  <c r="N8346" i="3" s="1"/>
  <c r="O8346" i="3" s="1"/>
  <c r="Q8346" i="3" s="1"/>
  <c r="R8346" i="3" s="1"/>
  <c r="J8368" i="3"/>
  <c r="K8368" i="3" s="1"/>
  <c r="L8368" i="3" s="1"/>
  <c r="J7816" i="3"/>
  <c r="K7816" i="3" s="1"/>
  <c r="L7816" i="3" s="1"/>
  <c r="N7816" i="3" s="1"/>
  <c r="O7816" i="3" s="1"/>
  <c r="Q7816" i="3" s="1"/>
  <c r="R7816" i="3" s="1"/>
  <c r="J7868" i="3"/>
  <c r="K7868" i="3" s="1"/>
  <c r="L7868" i="3" s="1"/>
  <c r="N7868" i="3" s="1"/>
  <c r="O7868" i="3" s="1"/>
  <c r="Q7868" i="3" s="1"/>
  <c r="R7868" i="3" s="1"/>
  <c r="J7876" i="3"/>
  <c r="K7876" i="3" s="1"/>
  <c r="L7876" i="3" s="1"/>
  <c r="N7876" i="3" s="1"/>
  <c r="O7876" i="3" s="1"/>
  <c r="Q7876" i="3" s="1"/>
  <c r="R7876" i="3" s="1"/>
  <c r="J7887" i="3"/>
  <c r="K7887" i="3" s="1"/>
  <c r="L7887" i="3" s="1"/>
  <c r="J7922" i="3"/>
  <c r="K7922" i="3" s="1"/>
  <c r="L7922" i="3" s="1"/>
  <c r="N7922" i="3" s="1"/>
  <c r="O7922" i="3" s="1"/>
  <c r="Q7922" i="3" s="1"/>
  <c r="R7922" i="3" s="1"/>
  <c r="J7948" i="3"/>
  <c r="K7948" i="3" s="1"/>
  <c r="L7948" i="3" s="1"/>
  <c r="J7959" i="3"/>
  <c r="K7959" i="3" s="1"/>
  <c r="L7959" i="3" s="1"/>
  <c r="J7973" i="3"/>
  <c r="K7973" i="3" s="1"/>
  <c r="L7973" i="3" s="1"/>
  <c r="J8032" i="3"/>
  <c r="K8032" i="3" s="1"/>
  <c r="L8032" i="3" s="1"/>
  <c r="N8032" i="3" s="1"/>
  <c r="O8032" i="3" s="1"/>
  <c r="Q8032" i="3" s="1"/>
  <c r="R8032" i="3" s="1"/>
  <c r="J8092" i="3"/>
  <c r="K8092" i="3" s="1"/>
  <c r="L8092" i="3" s="1"/>
  <c r="N8092" i="3" s="1"/>
  <c r="O8092" i="3" s="1"/>
  <c r="Q8092" i="3" s="1"/>
  <c r="R8092" i="3" s="1"/>
  <c r="J8156" i="3"/>
  <c r="K8156" i="3" s="1"/>
  <c r="L8156" i="3" s="1"/>
  <c r="J8238" i="3"/>
  <c r="K8238" i="3" s="1"/>
  <c r="L8238" i="3" s="1"/>
  <c r="J8247" i="3"/>
  <c r="K8247" i="3" s="1"/>
  <c r="L8247" i="3" s="1"/>
  <c r="N8247" i="3" s="1"/>
  <c r="O8247" i="3" s="1"/>
  <c r="Q8247" i="3" s="1"/>
  <c r="R8247" i="3" s="1"/>
  <c r="J8306" i="3"/>
  <c r="K8306" i="3" s="1"/>
  <c r="L8306" i="3" s="1"/>
  <c r="J8316" i="3"/>
  <c r="K8316" i="3" s="1"/>
  <c r="L8316" i="3" s="1"/>
  <c r="J8319" i="3"/>
  <c r="K8319" i="3" s="1"/>
  <c r="L8319" i="3" s="1"/>
  <c r="J8391" i="3"/>
  <c r="K8391" i="3" s="1"/>
  <c r="L8391" i="3" s="1"/>
  <c r="N8391" i="3" s="1"/>
  <c r="J8673" i="3"/>
  <c r="K8673" i="3" s="1"/>
  <c r="L8673" i="3" s="1"/>
  <c r="J8737" i="3"/>
  <c r="K8737" i="3" s="1"/>
  <c r="L8737" i="3" s="1"/>
  <c r="J7961" i="3"/>
  <c r="K7961" i="3" s="1"/>
  <c r="L7961" i="3" s="1"/>
  <c r="J7964" i="3"/>
  <c r="K7964" i="3" s="1"/>
  <c r="L7964" i="3" s="1"/>
  <c r="N7964" i="3" s="1"/>
  <c r="O7964" i="3" s="1"/>
  <c r="Q7964" i="3" s="1"/>
  <c r="R7964" i="3" s="1"/>
  <c r="J7972" i="3"/>
  <c r="K7972" i="3" s="1"/>
  <c r="L7972" i="3" s="1"/>
  <c r="N7972" i="3" s="1"/>
  <c r="O7972" i="3" s="1"/>
  <c r="Q7972" i="3" s="1"/>
  <c r="R7972" i="3" s="1"/>
  <c r="J8218" i="3"/>
  <c r="K8218" i="3" s="1"/>
  <c r="L8218" i="3" s="1"/>
  <c r="J8235" i="3"/>
  <c r="K8235" i="3" s="1"/>
  <c r="L8235" i="3" s="1"/>
  <c r="J8619" i="3"/>
  <c r="K8619" i="3" s="1"/>
  <c r="L8619" i="3" s="1"/>
  <c r="J7892" i="3"/>
  <c r="K7892" i="3" s="1"/>
  <c r="L7892" i="3" s="1"/>
  <c r="N7892" i="3" s="1"/>
  <c r="O7892" i="3" s="1"/>
  <c r="Q7892" i="3" s="1"/>
  <c r="R7892" i="3" s="1"/>
  <c r="J7908" i="3"/>
  <c r="K7908" i="3" s="1"/>
  <c r="L7908" i="3" s="1"/>
  <c r="N7908" i="3" s="1"/>
  <c r="O7908" i="3" s="1"/>
  <c r="Q7908" i="3" s="1"/>
  <c r="R7908" i="3" s="1"/>
  <c r="J7924" i="3"/>
  <c r="K7924" i="3" s="1"/>
  <c r="L7924" i="3" s="1"/>
  <c r="N7924" i="3" s="1"/>
  <c r="O7924" i="3" s="1"/>
  <c r="Q7924" i="3" s="1"/>
  <c r="R7924" i="3" s="1"/>
  <c r="J7936" i="3"/>
  <c r="K7936" i="3" s="1"/>
  <c r="L7936" i="3" s="1"/>
  <c r="N7936" i="3" s="1"/>
  <c r="J8000" i="3"/>
  <c r="K8000" i="3" s="1"/>
  <c r="L8000" i="3" s="1"/>
  <c r="J8013" i="3"/>
  <c r="K8013" i="3" s="1"/>
  <c r="L8013" i="3" s="1"/>
  <c r="J8016" i="3"/>
  <c r="K8016" i="3" s="1"/>
  <c r="L8016" i="3" s="1"/>
  <c r="J8084" i="3"/>
  <c r="K8084" i="3" s="1"/>
  <c r="L8084" i="3" s="1"/>
  <c r="N8084" i="3" s="1"/>
  <c r="O8084" i="3" s="1"/>
  <c r="Q8084" i="3" s="1"/>
  <c r="R8084" i="3" s="1"/>
  <c r="J8148" i="3"/>
  <c r="K8148" i="3" s="1"/>
  <c r="L8148" i="3" s="1"/>
  <c r="N8148" i="3" s="1"/>
  <c r="O8148" i="3" s="1"/>
  <c r="Q8148" i="3" s="1"/>
  <c r="R8148" i="3" s="1"/>
  <c r="J8254" i="3"/>
  <c r="K8254" i="3" s="1"/>
  <c r="L8254" i="3" s="1"/>
  <c r="J8290" i="3"/>
  <c r="K8290" i="3" s="1"/>
  <c r="L8290" i="3" s="1"/>
  <c r="J8481" i="3"/>
  <c r="K8481" i="3" s="1"/>
  <c r="L8481" i="3" s="1"/>
  <c r="J8387" i="3"/>
  <c r="K8387" i="3" s="1"/>
  <c r="L8387" i="3" s="1"/>
  <c r="J8437" i="3"/>
  <c r="K8437" i="3" s="1"/>
  <c r="L8437" i="3" s="1"/>
  <c r="J8524" i="3"/>
  <c r="K8524" i="3" s="1"/>
  <c r="L8524" i="3" s="1"/>
  <c r="J8689" i="3"/>
  <c r="K8689" i="3" s="1"/>
  <c r="L8689" i="3" s="1"/>
  <c r="J8012" i="3"/>
  <c r="K8012" i="3" s="1"/>
  <c r="L8012" i="3" s="1"/>
  <c r="N8012" i="3" s="1"/>
  <c r="O8012" i="3" s="1"/>
  <c r="Q8012" i="3" s="1"/>
  <c r="R8012" i="3" s="1"/>
  <c r="J8028" i="3"/>
  <c r="K8028" i="3" s="1"/>
  <c r="L8028" i="3" s="1"/>
  <c r="J8040" i="3"/>
  <c r="K8040" i="3" s="1"/>
  <c r="L8040" i="3" s="1"/>
  <c r="N8040" i="3" s="1"/>
  <c r="O8040" i="3" s="1"/>
  <c r="Q8040" i="3" s="1"/>
  <c r="R8040" i="3" s="1"/>
  <c r="J8048" i="3"/>
  <c r="K8048" i="3" s="1"/>
  <c r="L8048" i="3" s="1"/>
  <c r="J8056" i="3"/>
  <c r="K8056" i="3" s="1"/>
  <c r="L8056" i="3" s="1"/>
  <c r="N8056" i="3" s="1"/>
  <c r="O8056" i="3" s="1"/>
  <c r="Q8056" i="3" s="1"/>
  <c r="R8056" i="3" s="1"/>
  <c r="J8064" i="3"/>
  <c r="K8064" i="3" s="1"/>
  <c r="L8064" i="3" s="1"/>
  <c r="J8072" i="3"/>
  <c r="K8072" i="3" s="1"/>
  <c r="L8072" i="3" s="1"/>
  <c r="J8080" i="3"/>
  <c r="K8080" i="3" s="1"/>
  <c r="L8080" i="3" s="1"/>
  <c r="J8088" i="3"/>
  <c r="K8088" i="3" s="1"/>
  <c r="L8088" i="3" s="1"/>
  <c r="J8096" i="3"/>
  <c r="K8096" i="3" s="1"/>
  <c r="L8096" i="3" s="1"/>
  <c r="J8104" i="3"/>
  <c r="K8104" i="3" s="1"/>
  <c r="L8104" i="3" s="1"/>
  <c r="N8104" i="3" s="1"/>
  <c r="O8104" i="3" s="1"/>
  <c r="Q8104" i="3" s="1"/>
  <c r="R8104" i="3" s="1"/>
  <c r="J8112" i="3"/>
  <c r="K8112" i="3" s="1"/>
  <c r="L8112" i="3" s="1"/>
  <c r="J8120" i="3"/>
  <c r="K8120" i="3" s="1"/>
  <c r="L8120" i="3" s="1"/>
  <c r="J8128" i="3"/>
  <c r="K8128" i="3" s="1"/>
  <c r="L8128" i="3" s="1"/>
  <c r="J8136" i="3"/>
  <c r="K8136" i="3" s="1"/>
  <c r="L8136" i="3" s="1"/>
  <c r="J8144" i="3"/>
  <c r="K8144" i="3" s="1"/>
  <c r="L8144" i="3" s="1"/>
  <c r="J8152" i="3"/>
  <c r="K8152" i="3" s="1"/>
  <c r="L8152" i="3" s="1"/>
  <c r="J8160" i="3"/>
  <c r="K8160" i="3" s="1"/>
  <c r="L8160" i="3" s="1"/>
  <c r="N8160" i="3" s="1"/>
  <c r="O8160" i="3" s="1"/>
  <c r="Q8160" i="3" s="1"/>
  <c r="R8160" i="3" s="1"/>
  <c r="J8168" i="3"/>
  <c r="K8168" i="3" s="1"/>
  <c r="L8168" i="3" s="1"/>
  <c r="N8168" i="3" s="1"/>
  <c r="O8168" i="3" s="1"/>
  <c r="Q8168" i="3" s="1"/>
  <c r="R8168" i="3" s="1"/>
  <c r="J8176" i="3"/>
  <c r="K8176" i="3" s="1"/>
  <c r="L8176" i="3" s="1"/>
  <c r="J8184" i="3"/>
  <c r="K8184" i="3" s="1"/>
  <c r="L8184" i="3" s="1"/>
  <c r="J8192" i="3"/>
  <c r="K8192" i="3" s="1"/>
  <c r="L8192" i="3" s="1"/>
  <c r="J8200" i="3"/>
  <c r="K8200" i="3" s="1"/>
  <c r="L8200" i="3" s="1"/>
  <c r="J8222" i="3"/>
  <c r="K8222" i="3" s="1"/>
  <c r="L8222" i="3" s="1"/>
  <c r="N8222" i="3" s="1"/>
  <c r="J8227" i="3"/>
  <c r="K8227" i="3" s="1"/>
  <c r="L8227" i="3" s="1"/>
  <c r="N8227" i="3" s="1"/>
  <c r="O8227" i="3" s="1"/>
  <c r="Q8227" i="3" s="1"/>
  <c r="R8227" i="3" s="1"/>
  <c r="J8256" i="3"/>
  <c r="K8256" i="3" s="1"/>
  <c r="L8256" i="3" s="1"/>
  <c r="N8256" i="3" s="1"/>
  <c r="O8256" i="3" s="1"/>
  <c r="Q8256" i="3" s="1"/>
  <c r="R8256" i="3" s="1"/>
  <c r="J8433" i="3"/>
  <c r="K8433" i="3" s="1"/>
  <c r="L8433" i="3" s="1"/>
  <c r="J8576" i="3"/>
  <c r="K8576" i="3" s="1"/>
  <c r="L8576" i="3" s="1"/>
  <c r="N8576" i="3" s="1"/>
  <c r="O8576" i="3" s="1"/>
  <c r="Q8576" i="3" s="1"/>
  <c r="R8576" i="3" s="1"/>
  <c r="J8680" i="3"/>
  <c r="K8680" i="3" s="1"/>
  <c r="L8680" i="3" s="1"/>
  <c r="J8271" i="3"/>
  <c r="K8271" i="3" s="1"/>
  <c r="L8271" i="3" s="1"/>
  <c r="J8300" i="3"/>
  <c r="K8300" i="3" s="1"/>
  <c r="L8300" i="3" s="1"/>
  <c r="J8311" i="3"/>
  <c r="K8311" i="3" s="1"/>
  <c r="L8311" i="3" s="1"/>
  <c r="N8311" i="3" s="1"/>
  <c r="O8311" i="3" s="1"/>
  <c r="Q8311" i="3" s="1"/>
  <c r="R8311" i="3" s="1"/>
  <c r="J8399" i="3"/>
  <c r="K8399" i="3" s="1"/>
  <c r="L8399" i="3" s="1"/>
  <c r="N8399" i="3" s="1"/>
  <c r="O8399" i="3" s="1"/>
  <c r="Q8399" i="3" s="1"/>
  <c r="R8399" i="3" s="1"/>
  <c r="J8428" i="3"/>
  <c r="K8428" i="3" s="1"/>
  <c r="L8428" i="3" s="1"/>
  <c r="N8428" i="3" s="1"/>
  <c r="O8428" i="3" s="1"/>
  <c r="Q8428" i="3" s="1"/>
  <c r="R8428" i="3" s="1"/>
  <c r="J8505" i="3"/>
  <c r="K8505" i="3" s="1"/>
  <c r="L8505" i="3" s="1"/>
  <c r="N8505" i="3" s="1"/>
  <c r="O8505" i="3" s="1"/>
  <c r="Q8505" i="3" s="1"/>
  <c r="R8505" i="3" s="1"/>
  <c r="J7944" i="3"/>
  <c r="K7944" i="3" s="1"/>
  <c r="L7944" i="3" s="1"/>
  <c r="N7944" i="3" s="1"/>
  <c r="O7944" i="3" s="1"/>
  <c r="Q7944" i="3" s="1"/>
  <c r="R7944" i="3" s="1"/>
  <c r="J7960" i="3"/>
  <c r="K7960" i="3" s="1"/>
  <c r="L7960" i="3" s="1"/>
  <c r="J7976" i="3"/>
  <c r="K7976" i="3" s="1"/>
  <c r="L7976" i="3" s="1"/>
  <c r="J7992" i="3"/>
  <c r="K7992" i="3" s="1"/>
  <c r="L7992" i="3" s="1"/>
  <c r="J8008" i="3"/>
  <c r="K8008" i="3" s="1"/>
  <c r="L8008" i="3" s="1"/>
  <c r="N8008" i="3" s="1"/>
  <c r="O8008" i="3" s="1"/>
  <c r="Q8008" i="3" s="1"/>
  <c r="R8008" i="3" s="1"/>
  <c r="J8024" i="3"/>
  <c r="K8024" i="3" s="1"/>
  <c r="L8024" i="3" s="1"/>
  <c r="J8224" i="3"/>
  <c r="K8224" i="3" s="1"/>
  <c r="L8224" i="3" s="1"/>
  <c r="J8234" i="3"/>
  <c r="K8234" i="3" s="1"/>
  <c r="L8234" i="3" s="1"/>
  <c r="N8234" i="3" s="1"/>
  <c r="O8234" i="3" s="1"/>
  <c r="Q8234" i="3" s="1"/>
  <c r="R8234" i="3" s="1"/>
  <c r="J8253" i="3"/>
  <c r="K8253" i="3" s="1"/>
  <c r="L8253" i="3" s="1"/>
  <c r="N8253" i="3" s="1"/>
  <c r="O8253" i="3" s="1"/>
  <c r="Q8253" i="3" s="1"/>
  <c r="R8253" i="3" s="1"/>
  <c r="J8384" i="3"/>
  <c r="K8384" i="3" s="1"/>
  <c r="L8384" i="3" s="1"/>
  <c r="J8386" i="3"/>
  <c r="K8386" i="3" s="1"/>
  <c r="L8386" i="3" s="1"/>
  <c r="J8444" i="3"/>
  <c r="K8444" i="3" s="1"/>
  <c r="L8444" i="3" s="1"/>
  <c r="J8508" i="3"/>
  <c r="K8508" i="3" s="1"/>
  <c r="L8508" i="3" s="1"/>
  <c r="N8508" i="3" s="1"/>
  <c r="O8508" i="3" s="1"/>
  <c r="Q8508" i="3" s="1"/>
  <c r="R8508" i="3" s="1"/>
  <c r="J8537" i="3"/>
  <c r="K8537" i="3" s="1"/>
  <c r="L8537" i="3" s="1"/>
  <c r="N8537" i="3" s="1"/>
  <c r="O8537" i="3" s="1"/>
  <c r="Q8537" i="3" s="1"/>
  <c r="R8537" i="3" s="1"/>
  <c r="J8641" i="3"/>
  <c r="K8641" i="3" s="1"/>
  <c r="L8641" i="3" s="1"/>
  <c r="N8641" i="3" s="1"/>
  <c r="O8641" i="3" s="1"/>
  <c r="Q8641" i="3" s="1"/>
  <c r="R8641" i="3" s="1"/>
  <c r="J8351" i="3"/>
  <c r="K8351" i="3" s="1"/>
  <c r="L8351" i="3" s="1"/>
  <c r="J8441" i="3"/>
  <c r="K8441" i="3" s="1"/>
  <c r="L8441" i="3" s="1"/>
  <c r="J8461" i="3"/>
  <c r="K8461" i="3" s="1"/>
  <c r="L8461" i="3" s="1"/>
  <c r="J8476" i="3"/>
  <c r="K8476" i="3" s="1"/>
  <c r="L8476" i="3" s="1"/>
  <c r="N8476" i="3" s="1"/>
  <c r="O8476" i="3" s="1"/>
  <c r="Q8476" i="3" s="1"/>
  <c r="R8476" i="3" s="1"/>
  <c r="J8480" i="3"/>
  <c r="K8480" i="3" s="1"/>
  <c r="L8480" i="3" s="1"/>
  <c r="J8509" i="3"/>
  <c r="K8509" i="3" s="1"/>
  <c r="L8509" i="3" s="1"/>
  <c r="N8509" i="3" s="1"/>
  <c r="J8210" i="3"/>
  <c r="K8210" i="3" s="1"/>
  <c r="L8210" i="3" s="1"/>
  <c r="J8226" i="3"/>
  <c r="K8226" i="3" s="1"/>
  <c r="L8226" i="3" s="1"/>
  <c r="J8242" i="3"/>
  <c r="K8242" i="3" s="1"/>
  <c r="L8242" i="3" s="1"/>
  <c r="N8242" i="3" s="1"/>
  <c r="O8242" i="3" s="1"/>
  <c r="Q8242" i="3" s="1"/>
  <c r="R8242" i="3" s="1"/>
  <c r="J8258" i="3"/>
  <c r="K8258" i="3" s="1"/>
  <c r="L8258" i="3" s="1"/>
  <c r="N8258" i="3" s="1"/>
  <c r="O8258" i="3" s="1"/>
  <c r="Q8258" i="3" s="1"/>
  <c r="R8258" i="3" s="1"/>
  <c r="J8367" i="3"/>
  <c r="K8367" i="3" s="1"/>
  <c r="L8367" i="3" s="1"/>
  <c r="J8370" i="3"/>
  <c r="K8370" i="3" s="1"/>
  <c r="L8370" i="3" s="1"/>
  <c r="J8465" i="3"/>
  <c r="K8465" i="3" s="1"/>
  <c r="L8465" i="3" s="1"/>
  <c r="J8572" i="3"/>
  <c r="K8572" i="3" s="1"/>
  <c r="L8572" i="3" s="1"/>
  <c r="N8572" i="3" s="1"/>
  <c r="O8572" i="3" s="1"/>
  <c r="Q8572" i="3" s="1"/>
  <c r="R8572" i="3" s="1"/>
  <c r="J8580" i="3"/>
  <c r="K8580" i="3" s="1"/>
  <c r="L8580" i="3" s="1"/>
  <c r="N8580" i="3" s="1"/>
  <c r="O8580" i="3" s="1"/>
  <c r="Q8580" i="3" s="1"/>
  <c r="R8580" i="3" s="1"/>
  <c r="J8592" i="3"/>
  <c r="K8592" i="3" s="1"/>
  <c r="L8592" i="3" s="1"/>
  <c r="N8592" i="3" s="1"/>
  <c r="J8693" i="3"/>
  <c r="K8693" i="3" s="1"/>
  <c r="L8693" i="3" s="1"/>
  <c r="J8698" i="3"/>
  <c r="K8698" i="3" s="1"/>
  <c r="L8698" i="3" s="1"/>
  <c r="N8698" i="3" s="1"/>
  <c r="O8698" i="3" s="1"/>
  <c r="Q8698" i="3" s="1"/>
  <c r="R8698" i="3" s="1"/>
  <c r="J8716" i="3"/>
  <c r="K8716" i="3" s="1"/>
  <c r="L8716" i="3" s="1"/>
  <c r="J8748" i="3"/>
  <c r="K8748" i="3" s="1"/>
  <c r="L8748" i="3" s="1"/>
  <c r="J8757" i="3"/>
  <c r="K8757" i="3" s="1"/>
  <c r="L8757" i="3" s="1"/>
  <c r="J8496" i="3"/>
  <c r="K8496" i="3" s="1"/>
  <c r="L8496" i="3" s="1"/>
  <c r="J8545" i="3"/>
  <c r="K8545" i="3" s="1"/>
  <c r="L8545" i="3" s="1"/>
  <c r="N8545" i="3" s="1"/>
  <c r="O8545" i="3" s="1"/>
  <c r="Q8545" i="3" s="1"/>
  <c r="R8545" i="3" s="1"/>
  <c r="J8611" i="3"/>
  <c r="K8611" i="3" s="1"/>
  <c r="L8611" i="3" s="1"/>
  <c r="N8611" i="3" s="1"/>
  <c r="O8611" i="3" s="1"/>
  <c r="Q8611" i="3" s="1"/>
  <c r="R8611" i="3" s="1"/>
  <c r="J8634" i="3"/>
  <c r="K8634" i="3" s="1"/>
  <c r="L8634" i="3" s="1"/>
  <c r="J8661" i="3"/>
  <c r="K8661" i="3" s="1"/>
  <c r="L8661" i="3" s="1"/>
  <c r="J8702" i="3"/>
  <c r="K8702" i="3" s="1"/>
  <c r="L8702" i="3" s="1"/>
  <c r="J8705" i="3"/>
  <c r="K8705" i="3" s="1"/>
  <c r="L8705" i="3" s="1"/>
  <c r="J8753" i="3"/>
  <c r="K8753" i="3" s="1"/>
  <c r="L8753" i="3" s="1"/>
  <c r="J8610" i="3"/>
  <c r="K8610" i="3" s="1"/>
  <c r="L8610" i="3" s="1"/>
  <c r="J8622" i="3"/>
  <c r="K8622" i="3" s="1"/>
  <c r="L8622" i="3" s="1"/>
  <c r="J8638" i="3"/>
  <c r="K8638" i="3" s="1"/>
  <c r="L8638" i="3" s="1"/>
  <c r="N8638" i="3" s="1"/>
  <c r="O8638" i="3" s="1"/>
  <c r="Q8638" i="3" s="1"/>
  <c r="R8638" i="3" s="1"/>
  <c r="J8686" i="3"/>
  <c r="K8686" i="3" s="1"/>
  <c r="L8686" i="3" s="1"/>
  <c r="J8738" i="3"/>
  <c r="K8738" i="3" s="1"/>
  <c r="L8738" i="3" s="1"/>
  <c r="N8738" i="3" s="1"/>
  <c r="O8738" i="3" s="1"/>
  <c r="Q8738" i="3" s="1"/>
  <c r="R8738" i="3" s="1"/>
  <c r="J8785" i="3"/>
  <c r="K8785" i="3" s="1"/>
  <c r="L8785" i="3" s="1"/>
  <c r="J8540" i="3"/>
  <c r="K8540" i="3" s="1"/>
  <c r="L8540" i="3" s="1"/>
  <c r="N8540" i="3" s="1"/>
  <c r="O8540" i="3" s="1"/>
  <c r="Q8540" i="3" s="1"/>
  <c r="R8540" i="3" s="1"/>
  <c r="J8556" i="3"/>
  <c r="K8556" i="3" s="1"/>
  <c r="L8556" i="3" s="1"/>
  <c r="J8587" i="3"/>
  <c r="K8587" i="3" s="1"/>
  <c r="L8587" i="3" s="1"/>
  <c r="N8587" i="3" s="1"/>
  <c r="J8602" i="3"/>
  <c r="K8602" i="3" s="1"/>
  <c r="L8602" i="3" s="1"/>
  <c r="J8614" i="3"/>
  <c r="K8614" i="3" s="1"/>
  <c r="L8614" i="3" s="1"/>
  <c r="N8614" i="3" s="1"/>
  <c r="O8614" i="3" s="1"/>
  <c r="Q8614" i="3" s="1"/>
  <c r="R8614" i="3" s="1"/>
  <c r="J8648" i="3"/>
  <c r="K8648" i="3" s="1"/>
  <c r="L8648" i="3" s="1"/>
  <c r="N8648" i="3" s="1"/>
  <c r="O8648" i="3" s="1"/>
  <c r="Q8648" i="3" s="1"/>
  <c r="R8648" i="3" s="1"/>
  <c r="J8657" i="3"/>
  <c r="K8657" i="3" s="1"/>
  <c r="L8657" i="3" s="1"/>
  <c r="J8670" i="3"/>
  <c r="K8670" i="3" s="1"/>
  <c r="L8670" i="3" s="1"/>
  <c r="J8718" i="3"/>
  <c r="K8718" i="3" s="1"/>
  <c r="L8718" i="3" s="1"/>
  <c r="J8766" i="3"/>
  <c r="K8766" i="3" s="1"/>
  <c r="L8766" i="3" s="1"/>
  <c r="J8780" i="3"/>
  <c r="K8780" i="3" s="1"/>
  <c r="L8780" i="3" s="1"/>
  <c r="N8780" i="3" s="1"/>
  <c r="O8780" i="3" s="1"/>
  <c r="Q8780" i="3" s="1"/>
  <c r="R8780" i="3" s="1"/>
  <c r="J8782" i="3"/>
  <c r="K8782" i="3" s="1"/>
  <c r="L8782" i="3" s="1"/>
  <c r="N8782" i="3" s="1"/>
  <c r="J8562" i="3"/>
  <c r="K8562" i="3" s="1"/>
  <c r="L8562" i="3" s="1"/>
  <c r="N8562" i="3" s="1"/>
  <c r="O8562" i="3" s="1"/>
  <c r="Q8562" i="3" s="1"/>
  <c r="R8562" i="3" s="1"/>
  <c r="J8578" i="3"/>
  <c r="K8578" i="3" s="1"/>
  <c r="L8578" i="3" s="1"/>
  <c r="N8578" i="3" s="1"/>
  <c r="O8578" i="3" s="1"/>
  <c r="Q8578" i="3" s="1"/>
  <c r="R8578" i="3" s="1"/>
  <c r="J8769" i="3"/>
  <c r="K8769" i="3" s="1"/>
  <c r="L8769" i="3" s="1"/>
  <c r="N8769" i="3" s="1"/>
  <c r="J8636" i="3"/>
  <c r="K8636" i="3" s="1"/>
  <c r="L8636" i="3" s="1"/>
  <c r="J8658" i="3"/>
  <c r="K8658" i="3" s="1"/>
  <c r="L8658" i="3" s="1"/>
  <c r="J8668" i="3"/>
  <c r="K8668" i="3" s="1"/>
  <c r="L8668" i="3" s="1"/>
  <c r="N8668" i="3" s="1"/>
  <c r="O8668" i="3" s="1"/>
  <c r="Q8668" i="3" s="1"/>
  <c r="R8668" i="3" s="1"/>
  <c r="J8690" i="3"/>
  <c r="K8690" i="3" s="1"/>
  <c r="L8690" i="3" s="1"/>
  <c r="N8690" i="3" s="1"/>
  <c r="O8690" i="3" s="1"/>
  <c r="Q8690" i="3" s="1"/>
  <c r="R8690" i="3" s="1"/>
  <c r="J8700" i="3"/>
  <c r="K8700" i="3" s="1"/>
  <c r="L8700" i="3" s="1"/>
  <c r="N8700" i="3" s="1"/>
  <c r="O8700" i="3" s="1"/>
  <c r="Q8700" i="3" s="1"/>
  <c r="R8700" i="3" s="1"/>
  <c r="J8722" i="3"/>
  <c r="K8722" i="3" s="1"/>
  <c r="L8722" i="3" s="1"/>
  <c r="J8732" i="3"/>
  <c r="K8732" i="3" s="1"/>
  <c r="L8732" i="3" s="1"/>
  <c r="J8750" i="3"/>
  <c r="K8750" i="3" s="1"/>
  <c r="L8750" i="3" s="1"/>
  <c r="J8776" i="3"/>
  <c r="K8776" i="3" s="1"/>
  <c r="L8776" i="3" s="1"/>
  <c r="J8789" i="3"/>
  <c r="K8789" i="3" s="1"/>
  <c r="L8789" i="3" s="1"/>
  <c r="J8745" i="3"/>
  <c r="K8745" i="3" s="1"/>
  <c r="L8745" i="3" s="1"/>
  <c r="N8745" i="3" s="1"/>
  <c r="O8745" i="3" s="1"/>
  <c r="Q8745" i="3" s="1"/>
  <c r="R8745" i="3" s="1"/>
  <c r="J8761" i="3"/>
  <c r="K8761" i="3" s="1"/>
  <c r="L8761" i="3" s="1"/>
  <c r="N8761" i="3" s="1"/>
  <c r="O8761" i="3" s="1"/>
  <c r="Q8761" i="3" s="1"/>
  <c r="R8761" i="3" s="1"/>
  <c r="J8777" i="3"/>
  <c r="K8777" i="3" s="1"/>
  <c r="L8777" i="3" s="1"/>
  <c r="N8777" i="3" s="1"/>
  <c r="O8777" i="3" s="1"/>
  <c r="Q8777" i="3" s="1"/>
  <c r="R8777" i="3" s="1"/>
  <c r="J8793" i="3"/>
  <c r="K8793" i="3" s="1"/>
  <c r="L8793" i="3" s="1"/>
  <c r="N8793" i="3" s="1"/>
  <c r="O8793" i="3" s="1"/>
  <c r="Q8793" i="3" s="1"/>
  <c r="R8793" i="3" s="1"/>
  <c r="J8637" i="3"/>
  <c r="K8637" i="3" s="1"/>
  <c r="L8637" i="3" s="1"/>
  <c r="J8644" i="3"/>
  <c r="K8644" i="3" s="1"/>
  <c r="L8644" i="3" s="1"/>
  <c r="N8644" i="3" s="1"/>
  <c r="O8644" i="3" s="1"/>
  <c r="Q8644" i="3" s="1"/>
  <c r="R8644" i="3" s="1"/>
  <c r="J8653" i="3"/>
  <c r="K8653" i="3" s="1"/>
  <c r="L8653" i="3" s="1"/>
  <c r="J8660" i="3"/>
  <c r="K8660" i="3" s="1"/>
  <c r="L8660" i="3" s="1"/>
  <c r="J8669" i="3"/>
  <c r="K8669" i="3" s="1"/>
  <c r="L8669" i="3" s="1"/>
  <c r="J8676" i="3"/>
  <c r="K8676" i="3" s="1"/>
  <c r="L8676" i="3" s="1"/>
  <c r="N8676" i="3" s="1"/>
  <c r="O8676" i="3" s="1"/>
  <c r="Q8676" i="3" s="1"/>
  <c r="R8676" i="3" s="1"/>
  <c r="J8685" i="3"/>
  <c r="K8685" i="3" s="1"/>
  <c r="L8685" i="3" s="1"/>
  <c r="N8685" i="3" s="1"/>
  <c r="O8685" i="3" s="1"/>
  <c r="Q8685" i="3" s="1"/>
  <c r="R8685" i="3" s="1"/>
  <c r="J8692" i="3"/>
  <c r="K8692" i="3" s="1"/>
  <c r="L8692" i="3" s="1"/>
  <c r="N8692" i="3" s="1"/>
  <c r="O8692" i="3" s="1"/>
  <c r="Q8692" i="3" s="1"/>
  <c r="R8692" i="3" s="1"/>
  <c r="J8701" i="3"/>
  <c r="K8701" i="3" s="1"/>
  <c r="L8701" i="3" s="1"/>
  <c r="J8708" i="3"/>
  <c r="K8708" i="3" s="1"/>
  <c r="L8708" i="3" s="1"/>
  <c r="N8708" i="3" s="1"/>
  <c r="O8708" i="3" s="1"/>
  <c r="Q8708" i="3" s="1"/>
  <c r="R8708" i="3" s="1"/>
  <c r="J8717" i="3"/>
  <c r="K8717" i="3" s="1"/>
  <c r="L8717" i="3" s="1"/>
  <c r="J8724" i="3"/>
  <c r="K8724" i="3" s="1"/>
  <c r="L8724" i="3" s="1"/>
  <c r="N8724" i="3" s="1"/>
  <c r="O8724" i="3" s="1"/>
  <c r="Q8724" i="3" s="1"/>
  <c r="R8724" i="3" s="1"/>
  <c r="J8733" i="3"/>
  <c r="K8733" i="3" s="1"/>
  <c r="L8733" i="3" s="1"/>
  <c r="J8740" i="3"/>
  <c r="K8740" i="3" s="1"/>
  <c r="L8740" i="3" s="1"/>
  <c r="N8740" i="3" s="1"/>
  <c r="O8740" i="3" s="1"/>
  <c r="Q8740" i="3" s="1"/>
  <c r="R8740" i="3" s="1"/>
  <c r="J8749" i="3"/>
  <c r="K8749" i="3" s="1"/>
  <c r="L8749" i="3" s="1"/>
  <c r="J8756" i="3"/>
  <c r="K8756" i="3" s="1"/>
  <c r="L8756" i="3" s="1"/>
  <c r="N8756" i="3" s="1"/>
  <c r="O8756" i="3" s="1"/>
  <c r="Q8756" i="3" s="1"/>
  <c r="R8756" i="3" s="1"/>
  <c r="J8765" i="3"/>
  <c r="K8765" i="3" s="1"/>
  <c r="L8765" i="3" s="1"/>
  <c r="J8772" i="3"/>
  <c r="K8772" i="3" s="1"/>
  <c r="L8772" i="3" s="1"/>
  <c r="N8772" i="3" s="1"/>
  <c r="O8772" i="3" s="1"/>
  <c r="Q8772" i="3" s="1"/>
  <c r="R8772" i="3" s="1"/>
  <c r="J8781" i="3"/>
  <c r="K8781" i="3" s="1"/>
  <c r="L8781" i="3" s="1"/>
  <c r="J8788" i="3"/>
  <c r="K8788" i="3" s="1"/>
  <c r="L8788" i="3" s="1"/>
  <c r="P5771" i="3" l="1"/>
  <c r="P7954" i="3"/>
  <c r="S7954" i="3" s="1"/>
  <c r="P7492" i="3"/>
  <c r="P8643" i="3"/>
  <c r="S8643" i="3" s="1"/>
  <c r="P6362" i="3"/>
  <c r="S6362" i="3" s="1"/>
  <c r="P6482" i="3"/>
  <c r="S6482" i="3" s="1"/>
  <c r="P8005" i="3"/>
  <c r="S8005" i="3" s="1"/>
  <c r="P7068" i="3"/>
  <c r="S7068" i="3" s="1"/>
  <c r="P6675" i="3"/>
  <c r="S6675" i="3" s="1"/>
  <c r="P6164" i="3"/>
  <c r="S6164" i="3" s="1"/>
  <c r="P6051" i="3"/>
  <c r="S6051" i="3" s="1"/>
  <c r="P2029" i="3"/>
  <c r="P6812" i="3"/>
  <c r="S6812" i="3" s="1"/>
  <c r="P6372" i="3"/>
  <c r="S6372" i="3" s="1"/>
  <c r="P1114" i="3"/>
  <c r="S1114" i="3" s="1"/>
  <c r="P5539" i="3"/>
  <c r="S5539" i="3" s="1"/>
  <c r="P7621" i="3"/>
  <c r="S7621" i="3" s="1"/>
  <c r="P77" i="3"/>
  <c r="S77" i="3" s="1"/>
  <c r="P7986" i="3"/>
  <c r="S7986" i="3" s="1"/>
  <c r="P5025" i="3"/>
  <c r="S5025" i="3" s="1"/>
  <c r="P6130" i="3"/>
  <c r="P5500" i="3"/>
  <c r="S5500" i="3" s="1"/>
  <c r="P4477" i="3"/>
  <c r="S4477" i="3" s="1"/>
  <c r="P1933" i="3"/>
  <c r="S1933" i="3" s="1"/>
  <c r="P5100" i="3"/>
  <c r="S5100" i="3" s="1"/>
  <c r="P6579" i="3"/>
  <c r="P6914" i="3"/>
  <c r="S6914" i="3" s="1"/>
  <c r="P2829" i="3"/>
  <c r="S2829" i="3" s="1"/>
  <c r="P8188" i="3"/>
  <c r="S8188" i="3" s="1"/>
  <c r="K41" i="3"/>
  <c r="K54" i="3"/>
  <c r="P5540" i="3"/>
  <c r="S5540" i="3" s="1"/>
  <c r="K35" i="3"/>
  <c r="K51" i="3"/>
  <c r="K46" i="3"/>
  <c r="P7500" i="3"/>
  <c r="S7500" i="3" s="1"/>
  <c r="P1484" i="3"/>
  <c r="P6418" i="3"/>
  <c r="S6418" i="3" s="1"/>
  <c r="P5873" i="3"/>
  <c r="S5873" i="3" s="1"/>
  <c r="P3381" i="3"/>
  <c r="S3381" i="3" s="1"/>
  <c r="K40" i="3"/>
  <c r="P1982" i="3"/>
  <c r="S1982" i="3" s="1"/>
  <c r="K45" i="3"/>
  <c r="K38" i="3"/>
  <c r="K36" i="3"/>
  <c r="K55" i="3"/>
  <c r="K53" i="3"/>
  <c r="K47" i="3"/>
  <c r="K52" i="3"/>
  <c r="P7316" i="3"/>
  <c r="S7316" i="3" s="1"/>
  <c r="P4668" i="3"/>
  <c r="S4668" i="3" s="1"/>
  <c r="P7331" i="3"/>
  <c r="S7331" i="3" s="1"/>
  <c r="P4529" i="3"/>
  <c r="S4529" i="3" s="1"/>
  <c r="P2701" i="3"/>
  <c r="S2701" i="3" s="1"/>
  <c r="K48" i="3"/>
  <c r="P5507" i="3"/>
  <c r="S5507" i="3" s="1"/>
  <c r="K49" i="3"/>
  <c r="K42" i="3"/>
  <c r="K44" i="3"/>
  <c r="P6947" i="3"/>
  <c r="P4754" i="3"/>
  <c r="S4754" i="3" s="1"/>
  <c r="P2685" i="3"/>
  <c r="P5491" i="3"/>
  <c r="S5491" i="3" s="1"/>
  <c r="K34" i="3"/>
  <c r="P8260" i="3"/>
  <c r="S8260" i="3" s="1"/>
  <c r="K57" i="3"/>
  <c r="K37" i="3"/>
  <c r="K39" i="3"/>
  <c r="P6227" i="3"/>
  <c r="S6227" i="3" s="1"/>
  <c r="P6149" i="3"/>
  <c r="S6149" i="3" s="1"/>
  <c r="P1997" i="3"/>
  <c r="S1997" i="3" s="1"/>
  <c r="P7516" i="3"/>
  <c r="S7516" i="3" s="1"/>
  <c r="K43" i="3"/>
  <c r="K50" i="3"/>
  <c r="S5771" i="3"/>
  <c r="S7492" i="3"/>
  <c r="S6579" i="3"/>
  <c r="S6130" i="3"/>
  <c r="S6947" i="3"/>
  <c r="S2029" i="3"/>
  <c r="P7562" i="3"/>
  <c r="S7562" i="3" s="1"/>
  <c r="P1981" i="3"/>
  <c r="S1981" i="3" s="1"/>
  <c r="P5956" i="3"/>
  <c r="S5956" i="3" s="1"/>
  <c r="P5906" i="3"/>
  <c r="S5906" i="3" s="1"/>
  <c r="P5732" i="3"/>
  <c r="S5732" i="3" s="1"/>
  <c r="P4372" i="3"/>
  <c r="S4372" i="3" s="1"/>
  <c r="P7827" i="3"/>
  <c r="S7827" i="3" s="1"/>
  <c r="P8730" i="3"/>
  <c r="S8730" i="3" s="1"/>
  <c r="P7026" i="3"/>
  <c r="S7026" i="3" s="1"/>
  <c r="P4882" i="3"/>
  <c r="S4882" i="3" s="1"/>
  <c r="P893" i="3"/>
  <c r="P3301" i="3"/>
  <c r="P8150" i="3"/>
  <c r="S8150" i="3" s="1"/>
  <c r="P4604" i="3"/>
  <c r="S4604" i="3" s="1"/>
  <c r="P4412" i="3"/>
  <c r="S4412" i="3" s="1"/>
  <c r="P2941" i="3"/>
  <c r="S2941" i="3" s="1"/>
  <c r="P7460" i="3"/>
  <c r="S7460" i="3" s="1"/>
  <c r="P7795" i="3"/>
  <c r="S7795" i="3" s="1"/>
  <c r="P8586" i="3"/>
  <c r="P8453" i="3"/>
  <c r="S8453" i="3" s="1"/>
  <c r="P7493" i="3"/>
  <c r="S7493" i="3" s="1"/>
  <c r="P5677" i="3"/>
  <c r="S5677" i="3" s="1"/>
  <c r="P4897" i="3"/>
  <c r="S4897" i="3" s="1"/>
  <c r="P7731" i="3"/>
  <c r="S7731" i="3" s="1"/>
  <c r="P8538" i="3"/>
  <c r="S8538" i="3" s="1"/>
  <c r="P5669" i="3"/>
  <c r="S5669" i="3" s="1"/>
  <c r="P3277" i="3"/>
  <c r="S3277" i="3" s="1"/>
  <c r="P7058" i="3"/>
  <c r="S7058" i="3" s="1"/>
  <c r="P8412" i="3"/>
  <c r="S8412" i="3" s="1"/>
  <c r="P5468" i="3"/>
  <c r="S5468" i="3" s="1"/>
  <c r="P7435" i="3"/>
  <c r="S7435" i="3" s="1"/>
  <c r="P5683" i="3"/>
  <c r="S5683" i="3" s="1"/>
  <c r="P8466" i="3"/>
  <c r="S8466" i="3" s="1"/>
  <c r="P6466" i="3"/>
  <c r="S6466" i="3" s="1"/>
  <c r="P2490" i="3"/>
  <c r="S2490" i="3" s="1"/>
  <c r="P4973" i="3"/>
  <c r="S4973" i="3" s="1"/>
  <c r="P3925" i="3"/>
  <c r="S3925" i="3" s="1"/>
  <c r="P2397" i="3"/>
  <c r="S2397" i="3" s="1"/>
  <c r="P6212" i="3"/>
  <c r="S6212" i="3" s="1"/>
  <c r="P8099" i="3"/>
  <c r="S8099" i="3" s="1"/>
  <c r="P6867" i="3"/>
  <c r="S6867" i="3" s="1"/>
  <c r="P6850" i="3"/>
  <c r="S6850" i="3" s="1"/>
  <c r="P5850" i="3"/>
  <c r="S5850" i="3" s="1"/>
  <c r="P6309" i="3"/>
  <c r="P3613" i="3"/>
  <c r="S3613" i="3" s="1"/>
  <c r="P3807" i="3"/>
  <c r="S3807" i="3" s="1"/>
  <c r="P4716" i="3"/>
  <c r="S4716" i="3" s="1"/>
  <c r="P7971" i="3"/>
  <c r="S7971" i="3" s="1"/>
  <c r="P7866" i="3"/>
  <c r="S7866" i="3" s="1"/>
  <c r="P4994" i="3"/>
  <c r="P6245" i="3"/>
  <c r="S6245" i="3" s="1"/>
  <c r="P2525" i="3"/>
  <c r="S2525" i="3" s="1"/>
  <c r="P1885" i="3"/>
  <c r="S1885" i="3" s="1"/>
  <c r="P5387" i="3"/>
  <c r="S5387" i="3" s="1"/>
  <c r="P299" i="3"/>
  <c r="S299" i="3" s="1"/>
  <c r="P2421" i="3"/>
  <c r="S2421" i="3" s="1"/>
  <c r="P2892" i="3"/>
  <c r="S2892" i="3" s="1"/>
  <c r="P7314" i="3"/>
  <c r="S7314" i="3" s="1"/>
  <c r="P4365" i="3"/>
  <c r="S4365" i="3" s="1"/>
  <c r="P2381" i="3"/>
  <c r="S2381" i="3" s="1"/>
  <c r="P8292" i="3"/>
  <c r="S8292" i="3" s="1"/>
  <c r="P7108" i="3"/>
  <c r="S7108" i="3" s="1"/>
  <c r="P5588" i="3"/>
  <c r="S5588" i="3" s="1"/>
  <c r="P7066" i="3"/>
  <c r="S7066" i="3" s="1"/>
  <c r="P6410" i="3"/>
  <c r="S6410" i="3" s="1"/>
  <c r="P8741" i="3"/>
  <c r="S8741" i="3" s="1"/>
  <c r="P4293" i="3"/>
  <c r="S4293" i="3" s="1"/>
  <c r="P2989" i="3"/>
  <c r="S2989" i="3" s="1"/>
  <c r="P2109" i="3"/>
  <c r="S2109" i="3" s="1"/>
  <c r="P3352" i="3"/>
  <c r="S3352" i="3" s="1"/>
  <c r="P8723" i="3"/>
  <c r="S8723" i="3" s="1"/>
  <c r="P4125" i="3"/>
  <c r="S4125" i="3" s="1"/>
  <c r="P8291" i="3"/>
  <c r="S8291" i="3" s="1"/>
  <c r="P3645" i="3"/>
  <c r="S3645" i="3" s="1"/>
  <c r="P8502" i="3"/>
  <c r="S8502" i="3" s="1"/>
  <c r="O6108" i="3"/>
  <c r="Q6108" i="3" s="1"/>
  <c r="R6108" i="3" s="1"/>
  <c r="P6108" i="3"/>
  <c r="P6738" i="3"/>
  <c r="S6738" i="3" s="1"/>
  <c r="P6060" i="3"/>
  <c r="S6060" i="3" s="1"/>
  <c r="P3013" i="3"/>
  <c r="S3013" i="3" s="1"/>
  <c r="P5310" i="3"/>
  <c r="P6476" i="3"/>
  <c r="S6476" i="3" s="1"/>
  <c r="P5076" i="3"/>
  <c r="S5076" i="3" s="1"/>
  <c r="P2252" i="3"/>
  <c r="P8219" i="3"/>
  <c r="S8219" i="3" s="1"/>
  <c r="P3746" i="3"/>
  <c r="S3746" i="3" s="1"/>
  <c r="P2305" i="3"/>
  <c r="S2305" i="3" s="1"/>
  <c r="P8197" i="3"/>
  <c r="S8197" i="3" s="1"/>
  <c r="P5485" i="3"/>
  <c r="S5485" i="3" s="1"/>
  <c r="P4269" i="3"/>
  <c r="S4269" i="3" s="1"/>
  <c r="P3581" i="3"/>
  <c r="S3581" i="3" s="1"/>
  <c r="P2301" i="3"/>
  <c r="S2301" i="3" s="1"/>
  <c r="P221" i="3"/>
  <c r="S221" i="3" s="1"/>
  <c r="P5059" i="3"/>
  <c r="S5059" i="3" s="1"/>
  <c r="P1701" i="3"/>
  <c r="S1701" i="3" s="1"/>
  <c r="P4320" i="3"/>
  <c r="S4320" i="3" s="1"/>
  <c r="P3094" i="3"/>
  <c r="S3094" i="3" s="1"/>
  <c r="P2038" i="3"/>
  <c r="S2038" i="3" s="1"/>
  <c r="P4449" i="3"/>
  <c r="S4449" i="3" s="1"/>
  <c r="P8489" i="3"/>
  <c r="P6380" i="3"/>
  <c r="S6380" i="3" s="1"/>
  <c r="P4948" i="3"/>
  <c r="S4948" i="3" s="1"/>
  <c r="P4252" i="3"/>
  <c r="S4252" i="3" s="1"/>
  <c r="P8163" i="3"/>
  <c r="S8163" i="3" s="1"/>
  <c r="P7387" i="3"/>
  <c r="S7387" i="3" s="1"/>
  <c r="P7557" i="3"/>
  <c r="S7557" i="3" s="1"/>
  <c r="P4781" i="3"/>
  <c r="S4781" i="3" s="1"/>
  <c r="P4205" i="3"/>
  <c r="S4205" i="3" s="1"/>
  <c r="P3533" i="3"/>
  <c r="S3533" i="3" s="1"/>
  <c r="P2925" i="3"/>
  <c r="S2925" i="3" s="1"/>
  <c r="P93" i="3"/>
  <c r="S93" i="3" s="1"/>
  <c r="P837" i="3"/>
  <c r="S837" i="3" s="1"/>
  <c r="P3038" i="3"/>
  <c r="S3038" i="3" s="1"/>
  <c r="P2558" i="3"/>
  <c r="S2558" i="3" s="1"/>
  <c r="N8421" i="3"/>
  <c r="O8421" i="3" s="1"/>
  <c r="Q8421" i="3" s="1"/>
  <c r="R8421" i="3" s="1"/>
  <c r="P4724" i="3"/>
  <c r="S4724" i="3" s="1"/>
  <c r="P556" i="3"/>
  <c r="S556" i="3" s="1"/>
  <c r="P7267" i="3"/>
  <c r="S7267" i="3" s="1"/>
  <c r="P5794" i="3"/>
  <c r="S5794" i="3" s="1"/>
  <c r="P2202" i="3"/>
  <c r="S2202" i="3" s="1"/>
  <c r="P5997" i="3"/>
  <c r="S5997" i="3" s="1"/>
  <c r="P5437" i="3"/>
  <c r="S5437" i="3" s="1"/>
  <c r="P4077" i="3"/>
  <c r="P3325" i="3"/>
  <c r="S3325" i="3" s="1"/>
  <c r="P7334" i="3"/>
  <c r="S7334" i="3" s="1"/>
  <c r="P191" i="3"/>
  <c r="S191" i="3" s="1"/>
  <c r="P5164" i="3"/>
  <c r="S5164" i="3" s="1"/>
  <c r="P748" i="3"/>
  <c r="S748" i="3" s="1"/>
  <c r="P165" i="3"/>
  <c r="S165" i="3" s="1"/>
  <c r="P6172" i="3"/>
  <c r="S6172" i="3" s="1"/>
  <c r="P4700" i="3"/>
  <c r="S4700" i="3" s="1"/>
  <c r="P7907" i="3"/>
  <c r="S7907" i="3" s="1"/>
  <c r="P7059" i="3"/>
  <c r="S7059" i="3" s="1"/>
  <c r="P5731" i="3"/>
  <c r="S5731" i="3" s="1"/>
  <c r="P5722" i="3"/>
  <c r="S5722" i="3" s="1"/>
  <c r="P8773" i="3"/>
  <c r="S8773" i="3" s="1"/>
  <c r="P3989" i="3"/>
  <c r="S3989" i="3" s="1"/>
  <c r="P3317" i="3"/>
  <c r="S3317" i="3" s="1"/>
  <c r="N5691" i="3"/>
  <c r="O5691" i="3" s="1"/>
  <c r="Q5691" i="3" s="1"/>
  <c r="R5691" i="3" s="1"/>
  <c r="N2221" i="3"/>
  <c r="O2221" i="3" s="1"/>
  <c r="Q2221" i="3" s="1"/>
  <c r="R2221" i="3" s="1"/>
  <c r="N3486" i="3"/>
  <c r="O3486" i="3" s="1"/>
  <c r="Q3486" i="3" s="1"/>
  <c r="R3486" i="3" s="1"/>
  <c r="N8348" i="3"/>
  <c r="O8348" i="3" s="1"/>
  <c r="Q8348" i="3" s="1"/>
  <c r="R8348" i="3" s="1"/>
  <c r="P8348" i="3"/>
  <c r="N6619" i="3"/>
  <c r="O6619" i="3" s="1"/>
  <c r="Q6619" i="3" s="1"/>
  <c r="R6619" i="3" s="1"/>
  <c r="N3428" i="3"/>
  <c r="O3428" i="3" s="1"/>
  <c r="Q3428" i="3" s="1"/>
  <c r="R3428" i="3" s="1"/>
  <c r="N2765" i="3"/>
  <c r="O2765" i="3" s="1"/>
  <c r="Q2765" i="3" s="1"/>
  <c r="R2765" i="3" s="1"/>
  <c r="P6274" i="3"/>
  <c r="S6274" i="3" s="1"/>
  <c r="P4961" i="3"/>
  <c r="S4961" i="3" s="1"/>
  <c r="N6940" i="3"/>
  <c r="O6940" i="3" s="1"/>
  <c r="Q6940" i="3" s="1"/>
  <c r="R6940" i="3" s="1"/>
  <c r="N8082" i="3"/>
  <c r="O8082" i="3" s="1"/>
  <c r="Q8082" i="3" s="1"/>
  <c r="R8082" i="3" s="1"/>
  <c r="N5613" i="3"/>
  <c r="O5613" i="3" s="1"/>
  <c r="Q5613" i="3" s="1"/>
  <c r="R5613" i="3" s="1"/>
  <c r="N3128" i="3"/>
  <c r="O3128" i="3" s="1"/>
  <c r="Q3128" i="3" s="1"/>
  <c r="R3128" i="3" s="1"/>
  <c r="N8613" i="3"/>
  <c r="O8613" i="3" s="1"/>
  <c r="Q8613" i="3" s="1"/>
  <c r="R8613" i="3" s="1"/>
  <c r="N8044" i="3"/>
  <c r="O8044" i="3" s="1"/>
  <c r="Q8044" i="3" s="1"/>
  <c r="R8044" i="3" s="1"/>
  <c r="N8051" i="3"/>
  <c r="O8051" i="3" s="1"/>
  <c r="Q8051" i="3" s="1"/>
  <c r="R8051" i="3" s="1"/>
  <c r="N6492" i="3"/>
  <c r="O6492" i="3" s="1"/>
  <c r="Q6492" i="3" s="1"/>
  <c r="R6492" i="3" s="1"/>
  <c r="P6492" i="3"/>
  <c r="N4256" i="3"/>
  <c r="O4256" i="3" s="1"/>
  <c r="Q4256" i="3" s="1"/>
  <c r="R4256" i="3" s="1"/>
  <c r="N1277" i="3"/>
  <c r="O1277" i="3" s="1"/>
  <c r="Q1277" i="3" s="1"/>
  <c r="R1277" i="3" s="1"/>
  <c r="P8060" i="3"/>
  <c r="S8060" i="3" s="1"/>
  <c r="P7898" i="3"/>
  <c r="S7898" i="3" s="1"/>
  <c r="P1315" i="3"/>
  <c r="S1315" i="3" s="1"/>
  <c r="P4531" i="3"/>
  <c r="S4531" i="3" s="1"/>
  <c r="N7363" i="3"/>
  <c r="O7363" i="3" s="1"/>
  <c r="Q7363" i="3" s="1"/>
  <c r="R7363" i="3" s="1"/>
  <c r="N4395" i="3"/>
  <c r="O4395" i="3" s="1"/>
  <c r="Q4395" i="3" s="1"/>
  <c r="R4395" i="3" s="1"/>
  <c r="N5604" i="3"/>
  <c r="O5604" i="3" s="1"/>
  <c r="Q5604" i="3" s="1"/>
  <c r="R5604" i="3" s="1"/>
  <c r="N4132" i="3"/>
  <c r="O4132" i="3" s="1"/>
  <c r="Q4132" i="3" s="1"/>
  <c r="R4132" i="3" s="1"/>
  <c r="N3608" i="3"/>
  <c r="O3608" i="3" s="1"/>
  <c r="Q3608" i="3" s="1"/>
  <c r="R3608" i="3" s="1"/>
  <c r="N8627" i="3"/>
  <c r="O8627" i="3" s="1"/>
  <c r="Q8627" i="3" s="1"/>
  <c r="R8627" i="3" s="1"/>
  <c r="N2012" i="3"/>
  <c r="O2012" i="3" s="1"/>
  <c r="Q2012" i="3" s="1"/>
  <c r="R2012" i="3" s="1"/>
  <c r="N1821" i="3"/>
  <c r="O1821" i="3" s="1"/>
  <c r="Q1821" i="3" s="1"/>
  <c r="R1821" i="3" s="1"/>
  <c r="P4403" i="3"/>
  <c r="S4403" i="3" s="1"/>
  <c r="N536" i="3"/>
  <c r="O536" i="3" s="1"/>
  <c r="Q536" i="3" s="1"/>
  <c r="R536" i="3" s="1"/>
  <c r="N5780" i="3"/>
  <c r="O5780" i="3" s="1"/>
  <c r="Q5780" i="3" s="1"/>
  <c r="R5780" i="3" s="1"/>
  <c r="P5780" i="3"/>
  <c r="N3589" i="3"/>
  <c r="O3589" i="3" s="1"/>
  <c r="Q3589" i="3" s="1"/>
  <c r="R3589" i="3" s="1"/>
  <c r="N7010" i="3"/>
  <c r="O7010" i="3" s="1"/>
  <c r="Q7010" i="3" s="1"/>
  <c r="R7010" i="3" s="1"/>
  <c r="O1900" i="3"/>
  <c r="Q1900" i="3" s="1"/>
  <c r="R1900" i="3" s="1"/>
  <c r="P1900" i="3"/>
  <c r="O5953" i="3"/>
  <c r="Q5953" i="3" s="1"/>
  <c r="R5953" i="3" s="1"/>
  <c r="P5953" i="3"/>
  <c r="N8739" i="3"/>
  <c r="O8739" i="3" s="1"/>
  <c r="Q8739" i="3" s="1"/>
  <c r="R8739" i="3" s="1"/>
  <c r="N3813" i="3"/>
  <c r="O3813" i="3" s="1"/>
  <c r="Q3813" i="3" s="1"/>
  <c r="R3813" i="3" s="1"/>
  <c r="N5116" i="3"/>
  <c r="O5116" i="3" s="1"/>
  <c r="Q5116" i="3" s="1"/>
  <c r="R5116" i="3" s="1"/>
  <c r="P6436" i="3"/>
  <c r="P6012" i="3"/>
  <c r="S6012" i="3" s="1"/>
  <c r="P7780" i="3"/>
  <c r="S7780" i="3" s="1"/>
  <c r="P6292" i="3"/>
  <c r="S6292" i="3" s="1"/>
  <c r="P5836" i="3"/>
  <c r="S5836" i="3" s="1"/>
  <c r="P4684" i="3"/>
  <c r="S4684" i="3" s="1"/>
  <c r="P8162" i="3"/>
  <c r="S8162" i="3" s="1"/>
  <c r="P7490" i="3"/>
  <c r="S7490" i="3" s="1"/>
  <c r="P6946" i="3"/>
  <c r="S6946" i="3" s="1"/>
  <c r="P5842" i="3"/>
  <c r="S5842" i="3" s="1"/>
  <c r="P4465" i="3"/>
  <c r="S4465" i="3" s="1"/>
  <c r="P1661" i="3"/>
  <c r="S1661" i="3" s="1"/>
  <c r="P69" i="3"/>
  <c r="S69" i="3" s="1"/>
  <c r="P2485" i="3"/>
  <c r="S2485" i="3" s="1"/>
  <c r="P8147" i="3"/>
  <c r="S8147" i="3" s="1"/>
  <c r="P3861" i="3"/>
  <c r="S3861" i="3" s="1"/>
  <c r="P7572" i="3"/>
  <c r="S7572" i="3" s="1"/>
  <c r="P7395" i="3"/>
  <c r="S7395" i="3" s="1"/>
  <c r="P8154" i="3"/>
  <c r="S8154" i="3" s="1"/>
  <c r="P7458" i="3"/>
  <c r="S7458" i="3" s="1"/>
  <c r="P2061" i="3"/>
  <c r="S2061" i="3" s="1"/>
  <c r="P1645" i="3"/>
  <c r="S1645" i="3" s="1"/>
  <c r="P2091" i="3"/>
  <c r="S2091" i="3" s="1"/>
  <c r="P3935" i="3"/>
  <c r="S3935" i="3" s="1"/>
  <c r="P4660" i="3"/>
  <c r="S4660" i="3" s="1"/>
  <c r="P7426" i="3"/>
  <c r="S7426" i="3" s="1"/>
  <c r="P6898" i="3"/>
  <c r="S6898" i="3" s="1"/>
  <c r="P1690" i="3"/>
  <c r="S1690" i="3" s="1"/>
  <c r="P4385" i="3"/>
  <c r="S4385" i="3" s="1"/>
  <c r="P4621" i="3"/>
  <c r="S4621" i="3" s="1"/>
  <c r="P5411" i="3"/>
  <c r="S5411" i="3" s="1"/>
  <c r="N6890" i="3"/>
  <c r="O6890" i="3" s="1"/>
  <c r="Q6890" i="3" s="1"/>
  <c r="R6890" i="3" s="1"/>
  <c r="P8284" i="3"/>
  <c r="S8284" i="3" s="1"/>
  <c r="P8435" i="3"/>
  <c r="S8435" i="3" s="1"/>
  <c r="P7955" i="3"/>
  <c r="S7955" i="3" s="1"/>
  <c r="P6314" i="3"/>
  <c r="P3021" i="3"/>
  <c r="S3021" i="3" s="1"/>
  <c r="P6184" i="3"/>
  <c r="S6184" i="3" s="1"/>
  <c r="N3423" i="3"/>
  <c r="O3423" i="3" s="1"/>
  <c r="Q3423" i="3" s="1"/>
  <c r="R3423" i="3" s="1"/>
  <c r="N4820" i="3"/>
  <c r="O4820" i="3" s="1"/>
  <c r="Q4820" i="3" s="1"/>
  <c r="R4820" i="3" s="1"/>
  <c r="N7194" i="3"/>
  <c r="O7194" i="3" s="1"/>
  <c r="Q7194" i="3" s="1"/>
  <c r="R7194" i="3" s="1"/>
  <c r="P3117" i="3"/>
  <c r="S3117" i="3" s="1"/>
  <c r="P6772" i="3"/>
  <c r="S6772" i="3" s="1"/>
  <c r="P8675" i="3"/>
  <c r="S8675" i="3" s="1"/>
  <c r="P7106" i="3"/>
  <c r="S7106" i="3" s="1"/>
  <c r="P5706" i="3"/>
  <c r="S5706" i="3" s="1"/>
  <c r="P3229" i="3"/>
  <c r="S3229" i="3" s="1"/>
  <c r="N7444" i="3"/>
  <c r="O7444" i="3" s="1"/>
  <c r="Q7444" i="3" s="1"/>
  <c r="R7444" i="3" s="1"/>
  <c r="N227" i="3"/>
  <c r="O227" i="3" s="1"/>
  <c r="Q227" i="3" s="1"/>
  <c r="R227" i="3" s="1"/>
  <c r="P227" i="3"/>
  <c r="N7635" i="3"/>
  <c r="O7635" i="3" s="1"/>
  <c r="Q7635" i="3" s="1"/>
  <c r="R7635" i="3" s="1"/>
  <c r="N1757" i="3"/>
  <c r="O1757" i="3" s="1"/>
  <c r="Q1757" i="3" s="1"/>
  <c r="R1757" i="3" s="1"/>
  <c r="N7668" i="3"/>
  <c r="O7668" i="3" s="1"/>
  <c r="Q7668" i="3" s="1"/>
  <c r="R7668" i="3" s="1"/>
  <c r="P3477" i="3"/>
  <c r="S3477" i="3" s="1"/>
  <c r="N8517" i="3"/>
  <c r="O8517" i="3" s="1"/>
  <c r="Q8517" i="3" s="1"/>
  <c r="R8517" i="3" s="1"/>
  <c r="N2957" i="3"/>
  <c r="O2957" i="3" s="1"/>
  <c r="Q2957" i="3" s="1"/>
  <c r="R2957" i="3" s="1"/>
  <c r="N4884" i="3"/>
  <c r="O4884" i="3" s="1"/>
  <c r="Q4884" i="3" s="1"/>
  <c r="R4884" i="3" s="1"/>
  <c r="P5594" i="3"/>
  <c r="S5594" i="3" s="1"/>
  <c r="P909" i="3"/>
  <c r="S909" i="3" s="1"/>
  <c r="N6748" i="3"/>
  <c r="O6748" i="3" s="1"/>
  <c r="Q6748" i="3" s="1"/>
  <c r="R6748" i="3" s="1"/>
  <c r="N7619" i="3"/>
  <c r="O7619" i="3" s="1"/>
  <c r="Q7619" i="3" s="1"/>
  <c r="R7619" i="3" s="1"/>
  <c r="P8331" i="3"/>
  <c r="S8331" i="3" s="1"/>
  <c r="O7570" i="3"/>
  <c r="Q7570" i="3" s="1"/>
  <c r="R7570" i="3" s="1"/>
  <c r="P7570" i="3"/>
  <c r="N7794" i="3"/>
  <c r="O7794" i="3" s="1"/>
  <c r="Q7794" i="3" s="1"/>
  <c r="R7794" i="3" s="1"/>
  <c r="P572" i="3"/>
  <c r="S572" i="3" s="1"/>
  <c r="P8482" i="3"/>
  <c r="S8482" i="3" s="1"/>
  <c r="P2843" i="3"/>
  <c r="S2843" i="3" s="1"/>
  <c r="N7781" i="3"/>
  <c r="O7781" i="3" s="1"/>
  <c r="Q7781" i="3" s="1"/>
  <c r="R7781" i="3" s="1"/>
  <c r="N5716" i="3"/>
  <c r="O5716" i="3" s="1"/>
  <c r="Q5716" i="3" s="1"/>
  <c r="R5716" i="3" s="1"/>
  <c r="N8067" i="3"/>
  <c r="O8067" i="3" s="1"/>
  <c r="Q8067" i="3" s="1"/>
  <c r="R8067" i="3" s="1"/>
  <c r="N2150" i="3"/>
  <c r="O2150" i="3" s="1"/>
  <c r="Q2150" i="3" s="1"/>
  <c r="R2150" i="3" s="1"/>
  <c r="N7586" i="3"/>
  <c r="O7586" i="3" s="1"/>
  <c r="Q7586" i="3" s="1"/>
  <c r="R7586" i="3" s="1"/>
  <c r="P1740" i="3"/>
  <c r="S1740" i="3" s="1"/>
  <c r="P282" i="3"/>
  <c r="S282" i="3" s="1"/>
  <c r="P8460" i="3"/>
  <c r="S8460" i="3" s="1"/>
  <c r="P7379" i="3"/>
  <c r="S7379" i="3" s="1"/>
  <c r="P74" i="3"/>
  <c r="S74" i="3" s="1"/>
  <c r="P3006" i="3"/>
  <c r="S3006" i="3" s="1"/>
  <c r="N7724" i="3"/>
  <c r="O7724" i="3" s="1"/>
  <c r="Q7724" i="3" s="1"/>
  <c r="R7724" i="3" s="1"/>
  <c r="N8743" i="3"/>
  <c r="O8743" i="3" s="1"/>
  <c r="Q8743" i="3" s="1"/>
  <c r="R8743" i="3" s="1"/>
  <c r="N8325" i="3"/>
  <c r="O8325" i="3" s="1"/>
  <c r="Q8325" i="3" s="1"/>
  <c r="R8325" i="3" s="1"/>
  <c r="N8532" i="3"/>
  <c r="O8532" i="3" s="1"/>
  <c r="Q8532" i="3" s="1"/>
  <c r="R8532" i="3" s="1"/>
  <c r="N8596" i="3"/>
  <c r="O8596" i="3" s="1"/>
  <c r="Q8596" i="3" s="1"/>
  <c r="R8596" i="3" s="1"/>
  <c r="P5767" i="3"/>
  <c r="S5767" i="3" s="1"/>
  <c r="N7699" i="3"/>
  <c r="O7699" i="3" s="1"/>
  <c r="Q7699" i="3" s="1"/>
  <c r="R7699" i="3" s="1"/>
  <c r="N7452" i="3"/>
  <c r="O7452" i="3" s="1"/>
  <c r="Q7452" i="3" s="1"/>
  <c r="R7452" i="3" s="1"/>
  <c r="N3840" i="3"/>
  <c r="O3840" i="3" s="1"/>
  <c r="Q3840" i="3" s="1"/>
  <c r="R3840" i="3" s="1"/>
  <c r="N2271" i="3"/>
  <c r="O2271" i="3" s="1"/>
  <c r="Q2271" i="3" s="1"/>
  <c r="R2271" i="3" s="1"/>
  <c r="N5668" i="3"/>
  <c r="O5668" i="3" s="1"/>
  <c r="Q5668" i="3" s="1"/>
  <c r="R5668" i="3" s="1"/>
  <c r="P7756" i="3"/>
  <c r="S7756" i="3" s="1"/>
  <c r="P5717" i="3"/>
  <c r="S5717" i="3" s="1"/>
  <c r="N5308" i="3"/>
  <c r="O5308" i="3" s="1"/>
  <c r="Q5308" i="3" s="1"/>
  <c r="R5308" i="3" s="1"/>
  <c r="N1947" i="3"/>
  <c r="O1947" i="3" s="1"/>
  <c r="Q1947" i="3" s="1"/>
  <c r="R1947" i="3" s="1"/>
  <c r="N4429" i="3"/>
  <c r="O4429" i="3" s="1"/>
  <c r="Q4429" i="3" s="1"/>
  <c r="R4429" i="3" s="1"/>
  <c r="P8276" i="3"/>
  <c r="S8276" i="3" s="1"/>
  <c r="P5340" i="3"/>
  <c r="S5340" i="3" s="1"/>
  <c r="P8194" i="3"/>
  <c r="S8194" i="3" s="1"/>
  <c r="P6962" i="3"/>
  <c r="S6962" i="3" s="1"/>
  <c r="P5962" i="3"/>
  <c r="S5962" i="3" s="1"/>
  <c r="P5346" i="3"/>
  <c r="P4593" i="3"/>
  <c r="S4593" i="3" s="1"/>
  <c r="P1805" i="3"/>
  <c r="S1805" i="3" s="1"/>
  <c r="P253" i="3"/>
  <c r="S253" i="3" s="1"/>
  <c r="P2942" i="3"/>
  <c r="S2942" i="3" s="1"/>
  <c r="P181" i="3"/>
  <c r="S181" i="3" s="1"/>
  <c r="P8564" i="3"/>
  <c r="S8564" i="3" s="1"/>
  <c r="P7692" i="3"/>
  <c r="S7692" i="3" s="1"/>
  <c r="P4828" i="3"/>
  <c r="S4828" i="3" s="1"/>
  <c r="P8339" i="3"/>
  <c r="S8339" i="3" s="1"/>
  <c r="P7186" i="3"/>
  <c r="S7186" i="3" s="1"/>
  <c r="P6442" i="3"/>
  <c r="S6442" i="3" s="1"/>
  <c r="P7813" i="3"/>
  <c r="S7813" i="3" s="1"/>
  <c r="P6437" i="3"/>
  <c r="S6437" i="3" s="1"/>
  <c r="P2557" i="3"/>
  <c r="S2557" i="3" s="1"/>
  <c r="P2045" i="3"/>
  <c r="S2045" i="3" s="1"/>
  <c r="P1773" i="3"/>
  <c r="S1773" i="3" s="1"/>
  <c r="P1248" i="3"/>
  <c r="S1248" i="3" s="1"/>
  <c r="P8236" i="3"/>
  <c r="S8236" i="3" s="1"/>
  <c r="P5268" i="3"/>
  <c r="S5268" i="3" s="1"/>
  <c r="P4540" i="3"/>
  <c r="S4540" i="3" s="1"/>
  <c r="P7170" i="3"/>
  <c r="S7170" i="3" s="1"/>
  <c r="P5251" i="3"/>
  <c r="S5251" i="3" s="1"/>
  <c r="P5960" i="3"/>
  <c r="S5960" i="3" s="1"/>
  <c r="O6562" i="3"/>
  <c r="Q6562" i="3" s="1"/>
  <c r="R6562" i="3" s="1"/>
  <c r="P6562" i="3"/>
  <c r="P3901" i="3"/>
  <c r="S3901" i="3" s="1"/>
  <c r="P5788" i="3"/>
  <c r="S5788" i="3" s="1"/>
  <c r="P6356" i="3"/>
  <c r="S6356" i="3" s="1"/>
  <c r="P6092" i="3"/>
  <c r="S6092" i="3" s="1"/>
  <c r="P5132" i="3"/>
  <c r="S5132" i="3" s="1"/>
  <c r="P4572" i="3"/>
  <c r="S4572" i="3" s="1"/>
  <c r="P4060" i="3"/>
  <c r="S4060" i="3" s="1"/>
  <c r="P92" i="3"/>
  <c r="S92" i="3" s="1"/>
  <c r="P7627" i="3"/>
  <c r="S7627" i="3" s="1"/>
  <c r="P7762" i="3"/>
  <c r="S7762" i="3" s="1"/>
  <c r="P7442" i="3"/>
  <c r="S7442" i="3" s="1"/>
  <c r="P1450" i="3"/>
  <c r="S1450" i="3" s="1"/>
  <c r="P4929" i="3"/>
  <c r="S4929" i="3" s="1"/>
  <c r="P2945" i="3"/>
  <c r="P6373" i="3"/>
  <c r="S6373" i="3" s="1"/>
  <c r="P3877" i="3"/>
  <c r="S3877" i="3" s="1"/>
  <c r="N2860" i="3"/>
  <c r="O2860" i="3" s="1"/>
  <c r="Q2860" i="3" s="1"/>
  <c r="R2860" i="3" s="1"/>
  <c r="P2459" i="3"/>
  <c r="S2459" i="3" s="1"/>
  <c r="P2213" i="3"/>
  <c r="S2213" i="3" s="1"/>
  <c r="P1311" i="3"/>
  <c r="S1311" i="3" s="1"/>
  <c r="N4548" i="3"/>
  <c r="O4548" i="3" s="1"/>
  <c r="Q4548" i="3" s="1"/>
  <c r="R4548" i="3" s="1"/>
  <c r="P5937" i="3"/>
  <c r="S5937" i="3" s="1"/>
  <c r="P3915" i="3"/>
  <c r="S3915" i="3" s="1"/>
  <c r="P5756" i="3"/>
  <c r="S5756" i="3" s="1"/>
  <c r="P4044" i="3"/>
  <c r="S4044" i="3" s="1"/>
  <c r="P3052" i="3"/>
  <c r="S3052" i="3" s="1"/>
  <c r="P1724" i="3"/>
  <c r="S1724" i="3" s="1"/>
  <c r="P8659" i="3"/>
  <c r="S8659" i="3" s="1"/>
  <c r="P7323" i="3"/>
  <c r="S7323" i="3" s="1"/>
  <c r="P7714" i="3"/>
  <c r="S7714" i="3" s="1"/>
  <c r="P7042" i="3"/>
  <c r="S7042" i="3" s="1"/>
  <c r="P6122" i="3"/>
  <c r="S6122" i="3" s="1"/>
  <c r="P5666" i="3"/>
  <c r="S5666" i="3" s="1"/>
  <c r="P5489" i="3"/>
  <c r="S5489" i="3" s="1"/>
  <c r="P5565" i="3"/>
  <c r="S5565" i="3" s="1"/>
  <c r="P5229" i="3"/>
  <c r="S5229" i="3" s="1"/>
  <c r="P4181" i="3"/>
  <c r="S4181" i="3" s="1"/>
  <c r="P2493" i="3"/>
  <c r="S2493" i="3" s="1"/>
  <c r="P4739" i="3"/>
  <c r="S4739" i="3" s="1"/>
  <c r="P2555" i="3"/>
  <c r="S2555" i="3" s="1"/>
  <c r="P1989" i="3"/>
  <c r="S1989" i="3" s="1"/>
  <c r="P7548" i="3"/>
  <c r="S7548" i="3" s="1"/>
  <c r="P7428" i="3"/>
  <c r="S7428" i="3" s="1"/>
  <c r="P6252" i="3"/>
  <c r="S6252" i="3" s="1"/>
  <c r="P3740" i="3"/>
  <c r="S3740" i="3" s="1"/>
  <c r="P1532" i="3"/>
  <c r="P7843" i="3"/>
  <c r="S7843" i="3" s="1"/>
  <c r="P7459" i="3"/>
  <c r="S7459" i="3" s="1"/>
  <c r="P6307" i="3"/>
  <c r="S6307" i="3" s="1"/>
  <c r="P6834" i="3"/>
  <c r="S6834" i="3" s="1"/>
  <c r="P5650" i="3"/>
  <c r="S5650" i="3" s="1"/>
  <c r="P826" i="3"/>
  <c r="S826" i="3" s="1"/>
  <c r="P5441" i="3"/>
  <c r="S5441" i="3" s="1"/>
  <c r="P4165" i="3"/>
  <c r="P3149" i="3"/>
  <c r="S3149" i="3" s="1"/>
  <c r="P2893" i="3"/>
  <c r="S2893" i="3" s="1"/>
  <c r="P2413" i="3"/>
  <c r="S2413" i="3" s="1"/>
  <c r="P3236" i="3"/>
  <c r="S3236" i="3" s="1"/>
  <c r="P1151" i="3"/>
  <c r="S1151" i="3" s="1"/>
  <c r="P102" i="3"/>
  <c r="S102" i="3" s="1"/>
  <c r="P8324" i="3"/>
  <c r="S8324" i="3" s="1"/>
  <c r="P7532" i="3"/>
  <c r="S7532" i="3" s="1"/>
  <c r="P5980" i="3"/>
  <c r="S5980" i="3" s="1"/>
  <c r="P4468" i="3"/>
  <c r="S4468" i="3" s="1"/>
  <c r="P7171" i="3"/>
  <c r="S7171" i="3" s="1"/>
  <c r="P6786" i="3"/>
  <c r="S6786" i="3" s="1"/>
  <c r="P2282" i="3"/>
  <c r="S2282" i="3" s="1"/>
  <c r="P5345" i="3"/>
  <c r="S5345" i="3" s="1"/>
  <c r="P4577" i="3"/>
  <c r="S4577" i="3" s="1"/>
  <c r="P3773" i="3"/>
  <c r="S3773" i="3" s="1"/>
  <c r="P3405" i="3"/>
  <c r="S3405" i="3" s="1"/>
  <c r="P3141" i="3"/>
  <c r="S3141" i="3" s="1"/>
  <c r="P109" i="3"/>
  <c r="S109" i="3" s="1"/>
  <c r="P5503" i="3"/>
  <c r="S5503" i="3" s="1"/>
  <c r="P4206" i="3"/>
  <c r="S4206" i="3" s="1"/>
  <c r="P8764" i="3"/>
  <c r="S8764" i="3" s="1"/>
  <c r="P6452" i="3"/>
  <c r="S6452" i="3" s="1"/>
  <c r="P6204" i="3"/>
  <c r="S6204" i="3" s="1"/>
  <c r="P5972" i="3"/>
  <c r="S5972" i="3" s="1"/>
  <c r="P5324" i="3"/>
  <c r="S5324" i="3" s="1"/>
  <c r="P2396" i="3"/>
  <c r="S2396" i="3" s="1"/>
  <c r="P1452" i="3"/>
  <c r="S1452" i="3" s="1"/>
  <c r="P8571" i="3"/>
  <c r="S8571" i="3" s="1"/>
  <c r="P8530" i="3"/>
  <c r="S8530" i="3" s="1"/>
  <c r="P6746" i="3"/>
  <c r="S6746" i="3" s="1"/>
  <c r="P2266" i="3"/>
  <c r="S2266" i="3" s="1"/>
  <c r="P5249" i="3"/>
  <c r="S5249" i="3" s="1"/>
  <c r="P3709" i="3"/>
  <c r="S3709" i="3" s="1"/>
  <c r="P3133" i="3"/>
  <c r="S3133" i="3" s="1"/>
  <c r="P2307" i="3"/>
  <c r="S2307" i="3" s="1"/>
  <c r="P683" i="3"/>
  <c r="S683" i="3" s="1"/>
  <c r="P261" i="3"/>
  <c r="S261" i="3" s="1"/>
  <c r="P4191" i="3"/>
  <c r="S4191" i="3" s="1"/>
  <c r="P5652" i="3"/>
  <c r="S5652" i="3" s="1"/>
  <c r="P4892" i="3"/>
  <c r="S4892" i="3" s="1"/>
  <c r="P7538" i="3"/>
  <c r="S7538" i="3" s="1"/>
  <c r="P6354" i="3"/>
  <c r="S6354" i="3" s="1"/>
  <c r="P2250" i="3"/>
  <c r="S2250" i="3" s="1"/>
  <c r="P5057" i="3"/>
  <c r="S5057" i="3" s="1"/>
  <c r="P1309" i="3"/>
  <c r="S1309" i="3" s="1"/>
  <c r="P1827" i="3"/>
  <c r="S1827" i="3" s="1"/>
  <c r="P3787" i="3"/>
  <c r="S3787" i="3" s="1"/>
  <c r="O7540" i="3"/>
  <c r="Q7540" i="3" s="1"/>
  <c r="R7540" i="3" s="1"/>
  <c r="P7540" i="3"/>
  <c r="O4061" i="3"/>
  <c r="Q4061" i="3" s="1"/>
  <c r="R4061" i="3" s="1"/>
  <c r="P4061" i="3"/>
  <c r="O8419" i="3"/>
  <c r="Q8419" i="3" s="1"/>
  <c r="R8419" i="3" s="1"/>
  <c r="P8419" i="3"/>
  <c r="P5248" i="3"/>
  <c r="S5248" i="3" s="1"/>
  <c r="P3360" i="3"/>
  <c r="S3360" i="3" s="1"/>
  <c r="N4149" i="3"/>
  <c r="O4149" i="3" s="1"/>
  <c r="Q4149" i="3" s="1"/>
  <c r="R4149" i="3" s="1"/>
  <c r="N4675" i="3"/>
  <c r="O4675" i="3" s="1"/>
  <c r="Q4675" i="3" s="1"/>
  <c r="R4675" i="3" s="1"/>
  <c r="N189" i="3"/>
  <c r="O189" i="3" s="1"/>
  <c r="Q189" i="3" s="1"/>
  <c r="R189" i="3" s="1"/>
  <c r="N2805" i="3"/>
  <c r="O2805" i="3" s="1"/>
  <c r="Q2805" i="3" s="1"/>
  <c r="R2805" i="3" s="1"/>
  <c r="N2339" i="3"/>
  <c r="O2339" i="3" s="1"/>
  <c r="Q2339" i="3" s="1"/>
  <c r="R2339" i="3" s="1"/>
  <c r="P4956" i="3"/>
  <c r="S4956" i="3" s="1"/>
  <c r="P8202" i="3"/>
  <c r="S8202" i="3" s="1"/>
  <c r="P8340" i="3"/>
  <c r="S8340" i="3" s="1"/>
  <c r="P8172" i="3"/>
  <c r="S8172" i="3" s="1"/>
  <c r="P7747" i="3"/>
  <c r="S7747" i="3" s="1"/>
  <c r="N7445" i="3"/>
  <c r="O7445" i="3" s="1"/>
  <c r="Q7445" i="3" s="1"/>
  <c r="R7445" i="3" s="1"/>
  <c r="O7597" i="3"/>
  <c r="Q7597" i="3" s="1"/>
  <c r="R7597" i="3" s="1"/>
  <c r="P7597" i="3"/>
  <c r="P4197" i="3"/>
  <c r="S4197" i="3" s="1"/>
  <c r="O2595" i="3"/>
  <c r="Q2595" i="3" s="1"/>
  <c r="R2595" i="3" s="1"/>
  <c r="P2595" i="3"/>
  <c r="N1082" i="3"/>
  <c r="O1082" i="3" s="1"/>
  <c r="Q1082" i="3" s="1"/>
  <c r="R1082" i="3" s="1"/>
  <c r="N6341" i="3"/>
  <c r="O6341" i="3" s="1"/>
  <c r="Q6341" i="3" s="1"/>
  <c r="R6341" i="3" s="1"/>
  <c r="N3496" i="3"/>
  <c r="O3496" i="3" s="1"/>
  <c r="Q3496" i="3" s="1"/>
  <c r="R3496" i="3" s="1"/>
  <c r="N3957" i="3"/>
  <c r="O3957" i="3" s="1"/>
  <c r="Q3957" i="3" s="1"/>
  <c r="R3957" i="3" s="1"/>
  <c r="P5292" i="3"/>
  <c r="S5292" i="3" s="1"/>
  <c r="P3749" i="3"/>
  <c r="S3749" i="3" s="1"/>
  <c r="P941" i="3"/>
  <c r="S941" i="3" s="1"/>
  <c r="P7628" i="3"/>
  <c r="S7628" i="3" s="1"/>
  <c r="P5508" i="3"/>
  <c r="S5508" i="3" s="1"/>
  <c r="P5196" i="3"/>
  <c r="S5196" i="3" s="1"/>
  <c r="P2620" i="3"/>
  <c r="S2620" i="3" s="1"/>
  <c r="P7131" i="3"/>
  <c r="S7131" i="3" s="1"/>
  <c r="P8546" i="3"/>
  <c r="S8546" i="3" s="1"/>
  <c r="P6114" i="3"/>
  <c r="S6114" i="3" s="1"/>
  <c r="P2122" i="3"/>
  <c r="S2122" i="3" s="1"/>
  <c r="P5933" i="3"/>
  <c r="S5933" i="3" s="1"/>
  <c r="P2013" i="3"/>
  <c r="S2013" i="3" s="1"/>
  <c r="P8475" i="3"/>
  <c r="S8475" i="3" s="1"/>
  <c r="N391" i="3"/>
  <c r="O391" i="3" s="1"/>
  <c r="Q391" i="3" s="1"/>
  <c r="R391" i="3" s="1"/>
  <c r="N3069" i="3"/>
  <c r="O3069" i="3" s="1"/>
  <c r="Q3069" i="3" s="1"/>
  <c r="R3069" i="3" s="1"/>
  <c r="O2627" i="3"/>
  <c r="Q2627" i="3" s="1"/>
  <c r="R2627" i="3" s="1"/>
  <c r="P2627" i="3"/>
  <c r="O3649" i="3"/>
  <c r="Q3649" i="3" s="1"/>
  <c r="R3649" i="3" s="1"/>
  <c r="P3649" i="3"/>
  <c r="P7036" i="3"/>
  <c r="S7036" i="3" s="1"/>
  <c r="P5724" i="3"/>
  <c r="S5724" i="3" s="1"/>
  <c r="P7067" i="3"/>
  <c r="S7067" i="3" s="1"/>
  <c r="P6547" i="3"/>
  <c r="S6547" i="3" s="1"/>
  <c r="P6602" i="3"/>
  <c r="S6602" i="3" s="1"/>
  <c r="P6370" i="3"/>
  <c r="S6370" i="3" s="1"/>
  <c r="P6106" i="3"/>
  <c r="S6106" i="3" s="1"/>
  <c r="P7717" i="3"/>
  <c r="S7717" i="3" s="1"/>
  <c r="P5909" i="3"/>
  <c r="S5909" i="3" s="1"/>
  <c r="P4717" i="3"/>
  <c r="S4717" i="3" s="1"/>
  <c r="P1709" i="3"/>
  <c r="S1709" i="3" s="1"/>
  <c r="P781" i="3"/>
  <c r="S781" i="3" s="1"/>
  <c r="P2102" i="3"/>
  <c r="S2102" i="3" s="1"/>
  <c r="N3231" i="3"/>
  <c r="O3231" i="3" s="1"/>
  <c r="Q3231" i="3" s="1"/>
  <c r="R3231" i="3" s="1"/>
  <c r="N2141" i="3"/>
  <c r="O2141" i="3" s="1"/>
  <c r="Q2141" i="3" s="1"/>
  <c r="R2141" i="3" s="1"/>
  <c r="N933" i="3"/>
  <c r="N544" i="3"/>
  <c r="O544" i="3" s="1"/>
  <c r="Q544" i="3" s="1"/>
  <c r="R544" i="3" s="1"/>
  <c r="O8376" i="3"/>
  <c r="Q8376" i="3" s="1"/>
  <c r="R8376" i="3" s="1"/>
  <c r="P8376" i="3"/>
  <c r="N7564" i="3"/>
  <c r="O7564" i="3" s="1"/>
  <c r="Q7564" i="3" s="1"/>
  <c r="R7564" i="3" s="1"/>
  <c r="N4583" i="3"/>
  <c r="O4583" i="3" s="1"/>
  <c r="Q4583" i="3" s="1"/>
  <c r="R4583" i="3" s="1"/>
  <c r="N2429" i="3"/>
  <c r="O2429" i="3" s="1"/>
  <c r="Q2429" i="3" s="1"/>
  <c r="R2429" i="3" s="1"/>
  <c r="P7524" i="3"/>
  <c r="S7524" i="3" s="1"/>
  <c r="P4021" i="3"/>
  <c r="S4021" i="3" s="1"/>
  <c r="P8361" i="3"/>
  <c r="S8361" i="3" s="1"/>
  <c r="P7980" i="3"/>
  <c r="S7980" i="3" s="1"/>
  <c r="P2364" i="3"/>
  <c r="S2364" i="3" s="1"/>
  <c r="P8171" i="3"/>
  <c r="S8171" i="3" s="1"/>
  <c r="P7683" i="3"/>
  <c r="S7683" i="3" s="1"/>
  <c r="P6507" i="3"/>
  <c r="S6507" i="3" s="1"/>
  <c r="P7642" i="3"/>
  <c r="S7642" i="3" s="1"/>
  <c r="P5970" i="3"/>
  <c r="S5970" i="3" s="1"/>
  <c r="P3833" i="3"/>
  <c r="S3833" i="3" s="1"/>
  <c r="P5269" i="3"/>
  <c r="S5269" i="3" s="1"/>
  <c r="P2653" i="3"/>
  <c r="S2653" i="3" s="1"/>
  <c r="P3504" i="3"/>
  <c r="S3504" i="3" s="1"/>
  <c r="P8375" i="3"/>
  <c r="S8375" i="3" s="1"/>
  <c r="P3710" i="3"/>
  <c r="S3710" i="3" s="1"/>
  <c r="N2861" i="3"/>
  <c r="O2861" i="3" s="1"/>
  <c r="Q2861" i="3" s="1"/>
  <c r="R2861" i="3" s="1"/>
  <c r="N5165" i="3"/>
  <c r="O5165" i="3" s="1"/>
  <c r="Q5165" i="3" s="1"/>
  <c r="R5165" i="3" s="1"/>
  <c r="P8265" i="3"/>
  <c r="S8265" i="3" s="1"/>
  <c r="P8500" i="3"/>
  <c r="S8500" i="3" s="1"/>
  <c r="P6844" i="3"/>
  <c r="S6844" i="3" s="1"/>
  <c r="P5940" i="3"/>
  <c r="S5940" i="3" s="1"/>
  <c r="P1148" i="3"/>
  <c r="S1148" i="3" s="1"/>
  <c r="P6987" i="3"/>
  <c r="S6987" i="3" s="1"/>
  <c r="P6403" i="3"/>
  <c r="P5667" i="3"/>
  <c r="S5667" i="3" s="1"/>
  <c r="P8498" i="3"/>
  <c r="S8498" i="3" s="1"/>
  <c r="P7618" i="3"/>
  <c r="S7618" i="3" s="1"/>
  <c r="P6554" i="3"/>
  <c r="S6554" i="3" s="1"/>
  <c r="P5457" i="3"/>
  <c r="S5457" i="3" s="1"/>
  <c r="P3449" i="3"/>
  <c r="S3449" i="3" s="1"/>
  <c r="P7685" i="3"/>
  <c r="P4109" i="3"/>
  <c r="S4109" i="3" s="1"/>
  <c r="P2173" i="3"/>
  <c r="S2173" i="3" s="1"/>
  <c r="P1987" i="3"/>
  <c r="S1987" i="3" s="1"/>
  <c r="O6502" i="3"/>
  <c r="Q6502" i="3" s="1"/>
  <c r="R6502" i="3" s="1"/>
  <c r="P6502" i="3"/>
  <c r="O5592" i="3"/>
  <c r="Q5592" i="3" s="1"/>
  <c r="R5592" i="3" s="1"/>
  <c r="P5592" i="3"/>
  <c r="P8302" i="3"/>
  <c r="S8302" i="3" s="1"/>
  <c r="N4649" i="3"/>
  <c r="O4649" i="3" s="1"/>
  <c r="Q4649" i="3" s="1"/>
  <c r="R4649" i="3" s="1"/>
  <c r="P2222" i="3"/>
  <c r="S2222" i="3" s="1"/>
  <c r="P7753" i="3"/>
  <c r="S7753" i="3" s="1"/>
  <c r="P4772" i="3"/>
  <c r="S4772" i="3" s="1"/>
  <c r="P7835" i="3"/>
  <c r="S7835" i="3" s="1"/>
  <c r="P7362" i="3"/>
  <c r="S7362" i="3" s="1"/>
  <c r="N4885" i="3"/>
  <c r="O4885" i="3" s="1"/>
  <c r="Q4885" i="3" s="1"/>
  <c r="R4885" i="3" s="1"/>
  <c r="N1071" i="3"/>
  <c r="O1071" i="3" s="1"/>
  <c r="Q1071" i="3" s="1"/>
  <c r="R1071" i="3" s="1"/>
  <c r="N2686" i="3"/>
  <c r="O2686" i="3" s="1"/>
  <c r="Q2686" i="3" s="1"/>
  <c r="R2686" i="3" s="1"/>
  <c r="N6791" i="3"/>
  <c r="O6791" i="3" s="1"/>
  <c r="Q6791" i="3" s="1"/>
  <c r="R6791" i="3" s="1"/>
  <c r="N4126" i="3"/>
  <c r="O4126" i="3" s="1"/>
  <c r="Q4126" i="3" s="1"/>
  <c r="R4126" i="3" s="1"/>
  <c r="P7825" i="3"/>
  <c r="S7825" i="3" s="1"/>
  <c r="P7947" i="3"/>
  <c r="S7947" i="3" s="1"/>
  <c r="P6338" i="3"/>
  <c r="S6338" i="3" s="1"/>
  <c r="P3387" i="3"/>
  <c r="S3387" i="3" s="1"/>
  <c r="P8474" i="3"/>
  <c r="S8474" i="3" s="1"/>
  <c r="P2733" i="3"/>
  <c r="S2733" i="3" s="1"/>
  <c r="P3707" i="3"/>
  <c r="S3707" i="3" s="1"/>
  <c r="P6906" i="3"/>
  <c r="S6906" i="3" s="1"/>
  <c r="O3563" i="3"/>
  <c r="Q3563" i="3" s="1"/>
  <c r="R3563" i="3" s="1"/>
  <c r="P3563" i="3"/>
  <c r="O8261" i="3"/>
  <c r="Q8261" i="3" s="1"/>
  <c r="R8261" i="3" s="1"/>
  <c r="P8261" i="3"/>
  <c r="O428" i="3"/>
  <c r="Q428" i="3" s="1"/>
  <c r="R428" i="3" s="1"/>
  <c r="P428" i="3"/>
  <c r="O5885" i="3"/>
  <c r="Q5885" i="3" s="1"/>
  <c r="R5885" i="3" s="1"/>
  <c r="P5885" i="3"/>
  <c r="O2650" i="3"/>
  <c r="Q2650" i="3" s="1"/>
  <c r="R2650" i="3" s="1"/>
  <c r="P2650" i="3"/>
  <c r="O1749" i="3"/>
  <c r="Q1749" i="3" s="1"/>
  <c r="R1749" i="3" s="1"/>
  <c r="P1749" i="3"/>
  <c r="O4958" i="3"/>
  <c r="Q4958" i="3" s="1"/>
  <c r="R4958" i="3" s="1"/>
  <c r="P4958" i="3"/>
  <c r="P6586" i="3"/>
  <c r="S6586" i="3" s="1"/>
  <c r="N3220" i="3"/>
  <c r="O3220" i="3" s="1"/>
  <c r="Q3220" i="3" s="1"/>
  <c r="R3220" i="3" s="1"/>
  <c r="P8388" i="3"/>
  <c r="S8388" i="3" s="1"/>
  <c r="P6348" i="3"/>
  <c r="S6348" i="3" s="1"/>
  <c r="P6156" i="3"/>
  <c r="S6156" i="3" s="1"/>
  <c r="P5596" i="3"/>
  <c r="S5596" i="3" s="1"/>
  <c r="P4916" i="3"/>
  <c r="S4916" i="3" s="1"/>
  <c r="P1852" i="3"/>
  <c r="S1852" i="3" s="1"/>
  <c r="P812" i="3"/>
  <c r="S812" i="3" s="1"/>
  <c r="P236" i="3"/>
  <c r="S236" i="3" s="1"/>
  <c r="P8411" i="3"/>
  <c r="S8411" i="3" s="1"/>
  <c r="P6611" i="3"/>
  <c r="S6611" i="3" s="1"/>
  <c r="P6027" i="3"/>
  <c r="S6027" i="3" s="1"/>
  <c r="P5643" i="3"/>
  <c r="S5643" i="3" s="1"/>
  <c r="P1866" i="3"/>
  <c r="S1866" i="3" s="1"/>
  <c r="N7337" i="3"/>
  <c r="P8037" i="3"/>
  <c r="S8037" i="3" s="1"/>
  <c r="P5037" i="3"/>
  <c r="S5037" i="3" s="1"/>
  <c r="P1133" i="3"/>
  <c r="S1133" i="3" s="1"/>
  <c r="P2531" i="3"/>
  <c r="S2531" i="3" s="1"/>
  <c r="P2027" i="3"/>
  <c r="S2027" i="3" s="1"/>
  <c r="P91" i="3"/>
  <c r="S91" i="3" s="1"/>
  <c r="P6974" i="3"/>
  <c r="S6974" i="3" s="1"/>
  <c r="P3478" i="3"/>
  <c r="S3478" i="3" s="1"/>
  <c r="P3759" i="3"/>
  <c r="S3759" i="3" s="1"/>
  <c r="P1519" i="3"/>
  <c r="S1519" i="3" s="1"/>
  <c r="P700" i="3"/>
  <c r="S700" i="3" s="1"/>
  <c r="P2604" i="3"/>
  <c r="S2604" i="3" s="1"/>
  <c r="P8417" i="3"/>
  <c r="S8417" i="3" s="1"/>
  <c r="P8233" i="3"/>
  <c r="S8233" i="3" s="1"/>
  <c r="P8620" i="3"/>
  <c r="S8620" i="3" s="1"/>
  <c r="P8380" i="3"/>
  <c r="S8380" i="3" s="1"/>
  <c r="P8755" i="3"/>
  <c r="S8755" i="3" s="1"/>
  <c r="P8403" i="3"/>
  <c r="S8403" i="3" s="1"/>
  <c r="P5627" i="3"/>
  <c r="S5627" i="3" s="1"/>
  <c r="P8786" i="3"/>
  <c r="S8786" i="3" s="1"/>
  <c r="P7138" i="3"/>
  <c r="S7138" i="3" s="1"/>
  <c r="P6818" i="3"/>
  <c r="S6818" i="3" s="1"/>
  <c r="N2172" i="3"/>
  <c r="O2172" i="3" s="1"/>
  <c r="Q2172" i="3" s="1"/>
  <c r="R2172" i="3" s="1"/>
  <c r="P2467" i="3"/>
  <c r="S2467" i="3" s="1"/>
  <c r="P6230" i="3"/>
  <c r="S6230" i="3" s="1"/>
  <c r="P1157" i="3"/>
  <c r="S1157" i="3" s="1"/>
  <c r="P6842" i="3"/>
  <c r="S6842" i="3" s="1"/>
  <c r="P8514" i="3"/>
  <c r="S8514" i="3" s="1"/>
  <c r="P8105" i="3"/>
  <c r="S8105" i="3" s="1"/>
  <c r="P8212" i="3"/>
  <c r="S8212" i="3" s="1"/>
  <c r="P5564" i="3"/>
  <c r="S5564" i="3" s="1"/>
  <c r="P3004" i="3"/>
  <c r="S3004" i="3" s="1"/>
  <c r="P588" i="3"/>
  <c r="S588" i="3" s="1"/>
  <c r="P8531" i="3"/>
  <c r="S8531" i="3" s="1"/>
  <c r="P8115" i="3"/>
  <c r="S8115" i="3" s="1"/>
  <c r="P7939" i="3"/>
  <c r="S7939" i="3" s="1"/>
  <c r="P7763" i="3"/>
  <c r="S7763" i="3" s="1"/>
  <c r="P7515" i="3"/>
  <c r="S7515" i="3" s="1"/>
  <c r="P5763" i="3"/>
  <c r="S5763" i="3" s="1"/>
  <c r="P3276" i="3"/>
  <c r="S3276" i="3" s="1"/>
  <c r="P8098" i="3"/>
  <c r="S8098" i="3" s="1"/>
  <c r="P6082" i="3"/>
  <c r="S6082" i="3" s="1"/>
  <c r="P5421" i="3"/>
  <c r="S5421" i="3" s="1"/>
  <c r="P4053" i="3"/>
  <c r="S4053" i="3" s="1"/>
  <c r="N2812" i="3"/>
  <c r="O2812" i="3" s="1"/>
  <c r="Q2812" i="3" s="1"/>
  <c r="R2812" i="3" s="1"/>
  <c r="P6462" i="3"/>
  <c r="S6462" i="3" s="1"/>
  <c r="P997" i="3"/>
  <c r="S997" i="3" s="1"/>
  <c r="P4190" i="3"/>
  <c r="S4190" i="3" s="1"/>
  <c r="P2616" i="3"/>
  <c r="S2616" i="3" s="1"/>
  <c r="P296" i="3"/>
  <c r="S296" i="3" s="1"/>
  <c r="P1513" i="3"/>
  <c r="S1513" i="3" s="1"/>
  <c r="N6234" i="3"/>
  <c r="O6234" i="3" s="1"/>
  <c r="Q6234" i="3" s="1"/>
  <c r="R6234" i="3" s="1"/>
  <c r="P5772" i="3"/>
  <c r="S5772" i="3" s="1"/>
  <c r="P7388" i="3"/>
  <c r="S7388" i="3" s="1"/>
  <c r="P6404" i="3"/>
  <c r="S6404" i="3" s="1"/>
  <c r="P6084" i="3"/>
  <c r="S6084" i="3" s="1"/>
  <c r="P4988" i="3"/>
  <c r="S4988" i="3" s="1"/>
  <c r="P4876" i="3"/>
  <c r="S4876" i="3" s="1"/>
  <c r="P2236" i="3"/>
  <c r="S2236" i="3" s="1"/>
  <c r="P1628" i="3"/>
  <c r="S1628" i="3" s="1"/>
  <c r="P8515" i="3"/>
  <c r="S8515" i="3" s="1"/>
  <c r="P7915" i="3"/>
  <c r="S7915" i="3" s="1"/>
  <c r="P7491" i="3"/>
  <c r="P5747" i="3"/>
  <c r="S5747" i="3" s="1"/>
  <c r="P7730" i="3"/>
  <c r="S7730" i="3" s="1"/>
  <c r="P7554" i="3"/>
  <c r="S7554" i="3" s="1"/>
  <c r="P7298" i="3"/>
  <c r="S7298" i="3" s="1"/>
  <c r="P6770" i="3"/>
  <c r="S6770" i="3" s="1"/>
  <c r="P6002" i="3"/>
  <c r="S6002" i="3" s="1"/>
  <c r="P2218" i="3"/>
  <c r="S2218" i="3" s="1"/>
  <c r="P3705" i="3"/>
  <c r="S3705" i="3" s="1"/>
  <c r="P8293" i="3"/>
  <c r="S8293" i="3" s="1"/>
  <c r="P5141" i="3"/>
  <c r="S5141" i="3" s="1"/>
  <c r="P4317" i="3"/>
  <c r="S4317" i="3" s="1"/>
  <c r="P4157" i="3"/>
  <c r="S4157" i="3" s="1"/>
  <c r="P4045" i="3"/>
  <c r="S4045" i="3" s="1"/>
  <c r="P1677" i="3"/>
  <c r="S1677" i="3" s="1"/>
  <c r="N4964" i="3"/>
  <c r="O4964" i="3" s="1"/>
  <c r="Q4964" i="3" s="1"/>
  <c r="R4964" i="3" s="1"/>
  <c r="P3153" i="3"/>
  <c r="S3153" i="3" s="1"/>
  <c r="N2154" i="3"/>
  <c r="P4288" i="3"/>
  <c r="S4288" i="3" s="1"/>
  <c r="P3808" i="3"/>
  <c r="S3808" i="3" s="1"/>
  <c r="P3422" i="3"/>
  <c r="S3422" i="3" s="1"/>
  <c r="P2815" i="3"/>
  <c r="S2815" i="3" s="1"/>
  <c r="P3909" i="3"/>
  <c r="S3909" i="3" s="1"/>
  <c r="P5396" i="3"/>
  <c r="S5396" i="3" s="1"/>
  <c r="P7018" i="3"/>
  <c r="S7018" i="3" s="1"/>
  <c r="P1882" i="3"/>
  <c r="S1882" i="3" s="1"/>
  <c r="P1616" i="3"/>
  <c r="S1616" i="3" s="1"/>
  <c r="P7340" i="3"/>
  <c r="S7340" i="3" s="1"/>
  <c r="P6780" i="3"/>
  <c r="S6780" i="3" s="1"/>
  <c r="P6396" i="3"/>
  <c r="S6396" i="3" s="1"/>
  <c r="P6068" i="3"/>
  <c r="S6068" i="3" s="1"/>
  <c r="P5796" i="3"/>
  <c r="S5796" i="3" s="1"/>
  <c r="P5692" i="3"/>
  <c r="S5692" i="3" s="1"/>
  <c r="P4972" i="3"/>
  <c r="S4972" i="3" s="1"/>
  <c r="P4364" i="3"/>
  <c r="S4364" i="3" s="1"/>
  <c r="P8715" i="3"/>
  <c r="S8715" i="3" s="1"/>
  <c r="P8483" i="3"/>
  <c r="S8483" i="3" s="1"/>
  <c r="P8083" i="3"/>
  <c r="S8083" i="3" s="1"/>
  <c r="P6739" i="3"/>
  <c r="S6739" i="3" s="1"/>
  <c r="P8394" i="3"/>
  <c r="S8394" i="3" s="1"/>
  <c r="P8050" i="3"/>
  <c r="S8050" i="3" s="1"/>
  <c r="P7722" i="3"/>
  <c r="S7722" i="3" s="1"/>
  <c r="P7274" i="3"/>
  <c r="S7274" i="3" s="1"/>
  <c r="P4493" i="3"/>
  <c r="S4493" i="3" s="1"/>
  <c r="P3557" i="3"/>
  <c r="S3557" i="3" s="1"/>
  <c r="P2077" i="3"/>
  <c r="S2077" i="3" s="1"/>
  <c r="P1901" i="3"/>
  <c r="S1901" i="3" s="1"/>
  <c r="N2028" i="3"/>
  <c r="O2028" i="3" s="1"/>
  <c r="Q2028" i="3" s="1"/>
  <c r="R2028" i="3" s="1"/>
  <c r="P3221" i="3"/>
  <c r="S3221" i="3" s="1"/>
  <c r="N3295" i="3"/>
  <c r="O3295" i="3" s="1"/>
  <c r="Q3295" i="3" s="1"/>
  <c r="R3295" i="3" s="1"/>
  <c r="P316" i="3"/>
  <c r="S316" i="3" s="1"/>
  <c r="P963" i="3"/>
  <c r="S963" i="3" s="1"/>
  <c r="P2512" i="3"/>
  <c r="S2512" i="3" s="1"/>
  <c r="P1271" i="3"/>
  <c r="S1271" i="3" s="1"/>
  <c r="P8553" i="3"/>
  <c r="S8553" i="3" s="1"/>
  <c r="P6196" i="3"/>
  <c r="S6196" i="3" s="1"/>
  <c r="P444" i="3"/>
  <c r="S444" i="3" s="1"/>
  <c r="P8259" i="3"/>
  <c r="S8259" i="3" s="1"/>
  <c r="P7891" i="3"/>
  <c r="S7891" i="3" s="1"/>
  <c r="P6731" i="3"/>
  <c r="S6731" i="3" s="1"/>
  <c r="P8282" i="3"/>
  <c r="S8282" i="3" s="1"/>
  <c r="P7234" i="3"/>
  <c r="S7234" i="3" s="1"/>
  <c r="P2986" i="3"/>
  <c r="S2986" i="3" s="1"/>
  <c r="P954" i="3"/>
  <c r="S954" i="3" s="1"/>
  <c r="P3073" i="3"/>
  <c r="S3073" i="3" s="1"/>
  <c r="P7837" i="3"/>
  <c r="S7837" i="3" s="1"/>
  <c r="P7709" i="3"/>
  <c r="S7709" i="3" s="1"/>
  <c r="P7461" i="3"/>
  <c r="S7461" i="3" s="1"/>
  <c r="P5293" i="3"/>
  <c r="S5293" i="3" s="1"/>
  <c r="P5101" i="3"/>
  <c r="S5101" i="3" s="1"/>
  <c r="P4285" i="3"/>
  <c r="S4285" i="3" s="1"/>
  <c r="P4141" i="3"/>
  <c r="S4141" i="3" s="1"/>
  <c r="P4005" i="3"/>
  <c r="S4005" i="3" s="1"/>
  <c r="P3541" i="3"/>
  <c r="S3541" i="3" s="1"/>
  <c r="P2979" i="3"/>
  <c r="S2979" i="3" s="1"/>
  <c r="P3051" i="3"/>
  <c r="S3051" i="3" s="1"/>
  <c r="P2395" i="3"/>
  <c r="S2395" i="3" s="1"/>
  <c r="P1179" i="3"/>
  <c r="S1179" i="3" s="1"/>
  <c r="P123" i="3"/>
  <c r="S123" i="3" s="1"/>
  <c r="P8694" i="3"/>
  <c r="S8694" i="3" s="1"/>
  <c r="P5120" i="3"/>
  <c r="S5120" i="3" s="1"/>
  <c r="P2886" i="3"/>
  <c r="S2886" i="3" s="1"/>
  <c r="P213" i="3"/>
  <c r="S213" i="3" s="1"/>
  <c r="N7715" i="3"/>
  <c r="O7715" i="3" s="1"/>
  <c r="Q7715" i="3" s="1"/>
  <c r="R7715" i="3" s="1"/>
  <c r="N6046" i="3"/>
  <c r="O6046" i="3" s="1"/>
  <c r="Q6046" i="3" s="1"/>
  <c r="R6046" i="3" s="1"/>
  <c r="N3829" i="3"/>
  <c r="N8499" i="3"/>
  <c r="O8499" i="3" s="1"/>
  <c r="Q8499" i="3" s="1"/>
  <c r="R8499" i="3" s="1"/>
  <c r="N6810" i="3"/>
  <c r="O6810" i="3" s="1"/>
  <c r="Q6810" i="3" s="1"/>
  <c r="R6810" i="3" s="1"/>
  <c r="N101" i="3"/>
  <c r="O101" i="3" s="1"/>
  <c r="Q101" i="3" s="1"/>
  <c r="R101" i="3" s="1"/>
  <c r="O3212" i="3"/>
  <c r="Q3212" i="3" s="1"/>
  <c r="R3212" i="3" s="1"/>
  <c r="P3212" i="3"/>
  <c r="N7529" i="3"/>
  <c r="N5412" i="3"/>
  <c r="O5412" i="3" s="1"/>
  <c r="Q5412" i="3" s="1"/>
  <c r="R5412" i="3" s="1"/>
  <c r="O5701" i="3"/>
  <c r="Q5701" i="3" s="1"/>
  <c r="R5701" i="3" s="1"/>
  <c r="P5701" i="3"/>
  <c r="N8521" i="3"/>
  <c r="O8521" i="3" s="1"/>
  <c r="Q8521" i="3" s="1"/>
  <c r="R8521" i="3" s="1"/>
  <c r="N8357" i="3"/>
  <c r="O4453" i="3"/>
  <c r="Q4453" i="3" s="1"/>
  <c r="R4453" i="3" s="1"/>
  <c r="P4453" i="3"/>
  <c r="O1660" i="3"/>
  <c r="Q1660" i="3" s="1"/>
  <c r="R1660" i="3" s="1"/>
  <c r="P1660" i="3"/>
  <c r="O8102" i="3"/>
  <c r="Q8102" i="3" s="1"/>
  <c r="R8102" i="3" s="1"/>
  <c r="P8102" i="3"/>
  <c r="O3879" i="3"/>
  <c r="Q3879" i="3" s="1"/>
  <c r="R3879" i="3" s="1"/>
  <c r="P3879" i="3"/>
  <c r="O6519" i="3"/>
  <c r="Q6519" i="3" s="1"/>
  <c r="R6519" i="3" s="1"/>
  <c r="P6519" i="3"/>
  <c r="N8308" i="3"/>
  <c r="O8308" i="3" s="1"/>
  <c r="Q8308" i="3" s="1"/>
  <c r="R8308" i="3" s="1"/>
  <c r="N6679" i="3"/>
  <c r="O6679" i="3" s="1"/>
  <c r="Q6679" i="3" s="1"/>
  <c r="R6679" i="3" s="1"/>
  <c r="N5052" i="3"/>
  <c r="O5052" i="3" s="1"/>
  <c r="Q5052" i="3" s="1"/>
  <c r="R5052" i="3" s="1"/>
  <c r="N3192" i="3"/>
  <c r="O3192" i="3" s="1"/>
  <c r="Q3192" i="3" s="1"/>
  <c r="R3192" i="3" s="1"/>
  <c r="N5834" i="3"/>
  <c r="O5834" i="3" s="1"/>
  <c r="Q5834" i="3" s="1"/>
  <c r="R5834" i="3" s="1"/>
  <c r="N2125" i="3"/>
  <c r="O2125" i="3" s="1"/>
  <c r="Q2125" i="3" s="1"/>
  <c r="R2125" i="3" s="1"/>
  <c r="N4845" i="3"/>
  <c r="O4845" i="3" s="1"/>
  <c r="Q4845" i="3" s="1"/>
  <c r="R4845" i="3" s="1"/>
  <c r="N2189" i="3"/>
  <c r="O2189" i="3" s="1"/>
  <c r="Q2189" i="3" s="1"/>
  <c r="R2189" i="3" s="1"/>
  <c r="N6291" i="3"/>
  <c r="O6291" i="3" s="1"/>
  <c r="Q6291" i="3" s="1"/>
  <c r="R6291" i="3" s="1"/>
  <c r="O3776" i="3"/>
  <c r="Q3776" i="3" s="1"/>
  <c r="R3776" i="3" s="1"/>
  <c r="P3776" i="3"/>
  <c r="N8347" i="3"/>
  <c r="O8347" i="3" s="1"/>
  <c r="Q8347" i="3" s="1"/>
  <c r="R8347" i="3" s="1"/>
  <c r="N8047" i="3"/>
  <c r="O8047" i="3" s="1"/>
  <c r="Q8047" i="3" s="1"/>
  <c r="R8047" i="3" s="1"/>
  <c r="O8114" i="3"/>
  <c r="Q8114" i="3" s="1"/>
  <c r="R8114" i="3" s="1"/>
  <c r="P8114" i="3"/>
  <c r="O8699" i="3"/>
  <c r="Q8699" i="3" s="1"/>
  <c r="R8699" i="3" s="1"/>
  <c r="P8699" i="3"/>
  <c r="O8459" i="3"/>
  <c r="Q8459" i="3" s="1"/>
  <c r="R8459" i="3" s="1"/>
  <c r="P8459" i="3"/>
  <c r="N7883" i="3"/>
  <c r="O7883" i="3" s="1"/>
  <c r="Q7883" i="3" s="1"/>
  <c r="R7883" i="3" s="1"/>
  <c r="N6978" i="3"/>
  <c r="O6978" i="3" s="1"/>
  <c r="Q6978" i="3" s="1"/>
  <c r="R6978" i="3" s="1"/>
  <c r="N6819" i="3"/>
  <c r="N6570" i="3"/>
  <c r="O6570" i="3" s="1"/>
  <c r="Q6570" i="3" s="1"/>
  <c r="R6570" i="3" s="1"/>
  <c r="N6277" i="3"/>
  <c r="O6277" i="3" s="1"/>
  <c r="Q6277" i="3" s="1"/>
  <c r="R6277" i="3" s="1"/>
  <c r="N1962" i="3"/>
  <c r="O1962" i="3" s="1"/>
  <c r="Q1962" i="3" s="1"/>
  <c r="R1962" i="3" s="1"/>
  <c r="O8203" i="3"/>
  <c r="Q8203" i="3" s="1"/>
  <c r="R8203" i="3" s="1"/>
  <c r="P8203" i="3"/>
  <c r="O7130" i="3"/>
  <c r="Q7130" i="3" s="1"/>
  <c r="R7130" i="3" s="1"/>
  <c r="P7130" i="3"/>
  <c r="O8011" i="3"/>
  <c r="Q8011" i="3" s="1"/>
  <c r="R8011" i="3" s="1"/>
  <c r="P8011" i="3"/>
  <c r="P7779" i="3"/>
  <c r="S7779" i="3" s="1"/>
  <c r="O8274" i="3"/>
  <c r="Q8274" i="3" s="1"/>
  <c r="R8274" i="3" s="1"/>
  <c r="P8274" i="3"/>
  <c r="P2939" i="3"/>
  <c r="S2939" i="3" s="1"/>
  <c r="N2458" i="3"/>
  <c r="O2458" i="3" s="1"/>
  <c r="Q2458" i="3" s="1"/>
  <c r="R2458" i="3" s="1"/>
  <c r="N1051" i="3"/>
  <c r="N8775" i="3"/>
  <c r="O8775" i="3" s="1"/>
  <c r="Q8775" i="3" s="1"/>
  <c r="R8775" i="3" s="1"/>
  <c r="O732" i="3"/>
  <c r="Q732" i="3" s="1"/>
  <c r="R732" i="3" s="1"/>
  <c r="P732" i="3"/>
  <c r="N4508" i="3"/>
  <c r="P5020" i="3"/>
  <c r="S5020" i="3" s="1"/>
  <c r="P8754" i="3"/>
  <c r="S8754" i="3" s="1"/>
  <c r="N6923" i="3"/>
  <c r="O6923" i="3" s="1"/>
  <c r="Q6923" i="3" s="1"/>
  <c r="R6923" i="3" s="1"/>
  <c r="N5988" i="3"/>
  <c r="O5988" i="3" s="1"/>
  <c r="Q5988" i="3" s="1"/>
  <c r="R5988" i="3" s="1"/>
  <c r="N1228" i="3"/>
  <c r="N6775" i="3"/>
  <c r="O6775" i="3" s="1"/>
  <c r="Q6775" i="3" s="1"/>
  <c r="R6775" i="3" s="1"/>
  <c r="O2074" i="3"/>
  <c r="Q2074" i="3" s="1"/>
  <c r="R2074" i="3" s="1"/>
  <c r="P2074" i="3"/>
  <c r="N5554" i="3"/>
  <c r="N6469" i="3"/>
  <c r="O6469" i="3" s="1"/>
  <c r="Q6469" i="3" s="1"/>
  <c r="R6469" i="3" s="1"/>
  <c r="N5778" i="3"/>
  <c r="O5778" i="3" s="1"/>
  <c r="Q5778" i="3" s="1"/>
  <c r="R5778" i="3" s="1"/>
  <c r="N2911" i="3"/>
  <c r="O2911" i="3" s="1"/>
  <c r="Q2911" i="3" s="1"/>
  <c r="R2911" i="3" s="1"/>
  <c r="N8059" i="3"/>
  <c r="N4823" i="3"/>
  <c r="O4823" i="3" s="1"/>
  <c r="Q4823" i="3" s="1"/>
  <c r="R4823" i="3" s="1"/>
  <c r="N2348" i="3"/>
  <c r="O2348" i="3" s="1"/>
  <c r="Q2348" i="3" s="1"/>
  <c r="R2348" i="3" s="1"/>
  <c r="N269" i="3"/>
  <c r="O269" i="3" s="1"/>
  <c r="Q269" i="3" s="1"/>
  <c r="R269" i="3" s="1"/>
  <c r="O7122" i="3"/>
  <c r="Q7122" i="3" s="1"/>
  <c r="R7122" i="3" s="1"/>
  <c r="P7122" i="3"/>
  <c r="O6036" i="3"/>
  <c r="Q6036" i="3" s="1"/>
  <c r="R6036" i="3" s="1"/>
  <c r="P6036" i="3"/>
  <c r="N6628" i="3"/>
  <c r="O6628" i="3" s="1"/>
  <c r="Q6628" i="3" s="1"/>
  <c r="R6628" i="3" s="1"/>
  <c r="N1482" i="3"/>
  <c r="O1482" i="3" s="1"/>
  <c r="Q1482" i="3" s="1"/>
  <c r="R1482" i="3" s="1"/>
  <c r="O7273" i="3"/>
  <c r="Q7273" i="3" s="1"/>
  <c r="R7273" i="3" s="1"/>
  <c r="P7273" i="3"/>
  <c r="N8165" i="3"/>
  <c r="O8165" i="3" s="1"/>
  <c r="Q8165" i="3" s="1"/>
  <c r="R8165" i="3" s="1"/>
  <c r="N7179" i="3"/>
  <c r="O7179" i="3" s="1"/>
  <c r="Q7179" i="3" s="1"/>
  <c r="R7179" i="3" s="1"/>
  <c r="N6811" i="3"/>
  <c r="O6811" i="3" s="1"/>
  <c r="Q6811" i="3" s="1"/>
  <c r="R6811" i="3" s="1"/>
  <c r="N6683" i="3"/>
  <c r="N6333" i="3"/>
  <c r="N6050" i="3"/>
  <c r="N5589" i="3"/>
  <c r="O5589" i="3" s="1"/>
  <c r="Q5589" i="3" s="1"/>
  <c r="R5589" i="3" s="1"/>
  <c r="N5372" i="3"/>
  <c r="N5220" i="3"/>
  <c r="O5220" i="3" s="1"/>
  <c r="Q5220" i="3" s="1"/>
  <c r="R5220" i="3" s="1"/>
  <c r="N4900" i="3"/>
  <c r="O4900" i="3" s="1"/>
  <c r="Q4900" i="3" s="1"/>
  <c r="R4900" i="3" s="1"/>
  <c r="N797" i="3"/>
  <c r="O797" i="3" s="1"/>
  <c r="Q797" i="3" s="1"/>
  <c r="R797" i="3" s="1"/>
  <c r="N7195" i="3"/>
  <c r="O7195" i="3" s="1"/>
  <c r="Q7195" i="3" s="1"/>
  <c r="R7195" i="3" s="1"/>
  <c r="N6226" i="3"/>
  <c r="O6226" i="3" s="1"/>
  <c r="Q6226" i="3" s="1"/>
  <c r="R6226" i="3" s="1"/>
  <c r="N4743" i="3"/>
  <c r="O4743" i="3" s="1"/>
  <c r="Q4743" i="3" s="1"/>
  <c r="R4743" i="3" s="1"/>
  <c r="N901" i="3"/>
  <c r="P8101" i="3"/>
  <c r="S8101" i="3" s="1"/>
  <c r="P5123" i="3"/>
  <c r="S5123" i="3" s="1"/>
  <c r="N7307" i="3"/>
  <c r="O7307" i="3" s="1"/>
  <c r="Q7307" i="3" s="1"/>
  <c r="R7307" i="3" s="1"/>
  <c r="P7359" i="3"/>
  <c r="S7359" i="3" s="1"/>
  <c r="N805" i="3"/>
  <c r="O805" i="3" s="1"/>
  <c r="Q805" i="3" s="1"/>
  <c r="R805" i="3" s="1"/>
  <c r="N7322" i="3"/>
  <c r="N7479" i="3"/>
  <c r="O7479" i="3" s="1"/>
  <c r="Q7479" i="3" s="1"/>
  <c r="R7479" i="3" s="1"/>
  <c r="N5636" i="3"/>
  <c r="P2731" i="3"/>
  <c r="S2731" i="3" s="1"/>
  <c r="N3781" i="3"/>
  <c r="O3781" i="3" s="1"/>
  <c r="Q3781" i="3" s="1"/>
  <c r="R3781" i="3" s="1"/>
  <c r="N1125" i="3"/>
  <c r="O1125" i="3" s="1"/>
  <c r="Q1125" i="3" s="1"/>
  <c r="R1125" i="3" s="1"/>
  <c r="P6972" i="3"/>
  <c r="S6972" i="3" s="1"/>
  <c r="P6556" i="3"/>
  <c r="S6556" i="3" s="1"/>
  <c r="P6052" i="3"/>
  <c r="P5828" i="3"/>
  <c r="S5828" i="3" s="1"/>
  <c r="P2652" i="3"/>
  <c r="S2652" i="3" s="1"/>
  <c r="P2300" i="3"/>
  <c r="S2300" i="3" s="1"/>
  <c r="P8683" i="3"/>
  <c r="S8683" i="3" s="1"/>
  <c r="P8195" i="3"/>
  <c r="S8195" i="3" s="1"/>
  <c r="P6891" i="3"/>
  <c r="S6891" i="3" s="1"/>
  <c r="P5699" i="3"/>
  <c r="S5699" i="3" s="1"/>
  <c r="P3148" i="3"/>
  <c r="S3148" i="3" s="1"/>
  <c r="P7154" i="3"/>
  <c r="S7154" i="3" s="1"/>
  <c r="P6434" i="3"/>
  <c r="S6434" i="3" s="1"/>
  <c r="P6298" i="3"/>
  <c r="S6298" i="3" s="1"/>
  <c r="N8404" i="3"/>
  <c r="O8404" i="3" s="1"/>
  <c r="Q8404" i="3" s="1"/>
  <c r="R8404" i="3" s="1"/>
  <c r="P2634" i="3"/>
  <c r="S2634" i="3" s="1"/>
  <c r="P7617" i="3"/>
  <c r="S7617" i="3" s="1"/>
  <c r="P5809" i="3"/>
  <c r="S5809" i="3" s="1"/>
  <c r="P5525" i="3"/>
  <c r="S5525" i="3" s="1"/>
  <c r="P3845" i="3"/>
  <c r="S3845" i="3" s="1"/>
  <c r="P557" i="3"/>
  <c r="S557" i="3" s="1"/>
  <c r="O684" i="3"/>
  <c r="Q684" i="3" s="1"/>
  <c r="R684" i="3" s="1"/>
  <c r="P684" i="3"/>
  <c r="P2083" i="3"/>
  <c r="S2083" i="3" s="1"/>
  <c r="O6283" i="3"/>
  <c r="Q6283" i="3" s="1"/>
  <c r="R6283" i="3" s="1"/>
  <c r="P6283" i="3"/>
  <c r="O3979" i="3"/>
  <c r="Q3979" i="3" s="1"/>
  <c r="R3979" i="3" s="1"/>
  <c r="P3979" i="3"/>
  <c r="N1213" i="3"/>
  <c r="O1213" i="3" s="1"/>
  <c r="Q1213" i="3" s="1"/>
  <c r="R1213" i="3" s="1"/>
  <c r="N7738" i="3"/>
  <c r="O1994" i="3"/>
  <c r="Q1994" i="3" s="1"/>
  <c r="R1994" i="3" s="1"/>
  <c r="P1994" i="3"/>
  <c r="O1738" i="3"/>
  <c r="Q1738" i="3" s="1"/>
  <c r="R1738" i="3" s="1"/>
  <c r="P1738" i="3"/>
  <c r="O5487" i="3"/>
  <c r="Q5487" i="3" s="1"/>
  <c r="R5487" i="3" s="1"/>
  <c r="P5487" i="3"/>
  <c r="P2878" i="3"/>
  <c r="S2878" i="3" s="1"/>
  <c r="N3043" i="3"/>
  <c r="N7368" i="3"/>
  <c r="N6647" i="3"/>
  <c r="O6647" i="3" s="1"/>
  <c r="Q6647" i="3" s="1"/>
  <c r="R6647" i="3" s="1"/>
  <c r="P8155" i="3"/>
  <c r="S8155" i="3" s="1"/>
  <c r="N7202" i="3"/>
  <c r="O7202" i="3" s="1"/>
  <c r="Q7202" i="3" s="1"/>
  <c r="R7202" i="3" s="1"/>
  <c r="N8066" i="3"/>
  <c r="O8066" i="3" s="1"/>
  <c r="Q8066" i="3" s="1"/>
  <c r="R8066" i="3" s="1"/>
  <c r="N3294" i="3"/>
  <c r="O3294" i="3" s="1"/>
  <c r="Q3294" i="3" s="1"/>
  <c r="R3294" i="3" s="1"/>
  <c r="N3485" i="3"/>
  <c r="O3485" i="3" s="1"/>
  <c r="Q3485" i="3" s="1"/>
  <c r="R3485" i="3" s="1"/>
  <c r="N8307" i="3"/>
  <c r="O8307" i="3" s="1"/>
  <c r="Q8307" i="3" s="1"/>
  <c r="R8307" i="3" s="1"/>
  <c r="N3744" i="3"/>
  <c r="O3744" i="3" s="1"/>
  <c r="Q3744" i="3" s="1"/>
  <c r="R3744" i="3" s="1"/>
  <c r="N5479" i="3"/>
  <c r="O8549" i="3"/>
  <c r="Q8549" i="3" s="1"/>
  <c r="R8549" i="3" s="1"/>
  <c r="P8549" i="3"/>
  <c r="N4736" i="3"/>
  <c r="O4736" i="3" s="1"/>
  <c r="Q4736" i="3" s="1"/>
  <c r="R4736" i="3" s="1"/>
  <c r="O3685" i="3"/>
  <c r="Q3685" i="3" s="1"/>
  <c r="R3685" i="3" s="1"/>
  <c r="P3685" i="3"/>
  <c r="N5682" i="3"/>
  <c r="N4591" i="3"/>
  <c r="O4591" i="3" s="1"/>
  <c r="Q4591" i="3" s="1"/>
  <c r="R4591" i="3" s="1"/>
  <c r="O7411" i="3"/>
  <c r="Q7411" i="3" s="1"/>
  <c r="R7411" i="3" s="1"/>
  <c r="P7411" i="3"/>
  <c r="O5244" i="3"/>
  <c r="Q5244" i="3" s="1"/>
  <c r="R5244" i="3" s="1"/>
  <c r="P5244" i="3"/>
  <c r="N741" i="3"/>
  <c r="O741" i="3" s="1"/>
  <c r="Q741" i="3" s="1"/>
  <c r="R741" i="3" s="1"/>
  <c r="N7002" i="3"/>
  <c r="O7002" i="3" s="1"/>
  <c r="Q7002" i="3" s="1"/>
  <c r="R7002" i="3" s="1"/>
  <c r="O4770" i="3"/>
  <c r="Q4770" i="3" s="1"/>
  <c r="R4770" i="3" s="1"/>
  <c r="P4770" i="3"/>
  <c r="N1803" i="3"/>
  <c r="O1803" i="3" s="1"/>
  <c r="Q1803" i="3" s="1"/>
  <c r="R1803" i="3" s="1"/>
  <c r="O6300" i="3"/>
  <c r="Q6300" i="3" s="1"/>
  <c r="R6300" i="3" s="1"/>
  <c r="P6300" i="3"/>
  <c r="P7525" i="3"/>
  <c r="S7525" i="3" s="1"/>
  <c r="N6044" i="3"/>
  <c r="O6044" i="3" s="1"/>
  <c r="Q6044" i="3" s="1"/>
  <c r="R6044" i="3" s="1"/>
  <c r="O2923" i="3"/>
  <c r="Q2923" i="3" s="1"/>
  <c r="R2923" i="3" s="1"/>
  <c r="P2923" i="3"/>
  <c r="N2894" i="3"/>
  <c r="O2894" i="3" s="1"/>
  <c r="Q2894" i="3" s="1"/>
  <c r="R2894" i="3" s="1"/>
  <c r="P853" i="3"/>
  <c r="S853" i="3" s="1"/>
  <c r="N5860" i="3"/>
  <c r="O5860" i="3" s="1"/>
  <c r="Q5860" i="3" s="1"/>
  <c r="R5860" i="3" s="1"/>
  <c r="N3468" i="3"/>
  <c r="O3468" i="3" s="1"/>
  <c r="Q3468" i="3" s="1"/>
  <c r="R3468" i="3" s="1"/>
  <c r="P7650" i="3"/>
  <c r="S7650" i="3" s="1"/>
  <c r="P8485" i="3"/>
  <c r="S8485" i="3" s="1"/>
  <c r="P4605" i="3"/>
  <c r="S4605" i="3" s="1"/>
  <c r="N8443" i="3"/>
  <c r="O8443" i="3" s="1"/>
  <c r="Q8443" i="3" s="1"/>
  <c r="R8443" i="3" s="1"/>
  <c r="O2723" i="3"/>
  <c r="Q2723" i="3" s="1"/>
  <c r="R2723" i="3" s="1"/>
  <c r="P2723" i="3"/>
  <c r="N7283" i="3"/>
  <c r="O4023" i="3"/>
  <c r="Q4023" i="3" s="1"/>
  <c r="R4023" i="3" s="1"/>
  <c r="P4023" i="3"/>
  <c r="O5433" i="3"/>
  <c r="Q5433" i="3" s="1"/>
  <c r="R5433" i="3" s="1"/>
  <c r="P5433" i="3"/>
  <c r="N3358" i="3"/>
  <c r="O3358" i="3" s="1"/>
  <c r="Q3358" i="3" s="1"/>
  <c r="R3358" i="3" s="1"/>
  <c r="N5924" i="3"/>
  <c r="N648" i="3"/>
  <c r="O648" i="3" s="1"/>
  <c r="Q648" i="3" s="1"/>
  <c r="R648" i="3" s="1"/>
  <c r="N2205" i="3"/>
  <c r="O2205" i="3" s="1"/>
  <c r="Q2205" i="3" s="1"/>
  <c r="R2205" i="3" s="1"/>
  <c r="N677" i="3"/>
  <c r="O677" i="3" s="1"/>
  <c r="Q677" i="3" s="1"/>
  <c r="R677" i="3" s="1"/>
  <c r="P8668" i="3"/>
  <c r="S8668" i="3" s="1"/>
  <c r="P7508" i="3"/>
  <c r="S7508" i="3" s="1"/>
  <c r="P7380" i="3"/>
  <c r="S7380" i="3" s="1"/>
  <c r="P5108" i="3"/>
  <c r="S5108" i="3" s="1"/>
  <c r="P3540" i="3"/>
  <c r="S3540" i="3" s="1"/>
  <c r="P2636" i="3"/>
  <c r="S2636" i="3" s="1"/>
  <c r="P1788" i="3"/>
  <c r="S1788" i="3" s="1"/>
  <c r="P108" i="3"/>
  <c r="S108" i="3" s="1"/>
  <c r="P8434" i="3"/>
  <c r="S8434" i="3" s="1"/>
  <c r="P7778" i="3"/>
  <c r="S7778" i="3" s="1"/>
  <c r="P7506" i="3"/>
  <c r="S7506" i="3" s="1"/>
  <c r="P7521" i="3"/>
  <c r="S7521" i="3" s="1"/>
  <c r="O8605" i="3"/>
  <c r="Q8605" i="3" s="1"/>
  <c r="R8605" i="3" s="1"/>
  <c r="P8605" i="3"/>
  <c r="O6021" i="3"/>
  <c r="Q6021" i="3" s="1"/>
  <c r="R6021" i="3" s="1"/>
  <c r="P6021" i="3"/>
  <c r="P4117" i="3"/>
  <c r="S4117" i="3" s="1"/>
  <c r="P3837" i="3"/>
  <c r="P3053" i="3"/>
  <c r="S3053" i="3" s="1"/>
  <c r="P2157" i="3"/>
  <c r="S2157" i="3" s="1"/>
  <c r="P1789" i="3"/>
  <c r="S1789" i="3" s="1"/>
  <c r="N2539" i="3"/>
  <c r="O2539" i="3" s="1"/>
  <c r="Q2539" i="3" s="1"/>
  <c r="R2539" i="3" s="1"/>
  <c r="P155" i="3"/>
  <c r="S155" i="3" s="1"/>
  <c r="N7436" i="3"/>
  <c r="O7436" i="3" s="1"/>
  <c r="Q7436" i="3" s="1"/>
  <c r="R7436" i="3" s="1"/>
  <c r="N7300" i="3"/>
  <c r="N6026" i="3"/>
  <c r="O6026" i="3" s="1"/>
  <c r="Q6026" i="3" s="1"/>
  <c r="R6026" i="3" s="1"/>
  <c r="N3253" i="3"/>
  <c r="O3253" i="3" s="1"/>
  <c r="Q3253" i="3" s="1"/>
  <c r="R3253" i="3" s="1"/>
  <c r="O7706" i="3"/>
  <c r="Q7706" i="3" s="1"/>
  <c r="R7706" i="3" s="1"/>
  <c r="P7706" i="3"/>
  <c r="O7258" i="3"/>
  <c r="Q7258" i="3" s="1"/>
  <c r="R7258" i="3" s="1"/>
  <c r="P7258" i="3"/>
  <c r="O3928" i="3"/>
  <c r="Q3928" i="3" s="1"/>
  <c r="R3928" i="3" s="1"/>
  <c r="P3928" i="3"/>
  <c r="N8469" i="3"/>
  <c r="O8469" i="3" s="1"/>
  <c r="Q8469" i="3" s="1"/>
  <c r="R8469" i="3" s="1"/>
  <c r="N3081" i="3"/>
  <c r="O3081" i="3" s="1"/>
  <c r="Q3081" i="3" s="1"/>
  <c r="R3081" i="3" s="1"/>
  <c r="N2026" i="3"/>
  <c r="N1693" i="3"/>
  <c r="O1693" i="3" s="1"/>
  <c r="Q1693" i="3" s="1"/>
  <c r="R1693" i="3" s="1"/>
  <c r="P604" i="3"/>
  <c r="S604" i="3" s="1"/>
  <c r="N7990" i="3"/>
  <c r="O7990" i="3" s="1"/>
  <c r="Q7990" i="3" s="1"/>
  <c r="R7990" i="3" s="1"/>
  <c r="N5357" i="3"/>
  <c r="O5357" i="3" s="1"/>
  <c r="Q5357" i="3" s="1"/>
  <c r="R5357" i="3" s="1"/>
  <c r="N4909" i="3"/>
  <c r="O4909" i="3" s="1"/>
  <c r="Q4909" i="3" s="1"/>
  <c r="R4909" i="3" s="1"/>
  <c r="P8539" i="3"/>
  <c r="S8539" i="3" s="1"/>
  <c r="N6563" i="3"/>
  <c r="N4748" i="3"/>
  <c r="O4748" i="3" s="1"/>
  <c r="Q4748" i="3" s="1"/>
  <c r="R4748" i="3" s="1"/>
  <c r="N4237" i="3"/>
  <c r="N2773" i="3"/>
  <c r="O2773" i="3" s="1"/>
  <c r="Q2773" i="3" s="1"/>
  <c r="R2773" i="3" s="1"/>
  <c r="N6210" i="3"/>
  <c r="O6210" i="3" s="1"/>
  <c r="Q6210" i="3" s="1"/>
  <c r="R6210" i="3" s="1"/>
  <c r="N2784" i="3"/>
  <c r="O2784" i="3" s="1"/>
  <c r="Q2784" i="3" s="1"/>
  <c r="R2784" i="3" s="1"/>
  <c r="N2053" i="3"/>
  <c r="N2336" i="3"/>
  <c r="O2336" i="3" s="1"/>
  <c r="Q2336" i="3" s="1"/>
  <c r="R2336" i="3" s="1"/>
  <c r="N4128" i="3"/>
  <c r="O4128" i="3" s="1"/>
  <c r="Q4128" i="3" s="1"/>
  <c r="R4128" i="3" s="1"/>
  <c r="N219" i="3"/>
  <c r="O219" i="3" s="1"/>
  <c r="Q219" i="3" s="1"/>
  <c r="R219" i="3" s="1"/>
  <c r="N7634" i="3"/>
  <c r="N5755" i="3"/>
  <c r="O5755" i="3" s="1"/>
  <c r="Q5755" i="3" s="1"/>
  <c r="R5755" i="3" s="1"/>
  <c r="N5553" i="3"/>
  <c r="O5553" i="3" s="1"/>
  <c r="Q5553" i="3" s="1"/>
  <c r="R5553" i="3" s="1"/>
  <c r="N925" i="3"/>
  <c r="O925" i="3" s="1"/>
  <c r="Q925" i="3" s="1"/>
  <c r="R925" i="3" s="1"/>
  <c r="O7770" i="3"/>
  <c r="Q7770" i="3" s="1"/>
  <c r="R7770" i="3" s="1"/>
  <c r="P7770" i="3"/>
  <c r="N4887" i="3"/>
  <c r="O4887" i="3" s="1"/>
  <c r="Q4887" i="3" s="1"/>
  <c r="R4887" i="3" s="1"/>
  <c r="N4620" i="3"/>
  <c r="O4620" i="3" s="1"/>
  <c r="Q4620" i="3" s="1"/>
  <c r="R4620" i="3" s="1"/>
  <c r="N733" i="3"/>
  <c r="O733" i="3" s="1"/>
  <c r="Q733" i="3" s="1"/>
  <c r="R733" i="3" s="1"/>
  <c r="P2105" i="3"/>
  <c r="S2105" i="3" s="1"/>
  <c r="N2044" i="3"/>
  <c r="O2044" i="3" s="1"/>
  <c r="Q2044" i="3" s="1"/>
  <c r="R2044" i="3" s="1"/>
  <c r="N7700" i="3"/>
  <c r="O7700" i="3" s="1"/>
  <c r="Q7700" i="3" s="1"/>
  <c r="R7700" i="3" s="1"/>
  <c r="N6498" i="3"/>
  <c r="N5603" i="3"/>
  <c r="O5603" i="3" s="1"/>
  <c r="Q5603" i="3" s="1"/>
  <c r="R5603" i="3" s="1"/>
  <c r="N2237" i="3"/>
  <c r="O2237" i="3" s="1"/>
  <c r="Q2237" i="3" s="1"/>
  <c r="R2237" i="3" s="1"/>
  <c r="O4483" i="3"/>
  <c r="Q4483" i="3" s="1"/>
  <c r="R4483" i="3" s="1"/>
  <c r="P4483" i="3"/>
  <c r="N2211" i="3"/>
  <c r="O2211" i="3" s="1"/>
  <c r="Q2211" i="3" s="1"/>
  <c r="R2211" i="3" s="1"/>
  <c r="P1098" i="3"/>
  <c r="S1098" i="3" s="1"/>
  <c r="O2380" i="3"/>
  <c r="Q2380" i="3" s="1"/>
  <c r="R2380" i="3" s="1"/>
  <c r="P2380" i="3"/>
  <c r="P117" i="3"/>
  <c r="S117" i="3" s="1"/>
  <c r="P7721" i="3"/>
  <c r="S7721" i="3" s="1"/>
  <c r="P7844" i="3"/>
  <c r="S7844" i="3" s="1"/>
  <c r="P7332" i="3"/>
  <c r="S7332" i="3" s="1"/>
  <c r="P5660" i="3"/>
  <c r="S5660" i="3" s="1"/>
  <c r="P4556" i="3"/>
  <c r="S4556" i="3" s="1"/>
  <c r="P4308" i="3"/>
  <c r="S4308" i="3" s="1"/>
  <c r="P860" i="3"/>
  <c r="S860" i="3" s="1"/>
  <c r="P76" i="3"/>
  <c r="S76" i="3" s="1"/>
  <c r="P8787" i="3"/>
  <c r="S8787" i="3" s="1"/>
  <c r="P8651" i="3"/>
  <c r="S8651" i="3" s="1"/>
  <c r="P6475" i="3"/>
  <c r="S6475" i="3" s="1"/>
  <c r="P5915" i="3"/>
  <c r="S5915" i="3" s="1"/>
  <c r="O4322" i="3"/>
  <c r="Q4322" i="3" s="1"/>
  <c r="R4322" i="3" s="1"/>
  <c r="P4322" i="3"/>
  <c r="P8522" i="3"/>
  <c r="S8522" i="3" s="1"/>
  <c r="P7594" i="3"/>
  <c r="S7594" i="3" s="1"/>
  <c r="P7250" i="3"/>
  <c r="S7250" i="3" s="1"/>
  <c r="O6173" i="3"/>
  <c r="Q6173" i="3" s="1"/>
  <c r="R6173" i="3" s="1"/>
  <c r="P6173" i="3"/>
  <c r="P4101" i="3"/>
  <c r="S4101" i="3" s="1"/>
  <c r="P1731" i="3"/>
  <c r="S1731" i="3" s="1"/>
  <c r="N8043" i="3"/>
  <c r="O8043" i="3" s="1"/>
  <c r="Q8043" i="3" s="1"/>
  <c r="R8043" i="3" s="1"/>
  <c r="O1059" i="3"/>
  <c r="Q1059" i="3" s="1"/>
  <c r="R1059" i="3" s="1"/>
  <c r="P1059" i="3"/>
  <c r="S1059" i="3" s="1"/>
  <c r="O379" i="3"/>
  <c r="Q379" i="3" s="1"/>
  <c r="R379" i="3" s="1"/>
  <c r="P379" i="3"/>
  <c r="N3017" i="3"/>
  <c r="P197" i="3"/>
  <c r="S197" i="3" s="1"/>
  <c r="P5200" i="3"/>
  <c r="S5200" i="3" s="1"/>
  <c r="P3067" i="3"/>
  <c r="S3067" i="3" s="1"/>
  <c r="N2110" i="3"/>
  <c r="N3364" i="3"/>
  <c r="O3364" i="3" s="1"/>
  <c r="Q3364" i="3" s="1"/>
  <c r="R3364" i="3" s="1"/>
  <c r="N5810" i="3"/>
  <c r="O5810" i="3" s="1"/>
  <c r="Q5810" i="3" s="1"/>
  <c r="R5810" i="3" s="1"/>
  <c r="O1905" i="3"/>
  <c r="Q1905" i="3" s="1"/>
  <c r="R1905" i="3" s="1"/>
  <c r="P1905" i="3"/>
  <c r="N7941" i="3"/>
  <c r="O7941" i="3" s="1"/>
  <c r="Q7941" i="3" s="1"/>
  <c r="R7941" i="3" s="1"/>
  <c r="O3569" i="3"/>
  <c r="Q3569" i="3" s="1"/>
  <c r="R3569" i="3" s="1"/>
  <c r="P3569" i="3"/>
  <c r="N7994" i="3"/>
  <c r="O7994" i="3" s="1"/>
  <c r="Q7994" i="3" s="1"/>
  <c r="R7994" i="3" s="1"/>
  <c r="N6882" i="3"/>
  <c r="O6882" i="3" s="1"/>
  <c r="Q6882" i="3" s="1"/>
  <c r="R6882" i="3" s="1"/>
  <c r="N6124" i="3"/>
  <c r="O6124" i="3" s="1"/>
  <c r="Q6124" i="3" s="1"/>
  <c r="R6124" i="3" s="1"/>
  <c r="N4992" i="3"/>
  <c r="O4992" i="3" s="1"/>
  <c r="Q4992" i="3" s="1"/>
  <c r="R4992" i="3" s="1"/>
  <c r="N3087" i="3"/>
  <c r="O3087" i="3" s="1"/>
  <c r="Q3087" i="3" s="1"/>
  <c r="R3087" i="3" s="1"/>
  <c r="P8628" i="3"/>
  <c r="S8628" i="3" s="1"/>
  <c r="P6522" i="3"/>
  <c r="S6522" i="3" s="1"/>
  <c r="O3509" i="3"/>
  <c r="Q3509" i="3" s="1"/>
  <c r="R3509" i="3" s="1"/>
  <c r="P3509" i="3"/>
  <c r="O2797" i="3"/>
  <c r="Q2797" i="3" s="1"/>
  <c r="R2797" i="3" s="1"/>
  <c r="P2797" i="3"/>
  <c r="N6866" i="3"/>
  <c r="O6866" i="3" s="1"/>
  <c r="Q6866" i="3" s="1"/>
  <c r="R6866" i="3" s="1"/>
  <c r="O892" i="3"/>
  <c r="Q892" i="3" s="1"/>
  <c r="R892" i="3" s="1"/>
  <c r="P892" i="3"/>
  <c r="N6566" i="3"/>
  <c r="O6566" i="3" s="1"/>
  <c r="Q6566" i="3" s="1"/>
  <c r="R6566" i="3" s="1"/>
  <c r="N7811" i="3"/>
  <c r="O7811" i="3" s="1"/>
  <c r="Q7811" i="3" s="1"/>
  <c r="R7811" i="3" s="1"/>
  <c r="O1725" i="3"/>
  <c r="Q1725" i="3" s="1"/>
  <c r="R1725" i="3" s="1"/>
  <c r="P1725" i="3"/>
  <c r="S1725" i="3" s="1"/>
  <c r="N2142" i="3"/>
  <c r="O3765" i="3"/>
  <c r="Q3765" i="3" s="1"/>
  <c r="R3765" i="3" s="1"/>
  <c r="P3765" i="3"/>
  <c r="P2796" i="3"/>
  <c r="S2796" i="3" s="1"/>
  <c r="P1132" i="3"/>
  <c r="S1132" i="3" s="1"/>
  <c r="P5979" i="3"/>
  <c r="S5979" i="3" s="1"/>
  <c r="P7610" i="3"/>
  <c r="S7610" i="3" s="1"/>
  <c r="P7266" i="3"/>
  <c r="S7266" i="3" s="1"/>
  <c r="P4349" i="3"/>
  <c r="S4349" i="3" s="1"/>
  <c r="P4189" i="3"/>
  <c r="S4189" i="3" s="1"/>
  <c r="O1100" i="3"/>
  <c r="Q1100" i="3" s="1"/>
  <c r="R1100" i="3" s="1"/>
  <c r="P1100" i="3"/>
  <c r="N3748" i="3"/>
  <c r="O3748" i="3" s="1"/>
  <c r="Q3748" i="3" s="1"/>
  <c r="R3748" i="3" s="1"/>
  <c r="O4171" i="3"/>
  <c r="Q4171" i="3" s="1"/>
  <c r="R4171" i="3" s="1"/>
  <c r="P4171" i="3"/>
  <c r="O3083" i="3"/>
  <c r="Q3083" i="3" s="1"/>
  <c r="R3083" i="3" s="1"/>
  <c r="P3083" i="3"/>
  <c r="P2725" i="3"/>
  <c r="S2725" i="3" s="1"/>
  <c r="O6488" i="3"/>
  <c r="Q6488" i="3" s="1"/>
  <c r="R6488" i="3" s="1"/>
  <c r="P6488" i="3"/>
  <c r="O5159" i="3"/>
  <c r="Q5159" i="3" s="1"/>
  <c r="R5159" i="3" s="1"/>
  <c r="P5159" i="3"/>
  <c r="N8018" i="3"/>
  <c r="O8018" i="3" s="1"/>
  <c r="Q8018" i="3" s="1"/>
  <c r="R8018" i="3" s="1"/>
  <c r="P8588" i="3"/>
  <c r="S8588" i="3" s="1"/>
  <c r="P8356" i="3"/>
  <c r="S8356" i="3" s="1"/>
  <c r="P3420" i="3"/>
  <c r="S3420" i="3" s="1"/>
  <c r="P2476" i="3"/>
  <c r="S2476" i="3" s="1"/>
  <c r="P2092" i="3"/>
  <c r="S2092" i="3" s="1"/>
  <c r="P844" i="3"/>
  <c r="S844" i="3" s="1"/>
  <c r="P508" i="3"/>
  <c r="S508" i="3" s="1"/>
  <c r="P7963" i="3"/>
  <c r="S7963" i="3" s="1"/>
  <c r="P7275" i="3"/>
  <c r="S7275" i="3" s="1"/>
  <c r="P7011" i="3"/>
  <c r="S7011" i="3" s="1"/>
  <c r="O4945" i="3"/>
  <c r="Q4945" i="3" s="1"/>
  <c r="R4945" i="3" s="1"/>
  <c r="P4945" i="3"/>
  <c r="P5938" i="3"/>
  <c r="S5938" i="3" s="1"/>
  <c r="P1946" i="3"/>
  <c r="S1946" i="3" s="1"/>
  <c r="P1066" i="3"/>
  <c r="S1066" i="3" s="1"/>
  <c r="P8337" i="3"/>
  <c r="S8337" i="3" s="1"/>
  <c r="O7977" i="3"/>
  <c r="Q7977" i="3" s="1"/>
  <c r="R7977" i="3" s="1"/>
  <c r="P7977" i="3"/>
  <c r="O8213" i="3"/>
  <c r="Q8213" i="3" s="1"/>
  <c r="R8213" i="3" s="1"/>
  <c r="P8213" i="3"/>
  <c r="P8389" i="3"/>
  <c r="S8389" i="3" s="1"/>
  <c r="P7749" i="3"/>
  <c r="S7749" i="3" s="1"/>
  <c r="P4301" i="3"/>
  <c r="S4301" i="3" s="1"/>
  <c r="P141" i="3"/>
  <c r="S141" i="3" s="1"/>
  <c r="N8027" i="3"/>
  <c r="O8027" i="3" s="1"/>
  <c r="Q8027" i="3" s="1"/>
  <c r="R8027" i="3" s="1"/>
  <c r="P5227" i="3"/>
  <c r="S5227" i="3" s="1"/>
  <c r="P4611" i="3"/>
  <c r="S4611" i="3" s="1"/>
  <c r="N2267" i="3"/>
  <c r="O1475" i="3"/>
  <c r="Q1475" i="3" s="1"/>
  <c r="R1475" i="3" s="1"/>
  <c r="P1475" i="3"/>
  <c r="O7578" i="3"/>
  <c r="Q7578" i="3" s="1"/>
  <c r="R7578" i="3" s="1"/>
  <c r="P7578" i="3"/>
  <c r="N6671" i="3"/>
  <c r="O6671" i="3" s="1"/>
  <c r="Q6671" i="3" s="1"/>
  <c r="R6671" i="3" s="1"/>
  <c r="P4231" i="3"/>
  <c r="S4231" i="3" s="1"/>
  <c r="N7427" i="3"/>
  <c r="O7427" i="3" s="1"/>
  <c r="Q7427" i="3" s="1"/>
  <c r="R7427" i="3" s="1"/>
  <c r="P1685" i="3"/>
  <c r="S1685" i="3" s="1"/>
  <c r="N7408" i="3"/>
  <c r="O7408" i="3" s="1"/>
  <c r="Q7408" i="3" s="1"/>
  <c r="R7408" i="3" s="1"/>
  <c r="N7592" i="3"/>
  <c r="O7592" i="3" s="1"/>
  <c r="Q7592" i="3" s="1"/>
  <c r="R7592" i="3" s="1"/>
  <c r="N5568" i="3"/>
  <c r="N5641" i="3"/>
  <c r="O5641" i="3" s="1"/>
  <c r="Q5641" i="3" s="1"/>
  <c r="R5641" i="3" s="1"/>
  <c r="N4192" i="3"/>
  <c r="O4192" i="3" s="1"/>
  <c r="Q4192" i="3" s="1"/>
  <c r="R4192" i="3" s="1"/>
  <c r="N3622" i="3"/>
  <c r="O3622" i="3" s="1"/>
  <c r="Q3622" i="3" s="1"/>
  <c r="R3622" i="3" s="1"/>
  <c r="N2149" i="3"/>
  <c r="O2149" i="3" s="1"/>
  <c r="Q2149" i="3" s="1"/>
  <c r="R2149" i="3" s="1"/>
  <c r="N1760" i="3"/>
  <c r="O1760" i="3" s="1"/>
  <c r="Q1760" i="3" s="1"/>
  <c r="R1760" i="3" s="1"/>
  <c r="N864" i="3"/>
  <c r="O864" i="3" s="1"/>
  <c r="Q864" i="3" s="1"/>
  <c r="R864" i="3" s="1"/>
  <c r="N757" i="3"/>
  <c r="O757" i="3" s="1"/>
  <c r="Q757" i="3" s="1"/>
  <c r="R757" i="3" s="1"/>
  <c r="P3179" i="3"/>
  <c r="N3679" i="3"/>
  <c r="O3679" i="3" s="1"/>
  <c r="Q3679" i="3" s="1"/>
  <c r="R3679" i="3" s="1"/>
  <c r="N4521" i="3"/>
  <c r="P2681" i="3"/>
  <c r="S2681" i="3" s="1"/>
  <c r="P2656" i="3"/>
  <c r="S2656" i="3" s="1"/>
  <c r="O1829" i="3"/>
  <c r="Q1829" i="3" s="1"/>
  <c r="R1829" i="3" s="1"/>
  <c r="P1829" i="3"/>
  <c r="O3016" i="3"/>
  <c r="Q3016" i="3" s="1"/>
  <c r="R3016" i="3" s="1"/>
  <c r="P3016" i="3"/>
  <c r="N1312" i="3"/>
  <c r="O2400" i="3"/>
  <c r="Q2400" i="3" s="1"/>
  <c r="R2400" i="3" s="1"/>
  <c r="P2400" i="3"/>
  <c r="P7923" i="3"/>
  <c r="S7923" i="3" s="1"/>
  <c r="P730" i="3"/>
  <c r="S730" i="3" s="1"/>
  <c r="P2755" i="3"/>
  <c r="S2755" i="3" s="1"/>
  <c r="P1091" i="3"/>
  <c r="P891" i="3"/>
  <c r="S891" i="3" s="1"/>
  <c r="O5736" i="3"/>
  <c r="Q5736" i="3" s="1"/>
  <c r="R5736" i="3" s="1"/>
  <c r="P5736" i="3"/>
  <c r="O4080" i="3"/>
  <c r="Q4080" i="3" s="1"/>
  <c r="R4080" i="3" s="1"/>
  <c r="P4080" i="3"/>
  <c r="O3544" i="3"/>
  <c r="Q3544" i="3" s="1"/>
  <c r="R3544" i="3" s="1"/>
  <c r="P3544" i="3"/>
  <c r="P5799" i="3"/>
  <c r="O4767" i="3"/>
  <c r="Q4767" i="3" s="1"/>
  <c r="R4767" i="3" s="1"/>
  <c r="P4767" i="3"/>
  <c r="O3616" i="3"/>
  <c r="Q3616" i="3" s="1"/>
  <c r="R3616" i="3" s="1"/>
  <c r="P3616" i="3"/>
  <c r="P1344" i="3"/>
  <c r="S1344" i="3" s="1"/>
  <c r="O2439" i="3"/>
  <c r="Q2439" i="3" s="1"/>
  <c r="R2439" i="3" s="1"/>
  <c r="P2439" i="3"/>
  <c r="O3417" i="3"/>
  <c r="Q3417" i="3" s="1"/>
  <c r="R3417" i="3" s="1"/>
  <c r="P3417" i="3"/>
  <c r="P7496" i="3"/>
  <c r="P7292" i="3"/>
  <c r="S7292" i="3" s="1"/>
  <c r="P8554" i="3"/>
  <c r="S8554" i="3" s="1"/>
  <c r="P4692" i="3"/>
  <c r="S4692" i="3" s="1"/>
  <c r="P2115" i="3"/>
  <c r="S2115" i="3" s="1"/>
  <c r="P5035" i="3"/>
  <c r="S5035" i="3" s="1"/>
  <c r="P6024" i="3"/>
  <c r="S6024" i="3" s="1"/>
  <c r="N7518" i="3"/>
  <c r="P8568" i="3"/>
  <c r="S8568" i="3" s="1"/>
  <c r="P7912" i="3"/>
  <c r="S7912" i="3" s="1"/>
  <c r="P6391" i="3"/>
  <c r="S6391" i="3" s="1"/>
  <c r="P7143" i="3"/>
  <c r="S7143" i="3" s="1"/>
  <c r="P4580" i="3"/>
  <c r="S4580" i="3" s="1"/>
  <c r="P4862" i="3"/>
  <c r="S4862" i="3" s="1"/>
  <c r="P2006" i="3"/>
  <c r="P704" i="3"/>
  <c r="S704" i="3" s="1"/>
  <c r="P504" i="3"/>
  <c r="S504" i="3" s="1"/>
  <c r="P88" i="3"/>
  <c r="S88" i="3" s="1"/>
  <c r="P2551" i="3"/>
  <c r="S2551" i="3" s="1"/>
  <c r="P143" i="3"/>
  <c r="S143" i="3" s="1"/>
  <c r="P953" i="3"/>
  <c r="S953" i="3" s="1"/>
  <c r="P7819" i="3"/>
  <c r="S7819" i="3" s="1"/>
  <c r="P6939" i="3"/>
  <c r="S6939" i="3" s="1"/>
  <c r="P8312" i="3"/>
  <c r="S8312" i="3" s="1"/>
  <c r="P7754" i="3"/>
  <c r="S7754" i="3" s="1"/>
  <c r="P6088" i="3"/>
  <c r="S6088" i="3" s="1"/>
  <c r="P4056" i="3"/>
  <c r="S4056" i="3" s="1"/>
  <c r="P7943" i="3"/>
  <c r="S7943" i="3" s="1"/>
  <c r="P7607" i="3"/>
  <c r="S7607" i="3" s="1"/>
  <c r="P4407" i="3"/>
  <c r="S4407" i="3" s="1"/>
  <c r="P1782" i="3"/>
  <c r="P277" i="3"/>
  <c r="S277" i="3" s="1"/>
  <c r="P5497" i="3"/>
  <c r="S5497" i="3" s="1"/>
  <c r="P5097" i="3"/>
  <c r="S5097" i="3" s="1"/>
  <c r="O6763" i="3"/>
  <c r="Q6763" i="3" s="1"/>
  <c r="R6763" i="3" s="1"/>
  <c r="P6763" i="3"/>
  <c r="O3996" i="3"/>
  <c r="Q3996" i="3" s="1"/>
  <c r="R3996" i="3" s="1"/>
  <c r="P3996" i="3"/>
  <c r="O4461" i="3"/>
  <c r="Q4461" i="3" s="1"/>
  <c r="R4461" i="3" s="1"/>
  <c r="P4461" i="3"/>
  <c r="O5916" i="3"/>
  <c r="Q5916" i="3" s="1"/>
  <c r="R5916" i="3" s="1"/>
  <c r="P5916" i="3"/>
  <c r="O7451" i="3"/>
  <c r="Q7451" i="3" s="1"/>
  <c r="R7451" i="3" s="1"/>
  <c r="P7451" i="3"/>
  <c r="O5284" i="3"/>
  <c r="Q5284" i="3" s="1"/>
  <c r="R5284" i="3" s="1"/>
  <c r="P5284" i="3"/>
  <c r="O1854" i="3"/>
  <c r="Q1854" i="3" s="1"/>
  <c r="R1854" i="3" s="1"/>
  <c r="P1854" i="3"/>
  <c r="N8354" i="3"/>
  <c r="P7644" i="3"/>
  <c r="S7644" i="3" s="1"/>
  <c r="O6040" i="3"/>
  <c r="Q6040" i="3" s="1"/>
  <c r="R6040" i="3" s="1"/>
  <c r="P6040" i="3"/>
  <c r="O7015" i="3"/>
  <c r="Q7015" i="3" s="1"/>
  <c r="R7015" i="3" s="1"/>
  <c r="P7015" i="3"/>
  <c r="O4311" i="3"/>
  <c r="Q4311" i="3" s="1"/>
  <c r="R4311" i="3" s="1"/>
  <c r="P4311" i="3"/>
  <c r="N3467" i="3"/>
  <c r="O3467" i="3" s="1"/>
  <c r="Q3467" i="3" s="1"/>
  <c r="R3467" i="3" s="1"/>
  <c r="N2912" i="3"/>
  <c r="O2912" i="3" s="1"/>
  <c r="Q2912" i="3" s="1"/>
  <c r="R2912" i="3" s="1"/>
  <c r="N3214" i="3"/>
  <c r="N2075" i="3"/>
  <c r="O2075" i="3" s="1"/>
  <c r="Q2075" i="3" s="1"/>
  <c r="R2075" i="3" s="1"/>
  <c r="N3674" i="3"/>
  <c r="O3674" i="3" s="1"/>
  <c r="Q3674" i="3" s="1"/>
  <c r="R3674" i="3" s="1"/>
  <c r="P1612" i="3"/>
  <c r="S1612" i="3" s="1"/>
  <c r="P3340" i="3"/>
  <c r="S3340" i="3" s="1"/>
  <c r="P5277" i="3"/>
  <c r="S5277" i="3" s="1"/>
  <c r="O5156" i="3"/>
  <c r="Q5156" i="3" s="1"/>
  <c r="R5156" i="3" s="1"/>
  <c r="P5156" i="3"/>
  <c r="P3739" i="3"/>
  <c r="S3739" i="3" s="1"/>
  <c r="O2499" i="3"/>
  <c r="Q2499" i="3" s="1"/>
  <c r="R2499" i="3" s="1"/>
  <c r="P2499" i="3"/>
  <c r="N1085" i="3"/>
  <c r="O1085" i="3" s="1"/>
  <c r="Q1085" i="3" s="1"/>
  <c r="R1085" i="3" s="1"/>
  <c r="O7546" i="3"/>
  <c r="Q7546" i="3" s="1"/>
  <c r="R7546" i="3" s="1"/>
  <c r="P7546" i="3"/>
  <c r="N7317" i="3"/>
  <c r="O6045" i="3"/>
  <c r="Q6045" i="3" s="1"/>
  <c r="R6045" i="3" s="1"/>
  <c r="P6045" i="3"/>
  <c r="O4955" i="3"/>
  <c r="Q4955" i="3" s="1"/>
  <c r="R4955" i="3" s="1"/>
  <c r="P4955" i="3"/>
  <c r="N4143" i="3"/>
  <c r="O4143" i="3" s="1"/>
  <c r="Q4143" i="3" s="1"/>
  <c r="R4143" i="3" s="1"/>
  <c r="N3646" i="3"/>
  <c r="O3646" i="3" s="1"/>
  <c r="Q3646" i="3" s="1"/>
  <c r="R3646" i="3" s="1"/>
  <c r="P6779" i="3"/>
  <c r="S6779" i="3" s="1"/>
  <c r="P5969" i="3"/>
  <c r="S5969" i="3" s="1"/>
  <c r="O7263" i="3"/>
  <c r="Q7263" i="3" s="1"/>
  <c r="R7263" i="3" s="1"/>
  <c r="P7263" i="3"/>
  <c r="O4295" i="3"/>
  <c r="Q4295" i="3" s="1"/>
  <c r="R4295" i="3" s="1"/>
  <c r="P4295" i="3"/>
  <c r="O560" i="3"/>
  <c r="Q560" i="3" s="1"/>
  <c r="R560" i="3" s="1"/>
  <c r="P560" i="3"/>
  <c r="O2517" i="3"/>
  <c r="Q2517" i="3" s="1"/>
  <c r="R2517" i="3" s="1"/>
  <c r="P2517" i="3"/>
  <c r="N5303" i="3"/>
  <c r="O5303" i="3" s="1"/>
  <c r="Q5303" i="3" s="1"/>
  <c r="R5303" i="3" s="1"/>
  <c r="N5599" i="3"/>
  <c r="N4159" i="3"/>
  <c r="O4159" i="3" s="1"/>
  <c r="Q4159" i="3" s="1"/>
  <c r="R4159" i="3" s="1"/>
  <c r="P8140" i="3"/>
  <c r="S8140" i="3" s="1"/>
  <c r="P106" i="3"/>
  <c r="S106" i="3" s="1"/>
  <c r="P6737" i="3"/>
  <c r="S6737" i="3" s="1"/>
  <c r="P8133" i="3"/>
  <c r="S8133" i="3" s="1"/>
  <c r="P4749" i="3"/>
  <c r="S4749" i="3" s="1"/>
  <c r="P237" i="3"/>
  <c r="S237" i="3" s="1"/>
  <c r="O8299" i="3"/>
  <c r="Q8299" i="3" s="1"/>
  <c r="R8299" i="3" s="1"/>
  <c r="P8299" i="3"/>
  <c r="O1440" i="3"/>
  <c r="Q1440" i="3" s="1"/>
  <c r="R1440" i="3" s="1"/>
  <c r="P1440" i="3"/>
  <c r="N1343" i="3"/>
  <c r="O1343" i="3" s="1"/>
  <c r="Q1343" i="3" s="1"/>
  <c r="R1343" i="3" s="1"/>
  <c r="N2245" i="3"/>
  <c r="O2245" i="3" s="1"/>
  <c r="Q2245" i="3" s="1"/>
  <c r="R2245" i="3" s="1"/>
  <c r="N5136" i="3"/>
  <c r="O5136" i="3" s="1"/>
  <c r="Q5136" i="3" s="1"/>
  <c r="R5136" i="3" s="1"/>
  <c r="N2335" i="3"/>
  <c r="O2335" i="3" s="1"/>
  <c r="Q2335" i="3" s="1"/>
  <c r="R2335" i="3" s="1"/>
  <c r="N2822" i="3"/>
  <c r="O2822" i="3" s="1"/>
  <c r="Q2822" i="3" s="1"/>
  <c r="R2822" i="3" s="1"/>
  <c r="N3166" i="3"/>
  <c r="P8476" i="3"/>
  <c r="S8476" i="3" s="1"/>
  <c r="P8092" i="3"/>
  <c r="S8092" i="3" s="1"/>
  <c r="P4708" i="3"/>
  <c r="P6730" i="3"/>
  <c r="S6730" i="3" s="1"/>
  <c r="P5661" i="3"/>
  <c r="S5661" i="3" s="1"/>
  <c r="N1772" i="3"/>
  <c r="O1772" i="3" s="1"/>
  <c r="Q1772" i="3" s="1"/>
  <c r="R1772" i="3" s="1"/>
  <c r="O620" i="3"/>
  <c r="Q620" i="3" s="1"/>
  <c r="R620" i="3" s="1"/>
  <c r="P620" i="3"/>
  <c r="O6695" i="3"/>
  <c r="Q6695" i="3" s="1"/>
  <c r="R6695" i="3" s="1"/>
  <c r="P6695" i="3"/>
  <c r="O2888" i="3"/>
  <c r="Q2888" i="3" s="1"/>
  <c r="R2888" i="3" s="1"/>
  <c r="P2888" i="3"/>
  <c r="N8002" i="3"/>
  <c r="O8002" i="3" s="1"/>
  <c r="Q8002" i="3" s="1"/>
  <c r="R8002" i="3" s="1"/>
  <c r="N7146" i="3"/>
  <c r="O7146" i="3" s="1"/>
  <c r="Q7146" i="3" s="1"/>
  <c r="R7146" i="3" s="1"/>
  <c r="N4637" i="3"/>
  <c r="O4637" i="3" s="1"/>
  <c r="Q4637" i="3" s="1"/>
  <c r="R4637" i="3" s="1"/>
  <c r="P7480" i="3"/>
  <c r="S7480" i="3" s="1"/>
  <c r="O1504" i="3"/>
  <c r="Q1504" i="3" s="1"/>
  <c r="R1504" i="3" s="1"/>
  <c r="P1504" i="3"/>
  <c r="N5260" i="3"/>
  <c r="O1868" i="3"/>
  <c r="Q1868" i="3" s="1"/>
  <c r="R1868" i="3" s="1"/>
  <c r="P1868" i="3"/>
  <c r="O5501" i="3"/>
  <c r="Q5501" i="3" s="1"/>
  <c r="R5501" i="3" s="1"/>
  <c r="P5501" i="3"/>
  <c r="O1447" i="3"/>
  <c r="Q1447" i="3" s="1"/>
  <c r="R1447" i="3" s="1"/>
  <c r="P1447" i="3"/>
  <c r="N7432" i="3"/>
  <c r="N5385" i="3"/>
  <c r="O5385" i="3" s="1"/>
  <c r="Q5385" i="3" s="1"/>
  <c r="R5385" i="3" s="1"/>
  <c r="N8771" i="3"/>
  <c r="O2761" i="3"/>
  <c r="Q2761" i="3" s="1"/>
  <c r="R2761" i="3" s="1"/>
  <c r="P2761" i="3"/>
  <c r="O8597" i="3"/>
  <c r="Q8597" i="3" s="1"/>
  <c r="R8597" i="3" s="1"/>
  <c r="P8597" i="3"/>
  <c r="O7789" i="3"/>
  <c r="Q7789" i="3" s="1"/>
  <c r="R7789" i="3" s="1"/>
  <c r="P7789" i="3"/>
  <c r="O7958" i="3"/>
  <c r="Q7958" i="3" s="1"/>
  <c r="R7958" i="3" s="1"/>
  <c r="P7958" i="3"/>
  <c r="N8420" i="3"/>
  <c r="N6690" i="3"/>
  <c r="N7448" i="3"/>
  <c r="O7448" i="3" s="1"/>
  <c r="Q7448" i="3" s="1"/>
  <c r="R7448" i="3" s="1"/>
  <c r="P6874" i="3"/>
  <c r="S6874" i="3" s="1"/>
  <c r="N5679" i="3"/>
  <c r="N2637" i="3"/>
  <c r="N2333" i="3"/>
  <c r="N173" i="3"/>
  <c r="O173" i="3" s="1"/>
  <c r="Q173" i="3" s="1"/>
  <c r="R173" i="3" s="1"/>
  <c r="P7625" i="3"/>
  <c r="S7625" i="3" s="1"/>
  <c r="P3876" i="3"/>
  <c r="S3876" i="3" s="1"/>
  <c r="P6771" i="3"/>
  <c r="S6771" i="3" s="1"/>
  <c r="P7682" i="3"/>
  <c r="S7682" i="3" s="1"/>
  <c r="O2753" i="3"/>
  <c r="Q2753" i="3" s="1"/>
  <c r="R2753" i="3" s="1"/>
  <c r="P2753" i="3"/>
  <c r="P5425" i="3"/>
  <c r="S5425" i="3" s="1"/>
  <c r="N4644" i="3"/>
  <c r="O4644" i="3" s="1"/>
  <c r="Q4644" i="3" s="1"/>
  <c r="R4644" i="3" s="1"/>
  <c r="N2908" i="3"/>
  <c r="O2908" i="3" s="1"/>
  <c r="Q2908" i="3" s="1"/>
  <c r="R2908" i="3" s="1"/>
  <c r="P3963" i="3"/>
  <c r="S3963" i="3" s="1"/>
  <c r="N7832" i="3"/>
  <c r="O7832" i="3" s="1"/>
  <c r="Q7832" i="3" s="1"/>
  <c r="R7832" i="3" s="1"/>
  <c r="P1552" i="3"/>
  <c r="S1552" i="3" s="1"/>
  <c r="P1015" i="3"/>
  <c r="S1015" i="3" s="1"/>
  <c r="O3137" i="3"/>
  <c r="Q3137" i="3" s="1"/>
  <c r="R3137" i="3" s="1"/>
  <c r="P3137" i="3"/>
  <c r="N7589" i="3"/>
  <c r="O7589" i="3" s="1"/>
  <c r="Q7589" i="3" s="1"/>
  <c r="R7589" i="3" s="1"/>
  <c r="N6211" i="3"/>
  <c r="N1285" i="3"/>
  <c r="O1285" i="3" s="1"/>
  <c r="Q1285" i="3" s="1"/>
  <c r="R1285" i="3" s="1"/>
  <c r="N2621" i="3"/>
  <c r="P1515" i="3"/>
  <c r="S1515" i="3" s="1"/>
  <c r="N1774" i="3"/>
  <c r="O1774" i="3" s="1"/>
  <c r="Q1774" i="3" s="1"/>
  <c r="R1774" i="3" s="1"/>
  <c r="P6538" i="3"/>
  <c r="S6538" i="3" s="1"/>
  <c r="P2474" i="3"/>
  <c r="S2474" i="3" s="1"/>
  <c r="P7953" i="3"/>
  <c r="S7953" i="3" s="1"/>
  <c r="O8523" i="3"/>
  <c r="Q8523" i="3" s="1"/>
  <c r="R8523" i="3" s="1"/>
  <c r="P8523" i="3"/>
  <c r="P4027" i="3"/>
  <c r="S4027" i="3" s="1"/>
  <c r="N7653" i="3"/>
  <c r="N2138" i="3"/>
  <c r="O2138" i="3" s="1"/>
  <c r="Q2138" i="3" s="1"/>
  <c r="R2138" i="3" s="1"/>
  <c r="N8318" i="3"/>
  <c r="O8318" i="3" s="1"/>
  <c r="Q8318" i="3" s="1"/>
  <c r="R8318" i="3" s="1"/>
  <c r="O327" i="3"/>
  <c r="Q327" i="3" s="1"/>
  <c r="R327" i="3" s="1"/>
  <c r="P327" i="3"/>
  <c r="N2104" i="3"/>
  <c r="O2104" i="3" s="1"/>
  <c r="Q2104" i="3" s="1"/>
  <c r="R2104" i="3" s="1"/>
  <c r="O319" i="3"/>
  <c r="Q319" i="3" s="1"/>
  <c r="R319" i="3" s="1"/>
  <c r="P319" i="3"/>
  <c r="N7218" i="3"/>
  <c r="O7218" i="3" s="1"/>
  <c r="Q7218" i="3" s="1"/>
  <c r="R7218" i="3" s="1"/>
  <c r="N4064" i="3"/>
  <c r="N3760" i="3"/>
  <c r="N2032" i="3"/>
  <c r="O2032" i="3" s="1"/>
  <c r="Q2032" i="3" s="1"/>
  <c r="R2032" i="3" s="1"/>
  <c r="N2174" i="3"/>
  <c r="O2174" i="3" s="1"/>
  <c r="Q2174" i="3" s="1"/>
  <c r="R2174" i="3" s="1"/>
  <c r="N7288" i="3"/>
  <c r="O7288" i="3" s="1"/>
  <c r="Q7288" i="3" s="1"/>
  <c r="R7288" i="3" s="1"/>
  <c r="P8617" i="3"/>
  <c r="S8617" i="3" s="1"/>
  <c r="P7465" i="3"/>
  <c r="S7465" i="3" s="1"/>
  <c r="P8612" i="3"/>
  <c r="S8612" i="3" s="1"/>
  <c r="P8468" i="3"/>
  <c r="S8468" i="3" s="1"/>
  <c r="P7420" i="3"/>
  <c r="S7420" i="3" s="1"/>
  <c r="P7260" i="3"/>
  <c r="P6756" i="3"/>
  <c r="P6188" i="3"/>
  <c r="S6188" i="3" s="1"/>
  <c r="P5644" i="3"/>
  <c r="S5644" i="3" s="1"/>
  <c r="P5524" i="3"/>
  <c r="S5524" i="3" s="1"/>
  <c r="P5212" i="3"/>
  <c r="S5212" i="3" s="1"/>
  <c r="P4868" i="3"/>
  <c r="S4868" i="3" s="1"/>
  <c r="P4612" i="3"/>
  <c r="S4612" i="3" s="1"/>
  <c r="P4476" i="3"/>
  <c r="S4476" i="3" s="1"/>
  <c r="P4172" i="3"/>
  <c r="S4172" i="3" s="1"/>
  <c r="P3804" i="3"/>
  <c r="S3804" i="3" s="1"/>
  <c r="P3404" i="3"/>
  <c r="S3404" i="3" s="1"/>
  <c r="P2764" i="3"/>
  <c r="S2764" i="3" s="1"/>
  <c r="P2428" i="3"/>
  <c r="S2428" i="3" s="1"/>
  <c r="P1996" i="3"/>
  <c r="S1996" i="3" s="1"/>
  <c r="P1756" i="3"/>
  <c r="S1756" i="3" s="1"/>
  <c r="P956" i="3"/>
  <c r="P476" i="3"/>
  <c r="S476" i="3" s="1"/>
  <c r="P8779" i="3"/>
  <c r="S8779" i="3" s="1"/>
  <c r="P8131" i="3"/>
  <c r="S8131" i="3" s="1"/>
  <c r="P7603" i="3"/>
  <c r="S7603" i="3" s="1"/>
  <c r="P7091" i="3"/>
  <c r="S7091" i="3" s="1"/>
  <c r="P6235" i="3"/>
  <c r="S6235" i="3" s="1"/>
  <c r="P6722" i="3"/>
  <c r="S6722" i="3" s="1"/>
  <c r="P6098" i="3"/>
  <c r="S6098" i="3" s="1"/>
  <c r="P5530" i="3"/>
  <c r="S5530" i="3" s="1"/>
  <c r="P6209" i="3"/>
  <c r="S6209" i="3" s="1"/>
  <c r="P2953" i="3"/>
  <c r="S2953" i="3" s="1"/>
  <c r="P8125" i="3"/>
  <c r="S8125" i="3" s="1"/>
  <c r="P7613" i="3"/>
  <c r="S7613" i="3" s="1"/>
  <c r="P5869" i="3"/>
  <c r="S5869" i="3" s="1"/>
  <c r="P4173" i="3"/>
  <c r="S4173" i="3" s="1"/>
  <c r="P3517" i="3"/>
  <c r="S3517" i="3" s="1"/>
  <c r="P3125" i="3"/>
  <c r="S3125" i="3" s="1"/>
  <c r="P1869" i="3"/>
  <c r="S1869" i="3" s="1"/>
  <c r="P1795" i="3"/>
  <c r="S1795" i="3" s="1"/>
  <c r="P5299" i="3"/>
  <c r="S5299" i="3" s="1"/>
  <c r="P3947" i="3"/>
  <c r="S3947" i="3" s="1"/>
  <c r="P3867" i="3"/>
  <c r="S3867" i="3" s="1"/>
  <c r="O2811" i="3"/>
  <c r="Q2811" i="3" s="1"/>
  <c r="R2811" i="3" s="1"/>
  <c r="P2811" i="3"/>
  <c r="N1571" i="3"/>
  <c r="O1571" i="3" s="1"/>
  <c r="Q1571" i="3" s="1"/>
  <c r="R1571" i="3" s="1"/>
  <c r="O251" i="3"/>
  <c r="Q251" i="3" s="1"/>
  <c r="R251" i="3" s="1"/>
  <c r="P251" i="3"/>
  <c r="N5388" i="3"/>
  <c r="O8410" i="3"/>
  <c r="Q8410" i="3" s="1"/>
  <c r="R8410" i="3" s="1"/>
  <c r="P8410" i="3"/>
  <c r="O6394" i="3"/>
  <c r="Q6394" i="3" s="1"/>
  <c r="R6394" i="3" s="1"/>
  <c r="P6394" i="3"/>
  <c r="O6534" i="3"/>
  <c r="Q6534" i="3" s="1"/>
  <c r="R6534" i="3" s="1"/>
  <c r="P6534" i="3"/>
  <c r="O3696" i="3"/>
  <c r="Q3696" i="3" s="1"/>
  <c r="R3696" i="3" s="1"/>
  <c r="P3696" i="3"/>
  <c r="O8519" i="3"/>
  <c r="Q8519" i="3" s="1"/>
  <c r="R8519" i="3" s="1"/>
  <c r="P8519" i="3"/>
  <c r="O5319" i="3"/>
  <c r="Q5319" i="3" s="1"/>
  <c r="R5319" i="3" s="1"/>
  <c r="P5319" i="3"/>
  <c r="N4975" i="3"/>
  <c r="O4975" i="3" s="1"/>
  <c r="Q4975" i="3" s="1"/>
  <c r="R4975" i="3" s="1"/>
  <c r="O4711" i="3"/>
  <c r="Q4711" i="3" s="1"/>
  <c r="R4711" i="3" s="1"/>
  <c r="P4711" i="3"/>
  <c r="O3830" i="3"/>
  <c r="Q3830" i="3" s="1"/>
  <c r="R3830" i="3" s="1"/>
  <c r="P3830" i="3"/>
  <c r="P3542" i="3"/>
  <c r="S3542" i="3" s="1"/>
  <c r="N3424" i="3"/>
  <c r="O3424" i="3" s="1"/>
  <c r="Q3424" i="3" s="1"/>
  <c r="R3424" i="3" s="1"/>
  <c r="N2592" i="3"/>
  <c r="O2592" i="3" s="1"/>
  <c r="Q2592" i="3" s="1"/>
  <c r="R2592" i="3" s="1"/>
  <c r="N1581" i="3"/>
  <c r="N5185" i="3"/>
  <c r="O3815" i="3"/>
  <c r="Q3815" i="3" s="1"/>
  <c r="R3815" i="3" s="1"/>
  <c r="P3815" i="3"/>
  <c r="P2591" i="3"/>
  <c r="S2591" i="3" s="1"/>
  <c r="P2391" i="3"/>
  <c r="S2391" i="3" s="1"/>
  <c r="P1969" i="3"/>
  <c r="S1969" i="3" s="1"/>
  <c r="O6618" i="3"/>
  <c r="Q6618" i="3" s="1"/>
  <c r="R6618" i="3" s="1"/>
  <c r="P6618" i="3"/>
  <c r="N7315" i="3"/>
  <c r="O7315" i="3" s="1"/>
  <c r="Q7315" i="3" s="1"/>
  <c r="R7315" i="3" s="1"/>
  <c r="N6754" i="3"/>
  <c r="O6754" i="3" s="1"/>
  <c r="Q6754" i="3" s="1"/>
  <c r="R6754" i="3" s="1"/>
  <c r="O4089" i="3"/>
  <c r="Q4089" i="3" s="1"/>
  <c r="R4089" i="3" s="1"/>
  <c r="P4089" i="3"/>
  <c r="P6524" i="3"/>
  <c r="S6524" i="3" s="1"/>
  <c r="P1596" i="3"/>
  <c r="S1596" i="3" s="1"/>
  <c r="O2889" i="3"/>
  <c r="Q2889" i="3" s="1"/>
  <c r="R2889" i="3" s="1"/>
  <c r="P2889" i="3"/>
  <c r="P877" i="3"/>
  <c r="S877" i="3" s="1"/>
  <c r="P3115" i="3"/>
  <c r="S3115" i="3" s="1"/>
  <c r="P5982" i="3"/>
  <c r="S5982" i="3" s="1"/>
  <c r="N7889" i="3"/>
  <c r="O7889" i="3" s="1"/>
  <c r="Q7889" i="3" s="1"/>
  <c r="R7889" i="3" s="1"/>
  <c r="P7327" i="3"/>
  <c r="S7327" i="3" s="1"/>
  <c r="O3327" i="3"/>
  <c r="Q3327" i="3" s="1"/>
  <c r="R3327" i="3" s="1"/>
  <c r="P3327" i="3"/>
  <c r="O1767" i="3"/>
  <c r="Q1767" i="3" s="1"/>
  <c r="R1767" i="3" s="1"/>
  <c r="P1767" i="3"/>
  <c r="P7419" i="3"/>
  <c r="S7419" i="3" s="1"/>
  <c r="N3573" i="3"/>
  <c r="N621" i="3"/>
  <c r="O621" i="3" s="1"/>
  <c r="Q621" i="3" s="1"/>
  <c r="R621" i="3" s="1"/>
  <c r="N61" i="3"/>
  <c r="O61" i="3" s="1"/>
  <c r="Q61" i="3" s="1"/>
  <c r="R61" i="3" s="1"/>
  <c r="N8178" i="3"/>
  <c r="O8178" i="3" s="1"/>
  <c r="Q8178" i="3" s="1"/>
  <c r="R8178" i="3" s="1"/>
  <c r="P7725" i="3"/>
  <c r="S7725" i="3" s="1"/>
  <c r="N869" i="3"/>
  <c r="O869" i="3" s="1"/>
  <c r="Q869" i="3" s="1"/>
  <c r="R869" i="3" s="1"/>
  <c r="N2971" i="3"/>
  <c r="N133" i="3"/>
  <c r="N2051" i="3"/>
  <c r="O2051" i="3" s="1"/>
  <c r="Q2051" i="3" s="1"/>
  <c r="R2051" i="3" s="1"/>
  <c r="P8745" i="3"/>
  <c r="S8745" i="3" s="1"/>
  <c r="P6980" i="3"/>
  <c r="S6980" i="3" s="1"/>
  <c r="P3868" i="3"/>
  <c r="S3868" i="3" s="1"/>
  <c r="P492" i="3"/>
  <c r="S492" i="3" s="1"/>
  <c r="P5795" i="3"/>
  <c r="S5795" i="3" s="1"/>
  <c r="P4001" i="3"/>
  <c r="S4001" i="3" s="1"/>
  <c r="O8075" i="3"/>
  <c r="Q8075" i="3" s="1"/>
  <c r="R8075" i="3" s="1"/>
  <c r="P8075" i="3"/>
  <c r="O7034" i="3"/>
  <c r="Q7034" i="3" s="1"/>
  <c r="R7034" i="3" s="1"/>
  <c r="P7034" i="3"/>
  <c r="P549" i="3"/>
  <c r="S549" i="3" s="1"/>
  <c r="N8069" i="3"/>
  <c r="O7735" i="3"/>
  <c r="Q7735" i="3" s="1"/>
  <c r="R7735" i="3" s="1"/>
  <c r="P7735" i="3"/>
  <c r="O318" i="3"/>
  <c r="Q318" i="3" s="1"/>
  <c r="R318" i="3" s="1"/>
  <c r="P318" i="3"/>
  <c r="O4281" i="3"/>
  <c r="Q4281" i="3" s="1"/>
  <c r="R4281" i="3" s="1"/>
  <c r="P4281" i="3"/>
  <c r="N3835" i="3"/>
  <c r="N3230" i="3"/>
  <c r="O3230" i="3" s="1"/>
  <c r="Q3230" i="3" s="1"/>
  <c r="R3230" i="3" s="1"/>
  <c r="N5221" i="3"/>
  <c r="O5221" i="3" s="1"/>
  <c r="Q5221" i="3" s="1"/>
  <c r="R5221" i="3" s="1"/>
  <c r="P7881" i="3"/>
  <c r="S7881" i="3" s="1"/>
  <c r="P8604" i="3"/>
  <c r="S8604" i="3" s="1"/>
  <c r="P7484" i="3"/>
  <c r="S7484" i="3" s="1"/>
  <c r="P7188" i="3"/>
  <c r="S7188" i="3" s="1"/>
  <c r="P6308" i="3"/>
  <c r="S6308" i="3" s="1"/>
  <c r="P6180" i="3"/>
  <c r="S6180" i="3" s="1"/>
  <c r="P5092" i="3"/>
  <c r="S5092" i="3" s="1"/>
  <c r="P3348" i="3"/>
  <c r="S3348" i="3" s="1"/>
  <c r="P2748" i="3"/>
  <c r="S2748" i="3" s="1"/>
  <c r="P2156" i="3"/>
  <c r="S2156" i="3" s="1"/>
  <c r="P1980" i="3"/>
  <c r="P636" i="3"/>
  <c r="S636" i="3" s="1"/>
  <c r="P7931" i="3"/>
  <c r="S7931" i="3" s="1"/>
  <c r="P7571" i="3"/>
  <c r="S7571" i="3" s="1"/>
  <c r="P6714" i="3"/>
  <c r="S6714" i="3" s="1"/>
  <c r="P2378" i="3"/>
  <c r="S2378" i="3" s="1"/>
  <c r="P8581" i="3"/>
  <c r="S8581" i="3" s="1"/>
  <c r="P8229" i="3"/>
  <c r="S8229" i="3" s="1"/>
  <c r="P5861" i="3"/>
  <c r="S5861" i="3" s="1"/>
  <c r="P4253" i="3"/>
  <c r="S4253" i="3" s="1"/>
  <c r="P4093" i="3"/>
  <c r="S4093" i="3" s="1"/>
  <c r="P3973" i="3"/>
  <c r="S3973" i="3" s="1"/>
  <c r="P3821" i="3"/>
  <c r="S3821" i="3" s="1"/>
  <c r="P3621" i="3"/>
  <c r="S3621" i="3" s="1"/>
  <c r="P1853" i="3"/>
  <c r="S1853" i="3" s="1"/>
  <c r="P1117" i="3"/>
  <c r="S1117" i="3" s="1"/>
  <c r="O5532" i="3"/>
  <c r="Q5532" i="3" s="1"/>
  <c r="R5532" i="3" s="1"/>
  <c r="P5532" i="3"/>
  <c r="N2757" i="3"/>
  <c r="O2757" i="3" s="1"/>
  <c r="Q2757" i="3" s="1"/>
  <c r="R2757" i="3" s="1"/>
  <c r="N2618" i="3"/>
  <c r="P1763" i="3"/>
  <c r="S1763" i="3" s="1"/>
  <c r="O7499" i="3"/>
  <c r="Q7499" i="3" s="1"/>
  <c r="R7499" i="3" s="1"/>
  <c r="P7499" i="3"/>
  <c r="N7035" i="3"/>
  <c r="O7035" i="3" s="1"/>
  <c r="Q7035" i="3" s="1"/>
  <c r="R7035" i="3" s="1"/>
  <c r="O6091" i="3"/>
  <c r="Q6091" i="3" s="1"/>
  <c r="R6091" i="3" s="1"/>
  <c r="P6091" i="3"/>
  <c r="P5555" i="3"/>
  <c r="S5555" i="3" s="1"/>
  <c r="P4011" i="3"/>
  <c r="S4011" i="3" s="1"/>
  <c r="P2795" i="3"/>
  <c r="S2795" i="3" s="1"/>
  <c r="P2683" i="3"/>
  <c r="S2683" i="3" s="1"/>
  <c r="P2187" i="3"/>
  <c r="S2187" i="3" s="1"/>
  <c r="P1563" i="3"/>
  <c r="S1563" i="3" s="1"/>
  <c r="P235" i="3"/>
  <c r="S235" i="3" s="1"/>
  <c r="P171" i="3"/>
  <c r="S171" i="3" s="1"/>
  <c r="P1893" i="3"/>
  <c r="S1893" i="3" s="1"/>
  <c r="P229" i="3"/>
  <c r="S229" i="3" s="1"/>
  <c r="N7651" i="3"/>
  <c r="O7651" i="3" s="1"/>
  <c r="Q7651" i="3" s="1"/>
  <c r="R7651" i="3" s="1"/>
  <c r="P8255" i="3"/>
  <c r="S8255" i="3" s="1"/>
  <c r="O5431" i="3"/>
  <c r="Q5431" i="3" s="1"/>
  <c r="R5431" i="3" s="1"/>
  <c r="P5431" i="3"/>
  <c r="P5127" i="3"/>
  <c r="S5127" i="3" s="1"/>
  <c r="N4695" i="3"/>
  <c r="P2848" i="3"/>
  <c r="S2848" i="3" s="1"/>
  <c r="P2464" i="3"/>
  <c r="S2464" i="3" s="1"/>
  <c r="N6930" i="3"/>
  <c r="N1501" i="3"/>
  <c r="N7826" i="3"/>
  <c r="O7826" i="3" s="1"/>
  <c r="Q7826" i="3" s="1"/>
  <c r="R7826" i="3" s="1"/>
  <c r="N6831" i="3"/>
  <c r="N753" i="3"/>
  <c r="N1579" i="3"/>
  <c r="O1579" i="3" s="1"/>
  <c r="Q1579" i="3" s="1"/>
  <c r="R1579" i="3" s="1"/>
  <c r="O4033" i="3"/>
  <c r="Q4033" i="3" s="1"/>
  <c r="R4033" i="3" s="1"/>
  <c r="P4033" i="3"/>
  <c r="O1859" i="3"/>
  <c r="Q1859" i="3" s="1"/>
  <c r="R1859" i="3" s="1"/>
  <c r="P1859" i="3"/>
  <c r="N5605" i="3"/>
  <c r="O8703" i="3"/>
  <c r="Q8703" i="3" s="1"/>
  <c r="R8703" i="3" s="1"/>
  <c r="P8703" i="3"/>
  <c r="O5367" i="3"/>
  <c r="Q5367" i="3" s="1"/>
  <c r="R5367" i="3" s="1"/>
  <c r="P5367" i="3"/>
  <c r="O1776" i="3"/>
  <c r="Q1776" i="3" s="1"/>
  <c r="R1776" i="3" s="1"/>
  <c r="P1776" i="3"/>
  <c r="N8770" i="3"/>
  <c r="N5511" i="3"/>
  <c r="N7531" i="3"/>
  <c r="O7531" i="3" s="1"/>
  <c r="Q7531" i="3" s="1"/>
  <c r="R7531" i="3" s="1"/>
  <c r="N1835" i="3"/>
  <c r="O1835" i="3" s="1"/>
  <c r="Q1835" i="3" s="1"/>
  <c r="R1835" i="3" s="1"/>
  <c r="N1642" i="3"/>
  <c r="O1642" i="3" s="1"/>
  <c r="Q1642" i="3" s="1"/>
  <c r="R1642" i="3" s="1"/>
  <c r="N1741" i="3"/>
  <c r="O1741" i="3" s="1"/>
  <c r="Q1741" i="3" s="1"/>
  <c r="R1741" i="3" s="1"/>
  <c r="O8085" i="3"/>
  <c r="Q8085" i="3" s="1"/>
  <c r="R8085" i="3" s="1"/>
  <c r="P8085" i="3"/>
  <c r="P4765" i="3"/>
  <c r="S4765" i="3" s="1"/>
  <c r="P2093" i="3"/>
  <c r="S2093" i="3" s="1"/>
  <c r="O7787" i="3"/>
  <c r="Q7787" i="3" s="1"/>
  <c r="R7787" i="3" s="1"/>
  <c r="P7787" i="3"/>
  <c r="N986" i="3"/>
  <c r="N3425" i="3"/>
  <c r="O3425" i="3" s="1"/>
  <c r="Q3425" i="3" s="1"/>
  <c r="R3425" i="3" s="1"/>
  <c r="N2219" i="3"/>
  <c r="P8094" i="3"/>
  <c r="S8094" i="3" s="1"/>
  <c r="O5373" i="3"/>
  <c r="Q5373" i="3" s="1"/>
  <c r="R5373" i="3" s="1"/>
  <c r="P5373" i="3"/>
  <c r="P752" i="3"/>
  <c r="S752" i="3" s="1"/>
  <c r="O1655" i="3"/>
  <c r="Q1655" i="3" s="1"/>
  <c r="R1655" i="3" s="1"/>
  <c r="P1655" i="3"/>
  <c r="N5291" i="3"/>
  <c r="O5291" i="3" s="1"/>
  <c r="Q5291" i="3" s="1"/>
  <c r="R5291" i="3" s="1"/>
  <c r="N2883" i="3"/>
  <c r="N7522" i="3"/>
  <c r="O7522" i="3" s="1"/>
  <c r="Q7522" i="3" s="1"/>
  <c r="R7522" i="3" s="1"/>
  <c r="P4797" i="3"/>
  <c r="S4797" i="3" s="1"/>
  <c r="N1790" i="3"/>
  <c r="O1790" i="3" s="1"/>
  <c r="Q1790" i="3" s="1"/>
  <c r="R1790" i="3" s="1"/>
  <c r="N2181" i="3"/>
  <c r="P7612" i="3"/>
  <c r="S7612" i="3" s="1"/>
  <c r="P5764" i="3"/>
  <c r="S5764" i="3" s="1"/>
  <c r="P7453" i="3"/>
  <c r="S7453" i="3" s="1"/>
  <c r="P5533" i="3"/>
  <c r="O2268" i="3"/>
  <c r="Q2268" i="3" s="1"/>
  <c r="R2268" i="3" s="1"/>
  <c r="P2268" i="3"/>
  <c r="P5280" i="3"/>
  <c r="S5280" i="3" s="1"/>
  <c r="O5750" i="3"/>
  <c r="Q5750" i="3" s="1"/>
  <c r="R5750" i="3" s="1"/>
  <c r="P5750" i="3"/>
  <c r="O5099" i="3"/>
  <c r="Q5099" i="3" s="1"/>
  <c r="R5099" i="3" s="1"/>
  <c r="P5099" i="3"/>
  <c r="N6402" i="3"/>
  <c r="N5800" i="3"/>
  <c r="O5800" i="3" s="1"/>
  <c r="Q5800" i="3" s="1"/>
  <c r="R5800" i="3" s="1"/>
  <c r="N4641" i="3"/>
  <c r="N3774" i="3"/>
  <c r="O3774" i="3" s="1"/>
  <c r="Q3774" i="3" s="1"/>
  <c r="R3774" i="3" s="1"/>
  <c r="N3373" i="3"/>
  <c r="P2203" i="3"/>
  <c r="S2203" i="3" s="1"/>
  <c r="N2470" i="3"/>
  <c r="O2470" i="3" s="1"/>
  <c r="Q2470" i="3" s="1"/>
  <c r="R2470" i="3" s="1"/>
  <c r="N3838" i="3"/>
  <c r="N2424" i="3"/>
  <c r="O2424" i="3" s="1"/>
  <c r="Q2424" i="3" s="1"/>
  <c r="R2424" i="3" s="1"/>
  <c r="N205" i="3"/>
  <c r="N870" i="3"/>
  <c r="O870" i="3" s="1"/>
  <c r="Q870" i="3" s="1"/>
  <c r="R870" i="3" s="1"/>
  <c r="N4380" i="3"/>
  <c r="O4380" i="3" s="1"/>
  <c r="Q4380" i="3" s="1"/>
  <c r="R4380" i="3" s="1"/>
  <c r="N3958" i="3"/>
  <c r="O3958" i="3" s="1"/>
  <c r="Q3958" i="3" s="1"/>
  <c r="R3958" i="3" s="1"/>
  <c r="N3275" i="3"/>
  <c r="O3275" i="3" s="1"/>
  <c r="Q3275" i="3" s="1"/>
  <c r="R3275" i="3" s="1"/>
  <c r="N5575" i="3"/>
  <c r="O5575" i="3" s="1"/>
  <c r="Q5575" i="3" s="1"/>
  <c r="R5575" i="3" s="1"/>
  <c r="N8427" i="3"/>
  <c r="O8427" i="3" s="1"/>
  <c r="Q8427" i="3" s="1"/>
  <c r="R8427" i="3" s="1"/>
  <c r="N3494" i="3"/>
  <c r="P988" i="3"/>
  <c r="S988" i="3" s="1"/>
  <c r="P7859" i="3"/>
  <c r="S7859" i="3" s="1"/>
  <c r="P4833" i="3"/>
  <c r="S4833" i="3" s="1"/>
  <c r="P5741" i="3"/>
  <c r="S5741" i="3" s="1"/>
  <c r="N7325" i="3"/>
  <c r="O7325" i="3" s="1"/>
  <c r="Q7325" i="3" s="1"/>
  <c r="R7325" i="3" s="1"/>
  <c r="P1093" i="3"/>
  <c r="S1093" i="3" s="1"/>
  <c r="N7330" i="3"/>
  <c r="P3735" i="3"/>
  <c r="S3735" i="3" s="1"/>
  <c r="P231" i="3"/>
  <c r="S231" i="3" s="1"/>
  <c r="O1376" i="3"/>
  <c r="Q1376" i="3" s="1"/>
  <c r="R1376" i="3" s="1"/>
  <c r="P1376" i="3"/>
  <c r="N3659" i="3"/>
  <c r="N7877" i="3"/>
  <c r="O7877" i="3" s="1"/>
  <c r="Q7877" i="3" s="1"/>
  <c r="R7877" i="3" s="1"/>
  <c r="N3446" i="3"/>
  <c r="N3037" i="3"/>
  <c r="O3037" i="3" s="1"/>
  <c r="Q3037" i="3" s="1"/>
  <c r="R3037" i="3" s="1"/>
  <c r="N5986" i="3"/>
  <c r="O5986" i="3" s="1"/>
  <c r="Q5986" i="3" s="1"/>
  <c r="R5986" i="3" s="1"/>
  <c r="N1244" i="3"/>
  <c r="N6963" i="3"/>
  <c r="P7849" i="3"/>
  <c r="S7849" i="3" s="1"/>
  <c r="P8332" i="3"/>
  <c r="S8332" i="3" s="1"/>
  <c r="P8220" i="3"/>
  <c r="S8220" i="3" s="1"/>
  <c r="P8012" i="3"/>
  <c r="S8012" i="3" s="1"/>
  <c r="P7468" i="3"/>
  <c r="S7468" i="3" s="1"/>
  <c r="P7180" i="3"/>
  <c r="S7180" i="3" s="1"/>
  <c r="P6932" i="3"/>
  <c r="S6932" i="3" s="1"/>
  <c r="P6732" i="3"/>
  <c r="S6732" i="3" s="1"/>
  <c r="P5964" i="3"/>
  <c r="S5964" i="3" s="1"/>
  <c r="P5620" i="3"/>
  <c r="S5620" i="3" s="1"/>
  <c r="P5188" i="3"/>
  <c r="S5188" i="3" s="1"/>
  <c r="P4436" i="3"/>
  <c r="S4436" i="3" s="1"/>
  <c r="P4124" i="3"/>
  <c r="S4124" i="3" s="1"/>
  <c r="P2924" i="3"/>
  <c r="S2924" i="3" s="1"/>
  <c r="P2732" i="3"/>
  <c r="S2732" i="3" s="1"/>
  <c r="P2140" i="3"/>
  <c r="S2140" i="3" s="1"/>
  <c r="P1964" i="3"/>
  <c r="S1964" i="3" s="1"/>
  <c r="P1260" i="3"/>
  <c r="S1260" i="3" s="1"/>
  <c r="P6099" i="3"/>
  <c r="S6099" i="3" s="1"/>
  <c r="P8090" i="3"/>
  <c r="S8090" i="3" s="1"/>
  <c r="P7626" i="3"/>
  <c r="S7626" i="3" s="1"/>
  <c r="P6802" i="3"/>
  <c r="S6802" i="3" s="1"/>
  <c r="P6178" i="3"/>
  <c r="S6178" i="3" s="1"/>
  <c r="P6066" i="3"/>
  <c r="S6066" i="3" s="1"/>
  <c r="P5890" i="3"/>
  <c r="S5890" i="3" s="1"/>
  <c r="P5338" i="3"/>
  <c r="S5338" i="3" s="1"/>
  <c r="P2346" i="3"/>
  <c r="S2346" i="3" s="1"/>
  <c r="O8017" i="3"/>
  <c r="Q8017" i="3" s="1"/>
  <c r="R8017" i="3" s="1"/>
  <c r="P8017" i="3"/>
  <c r="P3665" i="3"/>
  <c r="S3665" i="3" s="1"/>
  <c r="N7661" i="3"/>
  <c r="P6117" i="3"/>
  <c r="S6117" i="3" s="1"/>
  <c r="P5845" i="3"/>
  <c r="S5845" i="3" s="1"/>
  <c r="P5205" i="3"/>
  <c r="S5205" i="3" s="1"/>
  <c r="P3501" i="3"/>
  <c r="S3501" i="3" s="1"/>
  <c r="P2269" i="3"/>
  <c r="S2269" i="3" s="1"/>
  <c r="P125" i="3"/>
  <c r="S125" i="3" s="1"/>
  <c r="O2780" i="3"/>
  <c r="Q2780" i="3" s="1"/>
  <c r="R2780" i="3" s="1"/>
  <c r="P2780" i="3"/>
  <c r="N2508" i="3"/>
  <c r="O2508" i="3" s="1"/>
  <c r="Q2508" i="3" s="1"/>
  <c r="R2508" i="3" s="1"/>
  <c r="N3620" i="3"/>
  <c r="O7291" i="3"/>
  <c r="Q7291" i="3" s="1"/>
  <c r="R7291" i="3" s="1"/>
  <c r="P7291" i="3"/>
  <c r="O5547" i="3"/>
  <c r="Q5547" i="3" s="1"/>
  <c r="R5547" i="3" s="1"/>
  <c r="P5547" i="3"/>
  <c r="N2859" i="3"/>
  <c r="N6951" i="3"/>
  <c r="O6951" i="3" s="1"/>
  <c r="Q6951" i="3" s="1"/>
  <c r="R6951" i="3" s="1"/>
  <c r="O7854" i="3"/>
  <c r="Q7854" i="3" s="1"/>
  <c r="R7854" i="3" s="1"/>
  <c r="P7854" i="3"/>
  <c r="P7574" i="3"/>
  <c r="S7574" i="3" s="1"/>
  <c r="O5984" i="3"/>
  <c r="Q5984" i="3" s="1"/>
  <c r="R5984" i="3" s="1"/>
  <c r="P5984" i="3"/>
  <c r="P3248" i="3"/>
  <c r="S3248" i="3" s="1"/>
  <c r="P6855" i="3"/>
  <c r="S6855" i="3" s="1"/>
  <c r="N4951" i="3"/>
  <c r="O4951" i="3" s="1"/>
  <c r="Q4951" i="3" s="1"/>
  <c r="R4951" i="3" s="1"/>
  <c r="P1918" i="3"/>
  <c r="S1918" i="3" s="1"/>
  <c r="N4864" i="3"/>
  <c r="O2576" i="3"/>
  <c r="Q2576" i="3" s="1"/>
  <c r="R2576" i="3" s="1"/>
  <c r="P2576" i="3"/>
  <c r="N832" i="3"/>
  <c r="O56" i="3"/>
  <c r="P56" i="3"/>
  <c r="N5021" i="3"/>
  <c r="O5021" i="3" s="1"/>
  <c r="Q5021" i="3" s="1"/>
  <c r="R5021" i="3" s="1"/>
  <c r="P2583" i="3"/>
  <c r="S2583" i="3" s="1"/>
  <c r="N5693" i="3"/>
  <c r="O5693" i="3" s="1"/>
  <c r="Q5693" i="3" s="1"/>
  <c r="R5693" i="3" s="1"/>
  <c r="P4541" i="3"/>
  <c r="S4541" i="3" s="1"/>
  <c r="N3519" i="3"/>
  <c r="N3213" i="3"/>
  <c r="O3213" i="3" s="1"/>
  <c r="Q3213" i="3" s="1"/>
  <c r="R3213" i="3" s="1"/>
  <c r="N2781" i="3"/>
  <c r="N6995" i="3"/>
  <c r="O6995" i="3" s="1"/>
  <c r="Q6995" i="3" s="1"/>
  <c r="R6995" i="3" s="1"/>
  <c r="P7785" i="3"/>
  <c r="S7785" i="3" s="1"/>
  <c r="P7241" i="3"/>
  <c r="S7241" i="3" s="1"/>
  <c r="O3316" i="3"/>
  <c r="Q3316" i="3" s="1"/>
  <c r="R3316" i="3" s="1"/>
  <c r="P3316" i="3"/>
  <c r="P7660" i="3"/>
  <c r="S7660" i="3" s="1"/>
  <c r="P7124" i="3"/>
  <c r="S7124" i="3" s="1"/>
  <c r="P6860" i="3"/>
  <c r="S6860" i="3" s="1"/>
  <c r="P6652" i="3"/>
  <c r="S6652" i="3" s="1"/>
  <c r="P5708" i="3"/>
  <c r="S5708" i="3" s="1"/>
  <c r="P5476" i="3"/>
  <c r="S5476" i="3" s="1"/>
  <c r="P5180" i="3"/>
  <c r="S5180" i="3" s="1"/>
  <c r="P5068" i="3"/>
  <c r="S5068" i="3" s="1"/>
  <c r="P4676" i="3"/>
  <c r="S4676" i="3" s="1"/>
  <c r="P3612" i="3"/>
  <c r="S3612" i="3" s="1"/>
  <c r="P2124" i="3"/>
  <c r="S2124" i="3" s="1"/>
  <c r="P1916" i="3"/>
  <c r="S1916" i="3" s="1"/>
  <c r="P8731" i="3"/>
  <c r="S8731" i="3" s="1"/>
  <c r="P8179" i="3"/>
  <c r="S8179" i="3" s="1"/>
  <c r="P8091" i="3"/>
  <c r="S8091" i="3" s="1"/>
  <c r="P8003" i="3"/>
  <c r="S8003" i="3" s="1"/>
  <c r="P7259" i="3"/>
  <c r="S7259" i="3" s="1"/>
  <c r="P6467" i="3"/>
  <c r="S6467" i="3" s="1"/>
  <c r="P5619" i="3"/>
  <c r="S5619" i="3" s="1"/>
  <c r="O4817" i="3"/>
  <c r="Q4817" i="3" s="1"/>
  <c r="R4817" i="3" s="1"/>
  <c r="P4817" i="3"/>
  <c r="P8618" i="3"/>
  <c r="S8618" i="3" s="1"/>
  <c r="P8266" i="3"/>
  <c r="S8266" i="3" s="1"/>
  <c r="P7074" i="3"/>
  <c r="S7074" i="3" s="1"/>
  <c r="P6994" i="3"/>
  <c r="S6994" i="3" s="1"/>
  <c r="P6170" i="3"/>
  <c r="S6170" i="3" s="1"/>
  <c r="P2666" i="3"/>
  <c r="S2666" i="3" s="1"/>
  <c r="P4513" i="3"/>
  <c r="S4513" i="3" s="1"/>
  <c r="P2441" i="3"/>
  <c r="S2441" i="3" s="1"/>
  <c r="P7733" i="3"/>
  <c r="S7733" i="3" s="1"/>
  <c r="P5197" i="3"/>
  <c r="S5197" i="3" s="1"/>
  <c r="P4221" i="3"/>
  <c r="S4221" i="3" s="1"/>
  <c r="P2509" i="3"/>
  <c r="S2509" i="3" s="1"/>
  <c r="P2253" i="3"/>
  <c r="S2253" i="3" s="1"/>
  <c r="P349" i="3"/>
  <c r="S349" i="3" s="1"/>
  <c r="O3036" i="3"/>
  <c r="Q3036" i="3" s="1"/>
  <c r="R3036" i="3" s="1"/>
  <c r="P3036" i="3"/>
  <c r="N1644" i="3"/>
  <c r="O1644" i="3" s="1"/>
  <c r="Q1644" i="3" s="1"/>
  <c r="R1644" i="3" s="1"/>
  <c r="P4763" i="3"/>
  <c r="S4763" i="3" s="1"/>
  <c r="P3131" i="3"/>
  <c r="S3131" i="3" s="1"/>
  <c r="P2987" i="3"/>
  <c r="S2987" i="3" s="1"/>
  <c r="O2787" i="3"/>
  <c r="Q2787" i="3" s="1"/>
  <c r="R2787" i="3" s="1"/>
  <c r="P2787" i="3"/>
  <c r="O1659" i="3"/>
  <c r="Q1659" i="3" s="1"/>
  <c r="R1659" i="3" s="1"/>
  <c r="P1659" i="3"/>
  <c r="N1347" i="3"/>
  <c r="O1347" i="3" s="1"/>
  <c r="Q1347" i="3" s="1"/>
  <c r="R1347" i="3" s="1"/>
  <c r="P395" i="3"/>
  <c r="S395" i="3" s="1"/>
  <c r="O6266" i="3"/>
  <c r="Q6266" i="3" s="1"/>
  <c r="R6266" i="3" s="1"/>
  <c r="P6266" i="3"/>
  <c r="P7846" i="3"/>
  <c r="S7846" i="3" s="1"/>
  <c r="P1765" i="3"/>
  <c r="S1765" i="3" s="1"/>
  <c r="P8216" i="3"/>
  <c r="S8216" i="3" s="1"/>
  <c r="O6472" i="3"/>
  <c r="Q6472" i="3" s="1"/>
  <c r="R6472" i="3" s="1"/>
  <c r="P6472" i="3"/>
  <c r="P6392" i="3"/>
  <c r="S6392" i="3" s="1"/>
  <c r="O5848" i="3"/>
  <c r="Q5848" i="3" s="1"/>
  <c r="R5848" i="3" s="1"/>
  <c r="P5848" i="3"/>
  <c r="O5383" i="3"/>
  <c r="Q5383" i="3" s="1"/>
  <c r="R5383" i="3" s="1"/>
  <c r="P5383" i="3"/>
  <c r="N4207" i="3"/>
  <c r="P3206" i="3"/>
  <c r="S3206" i="3" s="1"/>
  <c r="O2990" i="3"/>
  <c r="Q2990" i="3" s="1"/>
  <c r="R2990" i="3" s="1"/>
  <c r="P2990" i="3"/>
  <c r="N6803" i="3"/>
  <c r="O6803" i="3" s="1"/>
  <c r="Q6803" i="3" s="1"/>
  <c r="R6803" i="3" s="1"/>
  <c r="N4705" i="3"/>
  <c r="O4705" i="3" s="1"/>
  <c r="Q4705" i="3" s="1"/>
  <c r="R4705" i="3" s="1"/>
  <c r="N2090" i="3"/>
  <c r="O2090" i="3" s="1"/>
  <c r="Q2090" i="3" s="1"/>
  <c r="R2090" i="3" s="1"/>
  <c r="N1917" i="3"/>
  <c r="N773" i="3"/>
  <c r="O773" i="3" s="1"/>
  <c r="Q773" i="3" s="1"/>
  <c r="R773" i="3" s="1"/>
  <c r="N107" i="3"/>
  <c r="O107" i="3" s="1"/>
  <c r="Q107" i="3" s="1"/>
  <c r="R107" i="3" s="1"/>
  <c r="N1207" i="3"/>
  <c r="O1207" i="3" s="1"/>
  <c r="Q1207" i="3" s="1"/>
  <c r="R1207" i="3" s="1"/>
  <c r="N3631" i="3"/>
  <c r="N8167" i="3"/>
  <c r="O8167" i="3" s="1"/>
  <c r="Q8167" i="3" s="1"/>
  <c r="R8167" i="3" s="1"/>
  <c r="N1221" i="3"/>
  <c r="O1221" i="3" s="1"/>
  <c r="Q1221" i="3" s="1"/>
  <c r="R1221" i="3" s="1"/>
  <c r="N5344" i="3"/>
  <c r="O5344" i="3" s="1"/>
  <c r="Q5344" i="3" s="1"/>
  <c r="R5344" i="3" s="1"/>
  <c r="O8710" i="3"/>
  <c r="Q8710" i="3" s="1"/>
  <c r="R8710" i="3" s="1"/>
  <c r="P8710" i="3"/>
  <c r="O8550" i="3"/>
  <c r="Q8550" i="3" s="1"/>
  <c r="R8550" i="3" s="1"/>
  <c r="P8550" i="3"/>
  <c r="O6128" i="3"/>
  <c r="Q6128" i="3" s="1"/>
  <c r="R6128" i="3" s="1"/>
  <c r="P6128" i="3"/>
  <c r="O4368" i="3"/>
  <c r="Q4368" i="3" s="1"/>
  <c r="R4368" i="3" s="1"/>
  <c r="P4368" i="3"/>
  <c r="O8103" i="3"/>
  <c r="Q8103" i="3" s="1"/>
  <c r="R8103" i="3" s="1"/>
  <c r="P8103" i="3"/>
  <c r="O3702" i="3"/>
  <c r="Q3702" i="3" s="1"/>
  <c r="R3702" i="3" s="1"/>
  <c r="P3702" i="3"/>
  <c r="P5543" i="3"/>
  <c r="S5543" i="3" s="1"/>
  <c r="N2430" i="3"/>
  <c r="O2430" i="3" s="1"/>
  <c r="Q2430" i="3" s="1"/>
  <c r="R2430" i="3" s="1"/>
  <c r="O2009" i="3"/>
  <c r="Q2009" i="3" s="1"/>
  <c r="R2009" i="3" s="1"/>
  <c r="P2009" i="3"/>
  <c r="O689" i="3"/>
  <c r="Q689" i="3" s="1"/>
  <c r="R689" i="3" s="1"/>
  <c r="P689" i="3"/>
  <c r="O2581" i="3"/>
  <c r="Q2581" i="3" s="1"/>
  <c r="R2581" i="3" s="1"/>
  <c r="P2581" i="3"/>
  <c r="N6743" i="3"/>
  <c r="O6743" i="3" s="1"/>
  <c r="Q6743" i="3" s="1"/>
  <c r="R6743" i="3" s="1"/>
  <c r="O800" i="3"/>
  <c r="Q800" i="3" s="1"/>
  <c r="R800" i="3" s="1"/>
  <c r="P800" i="3"/>
  <c r="N1957" i="3"/>
  <c r="P3201" i="3"/>
  <c r="S3201" i="3" s="1"/>
  <c r="N1279" i="3"/>
  <c r="N129" i="3"/>
  <c r="O129" i="3" s="1"/>
  <c r="Q129" i="3" s="1"/>
  <c r="R129" i="3" s="1"/>
  <c r="P8248" i="3"/>
  <c r="S8248" i="3" s="1"/>
  <c r="N1023" i="3"/>
  <c r="O1023" i="3" s="1"/>
  <c r="Q1023" i="3" s="1"/>
  <c r="R1023" i="3" s="1"/>
  <c r="P5787" i="3"/>
  <c r="S5787" i="3" s="1"/>
  <c r="P2819" i="3"/>
  <c r="S2819" i="3" s="1"/>
  <c r="P5283" i="3"/>
  <c r="S5283" i="3" s="1"/>
  <c r="P5107" i="3"/>
  <c r="S5107" i="3" s="1"/>
  <c r="P4315" i="3"/>
  <c r="S4315" i="3" s="1"/>
  <c r="P3611" i="3"/>
  <c r="S3611" i="3" s="1"/>
  <c r="P3355" i="3"/>
  <c r="S3355" i="3" s="1"/>
  <c r="P3211" i="3"/>
  <c r="S3211" i="3" s="1"/>
  <c r="P3147" i="3"/>
  <c r="S3147" i="3" s="1"/>
  <c r="P2715" i="3"/>
  <c r="S2715" i="3" s="1"/>
  <c r="P2667" i="3"/>
  <c r="S2667" i="3" s="1"/>
  <c r="P2411" i="3"/>
  <c r="S2411" i="3" s="1"/>
  <c r="P1915" i="3"/>
  <c r="S1915" i="3" s="1"/>
  <c r="P1771" i="3"/>
  <c r="S1771" i="3" s="1"/>
  <c r="P1307" i="3"/>
  <c r="S1307" i="3" s="1"/>
  <c r="P1003" i="3"/>
  <c r="S1003" i="3" s="1"/>
  <c r="P523" i="3"/>
  <c r="S523" i="3" s="1"/>
  <c r="P8534" i="3"/>
  <c r="S8534" i="3" s="1"/>
  <c r="P8430" i="3"/>
  <c r="S8430" i="3" s="1"/>
  <c r="O8110" i="3"/>
  <c r="Q8110" i="3" s="1"/>
  <c r="R8110" i="3" s="1"/>
  <c r="P8110" i="3"/>
  <c r="P8632" i="3"/>
  <c r="S8632" i="3" s="1"/>
  <c r="N7456" i="3"/>
  <c r="O7456" i="3" s="1"/>
  <c r="Q7456" i="3" s="1"/>
  <c r="R7456" i="3" s="1"/>
  <c r="P6120" i="3"/>
  <c r="S6120" i="3" s="1"/>
  <c r="P5936" i="3"/>
  <c r="S5936" i="3" s="1"/>
  <c r="P7711" i="3"/>
  <c r="S7711" i="3" s="1"/>
  <c r="P7223" i="3"/>
  <c r="S7223" i="3" s="1"/>
  <c r="O5015" i="3"/>
  <c r="Q5015" i="3" s="1"/>
  <c r="R5015" i="3" s="1"/>
  <c r="P5015" i="3"/>
  <c r="P1216" i="3"/>
  <c r="S1216" i="3" s="1"/>
  <c r="P256" i="3"/>
  <c r="S256" i="3" s="1"/>
  <c r="P3055" i="3"/>
  <c r="S3055" i="3" s="1"/>
  <c r="O2839" i="3"/>
  <c r="Q2839" i="3" s="1"/>
  <c r="R2839" i="3" s="1"/>
  <c r="P2839" i="3"/>
  <c r="P149" i="3"/>
  <c r="S149" i="3" s="1"/>
  <c r="N7031" i="3"/>
  <c r="O7031" i="3" s="1"/>
  <c r="Q7031" i="3" s="1"/>
  <c r="R7031" i="3" s="1"/>
  <c r="N8616" i="3"/>
  <c r="P6216" i="3"/>
  <c r="S6216" i="3" s="1"/>
  <c r="P5455" i="3"/>
  <c r="S5455" i="3" s="1"/>
  <c r="O3104" i="3"/>
  <c r="Q3104" i="3" s="1"/>
  <c r="R3104" i="3" s="1"/>
  <c r="P3104" i="3"/>
  <c r="O2453" i="3"/>
  <c r="Q2453" i="3" s="1"/>
  <c r="R2453" i="3" s="1"/>
  <c r="P2453" i="3"/>
  <c r="P3313" i="3"/>
  <c r="S3313" i="3" s="1"/>
  <c r="P6421" i="3"/>
  <c r="S6421" i="3" s="1"/>
  <c r="P2371" i="3"/>
  <c r="S2371" i="3" s="1"/>
  <c r="N7278" i="3"/>
  <c r="O7278" i="3" s="1"/>
  <c r="Q7278" i="3" s="1"/>
  <c r="R7278" i="3" s="1"/>
  <c r="O7638" i="3"/>
  <c r="Q7638" i="3" s="1"/>
  <c r="R7638" i="3" s="1"/>
  <c r="P7638" i="3"/>
  <c r="O5912" i="3"/>
  <c r="Q5912" i="3" s="1"/>
  <c r="R5912" i="3" s="1"/>
  <c r="P5912" i="3"/>
  <c r="O7431" i="3"/>
  <c r="Q7431" i="3" s="1"/>
  <c r="R7431" i="3" s="1"/>
  <c r="P7431" i="3"/>
  <c r="O4359" i="3"/>
  <c r="Q4359" i="3" s="1"/>
  <c r="R4359" i="3" s="1"/>
  <c r="P4359" i="3"/>
  <c r="O4247" i="3"/>
  <c r="Q4247" i="3" s="1"/>
  <c r="R4247" i="3" s="1"/>
  <c r="P4247" i="3"/>
  <c r="P3142" i="3"/>
  <c r="S3142" i="3" s="1"/>
  <c r="P1958" i="3"/>
  <c r="S1958" i="3" s="1"/>
  <c r="P1280" i="3"/>
  <c r="S1280" i="3" s="1"/>
  <c r="P7367" i="3"/>
  <c r="S7367" i="3" s="1"/>
  <c r="P6081" i="3"/>
  <c r="S6081" i="3" s="1"/>
  <c r="P8493" i="3"/>
  <c r="S8493" i="3" s="1"/>
  <c r="P7581" i="3"/>
  <c r="S7581" i="3" s="1"/>
  <c r="P5789" i="3"/>
  <c r="S5789" i="3" s="1"/>
  <c r="P7998" i="3"/>
  <c r="S7998" i="3" s="1"/>
  <c r="N6486" i="3"/>
  <c r="O6486" i="3" s="1"/>
  <c r="Q6486" i="3" s="1"/>
  <c r="R6486" i="3" s="1"/>
  <c r="O4775" i="3"/>
  <c r="Q4775" i="3" s="1"/>
  <c r="R4775" i="3" s="1"/>
  <c r="P4775" i="3"/>
  <c r="P4846" i="3"/>
  <c r="S4846" i="3" s="1"/>
  <c r="P3686" i="3"/>
  <c r="S3686" i="3" s="1"/>
  <c r="P3134" i="3"/>
  <c r="S3134" i="3" s="1"/>
  <c r="O2936" i="3"/>
  <c r="Q2936" i="3" s="1"/>
  <c r="R2936" i="3" s="1"/>
  <c r="P2936" i="3"/>
  <c r="O2792" i="3"/>
  <c r="Q2792" i="3" s="1"/>
  <c r="R2792" i="3" s="1"/>
  <c r="P2792" i="3"/>
  <c r="P776" i="3"/>
  <c r="S776" i="3" s="1"/>
  <c r="O597" i="3"/>
  <c r="Q597" i="3" s="1"/>
  <c r="R597" i="3" s="1"/>
  <c r="P597" i="3"/>
  <c r="N6646" i="3"/>
  <c r="O6646" i="3" s="1"/>
  <c r="Q6646" i="3" s="1"/>
  <c r="R6646" i="3" s="1"/>
  <c r="O8183" i="3"/>
  <c r="Q8183" i="3" s="1"/>
  <c r="R8183" i="3" s="1"/>
  <c r="P8183" i="3"/>
  <c r="P6663" i="3"/>
  <c r="S6663" i="3" s="1"/>
  <c r="N4024" i="3"/>
  <c r="N2528" i="3"/>
  <c r="O3520" i="3"/>
  <c r="Q3520" i="3" s="1"/>
  <c r="R3520" i="3" s="1"/>
  <c r="P3520" i="3"/>
  <c r="P7528" i="3"/>
  <c r="S7528" i="3" s="1"/>
  <c r="P5992" i="3"/>
  <c r="S5992" i="3" s="1"/>
  <c r="P4960" i="3"/>
  <c r="S4960" i="3" s="1"/>
  <c r="P3896" i="3"/>
  <c r="S3896" i="3" s="1"/>
  <c r="P8071" i="3"/>
  <c r="S8071" i="3" s="1"/>
  <c r="P7383" i="3"/>
  <c r="S7383" i="3" s="1"/>
  <c r="P7111" i="3"/>
  <c r="S7111" i="3" s="1"/>
  <c r="P6295" i="3"/>
  <c r="S6295" i="3" s="1"/>
  <c r="P4663" i="3"/>
  <c r="S4663" i="3" s="1"/>
  <c r="P5782" i="3"/>
  <c r="S5782" i="3" s="1"/>
  <c r="P2982" i="3"/>
  <c r="S2982" i="3" s="1"/>
  <c r="P2030" i="3"/>
  <c r="S2030" i="3" s="1"/>
  <c r="P1942" i="3"/>
  <c r="S1942" i="3" s="1"/>
  <c r="P942" i="3"/>
  <c r="S942" i="3" s="1"/>
  <c r="P2240" i="3"/>
  <c r="P5465" i="3"/>
  <c r="S5465" i="3" s="1"/>
  <c r="P3799" i="3"/>
  <c r="S3799" i="3" s="1"/>
  <c r="P2575" i="3"/>
  <c r="S2575" i="3" s="1"/>
  <c r="P2033" i="3"/>
  <c r="S2033" i="3" s="1"/>
  <c r="P5561" i="3"/>
  <c r="S5561" i="3" s="1"/>
  <c r="P3407" i="3"/>
  <c r="P1991" i="3"/>
  <c r="S1991" i="3" s="1"/>
  <c r="P1039" i="3"/>
  <c r="S1039" i="3" s="1"/>
  <c r="P209" i="3"/>
  <c r="S209" i="3" s="1"/>
  <c r="P3264" i="3"/>
  <c r="S3264" i="3" s="1"/>
  <c r="P1167" i="3"/>
  <c r="S1167" i="3" s="1"/>
  <c r="O5857" i="3"/>
  <c r="Q5857" i="3" s="1"/>
  <c r="R5857" i="3" s="1"/>
  <c r="P5857" i="3"/>
  <c r="N8765" i="3"/>
  <c r="O8765" i="3" s="1"/>
  <c r="Q8765" i="3" s="1"/>
  <c r="R8765" i="3" s="1"/>
  <c r="N8637" i="3"/>
  <c r="N8732" i="3"/>
  <c r="N8634" i="3"/>
  <c r="O8634" i="3" s="1"/>
  <c r="Q8634" i="3" s="1"/>
  <c r="R8634" i="3" s="1"/>
  <c r="N8693" i="3"/>
  <c r="O8693" i="3" s="1"/>
  <c r="Q8693" i="3" s="1"/>
  <c r="R8693" i="3" s="1"/>
  <c r="N8290" i="3"/>
  <c r="O8290" i="3" s="1"/>
  <c r="Q8290" i="3" s="1"/>
  <c r="R8290" i="3" s="1"/>
  <c r="N7920" i="3"/>
  <c r="O7920" i="3" s="1"/>
  <c r="Q7920" i="3" s="1"/>
  <c r="R7920" i="3" s="1"/>
  <c r="N7615" i="3"/>
  <c r="O7615" i="3" s="1"/>
  <c r="Q7615" i="3" s="1"/>
  <c r="R7615" i="3" s="1"/>
  <c r="N7141" i="3"/>
  <c r="N7013" i="3"/>
  <c r="O7013" i="3" s="1"/>
  <c r="Q7013" i="3" s="1"/>
  <c r="R7013" i="3" s="1"/>
  <c r="N6885" i="3"/>
  <c r="N6757" i="3"/>
  <c r="N7397" i="3"/>
  <c r="O7397" i="3" s="1"/>
  <c r="Q7397" i="3" s="1"/>
  <c r="R7397" i="3" s="1"/>
  <c r="N7232" i="3"/>
  <c r="N7168" i="3"/>
  <c r="N6912" i="3"/>
  <c r="O6912" i="3" s="1"/>
  <c r="Q6912" i="3" s="1"/>
  <c r="R6912" i="3" s="1"/>
  <c r="N6848" i="3"/>
  <c r="O6848" i="3" s="1"/>
  <c r="Q6848" i="3" s="1"/>
  <c r="R6848" i="3" s="1"/>
  <c r="N7743" i="3"/>
  <c r="N7204" i="3"/>
  <c r="N7041" i="3"/>
  <c r="O7041" i="3" s="1"/>
  <c r="Q7041" i="3" s="1"/>
  <c r="R7041" i="3" s="1"/>
  <c r="P220" i="3"/>
  <c r="S220" i="3" s="1"/>
  <c r="O4108" i="3"/>
  <c r="Q4108" i="3" s="1"/>
  <c r="R4108" i="3" s="1"/>
  <c r="P4108" i="3"/>
  <c r="O3788" i="3"/>
  <c r="Q3788" i="3" s="1"/>
  <c r="R3788" i="3" s="1"/>
  <c r="P3788" i="3"/>
  <c r="O3548" i="3"/>
  <c r="Q3548" i="3" s="1"/>
  <c r="R3548" i="3" s="1"/>
  <c r="P3548" i="3"/>
  <c r="O3476" i="3"/>
  <c r="Q3476" i="3" s="1"/>
  <c r="R3476" i="3" s="1"/>
  <c r="P3476" i="3"/>
  <c r="P8164" i="3"/>
  <c r="S8164" i="3" s="1"/>
  <c r="P2524" i="3"/>
  <c r="S2524" i="3" s="1"/>
  <c r="O4589" i="3"/>
  <c r="Q4589" i="3" s="1"/>
  <c r="R4589" i="3" s="1"/>
  <c r="P4589" i="3"/>
  <c r="O4381" i="3"/>
  <c r="Q4381" i="3" s="1"/>
  <c r="R4381" i="3" s="1"/>
  <c r="P4381" i="3"/>
  <c r="N8722" i="3"/>
  <c r="O8722" i="3" s="1"/>
  <c r="Q8722" i="3" s="1"/>
  <c r="R8722" i="3" s="1"/>
  <c r="N7890" i="3"/>
  <c r="O7890" i="3" s="1"/>
  <c r="Q7890" i="3" s="1"/>
  <c r="R7890" i="3" s="1"/>
  <c r="N7365" i="3"/>
  <c r="O7365" i="3" s="1"/>
  <c r="Q7365" i="3" s="1"/>
  <c r="R7365" i="3" s="1"/>
  <c r="N6985" i="3"/>
  <c r="O6985" i="3" s="1"/>
  <c r="Q6985" i="3" s="1"/>
  <c r="R6985" i="3" s="1"/>
  <c r="N5492" i="3"/>
  <c r="O5492" i="3" s="1"/>
  <c r="Q5492" i="3" s="1"/>
  <c r="R5492" i="3" s="1"/>
  <c r="N4840" i="3"/>
  <c r="O4840" i="3" s="1"/>
  <c r="Q4840" i="3" s="1"/>
  <c r="R4840" i="3" s="1"/>
  <c r="N5607" i="3"/>
  <c r="N5134" i="3"/>
  <c r="O5134" i="3" s="1"/>
  <c r="Q5134" i="3" s="1"/>
  <c r="R5134" i="3" s="1"/>
  <c r="N5110" i="3"/>
  <c r="N4482" i="3"/>
  <c r="O4482" i="3" s="1"/>
  <c r="Q4482" i="3" s="1"/>
  <c r="R4482" i="3" s="1"/>
  <c r="P4969" i="3"/>
  <c r="S4969" i="3" s="1"/>
  <c r="N2060" i="3"/>
  <c r="O2060" i="3" s="1"/>
  <c r="Q2060" i="3" s="1"/>
  <c r="R2060" i="3" s="1"/>
  <c r="N1545" i="3"/>
  <c r="O1545" i="3" s="1"/>
  <c r="Q1545" i="3" s="1"/>
  <c r="R1545" i="3" s="1"/>
  <c r="N783" i="3"/>
  <c r="O783" i="3" s="1"/>
  <c r="Q783" i="3" s="1"/>
  <c r="R783" i="3" s="1"/>
  <c r="N718" i="3"/>
  <c r="N651" i="3"/>
  <c r="N7043" i="3"/>
  <c r="O7043" i="3" s="1"/>
  <c r="Q7043" i="3" s="1"/>
  <c r="R7043" i="3" s="1"/>
  <c r="N7503" i="3"/>
  <c r="O7503" i="3" s="1"/>
  <c r="Q7503" i="3" s="1"/>
  <c r="R7503" i="3" s="1"/>
  <c r="N6915" i="3"/>
  <c r="N7328" i="3"/>
  <c r="O7328" i="3" s="1"/>
  <c r="Q7328" i="3" s="1"/>
  <c r="R7328" i="3" s="1"/>
  <c r="N6659" i="3"/>
  <c r="N5585" i="3"/>
  <c r="O5585" i="3" s="1"/>
  <c r="Q5585" i="3" s="1"/>
  <c r="R5585" i="3" s="1"/>
  <c r="N5224" i="3"/>
  <c r="N7268" i="3"/>
  <c r="N4681" i="3"/>
  <c r="O4681" i="3" s="1"/>
  <c r="Q4681" i="3" s="1"/>
  <c r="R4681" i="3" s="1"/>
  <c r="N1180" i="3"/>
  <c r="O1180" i="3" s="1"/>
  <c r="Q1180" i="3" s="1"/>
  <c r="R1180" i="3" s="1"/>
  <c r="N823" i="3"/>
  <c r="O3852" i="3"/>
  <c r="Q3852" i="3" s="1"/>
  <c r="R3852" i="3" s="1"/>
  <c r="P3852" i="3"/>
  <c r="O4805" i="3"/>
  <c r="Q4805" i="3" s="1"/>
  <c r="R4805" i="3" s="1"/>
  <c r="P4805" i="3"/>
  <c r="P6953" i="3"/>
  <c r="S6953" i="3" s="1"/>
  <c r="O5129" i="3"/>
  <c r="Q5129" i="3" s="1"/>
  <c r="R5129" i="3" s="1"/>
  <c r="P5129" i="3"/>
  <c r="P6692" i="3"/>
  <c r="S6692" i="3" s="1"/>
  <c r="O2996" i="3"/>
  <c r="Q2996" i="3" s="1"/>
  <c r="R2996" i="3" s="1"/>
  <c r="P2996" i="3"/>
  <c r="O163" i="3"/>
  <c r="Q163" i="3" s="1"/>
  <c r="R163" i="3" s="1"/>
  <c r="P163" i="3"/>
  <c r="O115" i="3"/>
  <c r="Q115" i="3" s="1"/>
  <c r="R115" i="3" s="1"/>
  <c r="P115" i="3"/>
  <c r="O7050" i="3"/>
  <c r="Q7050" i="3" s="1"/>
  <c r="R7050" i="3" s="1"/>
  <c r="P7050" i="3"/>
  <c r="N8096" i="3"/>
  <c r="O8096" i="3" s="1"/>
  <c r="Q8096" i="3" s="1"/>
  <c r="R8096" i="3" s="1"/>
  <c r="N8254" i="3"/>
  <c r="O8254" i="3" s="1"/>
  <c r="Q8254" i="3" s="1"/>
  <c r="R8254" i="3" s="1"/>
  <c r="N8156" i="3"/>
  <c r="O8156" i="3" s="1"/>
  <c r="Q8156" i="3" s="1"/>
  <c r="R8156" i="3" s="1"/>
  <c r="N7544" i="3"/>
  <c r="N6776" i="3"/>
  <c r="N6676" i="3"/>
  <c r="O6676" i="3" s="1"/>
  <c r="Q6676" i="3" s="1"/>
  <c r="R6676" i="3" s="1"/>
  <c r="N6063" i="3"/>
  <c r="O6063" i="3" s="1"/>
  <c r="Q6063" i="3" s="1"/>
  <c r="R6063" i="3" s="1"/>
  <c r="N5242" i="3"/>
  <c r="N4986" i="3"/>
  <c r="O4986" i="3" s="1"/>
  <c r="Q4986" i="3" s="1"/>
  <c r="R4986" i="3" s="1"/>
  <c r="N5949" i="3"/>
  <c r="N5368" i="3"/>
  <c r="O5368" i="3" s="1"/>
  <c r="Q5368" i="3" s="1"/>
  <c r="R5368" i="3" s="1"/>
  <c r="N3917" i="3"/>
  <c r="O3917" i="3" s="1"/>
  <c r="Q3917" i="3" s="1"/>
  <c r="R3917" i="3" s="1"/>
  <c r="N4756" i="3"/>
  <c r="N4898" i="3"/>
  <c r="O4898" i="3" s="1"/>
  <c r="Q4898" i="3" s="1"/>
  <c r="R4898" i="3" s="1"/>
  <c r="N2366" i="3"/>
  <c r="O2366" i="3" s="1"/>
  <c r="Q2366" i="3" s="1"/>
  <c r="R2366" i="3" s="1"/>
  <c r="N1229" i="3"/>
  <c r="O1229" i="3" s="1"/>
  <c r="Q1229" i="3" s="1"/>
  <c r="R1229" i="3" s="1"/>
  <c r="N377" i="3"/>
  <c r="O377" i="3" s="1"/>
  <c r="Q377" i="3" s="1"/>
  <c r="R377" i="3" s="1"/>
  <c r="N8166" i="3"/>
  <c r="O8166" i="3" s="1"/>
  <c r="Q8166" i="3" s="1"/>
  <c r="R8166" i="3" s="1"/>
  <c r="N7925" i="3"/>
  <c r="O7925" i="3" s="1"/>
  <c r="Q7925" i="3" s="1"/>
  <c r="R7925" i="3" s="1"/>
  <c r="N6719" i="3"/>
  <c r="N4827" i="3"/>
  <c r="O4827" i="3" s="1"/>
  <c r="Q4827" i="3" s="1"/>
  <c r="R4827" i="3" s="1"/>
  <c r="N7099" i="3"/>
  <c r="O7099" i="3" s="1"/>
  <c r="Q7099" i="3" s="1"/>
  <c r="R7099" i="3" s="1"/>
  <c r="N5313" i="3"/>
  <c r="O5313" i="3" s="1"/>
  <c r="Q5313" i="3" s="1"/>
  <c r="R5313" i="3" s="1"/>
  <c r="N6484" i="3"/>
  <c r="O6484" i="3" s="1"/>
  <c r="Q6484" i="3" s="1"/>
  <c r="R6484" i="3" s="1"/>
  <c r="N4318" i="3"/>
  <c r="N3757" i="3"/>
  <c r="O3757" i="3" s="1"/>
  <c r="Q3757" i="3" s="1"/>
  <c r="R3757" i="3" s="1"/>
  <c r="N5856" i="3"/>
  <c r="O5856" i="3" s="1"/>
  <c r="Q5856" i="3" s="1"/>
  <c r="R5856" i="3" s="1"/>
  <c r="N2909" i="3"/>
  <c r="O2909" i="3" s="1"/>
  <c r="Q2909" i="3" s="1"/>
  <c r="R2909" i="3" s="1"/>
  <c r="N1838" i="3"/>
  <c r="N2533" i="3"/>
  <c r="N6085" i="3"/>
  <c r="O6085" i="3" s="1"/>
  <c r="Q6085" i="3" s="1"/>
  <c r="R6085" i="3" s="1"/>
  <c r="N749" i="3"/>
  <c r="N6870" i="3"/>
  <c r="O8106" i="3"/>
  <c r="Q8106" i="3" s="1"/>
  <c r="R8106" i="3" s="1"/>
  <c r="P8106" i="3"/>
  <c r="O3098" i="3"/>
  <c r="Q3098" i="3" s="1"/>
  <c r="R3098" i="3" s="1"/>
  <c r="P3098" i="3"/>
  <c r="P332" i="3"/>
  <c r="S332" i="3" s="1"/>
  <c r="P6473" i="3"/>
  <c r="S6473" i="3" s="1"/>
  <c r="P7060" i="3"/>
  <c r="S7060" i="3" s="1"/>
  <c r="P8738" i="3"/>
  <c r="S8738" i="3" s="1"/>
  <c r="O8297" i="3"/>
  <c r="Q8297" i="3" s="1"/>
  <c r="R8297" i="3" s="1"/>
  <c r="P8297" i="3"/>
  <c r="O7701" i="3"/>
  <c r="Q7701" i="3" s="1"/>
  <c r="R7701" i="3" s="1"/>
  <c r="P7701" i="3"/>
  <c r="O4444" i="3"/>
  <c r="Q4444" i="3" s="1"/>
  <c r="R4444" i="3" s="1"/>
  <c r="P4444" i="3"/>
  <c r="O3244" i="3"/>
  <c r="Q3244" i="3" s="1"/>
  <c r="R3244" i="3" s="1"/>
  <c r="P3244" i="3"/>
  <c r="N8028" i="3"/>
  <c r="N6877" i="3"/>
  <c r="N6680" i="3"/>
  <c r="N6822" i="3"/>
  <c r="N6612" i="3"/>
  <c r="N7055" i="3"/>
  <c r="N7132" i="3"/>
  <c r="N6610" i="3"/>
  <c r="O6610" i="3" s="1"/>
  <c r="Q6610" i="3" s="1"/>
  <c r="R6610" i="3" s="1"/>
  <c r="N6150" i="3"/>
  <c r="O6150" i="3" s="1"/>
  <c r="Q6150" i="3" s="1"/>
  <c r="R6150" i="3" s="1"/>
  <c r="N5821" i="3"/>
  <c r="N7009" i="3"/>
  <c r="N4818" i="3"/>
  <c r="N4098" i="3"/>
  <c r="O4098" i="3" s="1"/>
  <c r="Q4098" i="3" s="1"/>
  <c r="R4098" i="3" s="1"/>
  <c r="N4472" i="3"/>
  <c r="N5026" i="3"/>
  <c r="N5140" i="3"/>
  <c r="N4278" i="3"/>
  <c r="O4278" i="3" s="1"/>
  <c r="Q4278" i="3" s="1"/>
  <c r="R4278" i="3" s="1"/>
  <c r="N2657" i="3"/>
  <c r="N1960" i="3"/>
  <c r="O1960" i="3" s="1"/>
  <c r="Q1960" i="3" s="1"/>
  <c r="R1960" i="3" s="1"/>
  <c r="N1590" i="3"/>
  <c r="O1590" i="3" s="1"/>
  <c r="Q1590" i="3" s="1"/>
  <c r="R1590" i="3" s="1"/>
  <c r="N1334" i="3"/>
  <c r="O1334" i="3" s="1"/>
  <c r="Q1334" i="3" s="1"/>
  <c r="R1334" i="3" s="1"/>
  <c r="N1609" i="3"/>
  <c r="N1485" i="3"/>
  <c r="N1065" i="3"/>
  <c r="O1065" i="3" s="1"/>
  <c r="Q1065" i="3" s="1"/>
  <c r="R1065" i="3" s="1"/>
  <c r="N939" i="3"/>
  <c r="O939" i="3" s="1"/>
  <c r="Q939" i="3" s="1"/>
  <c r="R939" i="3" s="1"/>
  <c r="N477" i="3"/>
  <c r="N647" i="3"/>
  <c r="O647" i="3" s="1"/>
  <c r="Q647" i="3" s="1"/>
  <c r="R647" i="3" s="1"/>
  <c r="N6355" i="3"/>
  <c r="O5715" i="3"/>
  <c r="Q5715" i="3" s="1"/>
  <c r="R5715" i="3" s="1"/>
  <c r="P5715" i="3"/>
  <c r="O4052" i="3"/>
  <c r="Q4052" i="3" s="1"/>
  <c r="R4052" i="3" s="1"/>
  <c r="P4052" i="3"/>
  <c r="O3676" i="3"/>
  <c r="Q3676" i="3" s="1"/>
  <c r="R3676" i="3" s="1"/>
  <c r="P3676" i="3"/>
  <c r="O3324" i="3"/>
  <c r="Q3324" i="3" s="1"/>
  <c r="R3324" i="3" s="1"/>
  <c r="P3324" i="3"/>
  <c r="O3196" i="3"/>
  <c r="Q3196" i="3" s="1"/>
  <c r="R3196" i="3" s="1"/>
  <c r="P3196" i="3"/>
  <c r="P6804" i="3"/>
  <c r="S6804" i="3" s="1"/>
  <c r="O6465" i="3"/>
  <c r="Q6465" i="3" s="1"/>
  <c r="R6465" i="3" s="1"/>
  <c r="S6465" i="3" s="1"/>
  <c r="P6465" i="3"/>
  <c r="O5149" i="3"/>
  <c r="Q5149" i="3" s="1"/>
  <c r="R5149" i="3" s="1"/>
  <c r="P5149" i="3"/>
  <c r="O8187" i="3"/>
  <c r="Q8187" i="3" s="1"/>
  <c r="R8187" i="3" s="1"/>
  <c r="P8187" i="3"/>
  <c r="N7261" i="3"/>
  <c r="O7261" i="3" s="1"/>
  <c r="Q7261" i="3" s="1"/>
  <c r="R7261" i="3" s="1"/>
  <c r="N7133" i="3"/>
  <c r="O7133" i="3" s="1"/>
  <c r="Q7133" i="3" s="1"/>
  <c r="R7133" i="3" s="1"/>
  <c r="N7005" i="3"/>
  <c r="O7005" i="3" s="1"/>
  <c r="Q7005" i="3" s="1"/>
  <c r="R7005" i="3" s="1"/>
  <c r="N6749" i="3"/>
  <c r="N6548" i="3"/>
  <c r="O6548" i="3" s="1"/>
  <c r="Q6548" i="3" s="1"/>
  <c r="R6548" i="3" s="1"/>
  <c r="N6363" i="3"/>
  <c r="N4730" i="3"/>
  <c r="O4730" i="3" s="1"/>
  <c r="Q4730" i="3" s="1"/>
  <c r="R4730" i="3" s="1"/>
  <c r="N4997" i="3"/>
  <c r="O4997" i="3" s="1"/>
  <c r="Q4997" i="3" s="1"/>
  <c r="R4997" i="3" s="1"/>
  <c r="N4678" i="3"/>
  <c r="O4678" i="3" s="1"/>
  <c r="Q4678" i="3" s="1"/>
  <c r="R4678" i="3" s="1"/>
  <c r="N6107" i="3"/>
  <c r="O6107" i="3" s="1"/>
  <c r="Q6107" i="3" s="1"/>
  <c r="R6107" i="3" s="1"/>
  <c r="N4498" i="3"/>
  <c r="O4498" i="3" s="1"/>
  <c r="Q4498" i="3" s="1"/>
  <c r="R4498" i="3" s="1"/>
  <c r="N3998" i="3"/>
  <c r="O3998" i="3" s="1"/>
  <c r="Q3998" i="3" s="1"/>
  <c r="R3998" i="3" s="1"/>
  <c r="N4004" i="3"/>
  <c r="O4004" i="3" s="1"/>
  <c r="Q4004" i="3" s="1"/>
  <c r="R4004" i="3" s="1"/>
  <c r="N2204" i="3"/>
  <c r="O2204" i="3" s="1"/>
  <c r="Q2204" i="3" s="1"/>
  <c r="R2204" i="3" s="1"/>
  <c r="N1398" i="3"/>
  <c r="O1398" i="3" s="1"/>
  <c r="Q1398" i="3" s="1"/>
  <c r="R1398" i="3" s="1"/>
  <c r="N1357" i="3"/>
  <c r="O1357" i="3" s="1"/>
  <c r="Q1357" i="3" s="1"/>
  <c r="R1357" i="3" s="1"/>
  <c r="N1546" i="3"/>
  <c r="O1546" i="3" s="1"/>
  <c r="Q1546" i="3" s="1"/>
  <c r="R1546" i="3" s="1"/>
  <c r="N390" i="3"/>
  <c r="O390" i="3" s="1"/>
  <c r="Q390" i="3" s="1"/>
  <c r="R390" i="3" s="1"/>
  <c r="N717" i="3"/>
  <c r="O717" i="3" s="1"/>
  <c r="Q717" i="3" s="1"/>
  <c r="R717" i="3" s="1"/>
  <c r="N519" i="3"/>
  <c r="O519" i="3" s="1"/>
  <c r="Q519" i="3" s="1"/>
  <c r="R519" i="3" s="1"/>
  <c r="N6830" i="3"/>
  <c r="O6830" i="3" s="1"/>
  <c r="Q6830" i="3" s="1"/>
  <c r="R6830" i="3" s="1"/>
  <c r="N5858" i="3"/>
  <c r="O5858" i="3" s="1"/>
  <c r="Q5858" i="3" s="1"/>
  <c r="R5858" i="3" s="1"/>
  <c r="N427" i="3"/>
  <c r="N8788" i="3"/>
  <c r="O8788" i="3" s="1"/>
  <c r="Q8788" i="3" s="1"/>
  <c r="R8788" i="3" s="1"/>
  <c r="N8660" i="3"/>
  <c r="O8660" i="3" s="1"/>
  <c r="Q8660" i="3" s="1"/>
  <c r="R8660" i="3" s="1"/>
  <c r="N7716" i="3"/>
  <c r="N6697" i="3"/>
  <c r="N8484" i="3"/>
  <c r="O8484" i="3" s="1"/>
  <c r="Q8484" i="3" s="1"/>
  <c r="R8484" i="3" s="1"/>
  <c r="O4713" i="3"/>
  <c r="Q4713" i="3" s="1"/>
  <c r="R4713" i="3" s="1"/>
  <c r="P4713" i="3"/>
  <c r="O4260" i="3"/>
  <c r="Q4260" i="3" s="1"/>
  <c r="R4260" i="3" s="1"/>
  <c r="P4260" i="3"/>
  <c r="P7396" i="3"/>
  <c r="S7396" i="3" s="1"/>
  <c r="N8093" i="3"/>
  <c r="N6931" i="3"/>
  <c r="O6931" i="3" s="1"/>
  <c r="Q6931" i="3" s="1"/>
  <c r="R6931" i="3" s="1"/>
  <c r="N5658" i="3"/>
  <c r="O5658" i="3" s="1"/>
  <c r="Q5658" i="3" s="1"/>
  <c r="R5658" i="3" s="1"/>
  <c r="N5366" i="3"/>
  <c r="N4721" i="3"/>
  <c r="O4721" i="3" s="1"/>
  <c r="Q4721" i="3" s="1"/>
  <c r="R4721" i="3" s="1"/>
  <c r="N3312" i="3"/>
  <c r="N545" i="3"/>
  <c r="O545" i="3" s="1"/>
  <c r="Q545" i="3" s="1"/>
  <c r="R545" i="3" s="1"/>
  <c r="P3802" i="3"/>
  <c r="S3802" i="3" s="1"/>
  <c r="O2697" i="3"/>
  <c r="Q2697" i="3" s="1"/>
  <c r="R2697" i="3" s="1"/>
  <c r="P2697" i="3"/>
  <c r="O5398" i="3"/>
  <c r="Q5398" i="3" s="1"/>
  <c r="R5398" i="3" s="1"/>
  <c r="P5398" i="3"/>
  <c r="O3398" i="3"/>
  <c r="Q3398" i="3" s="1"/>
  <c r="R3398" i="3" s="1"/>
  <c r="P3398" i="3"/>
  <c r="O3062" i="3"/>
  <c r="Q3062" i="3" s="1"/>
  <c r="R3062" i="3" s="1"/>
  <c r="P3062" i="3"/>
  <c r="N8226" i="3"/>
  <c r="O8226" i="3" s="1"/>
  <c r="Q8226" i="3" s="1"/>
  <c r="R8226" i="3" s="1"/>
  <c r="N8224" i="3"/>
  <c r="O8224" i="3" s="1"/>
  <c r="Q8224" i="3" s="1"/>
  <c r="R8224" i="3" s="1"/>
  <c r="N7012" i="3"/>
  <c r="O7012" i="3" s="1"/>
  <c r="Q7012" i="3" s="1"/>
  <c r="R7012" i="3" s="1"/>
  <c r="N6552" i="3"/>
  <c r="N6626" i="3"/>
  <c r="N6163" i="3"/>
  <c r="O6163" i="3" s="1"/>
  <c r="Q6163" i="3" s="1"/>
  <c r="R6163" i="3" s="1"/>
  <c r="N6419" i="3"/>
  <c r="O6419" i="3" s="1"/>
  <c r="Q6419" i="3" s="1"/>
  <c r="R6419" i="3" s="1"/>
  <c r="N5458" i="3"/>
  <c r="O5458" i="3" s="1"/>
  <c r="Q5458" i="3" s="1"/>
  <c r="R5458" i="3" s="1"/>
  <c r="N6083" i="3"/>
  <c r="O6083" i="3" s="1"/>
  <c r="Q6083" i="3" s="1"/>
  <c r="R6083" i="3" s="1"/>
  <c r="N4568" i="3"/>
  <c r="O4568" i="3" s="1"/>
  <c r="Q4568" i="3" s="1"/>
  <c r="R4568" i="3" s="1"/>
  <c r="N4188" i="3"/>
  <c r="O4188" i="3" s="1"/>
  <c r="Q4188" i="3" s="1"/>
  <c r="R4188" i="3" s="1"/>
  <c r="N4244" i="3"/>
  <c r="O4244" i="3" s="1"/>
  <c r="Q4244" i="3" s="1"/>
  <c r="R4244" i="3" s="1"/>
  <c r="N3669" i="3"/>
  <c r="O3669" i="3" s="1"/>
  <c r="Q3669" i="3" s="1"/>
  <c r="R3669" i="3" s="1"/>
  <c r="N3872" i="3"/>
  <c r="O3872" i="3" s="1"/>
  <c r="Q3872" i="3" s="1"/>
  <c r="R3872" i="3" s="1"/>
  <c r="N2401" i="3"/>
  <c r="O2401" i="3" s="1"/>
  <c r="Q2401" i="3" s="1"/>
  <c r="R2401" i="3" s="1"/>
  <c r="N2437" i="3"/>
  <c r="N2277" i="3"/>
  <c r="O2277" i="3" s="1"/>
  <c r="Q2277" i="3" s="1"/>
  <c r="R2277" i="3" s="1"/>
  <c r="N333" i="3"/>
  <c r="O333" i="3" s="1"/>
  <c r="Q333" i="3" s="1"/>
  <c r="R333" i="3" s="1"/>
  <c r="N94" i="3"/>
  <c r="O94" i="3" s="1"/>
  <c r="Q94" i="3" s="1"/>
  <c r="R94" i="3" s="1"/>
  <c r="N122" i="3"/>
  <c r="O122" i="3" s="1"/>
  <c r="Q122" i="3" s="1"/>
  <c r="R122" i="3" s="1"/>
  <c r="N8674" i="3"/>
  <c r="O8674" i="3" s="1"/>
  <c r="Q8674" i="3" s="1"/>
  <c r="R8674" i="3" s="1"/>
  <c r="N7639" i="3"/>
  <c r="O7639" i="3" s="1"/>
  <c r="Q7639" i="3" s="1"/>
  <c r="R7639" i="3" s="1"/>
  <c r="N7478" i="3"/>
  <c r="O7478" i="3" s="1"/>
  <c r="Q7478" i="3" s="1"/>
  <c r="R7478" i="3" s="1"/>
  <c r="N6587" i="3"/>
  <c r="O6587" i="3" s="1"/>
  <c r="Q6587" i="3" s="1"/>
  <c r="R6587" i="3" s="1"/>
  <c r="N7772" i="3"/>
  <c r="O7772" i="3" s="1"/>
  <c r="Q7772" i="3" s="1"/>
  <c r="R7772" i="3" s="1"/>
  <c r="N5004" i="3"/>
  <c r="O5004" i="3" s="1"/>
  <c r="Q5004" i="3" s="1"/>
  <c r="R5004" i="3" s="1"/>
  <c r="N1104" i="3"/>
  <c r="O1104" i="3" s="1"/>
  <c r="Q1104" i="3" s="1"/>
  <c r="R1104" i="3" s="1"/>
  <c r="N1473" i="3"/>
  <c r="O1473" i="3" s="1"/>
  <c r="Q1473" i="3" s="1"/>
  <c r="R1473" i="3" s="1"/>
  <c r="N8661" i="3"/>
  <c r="O8661" i="3" s="1"/>
  <c r="Q8661" i="3" s="1"/>
  <c r="R8661" i="3" s="1"/>
  <c r="P7908" i="3"/>
  <c r="S7908" i="3" s="1"/>
  <c r="O7593" i="3"/>
  <c r="Q7593" i="3" s="1"/>
  <c r="R7593" i="3" s="1"/>
  <c r="P7593" i="3"/>
  <c r="O7249" i="3"/>
  <c r="Q7249" i="3" s="1"/>
  <c r="R7249" i="3" s="1"/>
  <c r="P7249" i="3"/>
  <c r="O6005" i="3"/>
  <c r="Q6005" i="3" s="1"/>
  <c r="R6005" i="3" s="1"/>
  <c r="P6005" i="3"/>
  <c r="N7062" i="3"/>
  <c r="O7062" i="3" s="1"/>
  <c r="Q7062" i="3" s="1"/>
  <c r="R7062" i="3" s="1"/>
  <c r="N6501" i="3"/>
  <c r="O6501" i="3" s="1"/>
  <c r="Q6501" i="3" s="1"/>
  <c r="R6501" i="3" s="1"/>
  <c r="N6031" i="3"/>
  <c r="N5630" i="3"/>
  <c r="O5630" i="3" s="1"/>
  <c r="Q5630" i="3" s="1"/>
  <c r="R5630" i="3" s="1"/>
  <c r="N5926" i="3"/>
  <c r="O5926" i="3" s="1"/>
  <c r="Q5926" i="3" s="1"/>
  <c r="R5926" i="3" s="1"/>
  <c r="N5514" i="3"/>
  <c r="O5514" i="3" s="1"/>
  <c r="Q5514" i="3" s="1"/>
  <c r="R5514" i="3" s="1"/>
  <c r="N5386" i="3"/>
  <c r="O5386" i="3" s="1"/>
  <c r="Q5386" i="3" s="1"/>
  <c r="R5386" i="3" s="1"/>
  <c r="N5258" i="3"/>
  <c r="O5258" i="3" s="1"/>
  <c r="Q5258" i="3" s="1"/>
  <c r="R5258" i="3" s="1"/>
  <c r="N5130" i="3"/>
  <c r="O5130" i="3" s="1"/>
  <c r="Q5130" i="3" s="1"/>
  <c r="R5130" i="3" s="1"/>
  <c r="N5002" i="3"/>
  <c r="N6546" i="3"/>
  <c r="O6546" i="3" s="1"/>
  <c r="Q6546" i="3" s="1"/>
  <c r="R6546" i="3" s="1"/>
  <c r="N6889" i="3"/>
  <c r="O6889" i="3" s="1"/>
  <c r="Q6889" i="3" s="1"/>
  <c r="R6889" i="3" s="1"/>
  <c r="N5038" i="3"/>
  <c r="O5038" i="3" s="1"/>
  <c r="Q5038" i="3" s="1"/>
  <c r="R5038" i="3" s="1"/>
  <c r="N5762" i="3"/>
  <c r="O5762" i="3" s="1"/>
  <c r="Q5762" i="3" s="1"/>
  <c r="R5762" i="3" s="1"/>
  <c r="N4837" i="3"/>
  <c r="O4837" i="3" s="1"/>
  <c r="Q4837" i="3" s="1"/>
  <c r="R4837" i="3" s="1"/>
  <c r="N4245" i="3"/>
  <c r="O4245" i="3" s="1"/>
  <c r="Q4245" i="3" s="1"/>
  <c r="R4245" i="3" s="1"/>
  <c r="N4642" i="3"/>
  <c r="O4642" i="3" s="1"/>
  <c r="Q4642" i="3" s="1"/>
  <c r="R4642" i="3" s="1"/>
  <c r="N4118" i="3"/>
  <c r="O4118" i="3" s="1"/>
  <c r="Q4118" i="3" s="1"/>
  <c r="R4118" i="3" s="1"/>
  <c r="N5154" i="3"/>
  <c r="O5154" i="3" s="1"/>
  <c r="Q5154" i="3" s="1"/>
  <c r="R5154" i="3" s="1"/>
  <c r="N4014" i="3"/>
  <c r="N3968" i="3"/>
  <c r="O3968" i="3" s="1"/>
  <c r="Q3968" i="3" s="1"/>
  <c r="R3968" i="3" s="1"/>
  <c r="N4614" i="3"/>
  <c r="O4614" i="3" s="1"/>
  <c r="Q4614" i="3" s="1"/>
  <c r="R4614" i="3" s="1"/>
  <c r="N4309" i="3"/>
  <c r="O4309" i="3" s="1"/>
  <c r="Q4309" i="3" s="1"/>
  <c r="R4309" i="3" s="1"/>
  <c r="N3330" i="3"/>
  <c r="O3330" i="3" s="1"/>
  <c r="Q3330" i="3" s="1"/>
  <c r="R3330" i="3" s="1"/>
  <c r="N3902" i="3"/>
  <c r="O3902" i="3" s="1"/>
  <c r="Q3902" i="3" s="1"/>
  <c r="R3902" i="3" s="1"/>
  <c r="N2938" i="3"/>
  <c r="O2938" i="3" s="1"/>
  <c r="Q2938" i="3" s="1"/>
  <c r="R2938" i="3" s="1"/>
  <c r="N3082" i="3"/>
  <c r="O3082" i="3" s="1"/>
  <c r="Q3082" i="3" s="1"/>
  <c r="R3082" i="3" s="1"/>
  <c r="N3237" i="3"/>
  <c r="O3237" i="3" s="1"/>
  <c r="Q3237" i="3" s="1"/>
  <c r="R3237" i="3" s="1"/>
  <c r="N2981" i="3"/>
  <c r="O2981" i="3" s="1"/>
  <c r="Q2981" i="3" s="1"/>
  <c r="R2981" i="3" s="1"/>
  <c r="N3413" i="3"/>
  <c r="N2698" i="3"/>
  <c r="O2698" i="3" s="1"/>
  <c r="Q2698" i="3" s="1"/>
  <c r="R2698" i="3" s="1"/>
  <c r="N2442" i="3"/>
  <c r="O2442" i="3" s="1"/>
  <c r="Q2442" i="3" s="1"/>
  <c r="R2442" i="3" s="1"/>
  <c r="N2749" i="3"/>
  <c r="O2749" i="3" s="1"/>
  <c r="Q2749" i="3" s="1"/>
  <c r="R2749" i="3" s="1"/>
  <c r="N2766" i="3"/>
  <c r="O2766" i="3" s="1"/>
  <c r="Q2766" i="3" s="1"/>
  <c r="R2766" i="3" s="1"/>
  <c r="N2168" i="3"/>
  <c r="O2168" i="3" s="1"/>
  <c r="Q2168" i="3" s="1"/>
  <c r="R2168" i="3" s="1"/>
  <c r="N2465" i="3"/>
  <c r="O2465" i="3" s="1"/>
  <c r="Q2465" i="3" s="1"/>
  <c r="R2465" i="3" s="1"/>
  <c r="N2111" i="3"/>
  <c r="N1598" i="3"/>
  <c r="N1406" i="3"/>
  <c r="O1406" i="3" s="1"/>
  <c r="Q1406" i="3" s="1"/>
  <c r="R1406" i="3" s="1"/>
  <c r="N1342" i="3"/>
  <c r="O1342" i="3" s="1"/>
  <c r="Q1342" i="3" s="1"/>
  <c r="R1342" i="3" s="1"/>
  <c r="N1617" i="3"/>
  <c r="O1617" i="3" s="1"/>
  <c r="Q1617" i="3" s="1"/>
  <c r="R1617" i="3" s="1"/>
  <c r="N1839" i="3"/>
  <c r="O1839" i="3" s="1"/>
  <c r="Q1839" i="3" s="1"/>
  <c r="R1839" i="3" s="1"/>
  <c r="N1530" i="3"/>
  <c r="N1712" i="3"/>
  <c r="O1712" i="3" s="1"/>
  <c r="Q1712" i="3" s="1"/>
  <c r="R1712" i="3" s="1"/>
  <c r="N919" i="3"/>
  <c r="N1150" i="3"/>
  <c r="O1150" i="3" s="1"/>
  <c r="Q1150" i="3" s="1"/>
  <c r="R1150" i="3" s="1"/>
  <c r="N862" i="3"/>
  <c r="O862" i="3" s="1"/>
  <c r="Q862" i="3" s="1"/>
  <c r="R862" i="3" s="1"/>
  <c r="N385" i="3"/>
  <c r="O385" i="3" s="1"/>
  <c r="Q385" i="3" s="1"/>
  <c r="R385" i="3" s="1"/>
  <c r="N313" i="3"/>
  <c r="O313" i="3" s="1"/>
  <c r="Q313" i="3" s="1"/>
  <c r="R313" i="3" s="1"/>
  <c r="N317" i="3"/>
  <c r="O317" i="3" s="1"/>
  <c r="Q317" i="3" s="1"/>
  <c r="R317" i="3" s="1"/>
  <c r="N439" i="3"/>
  <c r="O439" i="3" s="1"/>
  <c r="Q439" i="3" s="1"/>
  <c r="R439" i="3" s="1"/>
  <c r="N649" i="3"/>
  <c r="O649" i="3" s="1"/>
  <c r="Q649" i="3" s="1"/>
  <c r="R649" i="3" s="1"/>
  <c r="N542" i="3"/>
  <c r="O542" i="3" s="1"/>
  <c r="Q542" i="3" s="1"/>
  <c r="R542" i="3" s="1"/>
  <c r="N483" i="3"/>
  <c r="O483" i="3" s="1"/>
  <c r="Q483" i="3" s="1"/>
  <c r="R483" i="3" s="1"/>
  <c r="N99" i="3"/>
  <c r="O99" i="3" s="1"/>
  <c r="Q99" i="3" s="1"/>
  <c r="R99" i="3" s="1"/>
  <c r="N8677" i="3"/>
  <c r="O8677" i="3" s="1"/>
  <c r="Q8677" i="3" s="1"/>
  <c r="R8677" i="3" s="1"/>
  <c r="N7485" i="3"/>
  <c r="N7354" i="3"/>
  <c r="O7354" i="3" s="1"/>
  <c r="Q7354" i="3" s="1"/>
  <c r="R7354" i="3" s="1"/>
  <c r="N6350" i="3"/>
  <c r="N5686" i="3"/>
  <c r="N5521" i="3"/>
  <c r="O5521" i="3" s="1"/>
  <c r="Q5521" i="3" s="1"/>
  <c r="R5521" i="3" s="1"/>
  <c r="N5914" i="3"/>
  <c r="N4670" i="3"/>
  <c r="N4107" i="3"/>
  <c r="O4107" i="3" s="1"/>
  <c r="Q4107" i="3" s="1"/>
  <c r="R4107" i="3" s="1"/>
  <c r="P4418" i="3"/>
  <c r="S4418" i="3" s="1"/>
  <c r="N5089" i="3"/>
  <c r="N1245" i="3"/>
  <c r="N4725" i="3"/>
  <c r="O4725" i="3" s="1"/>
  <c r="Q4725" i="3" s="1"/>
  <c r="R4725" i="3" s="1"/>
  <c r="N1479" i="3"/>
  <c r="O1479" i="3" s="1"/>
  <c r="Q1479" i="3" s="1"/>
  <c r="R1479" i="3" s="1"/>
  <c r="N1201" i="3"/>
  <c r="N4079" i="3"/>
  <c r="O4079" i="3" s="1"/>
  <c r="Q4079" i="3" s="1"/>
  <c r="R4079" i="3" s="1"/>
  <c r="N2472" i="3"/>
  <c r="O2472" i="3" s="1"/>
  <c r="Q2472" i="3" s="1"/>
  <c r="R2472" i="3" s="1"/>
  <c r="N5590" i="3"/>
  <c r="O5590" i="3" s="1"/>
  <c r="Q5590" i="3" s="1"/>
  <c r="R5590" i="3" s="1"/>
  <c r="N1341" i="3"/>
  <c r="O1341" i="3" s="1"/>
  <c r="Q1341" i="3" s="1"/>
  <c r="R1341" i="3" s="1"/>
  <c r="N842" i="3"/>
  <c r="N7405" i="3"/>
  <c r="O7405" i="3" s="1"/>
  <c r="Q7405" i="3" s="1"/>
  <c r="R7405" i="3" s="1"/>
  <c r="N830" i="3"/>
  <c r="N5010" i="3"/>
  <c r="O5010" i="3" s="1"/>
  <c r="Q5010" i="3" s="1"/>
  <c r="R5010" i="3" s="1"/>
  <c r="N521" i="3"/>
  <c r="O521" i="3" s="1"/>
  <c r="Q521" i="3" s="1"/>
  <c r="R521" i="3" s="1"/>
  <c r="N416" i="3"/>
  <c r="O416" i="3" s="1"/>
  <c r="Q416" i="3" s="1"/>
  <c r="R416" i="3" s="1"/>
  <c r="N6787" i="3"/>
  <c r="O6787" i="3" s="1"/>
  <c r="Q6787" i="3" s="1"/>
  <c r="R6787" i="3" s="1"/>
  <c r="N899" i="3"/>
  <c r="O899" i="3" s="1"/>
  <c r="Q899" i="3" s="1"/>
  <c r="R899" i="3" s="1"/>
  <c r="N793" i="3"/>
  <c r="O793" i="3" s="1"/>
  <c r="Q793" i="3" s="1"/>
  <c r="R793" i="3" s="1"/>
  <c r="P8009" i="3"/>
  <c r="S8009" i="3" s="1"/>
  <c r="O5729" i="3"/>
  <c r="Q5729" i="3" s="1"/>
  <c r="R5729" i="3" s="1"/>
  <c r="P5729" i="3"/>
  <c r="O5537" i="3"/>
  <c r="Q5537" i="3" s="1"/>
  <c r="R5537" i="3" s="1"/>
  <c r="P5537" i="3"/>
  <c r="O4873" i="3"/>
  <c r="Q4873" i="3" s="1"/>
  <c r="R4873" i="3" s="1"/>
  <c r="P4873" i="3"/>
  <c r="P8780" i="3"/>
  <c r="S8780" i="3" s="1"/>
  <c r="P8548" i="3"/>
  <c r="S8548" i="3" s="1"/>
  <c r="P8020" i="3"/>
  <c r="S8020" i="3" s="1"/>
  <c r="P7884" i="3"/>
  <c r="S7884" i="3" s="1"/>
  <c r="P7652" i="3"/>
  <c r="S7652" i="3" s="1"/>
  <c r="P6868" i="3"/>
  <c r="S6868" i="3" s="1"/>
  <c r="P6100" i="3"/>
  <c r="S6100" i="3" s="1"/>
  <c r="P6028" i="3"/>
  <c r="S6028" i="3" s="1"/>
  <c r="P6979" i="3"/>
  <c r="S6979" i="3" s="1"/>
  <c r="P5835" i="3"/>
  <c r="S5835" i="3" s="1"/>
  <c r="P4874" i="3"/>
  <c r="S4874" i="3" s="1"/>
  <c r="P3994" i="3"/>
  <c r="S3994" i="3" s="1"/>
  <c r="N8507" i="3"/>
  <c r="O8507" i="3" s="1"/>
  <c r="Q8507" i="3" s="1"/>
  <c r="R8507" i="3" s="1"/>
  <c r="P2874" i="3"/>
  <c r="S2874" i="3" s="1"/>
  <c r="P458" i="3"/>
  <c r="S458" i="3" s="1"/>
  <c r="O4193" i="3"/>
  <c r="Q4193" i="3" s="1"/>
  <c r="R4193" i="3" s="1"/>
  <c r="P4193" i="3"/>
  <c r="O4081" i="3"/>
  <c r="Q4081" i="3" s="1"/>
  <c r="R4081" i="3" s="1"/>
  <c r="P4081" i="3"/>
  <c r="O8057" i="3"/>
  <c r="Q8057" i="3" s="1"/>
  <c r="R8057" i="3" s="1"/>
  <c r="P8057" i="3"/>
  <c r="N6761" i="3"/>
  <c r="O6761" i="3" s="1"/>
  <c r="Q6761" i="3" s="1"/>
  <c r="R6761" i="3" s="1"/>
  <c r="P5217" i="3"/>
  <c r="S5217" i="3" s="1"/>
  <c r="O4413" i="3"/>
  <c r="Q4413" i="3" s="1"/>
  <c r="R4413" i="3" s="1"/>
  <c r="P4413" i="3"/>
  <c r="P7997" i="3"/>
  <c r="S7997" i="3" s="1"/>
  <c r="P5053" i="3"/>
  <c r="S5053" i="3" s="1"/>
  <c r="O3268" i="3"/>
  <c r="Q3268" i="3" s="1"/>
  <c r="R3268" i="3" s="1"/>
  <c r="P3268" i="3"/>
  <c r="P3108" i="3"/>
  <c r="S3108" i="3" s="1"/>
  <c r="O772" i="3"/>
  <c r="Q772" i="3" s="1"/>
  <c r="R772" i="3" s="1"/>
  <c r="P772" i="3"/>
  <c r="O4347" i="3"/>
  <c r="Q4347" i="3" s="1"/>
  <c r="R4347" i="3" s="1"/>
  <c r="P4347" i="3"/>
  <c r="O3035" i="3"/>
  <c r="Q3035" i="3" s="1"/>
  <c r="R3035" i="3" s="1"/>
  <c r="P3035" i="3"/>
  <c r="O1019" i="3"/>
  <c r="Q1019" i="3" s="1"/>
  <c r="R1019" i="3" s="1"/>
  <c r="P1019" i="3"/>
  <c r="O2952" i="3"/>
  <c r="Q2952" i="3" s="1"/>
  <c r="R2952" i="3" s="1"/>
  <c r="P2952" i="3"/>
  <c r="N2066" i="3"/>
  <c r="O2066" i="3" s="1"/>
  <c r="Q2066" i="3" s="1"/>
  <c r="R2066" i="3" s="1"/>
  <c r="N8602" i="3"/>
  <c r="P8545" i="3"/>
  <c r="S8545" i="3" s="1"/>
  <c r="N8210" i="3"/>
  <c r="O8210" i="3" s="1"/>
  <c r="Q8210" i="3" s="1"/>
  <c r="R8210" i="3" s="1"/>
  <c r="N8024" i="3"/>
  <c r="O8024" i="3" s="1"/>
  <c r="Q8024" i="3" s="1"/>
  <c r="R8024" i="3" s="1"/>
  <c r="N8152" i="3"/>
  <c r="O8152" i="3" s="1"/>
  <c r="Q8152" i="3" s="1"/>
  <c r="R8152" i="3" s="1"/>
  <c r="N8088" i="3"/>
  <c r="N8673" i="3"/>
  <c r="O8673" i="3" s="1"/>
  <c r="Q8673" i="3" s="1"/>
  <c r="R8673" i="3" s="1"/>
  <c r="N7937" i="3"/>
  <c r="O7937" i="3" s="1"/>
  <c r="Q7937" i="3" s="1"/>
  <c r="R7937" i="3" s="1"/>
  <c r="N8029" i="3"/>
  <c r="N7611" i="3"/>
  <c r="N7893" i="3"/>
  <c r="O7893" i="3" s="1"/>
  <c r="Q7893" i="3" s="1"/>
  <c r="R7893" i="3" s="1"/>
  <c r="N7125" i="3"/>
  <c r="O7125" i="3" s="1"/>
  <c r="Q7125" i="3" s="1"/>
  <c r="R7125" i="3" s="1"/>
  <c r="P7061" i="3"/>
  <c r="S7061" i="3" s="1"/>
  <c r="N6805" i="3"/>
  <c r="O6805" i="3" s="1"/>
  <c r="Q6805" i="3" s="1"/>
  <c r="R6805" i="3" s="1"/>
  <c r="N7555" i="3"/>
  <c r="O7555" i="3" s="1"/>
  <c r="Q7555" i="3" s="1"/>
  <c r="R7555" i="3" s="1"/>
  <c r="N7169" i="3"/>
  <c r="O7169" i="3" s="1"/>
  <c r="Q7169" i="3" s="1"/>
  <c r="R7169" i="3" s="1"/>
  <c r="N7142" i="3"/>
  <c r="N6790" i="3"/>
  <c r="N6478" i="3"/>
  <c r="O6478" i="3" s="1"/>
  <c r="Q6478" i="3" s="1"/>
  <c r="R6478" i="3" s="1"/>
  <c r="N6407" i="3"/>
  <c r="O6407" i="3" s="1"/>
  <c r="Q6407" i="3" s="1"/>
  <c r="R6407" i="3" s="1"/>
  <c r="N6171" i="3"/>
  <c r="N5897" i="3"/>
  <c r="O5897" i="3" s="1"/>
  <c r="Q5897" i="3" s="1"/>
  <c r="R5897" i="3" s="1"/>
  <c r="N5617" i="3"/>
  <c r="O5617" i="3" s="1"/>
  <c r="Q5617" i="3" s="1"/>
  <c r="R5617" i="3" s="1"/>
  <c r="P5354" i="3"/>
  <c r="S5354" i="3" s="1"/>
  <c r="N6288" i="3"/>
  <c r="N4811" i="3"/>
  <c r="O4811" i="3" s="1"/>
  <c r="Q4811" i="3" s="1"/>
  <c r="R4811" i="3" s="1"/>
  <c r="N5662" i="3"/>
  <c r="O5662" i="3" s="1"/>
  <c r="Q5662" i="3" s="1"/>
  <c r="R5662" i="3" s="1"/>
  <c r="N6059" i="3"/>
  <c r="O6059" i="3" s="1"/>
  <c r="Q6059" i="3" s="1"/>
  <c r="R6059" i="3" s="1"/>
  <c r="N5920" i="3"/>
  <c r="O5920" i="3" s="1"/>
  <c r="Q5920" i="3" s="1"/>
  <c r="R5920" i="3" s="1"/>
  <c r="N4742" i="3"/>
  <c r="O4742" i="3" s="1"/>
  <c r="Q4742" i="3" s="1"/>
  <c r="R4742" i="3" s="1"/>
  <c r="N4034" i="3"/>
  <c r="O4034" i="3" s="1"/>
  <c r="Q4034" i="3" s="1"/>
  <c r="R4034" i="3" s="1"/>
  <c r="N3906" i="3"/>
  <c r="O3906" i="3" s="1"/>
  <c r="Q3906" i="3" s="1"/>
  <c r="R3906" i="3" s="1"/>
  <c r="N6990" i="3"/>
  <c r="O6990" i="3" s="1"/>
  <c r="Q6990" i="3" s="1"/>
  <c r="R6990" i="3" s="1"/>
  <c r="N6096" i="3"/>
  <c r="O6096" i="3" s="1"/>
  <c r="Q6096" i="3" s="1"/>
  <c r="R6096" i="3" s="1"/>
  <c r="N3904" i="3"/>
  <c r="O3904" i="3" s="1"/>
  <c r="Q3904" i="3" s="1"/>
  <c r="R3904" i="3" s="1"/>
  <c r="N3522" i="3"/>
  <c r="O3522" i="3" s="1"/>
  <c r="Q3522" i="3" s="1"/>
  <c r="R3522" i="3" s="1"/>
  <c r="N4974" i="3"/>
  <c r="O4974" i="3" s="1"/>
  <c r="Q4974" i="3" s="1"/>
  <c r="R4974" i="3" s="1"/>
  <c r="P4268" i="3"/>
  <c r="N3586" i="3"/>
  <c r="O3586" i="3" s="1"/>
  <c r="Q3586" i="3" s="1"/>
  <c r="R3586" i="3" s="1"/>
  <c r="N2746" i="3"/>
  <c r="N2622" i="3"/>
  <c r="N2693" i="3"/>
  <c r="O2693" i="3" s="1"/>
  <c r="Q2693" i="3" s="1"/>
  <c r="R2693" i="3" s="1"/>
  <c r="N2120" i="3"/>
  <c r="O2120" i="3" s="1"/>
  <c r="Q2120" i="3" s="1"/>
  <c r="R2120" i="3" s="1"/>
  <c r="N1582" i="3"/>
  <c r="N1326" i="3"/>
  <c r="O1326" i="3" s="1"/>
  <c r="Q1326" i="3" s="1"/>
  <c r="R1326" i="3" s="1"/>
  <c r="N1601" i="3"/>
  <c r="O1601" i="3" s="1"/>
  <c r="Q1601" i="3" s="1"/>
  <c r="R1601" i="3" s="1"/>
  <c r="N1537" i="3"/>
  <c r="O1537" i="3" s="1"/>
  <c r="Q1537" i="3" s="1"/>
  <c r="R1537" i="3" s="1"/>
  <c r="N767" i="3"/>
  <c r="N382" i="3"/>
  <c r="N827" i="3"/>
  <c r="N461" i="3"/>
  <c r="O461" i="3" s="1"/>
  <c r="Q461" i="3" s="1"/>
  <c r="R461" i="3" s="1"/>
  <c r="N1129" i="3"/>
  <c r="N407" i="3"/>
  <c r="N714" i="3"/>
  <c r="O714" i="3" s="1"/>
  <c r="Q714" i="3" s="1"/>
  <c r="R714" i="3" s="1"/>
  <c r="N611" i="3"/>
  <c r="N389" i="3"/>
  <c r="O389" i="3" s="1"/>
  <c r="Q389" i="3" s="1"/>
  <c r="R389" i="3" s="1"/>
  <c r="N630" i="3"/>
  <c r="O630" i="3" s="1"/>
  <c r="Q630" i="3" s="1"/>
  <c r="R630" i="3" s="1"/>
  <c r="N202" i="3"/>
  <c r="O202" i="3" s="1"/>
  <c r="Q202" i="3" s="1"/>
  <c r="R202" i="3" s="1"/>
  <c r="N8645" i="3"/>
  <c r="P8449" i="3"/>
  <c r="S8449" i="3" s="1"/>
  <c r="N8026" i="3"/>
  <c r="O8026" i="3" s="1"/>
  <c r="Q8026" i="3" s="1"/>
  <c r="R8026" i="3" s="1"/>
  <c r="N7471" i="3"/>
  <c r="O7471" i="3" s="1"/>
  <c r="Q7471" i="3" s="1"/>
  <c r="R7471" i="3" s="1"/>
  <c r="N5853" i="3"/>
  <c r="O5853" i="3" s="1"/>
  <c r="Q5853" i="3" s="1"/>
  <c r="R5853" i="3" s="1"/>
  <c r="N5673" i="3"/>
  <c r="N5237" i="3"/>
  <c r="O5237" i="3" s="1"/>
  <c r="Q5237" i="3" s="1"/>
  <c r="R5237" i="3" s="1"/>
  <c r="N4783" i="3"/>
  <c r="O4783" i="3" s="1"/>
  <c r="Q4783" i="3" s="1"/>
  <c r="R4783" i="3" s="1"/>
  <c r="N6983" i="3"/>
  <c r="N5862" i="3"/>
  <c r="O5862" i="3" s="1"/>
  <c r="Q5862" i="3" s="1"/>
  <c r="R5862" i="3" s="1"/>
  <c r="N5160" i="3"/>
  <c r="N5569" i="3"/>
  <c r="O5569" i="3" s="1"/>
  <c r="Q5569" i="3" s="1"/>
  <c r="R5569" i="3" s="1"/>
  <c r="N4305" i="3"/>
  <c r="N3421" i="3"/>
  <c r="O3421" i="3" s="1"/>
  <c r="Q3421" i="3" s="1"/>
  <c r="R3421" i="3" s="1"/>
  <c r="N3741" i="3"/>
  <c r="O3741" i="3" s="1"/>
  <c r="Q3741" i="3" s="1"/>
  <c r="R3741" i="3" s="1"/>
  <c r="N7646" i="3"/>
  <c r="O7646" i="3" s="1"/>
  <c r="Q7646" i="3" s="1"/>
  <c r="R7646" i="3" s="1"/>
  <c r="N3969" i="3"/>
  <c r="N1820" i="3"/>
  <c r="O1820" i="3" s="1"/>
  <c r="Q1820" i="3" s="1"/>
  <c r="R1820" i="3" s="1"/>
  <c r="N1354" i="3"/>
  <c r="O1354" i="3" s="1"/>
  <c r="Q1354" i="3" s="1"/>
  <c r="R1354" i="3" s="1"/>
  <c r="N1209" i="3"/>
  <c r="N1096" i="3"/>
  <c r="O1096" i="3" s="1"/>
  <c r="Q1096" i="3" s="1"/>
  <c r="R1096" i="3" s="1"/>
  <c r="N1720" i="3"/>
  <c r="O1720" i="3" s="1"/>
  <c r="Q1720" i="3" s="1"/>
  <c r="R1720" i="3" s="1"/>
  <c r="N5714" i="3"/>
  <c r="N4527" i="3"/>
  <c r="N4995" i="3"/>
  <c r="N1070" i="3"/>
  <c r="O1070" i="3" s="1"/>
  <c r="Q1070" i="3" s="1"/>
  <c r="R1070" i="3" s="1"/>
  <c r="N2569" i="3"/>
  <c r="O2569" i="3" s="1"/>
  <c r="Q2569" i="3" s="1"/>
  <c r="R2569" i="3" s="1"/>
  <c r="N713" i="3"/>
  <c r="N2015" i="3"/>
  <c r="N208" i="3"/>
  <c r="O208" i="3" s="1"/>
  <c r="Q208" i="3" s="1"/>
  <c r="R208" i="3" s="1"/>
  <c r="P8393" i="3"/>
  <c r="S8393" i="3" s="1"/>
  <c r="P8740" i="3"/>
  <c r="S8740" i="3" s="1"/>
  <c r="P8508" i="3"/>
  <c r="S8508" i="3" s="1"/>
  <c r="P8204" i="3"/>
  <c r="S8204" i="3" s="1"/>
  <c r="P8084" i="3"/>
  <c r="S8084" i="3" s="1"/>
  <c r="P7836" i="3"/>
  <c r="S7836" i="3" s="1"/>
  <c r="P7636" i="3"/>
  <c r="S7636" i="3" s="1"/>
  <c r="P7116" i="3"/>
  <c r="S7116" i="3" s="1"/>
  <c r="P6244" i="3"/>
  <c r="S6244" i="3" s="1"/>
  <c r="P5908" i="3"/>
  <c r="S5908" i="3" s="1"/>
  <c r="P5332" i="3"/>
  <c r="S5332" i="3" s="1"/>
  <c r="P5148" i="3"/>
  <c r="S5148" i="3" s="1"/>
  <c r="P4860" i="3"/>
  <c r="S4860" i="3" s="1"/>
  <c r="P3860" i="3"/>
  <c r="S3860" i="3" s="1"/>
  <c r="P3732" i="3"/>
  <c r="S3732" i="3" s="1"/>
  <c r="P3604" i="3"/>
  <c r="S3604" i="3" s="1"/>
  <c r="P1884" i="3"/>
  <c r="S1884" i="3" s="1"/>
  <c r="P1372" i="3"/>
  <c r="S1372" i="3" s="1"/>
  <c r="P8243" i="3"/>
  <c r="S8243" i="3" s="1"/>
  <c r="P7539" i="3"/>
  <c r="S7539" i="3" s="1"/>
  <c r="P7251" i="3"/>
  <c r="S7251" i="3" s="1"/>
  <c r="O4370" i="3"/>
  <c r="Q4370" i="3" s="1"/>
  <c r="R4370" i="3" s="1"/>
  <c r="P4370" i="3"/>
  <c r="P5218" i="3"/>
  <c r="S5218" i="3" s="1"/>
  <c r="O2425" i="3"/>
  <c r="Q2425" i="3" s="1"/>
  <c r="R2425" i="3" s="1"/>
  <c r="P2425" i="3"/>
  <c r="O7745" i="3"/>
  <c r="Q7745" i="3" s="1"/>
  <c r="R7745" i="3" s="1"/>
  <c r="P7745" i="3"/>
  <c r="P7057" i="3"/>
  <c r="S7057" i="3" s="1"/>
  <c r="N6121" i="3"/>
  <c r="O6121" i="3" s="1"/>
  <c r="Q6121" i="3" s="1"/>
  <c r="R6121" i="3" s="1"/>
  <c r="P3577" i="3"/>
  <c r="S3577" i="3" s="1"/>
  <c r="N6869" i="3"/>
  <c r="O6869" i="3" s="1"/>
  <c r="Q6869" i="3" s="1"/>
  <c r="R6869" i="3" s="1"/>
  <c r="O5477" i="3"/>
  <c r="Q5477" i="3" s="1"/>
  <c r="R5477" i="3" s="1"/>
  <c r="P5477" i="3"/>
  <c r="P2285" i="3"/>
  <c r="S2285" i="3" s="1"/>
  <c r="P1389" i="3"/>
  <c r="S1389" i="3" s="1"/>
  <c r="N8513" i="3"/>
  <c r="N7698" i="3"/>
  <c r="N4784" i="3"/>
  <c r="N3527" i="3"/>
  <c r="N3075" i="3"/>
  <c r="N1706" i="3"/>
  <c r="O1706" i="3" s="1"/>
  <c r="Q1706" i="3" s="1"/>
  <c r="R1706" i="3" s="1"/>
  <c r="N989" i="3"/>
  <c r="O989" i="3" s="1"/>
  <c r="Q989" i="3" s="1"/>
  <c r="R989" i="3" s="1"/>
  <c r="N829" i="3"/>
  <c r="N2602" i="3"/>
  <c r="N1369" i="3"/>
  <c r="O1369" i="3" s="1"/>
  <c r="Q1369" i="3" s="1"/>
  <c r="R1369" i="3" s="1"/>
  <c r="N739" i="3"/>
  <c r="O739" i="3" s="1"/>
  <c r="Q739" i="3" s="1"/>
  <c r="R739" i="3" s="1"/>
  <c r="N6219" i="3"/>
  <c r="O5723" i="3"/>
  <c r="Q5723" i="3" s="1"/>
  <c r="R5723" i="3" s="1"/>
  <c r="P5723" i="3"/>
  <c r="P4331" i="3"/>
  <c r="S4331" i="3" s="1"/>
  <c r="O3579" i="3"/>
  <c r="Q3579" i="3" s="1"/>
  <c r="R3579" i="3" s="1"/>
  <c r="P3579" i="3"/>
  <c r="O2651" i="3"/>
  <c r="Q2651" i="3" s="1"/>
  <c r="R2651" i="3" s="1"/>
  <c r="P2651" i="3"/>
  <c r="O555" i="3"/>
  <c r="Q555" i="3" s="1"/>
  <c r="R555" i="3" s="1"/>
  <c r="P555" i="3"/>
  <c r="O786" i="3"/>
  <c r="Q786" i="3" s="1"/>
  <c r="R786" i="3" s="1"/>
  <c r="P786" i="3"/>
  <c r="N6335" i="3"/>
  <c r="O6335" i="3" s="1"/>
  <c r="Q6335" i="3" s="1"/>
  <c r="R6335" i="3" s="1"/>
  <c r="N8619" i="3"/>
  <c r="N7595" i="3"/>
  <c r="O7595" i="3" s="1"/>
  <c r="Q7595" i="3" s="1"/>
  <c r="R7595" i="3" s="1"/>
  <c r="N7208" i="3"/>
  <c r="N6952" i="3"/>
  <c r="O6952" i="3" s="1"/>
  <c r="Q6952" i="3" s="1"/>
  <c r="R6952" i="3" s="1"/>
  <c r="N6888" i="3"/>
  <c r="O6888" i="3" s="1"/>
  <c r="Q6888" i="3" s="1"/>
  <c r="R6888" i="3" s="1"/>
  <c r="N7443" i="3"/>
  <c r="O7443" i="3" s="1"/>
  <c r="Q7443" i="3" s="1"/>
  <c r="R7443" i="3" s="1"/>
  <c r="N6529" i="3"/>
  <c r="N6576" i="3"/>
  <c r="O6576" i="3" s="1"/>
  <c r="Q6576" i="3" s="1"/>
  <c r="R6576" i="3" s="1"/>
  <c r="N6278" i="3"/>
  <c r="O6278" i="3" s="1"/>
  <c r="Q6278" i="3" s="1"/>
  <c r="R6278" i="3" s="1"/>
  <c r="N5943" i="3"/>
  <c r="O5943" i="3" s="1"/>
  <c r="Q5943" i="3" s="1"/>
  <c r="R5943" i="3" s="1"/>
  <c r="N6645" i="3"/>
  <c r="O6645" i="3" s="1"/>
  <c r="Q6645" i="3" s="1"/>
  <c r="R6645" i="3" s="1"/>
  <c r="N5963" i="3"/>
  <c r="O5963" i="3" s="1"/>
  <c r="Q5963" i="3" s="1"/>
  <c r="R5963" i="3" s="1"/>
  <c r="N6343" i="3"/>
  <c r="O6343" i="3" s="1"/>
  <c r="Q6343" i="3" s="1"/>
  <c r="R6343" i="3" s="1"/>
  <c r="N6038" i="3"/>
  <c r="O6038" i="3" s="1"/>
  <c r="Q6038" i="3" s="1"/>
  <c r="R6038" i="3" s="1"/>
  <c r="N5466" i="3"/>
  <c r="O5466" i="3" s="1"/>
  <c r="Q5466" i="3" s="1"/>
  <c r="R5466" i="3" s="1"/>
  <c r="P4314" i="3"/>
  <c r="S4314" i="3" s="1"/>
  <c r="N4186" i="3"/>
  <c r="P7381" i="3"/>
  <c r="S7381" i="3" s="1"/>
  <c r="N5125" i="3"/>
  <c r="O5125" i="3" s="1"/>
  <c r="Q5125" i="3" s="1"/>
  <c r="R5125" i="3" s="1"/>
  <c r="N4806" i="3"/>
  <c r="O4806" i="3" s="1"/>
  <c r="Q4806" i="3" s="1"/>
  <c r="R4806" i="3" s="1"/>
  <c r="N4456" i="3"/>
  <c r="O4456" i="3" s="1"/>
  <c r="Q4456" i="3" s="1"/>
  <c r="R4456" i="3" s="1"/>
  <c r="N6347" i="3"/>
  <c r="O6347" i="3" s="1"/>
  <c r="Q6347" i="3" s="1"/>
  <c r="R6347" i="3" s="1"/>
  <c r="N5888" i="3"/>
  <c r="N5573" i="3"/>
  <c r="O5573" i="3" s="1"/>
  <c r="Q5573" i="3" s="1"/>
  <c r="R5573" i="3" s="1"/>
  <c r="N4779" i="3"/>
  <c r="O4779" i="3" s="1"/>
  <c r="Q4779" i="3" s="1"/>
  <c r="R4779" i="3" s="1"/>
  <c r="P4203" i="3"/>
  <c r="S4203" i="3" s="1"/>
  <c r="N7110" i="3"/>
  <c r="O7110" i="3" s="1"/>
  <c r="Q7110" i="3" s="1"/>
  <c r="R7110" i="3" s="1"/>
  <c r="N5515" i="3"/>
  <c r="O5515" i="3" s="1"/>
  <c r="Q5515" i="3" s="1"/>
  <c r="R5515" i="3" s="1"/>
  <c r="N4524" i="3"/>
  <c r="O4524" i="3" s="1"/>
  <c r="Q4524" i="3" s="1"/>
  <c r="R4524" i="3" s="1"/>
  <c r="N3890" i="3"/>
  <c r="O3890" i="3" s="1"/>
  <c r="Q3890" i="3" s="1"/>
  <c r="R3890" i="3" s="1"/>
  <c r="N4302" i="3"/>
  <c r="N6007" i="3"/>
  <c r="N5326" i="3"/>
  <c r="O5326" i="3" s="1"/>
  <c r="Q5326" i="3" s="1"/>
  <c r="R5326" i="3" s="1"/>
  <c r="N5045" i="3"/>
  <c r="O5045" i="3" s="1"/>
  <c r="Q5045" i="3" s="1"/>
  <c r="R5045" i="3" s="1"/>
  <c r="N5879" i="3"/>
  <c r="O5879" i="3" s="1"/>
  <c r="Q5879" i="3" s="1"/>
  <c r="R5879" i="3" s="1"/>
  <c r="N4838" i="3"/>
  <c r="N3490" i="3"/>
  <c r="N4373" i="3"/>
  <c r="N3953" i="3"/>
  <c r="N3410" i="3"/>
  <c r="O3410" i="3" s="1"/>
  <c r="Q3410" i="3" s="1"/>
  <c r="R3410" i="3" s="1"/>
  <c r="N3570" i="3"/>
  <c r="O3570" i="3" s="1"/>
  <c r="Q3570" i="3" s="1"/>
  <c r="R3570" i="3" s="1"/>
  <c r="N4262" i="3"/>
  <c r="O4262" i="3" s="1"/>
  <c r="Q4262" i="3" s="1"/>
  <c r="R4262" i="3" s="1"/>
  <c r="N5311" i="3"/>
  <c r="N3250" i="3"/>
  <c r="O3250" i="3" s="1"/>
  <c r="Q3250" i="3" s="1"/>
  <c r="R3250" i="3" s="1"/>
  <c r="N3045" i="3"/>
  <c r="O3045" i="3" s="1"/>
  <c r="Q3045" i="3" s="1"/>
  <c r="R3045" i="3" s="1"/>
  <c r="N1896" i="3"/>
  <c r="O1896" i="3" s="1"/>
  <c r="Q1896" i="3" s="1"/>
  <c r="R1896" i="3" s="1"/>
  <c r="N1510" i="3"/>
  <c r="O1510" i="3" s="1"/>
  <c r="Q1510" i="3" s="1"/>
  <c r="R1510" i="3" s="1"/>
  <c r="N1254" i="3"/>
  <c r="O1254" i="3" s="1"/>
  <c r="Q1254" i="3" s="1"/>
  <c r="R1254" i="3" s="1"/>
  <c r="N1597" i="3"/>
  <c r="O1597" i="3" s="1"/>
  <c r="Q1597" i="3" s="1"/>
  <c r="R1597" i="3" s="1"/>
  <c r="N1200" i="3"/>
  <c r="N1613" i="3"/>
  <c r="O1613" i="3" s="1"/>
  <c r="Q1613" i="3" s="1"/>
  <c r="R1613" i="3" s="1"/>
  <c r="N1345" i="3"/>
  <c r="N959" i="3"/>
  <c r="O959" i="3" s="1"/>
  <c r="Q959" i="3" s="1"/>
  <c r="R959" i="3" s="1"/>
  <c r="N1162" i="3"/>
  <c r="O1162" i="3" s="1"/>
  <c r="Q1162" i="3" s="1"/>
  <c r="R1162" i="3" s="1"/>
  <c r="N1078" i="3"/>
  <c r="O1078" i="3" s="1"/>
  <c r="Q1078" i="3" s="1"/>
  <c r="R1078" i="3" s="1"/>
  <c r="N1463" i="3"/>
  <c r="N589" i="3"/>
  <c r="O589" i="3" s="1"/>
  <c r="Q589" i="3" s="1"/>
  <c r="R589" i="3" s="1"/>
  <c r="N445" i="3"/>
  <c r="O445" i="3" s="1"/>
  <c r="Q445" i="3" s="1"/>
  <c r="R445" i="3" s="1"/>
  <c r="N577" i="3"/>
  <c r="N485" i="3"/>
  <c r="O485" i="3" s="1"/>
  <c r="Q485" i="3" s="1"/>
  <c r="R485" i="3" s="1"/>
  <c r="N305" i="3"/>
  <c r="O305" i="3" s="1"/>
  <c r="Q305" i="3" s="1"/>
  <c r="R305" i="3" s="1"/>
  <c r="N785" i="3"/>
  <c r="N62" i="3"/>
  <c r="N351" i="3"/>
  <c r="O351" i="3" s="1"/>
  <c r="Q351" i="3" s="1"/>
  <c r="R351" i="3" s="1"/>
  <c r="N8326" i="3"/>
  <c r="O8326" i="3" s="1"/>
  <c r="Q8326" i="3" s="1"/>
  <c r="R8326" i="3" s="1"/>
  <c r="N8126" i="3"/>
  <c r="N8193" i="3"/>
  <c r="N8263" i="3"/>
  <c r="N6525" i="3"/>
  <c r="O6525" i="3" s="1"/>
  <c r="Q6525" i="3" s="1"/>
  <c r="R6525" i="3" s="1"/>
  <c r="N6127" i="3"/>
  <c r="N5833" i="3"/>
  <c r="N5558" i="3"/>
  <c r="O5558" i="3" s="1"/>
  <c r="Q5558" i="3" s="1"/>
  <c r="R5558" i="3" s="1"/>
  <c r="P4626" i="3"/>
  <c r="S4626" i="3" s="1"/>
  <c r="N3966" i="3"/>
  <c r="O3966" i="3" s="1"/>
  <c r="Q3966" i="3" s="1"/>
  <c r="R3966" i="3" s="1"/>
  <c r="N2398" i="3"/>
  <c r="O2398" i="3" s="1"/>
  <c r="Q2398" i="3" s="1"/>
  <c r="R2398" i="3" s="1"/>
  <c r="N1802" i="3"/>
  <c r="O1802" i="3" s="1"/>
  <c r="Q1802" i="3" s="1"/>
  <c r="R1802" i="3" s="1"/>
  <c r="N1445" i="3"/>
  <c r="O1445" i="3" s="1"/>
  <c r="Q1445" i="3" s="1"/>
  <c r="R1445" i="3" s="1"/>
  <c r="N4514" i="3"/>
  <c r="O4514" i="3" s="1"/>
  <c r="Q4514" i="3" s="1"/>
  <c r="R4514" i="3" s="1"/>
  <c r="N3974" i="3"/>
  <c r="O3974" i="3" s="1"/>
  <c r="Q3974" i="3" s="1"/>
  <c r="R3974" i="3" s="1"/>
  <c r="N2606" i="3"/>
  <c r="O2606" i="3" s="1"/>
  <c r="Q2606" i="3" s="1"/>
  <c r="R2606" i="3" s="1"/>
  <c r="N496" i="3"/>
  <c r="O496" i="3" s="1"/>
  <c r="Q496" i="3" s="1"/>
  <c r="R496" i="3" s="1"/>
  <c r="N687" i="3"/>
  <c r="O687" i="3" s="1"/>
  <c r="Q687" i="3" s="1"/>
  <c r="R687" i="3" s="1"/>
  <c r="N1053" i="3"/>
  <c r="N480" i="3"/>
  <c r="O480" i="3" s="1"/>
  <c r="Q480" i="3" s="1"/>
  <c r="R480" i="3" s="1"/>
  <c r="N1984" i="3"/>
  <c r="O1984" i="3" s="1"/>
  <c r="Q1984" i="3" s="1"/>
  <c r="R1984" i="3" s="1"/>
  <c r="N1336" i="3"/>
  <c r="O1336" i="3" s="1"/>
  <c r="Q1336" i="3" s="1"/>
  <c r="R1336" i="3" s="1"/>
  <c r="N1368" i="3"/>
  <c r="O1368" i="3" s="1"/>
  <c r="Q1368" i="3" s="1"/>
  <c r="R1368" i="3" s="1"/>
  <c r="P6729" i="3"/>
  <c r="S6729" i="3" s="1"/>
  <c r="P8076" i="3"/>
  <c r="S8076" i="3" s="1"/>
  <c r="P7964" i="3"/>
  <c r="S7964" i="3" s="1"/>
  <c r="P7828" i="3"/>
  <c r="S7828" i="3" s="1"/>
  <c r="P7708" i="3"/>
  <c r="S7708" i="3" s="1"/>
  <c r="P6948" i="3"/>
  <c r="S6948" i="3" s="1"/>
  <c r="P6820" i="3"/>
  <c r="S6820" i="3" s="1"/>
  <c r="P6740" i="3"/>
  <c r="S6740" i="3" s="1"/>
  <c r="P6604" i="3"/>
  <c r="S6604" i="3" s="1"/>
  <c r="P6220" i="3"/>
  <c r="S6220" i="3" s="1"/>
  <c r="P5460" i="3"/>
  <c r="S5460" i="3" s="1"/>
  <c r="P4636" i="3"/>
  <c r="S4636" i="3" s="1"/>
  <c r="P3724" i="3"/>
  <c r="S3724" i="3" s="1"/>
  <c r="P3556" i="3"/>
  <c r="S3556" i="3" s="1"/>
  <c r="P1356" i="3"/>
  <c r="S1356" i="3" s="1"/>
  <c r="P7243" i="3"/>
  <c r="S7243" i="3" s="1"/>
  <c r="P6643" i="3"/>
  <c r="S6643" i="3" s="1"/>
  <c r="P6483" i="3"/>
  <c r="S6483" i="3" s="1"/>
  <c r="N4018" i="3"/>
  <c r="O4018" i="3" s="1"/>
  <c r="Q4018" i="3" s="1"/>
  <c r="R4018" i="3" s="1"/>
  <c r="P5210" i="3"/>
  <c r="S5210" i="3" s="1"/>
  <c r="P4746" i="3"/>
  <c r="S4746" i="3" s="1"/>
  <c r="O3065" i="3"/>
  <c r="Q3065" i="3" s="1"/>
  <c r="R3065" i="3" s="1"/>
  <c r="P3065" i="3"/>
  <c r="O2873" i="3"/>
  <c r="Q2873" i="3" s="1"/>
  <c r="R2873" i="3" s="1"/>
  <c r="P2873" i="3"/>
  <c r="N2281" i="3"/>
  <c r="O2281" i="3" s="1"/>
  <c r="Q2281" i="3" s="1"/>
  <c r="R2281" i="3" s="1"/>
  <c r="O6097" i="3"/>
  <c r="Q6097" i="3" s="1"/>
  <c r="R6097" i="3" s="1"/>
  <c r="P6097" i="3"/>
  <c r="P5921" i="3"/>
  <c r="S5921" i="3" s="1"/>
  <c r="P3009" i="3"/>
  <c r="S3009" i="3" s="1"/>
  <c r="P2313" i="3"/>
  <c r="S2313" i="3" s="1"/>
  <c r="O7957" i="3"/>
  <c r="Q7957" i="3" s="1"/>
  <c r="R7957" i="3" s="1"/>
  <c r="P7957" i="3"/>
  <c r="O8557" i="3"/>
  <c r="Q8557" i="3" s="1"/>
  <c r="R8557" i="3" s="1"/>
  <c r="P8557" i="3"/>
  <c r="P1373" i="3"/>
  <c r="S1373" i="3" s="1"/>
  <c r="O2244" i="3"/>
  <c r="Q2244" i="3" s="1"/>
  <c r="R2244" i="3" s="1"/>
  <c r="P2244" i="3"/>
  <c r="O5379" i="3"/>
  <c r="Q5379" i="3" s="1"/>
  <c r="R5379" i="3" s="1"/>
  <c r="P5379" i="3"/>
  <c r="O3883" i="3"/>
  <c r="Q3883" i="3" s="1"/>
  <c r="R3883" i="3" s="1"/>
  <c r="P3883" i="3"/>
  <c r="O3515" i="3"/>
  <c r="Q3515" i="3" s="1"/>
  <c r="R3515" i="3" s="1"/>
  <c r="P3515" i="3"/>
  <c r="O2907" i="3"/>
  <c r="Q2907" i="3" s="1"/>
  <c r="R2907" i="3" s="1"/>
  <c r="P2907" i="3"/>
  <c r="O2851" i="3"/>
  <c r="Q2851" i="3" s="1"/>
  <c r="R2851" i="3" s="1"/>
  <c r="P2851" i="3"/>
  <c r="N1083" i="3"/>
  <c r="O1083" i="3" s="1"/>
  <c r="Q1083" i="3" s="1"/>
  <c r="R1083" i="3" s="1"/>
  <c r="O363" i="3"/>
  <c r="Q363" i="3" s="1"/>
  <c r="R363" i="3" s="1"/>
  <c r="P363" i="3"/>
  <c r="O8122" i="3"/>
  <c r="Q8122" i="3" s="1"/>
  <c r="R8122" i="3" s="1"/>
  <c r="P8122" i="3"/>
  <c r="O6426" i="3"/>
  <c r="Q6426" i="3" s="1"/>
  <c r="R6426" i="3" s="1"/>
  <c r="P6426" i="3"/>
  <c r="O8378" i="3"/>
  <c r="Q8378" i="3" s="1"/>
  <c r="R8378" i="3" s="1"/>
  <c r="P8378" i="3"/>
  <c r="O7344" i="3"/>
  <c r="Q7344" i="3" s="1"/>
  <c r="R7344" i="3" s="1"/>
  <c r="P7344" i="3"/>
  <c r="O4007" i="3"/>
  <c r="Q4007" i="3" s="1"/>
  <c r="R4007" i="3" s="1"/>
  <c r="P4007" i="3"/>
  <c r="P1752" i="3"/>
  <c r="S1752" i="3" s="1"/>
  <c r="N6523" i="3"/>
  <c r="O6523" i="3" s="1"/>
  <c r="Q6523" i="3" s="1"/>
  <c r="R6523" i="3" s="1"/>
  <c r="N8610" i="3"/>
  <c r="O8610" i="3" s="1"/>
  <c r="Q8610" i="3" s="1"/>
  <c r="R8610" i="3" s="1"/>
  <c r="P8676" i="3"/>
  <c r="S8676" i="3" s="1"/>
  <c r="P7956" i="3"/>
  <c r="S7956" i="3" s="1"/>
  <c r="P7804" i="3"/>
  <c r="S7804" i="3" s="1"/>
  <c r="P7620" i="3"/>
  <c r="S7620" i="3" s="1"/>
  <c r="P6564" i="3"/>
  <c r="S6564" i="3" s="1"/>
  <c r="P6460" i="3"/>
  <c r="S6460" i="3" s="1"/>
  <c r="P6140" i="3"/>
  <c r="S6140" i="3" s="1"/>
  <c r="P5444" i="3"/>
  <c r="S5444" i="3" s="1"/>
  <c r="P5028" i="3"/>
  <c r="S5028" i="3" s="1"/>
  <c r="P4516" i="3"/>
  <c r="S4516" i="3" s="1"/>
  <c r="P4180" i="3"/>
  <c r="S4180" i="3" s="1"/>
  <c r="P3812" i="3"/>
  <c r="S3812" i="3" s="1"/>
  <c r="P3684" i="3"/>
  <c r="S3684" i="3" s="1"/>
  <c r="P3412" i="3"/>
  <c r="S3412" i="3" s="1"/>
  <c r="P8666" i="3"/>
  <c r="S8666" i="3" s="1"/>
  <c r="P4618" i="3"/>
  <c r="S4618" i="3" s="1"/>
  <c r="P3282" i="3"/>
  <c r="S3282" i="3" s="1"/>
  <c r="N2393" i="3"/>
  <c r="O2393" i="3" s="1"/>
  <c r="Q2393" i="3" s="1"/>
  <c r="R2393" i="3" s="1"/>
  <c r="P8273" i="3"/>
  <c r="S8273" i="3" s="1"/>
  <c r="P7905" i="3"/>
  <c r="S7905" i="3" s="1"/>
  <c r="P4257" i="3"/>
  <c r="S4257" i="3" s="1"/>
  <c r="P8245" i="3"/>
  <c r="S8245" i="3" s="1"/>
  <c r="O6429" i="3"/>
  <c r="Q6429" i="3" s="1"/>
  <c r="R6429" i="3" s="1"/>
  <c r="P6429" i="3"/>
  <c r="O4893" i="3"/>
  <c r="Q4893" i="3" s="1"/>
  <c r="R4893" i="3" s="1"/>
  <c r="P4893" i="3"/>
  <c r="P701" i="3"/>
  <c r="S701" i="3" s="1"/>
  <c r="N7003" i="3"/>
  <c r="O7003" i="3" s="1"/>
  <c r="Q7003" i="3" s="1"/>
  <c r="R7003" i="3" s="1"/>
  <c r="N5733" i="3"/>
  <c r="N5349" i="3"/>
  <c r="O5349" i="3" s="1"/>
  <c r="Q5349" i="3" s="1"/>
  <c r="R5349" i="3" s="1"/>
  <c r="O3371" i="3"/>
  <c r="Q3371" i="3" s="1"/>
  <c r="R3371" i="3" s="1"/>
  <c r="P3371" i="3"/>
  <c r="O3227" i="3"/>
  <c r="Q3227" i="3" s="1"/>
  <c r="R3227" i="3" s="1"/>
  <c r="P3227" i="3"/>
  <c r="O2299" i="3"/>
  <c r="Q2299" i="3" s="1"/>
  <c r="R2299" i="3" s="1"/>
  <c r="P2299" i="3"/>
  <c r="O1443" i="3"/>
  <c r="Q1443" i="3" s="1"/>
  <c r="R1443" i="3" s="1"/>
  <c r="P1443" i="3"/>
  <c r="P1928" i="3"/>
  <c r="S1928" i="3" s="1"/>
  <c r="P5405" i="3"/>
  <c r="S5405" i="3" s="1"/>
  <c r="P3565" i="3"/>
  <c r="S3565" i="3" s="1"/>
  <c r="O1883" i="3"/>
  <c r="Q1883" i="3" s="1"/>
  <c r="R1883" i="3" s="1"/>
  <c r="P1883" i="3"/>
  <c r="O2362" i="3"/>
  <c r="Q2362" i="3" s="1"/>
  <c r="R2362" i="3" s="1"/>
  <c r="P2362" i="3"/>
  <c r="O1978" i="3"/>
  <c r="Q1978" i="3" s="1"/>
  <c r="R1978" i="3" s="1"/>
  <c r="P1978" i="3"/>
  <c r="O3803" i="3"/>
  <c r="Q3803" i="3" s="1"/>
  <c r="R3803" i="3" s="1"/>
  <c r="P3803" i="3"/>
  <c r="O3419" i="3"/>
  <c r="Q3419" i="3" s="1"/>
  <c r="R3419" i="3" s="1"/>
  <c r="P3419" i="3"/>
  <c r="O3291" i="3"/>
  <c r="Q3291" i="3" s="1"/>
  <c r="R3291" i="3" s="1"/>
  <c r="P3291" i="3"/>
  <c r="O4464" i="3"/>
  <c r="Q4464" i="3" s="1"/>
  <c r="R4464" i="3" s="1"/>
  <c r="P4464" i="3"/>
  <c r="N4415" i="3"/>
  <c r="O4415" i="3" s="1"/>
  <c r="Q4415" i="3" s="1"/>
  <c r="R4415" i="3" s="1"/>
  <c r="N1352" i="3"/>
  <c r="P5730" i="3"/>
  <c r="S5730" i="3" s="1"/>
  <c r="P4490" i="3"/>
  <c r="S4490" i="3" s="1"/>
  <c r="N8358" i="3"/>
  <c r="O4361" i="3"/>
  <c r="Q4361" i="3" s="1"/>
  <c r="R4361" i="3" s="1"/>
  <c r="P4361" i="3"/>
  <c r="O6225" i="3"/>
  <c r="Q6225" i="3" s="1"/>
  <c r="R6225" i="3" s="1"/>
  <c r="P6225" i="3"/>
  <c r="O7829" i="3"/>
  <c r="Q7829" i="3" s="1"/>
  <c r="R7829" i="3" s="1"/>
  <c r="P7829" i="3"/>
  <c r="O7573" i="3"/>
  <c r="Q7573" i="3" s="1"/>
  <c r="R7573" i="3" s="1"/>
  <c r="P7573" i="3"/>
  <c r="O4669" i="3"/>
  <c r="Q4669" i="3" s="1"/>
  <c r="R4669" i="3" s="1"/>
  <c r="P4669" i="3"/>
  <c r="O8237" i="3"/>
  <c r="Q8237" i="3" s="1"/>
  <c r="R8237" i="3" s="1"/>
  <c r="P8237" i="3"/>
  <c r="O7469" i="3"/>
  <c r="Q7469" i="3" s="1"/>
  <c r="R7469" i="3" s="1"/>
  <c r="P7469" i="3"/>
  <c r="N5397" i="3"/>
  <c r="P7081" i="3"/>
  <c r="S7081" i="3" s="1"/>
  <c r="O6049" i="3"/>
  <c r="Q6049" i="3" s="1"/>
  <c r="R6049" i="3" s="1"/>
  <c r="P6049" i="3"/>
  <c r="P8572" i="3"/>
  <c r="S8572" i="3" s="1"/>
  <c r="P8036" i="3"/>
  <c r="S8036" i="3" s="1"/>
  <c r="P7900" i="3"/>
  <c r="S7900" i="3" s="1"/>
  <c r="P7588" i="3"/>
  <c r="S7588" i="3" s="1"/>
  <c r="P7324" i="3"/>
  <c r="S7324" i="3" s="1"/>
  <c r="P7052" i="3"/>
  <c r="S7052" i="3" s="1"/>
  <c r="P6884" i="3"/>
  <c r="S6884" i="3" s="1"/>
  <c r="P6796" i="3"/>
  <c r="S6796" i="3" s="1"/>
  <c r="P6684" i="3"/>
  <c r="S6684" i="3" s="1"/>
  <c r="P6116" i="3"/>
  <c r="S6116" i="3" s="1"/>
  <c r="P5516" i="3"/>
  <c r="S5516" i="3" s="1"/>
  <c r="P4764" i="3"/>
  <c r="P4316" i="3"/>
  <c r="S4316" i="3" s="1"/>
  <c r="P3940" i="3"/>
  <c r="S3940" i="3" s="1"/>
  <c r="P3796" i="3"/>
  <c r="S3796" i="3" s="1"/>
  <c r="P3668" i="3"/>
  <c r="S3668" i="3" s="1"/>
  <c r="P3492" i="3"/>
  <c r="S3492" i="3" s="1"/>
  <c r="N8328" i="3"/>
  <c r="O8328" i="3" s="1"/>
  <c r="Q8328" i="3" s="1"/>
  <c r="R8328" i="3" s="1"/>
  <c r="O5803" i="3"/>
  <c r="Q5803" i="3" s="1"/>
  <c r="R5803" i="3" s="1"/>
  <c r="P5803" i="3"/>
  <c r="P6595" i="3"/>
  <c r="S6595" i="3" s="1"/>
  <c r="P5971" i="3"/>
  <c r="S5971" i="3" s="1"/>
  <c r="O5233" i="3"/>
  <c r="Q5233" i="3" s="1"/>
  <c r="R5233" i="3" s="1"/>
  <c r="P5233" i="3"/>
  <c r="P8594" i="3"/>
  <c r="S8594" i="3" s="1"/>
  <c r="P8338" i="3"/>
  <c r="S8338" i="3" s="1"/>
  <c r="P6306" i="3"/>
  <c r="S6306" i="3" s="1"/>
  <c r="P5402" i="3"/>
  <c r="S5402" i="3" s="1"/>
  <c r="P4954" i="3"/>
  <c r="S4954" i="3" s="1"/>
  <c r="P4450" i="3"/>
  <c r="S4450" i="3" s="1"/>
  <c r="P1466" i="3"/>
  <c r="S1466" i="3" s="1"/>
  <c r="O2825" i="3"/>
  <c r="Q2825" i="3" s="1"/>
  <c r="R2825" i="3" s="1"/>
  <c r="P2825" i="3"/>
  <c r="N2721" i="3"/>
  <c r="O2721" i="3" s="1"/>
  <c r="Q2721" i="3" s="1"/>
  <c r="R2721" i="3" s="1"/>
  <c r="O8385" i="3"/>
  <c r="Q8385" i="3" s="1"/>
  <c r="R8385" i="3" s="1"/>
  <c r="S8385" i="3" s="1"/>
  <c r="P8385" i="3"/>
  <c r="O7833" i="3"/>
  <c r="Q7833" i="3" s="1"/>
  <c r="R7833" i="3" s="1"/>
  <c r="P7833" i="3"/>
  <c r="N6801" i="3"/>
  <c r="O6801" i="3" s="1"/>
  <c r="Q6801" i="3" s="1"/>
  <c r="R6801" i="3" s="1"/>
  <c r="N6377" i="3"/>
  <c r="P5793" i="3"/>
  <c r="S5793" i="3" s="1"/>
  <c r="P4545" i="3"/>
  <c r="S4545" i="3" s="1"/>
  <c r="P3289" i="3"/>
  <c r="S3289" i="3" s="1"/>
  <c r="O5261" i="3"/>
  <c r="Q5261" i="3" s="1"/>
  <c r="R5261" i="3" s="1"/>
  <c r="P5261" i="3"/>
  <c r="O4941" i="3"/>
  <c r="Q4941" i="3" s="1"/>
  <c r="R4941" i="3" s="1"/>
  <c r="P4941" i="3"/>
  <c r="N4651" i="3"/>
  <c r="N6621" i="3"/>
  <c r="P4629" i="3"/>
  <c r="S4629" i="3" s="1"/>
  <c r="N5316" i="3"/>
  <c r="O5316" i="3" s="1"/>
  <c r="Q5316" i="3" s="1"/>
  <c r="R5316" i="3" s="1"/>
  <c r="O68" i="3"/>
  <c r="Q68" i="3" s="1"/>
  <c r="R68" i="3" s="1"/>
  <c r="P68" i="3"/>
  <c r="N8109" i="3"/>
  <c r="O8109" i="3" s="1"/>
  <c r="Q8109" i="3" s="1"/>
  <c r="R8109" i="3" s="1"/>
  <c r="N7374" i="3"/>
  <c r="N7121" i="3"/>
  <c r="O7121" i="3" s="1"/>
  <c r="Q7121" i="3" s="1"/>
  <c r="R7121" i="3" s="1"/>
  <c r="N6264" i="3"/>
  <c r="O6264" i="3" s="1"/>
  <c r="Q6264" i="3" s="1"/>
  <c r="R6264" i="3" s="1"/>
  <c r="P5336" i="3"/>
  <c r="S5336" i="3" s="1"/>
  <c r="N4277" i="3"/>
  <c r="O4277" i="3" s="1"/>
  <c r="Q4277" i="3" s="1"/>
  <c r="R4277" i="3" s="1"/>
  <c r="N3661" i="3"/>
  <c r="N3103" i="3"/>
  <c r="O3103" i="3" s="1"/>
  <c r="Q3103" i="3" s="1"/>
  <c r="R3103" i="3" s="1"/>
  <c r="N2862" i="3"/>
  <c r="O2862" i="3" s="1"/>
  <c r="Q2862" i="3" s="1"/>
  <c r="R2862" i="3" s="1"/>
  <c r="N1975" i="3"/>
  <c r="N1850" i="3"/>
  <c r="N554" i="3"/>
  <c r="O554" i="3" s="1"/>
  <c r="Q554" i="3" s="1"/>
  <c r="R554" i="3" s="1"/>
  <c r="N1654" i="3"/>
  <c r="O1654" i="3" s="1"/>
  <c r="Q1654" i="3" s="1"/>
  <c r="R1654" i="3" s="1"/>
  <c r="N938" i="3"/>
  <c r="O938" i="3" s="1"/>
  <c r="Q938" i="3" s="1"/>
  <c r="R938" i="3" s="1"/>
  <c r="O7579" i="3"/>
  <c r="Q7579" i="3" s="1"/>
  <c r="R7579" i="3" s="1"/>
  <c r="P7579" i="3"/>
  <c r="N4299" i="3"/>
  <c r="O4299" i="3" s="1"/>
  <c r="Q4299" i="3" s="1"/>
  <c r="R4299" i="3" s="1"/>
  <c r="O3995" i="3"/>
  <c r="Q3995" i="3" s="1"/>
  <c r="R3995" i="3" s="1"/>
  <c r="P3995" i="3"/>
  <c r="O1699" i="3"/>
  <c r="Q1699" i="3" s="1"/>
  <c r="R1699" i="3" s="1"/>
  <c r="P1699" i="3"/>
  <c r="O1603" i="3"/>
  <c r="Q1603" i="3" s="1"/>
  <c r="R1603" i="3" s="1"/>
  <c r="P1603" i="3"/>
  <c r="O1698" i="3"/>
  <c r="Q1698" i="3" s="1"/>
  <c r="R1698" i="3" s="1"/>
  <c r="P1698" i="3"/>
  <c r="O6008" i="3"/>
  <c r="Q6008" i="3" s="1"/>
  <c r="R6008" i="3" s="1"/>
  <c r="P6008" i="3"/>
  <c r="O2214" i="3"/>
  <c r="Q2214" i="3" s="1"/>
  <c r="R2214" i="3" s="1"/>
  <c r="P2214" i="3"/>
  <c r="N7949" i="3"/>
  <c r="O7949" i="3" s="1"/>
  <c r="Q7949" i="3" s="1"/>
  <c r="R7949" i="3" s="1"/>
  <c r="P7723" i="3"/>
  <c r="S7723" i="3" s="1"/>
  <c r="N7647" i="3"/>
  <c r="O7647" i="3" s="1"/>
  <c r="Q7647" i="3" s="1"/>
  <c r="R7647" i="3" s="1"/>
  <c r="P7021" i="3"/>
  <c r="S7021" i="3" s="1"/>
  <c r="N6893" i="3"/>
  <c r="N7176" i="3"/>
  <c r="O7176" i="3" s="1"/>
  <c r="Q7176" i="3" s="1"/>
  <c r="R7176" i="3" s="1"/>
  <c r="N7112" i="3"/>
  <c r="O7112" i="3" s="1"/>
  <c r="Q7112" i="3" s="1"/>
  <c r="R7112" i="3" s="1"/>
  <c r="N6920" i="3"/>
  <c r="N6856" i="3"/>
  <c r="O6856" i="3" s="1"/>
  <c r="Q6856" i="3" s="1"/>
  <c r="R6856" i="3" s="1"/>
  <c r="N7413" i="3"/>
  <c r="N7070" i="3"/>
  <c r="O7070" i="3" s="1"/>
  <c r="Q7070" i="3" s="1"/>
  <c r="R7070" i="3" s="1"/>
  <c r="N7206" i="3"/>
  <c r="O7206" i="3" s="1"/>
  <c r="Q7206" i="3" s="1"/>
  <c r="R7206" i="3" s="1"/>
  <c r="N7255" i="3"/>
  <c r="O7255" i="3" s="1"/>
  <c r="Q7255" i="3" s="1"/>
  <c r="R7255" i="3" s="1"/>
  <c r="N6281" i="3"/>
  <c r="N6077" i="3"/>
  <c r="O6077" i="3" s="1"/>
  <c r="Q6077" i="3" s="1"/>
  <c r="R6077" i="3" s="1"/>
  <c r="N5274" i="3"/>
  <c r="O5274" i="3" s="1"/>
  <c r="Q5274" i="3" s="1"/>
  <c r="R5274" i="3" s="1"/>
  <c r="N5018" i="3"/>
  <c r="O5018" i="3" s="1"/>
  <c r="Q5018" i="3" s="1"/>
  <c r="R5018" i="3" s="1"/>
  <c r="P4762" i="3"/>
  <c r="S4762" i="3" s="1"/>
  <c r="N4122" i="3"/>
  <c r="O4122" i="3" s="1"/>
  <c r="Q4122" i="3" s="1"/>
  <c r="R4122" i="3" s="1"/>
  <c r="N6448" i="3"/>
  <c r="O6448" i="3" s="1"/>
  <c r="Q6448" i="3" s="1"/>
  <c r="R6448" i="3" s="1"/>
  <c r="N5999" i="3"/>
  <c r="O5999" i="3" s="1"/>
  <c r="Q5999" i="3" s="1"/>
  <c r="R5999" i="3" s="1"/>
  <c r="N4712" i="3"/>
  <c r="O4712" i="3" s="1"/>
  <c r="Q4712" i="3" s="1"/>
  <c r="R4712" i="3" s="1"/>
  <c r="N6162" i="3"/>
  <c r="N6192" i="3"/>
  <c r="O6192" i="3" s="1"/>
  <c r="Q6192" i="3" s="1"/>
  <c r="R6192" i="3" s="1"/>
  <c r="N5330" i="3"/>
  <c r="N5711" i="3"/>
  <c r="N5480" i="3"/>
  <c r="O5480" i="3" s="1"/>
  <c r="Q5480" i="3" s="1"/>
  <c r="R5480" i="3" s="1"/>
  <c r="N4578" i="3"/>
  <c r="N4646" i="3"/>
  <c r="O4646" i="3" s="1"/>
  <c r="Q4646" i="3" s="1"/>
  <c r="R4646" i="3" s="1"/>
  <c r="N4563" i="3"/>
  <c r="P5519" i="3"/>
  <c r="S5519" i="3" s="1"/>
  <c r="N3981" i="3"/>
  <c r="O3981" i="3" s="1"/>
  <c r="Q3981" i="3" s="1"/>
  <c r="R3981" i="3" s="1"/>
  <c r="N5449" i="3"/>
  <c r="O5449" i="3" s="1"/>
  <c r="Q5449" i="3" s="1"/>
  <c r="R5449" i="3" s="1"/>
  <c r="N3997" i="3"/>
  <c r="O3997" i="3" s="1"/>
  <c r="Q3997" i="3" s="1"/>
  <c r="R3997" i="3" s="1"/>
  <c r="N5302" i="3"/>
  <c r="N4355" i="3"/>
  <c r="O4355" i="3" s="1"/>
  <c r="Q4355" i="3" s="1"/>
  <c r="R4355" i="3" s="1"/>
  <c r="N4386" i="3"/>
  <c r="O4386" i="3" s="1"/>
  <c r="Q4386" i="3" s="1"/>
  <c r="R4386" i="3" s="1"/>
  <c r="P3482" i="3"/>
  <c r="S3482" i="3" s="1"/>
  <c r="N2545" i="3"/>
  <c r="N3794" i="3"/>
  <c r="N4303" i="3"/>
  <c r="O4303" i="3" s="1"/>
  <c r="Q4303" i="3" s="1"/>
  <c r="R4303" i="3" s="1"/>
  <c r="P3210" i="3"/>
  <c r="S3210" i="3" s="1"/>
  <c r="N3594" i="3"/>
  <c r="O3594" i="3" s="1"/>
  <c r="Q3594" i="3" s="1"/>
  <c r="R3594" i="3" s="1"/>
  <c r="N3525" i="3"/>
  <c r="N2810" i="3"/>
  <c r="O2810" i="3" s="1"/>
  <c r="Q2810" i="3" s="1"/>
  <c r="R2810" i="3" s="1"/>
  <c r="N2469" i="3"/>
  <c r="O2469" i="3" s="1"/>
  <c r="Q2469" i="3" s="1"/>
  <c r="R2469" i="3" s="1"/>
  <c r="N2024" i="3"/>
  <c r="N1478" i="3"/>
  <c r="O1478" i="3" s="1"/>
  <c r="Q1478" i="3" s="1"/>
  <c r="R1478" i="3" s="1"/>
  <c r="N1414" i="3"/>
  <c r="O1414" i="3" s="1"/>
  <c r="Q1414" i="3" s="1"/>
  <c r="R1414" i="3" s="1"/>
  <c r="N1517" i="3"/>
  <c r="N1261" i="3"/>
  <c r="O1261" i="3" s="1"/>
  <c r="Q1261" i="3" s="1"/>
  <c r="R1261" i="3" s="1"/>
  <c r="N1543" i="3"/>
  <c r="N1402" i="3"/>
  <c r="O1402" i="3" s="1"/>
  <c r="Q1402" i="3" s="1"/>
  <c r="R1402" i="3" s="1"/>
  <c r="P1274" i="3"/>
  <c r="S1274" i="3" s="1"/>
  <c r="N1000" i="3"/>
  <c r="O1000" i="3" s="1"/>
  <c r="Q1000" i="3" s="1"/>
  <c r="R1000" i="3" s="1"/>
  <c r="N634" i="3"/>
  <c r="O634" i="3" s="1"/>
  <c r="Q634" i="3" s="1"/>
  <c r="R634" i="3" s="1"/>
  <c r="N455" i="3"/>
  <c r="N655" i="3"/>
  <c r="N421" i="3"/>
  <c r="O421" i="3" s="1"/>
  <c r="Q421" i="3" s="1"/>
  <c r="R421" i="3" s="1"/>
  <c r="N186" i="3"/>
  <c r="O186" i="3" s="1"/>
  <c r="Q186" i="3" s="1"/>
  <c r="R186" i="3" s="1"/>
  <c r="P7083" i="3"/>
  <c r="S7083" i="3" s="1"/>
  <c r="N7614" i="3"/>
  <c r="N6358" i="3"/>
  <c r="O6358" i="3" s="1"/>
  <c r="Q6358" i="3" s="1"/>
  <c r="R6358" i="3" s="1"/>
  <c r="N5922" i="3"/>
  <c r="O5922" i="3" s="1"/>
  <c r="Q5922" i="3" s="1"/>
  <c r="R5922" i="3" s="1"/>
  <c r="N5707" i="3"/>
  <c r="O5707" i="3" s="1"/>
  <c r="Q5707" i="3" s="1"/>
  <c r="R5707" i="3" s="1"/>
  <c r="N5538" i="3"/>
  <c r="O5538" i="3" s="1"/>
  <c r="Q5538" i="3" s="1"/>
  <c r="R5538" i="3" s="1"/>
  <c r="N5930" i="3"/>
  <c r="N6034" i="3"/>
  <c r="P4546" i="3"/>
  <c r="S4546" i="3" s="1"/>
  <c r="N5978" i="3"/>
  <c r="O5978" i="3" s="1"/>
  <c r="Q5978" i="3" s="1"/>
  <c r="R5978" i="3" s="1"/>
  <c r="N4659" i="3"/>
  <c r="N5115" i="3"/>
  <c r="N4094" i="3"/>
  <c r="O4094" i="3" s="1"/>
  <c r="Q4094" i="3" s="1"/>
  <c r="R4094" i="3" s="1"/>
  <c r="N2554" i="3"/>
  <c r="O2554" i="3" s="1"/>
  <c r="Q2554" i="3" s="1"/>
  <c r="R2554" i="3" s="1"/>
  <c r="N1662" i="3"/>
  <c r="O1662" i="3" s="1"/>
  <c r="Q1662" i="3" s="1"/>
  <c r="R1662" i="3" s="1"/>
  <c r="N1253" i="3"/>
  <c r="O1253" i="3" s="1"/>
  <c r="Q1253" i="3" s="1"/>
  <c r="R1253" i="3" s="1"/>
  <c r="N2669" i="3"/>
  <c r="N5871" i="3"/>
  <c r="O5871" i="3" s="1"/>
  <c r="Q5871" i="3" s="1"/>
  <c r="R5871" i="3" s="1"/>
  <c r="N1932" i="3"/>
  <c r="O1932" i="3" s="1"/>
  <c r="Q1932" i="3" s="1"/>
  <c r="R1932" i="3" s="1"/>
  <c r="N1144" i="3"/>
  <c r="N973" i="3"/>
  <c r="N845" i="3"/>
  <c r="O845" i="3" s="1"/>
  <c r="Q845" i="3" s="1"/>
  <c r="R845" i="3" s="1"/>
  <c r="P3873" i="3"/>
  <c r="S3873" i="3" s="1"/>
  <c r="N1189" i="3"/>
  <c r="O1189" i="3" s="1"/>
  <c r="Q1189" i="3" s="1"/>
  <c r="R1189" i="3" s="1"/>
  <c r="N855" i="3"/>
  <c r="N771" i="3"/>
  <c r="O771" i="3" s="1"/>
  <c r="Q771" i="3" s="1"/>
  <c r="R771" i="3" s="1"/>
  <c r="N443" i="3"/>
  <c r="O443" i="3" s="1"/>
  <c r="Q443" i="3" s="1"/>
  <c r="R443" i="3" s="1"/>
  <c r="N1399" i="3"/>
  <c r="O1399" i="3" s="1"/>
  <c r="Q1399" i="3" s="1"/>
  <c r="R1399" i="3" s="1"/>
  <c r="N396" i="3"/>
  <c r="O396" i="3" s="1"/>
  <c r="Q396" i="3" s="1"/>
  <c r="R396" i="3" s="1"/>
  <c r="N906" i="3"/>
  <c r="N424" i="3"/>
  <c r="O424" i="3" s="1"/>
  <c r="Q424" i="3" s="1"/>
  <c r="R424" i="3" s="1"/>
  <c r="P7017" i="3"/>
  <c r="S7017" i="3" s="1"/>
  <c r="P8652" i="3"/>
  <c r="S8652" i="3" s="1"/>
  <c r="P8148" i="3"/>
  <c r="S8148" i="3" s="1"/>
  <c r="P7892" i="3"/>
  <c r="S7892" i="3" s="1"/>
  <c r="P7764" i="3"/>
  <c r="P7140" i="3"/>
  <c r="S7140" i="3" s="1"/>
  <c r="P6876" i="3"/>
  <c r="S6876" i="3" s="1"/>
  <c r="P6540" i="3"/>
  <c r="S6540" i="3" s="1"/>
  <c r="P6428" i="3"/>
  <c r="S6428" i="3" s="1"/>
  <c r="P5276" i="3"/>
  <c r="S5276" i="3" s="1"/>
  <c r="P3932" i="3"/>
  <c r="S3932" i="3" s="1"/>
  <c r="P3660" i="3"/>
  <c r="S3660" i="3" s="1"/>
  <c r="P3484" i="3"/>
  <c r="S3484" i="3" s="1"/>
  <c r="N8584" i="3"/>
  <c r="O8584" i="3" s="1"/>
  <c r="Q8584" i="3" s="1"/>
  <c r="R8584" i="3" s="1"/>
  <c r="N8425" i="3"/>
  <c r="O8425" i="3" s="1"/>
  <c r="Q8425" i="3" s="1"/>
  <c r="R8425" i="3" s="1"/>
  <c r="N8146" i="3"/>
  <c r="O8146" i="3" s="1"/>
  <c r="Q8146" i="3" s="1"/>
  <c r="R8146" i="3" s="1"/>
  <c r="P8019" i="3"/>
  <c r="S8019" i="3" s="1"/>
  <c r="P6131" i="3"/>
  <c r="S6131" i="3" s="1"/>
  <c r="N5866" i="3"/>
  <c r="O5866" i="3" s="1"/>
  <c r="Q5866" i="3" s="1"/>
  <c r="R5866" i="3" s="1"/>
  <c r="N3266" i="3"/>
  <c r="P5394" i="3"/>
  <c r="S5394" i="3" s="1"/>
  <c r="O3409" i="3"/>
  <c r="Q3409" i="3" s="1"/>
  <c r="R3409" i="3" s="1"/>
  <c r="P3409" i="3"/>
  <c r="N2481" i="3"/>
  <c r="N7089" i="3"/>
  <c r="P5985" i="3"/>
  <c r="S5985" i="3" s="1"/>
  <c r="P5745" i="3"/>
  <c r="S5745" i="3" s="1"/>
  <c r="O5989" i="3"/>
  <c r="Q5989" i="3" s="1"/>
  <c r="R5989" i="3" s="1"/>
  <c r="P5989" i="3"/>
  <c r="P6597" i="3"/>
  <c r="S6597" i="3" s="1"/>
  <c r="O4509" i="3"/>
  <c r="Q4509" i="3" s="1"/>
  <c r="R4509" i="3" s="1"/>
  <c r="P4509" i="3"/>
  <c r="P3389" i="3"/>
  <c r="S3389" i="3" s="1"/>
  <c r="P493" i="3"/>
  <c r="S493" i="3" s="1"/>
  <c r="N6899" i="3"/>
  <c r="O6899" i="3" s="1"/>
  <c r="Q6899" i="3" s="1"/>
  <c r="R6899" i="3" s="1"/>
  <c r="N5551" i="3"/>
  <c r="O5551" i="3" s="1"/>
  <c r="Q5551" i="3" s="1"/>
  <c r="R5551" i="3" s="1"/>
  <c r="N5265" i="3"/>
  <c r="N1290" i="3"/>
  <c r="N182" i="3"/>
  <c r="O182" i="3" s="1"/>
  <c r="Q182" i="3" s="1"/>
  <c r="R182" i="3" s="1"/>
  <c r="O2308" i="3"/>
  <c r="Q2308" i="3" s="1"/>
  <c r="R2308" i="3" s="1"/>
  <c r="P2308" i="3"/>
  <c r="O6491" i="3"/>
  <c r="Q6491" i="3" s="1"/>
  <c r="R6491" i="3" s="1"/>
  <c r="P6491" i="3"/>
  <c r="P5163" i="3"/>
  <c r="S5163" i="3" s="1"/>
  <c r="P4867" i="3"/>
  <c r="S4867" i="3" s="1"/>
  <c r="O3723" i="3"/>
  <c r="Q3723" i="3" s="1"/>
  <c r="R3723" i="3" s="1"/>
  <c r="P3723" i="3"/>
  <c r="O3099" i="3"/>
  <c r="Q3099" i="3" s="1"/>
  <c r="R3099" i="3" s="1"/>
  <c r="P3099" i="3"/>
  <c r="O1251" i="3"/>
  <c r="Q1251" i="3" s="1"/>
  <c r="R1251" i="3" s="1"/>
  <c r="P1251" i="3"/>
  <c r="N6296" i="3"/>
  <c r="O6296" i="3" s="1"/>
  <c r="Q6296" i="3" s="1"/>
  <c r="R6296" i="3" s="1"/>
  <c r="N3583" i="3"/>
  <c r="O3583" i="3" s="1"/>
  <c r="Q3583" i="3" s="1"/>
  <c r="R3583" i="3" s="1"/>
  <c r="N2776" i="3"/>
  <c r="O2776" i="3" s="1"/>
  <c r="Q2776" i="3" s="1"/>
  <c r="R2776" i="3" s="1"/>
  <c r="N2347" i="3"/>
  <c r="N1072" i="3"/>
  <c r="O1072" i="3" s="1"/>
  <c r="Q1072" i="3" s="1"/>
  <c r="R1072" i="3" s="1"/>
  <c r="N80" i="3"/>
  <c r="O80" i="3" s="1"/>
  <c r="Q80" i="3" s="1"/>
  <c r="R80" i="3" s="1"/>
  <c r="O1834" i="3"/>
  <c r="Q1834" i="3" s="1"/>
  <c r="R1834" i="3" s="1"/>
  <c r="P1834" i="3"/>
  <c r="N522" i="3"/>
  <c r="O522" i="3" s="1"/>
  <c r="Q522" i="3" s="1"/>
  <c r="R522" i="3" s="1"/>
  <c r="O8712" i="3"/>
  <c r="Q8712" i="3" s="1"/>
  <c r="R8712" i="3" s="1"/>
  <c r="P8712" i="3"/>
  <c r="O6056" i="3"/>
  <c r="Q6056" i="3" s="1"/>
  <c r="R6056" i="3" s="1"/>
  <c r="P6056" i="3"/>
  <c r="O8087" i="3"/>
  <c r="Q8087" i="3" s="1"/>
  <c r="R8087" i="3" s="1"/>
  <c r="P8087" i="3"/>
  <c r="O2406" i="3"/>
  <c r="Q2406" i="3" s="1"/>
  <c r="R2406" i="3" s="1"/>
  <c r="P2406" i="3"/>
  <c r="O484" i="3"/>
  <c r="Q484" i="3" s="1"/>
  <c r="R484" i="3" s="1"/>
  <c r="P484" i="3"/>
  <c r="N551" i="3"/>
  <c r="O551" i="3" s="1"/>
  <c r="Q551" i="3" s="1"/>
  <c r="R551" i="3" s="1"/>
  <c r="P5193" i="3"/>
  <c r="S5193" i="3" s="1"/>
  <c r="N4832" i="3"/>
  <c r="O4832" i="3" s="1"/>
  <c r="Q4832" i="3" s="1"/>
  <c r="R4832" i="3" s="1"/>
  <c r="N4127" i="3"/>
  <c r="O4127" i="3" s="1"/>
  <c r="Q4127" i="3" s="1"/>
  <c r="R4127" i="3" s="1"/>
  <c r="P3552" i="3"/>
  <c r="S3552" i="3" s="1"/>
  <c r="N3296" i="3"/>
  <c r="N3174" i="3"/>
  <c r="O3174" i="3" s="1"/>
  <c r="Q3174" i="3" s="1"/>
  <c r="R3174" i="3" s="1"/>
  <c r="N6919" i="3"/>
  <c r="O8006" i="3"/>
  <c r="Q8006" i="3" s="1"/>
  <c r="R8006" i="3" s="1"/>
  <c r="P8006" i="3"/>
  <c r="O8688" i="3"/>
  <c r="Q8688" i="3" s="1"/>
  <c r="R8688" i="3" s="1"/>
  <c r="P8688" i="3"/>
  <c r="O8600" i="3"/>
  <c r="Q8600" i="3" s="1"/>
  <c r="R8600" i="3" s="1"/>
  <c r="P8600" i="3"/>
  <c r="O6048" i="3"/>
  <c r="Q6048" i="3" s="1"/>
  <c r="R6048" i="3" s="1"/>
  <c r="P6048" i="3"/>
  <c r="O5328" i="3"/>
  <c r="Q5328" i="3" s="1"/>
  <c r="R5328" i="3" s="1"/>
  <c r="P5328" i="3"/>
  <c r="O8455" i="3"/>
  <c r="Q8455" i="3" s="1"/>
  <c r="R8455" i="3" s="1"/>
  <c r="P8455" i="3"/>
  <c r="O8079" i="3"/>
  <c r="Q8079" i="3" s="1"/>
  <c r="R8079" i="3" s="1"/>
  <c r="P8079" i="3"/>
  <c r="O5191" i="3"/>
  <c r="Q5191" i="3" s="1"/>
  <c r="R5191" i="3" s="1"/>
  <c r="P5191" i="3"/>
  <c r="O5374" i="3"/>
  <c r="Q5374" i="3" s="1"/>
  <c r="R5374" i="3" s="1"/>
  <c r="P5374" i="3"/>
  <c r="O3662" i="3"/>
  <c r="Q3662" i="3" s="1"/>
  <c r="R3662" i="3" s="1"/>
  <c r="P3662" i="3"/>
  <c r="O1934" i="3"/>
  <c r="Q1934" i="3" s="1"/>
  <c r="R1934" i="3" s="1"/>
  <c r="P1934" i="3"/>
  <c r="O1728" i="3"/>
  <c r="Q1728" i="3" s="1"/>
  <c r="R1728" i="3" s="1"/>
  <c r="P1728" i="3"/>
  <c r="P3609" i="3"/>
  <c r="S3609" i="3" s="1"/>
  <c r="N2639" i="3"/>
  <c r="O2639" i="3" s="1"/>
  <c r="Q2639" i="3" s="1"/>
  <c r="R2639" i="3" s="1"/>
  <c r="N73" i="3"/>
  <c r="O73" i="3" s="1"/>
  <c r="Q73" i="3" s="1"/>
  <c r="R73" i="3" s="1"/>
  <c r="N1109" i="3"/>
  <c r="N1288" i="3"/>
  <c r="O1288" i="3" s="1"/>
  <c r="Q1288" i="3" s="1"/>
  <c r="R1288" i="3" s="1"/>
  <c r="P4919" i="3"/>
  <c r="S4919" i="3" s="1"/>
  <c r="N728" i="3"/>
  <c r="O728" i="3" s="1"/>
  <c r="Q728" i="3" s="1"/>
  <c r="R728" i="3" s="1"/>
  <c r="N1239" i="3"/>
  <c r="O1239" i="3" s="1"/>
  <c r="Q1239" i="3" s="1"/>
  <c r="R1239" i="3" s="1"/>
  <c r="N2198" i="3"/>
  <c r="O2198" i="3" s="1"/>
  <c r="Q2198" i="3" s="1"/>
  <c r="R2198" i="3" s="1"/>
  <c r="O4105" i="3"/>
  <c r="Q4105" i="3" s="1"/>
  <c r="R4105" i="3" s="1"/>
  <c r="P4105" i="3"/>
  <c r="O8153" i="3"/>
  <c r="Q8153" i="3" s="1"/>
  <c r="R8153" i="3" s="1"/>
  <c r="P8153" i="3"/>
  <c r="O7897" i="3"/>
  <c r="Q7897" i="3" s="1"/>
  <c r="R7897" i="3" s="1"/>
  <c r="P7897" i="3"/>
  <c r="P3553" i="3"/>
  <c r="S3553" i="3" s="1"/>
  <c r="P3185" i="3"/>
  <c r="S3185" i="3" s="1"/>
  <c r="P2745" i="3"/>
  <c r="S2745" i="3" s="1"/>
  <c r="P2297" i="3"/>
  <c r="S2297" i="3" s="1"/>
  <c r="P3085" i="3"/>
  <c r="S3085" i="3" s="1"/>
  <c r="N4574" i="3"/>
  <c r="O4574" i="3" s="1"/>
  <c r="Q4574" i="3" s="1"/>
  <c r="R4574" i="3" s="1"/>
  <c r="P4131" i="3"/>
  <c r="S4131" i="3" s="1"/>
  <c r="N1509" i="3"/>
  <c r="O3076" i="3"/>
  <c r="Q3076" i="3" s="1"/>
  <c r="R3076" i="3" s="1"/>
  <c r="P3076" i="3"/>
  <c r="O612" i="3"/>
  <c r="Q612" i="3" s="1"/>
  <c r="R612" i="3" s="1"/>
  <c r="P612" i="3"/>
  <c r="N8527" i="3"/>
  <c r="N4814" i="3"/>
  <c r="O4814" i="3" s="1"/>
  <c r="Q4814" i="3" s="1"/>
  <c r="R4814" i="3" s="1"/>
  <c r="N768" i="3"/>
  <c r="O768" i="3" s="1"/>
  <c r="Q768" i="3" s="1"/>
  <c r="R768" i="3" s="1"/>
  <c r="P4915" i="3"/>
  <c r="S4915" i="3" s="1"/>
  <c r="P4507" i="3"/>
  <c r="S4507" i="3" s="1"/>
  <c r="P4363" i="3"/>
  <c r="S4363" i="3" s="1"/>
  <c r="P4235" i="3"/>
  <c r="S4235" i="3" s="1"/>
  <c r="P3931" i="3"/>
  <c r="S3931" i="3" s="1"/>
  <c r="P3675" i="3"/>
  <c r="S3675" i="3" s="1"/>
  <c r="P3531" i="3"/>
  <c r="S3531" i="3" s="1"/>
  <c r="O2451" i="3"/>
  <c r="Q2451" i="3" s="1"/>
  <c r="R2451" i="3" s="1"/>
  <c r="P2451" i="3"/>
  <c r="P2283" i="3"/>
  <c r="S2283" i="3" s="1"/>
  <c r="P1531" i="3"/>
  <c r="S1531" i="3" s="1"/>
  <c r="P1419" i="3"/>
  <c r="S1419" i="3" s="1"/>
  <c r="P1163" i="3"/>
  <c r="S1163" i="3" s="1"/>
  <c r="P1067" i="3"/>
  <c r="S1067" i="3" s="1"/>
  <c r="N7487" i="3"/>
  <c r="O7487" i="3" s="1"/>
  <c r="Q7487" i="3" s="1"/>
  <c r="R7487" i="3" s="1"/>
  <c r="N7310" i="3"/>
  <c r="O7310" i="3" s="1"/>
  <c r="Q7310" i="3" s="1"/>
  <c r="R7310" i="3" s="1"/>
  <c r="P3273" i="3"/>
  <c r="S3273" i="3" s="1"/>
  <c r="N574" i="3"/>
  <c r="O1810" i="3"/>
  <c r="Q1810" i="3" s="1"/>
  <c r="R1810" i="3" s="1"/>
  <c r="P1810" i="3"/>
  <c r="P4952" i="3"/>
  <c r="S4952" i="3" s="1"/>
  <c r="P867" i="3"/>
  <c r="S867" i="3" s="1"/>
  <c r="P6550" i="3"/>
  <c r="S6550" i="3" s="1"/>
  <c r="O6494" i="3"/>
  <c r="Q6494" i="3" s="1"/>
  <c r="R6494" i="3" s="1"/>
  <c r="P6494" i="3"/>
  <c r="P1925" i="3"/>
  <c r="S1925" i="3" s="1"/>
  <c r="O7624" i="3"/>
  <c r="Q7624" i="3" s="1"/>
  <c r="R7624" i="3" s="1"/>
  <c r="P7624" i="3"/>
  <c r="P7568" i="3"/>
  <c r="S7568" i="3" s="1"/>
  <c r="N5688" i="3"/>
  <c r="O5688" i="3" s="1"/>
  <c r="Q5688" i="3" s="1"/>
  <c r="R5688" i="3" s="1"/>
  <c r="O3560" i="3"/>
  <c r="Q3560" i="3" s="1"/>
  <c r="R3560" i="3" s="1"/>
  <c r="P3560" i="3"/>
  <c r="P3288" i="3"/>
  <c r="S3288" i="3" s="1"/>
  <c r="O8791" i="3"/>
  <c r="Q8791" i="3" s="1"/>
  <c r="R8791" i="3" s="1"/>
  <c r="P8791" i="3"/>
  <c r="P8119" i="3"/>
  <c r="P6767" i="3"/>
  <c r="S6767" i="3" s="1"/>
  <c r="P6567" i="3"/>
  <c r="S6567" i="3" s="1"/>
  <c r="P6271" i="3"/>
  <c r="S6271" i="3" s="1"/>
  <c r="P5255" i="3"/>
  <c r="S5255" i="3" s="1"/>
  <c r="P4631" i="3"/>
  <c r="S4631" i="3" s="1"/>
  <c r="P6582" i="3"/>
  <c r="S6582" i="3" s="1"/>
  <c r="O3462" i="3"/>
  <c r="Q3462" i="3" s="1"/>
  <c r="R3462" i="3" s="1"/>
  <c r="P3462" i="3"/>
  <c r="P918" i="3"/>
  <c r="S918" i="3" s="1"/>
  <c r="O4352" i="3"/>
  <c r="Q4352" i="3" s="1"/>
  <c r="R4352" i="3" s="1"/>
  <c r="P4352" i="3"/>
  <c r="O360" i="3"/>
  <c r="Q360" i="3" s="1"/>
  <c r="R360" i="3" s="1"/>
  <c r="P360" i="3"/>
  <c r="N1733" i="3"/>
  <c r="O1733" i="3" s="1"/>
  <c r="Q1733" i="3" s="1"/>
  <c r="R1733" i="3" s="1"/>
  <c r="O3445" i="3"/>
  <c r="Q3445" i="3" s="1"/>
  <c r="R3445" i="3" s="1"/>
  <c r="P3445" i="3"/>
  <c r="O288" i="3"/>
  <c r="Q288" i="3" s="1"/>
  <c r="R288" i="3" s="1"/>
  <c r="P288" i="3"/>
  <c r="N8327" i="3"/>
  <c r="O8327" i="3" s="1"/>
  <c r="Q8327" i="3" s="1"/>
  <c r="R8327" i="3" s="1"/>
  <c r="O3481" i="3"/>
  <c r="Q3481" i="3" s="1"/>
  <c r="R3481" i="3" s="1"/>
  <c r="P3481" i="3"/>
  <c r="P5073" i="3"/>
  <c r="S5073" i="3" s="1"/>
  <c r="P4561" i="3"/>
  <c r="S4561" i="3" s="1"/>
  <c r="P4289" i="3"/>
  <c r="S4289" i="3" s="1"/>
  <c r="P3921" i="3"/>
  <c r="S3921" i="3" s="1"/>
  <c r="P3489" i="3"/>
  <c r="S3489" i="3" s="1"/>
  <c r="P3161" i="3"/>
  <c r="S3161" i="3" s="1"/>
  <c r="P2233" i="3"/>
  <c r="S2233" i="3" s="1"/>
  <c r="N4110" i="3"/>
  <c r="O4110" i="3" s="1"/>
  <c r="Q4110" i="3" s="1"/>
  <c r="R4110" i="3" s="1"/>
  <c r="N2224" i="3"/>
  <c r="N1161" i="3"/>
  <c r="N1040" i="3"/>
  <c r="O1040" i="3" s="1"/>
  <c r="Q1040" i="3" s="1"/>
  <c r="R1040" i="3" s="1"/>
  <c r="O2532" i="3"/>
  <c r="Q2532" i="3" s="1"/>
  <c r="R2532" i="3" s="1"/>
  <c r="P2532" i="3"/>
  <c r="O308" i="3"/>
  <c r="Q308" i="3" s="1"/>
  <c r="R308" i="3" s="1"/>
  <c r="P308" i="3"/>
  <c r="P2243" i="3"/>
  <c r="S2243" i="3" s="1"/>
  <c r="O147" i="3"/>
  <c r="Q147" i="3" s="1"/>
  <c r="R147" i="3" s="1"/>
  <c r="P147" i="3"/>
  <c r="N7640" i="3"/>
  <c r="O7640" i="3" s="1"/>
  <c r="Q7640" i="3" s="1"/>
  <c r="R7640" i="3" s="1"/>
  <c r="N3695" i="3"/>
  <c r="O3695" i="3" s="1"/>
  <c r="Q3695" i="3" s="1"/>
  <c r="R3695" i="3" s="1"/>
  <c r="N3488" i="3"/>
  <c r="O3488" i="3" s="1"/>
  <c r="Q3488" i="3" s="1"/>
  <c r="R3488" i="3" s="1"/>
  <c r="O8662" i="3"/>
  <c r="Q8662" i="3" s="1"/>
  <c r="R8662" i="3" s="1"/>
  <c r="P8662" i="3"/>
  <c r="P8294" i="3"/>
  <c r="S8294" i="3" s="1"/>
  <c r="O3752" i="3"/>
  <c r="Q3752" i="3" s="1"/>
  <c r="R3752" i="3" s="1"/>
  <c r="P3752" i="3"/>
  <c r="O6175" i="3"/>
  <c r="Q6175" i="3" s="1"/>
  <c r="R6175" i="3" s="1"/>
  <c r="P6175" i="3"/>
  <c r="O5335" i="3"/>
  <c r="Q5335" i="3" s="1"/>
  <c r="R5335" i="3" s="1"/>
  <c r="P5335" i="3"/>
  <c r="O4047" i="3"/>
  <c r="Q4047" i="3" s="1"/>
  <c r="R4047" i="3" s="1"/>
  <c r="P4047" i="3"/>
  <c r="O3238" i="3"/>
  <c r="Q3238" i="3" s="1"/>
  <c r="R3238" i="3" s="1"/>
  <c r="P3238" i="3"/>
  <c r="O2918" i="3"/>
  <c r="Q2918" i="3" s="1"/>
  <c r="R2918" i="3" s="1"/>
  <c r="P2918" i="3"/>
  <c r="O974" i="3"/>
  <c r="Q974" i="3" s="1"/>
  <c r="R974" i="3" s="1"/>
  <c r="P974" i="3"/>
  <c r="O4224" i="3"/>
  <c r="Q4224" i="3" s="1"/>
  <c r="R4224" i="3" s="1"/>
  <c r="P4224" i="3"/>
  <c r="O2752" i="3"/>
  <c r="Q2752" i="3" s="1"/>
  <c r="R2752" i="3" s="1"/>
  <c r="P2752" i="3"/>
  <c r="O2312" i="3"/>
  <c r="Q2312" i="3" s="1"/>
  <c r="R2312" i="3" s="1"/>
  <c r="P2312" i="3"/>
  <c r="O944" i="3"/>
  <c r="Q944" i="3" s="1"/>
  <c r="R944" i="3" s="1"/>
  <c r="P944" i="3"/>
  <c r="O2503" i="3"/>
  <c r="Q2503" i="3" s="1"/>
  <c r="R2503" i="3" s="1"/>
  <c r="P2503" i="3"/>
  <c r="N3152" i="3"/>
  <c r="O3152" i="3" s="1"/>
  <c r="Q3152" i="3" s="1"/>
  <c r="R3152" i="3" s="1"/>
  <c r="N8175" i="3"/>
  <c r="O3393" i="3"/>
  <c r="Q3393" i="3" s="1"/>
  <c r="R3393" i="3" s="1"/>
  <c r="P3393" i="3"/>
  <c r="O3584" i="3"/>
  <c r="Q3584" i="3" s="1"/>
  <c r="R3584" i="3" s="1"/>
  <c r="P3584" i="3"/>
  <c r="O2272" i="3"/>
  <c r="Q2272" i="3" s="1"/>
  <c r="R2272" i="3" s="1"/>
  <c r="P2272" i="3"/>
  <c r="N6991" i="3"/>
  <c r="O6991" i="3" s="1"/>
  <c r="Q6991" i="3" s="1"/>
  <c r="R6991" i="3" s="1"/>
  <c r="N3464" i="3"/>
  <c r="O3464" i="3" s="1"/>
  <c r="Q3464" i="3" s="1"/>
  <c r="R3464" i="3" s="1"/>
  <c r="N3047" i="3"/>
  <c r="O3047" i="3" s="1"/>
  <c r="Q3047" i="3" s="1"/>
  <c r="R3047" i="3" s="1"/>
  <c r="N1688" i="3"/>
  <c r="O1688" i="3" s="1"/>
  <c r="Q1688" i="3" s="1"/>
  <c r="R1688" i="3" s="1"/>
  <c r="N1441" i="3"/>
  <c r="P736" i="3"/>
  <c r="S736" i="3" s="1"/>
  <c r="N513" i="3"/>
  <c r="O513" i="3" s="1"/>
  <c r="Q513" i="3" s="1"/>
  <c r="R513" i="3" s="1"/>
  <c r="N3112" i="3"/>
  <c r="O8086" i="3"/>
  <c r="Q8086" i="3" s="1"/>
  <c r="R8086" i="3" s="1"/>
  <c r="P8086" i="3"/>
  <c r="P6286" i="3"/>
  <c r="S6286" i="3" s="1"/>
  <c r="O2910" i="3"/>
  <c r="Q2910" i="3" s="1"/>
  <c r="R2910" i="3" s="1"/>
  <c r="P2910" i="3"/>
  <c r="P5872" i="3"/>
  <c r="S5872" i="3" s="1"/>
  <c r="O3656" i="3"/>
  <c r="Q3656" i="3" s="1"/>
  <c r="R3656" i="3" s="1"/>
  <c r="P3656" i="3"/>
  <c r="O8343" i="3"/>
  <c r="Q8343" i="3" s="1"/>
  <c r="R8343" i="3" s="1"/>
  <c r="P8343" i="3"/>
  <c r="O7527" i="3"/>
  <c r="Q7527" i="3" s="1"/>
  <c r="R7527" i="3" s="1"/>
  <c r="P7527" i="3"/>
  <c r="O6887" i="3"/>
  <c r="Q6887" i="3" s="1"/>
  <c r="R6887" i="3" s="1"/>
  <c r="P6887" i="3"/>
  <c r="O4519" i="3"/>
  <c r="Q4519" i="3" s="1"/>
  <c r="R4519" i="3" s="1"/>
  <c r="P4519" i="3"/>
  <c r="P3574" i="3"/>
  <c r="S3574" i="3" s="1"/>
  <c r="P2448" i="3"/>
  <c r="S2448" i="3" s="1"/>
  <c r="P1800" i="3"/>
  <c r="S1800" i="3" s="1"/>
  <c r="O1624" i="3"/>
  <c r="Q1624" i="3" s="1"/>
  <c r="R1624" i="3" s="1"/>
  <c r="P1624" i="3"/>
  <c r="O1256" i="3"/>
  <c r="Q1256" i="3" s="1"/>
  <c r="R1256" i="3" s="1"/>
  <c r="P1256" i="3"/>
  <c r="N6312" i="3"/>
  <c r="O6312" i="3" s="1"/>
  <c r="Q6312" i="3" s="1"/>
  <c r="R6312" i="3" s="1"/>
  <c r="P3585" i="3"/>
  <c r="S3585" i="3" s="1"/>
  <c r="O4553" i="3"/>
  <c r="Q4553" i="3" s="1"/>
  <c r="R4553" i="3" s="1"/>
  <c r="P4553" i="3"/>
  <c r="O3841" i="3"/>
  <c r="Q3841" i="3" s="1"/>
  <c r="R3841" i="3" s="1"/>
  <c r="P3841" i="3"/>
  <c r="O7769" i="3"/>
  <c r="Q7769" i="3" s="1"/>
  <c r="R7769" i="3" s="1"/>
  <c r="P7769" i="3"/>
  <c r="P4209" i="3"/>
  <c r="S4209" i="3" s="1"/>
  <c r="P3745" i="3"/>
  <c r="S3745" i="3" s="1"/>
  <c r="P2881" i="3"/>
  <c r="S2881" i="3" s="1"/>
  <c r="P6293" i="3"/>
  <c r="S6293" i="3" s="1"/>
  <c r="P6165" i="3"/>
  <c r="S6165" i="3" s="1"/>
  <c r="N7336" i="3"/>
  <c r="O7336" i="3" s="1"/>
  <c r="Q7336" i="3" s="1"/>
  <c r="R7336" i="3" s="1"/>
  <c r="P7094" i="3"/>
  <c r="S7094" i="3" s="1"/>
  <c r="P5545" i="3"/>
  <c r="S5545" i="3" s="1"/>
  <c r="N2143" i="3"/>
  <c r="O2143" i="3" s="1"/>
  <c r="Q2143" i="3" s="1"/>
  <c r="R2143" i="3" s="1"/>
  <c r="N1137" i="3"/>
  <c r="N150" i="3"/>
  <c r="O150" i="3" s="1"/>
  <c r="Q150" i="3" s="1"/>
  <c r="R150" i="3" s="1"/>
  <c r="O2740" i="3"/>
  <c r="Q2740" i="3" s="1"/>
  <c r="R2740" i="3" s="1"/>
  <c r="P2740" i="3"/>
  <c r="N4752" i="3"/>
  <c r="O4752" i="3" s="1"/>
  <c r="Q4752" i="3" s="1"/>
  <c r="R4752" i="3" s="1"/>
  <c r="P3689" i="3"/>
  <c r="S3689" i="3" s="1"/>
  <c r="N2021" i="3"/>
  <c r="N1886" i="3"/>
  <c r="O1886" i="3" s="1"/>
  <c r="Q1886" i="3" s="1"/>
  <c r="R1886" i="3" s="1"/>
  <c r="N72" i="3"/>
  <c r="O72" i="3" s="1"/>
  <c r="Q72" i="3" s="1"/>
  <c r="R72" i="3" s="1"/>
  <c r="N2976" i="3"/>
  <c r="O2976" i="3" s="1"/>
  <c r="Q2976" i="3" s="1"/>
  <c r="R2976" i="3" s="1"/>
  <c r="P4747" i="3"/>
  <c r="S4747" i="3" s="1"/>
  <c r="P2475" i="3"/>
  <c r="S2475" i="3" s="1"/>
  <c r="P2427" i="3"/>
  <c r="S2427" i="3" s="1"/>
  <c r="O1395" i="3"/>
  <c r="Q1395" i="3" s="1"/>
  <c r="R1395" i="3" s="1"/>
  <c r="P1395" i="3"/>
  <c r="O1267" i="3"/>
  <c r="Q1267" i="3" s="1"/>
  <c r="R1267" i="3" s="1"/>
  <c r="P1267" i="3"/>
  <c r="N7704" i="3"/>
  <c r="N3024" i="3"/>
  <c r="P8350" i="3"/>
  <c r="S8350" i="3" s="1"/>
  <c r="O8118" i="3"/>
  <c r="Q8118" i="3" s="1"/>
  <c r="R8118" i="3" s="1"/>
  <c r="P8118" i="3"/>
  <c r="P6752" i="3"/>
  <c r="S6752" i="3" s="1"/>
  <c r="O6280" i="3"/>
  <c r="Q6280" i="3" s="1"/>
  <c r="R6280" i="3" s="1"/>
  <c r="P6280" i="3"/>
  <c r="N5928" i="3"/>
  <c r="O5928" i="3" s="1"/>
  <c r="Q5928" i="3" s="1"/>
  <c r="R5928" i="3" s="1"/>
  <c r="O3678" i="3"/>
  <c r="Q3678" i="3" s="1"/>
  <c r="R3678" i="3" s="1"/>
  <c r="P3678" i="3"/>
  <c r="N5375" i="3"/>
  <c r="O5375" i="3" s="1"/>
  <c r="Q5375" i="3" s="1"/>
  <c r="R5375" i="3" s="1"/>
  <c r="O5470" i="3"/>
  <c r="Q5470" i="3" s="1"/>
  <c r="R5470" i="3" s="1"/>
  <c r="P5470" i="3"/>
  <c r="P3758" i="3"/>
  <c r="S3758" i="3" s="1"/>
  <c r="P3022" i="3"/>
  <c r="S3022" i="3" s="1"/>
  <c r="O2966" i="3"/>
  <c r="Q2966" i="3" s="1"/>
  <c r="R2966" i="3" s="1"/>
  <c r="P2966" i="3"/>
  <c r="O2326" i="3"/>
  <c r="Q2326" i="3" s="1"/>
  <c r="R2326" i="3" s="1"/>
  <c r="P2326" i="3"/>
  <c r="P3487" i="3"/>
  <c r="S3487" i="3" s="1"/>
  <c r="O2671" i="3"/>
  <c r="Q2671" i="3" s="1"/>
  <c r="R2671" i="3" s="1"/>
  <c r="P2671" i="3"/>
  <c r="P111" i="3"/>
  <c r="S111" i="3" s="1"/>
  <c r="P4265" i="3"/>
  <c r="S4265" i="3" s="1"/>
  <c r="P4977" i="3"/>
  <c r="S4977" i="3" s="1"/>
  <c r="N8672" i="3"/>
  <c r="O8672" i="3" s="1"/>
  <c r="Q8672" i="3" s="1"/>
  <c r="R8672" i="3" s="1"/>
  <c r="N992" i="3"/>
  <c r="O992" i="3" s="1"/>
  <c r="Q992" i="3" s="1"/>
  <c r="R992" i="3" s="1"/>
  <c r="N3511" i="3"/>
  <c r="O3511" i="3" s="1"/>
  <c r="Q3511" i="3" s="1"/>
  <c r="R3511" i="3" s="1"/>
  <c r="N3376" i="3"/>
  <c r="O3376" i="3" s="1"/>
  <c r="Q3376" i="3" s="1"/>
  <c r="R3376" i="3" s="1"/>
  <c r="N176" i="3"/>
  <c r="O176" i="3" s="1"/>
  <c r="Q176" i="3" s="1"/>
  <c r="R176" i="3" s="1"/>
  <c r="O2707" i="3"/>
  <c r="Q2707" i="3" s="1"/>
  <c r="R2707" i="3" s="1"/>
  <c r="P2707" i="3"/>
  <c r="O2067" i="3"/>
  <c r="Q2067" i="3" s="1"/>
  <c r="R2067" i="3" s="1"/>
  <c r="P2067" i="3"/>
  <c r="P1451" i="3"/>
  <c r="S1451" i="3" s="1"/>
  <c r="P1387" i="3"/>
  <c r="S1387" i="3" s="1"/>
  <c r="P1323" i="3"/>
  <c r="S1323" i="3" s="1"/>
  <c r="P1259" i="3"/>
  <c r="S1259" i="3" s="1"/>
  <c r="P1195" i="3"/>
  <c r="S1195" i="3" s="1"/>
  <c r="P8422" i="3"/>
  <c r="S8422" i="3" s="1"/>
  <c r="P7782" i="3"/>
  <c r="S7782" i="3" s="1"/>
  <c r="P6742" i="3"/>
  <c r="S6742" i="3" s="1"/>
  <c r="P6030" i="3"/>
  <c r="S6030" i="3" s="1"/>
  <c r="P709" i="3"/>
  <c r="S709" i="3" s="1"/>
  <c r="N8336" i="3"/>
  <c r="O8336" i="3" s="1"/>
  <c r="Q8336" i="3" s="1"/>
  <c r="R8336" i="3" s="1"/>
  <c r="O5976" i="3"/>
  <c r="Q5976" i="3" s="1"/>
  <c r="R5976" i="3" s="1"/>
  <c r="P5976" i="3"/>
  <c r="O1694" i="3"/>
  <c r="Q1694" i="3" s="1"/>
  <c r="R1694" i="3" s="1"/>
  <c r="P1694" i="3"/>
  <c r="P8631" i="3"/>
  <c r="S8631" i="3" s="1"/>
  <c r="O7399" i="3"/>
  <c r="Q7399" i="3" s="1"/>
  <c r="R7399" i="3" s="1"/>
  <c r="P7399" i="3"/>
  <c r="P7079" i="3"/>
  <c r="S7079" i="3" s="1"/>
  <c r="O5079" i="3"/>
  <c r="Q5079" i="3" s="1"/>
  <c r="R5079" i="3" s="1"/>
  <c r="P5079" i="3"/>
  <c r="P4855" i="3"/>
  <c r="S4855" i="3" s="1"/>
  <c r="O4135" i="3"/>
  <c r="Q4135" i="3" s="1"/>
  <c r="R4135" i="3" s="1"/>
  <c r="P4135" i="3"/>
  <c r="P3943" i="3"/>
  <c r="S3943" i="3" s="1"/>
  <c r="O2806" i="3"/>
  <c r="Q2806" i="3" s="1"/>
  <c r="R2806" i="3" s="1"/>
  <c r="P2806" i="3"/>
  <c r="O3120" i="3"/>
  <c r="Q3120" i="3" s="1"/>
  <c r="R3120" i="3" s="1"/>
  <c r="P3120" i="3"/>
  <c r="N5566" i="3"/>
  <c r="O3349" i="3"/>
  <c r="Q3349" i="3" s="1"/>
  <c r="R3349" i="3" s="1"/>
  <c r="P3349" i="3"/>
  <c r="P7601" i="3"/>
  <c r="S7601" i="3" s="1"/>
  <c r="P500" i="3"/>
  <c r="S500" i="3" s="1"/>
  <c r="P8401" i="3"/>
  <c r="S8401" i="3" s="1"/>
  <c r="O8345" i="3"/>
  <c r="Q8345" i="3" s="1"/>
  <c r="R8345" i="3" s="1"/>
  <c r="P8345" i="3"/>
  <c r="P7873" i="3"/>
  <c r="S7873" i="3" s="1"/>
  <c r="P7761" i="3"/>
  <c r="S7761" i="3" s="1"/>
  <c r="P4689" i="3"/>
  <c r="S4689" i="3" s="1"/>
  <c r="P3681" i="3"/>
  <c r="S3681" i="3" s="1"/>
  <c r="P3321" i="3"/>
  <c r="S3321" i="3" s="1"/>
  <c r="P8341" i="3"/>
  <c r="S8341" i="3" s="1"/>
  <c r="P5877" i="3"/>
  <c r="S5877" i="3" s="1"/>
  <c r="P5317" i="3"/>
  <c r="S5317" i="3" s="1"/>
  <c r="P5005" i="3"/>
  <c r="S5005" i="3" s="1"/>
  <c r="P4581" i="3"/>
  <c r="S4581" i="3" s="1"/>
  <c r="N6751" i="3"/>
  <c r="O6751" i="3" s="1"/>
  <c r="Q6751" i="3" s="1"/>
  <c r="R6751" i="3" s="1"/>
  <c r="O3308" i="3"/>
  <c r="Q3308" i="3" s="1"/>
  <c r="R3308" i="3" s="1"/>
  <c r="P3308" i="3"/>
  <c r="O2932" i="3"/>
  <c r="Q2932" i="3" s="1"/>
  <c r="R2932" i="3" s="1"/>
  <c r="P2932" i="3"/>
  <c r="N8608" i="3"/>
  <c r="O8608" i="3" s="1"/>
  <c r="Q8608" i="3" s="1"/>
  <c r="R8608" i="3" s="1"/>
  <c r="N6303" i="3"/>
  <c r="O6303" i="3" s="1"/>
  <c r="Q6303" i="3" s="1"/>
  <c r="R6303" i="3" s="1"/>
  <c r="P4734" i="3"/>
  <c r="S4734" i="3" s="1"/>
  <c r="N3247" i="3"/>
  <c r="P3899" i="3"/>
  <c r="S3899" i="3" s="1"/>
  <c r="P3691" i="3"/>
  <c r="S3691" i="3" s="1"/>
  <c r="P3643" i="3"/>
  <c r="S3643" i="3" s="1"/>
  <c r="P3547" i="3"/>
  <c r="S3547" i="3" s="1"/>
  <c r="P3339" i="3"/>
  <c r="S3339" i="3" s="1"/>
  <c r="O1907" i="3"/>
  <c r="Q1907" i="3" s="1"/>
  <c r="R1907" i="3" s="1"/>
  <c r="P1907" i="3"/>
  <c r="O1619" i="3"/>
  <c r="Q1619" i="3" s="1"/>
  <c r="R1619" i="3" s="1"/>
  <c r="P1619" i="3"/>
  <c r="O1555" i="3"/>
  <c r="Q1555" i="3" s="1"/>
  <c r="R1555" i="3" s="1"/>
  <c r="P1555" i="3"/>
  <c r="O802" i="3"/>
  <c r="Q802" i="3" s="1"/>
  <c r="R802" i="3" s="1"/>
  <c r="P802" i="3"/>
  <c r="O546" i="3"/>
  <c r="Q546" i="3" s="1"/>
  <c r="R546" i="3" s="1"/>
  <c r="P546" i="3"/>
  <c r="O4848" i="3"/>
  <c r="Q4848" i="3" s="1"/>
  <c r="R4848" i="3" s="1"/>
  <c r="P4848" i="3"/>
  <c r="N8559" i="3"/>
  <c r="O8559" i="3" s="1"/>
  <c r="Q8559" i="3" s="1"/>
  <c r="R8559" i="3" s="1"/>
  <c r="O7391" i="3"/>
  <c r="Q7391" i="3" s="1"/>
  <c r="R7391" i="3" s="1"/>
  <c r="P7391" i="3"/>
  <c r="O3798" i="3"/>
  <c r="Q3798" i="3" s="1"/>
  <c r="R3798" i="3" s="1"/>
  <c r="P3798" i="3"/>
  <c r="N248" i="3"/>
  <c r="O248" i="3" s="1"/>
  <c r="Q248" i="3" s="1"/>
  <c r="R248" i="3" s="1"/>
  <c r="N2975" i="3"/>
  <c r="O2975" i="3" s="1"/>
  <c r="Q2975" i="3" s="1"/>
  <c r="R2975" i="3" s="1"/>
  <c r="O3151" i="3"/>
  <c r="Q3151" i="3" s="1"/>
  <c r="R3151" i="3" s="1"/>
  <c r="P3151" i="3"/>
  <c r="O1631" i="3"/>
  <c r="Q1631" i="3" s="1"/>
  <c r="R1631" i="3" s="1"/>
  <c r="P1631" i="3"/>
  <c r="O273" i="3"/>
  <c r="Q273" i="3" s="1"/>
  <c r="R273" i="3" s="1"/>
  <c r="P273" i="3"/>
  <c r="P4536" i="3"/>
  <c r="S4536" i="3" s="1"/>
  <c r="O1182" i="3"/>
  <c r="Q1182" i="3" s="1"/>
  <c r="R1182" i="3" s="1"/>
  <c r="P1182" i="3"/>
  <c r="O7671" i="3"/>
  <c r="Q7671" i="3" s="1"/>
  <c r="R7671" i="3" s="1"/>
  <c r="P7671" i="3"/>
  <c r="N2504" i="3"/>
  <c r="O840" i="3"/>
  <c r="Q840" i="3" s="1"/>
  <c r="R840" i="3" s="1"/>
  <c r="P840" i="3"/>
  <c r="P216" i="3"/>
  <c r="S216" i="3" s="1"/>
  <c r="N1431" i="3"/>
  <c r="O1431" i="3" s="1"/>
  <c r="Q1431" i="3" s="1"/>
  <c r="R1431" i="3" s="1"/>
  <c r="N1159" i="3"/>
  <c r="O1781" i="3"/>
  <c r="Q1781" i="3" s="1"/>
  <c r="R1781" i="3" s="1"/>
  <c r="P1781" i="3"/>
  <c r="O3287" i="3"/>
  <c r="Q3287" i="3" s="1"/>
  <c r="R3287" i="3" s="1"/>
  <c r="P3287" i="3"/>
  <c r="O2847" i="3"/>
  <c r="Q2847" i="3" s="1"/>
  <c r="R2847" i="3" s="1"/>
  <c r="P2847" i="3"/>
  <c r="O4345" i="3"/>
  <c r="Q4345" i="3" s="1"/>
  <c r="R4345" i="3" s="1"/>
  <c r="P4345" i="3"/>
  <c r="O3305" i="3"/>
  <c r="Q3305" i="3" s="1"/>
  <c r="R3305" i="3" s="1"/>
  <c r="P3305" i="3"/>
  <c r="N3677" i="3"/>
  <c r="O3677" i="3" s="1"/>
  <c r="Q3677" i="3" s="1"/>
  <c r="R3677" i="3" s="1"/>
  <c r="S2685" i="3"/>
  <c r="P2530" i="3"/>
  <c r="S2530" i="3" s="1"/>
  <c r="N3905" i="3"/>
  <c r="O3905" i="3" s="1"/>
  <c r="Q3905" i="3" s="1"/>
  <c r="R3905" i="3" s="1"/>
  <c r="P935" i="3"/>
  <c r="S935" i="3" s="1"/>
  <c r="P1138" i="3"/>
  <c r="S1138" i="3" s="1"/>
  <c r="N2399" i="3"/>
  <c r="O2399" i="3" s="1"/>
  <c r="Q2399" i="3" s="1"/>
  <c r="R2399" i="3" s="1"/>
  <c r="P2018" i="3"/>
  <c r="S2018" i="3" s="1"/>
  <c r="N894" i="3"/>
  <c r="O894" i="3" s="1"/>
  <c r="Q894" i="3" s="1"/>
  <c r="R894" i="3" s="1"/>
  <c r="N2101" i="3"/>
  <c r="O2101" i="3" s="1"/>
  <c r="Q2101" i="3" s="1"/>
  <c r="R2101" i="3" s="1"/>
  <c r="N224" i="3"/>
  <c r="N725" i="3"/>
  <c r="P1235" i="3"/>
  <c r="S1235" i="3" s="1"/>
  <c r="P6058" i="3"/>
  <c r="S6058" i="3" s="1"/>
  <c r="P3761" i="3"/>
  <c r="S3761" i="3" s="1"/>
  <c r="N3239" i="3"/>
  <c r="O3239" i="3" s="1"/>
  <c r="Q3239" i="3" s="1"/>
  <c r="R3239" i="3" s="1"/>
  <c r="N814" i="3"/>
  <c r="O814" i="3" s="1"/>
  <c r="Q814" i="3" s="1"/>
  <c r="R814" i="3" s="1"/>
  <c r="P8503" i="3"/>
  <c r="S8503" i="3" s="1"/>
  <c r="P8624" i="3"/>
  <c r="S8624" i="3" s="1"/>
  <c r="P7664" i="3"/>
  <c r="S7664" i="3" s="1"/>
  <c r="P7600" i="3"/>
  <c r="S7600" i="3" s="1"/>
  <c r="P5600" i="3"/>
  <c r="S5600" i="3" s="1"/>
  <c r="P5440" i="3"/>
  <c r="S5440" i="3" s="1"/>
  <c r="P4944" i="3"/>
  <c r="S4944" i="3" s="1"/>
  <c r="P4768" i="3"/>
  <c r="S4768" i="3" s="1"/>
  <c r="P3272" i="3"/>
  <c r="S3272" i="3" s="1"/>
  <c r="P8735" i="3"/>
  <c r="S8735" i="3" s="1"/>
  <c r="P8495" i="3"/>
  <c r="S8495" i="3" s="1"/>
  <c r="P8111" i="3"/>
  <c r="S8111" i="3" s="1"/>
  <c r="P7631" i="3"/>
  <c r="S7631" i="3" s="1"/>
  <c r="P7567" i="3"/>
  <c r="S7567" i="3" s="1"/>
  <c r="P7295" i="3"/>
  <c r="S7295" i="3" s="1"/>
  <c r="P7167" i="3"/>
  <c r="S7167" i="3" s="1"/>
  <c r="P6863" i="3"/>
  <c r="S6863" i="3" s="1"/>
  <c r="P6703" i="3"/>
  <c r="S6703" i="3" s="1"/>
  <c r="P6607" i="3"/>
  <c r="S6607" i="3" s="1"/>
  <c r="O5111" i="3"/>
  <c r="Q5111" i="3" s="1"/>
  <c r="R5111" i="3" s="1"/>
  <c r="P5111" i="3"/>
  <c r="N5055" i="3"/>
  <c r="P4671" i="3"/>
  <c r="S4671" i="3" s="1"/>
  <c r="P4615" i="3"/>
  <c r="S4615" i="3" s="1"/>
  <c r="P4487" i="3"/>
  <c r="S4487" i="3" s="1"/>
  <c r="P3983" i="3"/>
  <c r="S3983" i="3" s="1"/>
  <c r="P5278" i="3"/>
  <c r="S5278" i="3" s="1"/>
  <c r="P4926" i="3"/>
  <c r="S4926" i="3" s="1"/>
  <c r="P4382" i="3"/>
  <c r="S4382" i="3" s="1"/>
  <c r="P3846" i="3"/>
  <c r="S3846" i="3" s="1"/>
  <c r="P3742" i="3"/>
  <c r="S3742" i="3" s="1"/>
  <c r="P3566" i="3"/>
  <c r="S3566" i="3" s="1"/>
  <c r="P3502" i="3"/>
  <c r="S3502" i="3" s="1"/>
  <c r="P3454" i="3"/>
  <c r="S3454" i="3" s="1"/>
  <c r="P3390" i="3"/>
  <c r="S3390" i="3" s="1"/>
  <c r="P2662" i="3"/>
  <c r="S2662" i="3" s="1"/>
  <c r="P2518" i="3"/>
  <c r="S2518" i="3" s="1"/>
  <c r="P2454" i="3"/>
  <c r="S2454" i="3" s="1"/>
  <c r="P2262" i="3"/>
  <c r="S2262" i="3" s="1"/>
  <c r="P2206" i="3"/>
  <c r="S2206" i="3" s="1"/>
  <c r="P2126" i="3"/>
  <c r="S2126" i="3" s="1"/>
  <c r="P2054" i="3"/>
  <c r="S2054" i="3" s="1"/>
  <c r="P910" i="3"/>
  <c r="S910" i="3" s="1"/>
  <c r="O3392" i="3"/>
  <c r="Q3392" i="3" s="1"/>
  <c r="R3392" i="3" s="1"/>
  <c r="P3392" i="3"/>
  <c r="P2560" i="3"/>
  <c r="S2560" i="3" s="1"/>
  <c r="P912" i="3"/>
  <c r="S912" i="3" s="1"/>
  <c r="P640" i="3"/>
  <c r="S640" i="3" s="1"/>
  <c r="P225" i="3"/>
  <c r="S225" i="3" s="1"/>
  <c r="O1935" i="3"/>
  <c r="Q1935" i="3" s="1"/>
  <c r="R1935" i="3" s="1"/>
  <c r="P1935" i="3"/>
  <c r="O1687" i="3"/>
  <c r="Q1687" i="3" s="1"/>
  <c r="R1687" i="3" s="1"/>
  <c r="P1687" i="3"/>
  <c r="P151" i="3"/>
  <c r="S151" i="3" s="1"/>
  <c r="O201" i="3"/>
  <c r="Q201" i="3" s="1"/>
  <c r="R201" i="3" s="1"/>
  <c r="P201" i="3"/>
  <c r="N136" i="3"/>
  <c r="O136" i="3" s="1"/>
  <c r="Q136" i="3" s="1"/>
  <c r="R136" i="3" s="1"/>
  <c r="P417" i="3"/>
  <c r="S417" i="3" s="1"/>
  <c r="N3839" i="3"/>
  <c r="O3839" i="3" s="1"/>
  <c r="Q3839" i="3" s="1"/>
  <c r="R3839" i="3" s="1"/>
  <c r="P3455" i="3"/>
  <c r="S3455" i="3" s="1"/>
  <c r="P2484" i="3"/>
  <c r="S2484" i="3" s="1"/>
  <c r="P3359" i="3"/>
  <c r="S3359" i="3" s="1"/>
  <c r="N2543" i="3"/>
  <c r="O2543" i="3" s="1"/>
  <c r="Q2543" i="3" s="1"/>
  <c r="R2543" i="3" s="1"/>
  <c r="N1087" i="3"/>
  <c r="O1087" i="3" s="1"/>
  <c r="Q1087" i="3" s="1"/>
  <c r="R1087" i="3" s="1"/>
  <c r="P568" i="3"/>
  <c r="S568" i="3" s="1"/>
  <c r="N302" i="3"/>
  <c r="O302" i="3" s="1"/>
  <c r="Q302" i="3" s="1"/>
  <c r="R302" i="3" s="1"/>
  <c r="P134" i="3"/>
  <c r="S134" i="3" s="1"/>
  <c r="P3725" i="3"/>
  <c r="S3725" i="3" s="1"/>
  <c r="O658" i="3"/>
  <c r="Q658" i="3" s="1"/>
  <c r="R658" i="3" s="1"/>
  <c r="P658" i="3"/>
  <c r="N2872" i="3"/>
  <c r="O2872" i="3" s="1"/>
  <c r="Q2872" i="3" s="1"/>
  <c r="R2872" i="3" s="1"/>
  <c r="P8030" i="3"/>
  <c r="S8030" i="3" s="1"/>
  <c r="P7838" i="3"/>
  <c r="S7838" i="3" s="1"/>
  <c r="O7542" i="3"/>
  <c r="Q7542" i="3" s="1"/>
  <c r="R7542" i="3" s="1"/>
  <c r="P7542" i="3"/>
  <c r="P6734" i="3"/>
  <c r="S6734" i="3" s="1"/>
  <c r="P6590" i="3"/>
  <c r="S6590" i="3" s="1"/>
  <c r="P6464" i="3"/>
  <c r="S6464" i="3" s="1"/>
  <c r="P5360" i="3"/>
  <c r="S5360" i="3" s="1"/>
  <c r="P5312" i="3"/>
  <c r="S5312" i="3" s="1"/>
  <c r="P5232" i="3"/>
  <c r="S5232" i="3" s="1"/>
  <c r="P4208" i="3"/>
  <c r="S4208" i="3" s="1"/>
  <c r="P3384" i="3"/>
  <c r="S3384" i="3" s="1"/>
  <c r="P8191" i="3"/>
  <c r="S8191" i="3" s="1"/>
  <c r="P8143" i="3"/>
  <c r="S8143" i="3" s="1"/>
  <c r="P7663" i="3"/>
  <c r="S7663" i="3" s="1"/>
  <c r="P7423" i="3"/>
  <c r="S7423" i="3" s="1"/>
  <c r="P5359" i="3"/>
  <c r="S5359" i="3" s="1"/>
  <c r="P4735" i="3"/>
  <c r="P3927" i="3"/>
  <c r="S3927" i="3" s="1"/>
  <c r="P5438" i="3"/>
  <c r="S5438" i="3" s="1"/>
  <c r="P4238" i="3"/>
  <c r="S4238" i="3" s="1"/>
  <c r="P3790" i="3"/>
  <c r="S3790" i="3" s="1"/>
  <c r="P3654" i="3"/>
  <c r="S3654" i="3" s="1"/>
  <c r="P3606" i="3"/>
  <c r="S3606" i="3" s="1"/>
  <c r="P2958" i="3"/>
  <c r="S2958" i="3" s="1"/>
  <c r="P2654" i="3"/>
  <c r="S2654" i="3" s="1"/>
  <c r="P2608" i="3"/>
  <c r="S2608" i="3" s="1"/>
  <c r="P1904" i="3"/>
  <c r="S1904" i="3" s="1"/>
  <c r="P1384" i="3"/>
  <c r="S1384" i="3" s="1"/>
  <c r="P1320" i="3"/>
  <c r="S1320" i="3" s="1"/>
  <c r="O1176" i="3"/>
  <c r="Q1176" i="3" s="1"/>
  <c r="R1176" i="3" s="1"/>
  <c r="P1176" i="3"/>
  <c r="O904" i="3"/>
  <c r="Q904" i="3" s="1"/>
  <c r="R904" i="3" s="1"/>
  <c r="P904" i="3"/>
  <c r="P696" i="3"/>
  <c r="S696" i="3" s="1"/>
  <c r="P6256" i="3"/>
  <c r="S6256" i="3" s="1"/>
  <c r="N825" i="3"/>
  <c r="O825" i="3" s="1"/>
  <c r="Q825" i="3" s="1"/>
  <c r="R825" i="3" s="1"/>
  <c r="N3255" i="3"/>
  <c r="O3255" i="3" s="1"/>
  <c r="Q3255" i="3" s="1"/>
  <c r="R3255" i="3" s="1"/>
  <c r="O3535" i="3"/>
  <c r="Q3535" i="3" s="1"/>
  <c r="R3535" i="3" s="1"/>
  <c r="P3535" i="3"/>
  <c r="P2055" i="3"/>
  <c r="S2055" i="3" s="1"/>
  <c r="P199" i="3"/>
  <c r="S199" i="3" s="1"/>
  <c r="O70" i="3"/>
  <c r="Q70" i="3" s="1"/>
  <c r="R70" i="3" s="1"/>
  <c r="P70" i="3"/>
  <c r="P3480" i="3"/>
  <c r="S3480" i="3" s="1"/>
  <c r="P738" i="3"/>
  <c r="S738" i="3" s="1"/>
  <c r="N5625" i="3"/>
  <c r="P4905" i="3"/>
  <c r="S4905" i="3" s="1"/>
  <c r="S4994" i="3"/>
  <c r="O2290" i="3"/>
  <c r="Q2290" i="3" s="1"/>
  <c r="R2290" i="3" s="1"/>
  <c r="P2290" i="3"/>
  <c r="P8407" i="3"/>
  <c r="S8407" i="3" s="1"/>
  <c r="P7439" i="3"/>
  <c r="S7439" i="3" s="1"/>
  <c r="P4841" i="3"/>
  <c r="S4841" i="3" s="1"/>
  <c r="N3871" i="3"/>
  <c r="P3737" i="3"/>
  <c r="S3737" i="3" s="1"/>
  <c r="P8774" i="3"/>
  <c r="S8774" i="3" s="1"/>
  <c r="P8582" i="3"/>
  <c r="S8582" i="3" s="1"/>
  <c r="P8022" i="3"/>
  <c r="S8022" i="3" s="1"/>
  <c r="P7302" i="3"/>
  <c r="S7302" i="3" s="1"/>
  <c r="P6270" i="3"/>
  <c r="S6270" i="3" s="1"/>
  <c r="P8792" i="3"/>
  <c r="S8792" i="3" s="1"/>
  <c r="P8656" i="3"/>
  <c r="S8656" i="3" s="1"/>
  <c r="P7464" i="3"/>
  <c r="S7464" i="3" s="1"/>
  <c r="P6496" i="3"/>
  <c r="S6496" i="3" s="1"/>
  <c r="P5904" i="3"/>
  <c r="S5904" i="3" s="1"/>
  <c r="P5504" i="3"/>
  <c r="S5504" i="3" s="1"/>
  <c r="P5424" i="3"/>
  <c r="S5424" i="3" s="1"/>
  <c r="P3848" i="3"/>
  <c r="S3848" i="3" s="1"/>
  <c r="P8767" i="3"/>
  <c r="S8767" i="3" s="1"/>
  <c r="P8711" i="3"/>
  <c r="S8711" i="3" s="1"/>
  <c r="P8359" i="3"/>
  <c r="S8359" i="3" s="1"/>
  <c r="P8135" i="3"/>
  <c r="S8135" i="3" s="1"/>
  <c r="P8015" i="3"/>
  <c r="S8015" i="3" s="1"/>
  <c r="P7231" i="3"/>
  <c r="S7231" i="3" s="1"/>
  <c r="P6543" i="3"/>
  <c r="S6543" i="3" s="1"/>
  <c r="P6087" i="3"/>
  <c r="S6087" i="3" s="1"/>
  <c r="P5983" i="3"/>
  <c r="S5983" i="3" s="1"/>
  <c r="P5463" i="3"/>
  <c r="S5463" i="3" s="1"/>
  <c r="P5047" i="3"/>
  <c r="S5047" i="3" s="1"/>
  <c r="P4607" i="3"/>
  <c r="S4607" i="3" s="1"/>
  <c r="P4167" i="3"/>
  <c r="S4167" i="3" s="1"/>
  <c r="P5838" i="3"/>
  <c r="S5838" i="3" s="1"/>
  <c r="P5622" i="3"/>
  <c r="S5622" i="3" s="1"/>
  <c r="P4966" i="3"/>
  <c r="S4966" i="3" s="1"/>
  <c r="P4326" i="3"/>
  <c r="S4326" i="3" s="1"/>
  <c r="P3734" i="3"/>
  <c r="S3734" i="3" s="1"/>
  <c r="P3382" i="3"/>
  <c r="S3382" i="3" s="1"/>
  <c r="P2838" i="3"/>
  <c r="S2838" i="3" s="1"/>
  <c r="P2510" i="3"/>
  <c r="S2510" i="3" s="1"/>
  <c r="P2438" i="3"/>
  <c r="S2438" i="3" s="1"/>
  <c r="P2374" i="3"/>
  <c r="S2374" i="3" s="1"/>
  <c r="P2310" i="3"/>
  <c r="O1046" i="3"/>
  <c r="Q1046" i="3" s="1"/>
  <c r="R1046" i="3" s="1"/>
  <c r="P1046" i="3"/>
  <c r="P758" i="3"/>
  <c r="S758" i="3" s="1"/>
  <c r="O127" i="3"/>
  <c r="Q127" i="3" s="1"/>
  <c r="R127" i="3" s="1"/>
  <c r="P127" i="3"/>
  <c r="P2552" i="3"/>
  <c r="S2552" i="3" s="1"/>
  <c r="O2480" i="3"/>
  <c r="Q2480" i="3" s="1"/>
  <c r="R2480" i="3" s="1"/>
  <c r="P2480" i="3"/>
  <c r="P1480" i="3"/>
  <c r="S1480" i="3" s="1"/>
  <c r="O1160" i="3"/>
  <c r="Q1160" i="3" s="1"/>
  <c r="R1160" i="3" s="1"/>
  <c r="P1160" i="3"/>
  <c r="O600" i="3"/>
  <c r="Q600" i="3" s="1"/>
  <c r="R600" i="3" s="1"/>
  <c r="P600" i="3"/>
  <c r="N441" i="3"/>
  <c r="O441" i="3" s="1"/>
  <c r="Q441" i="3" s="1"/>
  <c r="R441" i="3" s="1"/>
  <c r="O3431" i="3"/>
  <c r="Q3431" i="3" s="1"/>
  <c r="R3431" i="3" s="1"/>
  <c r="P3431" i="3"/>
  <c r="O2735" i="3"/>
  <c r="Q2735" i="3" s="1"/>
  <c r="R2735" i="3" s="1"/>
  <c r="P2735" i="3"/>
  <c r="P1359" i="3"/>
  <c r="S1359" i="3" s="1"/>
  <c r="P247" i="3"/>
  <c r="S247" i="3" s="1"/>
  <c r="P1650" i="3"/>
  <c r="S1650" i="3" s="1"/>
  <c r="O1777" i="3"/>
  <c r="Q1777" i="3" s="1"/>
  <c r="R1777" i="3" s="1"/>
  <c r="P1777" i="3"/>
  <c r="N686" i="3"/>
  <c r="O686" i="3" s="1"/>
  <c r="Q686" i="3" s="1"/>
  <c r="R686" i="3" s="1"/>
  <c r="P3559" i="3"/>
  <c r="S3559" i="3" s="1"/>
  <c r="P2259" i="3"/>
  <c r="S2259" i="3" s="1"/>
  <c r="N4601" i="3"/>
  <c r="O4601" i="3" s="1"/>
  <c r="Q4601" i="3" s="1"/>
  <c r="R4601" i="3" s="1"/>
  <c r="P6783" i="3"/>
  <c r="S6783" i="3" s="1"/>
  <c r="P5417" i="3"/>
  <c r="S5417" i="3" s="1"/>
  <c r="P4120" i="3"/>
  <c r="S4120" i="3" s="1"/>
  <c r="P3457" i="3"/>
  <c r="S3457" i="3" s="1"/>
  <c r="N3088" i="3"/>
  <c r="N2519" i="3"/>
  <c r="O2519" i="3" s="1"/>
  <c r="Q2519" i="3" s="1"/>
  <c r="R2519" i="3" s="1"/>
  <c r="O6518" i="3"/>
  <c r="Q6518" i="3" s="1"/>
  <c r="R6518" i="3" s="1"/>
  <c r="P6518" i="3"/>
  <c r="N3374" i="3"/>
  <c r="O3374" i="3" s="1"/>
  <c r="Q3374" i="3" s="1"/>
  <c r="R3374" i="3" s="1"/>
  <c r="P1560" i="3"/>
  <c r="S1560" i="3" s="1"/>
  <c r="O880" i="3"/>
  <c r="Q880" i="3" s="1"/>
  <c r="R880" i="3" s="1"/>
  <c r="P880" i="3"/>
  <c r="P744" i="3"/>
  <c r="O408" i="3"/>
  <c r="Q408" i="3" s="1"/>
  <c r="R408" i="3" s="1"/>
  <c r="P408" i="3"/>
  <c r="P160" i="3"/>
  <c r="S160" i="3" s="1"/>
  <c r="P2800" i="3"/>
  <c r="S2800" i="3" s="1"/>
  <c r="N2169" i="3"/>
  <c r="O2169" i="3" s="1"/>
  <c r="Q2169" i="3" s="1"/>
  <c r="R2169" i="3" s="1"/>
  <c r="O2037" i="3"/>
  <c r="Q2037" i="3" s="1"/>
  <c r="R2037" i="3" s="1"/>
  <c r="P2037" i="3"/>
  <c r="O1495" i="3"/>
  <c r="Q1495" i="3" s="1"/>
  <c r="R1495" i="3" s="1"/>
  <c r="P1495" i="3"/>
  <c r="O1119" i="3"/>
  <c r="Q1119" i="3" s="1"/>
  <c r="R1119" i="3" s="1"/>
  <c r="P1119" i="3"/>
  <c r="O2041" i="3"/>
  <c r="Q2041" i="3" s="1"/>
  <c r="R2041" i="3" s="1"/>
  <c r="P2041" i="3"/>
  <c r="O2741" i="3"/>
  <c r="Q2741" i="3" s="1"/>
  <c r="R2741" i="3" s="1"/>
  <c r="P2741" i="3"/>
  <c r="O608" i="3"/>
  <c r="Q608" i="3" s="1"/>
  <c r="R608" i="3" s="1"/>
  <c r="P608" i="3"/>
  <c r="N3497" i="3"/>
  <c r="O3497" i="3" s="1"/>
  <c r="Q3497" i="3" s="1"/>
  <c r="R3497" i="3" s="1"/>
  <c r="P4473" i="3"/>
  <c r="S4473" i="3" s="1"/>
  <c r="N2359" i="3"/>
  <c r="O2359" i="3" s="1"/>
  <c r="Q2359" i="3" s="1"/>
  <c r="R2359" i="3" s="1"/>
  <c r="P2161" i="3"/>
  <c r="O2482" i="3"/>
  <c r="Q2482" i="3" s="1"/>
  <c r="R2482" i="3" s="1"/>
  <c r="P2482" i="3"/>
  <c r="P8719" i="3"/>
  <c r="S8719" i="3" s="1"/>
  <c r="P7790" i="3"/>
  <c r="S7790" i="3" s="1"/>
  <c r="P6574" i="3"/>
  <c r="S6574" i="3" s="1"/>
  <c r="P6302" i="3"/>
  <c r="S6302" i="3" s="1"/>
  <c r="P6254" i="3"/>
  <c r="S6254" i="3" s="1"/>
  <c r="P5840" i="3"/>
  <c r="S5840" i="3" s="1"/>
  <c r="P5408" i="3"/>
  <c r="S5408" i="3" s="1"/>
  <c r="P4008" i="3"/>
  <c r="S4008" i="3" s="1"/>
  <c r="N7999" i="3"/>
  <c r="O7999" i="3" s="1"/>
  <c r="Q7999" i="3" s="1"/>
  <c r="R7999" i="3" s="1"/>
  <c r="P7087" i="3"/>
  <c r="S7087" i="3" s="1"/>
  <c r="P7023" i="3"/>
  <c r="S7023" i="3" s="1"/>
  <c r="P6847" i="3"/>
  <c r="S6847" i="3" s="1"/>
  <c r="P6735" i="3"/>
  <c r="S6735" i="3" s="1"/>
  <c r="P6639" i="3"/>
  <c r="S6639" i="3" s="1"/>
  <c r="P6575" i="3"/>
  <c r="S6575" i="3" s="1"/>
  <c r="P5135" i="3"/>
  <c r="S5135" i="3" s="1"/>
  <c r="O4983" i="3"/>
  <c r="Q4983" i="3" s="1"/>
  <c r="R4983" i="3" s="1"/>
  <c r="P4983" i="3"/>
  <c r="P4863" i="3"/>
  <c r="S4863" i="3" s="1"/>
  <c r="P4815" i="3"/>
  <c r="S4815" i="3" s="1"/>
  <c r="P4015" i="3"/>
  <c r="S4015" i="3" s="1"/>
  <c r="P3951" i="3"/>
  <c r="S3951" i="3" s="1"/>
  <c r="P3895" i="3"/>
  <c r="S3895" i="3" s="1"/>
  <c r="P5246" i="3"/>
  <c r="S5246" i="3" s="1"/>
  <c r="P3726" i="3"/>
  <c r="P3638" i="3"/>
  <c r="S3638" i="3" s="1"/>
  <c r="P3590" i="3"/>
  <c r="S3590" i="3" s="1"/>
  <c r="P3150" i="3"/>
  <c r="S3150" i="3" s="1"/>
  <c r="P3030" i="3"/>
  <c r="S3030" i="3" s="1"/>
  <c r="P2630" i="3"/>
  <c r="S2630" i="3" s="1"/>
  <c r="P2550" i="3"/>
  <c r="S2550" i="3" s="1"/>
  <c r="P2294" i="3"/>
  <c r="S2294" i="3" s="1"/>
  <c r="P1870" i="3"/>
  <c r="P1006" i="3"/>
  <c r="S1006" i="3" s="1"/>
  <c r="N742" i="3"/>
  <c r="O742" i="3" s="1"/>
  <c r="Q742" i="3" s="1"/>
  <c r="R742" i="3" s="1"/>
  <c r="P3072" i="3"/>
  <c r="S3072" i="3" s="1"/>
  <c r="P2824" i="3"/>
  <c r="S2824" i="3" s="1"/>
  <c r="P2680" i="3"/>
  <c r="S2680" i="3" s="1"/>
  <c r="P2416" i="3"/>
  <c r="S2416" i="3" s="1"/>
  <c r="P1968" i="3"/>
  <c r="S1968" i="3" s="1"/>
  <c r="P1824" i="3"/>
  <c r="S1824" i="3" s="1"/>
  <c r="P592" i="3"/>
  <c r="S592" i="3" s="1"/>
  <c r="O128" i="3"/>
  <c r="Q128" i="3" s="1"/>
  <c r="R128" i="3" s="1"/>
  <c r="P128" i="3"/>
  <c r="N2991" i="3"/>
  <c r="N2775" i="3"/>
  <c r="P482" i="3"/>
  <c r="S482" i="3" s="1"/>
  <c r="P3863" i="3"/>
  <c r="S3863" i="3" s="1"/>
  <c r="O3767" i="3"/>
  <c r="Q3767" i="3" s="1"/>
  <c r="R3767" i="3" s="1"/>
  <c r="P3767" i="3"/>
  <c r="N3495" i="3"/>
  <c r="O2607" i="3"/>
  <c r="Q2607" i="3" s="1"/>
  <c r="R2607" i="3" s="1"/>
  <c r="P2607" i="3"/>
  <c r="N1022" i="3"/>
  <c r="O1022" i="3" s="1"/>
  <c r="Q1022" i="3" s="1"/>
  <c r="R1022" i="3" s="1"/>
  <c r="N328" i="3"/>
  <c r="O328" i="3" s="1"/>
  <c r="Q328" i="3" s="1"/>
  <c r="R328" i="3" s="1"/>
  <c r="N2193" i="3"/>
  <c r="O2193" i="3" s="1"/>
  <c r="Q2193" i="3" s="1"/>
  <c r="R2193" i="3" s="1"/>
  <c r="P999" i="3"/>
  <c r="S999" i="3" s="1"/>
  <c r="O4471" i="3"/>
  <c r="Q4471" i="3" s="1"/>
  <c r="R4471" i="3" s="1"/>
  <c r="P4471" i="3"/>
  <c r="P4360" i="3"/>
  <c r="S4360" i="3" s="1"/>
  <c r="P878" i="3"/>
  <c r="S878" i="3" s="1"/>
  <c r="P960" i="3"/>
  <c r="S960" i="3" s="1"/>
  <c r="P2197" i="3"/>
  <c r="S2197" i="3" s="1"/>
  <c r="P4460" i="3"/>
  <c r="S4460" i="3" s="1"/>
  <c r="P3145" i="3"/>
  <c r="P7414" i="3"/>
  <c r="S7414" i="3" s="1"/>
  <c r="P5806" i="3"/>
  <c r="S5806" i="3" s="1"/>
  <c r="P4332" i="3"/>
  <c r="S4332" i="3" s="1"/>
  <c r="P2719" i="3"/>
  <c r="S2719" i="3" s="1"/>
  <c r="P1215" i="3"/>
  <c r="S1215" i="3" s="1"/>
  <c r="P1641" i="3"/>
  <c r="S1641" i="3" s="1"/>
  <c r="P3439" i="3"/>
  <c r="S3439" i="3" s="1"/>
  <c r="P2901" i="3"/>
  <c r="S2901" i="3" s="1"/>
  <c r="P344" i="3"/>
  <c r="P3199" i="3"/>
  <c r="S3199" i="3" s="1"/>
  <c r="P2791" i="3"/>
  <c r="S2791" i="3" s="1"/>
  <c r="P2119" i="3"/>
  <c r="S2119" i="3" s="1"/>
  <c r="P1927" i="3"/>
  <c r="S1927" i="3" s="1"/>
  <c r="P1815" i="3"/>
  <c r="S1815" i="3" s="1"/>
  <c r="P1487" i="3"/>
  <c r="S1487" i="3" s="1"/>
  <c r="P1111" i="3"/>
  <c r="S1111" i="3" s="1"/>
  <c r="P287" i="3"/>
  <c r="S287" i="3" s="1"/>
  <c r="P183" i="3"/>
  <c r="S183" i="3" s="1"/>
  <c r="P4953" i="3"/>
  <c r="S4953" i="3" s="1"/>
  <c r="P1649" i="3"/>
  <c r="S1649" i="3" s="1"/>
  <c r="P110" i="3"/>
  <c r="S110" i="3" s="1"/>
  <c r="P2895" i="3"/>
  <c r="S2895" i="3" s="1"/>
  <c r="N1337" i="3"/>
  <c r="O1337" i="3" s="1"/>
  <c r="Q1337" i="3" s="1"/>
  <c r="R1337" i="3" s="1"/>
  <c r="P3521" i="3"/>
  <c r="S3521" i="3" s="1"/>
  <c r="P2709" i="3"/>
  <c r="S2709" i="3" s="1"/>
  <c r="P2094" i="3"/>
  <c r="S2094" i="3" s="1"/>
  <c r="P3671" i="3"/>
  <c r="S3671" i="3" s="1"/>
  <c r="P3575" i="3"/>
  <c r="S3575" i="3" s="1"/>
  <c r="P3463" i="3"/>
  <c r="P2415" i="3"/>
  <c r="S2415" i="3" s="1"/>
  <c r="P1751" i="3"/>
  <c r="S1751" i="3" s="1"/>
  <c r="P1391" i="3"/>
  <c r="S1391" i="3" s="1"/>
  <c r="P1031" i="3"/>
  <c r="S1031" i="3" s="1"/>
  <c r="P983" i="3"/>
  <c r="S983" i="3" s="1"/>
  <c r="P223" i="3"/>
  <c r="S223" i="3" s="1"/>
  <c r="P2855" i="3"/>
  <c r="S2855" i="3" s="1"/>
  <c r="N1937" i="3"/>
  <c r="O1937" i="3" s="1"/>
  <c r="Q1937" i="3" s="1"/>
  <c r="R1937" i="3" s="1"/>
  <c r="P1841" i="3"/>
  <c r="S1841" i="3" s="1"/>
  <c r="N993" i="3"/>
  <c r="O993" i="3" s="1"/>
  <c r="Q993" i="3" s="1"/>
  <c r="R993" i="3" s="1"/>
  <c r="P889" i="3"/>
  <c r="S889" i="3" s="1"/>
  <c r="P85" i="3"/>
  <c r="S85" i="3" s="1"/>
  <c r="P3169" i="3"/>
  <c r="S3169" i="3" s="1"/>
  <c r="P145" i="3"/>
  <c r="S145" i="3" s="1"/>
  <c r="P8055" i="3"/>
  <c r="S8055" i="3" s="1"/>
  <c r="N449" i="3"/>
  <c r="O449" i="3" s="1"/>
  <c r="Q449" i="3" s="1"/>
  <c r="R449" i="3" s="1"/>
  <c r="N3549" i="3"/>
  <c r="O3549" i="3" s="1"/>
  <c r="Q3549" i="3" s="1"/>
  <c r="R3549" i="3" s="1"/>
  <c r="P7376" i="3"/>
  <c r="S7376" i="3" s="1"/>
  <c r="P3015" i="3"/>
  <c r="S3015" i="3" s="1"/>
  <c r="N2759" i="3"/>
  <c r="O2759" i="3" s="1"/>
  <c r="Q2759" i="3" s="1"/>
  <c r="R2759" i="3" s="1"/>
  <c r="P2679" i="3"/>
  <c r="S2679" i="3" s="1"/>
  <c r="P2447" i="3"/>
  <c r="S2447" i="3" s="1"/>
  <c r="P1879" i="3"/>
  <c r="S1879" i="3" s="1"/>
  <c r="P1799" i="3"/>
  <c r="S1799" i="3" s="1"/>
  <c r="P967" i="3"/>
  <c r="S967" i="3" s="1"/>
  <c r="P839" i="3"/>
  <c r="S839" i="3" s="1"/>
  <c r="P119" i="3"/>
  <c r="S119" i="3" s="1"/>
  <c r="P2997" i="3"/>
  <c r="S2997" i="3" s="1"/>
  <c r="P1584" i="3"/>
  <c r="S1584" i="3" s="1"/>
  <c r="P1713" i="3"/>
  <c r="S1713" i="3" s="1"/>
  <c r="P1169" i="3"/>
  <c r="S1169" i="3" s="1"/>
  <c r="N422" i="3"/>
  <c r="O422" i="3" s="1"/>
  <c r="Q422" i="3" s="1"/>
  <c r="R422" i="3" s="1"/>
  <c r="P166" i="3"/>
  <c r="S166" i="3" s="1"/>
  <c r="P905" i="3"/>
  <c r="S905" i="3" s="1"/>
  <c r="P7296" i="3"/>
  <c r="S7296" i="3" s="1"/>
  <c r="P1897" i="3"/>
  <c r="S1897" i="3" s="1"/>
  <c r="P1705" i="3"/>
  <c r="S1705" i="3" s="1"/>
  <c r="P7351" i="3"/>
  <c r="S7351" i="3" s="1"/>
  <c r="O4634" i="3"/>
  <c r="Q4634" i="3" s="1"/>
  <c r="R4634" i="3" s="1"/>
  <c r="P4634" i="3"/>
  <c r="O3920" i="3"/>
  <c r="Q3920" i="3" s="1"/>
  <c r="R3920" i="3" s="1"/>
  <c r="P3920" i="3"/>
  <c r="P4506" i="3"/>
  <c r="S4506" i="3" s="1"/>
  <c r="O3473" i="3"/>
  <c r="Q3473" i="3" s="1"/>
  <c r="R3473" i="3" s="1"/>
  <c r="P3473" i="3"/>
  <c r="O5496" i="3"/>
  <c r="Q5496" i="3" s="1"/>
  <c r="R5496" i="3" s="1"/>
  <c r="P5496" i="3"/>
  <c r="O154" i="3"/>
  <c r="Q154" i="3" s="1"/>
  <c r="R154" i="3" s="1"/>
  <c r="P154" i="3"/>
  <c r="O8560" i="3"/>
  <c r="Q8560" i="3" s="1"/>
  <c r="R8560" i="3" s="1"/>
  <c r="P8560" i="3"/>
  <c r="O7366" i="3"/>
  <c r="Q7366" i="3" s="1"/>
  <c r="R7366" i="3" s="1"/>
  <c r="P7366" i="3"/>
  <c r="O7051" i="3"/>
  <c r="Q7051" i="3" s="1"/>
  <c r="R7051" i="3" s="1"/>
  <c r="P7051" i="3"/>
  <c r="O7882" i="3"/>
  <c r="Q7882" i="3" s="1"/>
  <c r="R7882" i="3" s="1"/>
  <c r="P7882" i="3"/>
  <c r="O3982" i="3"/>
  <c r="Q3982" i="3" s="1"/>
  <c r="R3982" i="3" s="1"/>
  <c r="P3982" i="3"/>
  <c r="O1126" i="3"/>
  <c r="Q1126" i="3" s="1"/>
  <c r="R1126" i="3" s="1"/>
  <c r="P1126" i="3"/>
  <c r="O4616" i="3"/>
  <c r="Q4616" i="3" s="1"/>
  <c r="R4616" i="3" s="1"/>
  <c r="P4616" i="3"/>
  <c r="O2714" i="3"/>
  <c r="Q2714" i="3" s="1"/>
  <c r="R2714" i="3" s="1"/>
  <c r="P2714" i="3"/>
  <c r="O940" i="3"/>
  <c r="Q940" i="3" s="1"/>
  <c r="R940" i="3" s="1"/>
  <c r="P940" i="3"/>
  <c r="O432" i="3"/>
  <c r="Q432" i="3" s="1"/>
  <c r="R432" i="3" s="1"/>
  <c r="P432" i="3"/>
  <c r="O761" i="3"/>
  <c r="Q761" i="3" s="1"/>
  <c r="R761" i="3" s="1"/>
  <c r="P761" i="3"/>
  <c r="O1551" i="3"/>
  <c r="Q1551" i="3" s="1"/>
  <c r="R1551" i="3" s="1"/>
  <c r="P1551" i="3"/>
  <c r="O681" i="3"/>
  <c r="Q681" i="3" s="1"/>
  <c r="R681" i="3" s="1"/>
  <c r="P681" i="3"/>
  <c r="P6441" i="3"/>
  <c r="S6441" i="3" s="1"/>
  <c r="O5473" i="3"/>
  <c r="Q5473" i="3" s="1"/>
  <c r="R5473" i="3" s="1"/>
  <c r="P5473" i="3"/>
  <c r="O4340" i="3"/>
  <c r="Q4340" i="3" s="1"/>
  <c r="R4340" i="3" s="1"/>
  <c r="P4340" i="3"/>
  <c r="O4156" i="3"/>
  <c r="Q4156" i="3" s="1"/>
  <c r="R4156" i="3" s="1"/>
  <c r="P4156" i="3"/>
  <c r="O3956" i="3"/>
  <c r="Q3956" i="3" s="1"/>
  <c r="R3956" i="3" s="1"/>
  <c r="P3956" i="3"/>
  <c r="O3716" i="3"/>
  <c r="Q3716" i="3" s="1"/>
  <c r="R3716" i="3" s="1"/>
  <c r="P3716" i="3"/>
  <c r="O3652" i="3"/>
  <c r="Q3652" i="3" s="1"/>
  <c r="R3652" i="3" s="1"/>
  <c r="P3652" i="3"/>
  <c r="O3292" i="3"/>
  <c r="Q3292" i="3" s="1"/>
  <c r="R3292" i="3" s="1"/>
  <c r="P3292" i="3"/>
  <c r="P5844" i="3"/>
  <c r="S5844" i="3" s="1"/>
  <c r="P2492" i="3"/>
  <c r="S2492" i="3" s="1"/>
  <c r="P4337" i="3"/>
  <c r="S4337" i="3" s="1"/>
  <c r="P2377" i="3"/>
  <c r="S2377" i="3" s="1"/>
  <c r="O6827" i="3"/>
  <c r="Q6827" i="3" s="1"/>
  <c r="R6827" i="3" s="1"/>
  <c r="P6827" i="3"/>
  <c r="O7144" i="3"/>
  <c r="Q7144" i="3" s="1"/>
  <c r="R7144" i="3" s="1"/>
  <c r="P7144" i="3"/>
  <c r="O3992" i="3"/>
  <c r="Q3992" i="3" s="1"/>
  <c r="R3992" i="3" s="1"/>
  <c r="P3992" i="3"/>
  <c r="O2744" i="3"/>
  <c r="Q2744" i="3" s="1"/>
  <c r="R2744" i="3" s="1"/>
  <c r="P2744" i="3"/>
  <c r="N8704" i="3"/>
  <c r="N8365" i="3"/>
  <c r="N8231" i="3"/>
  <c r="O8231" i="3" s="1"/>
  <c r="Q8231" i="3" s="1"/>
  <c r="R8231" i="3" s="1"/>
  <c r="O5105" i="3"/>
  <c r="Q5105" i="3" s="1"/>
  <c r="R5105" i="3" s="1"/>
  <c r="P5105" i="3"/>
  <c r="O4849" i="3"/>
  <c r="Q4849" i="3" s="1"/>
  <c r="R4849" i="3" s="1"/>
  <c r="P4849" i="3"/>
  <c r="P4890" i="3"/>
  <c r="S4890" i="3" s="1"/>
  <c r="P4706" i="3"/>
  <c r="S4706" i="3" s="1"/>
  <c r="P4002" i="3"/>
  <c r="S4002" i="3" s="1"/>
  <c r="O8289" i="3"/>
  <c r="Q8289" i="3" s="1"/>
  <c r="R8289" i="3" s="1"/>
  <c r="P8289" i="3"/>
  <c r="O7533" i="3"/>
  <c r="Q7533" i="3" s="1"/>
  <c r="R7533" i="3" s="1"/>
  <c r="P7533" i="3"/>
  <c r="P6981" i="3"/>
  <c r="S6981" i="3" s="1"/>
  <c r="O4787" i="3"/>
  <c r="Q4787" i="3" s="1"/>
  <c r="R4787" i="3" s="1"/>
  <c r="P4787" i="3"/>
  <c r="O2139" i="3"/>
  <c r="Q2139" i="3" s="1"/>
  <c r="R2139" i="3" s="1"/>
  <c r="P2139" i="3"/>
  <c r="P603" i="3"/>
  <c r="S603" i="3" s="1"/>
  <c r="O6894" i="3"/>
  <c r="Q6894" i="3" s="1"/>
  <c r="R6894" i="3" s="1"/>
  <c r="P6894" i="3"/>
  <c r="P5102" i="3"/>
  <c r="S5102" i="3" s="1"/>
  <c r="O7936" i="3"/>
  <c r="Q7936" i="3" s="1"/>
  <c r="R7936" i="3" s="1"/>
  <c r="P7936" i="3"/>
  <c r="O7814" i="3"/>
  <c r="Q7814" i="3" s="1"/>
  <c r="R7814" i="3" s="1"/>
  <c r="P7814" i="3"/>
  <c r="O7233" i="3"/>
  <c r="Q7233" i="3" s="1"/>
  <c r="R7233" i="3" s="1"/>
  <c r="P7233" i="3"/>
  <c r="O6427" i="3"/>
  <c r="Q6427" i="3" s="1"/>
  <c r="R6427" i="3" s="1"/>
  <c r="P6427" i="3"/>
  <c r="O6199" i="3"/>
  <c r="Q6199" i="3" s="1"/>
  <c r="R6199" i="3" s="1"/>
  <c r="P6199" i="3"/>
  <c r="O5843" i="3"/>
  <c r="Q5843" i="3" s="1"/>
  <c r="R5843" i="3" s="1"/>
  <c r="P5843" i="3"/>
  <c r="O4378" i="3"/>
  <c r="Q4378" i="3" s="1"/>
  <c r="R4378" i="3" s="1"/>
  <c r="P4378" i="3"/>
  <c r="O5391" i="3"/>
  <c r="Q5391" i="3" s="1"/>
  <c r="R5391" i="3" s="1"/>
  <c r="P5391" i="3"/>
  <c r="O4690" i="3"/>
  <c r="Q4690" i="3" s="1"/>
  <c r="R4690" i="3" s="1"/>
  <c r="P4690" i="3"/>
  <c r="O4066" i="3"/>
  <c r="Q4066" i="3" s="1"/>
  <c r="R4066" i="3" s="1"/>
  <c r="P4066" i="3"/>
  <c r="O4151" i="3"/>
  <c r="Q4151" i="3" s="1"/>
  <c r="R4151" i="3" s="1"/>
  <c r="P4151" i="3"/>
  <c r="O3618" i="3"/>
  <c r="Q3618" i="3" s="1"/>
  <c r="R3618" i="3" s="1"/>
  <c r="P3618" i="3"/>
  <c r="O4440" i="3"/>
  <c r="Q4440" i="3" s="1"/>
  <c r="R4440" i="3" s="1"/>
  <c r="P4440" i="3"/>
  <c r="O3934" i="3"/>
  <c r="Q3934" i="3" s="1"/>
  <c r="R3934" i="3" s="1"/>
  <c r="P3934" i="3"/>
  <c r="O1175" i="3"/>
  <c r="Q1175" i="3" s="1"/>
  <c r="R1175" i="3" s="1"/>
  <c r="P1175" i="3"/>
  <c r="O527" i="3"/>
  <c r="Q527" i="3" s="1"/>
  <c r="R527" i="3" s="1"/>
  <c r="P527" i="3"/>
  <c r="O903" i="3"/>
  <c r="Q903" i="3" s="1"/>
  <c r="R903" i="3" s="1"/>
  <c r="P903" i="3"/>
  <c r="O426" i="3"/>
  <c r="Q426" i="3" s="1"/>
  <c r="R426" i="3" s="1"/>
  <c r="P426" i="3"/>
  <c r="O126" i="3"/>
  <c r="Q126" i="3" s="1"/>
  <c r="R126" i="3" s="1"/>
  <c r="P126" i="3"/>
  <c r="O8528" i="3"/>
  <c r="Q8528" i="3" s="1"/>
  <c r="R8528" i="3" s="1"/>
  <c r="P8528" i="3"/>
  <c r="O6528" i="3"/>
  <c r="Q6528" i="3" s="1"/>
  <c r="R6528" i="3" s="1"/>
  <c r="P6528" i="3"/>
  <c r="O4718" i="3"/>
  <c r="Q4718" i="3" s="1"/>
  <c r="R4718" i="3" s="1"/>
  <c r="P4718" i="3"/>
  <c r="O5329" i="3"/>
  <c r="Q5329" i="3" s="1"/>
  <c r="R5329" i="3" s="1"/>
  <c r="P5329" i="3"/>
  <c r="O6593" i="3"/>
  <c r="Q6593" i="3" s="1"/>
  <c r="R6593" i="3" s="1"/>
  <c r="P6593" i="3"/>
  <c r="O4116" i="3"/>
  <c r="Q4116" i="3" s="1"/>
  <c r="R4116" i="3" s="1"/>
  <c r="P4116" i="3"/>
  <c r="O1864" i="3"/>
  <c r="Q1864" i="3" s="1"/>
  <c r="R1864" i="3" s="1"/>
  <c r="P1864" i="3"/>
  <c r="O2734" i="3"/>
  <c r="Q2734" i="3" s="1"/>
  <c r="R2734" i="3" s="1"/>
  <c r="P2734" i="3"/>
  <c r="O2478" i="3"/>
  <c r="Q2478" i="3" s="1"/>
  <c r="R2478" i="3" s="1"/>
  <c r="P2478" i="3"/>
  <c r="O6795" i="3"/>
  <c r="Q6795" i="3" s="1"/>
  <c r="R6795" i="3" s="1"/>
  <c r="P6795" i="3"/>
  <c r="O270" i="3"/>
  <c r="Q270" i="3" s="1"/>
  <c r="R270" i="3" s="1"/>
  <c r="P270" i="3"/>
  <c r="O5996" i="3"/>
  <c r="Q5996" i="3" s="1"/>
  <c r="R5996" i="3" s="1"/>
  <c r="P5996" i="3"/>
  <c r="O4164" i="3"/>
  <c r="Q4164" i="3" s="1"/>
  <c r="R4164" i="3" s="1"/>
  <c r="P4164" i="3"/>
  <c r="O4084" i="3"/>
  <c r="Q4084" i="3" s="1"/>
  <c r="R4084" i="3" s="1"/>
  <c r="P4084" i="3"/>
  <c r="O3572" i="3"/>
  <c r="Q3572" i="3" s="1"/>
  <c r="R3572" i="3" s="1"/>
  <c r="P3572" i="3"/>
  <c r="O3300" i="3"/>
  <c r="Q3300" i="3" s="1"/>
  <c r="R3300" i="3" s="1"/>
  <c r="P3300" i="3"/>
  <c r="O3172" i="3"/>
  <c r="Q3172" i="3" s="1"/>
  <c r="R3172" i="3" s="1"/>
  <c r="P3172" i="3"/>
  <c r="O2977" i="3"/>
  <c r="Q2977" i="3" s="1"/>
  <c r="R2977" i="3" s="1"/>
  <c r="P2977" i="3"/>
  <c r="P8477" i="3"/>
  <c r="S8477" i="3" s="1"/>
  <c r="O7691" i="3"/>
  <c r="Q7691" i="3" s="1"/>
  <c r="R7691" i="3" s="1"/>
  <c r="P7691" i="3"/>
  <c r="O6155" i="3"/>
  <c r="Q6155" i="3" s="1"/>
  <c r="R6155" i="3" s="1"/>
  <c r="P6155" i="3"/>
  <c r="O3938" i="3"/>
  <c r="Q3938" i="3" s="1"/>
  <c r="R3938" i="3" s="1"/>
  <c r="P3938" i="3"/>
  <c r="O5404" i="3"/>
  <c r="Q5404" i="3" s="1"/>
  <c r="R5404" i="3" s="1"/>
  <c r="P5404" i="3"/>
  <c r="O2489" i="3"/>
  <c r="Q2489" i="3" s="1"/>
  <c r="R2489" i="3" s="1"/>
  <c r="P2489" i="3"/>
  <c r="O1233" i="3"/>
  <c r="Q1233" i="3" s="1"/>
  <c r="R1233" i="3" s="1"/>
  <c r="P1233" i="3"/>
  <c r="O969" i="3"/>
  <c r="Q969" i="3" s="1"/>
  <c r="R969" i="3" s="1"/>
  <c r="P969" i="3"/>
  <c r="O8782" i="3"/>
  <c r="Q8782" i="3" s="1"/>
  <c r="R8782" i="3" s="1"/>
  <c r="P8782" i="3"/>
  <c r="O7189" i="3"/>
  <c r="Q7189" i="3" s="1"/>
  <c r="R7189" i="3" s="1"/>
  <c r="P7189" i="3"/>
  <c r="O6933" i="3"/>
  <c r="Q6933" i="3" s="1"/>
  <c r="R6933" i="3" s="1"/>
  <c r="P6933" i="3"/>
  <c r="O7216" i="3"/>
  <c r="Q7216" i="3" s="1"/>
  <c r="R7216" i="3" s="1"/>
  <c r="P7216" i="3"/>
  <c r="O7006" i="3"/>
  <c r="Q7006" i="3" s="1"/>
  <c r="R7006" i="3" s="1"/>
  <c r="P7006" i="3"/>
  <c r="P6793" i="3"/>
  <c r="S6793" i="3" s="1"/>
  <c r="O5560" i="3"/>
  <c r="Q5560" i="3" s="1"/>
  <c r="R5560" i="3" s="1"/>
  <c r="P5560" i="3"/>
  <c r="O5158" i="3"/>
  <c r="Q5158" i="3" s="1"/>
  <c r="R5158" i="3" s="1"/>
  <c r="P5158" i="3"/>
  <c r="O4771" i="3"/>
  <c r="Q4771" i="3" s="1"/>
  <c r="R4771" i="3" s="1"/>
  <c r="P4771" i="3"/>
  <c r="O4750" i="3"/>
  <c r="Q4750" i="3" s="1"/>
  <c r="R4750" i="3" s="1"/>
  <c r="P4750" i="3"/>
  <c r="O4312" i="3"/>
  <c r="Q4312" i="3" s="1"/>
  <c r="R4312" i="3" s="1"/>
  <c r="P4312" i="3"/>
  <c r="O4196" i="3"/>
  <c r="Q4196" i="3" s="1"/>
  <c r="R4196" i="3" s="1"/>
  <c r="P4196" i="3"/>
  <c r="O1855" i="3"/>
  <c r="Q1855" i="3" s="1"/>
  <c r="R1855" i="3" s="1"/>
  <c r="P1855" i="3"/>
  <c r="O1454" i="3"/>
  <c r="Q1454" i="3" s="1"/>
  <c r="R1454" i="3" s="1"/>
  <c r="P1454" i="3"/>
  <c r="O1468" i="3"/>
  <c r="Q1468" i="3" s="1"/>
  <c r="R1468" i="3" s="1"/>
  <c r="P1468" i="3"/>
  <c r="O1340" i="3"/>
  <c r="Q1340" i="3" s="1"/>
  <c r="R1340" i="3" s="1"/>
  <c r="P1340" i="3"/>
  <c r="O281" i="3"/>
  <c r="Q281" i="3" s="1"/>
  <c r="R281" i="3" s="1"/>
  <c r="P281" i="3"/>
  <c r="O291" i="3"/>
  <c r="Q291" i="3" s="1"/>
  <c r="R291" i="3" s="1"/>
  <c r="P291" i="3"/>
  <c r="O8390" i="3"/>
  <c r="Q8390" i="3" s="1"/>
  <c r="R8390" i="3" s="1"/>
  <c r="P8390" i="3"/>
  <c r="O7209" i="3"/>
  <c r="Q7209" i="3" s="1"/>
  <c r="R7209" i="3" s="1"/>
  <c r="P7209" i="3"/>
  <c r="O7158" i="3"/>
  <c r="Q7158" i="3" s="1"/>
  <c r="R7158" i="3" s="1"/>
  <c r="P7158" i="3"/>
  <c r="O6301" i="3"/>
  <c r="Q6301" i="3" s="1"/>
  <c r="R6301" i="3" s="1"/>
  <c r="P6301" i="3"/>
  <c r="O7280" i="3"/>
  <c r="Q7280" i="3" s="1"/>
  <c r="R7280" i="3" s="1"/>
  <c r="P7280" i="3"/>
  <c r="O6111" i="3"/>
  <c r="Q6111" i="3" s="1"/>
  <c r="R6111" i="3" s="1"/>
  <c r="P6111" i="3"/>
  <c r="O5852" i="3"/>
  <c r="Q5852" i="3" s="1"/>
  <c r="R5852" i="3" s="1"/>
  <c r="P5852" i="3"/>
  <c r="O1887" i="3"/>
  <c r="Q1887" i="3" s="1"/>
  <c r="R1887" i="3" s="1"/>
  <c r="P1887" i="3"/>
  <c r="O1580" i="3"/>
  <c r="Q1580" i="3" s="1"/>
  <c r="R1580" i="3" s="1"/>
  <c r="P1580" i="3"/>
  <c r="O1456" i="3"/>
  <c r="Q1456" i="3" s="1"/>
  <c r="R1456" i="3" s="1"/>
  <c r="P1456" i="3"/>
  <c r="O2376" i="3"/>
  <c r="Q2376" i="3" s="1"/>
  <c r="R2376" i="3" s="1"/>
  <c r="P2376" i="3"/>
  <c r="O1818" i="3"/>
  <c r="Q1818" i="3" s="1"/>
  <c r="R1818" i="3" s="1"/>
  <c r="P1818" i="3"/>
  <c r="O409" i="3"/>
  <c r="Q409" i="3" s="1"/>
  <c r="R409" i="3" s="1"/>
  <c r="P409" i="3"/>
  <c r="O60" i="3"/>
  <c r="Q60" i="3" s="1"/>
  <c r="R60" i="3" s="1"/>
  <c r="P60" i="3"/>
  <c r="O1084" i="3"/>
  <c r="Q1084" i="3" s="1"/>
  <c r="R1084" i="3" s="1"/>
  <c r="P1084" i="3"/>
  <c r="O810" i="3"/>
  <c r="Q810" i="3" s="1"/>
  <c r="R810" i="3" s="1"/>
  <c r="P810" i="3"/>
  <c r="P6217" i="3"/>
  <c r="S6217" i="3" s="1"/>
  <c r="O5651" i="3"/>
  <c r="Q5651" i="3" s="1"/>
  <c r="R5651" i="3" s="1"/>
  <c r="P5651" i="3"/>
  <c r="O5033" i="3"/>
  <c r="Q5033" i="3" s="1"/>
  <c r="R5033" i="3" s="1"/>
  <c r="P5033" i="3"/>
  <c r="O4777" i="3"/>
  <c r="Q4777" i="3" s="1"/>
  <c r="R4777" i="3" s="1"/>
  <c r="P4777" i="3"/>
  <c r="O4220" i="3"/>
  <c r="Q4220" i="3" s="1"/>
  <c r="R4220" i="3" s="1"/>
  <c r="P4220" i="3"/>
  <c r="O4036" i="3"/>
  <c r="Q4036" i="3" s="1"/>
  <c r="R4036" i="3" s="1"/>
  <c r="P4036" i="3"/>
  <c r="O3844" i="3"/>
  <c r="Q3844" i="3" s="1"/>
  <c r="R3844" i="3" s="1"/>
  <c r="P3844" i="3"/>
  <c r="O3780" i="3"/>
  <c r="Q3780" i="3" s="1"/>
  <c r="R3780" i="3" s="1"/>
  <c r="P3780" i="3"/>
  <c r="O3636" i="3"/>
  <c r="Q3636" i="3" s="1"/>
  <c r="R3636" i="3" s="1"/>
  <c r="P3636" i="3"/>
  <c r="O3388" i="3"/>
  <c r="Q3388" i="3" s="1"/>
  <c r="R3388" i="3" s="1"/>
  <c r="P3388" i="3"/>
  <c r="P8540" i="3"/>
  <c r="S8540" i="3" s="1"/>
  <c r="P8228" i="3"/>
  <c r="S8228" i="3" s="1"/>
  <c r="O7433" i="3"/>
  <c r="Q7433" i="3" s="1"/>
  <c r="R7433" i="3" s="1"/>
  <c r="P7433" i="3"/>
  <c r="O6577" i="3"/>
  <c r="Q6577" i="3" s="1"/>
  <c r="R6577" i="3" s="1"/>
  <c r="P6577" i="3"/>
  <c r="P7101" i="3"/>
  <c r="S7101" i="3" s="1"/>
  <c r="O6381" i="3"/>
  <c r="Q6381" i="3" s="1"/>
  <c r="R6381" i="3" s="1"/>
  <c r="P6381" i="3"/>
  <c r="O3843" i="3"/>
  <c r="Q3843" i="3" s="1"/>
  <c r="R3843" i="3" s="1"/>
  <c r="P3843" i="3"/>
  <c r="O7967" i="3"/>
  <c r="Q7967" i="3" s="1"/>
  <c r="R7967" i="3" s="1"/>
  <c r="P7967" i="3"/>
  <c r="P7839" i="3"/>
  <c r="S7839" i="3" s="1"/>
  <c r="O7679" i="3"/>
  <c r="Q7679" i="3" s="1"/>
  <c r="R7679" i="3" s="1"/>
  <c r="P7679" i="3"/>
  <c r="O7511" i="3"/>
  <c r="Q7511" i="3" s="1"/>
  <c r="R7511" i="3" s="1"/>
  <c r="P7511" i="3"/>
  <c r="O7643" i="3"/>
  <c r="Q7643" i="3" s="1"/>
  <c r="R7643" i="3" s="1"/>
  <c r="P7643" i="3"/>
  <c r="O7450" i="3"/>
  <c r="Q7450" i="3" s="1"/>
  <c r="R7450" i="3" s="1"/>
  <c r="P7450" i="3"/>
  <c r="O4324" i="3"/>
  <c r="Q4324" i="3" s="1"/>
  <c r="R4324" i="3" s="1"/>
  <c r="P4324" i="3"/>
  <c r="O3682" i="3"/>
  <c r="Q3682" i="3" s="1"/>
  <c r="R3682" i="3" s="1"/>
  <c r="P3682" i="3"/>
  <c r="O617" i="3"/>
  <c r="Q617" i="3" s="1"/>
  <c r="R617" i="3" s="1"/>
  <c r="P617" i="3"/>
  <c r="O4809" i="3"/>
  <c r="Q4809" i="3" s="1"/>
  <c r="R4809" i="3" s="1"/>
  <c r="P4809" i="3"/>
  <c r="O4228" i="3"/>
  <c r="Q4228" i="3" s="1"/>
  <c r="R4228" i="3" s="1"/>
  <c r="P4228" i="3"/>
  <c r="O3708" i="3"/>
  <c r="Q3708" i="3" s="1"/>
  <c r="R3708" i="3" s="1"/>
  <c r="P3708" i="3"/>
  <c r="O3284" i="3"/>
  <c r="Q3284" i="3" s="1"/>
  <c r="R3284" i="3" s="1"/>
  <c r="P3284" i="3"/>
  <c r="O8587" i="3"/>
  <c r="Q8587" i="3" s="1"/>
  <c r="R8587" i="3" s="1"/>
  <c r="P8587" i="3"/>
  <c r="O8391" i="3"/>
  <c r="Q8391" i="3" s="1"/>
  <c r="R8391" i="3" s="1"/>
  <c r="P8391" i="3"/>
  <c r="O7831" i="3"/>
  <c r="Q7831" i="3" s="1"/>
  <c r="R7831" i="3" s="1"/>
  <c r="P7831" i="3"/>
  <c r="O7872" i="3"/>
  <c r="Q7872" i="3" s="1"/>
  <c r="R7872" i="3" s="1"/>
  <c r="P7872" i="3"/>
  <c r="O6977" i="3"/>
  <c r="Q6977" i="3" s="1"/>
  <c r="R6977" i="3" s="1"/>
  <c r="P6977" i="3"/>
  <c r="O7113" i="3"/>
  <c r="Q7113" i="3" s="1"/>
  <c r="R7113" i="3" s="1"/>
  <c r="P7113" i="3"/>
  <c r="O6592" i="3"/>
  <c r="Q6592" i="3" s="1"/>
  <c r="R6592" i="3" s="1"/>
  <c r="P6592" i="3"/>
  <c r="O5082" i="3"/>
  <c r="Q5082" i="3" s="1"/>
  <c r="R5082" i="3" s="1"/>
  <c r="P5082" i="3"/>
  <c r="O4826" i="3"/>
  <c r="Q4826" i="3" s="1"/>
  <c r="R4826" i="3" s="1"/>
  <c r="P4826" i="3"/>
  <c r="O4570" i="3"/>
  <c r="Q4570" i="3" s="1"/>
  <c r="R4570" i="3" s="1"/>
  <c r="P4570" i="3"/>
  <c r="O4442" i="3"/>
  <c r="Q4442" i="3" s="1"/>
  <c r="R4442" i="3" s="1"/>
  <c r="P4442" i="3"/>
  <c r="O6359" i="3"/>
  <c r="Q6359" i="3" s="1"/>
  <c r="R6359" i="3" s="1"/>
  <c r="P6359" i="3"/>
  <c r="O5301" i="3"/>
  <c r="Q5301" i="3" s="1"/>
  <c r="R5301" i="3" s="1"/>
  <c r="P5301" i="3"/>
  <c r="O5094" i="3"/>
  <c r="Q5094" i="3" s="1"/>
  <c r="R5094" i="3" s="1"/>
  <c r="P5094" i="3"/>
  <c r="O5208" i="3"/>
  <c r="Q5208" i="3" s="1"/>
  <c r="R5208" i="3" s="1"/>
  <c r="P5208" i="3"/>
  <c r="O5126" i="3"/>
  <c r="Q5126" i="3" s="1"/>
  <c r="R5126" i="3" s="1"/>
  <c r="P5126" i="3"/>
  <c r="O4406" i="3"/>
  <c r="Q4406" i="3" s="1"/>
  <c r="R4406" i="3" s="1"/>
  <c r="P4406" i="3"/>
  <c r="O5259" i="3"/>
  <c r="Q5259" i="3" s="1"/>
  <c r="R5259" i="3" s="1"/>
  <c r="P5259" i="3"/>
  <c r="O4703" i="3"/>
  <c r="Q4703" i="3" s="1"/>
  <c r="R4703" i="3" s="1"/>
  <c r="P4703" i="3"/>
  <c r="O3234" i="3"/>
  <c r="Q3234" i="3" s="1"/>
  <c r="R3234" i="3" s="1"/>
  <c r="P3234" i="3"/>
  <c r="O2842" i="3"/>
  <c r="Q2842" i="3" s="1"/>
  <c r="R2842" i="3" s="1"/>
  <c r="P2842" i="3"/>
  <c r="O3962" i="3"/>
  <c r="Q3962" i="3" s="1"/>
  <c r="R3962" i="3" s="1"/>
  <c r="P3962" i="3"/>
  <c r="O3834" i="3"/>
  <c r="Q3834" i="3" s="1"/>
  <c r="R3834" i="3" s="1"/>
  <c r="P3834" i="3"/>
  <c r="O4026" i="3"/>
  <c r="Q4026" i="3" s="1"/>
  <c r="R4026" i="3" s="1"/>
  <c r="P4026" i="3"/>
  <c r="O2369" i="3"/>
  <c r="Q2369" i="3" s="1"/>
  <c r="R2369" i="3" s="1"/>
  <c r="P2369" i="3"/>
  <c r="O2497" i="3"/>
  <c r="Q2497" i="3" s="1"/>
  <c r="R2497" i="3" s="1"/>
  <c r="P2497" i="3"/>
  <c r="O1382" i="3"/>
  <c r="Q1382" i="3" s="1"/>
  <c r="R1382" i="3" s="1"/>
  <c r="P1382" i="3"/>
  <c r="O1198" i="3"/>
  <c r="Q1198" i="3" s="1"/>
  <c r="R1198" i="3" s="1"/>
  <c r="P1198" i="3"/>
  <c r="O1196" i="3"/>
  <c r="Q1196" i="3" s="1"/>
  <c r="R1196" i="3" s="1"/>
  <c r="P1196" i="3"/>
  <c r="O817" i="3"/>
  <c r="Q817" i="3" s="1"/>
  <c r="R817" i="3" s="1"/>
  <c r="P817" i="3"/>
  <c r="O7306" i="3"/>
  <c r="Q7306" i="3" s="1"/>
  <c r="R7306" i="3" s="1"/>
  <c r="P7306" i="3"/>
  <c r="O8649" i="3"/>
  <c r="Q8649" i="3" s="1"/>
  <c r="R8649" i="3" s="1"/>
  <c r="P8649" i="3"/>
  <c r="O7312" i="3"/>
  <c r="Q7312" i="3" s="1"/>
  <c r="R7312" i="3" s="1"/>
  <c r="P7312" i="3"/>
  <c r="O7126" i="3"/>
  <c r="Q7126" i="3" s="1"/>
  <c r="R7126" i="3" s="1"/>
  <c r="P7126" i="3"/>
  <c r="O6667" i="3"/>
  <c r="Q6667" i="3" s="1"/>
  <c r="R6667" i="3" s="1"/>
  <c r="P6667" i="3"/>
  <c r="O8010" i="3"/>
  <c r="Q8010" i="3" s="1"/>
  <c r="R8010" i="3" s="1"/>
  <c r="P8010" i="3"/>
  <c r="O7434" i="3"/>
  <c r="Q7434" i="3" s="1"/>
  <c r="R7434" i="3" s="1"/>
  <c r="P7434" i="3"/>
  <c r="O5659" i="3"/>
  <c r="Q5659" i="3" s="1"/>
  <c r="R5659" i="3" s="1"/>
  <c r="P5659" i="3"/>
  <c r="O5201" i="3"/>
  <c r="Q5201" i="3" s="1"/>
  <c r="R5201" i="3" s="1"/>
  <c r="P5201" i="3"/>
  <c r="O5189" i="3"/>
  <c r="Q5189" i="3" s="1"/>
  <c r="R5189" i="3" s="1"/>
  <c r="P5189" i="3"/>
  <c r="O4836" i="3"/>
  <c r="Q4836" i="3" s="1"/>
  <c r="R4836" i="3" s="1"/>
  <c r="P4836" i="3"/>
  <c r="O4239" i="3"/>
  <c r="Q4239" i="3" s="1"/>
  <c r="R4239" i="3" s="1"/>
  <c r="P4239" i="3"/>
  <c r="O6651" i="3"/>
  <c r="Q6651" i="3" s="1"/>
  <c r="R6651" i="3" s="1"/>
  <c r="P6651" i="3"/>
  <c r="O5781" i="3"/>
  <c r="Q5781" i="3" s="1"/>
  <c r="R5781" i="3" s="1"/>
  <c r="P5781" i="3"/>
  <c r="O2809" i="3"/>
  <c r="Q2809" i="3" s="1"/>
  <c r="R2809" i="3" s="1"/>
  <c r="P2809" i="3"/>
  <c r="O2108" i="3"/>
  <c r="Q2108" i="3" s="1"/>
  <c r="R2108" i="3" s="1"/>
  <c r="P2108" i="3"/>
  <c r="O1708" i="3"/>
  <c r="Q1708" i="3" s="1"/>
  <c r="R1708" i="3" s="1"/>
  <c r="P1708" i="3"/>
  <c r="O1324" i="3"/>
  <c r="Q1324" i="3" s="1"/>
  <c r="R1324" i="3" s="1"/>
  <c r="P1324" i="3"/>
  <c r="O6774" i="3"/>
  <c r="Q6774" i="3" s="1"/>
  <c r="R6774" i="3" s="1"/>
  <c r="P6774" i="3"/>
  <c r="O2817" i="3"/>
  <c r="Q2817" i="3" s="1"/>
  <c r="R2817" i="3" s="1"/>
  <c r="P2817" i="3"/>
  <c r="O2241" i="3"/>
  <c r="Q2241" i="3" s="1"/>
  <c r="R2241" i="3" s="1"/>
  <c r="P2241" i="3"/>
  <c r="O1488" i="3"/>
  <c r="Q1488" i="3" s="1"/>
  <c r="R1488" i="3" s="1"/>
  <c r="P1488" i="3"/>
  <c r="O1194" i="3"/>
  <c r="Q1194" i="3" s="1"/>
  <c r="R1194" i="3" s="1"/>
  <c r="P1194" i="3"/>
  <c r="O1966" i="3"/>
  <c r="Q1966" i="3" s="1"/>
  <c r="R1966" i="3" s="1"/>
  <c r="P1966" i="3"/>
  <c r="O172" i="3"/>
  <c r="Q172" i="3" s="1"/>
  <c r="R172" i="3" s="1"/>
  <c r="P172" i="3"/>
  <c r="O2000" i="3"/>
  <c r="Q2000" i="3" s="1"/>
  <c r="R2000" i="3" s="1"/>
  <c r="P2000" i="3"/>
  <c r="O188" i="3"/>
  <c r="Q188" i="3" s="1"/>
  <c r="R188" i="3" s="1"/>
  <c r="P188" i="3"/>
  <c r="P7497" i="3"/>
  <c r="S7497" i="3" s="1"/>
  <c r="P6185" i="3"/>
  <c r="S6185" i="3" s="1"/>
  <c r="O5779" i="3"/>
  <c r="Q5779" i="3" s="1"/>
  <c r="R5779" i="3" s="1"/>
  <c r="P5779" i="3"/>
  <c r="O5626" i="3"/>
  <c r="Q5626" i="3" s="1"/>
  <c r="R5626" i="3" s="1"/>
  <c r="P5626" i="3"/>
  <c r="O5321" i="3"/>
  <c r="Q5321" i="3" s="1"/>
  <c r="R5321" i="3" s="1"/>
  <c r="P5321" i="3"/>
  <c r="O5001" i="3"/>
  <c r="Q5001" i="3" s="1"/>
  <c r="R5001" i="3" s="1"/>
  <c r="P5001" i="3"/>
  <c r="O3836" i="3"/>
  <c r="Q3836" i="3" s="1"/>
  <c r="R3836" i="3" s="1"/>
  <c r="P3836" i="3"/>
  <c r="O3772" i="3"/>
  <c r="Q3772" i="3" s="1"/>
  <c r="R3772" i="3" s="1"/>
  <c r="P3772" i="3"/>
  <c r="O3524" i="3"/>
  <c r="Q3524" i="3" s="1"/>
  <c r="R3524" i="3" s="1"/>
  <c r="P3524" i="3"/>
  <c r="O3460" i="3"/>
  <c r="Q3460" i="3" s="1"/>
  <c r="R3460" i="3" s="1"/>
  <c r="P3460" i="3"/>
  <c r="O3380" i="3"/>
  <c r="Q3380" i="3" s="1"/>
  <c r="R3380" i="3" s="1"/>
  <c r="P3380" i="3"/>
  <c r="O3402" i="3"/>
  <c r="Q3402" i="3" s="1"/>
  <c r="R3402" i="3" s="1"/>
  <c r="P3402" i="3"/>
  <c r="P6042" i="3"/>
  <c r="S6042" i="3" s="1"/>
  <c r="O5595" i="3"/>
  <c r="Q5595" i="3" s="1"/>
  <c r="R5595" i="3" s="1"/>
  <c r="P5595" i="3"/>
  <c r="P7105" i="3"/>
  <c r="S7105" i="3" s="1"/>
  <c r="O8123" i="3"/>
  <c r="Q8123" i="3" s="1"/>
  <c r="R8123" i="3" s="1"/>
  <c r="P8123" i="3"/>
  <c r="O7995" i="3"/>
  <c r="Q7995" i="3" s="1"/>
  <c r="R7995" i="3" s="1"/>
  <c r="P7995" i="3"/>
  <c r="P5003" i="3"/>
  <c r="S5003" i="3" s="1"/>
  <c r="O3328" i="3"/>
  <c r="Q3328" i="3" s="1"/>
  <c r="R3328" i="3" s="1"/>
  <c r="P3328" i="3"/>
  <c r="O6656" i="3"/>
  <c r="Q6656" i="3" s="1"/>
  <c r="R6656" i="3" s="1"/>
  <c r="P6656" i="3"/>
  <c r="O5950" i="3"/>
  <c r="Q5950" i="3" s="1"/>
  <c r="R5950" i="3" s="1"/>
  <c r="P5950" i="3"/>
  <c r="O1446" i="3"/>
  <c r="Q1446" i="3" s="1"/>
  <c r="R1446" i="3" s="1"/>
  <c r="P1446" i="3"/>
  <c r="O6557" i="3"/>
  <c r="Q6557" i="3" s="1"/>
  <c r="R6557" i="3" s="1"/>
  <c r="P6557" i="3"/>
  <c r="O6089" i="3"/>
  <c r="Q6089" i="3" s="1"/>
  <c r="R6089" i="3" s="1"/>
  <c r="P6089" i="3"/>
  <c r="O614" i="3"/>
  <c r="Q614" i="3" s="1"/>
  <c r="R614" i="3" s="1"/>
  <c r="P614" i="3"/>
  <c r="O3396" i="3"/>
  <c r="Q3396" i="3" s="1"/>
  <c r="R3396" i="3" s="1"/>
  <c r="P3396" i="3"/>
  <c r="N8733" i="3"/>
  <c r="N8669" i="3"/>
  <c r="O8669" i="3" s="1"/>
  <c r="Q8669" i="3" s="1"/>
  <c r="R8669" i="3" s="1"/>
  <c r="N8766" i="3"/>
  <c r="O8766" i="3" s="1"/>
  <c r="Q8766" i="3" s="1"/>
  <c r="R8766" i="3" s="1"/>
  <c r="N8556" i="3"/>
  <c r="O8556" i="3" s="1"/>
  <c r="Q8556" i="3" s="1"/>
  <c r="R8556" i="3" s="1"/>
  <c r="N8753" i="3"/>
  <c r="N8757" i="3"/>
  <c r="O8757" i="3" s="1"/>
  <c r="Q8757" i="3" s="1"/>
  <c r="R8757" i="3" s="1"/>
  <c r="N8465" i="3"/>
  <c r="O8465" i="3" s="1"/>
  <c r="Q8465" i="3" s="1"/>
  <c r="R8465" i="3" s="1"/>
  <c r="N8480" i="3"/>
  <c r="N8444" i="3"/>
  <c r="N7992" i="3"/>
  <c r="N8300" i="3"/>
  <c r="O8300" i="3" s="1"/>
  <c r="Q8300" i="3" s="1"/>
  <c r="R8300" i="3" s="1"/>
  <c r="N8200" i="3"/>
  <c r="N8136" i="3"/>
  <c r="O8136" i="3" s="1"/>
  <c r="Q8136" i="3" s="1"/>
  <c r="R8136" i="3" s="1"/>
  <c r="N8072" i="3"/>
  <c r="O8072" i="3" s="1"/>
  <c r="Q8072" i="3" s="1"/>
  <c r="R8072" i="3" s="1"/>
  <c r="N8524" i="3"/>
  <c r="O8524" i="3" s="1"/>
  <c r="Q8524" i="3" s="1"/>
  <c r="R8524" i="3" s="1"/>
  <c r="N8016" i="3"/>
  <c r="N8235" i="3"/>
  <c r="N8319" i="3"/>
  <c r="N7973" i="3"/>
  <c r="O7973" i="3" s="1"/>
  <c r="Q7973" i="3" s="1"/>
  <c r="R7973" i="3" s="1"/>
  <c r="N8368" i="3"/>
  <c r="N7871" i="3"/>
  <c r="N7965" i="3"/>
  <c r="N7748" i="3"/>
  <c r="O7748" i="3" s="1"/>
  <c r="Q7748" i="3" s="1"/>
  <c r="R7748" i="3" s="1"/>
  <c r="N8320" i="3"/>
  <c r="N7850" i="3"/>
  <c r="O7850" i="3" s="1"/>
  <c r="Q7850" i="3" s="1"/>
  <c r="R7850" i="3" s="1"/>
  <c r="N8295" i="3"/>
  <c r="N7834" i="3"/>
  <c r="O7834" i="3" s="1"/>
  <c r="Q7834" i="3" s="1"/>
  <c r="R7834" i="3" s="1"/>
  <c r="N7409" i="3"/>
  <c r="O7409" i="3" s="1"/>
  <c r="Q7409" i="3" s="1"/>
  <c r="R7409" i="3" s="1"/>
  <c r="N7237" i="3"/>
  <c r="N7173" i="3"/>
  <c r="N7109" i="3"/>
  <c r="N7045" i="3"/>
  <c r="N6917" i="3"/>
  <c r="N6853" i="3"/>
  <c r="O6853" i="3" s="1"/>
  <c r="Q6853" i="3" s="1"/>
  <c r="R6853" i="3" s="1"/>
  <c r="N6789" i="3"/>
  <c r="N6725" i="3"/>
  <c r="O6725" i="3" s="1"/>
  <c r="Q6725" i="3" s="1"/>
  <c r="R6725" i="3" s="1"/>
  <c r="N7563" i="3"/>
  <c r="N7269" i="3"/>
  <c r="O7269" i="3" s="1"/>
  <c r="Q7269" i="3" s="1"/>
  <c r="R7269" i="3" s="1"/>
  <c r="N7200" i="3"/>
  <c r="N7136" i="3"/>
  <c r="N7072" i="3"/>
  <c r="O7072" i="3" s="1"/>
  <c r="Q7072" i="3" s="1"/>
  <c r="R7072" i="3" s="1"/>
  <c r="N7008" i="3"/>
  <c r="O7008" i="3" s="1"/>
  <c r="Q7008" i="3" s="1"/>
  <c r="R7008" i="3" s="1"/>
  <c r="N6944" i="3"/>
  <c r="N6816" i="3"/>
  <c r="N7901" i="3"/>
  <c r="O7901" i="3" s="1"/>
  <c r="Q7901" i="3" s="1"/>
  <c r="R7901" i="3" s="1"/>
  <c r="N7417" i="3"/>
  <c r="N7580" i="3"/>
  <c r="O7580" i="3" s="1"/>
  <c r="Q7580" i="3" s="1"/>
  <c r="R7580" i="3" s="1"/>
  <c r="N7297" i="3"/>
  <c r="N7134" i="3"/>
  <c r="O7134" i="3" s="1"/>
  <c r="Q7134" i="3" s="1"/>
  <c r="R7134" i="3" s="1"/>
  <c r="N6785" i="3"/>
  <c r="O6785" i="3" s="1"/>
  <c r="Q6785" i="3" s="1"/>
  <c r="R6785" i="3" s="1"/>
  <c r="N6632" i="3"/>
  <c r="N6477" i="3"/>
  <c r="O6477" i="3" s="1"/>
  <c r="Q6477" i="3" s="1"/>
  <c r="R6477" i="3" s="1"/>
  <c r="N7084" i="3"/>
  <c r="N6921" i="3"/>
  <c r="O6921" i="3" s="1"/>
  <c r="Q6921" i="3" s="1"/>
  <c r="R6921" i="3" s="1"/>
  <c r="N6753" i="3"/>
  <c r="O6753" i="3" s="1"/>
  <c r="Q6753" i="3" s="1"/>
  <c r="R6753" i="3" s="1"/>
  <c r="N6653" i="3"/>
  <c r="N6589" i="3"/>
  <c r="O6589" i="3" s="1"/>
  <c r="Q6589" i="3" s="1"/>
  <c r="R6589" i="3" s="1"/>
  <c r="N6521" i="3"/>
  <c r="O6521" i="3" s="1"/>
  <c r="Q6521" i="3" s="1"/>
  <c r="R6521" i="3" s="1"/>
  <c r="N7252" i="3"/>
  <c r="N6934" i="3"/>
  <c r="N6728" i="3"/>
  <c r="O6728" i="3" s="1"/>
  <c r="Q6728" i="3" s="1"/>
  <c r="R6728" i="3" s="1"/>
  <c r="N6549" i="3"/>
  <c r="N6444" i="3"/>
  <c r="N6996" i="3"/>
  <c r="N6720" i="3"/>
  <c r="O6720" i="3" s="1"/>
  <c r="Q6720" i="3" s="1"/>
  <c r="R6720" i="3" s="1"/>
  <c r="N6533" i="3"/>
  <c r="N6267" i="3"/>
  <c r="N6079" i="3"/>
  <c r="N5913" i="3"/>
  <c r="O5913" i="3" s="1"/>
  <c r="Q5913" i="3" s="1"/>
  <c r="R5913" i="3" s="1"/>
  <c r="N6594" i="3"/>
  <c r="N6371" i="3"/>
  <c r="N6183" i="3"/>
  <c r="N7676" i="3"/>
  <c r="N6838" i="3"/>
  <c r="O6838" i="3" s="1"/>
  <c r="Q6838" i="3" s="1"/>
  <c r="R6838" i="3" s="1"/>
  <c r="N6367" i="3"/>
  <c r="N6135" i="3"/>
  <c r="O6135" i="3" s="1"/>
  <c r="Q6135" i="3" s="1"/>
  <c r="R6135" i="3" s="1"/>
  <c r="N5941" i="3"/>
  <c r="O5941" i="3" s="1"/>
  <c r="Q5941" i="3" s="1"/>
  <c r="R5941" i="3" s="1"/>
  <c r="N5801" i="3"/>
  <c r="N7530" i="3"/>
  <c r="N6833" i="3"/>
  <c r="O6833" i="3" s="1"/>
  <c r="Q6833" i="3" s="1"/>
  <c r="R6833" i="3" s="1"/>
  <c r="N6503" i="3"/>
  <c r="O6503" i="3" s="1"/>
  <c r="Q6503" i="3" s="1"/>
  <c r="R6503" i="3" s="1"/>
  <c r="N6339" i="3"/>
  <c r="N6179" i="3"/>
  <c r="N5995" i="3"/>
  <c r="O5995" i="3" s="1"/>
  <c r="Q5995" i="3" s="1"/>
  <c r="R5995" i="3" s="1"/>
  <c r="N5878" i="3"/>
  <c r="O5878" i="3" s="1"/>
  <c r="Q5878" i="3" s="1"/>
  <c r="R5878" i="3" s="1"/>
  <c r="N5578" i="3"/>
  <c r="N5450" i="3"/>
  <c r="N5322" i="3"/>
  <c r="N5194" i="3"/>
  <c r="O5194" i="3" s="1"/>
  <c r="Q5194" i="3" s="1"/>
  <c r="R5194" i="3" s="1"/>
  <c r="N5066" i="3"/>
  <c r="N4938" i="3"/>
  <c r="N4810" i="3"/>
  <c r="N4682" i="3"/>
  <c r="N4554" i="3"/>
  <c r="N4426" i="3"/>
  <c r="N4298" i="3"/>
  <c r="O4298" i="3" s="1"/>
  <c r="Q4298" i="3" s="1"/>
  <c r="R4298" i="3" s="1"/>
  <c r="N4170" i="3"/>
  <c r="O4170" i="3" s="1"/>
  <c r="Q4170" i="3" s="1"/>
  <c r="R4170" i="3" s="1"/>
  <c r="N4042" i="3"/>
  <c r="O4042" i="3" s="1"/>
  <c r="Q4042" i="3" s="1"/>
  <c r="R4042" i="3" s="1"/>
  <c r="N6375" i="3"/>
  <c r="O6375" i="3" s="1"/>
  <c r="Q6375" i="3" s="1"/>
  <c r="R6375" i="3" s="1"/>
  <c r="N6043" i="3"/>
  <c r="N5817" i="3"/>
  <c r="O5817" i="3" s="1"/>
  <c r="Q5817" i="3" s="1"/>
  <c r="R5817" i="3" s="1"/>
  <c r="N6331" i="3"/>
  <c r="O6331" i="3" s="1"/>
  <c r="Q6331" i="3" s="1"/>
  <c r="R6331" i="3" s="1"/>
  <c r="N7358" i="3"/>
  <c r="O7358" i="3" s="1"/>
  <c r="Q7358" i="3" s="1"/>
  <c r="R7358" i="3" s="1"/>
  <c r="N6642" i="3"/>
  <c r="N6054" i="3"/>
  <c r="N5923" i="3"/>
  <c r="N5574" i="3"/>
  <c r="N5429" i="3"/>
  <c r="O5429" i="3" s="1"/>
  <c r="Q5429" i="3" s="1"/>
  <c r="R5429" i="3" s="1"/>
  <c r="N5288" i="3"/>
  <c r="O5288" i="3" s="1"/>
  <c r="Q5288" i="3" s="1"/>
  <c r="R5288" i="3" s="1"/>
  <c r="N5106" i="3"/>
  <c r="N4939" i="3"/>
  <c r="O4939" i="3" s="1"/>
  <c r="Q4939" i="3" s="1"/>
  <c r="R4939" i="3" s="1"/>
  <c r="N4782" i="3"/>
  <c r="N4594" i="3"/>
  <c r="O4594" i="3" s="1"/>
  <c r="Q4594" i="3" s="1"/>
  <c r="R4594" i="3" s="1"/>
  <c r="N4427" i="3"/>
  <c r="O4427" i="3" s="1"/>
  <c r="Q4427" i="3" s="1"/>
  <c r="R4427" i="3" s="1"/>
  <c r="N4270" i="3"/>
  <c r="N6495" i="3"/>
  <c r="O6495" i="3" s="1"/>
  <c r="Q6495" i="3" s="1"/>
  <c r="R6495" i="3" s="1"/>
  <c r="N6285" i="3"/>
  <c r="O6285" i="3" s="1"/>
  <c r="Q6285" i="3" s="1"/>
  <c r="R6285" i="3" s="1"/>
  <c r="N5889" i="3"/>
  <c r="N5542" i="3"/>
  <c r="N5371" i="3"/>
  <c r="N5204" i="3"/>
  <c r="O5204" i="3" s="1"/>
  <c r="Q5204" i="3" s="1"/>
  <c r="R5204" i="3" s="1"/>
  <c r="N6340" i="3"/>
  <c r="N5882" i="3"/>
  <c r="O5882" i="3" s="1"/>
  <c r="Q5882" i="3" s="1"/>
  <c r="R5882" i="3" s="1"/>
  <c r="N5556" i="3"/>
  <c r="O5556" i="3" s="1"/>
  <c r="Q5556" i="3" s="1"/>
  <c r="R5556" i="3" s="1"/>
  <c r="N5295" i="3"/>
  <c r="O5295" i="3" s="1"/>
  <c r="Q5295" i="3" s="1"/>
  <c r="R5295" i="3" s="1"/>
  <c r="N5090" i="3"/>
  <c r="N4766" i="3"/>
  <c r="N4622" i="3"/>
  <c r="O4622" i="3" s="1"/>
  <c r="Q4622" i="3" s="1"/>
  <c r="R4622" i="3" s="1"/>
  <c r="N4290" i="3"/>
  <c r="O4290" i="3" s="1"/>
  <c r="Q4290" i="3" s="1"/>
  <c r="R4290" i="3" s="1"/>
  <c r="N4194" i="3"/>
  <c r="N6681" i="3"/>
  <c r="O6681" i="3" s="1"/>
  <c r="Q6681" i="3" s="1"/>
  <c r="R6681" i="3" s="1"/>
  <c r="N5841" i="3"/>
  <c r="N5478" i="3"/>
  <c r="N5206" i="3"/>
  <c r="N4933" i="3"/>
  <c r="N4696" i="3"/>
  <c r="O4696" i="3" s="1"/>
  <c r="Q4696" i="3" s="1"/>
  <c r="R4696" i="3" s="1"/>
  <c r="N4520" i="3"/>
  <c r="O4520" i="3" s="1"/>
  <c r="Q4520" i="3" s="1"/>
  <c r="R4520" i="3" s="1"/>
  <c r="N4230" i="3"/>
  <c r="O4230" i="3" s="1"/>
  <c r="Q4230" i="3" s="1"/>
  <c r="R4230" i="3" s="1"/>
  <c r="N3874" i="3"/>
  <c r="N4984" i="3"/>
  <c r="O4984" i="3" s="1"/>
  <c r="Q4984" i="3" s="1"/>
  <c r="R4984" i="3" s="1"/>
  <c r="N4187" i="3"/>
  <c r="N5865" i="3"/>
  <c r="O5865" i="3" s="1"/>
  <c r="Q5865" i="3" s="1"/>
  <c r="R5865" i="3" s="1"/>
  <c r="N5122" i="3"/>
  <c r="O5122" i="3" s="1"/>
  <c r="Q5122" i="3" s="1"/>
  <c r="R5122" i="3" s="1"/>
  <c r="N6364" i="3"/>
  <c r="O6364" i="3" s="1"/>
  <c r="Q6364" i="3" s="1"/>
  <c r="R6364" i="3" s="1"/>
  <c r="N5510" i="3"/>
  <c r="O5510" i="3" s="1"/>
  <c r="Q5510" i="3" s="1"/>
  <c r="R5510" i="3" s="1"/>
  <c r="N5231" i="3"/>
  <c r="N4950" i="3"/>
  <c r="N4723" i="3"/>
  <c r="O4723" i="3" s="1"/>
  <c r="Q4723" i="3" s="1"/>
  <c r="R4723" i="3" s="1"/>
  <c r="N4396" i="3"/>
  <c r="N4091" i="3"/>
  <c r="N5825" i="3"/>
  <c r="O5825" i="3" s="1"/>
  <c r="Q5825" i="3" s="1"/>
  <c r="R5825" i="3" s="1"/>
  <c r="N5240" i="3"/>
  <c r="O5240" i="3" s="1"/>
  <c r="Q5240" i="3" s="1"/>
  <c r="R5240" i="3" s="1"/>
  <c r="N4834" i="3"/>
  <c r="N4694" i="3"/>
  <c r="O4694" i="3" s="1"/>
  <c r="Q4694" i="3" s="1"/>
  <c r="R4694" i="3" s="1"/>
  <c r="N4428" i="3"/>
  <c r="O4428" i="3" s="1"/>
  <c r="Q4428" i="3" s="1"/>
  <c r="R4428" i="3" s="1"/>
  <c r="N3946" i="3"/>
  <c r="O3946" i="3" s="1"/>
  <c r="Q3946" i="3" s="1"/>
  <c r="R3946" i="3" s="1"/>
  <c r="N5049" i="3"/>
  <c r="N4071" i="3"/>
  <c r="N6201" i="3"/>
  <c r="N5563" i="3"/>
  <c r="N4774" i="3"/>
  <c r="O4774" i="3" s="1"/>
  <c r="Q4774" i="3" s="1"/>
  <c r="R4774" i="3" s="1"/>
  <c r="N4446" i="3"/>
  <c r="N4166" i="3"/>
  <c r="N3898" i="3"/>
  <c r="O3898" i="3" s="1"/>
  <c r="Q3898" i="3" s="1"/>
  <c r="R3898" i="3" s="1"/>
  <c r="N3458" i="3"/>
  <c r="O3458" i="3" s="1"/>
  <c r="Q3458" i="3" s="1"/>
  <c r="R3458" i="3" s="1"/>
  <c r="N3202" i="3"/>
  <c r="O3202" i="3" s="1"/>
  <c r="Q3202" i="3" s="1"/>
  <c r="R3202" i="3" s="1"/>
  <c r="N2946" i="3"/>
  <c r="N2324" i="3"/>
  <c r="O2324" i="3" s="1"/>
  <c r="Q2324" i="3" s="1"/>
  <c r="R2324" i="3" s="1"/>
  <c r="N4907" i="3"/>
  <c r="N4183" i="3"/>
  <c r="O4183" i="3" s="1"/>
  <c r="Q4183" i="3" s="1"/>
  <c r="R4183" i="3" s="1"/>
  <c r="N4562" i="3"/>
  <c r="O4562" i="3" s="1"/>
  <c r="Q4562" i="3" s="1"/>
  <c r="R4562" i="3" s="1"/>
  <c r="N4076" i="3"/>
  <c r="O4076" i="3" s="1"/>
  <c r="Q4076" i="3" s="1"/>
  <c r="R4076" i="3" s="1"/>
  <c r="N3610" i="3"/>
  <c r="N3322" i="3"/>
  <c r="N3066" i="3"/>
  <c r="N2676" i="3"/>
  <c r="O2676" i="3" s="1"/>
  <c r="Q2676" i="3" s="1"/>
  <c r="R2676" i="3" s="1"/>
  <c r="N4342" i="3"/>
  <c r="O4342" i="3" s="1"/>
  <c r="Q4342" i="3" s="1"/>
  <c r="R4342" i="3" s="1"/>
  <c r="N3936" i="3"/>
  <c r="O3936" i="3" s="1"/>
  <c r="Q3936" i="3" s="1"/>
  <c r="R3936" i="3" s="1"/>
  <c r="N5586" i="3"/>
  <c r="N4499" i="3"/>
  <c r="O4499" i="3" s="1"/>
  <c r="Q4499" i="3" s="1"/>
  <c r="R4499" i="3" s="1"/>
  <c r="N3918" i="3"/>
  <c r="N5074" i="3"/>
  <c r="N3733" i="3"/>
  <c r="O3733" i="3" s="1"/>
  <c r="Q3733" i="3" s="1"/>
  <c r="R3733" i="3" s="1"/>
  <c r="N5528" i="3"/>
  <c r="O5528" i="3" s="1"/>
  <c r="Q5528" i="3" s="1"/>
  <c r="R5528" i="3" s="1"/>
  <c r="N4291" i="3"/>
  <c r="N3554" i="3"/>
  <c r="N4699" i="3"/>
  <c r="N3493" i="3"/>
  <c r="O3493" i="3" s="1"/>
  <c r="Q3493" i="3" s="1"/>
  <c r="R3493" i="3" s="1"/>
  <c r="N2949" i="3"/>
  <c r="O2949" i="3" s="1"/>
  <c r="Q2949" i="3" s="1"/>
  <c r="R2949" i="3" s="1"/>
  <c r="N4083" i="3"/>
  <c r="N3853" i="3"/>
  <c r="N2973" i="3"/>
  <c r="O2973" i="3" s="1"/>
  <c r="Q2973" i="3" s="1"/>
  <c r="R2973" i="3" s="1"/>
  <c r="N2930" i="3"/>
  <c r="N3154" i="3"/>
  <c r="N3333" i="3"/>
  <c r="N3205" i="3"/>
  <c r="O3205" i="3" s="1"/>
  <c r="Q3205" i="3" s="1"/>
  <c r="R3205" i="3" s="1"/>
  <c r="N2877" i="3"/>
  <c r="O2877" i="3" s="1"/>
  <c r="Q2877" i="3" s="1"/>
  <c r="R2877" i="3" s="1"/>
  <c r="N2561" i="3"/>
  <c r="O2561" i="3" s="1"/>
  <c r="Q2561" i="3" s="1"/>
  <c r="R2561" i="3" s="1"/>
  <c r="N2570" i="3"/>
  <c r="N2314" i="3"/>
  <c r="O2314" i="3" s="1"/>
  <c r="Q2314" i="3" s="1"/>
  <c r="R2314" i="3" s="1"/>
  <c r="N2505" i="3"/>
  <c r="O2505" i="3" s="1"/>
  <c r="Q2505" i="3" s="1"/>
  <c r="R2505" i="3" s="1"/>
  <c r="N2249" i="3"/>
  <c r="O2249" i="3" s="1"/>
  <c r="Q2249" i="3" s="1"/>
  <c r="R2249" i="3" s="1"/>
  <c r="N2562" i="3"/>
  <c r="N2584" i="3"/>
  <c r="O2584" i="3" s="1"/>
  <c r="Q2584" i="3" s="1"/>
  <c r="R2584" i="3" s="1"/>
  <c r="N2638" i="3"/>
  <c r="N2293" i="3"/>
  <c r="N2116" i="3"/>
  <c r="N1880" i="3"/>
  <c r="O1880" i="3" s="1"/>
  <c r="Q1880" i="3" s="1"/>
  <c r="R1880" i="3" s="1"/>
  <c r="N2345" i="3"/>
  <c r="N2334" i="3"/>
  <c r="N2462" i="3"/>
  <c r="N2100" i="3"/>
  <c r="O2100" i="3" s="1"/>
  <c r="Q2100" i="3" s="1"/>
  <c r="R2100" i="3" s="1"/>
  <c r="N1844" i="3"/>
  <c r="N1630" i="3"/>
  <c r="O1630" i="3" s="1"/>
  <c r="Q1630" i="3" s="1"/>
  <c r="R1630" i="3" s="1"/>
  <c r="N1566" i="3"/>
  <c r="N1502" i="3"/>
  <c r="O1502" i="3" s="1"/>
  <c r="Q1502" i="3" s="1"/>
  <c r="R1502" i="3" s="1"/>
  <c r="N1438" i="3"/>
  <c r="N1374" i="3"/>
  <c r="N1310" i="3"/>
  <c r="N1246" i="3"/>
  <c r="O1246" i="3" s="1"/>
  <c r="Q1246" i="3" s="1"/>
  <c r="R1246" i="3" s="1"/>
  <c r="N1652" i="3"/>
  <c r="N1585" i="3"/>
  <c r="N1711" i="3"/>
  <c r="N1778" i="3"/>
  <c r="O1778" i="3" s="1"/>
  <c r="Q1778" i="3" s="1"/>
  <c r="R1778" i="3" s="1"/>
  <c r="N1591" i="3"/>
  <c r="N1444" i="3"/>
  <c r="N1316" i="3"/>
  <c r="N1193" i="3"/>
  <c r="O1193" i="3" s="1"/>
  <c r="Q1193" i="3" s="1"/>
  <c r="R1193" i="3" s="1"/>
  <c r="N1541" i="3"/>
  <c r="O1541" i="3" s="1"/>
  <c r="Q1541" i="3" s="1"/>
  <c r="R1541" i="3" s="1"/>
  <c r="N1425" i="3"/>
  <c r="N1297" i="3"/>
  <c r="O1297" i="3" s="1"/>
  <c r="Q1297" i="3" s="1"/>
  <c r="R1297" i="3" s="1"/>
  <c r="N1186" i="3"/>
  <c r="O1186" i="3" s="1"/>
  <c r="Q1186" i="3" s="1"/>
  <c r="R1186" i="3" s="1"/>
  <c r="N1607" i="3"/>
  <c r="N1436" i="3"/>
  <c r="N1308" i="3"/>
  <c r="N1184" i="3"/>
  <c r="N1676" i="3"/>
  <c r="N1426" i="3"/>
  <c r="N2063" i="3"/>
  <c r="N1618" i="3"/>
  <c r="O1618" i="3" s="1"/>
  <c r="Q1618" i="3" s="1"/>
  <c r="R1618" i="3" s="1"/>
  <c r="N1269" i="3"/>
  <c r="N927" i="3"/>
  <c r="N1156" i="3"/>
  <c r="N1076" i="3"/>
  <c r="O1076" i="3" s="1"/>
  <c r="Q1076" i="3" s="1"/>
  <c r="R1076" i="3" s="1"/>
  <c r="N863" i="3"/>
  <c r="O863" i="3" s="1"/>
  <c r="Q863" i="3" s="1"/>
  <c r="R863" i="3" s="1"/>
  <c r="N735" i="3"/>
  <c r="N972" i="3"/>
  <c r="N1033" i="3"/>
  <c r="O1033" i="3" s="1"/>
  <c r="Q1033" i="3" s="1"/>
  <c r="R1033" i="3" s="1"/>
  <c r="N747" i="3"/>
  <c r="O747" i="3" s="1"/>
  <c r="Q747" i="3" s="1"/>
  <c r="R747" i="3" s="1"/>
  <c r="N447" i="3"/>
  <c r="N366" i="3"/>
  <c r="N1118" i="3"/>
  <c r="N765" i="3"/>
  <c r="O765" i="3" s="1"/>
  <c r="Q765" i="3" s="1"/>
  <c r="R765" i="3" s="1"/>
  <c r="N654" i="3"/>
  <c r="N587" i="3"/>
  <c r="O587" i="3" s="1"/>
  <c r="Q587" i="3" s="1"/>
  <c r="R587" i="3" s="1"/>
  <c r="N429" i="3"/>
  <c r="O429" i="3" s="1"/>
  <c r="Q429" i="3" s="1"/>
  <c r="R429" i="3" s="1"/>
  <c r="N353" i="3"/>
  <c r="N619" i="3"/>
  <c r="O619" i="3" s="1"/>
  <c r="Q619" i="3" s="1"/>
  <c r="R619" i="3" s="1"/>
  <c r="N1041" i="3"/>
  <c r="N820" i="3"/>
  <c r="O820" i="3" s="1"/>
  <c r="Q820" i="3" s="1"/>
  <c r="R820" i="3" s="1"/>
  <c r="N699" i="3"/>
  <c r="N575" i="3"/>
  <c r="O575" i="3" s="1"/>
  <c r="Q575" i="3" s="1"/>
  <c r="R575" i="3" s="1"/>
  <c r="N494" i="3"/>
  <c r="N394" i="3"/>
  <c r="O394" i="3" s="1"/>
  <c r="Q394" i="3" s="1"/>
  <c r="R394" i="3" s="1"/>
  <c r="N330" i="3"/>
  <c r="N695" i="3"/>
  <c r="O695" i="3" s="1"/>
  <c r="Q695" i="3" s="1"/>
  <c r="R695" i="3" s="1"/>
  <c r="N586" i="3"/>
  <c r="N469" i="3"/>
  <c r="O469" i="3" s="1"/>
  <c r="Q469" i="3" s="1"/>
  <c r="R469" i="3" s="1"/>
  <c r="N373" i="3"/>
  <c r="N289" i="3"/>
  <c r="N766" i="3"/>
  <c r="O766" i="3" s="1"/>
  <c r="Q766" i="3" s="1"/>
  <c r="R766" i="3" s="1"/>
  <c r="N607" i="3"/>
  <c r="O607" i="3" s="1"/>
  <c r="Q607" i="3" s="1"/>
  <c r="R607" i="3" s="1"/>
  <c r="P515" i="3"/>
  <c r="S515" i="3" s="1"/>
  <c r="N451" i="3"/>
  <c r="N230" i="3"/>
  <c r="O230" i="3" s="1"/>
  <c r="Q230" i="3" s="1"/>
  <c r="R230" i="3" s="1"/>
  <c r="N335" i="3"/>
  <c r="O335" i="3" s="1"/>
  <c r="Q335" i="3" s="1"/>
  <c r="R335" i="3" s="1"/>
  <c r="N162" i="3"/>
  <c r="N8784" i="3"/>
  <c r="N8603" i="3"/>
  <c r="O8603" i="3" s="1"/>
  <c r="Q8603" i="3" s="1"/>
  <c r="R8603" i="3" s="1"/>
  <c r="N8418" i="3"/>
  <c r="O8418" i="3" s="1"/>
  <c r="Q8418" i="3" s="1"/>
  <c r="R8418" i="3" s="1"/>
  <c r="N8132" i="3"/>
  <c r="N8720" i="3"/>
  <c r="N8267" i="3"/>
  <c r="N8070" i="3"/>
  <c r="O8070" i="3" s="1"/>
  <c r="Q8070" i="3" s="1"/>
  <c r="R8070" i="3" s="1"/>
  <c r="N7878" i="3"/>
  <c r="N8402" i="3"/>
  <c r="O8402" i="3" s="1"/>
  <c r="Q8402" i="3" s="1"/>
  <c r="R8402" i="3" s="1"/>
  <c r="N8190" i="3"/>
  <c r="O8190" i="3" s="1"/>
  <c r="Q8190" i="3" s="1"/>
  <c r="R8190" i="3" s="1"/>
  <c r="N7845" i="3"/>
  <c r="O7845" i="3" s="1"/>
  <c r="Q7845" i="3" s="1"/>
  <c r="R7845" i="3" s="1"/>
  <c r="N8728" i="3"/>
  <c r="O8728" i="3" s="1"/>
  <c r="Q8728" i="3" s="1"/>
  <c r="R8728" i="3" s="1"/>
  <c r="N8244" i="3"/>
  <c r="O8244" i="3" s="1"/>
  <c r="Q8244" i="3" s="1"/>
  <c r="R8244" i="3" s="1"/>
  <c r="N7968" i="3"/>
  <c r="O7968" i="3" s="1"/>
  <c r="Q7968" i="3" s="1"/>
  <c r="R7968" i="3" s="1"/>
  <c r="N7560" i="3"/>
  <c r="S7260" i="3"/>
  <c r="N7166" i="3"/>
  <c r="O7166" i="3" s="1"/>
  <c r="Q7166" i="3" s="1"/>
  <c r="R7166" i="3" s="1"/>
  <c r="N8516" i="3"/>
  <c r="N7909" i="3"/>
  <c r="O7909" i="3" s="1"/>
  <c r="Q7909" i="3" s="1"/>
  <c r="R7909" i="3" s="1"/>
  <c r="N7494" i="3"/>
  <c r="N7308" i="3"/>
  <c r="N7115" i="3"/>
  <c r="N7707" i="3"/>
  <c r="O7707" i="3" s="1"/>
  <c r="Q7707" i="3" s="1"/>
  <c r="R7707" i="3" s="1"/>
  <c r="N7389" i="3"/>
  <c r="O7389" i="3" s="1"/>
  <c r="Q7389" i="3" s="1"/>
  <c r="R7389" i="3" s="1"/>
  <c r="N7284" i="3"/>
  <c r="N7123" i="3"/>
  <c r="N8182" i="3"/>
  <c r="O8182" i="3" s="1"/>
  <c r="Q8182" i="3" s="1"/>
  <c r="R8182" i="3" s="1"/>
  <c r="N7030" i="3"/>
  <c r="O7030" i="3" s="1"/>
  <c r="Q7030" i="3" s="1"/>
  <c r="R7030" i="3" s="1"/>
  <c r="N6875" i="3"/>
  <c r="N6571" i="3"/>
  <c r="O6571" i="3" s="1"/>
  <c r="Q6571" i="3" s="1"/>
  <c r="R6571" i="3" s="1"/>
  <c r="N6420" i="3"/>
  <c r="O6420" i="3" s="1"/>
  <c r="Q6420" i="3" s="1"/>
  <c r="R6420" i="3" s="1"/>
  <c r="N6290" i="3"/>
  <c r="N8004" i="3"/>
  <c r="N7190" i="3"/>
  <c r="N6859" i="3"/>
  <c r="O6859" i="3" s="1"/>
  <c r="Q6859" i="3" s="1"/>
  <c r="R6859" i="3" s="1"/>
  <c r="N6625" i="3"/>
  <c r="N6505" i="3"/>
  <c r="N6242" i="3"/>
  <c r="N6102" i="3"/>
  <c r="O6102" i="3" s="1"/>
  <c r="Q6102" i="3" s="1"/>
  <c r="R6102" i="3" s="1"/>
  <c r="N8626" i="3"/>
  <c r="N7102" i="3"/>
  <c r="O7102" i="3" s="1"/>
  <c r="Q7102" i="3" s="1"/>
  <c r="R7102" i="3" s="1"/>
  <c r="N6585" i="3"/>
  <c r="O6585" i="3" s="1"/>
  <c r="Q6585" i="3" s="1"/>
  <c r="R6585" i="3" s="1"/>
  <c r="N6103" i="3"/>
  <c r="N5820" i="3"/>
  <c r="N5653" i="3"/>
  <c r="O5653" i="3" s="1"/>
  <c r="Q5653" i="3" s="1"/>
  <c r="R5653" i="3" s="1"/>
  <c r="N5410" i="3"/>
  <c r="N5070" i="3"/>
  <c r="O5070" i="3" s="1"/>
  <c r="Q5070" i="3" s="1"/>
  <c r="R5070" i="3" s="1"/>
  <c r="P4745" i="3"/>
  <c r="S4745" i="3" s="1"/>
  <c r="N6018" i="3"/>
  <c r="N5790" i="3"/>
  <c r="O5790" i="3" s="1"/>
  <c r="Q5790" i="3" s="1"/>
  <c r="R5790" i="3" s="1"/>
  <c r="N5462" i="3"/>
  <c r="O5462" i="3" s="1"/>
  <c r="Q5462" i="3" s="1"/>
  <c r="R5462" i="3" s="1"/>
  <c r="N5186" i="3"/>
  <c r="N7150" i="3"/>
  <c r="N6374" i="3"/>
  <c r="O6374" i="3" s="1"/>
  <c r="Q6374" i="3" s="1"/>
  <c r="R6374" i="3" s="1"/>
  <c r="N6113" i="3"/>
  <c r="N5775" i="3"/>
  <c r="O5775" i="3" s="1"/>
  <c r="Q5775" i="3" s="1"/>
  <c r="R5775" i="3" s="1"/>
  <c r="N5493" i="3"/>
  <c r="N5139" i="3"/>
  <c r="N6282" i="3"/>
  <c r="O6282" i="3" s="1"/>
  <c r="Q6282" i="3" s="1"/>
  <c r="R6282" i="3" s="1"/>
  <c r="N5900" i="3"/>
  <c r="N5426" i="3"/>
  <c r="N4830" i="3"/>
  <c r="O4830" i="3" s="1"/>
  <c r="Q4830" i="3" s="1"/>
  <c r="R4830" i="3" s="1"/>
  <c r="N4585" i="3"/>
  <c r="O4585" i="3" s="1"/>
  <c r="Q4585" i="3" s="1"/>
  <c r="R4585" i="3" s="1"/>
  <c r="N4459" i="3"/>
  <c r="N4185" i="3"/>
  <c r="O4185" i="3" s="1"/>
  <c r="Q4185" i="3" s="1"/>
  <c r="R4185" i="3" s="1"/>
  <c r="N3926" i="3"/>
  <c r="O3926" i="3" s="1"/>
  <c r="Q3926" i="3" s="1"/>
  <c r="R3926" i="3" s="1"/>
  <c r="N6258" i="3"/>
  <c r="N5121" i="3"/>
  <c r="N4261" i="3"/>
  <c r="N7393" i="3"/>
  <c r="O7393" i="3" s="1"/>
  <c r="Q7393" i="3" s="1"/>
  <c r="R7393" i="3" s="1"/>
  <c r="N3717" i="3"/>
  <c r="O3717" i="3" s="1"/>
  <c r="Q3717" i="3" s="1"/>
  <c r="R3717" i="3" s="1"/>
  <c r="N7602" i="3"/>
  <c r="N5703" i="3"/>
  <c r="N4452" i="3"/>
  <c r="N3894" i="3"/>
  <c r="O3894" i="3" s="1"/>
  <c r="Q3894" i="3" s="1"/>
  <c r="R3894" i="3" s="1"/>
  <c r="N2664" i="3"/>
  <c r="O2664" i="3" s="1"/>
  <c r="Q2664" i="3" s="1"/>
  <c r="R2664" i="3" s="1"/>
  <c r="N2373" i="3"/>
  <c r="N2076" i="3"/>
  <c r="N1787" i="3"/>
  <c r="N1471" i="3"/>
  <c r="N1332" i="3"/>
  <c r="O1332" i="3" s="1"/>
  <c r="Q1332" i="3" s="1"/>
  <c r="R1332" i="3" s="1"/>
  <c r="N1178" i="3"/>
  <c r="N6516" i="3"/>
  <c r="O6516" i="3" s="1"/>
  <c r="Q6516" i="3" s="1"/>
  <c r="R6516" i="3" s="1"/>
  <c r="N4213" i="3"/>
  <c r="N2228" i="3"/>
  <c r="O2228" i="3" s="1"/>
  <c r="Q2228" i="3" s="1"/>
  <c r="R2228" i="3" s="1"/>
  <c r="N1846" i="3"/>
  <c r="O1846" i="3" s="1"/>
  <c r="Q1846" i="3" s="1"/>
  <c r="R1846" i="3" s="1"/>
  <c r="N1643" i="3"/>
  <c r="O1643" i="3" s="1"/>
  <c r="Q1643" i="3" s="1"/>
  <c r="R1643" i="3" s="1"/>
  <c r="N1564" i="3"/>
  <c r="N1437" i="3"/>
  <c r="N1319" i="3"/>
  <c r="O1319" i="3" s="1"/>
  <c r="Q1319" i="3" s="1"/>
  <c r="R1319" i="3" s="1"/>
  <c r="N1128" i="3"/>
  <c r="O1128" i="3" s="1"/>
  <c r="Q1128" i="3" s="1"/>
  <c r="R1128" i="3" s="1"/>
  <c r="N6638" i="3"/>
  <c r="O6638" i="3" s="1"/>
  <c r="Q6638" i="3" s="1"/>
  <c r="R6638" i="3" s="1"/>
  <c r="N5702" i="3"/>
  <c r="N4801" i="3"/>
  <c r="N4478" i="3"/>
  <c r="O4478" i="3" s="1"/>
  <c r="Q4478" i="3" s="1"/>
  <c r="R4478" i="3" s="1"/>
  <c r="N3916" i="3"/>
  <c r="N2798" i="3"/>
  <c r="N2593" i="3"/>
  <c r="N7558" i="3"/>
  <c r="N4494" i="3"/>
  <c r="O4494" i="3" s="1"/>
  <c r="Q4494" i="3" s="1"/>
  <c r="R4494" i="3" s="1"/>
  <c r="N3878" i="3"/>
  <c r="N2190" i="3"/>
  <c r="O2190" i="3" s="1"/>
  <c r="Q2190" i="3" s="1"/>
  <c r="R2190" i="3" s="1"/>
  <c r="N1707" i="3"/>
  <c r="O1707" i="3" s="1"/>
  <c r="Q1707" i="3" s="1"/>
  <c r="R1707" i="3" s="1"/>
  <c r="N1477" i="3"/>
  <c r="N1181" i="3"/>
  <c r="N1010" i="3"/>
  <c r="O1010" i="3" s="1"/>
  <c r="Q1010" i="3" s="1"/>
  <c r="R1010" i="3" s="1"/>
  <c r="N874" i="3"/>
  <c r="O874" i="3" s="1"/>
  <c r="Q874" i="3" s="1"/>
  <c r="R874" i="3" s="1"/>
  <c r="N710" i="3"/>
  <c r="O710" i="3" s="1"/>
  <c r="Q710" i="3" s="1"/>
  <c r="R710" i="3" s="1"/>
  <c r="N579" i="3"/>
  <c r="O579" i="3" s="1"/>
  <c r="Q579" i="3" s="1"/>
  <c r="R579" i="3" s="1"/>
  <c r="N491" i="3"/>
  <c r="N304" i="3"/>
  <c r="O304" i="3" s="1"/>
  <c r="Q304" i="3" s="1"/>
  <c r="R304" i="3" s="1"/>
  <c r="N192" i="3"/>
  <c r="N4248" i="3"/>
  <c r="N1505" i="3"/>
  <c r="N955" i="3"/>
  <c r="O955" i="3" s="1"/>
  <c r="Q955" i="3" s="1"/>
  <c r="R955" i="3" s="1"/>
  <c r="N803" i="3"/>
  <c r="N646" i="3"/>
  <c r="N5192" i="3"/>
  <c r="N3955" i="3"/>
  <c r="O3955" i="3" s="1"/>
  <c r="Q3955" i="3" s="1"/>
  <c r="R3955" i="3" s="1"/>
  <c r="N2011" i="3"/>
  <c r="N1036" i="3"/>
  <c r="O1036" i="3" s="1"/>
  <c r="Q1036" i="3" s="1"/>
  <c r="R1036" i="3" s="1"/>
  <c r="N857" i="3"/>
  <c r="O857" i="3" s="1"/>
  <c r="Q857" i="3" s="1"/>
  <c r="R857" i="3" s="1"/>
  <c r="N564" i="3"/>
  <c r="O564" i="3" s="1"/>
  <c r="Q564" i="3" s="1"/>
  <c r="R564" i="3" s="1"/>
  <c r="N475" i="3"/>
  <c r="N306" i="3"/>
  <c r="O306" i="3" s="1"/>
  <c r="Q306" i="3" s="1"/>
  <c r="R306" i="3" s="1"/>
  <c r="N164" i="3"/>
  <c r="O164" i="3" s="1"/>
  <c r="Q164" i="3" s="1"/>
  <c r="R164" i="3" s="1"/>
  <c r="N4492" i="3"/>
  <c r="O4492" i="3" s="1"/>
  <c r="Q4492" i="3" s="1"/>
  <c r="R4492" i="3" s="1"/>
  <c r="N1750" i="3"/>
  <c r="O1750" i="3" s="1"/>
  <c r="Q1750" i="3" s="1"/>
  <c r="R1750" i="3" s="1"/>
  <c r="N497" i="3"/>
  <c r="O497" i="3" s="1"/>
  <c r="Q497" i="3" s="1"/>
  <c r="R497" i="3" s="1"/>
  <c r="N156" i="3"/>
  <c r="O156" i="3" s="1"/>
  <c r="Q156" i="3" s="1"/>
  <c r="R156" i="3" s="1"/>
  <c r="N6798" i="3"/>
  <c r="O6798" i="3" s="1"/>
  <c r="Q6798" i="3" s="1"/>
  <c r="R6798" i="3" s="1"/>
  <c r="N1906" i="3"/>
  <c r="O1906" i="3" s="1"/>
  <c r="Q1906" i="3" s="1"/>
  <c r="R1906" i="3" s="1"/>
  <c r="N1333" i="3"/>
  <c r="N685" i="3"/>
  <c r="N481" i="3"/>
  <c r="O481" i="3" s="1"/>
  <c r="Q481" i="3" s="1"/>
  <c r="R481" i="3" s="1"/>
  <c r="N315" i="3"/>
  <c r="N1780" i="3"/>
  <c r="O1780" i="3" s="1"/>
  <c r="Q1780" i="3" s="1"/>
  <c r="R1780" i="3" s="1"/>
  <c r="N1365" i="3"/>
  <c r="O1365" i="3" s="1"/>
  <c r="Q1365" i="3" s="1"/>
  <c r="R1365" i="3" s="1"/>
  <c r="N606" i="3"/>
  <c r="N144" i="3"/>
  <c r="O5612" i="3"/>
  <c r="Q5612" i="3" s="1"/>
  <c r="R5612" i="3" s="1"/>
  <c r="P5612" i="3"/>
  <c r="O4292" i="3"/>
  <c r="Q4292" i="3" s="1"/>
  <c r="R4292" i="3" s="1"/>
  <c r="P4292" i="3"/>
  <c r="O4020" i="3"/>
  <c r="Q4020" i="3" s="1"/>
  <c r="R4020" i="3" s="1"/>
  <c r="P4020" i="3"/>
  <c r="O3764" i="3"/>
  <c r="Q3764" i="3" s="1"/>
  <c r="R3764" i="3" s="1"/>
  <c r="P3764" i="3"/>
  <c r="O3516" i="3"/>
  <c r="Q3516" i="3" s="1"/>
  <c r="R3516" i="3" s="1"/>
  <c r="P3516" i="3"/>
  <c r="O3452" i="3"/>
  <c r="Q3452" i="3" s="1"/>
  <c r="R3452" i="3" s="1"/>
  <c r="P3452" i="3"/>
  <c r="P8724" i="3"/>
  <c r="S8724" i="3" s="1"/>
  <c r="O3538" i="3"/>
  <c r="Q3538" i="3" s="1"/>
  <c r="R3538" i="3" s="1"/>
  <c r="P3538" i="3"/>
  <c r="O7185" i="3"/>
  <c r="Q7185" i="3" s="1"/>
  <c r="R7185" i="3" s="1"/>
  <c r="P7185" i="3"/>
  <c r="P2625" i="3"/>
  <c r="S2625" i="3" s="1"/>
  <c r="O716" i="3"/>
  <c r="Q716" i="3" s="1"/>
  <c r="R716" i="3" s="1"/>
  <c r="P716" i="3"/>
  <c r="O348" i="3"/>
  <c r="Q348" i="3" s="1"/>
  <c r="R348" i="3" s="1"/>
  <c r="P348" i="3"/>
  <c r="O8251" i="3"/>
  <c r="Q8251" i="3" s="1"/>
  <c r="R8251" i="3" s="1"/>
  <c r="P8251" i="3"/>
  <c r="P8056" i="3"/>
  <c r="S8056" i="3" s="1"/>
  <c r="P4824" i="3"/>
  <c r="S4824" i="3" s="1"/>
  <c r="O4959" i="3"/>
  <c r="Q4959" i="3" s="1"/>
  <c r="R4959" i="3" s="1"/>
  <c r="P4959" i="3"/>
  <c r="O8769" i="3"/>
  <c r="Q8769" i="3" s="1"/>
  <c r="R8769" i="3" s="1"/>
  <c r="P8769" i="3"/>
  <c r="O6712" i="3"/>
  <c r="Q6712" i="3" s="1"/>
  <c r="R6712" i="3" s="1"/>
  <c r="P6712" i="3"/>
  <c r="O5146" i="3"/>
  <c r="Q5146" i="3" s="1"/>
  <c r="R5146" i="3" s="1"/>
  <c r="P5146" i="3"/>
  <c r="O5749" i="3"/>
  <c r="Q5749" i="3" s="1"/>
  <c r="R5749" i="3" s="1"/>
  <c r="P5749" i="3"/>
  <c r="O3362" i="3"/>
  <c r="Q3362" i="3" s="1"/>
  <c r="R3362" i="3" s="1"/>
  <c r="P3362" i="3"/>
  <c r="O3106" i="3"/>
  <c r="Q3106" i="3" s="1"/>
  <c r="R3106" i="3" s="1"/>
  <c r="P3106" i="3"/>
  <c r="O4870" i="3"/>
  <c r="Q4870" i="3" s="1"/>
  <c r="R4870" i="3" s="1"/>
  <c r="P4870" i="3"/>
  <c r="O3988" i="3"/>
  <c r="Q3988" i="3" s="1"/>
  <c r="R3988" i="3" s="1"/>
  <c r="P3988" i="3"/>
  <c r="O2127" i="3"/>
  <c r="Q2127" i="3" s="1"/>
  <c r="R2127" i="3" s="1"/>
  <c r="P2127" i="3"/>
  <c r="O406" i="3"/>
  <c r="Q406" i="3" s="1"/>
  <c r="R406" i="3" s="1"/>
  <c r="P406" i="3"/>
  <c r="O6411" i="3"/>
  <c r="Q6411" i="3" s="1"/>
  <c r="R6411" i="3" s="1"/>
  <c r="P6411" i="3"/>
  <c r="O7246" i="3"/>
  <c r="Q7246" i="3" s="1"/>
  <c r="R7246" i="3" s="1"/>
  <c r="P7246" i="3"/>
  <c r="O5030" i="3"/>
  <c r="Q5030" i="3" s="1"/>
  <c r="R5030" i="3" s="1"/>
  <c r="P5030" i="3"/>
  <c r="O2361" i="3"/>
  <c r="Q2361" i="3" s="1"/>
  <c r="R2361" i="3" s="1"/>
  <c r="P2361" i="3"/>
  <c r="O799" i="3"/>
  <c r="Q799" i="3" s="1"/>
  <c r="R799" i="3" s="1"/>
  <c r="P799" i="3"/>
  <c r="P6249" i="3"/>
  <c r="S6249" i="3" s="1"/>
  <c r="O4500" i="3"/>
  <c r="Q4500" i="3" s="1"/>
  <c r="R4500" i="3" s="1"/>
  <c r="P4500" i="3"/>
  <c r="O3644" i="3"/>
  <c r="Q3644" i="3" s="1"/>
  <c r="R3644" i="3" s="1"/>
  <c r="P3644" i="3"/>
  <c r="N7489" i="3"/>
  <c r="O7489" i="3" s="1"/>
  <c r="Q7489" i="3" s="1"/>
  <c r="R7489" i="3" s="1"/>
  <c r="N8789" i="3"/>
  <c r="O8789" i="3" s="1"/>
  <c r="Q8789" i="3" s="1"/>
  <c r="R8789" i="3" s="1"/>
  <c r="N8658" i="3"/>
  <c r="N8718" i="3"/>
  <c r="N8705" i="3"/>
  <c r="N8748" i="3"/>
  <c r="O8748" i="3" s="1"/>
  <c r="Q8748" i="3" s="1"/>
  <c r="R8748" i="3" s="1"/>
  <c r="N8370" i="3"/>
  <c r="N8386" i="3"/>
  <c r="N7976" i="3"/>
  <c r="N8271" i="3"/>
  <c r="O8271" i="3" s="1"/>
  <c r="Q8271" i="3" s="1"/>
  <c r="R8271" i="3" s="1"/>
  <c r="N8192" i="3"/>
  <c r="N8128" i="3"/>
  <c r="O8128" i="3" s="1"/>
  <c r="Q8128" i="3" s="1"/>
  <c r="R8128" i="3" s="1"/>
  <c r="N8064" i="3"/>
  <c r="N8437" i="3"/>
  <c r="O8437" i="3" s="1"/>
  <c r="Q8437" i="3" s="1"/>
  <c r="R8437" i="3" s="1"/>
  <c r="N8013" i="3"/>
  <c r="N8218" i="3"/>
  <c r="N8316" i="3"/>
  <c r="N7959" i="3"/>
  <c r="N7860" i="3"/>
  <c r="N8250" i="3"/>
  <c r="O8250" i="3" s="1"/>
  <c r="Q8250" i="3" s="1"/>
  <c r="R8250" i="3" s="1"/>
  <c r="N7929" i="3"/>
  <c r="N8078" i="3"/>
  <c r="N7840" i="3"/>
  <c r="O7840" i="3" s="1"/>
  <c r="Q7840" i="3" s="1"/>
  <c r="R7840" i="3" s="1"/>
  <c r="N8169" i="3"/>
  <c r="O8169" i="3" s="1"/>
  <c r="Q8169" i="3" s="1"/>
  <c r="R8169" i="3" s="1"/>
  <c r="N7768" i="3"/>
  <c r="N7377" i="3"/>
  <c r="N7229" i="3"/>
  <c r="O7229" i="3" s="1"/>
  <c r="Q7229" i="3" s="1"/>
  <c r="R7229" i="3" s="1"/>
  <c r="N7165" i="3"/>
  <c r="O7165" i="3" s="1"/>
  <c r="Q7165" i="3" s="1"/>
  <c r="R7165" i="3" s="1"/>
  <c r="N7037" i="3"/>
  <c r="O7037" i="3" s="1"/>
  <c r="Q7037" i="3" s="1"/>
  <c r="R7037" i="3" s="1"/>
  <c r="N6973" i="3"/>
  <c r="N6909" i="3"/>
  <c r="N6845" i="3"/>
  <c r="N6781" i="3"/>
  <c r="O6781" i="3" s="1"/>
  <c r="Q6781" i="3" s="1"/>
  <c r="R6781" i="3" s="1"/>
  <c r="N6717" i="3"/>
  <c r="O6717" i="3" s="1"/>
  <c r="Q6717" i="3" s="1"/>
  <c r="R6717" i="3" s="1"/>
  <c r="N7940" i="3"/>
  <c r="O7940" i="3" s="1"/>
  <c r="Q7940" i="3" s="1"/>
  <c r="R7940" i="3" s="1"/>
  <c r="N7523" i="3"/>
  <c r="O7523" i="3" s="1"/>
  <c r="Q7523" i="3" s="1"/>
  <c r="R7523" i="3" s="1"/>
  <c r="N7256" i="3"/>
  <c r="N7192" i="3"/>
  <c r="O7192" i="3" s="1"/>
  <c r="Q7192" i="3" s="1"/>
  <c r="R7192" i="3" s="1"/>
  <c r="N7128" i="3"/>
  <c r="O7128" i="3" s="1"/>
  <c r="Q7128" i="3" s="1"/>
  <c r="R7128" i="3" s="1"/>
  <c r="N7064" i="3"/>
  <c r="O7064" i="3" s="1"/>
  <c r="Q7064" i="3" s="1"/>
  <c r="R7064" i="3" s="1"/>
  <c r="N7000" i="3"/>
  <c r="O7000" i="3" s="1"/>
  <c r="Q7000" i="3" s="1"/>
  <c r="R7000" i="3" s="1"/>
  <c r="N6936" i="3"/>
  <c r="O6936" i="3" s="1"/>
  <c r="Q6936" i="3" s="1"/>
  <c r="R6936" i="3" s="1"/>
  <c r="N6872" i="3"/>
  <c r="N6808" i="3"/>
  <c r="O6808" i="3" s="1"/>
  <c r="Q6808" i="3" s="1"/>
  <c r="R6808" i="3" s="1"/>
  <c r="N7875" i="3"/>
  <c r="O7875" i="3" s="1"/>
  <c r="Q7875" i="3" s="1"/>
  <c r="R7875" i="3" s="1"/>
  <c r="N7385" i="3"/>
  <c r="N7550" i="3"/>
  <c r="N7285" i="3"/>
  <c r="N6942" i="3"/>
  <c r="N6744" i="3"/>
  <c r="N6616" i="3"/>
  <c r="N6459" i="3"/>
  <c r="O6459" i="3" s="1"/>
  <c r="Q6459" i="3" s="1"/>
  <c r="R6459" i="3" s="1"/>
  <c r="N7078" i="3"/>
  <c r="N6892" i="3"/>
  <c r="N6723" i="3"/>
  <c r="O6723" i="3" s="1"/>
  <c r="Q6723" i="3" s="1"/>
  <c r="R6723" i="3" s="1"/>
  <c r="N6644" i="3"/>
  <c r="O6644" i="3" s="1"/>
  <c r="Q6644" i="3" s="1"/>
  <c r="R6644" i="3" s="1"/>
  <c r="N6580" i="3"/>
  <c r="N6513" i="3"/>
  <c r="N7201" i="3"/>
  <c r="N6927" i="3"/>
  <c r="O6927" i="3" s="1"/>
  <c r="Q6927" i="3" s="1"/>
  <c r="R6927" i="3" s="1"/>
  <c r="N6716" i="3"/>
  <c r="O6716" i="3" s="1"/>
  <c r="Q6716" i="3" s="1"/>
  <c r="R6716" i="3" s="1"/>
  <c r="N6545" i="3"/>
  <c r="O6545" i="3" s="1"/>
  <c r="Q6545" i="3" s="1"/>
  <c r="R6545" i="3" s="1"/>
  <c r="N6439" i="3"/>
  <c r="N6945" i="3"/>
  <c r="O6945" i="3" s="1"/>
  <c r="Q6945" i="3" s="1"/>
  <c r="R6945" i="3" s="1"/>
  <c r="N6457" i="3"/>
  <c r="O6457" i="3" s="1"/>
  <c r="Q6457" i="3" s="1"/>
  <c r="R6457" i="3" s="1"/>
  <c r="N6259" i="3"/>
  <c r="N6071" i="3"/>
  <c r="N5894" i="3"/>
  <c r="N6572" i="3"/>
  <c r="N6319" i="3"/>
  <c r="O6319" i="3" s="1"/>
  <c r="Q6319" i="3" s="1"/>
  <c r="R6319" i="3" s="1"/>
  <c r="N6153" i="3"/>
  <c r="O6153" i="3" s="1"/>
  <c r="Q6153" i="3" s="1"/>
  <c r="R6153" i="3" s="1"/>
  <c r="N7622" i="3"/>
  <c r="N6758" i="3"/>
  <c r="N6351" i="3"/>
  <c r="N6110" i="3"/>
  <c r="O6110" i="3" s="1"/>
  <c r="Q6110" i="3" s="1"/>
  <c r="R6110" i="3" s="1"/>
  <c r="N5899" i="3"/>
  <c r="N5761" i="3"/>
  <c r="N7369" i="3"/>
  <c r="N6688" i="3"/>
  <c r="O6688" i="3" s="1"/>
  <c r="Q6688" i="3" s="1"/>
  <c r="R6688" i="3" s="1"/>
  <c r="N6490" i="3"/>
  <c r="N6326" i="3"/>
  <c r="O6326" i="3" s="1"/>
  <c r="Q6326" i="3" s="1"/>
  <c r="R6326" i="3" s="1"/>
  <c r="N6167" i="3"/>
  <c r="N5975" i="3"/>
  <c r="N5863" i="3"/>
  <c r="O5863" i="3" s="1"/>
  <c r="Q5863" i="3" s="1"/>
  <c r="R5863" i="3" s="1"/>
  <c r="N5562" i="3"/>
  <c r="O5562" i="3" s="1"/>
  <c r="Q5562" i="3" s="1"/>
  <c r="R5562" i="3" s="1"/>
  <c r="P5434" i="3"/>
  <c r="S5434" i="3" s="1"/>
  <c r="N5306" i="3"/>
  <c r="N5178" i="3"/>
  <c r="N5050" i="3"/>
  <c r="O5050" i="3" s="1"/>
  <c r="Q5050" i="3" s="1"/>
  <c r="R5050" i="3" s="1"/>
  <c r="N4922" i="3"/>
  <c r="N4794" i="3"/>
  <c r="O4794" i="3" s="1"/>
  <c r="Q4794" i="3" s="1"/>
  <c r="R4794" i="3" s="1"/>
  <c r="N4666" i="3"/>
  <c r="N4538" i="3"/>
  <c r="O4538" i="3" s="1"/>
  <c r="Q4538" i="3" s="1"/>
  <c r="R4538" i="3" s="1"/>
  <c r="N4410" i="3"/>
  <c r="N4282" i="3"/>
  <c r="N4154" i="3"/>
  <c r="O4154" i="3" s="1"/>
  <c r="Q4154" i="3" s="1"/>
  <c r="R4154" i="3" s="1"/>
  <c r="N7044" i="3"/>
  <c r="O7044" i="3" s="1"/>
  <c r="Q7044" i="3" s="1"/>
  <c r="R7044" i="3" s="1"/>
  <c r="N6310" i="3"/>
  <c r="N6017" i="3"/>
  <c r="N5726" i="3"/>
  <c r="O5726" i="3" s="1"/>
  <c r="Q5726" i="3" s="1"/>
  <c r="R5726" i="3" s="1"/>
  <c r="N6317" i="3"/>
  <c r="N7145" i="3"/>
  <c r="N6629" i="3"/>
  <c r="O6629" i="3" s="1"/>
  <c r="Q6629" i="3" s="1"/>
  <c r="R6629" i="3" s="1"/>
  <c r="N6013" i="3"/>
  <c r="O6013" i="3" s="1"/>
  <c r="Q6013" i="3" s="1"/>
  <c r="R6013" i="3" s="1"/>
  <c r="N5903" i="3"/>
  <c r="N5557" i="3"/>
  <c r="N5416" i="3"/>
  <c r="O5416" i="3" s="1"/>
  <c r="Q5416" i="3" s="1"/>
  <c r="R5416" i="3" s="1"/>
  <c r="N5275" i="3"/>
  <c r="O5275" i="3" s="1"/>
  <c r="Q5275" i="3" s="1"/>
  <c r="R5275" i="3" s="1"/>
  <c r="N5096" i="3"/>
  <c r="N4934" i="3"/>
  <c r="N4741" i="3"/>
  <c r="N4584" i="3"/>
  <c r="O4584" i="3" s="1"/>
  <c r="Q4584" i="3" s="1"/>
  <c r="R4584" i="3" s="1"/>
  <c r="N4422" i="3"/>
  <c r="O4422" i="3" s="1"/>
  <c r="Q4422" i="3" s="1"/>
  <c r="R4422" i="3" s="1"/>
  <c r="N4229" i="3"/>
  <c r="O4229" i="3" s="1"/>
  <c r="Q4229" i="3" s="1"/>
  <c r="R4229" i="3" s="1"/>
  <c r="N6493" i="3"/>
  <c r="N6263" i="3"/>
  <c r="N5876" i="3"/>
  <c r="N5512" i="3"/>
  <c r="N5358" i="3"/>
  <c r="N5202" i="3"/>
  <c r="N6228" i="3"/>
  <c r="N5859" i="3"/>
  <c r="N5526" i="3"/>
  <c r="O5526" i="3" s="1"/>
  <c r="Q5526" i="3" s="1"/>
  <c r="R5526" i="3" s="1"/>
  <c r="P5289" i="3"/>
  <c r="S5289" i="3" s="1"/>
  <c r="N5014" i="3"/>
  <c r="N4757" i="3"/>
  <c r="N4600" i="3"/>
  <c r="O4600" i="3" s="1"/>
  <c r="Q4600" i="3" s="1"/>
  <c r="R4600" i="3" s="1"/>
  <c r="N4283" i="3"/>
  <c r="O4283" i="3" s="1"/>
  <c r="Q4283" i="3" s="1"/>
  <c r="R4283" i="3" s="1"/>
  <c r="N4137" i="3"/>
  <c r="N6423" i="3"/>
  <c r="N5774" i="3"/>
  <c r="O5774" i="3" s="1"/>
  <c r="Q5774" i="3" s="1"/>
  <c r="R5774" i="3" s="1"/>
  <c r="N5448" i="3"/>
  <c r="O5448" i="3" s="1"/>
  <c r="Q5448" i="3" s="1"/>
  <c r="R5448" i="3" s="1"/>
  <c r="N5176" i="3"/>
  <c r="N4917" i="3"/>
  <c r="N4662" i="3"/>
  <c r="N4447" i="3"/>
  <c r="N4226" i="3"/>
  <c r="N3986" i="3"/>
  <c r="N5272" i="3"/>
  <c r="N4962" i="3"/>
  <c r="N4155" i="3"/>
  <c r="N5654" i="3"/>
  <c r="N5080" i="3"/>
  <c r="N6337" i="3"/>
  <c r="N5452" i="3"/>
  <c r="O5452" i="3" s="1"/>
  <c r="Q5452" i="3" s="1"/>
  <c r="R5452" i="3" s="1"/>
  <c r="N5187" i="3"/>
  <c r="N4943" i="3"/>
  <c r="N4652" i="3"/>
  <c r="O4652" i="3" s="1"/>
  <c r="Q4652" i="3" s="1"/>
  <c r="R4652" i="3" s="1"/>
  <c r="N4354" i="3"/>
  <c r="N4050" i="3"/>
  <c r="O4050" i="3" s="1"/>
  <c r="Q4050" i="3" s="1"/>
  <c r="R4050" i="3" s="1"/>
  <c r="N5580" i="3"/>
  <c r="N5142" i="3"/>
  <c r="O5142" i="3" s="1"/>
  <c r="Q5142" i="3" s="1"/>
  <c r="R5142" i="3" s="1"/>
  <c r="N4821" i="3"/>
  <c r="O4821" i="3" s="1"/>
  <c r="Q4821" i="3" s="1"/>
  <c r="R4821" i="3" s="1"/>
  <c r="N4158" i="3"/>
  <c r="O4158" i="3" s="1"/>
  <c r="Q4158" i="3" s="1"/>
  <c r="R4158" i="3" s="1"/>
  <c r="N3939" i="3"/>
  <c r="N4981" i="3"/>
  <c r="O4981" i="3" s="1"/>
  <c r="Q4981" i="3" s="1"/>
  <c r="R4981" i="3" s="1"/>
  <c r="N4038" i="3"/>
  <c r="O4038" i="3" s="1"/>
  <c r="Q4038" i="3" s="1"/>
  <c r="R4038" i="3" s="1"/>
  <c r="N5805" i="3"/>
  <c r="N5400" i="3"/>
  <c r="O5400" i="3" s="1"/>
  <c r="Q5400" i="3" s="1"/>
  <c r="R5400" i="3" s="1"/>
  <c r="N4732" i="3"/>
  <c r="O4732" i="3" s="1"/>
  <c r="Q4732" i="3" s="1"/>
  <c r="R4732" i="3" s="1"/>
  <c r="N4399" i="3"/>
  <c r="P4099" i="3"/>
  <c r="S4099" i="3" s="1"/>
  <c r="N3818" i="3"/>
  <c r="O3818" i="3" s="1"/>
  <c r="Q3818" i="3" s="1"/>
  <c r="R3818" i="3" s="1"/>
  <c r="N3426" i="3"/>
  <c r="N3170" i="3"/>
  <c r="N2914" i="3"/>
  <c r="N2321" i="3"/>
  <c r="O2321" i="3" s="1"/>
  <c r="Q2321" i="3" s="1"/>
  <c r="R2321" i="3" s="1"/>
  <c r="N4904" i="3"/>
  <c r="O4904" i="3" s="1"/>
  <c r="Q4904" i="3" s="1"/>
  <c r="R4904" i="3" s="1"/>
  <c r="P3930" i="3"/>
  <c r="S3930" i="3" s="1"/>
  <c r="N4530" i="3"/>
  <c r="O4530" i="3" s="1"/>
  <c r="Q4530" i="3" s="1"/>
  <c r="R4530" i="3" s="1"/>
  <c r="N4054" i="3"/>
  <c r="N3546" i="3"/>
  <c r="N3290" i="3"/>
  <c r="O3290" i="3" s="1"/>
  <c r="Q3290" i="3" s="1"/>
  <c r="R3290" i="3" s="1"/>
  <c r="N3034" i="3"/>
  <c r="O3034" i="3" s="1"/>
  <c r="Q3034" i="3" s="1"/>
  <c r="R3034" i="3" s="1"/>
  <c r="N2673" i="3"/>
  <c r="N4296" i="3"/>
  <c r="O4296" i="3" s="1"/>
  <c r="Q4296" i="3" s="1"/>
  <c r="R4296" i="3" s="1"/>
  <c r="N3924" i="3"/>
  <c r="O3924" i="3" s="1"/>
  <c r="Q3924" i="3" s="1"/>
  <c r="R3924" i="3" s="1"/>
  <c r="N5138" i="3"/>
  <c r="N4434" i="3"/>
  <c r="O4434" i="3" s="1"/>
  <c r="Q4434" i="3" s="1"/>
  <c r="R4434" i="3" s="1"/>
  <c r="N3797" i="3"/>
  <c r="N4856" i="3"/>
  <c r="O4856" i="3" s="1"/>
  <c r="Q4856" i="3" s="1"/>
  <c r="R4856" i="3" s="1"/>
  <c r="N3650" i="3"/>
  <c r="O3650" i="3" s="1"/>
  <c r="Q3650" i="3" s="1"/>
  <c r="R3650" i="3" s="1"/>
  <c r="N5522" i="3"/>
  <c r="O5522" i="3" s="1"/>
  <c r="Q5522" i="3" s="1"/>
  <c r="R5522" i="3" s="1"/>
  <c r="N3984" i="3"/>
  <c r="N3466" i="3"/>
  <c r="O3466" i="3" s="1"/>
  <c r="Q3466" i="3" s="1"/>
  <c r="R3466" i="3" s="1"/>
  <c r="N4632" i="3"/>
  <c r="O4632" i="3" s="1"/>
  <c r="Q4632" i="3" s="1"/>
  <c r="R4632" i="3" s="1"/>
  <c r="N3442" i="3"/>
  <c r="N5474" i="3"/>
  <c r="N4035" i="3"/>
  <c r="O4035" i="3" s="1"/>
  <c r="Q4035" i="3" s="1"/>
  <c r="R4035" i="3" s="1"/>
  <c r="N3762" i="3"/>
  <c r="O3762" i="3" s="1"/>
  <c r="Q3762" i="3" s="1"/>
  <c r="R3762" i="3" s="1"/>
  <c r="N4402" i="3"/>
  <c r="O4402" i="3" s="1"/>
  <c r="Q4402" i="3" s="1"/>
  <c r="R4402" i="3" s="1"/>
  <c r="N2885" i="3"/>
  <c r="N3122" i="3"/>
  <c r="O3122" i="3" s="1"/>
  <c r="Q3122" i="3" s="1"/>
  <c r="R3122" i="3" s="1"/>
  <c r="N3173" i="3"/>
  <c r="O3173" i="3" s="1"/>
  <c r="Q3173" i="3" s="1"/>
  <c r="R3173" i="3" s="1"/>
  <c r="N3026" i="3"/>
  <c r="N2965" i="3"/>
  <c r="N2853" i="3"/>
  <c r="O2853" i="3" s="1"/>
  <c r="Q2853" i="3" s="1"/>
  <c r="R2853" i="3" s="1"/>
  <c r="N2529" i="3"/>
  <c r="O2529" i="3" s="1"/>
  <c r="Q2529" i="3" s="1"/>
  <c r="R2529" i="3" s="1"/>
  <c r="N2273" i="3"/>
  <c r="N2494" i="3"/>
  <c r="O2494" i="3" s="1"/>
  <c r="Q2494" i="3" s="1"/>
  <c r="R2494" i="3" s="1"/>
  <c r="N2238" i="3"/>
  <c r="O2238" i="3" s="1"/>
  <c r="Q2238" i="3" s="1"/>
  <c r="R2238" i="3" s="1"/>
  <c r="N2922" i="3"/>
  <c r="N2573" i="3"/>
  <c r="N2617" i="3"/>
  <c r="N2208" i="3"/>
  <c r="O2208" i="3" s="1"/>
  <c r="Q2208" i="3" s="1"/>
  <c r="R2208" i="3" s="1"/>
  <c r="N2084" i="3"/>
  <c r="N1828" i="3"/>
  <c r="N2136" i="3"/>
  <c r="O2136" i="3" s="1"/>
  <c r="Q2136" i="3" s="1"/>
  <c r="R2136" i="3" s="1"/>
  <c r="N2260" i="3"/>
  <c r="O2260" i="3" s="1"/>
  <c r="Q2260" i="3" s="1"/>
  <c r="R2260" i="3" s="1"/>
  <c r="N2385" i="3"/>
  <c r="N2088" i="3"/>
  <c r="N1832" i="3"/>
  <c r="O1832" i="3" s="1"/>
  <c r="Q1832" i="3" s="1"/>
  <c r="R1832" i="3" s="1"/>
  <c r="N1622" i="3"/>
  <c r="O1622" i="3" s="1"/>
  <c r="Q1622" i="3" s="1"/>
  <c r="R1622" i="3" s="1"/>
  <c r="N1558" i="3"/>
  <c r="O1558" i="3" s="1"/>
  <c r="Q1558" i="3" s="1"/>
  <c r="R1558" i="3" s="1"/>
  <c r="N1494" i="3"/>
  <c r="N1430" i="3"/>
  <c r="N1366" i="3"/>
  <c r="O1366" i="3" s="1"/>
  <c r="Q1366" i="3" s="1"/>
  <c r="R1366" i="3" s="1"/>
  <c r="N1302" i="3"/>
  <c r="O1302" i="3" s="1"/>
  <c r="Q1302" i="3" s="1"/>
  <c r="R1302" i="3" s="1"/>
  <c r="N1238" i="3"/>
  <c r="N1640" i="3"/>
  <c r="N1577" i="3"/>
  <c r="N2080" i="3"/>
  <c r="O2080" i="3" s="1"/>
  <c r="Q2080" i="3" s="1"/>
  <c r="R2080" i="3" s="1"/>
  <c r="N1744" i="3"/>
  <c r="N1562" i="3"/>
  <c r="N1442" i="3"/>
  <c r="O1442" i="3" s="1"/>
  <c r="Q1442" i="3" s="1"/>
  <c r="R1442" i="3" s="1"/>
  <c r="N1314" i="3"/>
  <c r="O1314" i="3" s="1"/>
  <c r="Q1314" i="3" s="1"/>
  <c r="R1314" i="3" s="1"/>
  <c r="N1174" i="3"/>
  <c r="N1535" i="3"/>
  <c r="O1535" i="3" s="1"/>
  <c r="Q1535" i="3" s="1"/>
  <c r="R1535" i="3" s="1"/>
  <c r="N1421" i="3"/>
  <c r="N1293" i="3"/>
  <c r="O1293" i="3" s="1"/>
  <c r="Q1293" i="3" s="1"/>
  <c r="R1293" i="3" s="1"/>
  <c r="N1165" i="3"/>
  <c r="O1165" i="3" s="1"/>
  <c r="Q1165" i="3" s="1"/>
  <c r="R1165" i="3" s="1"/>
  <c r="N1578" i="3"/>
  <c r="O1578" i="3" s="1"/>
  <c r="Q1578" i="3" s="1"/>
  <c r="R1578" i="3" s="1"/>
  <c r="N1434" i="3"/>
  <c r="O1434" i="3" s="1"/>
  <c r="Q1434" i="3" s="1"/>
  <c r="R1434" i="3" s="1"/>
  <c r="N1306" i="3"/>
  <c r="O1306" i="3" s="1"/>
  <c r="Q1306" i="3" s="1"/>
  <c r="R1306" i="3" s="1"/>
  <c r="N1177" i="3"/>
  <c r="N1623" i="3"/>
  <c r="N1394" i="3"/>
  <c r="O1394" i="3" s="1"/>
  <c r="Q1394" i="3" s="1"/>
  <c r="R1394" i="3" s="1"/>
  <c r="N1952" i="3"/>
  <c r="O1952" i="3" s="1"/>
  <c r="Q1952" i="3" s="1"/>
  <c r="R1952" i="3" s="1"/>
  <c r="N1589" i="3"/>
  <c r="O1589" i="3" s="1"/>
  <c r="Q1589" i="3" s="1"/>
  <c r="R1589" i="3" s="1"/>
  <c r="N1258" i="3"/>
  <c r="N895" i="3"/>
  <c r="O895" i="3" s="1"/>
  <c r="Q895" i="3" s="1"/>
  <c r="R895" i="3" s="1"/>
  <c r="N1142" i="3"/>
  <c r="O1142" i="3" s="1"/>
  <c r="Q1142" i="3" s="1"/>
  <c r="R1142" i="3" s="1"/>
  <c r="N1025" i="3"/>
  <c r="O1025" i="3" s="1"/>
  <c r="Q1025" i="3" s="1"/>
  <c r="R1025" i="3" s="1"/>
  <c r="N847" i="3"/>
  <c r="N1704" i="3"/>
  <c r="O1704" i="3" s="1"/>
  <c r="Q1704" i="3" s="1"/>
  <c r="R1704" i="3" s="1"/>
  <c r="N964" i="3"/>
  <c r="O964" i="3" s="1"/>
  <c r="Q964" i="3" s="1"/>
  <c r="R964" i="3" s="1"/>
  <c r="N943" i="3"/>
  <c r="N641" i="3"/>
  <c r="N431" i="3"/>
  <c r="O431" i="3" s="1"/>
  <c r="Q431" i="3" s="1"/>
  <c r="R431" i="3" s="1"/>
  <c r="N358" i="3"/>
  <c r="O358" i="3" s="1"/>
  <c r="Q358" i="3" s="1"/>
  <c r="R358" i="3" s="1"/>
  <c r="N920" i="3"/>
  <c r="N763" i="3"/>
  <c r="O763" i="3" s="1"/>
  <c r="Q763" i="3" s="1"/>
  <c r="R763" i="3" s="1"/>
  <c r="N650" i="3"/>
  <c r="O650" i="3" s="1"/>
  <c r="Q650" i="3" s="1"/>
  <c r="R650" i="3" s="1"/>
  <c r="N547" i="3"/>
  <c r="N413" i="3"/>
  <c r="N345" i="3"/>
  <c r="O345" i="3" s="1"/>
  <c r="Q345" i="3" s="1"/>
  <c r="R345" i="3" s="1"/>
  <c r="N285" i="3"/>
  <c r="O285" i="3" s="1"/>
  <c r="Q285" i="3" s="1"/>
  <c r="R285" i="3" s="1"/>
  <c r="N1008" i="3"/>
  <c r="O1008" i="3" s="1"/>
  <c r="Q1008" i="3" s="1"/>
  <c r="R1008" i="3" s="1"/>
  <c r="N811" i="3"/>
  <c r="O811" i="3" s="1"/>
  <c r="Q811" i="3" s="1"/>
  <c r="R811" i="3" s="1"/>
  <c r="N659" i="3"/>
  <c r="N573" i="3"/>
  <c r="O573" i="3" s="1"/>
  <c r="Q573" i="3" s="1"/>
  <c r="R573" i="3" s="1"/>
  <c r="N487" i="3"/>
  <c r="O487" i="3" s="1"/>
  <c r="Q487" i="3" s="1"/>
  <c r="R487" i="3" s="1"/>
  <c r="N386" i="3"/>
  <c r="N1038" i="3"/>
  <c r="N678" i="3"/>
  <c r="O678" i="3" s="1"/>
  <c r="Q678" i="3" s="1"/>
  <c r="R678" i="3" s="1"/>
  <c r="N569" i="3"/>
  <c r="O569" i="3" s="1"/>
  <c r="Q569" i="3" s="1"/>
  <c r="R569" i="3" s="1"/>
  <c r="N453" i="3"/>
  <c r="O453" i="3" s="1"/>
  <c r="Q453" i="3" s="1"/>
  <c r="R453" i="3" s="1"/>
  <c r="N365" i="3"/>
  <c r="N1386" i="3"/>
  <c r="O1386" i="3" s="1"/>
  <c r="Q1386" i="3" s="1"/>
  <c r="R1386" i="3" s="1"/>
  <c r="N691" i="3"/>
  <c r="O691" i="3" s="1"/>
  <c r="Q691" i="3" s="1"/>
  <c r="R691" i="3" s="1"/>
  <c r="N605" i="3"/>
  <c r="O605" i="3" s="1"/>
  <c r="Q605" i="3" s="1"/>
  <c r="R605" i="3" s="1"/>
  <c r="N506" i="3"/>
  <c r="N442" i="3"/>
  <c r="O442" i="3" s="1"/>
  <c r="Q442" i="3" s="1"/>
  <c r="R442" i="3" s="1"/>
  <c r="N190" i="3"/>
  <c r="O190" i="3" s="1"/>
  <c r="Q190" i="3" s="1"/>
  <c r="R190" i="3" s="1"/>
  <c r="N79" i="3"/>
  <c r="N298" i="3"/>
  <c r="O298" i="3" s="1"/>
  <c r="Q298" i="3" s="1"/>
  <c r="R298" i="3" s="1"/>
  <c r="N130" i="3"/>
  <c r="O130" i="3" s="1"/>
  <c r="Q130" i="3" s="1"/>
  <c r="R130" i="3" s="1"/>
  <c r="N266" i="3"/>
  <c r="N8744" i="3"/>
  <c r="N8570" i="3"/>
  <c r="O8570" i="3" s="1"/>
  <c r="Q8570" i="3" s="1"/>
  <c r="R8570" i="3" s="1"/>
  <c r="N8406" i="3"/>
  <c r="O8406" i="3" s="1"/>
  <c r="Q8406" i="3" s="1"/>
  <c r="R8406" i="3" s="1"/>
  <c r="N8108" i="3"/>
  <c r="O8108" i="3" s="1"/>
  <c r="Q8108" i="3" s="1"/>
  <c r="R8108" i="3" s="1"/>
  <c r="N8709" i="3"/>
  <c r="O8709" i="3" s="1"/>
  <c r="Q8709" i="3" s="1"/>
  <c r="R8709" i="3" s="1"/>
  <c r="N8252" i="3"/>
  <c r="N7984" i="3"/>
  <c r="N7812" i="3"/>
  <c r="O7812" i="3" s="1"/>
  <c r="Q7812" i="3" s="1"/>
  <c r="R7812" i="3" s="1"/>
  <c r="N8396" i="3"/>
  <c r="O8396" i="3" s="1"/>
  <c r="Q8396" i="3" s="1"/>
  <c r="R8396" i="3" s="1"/>
  <c r="N8129" i="3"/>
  <c r="O8129" i="3" s="1"/>
  <c r="Q8129" i="3" s="1"/>
  <c r="R8129" i="3" s="1"/>
  <c r="N7842" i="3"/>
  <c r="O7842" i="3" s="1"/>
  <c r="Q7842" i="3" s="1"/>
  <c r="R7842" i="3" s="1"/>
  <c r="N8725" i="3"/>
  <c r="O8725" i="3" s="1"/>
  <c r="Q8725" i="3" s="1"/>
  <c r="R8725" i="3" s="1"/>
  <c r="N8211" i="3"/>
  <c r="O8211" i="3" s="1"/>
  <c r="Q8211" i="3" s="1"/>
  <c r="R8211" i="3" s="1"/>
  <c r="N7918" i="3"/>
  <c r="N7449" i="3"/>
  <c r="O7449" i="3" s="1"/>
  <c r="Q7449" i="3" s="1"/>
  <c r="R7449" i="3" s="1"/>
  <c r="N7257" i="3"/>
  <c r="N7127" i="3"/>
  <c r="N7803" i="3"/>
  <c r="N7446" i="3"/>
  <c r="N7282" i="3"/>
  <c r="N7107" i="3"/>
  <c r="O7107" i="3" s="1"/>
  <c r="Q7107" i="3" s="1"/>
  <c r="R7107" i="3" s="1"/>
  <c r="N7670" i="3"/>
  <c r="N7378" i="3"/>
  <c r="O7378" i="3" s="1"/>
  <c r="Q7378" i="3" s="1"/>
  <c r="R7378" i="3" s="1"/>
  <c r="N7272" i="3"/>
  <c r="N7028" i="3"/>
  <c r="O7028" i="3" s="1"/>
  <c r="Q7028" i="3" s="1"/>
  <c r="R7028" i="3" s="1"/>
  <c r="N7726" i="3"/>
  <c r="N7027" i="3"/>
  <c r="N6835" i="3"/>
  <c r="N6555" i="3"/>
  <c r="O6555" i="3" s="1"/>
  <c r="Q6555" i="3" s="1"/>
  <c r="R6555" i="3" s="1"/>
  <c r="N6412" i="3"/>
  <c r="N6284" i="3"/>
  <c r="O6284" i="3" s="1"/>
  <c r="Q6284" i="3" s="1"/>
  <c r="R6284" i="3" s="1"/>
  <c r="N8001" i="3"/>
  <c r="N7187" i="3"/>
  <c r="N6851" i="3"/>
  <c r="N6620" i="3"/>
  <c r="N6500" i="3"/>
  <c r="N6224" i="3"/>
  <c r="N6093" i="3"/>
  <c r="N6854" i="3"/>
  <c r="N6544" i="3"/>
  <c r="N6080" i="3"/>
  <c r="O6080" i="3" s="1"/>
  <c r="Q6080" i="3" s="1"/>
  <c r="R6080" i="3" s="1"/>
  <c r="N5735" i="3"/>
  <c r="O5735" i="3" s="1"/>
  <c r="Q5735" i="3" s="1"/>
  <c r="R5735" i="3" s="1"/>
  <c r="N5623" i="3"/>
  <c r="O5623" i="3" s="1"/>
  <c r="Q5623" i="3" s="1"/>
  <c r="R5623" i="3" s="1"/>
  <c r="N5369" i="3"/>
  <c r="N5019" i="3"/>
  <c r="O5019" i="3" s="1"/>
  <c r="Q5019" i="3" s="1"/>
  <c r="R5019" i="3" s="1"/>
  <c r="N4737" i="3"/>
  <c r="O4737" i="3" s="1"/>
  <c r="Q4737" i="3" s="1"/>
  <c r="R4737" i="3" s="1"/>
  <c r="N6386" i="3"/>
  <c r="O6386" i="3" s="1"/>
  <c r="Q6386" i="3" s="1"/>
  <c r="R6386" i="3" s="1"/>
  <c r="N5966" i="3"/>
  <c r="N5770" i="3"/>
  <c r="N5445" i="3"/>
  <c r="O5445" i="3" s="1"/>
  <c r="Q5445" i="3" s="1"/>
  <c r="R5445" i="3" s="1"/>
  <c r="N5061" i="3"/>
  <c r="O5061" i="3" s="1"/>
  <c r="Q5061" i="3" s="1"/>
  <c r="R5061" i="3" s="1"/>
  <c r="N6745" i="3"/>
  <c r="N6369" i="3"/>
  <c r="O6369" i="3" s="1"/>
  <c r="Q6369" i="3" s="1"/>
  <c r="R6369" i="3" s="1"/>
  <c r="N6105" i="3"/>
  <c r="O6105" i="3" s="1"/>
  <c r="Q6105" i="3" s="1"/>
  <c r="R6105" i="3" s="1"/>
  <c r="N5737" i="3"/>
  <c r="O5737" i="3" s="1"/>
  <c r="Q5737" i="3" s="1"/>
  <c r="R5737" i="3" s="1"/>
  <c r="N5464" i="3"/>
  <c r="N5084" i="3"/>
  <c r="N6279" i="3"/>
  <c r="O6279" i="3" s="1"/>
  <c r="Q6279" i="3" s="1"/>
  <c r="R6279" i="3" s="1"/>
  <c r="N5786" i="3"/>
  <c r="N5214" i="3"/>
  <c r="P4564" i="3"/>
  <c r="S4564" i="3" s="1"/>
  <c r="N4443" i="3"/>
  <c r="P4148" i="3"/>
  <c r="S4148" i="3" s="1"/>
  <c r="P3908" i="3"/>
  <c r="S3908" i="3" s="1"/>
  <c r="N6047" i="3"/>
  <c r="O6047" i="3" s="1"/>
  <c r="Q6047" i="3" s="1"/>
  <c r="R6047" i="3" s="1"/>
  <c r="N5109" i="3"/>
  <c r="O5109" i="3" s="1"/>
  <c r="Q5109" i="3" s="1"/>
  <c r="R5109" i="3" s="1"/>
  <c r="N4153" i="3"/>
  <c r="O4153" i="3" s="1"/>
  <c r="Q4153" i="3" s="1"/>
  <c r="R4153" i="3" s="1"/>
  <c r="N4388" i="3"/>
  <c r="O4388" i="3" s="1"/>
  <c r="Q4388" i="3" s="1"/>
  <c r="R4388" i="3" s="1"/>
  <c r="N3605" i="3"/>
  <c r="N6511" i="3"/>
  <c r="N5621" i="3"/>
  <c r="O5621" i="3" s="1"/>
  <c r="Q5621" i="3" s="1"/>
  <c r="R5621" i="3" s="1"/>
  <c r="N4433" i="3"/>
  <c r="O4433" i="3" s="1"/>
  <c r="Q4433" i="3" s="1"/>
  <c r="R4433" i="3" s="1"/>
  <c r="N3786" i="3"/>
  <c r="N2596" i="3"/>
  <c r="N2356" i="3"/>
  <c r="O2356" i="3" s="1"/>
  <c r="Q2356" i="3" s="1"/>
  <c r="R2356" i="3" s="1"/>
  <c r="N1988" i="3"/>
  <c r="O1988" i="3" s="1"/>
  <c r="Q1988" i="3" s="1"/>
  <c r="R1988" i="3" s="1"/>
  <c r="N1759" i="3"/>
  <c r="N1418" i="3"/>
  <c r="N1289" i="3"/>
  <c r="O1289" i="3" s="1"/>
  <c r="Q1289" i="3" s="1"/>
  <c r="R1289" i="3" s="1"/>
  <c r="N1164" i="3"/>
  <c r="N6037" i="3"/>
  <c r="O6037" i="3" s="1"/>
  <c r="Q6037" i="3" s="1"/>
  <c r="R6037" i="3" s="1"/>
  <c r="N3977" i="3"/>
  <c r="O3977" i="3" s="1"/>
  <c r="Q3977" i="3" s="1"/>
  <c r="R3977" i="3" s="1"/>
  <c r="N2047" i="3"/>
  <c r="O2047" i="3" s="1"/>
  <c r="Q2047" i="3" s="1"/>
  <c r="R2047" i="3" s="1"/>
  <c r="N1808" i="3"/>
  <c r="N1632" i="3"/>
  <c r="N1556" i="3"/>
  <c r="O1556" i="3" s="1"/>
  <c r="Q1556" i="3" s="1"/>
  <c r="R1556" i="3" s="1"/>
  <c r="N1313" i="3"/>
  <c r="O1313" i="3" s="1"/>
  <c r="Q1313" i="3" s="1"/>
  <c r="R1313" i="3" s="1"/>
  <c r="N1116" i="3"/>
  <c r="O1116" i="3" s="1"/>
  <c r="Q1116" i="3" s="1"/>
  <c r="R1116" i="3" s="1"/>
  <c r="N6561" i="3"/>
  <c r="N5454" i="3"/>
  <c r="N4792" i="3"/>
  <c r="N4457" i="3"/>
  <c r="N3911" i="3"/>
  <c r="O3911" i="3" s="1"/>
  <c r="Q3911" i="3" s="1"/>
  <c r="R3911" i="3" s="1"/>
  <c r="N2777" i="3"/>
  <c r="N2541" i="3"/>
  <c r="N7526" i="3"/>
  <c r="N4390" i="3"/>
  <c r="N3778" i="3"/>
  <c r="N2123" i="3"/>
  <c r="O2123" i="3" s="1"/>
  <c r="Q2123" i="3" s="1"/>
  <c r="R2123" i="3" s="1"/>
  <c r="N1615" i="3"/>
  <c r="O1615" i="3" s="1"/>
  <c r="Q1615" i="3" s="1"/>
  <c r="R1615" i="3" s="1"/>
  <c r="N1469" i="3"/>
  <c r="O1469" i="3" s="1"/>
  <c r="Q1469" i="3" s="1"/>
  <c r="R1469" i="3" s="1"/>
  <c r="N1152" i="3"/>
  <c r="O1152" i="3" s="1"/>
  <c r="Q1152" i="3" s="1"/>
  <c r="R1152" i="3" s="1"/>
  <c r="N1005" i="3"/>
  <c r="O1005" i="3" s="1"/>
  <c r="Q1005" i="3" s="1"/>
  <c r="R1005" i="3" s="1"/>
  <c r="N871" i="3"/>
  <c r="N707" i="3"/>
  <c r="O707" i="3" s="1"/>
  <c r="Q707" i="3" s="1"/>
  <c r="R707" i="3" s="1"/>
  <c r="N570" i="3"/>
  <c r="N473" i="3"/>
  <c r="N290" i="3"/>
  <c r="O290" i="3" s="1"/>
  <c r="Q290" i="3" s="1"/>
  <c r="R290" i="3" s="1"/>
  <c r="N148" i="3"/>
  <c r="O148" i="3" s="1"/>
  <c r="Q148" i="3" s="1"/>
  <c r="R148" i="3" s="1"/>
  <c r="N3937" i="3"/>
  <c r="N1449" i="3"/>
  <c r="N923" i="3"/>
  <c r="N787" i="3"/>
  <c r="N643" i="3"/>
  <c r="O643" i="3" s="1"/>
  <c r="Q643" i="3" s="1"/>
  <c r="R643" i="3" s="1"/>
  <c r="N3061" i="3"/>
  <c r="N1970" i="3"/>
  <c r="N1029" i="3"/>
  <c r="N835" i="3"/>
  <c r="O835" i="3" s="1"/>
  <c r="Q835" i="3" s="1"/>
  <c r="R835" i="3" s="1"/>
  <c r="N553" i="3"/>
  <c r="O553" i="3" s="1"/>
  <c r="Q553" i="3" s="1"/>
  <c r="R553" i="3" s="1"/>
  <c r="N457" i="3"/>
  <c r="N278" i="3"/>
  <c r="N120" i="3"/>
  <c r="O120" i="3" s="1"/>
  <c r="Q120" i="3" s="1"/>
  <c r="R120" i="3" s="1"/>
  <c r="N4009" i="3"/>
  <c r="O4009" i="3" s="1"/>
  <c r="Q4009" i="3" s="1"/>
  <c r="R4009" i="3" s="1"/>
  <c r="N1417" i="3"/>
  <c r="N466" i="3"/>
  <c r="O466" i="3" s="1"/>
  <c r="Q466" i="3" s="1"/>
  <c r="R466" i="3" s="1"/>
  <c r="N112" i="3"/>
  <c r="O112" i="3" s="1"/>
  <c r="Q112" i="3" s="1"/>
  <c r="R112" i="3" s="1"/>
  <c r="N4006" i="3"/>
  <c r="N1894" i="3"/>
  <c r="N1061" i="3"/>
  <c r="N682" i="3"/>
  <c r="O682" i="3" s="1"/>
  <c r="Q682" i="3" s="1"/>
  <c r="R682" i="3" s="1"/>
  <c r="N478" i="3"/>
  <c r="N312" i="3"/>
  <c r="N1754" i="3"/>
  <c r="O1754" i="3" s="1"/>
  <c r="Q1754" i="3" s="1"/>
  <c r="R1754" i="3" s="1"/>
  <c r="N1349" i="3"/>
  <c r="O1349" i="3" s="1"/>
  <c r="Q1349" i="3" s="1"/>
  <c r="R1349" i="3" s="1"/>
  <c r="N958" i="3"/>
  <c r="O958" i="3" s="1"/>
  <c r="Q958" i="3" s="1"/>
  <c r="R958" i="3" s="1"/>
  <c r="N512" i="3"/>
  <c r="O512" i="3" s="1"/>
  <c r="Q512" i="3" s="1"/>
  <c r="R512" i="3" s="1"/>
  <c r="P8777" i="3"/>
  <c r="S8777" i="3" s="1"/>
  <c r="O6035" i="3"/>
  <c r="Q6035" i="3" s="1"/>
  <c r="R6035" i="3" s="1"/>
  <c r="P6035" i="3"/>
  <c r="O5907" i="3"/>
  <c r="Q5907" i="3" s="1"/>
  <c r="R5907" i="3" s="1"/>
  <c r="P5907" i="3"/>
  <c r="P1212" i="3"/>
  <c r="S1212" i="3" s="1"/>
  <c r="P8346" i="3"/>
  <c r="S8346" i="3" s="1"/>
  <c r="O8721" i="3"/>
  <c r="Q8721" i="3" s="1"/>
  <c r="R8721" i="3" s="1"/>
  <c r="P8721" i="3"/>
  <c r="O7649" i="3"/>
  <c r="Q7649" i="3" s="1"/>
  <c r="R7649" i="3" s="1"/>
  <c r="P7649" i="3"/>
  <c r="O7718" i="3"/>
  <c r="Q7718" i="3" s="1"/>
  <c r="R7718" i="3" s="1"/>
  <c r="P7718" i="3"/>
  <c r="P2789" i="3"/>
  <c r="S2789" i="3" s="1"/>
  <c r="P965" i="3"/>
  <c r="S965" i="3" s="1"/>
  <c r="O3126" i="3"/>
  <c r="Q3126" i="3" s="1"/>
  <c r="R3126" i="3" s="1"/>
  <c r="P3126" i="3"/>
  <c r="N8781" i="3"/>
  <c r="N8717" i="3"/>
  <c r="O8717" i="3" s="1"/>
  <c r="Q8717" i="3" s="1"/>
  <c r="R8717" i="3" s="1"/>
  <c r="N8653" i="3"/>
  <c r="O8653" i="3" s="1"/>
  <c r="Q8653" i="3" s="1"/>
  <c r="R8653" i="3" s="1"/>
  <c r="N8776" i="3"/>
  <c r="N8636" i="3"/>
  <c r="N8670" i="3"/>
  <c r="N8785" i="3"/>
  <c r="O8785" i="3" s="1"/>
  <c r="Q8785" i="3" s="1"/>
  <c r="R8785" i="3" s="1"/>
  <c r="N8702" i="3"/>
  <c r="N8716" i="3"/>
  <c r="O8716" i="3" s="1"/>
  <c r="Q8716" i="3" s="1"/>
  <c r="R8716" i="3" s="1"/>
  <c r="N8367" i="3"/>
  <c r="O8367" i="3" s="1"/>
  <c r="Q8367" i="3" s="1"/>
  <c r="R8367" i="3" s="1"/>
  <c r="N8461" i="3"/>
  <c r="O8461" i="3" s="1"/>
  <c r="Q8461" i="3" s="1"/>
  <c r="R8461" i="3" s="1"/>
  <c r="N8384" i="3"/>
  <c r="O8384" i="3" s="1"/>
  <c r="Q8384" i="3" s="1"/>
  <c r="R8384" i="3" s="1"/>
  <c r="N7960" i="3"/>
  <c r="O7960" i="3" s="1"/>
  <c r="Q7960" i="3" s="1"/>
  <c r="R7960" i="3" s="1"/>
  <c r="N8680" i="3"/>
  <c r="O8680" i="3" s="1"/>
  <c r="Q8680" i="3" s="1"/>
  <c r="R8680" i="3" s="1"/>
  <c r="N8184" i="3"/>
  <c r="O8184" i="3" s="1"/>
  <c r="Q8184" i="3" s="1"/>
  <c r="R8184" i="3" s="1"/>
  <c r="N8120" i="3"/>
  <c r="N8387" i="3"/>
  <c r="N8000" i="3"/>
  <c r="N8306" i="3"/>
  <c r="O8306" i="3" s="1"/>
  <c r="Q8306" i="3" s="1"/>
  <c r="R8306" i="3" s="1"/>
  <c r="N7948" i="3"/>
  <c r="O7948" i="3" s="1"/>
  <c r="Q7948" i="3" s="1"/>
  <c r="R7948" i="3" s="1"/>
  <c r="N8221" i="3"/>
  <c r="N7852" i="3"/>
  <c r="N7910" i="3"/>
  <c r="O7910" i="3" s="1"/>
  <c r="Q7910" i="3" s="1"/>
  <c r="R7910" i="3" s="1"/>
  <c r="N7684" i="3"/>
  <c r="N7962" i="3"/>
  <c r="N7755" i="3"/>
  <c r="N7970" i="3"/>
  <c r="N7734" i="3"/>
  <c r="O7734" i="3" s="1"/>
  <c r="Q7734" i="3" s="1"/>
  <c r="R7734" i="3" s="1"/>
  <c r="N7345" i="3"/>
  <c r="O7345" i="3" s="1"/>
  <c r="Q7345" i="3" s="1"/>
  <c r="R7345" i="3" s="1"/>
  <c r="N7221" i="3"/>
  <c r="O7221" i="3" s="1"/>
  <c r="Q7221" i="3" s="1"/>
  <c r="R7221" i="3" s="1"/>
  <c r="N7157" i="3"/>
  <c r="O7157" i="3" s="1"/>
  <c r="Q7157" i="3" s="1"/>
  <c r="R7157" i="3" s="1"/>
  <c r="N7093" i="3"/>
  <c r="O7093" i="3" s="1"/>
  <c r="Q7093" i="3" s="1"/>
  <c r="R7093" i="3" s="1"/>
  <c r="N7029" i="3"/>
  <c r="O7029" i="3" s="1"/>
  <c r="Q7029" i="3" s="1"/>
  <c r="R7029" i="3" s="1"/>
  <c r="N6965" i="3"/>
  <c r="O6965" i="3" s="1"/>
  <c r="Q6965" i="3" s="1"/>
  <c r="R6965" i="3" s="1"/>
  <c r="P6901" i="3"/>
  <c r="S6901" i="3" s="1"/>
  <c r="N6837" i="3"/>
  <c r="N6773" i="3"/>
  <c r="O6773" i="3" s="1"/>
  <c r="Q6773" i="3" s="1"/>
  <c r="R6773" i="3" s="1"/>
  <c r="N6709" i="3"/>
  <c r="O6709" i="3" s="1"/>
  <c r="Q6709" i="3" s="1"/>
  <c r="R6709" i="3" s="1"/>
  <c r="N7926" i="3"/>
  <c r="O7926" i="3" s="1"/>
  <c r="Q7926" i="3" s="1"/>
  <c r="R7926" i="3" s="1"/>
  <c r="N7510" i="3"/>
  <c r="N7248" i="3"/>
  <c r="O7248" i="3" s="1"/>
  <c r="Q7248" i="3" s="1"/>
  <c r="R7248" i="3" s="1"/>
  <c r="N7184" i="3"/>
  <c r="N7120" i="3"/>
  <c r="O7120" i="3" s="1"/>
  <c r="Q7120" i="3" s="1"/>
  <c r="R7120" i="3" s="1"/>
  <c r="N7056" i="3"/>
  <c r="N6992" i="3"/>
  <c r="O6992" i="3" s="1"/>
  <c r="Q6992" i="3" s="1"/>
  <c r="R6992" i="3" s="1"/>
  <c r="N6928" i="3"/>
  <c r="O6928" i="3" s="1"/>
  <c r="Q6928" i="3" s="1"/>
  <c r="R6928" i="3" s="1"/>
  <c r="N6864" i="3"/>
  <c r="N6800" i="3"/>
  <c r="N7867" i="3"/>
  <c r="N7353" i="3"/>
  <c r="O7353" i="3" s="1"/>
  <c r="Q7353" i="3" s="1"/>
  <c r="R7353" i="3" s="1"/>
  <c r="N7425" i="3"/>
  <c r="O7425" i="3" s="1"/>
  <c r="Q7425" i="3" s="1"/>
  <c r="R7425" i="3" s="1"/>
  <c r="N7262" i="3"/>
  <c r="O7262" i="3" s="1"/>
  <c r="Q7262" i="3" s="1"/>
  <c r="R7262" i="3" s="1"/>
  <c r="N7076" i="3"/>
  <c r="O7076" i="3" s="1"/>
  <c r="Q7076" i="3" s="1"/>
  <c r="R7076" i="3" s="1"/>
  <c r="N6913" i="3"/>
  <c r="O6913" i="3" s="1"/>
  <c r="Q6913" i="3" s="1"/>
  <c r="R6913" i="3" s="1"/>
  <c r="N6600" i="3"/>
  <c r="P6443" i="3"/>
  <c r="S6443" i="3" s="1"/>
  <c r="N7212" i="3"/>
  <c r="N7049" i="3"/>
  <c r="O7049" i="3" s="1"/>
  <c r="Q7049" i="3" s="1"/>
  <c r="R7049" i="3" s="1"/>
  <c r="N6886" i="3"/>
  <c r="O6886" i="3" s="1"/>
  <c r="Q6886" i="3" s="1"/>
  <c r="R6886" i="3" s="1"/>
  <c r="N6721" i="3"/>
  <c r="N6637" i="3"/>
  <c r="N6573" i="3"/>
  <c r="O6573" i="3" s="1"/>
  <c r="Q6573" i="3" s="1"/>
  <c r="R6573" i="3" s="1"/>
  <c r="N7810" i="3"/>
  <c r="O7810" i="3" s="1"/>
  <c r="Q7810" i="3" s="1"/>
  <c r="R7810" i="3" s="1"/>
  <c r="N7196" i="3"/>
  <c r="O7196" i="3" s="1"/>
  <c r="Q7196" i="3" s="1"/>
  <c r="R7196" i="3" s="1"/>
  <c r="N6918" i="3"/>
  <c r="O6918" i="3" s="1"/>
  <c r="Q6918" i="3" s="1"/>
  <c r="R6918" i="3" s="1"/>
  <c r="N6677" i="3"/>
  <c r="O6677" i="3" s="1"/>
  <c r="Q6677" i="3" s="1"/>
  <c r="R6677" i="3" s="1"/>
  <c r="N6537" i="3"/>
  <c r="N7463" i="3"/>
  <c r="O7463" i="3" s="1"/>
  <c r="Q7463" i="3" s="1"/>
  <c r="R7463" i="3" s="1"/>
  <c r="N6924" i="3"/>
  <c r="O6924" i="3" s="1"/>
  <c r="Q6924" i="3" s="1"/>
  <c r="R6924" i="3" s="1"/>
  <c r="N6661" i="3"/>
  <c r="N6422" i="3"/>
  <c r="O6422" i="3" s="1"/>
  <c r="Q6422" i="3" s="1"/>
  <c r="R6422" i="3" s="1"/>
  <c r="N6207" i="3"/>
  <c r="N6041" i="3"/>
  <c r="O6041" i="3" s="1"/>
  <c r="Q6041" i="3" s="1"/>
  <c r="R6041" i="3" s="1"/>
  <c r="N5883" i="3"/>
  <c r="N6560" i="3"/>
  <c r="O6560" i="3" s="1"/>
  <c r="Q6560" i="3" s="1"/>
  <c r="R6560" i="3" s="1"/>
  <c r="N6311" i="3"/>
  <c r="O6311" i="3" s="1"/>
  <c r="Q6311" i="3" s="1"/>
  <c r="R6311" i="3" s="1"/>
  <c r="N6134" i="3"/>
  <c r="O6134" i="3" s="1"/>
  <c r="Q6134" i="3" s="1"/>
  <c r="R6134" i="3" s="1"/>
  <c r="N7507" i="3"/>
  <c r="O7507" i="3" s="1"/>
  <c r="Q7507" i="3" s="1"/>
  <c r="R7507" i="3" s="1"/>
  <c r="N6569" i="3"/>
  <c r="O6569" i="3" s="1"/>
  <c r="Q6569" i="3" s="1"/>
  <c r="R6569" i="3" s="1"/>
  <c r="N6345" i="3"/>
  <c r="O6345" i="3" s="1"/>
  <c r="Q6345" i="3" s="1"/>
  <c r="R6345" i="3" s="1"/>
  <c r="N5870" i="3"/>
  <c r="O5870" i="3" s="1"/>
  <c r="Q5870" i="3" s="1"/>
  <c r="R5870" i="3" s="1"/>
  <c r="N5758" i="3"/>
  <c r="N6674" i="3"/>
  <c r="N6471" i="3"/>
  <c r="O6471" i="3" s="1"/>
  <c r="Q6471" i="3" s="1"/>
  <c r="R6471" i="3" s="1"/>
  <c r="N6276" i="3"/>
  <c r="N6154" i="3"/>
  <c r="N5939" i="3"/>
  <c r="O5939" i="3" s="1"/>
  <c r="Q5939" i="3" s="1"/>
  <c r="R5939" i="3" s="1"/>
  <c r="N5855" i="3"/>
  <c r="O5855" i="3" s="1"/>
  <c r="Q5855" i="3" s="1"/>
  <c r="R5855" i="3" s="1"/>
  <c r="N5546" i="3"/>
  <c r="O5546" i="3" s="1"/>
  <c r="Q5546" i="3" s="1"/>
  <c r="R5546" i="3" s="1"/>
  <c r="N5418" i="3"/>
  <c r="N5290" i="3"/>
  <c r="O5290" i="3" s="1"/>
  <c r="Q5290" i="3" s="1"/>
  <c r="R5290" i="3" s="1"/>
  <c r="N5162" i="3"/>
  <c r="O5162" i="3" s="1"/>
  <c r="Q5162" i="3" s="1"/>
  <c r="R5162" i="3" s="1"/>
  <c r="N5034" i="3"/>
  <c r="N4906" i="3"/>
  <c r="O4906" i="3" s="1"/>
  <c r="Q4906" i="3" s="1"/>
  <c r="R4906" i="3" s="1"/>
  <c r="N4778" i="3"/>
  <c r="O4778" i="3" s="1"/>
  <c r="Q4778" i="3" s="1"/>
  <c r="R4778" i="3" s="1"/>
  <c r="N4650" i="3"/>
  <c r="N4522" i="3"/>
  <c r="O4522" i="3" s="1"/>
  <c r="Q4522" i="3" s="1"/>
  <c r="R4522" i="3" s="1"/>
  <c r="N4394" i="3"/>
  <c r="O4394" i="3" s="1"/>
  <c r="Q4394" i="3" s="1"/>
  <c r="R4394" i="3" s="1"/>
  <c r="N4266" i="3"/>
  <c r="N4138" i="3"/>
  <c r="N7004" i="3"/>
  <c r="O7004" i="3" s="1"/>
  <c r="Q7004" i="3" s="1"/>
  <c r="R7004" i="3" s="1"/>
  <c r="N6239" i="3"/>
  <c r="O6239" i="3" s="1"/>
  <c r="Q6239" i="3" s="1"/>
  <c r="R6239" i="3" s="1"/>
  <c r="N6015" i="3"/>
  <c r="O6015" i="3" s="1"/>
  <c r="Q6015" i="3" s="1"/>
  <c r="R6015" i="3" s="1"/>
  <c r="N5598" i="3"/>
  <c r="N6315" i="3"/>
  <c r="O6315" i="3" s="1"/>
  <c r="Q6315" i="3" s="1"/>
  <c r="R6315" i="3" s="1"/>
  <c r="N7065" i="3"/>
  <c r="O7065" i="3" s="1"/>
  <c r="Q7065" i="3" s="1"/>
  <c r="R7065" i="3" s="1"/>
  <c r="N6517" i="3"/>
  <c r="N6001" i="3"/>
  <c r="N5891" i="3"/>
  <c r="O5891" i="3" s="1"/>
  <c r="Q5891" i="3" s="1"/>
  <c r="R5891" i="3" s="1"/>
  <c r="N5544" i="3"/>
  <c r="O5544" i="3" s="1"/>
  <c r="Q5544" i="3" s="1"/>
  <c r="R5544" i="3" s="1"/>
  <c r="N5403" i="3"/>
  <c r="N5262" i="3"/>
  <c r="O5262" i="3" s="1"/>
  <c r="Q5262" i="3" s="1"/>
  <c r="R5262" i="3" s="1"/>
  <c r="N5067" i="3"/>
  <c r="O5067" i="3" s="1"/>
  <c r="Q5067" i="3" s="1"/>
  <c r="R5067" i="3" s="1"/>
  <c r="N4910" i="3"/>
  <c r="O4910" i="3" s="1"/>
  <c r="Q4910" i="3" s="1"/>
  <c r="R4910" i="3" s="1"/>
  <c r="N4722" i="3"/>
  <c r="O4722" i="3" s="1"/>
  <c r="Q4722" i="3" s="1"/>
  <c r="R4722" i="3" s="1"/>
  <c r="N4555" i="3"/>
  <c r="O4555" i="3" s="1"/>
  <c r="Q4555" i="3" s="1"/>
  <c r="R4555" i="3" s="1"/>
  <c r="N4398" i="3"/>
  <c r="O4398" i="3" s="1"/>
  <c r="Q4398" i="3" s="1"/>
  <c r="R4398" i="3" s="1"/>
  <c r="N4210" i="3"/>
  <c r="O4210" i="3" s="1"/>
  <c r="Q4210" i="3" s="1"/>
  <c r="R4210" i="3" s="1"/>
  <c r="N6468" i="3"/>
  <c r="O6468" i="3" s="1"/>
  <c r="Q6468" i="3" s="1"/>
  <c r="R6468" i="3" s="1"/>
  <c r="N6247" i="3"/>
  <c r="O6247" i="3" s="1"/>
  <c r="Q6247" i="3" s="1"/>
  <c r="R6247" i="3" s="1"/>
  <c r="N5499" i="3"/>
  <c r="N7505" i="3"/>
  <c r="N6205" i="3"/>
  <c r="O6205" i="3" s="1"/>
  <c r="Q6205" i="3" s="1"/>
  <c r="R6205" i="3" s="1"/>
  <c r="N5743" i="3"/>
  <c r="O5743" i="3" s="1"/>
  <c r="Q5743" i="3" s="1"/>
  <c r="R5743" i="3" s="1"/>
  <c r="N5509" i="3"/>
  <c r="N5238" i="3"/>
  <c r="N5012" i="3"/>
  <c r="O5012" i="3" s="1"/>
  <c r="Q5012" i="3" s="1"/>
  <c r="R5012" i="3" s="1"/>
  <c r="N4744" i="3"/>
  <c r="O4744" i="3" s="1"/>
  <c r="Q4744" i="3" s="1"/>
  <c r="R4744" i="3" s="1"/>
  <c r="N4582" i="3"/>
  <c r="O4582" i="3" s="1"/>
  <c r="Q4582" i="3" s="1"/>
  <c r="R4582" i="3" s="1"/>
  <c r="N4267" i="3"/>
  <c r="N4130" i="3"/>
  <c r="N6336" i="3"/>
  <c r="O6336" i="3" s="1"/>
  <c r="Q6336" i="3" s="1"/>
  <c r="R6336" i="3" s="1"/>
  <c r="N5765" i="3"/>
  <c r="O5765" i="3" s="1"/>
  <c r="Q5765" i="3" s="1"/>
  <c r="R5765" i="3" s="1"/>
  <c r="N5413" i="3"/>
  <c r="O5413" i="3" s="1"/>
  <c r="Q5413" i="3" s="1"/>
  <c r="R5413" i="3" s="1"/>
  <c r="N5174" i="3"/>
  <c r="N4888" i="3"/>
  <c r="O4888" i="3" s="1"/>
  <c r="Q4888" i="3" s="1"/>
  <c r="R4888" i="3" s="1"/>
  <c r="N4658" i="3"/>
  <c r="O4658" i="3" s="1"/>
  <c r="Q4658" i="3" s="1"/>
  <c r="R4658" i="3" s="1"/>
  <c r="N4421" i="3"/>
  <c r="N4182" i="3"/>
  <c r="O4182" i="3" s="1"/>
  <c r="Q4182" i="3" s="1"/>
  <c r="R4182" i="3" s="1"/>
  <c r="N3970" i="3"/>
  <c r="N5266" i="3"/>
  <c r="O5266" i="3" s="1"/>
  <c r="Q5266" i="3" s="1"/>
  <c r="R5266" i="3" s="1"/>
  <c r="N4598" i="3"/>
  <c r="N4123" i="3"/>
  <c r="N5576" i="3"/>
  <c r="O5576" i="3" s="1"/>
  <c r="Q5576" i="3" s="1"/>
  <c r="R5576" i="3" s="1"/>
  <c r="N5046" i="3"/>
  <c r="N6265" i="3"/>
  <c r="N5432" i="3"/>
  <c r="N5182" i="3"/>
  <c r="O5182" i="3" s="1"/>
  <c r="Q5182" i="3" s="1"/>
  <c r="R5182" i="3" s="1"/>
  <c r="N4927" i="3"/>
  <c r="O4927" i="3" s="1"/>
  <c r="Q4927" i="3" s="1"/>
  <c r="R4927" i="3" s="1"/>
  <c r="N4610" i="3"/>
  <c r="O4610" i="3" s="1"/>
  <c r="Q4610" i="3" s="1"/>
  <c r="R4610" i="3" s="1"/>
  <c r="P4348" i="3"/>
  <c r="S4348" i="3" s="1"/>
  <c r="N4016" i="3"/>
  <c r="N5550" i="3"/>
  <c r="N5131" i="3"/>
  <c r="N4819" i="3"/>
  <c r="O4819" i="3" s="1"/>
  <c r="Q4819" i="3" s="1"/>
  <c r="R4819" i="3" s="1"/>
  <c r="N4559" i="3"/>
  <c r="N4104" i="3"/>
  <c r="N3886" i="3"/>
  <c r="N4812" i="3"/>
  <c r="O4812" i="3" s="1"/>
  <c r="Q4812" i="3" s="1"/>
  <c r="R4812" i="3" s="1"/>
  <c r="N4032" i="3"/>
  <c r="O4032" i="3" s="1"/>
  <c r="Q4032" i="3" s="1"/>
  <c r="R4032" i="3" s="1"/>
  <c r="N5439" i="3"/>
  <c r="O5439" i="3" s="1"/>
  <c r="Q5439" i="3" s="1"/>
  <c r="R5439" i="3" s="1"/>
  <c r="N5320" i="3"/>
  <c r="N4358" i="3"/>
  <c r="N4068" i="3"/>
  <c r="N3754" i="3"/>
  <c r="O3754" i="3" s="1"/>
  <c r="Q3754" i="3" s="1"/>
  <c r="R3754" i="3" s="1"/>
  <c r="N3394" i="3"/>
  <c r="O3394" i="3" s="1"/>
  <c r="Q3394" i="3" s="1"/>
  <c r="R3394" i="3" s="1"/>
  <c r="N3138" i="3"/>
  <c r="O3138" i="3" s="1"/>
  <c r="Q3138" i="3" s="1"/>
  <c r="R3138" i="3" s="1"/>
  <c r="N2882" i="3"/>
  <c r="O2882" i="3" s="1"/>
  <c r="Q2882" i="3" s="1"/>
  <c r="R2882" i="3" s="1"/>
  <c r="N6236" i="3"/>
  <c r="N4902" i="3"/>
  <c r="O4902" i="3" s="1"/>
  <c r="Q4902" i="3" s="1"/>
  <c r="R4902" i="3" s="1"/>
  <c r="N4946" i="3"/>
  <c r="N4475" i="3"/>
  <c r="N4000" i="3"/>
  <c r="O4000" i="3" s="1"/>
  <c r="Q4000" i="3" s="1"/>
  <c r="R4000" i="3" s="1"/>
  <c r="N3514" i="3"/>
  <c r="N3258" i="3"/>
  <c r="O3258" i="3" s="1"/>
  <c r="Q3258" i="3" s="1"/>
  <c r="R3258" i="3" s="1"/>
  <c r="N3002" i="3"/>
  <c r="O3002" i="3" s="1"/>
  <c r="Q3002" i="3" s="1"/>
  <c r="R3002" i="3" s="1"/>
  <c r="N2548" i="3"/>
  <c r="N4233" i="3"/>
  <c r="N3858" i="3"/>
  <c r="O3858" i="3" s="1"/>
  <c r="Q3858" i="3" s="1"/>
  <c r="R3858" i="3" s="1"/>
  <c r="N5016" i="3"/>
  <c r="N4371" i="3"/>
  <c r="O4371" i="3" s="1"/>
  <c r="Q4371" i="3" s="1"/>
  <c r="R4371" i="3" s="1"/>
  <c r="N3714" i="3"/>
  <c r="N4628" i="3"/>
  <c r="N3634" i="3"/>
  <c r="O3634" i="3" s="1"/>
  <c r="Q3634" i="3" s="1"/>
  <c r="R3634" i="3" s="1"/>
  <c r="N5348" i="3"/>
  <c r="O5348" i="3" s="1"/>
  <c r="Q5348" i="3" s="1"/>
  <c r="R5348" i="3" s="1"/>
  <c r="N3923" i="3"/>
  <c r="N3338" i="3"/>
  <c r="N4504" i="3"/>
  <c r="O4504" i="3" s="1"/>
  <c r="Q4504" i="3" s="1"/>
  <c r="R4504" i="3" s="1"/>
  <c r="N3365" i="3"/>
  <c r="O3365" i="3" s="1"/>
  <c r="Q3365" i="3" s="1"/>
  <c r="R3365" i="3" s="1"/>
  <c r="N5263" i="3"/>
  <c r="N3991" i="3"/>
  <c r="N3693" i="3"/>
  <c r="O3693" i="3" s="1"/>
  <c r="Q3693" i="3" s="1"/>
  <c r="R3693" i="3" s="1"/>
  <c r="N3810" i="3"/>
  <c r="N4216" i="3"/>
  <c r="N3029" i="3"/>
  <c r="N3146" i="3"/>
  <c r="O3146" i="3" s="1"/>
  <c r="Q3146" i="3" s="1"/>
  <c r="R3146" i="3" s="1"/>
  <c r="N2954" i="3"/>
  <c r="N2722" i="3"/>
  <c r="O2722" i="3" s="1"/>
  <c r="Q2722" i="3" s="1"/>
  <c r="R2722" i="3" s="1"/>
  <c r="N2516" i="3"/>
  <c r="O2516" i="3" s="1"/>
  <c r="Q2516" i="3" s="1"/>
  <c r="R2516" i="3" s="1"/>
  <c r="N2782" i="3"/>
  <c r="N2468" i="3"/>
  <c r="O2468" i="3" s="1"/>
  <c r="Q2468" i="3" s="1"/>
  <c r="R2468" i="3" s="1"/>
  <c r="N3093" i="3"/>
  <c r="O3093" i="3" s="1"/>
  <c r="Q3093" i="3" s="1"/>
  <c r="R3093" i="3" s="1"/>
  <c r="N2869" i="3"/>
  <c r="N2456" i="3"/>
  <c r="N2513" i="3"/>
  <c r="O2513" i="3" s="1"/>
  <c r="Q2513" i="3" s="1"/>
  <c r="R2513" i="3" s="1"/>
  <c r="N2200" i="3"/>
  <c r="O2200" i="3" s="1"/>
  <c r="Q2200" i="3" s="1"/>
  <c r="R2200" i="3" s="1"/>
  <c r="N2072" i="3"/>
  <c r="O2072" i="3" s="1"/>
  <c r="Q2072" i="3" s="1"/>
  <c r="R2072" i="3" s="1"/>
  <c r="N1816" i="3"/>
  <c r="N2790" i="3"/>
  <c r="O2790" i="3" s="1"/>
  <c r="Q2790" i="3" s="1"/>
  <c r="R2790" i="3" s="1"/>
  <c r="N2235" i="3"/>
  <c r="O2235" i="3" s="1"/>
  <c r="Q2235" i="3" s="1"/>
  <c r="R2235" i="3" s="1"/>
  <c r="N2182" i="3"/>
  <c r="N2036" i="3"/>
  <c r="N2274" i="3"/>
  <c r="O2274" i="3" s="1"/>
  <c r="Q2274" i="3" s="1"/>
  <c r="R2274" i="3" s="1"/>
  <c r="N1614" i="3"/>
  <c r="N1550" i="3"/>
  <c r="O1550" i="3" s="1"/>
  <c r="Q1550" i="3" s="1"/>
  <c r="R1550" i="3" s="1"/>
  <c r="N1486" i="3"/>
  <c r="N1422" i="3"/>
  <c r="O1422" i="3" s="1"/>
  <c r="Q1422" i="3" s="1"/>
  <c r="R1422" i="3" s="1"/>
  <c r="N1358" i="3"/>
  <c r="O1358" i="3" s="1"/>
  <c r="Q1358" i="3" s="1"/>
  <c r="R1358" i="3" s="1"/>
  <c r="N1294" i="3"/>
  <c r="N1230" i="3"/>
  <c r="N1633" i="3"/>
  <c r="N1569" i="3"/>
  <c r="O1569" i="3" s="1"/>
  <c r="Q1569" i="3" s="1"/>
  <c r="R1569" i="3" s="1"/>
  <c r="N2064" i="3"/>
  <c r="O2064" i="3" s="1"/>
  <c r="Q2064" i="3" s="1"/>
  <c r="R2064" i="3" s="1"/>
  <c r="N1730" i="3"/>
  <c r="N1533" i="3"/>
  <c r="N1412" i="3"/>
  <c r="O1412" i="3" s="1"/>
  <c r="Q1412" i="3" s="1"/>
  <c r="R1412" i="3" s="1"/>
  <c r="N1284" i="3"/>
  <c r="N1860" i="3"/>
  <c r="N1521" i="3"/>
  <c r="O1521" i="3" s="1"/>
  <c r="Q1521" i="3" s="1"/>
  <c r="R1521" i="3" s="1"/>
  <c r="N1393" i="3"/>
  <c r="N1265" i="3"/>
  <c r="O1265" i="3" s="1"/>
  <c r="Q1265" i="3" s="1"/>
  <c r="R1265" i="3" s="1"/>
  <c r="N2176" i="3"/>
  <c r="N1549" i="3"/>
  <c r="N1404" i="3"/>
  <c r="N1276" i="3"/>
  <c r="O1276" i="3" s="1"/>
  <c r="Q1276" i="3" s="1"/>
  <c r="R1276" i="3" s="1"/>
  <c r="N1158" i="3"/>
  <c r="N1594" i="3"/>
  <c r="O1594" i="3" s="1"/>
  <c r="Q1594" i="3" s="1"/>
  <c r="R1594" i="3" s="1"/>
  <c r="N1362" i="3"/>
  <c r="N1766" i="3"/>
  <c r="O1766" i="3" s="1"/>
  <c r="Q1766" i="3" s="1"/>
  <c r="R1766" i="3" s="1"/>
  <c r="N1583" i="3"/>
  <c r="N1226" i="3"/>
  <c r="O1226" i="3" s="1"/>
  <c r="Q1226" i="3" s="1"/>
  <c r="R1226" i="3" s="1"/>
  <c r="N1525" i="3"/>
  <c r="N1140" i="3"/>
  <c r="O1140" i="3" s="1"/>
  <c r="Q1140" i="3" s="1"/>
  <c r="R1140" i="3" s="1"/>
  <c r="N1020" i="3"/>
  <c r="N831" i="3"/>
  <c r="N1322" i="3"/>
  <c r="O1322" i="3" s="1"/>
  <c r="Q1322" i="3" s="1"/>
  <c r="R1322" i="3" s="1"/>
  <c r="N962" i="3"/>
  <c r="O962" i="3" s="1"/>
  <c r="Q962" i="3" s="1"/>
  <c r="R962" i="3" s="1"/>
  <c r="N911" i="3"/>
  <c r="N635" i="3"/>
  <c r="N415" i="3"/>
  <c r="O415" i="3" s="1"/>
  <c r="Q415" i="3" s="1"/>
  <c r="R415" i="3" s="1"/>
  <c r="N350" i="3"/>
  <c r="O350" i="3" s="1"/>
  <c r="Q350" i="3" s="1"/>
  <c r="R350" i="3" s="1"/>
  <c r="N915" i="3"/>
  <c r="N737" i="3"/>
  <c r="O737" i="3" s="1"/>
  <c r="Q737" i="3" s="1"/>
  <c r="R737" i="3" s="1"/>
  <c r="N633" i="3"/>
  <c r="N525" i="3"/>
  <c r="N401" i="3"/>
  <c r="N337" i="3"/>
  <c r="N859" i="3"/>
  <c r="N976" i="3"/>
  <c r="N762" i="3"/>
  <c r="N638" i="3"/>
  <c r="N571" i="3"/>
  <c r="O571" i="3" s="1"/>
  <c r="Q571" i="3" s="1"/>
  <c r="R571" i="3" s="1"/>
  <c r="N471" i="3"/>
  <c r="O471" i="3" s="1"/>
  <c r="Q471" i="3" s="1"/>
  <c r="R471" i="3" s="1"/>
  <c r="P378" i="3"/>
  <c r="S378" i="3" s="1"/>
  <c r="N833" i="3"/>
  <c r="O833" i="3" s="1"/>
  <c r="Q833" i="3" s="1"/>
  <c r="R833" i="3" s="1"/>
  <c r="N657" i="3"/>
  <c r="O657" i="3" s="1"/>
  <c r="Q657" i="3" s="1"/>
  <c r="R657" i="3" s="1"/>
  <c r="N567" i="3"/>
  <c r="O567" i="3" s="1"/>
  <c r="Q567" i="3" s="1"/>
  <c r="R567" i="3" s="1"/>
  <c r="N437" i="3"/>
  <c r="O437" i="3" s="1"/>
  <c r="Q437" i="3" s="1"/>
  <c r="R437" i="3" s="1"/>
  <c r="N357" i="3"/>
  <c r="O357" i="3" s="1"/>
  <c r="Q357" i="3" s="1"/>
  <c r="R357" i="3" s="1"/>
  <c r="N1097" i="3"/>
  <c r="O1097" i="3" s="1"/>
  <c r="Q1097" i="3" s="1"/>
  <c r="R1097" i="3" s="1"/>
  <c r="N670" i="3"/>
  <c r="O670" i="3" s="1"/>
  <c r="Q670" i="3" s="1"/>
  <c r="R670" i="3" s="1"/>
  <c r="N499" i="3"/>
  <c r="N435" i="3"/>
  <c r="O435" i="3" s="1"/>
  <c r="Q435" i="3" s="1"/>
  <c r="R435" i="3" s="1"/>
  <c r="N158" i="3"/>
  <c r="O158" i="3" s="1"/>
  <c r="Q158" i="3" s="1"/>
  <c r="R158" i="3" s="1"/>
  <c r="N258" i="3"/>
  <c r="N103" i="3"/>
  <c r="O103" i="3" s="1"/>
  <c r="Q103" i="3" s="1"/>
  <c r="R103" i="3" s="1"/>
  <c r="N234" i="3"/>
  <c r="O234" i="3" s="1"/>
  <c r="Q234" i="3" s="1"/>
  <c r="R234" i="3" s="1"/>
  <c r="N8706" i="3"/>
  <c r="N8563" i="3"/>
  <c r="O8563" i="3" s="1"/>
  <c r="Q8563" i="3" s="1"/>
  <c r="R8563" i="3" s="1"/>
  <c r="N8383" i="3"/>
  <c r="O8383" i="3" s="1"/>
  <c r="Q8383" i="3" s="1"/>
  <c r="R8383" i="3" s="1"/>
  <c r="N8100" i="3"/>
  <c r="N8633" i="3"/>
  <c r="O8633" i="3" s="1"/>
  <c r="Q8633" i="3" s="1"/>
  <c r="R8633" i="3" s="1"/>
  <c r="N8225" i="3"/>
  <c r="N7981" i="3"/>
  <c r="O7981" i="3" s="1"/>
  <c r="Q7981" i="3" s="1"/>
  <c r="R7981" i="3" s="1"/>
  <c r="N8752" i="3"/>
  <c r="N8362" i="3"/>
  <c r="N8116" i="3"/>
  <c r="O8116" i="3" s="1"/>
  <c r="Q8116" i="3" s="1"/>
  <c r="R8116" i="3" s="1"/>
  <c r="N8595" i="3"/>
  <c r="N8208" i="3"/>
  <c r="N7906" i="3"/>
  <c r="O7906" i="3" s="1"/>
  <c r="Q7906" i="3" s="1"/>
  <c r="R7906" i="3" s="1"/>
  <c r="N7441" i="3"/>
  <c r="N7254" i="3"/>
  <c r="N7092" i="3"/>
  <c r="O7092" i="3" s="1"/>
  <c r="Q7092" i="3" s="1"/>
  <c r="R7092" i="3" s="1"/>
  <c r="N8472" i="3"/>
  <c r="O8472" i="3" s="1"/>
  <c r="Q8472" i="3" s="1"/>
  <c r="R8472" i="3" s="1"/>
  <c r="N7740" i="3"/>
  <c r="O7740" i="3" s="1"/>
  <c r="Q7740" i="3" s="1"/>
  <c r="R7740" i="3" s="1"/>
  <c r="N7437" i="3"/>
  <c r="N7277" i="3"/>
  <c r="O7277" i="3" s="1"/>
  <c r="Q7277" i="3" s="1"/>
  <c r="R7277" i="3" s="1"/>
  <c r="N7086" i="3"/>
  <c r="O7086" i="3" s="1"/>
  <c r="Q7086" i="3" s="1"/>
  <c r="R7086" i="3" s="1"/>
  <c r="N7604" i="3"/>
  <c r="N7373" i="3"/>
  <c r="N7265" i="3"/>
  <c r="N7025" i="3"/>
  <c r="O7025" i="3" s="1"/>
  <c r="Q7025" i="3" s="1"/>
  <c r="R7025" i="3" s="1"/>
  <c r="N7623" i="3"/>
  <c r="N6993" i="3"/>
  <c r="N6764" i="3"/>
  <c r="N6531" i="3"/>
  <c r="N6399" i="3"/>
  <c r="O6399" i="3" s="1"/>
  <c r="Q6399" i="3" s="1"/>
  <c r="R6399" i="3" s="1"/>
  <c r="N6275" i="3"/>
  <c r="O6275" i="3" s="1"/>
  <c r="Q6275" i="3" s="1"/>
  <c r="R6275" i="3" s="1"/>
  <c r="N7996" i="3"/>
  <c r="N7175" i="3"/>
  <c r="N6825" i="3"/>
  <c r="O6825" i="3" s="1"/>
  <c r="Q6825" i="3" s="1"/>
  <c r="R6825" i="3" s="1"/>
  <c r="N6617" i="3"/>
  <c r="N6451" i="3"/>
  <c r="O6451" i="3" s="1"/>
  <c r="Q6451" i="3" s="1"/>
  <c r="R6451" i="3" s="1"/>
  <c r="N6213" i="3"/>
  <c r="O6213" i="3" s="1"/>
  <c r="Q6213" i="3" s="1"/>
  <c r="R6213" i="3" s="1"/>
  <c r="N6076" i="3"/>
  <c r="N6699" i="3"/>
  <c r="O6699" i="3" s="1"/>
  <c r="Q6699" i="3" s="1"/>
  <c r="R6699" i="3" s="1"/>
  <c r="N6455" i="3"/>
  <c r="O6455" i="3" s="1"/>
  <c r="Q6455" i="3" s="1"/>
  <c r="R6455" i="3" s="1"/>
  <c r="N5955" i="3"/>
  <c r="O5955" i="3" s="1"/>
  <c r="Q5955" i="3" s="1"/>
  <c r="R5955" i="3" s="1"/>
  <c r="N5719" i="3"/>
  <c r="O5719" i="3" s="1"/>
  <c r="Q5719" i="3" s="1"/>
  <c r="R5719" i="3" s="1"/>
  <c r="N5601" i="3"/>
  <c r="N5361" i="3"/>
  <c r="N5013" i="3"/>
  <c r="O5013" i="3" s="1"/>
  <c r="Q5013" i="3" s="1"/>
  <c r="R5013" i="3" s="1"/>
  <c r="P4731" i="3"/>
  <c r="S4731" i="3" s="1"/>
  <c r="N6383" i="3"/>
  <c r="N5957" i="3"/>
  <c r="O5957" i="3" s="1"/>
  <c r="Q5957" i="3" s="1"/>
  <c r="R5957" i="3" s="1"/>
  <c r="N5727" i="3"/>
  <c r="O5727" i="3" s="1"/>
  <c r="Q5727" i="3" s="1"/>
  <c r="R5727" i="3" s="1"/>
  <c r="N5058" i="3"/>
  <c r="O5058" i="3" s="1"/>
  <c r="Q5058" i="3" s="1"/>
  <c r="R5058" i="3" s="1"/>
  <c r="N6601" i="3"/>
  <c r="O6601" i="3" s="1"/>
  <c r="Q6601" i="3" s="1"/>
  <c r="R6601" i="3" s="1"/>
  <c r="N6299" i="3"/>
  <c r="N5991" i="3"/>
  <c r="O5991" i="3" s="1"/>
  <c r="Q5991" i="3" s="1"/>
  <c r="R5991" i="3" s="1"/>
  <c r="N5718" i="3"/>
  <c r="O5718" i="3" s="1"/>
  <c r="Q5718" i="3" s="1"/>
  <c r="R5718" i="3" s="1"/>
  <c r="N5423" i="3"/>
  <c r="N5078" i="3"/>
  <c r="O5078" i="3" s="1"/>
  <c r="Q5078" i="3" s="1"/>
  <c r="R5078" i="3" s="1"/>
  <c r="N5713" i="3"/>
  <c r="O5713" i="3" s="1"/>
  <c r="Q5713" i="3" s="1"/>
  <c r="R5713" i="3" s="1"/>
  <c r="N5118" i="3"/>
  <c r="O5118" i="3" s="1"/>
  <c r="Q5118" i="3" s="1"/>
  <c r="R5118" i="3" s="1"/>
  <c r="N4702" i="3"/>
  <c r="O4702" i="3" s="1"/>
  <c r="Q4702" i="3" s="1"/>
  <c r="R4702" i="3" s="1"/>
  <c r="N4549" i="3"/>
  <c r="N4424" i="3"/>
  <c r="O4424" i="3" s="1"/>
  <c r="Q4424" i="3" s="1"/>
  <c r="R4424" i="3" s="1"/>
  <c r="N4119" i="3"/>
  <c r="O4119" i="3" s="1"/>
  <c r="Q4119" i="3" s="1"/>
  <c r="R4119" i="3" s="1"/>
  <c r="P3900" i="3"/>
  <c r="S3900" i="3" s="1"/>
  <c r="N4709" i="3"/>
  <c r="O4709" i="3" s="1"/>
  <c r="Q4709" i="3" s="1"/>
  <c r="R4709" i="3" s="1"/>
  <c r="N4121" i="3"/>
  <c r="N4350" i="3"/>
  <c r="O4350" i="3" s="1"/>
  <c r="Q4350" i="3" s="1"/>
  <c r="R4350" i="3" s="1"/>
  <c r="N3357" i="3"/>
  <c r="N6020" i="3"/>
  <c r="N5419" i="3"/>
  <c r="P4242" i="3"/>
  <c r="S4242" i="3" s="1"/>
  <c r="N3274" i="3"/>
  <c r="O3274" i="3" s="1"/>
  <c r="Q3274" i="3" s="1"/>
  <c r="R3274" i="3" s="1"/>
  <c r="N2594" i="3"/>
  <c r="N2350" i="3"/>
  <c r="O2350" i="3" s="1"/>
  <c r="Q2350" i="3" s="1"/>
  <c r="R2350" i="3" s="1"/>
  <c r="N1951" i="3"/>
  <c r="N1714" i="3"/>
  <c r="N1407" i="3"/>
  <c r="N1272" i="3"/>
  <c r="O1272" i="3" s="1"/>
  <c r="Q1272" i="3" s="1"/>
  <c r="R1272" i="3" s="1"/>
  <c r="N1141" i="3"/>
  <c r="O1141" i="3" s="1"/>
  <c r="Q1141" i="3" s="1"/>
  <c r="R1141" i="3" s="1"/>
  <c r="N5998" i="3"/>
  <c r="O5998" i="3" s="1"/>
  <c r="Q5998" i="3" s="1"/>
  <c r="R5998" i="3" s="1"/>
  <c r="N3242" i="3"/>
  <c r="O3242" i="3" s="1"/>
  <c r="Q3242" i="3" s="1"/>
  <c r="R3242" i="3" s="1"/>
  <c r="N1983" i="3"/>
  <c r="O1983" i="3" s="1"/>
  <c r="Q1983" i="3" s="1"/>
  <c r="R1983" i="3" s="1"/>
  <c r="N1794" i="3"/>
  <c r="O1794" i="3" s="1"/>
  <c r="Q1794" i="3" s="1"/>
  <c r="R1794" i="3" s="1"/>
  <c r="N1629" i="3"/>
  <c r="O1629" i="3" s="1"/>
  <c r="Q1629" i="3" s="1"/>
  <c r="R1629" i="3" s="1"/>
  <c r="N1524" i="3"/>
  <c r="O1524" i="3" s="1"/>
  <c r="Q1524" i="3" s="1"/>
  <c r="R1524" i="3" s="1"/>
  <c r="N1415" i="3"/>
  <c r="O1415" i="3" s="1"/>
  <c r="Q1415" i="3" s="1"/>
  <c r="R1415" i="3" s="1"/>
  <c r="N1296" i="3"/>
  <c r="O1296" i="3" s="1"/>
  <c r="Q1296" i="3" s="1"/>
  <c r="R1296" i="3" s="1"/>
  <c r="N1101" i="3"/>
  <c r="O1101" i="3" s="1"/>
  <c r="Q1101" i="3" s="1"/>
  <c r="R1101" i="3" s="1"/>
  <c r="N6558" i="3"/>
  <c r="N5451" i="3"/>
  <c r="N4789" i="3"/>
  <c r="N4414" i="3"/>
  <c r="O4414" i="3" s="1"/>
  <c r="Q4414" i="3" s="1"/>
  <c r="R4414" i="3" s="1"/>
  <c r="N3506" i="3"/>
  <c r="O3506" i="3" s="1"/>
  <c r="Q3506" i="3" s="1"/>
  <c r="R3506" i="3" s="1"/>
  <c r="N2742" i="3"/>
  <c r="O2742" i="3" s="1"/>
  <c r="Q2742" i="3" s="1"/>
  <c r="R2742" i="3" s="1"/>
  <c r="N2538" i="3"/>
  <c r="O2538" i="3" s="1"/>
  <c r="Q2538" i="3" s="1"/>
  <c r="R2538" i="3" s="1"/>
  <c r="N7400" i="3"/>
  <c r="N4251" i="3"/>
  <c r="N3005" i="3"/>
  <c r="O3005" i="3" s="1"/>
  <c r="Q3005" i="3" s="1"/>
  <c r="R3005" i="3" s="1"/>
  <c r="N2056" i="3"/>
  <c r="O2056" i="3" s="1"/>
  <c r="Q2056" i="3" s="1"/>
  <c r="R2056" i="3" s="1"/>
  <c r="N1576" i="3"/>
  <c r="N1460" i="3"/>
  <c r="N1149" i="3"/>
  <c r="N978" i="3"/>
  <c r="O978" i="3" s="1"/>
  <c r="Q978" i="3" s="1"/>
  <c r="R978" i="3" s="1"/>
  <c r="N861" i="3"/>
  <c r="N698" i="3"/>
  <c r="N565" i="3"/>
  <c r="O565" i="3" s="1"/>
  <c r="Q565" i="3" s="1"/>
  <c r="R565" i="3" s="1"/>
  <c r="N470" i="3"/>
  <c r="O470" i="3" s="1"/>
  <c r="Q470" i="3" s="1"/>
  <c r="R470" i="3" s="1"/>
  <c r="P276" i="3"/>
  <c r="S276" i="3" s="1"/>
  <c r="N142" i="3"/>
  <c r="O142" i="3" s="1"/>
  <c r="Q142" i="3" s="1"/>
  <c r="R142" i="3" s="1"/>
  <c r="N3889" i="3"/>
  <c r="O3889" i="3" s="1"/>
  <c r="Q3889" i="3" s="1"/>
  <c r="R3889" i="3" s="1"/>
  <c r="N1429" i="3"/>
  <c r="N890" i="3"/>
  <c r="N782" i="3"/>
  <c r="O782" i="3" s="1"/>
  <c r="Q782" i="3" s="1"/>
  <c r="R782" i="3" s="1"/>
  <c r="N637" i="3"/>
  <c r="N5083" i="3"/>
  <c r="N2858" i="3"/>
  <c r="N1575" i="3"/>
  <c r="O1575" i="3" s="1"/>
  <c r="Q1575" i="3" s="1"/>
  <c r="R1575" i="3" s="1"/>
  <c r="N1024" i="3"/>
  <c r="O1024" i="3" s="1"/>
  <c r="Q1024" i="3" s="1"/>
  <c r="R1024" i="3" s="1"/>
  <c r="N777" i="3"/>
  <c r="N541" i="3"/>
  <c r="O541" i="3" s="1"/>
  <c r="Q541" i="3" s="1"/>
  <c r="R541" i="3" s="1"/>
  <c r="N454" i="3"/>
  <c r="O454" i="3" s="1"/>
  <c r="Q454" i="3" s="1"/>
  <c r="R454" i="3" s="1"/>
  <c r="N252" i="3"/>
  <c r="O252" i="3" s="1"/>
  <c r="Q252" i="3" s="1"/>
  <c r="R252" i="3" s="1"/>
  <c r="N104" i="3"/>
  <c r="N2738" i="3"/>
  <c r="N1064" i="3"/>
  <c r="O1064" i="3" s="1"/>
  <c r="Q1064" i="3" s="1"/>
  <c r="R1064" i="3" s="1"/>
  <c r="N448" i="3"/>
  <c r="O448" i="3" s="1"/>
  <c r="Q448" i="3" s="1"/>
  <c r="R448" i="3" s="1"/>
  <c r="N3884" i="3"/>
  <c r="O3884" i="3" s="1"/>
  <c r="Q3884" i="3" s="1"/>
  <c r="R3884" i="3" s="1"/>
  <c r="N1439" i="3"/>
  <c r="N922" i="3"/>
  <c r="N679" i="3"/>
  <c r="N440" i="3"/>
  <c r="O440" i="3" s="1"/>
  <c r="Q440" i="3" s="1"/>
  <c r="R440" i="3" s="1"/>
  <c r="N293" i="3"/>
  <c r="N4225" i="3"/>
  <c r="O4225" i="3" s="1"/>
  <c r="Q4225" i="3" s="1"/>
  <c r="R4225" i="3" s="1"/>
  <c r="N1736" i="3"/>
  <c r="N1237" i="3"/>
  <c r="N914" i="3"/>
  <c r="O914" i="3" s="1"/>
  <c r="Q914" i="3" s="1"/>
  <c r="R914" i="3" s="1"/>
  <c r="N507" i="3"/>
  <c r="O5868" i="3"/>
  <c r="Q5868" i="3" s="1"/>
  <c r="R5868" i="3" s="1"/>
  <c r="P5868" i="3"/>
  <c r="O4356" i="3"/>
  <c r="Q4356" i="3" s="1"/>
  <c r="R4356" i="3" s="1"/>
  <c r="P4356" i="3"/>
  <c r="O4276" i="3"/>
  <c r="Q4276" i="3" s="1"/>
  <c r="R4276" i="3" s="1"/>
  <c r="P4276" i="3"/>
  <c r="O4092" i="3"/>
  <c r="Q4092" i="3" s="1"/>
  <c r="R4092" i="3" s="1"/>
  <c r="P4092" i="3"/>
  <c r="O3580" i="3"/>
  <c r="Q3580" i="3" s="1"/>
  <c r="R3580" i="3" s="1"/>
  <c r="P3580" i="3"/>
  <c r="O3188" i="3"/>
  <c r="Q3188" i="3" s="1"/>
  <c r="R3188" i="3" s="1"/>
  <c r="P3188" i="3"/>
  <c r="O3092" i="3"/>
  <c r="Q3092" i="3" s="1"/>
  <c r="R3092" i="3" s="1"/>
  <c r="P3092" i="3"/>
  <c r="P7972" i="3"/>
  <c r="S7972" i="3" s="1"/>
  <c r="O5739" i="3"/>
  <c r="Q5739" i="3" s="1"/>
  <c r="R5739" i="3" s="1"/>
  <c r="P5739" i="3"/>
  <c r="O3666" i="3"/>
  <c r="Q3666" i="3" s="1"/>
  <c r="R3666" i="3" s="1"/>
  <c r="P3666" i="3"/>
  <c r="P2890" i="3"/>
  <c r="S2890" i="3" s="1"/>
  <c r="O8121" i="3"/>
  <c r="Q8121" i="3" s="1"/>
  <c r="R8121" i="3" s="1"/>
  <c r="P8121" i="3"/>
  <c r="O8041" i="3"/>
  <c r="Q8041" i="3" s="1"/>
  <c r="R8041" i="3" s="1"/>
  <c r="P8041" i="3"/>
  <c r="N7305" i="3"/>
  <c r="O6673" i="3"/>
  <c r="Q6673" i="3" s="1"/>
  <c r="R6673" i="3" s="1"/>
  <c r="P6673" i="3"/>
  <c r="O8301" i="3"/>
  <c r="Q8301" i="3" s="1"/>
  <c r="R8301" i="3" s="1"/>
  <c r="P8301" i="3"/>
  <c r="N1420" i="3"/>
  <c r="P4619" i="3"/>
  <c r="S4619" i="3" s="1"/>
  <c r="N8501" i="3"/>
  <c r="N8209" i="3"/>
  <c r="O8209" i="3" s="1"/>
  <c r="Q8209" i="3" s="1"/>
  <c r="R8209" i="3" s="1"/>
  <c r="N8058" i="3"/>
  <c r="O8058" i="3" s="1"/>
  <c r="Q8058" i="3" s="1"/>
  <c r="R8058" i="3" s="1"/>
  <c r="N7681" i="3"/>
  <c r="O7681" i="3" s="1"/>
  <c r="Q7681" i="3" s="1"/>
  <c r="R7681" i="3" s="1"/>
  <c r="N7569" i="3"/>
  <c r="N7348" i="3"/>
  <c r="O7348" i="3" s="1"/>
  <c r="Q7348" i="3" s="1"/>
  <c r="R7348" i="3" s="1"/>
  <c r="N7191" i="3"/>
  <c r="N6954" i="3"/>
  <c r="O6954" i="3" s="1"/>
  <c r="Q6954" i="3" s="1"/>
  <c r="R6954" i="3" s="1"/>
  <c r="N6636" i="3"/>
  <c r="O6636" i="3" s="1"/>
  <c r="Q6636" i="3" s="1"/>
  <c r="R6636" i="3" s="1"/>
  <c r="N6316" i="3"/>
  <c r="O6316" i="3" s="1"/>
  <c r="Q6316" i="3" s="1"/>
  <c r="R6316" i="3" s="1"/>
  <c r="N6152" i="3"/>
  <c r="O6152" i="3" s="1"/>
  <c r="Q6152" i="3" s="1"/>
  <c r="R6152" i="3" s="1"/>
  <c r="N5748" i="3"/>
  <c r="O5748" i="3" s="1"/>
  <c r="Q5748" i="3" s="1"/>
  <c r="R5748" i="3" s="1"/>
  <c r="N5602" i="3"/>
  <c r="O5602" i="3" s="1"/>
  <c r="Q5602" i="3" s="1"/>
  <c r="R5602" i="3" s="1"/>
  <c r="N5297" i="3"/>
  <c r="O5297" i="3" s="1"/>
  <c r="Q5297" i="3" s="1"/>
  <c r="R5297" i="3" s="1"/>
  <c r="N4879" i="3"/>
  <c r="N4448" i="3"/>
  <c r="O4448" i="3" s="1"/>
  <c r="Q4448" i="3" s="1"/>
  <c r="R4448" i="3" s="1"/>
  <c r="N4175" i="3"/>
  <c r="N3961" i="3"/>
  <c r="N3600" i="3"/>
  <c r="O3600" i="3" s="1"/>
  <c r="Q3600" i="3" s="1"/>
  <c r="R3600" i="3" s="1"/>
  <c r="N3416" i="3"/>
  <c r="N3303" i="3"/>
  <c r="N3195" i="3"/>
  <c r="N3119" i="3"/>
  <c r="O3119" i="3" s="1"/>
  <c r="Q3119" i="3" s="1"/>
  <c r="R3119" i="3" s="1"/>
  <c r="N3008" i="3"/>
  <c r="O3008" i="3" s="1"/>
  <c r="Q3008" i="3" s="1"/>
  <c r="R3008" i="3" s="1"/>
  <c r="N2876" i="3"/>
  <c r="N2708" i="3"/>
  <c r="O2708" i="3" s="1"/>
  <c r="Q2708" i="3" s="1"/>
  <c r="R2708" i="3" s="1"/>
  <c r="N2556" i="3"/>
  <c r="N2386" i="3"/>
  <c r="N2207" i="3"/>
  <c r="N2071" i="3"/>
  <c r="N1895" i="3"/>
  <c r="O1895" i="3" s="1"/>
  <c r="Q1895" i="3" s="1"/>
  <c r="R1895" i="3" s="1"/>
  <c r="N1651" i="3"/>
  <c r="N1392" i="3"/>
  <c r="N1099" i="3"/>
  <c r="O1099" i="3" s="1"/>
  <c r="Q1099" i="3" s="1"/>
  <c r="R1099" i="3" s="1"/>
  <c r="N828" i="3"/>
  <c r="O828" i="3" s="1"/>
  <c r="Q828" i="3" s="1"/>
  <c r="R828" i="3" s="1"/>
  <c r="N622" i="3"/>
  <c r="N472" i="3"/>
  <c r="O472" i="3" s="1"/>
  <c r="Q472" i="3" s="1"/>
  <c r="R472" i="3" s="1"/>
  <c r="N196" i="3"/>
  <c r="O196" i="3" s="1"/>
  <c r="Q196" i="3" s="1"/>
  <c r="R196" i="3" s="1"/>
  <c r="N3011" i="3"/>
  <c r="O3011" i="3" s="1"/>
  <c r="Q3011" i="3" s="1"/>
  <c r="R3011" i="3" s="1"/>
  <c r="N2471" i="3"/>
  <c r="O2471" i="3" s="1"/>
  <c r="Q2471" i="3" s="1"/>
  <c r="R2471" i="3" s="1"/>
  <c r="N1669" i="3"/>
  <c r="O1669" i="3" s="1"/>
  <c r="Q1669" i="3" s="1"/>
  <c r="R1669" i="3" s="1"/>
  <c r="N152" i="3"/>
  <c r="O152" i="3" s="1"/>
  <c r="Q152" i="3" s="1"/>
  <c r="R152" i="3" s="1"/>
  <c r="O8458" i="3"/>
  <c r="Q8458" i="3" s="1"/>
  <c r="R8458" i="3" s="1"/>
  <c r="P8458" i="3"/>
  <c r="N6086" i="3"/>
  <c r="O6086" i="3" s="1"/>
  <c r="Q6086" i="3" s="1"/>
  <c r="R6086" i="3" s="1"/>
  <c r="O6014" i="3"/>
  <c r="Q6014" i="3" s="1"/>
  <c r="R6014" i="3" s="1"/>
  <c r="P6014" i="3"/>
  <c r="O1448" i="3"/>
  <c r="Q1448" i="3" s="1"/>
  <c r="R1448" i="3" s="1"/>
  <c r="P1448" i="3"/>
  <c r="N4982" i="3"/>
  <c r="N4623" i="3"/>
  <c r="O4623" i="3" s="1"/>
  <c r="Q4623" i="3" s="1"/>
  <c r="R4623" i="3" s="1"/>
  <c r="N2365" i="3"/>
  <c r="O2365" i="3" s="1"/>
  <c r="Q2365" i="3" s="1"/>
  <c r="R2365" i="3" s="1"/>
  <c r="O1836" i="3"/>
  <c r="Q1836" i="3" s="1"/>
  <c r="R1836" i="3" s="1"/>
  <c r="P1836" i="3"/>
  <c r="O2937" i="3"/>
  <c r="Q2937" i="3" s="1"/>
  <c r="R2937" i="3" s="1"/>
  <c r="P2937" i="3"/>
  <c r="N233" i="3"/>
  <c r="N2242" i="3"/>
  <c r="O6603" i="3"/>
  <c r="Q6603" i="3" s="1"/>
  <c r="R6603" i="3" s="1"/>
  <c r="P6603" i="3"/>
  <c r="O1755" i="3"/>
  <c r="Q1755" i="3" s="1"/>
  <c r="R1755" i="3" s="1"/>
  <c r="P1755" i="3"/>
  <c r="O355" i="3"/>
  <c r="Q355" i="3" s="1"/>
  <c r="R355" i="3" s="1"/>
  <c r="P355" i="3"/>
  <c r="O6414" i="3"/>
  <c r="Q6414" i="3" s="1"/>
  <c r="R6414" i="3" s="1"/>
  <c r="P6414" i="3"/>
  <c r="O6318" i="3"/>
  <c r="Q6318" i="3" s="1"/>
  <c r="R6318" i="3" s="1"/>
  <c r="P6318" i="3"/>
  <c r="N6880" i="3"/>
  <c r="O5472" i="3"/>
  <c r="Q5472" i="3" s="1"/>
  <c r="R5472" i="3" s="1"/>
  <c r="P5472" i="3"/>
  <c r="O1544" i="3"/>
  <c r="Q1544" i="3" s="1"/>
  <c r="R1544" i="3" s="1"/>
  <c r="P1544" i="3"/>
  <c r="O4425" i="3"/>
  <c r="Q4425" i="3" s="1"/>
  <c r="R4425" i="3" s="1"/>
  <c r="P4425" i="3"/>
  <c r="O4234" i="3"/>
  <c r="Q4234" i="3" s="1"/>
  <c r="R4234" i="3" s="1"/>
  <c r="P4234" i="3"/>
  <c r="O4058" i="3"/>
  <c r="Q4058" i="3" s="1"/>
  <c r="R4058" i="3" s="1"/>
  <c r="P4058" i="3"/>
  <c r="O3090" i="3"/>
  <c r="Q3090" i="3" s="1"/>
  <c r="R3090" i="3" s="1"/>
  <c r="P3090" i="3"/>
  <c r="P4306" i="3"/>
  <c r="S4306" i="3" s="1"/>
  <c r="P3226" i="3"/>
  <c r="S3226" i="3" s="1"/>
  <c r="O4049" i="3"/>
  <c r="Q4049" i="3" s="1"/>
  <c r="R4049" i="3" s="1"/>
  <c r="P4049" i="3"/>
  <c r="O3641" i="3"/>
  <c r="Q3641" i="3" s="1"/>
  <c r="R3641" i="3" s="1"/>
  <c r="P3641" i="3"/>
  <c r="O3561" i="3"/>
  <c r="Q3561" i="3" s="1"/>
  <c r="R3561" i="3" s="1"/>
  <c r="P3561" i="3"/>
  <c r="O2225" i="3"/>
  <c r="Q2225" i="3" s="1"/>
  <c r="R2225" i="3" s="1"/>
  <c r="P2225" i="3"/>
  <c r="O8713" i="3"/>
  <c r="Q8713" i="3" s="1"/>
  <c r="R8713" i="3" s="1"/>
  <c r="P8713" i="3"/>
  <c r="O8113" i="3"/>
  <c r="Q8113" i="3" s="1"/>
  <c r="R8113" i="3" s="1"/>
  <c r="P8113" i="3"/>
  <c r="O8033" i="3"/>
  <c r="Q8033" i="3" s="1"/>
  <c r="R8033" i="3" s="1"/>
  <c r="P8033" i="3"/>
  <c r="O7777" i="3"/>
  <c r="Q7777" i="3" s="1"/>
  <c r="R7777" i="3" s="1"/>
  <c r="P7777" i="3"/>
  <c r="O7177" i="3"/>
  <c r="Q7177" i="3" s="1"/>
  <c r="R7177" i="3" s="1"/>
  <c r="P7177" i="3"/>
  <c r="O7357" i="3"/>
  <c r="Q7357" i="3" s="1"/>
  <c r="R7357" i="3" s="1"/>
  <c r="P7357" i="3"/>
  <c r="P7069" i="3"/>
  <c r="S7069" i="3" s="1"/>
  <c r="O6125" i="3"/>
  <c r="Q6125" i="3" s="1"/>
  <c r="R6125" i="3" s="1"/>
  <c r="P6125" i="3"/>
  <c r="O6029" i="3"/>
  <c r="Q6029" i="3" s="1"/>
  <c r="R6029" i="3" s="1"/>
  <c r="P6029" i="3"/>
  <c r="O5645" i="3"/>
  <c r="Q5645" i="3" s="1"/>
  <c r="R5645" i="3" s="1"/>
  <c r="P5645" i="3"/>
  <c r="O5389" i="3"/>
  <c r="Q5389" i="3" s="1"/>
  <c r="R5389" i="3" s="1"/>
  <c r="P5389" i="3"/>
  <c r="N5822" i="3"/>
  <c r="O5822" i="3" s="1"/>
  <c r="Q5822" i="3" s="1"/>
  <c r="R5822" i="3" s="1"/>
  <c r="N5409" i="3"/>
  <c r="O5409" i="3" s="1"/>
  <c r="Q5409" i="3" s="1"/>
  <c r="R5409" i="3" s="1"/>
  <c r="N5199" i="3"/>
  <c r="N4606" i="3"/>
  <c r="O4606" i="3" s="1"/>
  <c r="Q4606" i="3" s="1"/>
  <c r="R4606" i="3" s="1"/>
  <c r="N4286" i="3"/>
  <c r="O4286" i="3" s="1"/>
  <c r="Q4286" i="3" s="1"/>
  <c r="R4286" i="3" s="1"/>
  <c r="N3789" i="3"/>
  <c r="N2034" i="3"/>
  <c r="O2034" i="3" s="1"/>
  <c r="Q2034" i="3" s="1"/>
  <c r="R2034" i="3" s="1"/>
  <c r="N1621" i="3"/>
  <c r="O1621" i="3" s="1"/>
  <c r="Q1621" i="3" s="1"/>
  <c r="R1621" i="3" s="1"/>
  <c r="N1264" i="3"/>
  <c r="N1105" i="3"/>
  <c r="N947" i="3"/>
  <c r="N566" i="3"/>
  <c r="O566" i="3" s="1"/>
  <c r="Q566" i="3" s="1"/>
  <c r="R566" i="3" s="1"/>
  <c r="N359" i="3"/>
  <c r="N118" i="3"/>
  <c r="O118" i="3" s="1"/>
  <c r="Q118" i="3" s="1"/>
  <c r="R118" i="3" s="1"/>
  <c r="O6004" i="3"/>
  <c r="Q6004" i="3" s="1"/>
  <c r="R6004" i="3" s="1"/>
  <c r="P6004" i="3"/>
  <c r="O3028" i="3"/>
  <c r="Q3028" i="3" s="1"/>
  <c r="R3028" i="3" s="1"/>
  <c r="P3028" i="3"/>
  <c r="O2188" i="3"/>
  <c r="Q2188" i="3" s="1"/>
  <c r="R2188" i="3" s="1"/>
  <c r="P2188" i="3"/>
  <c r="O8667" i="3"/>
  <c r="Q8667" i="3" s="1"/>
  <c r="R8667" i="3" s="1"/>
  <c r="P8667" i="3"/>
  <c r="O7799" i="3"/>
  <c r="Q7799" i="3" s="1"/>
  <c r="R7799" i="3" s="1"/>
  <c r="P7799" i="3"/>
  <c r="O2553" i="3"/>
  <c r="Q2553" i="3" s="1"/>
  <c r="R2553" i="3" s="1"/>
  <c r="P2553" i="3"/>
  <c r="O1833" i="3"/>
  <c r="Q1833" i="3" s="1"/>
  <c r="R1833" i="3" s="1"/>
  <c r="P1833" i="3"/>
  <c r="O8395" i="3"/>
  <c r="Q8395" i="3" s="1"/>
  <c r="R8395" i="3" s="1"/>
  <c r="P8395" i="3"/>
  <c r="O8107" i="3"/>
  <c r="Q8107" i="3" s="1"/>
  <c r="R8107" i="3" s="1"/>
  <c r="P8107" i="3"/>
  <c r="O7979" i="3"/>
  <c r="Q7979" i="3" s="1"/>
  <c r="R7979" i="3" s="1"/>
  <c r="P7979" i="3"/>
  <c r="O7371" i="3"/>
  <c r="Q7371" i="3" s="1"/>
  <c r="R7371" i="3" s="1"/>
  <c r="P7371" i="3"/>
  <c r="O6075" i="3"/>
  <c r="Q6075" i="3" s="1"/>
  <c r="R6075" i="3" s="1"/>
  <c r="P6075" i="3"/>
  <c r="O5467" i="3"/>
  <c r="Q5467" i="3" s="1"/>
  <c r="R5467" i="3" s="1"/>
  <c r="P5467" i="3"/>
  <c r="O4491" i="3"/>
  <c r="Q4491" i="3" s="1"/>
  <c r="R4491" i="3" s="1"/>
  <c r="P4491" i="3"/>
  <c r="O4075" i="3"/>
  <c r="Q4075" i="3" s="1"/>
  <c r="R4075" i="3" s="1"/>
  <c r="P4075" i="3"/>
  <c r="O2955" i="3"/>
  <c r="Q2955" i="3" s="1"/>
  <c r="R2955" i="3" s="1"/>
  <c r="P2955" i="3"/>
  <c r="O2523" i="3"/>
  <c r="Q2523" i="3" s="1"/>
  <c r="R2523" i="3" s="1"/>
  <c r="P2523" i="3"/>
  <c r="O1923" i="3"/>
  <c r="Q1923" i="3" s="1"/>
  <c r="R1923" i="3" s="1"/>
  <c r="P1923" i="3"/>
  <c r="O1291" i="3"/>
  <c r="Q1291" i="3" s="1"/>
  <c r="R1291" i="3" s="1"/>
  <c r="P1291" i="3"/>
  <c r="O907" i="3"/>
  <c r="Q907" i="3" s="1"/>
  <c r="R907" i="3" s="1"/>
  <c r="P907" i="3"/>
  <c r="O7386" i="3"/>
  <c r="Q7386" i="3" s="1"/>
  <c r="R7386" i="3" s="1"/>
  <c r="P7386" i="3"/>
  <c r="O6090" i="3"/>
  <c r="Q6090" i="3" s="1"/>
  <c r="R6090" i="3" s="1"/>
  <c r="P6090" i="3"/>
  <c r="O4698" i="3"/>
  <c r="Q4698" i="3" s="1"/>
  <c r="R4698" i="3" s="1"/>
  <c r="P4698" i="3"/>
  <c r="O834" i="3"/>
  <c r="Q834" i="3" s="1"/>
  <c r="R834" i="3" s="1"/>
  <c r="P834" i="3"/>
  <c r="O5880" i="3"/>
  <c r="Q5880" i="3" s="1"/>
  <c r="R5880" i="3" s="1"/>
  <c r="P5880" i="3"/>
  <c r="O5671" i="3"/>
  <c r="Q5671" i="3" s="1"/>
  <c r="R5671" i="3" s="1"/>
  <c r="P5671" i="3"/>
  <c r="O1014" i="3"/>
  <c r="Q1014" i="3" s="1"/>
  <c r="R1014" i="3" s="1"/>
  <c r="P1014" i="3"/>
  <c r="O8646" i="3"/>
  <c r="Q8646" i="3" s="1"/>
  <c r="R8646" i="3" s="1"/>
  <c r="P8646" i="3"/>
  <c r="O7238" i="3"/>
  <c r="Q7238" i="3" s="1"/>
  <c r="R7238" i="3" s="1"/>
  <c r="P7238" i="3"/>
  <c r="O6182" i="3"/>
  <c r="Q6182" i="3" s="1"/>
  <c r="R6182" i="3" s="1"/>
  <c r="P6182" i="3"/>
  <c r="O6078" i="3"/>
  <c r="Q6078" i="3" s="1"/>
  <c r="R6078" i="3" s="1"/>
  <c r="P6078" i="3"/>
  <c r="O4511" i="3"/>
  <c r="Q4511" i="3" s="1"/>
  <c r="R4511" i="3" s="1"/>
  <c r="P4511" i="3"/>
  <c r="O2974" i="3"/>
  <c r="Q2974" i="3" s="1"/>
  <c r="R2974" i="3" s="1"/>
  <c r="P2974" i="3"/>
  <c r="O3880" i="3"/>
  <c r="Q3880" i="3" s="1"/>
  <c r="R3880" i="3" s="1"/>
  <c r="P3880" i="3"/>
  <c r="O8663" i="3"/>
  <c r="Q8663" i="3" s="1"/>
  <c r="R8663" i="3" s="1"/>
  <c r="P8663" i="3"/>
  <c r="O7815" i="3"/>
  <c r="Q7815" i="3" s="1"/>
  <c r="R7815" i="3" s="1"/>
  <c r="P7815" i="3"/>
  <c r="O6759" i="3"/>
  <c r="Q6759" i="3" s="1"/>
  <c r="R6759" i="3" s="1"/>
  <c r="P6759" i="3"/>
  <c r="O5415" i="3"/>
  <c r="Q5415" i="3" s="1"/>
  <c r="R5415" i="3" s="1"/>
  <c r="P5415" i="3"/>
  <c r="O5198" i="3"/>
  <c r="Q5198" i="3" s="1"/>
  <c r="R5198" i="3" s="1"/>
  <c r="P5198" i="3"/>
  <c r="O1856" i="3"/>
  <c r="Q1856" i="3" s="1"/>
  <c r="R1856" i="3" s="1"/>
  <c r="P1856" i="3"/>
  <c r="O3623" i="3"/>
  <c r="Q3623" i="3" s="1"/>
  <c r="R3623" i="3" s="1"/>
  <c r="P3623" i="3"/>
  <c r="O2023" i="3"/>
  <c r="Q2023" i="3" s="1"/>
  <c r="R2023" i="3" s="1"/>
  <c r="P2023" i="3"/>
  <c r="O311" i="3"/>
  <c r="Q311" i="3" s="1"/>
  <c r="R311" i="3" s="1"/>
  <c r="P311" i="3"/>
  <c r="O465" i="3"/>
  <c r="Q465" i="3" s="1"/>
  <c r="R465" i="3" s="1"/>
  <c r="P465" i="3"/>
  <c r="O1888" i="3"/>
  <c r="Q1888" i="3" s="1"/>
  <c r="R1888" i="3" s="1"/>
  <c r="P1888" i="3"/>
  <c r="O5611" i="3"/>
  <c r="Q5611" i="3" s="1"/>
  <c r="R5611" i="3" s="1"/>
  <c r="P5611" i="3"/>
  <c r="P4250" i="3"/>
  <c r="S4250" i="3" s="1"/>
  <c r="P3738" i="3"/>
  <c r="S3738" i="3" s="1"/>
  <c r="P3474" i="3"/>
  <c r="S3474" i="3" s="1"/>
  <c r="P3162" i="3"/>
  <c r="S3162" i="3" s="1"/>
  <c r="O4321" i="3"/>
  <c r="Q4321" i="3" s="1"/>
  <c r="R4321" i="3" s="1"/>
  <c r="P4321" i="3"/>
  <c r="O2921" i="3"/>
  <c r="Q2921" i="3" s="1"/>
  <c r="R2921" i="3" s="1"/>
  <c r="P2921" i="3"/>
  <c r="O2857" i="3"/>
  <c r="Q2857" i="3" s="1"/>
  <c r="R2857" i="3" s="1"/>
  <c r="P2857" i="3"/>
  <c r="O2417" i="3"/>
  <c r="Q2417" i="3" s="1"/>
  <c r="R2417" i="3" s="1"/>
  <c r="P2417" i="3"/>
  <c r="O8201" i="3"/>
  <c r="Q8201" i="3" s="1"/>
  <c r="R8201" i="3" s="1"/>
  <c r="P8201" i="3"/>
  <c r="P6881" i="3"/>
  <c r="S6881" i="3" s="1"/>
  <c r="P6241" i="3"/>
  <c r="S6241" i="3" s="1"/>
  <c r="O6161" i="3"/>
  <c r="Q6161" i="3" s="1"/>
  <c r="R6161" i="3" s="1"/>
  <c r="P6161" i="3"/>
  <c r="O4899" i="3"/>
  <c r="Q4899" i="3" s="1"/>
  <c r="R4899" i="3" s="1"/>
  <c r="P4899" i="3"/>
  <c r="O8381" i="3"/>
  <c r="Q8381" i="3" s="1"/>
  <c r="R8381" i="3" s="1"/>
  <c r="P8381" i="3"/>
  <c r="P7869" i="3"/>
  <c r="S7869" i="3" s="1"/>
  <c r="P6461" i="3"/>
  <c r="S6461" i="3" s="1"/>
  <c r="O4661" i="3"/>
  <c r="Q4661" i="3" s="1"/>
  <c r="R4661" i="3" s="1"/>
  <c r="P4661" i="3"/>
  <c r="N7666" i="3"/>
  <c r="O7666" i="3" s="1"/>
  <c r="Q7666" i="3" s="1"/>
  <c r="R7666" i="3" s="1"/>
  <c r="N7239" i="3"/>
  <c r="O7239" i="3" s="1"/>
  <c r="Q7239" i="3" s="1"/>
  <c r="R7239" i="3" s="1"/>
  <c r="N7075" i="3"/>
  <c r="O7075" i="3" s="1"/>
  <c r="Q7075" i="3" s="1"/>
  <c r="R7075" i="3" s="1"/>
  <c r="N6246" i="3"/>
  <c r="O6246" i="3" s="1"/>
  <c r="Q6246" i="3" s="1"/>
  <c r="R6246" i="3" s="1"/>
  <c r="N5802" i="3"/>
  <c r="O5802" i="3" s="1"/>
  <c r="Q5802" i="3" s="1"/>
  <c r="R5802" i="3" s="1"/>
  <c r="N5406" i="3"/>
  <c r="O5406" i="3" s="1"/>
  <c r="Q5406" i="3" s="1"/>
  <c r="R5406" i="3" s="1"/>
  <c r="N5179" i="3"/>
  <c r="O5179" i="3" s="1"/>
  <c r="Q5179" i="3" s="1"/>
  <c r="R5179" i="3" s="1"/>
  <c r="N4603" i="3"/>
  <c r="O4603" i="3" s="1"/>
  <c r="Q4603" i="3" s="1"/>
  <c r="R4603" i="3" s="1"/>
  <c r="N4280" i="3"/>
  <c r="O4280" i="3" s="1"/>
  <c r="Q4280" i="3" s="1"/>
  <c r="R4280" i="3" s="1"/>
  <c r="N3578" i="3"/>
  <c r="O3578" i="3" s="1"/>
  <c r="Q3578" i="3" s="1"/>
  <c r="R3578" i="3" s="1"/>
  <c r="N2564" i="3"/>
  <c r="N2022" i="3"/>
  <c r="O2022" i="3" s="1"/>
  <c r="Q2022" i="3" s="1"/>
  <c r="R2022" i="3" s="1"/>
  <c r="N1604" i="3"/>
  <c r="O1604" i="3" s="1"/>
  <c r="Q1604" i="3" s="1"/>
  <c r="R1604" i="3" s="1"/>
  <c r="N1247" i="3"/>
  <c r="O1247" i="3" s="1"/>
  <c r="Q1247" i="3" s="1"/>
  <c r="R1247" i="3" s="1"/>
  <c r="N1086" i="3"/>
  <c r="N926" i="3"/>
  <c r="O926" i="3" s="1"/>
  <c r="Q926" i="3" s="1"/>
  <c r="R926" i="3" s="1"/>
  <c r="N543" i="3"/>
  <c r="O543" i="3" s="1"/>
  <c r="Q543" i="3" s="1"/>
  <c r="R543" i="3" s="1"/>
  <c r="N356" i="3"/>
  <c r="O356" i="3" s="1"/>
  <c r="Q356" i="3" s="1"/>
  <c r="R356" i="3" s="1"/>
  <c r="P84" i="3"/>
  <c r="S84" i="3" s="1"/>
  <c r="O8138" i="3"/>
  <c r="Q8138" i="3" s="1"/>
  <c r="R8138" i="3" s="1"/>
  <c r="P8138" i="3"/>
  <c r="O7398" i="3"/>
  <c r="Q7398" i="3" s="1"/>
  <c r="R7398" i="3" s="1"/>
  <c r="P7398" i="3"/>
  <c r="O2527" i="3"/>
  <c r="Q2527" i="3" s="1"/>
  <c r="R2527" i="3" s="1"/>
  <c r="P2527" i="3"/>
  <c r="O1592" i="3"/>
  <c r="Q1592" i="3" s="1"/>
  <c r="R1592" i="3" s="1"/>
  <c r="P1592" i="3"/>
  <c r="O794" i="3"/>
  <c r="Q794" i="3" s="1"/>
  <c r="R794" i="3" s="1"/>
  <c r="P794" i="3"/>
  <c r="O170" i="3"/>
  <c r="Q170" i="3" s="1"/>
  <c r="R170" i="3" s="1"/>
  <c r="P170" i="3"/>
  <c r="O2879" i="3"/>
  <c r="Q2879" i="3" s="1"/>
  <c r="R2879" i="3" s="1"/>
  <c r="P2879" i="3"/>
  <c r="O2330" i="3"/>
  <c r="Q2330" i="3" s="1"/>
  <c r="R2330" i="3" s="1"/>
  <c r="P2330" i="3"/>
  <c r="O283" i="3"/>
  <c r="Q283" i="3" s="1"/>
  <c r="R283" i="3" s="1"/>
  <c r="P283" i="3"/>
  <c r="O4875" i="3"/>
  <c r="Q4875" i="3" s="1"/>
  <c r="R4875" i="3" s="1"/>
  <c r="P4875" i="3"/>
  <c r="O6971" i="3"/>
  <c r="Q6971" i="3" s="1"/>
  <c r="R6971" i="3" s="1"/>
  <c r="P6971" i="3"/>
  <c r="P5171" i="3"/>
  <c r="S5171" i="3" s="1"/>
  <c r="O4987" i="3"/>
  <c r="Q4987" i="3" s="1"/>
  <c r="R4987" i="3" s="1"/>
  <c r="P4987" i="3"/>
  <c r="O4691" i="3"/>
  <c r="Q4691" i="3" s="1"/>
  <c r="R4691" i="3" s="1"/>
  <c r="P4691" i="3"/>
  <c r="O4571" i="3"/>
  <c r="Q4571" i="3" s="1"/>
  <c r="R4571" i="3" s="1"/>
  <c r="P4571" i="3"/>
  <c r="O4067" i="3"/>
  <c r="Q4067" i="3" s="1"/>
  <c r="R4067" i="3" s="1"/>
  <c r="P4067" i="3"/>
  <c r="O3555" i="3"/>
  <c r="Q3555" i="3" s="1"/>
  <c r="R3555" i="3" s="1"/>
  <c r="P3555" i="3"/>
  <c r="O3363" i="3"/>
  <c r="Q3363" i="3" s="1"/>
  <c r="R3363" i="3" s="1"/>
  <c r="P3363" i="3"/>
  <c r="O3267" i="3"/>
  <c r="Q3267" i="3" s="1"/>
  <c r="R3267" i="3" s="1"/>
  <c r="P3267" i="3"/>
  <c r="O2563" i="3"/>
  <c r="Q2563" i="3" s="1"/>
  <c r="R2563" i="3" s="1"/>
  <c r="P2563" i="3"/>
  <c r="O2107" i="3"/>
  <c r="Q2107" i="3" s="1"/>
  <c r="R2107" i="3" s="1"/>
  <c r="P2107" i="3"/>
  <c r="P2059" i="3"/>
  <c r="S2059" i="3" s="1"/>
  <c r="O1979" i="3"/>
  <c r="Q1979" i="3" s="1"/>
  <c r="R1979" i="3" s="1"/>
  <c r="P1979" i="3"/>
  <c r="O1635" i="3"/>
  <c r="Q1635" i="3" s="1"/>
  <c r="R1635" i="3" s="1"/>
  <c r="P1635" i="3"/>
  <c r="O1339" i="3"/>
  <c r="Q1339" i="3" s="1"/>
  <c r="R1339" i="3" s="1"/>
  <c r="P1339" i="3"/>
  <c r="O1283" i="3"/>
  <c r="Q1283" i="3" s="1"/>
  <c r="R1283" i="3" s="1"/>
  <c r="P1283" i="3"/>
  <c r="O1211" i="3"/>
  <c r="Q1211" i="3" s="1"/>
  <c r="R1211" i="3" s="1"/>
  <c r="P1211" i="3"/>
  <c r="O1155" i="3"/>
  <c r="Q1155" i="3" s="1"/>
  <c r="R1155" i="3" s="1"/>
  <c r="P1155" i="3"/>
  <c r="O6136" i="3"/>
  <c r="Q6136" i="3" s="1"/>
  <c r="R6136" i="3" s="1"/>
  <c r="P6136" i="3"/>
  <c r="O2648" i="3"/>
  <c r="Q2648" i="3" s="1"/>
  <c r="R2648" i="3" s="1"/>
  <c r="P2648" i="3"/>
  <c r="O6250" i="3"/>
  <c r="Q6250" i="3" s="1"/>
  <c r="R6250" i="3" s="1"/>
  <c r="P6250" i="3"/>
  <c r="O6074" i="3"/>
  <c r="Q6074" i="3" s="1"/>
  <c r="R6074" i="3" s="1"/>
  <c r="P6074" i="3"/>
  <c r="O2762" i="3"/>
  <c r="Q2762" i="3" s="1"/>
  <c r="R2762" i="3" s="1"/>
  <c r="P2762" i="3"/>
  <c r="O314" i="3"/>
  <c r="Q314" i="3" s="1"/>
  <c r="R314" i="3" s="1"/>
  <c r="P314" i="3"/>
  <c r="O5832" i="3"/>
  <c r="Q5832" i="3" s="1"/>
  <c r="R5832" i="3" s="1"/>
  <c r="P5832" i="3"/>
  <c r="O4799" i="3"/>
  <c r="Q4799" i="3" s="1"/>
  <c r="R4799" i="3" s="1"/>
  <c r="P4799" i="3"/>
  <c r="O8198" i="3"/>
  <c r="Q8198" i="3" s="1"/>
  <c r="R8198" i="3" s="1"/>
  <c r="P8198" i="3"/>
  <c r="O6174" i="3"/>
  <c r="Q6174" i="3" s="1"/>
  <c r="R6174" i="3" s="1"/>
  <c r="P6174" i="3"/>
  <c r="O5629" i="3"/>
  <c r="Q5629" i="3" s="1"/>
  <c r="R5629" i="3" s="1"/>
  <c r="P5629" i="3"/>
  <c r="O4685" i="3"/>
  <c r="Q4685" i="3" s="1"/>
  <c r="R4685" i="3" s="1"/>
  <c r="P4685" i="3"/>
  <c r="O6976" i="3"/>
  <c r="Q6976" i="3" s="1"/>
  <c r="R6976" i="3" s="1"/>
  <c r="P6976" i="3"/>
  <c r="O6232" i="3"/>
  <c r="Q6232" i="3" s="1"/>
  <c r="R6232" i="3" s="1"/>
  <c r="P6232" i="3"/>
  <c r="P5536" i="3"/>
  <c r="S5536" i="3" s="1"/>
  <c r="O8759" i="3"/>
  <c r="Q8759" i="3" s="1"/>
  <c r="R8759" i="3" s="1"/>
  <c r="P8759" i="3"/>
  <c r="P8303" i="3"/>
  <c r="S8303" i="3" s="1"/>
  <c r="O3782" i="3"/>
  <c r="Q3782" i="3" s="1"/>
  <c r="R3782" i="3" s="1"/>
  <c r="P3782" i="3"/>
  <c r="O2495" i="3"/>
  <c r="Q2495" i="3" s="1"/>
  <c r="R2495" i="3" s="1"/>
  <c r="P2495" i="3"/>
  <c r="O791" i="3"/>
  <c r="Q791" i="3" s="1"/>
  <c r="R791" i="3" s="1"/>
  <c r="P791" i="3"/>
  <c r="P383" i="3"/>
  <c r="S383" i="3" s="1"/>
  <c r="O3183" i="3"/>
  <c r="Q3183" i="3" s="1"/>
  <c r="R3183" i="3" s="1"/>
  <c r="P3183" i="3"/>
  <c r="O8310" i="3"/>
  <c r="Q8310" i="3" s="1"/>
  <c r="R8310" i="3" s="1"/>
  <c r="P8310" i="3"/>
  <c r="O4362" i="3"/>
  <c r="Q4362" i="3" s="1"/>
  <c r="R4362" i="3" s="1"/>
  <c r="P4362" i="3"/>
  <c r="N8664" i="3"/>
  <c r="O8664" i="3" s="1"/>
  <c r="Q8664" i="3" s="1"/>
  <c r="R8664" i="3" s="1"/>
  <c r="N8467" i="3"/>
  <c r="O8467" i="3" s="1"/>
  <c r="Q8467" i="3" s="1"/>
  <c r="R8467" i="3" s="1"/>
  <c r="N8371" i="3"/>
  <c r="P1722" i="3"/>
  <c r="S1722" i="3" s="1"/>
  <c r="O3041" i="3"/>
  <c r="Q3041" i="3" s="1"/>
  <c r="R3041" i="3" s="1"/>
  <c r="P3041" i="3"/>
  <c r="O2913" i="3"/>
  <c r="Q2913" i="3" s="1"/>
  <c r="R2913" i="3" s="1"/>
  <c r="P2913" i="3"/>
  <c r="O2849" i="3"/>
  <c r="Q2849" i="3" s="1"/>
  <c r="R2849" i="3" s="1"/>
  <c r="P2849" i="3"/>
  <c r="O2737" i="3"/>
  <c r="Q2737" i="3" s="1"/>
  <c r="R2737" i="3" s="1"/>
  <c r="P2737" i="3"/>
  <c r="O2209" i="3"/>
  <c r="Q2209" i="3" s="1"/>
  <c r="R2209" i="3" s="1"/>
  <c r="P2209" i="3"/>
  <c r="P6849" i="3"/>
  <c r="S6849" i="3" s="1"/>
  <c r="O6321" i="3"/>
  <c r="Q6321" i="3" s="1"/>
  <c r="R6321" i="3" s="1"/>
  <c r="P6321" i="3"/>
  <c r="O8181" i="3"/>
  <c r="Q8181" i="3" s="1"/>
  <c r="R8181" i="3" s="1"/>
  <c r="P8181" i="3"/>
  <c r="O7637" i="3"/>
  <c r="Q7637" i="3" s="1"/>
  <c r="R7637" i="3" s="1"/>
  <c r="P7637" i="3"/>
  <c r="O5155" i="3"/>
  <c r="Q5155" i="3" s="1"/>
  <c r="R5155" i="3" s="1"/>
  <c r="P5155" i="3"/>
  <c r="O4877" i="3"/>
  <c r="Q4877" i="3" s="1"/>
  <c r="R4877" i="3" s="1"/>
  <c r="P4877" i="3"/>
  <c r="N8205" i="3"/>
  <c r="O8205" i="3" s="1"/>
  <c r="Q8205" i="3" s="1"/>
  <c r="R8205" i="3" s="1"/>
  <c r="O7181" i="3"/>
  <c r="Q7181" i="3" s="1"/>
  <c r="R7181" i="3" s="1"/>
  <c r="P7181" i="3"/>
  <c r="O7053" i="3"/>
  <c r="Q7053" i="3" s="1"/>
  <c r="R7053" i="3" s="1"/>
  <c r="P7053" i="3"/>
  <c r="P6941" i="3"/>
  <c r="S6941" i="3" s="1"/>
  <c r="P6813" i="3"/>
  <c r="S6813" i="3" s="1"/>
  <c r="O4965" i="3"/>
  <c r="Q4965" i="3" s="1"/>
  <c r="R4965" i="3" s="1"/>
  <c r="P4965" i="3"/>
  <c r="O2844" i="3"/>
  <c r="Q2844" i="3" s="1"/>
  <c r="R2844" i="3" s="1"/>
  <c r="P2844" i="3"/>
  <c r="O2588" i="3"/>
  <c r="Q2588" i="3" s="1"/>
  <c r="R2588" i="3" s="1"/>
  <c r="P2588" i="3"/>
  <c r="O1948" i="3"/>
  <c r="Q1948" i="3" s="1"/>
  <c r="R1948" i="3" s="1"/>
  <c r="P1948" i="3"/>
  <c r="S1484" i="3"/>
  <c r="O412" i="3"/>
  <c r="Q412" i="3" s="1"/>
  <c r="R412" i="3" s="1"/>
  <c r="P412" i="3"/>
  <c r="O6624" i="3"/>
  <c r="Q6624" i="3" s="1"/>
  <c r="R6624" i="3" s="1"/>
  <c r="P6624" i="3"/>
  <c r="O5000" i="3"/>
  <c r="Q5000" i="3" s="1"/>
  <c r="R5000" i="3" s="1"/>
  <c r="P5000" i="3"/>
  <c r="O3451" i="3"/>
  <c r="Q3451" i="3" s="1"/>
  <c r="R3451" i="3" s="1"/>
  <c r="P3451" i="3"/>
  <c r="O1275" i="3"/>
  <c r="Q1275" i="3" s="1"/>
  <c r="R1275" i="3" s="1"/>
  <c r="P1275" i="3"/>
  <c r="P1027" i="3"/>
  <c r="S1027" i="3" s="1"/>
  <c r="P259" i="3"/>
  <c r="S259" i="3" s="1"/>
  <c r="O7339" i="3"/>
  <c r="Q7339" i="3" s="1"/>
  <c r="R7339" i="3" s="1"/>
  <c r="P7339" i="3"/>
  <c r="O7211" i="3"/>
  <c r="Q7211" i="3" s="1"/>
  <c r="R7211" i="3" s="1"/>
  <c r="P7211" i="3"/>
  <c r="P5427" i="3"/>
  <c r="S5427" i="3" s="1"/>
  <c r="P5339" i="3"/>
  <c r="S5339" i="3" s="1"/>
  <c r="O3683" i="3"/>
  <c r="Q3683" i="3" s="1"/>
  <c r="R3683" i="3" s="1"/>
  <c r="P3683" i="3"/>
  <c r="P3595" i="3"/>
  <c r="S3595" i="3" s="1"/>
  <c r="P3403" i="3"/>
  <c r="S3403" i="3" s="1"/>
  <c r="P3307" i="3"/>
  <c r="S3307" i="3" s="1"/>
  <c r="O3203" i="3"/>
  <c r="Q3203" i="3" s="1"/>
  <c r="R3203" i="3" s="1"/>
  <c r="P3203" i="3"/>
  <c r="O2355" i="3"/>
  <c r="Q2355" i="3" s="1"/>
  <c r="R2355" i="3" s="1"/>
  <c r="P2355" i="3"/>
  <c r="O1851" i="3"/>
  <c r="Q1851" i="3" s="1"/>
  <c r="R1851" i="3" s="1"/>
  <c r="P1851" i="3"/>
  <c r="O1459" i="3"/>
  <c r="Q1459" i="3" s="1"/>
  <c r="R1459" i="3" s="1"/>
  <c r="P1459" i="3"/>
  <c r="O1331" i="3"/>
  <c r="Q1331" i="3" s="1"/>
  <c r="R1331" i="3" s="1"/>
  <c r="P1331" i="3"/>
  <c r="O1203" i="3"/>
  <c r="Q1203" i="3" s="1"/>
  <c r="R1203" i="3" s="1"/>
  <c r="P1203" i="3"/>
  <c r="O1123" i="3"/>
  <c r="Q1123" i="3" s="1"/>
  <c r="R1123" i="3" s="1"/>
  <c r="P1123" i="3"/>
  <c r="O7946" i="3"/>
  <c r="Q7946" i="3" s="1"/>
  <c r="R7946" i="3" s="1"/>
  <c r="P7946" i="3"/>
  <c r="O6938" i="3"/>
  <c r="Q6938" i="3" s="1"/>
  <c r="R6938" i="3" s="1"/>
  <c r="P6938" i="3"/>
  <c r="O6378" i="3"/>
  <c r="Q6378" i="3" s="1"/>
  <c r="R6378" i="3" s="1"/>
  <c r="P6378" i="3"/>
  <c r="O6218" i="3"/>
  <c r="Q6218" i="3" s="1"/>
  <c r="R6218" i="3" s="1"/>
  <c r="P6218" i="3"/>
  <c r="O2234" i="3"/>
  <c r="Q2234" i="3" s="1"/>
  <c r="R2234" i="3" s="1"/>
  <c r="P2234" i="3"/>
  <c r="O1914" i="3"/>
  <c r="Q1914" i="3" s="1"/>
  <c r="R1914" i="3" s="1"/>
  <c r="P1914" i="3"/>
  <c r="O8606" i="3"/>
  <c r="Q8606" i="3" s="1"/>
  <c r="R8606" i="3" s="1"/>
  <c r="P8606" i="3"/>
  <c r="P8542" i="3"/>
  <c r="S8542" i="3" s="1"/>
  <c r="O8470" i="3"/>
  <c r="Q8470" i="3" s="1"/>
  <c r="R8470" i="3" s="1"/>
  <c r="P8470" i="3"/>
  <c r="P7504" i="3"/>
  <c r="S7504" i="3" s="1"/>
  <c r="O6168" i="3"/>
  <c r="Q6168" i="3" s="1"/>
  <c r="R6168" i="3" s="1"/>
  <c r="P6168" i="3"/>
  <c r="P4400" i="3"/>
  <c r="S4400" i="3" s="1"/>
  <c r="P4328" i="3"/>
  <c r="S4328" i="3" s="1"/>
  <c r="O4710" i="3"/>
  <c r="Q4710" i="3" s="1"/>
  <c r="R4710" i="3" s="1"/>
  <c r="P4710" i="3"/>
  <c r="O4078" i="3"/>
  <c r="Q4078" i="3" s="1"/>
  <c r="R4078" i="3" s="1"/>
  <c r="P4078" i="3"/>
  <c r="O1222" i="3"/>
  <c r="Q1222" i="3" s="1"/>
  <c r="R1222" i="3" s="1"/>
  <c r="P1222" i="3"/>
  <c r="O1217" i="3"/>
  <c r="Q1217" i="3" s="1"/>
  <c r="R1217" i="3" s="1"/>
  <c r="P1217" i="3"/>
  <c r="P4178" i="3"/>
  <c r="S4178" i="3" s="1"/>
  <c r="P3922" i="3"/>
  <c r="S3922" i="3" s="1"/>
  <c r="N8629" i="3"/>
  <c r="O8629" i="3" s="1"/>
  <c r="Q8629" i="3" s="1"/>
  <c r="R8629" i="3" s="1"/>
  <c r="N8454" i="3"/>
  <c r="O8454" i="3" s="1"/>
  <c r="Q8454" i="3" s="1"/>
  <c r="R8454" i="3" s="1"/>
  <c r="N8364" i="3"/>
  <c r="O8364" i="3" s="1"/>
  <c r="Q8364" i="3" s="1"/>
  <c r="R8364" i="3" s="1"/>
  <c r="N8180" i="3"/>
  <c r="O8180" i="3" s="1"/>
  <c r="Q8180" i="3" s="1"/>
  <c r="R8180" i="3" s="1"/>
  <c r="O3809" i="3"/>
  <c r="Q3809" i="3" s="1"/>
  <c r="R3809" i="3" s="1"/>
  <c r="P3809" i="3"/>
  <c r="O3297" i="3"/>
  <c r="Q3297" i="3" s="1"/>
  <c r="R3297" i="3" s="1"/>
  <c r="P3297" i="3"/>
  <c r="O3129" i="3"/>
  <c r="Q3129" i="3" s="1"/>
  <c r="R3129" i="3" s="1"/>
  <c r="P3129" i="3"/>
  <c r="O2729" i="3"/>
  <c r="Q2729" i="3" s="1"/>
  <c r="R2729" i="3" s="1"/>
  <c r="P2729" i="3"/>
  <c r="O2289" i="3"/>
  <c r="Q2289" i="3" s="1"/>
  <c r="R2289" i="3" s="1"/>
  <c r="P2289" i="3"/>
  <c r="O8329" i="3"/>
  <c r="Q8329" i="3" s="1"/>
  <c r="R8329" i="3" s="1"/>
  <c r="P8329" i="3"/>
  <c r="O8081" i="3"/>
  <c r="Q8081" i="3" s="1"/>
  <c r="R8081" i="3" s="1"/>
  <c r="P8081" i="3"/>
  <c r="P7697" i="3"/>
  <c r="S7697" i="3" s="1"/>
  <c r="O7561" i="3"/>
  <c r="Q7561" i="3" s="1"/>
  <c r="R7561" i="3" s="1"/>
  <c r="P7561" i="3"/>
  <c r="O7481" i="3"/>
  <c r="Q7481" i="3" s="1"/>
  <c r="R7481" i="3" s="1"/>
  <c r="P7481" i="3"/>
  <c r="P7137" i="3"/>
  <c r="S7137" i="3" s="1"/>
  <c r="P6417" i="3"/>
  <c r="S6417" i="3" s="1"/>
  <c r="O8149" i="3"/>
  <c r="Q8149" i="3" s="1"/>
  <c r="R8149" i="3" s="1"/>
  <c r="P8149" i="3"/>
  <c r="O7861" i="3"/>
  <c r="Q7861" i="3" s="1"/>
  <c r="R7861" i="3" s="1"/>
  <c r="P7861" i="3"/>
  <c r="O7605" i="3"/>
  <c r="Q7605" i="3" s="1"/>
  <c r="R7605" i="3" s="1"/>
  <c r="P7605" i="3"/>
  <c r="O6613" i="3"/>
  <c r="Q6613" i="3" s="1"/>
  <c r="R6613" i="3" s="1"/>
  <c r="P6613" i="3"/>
  <c r="O5133" i="3"/>
  <c r="Q5133" i="3" s="1"/>
  <c r="R5133" i="3" s="1"/>
  <c r="P5133" i="3"/>
  <c r="O4835" i="3"/>
  <c r="Q4835" i="3" s="1"/>
  <c r="R4835" i="3" s="1"/>
  <c r="P4835" i="3"/>
  <c r="P8685" i="3"/>
  <c r="S8685" i="3" s="1"/>
  <c r="O8509" i="3"/>
  <c r="Q8509" i="3" s="1"/>
  <c r="R8509" i="3" s="1"/>
  <c r="P8509" i="3"/>
  <c r="P8045" i="3"/>
  <c r="S8045" i="3" s="1"/>
  <c r="O7693" i="3"/>
  <c r="Q7693" i="3" s="1"/>
  <c r="R7693" i="3" s="1"/>
  <c r="P7693" i="3"/>
  <c r="O6925" i="3"/>
  <c r="Q6925" i="3" s="1"/>
  <c r="R6925" i="3" s="1"/>
  <c r="P6925" i="3"/>
  <c r="O6669" i="3"/>
  <c r="Q6669" i="3" s="1"/>
  <c r="R6669" i="3" s="1"/>
  <c r="P6669" i="3"/>
  <c r="O6541" i="3"/>
  <c r="Q6541" i="3" s="1"/>
  <c r="R6541" i="3" s="1"/>
  <c r="P6541" i="3"/>
  <c r="P5917" i="3"/>
  <c r="S5917" i="3" s="1"/>
  <c r="O5773" i="3"/>
  <c r="Q5773" i="3" s="1"/>
  <c r="R5773" i="3" s="1"/>
  <c r="P5773" i="3"/>
  <c r="N7482" i="3"/>
  <c r="O7482" i="3" s="1"/>
  <c r="Q7482" i="3" s="1"/>
  <c r="R7482" i="3" s="1"/>
  <c r="N7155" i="3"/>
  <c r="O7155" i="3" s="1"/>
  <c r="Q7155" i="3" s="1"/>
  <c r="R7155" i="3" s="1"/>
  <c r="P6509" i="3"/>
  <c r="S6509" i="3" s="1"/>
  <c r="P5065" i="3"/>
  <c r="S5065" i="3" s="1"/>
  <c r="P2409" i="3"/>
  <c r="S2409" i="3" s="1"/>
  <c r="O5812" i="3"/>
  <c r="Q5812" i="3" s="1"/>
  <c r="R5812" i="3" s="1"/>
  <c r="P5812" i="3"/>
  <c r="O4740" i="3"/>
  <c r="Q4740" i="3" s="1"/>
  <c r="R4740" i="3" s="1"/>
  <c r="P4740" i="3"/>
  <c r="O2836" i="3"/>
  <c r="Q2836" i="3" s="1"/>
  <c r="R2836" i="3" s="1"/>
  <c r="P2836" i="3"/>
  <c r="O2700" i="3"/>
  <c r="Q2700" i="3" s="1"/>
  <c r="R2700" i="3" s="1"/>
  <c r="P2700" i="3"/>
  <c r="O2460" i="3"/>
  <c r="Q2460" i="3" s="1"/>
  <c r="R2460" i="3" s="1"/>
  <c r="P2460" i="3"/>
  <c r="S2252" i="3"/>
  <c r="O924" i="3"/>
  <c r="Q924" i="3" s="1"/>
  <c r="R924" i="3" s="1"/>
  <c r="P924" i="3"/>
  <c r="O540" i="3"/>
  <c r="Q540" i="3" s="1"/>
  <c r="R540" i="3" s="1"/>
  <c r="P540" i="3"/>
  <c r="N8598" i="3"/>
  <c r="O8598" i="3" s="1"/>
  <c r="Q8598" i="3" s="1"/>
  <c r="R8598" i="3" s="1"/>
  <c r="N8436" i="3"/>
  <c r="O8436" i="3" s="1"/>
  <c r="Q8436" i="3" s="1"/>
  <c r="R8436" i="3" s="1"/>
  <c r="N8270" i="3"/>
  <c r="O8270" i="3" s="1"/>
  <c r="Q8270" i="3" s="1"/>
  <c r="R8270" i="3" s="1"/>
  <c r="N8097" i="3"/>
  <c r="O8097" i="3" s="1"/>
  <c r="Q8097" i="3" s="1"/>
  <c r="R8097" i="3" s="1"/>
  <c r="P7913" i="3"/>
  <c r="S7913" i="3" s="1"/>
  <c r="N7750" i="3"/>
  <c r="N7556" i="3"/>
  <c r="N7372" i="3"/>
  <c r="O7372" i="3" s="1"/>
  <c r="Q7372" i="3" s="1"/>
  <c r="R7372" i="3" s="1"/>
  <c r="N7118" i="3"/>
  <c r="O7118" i="3" s="1"/>
  <c r="Q7118" i="3" s="1"/>
  <c r="R7118" i="3" s="1"/>
  <c r="N6766" i="3"/>
  <c r="N6583" i="3"/>
  <c r="N6231" i="3"/>
  <c r="O6231" i="3" s="1"/>
  <c r="Q6231" i="3" s="1"/>
  <c r="R6231" i="3" s="1"/>
  <c r="N5973" i="3"/>
  <c r="O5973" i="3" s="1"/>
  <c r="Q5973" i="3" s="1"/>
  <c r="R5973" i="3" s="1"/>
  <c r="N5506" i="3"/>
  <c r="N5315" i="3"/>
  <c r="O5315" i="3" s="1"/>
  <c r="Q5315" i="3" s="1"/>
  <c r="R5315" i="3" s="1"/>
  <c r="P5093" i="3"/>
  <c r="S5093" i="3" s="1"/>
  <c r="N4990" i="3"/>
  <c r="O4990" i="3" s="1"/>
  <c r="Q4990" i="3" s="1"/>
  <c r="R4990" i="3" s="1"/>
  <c r="N4639" i="3"/>
  <c r="O4639" i="3" s="1"/>
  <c r="Q4639" i="3" s="1"/>
  <c r="R4639" i="3" s="1"/>
  <c r="N4496" i="3"/>
  <c r="O4496" i="3" s="1"/>
  <c r="Q4496" i="3" s="1"/>
  <c r="R4496" i="3" s="1"/>
  <c r="N4258" i="3"/>
  <c r="O4258" i="3" s="1"/>
  <c r="Q4258" i="3" s="1"/>
  <c r="R4258" i="3" s="1"/>
  <c r="P4073" i="3"/>
  <c r="S4073" i="3" s="1"/>
  <c r="N3775" i="3"/>
  <c r="N3648" i="3"/>
  <c r="O3648" i="3" s="1"/>
  <c r="Q3648" i="3" s="1"/>
  <c r="R3648" i="3" s="1"/>
  <c r="N3568" i="3"/>
  <c r="O3568" i="3" s="1"/>
  <c r="Q3568" i="3" s="1"/>
  <c r="R3568" i="3" s="1"/>
  <c r="N3441" i="3"/>
  <c r="O3441" i="3" s="1"/>
  <c r="Q3441" i="3" s="1"/>
  <c r="R3441" i="3" s="1"/>
  <c r="N3323" i="3"/>
  <c r="P3209" i="3"/>
  <c r="S3209" i="3" s="1"/>
  <c r="N3096" i="3"/>
  <c r="O3096" i="3" s="1"/>
  <c r="Q3096" i="3" s="1"/>
  <c r="R3096" i="3" s="1"/>
  <c r="N2951" i="3"/>
  <c r="O2951" i="3" s="1"/>
  <c r="Q2951" i="3" s="1"/>
  <c r="R2951" i="3" s="1"/>
  <c r="N2783" i="3"/>
  <c r="O2783" i="3" s="1"/>
  <c r="Q2783" i="3" s="1"/>
  <c r="R2783" i="3" s="1"/>
  <c r="N2624" i="3"/>
  <c r="O2624" i="3" s="1"/>
  <c r="Q2624" i="3" s="1"/>
  <c r="R2624" i="3" s="1"/>
  <c r="N2520" i="3"/>
  <c r="O2520" i="3" s="1"/>
  <c r="Q2520" i="3" s="1"/>
  <c r="R2520" i="3" s="1"/>
  <c r="N2354" i="3"/>
  <c r="N2229" i="3"/>
  <c r="O2229" i="3" s="1"/>
  <c r="Q2229" i="3" s="1"/>
  <c r="R2229" i="3" s="1"/>
  <c r="N2079" i="3"/>
  <c r="N1831" i="3"/>
  <c r="O1831" i="3" s="1"/>
  <c r="Q1831" i="3" s="1"/>
  <c r="R1831" i="3" s="1"/>
  <c r="N1538" i="3"/>
  <c r="O1538" i="3" s="1"/>
  <c r="Q1538" i="3" s="1"/>
  <c r="R1538" i="3" s="1"/>
  <c r="N1255" i="3"/>
  <c r="N1094" i="3"/>
  <c r="O1094" i="3" s="1"/>
  <c r="Q1094" i="3" s="1"/>
  <c r="R1094" i="3" s="1"/>
  <c r="N854" i="3"/>
  <c r="O854" i="3" s="1"/>
  <c r="Q854" i="3" s="1"/>
  <c r="R854" i="3" s="1"/>
  <c r="P788" i="3"/>
  <c r="S788" i="3" s="1"/>
  <c r="N95" i="3"/>
  <c r="N3095" i="3"/>
  <c r="O3095" i="3" s="1"/>
  <c r="Q3095" i="3" s="1"/>
  <c r="R3095" i="3" s="1"/>
  <c r="N2816" i="3"/>
  <c r="O2816" i="3" s="1"/>
  <c r="Q2816" i="3" s="1"/>
  <c r="R2816" i="3" s="1"/>
  <c r="N2179" i="3"/>
  <c r="O2179" i="3" s="1"/>
  <c r="Q2179" i="3" s="1"/>
  <c r="R2179" i="3" s="1"/>
  <c r="N1600" i="3"/>
  <c r="N897" i="3"/>
  <c r="P995" i="3"/>
  <c r="S995" i="3" s="1"/>
  <c r="O8491" i="3"/>
  <c r="Q8491" i="3" s="1"/>
  <c r="R8491" i="3" s="1"/>
  <c r="P8491" i="3"/>
  <c r="O4435" i="3"/>
  <c r="Q4435" i="3" s="1"/>
  <c r="R4435" i="3" s="1"/>
  <c r="P4435" i="3"/>
  <c r="O4227" i="3"/>
  <c r="Q4227" i="3" s="1"/>
  <c r="R4227" i="3" s="1"/>
  <c r="P4227" i="3"/>
  <c r="O4139" i="3"/>
  <c r="Q4139" i="3" s="1"/>
  <c r="R4139" i="3" s="1"/>
  <c r="P4139" i="3"/>
  <c r="O4043" i="3"/>
  <c r="Q4043" i="3" s="1"/>
  <c r="R4043" i="3" s="1"/>
  <c r="P4043" i="3"/>
  <c r="O3875" i="3"/>
  <c r="Q3875" i="3" s="1"/>
  <c r="R3875" i="3" s="1"/>
  <c r="P3875" i="3"/>
  <c r="O3779" i="3"/>
  <c r="Q3779" i="3" s="1"/>
  <c r="R3779" i="3" s="1"/>
  <c r="P3779" i="3"/>
  <c r="O3587" i="3"/>
  <c r="Q3587" i="3" s="1"/>
  <c r="R3587" i="3" s="1"/>
  <c r="P3587" i="3"/>
  <c r="O3395" i="3"/>
  <c r="Q3395" i="3" s="1"/>
  <c r="R3395" i="3" s="1"/>
  <c r="P3395" i="3"/>
  <c r="O3299" i="3"/>
  <c r="Q3299" i="3" s="1"/>
  <c r="R3299" i="3" s="1"/>
  <c r="P3299" i="3"/>
  <c r="P1963" i="3"/>
  <c r="S1963" i="3" s="1"/>
  <c r="O139" i="3"/>
  <c r="Q139" i="3" s="1"/>
  <c r="R139" i="3" s="1"/>
  <c r="P139" i="3"/>
  <c r="O6704" i="3"/>
  <c r="Q6704" i="3" s="1"/>
  <c r="R6704" i="3" s="1"/>
  <c r="P6704" i="3"/>
  <c r="O6222" i="3"/>
  <c r="Q6222" i="3" s="1"/>
  <c r="R6222" i="3" s="1"/>
  <c r="P6222" i="3"/>
  <c r="O3160" i="3"/>
  <c r="Q3160" i="3" s="1"/>
  <c r="R3160" i="3" s="1"/>
  <c r="P3160" i="3"/>
  <c r="O352" i="3"/>
  <c r="Q352" i="3" s="1"/>
  <c r="R352" i="3" s="1"/>
  <c r="P352" i="3"/>
  <c r="O1898" i="3"/>
  <c r="Q1898" i="3" s="1"/>
  <c r="R1898" i="3" s="1"/>
  <c r="P1898" i="3"/>
  <c r="O8762" i="3"/>
  <c r="Q8762" i="3" s="1"/>
  <c r="R8762" i="3" s="1"/>
  <c r="P8762" i="3"/>
  <c r="O7098" i="3"/>
  <c r="Q7098" i="3" s="1"/>
  <c r="R7098" i="3" s="1"/>
  <c r="P7098" i="3"/>
  <c r="O6506" i="3"/>
  <c r="Q6506" i="3" s="1"/>
  <c r="R6506" i="3" s="1"/>
  <c r="P6506" i="3"/>
  <c r="O2434" i="3"/>
  <c r="Q2434" i="3" s="1"/>
  <c r="R2434" i="3" s="1"/>
  <c r="P2434" i="3"/>
  <c r="O898" i="3"/>
  <c r="Q898" i="3" s="1"/>
  <c r="R898" i="3" s="1"/>
  <c r="P898" i="3"/>
  <c r="N8547" i="3"/>
  <c r="O8547" i="3" s="1"/>
  <c r="Q8547" i="3" s="1"/>
  <c r="R8547" i="3" s="1"/>
  <c r="N8349" i="3"/>
  <c r="O8349" i="3" s="1"/>
  <c r="Q8349" i="3" s="1"/>
  <c r="R8349" i="3" s="1"/>
  <c r="N8034" i="3"/>
  <c r="N7788" i="3"/>
  <c r="O7788" i="3" s="1"/>
  <c r="Q7788" i="3" s="1"/>
  <c r="R7788" i="3" s="1"/>
  <c r="N7502" i="3"/>
  <c r="N7235" i="3"/>
  <c r="N6858" i="3"/>
  <c r="N6747" i="3"/>
  <c r="N6328" i="3"/>
  <c r="O6328" i="3" s="1"/>
  <c r="Q6328" i="3" s="1"/>
  <c r="R6328" i="3" s="1"/>
  <c r="N6095" i="3"/>
  <c r="O6095" i="3" s="1"/>
  <c r="Q6095" i="3" s="1"/>
  <c r="R6095" i="3" s="1"/>
  <c r="N5282" i="3"/>
  <c r="N4976" i="3"/>
  <c r="O4976" i="3" s="1"/>
  <c r="Q4976" i="3" s="1"/>
  <c r="R4976" i="3" s="1"/>
  <c r="N4697" i="3"/>
  <c r="O4697" i="3" s="1"/>
  <c r="Q4697" i="3" s="1"/>
  <c r="R4697" i="3" s="1"/>
  <c r="N4246" i="3"/>
  <c r="P3964" i="3"/>
  <c r="S3964" i="3" s="1"/>
  <c r="N3801" i="3"/>
  <c r="O3801" i="3" s="1"/>
  <c r="Q3801" i="3" s="1"/>
  <c r="R3801" i="3" s="1"/>
  <c r="N3657" i="3"/>
  <c r="N3433" i="3"/>
  <c r="O3433" i="3" s="1"/>
  <c r="Q3433" i="3" s="1"/>
  <c r="R3433" i="3" s="1"/>
  <c r="N3279" i="3"/>
  <c r="N3020" i="3"/>
  <c r="N2288" i="3"/>
  <c r="O2288" i="3" s="1"/>
  <c r="Q2288" i="3" s="1"/>
  <c r="R2288" i="3" s="1"/>
  <c r="P1520" i="3"/>
  <c r="S1520" i="3" s="1"/>
  <c r="N957" i="3"/>
  <c r="N280" i="3"/>
  <c r="O280" i="3" s="1"/>
  <c r="Q280" i="3" s="1"/>
  <c r="R280" i="3" s="1"/>
  <c r="O6598" i="3"/>
  <c r="Q6598" i="3" s="1"/>
  <c r="R6598" i="3" s="1"/>
  <c r="P6598" i="3"/>
  <c r="N8269" i="3"/>
  <c r="P7514" i="3"/>
  <c r="S7514" i="3" s="1"/>
  <c r="N7222" i="3"/>
  <c r="O8510" i="3"/>
  <c r="Q8510" i="3" s="1"/>
  <c r="R8510" i="3" s="1"/>
  <c r="P8510" i="3"/>
  <c r="O8360" i="3"/>
  <c r="Q8360" i="3" s="1"/>
  <c r="R8360" i="3" s="1"/>
  <c r="P8360" i="3"/>
  <c r="O5640" i="3"/>
  <c r="Q5640" i="3" s="1"/>
  <c r="R5640" i="3" s="1"/>
  <c r="P5640" i="3"/>
  <c r="O4608" i="3"/>
  <c r="Q4608" i="3" s="1"/>
  <c r="R4608" i="3" s="1"/>
  <c r="P4608" i="3"/>
  <c r="O4392" i="3"/>
  <c r="Q4392" i="3" s="1"/>
  <c r="R4392" i="3" s="1"/>
  <c r="P4392" i="3"/>
  <c r="N3536" i="3"/>
  <c r="P534" i="3"/>
  <c r="S534" i="3" s="1"/>
  <c r="O1992" i="3"/>
  <c r="Q1992" i="3" s="1"/>
  <c r="R1992" i="3" s="1"/>
  <c r="P1992" i="3"/>
  <c r="O4095" i="3"/>
  <c r="Q4095" i="3" s="1"/>
  <c r="R4095" i="3" s="1"/>
  <c r="P4095" i="3"/>
  <c r="O3791" i="3"/>
  <c r="Q3791" i="3" s="1"/>
  <c r="R3791" i="3" s="1"/>
  <c r="P3791" i="3"/>
  <c r="O2967" i="3"/>
  <c r="Q2967" i="3" s="1"/>
  <c r="R2967" i="3" s="1"/>
  <c r="P2967" i="3"/>
  <c r="O2703" i="3"/>
  <c r="Q2703" i="3" s="1"/>
  <c r="R2703" i="3" s="1"/>
  <c r="P2703" i="3"/>
  <c r="O887" i="3"/>
  <c r="Q887" i="3" s="1"/>
  <c r="R887" i="3" s="1"/>
  <c r="P887" i="3"/>
  <c r="P8283" i="3"/>
  <c r="S8283" i="3" s="1"/>
  <c r="P7771" i="3"/>
  <c r="S7771" i="3" s="1"/>
  <c r="O5649" i="3"/>
  <c r="Q5649" i="3" s="1"/>
  <c r="R5649" i="3" s="1"/>
  <c r="P5649" i="3"/>
  <c r="O3866" i="3"/>
  <c r="Q3866" i="3" s="1"/>
  <c r="R3866" i="3" s="1"/>
  <c r="P3866" i="3"/>
  <c r="O3730" i="3"/>
  <c r="Q3730" i="3" s="1"/>
  <c r="R3730" i="3" s="1"/>
  <c r="P3730" i="3"/>
  <c r="P3346" i="3"/>
  <c r="S3346" i="3" s="1"/>
  <c r="O3793" i="3"/>
  <c r="Q3793" i="3" s="1"/>
  <c r="R3793" i="3" s="1"/>
  <c r="P3793" i="3"/>
  <c r="O3713" i="3"/>
  <c r="Q3713" i="3" s="1"/>
  <c r="R3713" i="3" s="1"/>
  <c r="P3713" i="3"/>
  <c r="O3385" i="3"/>
  <c r="Q3385" i="3" s="1"/>
  <c r="R3385" i="3" s="1"/>
  <c r="P3385" i="3"/>
  <c r="O3121" i="3"/>
  <c r="Q3121" i="3" s="1"/>
  <c r="R3121" i="3" s="1"/>
  <c r="P3121" i="3"/>
  <c r="O2801" i="3"/>
  <c r="Q2801" i="3" s="1"/>
  <c r="R2801" i="3" s="1"/>
  <c r="P2801" i="3"/>
  <c r="P8593" i="3"/>
  <c r="S8593" i="3" s="1"/>
  <c r="O8377" i="3"/>
  <c r="Q8377" i="3" s="1"/>
  <c r="R8377" i="3" s="1"/>
  <c r="P8377" i="3"/>
  <c r="P8257" i="3"/>
  <c r="S8257" i="3" s="1"/>
  <c r="O8161" i="3"/>
  <c r="Q8161" i="3" s="1"/>
  <c r="R8161" i="3" s="1"/>
  <c r="P8161" i="3"/>
  <c r="O7985" i="3"/>
  <c r="Q7985" i="3" s="1"/>
  <c r="R7985" i="3" s="1"/>
  <c r="P7985" i="3"/>
  <c r="O7865" i="3"/>
  <c r="Q7865" i="3" s="1"/>
  <c r="R7865" i="3" s="1"/>
  <c r="P7865" i="3"/>
  <c r="O7689" i="3"/>
  <c r="Q7689" i="3" s="1"/>
  <c r="R7689" i="3" s="1"/>
  <c r="P7689" i="3"/>
  <c r="O7473" i="3"/>
  <c r="Q7473" i="3" s="1"/>
  <c r="R7473" i="3" s="1"/>
  <c r="P7473" i="3"/>
  <c r="P6497" i="3"/>
  <c r="S6497" i="3" s="1"/>
  <c r="O6409" i="3"/>
  <c r="Q6409" i="3" s="1"/>
  <c r="R6409" i="3" s="1"/>
  <c r="P6409" i="3"/>
  <c r="O6289" i="3"/>
  <c r="Q6289" i="3" s="1"/>
  <c r="R6289" i="3" s="1"/>
  <c r="P6289" i="3"/>
  <c r="O8405" i="3"/>
  <c r="Q8405" i="3" s="1"/>
  <c r="R8405" i="3" s="1"/>
  <c r="P8405" i="3"/>
  <c r="O8117" i="3"/>
  <c r="Q8117" i="3" s="1"/>
  <c r="R8117" i="3" s="1"/>
  <c r="P8117" i="3"/>
  <c r="O6581" i="3"/>
  <c r="Q6581" i="3" s="1"/>
  <c r="R6581" i="3" s="1"/>
  <c r="P6581" i="3"/>
  <c r="O5091" i="3"/>
  <c r="Q5091" i="3" s="1"/>
  <c r="R5091" i="3" s="1"/>
  <c r="P5091" i="3"/>
  <c r="O8429" i="3"/>
  <c r="Q8429" i="3" s="1"/>
  <c r="R8429" i="3" s="1"/>
  <c r="P8429" i="3"/>
  <c r="O8333" i="3"/>
  <c r="Q8333" i="3" s="1"/>
  <c r="R8333" i="3" s="1"/>
  <c r="P8333" i="3"/>
  <c r="P8253" i="3"/>
  <c r="S8253" i="3" s="1"/>
  <c r="O7821" i="3"/>
  <c r="Q7821" i="3" s="1"/>
  <c r="R7821" i="3" s="1"/>
  <c r="P7821" i="3"/>
  <c r="O7741" i="3"/>
  <c r="Q7741" i="3" s="1"/>
  <c r="R7741" i="3" s="1"/>
  <c r="P7741" i="3"/>
  <c r="P7149" i="3"/>
  <c r="S7149" i="3" s="1"/>
  <c r="O6253" i="3"/>
  <c r="Q6253" i="3" s="1"/>
  <c r="R6253" i="3" s="1"/>
  <c r="P6253" i="3"/>
  <c r="P5181" i="3"/>
  <c r="S5181" i="3" s="1"/>
  <c r="P4405" i="3"/>
  <c r="S4405" i="3" s="1"/>
  <c r="O5060" i="3"/>
  <c r="Q5060" i="3" s="1"/>
  <c r="R5060" i="3" s="1"/>
  <c r="P5060" i="3"/>
  <c r="O2972" i="3"/>
  <c r="Q2972" i="3" s="1"/>
  <c r="R2972" i="3" s="1"/>
  <c r="P2972" i="3"/>
  <c r="O2900" i="3"/>
  <c r="Q2900" i="3" s="1"/>
  <c r="R2900" i="3" s="1"/>
  <c r="P2900" i="3"/>
  <c r="O2572" i="3"/>
  <c r="Q2572" i="3" s="1"/>
  <c r="R2572" i="3" s="1"/>
  <c r="P2572" i="3"/>
  <c r="O532" i="3"/>
  <c r="Q532" i="3" s="1"/>
  <c r="R532" i="3" s="1"/>
  <c r="P532" i="3"/>
  <c r="O204" i="3"/>
  <c r="Q204" i="3" s="1"/>
  <c r="R204" i="3" s="1"/>
  <c r="P204" i="3"/>
  <c r="O5243" i="3"/>
  <c r="Q5243" i="3" s="1"/>
  <c r="R5243" i="3" s="1"/>
  <c r="P5243" i="3"/>
  <c r="O5043" i="3"/>
  <c r="Q5043" i="3" s="1"/>
  <c r="R5043" i="3" s="1"/>
  <c r="P5043" i="3"/>
  <c r="P4523" i="3"/>
  <c r="S4523" i="3" s="1"/>
  <c r="P3819" i="3"/>
  <c r="S3819" i="3" s="1"/>
  <c r="O3715" i="3"/>
  <c r="Q3715" i="3" s="1"/>
  <c r="R3715" i="3" s="1"/>
  <c r="P3715" i="3"/>
  <c r="P3627" i="3"/>
  <c r="S3627" i="3" s="1"/>
  <c r="P3499" i="3"/>
  <c r="S3499" i="3" s="1"/>
  <c r="P3435" i="3"/>
  <c r="S3435" i="3" s="1"/>
  <c r="P3243" i="3"/>
  <c r="S3243" i="3" s="1"/>
  <c r="O2779" i="3"/>
  <c r="Q2779" i="3" s="1"/>
  <c r="R2779" i="3" s="1"/>
  <c r="P2779" i="3"/>
  <c r="O2443" i="3"/>
  <c r="Q2443" i="3" s="1"/>
  <c r="R2443" i="3" s="1"/>
  <c r="P2443" i="3"/>
  <c r="O1547" i="3"/>
  <c r="Q1547" i="3" s="1"/>
  <c r="R1547" i="3" s="1"/>
  <c r="P1547" i="3"/>
  <c r="P1499" i="3"/>
  <c r="S1499" i="3" s="1"/>
  <c r="O179" i="3"/>
  <c r="Q179" i="3" s="1"/>
  <c r="R179" i="3" s="1"/>
  <c r="P179" i="3"/>
  <c r="O7082" i="3"/>
  <c r="Q7082" i="3" s="1"/>
  <c r="R7082" i="3" s="1"/>
  <c r="P7082" i="3"/>
  <c r="O6682" i="3"/>
  <c r="Q6682" i="3" s="1"/>
  <c r="R6682" i="3" s="1"/>
  <c r="P6682" i="3"/>
  <c r="O3018" i="3"/>
  <c r="Q3018" i="3" s="1"/>
  <c r="R3018" i="3" s="1"/>
  <c r="P3018" i="3"/>
  <c r="O2506" i="3"/>
  <c r="Q2506" i="3" s="1"/>
  <c r="R2506" i="3" s="1"/>
  <c r="P2506" i="3"/>
  <c r="O2426" i="3"/>
  <c r="Q2426" i="3" s="1"/>
  <c r="R2426" i="3" s="1"/>
  <c r="P2426" i="3"/>
  <c r="O2306" i="3"/>
  <c r="Q2306" i="3" s="1"/>
  <c r="R2306" i="3" s="1"/>
  <c r="P2306" i="3"/>
  <c r="O1658" i="3"/>
  <c r="Q1658" i="3" s="1"/>
  <c r="R1658" i="3" s="1"/>
  <c r="P1658" i="3"/>
  <c r="O1018" i="3"/>
  <c r="Q1018" i="3" s="1"/>
  <c r="R1018" i="3" s="1"/>
  <c r="P1018" i="3"/>
  <c r="O58" i="3"/>
  <c r="Q58" i="3" s="1"/>
  <c r="R58" i="3" s="1"/>
  <c r="P58" i="3"/>
  <c r="P6843" i="3"/>
  <c r="S6843" i="3" s="1"/>
  <c r="P4212" i="3"/>
  <c r="S4212" i="3" s="1"/>
  <c r="O3913" i="3"/>
  <c r="Q3913" i="3" s="1"/>
  <c r="R3913" i="3" s="1"/>
  <c r="P3913" i="3"/>
  <c r="O3768" i="3"/>
  <c r="Q3768" i="3" s="1"/>
  <c r="R3768" i="3" s="1"/>
  <c r="P3768" i="3"/>
  <c r="O3246" i="3"/>
  <c r="Q3246" i="3" s="1"/>
  <c r="R3246" i="3" s="1"/>
  <c r="P3246" i="3"/>
  <c r="O8742" i="3"/>
  <c r="Q8742" i="3" s="1"/>
  <c r="R8742" i="3" s="1"/>
  <c r="P8742" i="3"/>
  <c r="P8262" i="3"/>
  <c r="S8262" i="3" s="1"/>
  <c r="N7483" i="3"/>
  <c r="N7219" i="3"/>
  <c r="O8456" i="3"/>
  <c r="Q8456" i="3" s="1"/>
  <c r="R8456" i="3" s="1"/>
  <c r="P8456" i="3"/>
  <c r="O7728" i="3"/>
  <c r="Q7728" i="3" s="1"/>
  <c r="R7728" i="3" s="1"/>
  <c r="P7728" i="3"/>
  <c r="O6352" i="3"/>
  <c r="Q6352" i="3" s="1"/>
  <c r="R6352" i="3" s="1"/>
  <c r="P6352" i="3"/>
  <c r="O5896" i="3"/>
  <c r="Q5896" i="3" s="1"/>
  <c r="R5896" i="3" s="1"/>
  <c r="P5896" i="3"/>
  <c r="O5647" i="3"/>
  <c r="Q5647" i="3" s="1"/>
  <c r="R5647" i="3" s="1"/>
  <c r="P5647" i="3"/>
  <c r="O5694" i="3"/>
  <c r="Q5694" i="3" s="1"/>
  <c r="R5694" i="3" s="1"/>
  <c r="P5694" i="3"/>
  <c r="O2542" i="3"/>
  <c r="Q2542" i="3" s="1"/>
  <c r="R2542" i="3" s="1"/>
  <c r="P2542" i="3"/>
  <c r="O2070" i="3"/>
  <c r="Q2070" i="3" s="1"/>
  <c r="R2070" i="3" s="1"/>
  <c r="P2070" i="3"/>
  <c r="O936" i="3"/>
  <c r="Q936" i="3" s="1"/>
  <c r="R936" i="3" s="1"/>
  <c r="P936" i="3"/>
  <c r="O3831" i="3"/>
  <c r="Q3831" i="3" s="1"/>
  <c r="R3831" i="3" s="1"/>
  <c r="P3831" i="3"/>
  <c r="O2943" i="3"/>
  <c r="Q2943" i="3" s="1"/>
  <c r="R2943" i="3" s="1"/>
  <c r="P2943" i="3"/>
  <c r="N3286" i="3"/>
  <c r="O3286" i="3" s="1"/>
  <c r="Q3286" i="3" s="1"/>
  <c r="R3286" i="3" s="1"/>
  <c r="N6360" i="3"/>
  <c r="O5169" i="3"/>
  <c r="Q5169" i="3" s="1"/>
  <c r="R5169" i="3" s="1"/>
  <c r="P5169" i="3"/>
  <c r="O4913" i="3"/>
  <c r="Q4913" i="3" s="1"/>
  <c r="R4913" i="3" s="1"/>
  <c r="P4913" i="3"/>
  <c r="O4617" i="3"/>
  <c r="Q4617" i="3" s="1"/>
  <c r="R4617" i="3" s="1"/>
  <c r="P4617" i="3"/>
  <c r="O4114" i="3"/>
  <c r="Q4114" i="3" s="1"/>
  <c r="R4114" i="3" s="1"/>
  <c r="P4114" i="3"/>
  <c r="O3722" i="3"/>
  <c r="Q3722" i="3" s="1"/>
  <c r="R3722" i="3" s="1"/>
  <c r="P3722" i="3"/>
  <c r="O3418" i="3"/>
  <c r="Q3418" i="3" s="1"/>
  <c r="R3418" i="3" s="1"/>
  <c r="P3418" i="3"/>
  <c r="P3298" i="3"/>
  <c r="S3298" i="3" s="1"/>
  <c r="O4497" i="3"/>
  <c r="Q4497" i="3" s="1"/>
  <c r="R4497" i="3" s="1"/>
  <c r="P4497" i="3"/>
  <c r="O3985" i="3"/>
  <c r="Q3985" i="3" s="1"/>
  <c r="R3985" i="3" s="1"/>
  <c r="P3985" i="3"/>
  <c r="O3377" i="3"/>
  <c r="Q3377" i="3" s="1"/>
  <c r="R3377" i="3" s="1"/>
  <c r="P3377" i="3"/>
  <c r="O3281" i="3"/>
  <c r="Q3281" i="3" s="1"/>
  <c r="R3281" i="3" s="1"/>
  <c r="P3281" i="3"/>
  <c r="O3193" i="3"/>
  <c r="Q3193" i="3" s="1"/>
  <c r="R3193" i="3" s="1"/>
  <c r="P3193" i="3"/>
  <c r="O3105" i="3"/>
  <c r="Q3105" i="3" s="1"/>
  <c r="R3105" i="3" s="1"/>
  <c r="P3105" i="3"/>
  <c r="O2993" i="3"/>
  <c r="Q2993" i="3" s="1"/>
  <c r="R2993" i="3" s="1"/>
  <c r="P2993" i="3"/>
  <c r="P8641" i="3"/>
  <c r="S8641" i="3" s="1"/>
  <c r="O8369" i="3"/>
  <c r="Q8369" i="3" s="1"/>
  <c r="R8369" i="3" s="1"/>
  <c r="P8369" i="3"/>
  <c r="O7857" i="3"/>
  <c r="Q7857" i="3" s="1"/>
  <c r="R7857" i="3" s="1"/>
  <c r="P7857" i="3"/>
  <c r="O7225" i="3"/>
  <c r="Q7225" i="3" s="1"/>
  <c r="R7225" i="3" s="1"/>
  <c r="P7225" i="3"/>
  <c r="P2689" i="3"/>
  <c r="S2689" i="3" s="1"/>
  <c r="P2433" i="3"/>
  <c r="S2433" i="3" s="1"/>
  <c r="O8173" i="3"/>
  <c r="Q8173" i="3" s="1"/>
  <c r="R8173" i="3" s="1"/>
  <c r="P8173" i="3"/>
  <c r="O6157" i="3"/>
  <c r="Q6157" i="3" s="1"/>
  <c r="R6157" i="3" s="1"/>
  <c r="P6157" i="3"/>
  <c r="O5901" i="3"/>
  <c r="Q5901" i="3" s="1"/>
  <c r="R5901" i="3" s="1"/>
  <c r="P5901" i="3"/>
  <c r="O5829" i="3"/>
  <c r="Q5829" i="3" s="1"/>
  <c r="R5829" i="3" s="1"/>
  <c r="P5829" i="3"/>
  <c r="O2964" i="3"/>
  <c r="Q2964" i="3" s="1"/>
  <c r="R2964" i="3" s="1"/>
  <c r="P2964" i="3"/>
  <c r="O1292" i="3"/>
  <c r="Q1292" i="3" s="1"/>
  <c r="R1292" i="3" s="1"/>
  <c r="P1292" i="3"/>
  <c r="O140" i="3"/>
  <c r="Q140" i="3" s="1"/>
  <c r="R140" i="3" s="1"/>
  <c r="P140" i="3"/>
  <c r="N8727" i="3"/>
  <c r="O8727" i="3" s="1"/>
  <c r="Q8727" i="3" s="1"/>
  <c r="R8727" i="3" s="1"/>
  <c r="N8520" i="3"/>
  <c r="N8232" i="3"/>
  <c r="O8232" i="3" s="1"/>
  <c r="Q8232" i="3" s="1"/>
  <c r="R8232" i="3" s="1"/>
  <c r="N8062" i="3"/>
  <c r="N7847" i="3"/>
  <c r="O7847" i="3" s="1"/>
  <c r="Q7847" i="3" s="1"/>
  <c r="R7847" i="3" s="1"/>
  <c r="N7270" i="3"/>
  <c r="N7090" i="3"/>
  <c r="N6908" i="3"/>
  <c r="O6908" i="3" s="1"/>
  <c r="Q6908" i="3" s="1"/>
  <c r="R6908" i="3" s="1"/>
  <c r="N6539" i="3"/>
  <c r="O6539" i="3" s="1"/>
  <c r="Q6539" i="3" s="1"/>
  <c r="R6539" i="3" s="1"/>
  <c r="N6176" i="3"/>
  <c r="N5655" i="3"/>
  <c r="O5655" i="3" s="1"/>
  <c r="Q5655" i="3" s="1"/>
  <c r="R5655" i="3" s="1"/>
  <c r="N5475" i="3"/>
  <c r="O5475" i="3" s="1"/>
  <c r="Q5475" i="3" s="1"/>
  <c r="R5475" i="3" s="1"/>
  <c r="N5250" i="3"/>
  <c r="N5040" i="3"/>
  <c r="N4940" i="3"/>
  <c r="N4796" i="3"/>
  <c r="N4596" i="3"/>
  <c r="N4481" i="3"/>
  <c r="N4222" i="3"/>
  <c r="O4222" i="3" s="1"/>
  <c r="Q4222" i="3" s="1"/>
  <c r="R4222" i="3" s="1"/>
  <c r="P4031" i="3"/>
  <c r="S4031" i="3" s="1"/>
  <c r="N3537" i="3"/>
  <c r="N3430" i="3"/>
  <c r="O3430" i="3" s="1"/>
  <c r="Q3430" i="3" s="1"/>
  <c r="R3430" i="3" s="1"/>
  <c r="N3280" i="3"/>
  <c r="N3181" i="3"/>
  <c r="N3079" i="3"/>
  <c r="O3079" i="3" s="1"/>
  <c r="Q3079" i="3" s="1"/>
  <c r="R3079" i="3" s="1"/>
  <c r="N2929" i="3"/>
  <c r="N2718" i="3"/>
  <c r="O2718" i="3" s="1"/>
  <c r="Q2718" i="3" s="1"/>
  <c r="R2718" i="3" s="1"/>
  <c r="N2603" i="3"/>
  <c r="N2463" i="3"/>
  <c r="O2463" i="3" s="1"/>
  <c r="Q2463" i="3" s="1"/>
  <c r="R2463" i="3" s="1"/>
  <c r="N2338" i="3"/>
  <c r="N2183" i="3"/>
  <c r="N1926" i="3"/>
  <c r="N1719" i="3"/>
  <c r="N1497" i="3"/>
  <c r="O1497" i="3" s="1"/>
  <c r="Q1497" i="3" s="1"/>
  <c r="R1497" i="3" s="1"/>
  <c r="N848" i="3"/>
  <c r="N694" i="3"/>
  <c r="N464" i="3"/>
  <c r="O464" i="3" s="1"/>
  <c r="Q464" i="3" s="1"/>
  <c r="R464" i="3" s="1"/>
  <c r="N86" i="3"/>
  <c r="N2687" i="3"/>
  <c r="P2068" i="3"/>
  <c r="S2068" i="3" s="1"/>
  <c r="N1464" i="3"/>
  <c r="O1464" i="3" s="1"/>
  <c r="Q1464" i="3" s="1"/>
  <c r="R1464" i="3" s="1"/>
  <c r="N745" i="3"/>
  <c r="O7467" i="3"/>
  <c r="Q7467" i="3" s="1"/>
  <c r="R7467" i="3" s="1"/>
  <c r="P7467" i="3"/>
  <c r="O6187" i="3"/>
  <c r="Q6187" i="3" s="1"/>
  <c r="R6187" i="3" s="1"/>
  <c r="P6187" i="3"/>
  <c r="O5827" i="3"/>
  <c r="Q5827" i="3" s="1"/>
  <c r="R5827" i="3" s="1"/>
  <c r="P5827" i="3"/>
  <c r="O4643" i="3"/>
  <c r="Q4643" i="3" s="1"/>
  <c r="R4643" i="3" s="1"/>
  <c r="P4643" i="3"/>
  <c r="O4515" i="3"/>
  <c r="Q4515" i="3" s="1"/>
  <c r="R4515" i="3" s="1"/>
  <c r="P4515" i="3"/>
  <c r="O3971" i="3"/>
  <c r="Q3971" i="3" s="1"/>
  <c r="R3971" i="3" s="1"/>
  <c r="P3971" i="3"/>
  <c r="O3811" i="3"/>
  <c r="Q3811" i="3" s="1"/>
  <c r="R3811" i="3" s="1"/>
  <c r="P3811" i="3"/>
  <c r="O3755" i="3"/>
  <c r="Q3755" i="3" s="1"/>
  <c r="R3755" i="3" s="1"/>
  <c r="P3755" i="3"/>
  <c r="O2827" i="3"/>
  <c r="Q2827" i="3" s="1"/>
  <c r="R2827" i="3" s="1"/>
  <c r="P2827" i="3"/>
  <c r="O2619" i="3"/>
  <c r="Q2619" i="3" s="1"/>
  <c r="R2619" i="3" s="1"/>
  <c r="P2619" i="3"/>
  <c r="O2019" i="3"/>
  <c r="Q2019" i="3" s="1"/>
  <c r="R2019" i="3" s="1"/>
  <c r="P2019" i="3"/>
  <c r="O1675" i="3"/>
  <c r="Q1675" i="3" s="1"/>
  <c r="R1675" i="3" s="1"/>
  <c r="P1675" i="3"/>
  <c r="O1595" i="3"/>
  <c r="Q1595" i="3" s="1"/>
  <c r="R1595" i="3" s="1"/>
  <c r="P1595" i="3"/>
  <c r="O1539" i="3"/>
  <c r="Q1539" i="3" s="1"/>
  <c r="R1539" i="3" s="1"/>
  <c r="P1539" i="3"/>
  <c r="O1379" i="3"/>
  <c r="Q1379" i="3" s="1"/>
  <c r="R1379" i="3" s="1"/>
  <c r="P1379" i="3"/>
  <c r="N5698" i="3"/>
  <c r="O2826" i="3"/>
  <c r="Q2826" i="3" s="1"/>
  <c r="R2826" i="3" s="1"/>
  <c r="P2826" i="3"/>
  <c r="O2498" i="3"/>
  <c r="Q2498" i="3" s="1"/>
  <c r="R2498" i="3" s="1"/>
  <c r="P2498" i="3"/>
  <c r="O2298" i="3"/>
  <c r="Q2298" i="3" s="1"/>
  <c r="R2298" i="3" s="1"/>
  <c r="P2298" i="3"/>
  <c r="O1218" i="3"/>
  <c r="Q1218" i="3" s="1"/>
  <c r="R1218" i="3" s="1"/>
  <c r="P1218" i="3"/>
  <c r="O138" i="3"/>
  <c r="Q138" i="3" s="1"/>
  <c r="R138" i="3" s="1"/>
  <c r="P138" i="3"/>
  <c r="O7654" i="3"/>
  <c r="Q7654" i="3" s="1"/>
  <c r="R7654" i="3" s="1"/>
  <c r="P7654" i="3"/>
  <c r="O7038" i="3"/>
  <c r="Q7038" i="3" s="1"/>
  <c r="R7038" i="3" s="1"/>
  <c r="P7038" i="3"/>
  <c r="O6662" i="3"/>
  <c r="Q6662" i="3" s="1"/>
  <c r="R6662" i="3" s="1"/>
  <c r="P6662" i="3"/>
  <c r="O8448" i="3"/>
  <c r="Q8448" i="3" s="1"/>
  <c r="R8448" i="3" s="1"/>
  <c r="P8448" i="3"/>
  <c r="O8264" i="3"/>
  <c r="Q8264" i="3" s="1"/>
  <c r="R8264" i="3" s="1"/>
  <c r="P8264" i="3"/>
  <c r="O7048" i="3"/>
  <c r="Q7048" i="3" s="1"/>
  <c r="R7048" i="3" s="1"/>
  <c r="P7048" i="3"/>
  <c r="O6320" i="3"/>
  <c r="Q6320" i="3" s="1"/>
  <c r="R6320" i="3" s="1"/>
  <c r="P6320" i="3"/>
  <c r="O7319" i="3"/>
  <c r="Q7319" i="3" s="1"/>
  <c r="R7319" i="3" s="1"/>
  <c r="P7319" i="3"/>
  <c r="O5911" i="3"/>
  <c r="Q5911" i="3" s="1"/>
  <c r="R5911" i="3" s="1"/>
  <c r="P5911" i="3"/>
  <c r="O5807" i="3"/>
  <c r="Q5807" i="3" s="1"/>
  <c r="R5807" i="3" s="1"/>
  <c r="P5807" i="3"/>
  <c r="P4351" i="3"/>
  <c r="S4351" i="3" s="1"/>
  <c r="O4878" i="3"/>
  <c r="Q4878" i="3" s="1"/>
  <c r="R4878" i="3" s="1"/>
  <c r="P4878" i="3"/>
  <c r="O2614" i="3"/>
  <c r="Q2614" i="3" s="1"/>
  <c r="R2614" i="3" s="1"/>
  <c r="P2614" i="3"/>
  <c r="O2304" i="3"/>
  <c r="Q2304" i="3" s="1"/>
  <c r="R2304" i="3" s="1"/>
  <c r="P2304" i="3"/>
  <c r="O1743" i="3"/>
  <c r="Q1743" i="3" s="1"/>
  <c r="R1743" i="3" s="1"/>
  <c r="P1743" i="3"/>
  <c r="O257" i="3"/>
  <c r="Q257" i="3" s="1"/>
  <c r="R257" i="3" s="1"/>
  <c r="P257" i="3"/>
  <c r="O8592" i="3"/>
  <c r="Q8592" i="3" s="1"/>
  <c r="R8592" i="3" s="1"/>
  <c r="P8592" i="3"/>
  <c r="O7904" i="3"/>
  <c r="Q7904" i="3" s="1"/>
  <c r="R7904" i="3" s="1"/>
  <c r="P7904" i="3"/>
  <c r="O7197" i="3"/>
  <c r="Q7197" i="3" s="1"/>
  <c r="R7197" i="3" s="1"/>
  <c r="P7197" i="3"/>
  <c r="O6685" i="3"/>
  <c r="Q6685" i="3" s="1"/>
  <c r="R6685" i="3" s="1"/>
  <c r="P6685" i="3"/>
  <c r="O7656" i="3"/>
  <c r="Q7656" i="3" s="1"/>
  <c r="R7656" i="3" s="1"/>
  <c r="P7656" i="3"/>
  <c r="O6968" i="3"/>
  <c r="Q6968" i="3" s="1"/>
  <c r="R6968" i="3" s="1"/>
  <c r="P6968" i="3"/>
  <c r="O6904" i="3"/>
  <c r="Q6904" i="3" s="1"/>
  <c r="R6904" i="3" s="1"/>
  <c r="P6904" i="3"/>
  <c r="O7361" i="3"/>
  <c r="Q7361" i="3" s="1"/>
  <c r="R7361" i="3" s="1"/>
  <c r="P7361" i="3"/>
  <c r="O6799" i="3"/>
  <c r="Q6799" i="3" s="1"/>
  <c r="R6799" i="3" s="1"/>
  <c r="P6799" i="3"/>
  <c r="O6487" i="3"/>
  <c r="Q6487" i="3" s="1"/>
  <c r="R6487" i="3" s="1"/>
  <c r="P6487" i="3"/>
  <c r="O6019" i="3"/>
  <c r="Q6019" i="3" s="1"/>
  <c r="R6019" i="3" s="1"/>
  <c r="P6019" i="3"/>
  <c r="P5754" i="3"/>
  <c r="S5754" i="3" s="1"/>
  <c r="O4485" i="3"/>
  <c r="Q4485" i="3" s="1"/>
  <c r="R4485" i="3" s="1"/>
  <c r="P4485" i="3"/>
  <c r="P5484" i="3"/>
  <c r="S5484" i="3" s="1"/>
  <c r="O5342" i="3"/>
  <c r="Q5342" i="3" s="1"/>
  <c r="R5342" i="3" s="1"/>
  <c r="P5342" i="3"/>
  <c r="O5481" i="3"/>
  <c r="Q5481" i="3" s="1"/>
  <c r="R5481" i="3" s="1"/>
  <c r="P5481" i="3"/>
  <c r="O4438" i="3"/>
  <c r="Q4438" i="3" s="1"/>
  <c r="R4438" i="3" s="1"/>
  <c r="P4438" i="3"/>
  <c r="O2633" i="3"/>
  <c r="Q2633" i="3" s="1"/>
  <c r="R2633" i="3" s="1"/>
  <c r="P2633" i="3"/>
  <c r="O2730" i="3"/>
  <c r="Q2730" i="3" s="1"/>
  <c r="R2730" i="3" s="1"/>
  <c r="P2730" i="3"/>
  <c r="O1526" i="3"/>
  <c r="Q1526" i="3" s="1"/>
  <c r="R1526" i="3" s="1"/>
  <c r="P1526" i="3"/>
  <c r="O1270" i="3"/>
  <c r="Q1270" i="3" s="1"/>
  <c r="R1270" i="3" s="1"/>
  <c r="P1270" i="3"/>
  <c r="O625" i="3"/>
  <c r="Q625" i="3" s="1"/>
  <c r="R625" i="3" s="1"/>
  <c r="P625" i="3"/>
  <c r="O423" i="3"/>
  <c r="Q423" i="3" s="1"/>
  <c r="R423" i="3" s="1"/>
  <c r="P423" i="3"/>
  <c r="O538" i="3"/>
  <c r="Q538" i="3" s="1"/>
  <c r="R538" i="3" s="1"/>
  <c r="P538" i="3"/>
  <c r="O410" i="3"/>
  <c r="Q410" i="3" s="1"/>
  <c r="R410" i="3" s="1"/>
  <c r="P410" i="3"/>
  <c r="O7989" i="3"/>
  <c r="Q7989" i="3" s="1"/>
  <c r="R7989" i="3" s="1"/>
  <c r="P7989" i="3"/>
  <c r="O7758" i="3"/>
  <c r="Q7758" i="3" s="1"/>
  <c r="R7758" i="3" s="1"/>
  <c r="P7758" i="3"/>
  <c r="O7352" i="3"/>
  <c r="Q7352" i="3" s="1"/>
  <c r="R7352" i="3" s="1"/>
  <c r="P7352" i="3"/>
  <c r="O5327" i="3"/>
  <c r="Q5327" i="3" s="1"/>
  <c r="R5327" i="3" s="1"/>
  <c r="P5327" i="3"/>
  <c r="O4686" i="3"/>
  <c r="Q4686" i="3" s="1"/>
  <c r="R4686" i="3" s="1"/>
  <c r="P4686" i="3"/>
  <c r="P3972" i="3"/>
  <c r="S3972" i="3" s="1"/>
  <c r="O1068" i="3"/>
  <c r="Q1068" i="3" s="1"/>
  <c r="R1068" i="3" s="1"/>
  <c r="P1068" i="3"/>
  <c r="O1080" i="3"/>
  <c r="Q1080" i="3" s="1"/>
  <c r="R1080" i="3" s="1"/>
  <c r="P1080" i="3"/>
  <c r="O559" i="3"/>
  <c r="Q559" i="3" s="1"/>
  <c r="R559" i="3" s="1"/>
  <c r="P559" i="3"/>
  <c r="O4998" i="3"/>
  <c r="Q4998" i="3" s="1"/>
  <c r="R4998" i="3" s="1"/>
  <c r="P4998" i="3"/>
  <c r="O1377" i="3"/>
  <c r="Q1377" i="3" s="1"/>
  <c r="R1377" i="3" s="1"/>
  <c r="P1377" i="3"/>
  <c r="O2171" i="3"/>
  <c r="Q2171" i="3" s="1"/>
  <c r="R2171" i="3" s="1"/>
  <c r="P2171" i="3"/>
  <c r="O6010" i="3"/>
  <c r="Q6010" i="3" s="1"/>
  <c r="R6010" i="3" s="1"/>
  <c r="P6010" i="3"/>
  <c r="O5740" i="3"/>
  <c r="Q5740" i="3" s="1"/>
  <c r="R5740" i="3" s="1"/>
  <c r="P5740" i="3"/>
  <c r="O5257" i="3"/>
  <c r="Q5257" i="3" s="1"/>
  <c r="R5257" i="3" s="1"/>
  <c r="P5257" i="3"/>
  <c r="O4284" i="3"/>
  <c r="Q4284" i="3" s="1"/>
  <c r="R4284" i="3" s="1"/>
  <c r="P4284" i="3"/>
  <c r="O4100" i="3"/>
  <c r="Q4100" i="3" s="1"/>
  <c r="R4100" i="3" s="1"/>
  <c r="P4100" i="3"/>
  <c r="O3892" i="3"/>
  <c r="Q3892" i="3" s="1"/>
  <c r="R3892" i="3" s="1"/>
  <c r="P3892" i="3"/>
  <c r="O3588" i="3"/>
  <c r="Q3588" i="3" s="1"/>
  <c r="R3588" i="3" s="1"/>
  <c r="P3588" i="3"/>
  <c r="O3508" i="3"/>
  <c r="Q3508" i="3" s="1"/>
  <c r="R3508" i="3" s="1"/>
  <c r="P3508" i="3"/>
  <c r="O3100" i="3"/>
  <c r="Q3100" i="3" s="1"/>
  <c r="R3100" i="3" s="1"/>
  <c r="P3100" i="3"/>
  <c r="N8768" i="3"/>
  <c r="O8768" i="3" s="1"/>
  <c r="Q8768" i="3" s="1"/>
  <c r="R8768" i="3" s="1"/>
  <c r="N8487" i="3"/>
  <c r="N8392" i="3"/>
  <c r="P1500" i="3"/>
  <c r="S1500" i="3" s="1"/>
  <c r="O4106" i="3"/>
  <c r="Q4106" i="3" s="1"/>
  <c r="R4106" i="3" s="1"/>
  <c r="P4106" i="3"/>
  <c r="O3978" i="3"/>
  <c r="Q3978" i="3" s="1"/>
  <c r="R3978" i="3" s="1"/>
  <c r="P3978" i="3"/>
  <c r="O3850" i="3"/>
  <c r="Q3850" i="3" s="1"/>
  <c r="R3850" i="3" s="1"/>
  <c r="P3850" i="3"/>
  <c r="P1610" i="3"/>
  <c r="S1610" i="3" s="1"/>
  <c r="O5609" i="3"/>
  <c r="Q5609" i="3" s="1"/>
  <c r="R5609" i="3" s="1"/>
  <c r="P5609" i="3"/>
  <c r="O4161" i="3"/>
  <c r="Q4161" i="3" s="1"/>
  <c r="R4161" i="3" s="1"/>
  <c r="P4161" i="3"/>
  <c r="O2609" i="3"/>
  <c r="Q2609" i="3" s="1"/>
  <c r="R2609" i="3" s="1"/>
  <c r="P2609" i="3"/>
  <c r="O2337" i="3"/>
  <c r="Q2337" i="3" s="1"/>
  <c r="R2337" i="3" s="1"/>
  <c r="P2337" i="3"/>
  <c r="O8241" i="3"/>
  <c r="Q8241" i="3" s="1"/>
  <c r="R8241" i="3" s="1"/>
  <c r="P8241" i="3"/>
  <c r="P7313" i="3"/>
  <c r="S7313" i="3" s="1"/>
  <c r="O7217" i="3"/>
  <c r="Q7217" i="3" s="1"/>
  <c r="R7217" i="3" s="1"/>
  <c r="P7217" i="3"/>
  <c r="O6929" i="3"/>
  <c r="Q6929" i="3" s="1"/>
  <c r="R6929" i="3" s="1"/>
  <c r="P6929" i="3"/>
  <c r="O6705" i="3"/>
  <c r="Q6705" i="3" s="1"/>
  <c r="R6705" i="3" s="1"/>
  <c r="P6705" i="3"/>
  <c r="O6389" i="3"/>
  <c r="Q6389" i="3" s="1"/>
  <c r="R6389" i="3" s="1"/>
  <c r="P6389" i="3"/>
  <c r="O6101" i="3"/>
  <c r="Q6101" i="3" s="1"/>
  <c r="R6101" i="3" s="1"/>
  <c r="P6101" i="3"/>
  <c r="O7917" i="3"/>
  <c r="Q7917" i="3" s="1"/>
  <c r="R7917" i="3" s="1"/>
  <c r="P7917" i="3"/>
  <c r="P6765" i="3"/>
  <c r="S6765" i="3" s="1"/>
  <c r="P5309" i="3"/>
  <c r="S5309" i="3" s="1"/>
  <c r="P4925" i="3"/>
  <c r="S4925" i="3" s="1"/>
  <c r="P4533" i="3"/>
  <c r="S4533" i="3" s="1"/>
  <c r="O2794" i="3"/>
  <c r="Q2794" i="3" s="1"/>
  <c r="R2794" i="3" s="1"/>
  <c r="P2794" i="3"/>
  <c r="O4467" i="3"/>
  <c r="Q4467" i="3" s="1"/>
  <c r="R4467" i="3" s="1"/>
  <c r="P4467" i="3"/>
  <c r="O8139" i="3"/>
  <c r="Q8139" i="3" s="1"/>
  <c r="R8139" i="3" s="1"/>
  <c r="P8139" i="3"/>
  <c r="O5211" i="3"/>
  <c r="Q5211" i="3" s="1"/>
  <c r="R5211" i="3" s="1"/>
  <c r="P5211" i="3"/>
  <c r="O4387" i="3"/>
  <c r="Q4387" i="3" s="1"/>
  <c r="R4387" i="3" s="1"/>
  <c r="P4387" i="3"/>
  <c r="O3907" i="3"/>
  <c r="Q3907" i="3" s="1"/>
  <c r="R3907" i="3" s="1"/>
  <c r="P3907" i="3"/>
  <c r="O3851" i="3"/>
  <c r="Q3851" i="3" s="1"/>
  <c r="R3851" i="3" s="1"/>
  <c r="P3851" i="3"/>
  <c r="O3747" i="3"/>
  <c r="Q3747" i="3" s="1"/>
  <c r="R3747" i="3" s="1"/>
  <c r="P3747" i="3"/>
  <c r="O2867" i="3"/>
  <c r="Q2867" i="3" s="1"/>
  <c r="R2867" i="3" s="1"/>
  <c r="P2867" i="3"/>
  <c r="O2611" i="3"/>
  <c r="Q2611" i="3" s="1"/>
  <c r="R2611" i="3" s="1"/>
  <c r="P2611" i="3"/>
  <c r="O2315" i="3"/>
  <c r="Q2315" i="3" s="1"/>
  <c r="R2315" i="3" s="1"/>
  <c r="P2315" i="3"/>
  <c r="O2147" i="3"/>
  <c r="Q2147" i="3" s="1"/>
  <c r="R2147" i="3" s="1"/>
  <c r="P2147" i="3"/>
  <c r="O1667" i="3"/>
  <c r="Q1667" i="3" s="1"/>
  <c r="R1667" i="3" s="1"/>
  <c r="P1667" i="3"/>
  <c r="O1587" i="3"/>
  <c r="Q1587" i="3" s="1"/>
  <c r="R1587" i="3" s="1"/>
  <c r="P1587" i="3"/>
  <c r="O1371" i="3"/>
  <c r="Q1371" i="3" s="1"/>
  <c r="R1371" i="3" s="1"/>
  <c r="P1371" i="3"/>
  <c r="O731" i="3"/>
  <c r="Q731" i="3" s="1"/>
  <c r="R731" i="3" s="1"/>
  <c r="P731" i="3"/>
  <c r="O59" i="3"/>
  <c r="Q59" i="3" s="1"/>
  <c r="R59" i="3" s="1"/>
  <c r="P59" i="3"/>
  <c r="N8061" i="3"/>
  <c r="O8061" i="3" s="1"/>
  <c r="Q8061" i="3" s="1"/>
  <c r="R8061" i="3" s="1"/>
  <c r="P7609" i="3"/>
  <c r="S7609" i="3" s="1"/>
  <c r="P7401" i="3"/>
  <c r="S7401" i="3" s="1"/>
  <c r="N6964" i="3"/>
  <c r="N6650" i="3"/>
  <c r="O6650" i="3" s="1"/>
  <c r="Q6650" i="3" s="1"/>
  <c r="R6650" i="3" s="1"/>
  <c r="N6332" i="3"/>
  <c r="O6332" i="3" s="1"/>
  <c r="Q6332" i="3" s="1"/>
  <c r="R6332" i="3" s="1"/>
  <c r="N6194" i="3"/>
  <c r="N5785" i="3"/>
  <c r="N5628" i="3"/>
  <c r="N5333" i="3"/>
  <c r="O5333" i="3" s="1"/>
  <c r="Q5333" i="3" s="1"/>
  <c r="R5333" i="3" s="1"/>
  <c r="N4930" i="3"/>
  <c r="O4930" i="3" s="1"/>
  <c r="Q4930" i="3" s="1"/>
  <c r="R4930" i="3" s="1"/>
  <c r="N4560" i="3"/>
  <c r="N4249" i="3"/>
  <c r="O4249" i="3" s="1"/>
  <c r="Q4249" i="3" s="1"/>
  <c r="R4249" i="3" s="1"/>
  <c r="N3967" i="3"/>
  <c r="O3967" i="3" s="1"/>
  <c r="Q3967" i="3" s="1"/>
  <c r="R3967" i="3" s="1"/>
  <c r="N3607" i="3"/>
  <c r="O3607" i="3" s="1"/>
  <c r="Q3607" i="3" s="1"/>
  <c r="R3607" i="3" s="1"/>
  <c r="P3444" i="3"/>
  <c r="S3444" i="3" s="1"/>
  <c r="N3335" i="3"/>
  <c r="N3215" i="3"/>
  <c r="O3215" i="3" s="1"/>
  <c r="Q3215" i="3" s="1"/>
  <c r="R3215" i="3" s="1"/>
  <c r="P3139" i="3"/>
  <c r="S3139" i="3" s="1"/>
  <c r="N2804" i="3"/>
  <c r="N2717" i="3"/>
  <c r="O2717" i="3" s="1"/>
  <c r="Q2717" i="3" s="1"/>
  <c r="R2717" i="3" s="1"/>
  <c r="N2559" i="3"/>
  <c r="O2559" i="3" s="1"/>
  <c r="Q2559" i="3" s="1"/>
  <c r="R2559" i="3" s="1"/>
  <c r="N2220" i="3"/>
  <c r="N2078" i="3"/>
  <c r="O2078" i="3" s="1"/>
  <c r="Q2078" i="3" s="1"/>
  <c r="R2078" i="3" s="1"/>
  <c r="N1911" i="3"/>
  <c r="O1911" i="3" s="1"/>
  <c r="Q1911" i="3" s="1"/>
  <c r="R1911" i="3" s="1"/>
  <c r="N1666" i="3"/>
  <c r="N1403" i="3"/>
  <c r="N1115" i="3"/>
  <c r="O1115" i="3" s="1"/>
  <c r="Q1115" i="3" s="1"/>
  <c r="R1115" i="3" s="1"/>
  <c r="N885" i="3"/>
  <c r="O885" i="3" s="1"/>
  <c r="Q885" i="3" s="1"/>
  <c r="R885" i="3" s="1"/>
  <c r="N663" i="3"/>
  <c r="N502" i="3"/>
  <c r="N228" i="3"/>
  <c r="O228" i="3" s="1"/>
  <c r="Q228" i="3" s="1"/>
  <c r="R228" i="3" s="1"/>
  <c r="N3033" i="3"/>
  <c r="O3033" i="3" s="1"/>
  <c r="Q3033" i="3" s="1"/>
  <c r="R3033" i="3" s="1"/>
  <c r="N2501" i="3"/>
  <c r="O2501" i="3" s="1"/>
  <c r="Q2501" i="3" s="1"/>
  <c r="R2501" i="3" s="1"/>
  <c r="N576" i="3"/>
  <c r="O8490" i="3"/>
  <c r="Q8490" i="3" s="1"/>
  <c r="R8490" i="3" s="1"/>
  <c r="P8490" i="3"/>
  <c r="O7818" i="3"/>
  <c r="Q7818" i="3" s="1"/>
  <c r="R7818" i="3" s="1"/>
  <c r="P7818" i="3"/>
  <c r="O7690" i="3"/>
  <c r="Q7690" i="3" s="1"/>
  <c r="R7690" i="3" s="1"/>
  <c r="P7690" i="3"/>
  <c r="O7498" i="3"/>
  <c r="Q7498" i="3" s="1"/>
  <c r="R7498" i="3" s="1"/>
  <c r="P7498" i="3"/>
  <c r="O2682" i="3"/>
  <c r="Q2682" i="3" s="1"/>
  <c r="R2682" i="3" s="1"/>
  <c r="P2682" i="3"/>
  <c r="O1210" i="3"/>
  <c r="Q1210" i="3" s="1"/>
  <c r="R1210" i="3" s="1"/>
  <c r="P1210" i="3"/>
  <c r="O1090" i="3"/>
  <c r="Q1090" i="3" s="1"/>
  <c r="R1090" i="3" s="1"/>
  <c r="P1090" i="3"/>
  <c r="O970" i="3"/>
  <c r="Q970" i="3" s="1"/>
  <c r="R970" i="3" s="1"/>
  <c r="P970" i="3"/>
  <c r="P8366" i="3"/>
  <c r="S8366" i="3" s="1"/>
  <c r="O7982" i="3"/>
  <c r="Q7982" i="3" s="1"/>
  <c r="R7982" i="3" s="1"/>
  <c r="P7982" i="3"/>
  <c r="O7894" i="3"/>
  <c r="Q7894" i="3" s="1"/>
  <c r="R7894" i="3" s="1"/>
  <c r="P7894" i="3"/>
  <c r="P7582" i="3"/>
  <c r="S7582" i="3" s="1"/>
  <c r="O6726" i="3"/>
  <c r="Q6726" i="3" s="1"/>
  <c r="R6726" i="3" s="1"/>
  <c r="P6726" i="3"/>
  <c r="O6654" i="3"/>
  <c r="Q6654" i="3" s="1"/>
  <c r="R6654" i="3" s="1"/>
  <c r="P6654" i="3"/>
  <c r="O6784" i="3"/>
  <c r="Q6784" i="3" s="1"/>
  <c r="R6784" i="3" s="1"/>
  <c r="P6784" i="3"/>
  <c r="O6416" i="3"/>
  <c r="Q6416" i="3" s="1"/>
  <c r="R6416" i="3" s="1"/>
  <c r="P6416" i="3"/>
  <c r="P5032" i="3"/>
  <c r="S5032" i="3" s="1"/>
  <c r="O3688" i="3"/>
  <c r="Q3688" i="3" s="1"/>
  <c r="R3688" i="3" s="1"/>
  <c r="P3688" i="3"/>
  <c r="O3256" i="3"/>
  <c r="Q3256" i="3" s="1"/>
  <c r="R3256" i="3" s="1"/>
  <c r="P3256" i="3"/>
  <c r="O6631" i="3"/>
  <c r="Q6631" i="3" s="1"/>
  <c r="R6631" i="3" s="1"/>
  <c r="P6631" i="3"/>
  <c r="O4518" i="3"/>
  <c r="Q4518" i="3" s="1"/>
  <c r="R4518" i="3" s="1"/>
  <c r="P4518" i="3"/>
  <c r="O3014" i="3"/>
  <c r="Q3014" i="3" s="1"/>
  <c r="R3014" i="3" s="1"/>
  <c r="P3014" i="3"/>
  <c r="O1110" i="3"/>
  <c r="Q1110" i="3" s="1"/>
  <c r="R1110" i="3" s="1"/>
  <c r="P1110" i="3"/>
  <c r="P790" i="3"/>
  <c r="S790" i="3" s="1"/>
  <c r="O2672" i="3"/>
  <c r="Q2672" i="3" s="1"/>
  <c r="R2672" i="3" s="1"/>
  <c r="P2672" i="3"/>
  <c r="O2368" i="3"/>
  <c r="Q2368" i="3" s="1"/>
  <c r="R2368" i="3" s="1"/>
  <c r="P2368" i="3"/>
  <c r="O1032" i="3"/>
  <c r="Q1032" i="3" s="1"/>
  <c r="R1032" i="3" s="1"/>
  <c r="P1032" i="3"/>
  <c r="O438" i="3"/>
  <c r="Q438" i="3" s="1"/>
  <c r="R438" i="3" s="1"/>
  <c r="P438" i="3"/>
  <c r="P2947" i="3"/>
  <c r="S2947" i="3" s="1"/>
  <c r="N6353" i="3"/>
  <c r="O6353" i="3" s="1"/>
  <c r="Q6353" i="3" s="1"/>
  <c r="R6353" i="3" s="1"/>
  <c r="N2263" i="3"/>
  <c r="N4463" i="3"/>
  <c r="O4463" i="3" s="1"/>
  <c r="Q4463" i="3" s="1"/>
  <c r="R4463" i="3" s="1"/>
  <c r="N3356" i="3"/>
  <c r="O1647" i="3"/>
  <c r="Q1647" i="3" s="1"/>
  <c r="R1647" i="3" s="1"/>
  <c r="P1647" i="3"/>
  <c r="N1225" i="3"/>
  <c r="O1225" i="3" s="1"/>
  <c r="Q1225" i="3" s="1"/>
  <c r="R1225" i="3" s="1"/>
  <c r="O7710" i="3"/>
  <c r="Q7710" i="3" s="1"/>
  <c r="R7710" i="3" s="1"/>
  <c r="P7710" i="3"/>
  <c r="O7342" i="3"/>
  <c r="Q7342" i="3" s="1"/>
  <c r="R7342" i="3" s="1"/>
  <c r="P7342" i="3"/>
  <c r="O6454" i="3"/>
  <c r="Q6454" i="3" s="1"/>
  <c r="R6454" i="3" s="1"/>
  <c r="P6454" i="3"/>
  <c r="O5974" i="3"/>
  <c r="Q5974" i="3" s="1"/>
  <c r="R5974" i="3" s="1"/>
  <c r="P5974" i="3"/>
  <c r="O6984" i="3"/>
  <c r="Q6984" i="3" s="1"/>
  <c r="R6984" i="3" s="1"/>
  <c r="P6984" i="3"/>
  <c r="O5128" i="3"/>
  <c r="Q5128" i="3" s="1"/>
  <c r="R5128" i="3" s="1"/>
  <c r="P5128" i="3"/>
  <c r="O5024" i="3"/>
  <c r="Q5024" i="3" s="1"/>
  <c r="R5024" i="3" s="1"/>
  <c r="P5024" i="3"/>
  <c r="O4704" i="3"/>
  <c r="Q4704" i="3" s="1"/>
  <c r="R4704" i="3" s="1"/>
  <c r="P4704" i="3"/>
  <c r="O7807" i="3"/>
  <c r="Q7807" i="3" s="1"/>
  <c r="R7807" i="3" s="1"/>
  <c r="P7807" i="3"/>
  <c r="O6895" i="3"/>
  <c r="Q6895" i="3" s="1"/>
  <c r="R6895" i="3" s="1"/>
  <c r="P6895" i="3"/>
  <c r="P6039" i="3"/>
  <c r="S6039" i="3" s="1"/>
  <c r="O5583" i="3"/>
  <c r="Q5583" i="3" s="1"/>
  <c r="R5583" i="3" s="1"/>
  <c r="P5583" i="3"/>
  <c r="O5215" i="3"/>
  <c r="Q5215" i="3" s="1"/>
  <c r="R5215" i="3" s="1"/>
  <c r="P5215" i="3"/>
  <c r="P4343" i="3"/>
  <c r="S4343" i="3" s="1"/>
  <c r="P5430" i="3"/>
  <c r="S5430" i="3" s="1"/>
  <c r="O4046" i="3"/>
  <c r="Q4046" i="3" s="1"/>
  <c r="R4046" i="3" s="1"/>
  <c r="P4046" i="3"/>
  <c r="O3054" i="3"/>
  <c r="Q3054" i="3" s="1"/>
  <c r="R3054" i="3" s="1"/>
  <c r="P3054" i="3"/>
  <c r="O2134" i="3"/>
  <c r="Q2134" i="3" s="1"/>
  <c r="R2134" i="3" s="1"/>
  <c r="P2134" i="3"/>
  <c r="P1638" i="3"/>
  <c r="S1638" i="3" s="1"/>
  <c r="O526" i="3"/>
  <c r="Q526" i="3" s="1"/>
  <c r="R526" i="3" s="1"/>
  <c r="P526" i="3"/>
  <c r="O3080" i="3"/>
  <c r="Q3080" i="3" s="1"/>
  <c r="R3080" i="3" s="1"/>
  <c r="P3080" i="3"/>
  <c r="N5365" i="3"/>
  <c r="N5161" i="3"/>
  <c r="N4896" i="3"/>
  <c r="O4896" i="3" s="1"/>
  <c r="Q4896" i="3" s="1"/>
  <c r="R4896" i="3" s="1"/>
  <c r="N4595" i="3"/>
  <c r="N3265" i="3"/>
  <c r="O3265" i="3" s="1"/>
  <c r="Q3265" i="3" s="1"/>
  <c r="R3265" i="3" s="1"/>
  <c r="N2589" i="3"/>
  <c r="O2325" i="3"/>
  <c r="Q2325" i="3" s="1"/>
  <c r="R2325" i="3" s="1"/>
  <c r="P2325" i="3"/>
  <c r="O2097" i="3"/>
  <c r="Q2097" i="3" s="1"/>
  <c r="R2097" i="3" s="1"/>
  <c r="P2097" i="3"/>
  <c r="N65" i="3"/>
  <c r="N5948" i="3"/>
  <c r="O5948" i="3" s="1"/>
  <c r="Q5948" i="3" s="1"/>
  <c r="R5948" i="3" s="1"/>
  <c r="O3727" i="3"/>
  <c r="Q3727" i="3" s="1"/>
  <c r="R3727" i="3" s="1"/>
  <c r="P3727" i="3"/>
  <c r="O3351" i="3"/>
  <c r="Q3351" i="3" s="1"/>
  <c r="R3351" i="3" s="1"/>
  <c r="P3351" i="3"/>
  <c r="O2255" i="3"/>
  <c r="Q2255" i="3" s="1"/>
  <c r="R2255" i="3" s="1"/>
  <c r="P2255" i="3"/>
  <c r="O1639" i="3"/>
  <c r="Q1639" i="3" s="1"/>
  <c r="R1639" i="3" s="1"/>
  <c r="P1639" i="3"/>
  <c r="O1103" i="3"/>
  <c r="Q1103" i="3" s="1"/>
  <c r="R1103" i="3" s="1"/>
  <c r="P1103" i="3"/>
  <c r="O1120" i="3"/>
  <c r="Q1120" i="3" s="1"/>
  <c r="R1120" i="3" s="1"/>
  <c r="P1120" i="3"/>
  <c r="O5279" i="3"/>
  <c r="Q5279" i="3" s="1"/>
  <c r="R5279" i="3" s="1"/>
  <c r="P5279" i="3"/>
  <c r="O4999" i="3"/>
  <c r="Q4999" i="3" s="1"/>
  <c r="R4999" i="3" s="1"/>
  <c r="P4999" i="3"/>
  <c r="O4271" i="3"/>
  <c r="Q4271" i="3" s="1"/>
  <c r="R4271" i="3" s="1"/>
  <c r="P4271" i="3"/>
  <c r="P8630" i="3"/>
  <c r="S8630" i="3" s="1"/>
  <c r="O5766" i="3"/>
  <c r="Q5766" i="3" s="1"/>
  <c r="R5766" i="3" s="1"/>
  <c r="P5766" i="3"/>
  <c r="O5166" i="3"/>
  <c r="Q5166" i="3" s="1"/>
  <c r="R5166" i="3" s="1"/>
  <c r="P5166" i="3"/>
  <c r="O3822" i="3"/>
  <c r="Q3822" i="3" s="1"/>
  <c r="R3822" i="3" s="1"/>
  <c r="P3822" i="3"/>
  <c r="O1190" i="3"/>
  <c r="Q1190" i="3" s="1"/>
  <c r="R1190" i="3" s="1"/>
  <c r="P1190" i="3"/>
  <c r="O4096" i="3"/>
  <c r="Q4096" i="3" s="1"/>
  <c r="R4096" i="3" s="1"/>
  <c r="P4096" i="3"/>
  <c r="O2840" i="3"/>
  <c r="Q2840" i="3" s="1"/>
  <c r="R2840" i="3" s="1"/>
  <c r="P2840" i="3"/>
  <c r="O1680" i="3"/>
  <c r="Q1680" i="3" s="1"/>
  <c r="R1680" i="3" s="1"/>
  <c r="P1680" i="3"/>
  <c r="O488" i="3"/>
  <c r="Q488" i="3" s="1"/>
  <c r="R488" i="3" s="1"/>
  <c r="P488" i="3"/>
  <c r="N5610" i="3"/>
  <c r="N5347" i="3"/>
  <c r="O5347" i="3" s="1"/>
  <c r="Q5347" i="3" s="1"/>
  <c r="R5347" i="3" s="1"/>
  <c r="N5147" i="3"/>
  <c r="O5147" i="3" s="1"/>
  <c r="Q5147" i="3" s="1"/>
  <c r="R5147" i="3" s="1"/>
  <c r="N4852" i="3"/>
  <c r="O4852" i="3" s="1"/>
  <c r="Q4852" i="3" s="1"/>
  <c r="R4852" i="3" s="1"/>
  <c r="N2854" i="3"/>
  <c r="O3343" i="3"/>
  <c r="Q3343" i="3" s="1"/>
  <c r="R3343" i="3" s="1"/>
  <c r="P3343" i="3"/>
  <c r="O2767" i="3"/>
  <c r="Q2767" i="3" s="1"/>
  <c r="R2767" i="3" s="1"/>
  <c r="P2767" i="3"/>
  <c r="P2535" i="3"/>
  <c r="S2535" i="3" s="1"/>
  <c r="O1511" i="3"/>
  <c r="Q1511" i="3" s="1"/>
  <c r="R1511" i="3" s="1"/>
  <c r="P1511" i="3"/>
  <c r="O623" i="3"/>
  <c r="Q623" i="3" s="1"/>
  <c r="R623" i="3" s="1"/>
  <c r="P623" i="3"/>
  <c r="O479" i="3"/>
  <c r="Q479" i="3" s="1"/>
  <c r="R479" i="3" s="1"/>
  <c r="P479" i="3"/>
  <c r="O198" i="3"/>
  <c r="Q198" i="3" s="1"/>
  <c r="R198" i="3" s="1"/>
  <c r="P198" i="3"/>
  <c r="P7851" i="3"/>
  <c r="S7851" i="3" s="1"/>
  <c r="O7864" i="3"/>
  <c r="Q7864" i="3" s="1"/>
  <c r="R7864" i="3" s="1"/>
  <c r="P7864" i="3"/>
  <c r="O5704" i="3"/>
  <c r="Q5704" i="3" s="1"/>
  <c r="R5704" i="3" s="1"/>
  <c r="P5704" i="3"/>
  <c r="O5632" i="3"/>
  <c r="Q5632" i="3" s="1"/>
  <c r="R5632" i="3" s="1"/>
  <c r="P5632" i="3"/>
  <c r="O4680" i="3"/>
  <c r="Q4680" i="3" s="1"/>
  <c r="R4680" i="3" s="1"/>
  <c r="P4680" i="3"/>
  <c r="O3800" i="3"/>
  <c r="Q3800" i="3" s="1"/>
  <c r="R3800" i="3" s="1"/>
  <c r="P3800" i="3"/>
  <c r="O8439" i="3"/>
  <c r="Q8439" i="3" s="1"/>
  <c r="R8439" i="3" s="1"/>
  <c r="P8439" i="3"/>
  <c r="P7119" i="3"/>
  <c r="S7119" i="3" s="1"/>
  <c r="P6959" i="3"/>
  <c r="S6959" i="3" s="1"/>
  <c r="O6463" i="3"/>
  <c r="Q6463" i="3" s="1"/>
  <c r="R6463" i="3" s="1"/>
  <c r="P6463" i="3"/>
  <c r="P5087" i="3"/>
  <c r="S5087" i="3" s="1"/>
  <c r="O4479" i="3"/>
  <c r="Q4479" i="3" s="1"/>
  <c r="R4479" i="3" s="1"/>
  <c r="P4479" i="3"/>
  <c r="O3887" i="3"/>
  <c r="Q3887" i="3" s="1"/>
  <c r="R3887" i="3" s="1"/>
  <c r="P3887" i="3"/>
  <c r="P5502" i="3"/>
  <c r="S5502" i="3" s="1"/>
  <c r="O4942" i="3"/>
  <c r="Q4942" i="3" s="1"/>
  <c r="R4942" i="3" s="1"/>
  <c r="P4942" i="3"/>
  <c r="O4454" i="3"/>
  <c r="Q4454" i="3" s="1"/>
  <c r="R4454" i="3" s="1"/>
  <c r="P4454" i="3"/>
  <c r="O3862" i="3"/>
  <c r="Q3862" i="3" s="1"/>
  <c r="R3862" i="3" s="1"/>
  <c r="P3862" i="3"/>
  <c r="O3414" i="3"/>
  <c r="Q3414" i="3" s="1"/>
  <c r="R3414" i="3" s="1"/>
  <c r="P3414" i="3"/>
  <c r="P3278" i="3"/>
  <c r="S3278" i="3" s="1"/>
  <c r="O2758" i="3"/>
  <c r="Q2758" i="3" s="1"/>
  <c r="R2758" i="3" s="1"/>
  <c r="P2758" i="3"/>
  <c r="O2318" i="3"/>
  <c r="Q2318" i="3" s="1"/>
  <c r="R2318" i="3" s="1"/>
  <c r="P2318" i="3"/>
  <c r="P1702" i="3"/>
  <c r="S1702" i="3" s="1"/>
  <c r="O3184" i="3"/>
  <c r="Q3184" i="3" s="1"/>
  <c r="R3184" i="3" s="1"/>
  <c r="P3184" i="3"/>
  <c r="O2192" i="3"/>
  <c r="Q2192" i="3" s="1"/>
  <c r="R2192" i="3" s="1"/>
  <c r="P2192" i="3"/>
  <c r="P2096" i="3"/>
  <c r="S2096" i="3" s="1"/>
  <c r="O1656" i="3"/>
  <c r="Q1656" i="3" s="1"/>
  <c r="R1656" i="3" s="1"/>
  <c r="P1656" i="3"/>
  <c r="O1168" i="3"/>
  <c r="Q1168" i="3" s="1"/>
  <c r="R1168" i="3" s="1"/>
  <c r="P1168" i="3"/>
  <c r="P2699" i="3"/>
  <c r="S2699" i="3" s="1"/>
  <c r="O1303" i="3"/>
  <c r="Q1303" i="3" s="1"/>
  <c r="R1303" i="3" s="1"/>
  <c r="P1303" i="3"/>
  <c r="O727" i="3"/>
  <c r="Q727" i="3" s="1"/>
  <c r="R727" i="3" s="1"/>
  <c r="P727" i="3"/>
  <c r="N2832" i="3"/>
  <c r="N2660" i="3"/>
  <c r="O2660" i="3" s="1"/>
  <c r="Q2660" i="3" s="1"/>
  <c r="R2660" i="3" s="1"/>
  <c r="N2367" i="3"/>
  <c r="O2367" i="3" s="1"/>
  <c r="Q2367" i="3" s="1"/>
  <c r="R2367" i="3" s="1"/>
  <c r="N2117" i="3"/>
  <c r="O1433" i="3"/>
  <c r="Q1433" i="3" s="1"/>
  <c r="R1433" i="3" s="1"/>
  <c r="P1433" i="3"/>
  <c r="O7899" i="3"/>
  <c r="Q7899" i="3" s="1"/>
  <c r="R7899" i="3" s="1"/>
  <c r="P7899" i="3"/>
  <c r="O4374" i="3"/>
  <c r="Q4374" i="3" s="1"/>
  <c r="R4374" i="3" s="1"/>
  <c r="P4374" i="3"/>
  <c r="O124" i="3"/>
  <c r="Q124" i="3" s="1"/>
  <c r="R124" i="3" s="1"/>
  <c r="P124" i="3"/>
  <c r="O5252" i="3"/>
  <c r="Q5252" i="3" s="1"/>
  <c r="R5252" i="3" s="1"/>
  <c r="P5252" i="3"/>
  <c r="O908" i="3"/>
  <c r="Q908" i="3" s="1"/>
  <c r="R908" i="3" s="1"/>
  <c r="P908" i="3"/>
  <c r="O660" i="3"/>
  <c r="Q660" i="3" s="1"/>
  <c r="R660" i="3" s="1"/>
  <c r="P660" i="3"/>
  <c r="O524" i="3"/>
  <c r="Q524" i="3" s="1"/>
  <c r="R524" i="3" s="1"/>
  <c r="P524" i="3"/>
  <c r="O460" i="3"/>
  <c r="Q460" i="3" s="1"/>
  <c r="R460" i="3" s="1"/>
  <c r="P460" i="3"/>
  <c r="O5672" i="3"/>
  <c r="Q5672" i="3" s="1"/>
  <c r="R5672" i="3" s="1"/>
  <c r="P5672" i="3"/>
  <c r="O6715" i="3"/>
  <c r="Q6715" i="3" s="1"/>
  <c r="R6715" i="3" s="1"/>
  <c r="P6715" i="3"/>
  <c r="O6203" i="3"/>
  <c r="Q6203" i="3" s="1"/>
  <c r="R6203" i="3" s="1"/>
  <c r="P6203" i="3"/>
  <c r="O5851" i="3"/>
  <c r="Q5851" i="3" s="1"/>
  <c r="R5851" i="3" s="1"/>
  <c r="P5851" i="3"/>
  <c r="O5587" i="3"/>
  <c r="Q5587" i="3" s="1"/>
  <c r="R5587" i="3" s="1"/>
  <c r="P5587" i="3"/>
  <c r="O5331" i="3"/>
  <c r="Q5331" i="3" s="1"/>
  <c r="R5331" i="3" s="1"/>
  <c r="P5331" i="3"/>
  <c r="O5075" i="3"/>
  <c r="Q5075" i="3" s="1"/>
  <c r="R5075" i="3" s="1"/>
  <c r="P5075" i="3"/>
  <c r="O4163" i="3"/>
  <c r="Q4163" i="3" s="1"/>
  <c r="R4163" i="3" s="1"/>
  <c r="P4163" i="3"/>
  <c r="O3107" i="3"/>
  <c r="Q3107" i="3" s="1"/>
  <c r="R3107" i="3" s="1"/>
  <c r="P3107" i="3"/>
  <c r="O3003" i="3"/>
  <c r="Q3003" i="3" s="1"/>
  <c r="R3003" i="3" s="1"/>
  <c r="P3003" i="3"/>
  <c r="O2915" i="3"/>
  <c r="Q2915" i="3" s="1"/>
  <c r="R2915" i="3" s="1"/>
  <c r="P2915" i="3"/>
  <c r="O1507" i="3"/>
  <c r="Q1507" i="3" s="1"/>
  <c r="R1507" i="3" s="1"/>
  <c r="P1507" i="3"/>
  <c r="S779" i="3"/>
  <c r="O267" i="3"/>
  <c r="Q267" i="3" s="1"/>
  <c r="R267" i="3" s="1"/>
  <c r="P267" i="3"/>
  <c r="O8199" i="3"/>
  <c r="Q8199" i="3" s="1"/>
  <c r="R8199" i="3" s="1"/>
  <c r="P8199" i="3"/>
  <c r="O7178" i="3"/>
  <c r="Q7178" i="3" s="1"/>
  <c r="R7178" i="3" s="1"/>
  <c r="P7178" i="3"/>
  <c r="O6922" i="3"/>
  <c r="Q6922" i="3" s="1"/>
  <c r="R6922" i="3" s="1"/>
  <c r="P6922" i="3"/>
  <c r="O4144" i="3"/>
  <c r="Q4144" i="3" s="1"/>
  <c r="R4144" i="3" s="1"/>
  <c r="P4144" i="3"/>
  <c r="O3001" i="3"/>
  <c r="Q3001" i="3" s="1"/>
  <c r="R3001" i="3" s="1"/>
  <c r="P3001" i="3"/>
  <c r="O2856" i="3"/>
  <c r="Q2856" i="3" s="1"/>
  <c r="R2856" i="3" s="1"/>
  <c r="P2856" i="3"/>
  <c r="P2665" i="3"/>
  <c r="S2665" i="3" s="1"/>
  <c r="P2537" i="3"/>
  <c r="S2537" i="3" s="1"/>
  <c r="O2043" i="3"/>
  <c r="Q2043" i="3" s="1"/>
  <c r="R2043" i="3" s="1"/>
  <c r="P2043" i="3"/>
  <c r="N1637" i="3"/>
  <c r="O1637" i="3" s="1"/>
  <c r="Q1637" i="3" s="1"/>
  <c r="R1637" i="3" s="1"/>
  <c r="O808" i="3"/>
  <c r="Q808" i="3" s="1"/>
  <c r="R808" i="3" s="1"/>
  <c r="P808" i="3"/>
  <c r="O2983" i="3"/>
  <c r="Q2983" i="3" s="1"/>
  <c r="R2983" i="3" s="1"/>
  <c r="P2983" i="3"/>
  <c r="O8042" i="3"/>
  <c r="Q8042" i="3" s="1"/>
  <c r="R8042" i="3" s="1"/>
  <c r="P8042" i="3"/>
  <c r="O2186" i="3"/>
  <c r="Q2186" i="3" s="1"/>
  <c r="R2186" i="3" s="1"/>
  <c r="P2186" i="3"/>
  <c r="O2106" i="3"/>
  <c r="Q2106" i="3" s="1"/>
  <c r="R2106" i="3" s="1"/>
  <c r="P2106" i="3"/>
  <c r="O2042" i="3"/>
  <c r="Q2042" i="3" s="1"/>
  <c r="R2042" i="3" s="1"/>
  <c r="P2042" i="3"/>
  <c r="O250" i="3"/>
  <c r="Q250" i="3" s="1"/>
  <c r="R250" i="3" s="1"/>
  <c r="P250" i="3"/>
  <c r="O7047" i="3"/>
  <c r="Q7047" i="3" s="1"/>
  <c r="R7047" i="3" s="1"/>
  <c r="P7047" i="3"/>
  <c r="O6614" i="3"/>
  <c r="Q6614" i="3" s="1"/>
  <c r="R6614" i="3" s="1"/>
  <c r="P6614" i="3"/>
  <c r="O4592" i="3"/>
  <c r="Q4592" i="3" s="1"/>
  <c r="R4592" i="3" s="1"/>
  <c r="P4592" i="3"/>
  <c r="O8574" i="3"/>
  <c r="Q8574" i="3" s="1"/>
  <c r="R8574" i="3" s="1"/>
  <c r="P8574" i="3"/>
  <c r="N8707" i="3"/>
  <c r="N8315" i="3"/>
  <c r="P7792" i="3"/>
  <c r="S7792" i="3" s="1"/>
  <c r="P8256" i="3"/>
  <c r="S8256" i="3" s="1"/>
  <c r="O7856" i="3"/>
  <c r="Q7856" i="3" s="1"/>
  <c r="R7856" i="3" s="1"/>
  <c r="P7856" i="3"/>
  <c r="O6648" i="3"/>
  <c r="Q6648" i="3" s="1"/>
  <c r="R6648" i="3" s="1"/>
  <c r="P6648" i="3"/>
  <c r="O5696" i="3"/>
  <c r="Q5696" i="3" s="1"/>
  <c r="R5696" i="3" s="1"/>
  <c r="P5696" i="3"/>
  <c r="O5168" i="3"/>
  <c r="Q5168" i="3" s="1"/>
  <c r="R5168" i="3" s="1"/>
  <c r="P5168" i="3"/>
  <c r="O4880" i="3"/>
  <c r="Q4880" i="3" s="1"/>
  <c r="R4880" i="3" s="1"/>
  <c r="P4880" i="3"/>
  <c r="P4816" i="3"/>
  <c r="S4816" i="3" s="1"/>
  <c r="P4176" i="3"/>
  <c r="S4176" i="3" s="1"/>
  <c r="O3304" i="3"/>
  <c r="Q3304" i="3" s="1"/>
  <c r="R3304" i="3" s="1"/>
  <c r="P3304" i="3"/>
  <c r="O8431" i="3"/>
  <c r="Q8431" i="3" s="1"/>
  <c r="R8431" i="3" s="1"/>
  <c r="P8431" i="3"/>
  <c r="O7911" i="3"/>
  <c r="Q7911" i="3" s="1"/>
  <c r="R7911" i="3" s="1"/>
  <c r="P7911" i="3"/>
  <c r="P7551" i="3"/>
  <c r="S7551" i="3" s="1"/>
  <c r="O7287" i="3"/>
  <c r="Q7287" i="3" s="1"/>
  <c r="R7287" i="3" s="1"/>
  <c r="P7287" i="3"/>
  <c r="O7159" i="3"/>
  <c r="Q7159" i="3" s="1"/>
  <c r="R7159" i="3" s="1"/>
  <c r="P7159" i="3"/>
  <c r="O6591" i="3"/>
  <c r="Q6591" i="3" s="1"/>
  <c r="R6591" i="3" s="1"/>
  <c r="P6591" i="3"/>
  <c r="O5830" i="3"/>
  <c r="Q5830" i="3" s="1"/>
  <c r="R5830" i="3" s="1"/>
  <c r="P5830" i="3"/>
  <c r="O5006" i="3"/>
  <c r="Q5006" i="3" s="1"/>
  <c r="R5006" i="3" s="1"/>
  <c r="P5006" i="3"/>
  <c r="P3350" i="3"/>
  <c r="S3350" i="3" s="1"/>
  <c r="O2830" i="3"/>
  <c r="Q2830" i="3" s="1"/>
  <c r="R2830" i="3" s="1"/>
  <c r="P2830" i="3"/>
  <c r="O2254" i="3"/>
  <c r="Q2254" i="3" s="1"/>
  <c r="R2254" i="3" s="1"/>
  <c r="P2254" i="3"/>
  <c r="O966" i="3"/>
  <c r="Q966" i="3" s="1"/>
  <c r="R966" i="3" s="1"/>
  <c r="P966" i="3"/>
  <c r="N7921" i="3"/>
  <c r="N7575" i="3"/>
  <c r="N7394" i="3"/>
  <c r="O7394" i="3" s="1"/>
  <c r="Q7394" i="3" s="1"/>
  <c r="R7394" i="3" s="1"/>
  <c r="P7394" i="3"/>
  <c r="O2408" i="3"/>
  <c r="Q2408" i="3" s="1"/>
  <c r="R2408" i="3" s="1"/>
  <c r="P2408" i="3"/>
  <c r="O1792" i="3"/>
  <c r="Q1792" i="3" s="1"/>
  <c r="R1792" i="3" s="1"/>
  <c r="P1792" i="3"/>
  <c r="P632" i="3"/>
  <c r="S632" i="3" s="1"/>
  <c r="O528" i="3"/>
  <c r="Q528" i="3" s="1"/>
  <c r="R528" i="3" s="1"/>
  <c r="P528" i="3"/>
  <c r="P184" i="3"/>
  <c r="S184" i="3" s="1"/>
  <c r="O105" i="3"/>
  <c r="Q105" i="3" s="1"/>
  <c r="R105" i="3" s="1"/>
  <c r="P105" i="3"/>
  <c r="O2327" i="3"/>
  <c r="Q2327" i="3" s="1"/>
  <c r="R2327" i="3" s="1"/>
  <c r="P2327" i="3"/>
  <c r="P2223" i="3"/>
  <c r="S2223" i="3" s="1"/>
  <c r="O719" i="3"/>
  <c r="Q719" i="3" s="1"/>
  <c r="R719" i="3" s="1"/>
  <c r="P719" i="3"/>
  <c r="O279" i="3"/>
  <c r="Q279" i="3" s="1"/>
  <c r="R279" i="3" s="1"/>
  <c r="P279" i="3"/>
  <c r="O881" i="3"/>
  <c r="Q881" i="3" s="1"/>
  <c r="R881" i="3" s="1"/>
  <c r="P881" i="3"/>
  <c r="O6584" i="3"/>
  <c r="Q6584" i="3" s="1"/>
  <c r="R6584" i="3" s="1"/>
  <c r="P6584" i="3"/>
  <c r="O6456" i="3"/>
  <c r="Q6456" i="3" s="1"/>
  <c r="R6456" i="3" s="1"/>
  <c r="P6456" i="3"/>
  <c r="O4528" i="3"/>
  <c r="Q4528" i="3" s="1"/>
  <c r="R4528" i="3" s="1"/>
  <c r="P4528" i="3"/>
  <c r="P8599" i="3"/>
  <c r="S8599" i="3" s="1"/>
  <c r="O8239" i="3"/>
  <c r="Q8239" i="3" s="1"/>
  <c r="R8239" i="3" s="1"/>
  <c r="P8239" i="3"/>
  <c r="P7975" i="3"/>
  <c r="S7975" i="3" s="1"/>
  <c r="O7903" i="3"/>
  <c r="Q7903" i="3" s="1"/>
  <c r="R7903" i="3" s="1"/>
  <c r="P7903" i="3"/>
  <c r="O7751" i="3"/>
  <c r="Q7751" i="3" s="1"/>
  <c r="R7751" i="3" s="1"/>
  <c r="P7751" i="3"/>
  <c r="O7279" i="3"/>
  <c r="Q7279" i="3" s="1"/>
  <c r="R7279" i="3" s="1"/>
  <c r="P7279" i="3"/>
  <c r="P6727" i="3"/>
  <c r="S6727" i="3" s="1"/>
  <c r="P6535" i="3"/>
  <c r="S6535" i="3" s="1"/>
  <c r="O5839" i="3"/>
  <c r="Q5839" i="3" s="1"/>
  <c r="R5839" i="3" s="1"/>
  <c r="P5839" i="3"/>
  <c r="O4599" i="3"/>
  <c r="Q4599" i="3" s="1"/>
  <c r="R4599" i="3" s="1"/>
  <c r="P4599" i="3"/>
  <c r="O4455" i="3"/>
  <c r="Q4455" i="3" s="1"/>
  <c r="R4455" i="3" s="1"/>
  <c r="P4455" i="3"/>
  <c r="O4542" i="3"/>
  <c r="Q4542" i="3" s="1"/>
  <c r="R4542" i="3" s="1"/>
  <c r="P4542" i="3"/>
  <c r="O4310" i="3"/>
  <c r="Q4310" i="3" s="1"/>
  <c r="R4310" i="3" s="1"/>
  <c r="P4310" i="3"/>
  <c r="N7914" i="3"/>
  <c r="O7914" i="3" s="1"/>
  <c r="Q7914" i="3" s="1"/>
  <c r="R7914" i="3" s="1"/>
  <c r="O896" i="3"/>
  <c r="Q896" i="3" s="1"/>
  <c r="R896" i="3" s="1"/>
  <c r="P896" i="3"/>
  <c r="O664" i="3"/>
  <c r="Q664" i="3" s="1"/>
  <c r="R664" i="3" s="1"/>
  <c r="P664" i="3"/>
  <c r="O3391" i="3"/>
  <c r="Q3391" i="3" s="1"/>
  <c r="R3391" i="3" s="1"/>
  <c r="P3391" i="3"/>
  <c r="O3111" i="3"/>
  <c r="Q3111" i="3" s="1"/>
  <c r="R3111" i="3" s="1"/>
  <c r="P3111" i="3"/>
  <c r="O2871" i="3"/>
  <c r="Q2871" i="3" s="1"/>
  <c r="R2871" i="3" s="1"/>
  <c r="P2871" i="3"/>
  <c r="O2567" i="3"/>
  <c r="Q2567" i="3" s="1"/>
  <c r="R2567" i="3" s="1"/>
  <c r="P2567" i="3"/>
  <c r="O1063" i="3"/>
  <c r="Q1063" i="3" s="1"/>
  <c r="R1063" i="3" s="1"/>
  <c r="P1063" i="3"/>
  <c r="N3401" i="3"/>
  <c r="O3401" i="3" s="1"/>
  <c r="Q3401" i="3" s="1"/>
  <c r="R3401" i="3" s="1"/>
  <c r="N5657" i="3"/>
  <c r="N672" i="3"/>
  <c r="O672" i="3" s="1"/>
  <c r="Q672" i="3" s="1"/>
  <c r="R672" i="3" s="1"/>
  <c r="N5392" i="3"/>
  <c r="O5392" i="3" s="1"/>
  <c r="Q5392" i="3" s="1"/>
  <c r="R5392" i="3" s="1"/>
  <c r="N4069" i="3"/>
  <c r="O3597" i="3"/>
  <c r="Q3597" i="3" s="1"/>
  <c r="R3597" i="3" s="1"/>
  <c r="P3597" i="3"/>
  <c r="N2349" i="3"/>
  <c r="N8621" i="3"/>
  <c r="O8621" i="3" s="1"/>
  <c r="Q8621" i="3" s="1"/>
  <c r="R8621" i="3" s="1"/>
  <c r="N3893" i="3"/>
  <c r="N1798" i="3"/>
  <c r="P7817" i="3"/>
  <c r="S7817" i="3" s="1"/>
  <c r="O329" i="3"/>
  <c r="Q329" i="3" s="1"/>
  <c r="R329" i="3" s="1"/>
  <c r="P329" i="3"/>
  <c r="O8535" i="3"/>
  <c r="Q8535" i="3" s="1"/>
  <c r="R8535" i="3" s="1"/>
  <c r="P8535" i="3"/>
  <c r="O8031" i="3"/>
  <c r="Q8031" i="3" s="1"/>
  <c r="R8031" i="3" s="1"/>
  <c r="P8031" i="3"/>
  <c r="O7447" i="3"/>
  <c r="Q7447" i="3" s="1"/>
  <c r="R7447" i="3" s="1"/>
  <c r="P7447" i="3"/>
  <c r="O4039" i="3"/>
  <c r="Q4039" i="3" s="1"/>
  <c r="R4039" i="3" s="1"/>
  <c r="P4039" i="3"/>
  <c r="O5958" i="3"/>
  <c r="Q5958" i="3" s="1"/>
  <c r="R5958" i="3" s="1"/>
  <c r="P5958" i="3"/>
  <c r="O5886" i="3"/>
  <c r="Q5886" i="3" s="1"/>
  <c r="R5886" i="3" s="1"/>
  <c r="P5886" i="3"/>
  <c r="O5294" i="3"/>
  <c r="Q5294" i="3" s="1"/>
  <c r="R5294" i="3" s="1"/>
  <c r="P5294" i="3"/>
  <c r="O2502" i="3"/>
  <c r="Q2502" i="3" s="1"/>
  <c r="R2502" i="3" s="1"/>
  <c r="P2502" i="3"/>
  <c r="N7879" i="3"/>
  <c r="O7879" i="3" s="1"/>
  <c r="Q7879" i="3" s="1"/>
  <c r="R7879" i="3" s="1"/>
  <c r="P7536" i="3"/>
  <c r="S7536" i="3" s="1"/>
  <c r="O2944" i="3"/>
  <c r="Q2944" i="3" s="1"/>
  <c r="R2944" i="3" s="1"/>
  <c r="P2944" i="3"/>
  <c r="N4501" i="3"/>
  <c r="O4501" i="3" s="1"/>
  <c r="Q4501" i="3" s="1"/>
  <c r="R4501" i="3" s="1"/>
  <c r="N3483" i="3"/>
  <c r="O3483" i="3" s="1"/>
  <c r="Q3483" i="3" s="1"/>
  <c r="R3483" i="3" s="1"/>
  <c r="O1073" i="3"/>
  <c r="Q1073" i="3" s="1"/>
  <c r="R1073" i="3" s="1"/>
  <c r="P1073" i="3"/>
  <c r="O3687" i="3"/>
  <c r="Q3687" i="3" s="1"/>
  <c r="R3687" i="3" s="1"/>
  <c r="P3687" i="3"/>
  <c r="O3175" i="3"/>
  <c r="Q3175" i="3" s="1"/>
  <c r="R3175" i="3" s="1"/>
  <c r="P3175" i="3"/>
  <c r="O2191" i="3"/>
  <c r="Q2191" i="3" s="1"/>
  <c r="R2191" i="3" s="1"/>
  <c r="P2191" i="3"/>
  <c r="O1807" i="3"/>
  <c r="Q1807" i="3" s="1"/>
  <c r="R1807" i="3" s="1"/>
  <c r="P1807" i="3"/>
  <c r="N5898" i="3"/>
  <c r="O4727" i="3"/>
  <c r="Q4727" i="3" s="1"/>
  <c r="R4727" i="3" s="1"/>
  <c r="P4727" i="3"/>
  <c r="O2831" i="3"/>
  <c r="Q2831" i="3" s="1"/>
  <c r="R2831" i="3" s="1"/>
  <c r="P2831" i="3"/>
  <c r="O1231" i="3"/>
  <c r="Q1231" i="3" s="1"/>
  <c r="R1231" i="3" s="1"/>
  <c r="P1231" i="3"/>
  <c r="N610" i="3"/>
  <c r="O610" i="3" s="1"/>
  <c r="Q610" i="3" s="1"/>
  <c r="R610" i="3" s="1"/>
  <c r="O3753" i="3"/>
  <c r="Q3753" i="3" s="1"/>
  <c r="R3753" i="3" s="1"/>
  <c r="P3753" i="3"/>
  <c r="O2153" i="3"/>
  <c r="Q2153" i="3" s="1"/>
  <c r="R2153" i="3" s="1"/>
  <c r="P2153" i="3"/>
  <c r="O1825" i="3"/>
  <c r="Q1825" i="3" s="1"/>
  <c r="R1825" i="3" s="1"/>
  <c r="P1825" i="3"/>
  <c r="O393" i="3"/>
  <c r="Q393" i="3" s="1"/>
  <c r="R393" i="3" s="1"/>
  <c r="P393" i="3"/>
  <c r="O294" i="3"/>
  <c r="Q294" i="3" s="1"/>
  <c r="R294" i="3" s="1"/>
  <c r="P294" i="3"/>
  <c r="P4417" i="3"/>
  <c r="S4417" i="3" s="1"/>
  <c r="O4793" i="3"/>
  <c r="Q4793" i="3" s="1"/>
  <c r="R4793" i="3" s="1"/>
  <c r="P4793" i="3"/>
  <c r="O3701" i="3"/>
  <c r="Q3701" i="3" s="1"/>
  <c r="R3701" i="3" s="1"/>
  <c r="P3701" i="3"/>
  <c r="N3824" i="3"/>
  <c r="P3217" i="3"/>
  <c r="S3217" i="3" s="1"/>
  <c r="N2969" i="3"/>
  <c r="O2969" i="3" s="1"/>
  <c r="Q2969" i="3" s="1"/>
  <c r="R2969" i="3" s="1"/>
  <c r="P2828" i="3"/>
  <c r="S2828" i="3" s="1"/>
  <c r="P2363" i="3"/>
  <c r="S2363" i="3" s="1"/>
  <c r="P3817" i="3"/>
  <c r="S3817" i="3" s="1"/>
  <c r="O1881" i="3"/>
  <c r="Q1881" i="3" s="1"/>
  <c r="R1881" i="3" s="1"/>
  <c r="P1881" i="3"/>
  <c r="O1017" i="3"/>
  <c r="Q1017" i="3" s="1"/>
  <c r="R1017" i="3" s="1"/>
  <c r="P1017" i="3"/>
  <c r="O673" i="3"/>
  <c r="Q673" i="3" s="1"/>
  <c r="R673" i="3" s="1"/>
  <c r="P673" i="3"/>
  <c r="O4729" i="3"/>
  <c r="Q4729" i="3" s="1"/>
  <c r="R4729" i="3" s="1"/>
  <c r="P4729" i="3"/>
  <c r="N558" i="3"/>
  <c r="O558" i="3" s="1"/>
  <c r="Q558" i="3" s="1"/>
  <c r="R558" i="3" s="1"/>
  <c r="P5095" i="3"/>
  <c r="S5095" i="3" s="1"/>
  <c r="N2586" i="3"/>
  <c r="O2586" i="3" s="1"/>
  <c r="Q2586" i="3" s="1"/>
  <c r="R2586" i="3" s="1"/>
  <c r="N1122" i="3"/>
  <c r="O2017" i="3"/>
  <c r="Q2017" i="3" s="1"/>
  <c r="R2017" i="3" s="1"/>
  <c r="P2017" i="3"/>
  <c r="O1009" i="3"/>
  <c r="Q1009" i="3" s="1"/>
  <c r="R1009" i="3" s="1"/>
  <c r="P1009" i="3"/>
  <c r="O529" i="3"/>
  <c r="Q529" i="3" s="1"/>
  <c r="R529" i="3" s="1"/>
  <c r="P529" i="3"/>
  <c r="O113" i="3"/>
  <c r="Q113" i="3" s="1"/>
  <c r="R113" i="3" s="1"/>
  <c r="P113" i="3"/>
  <c r="N6879" i="3"/>
  <c r="N4404" i="3"/>
  <c r="N326" i="3"/>
  <c r="O326" i="3" s="1"/>
  <c r="Q326" i="3" s="1"/>
  <c r="R326" i="3" s="1"/>
  <c r="N3637" i="3"/>
  <c r="N2146" i="3"/>
  <c r="O2146" i="3" s="1"/>
  <c r="Q2146" i="3" s="1"/>
  <c r="R2146" i="3" s="1"/>
  <c r="P3700" i="3"/>
  <c r="S3700" i="3" s="1"/>
  <c r="P8585" i="3"/>
  <c r="S8585" i="3" s="1"/>
  <c r="N5436" i="3"/>
  <c r="N5153" i="3"/>
  <c r="O5153" i="3" s="1"/>
  <c r="Q5153" i="3" s="1"/>
  <c r="R5153" i="3" s="1"/>
  <c r="P4423" i="3"/>
  <c r="S4423" i="3" s="1"/>
  <c r="N4211" i="3"/>
  <c r="N3949" i="3"/>
  <c r="N3628" i="3"/>
  <c r="O3628" i="3" s="1"/>
  <c r="Q3628" i="3" s="1"/>
  <c r="R3628" i="3" s="1"/>
  <c r="P3459" i="3"/>
  <c r="S3459" i="3" s="1"/>
  <c r="P2785" i="3"/>
  <c r="S2785" i="3" s="1"/>
  <c r="O2145" i="3"/>
  <c r="Q2145" i="3" s="1"/>
  <c r="R2145" i="3" s="1"/>
  <c r="P2145" i="3"/>
  <c r="O1553" i="3"/>
  <c r="Q1553" i="3" s="1"/>
  <c r="R1553" i="3" s="1"/>
  <c r="P1553" i="3"/>
  <c r="O1353" i="3"/>
  <c r="Q1353" i="3" s="1"/>
  <c r="R1353" i="3" s="1"/>
  <c r="P1353" i="3"/>
  <c r="O7802" i="3"/>
  <c r="Q7802" i="3" s="1"/>
  <c r="R7802" i="3" s="1"/>
  <c r="P7802" i="3"/>
  <c r="O7674" i="3"/>
  <c r="Q7674" i="3" s="1"/>
  <c r="R7674" i="3" s="1"/>
  <c r="P7674" i="3"/>
  <c r="O7242" i="3"/>
  <c r="Q7242" i="3" s="1"/>
  <c r="R7242" i="3" s="1"/>
  <c r="P7242" i="3"/>
  <c r="O6666" i="3"/>
  <c r="Q6666" i="3" s="1"/>
  <c r="R6666" i="3" s="1"/>
  <c r="P6666" i="3"/>
  <c r="O6202" i="3"/>
  <c r="Q6202" i="3" s="1"/>
  <c r="R6202" i="3" s="1"/>
  <c r="P6202" i="3"/>
  <c r="O2058" i="3"/>
  <c r="Q2058" i="3" s="1"/>
  <c r="R2058" i="3" s="1"/>
  <c r="P2058" i="3"/>
  <c r="O1674" i="3"/>
  <c r="Q1674" i="3" s="1"/>
  <c r="R1674" i="3" s="1"/>
  <c r="P1674" i="3"/>
  <c r="O8462" i="3"/>
  <c r="Q8462" i="3" s="1"/>
  <c r="R8462" i="3" s="1"/>
  <c r="P8462" i="3"/>
  <c r="O7198" i="3"/>
  <c r="Q7198" i="3" s="1"/>
  <c r="R7198" i="3" s="1"/>
  <c r="P7198" i="3"/>
  <c r="O6446" i="3"/>
  <c r="Q6446" i="3" s="1"/>
  <c r="R6446" i="3" s="1"/>
  <c r="P6446" i="3"/>
  <c r="O4613" i="3"/>
  <c r="Q4613" i="3" s="1"/>
  <c r="R4613" i="3" s="1"/>
  <c r="P4613" i="3"/>
  <c r="N8223" i="3"/>
  <c r="O8223" i="3" s="1"/>
  <c r="Q8223" i="3" s="1"/>
  <c r="R8223" i="3" s="1"/>
  <c r="P7737" i="3"/>
  <c r="S7737" i="3" s="1"/>
  <c r="N7476" i="3"/>
  <c r="N7199" i="3"/>
  <c r="O7199" i="3" s="1"/>
  <c r="Q7199" i="3" s="1"/>
  <c r="R7199" i="3" s="1"/>
  <c r="O7040" i="3"/>
  <c r="Q7040" i="3" s="1"/>
  <c r="R7040" i="3" s="1"/>
  <c r="P7040" i="3"/>
  <c r="O5792" i="3"/>
  <c r="Q5792" i="3" s="1"/>
  <c r="R5792" i="3" s="1"/>
  <c r="P5792" i="3"/>
  <c r="O4168" i="3"/>
  <c r="Q4168" i="3" s="1"/>
  <c r="R4168" i="3" s="1"/>
  <c r="P4168" i="3"/>
  <c r="O3792" i="3"/>
  <c r="Q3792" i="3" s="1"/>
  <c r="R3792" i="3" s="1"/>
  <c r="P3792" i="3"/>
  <c r="O3528" i="3"/>
  <c r="Q3528" i="3" s="1"/>
  <c r="R3528" i="3" s="1"/>
  <c r="P3528" i="3"/>
  <c r="O1054" i="3"/>
  <c r="Q1054" i="3" s="1"/>
  <c r="R1054" i="3" s="1"/>
  <c r="P1054" i="3"/>
  <c r="O8655" i="3"/>
  <c r="Q8655" i="3" s="1"/>
  <c r="R8655" i="3" s="1"/>
  <c r="P8655" i="3"/>
  <c r="O8591" i="3"/>
  <c r="Q8591" i="3" s="1"/>
  <c r="R8591" i="3" s="1"/>
  <c r="P8591" i="3"/>
  <c r="O7311" i="3"/>
  <c r="Q7311" i="3" s="1"/>
  <c r="R7311" i="3" s="1"/>
  <c r="P7311" i="3"/>
  <c r="O7063" i="3"/>
  <c r="Q7063" i="3" s="1"/>
  <c r="R7063" i="3" s="1"/>
  <c r="P7063" i="3"/>
  <c r="O6527" i="3"/>
  <c r="Q6527" i="3" s="1"/>
  <c r="R6527" i="3" s="1"/>
  <c r="P6527" i="3"/>
  <c r="O5967" i="3"/>
  <c r="Q5967" i="3" s="1"/>
  <c r="R5967" i="3" s="1"/>
  <c r="P5967" i="3"/>
  <c r="O5687" i="3"/>
  <c r="Q5687" i="3" s="1"/>
  <c r="R5687" i="3" s="1"/>
  <c r="P5687" i="3"/>
  <c r="O5798" i="3"/>
  <c r="Q5798" i="3" s="1"/>
  <c r="R5798" i="3" s="1"/>
  <c r="P5798" i="3"/>
  <c r="O4510" i="3"/>
  <c r="Q4510" i="3" s="1"/>
  <c r="R4510" i="3" s="1"/>
  <c r="P4510" i="3"/>
  <c r="O3598" i="3"/>
  <c r="Q3598" i="3" s="1"/>
  <c r="R3598" i="3" s="1"/>
  <c r="P3598" i="3"/>
  <c r="O3270" i="3"/>
  <c r="Q3270" i="3" s="1"/>
  <c r="R3270" i="3" s="1"/>
  <c r="P3270" i="3"/>
  <c r="O3158" i="3"/>
  <c r="Q3158" i="3" s="1"/>
  <c r="R3158" i="3" s="1"/>
  <c r="P3158" i="3"/>
  <c r="O639" i="3"/>
  <c r="Q639" i="3" s="1"/>
  <c r="R639" i="3" s="1"/>
  <c r="P639" i="3"/>
  <c r="O2296" i="3"/>
  <c r="Q2296" i="3" s="1"/>
  <c r="R2296" i="3" s="1"/>
  <c r="P2296" i="3"/>
  <c r="O2160" i="3"/>
  <c r="Q2160" i="3" s="1"/>
  <c r="R2160" i="3" s="1"/>
  <c r="P2160" i="3"/>
  <c r="O1920" i="3"/>
  <c r="Q1920" i="3" s="1"/>
  <c r="R1920" i="3" s="1"/>
  <c r="P1920" i="3"/>
  <c r="O1512" i="3"/>
  <c r="Q1512" i="3" s="1"/>
  <c r="R1512" i="3" s="1"/>
  <c r="P1512" i="3"/>
  <c r="O760" i="3"/>
  <c r="Q760" i="3" s="1"/>
  <c r="R760" i="3" s="1"/>
  <c r="P760" i="3"/>
  <c r="O624" i="3"/>
  <c r="Q624" i="3" s="1"/>
  <c r="R624" i="3" s="1"/>
  <c r="P624" i="3"/>
  <c r="N7210" i="3"/>
  <c r="O7210" i="3" s="1"/>
  <c r="Q7210" i="3" s="1"/>
  <c r="R7210" i="3" s="1"/>
  <c r="N6700" i="3"/>
  <c r="O6700" i="3" s="1"/>
  <c r="Q6700" i="3" s="1"/>
  <c r="R6700" i="3" s="1"/>
  <c r="N6324" i="3"/>
  <c r="O6324" i="3" s="1"/>
  <c r="Q6324" i="3" s="1"/>
  <c r="R6324" i="3" s="1"/>
  <c r="P5760" i="3"/>
  <c r="S5760" i="3" s="1"/>
  <c r="N5051" i="3"/>
  <c r="P2483" i="3"/>
  <c r="S2483" i="3" s="1"/>
  <c r="N613" i="3"/>
  <c r="O613" i="3" s="1"/>
  <c r="Q613" i="3" s="1"/>
  <c r="R613" i="3" s="1"/>
  <c r="N300" i="3"/>
  <c r="O300" i="3" s="1"/>
  <c r="Q300" i="3" s="1"/>
  <c r="R300" i="3" s="1"/>
  <c r="N3784" i="3"/>
  <c r="O376" i="3"/>
  <c r="Q376" i="3" s="1"/>
  <c r="R376" i="3" s="1"/>
  <c r="P376" i="3"/>
  <c r="O3823" i="3"/>
  <c r="Q3823" i="3" s="1"/>
  <c r="R3823" i="3" s="1"/>
  <c r="P3823" i="3"/>
  <c r="O3551" i="3"/>
  <c r="Q3551" i="3" s="1"/>
  <c r="R3551" i="3" s="1"/>
  <c r="P3551" i="3"/>
  <c r="O375" i="3"/>
  <c r="Q375" i="3" s="1"/>
  <c r="R375" i="3" s="1"/>
  <c r="P375" i="3"/>
  <c r="P5674" i="3"/>
  <c r="S5674" i="3" s="1"/>
  <c r="P821" i="3"/>
  <c r="S821" i="3" s="1"/>
  <c r="O1697" i="3"/>
  <c r="Q1697" i="3" s="1"/>
  <c r="R1697" i="3" s="1"/>
  <c r="P1697" i="3"/>
  <c r="O1561" i="3"/>
  <c r="Q1561" i="3" s="1"/>
  <c r="R1561" i="3" s="1"/>
  <c r="P1561" i="3"/>
  <c r="O1361" i="3"/>
  <c r="Q1361" i="3" s="1"/>
  <c r="R1361" i="3" s="1"/>
  <c r="P1361" i="3"/>
  <c r="O430" i="3"/>
  <c r="Q430" i="3" s="1"/>
  <c r="R430" i="3" s="1"/>
  <c r="P430" i="3"/>
  <c r="N6839" i="3"/>
  <c r="O6839" i="3" s="1"/>
  <c r="Q6839" i="3" s="1"/>
  <c r="R6839" i="3" s="1"/>
  <c r="N6368" i="3"/>
  <c r="N5399" i="3"/>
  <c r="O5399" i="3" s="1"/>
  <c r="Q5399" i="3" s="1"/>
  <c r="R5399" i="3" s="1"/>
  <c r="N4687" i="3"/>
  <c r="O4687" i="3" s="1"/>
  <c r="Q4687" i="3" s="1"/>
  <c r="R4687" i="3" s="1"/>
  <c r="N4152" i="3"/>
  <c r="O4152" i="3" s="1"/>
  <c r="Q4152" i="3" s="1"/>
  <c r="R4152" i="3" s="1"/>
  <c r="N3903" i="3"/>
  <c r="N3625" i="3"/>
  <c r="O3625" i="3" s="1"/>
  <c r="Q3625" i="3" s="1"/>
  <c r="R3625" i="3" s="1"/>
  <c r="N195" i="3"/>
  <c r="O195" i="3" s="1"/>
  <c r="Q195" i="3" s="1"/>
  <c r="R195" i="3" s="1"/>
  <c r="N5597" i="3"/>
  <c r="O5597" i="3" s="1"/>
  <c r="Q5597" i="3" s="1"/>
  <c r="R5597" i="3" s="1"/>
  <c r="P7543" i="3"/>
  <c r="S7543" i="3" s="1"/>
  <c r="N816" i="3"/>
  <c r="O2025" i="3"/>
  <c r="Q2025" i="3" s="1"/>
  <c r="R2025" i="3" s="1"/>
  <c r="P2025" i="3"/>
  <c r="O1689" i="3"/>
  <c r="Q1689" i="3" s="1"/>
  <c r="R1689" i="3" s="1"/>
  <c r="P1689" i="3"/>
  <c r="O809" i="3"/>
  <c r="Q809" i="3" s="1"/>
  <c r="R809" i="3" s="1"/>
  <c r="P809" i="3"/>
  <c r="O601" i="3"/>
  <c r="Q601" i="3" s="1"/>
  <c r="R601" i="3" s="1"/>
  <c r="P601" i="3"/>
  <c r="O265" i="3"/>
  <c r="Q265" i="3" s="1"/>
  <c r="R265" i="3" s="1"/>
  <c r="P265" i="3"/>
  <c r="O981" i="3"/>
  <c r="Q981" i="3" s="1"/>
  <c r="R981" i="3" s="1"/>
  <c r="P981" i="3"/>
  <c r="O3914" i="3"/>
  <c r="Q3914" i="3" s="1"/>
  <c r="R3914" i="3" s="1"/>
  <c r="P3914" i="3"/>
  <c r="O3658" i="3"/>
  <c r="Q3658" i="3" s="1"/>
  <c r="R3658" i="3" s="1"/>
  <c r="P3658" i="3"/>
  <c r="O3530" i="3"/>
  <c r="Q3530" i="3" s="1"/>
  <c r="R3530" i="3" s="1"/>
  <c r="P3530" i="3"/>
  <c r="P3602" i="3"/>
  <c r="S3602" i="3" s="1"/>
  <c r="N8590" i="3"/>
  <c r="O8590" i="3" s="1"/>
  <c r="Q8590" i="3" s="1"/>
  <c r="R8590" i="3" s="1"/>
  <c r="N8450" i="3"/>
  <c r="O8450" i="3" s="1"/>
  <c r="Q8450" i="3" s="1"/>
  <c r="R8450" i="3" s="1"/>
  <c r="N8177" i="3"/>
  <c r="O8177" i="3" s="1"/>
  <c r="Q8177" i="3" s="1"/>
  <c r="R8177" i="3" s="1"/>
  <c r="P1338" i="3"/>
  <c r="S1338" i="3" s="1"/>
  <c r="O4241" i="3"/>
  <c r="Q4241" i="3" s="1"/>
  <c r="R4241" i="3" s="1"/>
  <c r="P4241" i="3"/>
  <c r="O4145" i="3"/>
  <c r="Q4145" i="3" s="1"/>
  <c r="R4145" i="3" s="1"/>
  <c r="P4145" i="3"/>
  <c r="O2985" i="3"/>
  <c r="Q2985" i="3" s="1"/>
  <c r="R2985" i="3" s="1"/>
  <c r="P2985" i="3"/>
  <c r="O2793" i="3"/>
  <c r="Q2793" i="3" s="1"/>
  <c r="R2793" i="3" s="1"/>
  <c r="P2793" i="3"/>
  <c r="O2217" i="3"/>
  <c r="Q2217" i="3" s="1"/>
  <c r="R2217" i="3" s="1"/>
  <c r="P2217" i="3"/>
  <c r="O8625" i="3"/>
  <c r="Q8625" i="3" s="1"/>
  <c r="R8625" i="3" s="1"/>
  <c r="P8625" i="3"/>
  <c r="O8497" i="3"/>
  <c r="Q8497" i="3" s="1"/>
  <c r="R8497" i="3" s="1"/>
  <c r="P8497" i="3"/>
  <c r="O7657" i="3"/>
  <c r="Q7657" i="3" s="1"/>
  <c r="R7657" i="3" s="1"/>
  <c r="P7657" i="3"/>
  <c r="O6961" i="3"/>
  <c r="Q6961" i="3" s="1"/>
  <c r="R6961" i="3" s="1"/>
  <c r="P6961" i="3"/>
  <c r="O6665" i="3"/>
  <c r="Q6665" i="3" s="1"/>
  <c r="R6665" i="3" s="1"/>
  <c r="P6665" i="3"/>
  <c r="P4177" i="3"/>
  <c r="S4177" i="3" s="1"/>
  <c r="O8589" i="3"/>
  <c r="Q8589" i="3" s="1"/>
  <c r="R8589" i="3" s="1"/>
  <c r="P8589" i="3"/>
  <c r="O5517" i="3"/>
  <c r="Q5517" i="3" s="1"/>
  <c r="R5517" i="3" s="1"/>
  <c r="P5517" i="3"/>
  <c r="N8426" i="3"/>
  <c r="O8426" i="3" s="1"/>
  <c r="Q8426" i="3" s="1"/>
  <c r="R8426" i="3" s="1"/>
  <c r="N7535" i="3"/>
  <c r="O7535" i="3" s="1"/>
  <c r="Q7535" i="3" s="1"/>
  <c r="R7535" i="3" s="1"/>
  <c r="N7236" i="3"/>
  <c r="P6713" i="3"/>
  <c r="S6713" i="3" s="1"/>
  <c r="N5124" i="3"/>
  <c r="O5124" i="3" s="1"/>
  <c r="Q5124" i="3" s="1"/>
  <c r="R5124" i="3" s="1"/>
  <c r="N4587" i="3"/>
  <c r="O4587" i="3" s="1"/>
  <c r="Q4587" i="3" s="1"/>
  <c r="R4587" i="3" s="1"/>
  <c r="N4134" i="3"/>
  <c r="O4134" i="3" s="1"/>
  <c r="Q4134" i="3" s="1"/>
  <c r="R4134" i="3" s="1"/>
  <c r="N3370" i="3"/>
  <c r="O3370" i="3" s="1"/>
  <c r="Q3370" i="3" s="1"/>
  <c r="R3370" i="3" s="1"/>
  <c r="N2521" i="3"/>
  <c r="N1967" i="3"/>
  <c r="O1967" i="3" s="1"/>
  <c r="Q1967" i="3" s="1"/>
  <c r="R1967" i="3" s="1"/>
  <c r="P1548" i="3"/>
  <c r="S1548" i="3" s="1"/>
  <c r="P1236" i="3"/>
  <c r="S1236" i="3" s="1"/>
  <c r="N1057" i="3"/>
  <c r="O1057" i="3" s="1"/>
  <c r="Q1057" i="3" s="1"/>
  <c r="R1057" i="3" s="1"/>
  <c r="N849" i="3"/>
  <c r="N459" i="3"/>
  <c r="O459" i="3" s="1"/>
  <c r="Q459" i="3" s="1"/>
  <c r="R459" i="3" s="1"/>
  <c r="N78" i="3"/>
  <c r="O78" i="3" s="1"/>
  <c r="Q78" i="3" s="1"/>
  <c r="R78" i="3" s="1"/>
  <c r="O2956" i="3"/>
  <c r="Q2956" i="3" s="1"/>
  <c r="R2956" i="3" s="1"/>
  <c r="P2956" i="3"/>
  <c r="O2332" i="3"/>
  <c r="Q2332" i="3" s="1"/>
  <c r="R2332" i="3" s="1"/>
  <c r="P2332" i="3"/>
  <c r="O1804" i="3"/>
  <c r="Q1804" i="3" s="1"/>
  <c r="R1804" i="3" s="1"/>
  <c r="P1804" i="3"/>
  <c r="O1692" i="3"/>
  <c r="Q1692" i="3" s="1"/>
  <c r="R1692" i="3" s="1"/>
  <c r="P1692" i="3"/>
  <c r="O796" i="3"/>
  <c r="Q796" i="3" s="1"/>
  <c r="R796" i="3" s="1"/>
  <c r="P796" i="3"/>
  <c r="O652" i="3"/>
  <c r="Q652" i="3" s="1"/>
  <c r="R652" i="3" s="1"/>
  <c r="P652" i="3"/>
  <c r="O284" i="3"/>
  <c r="Q284" i="3" s="1"/>
  <c r="R284" i="3" s="1"/>
  <c r="P284" i="3"/>
  <c r="P8763" i="3"/>
  <c r="S8763" i="3" s="1"/>
  <c r="P8373" i="3"/>
  <c r="S8373" i="3" s="1"/>
  <c r="N8268" i="3"/>
  <c r="O8268" i="3" s="1"/>
  <c r="Q8268" i="3" s="1"/>
  <c r="R8268" i="3" s="1"/>
  <c r="P8077" i="3"/>
  <c r="S8077" i="3" s="1"/>
  <c r="N7746" i="3"/>
  <c r="O7746" i="3" s="1"/>
  <c r="Q7746" i="3" s="1"/>
  <c r="R7746" i="3" s="1"/>
  <c r="N7541" i="3"/>
  <c r="O7541" i="3" s="1"/>
  <c r="Q7541" i="3" s="1"/>
  <c r="R7541" i="3" s="1"/>
  <c r="N7276" i="3"/>
  <c r="O7276" i="3" s="1"/>
  <c r="Q7276" i="3" s="1"/>
  <c r="R7276" i="3" s="1"/>
  <c r="N7100" i="3"/>
  <c r="O7100" i="3" s="1"/>
  <c r="Q7100" i="3" s="1"/>
  <c r="R7100" i="3" s="1"/>
  <c r="N6911" i="3"/>
  <c r="O6911" i="3" s="1"/>
  <c r="Q6911" i="3" s="1"/>
  <c r="R6911" i="3" s="1"/>
  <c r="N6760" i="3"/>
  <c r="O6760" i="3" s="1"/>
  <c r="Q6760" i="3" s="1"/>
  <c r="R6760" i="3" s="1"/>
  <c r="P5494" i="3"/>
  <c r="S5494" i="3" s="1"/>
  <c r="N5253" i="3"/>
  <c r="O5253" i="3" s="1"/>
  <c r="Q5253" i="3" s="1"/>
  <c r="R5253" i="3" s="1"/>
  <c r="N5086" i="3"/>
  <c r="O5086" i="3" s="1"/>
  <c r="Q5086" i="3" s="1"/>
  <c r="R5086" i="3" s="1"/>
  <c r="N4980" i="3"/>
  <c r="O4980" i="3" s="1"/>
  <c r="Q4980" i="3" s="1"/>
  <c r="R4980" i="3" s="1"/>
  <c r="N4609" i="3"/>
  <c r="N4484" i="3"/>
  <c r="O4484" i="3" s="1"/>
  <c r="Q4484" i="3" s="1"/>
  <c r="R4484" i="3" s="1"/>
  <c r="P4240" i="3"/>
  <c r="S4240" i="3" s="1"/>
  <c r="N3751" i="3"/>
  <c r="O3751" i="3" s="1"/>
  <c r="Q3751" i="3" s="1"/>
  <c r="R3751" i="3" s="1"/>
  <c r="N3639" i="3"/>
  <c r="O3639" i="3" s="1"/>
  <c r="Q3639" i="3" s="1"/>
  <c r="R3639" i="3" s="1"/>
  <c r="N3543" i="3"/>
  <c r="O3543" i="3" s="1"/>
  <c r="Q3543" i="3" s="1"/>
  <c r="R3543" i="3" s="1"/>
  <c r="N3437" i="3"/>
  <c r="O3437" i="3" s="1"/>
  <c r="Q3437" i="3" s="1"/>
  <c r="R3437" i="3" s="1"/>
  <c r="N3089" i="3"/>
  <c r="S2945" i="3"/>
  <c r="N2514" i="3"/>
  <c r="O2514" i="3" s="1"/>
  <c r="Q2514" i="3" s="1"/>
  <c r="R2514" i="3" s="1"/>
  <c r="P2062" i="3"/>
  <c r="S2062" i="3" s="1"/>
  <c r="N1938" i="3"/>
  <c r="O1938" i="3" s="1"/>
  <c r="Q1938" i="3" s="1"/>
  <c r="R1938" i="3" s="1"/>
  <c r="N1797" i="3"/>
  <c r="O1797" i="3" s="1"/>
  <c r="Q1797" i="3" s="1"/>
  <c r="R1797" i="3" s="1"/>
  <c r="P1503" i="3"/>
  <c r="S1503" i="3" s="1"/>
  <c r="N851" i="3"/>
  <c r="O851" i="3" s="1"/>
  <c r="Q851" i="3" s="1"/>
  <c r="R851" i="3" s="1"/>
  <c r="N530" i="3"/>
  <c r="O530" i="3" s="1"/>
  <c r="Q530" i="3" s="1"/>
  <c r="R530" i="3" s="1"/>
  <c r="N3078" i="3"/>
  <c r="O3078" i="3" s="1"/>
  <c r="Q3078" i="3" s="1"/>
  <c r="R3078" i="3" s="1"/>
  <c r="N2769" i="3"/>
  <c r="N784" i="3"/>
  <c r="O8363" i="3"/>
  <c r="Q8363" i="3" s="1"/>
  <c r="R8363" i="3" s="1"/>
  <c r="P8363" i="3"/>
  <c r="O7355" i="3"/>
  <c r="Q7355" i="3" s="1"/>
  <c r="R7355" i="3" s="1"/>
  <c r="P7355" i="3"/>
  <c r="O7227" i="3"/>
  <c r="Q7227" i="3" s="1"/>
  <c r="R7227" i="3" s="1"/>
  <c r="P7227" i="3"/>
  <c r="O4003" i="3"/>
  <c r="Q4003" i="3" s="1"/>
  <c r="R4003" i="3" s="1"/>
  <c r="P4003" i="3"/>
  <c r="O3619" i="3"/>
  <c r="Q3619" i="3" s="1"/>
  <c r="R3619" i="3" s="1"/>
  <c r="P3619" i="3"/>
  <c r="O3491" i="3"/>
  <c r="Q3491" i="3" s="1"/>
  <c r="R3491" i="3" s="1"/>
  <c r="P3491" i="3"/>
  <c r="O3427" i="3"/>
  <c r="Q3427" i="3" s="1"/>
  <c r="R3427" i="3" s="1"/>
  <c r="P3427" i="3"/>
  <c r="N3235" i="3"/>
  <c r="O3235" i="3" s="1"/>
  <c r="Q3235" i="3" s="1"/>
  <c r="R3235" i="3" s="1"/>
  <c r="S3179" i="3"/>
  <c r="O2747" i="3"/>
  <c r="Q2747" i="3" s="1"/>
  <c r="R2747" i="3" s="1"/>
  <c r="P2747" i="3"/>
  <c r="O2659" i="3"/>
  <c r="Q2659" i="3" s="1"/>
  <c r="R2659" i="3" s="1"/>
  <c r="P2659" i="3"/>
  <c r="O2491" i="3"/>
  <c r="Q2491" i="3" s="1"/>
  <c r="R2491" i="3" s="1"/>
  <c r="P2491" i="3"/>
  <c r="O2403" i="3"/>
  <c r="Q2403" i="3" s="1"/>
  <c r="R2403" i="3" s="1"/>
  <c r="P2403" i="3"/>
  <c r="O1891" i="3"/>
  <c r="Q1891" i="3" s="1"/>
  <c r="R1891" i="3" s="1"/>
  <c r="P1891" i="3"/>
  <c r="N1723" i="3"/>
  <c r="O1723" i="3" s="1"/>
  <c r="Q1723" i="3" s="1"/>
  <c r="R1723" i="3" s="1"/>
  <c r="O187" i="3"/>
  <c r="Q187" i="3" s="1"/>
  <c r="R187" i="3" s="1"/>
  <c r="P187" i="3"/>
  <c r="O6248" i="3"/>
  <c r="Q6248" i="3" s="1"/>
  <c r="R6248" i="3" s="1"/>
  <c r="P6248" i="3"/>
  <c r="O5684" i="3"/>
  <c r="Q5684" i="3" s="1"/>
  <c r="R5684" i="3" s="1"/>
  <c r="P5684" i="3"/>
  <c r="P3361" i="3"/>
  <c r="S3361" i="3" s="1"/>
  <c r="O3068" i="3"/>
  <c r="Q3068" i="3" s="1"/>
  <c r="R3068" i="3" s="1"/>
  <c r="P3068" i="3"/>
  <c r="P1467" i="3"/>
  <c r="S1467" i="3" s="1"/>
  <c r="O8778" i="3"/>
  <c r="Q8778" i="3" s="1"/>
  <c r="R8778" i="3" s="1"/>
  <c r="P8778" i="3"/>
  <c r="O8170" i="3"/>
  <c r="Q8170" i="3" s="1"/>
  <c r="R8170" i="3" s="1"/>
  <c r="P8170" i="3"/>
  <c r="O7786" i="3"/>
  <c r="Q7786" i="3" s="1"/>
  <c r="R7786" i="3" s="1"/>
  <c r="P7786" i="3"/>
  <c r="O7658" i="3"/>
  <c r="Q7658" i="3" s="1"/>
  <c r="R7658" i="3" s="1"/>
  <c r="P7658" i="3"/>
  <c r="O7226" i="3"/>
  <c r="Q7226" i="3" s="1"/>
  <c r="R7226" i="3" s="1"/>
  <c r="P7226" i="3"/>
  <c r="O6826" i="3"/>
  <c r="Q6826" i="3" s="1"/>
  <c r="R6826" i="3" s="1"/>
  <c r="P6826" i="3"/>
  <c r="O6474" i="3"/>
  <c r="Q6474" i="3" s="1"/>
  <c r="R6474" i="3" s="1"/>
  <c r="P6474" i="3"/>
  <c r="O6346" i="3"/>
  <c r="Q6346" i="3" s="1"/>
  <c r="R6346" i="3" s="1"/>
  <c r="P6346" i="3"/>
  <c r="O2114" i="3"/>
  <c r="Q2114" i="3" s="1"/>
  <c r="R2114" i="3" s="1"/>
  <c r="P2114" i="3"/>
  <c r="O2050" i="3"/>
  <c r="Q2050" i="3" s="1"/>
  <c r="R2050" i="3" s="1"/>
  <c r="P2050" i="3"/>
  <c r="O1786" i="3"/>
  <c r="Q1786" i="3" s="1"/>
  <c r="R1786" i="3" s="1"/>
  <c r="P1786" i="3"/>
  <c r="O8790" i="3"/>
  <c r="Q8790" i="3" s="1"/>
  <c r="R8790" i="3" s="1"/>
  <c r="P8790" i="3"/>
  <c r="O7880" i="3"/>
  <c r="Q7880" i="3" s="1"/>
  <c r="R7880" i="3" s="1"/>
  <c r="P7880" i="3"/>
  <c r="O8678" i="3"/>
  <c r="Q8678" i="3" s="1"/>
  <c r="R8678" i="3" s="1"/>
  <c r="P8678" i="3"/>
  <c r="P8638" i="3"/>
  <c r="S8638" i="3" s="1"/>
  <c r="N8398" i="3"/>
  <c r="P8230" i="3"/>
  <c r="S8230" i="3" s="1"/>
  <c r="P8158" i="3"/>
  <c r="S8158" i="3" s="1"/>
  <c r="O7950" i="3"/>
  <c r="Q7950" i="3" s="1"/>
  <c r="R7950" i="3" s="1"/>
  <c r="P7950" i="3"/>
  <c r="P7886" i="3"/>
  <c r="S7886" i="3" s="1"/>
  <c r="P7686" i="3"/>
  <c r="S7686" i="3" s="1"/>
  <c r="P7486" i="3"/>
  <c r="S7486" i="3" s="1"/>
  <c r="N7406" i="3"/>
  <c r="P7174" i="3"/>
  <c r="S7174" i="3" s="1"/>
  <c r="O6958" i="3"/>
  <c r="Q6958" i="3" s="1"/>
  <c r="R6958" i="3" s="1"/>
  <c r="P6958" i="3"/>
  <c r="P6694" i="3"/>
  <c r="S6694" i="3" s="1"/>
  <c r="O6630" i="3"/>
  <c r="Q6630" i="3" s="1"/>
  <c r="R6630" i="3" s="1"/>
  <c r="P6630" i="3"/>
  <c r="P6382" i="3"/>
  <c r="S6382" i="3" s="1"/>
  <c r="P6214" i="3"/>
  <c r="S6214" i="3" s="1"/>
  <c r="O6142" i="3"/>
  <c r="Q6142" i="3" s="1"/>
  <c r="R6142" i="3" s="1"/>
  <c r="P6142" i="3"/>
  <c r="S8489" i="3"/>
  <c r="P8747" i="3"/>
  <c r="S8747" i="3" s="1"/>
  <c r="P8650" i="3"/>
  <c r="S8650" i="3" s="1"/>
  <c r="N8151" i="3"/>
  <c r="N7403" i="3"/>
  <c r="O2014" i="3"/>
  <c r="Q2014" i="3" s="1"/>
  <c r="R2014" i="3" s="1"/>
  <c r="P2014" i="3"/>
  <c r="P8648" i="3"/>
  <c r="S8648" i="3" s="1"/>
  <c r="P8488" i="3"/>
  <c r="S8488" i="3" s="1"/>
  <c r="P8424" i="3"/>
  <c r="S8424" i="3" s="1"/>
  <c r="P8352" i="3"/>
  <c r="S8352" i="3" s="1"/>
  <c r="O8296" i="3"/>
  <c r="Q8296" i="3" s="1"/>
  <c r="R8296" i="3" s="1"/>
  <c r="P8296" i="3"/>
  <c r="P8032" i="3"/>
  <c r="S8032" i="3" s="1"/>
  <c r="P7896" i="3"/>
  <c r="S7896" i="3" s="1"/>
  <c r="O7824" i="3"/>
  <c r="Q7824" i="3" s="1"/>
  <c r="R7824" i="3" s="1"/>
  <c r="P7824" i="3"/>
  <c r="O7760" i="3"/>
  <c r="Q7760" i="3" s="1"/>
  <c r="R7760" i="3" s="1"/>
  <c r="P7760" i="3"/>
  <c r="O7696" i="3"/>
  <c r="Q7696" i="3" s="1"/>
  <c r="R7696" i="3" s="1"/>
  <c r="P7696" i="3"/>
  <c r="P7632" i="3"/>
  <c r="S7632" i="3" s="1"/>
  <c r="P7304" i="3"/>
  <c r="S7304" i="3" s="1"/>
  <c r="P7016" i="3"/>
  <c r="S7016" i="3" s="1"/>
  <c r="O6384" i="3"/>
  <c r="Q6384" i="3" s="1"/>
  <c r="R6384" i="3" s="1"/>
  <c r="P6384" i="3"/>
  <c r="P6160" i="3"/>
  <c r="S6160" i="3" s="1"/>
  <c r="P6000" i="3"/>
  <c r="S6000" i="3" s="1"/>
  <c r="P5968" i="3"/>
  <c r="S5968" i="3" s="1"/>
  <c r="O5728" i="3"/>
  <c r="Q5728" i="3" s="1"/>
  <c r="R5728" i="3" s="1"/>
  <c r="P5728" i="3"/>
  <c r="P5376" i="3"/>
  <c r="S5376" i="3" s="1"/>
  <c r="P4928" i="3"/>
  <c r="S4928" i="3" s="1"/>
  <c r="O4672" i="3"/>
  <c r="Q4672" i="3" s="1"/>
  <c r="R4672" i="3" s="1"/>
  <c r="P4672" i="3"/>
  <c r="P4576" i="3"/>
  <c r="S4576" i="3" s="1"/>
  <c r="P3912" i="3"/>
  <c r="S3912" i="3" s="1"/>
  <c r="P3728" i="3"/>
  <c r="S3728" i="3" s="1"/>
  <c r="P3576" i="3"/>
  <c r="S3576" i="3" s="1"/>
  <c r="O990" i="3"/>
  <c r="Q990" i="3" s="1"/>
  <c r="R990" i="3" s="1"/>
  <c r="P990" i="3"/>
  <c r="O8471" i="3"/>
  <c r="Q8471" i="3" s="1"/>
  <c r="R8471" i="3" s="1"/>
  <c r="P8471" i="3"/>
  <c r="P8007" i="3"/>
  <c r="S8007" i="3" s="1"/>
  <c r="O7783" i="3"/>
  <c r="Q7783" i="3" s="1"/>
  <c r="R7783" i="3" s="1"/>
  <c r="P7783" i="3"/>
  <c r="P7583" i="3"/>
  <c r="S7583" i="3" s="1"/>
  <c r="O7215" i="3"/>
  <c r="Q7215" i="3" s="1"/>
  <c r="R7215" i="3" s="1"/>
  <c r="P7215" i="3"/>
  <c r="P7151" i="3"/>
  <c r="S7151" i="3" s="1"/>
  <c r="P6143" i="3"/>
  <c r="S6143" i="3" s="1"/>
  <c r="O5751" i="3"/>
  <c r="Q5751" i="3" s="1"/>
  <c r="R5751" i="3" s="1"/>
  <c r="P5751" i="3"/>
  <c r="P5615" i="3"/>
  <c r="S5615" i="3" s="1"/>
  <c r="P5447" i="3"/>
  <c r="S5447" i="3" s="1"/>
  <c r="P5351" i="3"/>
  <c r="S5351" i="3" s="1"/>
  <c r="O5247" i="3"/>
  <c r="Q5247" i="3" s="1"/>
  <c r="R5247" i="3" s="1"/>
  <c r="P5247" i="3"/>
  <c r="O5183" i="3"/>
  <c r="Q5183" i="3" s="1"/>
  <c r="R5183" i="3" s="1"/>
  <c r="P5183" i="3"/>
  <c r="O5031" i="3"/>
  <c r="Q5031" i="3" s="1"/>
  <c r="R5031" i="3" s="1"/>
  <c r="P5031" i="3"/>
  <c r="P4991" i="3"/>
  <c r="S4991" i="3" s="1"/>
  <c r="P4895" i="3"/>
  <c r="S4895" i="3" s="1"/>
  <c r="P4759" i="3"/>
  <c r="S4759" i="3" s="1"/>
  <c r="P4383" i="3"/>
  <c r="S4383" i="3" s="1"/>
  <c r="O4263" i="3"/>
  <c r="Q4263" i="3" s="1"/>
  <c r="R4263" i="3" s="1"/>
  <c r="P4263" i="3"/>
  <c r="P3975" i="3"/>
  <c r="S3975" i="3" s="1"/>
  <c r="P6966" i="3"/>
  <c r="S6966" i="3" s="1"/>
  <c r="O5854" i="3"/>
  <c r="Q5854" i="3" s="1"/>
  <c r="R5854" i="3" s="1"/>
  <c r="P5854" i="3"/>
  <c r="P5334" i="3"/>
  <c r="S5334" i="3" s="1"/>
  <c r="P5270" i="3"/>
  <c r="S5270" i="3" s="1"/>
  <c r="O5230" i="3"/>
  <c r="Q5230" i="3" s="1"/>
  <c r="R5230" i="3" s="1"/>
  <c r="P5230" i="3"/>
  <c r="P4486" i="3"/>
  <c r="S4486" i="3" s="1"/>
  <c r="P4198" i="3"/>
  <c r="S4198" i="3" s="1"/>
  <c r="P3942" i="3"/>
  <c r="S3942" i="3" s="1"/>
  <c r="O3854" i="3"/>
  <c r="Q3854" i="3" s="1"/>
  <c r="R3854" i="3" s="1"/>
  <c r="P3854" i="3"/>
  <c r="P3318" i="3"/>
  <c r="S3318" i="3" s="1"/>
  <c r="P2870" i="3"/>
  <c r="S2870" i="3" s="1"/>
  <c r="P2726" i="3"/>
  <c r="S2726" i="3" s="1"/>
  <c r="O2646" i="3"/>
  <c r="Q2646" i="3" s="1"/>
  <c r="R2646" i="3" s="1"/>
  <c r="P2646" i="3"/>
  <c r="N2582" i="3"/>
  <c r="O2582" i="3" s="1"/>
  <c r="Q2582" i="3" s="1"/>
  <c r="R2582" i="3" s="1"/>
  <c r="P2358" i="3"/>
  <c r="S2358" i="3" s="1"/>
  <c r="O2246" i="3"/>
  <c r="Q2246" i="3" s="1"/>
  <c r="R2246" i="3" s="1"/>
  <c r="P2246" i="3"/>
  <c r="P1998" i="3"/>
  <c r="S1998" i="3" s="1"/>
  <c r="O1878" i="3"/>
  <c r="Q1878" i="3" s="1"/>
  <c r="R1878" i="3" s="1"/>
  <c r="P1878" i="3"/>
  <c r="P1814" i="3"/>
  <c r="S1814" i="3" s="1"/>
  <c r="P1742" i="3"/>
  <c r="S1742" i="3" s="1"/>
  <c r="P1670" i="3"/>
  <c r="S1670" i="3" s="1"/>
  <c r="P1518" i="3"/>
  <c r="S1518" i="3" s="1"/>
  <c r="P1262" i="3"/>
  <c r="S1262" i="3" s="1"/>
  <c r="P902" i="3"/>
  <c r="S902" i="3" s="1"/>
  <c r="O598" i="3"/>
  <c r="Q598" i="3" s="1"/>
  <c r="R598" i="3" s="1"/>
  <c r="P598" i="3"/>
  <c r="O3224" i="3"/>
  <c r="Q3224" i="3" s="1"/>
  <c r="R3224" i="3" s="1"/>
  <c r="P3224" i="3"/>
  <c r="P2992" i="3"/>
  <c r="S2992" i="3" s="1"/>
  <c r="P2880" i="3"/>
  <c r="S2880" i="3" s="1"/>
  <c r="P2544" i="3"/>
  <c r="S2544" i="3" s="1"/>
  <c r="P2440" i="3"/>
  <c r="S2440" i="3" s="1"/>
  <c r="P2344" i="3"/>
  <c r="S2344" i="3" s="1"/>
  <c r="P2232" i="3"/>
  <c r="S2232" i="3" s="1"/>
  <c r="O1784" i="3"/>
  <c r="Q1784" i="3" s="1"/>
  <c r="R1784" i="3" s="1"/>
  <c r="P1784" i="3"/>
  <c r="O1648" i="3"/>
  <c r="Q1648" i="3" s="1"/>
  <c r="R1648" i="3" s="1"/>
  <c r="P1648" i="3"/>
  <c r="O1304" i="3"/>
  <c r="Q1304" i="3" s="1"/>
  <c r="R1304" i="3" s="1"/>
  <c r="P1304" i="3"/>
  <c r="P1208" i="3"/>
  <c r="S1208" i="3" s="1"/>
  <c r="P872" i="3"/>
  <c r="S872" i="3" s="1"/>
  <c r="O656" i="3"/>
  <c r="Q656" i="3" s="1"/>
  <c r="R656" i="3" s="1"/>
  <c r="P656" i="3"/>
  <c r="O520" i="3"/>
  <c r="Q520" i="3" s="1"/>
  <c r="R520" i="3" s="1"/>
  <c r="P520" i="3"/>
  <c r="P456" i="3"/>
  <c r="S456" i="3" s="1"/>
  <c r="P392" i="3"/>
  <c r="S392" i="3" s="1"/>
  <c r="P320" i="3"/>
  <c r="S320" i="3" s="1"/>
  <c r="N7347" i="3"/>
  <c r="O7347" i="3" s="1"/>
  <c r="Q7347" i="3" s="1"/>
  <c r="R7347" i="3" s="1"/>
  <c r="N7207" i="3"/>
  <c r="O7207" i="3" s="1"/>
  <c r="Q7207" i="3" s="1"/>
  <c r="R7207" i="3" s="1"/>
  <c r="N5954" i="3"/>
  <c r="O5954" i="3" s="1"/>
  <c r="Q5954" i="3" s="1"/>
  <c r="R5954" i="3" s="1"/>
  <c r="N5549" i="3"/>
  <c r="O5549" i="3" s="1"/>
  <c r="Q5549" i="3" s="1"/>
  <c r="R5549" i="3" s="1"/>
  <c r="S5310" i="3"/>
  <c r="N3993" i="3"/>
  <c r="O3993" i="3" s="1"/>
  <c r="Q3993" i="3" s="1"/>
  <c r="R3993" i="3" s="1"/>
  <c r="N3771" i="3"/>
  <c r="P1428" i="3"/>
  <c r="S1428" i="3" s="1"/>
  <c r="N838" i="3"/>
  <c r="N157" i="3"/>
  <c r="O157" i="3" s="1"/>
  <c r="Q157" i="3" s="1"/>
  <c r="R157" i="3" s="1"/>
  <c r="N2323" i="3"/>
  <c r="O2323" i="3" s="1"/>
  <c r="Q2323" i="3" s="1"/>
  <c r="R2323" i="3" s="1"/>
  <c r="N4653" i="3"/>
  <c r="N1837" i="3"/>
  <c r="O1837" i="3" s="1"/>
  <c r="Q1837" i="3" s="1"/>
  <c r="R1837" i="3" s="1"/>
  <c r="O961" i="3"/>
  <c r="Q961" i="3" s="1"/>
  <c r="R961" i="3" s="1"/>
  <c r="P961" i="3"/>
  <c r="P778" i="3"/>
  <c r="S778" i="3" s="1"/>
  <c r="O4679" i="3"/>
  <c r="Q4679" i="3" s="1"/>
  <c r="R4679" i="3" s="1"/>
  <c r="P4679" i="3"/>
  <c r="O3719" i="3"/>
  <c r="Q3719" i="3" s="1"/>
  <c r="R3719" i="3" s="1"/>
  <c r="P3719" i="3"/>
  <c r="P3599" i="3"/>
  <c r="S3599" i="3" s="1"/>
  <c r="P3383" i="3"/>
  <c r="S3383" i="3" s="1"/>
  <c r="N3319" i="3"/>
  <c r="P3007" i="3"/>
  <c r="S3007" i="3" s="1"/>
  <c r="O2935" i="3"/>
  <c r="Q2935" i="3" s="1"/>
  <c r="R2935" i="3" s="1"/>
  <c r="P2935" i="3"/>
  <c r="N2807" i="3"/>
  <c r="O2695" i="3"/>
  <c r="Q2695" i="3" s="1"/>
  <c r="R2695" i="3" s="1"/>
  <c r="P2695" i="3"/>
  <c r="P2599" i="3"/>
  <c r="S2599" i="3" s="1"/>
  <c r="P2431" i="3"/>
  <c r="S2431" i="3" s="1"/>
  <c r="O2319" i="3"/>
  <c r="Q2319" i="3" s="1"/>
  <c r="R2319" i="3" s="1"/>
  <c r="P2319" i="3"/>
  <c r="P2095" i="3"/>
  <c r="S2095" i="3" s="1"/>
  <c r="P1959" i="3"/>
  <c r="S1959" i="3" s="1"/>
  <c r="P1919" i="3"/>
  <c r="S1919" i="3" s="1"/>
  <c r="P1847" i="3"/>
  <c r="S1847" i="3" s="1"/>
  <c r="P1783" i="3"/>
  <c r="S1783" i="3" s="1"/>
  <c r="P1679" i="3"/>
  <c r="S1679" i="3" s="1"/>
  <c r="P1335" i="3"/>
  <c r="S1335" i="3" s="1"/>
  <c r="P1199" i="3"/>
  <c r="S1199" i="3" s="1"/>
  <c r="P1135" i="3"/>
  <c r="S1135" i="3" s="1"/>
  <c r="N1095" i="3"/>
  <c r="O1095" i="3" s="1"/>
  <c r="Q1095" i="3" s="1"/>
  <c r="R1095" i="3" s="1"/>
  <c r="O615" i="3"/>
  <c r="Q615" i="3" s="1"/>
  <c r="R615" i="3" s="1"/>
  <c r="P615" i="3"/>
  <c r="P215" i="3"/>
  <c r="S215" i="3" s="1"/>
  <c r="P175" i="3"/>
  <c r="S175" i="3" s="1"/>
  <c r="O71" i="3"/>
  <c r="Q71" i="3" s="1"/>
  <c r="R71" i="3" s="1"/>
  <c r="P71" i="3"/>
  <c r="N7863" i="3"/>
  <c r="N1965" i="3"/>
  <c r="P3337" i="3"/>
  <c r="S3337" i="3" s="1"/>
  <c r="O1889" i="3"/>
  <c r="Q1889" i="3" s="1"/>
  <c r="R1889" i="3" s="1"/>
  <c r="P1889" i="3"/>
  <c r="O1153" i="3"/>
  <c r="Q1153" i="3" s="1"/>
  <c r="R1153" i="3" s="1"/>
  <c r="P1153" i="3"/>
  <c r="O873" i="3"/>
  <c r="Q873" i="3" s="1"/>
  <c r="R873" i="3" s="1"/>
  <c r="P873" i="3"/>
  <c r="O665" i="3"/>
  <c r="Q665" i="3" s="1"/>
  <c r="R665" i="3" s="1"/>
  <c r="P665" i="3"/>
  <c r="O321" i="3"/>
  <c r="Q321" i="3" s="1"/>
  <c r="R321" i="3" s="1"/>
  <c r="P321" i="3"/>
  <c r="O3614" i="3"/>
  <c r="Q3614" i="3" s="1"/>
  <c r="R3614" i="3" s="1"/>
  <c r="P3614" i="3"/>
  <c r="P334" i="3"/>
  <c r="S334" i="3" s="1"/>
  <c r="O262" i="3"/>
  <c r="Q262" i="3" s="1"/>
  <c r="R262" i="3" s="1"/>
  <c r="P262" i="3"/>
  <c r="P1877" i="3"/>
  <c r="S1877" i="3" s="1"/>
  <c r="P1300" i="3"/>
  <c r="S1300" i="3" s="1"/>
  <c r="N1055" i="3"/>
  <c r="P661" i="3"/>
  <c r="S661" i="3" s="1"/>
  <c r="N5443" i="3"/>
  <c r="N6269" i="3"/>
  <c r="O6269" i="3" s="1"/>
  <c r="Q6269" i="3" s="1"/>
  <c r="R6269" i="3" s="1"/>
  <c r="N5934" i="3"/>
  <c r="O5934" i="3" s="1"/>
  <c r="Q5934" i="3" s="1"/>
  <c r="R5934" i="3" s="1"/>
  <c r="N5700" i="3"/>
  <c r="O5700" i="3" s="1"/>
  <c r="Q5700" i="3" s="1"/>
  <c r="R5700" i="3" s="1"/>
  <c r="P1052" i="3"/>
  <c r="S1052" i="3" s="1"/>
  <c r="N5341" i="3"/>
  <c r="O5341" i="3" s="1"/>
  <c r="Q5341" i="3" s="1"/>
  <c r="R5341" i="3" s="1"/>
  <c r="N1653" i="3"/>
  <c r="P5757" i="3"/>
  <c r="S5757" i="3" s="1"/>
  <c r="P1961" i="3"/>
  <c r="S1961" i="3" s="1"/>
  <c r="O1817" i="3"/>
  <c r="Q1817" i="3" s="1"/>
  <c r="R1817" i="3" s="1"/>
  <c r="P1817" i="3"/>
  <c r="O1145" i="3"/>
  <c r="Q1145" i="3" s="1"/>
  <c r="R1145" i="3" s="1"/>
  <c r="P1145" i="3"/>
  <c r="O945" i="3"/>
  <c r="Q945" i="3" s="1"/>
  <c r="R945" i="3" s="1"/>
  <c r="P945" i="3"/>
  <c r="O137" i="3"/>
  <c r="Q137" i="3" s="1"/>
  <c r="R137" i="3" s="1"/>
  <c r="P137" i="3"/>
  <c r="O3653" i="3"/>
  <c r="Q3653" i="3" s="1"/>
  <c r="R3653" i="3" s="1"/>
  <c r="P3653" i="3"/>
  <c r="O6118" i="3"/>
  <c r="Q6118" i="3" s="1"/>
  <c r="R6118" i="3" s="1"/>
  <c r="P6118" i="3"/>
  <c r="N8714" i="3"/>
  <c r="P7687" i="3"/>
  <c r="S7687" i="3" s="1"/>
  <c r="N8137" i="3"/>
  <c r="O8137" i="3" s="1"/>
  <c r="Q8137" i="3" s="1"/>
  <c r="R8137" i="3" s="1"/>
  <c r="N7767" i="3"/>
  <c r="O2590" i="3"/>
  <c r="Q2590" i="3" s="1"/>
  <c r="R2590" i="3" s="1"/>
  <c r="P2590" i="3"/>
  <c r="O1950" i="3"/>
  <c r="Q1950" i="3" s="1"/>
  <c r="R1950" i="3" s="1"/>
  <c r="P1950" i="3"/>
  <c r="O7576" i="3"/>
  <c r="Q7576" i="3" s="1"/>
  <c r="R7576" i="3" s="1"/>
  <c r="P7576" i="3"/>
  <c r="O7104" i="3"/>
  <c r="Q7104" i="3" s="1"/>
  <c r="R7104" i="3" s="1"/>
  <c r="P7104" i="3"/>
  <c r="N6200" i="3"/>
  <c r="O6200" i="3" s="1"/>
  <c r="Q6200" i="3" s="1"/>
  <c r="R6200" i="3" s="1"/>
  <c r="O5608" i="3"/>
  <c r="Q5608" i="3" s="1"/>
  <c r="R5608" i="3" s="1"/>
  <c r="P5608" i="3"/>
  <c r="O4920" i="3"/>
  <c r="Q4920" i="3" s="1"/>
  <c r="R4920" i="3" s="1"/>
  <c r="P4920" i="3"/>
  <c r="O3720" i="3"/>
  <c r="Q3720" i="3" s="1"/>
  <c r="R3720" i="3" s="1"/>
  <c r="P3720" i="3"/>
  <c r="P3456" i="3"/>
  <c r="S3456" i="3" s="1"/>
  <c r="N3344" i="3"/>
  <c r="O7935" i="3"/>
  <c r="Q7935" i="3" s="1"/>
  <c r="R7935" i="3" s="1"/>
  <c r="P7935" i="3"/>
  <c r="O7719" i="3"/>
  <c r="Q7719" i="3" s="1"/>
  <c r="R7719" i="3" s="1"/>
  <c r="P7719" i="3"/>
  <c r="O7343" i="3"/>
  <c r="Q7343" i="3" s="1"/>
  <c r="R7343" i="3" s="1"/>
  <c r="P7343" i="3"/>
  <c r="O6559" i="3"/>
  <c r="Q6559" i="3" s="1"/>
  <c r="R6559" i="3" s="1"/>
  <c r="P6559" i="3"/>
  <c r="O5119" i="3"/>
  <c r="Q5119" i="3" s="1"/>
  <c r="R5119" i="3" s="1"/>
  <c r="P5119" i="3"/>
  <c r="O4375" i="3"/>
  <c r="Q4375" i="3" s="1"/>
  <c r="R4375" i="3" s="1"/>
  <c r="P4375" i="3"/>
  <c r="O4087" i="3"/>
  <c r="Q4087" i="3" s="1"/>
  <c r="R4087" i="3" s="1"/>
  <c r="P4087" i="3"/>
  <c r="O5918" i="3"/>
  <c r="Q5918" i="3" s="1"/>
  <c r="R5918" i="3" s="1"/>
  <c r="P5918" i="3"/>
  <c r="N5734" i="3"/>
  <c r="O5734" i="3" s="1"/>
  <c r="Q5734" i="3" s="1"/>
  <c r="R5734" i="3" s="1"/>
  <c r="O2902" i="3"/>
  <c r="Q2902" i="3" s="1"/>
  <c r="R2902" i="3" s="1"/>
  <c r="P2902" i="3"/>
  <c r="O1990" i="3"/>
  <c r="Q1990" i="3" s="1"/>
  <c r="R1990" i="3" s="1"/>
  <c r="P1990" i="3"/>
  <c r="O1806" i="3"/>
  <c r="Q1806" i="3" s="1"/>
  <c r="R1806" i="3" s="1"/>
  <c r="P1806" i="3"/>
  <c r="O1734" i="3"/>
  <c r="Q1734" i="3" s="1"/>
  <c r="R1734" i="3" s="1"/>
  <c r="P1734" i="3"/>
  <c r="O2536" i="3"/>
  <c r="Q2536" i="3" s="1"/>
  <c r="R2536" i="3" s="1"/>
  <c r="P2536" i="3"/>
  <c r="O2432" i="3"/>
  <c r="Q2432" i="3" s="1"/>
  <c r="R2432" i="3" s="1"/>
  <c r="P2432" i="3"/>
  <c r="O384" i="3"/>
  <c r="Q384" i="3" s="1"/>
  <c r="R384" i="3" s="1"/>
  <c r="P384" i="3"/>
  <c r="N7318" i="3"/>
  <c r="N5925" i="3"/>
  <c r="O5925" i="3" s="1"/>
  <c r="Q5925" i="3" s="1"/>
  <c r="R5925" i="3" s="1"/>
  <c r="N5725" i="3"/>
  <c r="N3976" i="3"/>
  <c r="N2185" i="3"/>
  <c r="O2185" i="3" s="1"/>
  <c r="Q2185" i="3" s="1"/>
  <c r="R2185" i="3" s="1"/>
  <c r="N2048" i="3"/>
  <c r="N1910" i="3"/>
  <c r="N1735" i="3"/>
  <c r="O1735" i="3" s="1"/>
  <c r="Q1735" i="3" s="1"/>
  <c r="R1735" i="3" s="1"/>
  <c r="P468" i="3"/>
  <c r="S468" i="3" s="1"/>
  <c r="N3736" i="3"/>
  <c r="O3736" i="3" s="1"/>
  <c r="Q3736" i="3" s="1"/>
  <c r="R3736" i="3" s="1"/>
  <c r="N1608" i="3"/>
  <c r="N116" i="3"/>
  <c r="O116" i="3" s="1"/>
  <c r="Q116" i="3" s="1"/>
  <c r="R116" i="3" s="1"/>
  <c r="N1924" i="3"/>
  <c r="O4567" i="3"/>
  <c r="Q4567" i="3" s="1"/>
  <c r="R4567" i="3" s="1"/>
  <c r="P4567" i="3"/>
  <c r="O3207" i="3"/>
  <c r="Q3207" i="3" s="1"/>
  <c r="R3207" i="3" s="1"/>
  <c r="P3207" i="3"/>
  <c r="O2423" i="3"/>
  <c r="Q2423" i="3" s="1"/>
  <c r="R2423" i="3" s="1"/>
  <c r="P2423" i="3"/>
  <c r="O1775" i="3"/>
  <c r="Q1775" i="3" s="1"/>
  <c r="R1775" i="3" s="1"/>
  <c r="P1775" i="3"/>
  <c r="O207" i="3"/>
  <c r="Q207" i="3" s="1"/>
  <c r="R207" i="3" s="1"/>
  <c r="P207" i="3"/>
  <c r="P1973" i="3"/>
  <c r="S1973" i="3" s="1"/>
  <c r="N6807" i="3"/>
  <c r="O2089" i="3"/>
  <c r="Q2089" i="3" s="1"/>
  <c r="R2089" i="3" s="1"/>
  <c r="P2089" i="3"/>
  <c r="O185" i="3"/>
  <c r="Q185" i="3" s="1"/>
  <c r="R185" i="3" s="1"/>
  <c r="P185" i="3"/>
  <c r="N4798" i="3"/>
  <c r="N2833" i="3"/>
  <c r="N4236" i="3"/>
  <c r="N6852" i="3"/>
  <c r="O6852" i="3" s="1"/>
  <c r="Q6852" i="3" s="1"/>
  <c r="R6852" i="3" s="1"/>
  <c r="N6640" i="3"/>
  <c r="O6640" i="3" s="1"/>
  <c r="Q6640" i="3" s="1"/>
  <c r="R6640" i="3" s="1"/>
  <c r="N5867" i="3"/>
  <c r="O5867" i="3" s="1"/>
  <c r="Q5867" i="3" s="1"/>
  <c r="R5867" i="3" s="1"/>
  <c r="P2016" i="3"/>
  <c r="S2016" i="3" s="1"/>
  <c r="N1683" i="3"/>
  <c r="N1273" i="3"/>
  <c r="O1273" i="3" s="1"/>
  <c r="Q1273" i="3" s="1"/>
  <c r="R1273" i="3" s="1"/>
  <c r="N1011" i="3"/>
  <c r="P322" i="3"/>
  <c r="S322" i="3" s="1"/>
  <c r="P6413" i="3"/>
  <c r="S6413" i="3" s="1"/>
  <c r="P5088" i="3"/>
  <c r="S5088" i="3" s="1"/>
  <c r="O6986" i="3"/>
  <c r="Q6986" i="3" s="1"/>
  <c r="R6986" i="3" s="1"/>
  <c r="P6986" i="3"/>
  <c r="N2166" i="3"/>
  <c r="O2166" i="3" s="1"/>
  <c r="Q2166" i="3" s="1"/>
  <c r="R2166" i="3" s="1"/>
  <c r="O1945" i="3"/>
  <c r="Q1945" i="3" s="1"/>
  <c r="R1945" i="3" s="1"/>
  <c r="P1945" i="3"/>
  <c r="O1489" i="3"/>
  <c r="Q1489" i="3" s="1"/>
  <c r="R1489" i="3" s="1"/>
  <c r="P1489" i="3"/>
  <c r="O537" i="3"/>
  <c r="Q537" i="3" s="1"/>
  <c r="R537" i="3" s="1"/>
  <c r="P537" i="3"/>
  <c r="N8512" i="3"/>
  <c r="O8512" i="3" s="1"/>
  <c r="Q8512" i="3" s="1"/>
  <c r="R8512" i="3" s="1"/>
  <c r="O5675" i="3"/>
  <c r="Q5675" i="3" s="1"/>
  <c r="R5675" i="3" s="1"/>
  <c r="P5675" i="3"/>
  <c r="P8275" i="3"/>
  <c r="S8275" i="3" s="1"/>
  <c r="O5137" i="3"/>
  <c r="Q5137" i="3" s="1"/>
  <c r="R5137" i="3" s="1"/>
  <c r="P5137" i="3"/>
  <c r="O4881" i="3"/>
  <c r="Q4881" i="3" s="1"/>
  <c r="R4881" i="3" s="1"/>
  <c r="P4881" i="3"/>
  <c r="P3218" i="3"/>
  <c r="S3218" i="3" s="1"/>
  <c r="O3633" i="3"/>
  <c r="Q3633" i="3" s="1"/>
  <c r="R3633" i="3" s="1"/>
  <c r="P3633" i="3"/>
  <c r="O3465" i="3"/>
  <c r="Q3465" i="3" s="1"/>
  <c r="R3465" i="3" s="1"/>
  <c r="P3465" i="3"/>
  <c r="O2601" i="3"/>
  <c r="Q2601" i="3" s="1"/>
  <c r="R2601" i="3" s="1"/>
  <c r="P2601" i="3"/>
  <c r="O2473" i="3"/>
  <c r="Q2473" i="3" s="1"/>
  <c r="R2473" i="3" s="1"/>
  <c r="P2473" i="3"/>
  <c r="O2353" i="3"/>
  <c r="Q2353" i="3" s="1"/>
  <c r="R2353" i="3" s="1"/>
  <c r="P2353" i="3"/>
  <c r="O8681" i="3"/>
  <c r="Q8681" i="3" s="1"/>
  <c r="R8681" i="3" s="1"/>
  <c r="P8681" i="3"/>
  <c r="O7945" i="3"/>
  <c r="Q7945" i="3" s="1"/>
  <c r="R7945" i="3" s="1"/>
  <c r="P7945" i="3"/>
  <c r="O7729" i="3"/>
  <c r="Q7729" i="3" s="1"/>
  <c r="R7729" i="3" s="1"/>
  <c r="P7729" i="3"/>
  <c r="O6633" i="3"/>
  <c r="Q6633" i="3" s="1"/>
  <c r="R6633" i="3" s="1"/>
  <c r="P6633" i="3"/>
  <c r="O6065" i="3"/>
  <c r="Q6065" i="3" s="1"/>
  <c r="R6065" i="3" s="1"/>
  <c r="P6065" i="3"/>
  <c r="P4065" i="3"/>
  <c r="S4065" i="3" s="1"/>
  <c r="O6069" i="3"/>
  <c r="Q6069" i="3" s="1"/>
  <c r="R6069" i="3" s="1"/>
  <c r="P6069" i="3"/>
  <c r="O7565" i="3"/>
  <c r="Q7565" i="3" s="1"/>
  <c r="R7565" i="3" s="1"/>
  <c r="P7565" i="3"/>
  <c r="O6453" i="3"/>
  <c r="Q6453" i="3" s="1"/>
  <c r="R6453" i="3" s="1"/>
  <c r="P6453" i="3"/>
  <c r="O5639" i="3"/>
  <c r="Q5639" i="3" s="1"/>
  <c r="R5639" i="3" s="1"/>
  <c r="P5639" i="3"/>
  <c r="N4804" i="3"/>
  <c r="O2316" i="3"/>
  <c r="Q2316" i="3" s="1"/>
  <c r="R2316" i="3" s="1"/>
  <c r="P2316" i="3"/>
  <c r="O780" i="3"/>
  <c r="Q780" i="3" s="1"/>
  <c r="R780" i="3" s="1"/>
  <c r="P780" i="3"/>
  <c r="O268" i="3"/>
  <c r="Q268" i="3" s="1"/>
  <c r="R268" i="3" s="1"/>
  <c r="P268" i="3"/>
  <c r="P8186" i="3"/>
  <c r="S8186" i="3" s="1"/>
  <c r="P5905" i="3"/>
  <c r="S5905" i="3" s="1"/>
  <c r="O3945" i="3"/>
  <c r="Q3945" i="3" s="1"/>
  <c r="R3945" i="3" s="1"/>
  <c r="P3945" i="3"/>
  <c r="P3617" i="3"/>
  <c r="S3617" i="3" s="1"/>
  <c r="P668" i="3"/>
  <c r="S668" i="3" s="1"/>
  <c r="P2275" i="3"/>
  <c r="S2275" i="3" s="1"/>
  <c r="O7739" i="3"/>
  <c r="Q7739" i="3" s="1"/>
  <c r="R7739" i="3" s="1"/>
  <c r="P7739" i="3"/>
  <c r="O6955" i="3"/>
  <c r="Q6955" i="3" s="1"/>
  <c r="R6955" i="3" s="1"/>
  <c r="P6955" i="3"/>
  <c r="O4947" i="3"/>
  <c r="Q4947" i="3" s="1"/>
  <c r="R4947" i="3" s="1"/>
  <c r="P4947" i="3"/>
  <c r="O4859" i="3"/>
  <c r="Q4859" i="3" s="1"/>
  <c r="R4859" i="3" s="1"/>
  <c r="P4859" i="3"/>
  <c r="O4323" i="3"/>
  <c r="Q4323" i="3" s="1"/>
  <c r="R4323" i="3" s="1"/>
  <c r="P4323" i="3"/>
  <c r="O4195" i="3"/>
  <c r="Q4195" i="3" s="1"/>
  <c r="R4195" i="3" s="1"/>
  <c r="P4195" i="3"/>
  <c r="O3651" i="3"/>
  <c r="Q3651" i="3" s="1"/>
  <c r="R3651" i="3" s="1"/>
  <c r="P3651" i="3"/>
  <c r="O3523" i="3"/>
  <c r="Q3523" i="3" s="1"/>
  <c r="R3523" i="3" s="1"/>
  <c r="P3523" i="3"/>
  <c r="O3331" i="3"/>
  <c r="Q3331" i="3" s="1"/>
  <c r="R3331" i="3" s="1"/>
  <c r="P3331" i="3"/>
  <c r="O3171" i="3"/>
  <c r="Q3171" i="3" s="1"/>
  <c r="R3171" i="3" s="1"/>
  <c r="P3171" i="3"/>
  <c r="O2691" i="3"/>
  <c r="Q2691" i="3" s="1"/>
  <c r="R2691" i="3" s="1"/>
  <c r="P2691" i="3"/>
  <c r="P2571" i="3"/>
  <c r="S2571" i="3" s="1"/>
  <c r="O2435" i="3"/>
  <c r="Q2435" i="3" s="1"/>
  <c r="R2435" i="3" s="1"/>
  <c r="P2435" i="3"/>
  <c r="O2099" i="3"/>
  <c r="Q2099" i="3" s="1"/>
  <c r="R2099" i="3" s="1"/>
  <c r="P2099" i="3"/>
  <c r="P1931" i="3"/>
  <c r="S1931" i="3" s="1"/>
  <c r="P1627" i="3"/>
  <c r="S1627" i="3" s="1"/>
  <c r="P1243" i="3"/>
  <c r="S1243" i="3" s="1"/>
  <c r="P1035" i="3"/>
  <c r="S1035" i="3" s="1"/>
  <c r="P987" i="3"/>
  <c r="S987" i="3" s="1"/>
  <c r="P347" i="3"/>
  <c r="S347" i="3" s="1"/>
  <c r="O131" i="3"/>
  <c r="Q131" i="3" s="1"/>
  <c r="R131" i="3" s="1"/>
  <c r="P131" i="3"/>
  <c r="O8330" i="3"/>
  <c r="Q8330" i="3" s="1"/>
  <c r="R8330" i="3" s="1"/>
  <c r="P8330" i="3"/>
  <c r="O7930" i="3"/>
  <c r="Q7930" i="3" s="1"/>
  <c r="R7930" i="3" s="1"/>
  <c r="P7930" i="3"/>
  <c r="O7370" i="3"/>
  <c r="Q7370" i="3" s="1"/>
  <c r="R7370" i="3" s="1"/>
  <c r="P7370" i="3"/>
  <c r="O6970" i="3"/>
  <c r="Q6970" i="3" s="1"/>
  <c r="R6970" i="3" s="1"/>
  <c r="P6970" i="3"/>
  <c r="O6794" i="3"/>
  <c r="Q6794" i="3" s="1"/>
  <c r="R6794" i="3" s="1"/>
  <c r="P6794" i="3"/>
  <c r="O5634" i="3"/>
  <c r="Q5634" i="3" s="1"/>
  <c r="R5634" i="3" s="1"/>
  <c r="P5634" i="3"/>
  <c r="O2178" i="3"/>
  <c r="Q2178" i="3" s="1"/>
  <c r="R2178" i="3" s="1"/>
  <c r="P2178" i="3"/>
  <c r="O1930" i="3"/>
  <c r="Q1930" i="3" s="1"/>
  <c r="R1930" i="3" s="1"/>
  <c r="P1930" i="3"/>
  <c r="O1146" i="3"/>
  <c r="Q1146" i="3" s="1"/>
  <c r="R1146" i="3" s="1"/>
  <c r="P1146" i="3"/>
  <c r="O1034" i="3"/>
  <c r="Q1034" i="3" s="1"/>
  <c r="R1034" i="3" s="1"/>
  <c r="P1034" i="3"/>
  <c r="N8691" i="3"/>
  <c r="P8379" i="3"/>
  <c r="S8379" i="3" s="1"/>
  <c r="N7830" i="3"/>
  <c r="N7633" i="3"/>
  <c r="O7633" i="3" s="1"/>
  <c r="Q7633" i="3" s="1"/>
  <c r="R7633" i="3" s="1"/>
  <c r="P7247" i="3"/>
  <c r="S7247" i="3" s="1"/>
  <c r="N6762" i="3"/>
  <c r="O6762" i="3" s="1"/>
  <c r="Q6762" i="3" s="1"/>
  <c r="R6762" i="3" s="1"/>
  <c r="N6405" i="3"/>
  <c r="P6193" i="3"/>
  <c r="S6193" i="3" s="1"/>
  <c r="P5664" i="3"/>
  <c r="S5664" i="3" s="1"/>
  <c r="P5393" i="3"/>
  <c r="S5393" i="3" s="1"/>
  <c r="N4451" i="3"/>
  <c r="N4037" i="3"/>
  <c r="O4037" i="3" s="1"/>
  <c r="Q4037" i="3" s="1"/>
  <c r="R4037" i="3" s="1"/>
  <c r="N3567" i="3"/>
  <c r="O3567" i="3" s="1"/>
  <c r="Q3567" i="3" s="1"/>
  <c r="R3567" i="3" s="1"/>
  <c r="N3440" i="3"/>
  <c r="N3375" i="3"/>
  <c r="O3375" i="3" s="1"/>
  <c r="Q3375" i="3" s="1"/>
  <c r="R3375" i="3" s="1"/>
  <c r="P3057" i="3"/>
  <c r="S3057" i="3" s="1"/>
  <c r="N2466" i="3"/>
  <c r="N1862" i="3"/>
  <c r="O1862" i="3" s="1"/>
  <c r="Q1862" i="3" s="1"/>
  <c r="R1862" i="3" s="1"/>
  <c r="P991" i="3"/>
  <c r="S991" i="3" s="1"/>
  <c r="N585" i="3"/>
  <c r="O8734" i="3"/>
  <c r="Q8734" i="3" s="1"/>
  <c r="R8734" i="3" s="1"/>
  <c r="P8734" i="3"/>
  <c r="O8494" i="3"/>
  <c r="Q8494" i="3" s="1"/>
  <c r="R8494" i="3" s="1"/>
  <c r="P8494" i="3"/>
  <c r="P8334" i="3"/>
  <c r="S8334" i="3" s="1"/>
  <c r="O8222" i="3"/>
  <c r="Q8222" i="3" s="1"/>
  <c r="R8222" i="3" s="1"/>
  <c r="P8222" i="3"/>
  <c r="P7822" i="3"/>
  <c r="S7822" i="3" s="1"/>
  <c r="O7678" i="3"/>
  <c r="Q7678" i="3" s="1"/>
  <c r="R7678" i="3" s="1"/>
  <c r="P7678" i="3"/>
  <c r="O7470" i="3"/>
  <c r="Q7470" i="3" s="1"/>
  <c r="R7470" i="3" s="1"/>
  <c r="P7470" i="3"/>
  <c r="P6998" i="3"/>
  <c r="S6998" i="3" s="1"/>
  <c r="P6862" i="3"/>
  <c r="S6862" i="3" s="1"/>
  <c r="O6686" i="3"/>
  <c r="Q6686" i="3" s="1"/>
  <c r="R6686" i="3" s="1"/>
  <c r="P6686" i="3"/>
  <c r="P6622" i="3"/>
  <c r="S6622" i="3" s="1"/>
  <c r="P6526" i="3"/>
  <c r="S6526" i="3" s="1"/>
  <c r="O5173" i="3"/>
  <c r="Q5173" i="3" s="1"/>
  <c r="R5173" i="3" s="1"/>
  <c r="P5173" i="3"/>
  <c r="O8423" i="3"/>
  <c r="Q8423" i="3" s="1"/>
  <c r="R8423" i="3" s="1"/>
  <c r="P8423" i="3"/>
  <c r="N8647" i="3"/>
  <c r="P7382" i="3"/>
  <c r="S7382" i="3" s="1"/>
  <c r="N8533" i="3"/>
  <c r="O2526" i="3"/>
  <c r="Q2526" i="3" s="1"/>
  <c r="R2526" i="3" s="1"/>
  <c r="P2526" i="3"/>
  <c r="P8552" i="3"/>
  <c r="S8552" i="3" s="1"/>
  <c r="O8416" i="3"/>
  <c r="Q8416" i="3" s="1"/>
  <c r="R8416" i="3" s="1"/>
  <c r="P8416" i="3"/>
  <c r="P8288" i="3"/>
  <c r="S8288" i="3" s="1"/>
  <c r="P8160" i="3"/>
  <c r="S8160" i="3" s="1"/>
  <c r="P7928" i="3"/>
  <c r="S7928" i="3" s="1"/>
  <c r="P7800" i="3"/>
  <c r="S7800" i="3" s="1"/>
  <c r="P7736" i="3"/>
  <c r="S7736" i="3" s="1"/>
  <c r="P7472" i="3"/>
  <c r="S7472" i="3" s="1"/>
  <c r="P7440" i="3"/>
  <c r="S7440" i="3" s="1"/>
  <c r="P7240" i="3"/>
  <c r="S7240" i="3" s="1"/>
  <c r="P7080" i="3"/>
  <c r="S7080" i="3" s="1"/>
  <c r="P6520" i="3"/>
  <c r="S6520" i="3" s="1"/>
  <c r="P6424" i="3"/>
  <c r="S6424" i="3" s="1"/>
  <c r="P6064" i="3"/>
  <c r="S6064" i="3" s="1"/>
  <c r="P6032" i="3"/>
  <c r="S6032" i="3" s="1"/>
  <c r="P5864" i="3"/>
  <c r="S5864" i="3" s="1"/>
  <c r="P5768" i="3"/>
  <c r="S5768" i="3" s="1"/>
  <c r="O5264" i="3"/>
  <c r="Q5264" i="3" s="1"/>
  <c r="R5264" i="3" s="1"/>
  <c r="P5264" i="3"/>
  <c r="P5064" i="3"/>
  <c r="S5064" i="3" s="1"/>
  <c r="O4776" i="3"/>
  <c r="Q4776" i="3" s="1"/>
  <c r="R4776" i="3" s="1"/>
  <c r="P4776" i="3"/>
  <c r="P4648" i="3"/>
  <c r="S4648" i="3" s="1"/>
  <c r="P4432" i="3"/>
  <c r="S4432" i="3" s="1"/>
  <c r="P4136" i="3"/>
  <c r="S4136" i="3" s="1"/>
  <c r="P3952" i="3"/>
  <c r="S3952" i="3" s="1"/>
  <c r="O3640" i="3"/>
  <c r="Q3640" i="3" s="1"/>
  <c r="R3640" i="3" s="1"/>
  <c r="P3640" i="3"/>
  <c r="O3448" i="3"/>
  <c r="Q3448" i="3" s="1"/>
  <c r="R3448" i="3" s="1"/>
  <c r="P3448" i="3"/>
  <c r="O8687" i="3"/>
  <c r="Q8687" i="3" s="1"/>
  <c r="R8687" i="3" s="1"/>
  <c r="P8687" i="3"/>
  <c r="P8463" i="3"/>
  <c r="S8463" i="3" s="1"/>
  <c r="P8399" i="3"/>
  <c r="S8399" i="3" s="1"/>
  <c r="P8335" i="3"/>
  <c r="S8335" i="3" s="1"/>
  <c r="P8207" i="3"/>
  <c r="S8207" i="3" s="1"/>
  <c r="P8039" i="3"/>
  <c r="S8039" i="3" s="1"/>
  <c r="P7775" i="3"/>
  <c r="S7775" i="3" s="1"/>
  <c r="P7519" i="3"/>
  <c r="S7519" i="3" s="1"/>
  <c r="P7455" i="3"/>
  <c r="S7455" i="3" s="1"/>
  <c r="P7415" i="3"/>
  <c r="S7415" i="3" s="1"/>
  <c r="O7095" i="3"/>
  <c r="Q7095" i="3" s="1"/>
  <c r="R7095" i="3" s="1"/>
  <c r="P7095" i="3"/>
  <c r="P6823" i="3"/>
  <c r="S6823" i="3" s="1"/>
  <c r="P6599" i="3"/>
  <c r="S6599" i="3" s="1"/>
  <c r="P6431" i="3"/>
  <c r="S6431" i="3" s="1"/>
  <c r="P5847" i="3"/>
  <c r="S5847" i="3" s="1"/>
  <c r="P5287" i="3"/>
  <c r="S5287" i="3" s="1"/>
  <c r="P5223" i="3"/>
  <c r="S5223" i="3" s="1"/>
  <c r="O5063" i="3"/>
  <c r="Q5063" i="3" s="1"/>
  <c r="R5063" i="3" s="1"/>
  <c r="P5063" i="3"/>
  <c r="P5023" i="3"/>
  <c r="S5023" i="3" s="1"/>
  <c r="P4831" i="3"/>
  <c r="S4831" i="3" s="1"/>
  <c r="O4791" i="3"/>
  <c r="Q4791" i="3" s="1"/>
  <c r="R4791" i="3" s="1"/>
  <c r="P4791" i="3"/>
  <c r="P4199" i="3"/>
  <c r="S4199" i="3" s="1"/>
  <c r="P5534" i="3"/>
  <c r="S5534" i="3" s="1"/>
  <c r="P4550" i="3"/>
  <c r="S4550" i="3" s="1"/>
  <c r="P4086" i="3"/>
  <c r="S4086" i="3" s="1"/>
  <c r="P3750" i="3"/>
  <c r="S3750" i="3" s="1"/>
  <c r="P3718" i="3"/>
  <c r="S3718" i="3" s="1"/>
  <c r="O3670" i="3"/>
  <c r="Q3670" i="3" s="1"/>
  <c r="R3670" i="3" s="1"/>
  <c r="P3670" i="3"/>
  <c r="P3534" i="3"/>
  <c r="S3534" i="3" s="1"/>
  <c r="P3310" i="3"/>
  <c r="S3310" i="3" s="1"/>
  <c r="P3198" i="3"/>
  <c r="S3198" i="3" s="1"/>
  <c r="P2950" i="3"/>
  <c r="S2950" i="3" s="1"/>
  <c r="P2694" i="3"/>
  <c r="S2694" i="3" s="1"/>
  <c r="O2574" i="3"/>
  <c r="Q2574" i="3" s="1"/>
  <c r="R2574" i="3" s="1"/>
  <c r="P2574" i="3"/>
  <c r="P2286" i="3"/>
  <c r="S2286" i="3" s="1"/>
  <c r="P934" i="3"/>
  <c r="S934" i="3" s="1"/>
  <c r="P822" i="3"/>
  <c r="S822" i="3" s="1"/>
  <c r="P750" i="3"/>
  <c r="S750" i="3" s="1"/>
  <c r="P3216" i="3"/>
  <c r="S3216" i="3" s="1"/>
  <c r="P3056" i="3"/>
  <c r="S3056" i="3" s="1"/>
  <c r="P2984" i="3"/>
  <c r="S2984" i="3" s="1"/>
  <c r="P2920" i="3"/>
  <c r="S2920" i="3" s="1"/>
  <c r="O2808" i="3"/>
  <c r="Q2808" i="3" s="1"/>
  <c r="R2808" i="3" s="1"/>
  <c r="P2808" i="3"/>
  <c r="P2712" i="3"/>
  <c r="S2712" i="3" s="1"/>
  <c r="P2640" i="3"/>
  <c r="S2640" i="3" s="1"/>
  <c r="O2568" i="3"/>
  <c r="Q2568" i="3" s="1"/>
  <c r="R2568" i="3" s="1"/>
  <c r="P2568" i="3"/>
  <c r="O2328" i="3"/>
  <c r="Q2328" i="3" s="1"/>
  <c r="R2328" i="3" s="1"/>
  <c r="P2328" i="3"/>
  <c r="P2264" i="3"/>
  <c r="S2264" i="3" s="1"/>
  <c r="P2128" i="3"/>
  <c r="S2128" i="3" s="1"/>
  <c r="P1416" i="3"/>
  <c r="S1416" i="3" s="1"/>
  <c r="P1240" i="3"/>
  <c r="S1240" i="3" s="1"/>
  <c r="O1136" i="3"/>
  <c r="Q1136" i="3" s="1"/>
  <c r="R1136" i="3" s="1"/>
  <c r="P1136" i="3"/>
  <c r="P968" i="3"/>
  <c r="S968" i="3" s="1"/>
  <c r="O792" i="3"/>
  <c r="Q792" i="3" s="1"/>
  <c r="R792" i="3" s="1"/>
  <c r="P792" i="3"/>
  <c r="N4367" i="3"/>
  <c r="P3944" i="3"/>
  <c r="S3944" i="3" s="1"/>
  <c r="P3721" i="3"/>
  <c r="S3721" i="3" s="1"/>
  <c r="N1732" i="3"/>
  <c r="N1355" i="3"/>
  <c r="N1050" i="3"/>
  <c r="O1050" i="3" s="1"/>
  <c r="Q1050" i="3" s="1"/>
  <c r="R1050" i="3" s="1"/>
  <c r="P3049" i="3"/>
  <c r="S3049" i="3" s="1"/>
  <c r="P6623" i="3"/>
  <c r="S6623" i="3" s="1"/>
  <c r="N4287" i="3"/>
  <c r="O4287" i="3" s="1"/>
  <c r="Q4287" i="3" s="1"/>
  <c r="R4287" i="3" s="1"/>
  <c r="N1143" i="3"/>
  <c r="O1143" i="3" s="1"/>
  <c r="Q1143" i="3" s="1"/>
  <c r="R1143" i="3" s="1"/>
  <c r="P4329" i="3"/>
  <c r="S4329" i="3" s="1"/>
  <c r="P609" i="3"/>
  <c r="S609" i="3" s="1"/>
  <c r="O3855" i="3"/>
  <c r="Q3855" i="3" s="1"/>
  <c r="R3855" i="3" s="1"/>
  <c r="P3855" i="3"/>
  <c r="P3663" i="3"/>
  <c r="S3663" i="3" s="1"/>
  <c r="P3591" i="3"/>
  <c r="S3591" i="3" s="1"/>
  <c r="O3311" i="3"/>
  <c r="Q3311" i="3" s="1"/>
  <c r="R3311" i="3" s="1"/>
  <c r="P3311" i="3"/>
  <c r="P3143" i="3"/>
  <c r="S3143" i="3" s="1"/>
  <c r="P3039" i="3"/>
  <c r="S3039" i="3" s="1"/>
  <c r="N2903" i="3"/>
  <c r="O2799" i="3"/>
  <c r="Q2799" i="3" s="1"/>
  <c r="R2799" i="3" s="1"/>
  <c r="P2799" i="3"/>
  <c r="P2743" i="3"/>
  <c r="S2743" i="3" s="1"/>
  <c r="P2631" i="3"/>
  <c r="S2631" i="3" s="1"/>
  <c r="O2455" i="3"/>
  <c r="Q2455" i="3" s="1"/>
  <c r="R2455" i="3" s="1"/>
  <c r="P2455" i="3"/>
  <c r="P2295" i="3"/>
  <c r="S2295" i="3" s="1"/>
  <c r="P2231" i="3"/>
  <c r="S2231" i="3" s="1"/>
  <c r="P2159" i="3"/>
  <c r="S2159" i="3" s="1"/>
  <c r="P2087" i="3"/>
  <c r="S2087" i="3" s="1"/>
  <c r="O1943" i="3"/>
  <c r="Q1943" i="3" s="1"/>
  <c r="R1943" i="3" s="1"/>
  <c r="P1943" i="3"/>
  <c r="P1375" i="3"/>
  <c r="S1375" i="3" s="1"/>
  <c r="O1263" i="3"/>
  <c r="Q1263" i="3" s="1"/>
  <c r="R1263" i="3" s="1"/>
  <c r="P1263" i="3"/>
  <c r="P759" i="3"/>
  <c r="S759" i="3" s="1"/>
  <c r="P591" i="3"/>
  <c r="S591" i="3" s="1"/>
  <c r="N343" i="3"/>
  <c r="N239" i="3"/>
  <c r="O239" i="3" s="1"/>
  <c r="Q239" i="3" s="1"/>
  <c r="R239" i="3" s="1"/>
  <c r="N7019" i="3"/>
  <c r="P1127" i="3"/>
  <c r="S1127" i="3" s="1"/>
  <c r="N2670" i="3"/>
  <c r="N1696" i="3"/>
  <c r="N4547" i="3"/>
  <c r="O1147" i="3"/>
  <c r="Q1147" i="3" s="1"/>
  <c r="R1147" i="3" s="1"/>
  <c r="P1147" i="3"/>
  <c r="O1761" i="3"/>
  <c r="Q1761" i="3" s="1"/>
  <c r="R1761" i="3" s="1"/>
  <c r="P1761" i="3"/>
  <c r="O801" i="3"/>
  <c r="Q801" i="3" s="1"/>
  <c r="R801" i="3" s="1"/>
  <c r="P801" i="3"/>
  <c r="P6357" i="3"/>
  <c r="S6357" i="3" s="1"/>
  <c r="N3063" i="3"/>
  <c r="N7823" i="3"/>
  <c r="N6836" i="3"/>
  <c r="N6608" i="3"/>
  <c r="O6608" i="3" s="1"/>
  <c r="Q6608" i="3" s="1"/>
  <c r="R6608" i="3" s="1"/>
  <c r="N1993" i="3"/>
  <c r="N1657" i="3"/>
  <c r="N1257" i="3"/>
  <c r="N2841" i="3"/>
  <c r="O2081" i="3"/>
  <c r="Q2081" i="3" s="1"/>
  <c r="R2081" i="3" s="1"/>
  <c r="P2081" i="3"/>
  <c r="P1769" i="3"/>
  <c r="S1769" i="3" s="1"/>
  <c r="O1281" i="3"/>
  <c r="Q1281" i="3" s="1"/>
  <c r="R1281" i="3" s="1"/>
  <c r="P1281" i="3"/>
  <c r="N3960" i="3"/>
  <c r="P3354" i="3"/>
  <c r="S3354" i="3" s="1"/>
  <c r="O4625" i="3"/>
  <c r="Q4625" i="3" s="1"/>
  <c r="R4625" i="3" s="1"/>
  <c r="P4625" i="3"/>
  <c r="O3897" i="3"/>
  <c r="Q3897" i="3" s="1"/>
  <c r="R3897" i="3" s="1"/>
  <c r="P3897" i="3"/>
  <c r="O3729" i="3"/>
  <c r="Q3729" i="3" s="1"/>
  <c r="R3729" i="3" s="1"/>
  <c r="P3729" i="3"/>
  <c r="O2865" i="3"/>
  <c r="Q2865" i="3" s="1"/>
  <c r="R2865" i="3" s="1"/>
  <c r="P2865" i="3"/>
  <c r="O8457" i="3"/>
  <c r="Q8457" i="3" s="1"/>
  <c r="R8457" i="3" s="1"/>
  <c r="P8457" i="3"/>
  <c r="O8073" i="3"/>
  <c r="Q8073" i="3" s="1"/>
  <c r="R8073" i="3" s="1"/>
  <c r="P8073" i="3"/>
  <c r="O6449" i="3"/>
  <c r="Q6449" i="3" s="1"/>
  <c r="R6449" i="3" s="1"/>
  <c r="P6449" i="3"/>
  <c r="O7669" i="3"/>
  <c r="Q7669" i="3" s="1"/>
  <c r="R7669" i="3" s="1"/>
  <c r="P7669" i="3"/>
  <c r="O7349" i="3"/>
  <c r="Q7349" i="3" s="1"/>
  <c r="R7349" i="3" s="1"/>
  <c r="P7349" i="3"/>
  <c r="O6325" i="3"/>
  <c r="Q6325" i="3" s="1"/>
  <c r="R6325" i="3" s="1"/>
  <c r="P6325" i="3"/>
  <c r="O7309" i="3"/>
  <c r="Q7309" i="3" s="1"/>
  <c r="R7309" i="3" s="1"/>
  <c r="P7309" i="3"/>
  <c r="O6797" i="3"/>
  <c r="Q6797" i="3" s="1"/>
  <c r="R6797" i="3" s="1"/>
  <c r="P6797" i="3"/>
  <c r="O3084" i="3"/>
  <c r="Q3084" i="3" s="1"/>
  <c r="R3084" i="3" s="1"/>
  <c r="P3084" i="3"/>
  <c r="O2716" i="3"/>
  <c r="Q2716" i="3" s="1"/>
  <c r="R2716" i="3" s="1"/>
  <c r="P2716" i="3"/>
  <c r="O8682" i="3"/>
  <c r="Q8682" i="3" s="1"/>
  <c r="R8682" i="3" s="1"/>
  <c r="P8682" i="3"/>
  <c r="O6698" i="3"/>
  <c r="Q6698" i="3" s="1"/>
  <c r="R6698" i="3" s="1"/>
  <c r="P6698" i="3"/>
  <c r="O5235" i="3"/>
  <c r="Q5235" i="3" s="1"/>
  <c r="R5235" i="3" s="1"/>
  <c r="P5235" i="3"/>
  <c r="O8635" i="3"/>
  <c r="Q8635" i="3" s="1"/>
  <c r="R8635" i="3" s="1"/>
  <c r="P8635" i="3"/>
  <c r="O5635" i="3"/>
  <c r="Q5635" i="3" s="1"/>
  <c r="R5635" i="3" s="1"/>
  <c r="P5635" i="3"/>
  <c r="O5459" i="3"/>
  <c r="Q5459" i="3" s="1"/>
  <c r="R5459" i="3" s="1"/>
  <c r="P5459" i="3"/>
  <c r="O5203" i="3"/>
  <c r="Q5203" i="3" s="1"/>
  <c r="R5203" i="3" s="1"/>
  <c r="P5203" i="3"/>
  <c r="O4259" i="3"/>
  <c r="Q4259" i="3" s="1"/>
  <c r="R4259" i="3" s="1"/>
  <c r="P4259" i="3"/>
  <c r="O2875" i="3"/>
  <c r="Q2875" i="3" s="1"/>
  <c r="R2875" i="3" s="1"/>
  <c r="P2875" i="3"/>
  <c r="O1411" i="3"/>
  <c r="Q1411" i="3" s="1"/>
  <c r="R1411" i="3" s="1"/>
  <c r="P1411" i="3"/>
  <c r="O387" i="3"/>
  <c r="Q387" i="3" s="1"/>
  <c r="R387" i="3" s="1"/>
  <c r="P387" i="3"/>
  <c r="N8555" i="3"/>
  <c r="O8555" i="3" s="1"/>
  <c r="Q8555" i="3" s="1"/>
  <c r="R8555" i="3" s="1"/>
  <c r="N8305" i="3"/>
  <c r="O8305" i="3" s="1"/>
  <c r="Q8305" i="3" s="1"/>
  <c r="R8305" i="3" s="1"/>
  <c r="P8074" i="3"/>
  <c r="S8074" i="3" s="1"/>
  <c r="N7616" i="3"/>
  <c r="O7616" i="3" s="1"/>
  <c r="Q7616" i="3" s="1"/>
  <c r="R7616" i="3" s="1"/>
  <c r="N6988" i="3"/>
  <c r="O6988" i="3" s="1"/>
  <c r="Q6988" i="3" s="1"/>
  <c r="R6988" i="3" s="1"/>
  <c r="N6668" i="3"/>
  <c r="O6668" i="3" s="1"/>
  <c r="Q6668" i="3" s="1"/>
  <c r="R6668" i="3" s="1"/>
  <c r="N6342" i="3"/>
  <c r="O6342" i="3" s="1"/>
  <c r="Q6342" i="3" s="1"/>
  <c r="R6342" i="3" s="1"/>
  <c r="N6197" i="3"/>
  <c r="O6197" i="3" s="1"/>
  <c r="Q6197" i="3" s="1"/>
  <c r="R6197" i="3" s="1"/>
  <c r="P4996" i="3"/>
  <c r="S4996" i="3" s="1"/>
  <c r="N3999" i="3"/>
  <c r="O3999" i="3" s="1"/>
  <c r="Q3999" i="3" s="1"/>
  <c r="R3999" i="3" s="1"/>
  <c r="N3680" i="3"/>
  <c r="O3680" i="3" s="1"/>
  <c r="Q3680" i="3" s="1"/>
  <c r="R3680" i="3" s="1"/>
  <c r="N3447" i="3"/>
  <c r="O3447" i="3" s="1"/>
  <c r="Q3447" i="3" s="1"/>
  <c r="R3447" i="3" s="1"/>
  <c r="P3342" i="3"/>
  <c r="S3342" i="3" s="1"/>
  <c r="N2727" i="3"/>
  <c r="N2579" i="3"/>
  <c r="P2444" i="3"/>
  <c r="S2444" i="3" s="1"/>
  <c r="N2279" i="3"/>
  <c r="O2279" i="3" s="1"/>
  <c r="Q2279" i="3" s="1"/>
  <c r="R2279" i="3" s="1"/>
  <c r="N2112" i="3"/>
  <c r="O2112" i="3" s="1"/>
  <c r="Q2112" i="3" s="1"/>
  <c r="R2112" i="3" s="1"/>
  <c r="N1941" i="3"/>
  <c r="O1941" i="3" s="1"/>
  <c r="Q1941" i="3" s="1"/>
  <c r="R1941" i="3" s="1"/>
  <c r="N1678" i="3"/>
  <c r="O1678" i="3" s="1"/>
  <c r="Q1678" i="3" s="1"/>
  <c r="R1678" i="3" s="1"/>
  <c r="N1423" i="3"/>
  <c r="O1423" i="3" s="1"/>
  <c r="Q1423" i="3" s="1"/>
  <c r="R1423" i="3" s="1"/>
  <c r="P1172" i="3"/>
  <c r="S1172" i="3" s="1"/>
  <c r="N928" i="3"/>
  <c r="O928" i="3" s="1"/>
  <c r="Q928" i="3" s="1"/>
  <c r="R928" i="3" s="1"/>
  <c r="N671" i="3"/>
  <c r="N505" i="3"/>
  <c r="O505" i="3" s="1"/>
  <c r="Q505" i="3" s="1"/>
  <c r="R505" i="3" s="1"/>
  <c r="N260" i="3"/>
  <c r="O260" i="3" s="1"/>
  <c r="Q260" i="3" s="1"/>
  <c r="R260" i="3" s="1"/>
  <c r="P3071" i="3"/>
  <c r="S3071" i="3" s="1"/>
  <c r="N1791" i="3"/>
  <c r="O1791" i="3" s="1"/>
  <c r="Q1791" i="3" s="1"/>
  <c r="R1791" i="3" s="1"/>
  <c r="N602" i="3"/>
  <c r="O602" i="3" s="1"/>
  <c r="Q602" i="3" s="1"/>
  <c r="R602" i="3" s="1"/>
  <c r="O8506" i="3"/>
  <c r="Q8506" i="3" s="1"/>
  <c r="R8506" i="3" s="1"/>
  <c r="P8506" i="3"/>
  <c r="O8314" i="3"/>
  <c r="Q8314" i="3" s="1"/>
  <c r="R8314" i="3" s="1"/>
  <c r="P8314" i="3"/>
  <c r="O7114" i="3"/>
  <c r="Q7114" i="3" s="1"/>
  <c r="R7114" i="3" s="1"/>
  <c r="P7114" i="3"/>
  <c r="O2170" i="3"/>
  <c r="Q2170" i="3" s="1"/>
  <c r="R2170" i="3" s="1"/>
  <c r="P2170" i="3"/>
  <c r="N8551" i="3"/>
  <c r="O8551" i="3" s="1"/>
  <c r="Q8551" i="3" s="1"/>
  <c r="R8551" i="3" s="1"/>
  <c r="N8372" i="3"/>
  <c r="O8372" i="3" s="1"/>
  <c r="Q8372" i="3" s="1"/>
  <c r="R8372" i="3" s="1"/>
  <c r="N7798" i="3"/>
  <c r="O7798" i="3" s="1"/>
  <c r="Q7798" i="3" s="1"/>
  <c r="R7798" i="3" s="1"/>
  <c r="N7547" i="3"/>
  <c r="O7547" i="3" s="1"/>
  <c r="Q7547" i="3" s="1"/>
  <c r="R7547" i="3" s="1"/>
  <c r="N7244" i="3"/>
  <c r="O7244" i="3" s="1"/>
  <c r="Q7244" i="3" s="1"/>
  <c r="R7244" i="3" s="1"/>
  <c r="S6756" i="3"/>
  <c r="N6344" i="3"/>
  <c r="O6344" i="3" s="1"/>
  <c r="Q6344" i="3" s="1"/>
  <c r="R6344" i="3" s="1"/>
  <c r="P6133" i="3"/>
  <c r="S6133" i="3" s="1"/>
  <c r="N5797" i="3"/>
  <c r="O5797" i="3" s="1"/>
  <c r="Q5797" i="3" s="1"/>
  <c r="R5797" i="3" s="1"/>
  <c r="N5008" i="3"/>
  <c r="O5008" i="3" s="1"/>
  <c r="Q5008" i="3" s="1"/>
  <c r="R5008" i="3" s="1"/>
  <c r="N4420" i="3"/>
  <c r="P4028" i="3"/>
  <c r="S4028" i="3" s="1"/>
  <c r="P3828" i="3"/>
  <c r="S3828" i="3" s="1"/>
  <c r="N3673" i="3"/>
  <c r="O3673" i="3" s="1"/>
  <c r="Q3673" i="3" s="1"/>
  <c r="R3673" i="3" s="1"/>
  <c r="N3564" i="3"/>
  <c r="N3436" i="3"/>
  <c r="O3436" i="3" s="1"/>
  <c r="Q3436" i="3" s="1"/>
  <c r="R3436" i="3" s="1"/>
  <c r="N3040" i="3"/>
  <c r="O3040" i="3" s="1"/>
  <c r="Q3040" i="3" s="1"/>
  <c r="R3040" i="3" s="1"/>
  <c r="N2320" i="3"/>
  <c r="O2320" i="3" s="1"/>
  <c r="Q2320" i="3" s="1"/>
  <c r="R2320" i="3" s="1"/>
  <c r="P1748" i="3"/>
  <c r="S1748" i="3" s="1"/>
  <c r="N982" i="3"/>
  <c r="O982" i="3" s="1"/>
  <c r="Q982" i="3" s="1"/>
  <c r="R982" i="3" s="1"/>
  <c r="O8134" i="3"/>
  <c r="Q8134" i="3" s="1"/>
  <c r="R8134" i="3" s="1"/>
  <c r="P8134" i="3"/>
  <c r="O6926" i="3"/>
  <c r="Q6926" i="3" s="1"/>
  <c r="R6926" i="3" s="1"/>
  <c r="P6926" i="3"/>
  <c r="N7477" i="3"/>
  <c r="O7477" i="3" s="1"/>
  <c r="Q7477" i="3" s="1"/>
  <c r="R7477" i="3" s="1"/>
  <c r="O7608" i="3"/>
  <c r="Q7608" i="3" s="1"/>
  <c r="R7608" i="3" s="1"/>
  <c r="P7608" i="3"/>
  <c r="O7512" i="3"/>
  <c r="Q7512" i="3" s="1"/>
  <c r="R7512" i="3" s="1"/>
  <c r="P7512" i="3"/>
  <c r="O5056" i="3"/>
  <c r="Q5056" i="3" s="1"/>
  <c r="R5056" i="3" s="1"/>
  <c r="P5056" i="3"/>
  <c r="P4640" i="3"/>
  <c r="S4640" i="3" s="1"/>
  <c r="O3832" i="3"/>
  <c r="Q3832" i="3" s="1"/>
  <c r="R3832" i="3" s="1"/>
  <c r="P3832" i="3"/>
  <c r="O3336" i="3"/>
  <c r="Q3336" i="3" s="1"/>
  <c r="R3336" i="3" s="1"/>
  <c r="P3336" i="3"/>
  <c r="O8623" i="3"/>
  <c r="Q8623" i="3" s="1"/>
  <c r="R8623" i="3" s="1"/>
  <c r="P8623" i="3"/>
  <c r="O7183" i="3"/>
  <c r="Q7183" i="3" s="1"/>
  <c r="R7183" i="3" s="1"/>
  <c r="P7183" i="3"/>
  <c r="N5935" i="3"/>
  <c r="O5783" i="3"/>
  <c r="Q5783" i="3" s="1"/>
  <c r="R5783" i="3" s="1"/>
  <c r="P5783" i="3"/>
  <c r="O5151" i="3"/>
  <c r="Q5151" i="3" s="1"/>
  <c r="R5151" i="3" s="1"/>
  <c r="P5151" i="3"/>
  <c r="O4655" i="3"/>
  <c r="Q4655" i="3" s="1"/>
  <c r="R4655" i="3" s="1"/>
  <c r="P4655" i="3"/>
  <c r="O4551" i="3"/>
  <c r="Q4551" i="3" s="1"/>
  <c r="R4551" i="3" s="1"/>
  <c r="P4551" i="3"/>
  <c r="O4638" i="3"/>
  <c r="Q4638" i="3" s="1"/>
  <c r="R4638" i="3" s="1"/>
  <c r="P4638" i="3"/>
  <c r="O3526" i="3"/>
  <c r="Q3526" i="3" s="1"/>
  <c r="R3526" i="3" s="1"/>
  <c r="P3526" i="3"/>
  <c r="O3086" i="3"/>
  <c r="Q3086" i="3" s="1"/>
  <c r="R3086" i="3" s="1"/>
  <c r="P3086" i="3"/>
  <c r="O2390" i="3"/>
  <c r="Q2390" i="3" s="1"/>
  <c r="R2390" i="3" s="1"/>
  <c r="P2390" i="3"/>
  <c r="P1710" i="3"/>
  <c r="S1710" i="3" s="1"/>
  <c r="P7438" i="3"/>
  <c r="S7438" i="3" s="1"/>
  <c r="O3048" i="3"/>
  <c r="Q3048" i="3" s="1"/>
  <c r="R3048" i="3" s="1"/>
  <c r="P3048" i="3"/>
  <c r="O2704" i="3"/>
  <c r="Q2704" i="3" s="1"/>
  <c r="R2704" i="3" s="1"/>
  <c r="P2704" i="3"/>
  <c r="O1408" i="3"/>
  <c r="Q1408" i="3" s="1"/>
  <c r="R1408" i="3" s="1"/>
  <c r="P1408" i="3"/>
  <c r="P1112" i="3"/>
  <c r="S1112" i="3" s="1"/>
  <c r="O2959" i="3"/>
  <c r="Q2959" i="3" s="1"/>
  <c r="R2959" i="3" s="1"/>
  <c r="P2959" i="3"/>
  <c r="N2372" i="3"/>
  <c r="O2372" i="3" s="1"/>
  <c r="Q2372" i="3" s="1"/>
  <c r="R2372" i="3" s="1"/>
  <c r="N2131" i="3"/>
  <c r="O2131" i="3" s="1"/>
  <c r="Q2131" i="3" s="1"/>
  <c r="R2131" i="3" s="1"/>
  <c r="N1840" i="3"/>
  <c r="O1840" i="3" s="1"/>
  <c r="Q1840" i="3" s="1"/>
  <c r="R1840" i="3" s="1"/>
  <c r="N1695" i="3"/>
  <c r="O1695" i="3" s="1"/>
  <c r="Q1695" i="3" s="1"/>
  <c r="R1695" i="3" s="1"/>
  <c r="O4223" i="3"/>
  <c r="Q4223" i="3" s="1"/>
  <c r="R4223" i="3" s="1"/>
  <c r="P4223" i="3"/>
  <c r="N2522" i="3"/>
  <c r="O2522" i="3" s="1"/>
  <c r="Q2522" i="3" s="1"/>
  <c r="R2522" i="3" s="1"/>
  <c r="O489" i="3"/>
  <c r="Q489" i="3" s="1"/>
  <c r="R489" i="3" s="1"/>
  <c r="P489" i="3"/>
  <c r="O3655" i="3"/>
  <c r="Q3655" i="3" s="1"/>
  <c r="R3655" i="3" s="1"/>
  <c r="P3655" i="3"/>
  <c r="O3415" i="3"/>
  <c r="Q3415" i="3" s="1"/>
  <c r="R3415" i="3" s="1"/>
  <c r="P3415" i="3"/>
  <c r="O2287" i="3"/>
  <c r="Q2287" i="3" s="1"/>
  <c r="R2287" i="3" s="1"/>
  <c r="P2287" i="3"/>
  <c r="O2151" i="3"/>
  <c r="Q2151" i="3" s="1"/>
  <c r="R2151" i="3" s="1"/>
  <c r="P2151" i="3"/>
  <c r="O1367" i="3"/>
  <c r="Q1367" i="3" s="1"/>
  <c r="R1367" i="3" s="1"/>
  <c r="P1367" i="3"/>
  <c r="O751" i="3"/>
  <c r="Q751" i="3" s="1"/>
  <c r="R751" i="3" s="1"/>
  <c r="P751" i="3"/>
  <c r="O583" i="3"/>
  <c r="Q583" i="3" s="1"/>
  <c r="R583" i="3" s="1"/>
  <c r="P583" i="3"/>
  <c r="N6112" i="3"/>
  <c r="O6112" i="3" s="1"/>
  <c r="Q6112" i="3" s="1"/>
  <c r="R6112" i="3" s="1"/>
  <c r="N4441" i="3"/>
  <c r="O4441" i="3" s="1"/>
  <c r="Q4441" i="3" s="1"/>
  <c r="R4441" i="3" s="1"/>
  <c r="O729" i="3"/>
  <c r="Q729" i="3" s="1"/>
  <c r="R729" i="3" s="1"/>
  <c r="P729" i="3"/>
  <c r="N2587" i="3"/>
  <c r="O2587" i="3" s="1"/>
  <c r="Q2587" i="3" s="1"/>
  <c r="R2587" i="3" s="1"/>
  <c r="N5709" i="3"/>
  <c r="O5709" i="3" s="1"/>
  <c r="Q5709" i="3" s="1"/>
  <c r="R5709" i="3" s="1"/>
  <c r="N4333" i="3"/>
  <c r="O4333" i="3" s="1"/>
  <c r="Q4333" i="3" s="1"/>
  <c r="R4333" i="3" s="1"/>
  <c r="O1953" i="3"/>
  <c r="Q1953" i="3" s="1"/>
  <c r="R1953" i="3" s="1"/>
  <c r="P1953" i="3"/>
  <c r="O1089" i="3"/>
  <c r="Q1089" i="3" s="1"/>
  <c r="R1089" i="3" s="1"/>
  <c r="P1089" i="3"/>
  <c r="O937" i="3"/>
  <c r="Q937" i="3" s="1"/>
  <c r="R937" i="3" s="1"/>
  <c r="P937" i="3"/>
  <c r="O593" i="3"/>
  <c r="Q593" i="3" s="1"/>
  <c r="R593" i="3" s="1"/>
  <c r="P593" i="3"/>
  <c r="N3980" i="3"/>
  <c r="O3980" i="3" s="1"/>
  <c r="Q3980" i="3" s="1"/>
  <c r="R3980" i="3" s="1"/>
  <c r="O398" i="3"/>
  <c r="Q398" i="3" s="1"/>
  <c r="R398" i="3" s="1"/>
  <c r="P398" i="3"/>
  <c r="N7667" i="3"/>
  <c r="O7667" i="3" s="1"/>
  <c r="Q7667" i="3" s="1"/>
  <c r="R7667" i="3" s="1"/>
  <c r="N3334" i="3"/>
  <c r="N2137" i="3"/>
  <c r="O2137" i="3" s="1"/>
  <c r="Q2137" i="3" s="1"/>
  <c r="R2137" i="3" s="1"/>
  <c r="N3697" i="3"/>
  <c r="O3697" i="3" s="1"/>
  <c r="Q3697" i="3" s="1"/>
  <c r="R3697" i="3" s="1"/>
  <c r="N3245" i="3"/>
  <c r="O3245" i="3" s="1"/>
  <c r="Q3245" i="3" s="1"/>
  <c r="R3245" i="3" s="1"/>
  <c r="P1971" i="3"/>
  <c r="S1971" i="3" s="1"/>
  <c r="N7820" i="3"/>
  <c r="O7820" i="3" s="1"/>
  <c r="Q7820" i="3" s="1"/>
  <c r="R7820" i="3" s="1"/>
  <c r="P2663" i="3"/>
  <c r="S2663" i="3" s="1"/>
  <c r="N6385" i="3"/>
  <c r="O6385" i="3" s="1"/>
  <c r="Q6385" i="3" s="1"/>
  <c r="R6385" i="3" s="1"/>
  <c r="N3102" i="3"/>
  <c r="O3102" i="3" s="1"/>
  <c r="Q3102" i="3" s="1"/>
  <c r="R3102" i="3" s="1"/>
  <c r="O1753" i="3"/>
  <c r="Q1753" i="3" s="1"/>
  <c r="R1753" i="3" s="1"/>
  <c r="P1753" i="3"/>
  <c r="O1625" i="3"/>
  <c r="Q1625" i="3" s="1"/>
  <c r="R1625" i="3" s="1"/>
  <c r="P1625" i="3"/>
  <c r="P1241" i="3"/>
  <c r="S1241" i="3" s="1"/>
  <c r="N1081" i="3"/>
  <c r="O1081" i="3" s="1"/>
  <c r="Q1081" i="3" s="1"/>
  <c r="R1081" i="3" s="1"/>
  <c r="O193" i="3"/>
  <c r="Q193" i="3" s="1"/>
  <c r="R193" i="3" s="1"/>
  <c r="P193" i="3"/>
  <c r="S3301" i="3"/>
  <c r="N1845" i="3"/>
  <c r="O1845" i="3" s="1"/>
  <c r="Q1845" i="3" s="1"/>
  <c r="R1845" i="3" s="1"/>
  <c r="P642" i="3"/>
  <c r="S642" i="3" s="1"/>
  <c r="N309" i="3"/>
  <c r="O309" i="3" s="1"/>
  <c r="Q309" i="3" s="1"/>
  <c r="R309" i="3" s="1"/>
  <c r="P2132" i="3"/>
  <c r="S2132" i="3" s="1"/>
  <c r="P563" i="3"/>
  <c r="S563" i="3" s="1"/>
  <c r="S7764" i="3"/>
  <c r="P1075" i="3"/>
  <c r="S1075" i="3" s="1"/>
  <c r="N4012" i="3"/>
  <c r="P4300" i="3"/>
  <c r="S4300" i="3" s="1"/>
  <c r="P3596" i="3"/>
  <c r="S3596" i="3" s="1"/>
  <c r="P2988" i="3"/>
  <c r="S2988" i="3" s="1"/>
  <c r="P7299" i="3"/>
  <c r="S7299" i="3" s="1"/>
  <c r="P5642" i="3"/>
  <c r="S5642" i="3" s="1"/>
  <c r="P666" i="3"/>
  <c r="S666" i="3" s="1"/>
  <c r="N5993" i="3"/>
  <c r="P5697" i="3"/>
  <c r="S5697" i="3" s="1"/>
  <c r="P3529" i="3"/>
  <c r="S3529" i="3" s="1"/>
  <c r="P4357" i="3"/>
  <c r="S4357" i="3" s="1"/>
  <c r="P3293" i="3"/>
  <c r="S3293" i="3" s="1"/>
  <c r="N2628" i="3"/>
  <c r="O2628" i="3" s="1"/>
  <c r="Q2628" i="3" s="1"/>
  <c r="R2628" i="3" s="1"/>
  <c r="S7491" i="3"/>
  <c r="N5241" i="3"/>
  <c r="O5241" i="3" s="1"/>
  <c r="Q5241" i="3" s="1"/>
  <c r="R5241" i="3" s="1"/>
  <c r="P1219" i="3"/>
  <c r="S1219" i="3" s="1"/>
  <c r="O2387" i="3"/>
  <c r="Q2387" i="3" s="1"/>
  <c r="R2387" i="3" s="1"/>
  <c r="P2387" i="3"/>
  <c r="O1875" i="3"/>
  <c r="Q1875" i="3" s="1"/>
  <c r="R1875" i="3" s="1"/>
  <c r="P1875" i="3"/>
  <c r="N4761" i="3"/>
  <c r="O4761" i="3" s="1"/>
  <c r="Q4761" i="3" s="1"/>
  <c r="R4761" i="3" s="1"/>
  <c r="P8025" i="3"/>
  <c r="S8025" i="3" s="1"/>
  <c r="P450" i="3"/>
  <c r="S450" i="3" s="1"/>
  <c r="N4162" i="3"/>
  <c r="P2970" i="3"/>
  <c r="S2970" i="3" s="1"/>
  <c r="N8065" i="3"/>
  <c r="N6873" i="3"/>
  <c r="O6873" i="3" s="1"/>
  <c r="Q6873" i="3" s="1"/>
  <c r="R6873" i="3" s="1"/>
  <c r="N6233" i="3"/>
  <c r="O6233" i="3" s="1"/>
  <c r="Q6233" i="3" s="1"/>
  <c r="R6233" i="3" s="1"/>
  <c r="N6145" i="3"/>
  <c r="P4673" i="3"/>
  <c r="S4673" i="3" s="1"/>
  <c r="P6902" i="3"/>
  <c r="S6902" i="3" s="1"/>
  <c r="N5721" i="3"/>
  <c r="N900" i="3"/>
  <c r="O900" i="3" s="1"/>
  <c r="Q900" i="3" s="1"/>
  <c r="R900" i="3" s="1"/>
  <c r="P6390" i="3"/>
  <c r="S6390" i="3" s="1"/>
  <c r="P5027" i="3"/>
  <c r="S5027" i="3" s="1"/>
  <c r="O1491" i="3"/>
  <c r="Q1491" i="3" s="1"/>
  <c r="R1491" i="3" s="1"/>
  <c r="P1491" i="3"/>
  <c r="O339" i="3"/>
  <c r="Q339" i="3" s="1"/>
  <c r="R339" i="3" s="1"/>
  <c r="P339" i="3"/>
  <c r="P7672" i="3"/>
  <c r="S7672" i="3" s="1"/>
  <c r="N7338" i="3"/>
  <c r="N1842" i="3"/>
  <c r="O1842" i="3" s="1"/>
  <c r="Q1842" i="3" s="1"/>
  <c r="R1842" i="3" s="1"/>
  <c r="O178" i="3"/>
  <c r="Q178" i="3" s="1"/>
  <c r="R178" i="3" s="1"/>
  <c r="P178" i="3"/>
  <c r="O114" i="3"/>
  <c r="Q114" i="3" s="1"/>
  <c r="R114" i="3" s="1"/>
  <c r="P114" i="3"/>
  <c r="N1461" i="3"/>
  <c r="O1461" i="3" s="1"/>
  <c r="Q1461" i="3" s="1"/>
  <c r="R1461" i="3" s="1"/>
  <c r="N5390" i="3"/>
  <c r="N3208" i="3"/>
  <c r="N2632" i="3"/>
  <c r="N720" i="3"/>
  <c r="S344" i="3"/>
  <c r="N1567" i="3"/>
  <c r="P1540" i="3"/>
  <c r="S1540" i="3" s="1"/>
  <c r="P580" i="3"/>
  <c r="S580" i="3" s="1"/>
  <c r="P8695" i="3"/>
  <c r="S8695" i="3" s="1"/>
  <c r="P2899" i="3"/>
  <c r="S2899" i="3" s="1"/>
  <c r="P1173" i="3"/>
  <c r="S1173" i="3" s="1"/>
  <c r="P5401" i="3"/>
  <c r="S5401" i="3" s="1"/>
  <c r="P8505" i="3"/>
  <c r="S8505" i="3" s="1"/>
  <c r="P7993" i="3"/>
  <c r="S7993" i="3" s="1"/>
  <c r="P6073" i="3"/>
  <c r="S6073" i="3" s="1"/>
  <c r="P4150" i="3"/>
  <c r="S4150" i="3" s="1"/>
  <c r="P3074" i="3"/>
  <c r="S3074" i="3" s="1"/>
  <c r="P2580" i="3"/>
  <c r="S2580" i="3" s="1"/>
  <c r="P2818" i="3"/>
  <c r="S2818" i="3" s="1"/>
  <c r="P2802" i="3"/>
  <c r="S2802" i="3" s="1"/>
  <c r="N1397" i="3"/>
  <c r="O1397" i="3" s="1"/>
  <c r="Q1397" i="3" s="1"/>
  <c r="R1397" i="3" s="1"/>
  <c r="N533" i="3"/>
  <c r="N405" i="3"/>
  <c r="O405" i="3" s="1"/>
  <c r="Q405" i="3" s="1"/>
  <c r="R405" i="3" s="1"/>
  <c r="N341" i="3"/>
  <c r="O341" i="3" s="1"/>
  <c r="Q341" i="3" s="1"/>
  <c r="R341" i="3" s="1"/>
  <c r="P8249" i="3"/>
  <c r="S8249" i="3" s="1"/>
  <c r="P5689" i="3"/>
  <c r="S5689" i="3" s="1"/>
  <c r="N3285" i="3"/>
  <c r="O3285" i="3" s="1"/>
  <c r="Q3285" i="3" s="1"/>
  <c r="R3285" i="3" s="1"/>
  <c r="N2549" i="3"/>
  <c r="O2549" i="3" s="1"/>
  <c r="Q2549" i="3" s="1"/>
  <c r="R2549" i="3" s="1"/>
  <c r="P1858" i="3"/>
  <c r="S1858" i="3" s="1"/>
  <c r="P1586" i="3"/>
  <c r="S1586" i="3" s="1"/>
  <c r="P1602" i="3"/>
  <c r="S1602" i="3" s="1"/>
  <c r="P4057" i="3"/>
  <c r="S4057" i="3" s="1"/>
  <c r="P690" i="3"/>
  <c r="S690" i="3" s="1"/>
  <c r="P595" i="3"/>
  <c r="S595" i="3" s="1"/>
  <c r="P1107" i="3"/>
  <c r="S1107" i="3" s="1"/>
  <c r="P819" i="3"/>
  <c r="S819" i="3" s="1"/>
  <c r="N3252" i="3"/>
  <c r="P8772" i="3"/>
  <c r="S8772" i="3" s="1"/>
  <c r="P8708" i="3"/>
  <c r="S8708" i="3" s="1"/>
  <c r="P8644" i="3"/>
  <c r="S8644" i="3" s="1"/>
  <c r="P8580" i="3"/>
  <c r="P8452" i="3"/>
  <c r="S8452" i="3" s="1"/>
  <c r="P8196" i="3"/>
  <c r="S8196" i="3" s="1"/>
  <c r="P8068" i="3"/>
  <c r="S8068" i="3" s="1"/>
  <c r="P7876" i="3"/>
  <c r="S7876" i="3" s="1"/>
  <c r="P7364" i="3"/>
  <c r="S7364" i="3" s="1"/>
  <c r="P7172" i="3"/>
  <c r="S7172" i="3" s="1"/>
  <c r="P6916" i="3"/>
  <c r="S6916" i="3" s="1"/>
  <c r="P6788" i="3"/>
  <c r="S6788" i="3" s="1"/>
  <c r="P6724" i="3"/>
  <c r="S6724" i="3" s="1"/>
  <c r="P6660" i="3"/>
  <c r="S6660" i="3" s="1"/>
  <c r="P6596" i="3"/>
  <c r="S6596" i="3" s="1"/>
  <c r="P6532" i="3"/>
  <c r="S6532" i="3" s="1"/>
  <c r="P6148" i="3"/>
  <c r="S6148" i="3" s="1"/>
  <c r="P5892" i="3"/>
  <c r="S5892" i="3" s="1"/>
  <c r="P5572" i="3"/>
  <c r="S5572" i="3" s="1"/>
  <c r="P5380" i="3"/>
  <c r="S5380" i="3" s="1"/>
  <c r="P4932" i="3"/>
  <c r="S4932" i="3" s="1"/>
  <c r="P3156" i="3"/>
  <c r="S3156" i="3" s="1"/>
  <c r="P8438" i="3"/>
  <c r="S8438" i="3" s="1"/>
  <c r="P7675" i="3"/>
  <c r="S7675" i="3" s="1"/>
  <c r="P7163" i="3"/>
  <c r="S7163" i="3" s="1"/>
  <c r="P6907" i="3"/>
  <c r="S6907" i="3" s="1"/>
  <c r="P6395" i="3"/>
  <c r="S6395" i="3" s="1"/>
  <c r="P6139" i="3"/>
  <c r="S6139" i="3" s="1"/>
  <c r="P6011" i="3"/>
  <c r="S6011" i="3" s="1"/>
  <c r="P5947" i="3"/>
  <c r="S5947" i="3" s="1"/>
  <c r="P5819" i="3"/>
  <c r="S5819" i="3" s="1"/>
  <c r="N4346" i="3"/>
  <c r="N4218" i="3"/>
  <c r="N4090" i="3"/>
  <c r="N3770" i="3"/>
  <c r="N3706" i="3"/>
  <c r="N3642" i="3"/>
  <c r="N3450" i="3"/>
  <c r="N3386" i="3"/>
  <c r="N3194" i="3"/>
  <c r="N3130" i="3"/>
  <c r="P8642" i="3"/>
  <c r="S8642" i="3" s="1"/>
  <c r="P8578" i="3"/>
  <c r="S8578" i="3" s="1"/>
  <c r="P8322" i="3"/>
  <c r="S8322" i="3" s="1"/>
  <c r="P8258" i="3"/>
  <c r="S8258" i="3" s="1"/>
  <c r="P8130" i="3"/>
  <c r="S8130" i="3" s="1"/>
  <c r="P7938" i="3"/>
  <c r="S7938" i="3" s="1"/>
  <c r="P7874" i="3"/>
  <c r="S7874" i="3" s="1"/>
  <c r="P6658" i="3"/>
  <c r="S6658" i="3" s="1"/>
  <c r="P6530" i="3"/>
  <c r="S6530" i="3" s="1"/>
  <c r="P6146" i="3"/>
  <c r="S6146" i="3" s="1"/>
  <c r="P5826" i="3"/>
  <c r="S5826" i="3" s="1"/>
  <c r="P5570" i="3"/>
  <c r="S5570" i="3" s="1"/>
  <c r="P5442" i="3"/>
  <c r="S5442" i="3" s="1"/>
  <c r="P5378" i="3"/>
  <c r="S5378" i="3" s="1"/>
  <c r="P5314" i="3"/>
  <c r="S5314" i="3" s="1"/>
  <c r="P4866" i="3"/>
  <c r="S4866" i="3" s="1"/>
  <c r="P4802" i="3"/>
  <c r="S4802" i="3" s="1"/>
  <c r="P4738" i="3"/>
  <c r="S4738" i="3" s="1"/>
  <c r="P4674" i="3"/>
  <c r="S4674" i="3" s="1"/>
  <c r="P3842" i="3"/>
  <c r="S3842" i="3" s="1"/>
  <c r="N5929" i="3"/>
  <c r="N2577" i="3"/>
  <c r="N2449" i="3"/>
  <c r="N8657" i="3"/>
  <c r="P8577" i="3"/>
  <c r="S8577" i="3" s="1"/>
  <c r="N8529" i="3"/>
  <c r="P8321" i="3"/>
  <c r="S8321" i="3" s="1"/>
  <c r="N8145" i="3"/>
  <c r="P7809" i="3"/>
  <c r="S7809" i="3" s="1"/>
  <c r="P7553" i="3"/>
  <c r="S7553" i="3" s="1"/>
  <c r="N6865" i="3"/>
  <c r="O6865" i="3" s="1"/>
  <c r="Q6865" i="3" s="1"/>
  <c r="R6865" i="3" s="1"/>
  <c r="P6657" i="3"/>
  <c r="S6657" i="3" s="1"/>
  <c r="N6609" i="3"/>
  <c r="N6481" i="3"/>
  <c r="P6401" i="3"/>
  <c r="S6401" i="3" s="1"/>
  <c r="N6313" i="3"/>
  <c r="P6273" i="3"/>
  <c r="S6273" i="3" s="1"/>
  <c r="N6057" i="3"/>
  <c r="P5681" i="3"/>
  <c r="S5681" i="3" s="1"/>
  <c r="P5041" i="3"/>
  <c r="S5041" i="3" s="1"/>
  <c r="P4785" i="3"/>
  <c r="S4785" i="3" s="1"/>
  <c r="P4657" i="3"/>
  <c r="S4657" i="3" s="1"/>
  <c r="P4401" i="3"/>
  <c r="S4401" i="3" s="1"/>
  <c r="P4273" i="3"/>
  <c r="S4273" i="3" s="1"/>
  <c r="P4017" i="3"/>
  <c r="S4017" i="3" s="1"/>
  <c r="P3769" i="3"/>
  <c r="S3769" i="3" s="1"/>
  <c r="P3513" i="3"/>
  <c r="S3513" i="3" s="1"/>
  <c r="P3257" i="3"/>
  <c r="S3257" i="3" s="1"/>
  <c r="N8309" i="3"/>
  <c r="O8309" i="3" s="1"/>
  <c r="Q8309" i="3" s="1"/>
  <c r="R8309" i="3" s="1"/>
  <c r="N8749" i="3"/>
  <c r="P8541" i="3"/>
  <c r="S8541" i="3" s="1"/>
  <c r="P8413" i="3"/>
  <c r="S8413" i="3" s="1"/>
  <c r="P8285" i="3"/>
  <c r="S8285" i="3" s="1"/>
  <c r="P8157" i="3"/>
  <c r="S8157" i="3" s="1"/>
  <c r="N7853" i="3"/>
  <c r="P7773" i="3"/>
  <c r="S7773" i="3" s="1"/>
  <c r="P7645" i="3"/>
  <c r="S7645" i="3" s="1"/>
  <c r="P7517" i="3"/>
  <c r="S7517" i="3" s="1"/>
  <c r="P7429" i="3"/>
  <c r="S7429" i="3" s="1"/>
  <c r="N7341" i="3"/>
  <c r="P7301" i="3"/>
  <c r="S7301" i="3" s="1"/>
  <c r="N7213" i="3"/>
  <c r="N7085" i="3"/>
  <c r="N6957" i="3"/>
  <c r="N6829" i="3"/>
  <c r="N6701" i="3"/>
  <c r="N6445" i="3"/>
  <c r="P6365" i="3"/>
  <c r="S6365" i="3" s="1"/>
  <c r="P6237" i="3"/>
  <c r="S6237" i="3" s="1"/>
  <c r="N6189" i="3"/>
  <c r="P6109" i="3"/>
  <c r="S6109" i="3" s="1"/>
  <c r="N6061" i="3"/>
  <c r="P5981" i="3"/>
  <c r="S5981" i="3" s="1"/>
  <c r="N5893" i="3"/>
  <c r="P5813" i="3"/>
  <c r="S5813" i="3" s="1"/>
  <c r="P5685" i="3"/>
  <c r="S5685" i="3" s="1"/>
  <c r="N5637" i="3"/>
  <c r="O5637" i="3" s="1"/>
  <c r="Q5637" i="3" s="1"/>
  <c r="R5637" i="3" s="1"/>
  <c r="P5469" i="3"/>
  <c r="S5469" i="3" s="1"/>
  <c r="N5381" i="3"/>
  <c r="P5213" i="3"/>
  <c r="S5213" i="3" s="1"/>
  <c r="P5085" i="3"/>
  <c r="S5085" i="3" s="1"/>
  <c r="P4957" i="3"/>
  <c r="S4957" i="3" s="1"/>
  <c r="P4869" i="3"/>
  <c r="S4869" i="3" s="1"/>
  <c r="P4829" i="3"/>
  <c r="S4829" i="3" s="1"/>
  <c r="P4701" i="3"/>
  <c r="S4701" i="3" s="1"/>
  <c r="P4573" i="3"/>
  <c r="S4573" i="3" s="1"/>
  <c r="P4525" i="3"/>
  <c r="S4525" i="3" s="1"/>
  <c r="P4445" i="3"/>
  <c r="S4445" i="3" s="1"/>
  <c r="P4397" i="3"/>
  <c r="S4397" i="3" s="1"/>
  <c r="P4029" i="3"/>
  <c r="S4029" i="3" s="1"/>
  <c r="P3965" i="3"/>
  <c r="S3965" i="3" s="1"/>
  <c r="P3885" i="3"/>
  <c r="S3885" i="3" s="1"/>
  <c r="P3629" i="3"/>
  <c r="S3629" i="3" s="1"/>
  <c r="P3461" i="3"/>
  <c r="S3461" i="3" s="1"/>
  <c r="P3197" i="3"/>
  <c r="S3197" i="3" s="1"/>
  <c r="P3109" i="3"/>
  <c r="S3109" i="3" s="1"/>
  <c r="P2605" i="3"/>
  <c r="S2605" i="3" s="1"/>
  <c r="P2477" i="3"/>
  <c r="S2477" i="3" s="1"/>
  <c r="P1453" i="3"/>
  <c r="S1453" i="3" s="1"/>
  <c r="P1325" i="3"/>
  <c r="S1325" i="3" s="1"/>
  <c r="P1197" i="3"/>
  <c r="S1197" i="3" s="1"/>
  <c r="P1069" i="3"/>
  <c r="S1069" i="3" s="1"/>
  <c r="P813" i="3"/>
  <c r="S813" i="3" s="1"/>
  <c r="P301" i="3"/>
  <c r="S301" i="3" s="1"/>
  <c r="P7097" i="3"/>
  <c r="S7097" i="3" s="1"/>
  <c r="P706" i="3"/>
  <c r="S706" i="3" s="1"/>
  <c r="N5428" i="3"/>
  <c r="N2940" i="3"/>
  <c r="N2684" i="3"/>
  <c r="S1980" i="3"/>
  <c r="S1532" i="3"/>
  <c r="S956" i="3"/>
  <c r="N764" i="3"/>
  <c r="O764" i="3" s="1"/>
  <c r="Q764" i="3" s="1"/>
  <c r="R764" i="3" s="1"/>
  <c r="N380" i="3"/>
  <c r="S7685" i="3"/>
  <c r="P628" i="3"/>
  <c r="S628" i="3" s="1"/>
  <c r="P418" i="3"/>
  <c r="S418" i="3" s="1"/>
  <c r="P1955" i="3"/>
  <c r="S1955" i="3" s="1"/>
  <c r="P1187" i="3"/>
  <c r="S1187" i="3" s="1"/>
  <c r="P931" i="3"/>
  <c r="S931" i="3" s="1"/>
  <c r="P675" i="3"/>
  <c r="S675" i="3" s="1"/>
  <c r="P419" i="3"/>
  <c r="S419" i="3" s="1"/>
  <c r="P5579" i="3"/>
  <c r="S5579" i="3" s="1"/>
  <c r="N5531" i="3"/>
  <c r="P5363" i="3"/>
  <c r="S5363" i="3" s="1"/>
  <c r="P5323" i="3"/>
  <c r="S5323" i="3" s="1"/>
  <c r="P5195" i="3"/>
  <c r="S5195" i="3" s="1"/>
  <c r="N4979" i="3"/>
  <c r="N4891" i="3"/>
  <c r="N4851" i="3"/>
  <c r="N4683" i="3"/>
  <c r="N4635" i="3"/>
  <c r="N4379" i="3"/>
  <c r="N4219" i="3"/>
  <c r="N4059" i="3"/>
  <c r="N3259" i="3"/>
  <c r="N3163" i="3"/>
  <c r="P3019" i="3"/>
  <c r="S3019" i="3" s="1"/>
  <c r="P2891" i="3"/>
  <c r="S2891" i="3" s="1"/>
  <c r="P2763" i="3"/>
  <c r="S2763" i="3" s="1"/>
  <c r="P2635" i="3"/>
  <c r="S2635" i="3" s="1"/>
  <c r="P2507" i="3"/>
  <c r="S2507" i="3" s="1"/>
  <c r="P2379" i="3"/>
  <c r="S2379" i="3" s="1"/>
  <c r="P2251" i="3"/>
  <c r="S2251" i="3" s="1"/>
  <c r="P1995" i="3"/>
  <c r="S1995" i="3" s="1"/>
  <c r="P1867" i="3"/>
  <c r="S1867" i="3" s="1"/>
  <c r="P1739" i="3"/>
  <c r="S1739" i="3" s="1"/>
  <c r="P1611" i="3"/>
  <c r="S1611" i="3" s="1"/>
  <c r="P1483" i="3"/>
  <c r="S1483" i="3" s="1"/>
  <c r="P1227" i="3"/>
  <c r="S1227" i="3" s="1"/>
  <c r="P971" i="3"/>
  <c r="S971" i="3" s="1"/>
  <c r="P843" i="3"/>
  <c r="S843" i="3" s="1"/>
  <c r="P715" i="3"/>
  <c r="S715" i="3" s="1"/>
  <c r="P331" i="3"/>
  <c r="S331" i="3" s="1"/>
  <c r="P203" i="3"/>
  <c r="S203" i="3" s="1"/>
  <c r="P75" i="3"/>
  <c r="S75" i="3" s="1"/>
  <c r="P2980" i="3"/>
  <c r="S2980" i="3" s="1"/>
  <c r="P2852" i="3"/>
  <c r="S2852" i="3" s="1"/>
  <c r="P2772" i="3"/>
  <c r="S2772" i="3" s="1"/>
  <c r="N1045" i="3"/>
  <c r="O1045" i="3" s="1"/>
  <c r="Q1045" i="3" s="1"/>
  <c r="R1045" i="3" s="1"/>
  <c r="N2357" i="3"/>
  <c r="O2357" i="3" s="1"/>
  <c r="Q2357" i="3" s="1"/>
  <c r="R2357" i="3" s="1"/>
  <c r="N1077" i="3"/>
  <c r="O1077" i="3" s="1"/>
  <c r="Q1077" i="3" s="1"/>
  <c r="R1077" i="3" s="1"/>
  <c r="S8586" i="3"/>
  <c r="S6314" i="3"/>
  <c r="N3050" i="3"/>
  <c r="N2410" i="3"/>
  <c r="N1770" i="3"/>
  <c r="N1514" i="3"/>
  <c r="N1130" i="3"/>
  <c r="N1002" i="3"/>
  <c r="N746" i="3"/>
  <c r="N618" i="3"/>
  <c r="N490" i="3"/>
  <c r="N362" i="3"/>
  <c r="P2916" i="3"/>
  <c r="S2916" i="3" s="1"/>
  <c r="P8726" i="3"/>
  <c r="S8726" i="3" s="1"/>
  <c r="N8622" i="3"/>
  <c r="P8558" i="3"/>
  <c r="S8558" i="3" s="1"/>
  <c r="P8526" i="3"/>
  <c r="S8526" i="3" s="1"/>
  <c r="P8486" i="3"/>
  <c r="S8486" i="3" s="1"/>
  <c r="P8286" i="3"/>
  <c r="S8286" i="3" s="1"/>
  <c r="P8214" i="3"/>
  <c r="S8214" i="3" s="1"/>
  <c r="P8046" i="3"/>
  <c r="S8046" i="3" s="1"/>
  <c r="P8014" i="3"/>
  <c r="S8014" i="3" s="1"/>
  <c r="P7974" i="3"/>
  <c r="S7974" i="3" s="1"/>
  <c r="P7942" i="3"/>
  <c r="S7942" i="3" s="1"/>
  <c r="N7806" i="3"/>
  <c r="P7774" i="3"/>
  <c r="S7774" i="3" s="1"/>
  <c r="P7742" i="3"/>
  <c r="S7742" i="3" s="1"/>
  <c r="P7702" i="3"/>
  <c r="S7702" i="3" s="1"/>
  <c r="N7598" i="3"/>
  <c r="N7566" i="3"/>
  <c r="P7534" i="3"/>
  <c r="S7534" i="3" s="1"/>
  <c r="P7462" i="3"/>
  <c r="S7462" i="3" s="1"/>
  <c r="P7430" i="3"/>
  <c r="S7430" i="3" s="1"/>
  <c r="N7326" i="3"/>
  <c r="N7294" i="3"/>
  <c r="P7230" i="3"/>
  <c r="S7230" i="3" s="1"/>
  <c r="N7054" i="3"/>
  <c r="P7022" i="3"/>
  <c r="S7022" i="3" s="1"/>
  <c r="P6950" i="3"/>
  <c r="S6950" i="3" s="1"/>
  <c r="N6814" i="3"/>
  <c r="N6782" i="3"/>
  <c r="P6750" i="3"/>
  <c r="S6750" i="3" s="1"/>
  <c r="P6718" i="3"/>
  <c r="S6718" i="3" s="1"/>
  <c r="P6678" i="3"/>
  <c r="S6678" i="3" s="1"/>
  <c r="N6542" i="3"/>
  <c r="P6510" i="3"/>
  <c r="S6510" i="3" s="1"/>
  <c r="P6438" i="3"/>
  <c r="S6438" i="3" s="1"/>
  <c r="P6406" i="3"/>
  <c r="S6406" i="3" s="1"/>
  <c r="P6238" i="3"/>
  <c r="S6238" i="3" s="1"/>
  <c r="P6206" i="3"/>
  <c r="S6206" i="3" s="1"/>
  <c r="P6166" i="3"/>
  <c r="S6166" i="3" s="1"/>
  <c r="N6062" i="3"/>
  <c r="O6062" i="3" s="1"/>
  <c r="Q6062" i="3" s="1"/>
  <c r="R6062" i="3" s="1"/>
  <c r="P2917" i="3"/>
  <c r="S2917" i="3" s="1"/>
  <c r="P2661" i="3"/>
  <c r="S2661" i="3" s="1"/>
  <c r="P2405" i="3"/>
  <c r="S2405" i="3" s="1"/>
  <c r="P1381" i="3"/>
  <c r="S1381" i="3" s="1"/>
  <c r="P8567" i="3"/>
  <c r="S8567" i="3" s="1"/>
  <c r="P5814" i="3"/>
  <c r="S5814" i="3" s="1"/>
  <c r="N3870" i="3"/>
  <c r="N8736" i="3"/>
  <c r="O8736" i="3" s="1"/>
  <c r="Q8736" i="3" s="1"/>
  <c r="R8736" i="3" s="1"/>
  <c r="P8640" i="3"/>
  <c r="S8640" i="3" s="1"/>
  <c r="P8576" i="3"/>
  <c r="S8576" i="3" s="1"/>
  <c r="P8544" i="3"/>
  <c r="S8544" i="3" s="1"/>
  <c r="P8440" i="3"/>
  <c r="S8440" i="3" s="1"/>
  <c r="P8408" i="3"/>
  <c r="S8408" i="3" s="1"/>
  <c r="N8344" i="3"/>
  <c r="O8344" i="3" s="1"/>
  <c r="Q8344" i="3" s="1"/>
  <c r="R8344" i="3" s="1"/>
  <c r="N8280" i="3"/>
  <c r="N8176" i="3"/>
  <c r="N8144" i="3"/>
  <c r="N8112" i="3"/>
  <c r="N8080" i="3"/>
  <c r="N8048" i="3"/>
  <c r="P7952" i="3"/>
  <c r="S7952" i="3" s="1"/>
  <c r="P7888" i="3"/>
  <c r="S7888" i="3" s="1"/>
  <c r="P7848" i="3"/>
  <c r="S7848" i="3" s="1"/>
  <c r="P7816" i="3"/>
  <c r="S7816" i="3" s="1"/>
  <c r="P7784" i="3"/>
  <c r="S7784" i="3" s="1"/>
  <c r="P7752" i="3"/>
  <c r="S7752" i="3" s="1"/>
  <c r="P7720" i="3"/>
  <c r="S7720" i="3" s="1"/>
  <c r="P7688" i="3"/>
  <c r="S7688" i="3" s="1"/>
  <c r="S7496" i="3"/>
  <c r="N7424" i="3"/>
  <c r="N7392" i="3"/>
  <c r="N7360" i="3"/>
  <c r="P7264" i="3"/>
  <c r="S7264" i="3" s="1"/>
  <c r="P7096" i="3"/>
  <c r="S7096" i="3" s="1"/>
  <c r="P7032" i="3"/>
  <c r="S7032" i="3" s="1"/>
  <c r="N6832" i="3"/>
  <c r="N6768" i="3"/>
  <c r="N6736" i="3"/>
  <c r="N6672" i="3"/>
  <c r="P6512" i="3"/>
  <c r="S6512" i="3" s="1"/>
  <c r="P6480" i="3"/>
  <c r="S6480" i="3" s="1"/>
  <c r="P6440" i="3"/>
  <c r="S6440" i="3" s="1"/>
  <c r="P6408" i="3"/>
  <c r="S6408" i="3" s="1"/>
  <c r="P6376" i="3"/>
  <c r="S6376" i="3" s="1"/>
  <c r="N6016" i="3"/>
  <c r="N5952" i="3"/>
  <c r="P5824" i="3"/>
  <c r="S5824" i="3" s="1"/>
  <c r="P5784" i="3"/>
  <c r="S5784" i="3" s="1"/>
  <c r="P5752" i="3"/>
  <c r="S5752" i="3" s="1"/>
  <c r="P5720" i="3"/>
  <c r="S5720" i="3" s="1"/>
  <c r="P5656" i="3"/>
  <c r="S5656" i="3" s="1"/>
  <c r="P5296" i="3"/>
  <c r="S5296" i="3" s="1"/>
  <c r="N5256" i="3"/>
  <c r="P5048" i="3"/>
  <c r="S5048" i="3" s="1"/>
  <c r="P4912" i="3"/>
  <c r="S4912" i="3" s="1"/>
  <c r="N4872" i="3"/>
  <c r="O4872" i="3" s="1"/>
  <c r="Q4872" i="3" s="1"/>
  <c r="R4872" i="3" s="1"/>
  <c r="P4808" i="3"/>
  <c r="S4808" i="3" s="1"/>
  <c r="P4728" i="3"/>
  <c r="S4728" i="3" s="1"/>
  <c r="P4664" i="3"/>
  <c r="S4664" i="3" s="1"/>
  <c r="N4552" i="3"/>
  <c r="P4488" i="3"/>
  <c r="S4488" i="3" s="1"/>
  <c r="P4384" i="3"/>
  <c r="S4384" i="3" s="1"/>
  <c r="P4344" i="3"/>
  <c r="S4344" i="3" s="1"/>
  <c r="P4272" i="3"/>
  <c r="S4272" i="3" s="1"/>
  <c r="N4232" i="3"/>
  <c r="P4200" i="3"/>
  <c r="S4200" i="3" s="1"/>
  <c r="P4160" i="3"/>
  <c r="S4160" i="3" s="1"/>
  <c r="P4048" i="3"/>
  <c r="S4048" i="3" s="1"/>
  <c r="P3864" i="3"/>
  <c r="S3864" i="3" s="1"/>
  <c r="P3712" i="3"/>
  <c r="S3712" i="3" s="1"/>
  <c r="P3672" i="3"/>
  <c r="S3672" i="3" s="1"/>
  <c r="N3632" i="3"/>
  <c r="P3408" i="3"/>
  <c r="S3408" i="3" s="1"/>
  <c r="P3368" i="3"/>
  <c r="S3368" i="3" s="1"/>
  <c r="N798" i="3"/>
  <c r="P8783" i="3"/>
  <c r="S8783" i="3" s="1"/>
  <c r="P8751" i="3"/>
  <c r="S8751" i="3" s="1"/>
  <c r="P8679" i="3"/>
  <c r="S8679" i="3" s="1"/>
  <c r="P8615" i="3"/>
  <c r="S8615" i="3" s="1"/>
  <c r="P8583" i="3"/>
  <c r="S8583" i="3" s="1"/>
  <c r="N8351" i="3"/>
  <c r="N8287" i="3"/>
  <c r="P8159" i="3"/>
  <c r="S8159" i="3" s="1"/>
  <c r="P8127" i="3"/>
  <c r="S8127" i="3" s="1"/>
  <c r="P8095" i="3"/>
  <c r="S8095" i="3" s="1"/>
  <c r="P8063" i="3"/>
  <c r="S8063" i="3" s="1"/>
  <c r="P8023" i="3"/>
  <c r="S8023" i="3" s="1"/>
  <c r="P7991" i="3"/>
  <c r="S7991" i="3" s="1"/>
  <c r="P7927" i="3"/>
  <c r="S7927" i="3" s="1"/>
  <c r="P7895" i="3"/>
  <c r="S7895" i="3" s="1"/>
  <c r="N7703" i="3"/>
  <c r="N7599" i="3"/>
  <c r="P7407" i="3"/>
  <c r="S7407" i="3" s="1"/>
  <c r="P7375" i="3"/>
  <c r="S7375" i="3" s="1"/>
  <c r="P7335" i="3"/>
  <c r="S7335" i="3" s="1"/>
  <c r="P7303" i="3"/>
  <c r="S7303" i="3" s="1"/>
  <c r="P7271" i="3"/>
  <c r="S7271" i="3" s="1"/>
  <c r="N7007" i="3"/>
  <c r="N6975" i="3"/>
  <c r="O6975" i="3" s="1"/>
  <c r="Q6975" i="3" s="1"/>
  <c r="R6975" i="3" s="1"/>
  <c r="N6943" i="3"/>
  <c r="P6815" i="3"/>
  <c r="S6815" i="3" s="1"/>
  <c r="P6687" i="3"/>
  <c r="S6687" i="3" s="1"/>
  <c r="P6655" i="3"/>
  <c r="S6655" i="3" s="1"/>
  <c r="P6615" i="3"/>
  <c r="S6615" i="3" s="1"/>
  <c r="P6551" i="3"/>
  <c r="S6551" i="3" s="1"/>
  <c r="N6287" i="3"/>
  <c r="N6255" i="3"/>
  <c r="N6223" i="3"/>
  <c r="N6191" i="3"/>
  <c r="N6159" i="3"/>
  <c r="P5959" i="3"/>
  <c r="S5959" i="3" s="1"/>
  <c r="P5927" i="3"/>
  <c r="S5927" i="3" s="1"/>
  <c r="P5895" i="3"/>
  <c r="S5895" i="3" s="1"/>
  <c r="P5831" i="3"/>
  <c r="S5831" i="3" s="1"/>
  <c r="S5799" i="3"/>
  <c r="N5567" i="3"/>
  <c r="N5535" i="3"/>
  <c r="P5471" i="3"/>
  <c r="S5471" i="3" s="1"/>
  <c r="P5407" i="3"/>
  <c r="S5407" i="3" s="1"/>
  <c r="P5343" i="3"/>
  <c r="S5343" i="3" s="1"/>
  <c r="P5271" i="3"/>
  <c r="S5271" i="3" s="1"/>
  <c r="P5239" i="3"/>
  <c r="S5239" i="3" s="1"/>
  <c r="P5207" i="3"/>
  <c r="S5207" i="3" s="1"/>
  <c r="P5175" i="3"/>
  <c r="S5175" i="3" s="1"/>
  <c r="P5143" i="3"/>
  <c r="S5143" i="3" s="1"/>
  <c r="N4911" i="3"/>
  <c r="N4847" i="3"/>
  <c r="P4751" i="3"/>
  <c r="S4751" i="3" s="1"/>
  <c r="P4719" i="3"/>
  <c r="S4719" i="3" s="1"/>
  <c r="P4647" i="3"/>
  <c r="S4647" i="3" s="1"/>
  <c r="N4543" i="3"/>
  <c r="P4439" i="3"/>
  <c r="S4439" i="3" s="1"/>
  <c r="P4335" i="3"/>
  <c r="S4335" i="3" s="1"/>
  <c r="P4255" i="3"/>
  <c r="S4255" i="3" s="1"/>
  <c r="P4215" i="3"/>
  <c r="S4215" i="3" s="1"/>
  <c r="P4111" i="3"/>
  <c r="S4111" i="3" s="1"/>
  <c r="P3919" i="3"/>
  <c r="S3919" i="3" s="1"/>
  <c r="P7606" i="3"/>
  <c r="S7606" i="3" s="1"/>
  <c r="P6262" i="3"/>
  <c r="S6262" i="3" s="1"/>
  <c r="P5942" i="3"/>
  <c r="S5942" i="3" s="1"/>
  <c r="P5910" i="3"/>
  <c r="S5910" i="3" s="1"/>
  <c r="P5846" i="3"/>
  <c r="S5846" i="3" s="1"/>
  <c r="N5678" i="3"/>
  <c r="N5646" i="3"/>
  <c r="N5614" i="3"/>
  <c r="N5582" i="3"/>
  <c r="N5518" i="3"/>
  <c r="P5486" i="3"/>
  <c r="S5486" i="3" s="1"/>
  <c r="P5422" i="3"/>
  <c r="S5422" i="3" s="1"/>
  <c r="P5286" i="3"/>
  <c r="S5286" i="3" s="1"/>
  <c r="P5254" i="3"/>
  <c r="S5254" i="3" s="1"/>
  <c r="P5222" i="3"/>
  <c r="S5222" i="3" s="1"/>
  <c r="P5190" i="3"/>
  <c r="S5190" i="3" s="1"/>
  <c r="N5062" i="3"/>
  <c r="N4894" i="3"/>
  <c r="P4630" i="3"/>
  <c r="S4630" i="3" s="1"/>
  <c r="P4566" i="3"/>
  <c r="S4566" i="3" s="1"/>
  <c r="P4534" i="3"/>
  <c r="S4534" i="3" s="1"/>
  <c r="P4502" i="3"/>
  <c r="S4502" i="3" s="1"/>
  <c r="N4334" i="3"/>
  <c r="N4142" i="3"/>
  <c r="N4070" i="3"/>
  <c r="P3814" i="3"/>
  <c r="S3814" i="3" s="1"/>
  <c r="P3630" i="3"/>
  <c r="S3630" i="3" s="1"/>
  <c r="P3558" i="3"/>
  <c r="S3558" i="3" s="1"/>
  <c r="P3518" i="3"/>
  <c r="S3518" i="3" s="1"/>
  <c r="N3406" i="3"/>
  <c r="P3302" i="3"/>
  <c r="S3302" i="3" s="1"/>
  <c r="P3262" i="3"/>
  <c r="S3262" i="3" s="1"/>
  <c r="P3222" i="3"/>
  <c r="S3222" i="3" s="1"/>
  <c r="P3190" i="3"/>
  <c r="S3190" i="3" s="1"/>
  <c r="P3118" i="3"/>
  <c r="S3118" i="3" s="1"/>
  <c r="P3046" i="3"/>
  <c r="S3046" i="3" s="1"/>
  <c r="P2934" i="3"/>
  <c r="S2934" i="3" s="1"/>
  <c r="P2750" i="3"/>
  <c r="S2750" i="3" s="1"/>
  <c r="N2710" i="3"/>
  <c r="P2678" i="3"/>
  <c r="S2678" i="3" s="1"/>
  <c r="N2566" i="3"/>
  <c r="O2566" i="3" s="1"/>
  <c r="Q2566" i="3" s="1"/>
  <c r="R2566" i="3" s="1"/>
  <c r="P2534" i="3"/>
  <c r="S2534" i="3" s="1"/>
  <c r="P2422" i="3"/>
  <c r="S2422" i="3" s="1"/>
  <c r="N2382" i="3"/>
  <c r="S2310" i="3"/>
  <c r="P2278" i="3"/>
  <c r="S2278" i="3" s="1"/>
  <c r="S1870" i="3"/>
  <c r="P1726" i="3"/>
  <c r="S1726" i="3" s="1"/>
  <c r="N1686" i="3"/>
  <c r="N1542" i="3"/>
  <c r="P1470" i="3"/>
  <c r="S1470" i="3" s="1"/>
  <c r="N1286" i="3"/>
  <c r="P1214" i="3"/>
  <c r="S1214" i="3" s="1"/>
  <c r="N1102" i="3"/>
  <c r="N1030" i="3"/>
  <c r="O1030" i="3" s="1"/>
  <c r="Q1030" i="3" s="1"/>
  <c r="R1030" i="3" s="1"/>
  <c r="P998" i="3"/>
  <c r="S998" i="3" s="1"/>
  <c r="P886" i="3"/>
  <c r="S886" i="3" s="1"/>
  <c r="N846" i="3"/>
  <c r="N774" i="3"/>
  <c r="P702" i="3"/>
  <c r="S702" i="3" s="1"/>
  <c r="N662" i="3"/>
  <c r="N590" i="3"/>
  <c r="N518" i="3"/>
  <c r="P5624" i="3"/>
  <c r="S5624" i="3" s="1"/>
  <c r="P3176" i="3"/>
  <c r="S3176" i="3" s="1"/>
  <c r="P3144" i="3"/>
  <c r="S3144" i="3" s="1"/>
  <c r="N2968" i="3"/>
  <c r="P2904" i="3"/>
  <c r="S2904" i="3" s="1"/>
  <c r="P2768" i="3"/>
  <c r="S2768" i="3" s="1"/>
  <c r="P2736" i="3"/>
  <c r="S2736" i="3" s="1"/>
  <c r="N2696" i="3"/>
  <c r="P2600" i="3"/>
  <c r="S2600" i="3" s="1"/>
  <c r="P2496" i="3"/>
  <c r="S2496" i="3" s="1"/>
  <c r="P2392" i="3"/>
  <c r="S2392" i="3" s="1"/>
  <c r="P2360" i="3"/>
  <c r="S2360" i="3" s="1"/>
  <c r="P2256" i="3"/>
  <c r="S2256" i="3" s="1"/>
  <c r="N2184" i="3"/>
  <c r="N2152" i="3"/>
  <c r="N1944" i="3"/>
  <c r="N1912" i="3"/>
  <c r="P1848" i="3"/>
  <c r="S1848" i="3" s="1"/>
  <c r="N1672" i="3"/>
  <c r="N1536" i="3"/>
  <c r="P1472" i="3"/>
  <c r="S1472" i="3" s="1"/>
  <c r="N1432" i="3"/>
  <c r="N1400" i="3"/>
  <c r="P1232" i="3"/>
  <c r="S1232" i="3" s="1"/>
  <c r="N888" i="3"/>
  <c r="P856" i="3"/>
  <c r="S856" i="3" s="1"/>
  <c r="P824" i="3"/>
  <c r="S824" i="3" s="1"/>
  <c r="P688" i="3"/>
  <c r="S688" i="3" s="1"/>
  <c r="N616" i="3"/>
  <c r="P584" i="3"/>
  <c r="S584" i="3" s="1"/>
  <c r="P552" i="3"/>
  <c r="S552" i="3" s="1"/>
  <c r="N272" i="3"/>
  <c r="N240" i="3"/>
  <c r="S6436" i="3"/>
  <c r="P5529" i="3"/>
  <c r="S5529" i="3" s="1"/>
  <c r="P3332" i="3"/>
  <c r="S3332" i="3" s="1"/>
  <c r="P1826" i="3"/>
  <c r="S1826" i="3" s="1"/>
  <c r="P1268" i="3"/>
  <c r="S1268" i="3" s="1"/>
  <c r="P930" i="3"/>
  <c r="S930" i="3" s="1"/>
  <c r="P2163" i="3"/>
  <c r="S2163" i="3" s="1"/>
  <c r="N1013" i="3"/>
  <c r="O1013" i="3" s="1"/>
  <c r="Q1013" i="3" s="1"/>
  <c r="R1013" i="3" s="1"/>
  <c r="P3233" i="3"/>
  <c r="S3233" i="3" s="1"/>
  <c r="N1305" i="3"/>
  <c r="O1305" i="3" s="1"/>
  <c r="Q1305" i="3" s="1"/>
  <c r="R1305" i="3" s="1"/>
  <c r="N361" i="3"/>
  <c r="N3847" i="3"/>
  <c r="P3783" i="3"/>
  <c r="S3783" i="3" s="1"/>
  <c r="N3711" i="3"/>
  <c r="P3647" i="3"/>
  <c r="S3647" i="3" s="1"/>
  <c r="P3615" i="3"/>
  <c r="S3615" i="3" s="1"/>
  <c r="P3479" i="3"/>
  <c r="S3479" i="3" s="1"/>
  <c r="S3407" i="3"/>
  <c r="P3271" i="3"/>
  <c r="S3271" i="3" s="1"/>
  <c r="P3167" i="3"/>
  <c r="S3167" i="3" s="1"/>
  <c r="P3135" i="3"/>
  <c r="S3135" i="3" s="1"/>
  <c r="P3031" i="3"/>
  <c r="S3031" i="3" s="1"/>
  <c r="P2999" i="3"/>
  <c r="S2999" i="3" s="1"/>
  <c r="N2927" i="3"/>
  <c r="P2863" i="3"/>
  <c r="S2863" i="3" s="1"/>
  <c r="N2823" i="3"/>
  <c r="P2655" i="3"/>
  <c r="S2655" i="3" s="1"/>
  <c r="P2623" i="3"/>
  <c r="S2623" i="3" s="1"/>
  <c r="P2487" i="3"/>
  <c r="S2487" i="3" s="1"/>
  <c r="P2383" i="3"/>
  <c r="S2383" i="3" s="1"/>
  <c r="P2351" i="3"/>
  <c r="S2351" i="3" s="1"/>
  <c r="N2311" i="3"/>
  <c r="O2311" i="3" s="1"/>
  <c r="Q2311" i="3" s="1"/>
  <c r="R2311" i="3" s="1"/>
  <c r="P2247" i="3"/>
  <c r="S2247" i="3" s="1"/>
  <c r="P2215" i="3"/>
  <c r="S2215" i="3" s="1"/>
  <c r="N2175" i="3"/>
  <c r="O2175" i="3" s="1"/>
  <c r="Q2175" i="3" s="1"/>
  <c r="R2175" i="3" s="1"/>
  <c r="N2039" i="3"/>
  <c r="P2007" i="3"/>
  <c r="S2007" i="3" s="1"/>
  <c r="N1903" i="3"/>
  <c r="P1871" i="3"/>
  <c r="S1871" i="3" s="1"/>
  <c r="P1703" i="3"/>
  <c r="S1703" i="3" s="1"/>
  <c r="P1671" i="3"/>
  <c r="S1671" i="3" s="1"/>
  <c r="P1599" i="3"/>
  <c r="S1599" i="3" s="1"/>
  <c r="N1527" i="3"/>
  <c r="P1327" i="3"/>
  <c r="S1327" i="3" s="1"/>
  <c r="P1295" i="3"/>
  <c r="S1295" i="3" s="1"/>
  <c r="N1223" i="3"/>
  <c r="P1191" i="3"/>
  <c r="S1191" i="3" s="1"/>
  <c r="P951" i="3"/>
  <c r="S951" i="3" s="1"/>
  <c r="N879" i="3"/>
  <c r="P815" i="3"/>
  <c r="S815" i="3" s="1"/>
  <c r="N743" i="3"/>
  <c r="N711" i="3"/>
  <c r="N503" i="3"/>
  <c r="N367" i="3"/>
  <c r="P303" i="3"/>
  <c r="S303" i="3" s="1"/>
  <c r="P271" i="3"/>
  <c r="S271" i="3" s="1"/>
  <c r="P167" i="3"/>
  <c r="S167" i="3" s="1"/>
  <c r="P135" i="3"/>
  <c r="S135" i="3" s="1"/>
  <c r="P63" i="3"/>
  <c r="S63" i="3" s="1"/>
  <c r="P4857" i="3"/>
  <c r="S4857" i="3" s="1"/>
  <c r="P2675" i="3"/>
  <c r="S2675" i="3" s="1"/>
  <c r="P1874" i="3"/>
  <c r="S1874" i="3" s="1"/>
  <c r="P1523" i="3"/>
  <c r="S1523" i="3" s="1"/>
  <c r="P789" i="3"/>
  <c r="S789" i="3" s="1"/>
  <c r="P548" i="3"/>
  <c r="S548" i="3" s="1"/>
  <c r="P2370" i="3"/>
  <c r="S2370" i="3" s="1"/>
  <c r="P1058" i="3"/>
  <c r="S1058" i="3" s="1"/>
  <c r="P2674" i="3"/>
  <c r="S2674" i="3" s="1"/>
  <c r="P644" i="3"/>
  <c r="S644" i="3" s="1"/>
  <c r="P5769" i="3"/>
  <c r="S5769" i="3" s="1"/>
  <c r="P4201" i="3"/>
  <c r="S4201" i="3" s="1"/>
  <c r="P4041" i="3"/>
  <c r="S4041" i="3" s="1"/>
  <c r="P2201" i="3"/>
  <c r="S2201" i="3" s="1"/>
  <c r="P2073" i="3"/>
  <c r="S2073" i="3" s="1"/>
  <c r="P2001" i="3"/>
  <c r="S2001" i="3" s="1"/>
  <c r="P1873" i="3"/>
  <c r="S1873" i="3" s="1"/>
  <c r="P1809" i="3"/>
  <c r="S1809" i="3" s="1"/>
  <c r="P1745" i="3"/>
  <c r="S1745" i="3" s="1"/>
  <c r="P1681" i="3"/>
  <c r="S1681" i="3" s="1"/>
  <c r="P1481" i="3"/>
  <c r="S1481" i="3" s="1"/>
  <c r="P1409" i="3"/>
  <c r="S1409" i="3" s="1"/>
  <c r="P921" i="3"/>
  <c r="S921" i="3" s="1"/>
  <c r="P241" i="3"/>
  <c r="S241" i="3" s="1"/>
  <c r="P169" i="3"/>
  <c r="S169" i="3" s="1"/>
  <c r="P97" i="3"/>
  <c r="S97" i="3" s="1"/>
  <c r="N486" i="3"/>
  <c r="P286" i="3"/>
  <c r="S286" i="3" s="1"/>
  <c r="N246" i="3"/>
  <c r="N214" i="3"/>
  <c r="P7513" i="3"/>
  <c r="S7513" i="3" s="1"/>
  <c r="S5346" i="3"/>
  <c r="P3545" i="3"/>
  <c r="S3545" i="3" s="1"/>
  <c r="P2626" i="3"/>
  <c r="S2626" i="3" s="1"/>
  <c r="P2003" i="3"/>
  <c r="S2003" i="3" s="1"/>
  <c r="P770" i="3"/>
  <c r="S770" i="3" s="1"/>
  <c r="P8758" i="3"/>
  <c r="S8758" i="3" s="1"/>
  <c r="P7673" i="3"/>
  <c r="S7673" i="3" s="1"/>
  <c r="P2645" i="3"/>
  <c r="S2645" i="3" s="1"/>
  <c r="P436" i="3"/>
  <c r="S436" i="3" s="1"/>
  <c r="P8374" i="3"/>
  <c r="S8374" i="3" s="1"/>
  <c r="S6052" i="3"/>
  <c r="N5305" i="3"/>
  <c r="O5305" i="3" s="1"/>
  <c r="Q5305" i="3" s="1"/>
  <c r="R5305" i="3" s="1"/>
  <c r="P3777" i="3"/>
  <c r="S3777" i="3" s="1"/>
  <c r="P2739" i="3"/>
  <c r="S2739" i="3" s="1"/>
  <c r="P1205" i="3"/>
  <c r="S1205" i="3" s="1"/>
  <c r="P5081" i="3"/>
  <c r="S5081" i="3" s="1"/>
  <c r="P2933" i="3"/>
  <c r="S2933" i="3" s="1"/>
  <c r="P627" i="3"/>
  <c r="S627" i="3" s="1"/>
  <c r="P6025" i="3"/>
  <c r="S6025" i="3" s="1"/>
  <c r="P2129" i="3"/>
  <c r="S2129" i="3" s="1"/>
  <c r="P2065" i="3"/>
  <c r="S2065" i="3" s="1"/>
  <c r="P1929" i="3"/>
  <c r="S1929" i="3" s="1"/>
  <c r="P1865" i="3"/>
  <c r="S1865" i="3" s="1"/>
  <c r="P1801" i="3"/>
  <c r="S1801" i="3" s="1"/>
  <c r="P1737" i="3"/>
  <c r="S1737" i="3" s="1"/>
  <c r="P1673" i="3"/>
  <c r="S1673" i="3" s="1"/>
  <c r="P1401" i="3"/>
  <c r="S1401" i="3" s="1"/>
  <c r="P1001" i="3"/>
  <c r="S1001" i="3" s="1"/>
  <c r="P929" i="3"/>
  <c r="S929" i="3" s="1"/>
  <c r="P865" i="3"/>
  <c r="S865" i="3" s="1"/>
  <c r="P721" i="3"/>
  <c r="S721" i="3" s="1"/>
  <c r="P249" i="3"/>
  <c r="S249" i="3" s="1"/>
  <c r="P177" i="3"/>
  <c r="S177" i="3" s="1"/>
  <c r="P121" i="3"/>
  <c r="S121" i="3" s="1"/>
  <c r="P5977" i="3"/>
  <c r="S5977" i="3" s="1"/>
  <c r="S4077" i="3"/>
  <c r="P1890" i="3"/>
  <c r="S1890" i="3" s="1"/>
  <c r="P3059" i="3"/>
  <c r="S3059" i="3" s="1"/>
  <c r="P5337" i="3"/>
  <c r="S5337" i="3" s="1"/>
  <c r="P2547" i="3"/>
  <c r="S2547" i="3" s="1"/>
  <c r="P2643" i="3"/>
  <c r="S2643" i="3" s="1"/>
  <c r="P1299" i="3"/>
  <c r="S1299" i="3" s="1"/>
  <c r="P562" i="3"/>
  <c r="S562" i="3" s="1"/>
  <c r="P132" i="3"/>
  <c r="S132" i="3" s="1"/>
  <c r="P3532" i="3"/>
  <c r="S3532" i="3" s="1"/>
  <c r="P8579" i="3"/>
  <c r="S8579" i="3" s="1"/>
  <c r="P8451" i="3"/>
  <c r="S8451" i="3" s="1"/>
  <c r="P8323" i="3"/>
  <c r="S8323" i="3" s="1"/>
  <c r="P3785" i="3"/>
  <c r="S3785" i="3" s="1"/>
  <c r="P5304" i="3"/>
  <c r="S5304" i="3" s="1"/>
  <c r="P1620" i="3"/>
  <c r="S1620" i="3" s="1"/>
  <c r="P979" i="3"/>
  <c r="S979" i="3" s="1"/>
  <c r="N4889" i="3"/>
  <c r="O4889" i="3" s="1"/>
  <c r="Q4889" i="3" s="1"/>
  <c r="R4889" i="3" s="1"/>
  <c r="P245" i="3"/>
  <c r="S245" i="3" s="1"/>
  <c r="P2389" i="3"/>
  <c r="S2389" i="3" s="1"/>
  <c r="P462" i="3"/>
  <c r="S462" i="3" s="1"/>
  <c r="P254" i="3"/>
  <c r="S254" i="3" s="1"/>
  <c r="P222" i="3"/>
  <c r="S222" i="3" s="1"/>
  <c r="P6840" i="3"/>
  <c r="S6840" i="3" s="1"/>
  <c r="N4633" i="3"/>
  <c r="P1522" i="3"/>
  <c r="S1522" i="3" s="1"/>
  <c r="P1108" i="3"/>
  <c r="S1108" i="3" s="1"/>
  <c r="P852" i="3"/>
  <c r="S852" i="3" s="1"/>
  <c r="P66" i="3"/>
  <c r="S66" i="3" s="1"/>
  <c r="P6329" i="3"/>
  <c r="S6329" i="3" s="1"/>
  <c r="P8665" i="3"/>
  <c r="S8665" i="3" s="1"/>
  <c r="N4377" i="3"/>
  <c r="P1364" i="3"/>
  <c r="S1364" i="3" s="1"/>
  <c r="P2436" i="3"/>
  <c r="S2436" i="3" s="1"/>
  <c r="P916" i="3"/>
  <c r="S916" i="3" s="1"/>
  <c r="P1812" i="3"/>
  <c r="S1812" i="3" s="1"/>
  <c r="P1202" i="3"/>
  <c r="S1202" i="3" s="1"/>
  <c r="P1092" i="3"/>
  <c r="S1092" i="3" s="1"/>
  <c r="P6857" i="3"/>
  <c r="S6857" i="3" s="1"/>
  <c r="N5370" i="3"/>
  <c r="P8700" i="3"/>
  <c r="S8700" i="3" s="1"/>
  <c r="P8124" i="3"/>
  <c r="S8124" i="3" s="1"/>
  <c r="P7932" i="3"/>
  <c r="S7932" i="3" s="1"/>
  <c r="P7868" i="3"/>
  <c r="S7868" i="3" s="1"/>
  <c r="P7356" i="3"/>
  <c r="S7356" i="3" s="1"/>
  <c r="P7228" i="3"/>
  <c r="S7228" i="3" s="1"/>
  <c r="P7164" i="3"/>
  <c r="S7164" i="3" s="1"/>
  <c r="P6588" i="3"/>
  <c r="S6588" i="3" s="1"/>
  <c r="P6268" i="3"/>
  <c r="S6268" i="3" s="1"/>
  <c r="P5884" i="3"/>
  <c r="S5884" i="3" s="1"/>
  <c r="P4924" i="3"/>
  <c r="S4924" i="3" s="1"/>
  <c r="P3260" i="3"/>
  <c r="S3260" i="3" s="1"/>
  <c r="P3132" i="3"/>
  <c r="S3132" i="3" s="1"/>
  <c r="N5931" i="3"/>
  <c r="P7987" i="3"/>
  <c r="S7987" i="3" s="1"/>
  <c r="P7475" i="3"/>
  <c r="S7475" i="3" s="1"/>
  <c r="P6707" i="3"/>
  <c r="S6707" i="3" s="1"/>
  <c r="P6515" i="3"/>
  <c r="S6515" i="3" s="1"/>
  <c r="P6387" i="3"/>
  <c r="S6387" i="3" s="1"/>
  <c r="P6323" i="3"/>
  <c r="S6323" i="3" s="1"/>
  <c r="P6195" i="3"/>
  <c r="S6195" i="3" s="1"/>
  <c r="P6067" i="3"/>
  <c r="S6067" i="3" s="1"/>
  <c r="P6003" i="3"/>
  <c r="S6003" i="3" s="1"/>
  <c r="P5875" i="3"/>
  <c r="S5875" i="3" s="1"/>
  <c r="P5811" i="3"/>
  <c r="S5811" i="3" s="1"/>
  <c r="N5777" i="3"/>
  <c r="N4338" i="3"/>
  <c r="N4274" i="3"/>
  <c r="N4082" i="3"/>
  <c r="N3954" i="3"/>
  <c r="N3698" i="3"/>
  <c r="N3378" i="3"/>
  <c r="N3314" i="3"/>
  <c r="N3186" i="3"/>
  <c r="P8698" i="3"/>
  <c r="S8698" i="3" s="1"/>
  <c r="P8442" i="3"/>
  <c r="S8442" i="3" s="1"/>
  <c r="P7418" i="3"/>
  <c r="S7418" i="3" s="1"/>
  <c r="P7290" i="3"/>
  <c r="S7290" i="3" s="1"/>
  <c r="P7162" i="3"/>
  <c r="S7162" i="3" s="1"/>
  <c r="P6778" i="3"/>
  <c r="S6778" i="3" s="1"/>
  <c r="P6458" i="3"/>
  <c r="S6458" i="3" s="1"/>
  <c r="P6330" i="3"/>
  <c r="S6330" i="3" s="1"/>
  <c r="P6138" i="3"/>
  <c r="S6138" i="3" s="1"/>
  <c r="P5946" i="3"/>
  <c r="S5946" i="3" s="1"/>
  <c r="P5818" i="3"/>
  <c r="S5818" i="3" s="1"/>
  <c r="P5690" i="3"/>
  <c r="S5690" i="3" s="1"/>
  <c r="P5498" i="3"/>
  <c r="S5498" i="3" s="1"/>
  <c r="P5114" i="3"/>
  <c r="S5114" i="3" s="1"/>
  <c r="P4858" i="3"/>
  <c r="S4858" i="3" s="1"/>
  <c r="P4602" i="3"/>
  <c r="S4602" i="3" s="1"/>
  <c r="P4474" i="3"/>
  <c r="S4474" i="3" s="1"/>
  <c r="N8737" i="3"/>
  <c r="N8697" i="3"/>
  <c r="O8697" i="3" s="1"/>
  <c r="Q8697" i="3" s="1"/>
  <c r="R8697" i="3" s="1"/>
  <c r="N8481" i="3"/>
  <c r="N8441" i="3"/>
  <c r="N7329" i="3"/>
  <c r="N7289" i="3"/>
  <c r="O7289" i="3" s="1"/>
  <c r="Q7289" i="3" s="1"/>
  <c r="R7289" i="3" s="1"/>
  <c r="N6905" i="3"/>
  <c r="N6817" i="3"/>
  <c r="N6689" i="3"/>
  <c r="N6649" i="3"/>
  <c r="P5665" i="3"/>
  <c r="S5665" i="3" s="1"/>
  <c r="P5281" i="3"/>
  <c r="S5281" i="3" s="1"/>
  <c r="P4769" i="3"/>
  <c r="S4769" i="3" s="1"/>
  <c r="P4129" i="3"/>
  <c r="S4129" i="3" s="1"/>
  <c r="P3249" i="3"/>
  <c r="S3249" i="3" s="1"/>
  <c r="N7253" i="3"/>
  <c r="N6997" i="3"/>
  <c r="N6741" i="3"/>
  <c r="N6485" i="3"/>
  <c r="N8701" i="3"/>
  <c r="N8573" i="3"/>
  <c r="P8277" i="3"/>
  <c r="S8277" i="3" s="1"/>
  <c r="P8021" i="3"/>
  <c r="S8021" i="3" s="1"/>
  <c r="N7805" i="3"/>
  <c r="P7765" i="3"/>
  <c r="S7765" i="3" s="1"/>
  <c r="P7509" i="3"/>
  <c r="S7509" i="3" s="1"/>
  <c r="N7421" i="3"/>
  <c r="N7293" i="3"/>
  <c r="N6397" i="3"/>
  <c r="P6229" i="3"/>
  <c r="S6229" i="3" s="1"/>
  <c r="P5461" i="3"/>
  <c r="S5461" i="3" s="1"/>
  <c r="N5285" i="3"/>
  <c r="P5077" i="3"/>
  <c r="S5077" i="3" s="1"/>
  <c r="P4949" i="3"/>
  <c r="S4949" i="3" s="1"/>
  <c r="P4693" i="3"/>
  <c r="S4693" i="3" s="1"/>
  <c r="N4645" i="3"/>
  <c r="N4597" i="3"/>
  <c r="P4565" i="3"/>
  <c r="S4565" i="3" s="1"/>
  <c r="N4517" i="3"/>
  <c r="N4469" i="3"/>
  <c r="P4437" i="3"/>
  <c r="S4437" i="3" s="1"/>
  <c r="N4389" i="3"/>
  <c r="P4341" i="3"/>
  <c r="S4341" i="3" s="1"/>
  <c r="P4085" i="3"/>
  <c r="S4085" i="3" s="1"/>
  <c r="P3453" i="3"/>
  <c r="S3453" i="3" s="1"/>
  <c r="P3269" i="3"/>
  <c r="S3269" i="3" s="1"/>
  <c r="P3189" i="3"/>
  <c r="S3189" i="3" s="1"/>
  <c r="P3101" i="3"/>
  <c r="S3101" i="3" s="1"/>
  <c r="P2845" i="3"/>
  <c r="S2845" i="3" s="1"/>
  <c r="P2461" i="3"/>
  <c r="S2461" i="3" s="1"/>
  <c r="P1949" i="3"/>
  <c r="S1949" i="3" s="1"/>
  <c r="P1565" i="3"/>
  <c r="S1565" i="3" s="1"/>
  <c r="P669" i="3"/>
  <c r="S669" i="3" s="1"/>
  <c r="S6403" i="3"/>
  <c r="P2994" i="3"/>
  <c r="S2994" i="3" s="1"/>
  <c r="N629" i="3"/>
  <c r="O629" i="3" s="1"/>
  <c r="Q629" i="3" s="1"/>
  <c r="R629" i="3" s="1"/>
  <c r="P388" i="3"/>
  <c r="S388" i="3" s="1"/>
  <c r="O2868" i="3"/>
  <c r="Q2868" i="3" s="1"/>
  <c r="R2868" i="3" s="1"/>
  <c r="P2868" i="3"/>
  <c r="N2420" i="3"/>
  <c r="N1972" i="3"/>
  <c r="N1588" i="3"/>
  <c r="N1396" i="3"/>
  <c r="O1396" i="3" s="1"/>
  <c r="Q1396" i="3" s="1"/>
  <c r="R1396" i="3" s="1"/>
  <c r="N1012" i="3"/>
  <c r="N692" i="3"/>
  <c r="N244" i="3"/>
  <c r="O244" i="3" s="1"/>
  <c r="Q244" i="3" s="1"/>
  <c r="R244" i="3" s="1"/>
  <c r="P8313" i="3"/>
  <c r="S8313" i="3" s="1"/>
  <c r="P3116" i="3"/>
  <c r="S3116" i="3" s="1"/>
  <c r="N2005" i="3"/>
  <c r="P1876" i="3"/>
  <c r="S1876" i="3" s="1"/>
  <c r="N4667" i="3"/>
  <c r="N5355" i="3"/>
  <c r="P4931" i="3"/>
  <c r="S4931" i="3" s="1"/>
  <c r="P4803" i="3"/>
  <c r="S4803" i="3" s="1"/>
  <c r="N2803" i="3"/>
  <c r="P2331" i="3"/>
  <c r="S2331" i="3" s="1"/>
  <c r="N2035" i="3"/>
  <c r="O2035" i="3" s="1"/>
  <c r="Q2035" i="3" s="1"/>
  <c r="R2035" i="3" s="1"/>
  <c r="P1819" i="3"/>
  <c r="S1819" i="3" s="1"/>
  <c r="P1691" i="3"/>
  <c r="S1691" i="3" s="1"/>
  <c r="P1435" i="3"/>
  <c r="S1435" i="3" s="1"/>
  <c r="N1139" i="3"/>
  <c r="O1139" i="3" s="1"/>
  <c r="Q1139" i="3" s="1"/>
  <c r="R1139" i="3" s="1"/>
  <c r="P795" i="3"/>
  <c r="S795" i="3" s="1"/>
  <c r="P667" i="3"/>
  <c r="S667" i="3" s="1"/>
  <c r="P539" i="3"/>
  <c r="S539" i="3" s="1"/>
  <c r="P411" i="3"/>
  <c r="S411" i="3" s="1"/>
  <c r="O371" i="3"/>
  <c r="Q371" i="3" s="1"/>
  <c r="R371" i="3" s="1"/>
  <c r="P371" i="3"/>
  <c r="O243" i="3"/>
  <c r="Q243" i="3" s="1"/>
  <c r="R243" i="3" s="1"/>
  <c r="P243" i="3"/>
  <c r="N2613" i="3"/>
  <c r="O2613" i="3" s="1"/>
  <c r="Q2613" i="3" s="1"/>
  <c r="R2613" i="3" s="1"/>
  <c r="P1779" i="3"/>
  <c r="S1779" i="3" s="1"/>
  <c r="P1028" i="3"/>
  <c r="S1028" i="3" s="1"/>
  <c r="N354" i="3"/>
  <c r="O354" i="3" s="1"/>
  <c r="Q354" i="3" s="1"/>
  <c r="R354" i="3" s="1"/>
  <c r="N226" i="3"/>
  <c r="N98" i="3"/>
  <c r="O98" i="3" s="1"/>
  <c r="Q98" i="3" s="1"/>
  <c r="R98" i="3" s="1"/>
  <c r="P3180" i="3"/>
  <c r="S3180" i="3" s="1"/>
  <c r="N8686" i="3"/>
  <c r="P8518" i="3"/>
  <c r="S8518" i="3" s="1"/>
  <c r="P8278" i="3"/>
  <c r="S8278" i="3" s="1"/>
  <c r="N8174" i="3"/>
  <c r="N8142" i="3"/>
  <c r="P8038" i="3"/>
  <c r="S8038" i="3" s="1"/>
  <c r="P7766" i="3"/>
  <c r="S7766" i="3" s="1"/>
  <c r="N7630" i="3"/>
  <c r="N7390" i="3"/>
  <c r="P7014" i="3"/>
  <c r="S7014" i="3" s="1"/>
  <c r="P6982" i="3"/>
  <c r="S6982" i="3" s="1"/>
  <c r="N6878" i="3"/>
  <c r="N6846" i="3"/>
  <c r="P6470" i="3"/>
  <c r="S6470" i="3" s="1"/>
  <c r="N6366" i="3"/>
  <c r="N6126" i="3"/>
  <c r="P5990" i="3"/>
  <c r="S5990" i="3" s="1"/>
  <c r="P2629" i="3"/>
  <c r="S2629" i="3" s="1"/>
  <c r="P1861" i="3"/>
  <c r="S1861" i="3" s="1"/>
  <c r="P1605" i="3"/>
  <c r="S1605" i="3" s="1"/>
  <c r="P581" i="3"/>
  <c r="S581" i="3" s="1"/>
  <c r="P325" i="3"/>
  <c r="S325" i="3" s="1"/>
  <c r="N2270" i="3"/>
  <c r="P8536" i="3"/>
  <c r="S8536" i="3" s="1"/>
  <c r="N8240" i="3"/>
  <c r="P7944" i="3"/>
  <c r="S7944" i="3" s="1"/>
  <c r="P7320" i="3"/>
  <c r="S7320" i="3" s="1"/>
  <c r="P7224" i="3"/>
  <c r="S7224" i="3" s="1"/>
  <c r="N6960" i="3"/>
  <c r="N6896" i="3"/>
  <c r="P6568" i="3"/>
  <c r="S6568" i="3" s="1"/>
  <c r="P6536" i="3"/>
  <c r="S6536" i="3" s="1"/>
  <c r="P6504" i="3"/>
  <c r="S6504" i="3" s="1"/>
  <c r="N6304" i="3"/>
  <c r="N6208" i="3"/>
  <c r="N5112" i="3"/>
  <c r="N4376" i="3"/>
  <c r="N4304" i="3"/>
  <c r="N4264" i="3"/>
  <c r="N4040" i="3"/>
  <c r="N3856" i="3"/>
  <c r="N3592" i="3"/>
  <c r="N734" i="3"/>
  <c r="N8447" i="3"/>
  <c r="N8415" i="3"/>
  <c r="N7855" i="3"/>
  <c r="N7791" i="3"/>
  <c r="N7727" i="3"/>
  <c r="P7495" i="3"/>
  <c r="S7495" i="3" s="1"/>
  <c r="N7071" i="3"/>
  <c r="N7039" i="3"/>
  <c r="P6711" i="3"/>
  <c r="S6711" i="3" s="1"/>
  <c r="N6447" i="3"/>
  <c r="P6119" i="3"/>
  <c r="S6119" i="3" s="1"/>
  <c r="P6055" i="3"/>
  <c r="S6055" i="3" s="1"/>
  <c r="P6023" i="3"/>
  <c r="S6023" i="3" s="1"/>
  <c r="N5759" i="3"/>
  <c r="N4575" i="3"/>
  <c r="N4431" i="3"/>
  <c r="P4063" i="3"/>
  <c r="S4063" i="3" s="1"/>
  <c r="P6070" i="3"/>
  <c r="S6070" i="3" s="1"/>
  <c r="N5742" i="3"/>
  <c r="N5710" i="3"/>
  <c r="P5446" i="3"/>
  <c r="S5446" i="3" s="1"/>
  <c r="P5414" i="3"/>
  <c r="S5414" i="3" s="1"/>
  <c r="P5382" i="3"/>
  <c r="S5382" i="3" s="1"/>
  <c r="P5350" i="3"/>
  <c r="S5350" i="3" s="1"/>
  <c r="P5318" i="3"/>
  <c r="S5318" i="3" s="1"/>
  <c r="N5054" i="3"/>
  <c r="N5022" i="3"/>
  <c r="P4758" i="3"/>
  <c r="S4758" i="3" s="1"/>
  <c r="P4726" i="3"/>
  <c r="S4726" i="3" s="1"/>
  <c r="N4462" i="3"/>
  <c r="N4430" i="3"/>
  <c r="N4366" i="3"/>
  <c r="N4294" i="3"/>
  <c r="P4254" i="3"/>
  <c r="S4254" i="3" s="1"/>
  <c r="P4214" i="3"/>
  <c r="S4214" i="3" s="1"/>
  <c r="N4102" i="3"/>
  <c r="P4030" i="3"/>
  <c r="S4030" i="3" s="1"/>
  <c r="P3990" i="3"/>
  <c r="S3990" i="3" s="1"/>
  <c r="N3950" i="3"/>
  <c r="P3806" i="3"/>
  <c r="S3806" i="3" s="1"/>
  <c r="P3550" i="3"/>
  <c r="S3550" i="3" s="1"/>
  <c r="N2414" i="3"/>
  <c r="N2158" i="3"/>
  <c r="N2086" i="3"/>
  <c r="N1902" i="3"/>
  <c r="N1830" i="3"/>
  <c r="P1758" i="3"/>
  <c r="S1758" i="3" s="1"/>
  <c r="N1574" i="3"/>
  <c r="N1462" i="3"/>
  <c r="N1390" i="3"/>
  <c r="N1318" i="3"/>
  <c r="N1206" i="3"/>
  <c r="N1134" i="3"/>
  <c r="N1062" i="3"/>
  <c r="N806" i="3"/>
  <c r="N550" i="3"/>
  <c r="N3032" i="3"/>
  <c r="N2896" i="3"/>
  <c r="N2760" i="3"/>
  <c r="N2488" i="3"/>
  <c r="N2216" i="3"/>
  <c r="N2008" i="3"/>
  <c r="N1976" i="3"/>
  <c r="N1872" i="3"/>
  <c r="P1568" i="3"/>
  <c r="S1568" i="3" s="1"/>
  <c r="N1496" i="3"/>
  <c r="N1360" i="3"/>
  <c r="N1328" i="3"/>
  <c r="N1088" i="3"/>
  <c r="P1056" i="3"/>
  <c r="S1056" i="3" s="1"/>
  <c r="N984" i="3"/>
  <c r="N952" i="3"/>
  <c r="N336" i="3"/>
  <c r="N200" i="3"/>
  <c r="N64" i="3"/>
  <c r="N5209" i="3"/>
  <c r="O5209" i="3" s="1"/>
  <c r="Q5209" i="3" s="1"/>
  <c r="R5209" i="3" s="1"/>
  <c r="P2963" i="3"/>
  <c r="S2963" i="3" s="1"/>
  <c r="P2419" i="3"/>
  <c r="S2419" i="3" s="1"/>
  <c r="P2291" i="3"/>
  <c r="S2291" i="3" s="1"/>
  <c r="P1811" i="3"/>
  <c r="S1811" i="3" s="1"/>
  <c r="S893" i="3"/>
  <c r="P723" i="3"/>
  <c r="S723" i="3" s="1"/>
  <c r="P2724" i="3"/>
  <c r="S2724" i="3" s="1"/>
  <c r="P3012" i="3"/>
  <c r="S3012" i="3" s="1"/>
  <c r="P2546" i="3"/>
  <c r="S2546" i="3" s="1"/>
  <c r="N4537" i="3"/>
  <c r="O4537" i="3" s="1"/>
  <c r="Q4537" i="3" s="1"/>
  <c r="R4537" i="3" s="1"/>
  <c r="P3743" i="3"/>
  <c r="S3743" i="3" s="1"/>
  <c r="N3471" i="3"/>
  <c r="N3263" i="3"/>
  <c r="N3159" i="3"/>
  <c r="N2887" i="3"/>
  <c r="N2343" i="3"/>
  <c r="N2135" i="3"/>
  <c r="N2103" i="3"/>
  <c r="N1863" i="3"/>
  <c r="P1663" i="3"/>
  <c r="S1663" i="3" s="1"/>
  <c r="N1559" i="3"/>
  <c r="N1455" i="3"/>
  <c r="N1287" i="3"/>
  <c r="N1183" i="3"/>
  <c r="N1079" i="3"/>
  <c r="N1047" i="3"/>
  <c r="N807" i="3"/>
  <c r="N775" i="3"/>
  <c r="N535" i="3"/>
  <c r="N399" i="3"/>
  <c r="P2082" i="3"/>
  <c r="S2082" i="3" s="1"/>
  <c r="P5705" i="3"/>
  <c r="S5705" i="3" s="1"/>
  <c r="P4393" i="3"/>
  <c r="S4393" i="3" s="1"/>
  <c r="N1593" i="3"/>
  <c r="N1529" i="3"/>
  <c r="N1465" i="3"/>
  <c r="N1329" i="3"/>
  <c r="N1249" i="3"/>
  <c r="N1121" i="3"/>
  <c r="N841" i="3"/>
  <c r="N769" i="3"/>
  <c r="N697" i="3"/>
  <c r="N561" i="3"/>
  <c r="P3044" i="3"/>
  <c r="S3044" i="3" s="1"/>
  <c r="P2162" i="3"/>
  <c r="S2162" i="3" s="1"/>
  <c r="N174" i="3"/>
  <c r="P7862" i="3"/>
  <c r="S7862" i="3" s="1"/>
  <c r="N3469" i="3"/>
  <c r="O3469" i="3" s="1"/>
  <c r="Q3469" i="3" s="1"/>
  <c r="R3469" i="3" s="1"/>
  <c r="P2578" i="3"/>
  <c r="S2578" i="3" s="1"/>
  <c r="P275" i="3"/>
  <c r="S275" i="3" s="1"/>
  <c r="P6489" i="3"/>
  <c r="S6489" i="3" s="1"/>
  <c r="P1940" i="3"/>
  <c r="S1940" i="3" s="1"/>
  <c r="P1746" i="3"/>
  <c r="S1746" i="3" s="1"/>
  <c r="P1363" i="3"/>
  <c r="S1363" i="3" s="1"/>
  <c r="P452" i="3"/>
  <c r="S452" i="3" s="1"/>
  <c r="P82" i="3"/>
  <c r="S82" i="3" s="1"/>
  <c r="P740" i="3"/>
  <c r="S740" i="3" s="1"/>
  <c r="P5961" i="3"/>
  <c r="S5961" i="3" s="1"/>
  <c r="P5577" i="3"/>
  <c r="S5577" i="3" s="1"/>
  <c r="P5353" i="3"/>
  <c r="S5353" i="3" s="1"/>
  <c r="N3177" i="3"/>
  <c r="O3177" i="3" s="1"/>
  <c r="Q3177" i="3" s="1"/>
  <c r="R3177" i="3" s="1"/>
  <c r="N1977" i="3"/>
  <c r="N1849" i="3"/>
  <c r="N1785" i="3"/>
  <c r="N1721" i="3"/>
  <c r="N1457" i="3"/>
  <c r="N1385" i="3"/>
  <c r="N1113" i="3"/>
  <c r="N1049" i="3"/>
  <c r="N705" i="3"/>
  <c r="N369" i="3"/>
  <c r="N297" i="3"/>
  <c r="P3060" i="3"/>
  <c r="S3060" i="3" s="1"/>
  <c r="P4470" i="3"/>
  <c r="S4470" i="3" s="1"/>
  <c r="P866" i="3"/>
  <c r="S866" i="3" s="1"/>
  <c r="P2195" i="3"/>
  <c r="S2195" i="3" s="1"/>
  <c r="P2515" i="3"/>
  <c r="S2515" i="3" s="1"/>
  <c r="P5944" i="3"/>
  <c r="S5944" i="3" s="1"/>
  <c r="P1939" i="3"/>
  <c r="S1939" i="3" s="1"/>
  <c r="P6198" i="3"/>
  <c r="S6198" i="3" s="1"/>
  <c r="P7161" i="3"/>
  <c r="S7161" i="3" s="1"/>
  <c r="N5145" i="3"/>
  <c r="O5145" i="3" s="1"/>
  <c r="Q5145" i="3" s="1"/>
  <c r="R5145" i="3" s="1"/>
  <c r="P2850" i="3"/>
  <c r="S2850" i="3" s="1"/>
  <c r="P2786" i="3"/>
  <c r="S2786" i="3" s="1"/>
  <c r="P2052" i="3"/>
  <c r="S2052" i="3" s="1"/>
  <c r="P1410" i="3"/>
  <c r="S1410" i="3" s="1"/>
  <c r="P1282" i="3"/>
  <c r="S1282" i="3" s="1"/>
  <c r="P1220" i="3"/>
  <c r="S1220" i="3" s="1"/>
  <c r="P370" i="3"/>
  <c r="S370" i="3" s="1"/>
  <c r="N693" i="3"/>
  <c r="O693" i="3" s="1"/>
  <c r="Q693" i="3" s="1"/>
  <c r="R693" i="3" s="1"/>
  <c r="P948" i="3"/>
  <c r="S948" i="3" s="1"/>
  <c r="S4268" i="3"/>
  <c r="P3164" i="3"/>
  <c r="S3164" i="3" s="1"/>
  <c r="P6147" i="3"/>
  <c r="S6147" i="3" s="1"/>
  <c r="P404" i="3"/>
  <c r="S404" i="3" s="1"/>
  <c r="P340" i="3"/>
  <c r="S340" i="3" s="1"/>
  <c r="S4708" i="3"/>
  <c r="P2180" i="3"/>
  <c r="S2180" i="3" s="1"/>
  <c r="P1843" i="3"/>
  <c r="S1843" i="3" s="1"/>
  <c r="N2866" i="3"/>
  <c r="O2098" i="3"/>
  <c r="Q2098" i="3" s="1"/>
  <c r="R2098" i="3" s="1"/>
  <c r="P2098" i="3"/>
  <c r="O754" i="3"/>
  <c r="Q754" i="3" s="1"/>
  <c r="R754" i="3" s="1"/>
  <c r="P754" i="3"/>
  <c r="N626" i="3"/>
  <c r="N434" i="3"/>
  <c r="O434" i="3" s="1"/>
  <c r="Q434" i="3" s="1"/>
  <c r="R434" i="3" s="1"/>
  <c r="P1413" i="3"/>
  <c r="S1413" i="3" s="1"/>
  <c r="P645" i="3"/>
  <c r="S645" i="3" s="1"/>
  <c r="P511" i="3"/>
  <c r="S511" i="3" s="1"/>
  <c r="N4217" i="3"/>
  <c r="O4217" i="3" s="1"/>
  <c r="Q4217" i="3" s="1"/>
  <c r="R4217" i="3" s="1"/>
  <c r="N4985" i="3"/>
  <c r="O4985" i="3" s="1"/>
  <c r="Q4985" i="3" s="1"/>
  <c r="R4985" i="3" s="1"/>
  <c r="S4165" i="3"/>
  <c r="P2261" i="3"/>
  <c r="S2261" i="3" s="1"/>
  <c r="P211" i="3"/>
  <c r="S211" i="3" s="1"/>
  <c r="P8793" i="3"/>
  <c r="S8793" i="3" s="1"/>
  <c r="P7160" i="3"/>
  <c r="S7160" i="3" s="1"/>
  <c r="P6327" i="3"/>
  <c r="S6327" i="3" s="1"/>
  <c r="P5815" i="3"/>
  <c r="S5815" i="3" s="1"/>
  <c r="P6969" i="3"/>
  <c r="S6969" i="3" s="1"/>
  <c r="P3042" i="3"/>
  <c r="S3042" i="3" s="1"/>
  <c r="N3397" i="3"/>
  <c r="O3397" i="3" s="1"/>
  <c r="Q3397" i="3" s="1"/>
  <c r="R3397" i="3" s="1"/>
  <c r="P1378" i="3"/>
  <c r="S1378" i="3" s="1"/>
  <c r="P1684" i="3"/>
  <c r="S1684" i="3" s="1"/>
  <c r="N1301" i="3"/>
  <c r="O1301" i="3" s="1"/>
  <c r="Q1301" i="3" s="1"/>
  <c r="R1301" i="3" s="1"/>
  <c r="P980" i="3"/>
  <c r="S980" i="3" s="1"/>
  <c r="P836" i="3"/>
  <c r="S836" i="3" s="1"/>
  <c r="P883" i="3"/>
  <c r="S883" i="3" s="1"/>
  <c r="S8580" i="3"/>
  <c r="P8537" i="3"/>
  <c r="S8537" i="3" s="1"/>
  <c r="P8054" i="3"/>
  <c r="S8054" i="3" s="1"/>
  <c r="P6361" i="3"/>
  <c r="S6361" i="3" s="1"/>
  <c r="P6393" i="3"/>
  <c r="S6393" i="3" s="1"/>
  <c r="P3010" i="3"/>
  <c r="S3010" i="3" s="1"/>
  <c r="P2452" i="3"/>
  <c r="S2452" i="3" s="1"/>
  <c r="P2292" i="3"/>
  <c r="S2292" i="3" s="1"/>
  <c r="P2644" i="3"/>
  <c r="S2644" i="3" s="1"/>
  <c r="P2388" i="3"/>
  <c r="S2388" i="3" s="1"/>
  <c r="P2196" i="3"/>
  <c r="S2196" i="3" s="1"/>
  <c r="P1908" i="3"/>
  <c r="S1908" i="3" s="1"/>
  <c r="P1476" i="3"/>
  <c r="S1476" i="3" s="1"/>
  <c r="P1348" i="3"/>
  <c r="S1348" i="3" s="1"/>
  <c r="P1762" i="3"/>
  <c r="S1762" i="3" s="1"/>
  <c r="P1668" i="3"/>
  <c r="S1668" i="3" s="1"/>
  <c r="N501" i="3"/>
  <c r="P467" i="3"/>
  <c r="S467" i="3" s="1"/>
  <c r="P7129" i="3"/>
  <c r="S7129" i="3" s="1"/>
  <c r="N4505" i="3"/>
  <c r="O4505" i="3" s="1"/>
  <c r="Q4505" i="3" s="1"/>
  <c r="R4505" i="3" s="1"/>
  <c r="P1154" i="3"/>
  <c r="S1154" i="3" s="1"/>
  <c r="N1557" i="3"/>
  <c r="O1557" i="3" s="1"/>
  <c r="Q1557" i="3" s="1"/>
  <c r="R1557" i="3" s="1"/>
  <c r="P514" i="3"/>
  <c r="S514" i="3" s="1"/>
  <c r="P212" i="3"/>
  <c r="S212" i="3" s="1"/>
  <c r="N4825" i="3"/>
  <c r="P498" i="3"/>
  <c r="S498" i="3" s="1"/>
  <c r="P180" i="3"/>
  <c r="S180" i="3" s="1"/>
  <c r="N5356" i="3"/>
  <c r="P8756" i="3"/>
  <c r="S8756" i="3" s="1"/>
  <c r="P8692" i="3"/>
  <c r="S8692" i="3" s="1"/>
  <c r="P8052" i="3"/>
  <c r="S8052" i="3" s="1"/>
  <c r="P7988" i="3"/>
  <c r="S7988" i="3" s="1"/>
  <c r="P7924" i="3"/>
  <c r="S7924" i="3" s="1"/>
  <c r="P7796" i="3"/>
  <c r="S7796" i="3" s="1"/>
  <c r="P7732" i="3"/>
  <c r="S7732" i="3" s="1"/>
  <c r="P7412" i="3"/>
  <c r="S7412" i="3" s="1"/>
  <c r="P7220" i="3"/>
  <c r="S7220" i="3" s="1"/>
  <c r="P7156" i="3"/>
  <c r="S7156" i="3" s="1"/>
  <c r="P6900" i="3"/>
  <c r="S6900" i="3" s="1"/>
  <c r="P6708" i="3"/>
  <c r="S6708" i="3" s="1"/>
  <c r="P6388" i="3"/>
  <c r="S6388" i="3" s="1"/>
  <c r="P6260" i="3"/>
  <c r="S6260" i="3" s="1"/>
  <c r="P6132" i="3"/>
  <c r="S6132" i="3" s="1"/>
  <c r="P5364" i="3"/>
  <c r="S5364" i="3" s="1"/>
  <c r="P5300" i="3"/>
  <c r="S5300" i="3" s="1"/>
  <c r="P5236" i="3"/>
  <c r="S5236" i="3" s="1"/>
  <c r="P5172" i="3"/>
  <c r="S5172" i="3" s="1"/>
  <c r="P5044" i="3"/>
  <c r="S5044" i="3" s="1"/>
  <c r="P4788" i="3"/>
  <c r="S4788" i="3" s="1"/>
  <c r="P4532" i="3"/>
  <c r="S4532" i="3" s="1"/>
  <c r="P3124" i="3"/>
  <c r="S3124" i="3" s="1"/>
  <c r="P8569" i="3"/>
  <c r="S8569" i="3" s="1"/>
  <c r="P8409" i="3"/>
  <c r="S8409" i="3" s="1"/>
  <c r="P7659" i="3"/>
  <c r="S7659" i="3" s="1"/>
  <c r="P7147" i="3"/>
  <c r="S7147" i="3" s="1"/>
  <c r="P6635" i="3"/>
  <c r="S6635" i="3" s="1"/>
  <c r="P6379" i="3"/>
  <c r="S6379" i="3" s="1"/>
  <c r="P6251" i="3"/>
  <c r="S6251" i="3" s="1"/>
  <c r="P6123" i="3"/>
  <c r="S6123" i="3" s="1"/>
  <c r="N5482" i="3"/>
  <c r="N4330" i="3"/>
  <c r="N4202" i="3"/>
  <c r="N4074" i="3"/>
  <c r="N4010" i="3"/>
  <c r="N3882" i="3"/>
  <c r="N3690" i="3"/>
  <c r="N3626" i="3"/>
  <c r="N3562" i="3"/>
  <c r="N3498" i="3"/>
  <c r="N3434" i="3"/>
  <c r="N3306" i="3"/>
  <c r="N3178" i="3"/>
  <c r="P8690" i="3"/>
  <c r="S8690" i="3" s="1"/>
  <c r="P8562" i="3"/>
  <c r="S8562" i="3" s="1"/>
  <c r="P8242" i="3"/>
  <c r="S8242" i="3" s="1"/>
  <c r="P7922" i="3"/>
  <c r="S7922" i="3" s="1"/>
  <c r="P7858" i="3"/>
  <c r="S7858" i="3" s="1"/>
  <c r="P7474" i="3"/>
  <c r="S7474" i="3" s="1"/>
  <c r="P7410" i="3"/>
  <c r="S7410" i="3" s="1"/>
  <c r="P7346" i="3"/>
  <c r="S7346" i="3" s="1"/>
  <c r="P6706" i="3"/>
  <c r="S6706" i="3" s="1"/>
  <c r="P6578" i="3"/>
  <c r="S6578" i="3" s="1"/>
  <c r="P6514" i="3"/>
  <c r="S6514" i="3" s="1"/>
  <c r="P6450" i="3"/>
  <c r="S6450" i="3" s="1"/>
  <c r="P6322" i="3"/>
  <c r="S6322" i="3" s="1"/>
  <c r="P5874" i="3"/>
  <c r="S5874" i="3" s="1"/>
  <c r="P5746" i="3"/>
  <c r="S5746" i="3" s="1"/>
  <c r="P5618" i="3"/>
  <c r="S5618" i="3" s="1"/>
  <c r="P5490" i="3"/>
  <c r="S5490" i="3" s="1"/>
  <c r="P5362" i="3"/>
  <c r="S5362" i="3" s="1"/>
  <c r="P5298" i="3"/>
  <c r="S5298" i="3" s="1"/>
  <c r="P5234" i="3"/>
  <c r="S5234" i="3" s="1"/>
  <c r="P5170" i="3"/>
  <c r="S5170" i="3" s="1"/>
  <c r="P5042" i="3"/>
  <c r="S5042" i="3" s="1"/>
  <c r="P4978" i="3"/>
  <c r="S4978" i="3" s="1"/>
  <c r="P4914" i="3"/>
  <c r="S4914" i="3" s="1"/>
  <c r="P4850" i="3"/>
  <c r="S4850" i="3" s="1"/>
  <c r="P4786" i="3"/>
  <c r="S4786" i="3" s="1"/>
  <c r="P4466" i="3"/>
  <c r="S4466" i="3" s="1"/>
  <c r="P4146" i="3"/>
  <c r="S4146" i="3" s="1"/>
  <c r="P3826" i="3"/>
  <c r="S3826" i="3" s="1"/>
  <c r="N4353" i="3"/>
  <c r="N8689" i="3"/>
  <c r="P8609" i="3"/>
  <c r="S8609" i="3" s="1"/>
  <c r="N8561" i="3"/>
  <c r="N8433" i="3"/>
  <c r="P8353" i="3"/>
  <c r="S8353" i="3" s="1"/>
  <c r="P7969" i="3"/>
  <c r="S7969" i="3" s="1"/>
  <c r="P7841" i="3"/>
  <c r="S7841" i="3" s="1"/>
  <c r="P7713" i="3"/>
  <c r="S7713" i="3" s="1"/>
  <c r="N7665" i="3"/>
  <c r="P7585" i="3"/>
  <c r="S7585" i="3" s="1"/>
  <c r="N7537" i="3"/>
  <c r="P7457" i="3"/>
  <c r="S7457" i="3" s="1"/>
  <c r="N7281" i="3"/>
  <c r="N7153" i="3"/>
  <c r="P7073" i="3"/>
  <c r="S7073" i="3" s="1"/>
  <c r="N6897" i="3"/>
  <c r="P6433" i="3"/>
  <c r="S6433" i="3" s="1"/>
  <c r="P6305" i="3"/>
  <c r="S6305" i="3" s="1"/>
  <c r="N6257" i="3"/>
  <c r="P6177" i="3"/>
  <c r="S6177" i="3" s="1"/>
  <c r="N6129" i="3"/>
  <c r="P6033" i="3"/>
  <c r="S6033" i="3" s="1"/>
  <c r="P5009" i="3"/>
  <c r="S5009" i="3" s="1"/>
  <c r="P4753" i="3"/>
  <c r="S4753" i="3" s="1"/>
  <c r="P4369" i="3"/>
  <c r="S4369" i="3" s="1"/>
  <c r="P4113" i="3"/>
  <c r="S4113" i="3" s="1"/>
  <c r="P3857" i="3"/>
  <c r="S3857" i="3" s="1"/>
  <c r="P3601" i="3"/>
  <c r="S3601" i="3" s="1"/>
  <c r="P3353" i="3"/>
  <c r="S3353" i="3" s="1"/>
  <c r="P3225" i="3"/>
  <c r="S3225" i="3" s="1"/>
  <c r="P3097" i="3"/>
  <c r="S3097" i="3" s="1"/>
  <c r="P2905" i="3"/>
  <c r="S2905" i="3" s="1"/>
  <c r="P2713" i="3"/>
  <c r="S2713" i="3" s="1"/>
  <c r="P2649" i="3"/>
  <c r="S2649" i="3" s="1"/>
  <c r="P2585" i="3"/>
  <c r="S2585" i="3" s="1"/>
  <c r="P2457" i="3"/>
  <c r="S2457" i="3" s="1"/>
  <c r="P2329" i="3"/>
  <c r="S2329" i="3" s="1"/>
  <c r="P2265" i="3"/>
  <c r="S2265" i="3" s="1"/>
  <c r="N5219" i="3"/>
  <c r="N8525" i="3"/>
  <c r="P8445" i="3"/>
  <c r="S8445" i="3" s="1"/>
  <c r="P8317" i="3"/>
  <c r="S8317" i="3" s="1"/>
  <c r="P8189" i="3"/>
  <c r="S8189" i="3" s="1"/>
  <c r="N8141" i="3"/>
  <c r="P7933" i="3"/>
  <c r="S7933" i="3" s="1"/>
  <c r="N7885" i="3"/>
  <c r="P7677" i="3"/>
  <c r="S7677" i="3" s="1"/>
  <c r="P7549" i="3"/>
  <c r="S7549" i="3" s="1"/>
  <c r="N7501" i="3"/>
  <c r="P7333" i="3"/>
  <c r="S7333" i="3" s="1"/>
  <c r="N7245" i="3"/>
  <c r="P7205" i="3"/>
  <c r="S7205" i="3" s="1"/>
  <c r="N7117" i="3"/>
  <c r="P7077" i="3"/>
  <c r="S7077" i="3" s="1"/>
  <c r="N6989" i="3"/>
  <c r="P6949" i="3"/>
  <c r="S6949" i="3" s="1"/>
  <c r="N6861" i="3"/>
  <c r="P6821" i="3"/>
  <c r="S6821" i="3" s="1"/>
  <c r="N6733" i="3"/>
  <c r="P6693" i="3"/>
  <c r="S6693" i="3" s="1"/>
  <c r="N6605" i="3"/>
  <c r="P6565" i="3"/>
  <c r="S6565" i="3" s="1"/>
  <c r="P6181" i="3"/>
  <c r="S6181" i="3" s="1"/>
  <c r="P6141" i="3"/>
  <c r="S6141" i="3" s="1"/>
  <c r="P6053" i="3"/>
  <c r="S6053" i="3" s="1"/>
  <c r="N5965" i="3"/>
  <c r="N5837" i="3"/>
  <c r="P5541" i="3"/>
  <c r="S5541" i="3" s="1"/>
  <c r="P5325" i="3"/>
  <c r="S5325" i="3" s="1"/>
  <c r="P5245" i="3"/>
  <c r="S5245" i="3" s="1"/>
  <c r="P5157" i="3"/>
  <c r="S5157" i="3" s="1"/>
  <c r="P5117" i="3"/>
  <c r="S5117" i="3" s="1"/>
  <c r="P5069" i="3"/>
  <c r="S5069" i="3" s="1"/>
  <c r="P5029" i="3"/>
  <c r="S5029" i="3" s="1"/>
  <c r="P4989" i="3"/>
  <c r="S4989" i="3" s="1"/>
  <c r="P4901" i="3"/>
  <c r="S4901" i="3" s="1"/>
  <c r="P4861" i="3"/>
  <c r="S4861" i="3" s="1"/>
  <c r="P4813" i="3"/>
  <c r="S4813" i="3" s="1"/>
  <c r="P4773" i="3"/>
  <c r="S4773" i="3" s="1"/>
  <c r="P4733" i="3"/>
  <c r="S4733" i="3" s="1"/>
  <c r="P4557" i="3"/>
  <c r="S4557" i="3" s="1"/>
  <c r="P4013" i="3"/>
  <c r="S4013" i="3" s="1"/>
  <c r="P3869" i="3"/>
  <c r="S3869" i="3" s="1"/>
  <c r="P3341" i="3"/>
  <c r="S3341" i="3" s="1"/>
  <c r="P3261" i="3"/>
  <c r="S3261" i="3" s="1"/>
  <c r="P2445" i="3"/>
  <c r="S2445" i="3" s="1"/>
  <c r="P2317" i="3"/>
  <c r="S2317" i="3" s="1"/>
  <c r="P1037" i="3"/>
  <c r="S1037" i="3" s="1"/>
  <c r="P653" i="3"/>
  <c r="S653" i="3" s="1"/>
  <c r="P397" i="3"/>
  <c r="S397" i="3" s="1"/>
  <c r="N5849" i="3"/>
  <c r="O5849" i="3" s="1"/>
  <c r="Q5849" i="3" s="1"/>
  <c r="R5849" i="3" s="1"/>
  <c r="P1026" i="3"/>
  <c r="S1026" i="3" s="1"/>
  <c r="N4588" i="3"/>
  <c r="N2668" i="3"/>
  <c r="N2540" i="3"/>
  <c r="N2412" i="3"/>
  <c r="N2284" i="3"/>
  <c r="N1516" i="3"/>
  <c r="N1388" i="3"/>
  <c r="N1004" i="3"/>
  <c r="N876" i="3"/>
  <c r="N364" i="3"/>
  <c r="P3372" i="3"/>
  <c r="S3372" i="3" s="1"/>
  <c r="P3113" i="3"/>
  <c r="S3113" i="3" s="1"/>
  <c r="P1715" i="3"/>
  <c r="S1715" i="3" s="1"/>
  <c r="P946" i="3"/>
  <c r="S946" i="3" s="1"/>
  <c r="N4539" i="3"/>
  <c r="P5571" i="3"/>
  <c r="S5571" i="3" s="1"/>
  <c r="P5483" i="3"/>
  <c r="S5483" i="3" s="1"/>
  <c r="P4971" i="3"/>
  <c r="S4971" i="3" s="1"/>
  <c r="P4843" i="3"/>
  <c r="S4843" i="3" s="1"/>
  <c r="N4795" i="3"/>
  <c r="P4715" i="3"/>
  <c r="S4715" i="3" s="1"/>
  <c r="N4627" i="3"/>
  <c r="N4579" i="3"/>
  <c r="P4419" i="3"/>
  <c r="S4419" i="3" s="1"/>
  <c r="N4307" i="3"/>
  <c r="N4179" i="3"/>
  <c r="N4115" i="3"/>
  <c r="N4019" i="3"/>
  <c r="N3987" i="3"/>
  <c r="N3891" i="3"/>
  <c r="N3859" i="3"/>
  <c r="N3667" i="3"/>
  <c r="P2155" i="3"/>
  <c r="S2155" i="3" s="1"/>
  <c r="P1899" i="3"/>
  <c r="S1899" i="3" s="1"/>
  <c r="P1131" i="3"/>
  <c r="S1131" i="3" s="1"/>
  <c r="S1091" i="3"/>
  <c r="P875" i="3"/>
  <c r="S875" i="3" s="1"/>
  <c r="N323" i="3"/>
  <c r="N67" i="3"/>
  <c r="P4025" i="3"/>
  <c r="S4025" i="3" s="1"/>
  <c r="P1716" i="3"/>
  <c r="S1716" i="3" s="1"/>
  <c r="P2756" i="3"/>
  <c r="S2756" i="3" s="1"/>
  <c r="P756" i="3"/>
  <c r="S756" i="3" s="1"/>
  <c r="N7978" i="3"/>
  <c r="N2906" i="3"/>
  <c r="N2778" i="3"/>
  <c r="N2394" i="3"/>
  <c r="N2010" i="3"/>
  <c r="N1626" i="3"/>
  <c r="N1498" i="3"/>
  <c r="N1370" i="3"/>
  <c r="N1242" i="3"/>
  <c r="N858" i="3"/>
  <c r="N474" i="3"/>
  <c r="N346" i="3"/>
  <c r="N218" i="3"/>
  <c r="N90" i="3"/>
  <c r="N5113" i="3"/>
  <c r="O5113" i="3" s="1"/>
  <c r="Q5113" i="3" s="1"/>
  <c r="R5113" i="3" s="1"/>
  <c r="P724" i="3"/>
  <c r="S724" i="3" s="1"/>
  <c r="N8750" i="3"/>
  <c r="P8654" i="3"/>
  <c r="S8654" i="3" s="1"/>
  <c r="P8614" i="3"/>
  <c r="S8614" i="3" s="1"/>
  <c r="P8414" i="3"/>
  <c r="S8414" i="3" s="1"/>
  <c r="P8382" i="3"/>
  <c r="S8382" i="3" s="1"/>
  <c r="P8342" i="3"/>
  <c r="S8342" i="3" s="1"/>
  <c r="N8238" i="3"/>
  <c r="N8206" i="3"/>
  <c r="N7934" i="3"/>
  <c r="P7902" i="3"/>
  <c r="S7902" i="3" s="1"/>
  <c r="P7870" i="3"/>
  <c r="S7870" i="3" s="1"/>
  <c r="P7662" i="3"/>
  <c r="S7662" i="3" s="1"/>
  <c r="P7590" i="3"/>
  <c r="S7590" i="3" s="1"/>
  <c r="N7422" i="3"/>
  <c r="N7214" i="3"/>
  <c r="N7182" i="3"/>
  <c r="P7046" i="3"/>
  <c r="S7046" i="3" s="1"/>
  <c r="P6806" i="3"/>
  <c r="S6806" i="3" s="1"/>
  <c r="N6670" i="3"/>
  <c r="P6606" i="3"/>
  <c r="S6606" i="3" s="1"/>
  <c r="P6334" i="3"/>
  <c r="S6334" i="3" s="1"/>
  <c r="P6294" i="3"/>
  <c r="S6294" i="3" s="1"/>
  <c r="N6158" i="3"/>
  <c r="P6094" i="3"/>
  <c r="S6094" i="3" s="1"/>
  <c r="P6022" i="3"/>
  <c r="S6022" i="3" s="1"/>
  <c r="N4853" i="3"/>
  <c r="P3933" i="3"/>
  <c r="S3933" i="3" s="1"/>
  <c r="P2597" i="3"/>
  <c r="S2597" i="3" s="1"/>
  <c r="P2341" i="3"/>
  <c r="S2341" i="3" s="1"/>
  <c r="P2085" i="3"/>
  <c r="S2085" i="3" s="1"/>
  <c r="P1573" i="3"/>
  <c r="S1573" i="3" s="1"/>
  <c r="P1317" i="3"/>
  <c r="S1317" i="3" s="1"/>
  <c r="P8760" i="3"/>
  <c r="S8760" i="3" s="1"/>
  <c r="N8696" i="3"/>
  <c r="N8496" i="3"/>
  <c r="N8464" i="3"/>
  <c r="N8400" i="3"/>
  <c r="P8304" i="3"/>
  <c r="S8304" i="3" s="1"/>
  <c r="P8272" i="3"/>
  <c r="S8272" i="3" s="1"/>
  <c r="P8168" i="3"/>
  <c r="S8168" i="3" s="1"/>
  <c r="P8104" i="3"/>
  <c r="S8104" i="3" s="1"/>
  <c r="P8040" i="3"/>
  <c r="S8040" i="3" s="1"/>
  <c r="P8008" i="3"/>
  <c r="S8008" i="3" s="1"/>
  <c r="P7648" i="3"/>
  <c r="S7648" i="3" s="1"/>
  <c r="P7584" i="3"/>
  <c r="S7584" i="3" s="1"/>
  <c r="P7552" i="3"/>
  <c r="S7552" i="3" s="1"/>
  <c r="P7520" i="3"/>
  <c r="S7520" i="3" s="1"/>
  <c r="P7488" i="3"/>
  <c r="S7488" i="3" s="1"/>
  <c r="P7416" i="3"/>
  <c r="S7416" i="3" s="1"/>
  <c r="P7384" i="3"/>
  <c r="S7384" i="3" s="1"/>
  <c r="N7152" i="3"/>
  <c r="N7088" i="3"/>
  <c r="N7024" i="3"/>
  <c r="P6824" i="3"/>
  <c r="S6824" i="3" s="1"/>
  <c r="P6792" i="3"/>
  <c r="S6792" i="3" s="1"/>
  <c r="P6696" i="3"/>
  <c r="S6696" i="3" s="1"/>
  <c r="P6664" i="3"/>
  <c r="S6664" i="3" s="1"/>
  <c r="N6400" i="3"/>
  <c r="P6272" i="3"/>
  <c r="S6272" i="3" s="1"/>
  <c r="P6240" i="3"/>
  <c r="S6240" i="3" s="1"/>
  <c r="P6144" i="3"/>
  <c r="S6144" i="3" s="1"/>
  <c r="P6104" i="3"/>
  <c r="S6104" i="3" s="1"/>
  <c r="P6072" i="3"/>
  <c r="S6072" i="3" s="1"/>
  <c r="N5680" i="3"/>
  <c r="P5616" i="3"/>
  <c r="S5616" i="3" s="1"/>
  <c r="P5584" i="3"/>
  <c r="S5584" i="3" s="1"/>
  <c r="P5552" i="3"/>
  <c r="S5552" i="3" s="1"/>
  <c r="P5520" i="3"/>
  <c r="S5520" i="3" s="1"/>
  <c r="P5488" i="3"/>
  <c r="S5488" i="3" s="1"/>
  <c r="P5456" i="3"/>
  <c r="S5456" i="3" s="1"/>
  <c r="P5384" i="3"/>
  <c r="S5384" i="3" s="1"/>
  <c r="P5352" i="3"/>
  <c r="S5352" i="3" s="1"/>
  <c r="P5216" i="3"/>
  <c r="S5216" i="3" s="1"/>
  <c r="P5184" i="3"/>
  <c r="S5184" i="3" s="1"/>
  <c r="P5152" i="3"/>
  <c r="S5152" i="3" s="1"/>
  <c r="N5104" i="3"/>
  <c r="N5072" i="3"/>
  <c r="N4968" i="3"/>
  <c r="N4936" i="3"/>
  <c r="P4800" i="3"/>
  <c r="S4800" i="3" s="1"/>
  <c r="P4760" i="3"/>
  <c r="S4760" i="3" s="1"/>
  <c r="N4656" i="3"/>
  <c r="P4624" i="3"/>
  <c r="S4624" i="3" s="1"/>
  <c r="N4512" i="3"/>
  <c r="P4480" i="3"/>
  <c r="S4480" i="3" s="1"/>
  <c r="P4416" i="3"/>
  <c r="S4416" i="3" s="1"/>
  <c r="P4184" i="3"/>
  <c r="S4184" i="3" s="1"/>
  <c r="N3888" i="3"/>
  <c r="P3704" i="3"/>
  <c r="S3704" i="3" s="1"/>
  <c r="N3664" i="3"/>
  <c r="P3624" i="3"/>
  <c r="S3624" i="3" s="1"/>
  <c r="P3512" i="3"/>
  <c r="S3512" i="3" s="1"/>
  <c r="P3472" i="3"/>
  <c r="S3472" i="3" s="1"/>
  <c r="P3400" i="3"/>
  <c r="S3400" i="3" s="1"/>
  <c r="P3320" i="3"/>
  <c r="S3320" i="3" s="1"/>
  <c r="N3240" i="3"/>
  <c r="N8607" i="3"/>
  <c r="P8543" i="3"/>
  <c r="S8543" i="3" s="1"/>
  <c r="P8511" i="3"/>
  <c r="S8511" i="3" s="1"/>
  <c r="P8479" i="3"/>
  <c r="S8479" i="3" s="1"/>
  <c r="P8311" i="3"/>
  <c r="S8311" i="3" s="1"/>
  <c r="P8279" i="3"/>
  <c r="S8279" i="3" s="1"/>
  <c r="P8247" i="3"/>
  <c r="S8247" i="3" s="1"/>
  <c r="P8215" i="3"/>
  <c r="S8215" i="3" s="1"/>
  <c r="S8119" i="3"/>
  <c r="N7983" i="3"/>
  <c r="N7951" i="3"/>
  <c r="N7919" i="3"/>
  <c r="N7887" i="3"/>
  <c r="P7759" i="3"/>
  <c r="S7759" i="3" s="1"/>
  <c r="P7695" i="3"/>
  <c r="S7695" i="3" s="1"/>
  <c r="P7655" i="3"/>
  <c r="S7655" i="3" s="1"/>
  <c r="P7591" i="3"/>
  <c r="S7591" i="3" s="1"/>
  <c r="P7559" i="3"/>
  <c r="S7559" i="3" s="1"/>
  <c r="P7135" i="3"/>
  <c r="S7135" i="3" s="1"/>
  <c r="P7103" i="3"/>
  <c r="S7103" i="3" s="1"/>
  <c r="P6999" i="3"/>
  <c r="S6999" i="3" s="1"/>
  <c r="P6967" i="3"/>
  <c r="S6967" i="3" s="1"/>
  <c r="P6935" i="3"/>
  <c r="S6935" i="3" s="1"/>
  <c r="P6903" i="3"/>
  <c r="S6903" i="3" s="1"/>
  <c r="P6871" i="3"/>
  <c r="S6871" i="3" s="1"/>
  <c r="P6479" i="3"/>
  <c r="S6479" i="3" s="1"/>
  <c r="P6415" i="3"/>
  <c r="S6415" i="3" s="1"/>
  <c r="P6215" i="3"/>
  <c r="S6215" i="3" s="1"/>
  <c r="P6151" i="3"/>
  <c r="S6151" i="3" s="1"/>
  <c r="N5951" i="3"/>
  <c r="N5919" i="3"/>
  <c r="N5887" i="3"/>
  <c r="N5823" i="3"/>
  <c r="P5791" i="3"/>
  <c r="S5791" i="3" s="1"/>
  <c r="P5695" i="3"/>
  <c r="S5695" i="3" s="1"/>
  <c r="P5663" i="3"/>
  <c r="S5663" i="3" s="1"/>
  <c r="P5631" i="3"/>
  <c r="S5631" i="3" s="1"/>
  <c r="P5591" i="3"/>
  <c r="S5591" i="3" s="1"/>
  <c r="P5559" i="3"/>
  <c r="S5559" i="3" s="1"/>
  <c r="P5527" i="3"/>
  <c r="S5527" i="3" s="1"/>
  <c r="N5167" i="3"/>
  <c r="P5103" i="3"/>
  <c r="S5103" i="3" s="1"/>
  <c r="P5071" i="3"/>
  <c r="S5071" i="3" s="1"/>
  <c r="P5039" i="3"/>
  <c r="S5039" i="3" s="1"/>
  <c r="P5007" i="3"/>
  <c r="S5007" i="3" s="1"/>
  <c r="P4967" i="3"/>
  <c r="S4967" i="3" s="1"/>
  <c r="P4935" i="3"/>
  <c r="S4935" i="3" s="1"/>
  <c r="P4903" i="3"/>
  <c r="S4903" i="3" s="1"/>
  <c r="P4871" i="3"/>
  <c r="S4871" i="3" s="1"/>
  <c r="P4839" i="3"/>
  <c r="S4839" i="3" s="1"/>
  <c r="P4807" i="3"/>
  <c r="S4807" i="3" s="1"/>
  <c r="P4535" i="3"/>
  <c r="S4535" i="3" s="1"/>
  <c r="P4503" i="3"/>
  <c r="S4503" i="3" s="1"/>
  <c r="P4391" i="3"/>
  <c r="S4391" i="3" s="1"/>
  <c r="P4327" i="3"/>
  <c r="S4327" i="3" s="1"/>
  <c r="P4103" i="3"/>
  <c r="S4103" i="3" s="1"/>
  <c r="P4055" i="3"/>
  <c r="S4055" i="3" s="1"/>
  <c r="P4790" i="3"/>
  <c r="S4790" i="3" s="1"/>
  <c r="P7286" i="3"/>
  <c r="S7286" i="3" s="1"/>
  <c r="N5902" i="3"/>
  <c r="P5670" i="3"/>
  <c r="S5670" i="3" s="1"/>
  <c r="P5638" i="3"/>
  <c r="S5638" i="3" s="1"/>
  <c r="P5606" i="3"/>
  <c r="S5606" i="3" s="1"/>
  <c r="P5150" i="3"/>
  <c r="S5150" i="3" s="1"/>
  <c r="P4918" i="3"/>
  <c r="S4918" i="3" s="1"/>
  <c r="P4886" i="3"/>
  <c r="S4886" i="3" s="1"/>
  <c r="P4854" i="3"/>
  <c r="S4854" i="3" s="1"/>
  <c r="P4822" i="3"/>
  <c r="S4822" i="3" s="1"/>
  <c r="N4654" i="3"/>
  <c r="N4590" i="3"/>
  <c r="N4558" i="3"/>
  <c r="N4526" i="3"/>
  <c r="N4174" i="3"/>
  <c r="P4062" i="3"/>
  <c r="S4062" i="3" s="1"/>
  <c r="P4022" i="3"/>
  <c r="S4022" i="3" s="1"/>
  <c r="N3910" i="3"/>
  <c r="P3766" i="3"/>
  <c r="S3766" i="3" s="1"/>
  <c r="S3726" i="3"/>
  <c r="P3694" i="3"/>
  <c r="S3694" i="3" s="1"/>
  <c r="P3582" i="3"/>
  <c r="S3582" i="3" s="1"/>
  <c r="P3510" i="3"/>
  <c r="S3510" i="3" s="1"/>
  <c r="N3470" i="3"/>
  <c r="P3438" i="3"/>
  <c r="S3438" i="3" s="1"/>
  <c r="P3366" i="3"/>
  <c r="S3366" i="3" s="1"/>
  <c r="P3326" i="3"/>
  <c r="S3326" i="3" s="1"/>
  <c r="P3254" i="3"/>
  <c r="S3254" i="3" s="1"/>
  <c r="P3182" i="3"/>
  <c r="S3182" i="3" s="1"/>
  <c r="P3110" i="3"/>
  <c r="S3110" i="3" s="1"/>
  <c r="P3070" i="3"/>
  <c r="S3070" i="3" s="1"/>
  <c r="P2998" i="3"/>
  <c r="S2998" i="3" s="1"/>
  <c r="P2926" i="3"/>
  <c r="S2926" i="3" s="1"/>
  <c r="P2814" i="3"/>
  <c r="S2814" i="3" s="1"/>
  <c r="N2774" i="3"/>
  <c r="N2702" i="3"/>
  <c r="P2598" i="3"/>
  <c r="S2598" i="3" s="1"/>
  <c r="P2486" i="3"/>
  <c r="S2486" i="3" s="1"/>
  <c r="N2446" i="3"/>
  <c r="P2342" i="3"/>
  <c r="S2342" i="3" s="1"/>
  <c r="P2302" i="3"/>
  <c r="S2302" i="3" s="1"/>
  <c r="P2230" i="3"/>
  <c r="S2230" i="3" s="1"/>
  <c r="N2118" i="3"/>
  <c r="P2046" i="3"/>
  <c r="S2046" i="3" s="1"/>
  <c r="S2006" i="3"/>
  <c r="P1974" i="3"/>
  <c r="S1974" i="3" s="1"/>
  <c r="P1718" i="3"/>
  <c r="S1718" i="3" s="1"/>
  <c r="P1646" i="3"/>
  <c r="S1646" i="3" s="1"/>
  <c r="N1606" i="3"/>
  <c r="P1534" i="3"/>
  <c r="S1534" i="3" s="1"/>
  <c r="N1350" i="3"/>
  <c r="P1278" i="3"/>
  <c r="S1278" i="3" s="1"/>
  <c r="N1166" i="3"/>
  <c r="P950" i="3"/>
  <c r="S950" i="3" s="1"/>
  <c r="N726" i="3"/>
  <c r="N582" i="3"/>
  <c r="P510" i="3"/>
  <c r="S510" i="3" s="1"/>
  <c r="P3232" i="3"/>
  <c r="S3232" i="3" s="1"/>
  <c r="P3200" i="3"/>
  <c r="S3200" i="3" s="1"/>
  <c r="P3168" i="3"/>
  <c r="S3168" i="3" s="1"/>
  <c r="P3136" i="3"/>
  <c r="S3136" i="3" s="1"/>
  <c r="N3064" i="3"/>
  <c r="P3000" i="3"/>
  <c r="S3000" i="3" s="1"/>
  <c r="N2960" i="3"/>
  <c r="N2928" i="3"/>
  <c r="P2864" i="3"/>
  <c r="S2864" i="3" s="1"/>
  <c r="P2728" i="3"/>
  <c r="S2728" i="3" s="1"/>
  <c r="N2688" i="3"/>
  <c r="P2384" i="3"/>
  <c r="S2384" i="3" s="1"/>
  <c r="P2352" i="3"/>
  <c r="S2352" i="3" s="1"/>
  <c r="N2280" i="3"/>
  <c r="P2248" i="3"/>
  <c r="S2248" i="3" s="1"/>
  <c r="P2144" i="3"/>
  <c r="S2144" i="3" s="1"/>
  <c r="N2040" i="3"/>
  <c r="N1936" i="3"/>
  <c r="N1768" i="3"/>
  <c r="N1664" i="3"/>
  <c r="N1528" i="3"/>
  <c r="N1424" i="3"/>
  <c r="P1224" i="3"/>
  <c r="S1224" i="3" s="1"/>
  <c r="P1192" i="3"/>
  <c r="S1192" i="3" s="1"/>
  <c r="N1048" i="3"/>
  <c r="N1016" i="3"/>
  <c r="S744" i="3"/>
  <c r="P712" i="3"/>
  <c r="S712" i="3" s="1"/>
  <c r="P680" i="3"/>
  <c r="S680" i="3" s="1"/>
  <c r="N400" i="3"/>
  <c r="N368" i="3"/>
  <c r="N264" i="3"/>
  <c r="N232" i="3"/>
  <c r="P168" i="3"/>
  <c r="S168" i="3" s="1"/>
  <c r="P96" i="3"/>
  <c r="S96" i="3" s="1"/>
  <c r="N5177" i="3"/>
  <c r="O5177" i="3" s="1"/>
  <c r="Q5177" i="3" s="1"/>
  <c r="R5177" i="3" s="1"/>
  <c r="N5017" i="3"/>
  <c r="O5017" i="3" s="1"/>
  <c r="Q5017" i="3" s="1"/>
  <c r="R5017" i="3" s="1"/>
  <c r="P3309" i="3"/>
  <c r="S3309" i="3" s="1"/>
  <c r="P1188" i="3"/>
  <c r="S1188" i="3" s="1"/>
  <c r="P884" i="3"/>
  <c r="S884" i="3" s="1"/>
  <c r="P674" i="3"/>
  <c r="S674" i="3" s="1"/>
  <c r="P516" i="3"/>
  <c r="S516" i="3" s="1"/>
  <c r="P4489" i="3"/>
  <c r="S4489" i="3" s="1"/>
  <c r="P5273" i="3"/>
  <c r="S5273" i="3" s="1"/>
  <c r="P3241" i="3"/>
  <c r="S3241" i="3" s="1"/>
  <c r="P4279" i="3"/>
  <c r="S4279" i="3" s="1"/>
  <c r="P3703" i="3"/>
  <c r="S3703" i="3" s="1"/>
  <c r="P3503" i="3"/>
  <c r="S3503" i="3" s="1"/>
  <c r="N3399" i="3"/>
  <c r="P3367" i="3"/>
  <c r="S3367" i="3" s="1"/>
  <c r="P3223" i="3"/>
  <c r="S3223" i="3" s="1"/>
  <c r="N3191" i="3"/>
  <c r="P3127" i="3"/>
  <c r="S3127" i="3" s="1"/>
  <c r="P3023" i="3"/>
  <c r="S3023" i="3" s="1"/>
  <c r="N2919" i="3"/>
  <c r="P2751" i="3"/>
  <c r="S2751" i="3" s="1"/>
  <c r="N2711" i="3"/>
  <c r="P2647" i="3"/>
  <c r="S2647" i="3" s="1"/>
  <c r="P2615" i="3"/>
  <c r="S2615" i="3" s="1"/>
  <c r="P2511" i="3"/>
  <c r="S2511" i="3" s="1"/>
  <c r="P2479" i="3"/>
  <c r="S2479" i="3" s="1"/>
  <c r="N2407" i="3"/>
  <c r="P2375" i="3"/>
  <c r="S2375" i="3" s="1"/>
  <c r="N2303" i="3"/>
  <c r="P2239" i="3"/>
  <c r="S2239" i="3" s="1"/>
  <c r="N2199" i="3"/>
  <c r="N2167" i="3"/>
  <c r="N2031" i="3"/>
  <c r="P1999" i="3"/>
  <c r="S1999" i="3" s="1"/>
  <c r="P1727" i="3"/>
  <c r="S1727" i="3" s="1"/>
  <c r="N1383" i="3"/>
  <c r="N1351" i="3"/>
  <c r="N1007" i="3"/>
  <c r="N975" i="3"/>
  <c r="P703" i="3"/>
  <c r="S703" i="3" s="1"/>
  <c r="N631" i="3"/>
  <c r="N599" i="3"/>
  <c r="N495" i="3"/>
  <c r="N463" i="3"/>
  <c r="P295" i="3"/>
  <c r="S295" i="3" s="1"/>
  <c r="P263" i="3"/>
  <c r="S263" i="3" s="1"/>
  <c r="P159" i="3"/>
  <c r="S159" i="3" s="1"/>
  <c r="N87" i="3"/>
  <c r="P8281" i="3"/>
  <c r="S8281" i="3" s="1"/>
  <c r="P7641" i="3"/>
  <c r="S7641" i="3" s="1"/>
  <c r="P3805" i="3"/>
  <c r="S3805" i="3" s="1"/>
  <c r="P2995" i="3"/>
  <c r="S2995" i="3" s="1"/>
  <c r="P1427" i="3"/>
  <c r="S1427" i="3" s="1"/>
  <c r="P1074" i="3"/>
  <c r="S1074" i="3" s="1"/>
  <c r="P755" i="3"/>
  <c r="S755" i="3" s="1"/>
  <c r="P3027" i="3"/>
  <c r="S3027" i="3" s="1"/>
  <c r="P2210" i="3"/>
  <c r="S2210" i="3" s="1"/>
  <c r="P804" i="3"/>
  <c r="S804" i="3" s="1"/>
  <c r="N6009" i="3"/>
  <c r="N4313" i="3"/>
  <c r="O4313" i="3" s="1"/>
  <c r="Q4313" i="3" s="1"/>
  <c r="R4313" i="3" s="1"/>
  <c r="P4169" i="3"/>
  <c r="S4169" i="3" s="1"/>
  <c r="P3865" i="3"/>
  <c r="S3865" i="3" s="1"/>
  <c r="N3369" i="3"/>
  <c r="P2121" i="3"/>
  <c r="S2121" i="3" s="1"/>
  <c r="P2049" i="3"/>
  <c r="S2049" i="3" s="1"/>
  <c r="P1985" i="3"/>
  <c r="S1985" i="3" s="1"/>
  <c r="P1921" i="3"/>
  <c r="S1921" i="3" s="1"/>
  <c r="P1857" i="3"/>
  <c r="S1857" i="3" s="1"/>
  <c r="P1793" i="3"/>
  <c r="S1793" i="3" s="1"/>
  <c r="P1729" i="3"/>
  <c r="S1729" i="3" s="1"/>
  <c r="P1665" i="3"/>
  <c r="S1665" i="3" s="1"/>
  <c r="P977" i="3"/>
  <c r="S977" i="3" s="1"/>
  <c r="P425" i="3"/>
  <c r="S425" i="3" s="1"/>
  <c r="P217" i="3"/>
  <c r="S217" i="3" s="1"/>
  <c r="P153" i="3"/>
  <c r="S153" i="3" s="1"/>
  <c r="P81" i="3"/>
  <c r="S81" i="3" s="1"/>
  <c r="P2884" i="3"/>
  <c r="S2884" i="3" s="1"/>
  <c r="P446" i="3"/>
  <c r="S446" i="3" s="1"/>
  <c r="P414" i="3"/>
  <c r="S414" i="3" s="1"/>
  <c r="N374" i="3"/>
  <c r="N342" i="3"/>
  <c r="P310" i="3"/>
  <c r="S310" i="3" s="1"/>
  <c r="N238" i="3"/>
  <c r="N206" i="3"/>
  <c r="P4569" i="3"/>
  <c r="S4569" i="3" s="1"/>
  <c r="P2931" i="3"/>
  <c r="S2931" i="3" s="1"/>
  <c r="P2418" i="3"/>
  <c r="S2418" i="3" s="1"/>
  <c r="P1909" i="3"/>
  <c r="S1909" i="3" s="1"/>
  <c r="P1634" i="3"/>
  <c r="S1634" i="3" s="1"/>
  <c r="P5495" i="3"/>
  <c r="S5495" i="3" s="1"/>
  <c r="P1922" i="3"/>
  <c r="S1922" i="3" s="1"/>
  <c r="P7801" i="3"/>
  <c r="S7801" i="3" s="1"/>
  <c r="P4921" i="3"/>
  <c r="S4921" i="3" s="1"/>
  <c r="P1813" i="3"/>
  <c r="S1813" i="3" s="1"/>
  <c r="P676" i="3"/>
  <c r="S676" i="3" s="1"/>
  <c r="P324" i="3"/>
  <c r="S324" i="3" s="1"/>
  <c r="N4665" i="3"/>
  <c r="O4665" i="3" s="1"/>
  <c r="Q4665" i="3" s="1"/>
  <c r="R4665" i="3" s="1"/>
  <c r="P2177" i="3"/>
  <c r="S2177" i="3" s="1"/>
  <c r="P2113" i="3"/>
  <c r="S2113" i="3" s="1"/>
  <c r="P2057" i="3"/>
  <c r="S2057" i="3" s="1"/>
  <c r="P1913" i="3"/>
  <c r="S1913" i="3" s="1"/>
  <c r="P1321" i="3"/>
  <c r="S1321" i="3" s="1"/>
  <c r="P1185" i="3"/>
  <c r="S1185" i="3" s="1"/>
  <c r="P985" i="3"/>
  <c r="S985" i="3" s="1"/>
  <c r="P913" i="3"/>
  <c r="S913" i="3" s="1"/>
  <c r="P433" i="3"/>
  <c r="S433" i="3" s="1"/>
  <c r="P161" i="3"/>
  <c r="S161" i="3" s="1"/>
  <c r="P89" i="3"/>
  <c r="S89" i="3" s="1"/>
  <c r="P2069" i="3"/>
  <c r="S2069" i="3" s="1"/>
  <c r="P3959" i="3"/>
  <c r="S3959" i="3" s="1"/>
  <c r="P2133" i="3"/>
  <c r="S2133" i="3" s="1"/>
  <c r="P2837" i="3"/>
  <c r="S2837" i="3" s="1"/>
  <c r="P6710" i="3"/>
  <c r="S6710" i="3" s="1"/>
  <c r="P596" i="3"/>
  <c r="S596" i="3" s="1"/>
  <c r="O2610" i="3"/>
  <c r="Q2610" i="3" s="1"/>
  <c r="R2610" i="3" s="1"/>
  <c r="P2610" i="3"/>
  <c r="O2226" i="3"/>
  <c r="Q2226" i="3" s="1"/>
  <c r="R2226" i="3" s="1"/>
  <c r="P2226" i="3"/>
  <c r="N1330" i="3"/>
  <c r="O242" i="3"/>
  <c r="Q242" i="3" s="1"/>
  <c r="R242" i="3" s="1"/>
  <c r="P242" i="3"/>
  <c r="P2227" i="3"/>
  <c r="S2227" i="3" s="1"/>
  <c r="P3204" i="3"/>
  <c r="S3204" i="3" s="1"/>
  <c r="N3157" i="3"/>
  <c r="O3157" i="3" s="1"/>
  <c r="Q3157" i="3" s="1"/>
  <c r="R3157" i="3" s="1"/>
  <c r="P2754" i="3"/>
  <c r="S2754" i="3" s="1"/>
  <c r="P1506" i="3"/>
  <c r="S1506" i="3" s="1"/>
  <c r="P1250" i="3"/>
  <c r="S1250" i="3" s="1"/>
  <c r="P1266" i="3"/>
  <c r="S1266" i="3" s="1"/>
  <c r="P8246" i="3"/>
  <c r="S8246" i="3" s="1"/>
  <c r="P8761" i="3"/>
  <c r="S8761" i="3" s="1"/>
  <c r="P7033" i="3"/>
  <c r="S7033" i="3" s="1"/>
  <c r="P6777" i="3"/>
  <c r="S6777" i="3" s="1"/>
  <c r="P7001" i="3"/>
  <c r="S7001" i="3" s="1"/>
  <c r="P6841" i="3"/>
  <c r="S6841" i="3" s="1"/>
  <c r="P6137" i="3"/>
  <c r="S6137" i="3" s="1"/>
  <c r="N5593" i="3"/>
  <c r="P5945" i="3"/>
  <c r="S5945" i="3" s="1"/>
  <c r="S4764" i="3"/>
  <c r="P2978" i="3"/>
  <c r="S2978" i="3" s="1"/>
  <c r="P3058" i="3"/>
  <c r="S3058" i="3" s="1"/>
  <c r="P2690" i="3"/>
  <c r="S2690" i="3" s="1"/>
  <c r="P2612" i="3"/>
  <c r="S2612" i="3" s="1"/>
  <c r="N2677" i="3"/>
  <c r="O2677" i="3" s="1"/>
  <c r="Q2677" i="3" s="1"/>
  <c r="R2677" i="3" s="1"/>
  <c r="P2164" i="3"/>
  <c r="S2164" i="3" s="1"/>
  <c r="P1796" i="3"/>
  <c r="S1796" i="3" s="1"/>
  <c r="P1474" i="3"/>
  <c r="S1474" i="3" s="1"/>
  <c r="P1346" i="3"/>
  <c r="S1346" i="3" s="1"/>
  <c r="P1570" i="3"/>
  <c r="S1570" i="3" s="1"/>
  <c r="P1458" i="3"/>
  <c r="S1458" i="3" s="1"/>
  <c r="P994" i="3"/>
  <c r="S994" i="3" s="1"/>
  <c r="P194" i="3"/>
  <c r="S194" i="3" s="1"/>
  <c r="P83" i="3"/>
  <c r="S83" i="3" s="1"/>
  <c r="P8504" i="3"/>
  <c r="S8504" i="3" s="1"/>
  <c r="N1493" i="3"/>
  <c r="O1493" i="3" s="1"/>
  <c r="Q1493" i="3" s="1"/>
  <c r="R1493" i="3" s="1"/>
  <c r="P1204" i="3"/>
  <c r="S1204" i="3" s="1"/>
  <c r="P882" i="3"/>
  <c r="S882" i="3" s="1"/>
  <c r="P307" i="3"/>
  <c r="S307" i="3" s="1"/>
  <c r="P1044" i="3"/>
  <c r="S1044" i="3" s="1"/>
  <c r="P708" i="3"/>
  <c r="S708" i="3" s="1"/>
  <c r="P8684" i="3"/>
  <c r="S8684" i="3" s="1"/>
  <c r="P8492" i="3"/>
  <c r="S8492" i="3" s="1"/>
  <c r="P8428" i="3"/>
  <c r="S8428" i="3" s="1"/>
  <c r="P7916" i="3"/>
  <c r="S7916" i="3" s="1"/>
  <c r="P7596" i="3"/>
  <c r="S7596" i="3" s="1"/>
  <c r="P7404" i="3"/>
  <c r="S7404" i="3" s="1"/>
  <c r="P7148" i="3"/>
  <c r="S7148" i="3" s="1"/>
  <c r="P7020" i="3"/>
  <c r="S7020" i="3" s="1"/>
  <c r="P6956" i="3"/>
  <c r="S6956" i="3" s="1"/>
  <c r="P6828" i="3"/>
  <c r="S6828" i="3" s="1"/>
  <c r="P6508" i="3"/>
  <c r="S6508" i="3" s="1"/>
  <c r="P5932" i="3"/>
  <c r="S5932" i="3" s="1"/>
  <c r="P5804" i="3"/>
  <c r="S5804" i="3" s="1"/>
  <c r="P5676" i="3"/>
  <c r="S5676" i="3" s="1"/>
  <c r="P5548" i="3"/>
  <c r="S5548" i="3" s="1"/>
  <c r="P5420" i="3"/>
  <c r="S5420" i="3" s="1"/>
  <c r="P5228" i="3"/>
  <c r="S5228" i="3" s="1"/>
  <c r="P5036" i="3"/>
  <c r="S5036" i="3" s="1"/>
  <c r="P4908" i="3"/>
  <c r="S4908" i="3" s="1"/>
  <c r="P4844" i="3"/>
  <c r="S4844" i="3" s="1"/>
  <c r="P4780" i="3"/>
  <c r="S4780" i="3" s="1"/>
  <c r="P4204" i="3"/>
  <c r="S4204" i="3" s="1"/>
  <c r="P4140" i="3"/>
  <c r="S4140" i="3" s="1"/>
  <c r="P3948" i="3"/>
  <c r="S3948" i="3" s="1"/>
  <c r="P3820" i="3"/>
  <c r="S3820" i="3" s="1"/>
  <c r="P3756" i="3"/>
  <c r="S3756" i="3" s="1"/>
  <c r="P3692" i="3"/>
  <c r="S3692" i="3" s="1"/>
  <c r="P3500" i="3"/>
  <c r="S3500" i="3" s="1"/>
  <c r="P3228" i="3"/>
  <c r="S3228" i="3" s="1"/>
  <c r="P8566" i="3"/>
  <c r="S8566" i="3" s="1"/>
  <c r="P8611" i="3"/>
  <c r="S8611" i="3" s="1"/>
  <c r="P8355" i="3"/>
  <c r="S8355" i="3" s="1"/>
  <c r="P8227" i="3"/>
  <c r="S8227" i="3" s="1"/>
  <c r="P8035" i="3"/>
  <c r="S8035" i="3" s="1"/>
  <c r="P7587" i="3"/>
  <c r="S7587" i="3" s="1"/>
  <c r="P7203" i="3"/>
  <c r="S7203" i="3" s="1"/>
  <c r="P7139" i="3"/>
  <c r="S7139" i="3" s="1"/>
  <c r="P6883" i="3"/>
  <c r="S6883" i="3" s="1"/>
  <c r="P6755" i="3"/>
  <c r="S6755" i="3" s="1"/>
  <c r="P6691" i="3"/>
  <c r="S6691" i="3" s="1"/>
  <c r="P6627" i="3"/>
  <c r="S6627" i="3" s="1"/>
  <c r="P6499" i="3"/>
  <c r="S6499" i="3" s="1"/>
  <c r="P6435" i="3"/>
  <c r="S6435" i="3" s="1"/>
  <c r="P6243" i="3"/>
  <c r="S6243" i="3" s="1"/>
  <c r="P6115" i="3"/>
  <c r="S6115" i="3" s="1"/>
  <c r="P5987" i="3"/>
  <c r="S5987" i="3" s="1"/>
  <c r="P8746" i="3"/>
  <c r="S8746" i="3" s="1"/>
  <c r="P8298" i="3"/>
  <c r="S8298" i="3" s="1"/>
  <c r="P8234" i="3"/>
  <c r="S8234" i="3" s="1"/>
  <c r="P7466" i="3"/>
  <c r="S7466" i="3" s="1"/>
  <c r="P7402" i="3"/>
  <c r="S7402" i="3" s="1"/>
  <c r="P6634" i="3"/>
  <c r="S6634" i="3" s="1"/>
  <c r="P6186" i="3"/>
  <c r="S6186" i="3" s="1"/>
  <c r="P5994" i="3"/>
  <c r="S5994" i="3" s="1"/>
  <c r="P5738" i="3"/>
  <c r="S5738" i="3" s="1"/>
  <c r="P5226" i="3"/>
  <c r="S5226" i="3" s="1"/>
  <c r="P5098" i="3"/>
  <c r="S5098" i="3" s="1"/>
  <c r="P4970" i="3"/>
  <c r="S4970" i="3" s="1"/>
  <c r="P4842" i="3"/>
  <c r="S4842" i="3" s="1"/>
  <c r="P4714" i="3"/>
  <c r="S4714" i="3" s="1"/>
  <c r="P4586" i="3"/>
  <c r="S4586" i="3" s="1"/>
  <c r="P4458" i="3"/>
  <c r="S4458" i="3" s="1"/>
  <c r="P3114" i="3"/>
  <c r="S3114" i="3" s="1"/>
  <c r="S3145" i="3"/>
  <c r="N8473" i="3"/>
  <c r="O8473" i="3" s="1"/>
  <c r="Q8473" i="3" s="1"/>
  <c r="R8473" i="3" s="1"/>
  <c r="N8217" i="3"/>
  <c r="P8049" i="3"/>
  <c r="S8049" i="3" s="1"/>
  <c r="N7961" i="3"/>
  <c r="P7793" i="3"/>
  <c r="S7793" i="3" s="1"/>
  <c r="N7705" i="3"/>
  <c r="N7321" i="3"/>
  <c r="N7193" i="3"/>
  <c r="O7193" i="3" s="1"/>
  <c r="Q7193" i="3" s="1"/>
  <c r="R7193" i="3" s="1"/>
  <c r="N6937" i="3"/>
  <c r="O6937" i="3" s="1"/>
  <c r="Q6937" i="3" s="1"/>
  <c r="R6937" i="3" s="1"/>
  <c r="N6809" i="3"/>
  <c r="O6809" i="3" s="1"/>
  <c r="Q6809" i="3" s="1"/>
  <c r="R6809" i="3" s="1"/>
  <c r="P6769" i="3"/>
  <c r="S6769" i="3" s="1"/>
  <c r="P6641" i="3"/>
  <c r="S6641" i="3" s="1"/>
  <c r="N6553" i="3"/>
  <c r="O6553" i="3" s="1"/>
  <c r="Q6553" i="3" s="1"/>
  <c r="R6553" i="3" s="1"/>
  <c r="N6425" i="3"/>
  <c r="O6425" i="3" s="1"/>
  <c r="Q6425" i="3" s="1"/>
  <c r="R6425" i="3" s="1"/>
  <c r="N6297" i="3"/>
  <c r="O6297" i="3" s="1"/>
  <c r="Q6297" i="3" s="1"/>
  <c r="R6297" i="3" s="1"/>
  <c r="N6169" i="3"/>
  <c r="P5633" i="3"/>
  <c r="S5633" i="3" s="1"/>
  <c r="P5505" i="3"/>
  <c r="S5505" i="3" s="1"/>
  <c r="P5377" i="3"/>
  <c r="S5377" i="3" s="1"/>
  <c r="P4993" i="3"/>
  <c r="S4993" i="3" s="1"/>
  <c r="P4865" i="3"/>
  <c r="S4865" i="3" s="1"/>
  <c r="P4097" i="3"/>
  <c r="S4097" i="3" s="1"/>
  <c r="P3849" i="3"/>
  <c r="S3849" i="3" s="1"/>
  <c r="P3593" i="3"/>
  <c r="S3593" i="3" s="1"/>
  <c r="P3345" i="3"/>
  <c r="S3345" i="3" s="1"/>
  <c r="P3025" i="3"/>
  <c r="S3025" i="3" s="1"/>
  <c r="P2961" i="3"/>
  <c r="S2961" i="3" s="1"/>
  <c r="P2897" i="3"/>
  <c r="S2897" i="3" s="1"/>
  <c r="P2705" i="3"/>
  <c r="S2705" i="3" s="1"/>
  <c r="P2641" i="3"/>
  <c r="S2641" i="3" s="1"/>
  <c r="P2257" i="3"/>
  <c r="S2257" i="3" s="1"/>
  <c r="P8565" i="3"/>
  <c r="S8565" i="3" s="1"/>
  <c r="P8397" i="3"/>
  <c r="S8397" i="3" s="1"/>
  <c r="P8053" i="3"/>
  <c r="S8053" i="3" s="1"/>
  <c r="P7797" i="3"/>
  <c r="S7797" i="3" s="1"/>
  <c r="P7757" i="3"/>
  <c r="S7757" i="3" s="1"/>
  <c r="P7629" i="3"/>
  <c r="S7629" i="3" s="1"/>
  <c r="P6349" i="3"/>
  <c r="S6349" i="3" s="1"/>
  <c r="P6261" i="3"/>
  <c r="S6261" i="3" s="1"/>
  <c r="P6221" i="3"/>
  <c r="S6221" i="3" s="1"/>
  <c r="P5581" i="3"/>
  <c r="S5581" i="3" s="1"/>
  <c r="S5533" i="3"/>
  <c r="P5453" i="3"/>
  <c r="S5453" i="3" s="1"/>
  <c r="P4677" i="3"/>
  <c r="S4677" i="3" s="1"/>
  <c r="P4325" i="3"/>
  <c r="S4325" i="3" s="1"/>
  <c r="P4133" i="3"/>
  <c r="S4133" i="3" s="1"/>
  <c r="P3941" i="3"/>
  <c r="S3941" i="3" s="1"/>
  <c r="P3429" i="3"/>
  <c r="S3429" i="3" s="1"/>
  <c r="P3165" i="3"/>
  <c r="S3165" i="3" s="1"/>
  <c r="P2813" i="3"/>
  <c r="S2813" i="3" s="1"/>
  <c r="P1405" i="3"/>
  <c r="S1405" i="3" s="1"/>
  <c r="P1021" i="3"/>
  <c r="S1021" i="3" s="1"/>
  <c r="P509" i="3"/>
  <c r="S509" i="3" s="1"/>
  <c r="P381" i="3"/>
  <c r="S381" i="3" s="1"/>
  <c r="P2692" i="3"/>
  <c r="S2692" i="3" s="1"/>
  <c r="P578" i="3"/>
  <c r="S578" i="3" s="1"/>
  <c r="P372" i="3"/>
  <c r="S372" i="3" s="1"/>
  <c r="O3140" i="3"/>
  <c r="Q3140" i="3" s="1"/>
  <c r="R3140" i="3" s="1"/>
  <c r="P3140" i="3"/>
  <c r="N2404" i="3"/>
  <c r="O2404" i="3" s="1"/>
  <c r="Q2404" i="3" s="1"/>
  <c r="R2404" i="3" s="1"/>
  <c r="N2340" i="3"/>
  <c r="O2340" i="3" s="1"/>
  <c r="Q2340" i="3" s="1"/>
  <c r="R2340" i="3" s="1"/>
  <c r="N2276" i="3"/>
  <c r="N2212" i="3"/>
  <c r="O2212" i="3" s="1"/>
  <c r="Q2212" i="3" s="1"/>
  <c r="R2212" i="3" s="1"/>
  <c r="N2148" i="3"/>
  <c r="O2148" i="3" s="1"/>
  <c r="Q2148" i="3" s="1"/>
  <c r="R2148" i="3" s="1"/>
  <c r="N2020" i="3"/>
  <c r="O2020" i="3" s="1"/>
  <c r="Q2020" i="3" s="1"/>
  <c r="R2020" i="3" s="1"/>
  <c r="N1956" i="3"/>
  <c r="N1892" i="3"/>
  <c r="O1892" i="3" s="1"/>
  <c r="Q1892" i="3" s="1"/>
  <c r="R1892" i="3" s="1"/>
  <c r="N1764" i="3"/>
  <c r="N1700" i="3"/>
  <c r="O1700" i="3" s="1"/>
  <c r="Q1700" i="3" s="1"/>
  <c r="R1700" i="3" s="1"/>
  <c r="N1636" i="3"/>
  <c r="O1636" i="3" s="1"/>
  <c r="Q1636" i="3" s="1"/>
  <c r="R1636" i="3" s="1"/>
  <c r="N1572" i="3"/>
  <c r="O1572" i="3" s="1"/>
  <c r="Q1572" i="3" s="1"/>
  <c r="R1572" i="3" s="1"/>
  <c r="N1508" i="3"/>
  <c r="N1380" i="3"/>
  <c r="N1252" i="3"/>
  <c r="N1124" i="3"/>
  <c r="N1060" i="3"/>
  <c r="O1060" i="3" s="1"/>
  <c r="Q1060" i="3" s="1"/>
  <c r="R1060" i="3" s="1"/>
  <c r="N996" i="3"/>
  <c r="O996" i="3" s="1"/>
  <c r="Q996" i="3" s="1"/>
  <c r="R996" i="3" s="1"/>
  <c r="N932" i="3"/>
  <c r="N868" i="3"/>
  <c r="O868" i="3" s="1"/>
  <c r="Q868" i="3" s="1"/>
  <c r="R868" i="3" s="1"/>
  <c r="N100" i="3"/>
  <c r="P8601" i="3"/>
  <c r="S8601" i="3" s="1"/>
  <c r="P4088" i="3"/>
  <c r="S4088" i="3" s="1"/>
  <c r="P3329" i="3"/>
  <c r="S3329" i="3" s="1"/>
  <c r="N917" i="3"/>
  <c r="O917" i="3" s="1"/>
  <c r="Q917" i="3" s="1"/>
  <c r="R917" i="3" s="1"/>
  <c r="P5523" i="3"/>
  <c r="S5523" i="3" s="1"/>
  <c r="P5435" i="3"/>
  <c r="S5435" i="3" s="1"/>
  <c r="P5395" i="3"/>
  <c r="S5395" i="3" s="1"/>
  <c r="P5307" i="3"/>
  <c r="S5307" i="3" s="1"/>
  <c r="P5267" i="3"/>
  <c r="S5267" i="3" s="1"/>
  <c r="P5011" i="3"/>
  <c r="S5011" i="3" s="1"/>
  <c r="P4963" i="3"/>
  <c r="S4963" i="3" s="1"/>
  <c r="P4923" i="3"/>
  <c r="S4923" i="3" s="1"/>
  <c r="P4883" i="3"/>
  <c r="S4883" i="3" s="1"/>
  <c r="P4755" i="3"/>
  <c r="S4755" i="3" s="1"/>
  <c r="P4707" i="3"/>
  <c r="S4707" i="3" s="1"/>
  <c r="P4411" i="3"/>
  <c r="S4411" i="3" s="1"/>
  <c r="P4339" i="3"/>
  <c r="S4339" i="3" s="1"/>
  <c r="P4275" i="3"/>
  <c r="S4275" i="3" s="1"/>
  <c r="P4243" i="3"/>
  <c r="S4243" i="3" s="1"/>
  <c r="P4147" i="3"/>
  <c r="S4147" i="3" s="1"/>
  <c r="P4051" i="3"/>
  <c r="S4051" i="3" s="1"/>
  <c r="P3827" i="3"/>
  <c r="S3827" i="3" s="1"/>
  <c r="P3795" i="3"/>
  <c r="S3795" i="3" s="1"/>
  <c r="P3763" i="3"/>
  <c r="S3763" i="3" s="1"/>
  <c r="P3731" i="3"/>
  <c r="S3731" i="3" s="1"/>
  <c r="P3699" i="3"/>
  <c r="S3699" i="3" s="1"/>
  <c r="P3635" i="3"/>
  <c r="S3635" i="3" s="1"/>
  <c r="P3603" i="3"/>
  <c r="S3603" i="3" s="1"/>
  <c r="P3571" i="3"/>
  <c r="S3571" i="3" s="1"/>
  <c r="P3539" i="3"/>
  <c r="S3539" i="3" s="1"/>
  <c r="P3507" i="3"/>
  <c r="S3507" i="3" s="1"/>
  <c r="P3475" i="3"/>
  <c r="S3475" i="3" s="1"/>
  <c r="P3443" i="3"/>
  <c r="S3443" i="3" s="1"/>
  <c r="P3411" i="3"/>
  <c r="S3411" i="3" s="1"/>
  <c r="P3379" i="3"/>
  <c r="S3379" i="3" s="1"/>
  <c r="P3347" i="3"/>
  <c r="S3347" i="3" s="1"/>
  <c r="P3315" i="3"/>
  <c r="S3315" i="3" s="1"/>
  <c r="P3283" i="3"/>
  <c r="S3283" i="3" s="1"/>
  <c r="P3251" i="3"/>
  <c r="S3251" i="3" s="1"/>
  <c r="P3219" i="3"/>
  <c r="S3219" i="3" s="1"/>
  <c r="P3187" i="3"/>
  <c r="S3187" i="3" s="1"/>
  <c r="P3155" i="3"/>
  <c r="S3155" i="3" s="1"/>
  <c r="P3123" i="3"/>
  <c r="S3123" i="3" s="1"/>
  <c r="P3091" i="3"/>
  <c r="S3091" i="3" s="1"/>
  <c r="N1171" i="3"/>
  <c r="N1043" i="3"/>
  <c r="O1043" i="3" s="1"/>
  <c r="Q1043" i="3" s="1"/>
  <c r="R1043" i="3" s="1"/>
  <c r="N531" i="3"/>
  <c r="O531" i="3" s="1"/>
  <c r="Q531" i="3" s="1"/>
  <c r="R531" i="3" s="1"/>
  <c r="O403" i="3"/>
  <c r="Q403" i="3" s="1"/>
  <c r="R403" i="3" s="1"/>
  <c r="P403" i="3"/>
  <c r="N949" i="3"/>
  <c r="O949" i="3" s="1"/>
  <c r="Q949" i="3" s="1"/>
  <c r="R949" i="3" s="1"/>
  <c r="N2962" i="3"/>
  <c r="N2898" i="3"/>
  <c r="O2834" i="3"/>
  <c r="Q2834" i="3" s="1"/>
  <c r="R2834" i="3" s="1"/>
  <c r="P2834" i="3"/>
  <c r="N2770" i="3"/>
  <c r="O2770" i="3" s="1"/>
  <c r="Q2770" i="3" s="1"/>
  <c r="R2770" i="3" s="1"/>
  <c r="N2706" i="3"/>
  <c r="N2642" i="3"/>
  <c r="O2642" i="3" s="1"/>
  <c r="Q2642" i="3" s="1"/>
  <c r="R2642" i="3" s="1"/>
  <c r="N2450" i="3"/>
  <c r="O2450" i="3" s="1"/>
  <c r="Q2450" i="3" s="1"/>
  <c r="R2450" i="3" s="1"/>
  <c r="N2322" i="3"/>
  <c r="O2322" i="3" s="1"/>
  <c r="Q2322" i="3" s="1"/>
  <c r="R2322" i="3" s="1"/>
  <c r="N2258" i="3"/>
  <c r="O2258" i="3" s="1"/>
  <c r="Q2258" i="3" s="1"/>
  <c r="R2258" i="3" s="1"/>
  <c r="N2194" i="3"/>
  <c r="N2130" i="3"/>
  <c r="N2002" i="3"/>
  <c r="N1682" i="3"/>
  <c r="O1682" i="3" s="1"/>
  <c r="Q1682" i="3" s="1"/>
  <c r="R1682" i="3" s="1"/>
  <c r="N1554" i="3"/>
  <c r="N1490" i="3"/>
  <c r="O1490" i="3" s="1"/>
  <c r="Q1490" i="3" s="1"/>
  <c r="R1490" i="3" s="1"/>
  <c r="N1298" i="3"/>
  <c r="N1234" i="3"/>
  <c r="O1234" i="3" s="1"/>
  <c r="Q1234" i="3" s="1"/>
  <c r="R1234" i="3" s="1"/>
  <c r="N1170" i="3"/>
  <c r="N1106" i="3"/>
  <c r="N1042" i="3"/>
  <c r="O1042" i="3" s="1"/>
  <c r="Q1042" i="3" s="1"/>
  <c r="R1042" i="3" s="1"/>
  <c r="N850" i="3"/>
  <c r="O722" i="3"/>
  <c r="Q722" i="3" s="1"/>
  <c r="R722" i="3" s="1"/>
  <c r="P722" i="3"/>
  <c r="O594" i="3"/>
  <c r="Q594" i="3" s="1"/>
  <c r="R594" i="3" s="1"/>
  <c r="P594" i="3"/>
  <c r="N402" i="3"/>
  <c r="O402" i="3" s="1"/>
  <c r="Q402" i="3" s="1"/>
  <c r="R402" i="3" s="1"/>
  <c r="N338" i="3"/>
  <c r="O338" i="3" s="1"/>
  <c r="Q338" i="3" s="1"/>
  <c r="R338" i="3" s="1"/>
  <c r="O274" i="3"/>
  <c r="Q274" i="3" s="1"/>
  <c r="R274" i="3" s="1"/>
  <c r="P274" i="3"/>
  <c r="N210" i="3"/>
  <c r="O146" i="3"/>
  <c r="Q146" i="3" s="1"/>
  <c r="R146" i="3" s="1"/>
  <c r="P146" i="3"/>
  <c r="P8185" i="3"/>
  <c r="S8185" i="3" s="1"/>
  <c r="S3837" i="3"/>
  <c r="P8478" i="3"/>
  <c r="S8478" i="3" s="1"/>
  <c r="P8446" i="3"/>
  <c r="S8446" i="3" s="1"/>
  <c r="P7966" i="3"/>
  <c r="S7966" i="3" s="1"/>
  <c r="P7694" i="3"/>
  <c r="S7694" i="3" s="1"/>
  <c r="P7454" i="3"/>
  <c r="S7454" i="3" s="1"/>
  <c r="O7350" i="3"/>
  <c r="Q7350" i="3" s="1"/>
  <c r="R7350" i="3" s="1"/>
  <c r="P7350" i="3"/>
  <c r="P6910" i="3"/>
  <c r="S6910" i="3" s="1"/>
  <c r="P6702" i="3"/>
  <c r="S6702" i="3" s="1"/>
  <c r="P6430" i="3"/>
  <c r="S6430" i="3" s="1"/>
  <c r="P6398" i="3"/>
  <c r="S6398" i="3" s="1"/>
  <c r="P6190" i="3"/>
  <c r="S6190" i="3" s="1"/>
  <c r="P3077" i="3"/>
  <c r="S3077" i="3" s="1"/>
  <c r="P2821" i="3"/>
  <c r="S2821" i="3" s="1"/>
  <c r="P2565" i="3"/>
  <c r="S2565" i="3" s="1"/>
  <c r="P2309" i="3"/>
  <c r="S2309" i="3" s="1"/>
  <c r="P517" i="3"/>
  <c r="S517" i="3" s="1"/>
  <c r="P8729" i="3"/>
  <c r="S8729" i="3" s="1"/>
  <c r="P7577" i="3"/>
  <c r="S7577" i="3" s="1"/>
  <c r="P4408" i="3"/>
  <c r="S4408" i="3" s="1"/>
  <c r="P8432" i="3"/>
  <c r="S8432" i="3" s="1"/>
  <c r="P7808" i="3"/>
  <c r="S7808" i="3" s="1"/>
  <c r="P7776" i="3"/>
  <c r="S7776" i="3" s="1"/>
  <c r="P7744" i="3"/>
  <c r="S7744" i="3" s="1"/>
  <c r="P7712" i="3"/>
  <c r="S7712" i="3" s="1"/>
  <c r="P7680" i="3"/>
  <c r="S7680" i="3" s="1"/>
  <c r="P6432" i="3"/>
  <c r="S6432" i="3" s="1"/>
  <c r="P5808" i="3"/>
  <c r="S5808" i="3" s="1"/>
  <c r="P5776" i="3"/>
  <c r="S5776" i="3" s="1"/>
  <c r="P5744" i="3"/>
  <c r="S5744" i="3" s="1"/>
  <c r="P5712" i="3"/>
  <c r="S5712" i="3" s="1"/>
  <c r="P5648" i="3"/>
  <c r="S5648" i="3" s="1"/>
  <c r="P5144" i="3"/>
  <c r="S5144" i="3" s="1"/>
  <c r="P4720" i="3"/>
  <c r="S4720" i="3" s="1"/>
  <c r="P4688" i="3"/>
  <c r="S4688" i="3" s="1"/>
  <c r="P4544" i="3"/>
  <c r="S4544" i="3" s="1"/>
  <c r="P4336" i="3"/>
  <c r="S4336" i="3" s="1"/>
  <c r="P4112" i="3"/>
  <c r="S4112" i="3" s="1"/>
  <c r="P4072" i="3"/>
  <c r="S4072" i="3" s="1"/>
  <c r="P3816" i="3"/>
  <c r="S3816" i="3" s="1"/>
  <c r="P3432" i="3"/>
  <c r="S3432" i="3" s="1"/>
  <c r="P8671" i="3"/>
  <c r="S8671" i="3" s="1"/>
  <c r="P8639" i="3"/>
  <c r="S8639" i="3" s="1"/>
  <c r="P8575" i="3"/>
  <c r="S8575" i="3" s="1"/>
  <c r="S4735" i="3"/>
  <c r="P4495" i="3"/>
  <c r="S4495" i="3" s="1"/>
  <c r="P4319" i="3"/>
  <c r="S4319" i="3" s="1"/>
  <c r="P2846" i="3"/>
  <c r="S2846" i="3" s="1"/>
  <c r="P1822" i="3"/>
  <c r="S1822" i="3" s="1"/>
  <c r="S1782" i="3"/>
  <c r="P2720" i="3"/>
  <c r="S2720" i="3" s="1"/>
  <c r="S2240" i="3"/>
  <c r="P6006" i="3"/>
  <c r="S6006" i="3" s="1"/>
  <c r="P2402" i="3"/>
  <c r="S2402" i="3" s="1"/>
  <c r="P818" i="3"/>
  <c r="S818" i="3" s="1"/>
  <c r="P420" i="3"/>
  <c r="S420" i="3" s="1"/>
  <c r="P3929" i="3"/>
  <c r="S3929" i="3" s="1"/>
  <c r="S6309" i="3"/>
  <c r="P3505" i="3"/>
  <c r="S3505" i="3" s="1"/>
  <c r="P2658" i="3"/>
  <c r="S2658" i="3" s="1"/>
  <c r="S3463" i="3"/>
  <c r="P1823" i="3"/>
  <c r="S1823" i="3" s="1"/>
  <c r="P255" i="3"/>
  <c r="S255" i="3" s="1"/>
  <c r="P7545" i="3"/>
  <c r="S7545" i="3" s="1"/>
  <c r="P2948" i="3"/>
  <c r="S2948" i="3" s="1"/>
  <c r="P2004" i="3"/>
  <c r="S2004" i="3" s="1"/>
  <c r="P1747" i="3"/>
  <c r="S1747" i="3" s="1"/>
  <c r="P5816" i="3"/>
  <c r="S5816" i="3" s="1"/>
  <c r="P4937" i="3"/>
  <c r="S4937" i="3" s="1"/>
  <c r="P4297" i="3"/>
  <c r="S4297" i="3" s="1"/>
  <c r="N3825" i="3"/>
  <c r="P2820" i="3"/>
  <c r="S2820" i="3" s="1"/>
  <c r="P1492" i="3"/>
  <c r="S1492" i="3" s="1"/>
  <c r="P2500" i="3"/>
  <c r="S2500" i="3" s="1"/>
  <c r="P8089" i="3"/>
  <c r="S8089" i="3" s="1"/>
  <c r="P1986" i="3"/>
  <c r="S1986" i="3" s="1"/>
  <c r="P292" i="3"/>
  <c r="S292" i="3" s="1"/>
  <c r="N5881" i="3"/>
  <c r="P5513" i="3"/>
  <c r="S5513" i="3" s="1"/>
  <c r="P5225" i="3"/>
  <c r="S5225" i="3" s="1"/>
  <c r="N3881" i="3"/>
  <c r="O3881" i="3" s="1"/>
  <c r="Q3881" i="3" s="1"/>
  <c r="R3881" i="3" s="1"/>
  <c r="S2161" i="3"/>
  <c r="P2771" i="3"/>
  <c r="S2771" i="3" s="1"/>
  <c r="P5753" i="3"/>
  <c r="S5753" i="3" s="1"/>
  <c r="P1717" i="3"/>
  <c r="S1717" i="3" s="1"/>
  <c r="P1954" i="3"/>
  <c r="S1954" i="3" s="1"/>
  <c r="P2165" i="3"/>
  <c r="S2165" i="3" s="1"/>
  <c r="P2835" i="3"/>
  <c r="S2835" i="3" s="1"/>
  <c r="P4409" i="3"/>
  <c r="S4409" i="3" s="1"/>
  <c r="P2788" i="3"/>
  <c r="S2788" i="3" s="1"/>
  <c r="P5668" i="3" l="1"/>
  <c r="P8532" i="3"/>
  <c r="P3230" i="3"/>
  <c r="S6394" i="3"/>
  <c r="S2811" i="3"/>
  <c r="S6502" i="3"/>
  <c r="S128" i="3"/>
  <c r="S1160" i="3"/>
  <c r="S1395" i="3"/>
  <c r="S1934" i="3"/>
  <c r="S8079" i="3"/>
  <c r="S8600" i="3"/>
  <c r="S2406" i="3"/>
  <c r="S2825" i="3"/>
  <c r="P7781" i="3"/>
  <c r="S7781" i="3" s="1"/>
  <c r="S6492" i="3"/>
  <c r="S4958" i="3"/>
  <c r="P2211" i="3"/>
  <c r="S2211" i="3" s="1"/>
  <c r="P5308" i="3"/>
  <c r="S5308" i="3" s="1"/>
  <c r="L44" i="3"/>
  <c r="L38" i="3"/>
  <c r="S8419" i="3"/>
  <c r="S546" i="3"/>
  <c r="S8187" i="3"/>
  <c r="L53" i="3"/>
  <c r="L45" i="3"/>
  <c r="S6056" i="3"/>
  <c r="S3098" i="3"/>
  <c r="S4381" i="3"/>
  <c r="S8459" i="3"/>
  <c r="S3776" i="3"/>
  <c r="P536" i="3"/>
  <c r="S536" i="3" s="1"/>
  <c r="P5613" i="3"/>
  <c r="S5613" i="3" s="1"/>
  <c r="L50" i="3"/>
  <c r="L39" i="3"/>
  <c r="L54" i="3"/>
  <c r="S3879" i="3"/>
  <c r="L47" i="3"/>
  <c r="S3393" i="3"/>
  <c r="S612" i="3"/>
  <c r="L42" i="3"/>
  <c r="Q56" i="3"/>
  <c r="L49" i="3"/>
  <c r="L55" i="3"/>
  <c r="L46" i="3"/>
  <c r="L57" i="3"/>
  <c r="S7597" i="3"/>
  <c r="L34" i="3"/>
  <c r="S7745" i="3"/>
  <c r="S8106" i="3"/>
  <c r="S5885" i="3"/>
  <c r="S1900" i="3"/>
  <c r="L43" i="3"/>
  <c r="L37" i="3"/>
  <c r="L40" i="3"/>
  <c r="L41" i="3"/>
  <c r="L48" i="3"/>
  <c r="L35" i="3"/>
  <c r="S2290" i="3"/>
  <c r="S70" i="3"/>
  <c r="S7542" i="3"/>
  <c r="S5989" i="3"/>
  <c r="S2009" i="3"/>
  <c r="S3327" i="3"/>
  <c r="S5319" i="3"/>
  <c r="P2861" i="3"/>
  <c r="S2861" i="3" s="1"/>
  <c r="P5116" i="3"/>
  <c r="S5116" i="3" s="1"/>
  <c r="P7010" i="3"/>
  <c r="S7010" i="3" s="1"/>
  <c r="P8051" i="3"/>
  <c r="S8051" i="3" s="1"/>
  <c r="P3486" i="3"/>
  <c r="S3486" i="3" s="1"/>
  <c r="L52" i="3"/>
  <c r="L36" i="3"/>
  <c r="L51" i="3"/>
  <c r="S5668" i="3"/>
  <c r="S8532" i="3"/>
  <c r="S5780" i="3"/>
  <c r="S600" i="3"/>
  <c r="S127" i="3"/>
  <c r="S1267" i="3"/>
  <c r="S4461" i="3"/>
  <c r="S8118" i="3"/>
  <c r="S1834" i="3"/>
  <c r="S5431" i="3"/>
  <c r="S2499" i="3"/>
  <c r="S1907" i="3"/>
  <c r="S4135" i="3"/>
  <c r="S2740" i="3"/>
  <c r="S4413" i="3"/>
  <c r="S4193" i="3"/>
  <c r="S1859" i="3"/>
  <c r="S3230" i="3"/>
  <c r="S1767" i="3"/>
  <c r="S2517" i="3"/>
  <c r="S1119" i="3"/>
  <c r="S6518" i="3"/>
  <c r="S8011" i="3"/>
  <c r="S2595" i="3"/>
  <c r="P5413" i="3"/>
  <c r="S5413" i="3" s="1"/>
  <c r="P5012" i="3"/>
  <c r="S5012" i="3" s="1"/>
  <c r="S6280" i="3"/>
  <c r="S2873" i="3"/>
  <c r="S7770" i="3"/>
  <c r="S6562" i="3"/>
  <c r="S5953" i="3"/>
  <c r="P3128" i="3"/>
  <c r="P2765" i="3"/>
  <c r="S2765" i="3" s="1"/>
  <c r="S6426" i="3"/>
  <c r="S3065" i="3"/>
  <c r="S2425" i="3"/>
  <c r="S2697" i="3"/>
  <c r="S7291" i="3"/>
  <c r="S8703" i="3"/>
  <c r="S2439" i="3"/>
  <c r="S3544" i="3"/>
  <c r="S1738" i="3"/>
  <c r="S4453" i="3"/>
  <c r="S3431" i="3"/>
  <c r="S2480" i="3"/>
  <c r="S3535" i="3"/>
  <c r="S201" i="3"/>
  <c r="S8087" i="3"/>
  <c r="S6008" i="3"/>
  <c r="S3316" i="3"/>
  <c r="S5373" i="3"/>
  <c r="S8605" i="3"/>
  <c r="P5834" i="3"/>
  <c r="S5834" i="3" s="1"/>
  <c r="P5716" i="3"/>
  <c r="S5716" i="3" s="1"/>
  <c r="P2957" i="3"/>
  <c r="S2957" i="3" s="1"/>
  <c r="S5335" i="3"/>
  <c r="S7977" i="3"/>
  <c r="S3083" i="3"/>
  <c r="S227" i="3"/>
  <c r="S944" i="3"/>
  <c r="S3445" i="3"/>
  <c r="S1810" i="3"/>
  <c r="S5374" i="3"/>
  <c r="S8006" i="3"/>
  <c r="S7701" i="3"/>
  <c r="S3548" i="3"/>
  <c r="S3068" i="3"/>
  <c r="S6491" i="3"/>
  <c r="S1443" i="3"/>
  <c r="S7638" i="3"/>
  <c r="S7671" i="3"/>
  <c r="S4224" i="3"/>
  <c r="S6488" i="3"/>
  <c r="S1100" i="3"/>
  <c r="S6300" i="3"/>
  <c r="S8549" i="3"/>
  <c r="P7202" i="3"/>
  <c r="S7202" i="3" s="1"/>
  <c r="S2074" i="3"/>
  <c r="P2189" i="3"/>
  <c r="S2189" i="3" s="1"/>
  <c r="S2650" i="3"/>
  <c r="P4429" i="3"/>
  <c r="S4429" i="3" s="1"/>
  <c r="P3813" i="3"/>
  <c r="S3813" i="3" s="1"/>
  <c r="S8348" i="3"/>
  <c r="S3995" i="3"/>
  <c r="S6049" i="3"/>
  <c r="S4669" i="3"/>
  <c r="S732" i="3"/>
  <c r="S3128" i="3"/>
  <c r="S5715" i="3"/>
  <c r="S5129" i="3"/>
  <c r="S3476" i="3"/>
  <c r="S8075" i="3"/>
  <c r="S8597" i="3"/>
  <c r="S620" i="3"/>
  <c r="S6040" i="3"/>
  <c r="S6763" i="3"/>
  <c r="S8213" i="3"/>
  <c r="S4945" i="3"/>
  <c r="S1905" i="3"/>
  <c r="S6173" i="3"/>
  <c r="S2041" i="3"/>
  <c r="S1698" i="3"/>
  <c r="S68" i="3"/>
  <c r="S5261" i="3"/>
  <c r="S7833" i="3"/>
  <c r="S7573" i="3"/>
  <c r="S3419" i="3"/>
  <c r="S1883" i="3"/>
  <c r="S2299" i="3"/>
  <c r="S363" i="3"/>
  <c r="S3515" i="3"/>
  <c r="S6097" i="3"/>
  <c r="S4370" i="3"/>
  <c r="S115" i="3"/>
  <c r="S7263" i="3"/>
  <c r="S5487" i="3"/>
  <c r="S3979" i="3"/>
  <c r="P2686" i="3"/>
  <c r="S2686" i="3" s="1"/>
  <c r="P3840" i="3"/>
  <c r="S3840" i="3" s="1"/>
  <c r="P4132" i="3"/>
  <c r="S4132" i="3" s="1"/>
  <c r="P8044" i="3"/>
  <c r="S8044" i="3" s="1"/>
  <c r="P8082" i="3"/>
  <c r="S8082" i="3" s="1"/>
  <c r="P3428" i="3"/>
  <c r="S3428" i="3" s="1"/>
  <c r="P2221" i="3"/>
  <c r="S2221" i="3" s="1"/>
  <c r="P5691" i="3"/>
  <c r="S5691" i="3" s="1"/>
  <c r="S7391" i="3"/>
  <c r="S8345" i="3"/>
  <c r="S8343" i="3"/>
  <c r="S5803" i="3"/>
  <c r="S4893" i="3"/>
  <c r="S6005" i="3"/>
  <c r="S8297" i="3"/>
  <c r="S689" i="3"/>
  <c r="S8017" i="3"/>
  <c r="S2888" i="3"/>
  <c r="S4767" i="3"/>
  <c r="S7706" i="3"/>
  <c r="P648" i="3"/>
  <c r="S648" i="3" s="1"/>
  <c r="P1482" i="3"/>
  <c r="S1482" i="3" s="1"/>
  <c r="P269" i="3"/>
  <c r="S269" i="3" s="1"/>
  <c r="P1821" i="3"/>
  <c r="S1821" i="3" s="1"/>
  <c r="P5604" i="3"/>
  <c r="S5604" i="3" s="1"/>
  <c r="P1277" i="3"/>
  <c r="S1277" i="3" s="1"/>
  <c r="S3767" i="3"/>
  <c r="S4983" i="3"/>
  <c r="S1495" i="3"/>
  <c r="S6429" i="3"/>
  <c r="S5984" i="3"/>
  <c r="S2627" i="3"/>
  <c r="P7699" i="3"/>
  <c r="S7699" i="3" s="1"/>
  <c r="P8739" i="3"/>
  <c r="S8739" i="3" s="1"/>
  <c r="P3589" i="3"/>
  <c r="S3589" i="3" s="1"/>
  <c r="P8613" i="3"/>
  <c r="S8613" i="3" s="1"/>
  <c r="P6940" i="3"/>
  <c r="S6940" i="3" s="1"/>
  <c r="P6619" i="3"/>
  <c r="P8421" i="3"/>
  <c r="S8421" i="3" s="1"/>
  <c r="S6108" i="3"/>
  <c r="S1256" i="3"/>
  <c r="P4909" i="3"/>
  <c r="S4909" i="3" s="1"/>
  <c r="P8469" i="3"/>
  <c r="S8469" i="3" s="1"/>
  <c r="P3253" i="3"/>
  <c r="S3253" i="3" s="1"/>
  <c r="P6628" i="3"/>
  <c r="S6628" i="3" s="1"/>
  <c r="P2348" i="3"/>
  <c r="S2348" i="3" s="1"/>
  <c r="P4884" i="3"/>
  <c r="S4884" i="3" s="1"/>
  <c r="P2012" i="3"/>
  <c r="S2012" i="3" s="1"/>
  <c r="S6619" i="3"/>
  <c r="S1777" i="3"/>
  <c r="S658" i="3"/>
  <c r="S3151" i="3"/>
  <c r="S2806" i="3"/>
  <c r="P3376" i="3"/>
  <c r="S3376" i="3" s="1"/>
  <c r="P2143" i="3"/>
  <c r="S2143" i="3" s="1"/>
  <c r="S3238" i="3"/>
  <c r="S147" i="3"/>
  <c r="S3076" i="3"/>
  <c r="S3815" i="3"/>
  <c r="S6045" i="3"/>
  <c r="S4080" i="3"/>
  <c r="P6775" i="3"/>
  <c r="S6775" i="3" s="1"/>
  <c r="P7668" i="3"/>
  <c r="S7668" i="3" s="1"/>
  <c r="S1619" i="3"/>
  <c r="S7399" i="3"/>
  <c r="S8378" i="3"/>
  <c r="S7957" i="3"/>
  <c r="P7994" i="3"/>
  <c r="S7994" i="3" s="1"/>
  <c r="S5470" i="3"/>
  <c r="S6449" i="3"/>
  <c r="S3798" i="3"/>
  <c r="S3841" i="3"/>
  <c r="P1162" i="3"/>
  <c r="S1162" i="3" s="1"/>
  <c r="S4052" i="3"/>
  <c r="S4108" i="3"/>
  <c r="S2936" i="3"/>
  <c r="S5912" i="3"/>
  <c r="S2453" i="3"/>
  <c r="S2839" i="3"/>
  <c r="S4368" i="3"/>
  <c r="S5532" i="3"/>
  <c r="S6695" i="3"/>
  <c r="S7015" i="3"/>
  <c r="S3996" i="3"/>
  <c r="S4322" i="3"/>
  <c r="S2380" i="3"/>
  <c r="P8743" i="3"/>
  <c r="S8743" i="3" s="1"/>
  <c r="P7619" i="3"/>
  <c r="S7619" i="3" s="1"/>
  <c r="P8627" i="3"/>
  <c r="S8627" i="3" s="1"/>
  <c r="P4395" i="3"/>
  <c r="S4395" i="3" s="1"/>
  <c r="P6890" i="3"/>
  <c r="S6890" i="3" s="1"/>
  <c r="S2503" i="3"/>
  <c r="P6640" i="3"/>
  <c r="S6640" i="3" s="1"/>
  <c r="P1707" i="3"/>
  <c r="S1707" i="3" s="1"/>
  <c r="P4832" i="3"/>
  <c r="S4832" i="3" s="1"/>
  <c r="S4081" i="3"/>
  <c r="S3062" i="3"/>
  <c r="S4247" i="3"/>
  <c r="S8519" i="3"/>
  <c r="S8410" i="3"/>
  <c r="S3563" i="3"/>
  <c r="S5592" i="3"/>
  <c r="P2150" i="3"/>
  <c r="S2150" i="3" s="1"/>
  <c r="P3608" i="3"/>
  <c r="S3608" i="3" s="1"/>
  <c r="P7363" i="3"/>
  <c r="S7363" i="3" s="1"/>
  <c r="P4256" i="3"/>
  <c r="S4256" i="3" s="1"/>
  <c r="P8128" i="3"/>
  <c r="S8128" i="3" s="1"/>
  <c r="S2308" i="3"/>
  <c r="P390" i="3"/>
  <c r="S390" i="3" s="1"/>
  <c r="S1475" i="3"/>
  <c r="P7794" i="3"/>
  <c r="S7794" i="3" s="1"/>
  <c r="P643" i="3"/>
  <c r="S643" i="3" s="1"/>
  <c r="P5204" i="3"/>
  <c r="S5204" i="3" s="1"/>
  <c r="S2451" i="3"/>
  <c r="S1728" i="3"/>
  <c r="S4509" i="3"/>
  <c r="S3409" i="3"/>
  <c r="S7344" i="3"/>
  <c r="S8557" i="3"/>
  <c r="P6803" i="3"/>
  <c r="S6803" i="3" s="1"/>
  <c r="S5848" i="3"/>
  <c r="S6266" i="3"/>
  <c r="S1655" i="3"/>
  <c r="S5367" i="3"/>
  <c r="P1579" i="3"/>
  <c r="S1579" i="3" s="1"/>
  <c r="P4192" i="3"/>
  <c r="S4192" i="3" s="1"/>
  <c r="P7427" i="3"/>
  <c r="S7427" i="3" s="1"/>
  <c r="S2723" i="3"/>
  <c r="P6923" i="3"/>
  <c r="S6923" i="3" s="1"/>
  <c r="P8775" i="3"/>
  <c r="S8775" i="3" s="1"/>
  <c r="P1947" i="3"/>
  <c r="S1947" i="3" s="1"/>
  <c r="P2271" i="3"/>
  <c r="S2271" i="3" s="1"/>
  <c r="S7570" i="3"/>
  <c r="P7444" i="3"/>
  <c r="S7444" i="3" s="1"/>
  <c r="P7194" i="3"/>
  <c r="S7194" i="3" s="1"/>
  <c r="S3099" i="3"/>
  <c r="S7735" i="3"/>
  <c r="S5156" i="3"/>
  <c r="S5916" i="3"/>
  <c r="S8662" i="3"/>
  <c r="P7531" i="3"/>
  <c r="S7531" i="3" s="1"/>
  <c r="S3212" i="3"/>
  <c r="P3069" i="3"/>
  <c r="S3069" i="3" s="1"/>
  <c r="P8596" i="3"/>
  <c r="S8596" i="3" s="1"/>
  <c r="P7724" i="3"/>
  <c r="S7724" i="3" s="1"/>
  <c r="P7586" i="3"/>
  <c r="S7586" i="3" s="1"/>
  <c r="S6283" i="3"/>
  <c r="P1757" i="3"/>
  <c r="S1757" i="3" s="1"/>
  <c r="P4820" i="3"/>
  <c r="S4820" i="3" s="1"/>
  <c r="S4691" i="3"/>
  <c r="P6545" i="3"/>
  <c r="S6545" i="3" s="1"/>
  <c r="S408" i="3"/>
  <c r="S3287" i="3"/>
  <c r="S802" i="3"/>
  <c r="S7527" i="3"/>
  <c r="P6296" i="3"/>
  <c r="S6296" i="3" s="1"/>
  <c r="S786" i="3"/>
  <c r="S3268" i="3"/>
  <c r="S8057" i="3"/>
  <c r="S4713" i="3"/>
  <c r="S3324" i="3"/>
  <c r="S2581" i="3"/>
  <c r="S3702" i="3"/>
  <c r="S8550" i="3"/>
  <c r="S2990" i="3"/>
  <c r="S6472" i="3"/>
  <c r="S2923" i="3"/>
  <c r="S428" i="3"/>
  <c r="P5797" i="3"/>
  <c r="S5797" i="3" s="1"/>
  <c r="P1832" i="3"/>
  <c r="S1832" i="3" s="1"/>
  <c r="S1935" i="3"/>
  <c r="S1781" i="3"/>
  <c r="S2932" i="3"/>
  <c r="S3120" i="3"/>
  <c r="P3464" i="3"/>
  <c r="S3464" i="3" s="1"/>
  <c r="P1150" i="3"/>
  <c r="S1150" i="3" s="1"/>
  <c r="P5368" i="3"/>
  <c r="S5368" i="3" s="1"/>
  <c r="S8103" i="3"/>
  <c r="S8710" i="3"/>
  <c r="S4089" i="3"/>
  <c r="S3830" i="3"/>
  <c r="P7592" i="3"/>
  <c r="S7592" i="3" s="1"/>
  <c r="S3928" i="3"/>
  <c r="P6341" i="3"/>
  <c r="S6341" i="3" s="1"/>
  <c r="P3496" i="3"/>
  <c r="S3496" i="3" s="1"/>
  <c r="P7452" i="3"/>
  <c r="S7452" i="3" s="1"/>
  <c r="P7635" i="3"/>
  <c r="S7635" i="3" s="1"/>
  <c r="P3423" i="3"/>
  <c r="S3423" i="3" s="1"/>
  <c r="P5067" i="3"/>
  <c r="S5067" i="3" s="1"/>
  <c r="S4941" i="3"/>
  <c r="S3291" i="3"/>
  <c r="S4007" i="3"/>
  <c r="S8122" i="3"/>
  <c r="S2792" i="3"/>
  <c r="P2149" i="3"/>
  <c r="S2149" i="3" s="1"/>
  <c r="P4128" i="3"/>
  <c r="S4128" i="3" s="1"/>
  <c r="P4748" i="3"/>
  <c r="S4748" i="3" s="1"/>
  <c r="P8066" i="3"/>
  <c r="S8066" i="3" s="1"/>
  <c r="P1213" i="3"/>
  <c r="S1213" i="3" s="1"/>
  <c r="S8102" i="3"/>
  <c r="P2429" i="3"/>
  <c r="S2429" i="3" s="1"/>
  <c r="P2141" i="3"/>
  <c r="S2141" i="3" s="1"/>
  <c r="P4675" i="3"/>
  <c r="S4675" i="3" s="1"/>
  <c r="P8325" i="3"/>
  <c r="S8325" i="3" s="1"/>
  <c r="P8067" i="3"/>
  <c r="S8067" i="3" s="1"/>
  <c r="P6748" i="3"/>
  <c r="S6748" i="3" s="1"/>
  <c r="P8517" i="3"/>
  <c r="S8517" i="3" s="1"/>
  <c r="S1945" i="3"/>
  <c r="P6681" i="3"/>
  <c r="S6681" i="3" s="1"/>
  <c r="P7133" i="3"/>
  <c r="S7133" i="3" s="1"/>
  <c r="S4589" i="3"/>
  <c r="S3788" i="3"/>
  <c r="P6848" i="3"/>
  <c r="S6848" i="3" s="1"/>
  <c r="S5750" i="3"/>
  <c r="S1868" i="3"/>
  <c r="S1994" i="3"/>
  <c r="S1749" i="3"/>
  <c r="S5723" i="3"/>
  <c r="P4244" i="3"/>
  <c r="S4244" i="3" s="1"/>
  <c r="P7328" i="3"/>
  <c r="S7328" i="3" s="1"/>
  <c r="P6995" i="3"/>
  <c r="S6995" i="3" s="1"/>
  <c r="P6951" i="3"/>
  <c r="S6951" i="3" s="1"/>
  <c r="S892" i="3"/>
  <c r="P7700" i="3"/>
  <c r="S7700" i="3" s="1"/>
  <c r="S4023" i="3"/>
  <c r="S684" i="3"/>
  <c r="P3781" i="3"/>
  <c r="S3781" i="3" s="1"/>
  <c r="P4845" i="3"/>
  <c r="S4845" i="3" s="1"/>
  <c r="P8308" i="3"/>
  <c r="S8308" i="3" s="1"/>
  <c r="P5412" i="3"/>
  <c r="S5412" i="3" s="1"/>
  <c r="P2172" i="3"/>
  <c r="S2172" i="3" s="1"/>
  <c r="P391" i="3"/>
  <c r="S391" i="3" s="1"/>
  <c r="P1071" i="3"/>
  <c r="S1071" i="3" s="1"/>
  <c r="S4061" i="3"/>
  <c r="P1082" i="3"/>
  <c r="S1082" i="3" s="1"/>
  <c r="P3957" i="3"/>
  <c r="S3957" i="3" s="1"/>
  <c r="S58" i="3"/>
  <c r="P3008" i="3"/>
  <c r="S3008" i="3" s="1"/>
  <c r="P6913" i="3"/>
  <c r="S6913" i="3" s="1"/>
  <c r="S3308" i="3"/>
  <c r="P6991" i="3"/>
  <c r="S6991" i="3" s="1"/>
  <c r="S2312" i="3"/>
  <c r="S2918" i="3"/>
  <c r="P6358" i="3"/>
  <c r="S6358" i="3" s="1"/>
  <c r="P4779" i="3"/>
  <c r="S4779" i="3" s="1"/>
  <c r="P5125" i="3"/>
  <c r="S5125" i="3" s="1"/>
  <c r="P5521" i="3"/>
  <c r="S5521" i="3" s="1"/>
  <c r="S2780" i="3"/>
  <c r="P5986" i="3"/>
  <c r="S5986" i="3" s="1"/>
  <c r="P7826" i="3"/>
  <c r="S7826" i="3" s="1"/>
  <c r="S2753" i="3"/>
  <c r="S1447" i="3"/>
  <c r="P6671" i="3"/>
  <c r="S6671" i="3" s="1"/>
  <c r="S2797" i="3"/>
  <c r="P7179" i="3"/>
  <c r="S7179" i="3" s="1"/>
  <c r="S7130" i="3"/>
  <c r="P2860" i="3"/>
  <c r="S2860" i="3" s="1"/>
  <c r="P7207" i="3"/>
  <c r="S7207" i="3" s="1"/>
  <c r="P4687" i="3"/>
  <c r="P4126" i="3"/>
  <c r="S4126" i="3" s="1"/>
  <c r="P2339" i="3"/>
  <c r="S2339" i="3" s="1"/>
  <c r="P4548" i="3"/>
  <c r="S4548" i="3" s="1"/>
  <c r="P1349" i="3"/>
  <c r="S1349" i="3" s="1"/>
  <c r="P2136" i="3"/>
  <c r="S2136" i="3" s="1"/>
  <c r="P2238" i="3"/>
  <c r="S2238" i="3" s="1"/>
  <c r="P3173" i="3"/>
  <c r="S3173" i="3" s="1"/>
  <c r="S3462" i="3"/>
  <c r="S7624" i="3"/>
  <c r="P4646" i="3"/>
  <c r="S4646" i="3" s="1"/>
  <c r="P4712" i="3"/>
  <c r="S4712" i="3" s="1"/>
  <c r="P6787" i="3"/>
  <c r="S6787" i="3" s="1"/>
  <c r="P3358" i="3"/>
  <c r="S3358" i="3" s="1"/>
  <c r="S4770" i="3"/>
  <c r="P3744" i="3"/>
  <c r="S3744" i="3" s="1"/>
  <c r="P6700" i="3"/>
  <c r="S6700" i="3" s="1"/>
  <c r="P3433" i="3"/>
  <c r="S3433" i="3" s="1"/>
  <c r="S2729" i="3"/>
  <c r="P3936" i="3"/>
  <c r="S3936" i="3" s="1"/>
  <c r="P8757" i="3"/>
  <c r="P6107" i="3"/>
  <c r="S6107" i="3" s="1"/>
  <c r="P219" i="3"/>
  <c r="S219" i="3" s="1"/>
  <c r="P5988" i="3"/>
  <c r="S5988" i="3" s="1"/>
  <c r="P6791" i="3"/>
  <c r="S6791" i="3" s="1"/>
  <c r="P189" i="3"/>
  <c r="S189" i="3" s="1"/>
  <c r="O1061" i="3"/>
  <c r="Q1061" i="3" s="1"/>
  <c r="R1061" i="3" s="1"/>
  <c r="P1061" i="3"/>
  <c r="O8267" i="3"/>
  <c r="Q8267" i="3" s="1"/>
  <c r="R8267" i="3" s="1"/>
  <c r="P8267" i="3"/>
  <c r="O6552" i="3"/>
  <c r="Q6552" i="3" s="1"/>
  <c r="R6552" i="3" s="1"/>
  <c r="P6552" i="3"/>
  <c r="P4992" i="3"/>
  <c r="S4992" i="3" s="1"/>
  <c r="P5778" i="3"/>
  <c r="S5778" i="3" s="1"/>
  <c r="O663" i="3"/>
  <c r="Q663" i="3" s="1"/>
  <c r="R663" i="3" s="1"/>
  <c r="P663" i="3"/>
  <c r="O413" i="3"/>
  <c r="Q413" i="3" s="1"/>
  <c r="R413" i="3" s="1"/>
  <c r="P413" i="3"/>
  <c r="O8487" i="3"/>
  <c r="Q8487" i="3" s="1"/>
  <c r="R8487" i="3" s="1"/>
  <c r="P8487" i="3"/>
  <c r="P1594" i="3"/>
  <c r="S1594" i="3" s="1"/>
  <c r="O7984" i="3"/>
  <c r="Q7984" i="3" s="1"/>
  <c r="R7984" i="3" s="1"/>
  <c r="P7984" i="3"/>
  <c r="O7084" i="3"/>
  <c r="Q7084" i="3" s="1"/>
  <c r="R7084" i="3" s="1"/>
  <c r="P7084" i="3"/>
  <c r="O1543" i="3"/>
  <c r="Q1543" i="3" s="1"/>
  <c r="R1543" i="3" s="1"/>
  <c r="P1543" i="3"/>
  <c r="O5089" i="3"/>
  <c r="Q5089" i="3" s="1"/>
  <c r="R5089" i="3" s="1"/>
  <c r="P5089" i="3"/>
  <c r="S7578" i="3"/>
  <c r="S4171" i="3"/>
  <c r="O3829" i="3"/>
  <c r="Q3829" i="3" s="1"/>
  <c r="R3829" i="3" s="1"/>
  <c r="P3829" i="3"/>
  <c r="O7236" i="3"/>
  <c r="Q7236" i="3" s="1"/>
  <c r="R7236" i="3" s="1"/>
  <c r="P7236" i="3"/>
  <c r="O8315" i="3"/>
  <c r="Q8315" i="3" s="1"/>
  <c r="R8315" i="3" s="1"/>
  <c r="P8315" i="3"/>
  <c r="S4710" i="3"/>
  <c r="S6136" i="3"/>
  <c r="S308" i="3"/>
  <c r="P728" i="3"/>
  <c r="S728" i="3" s="1"/>
  <c r="S5191" i="3"/>
  <c r="S6048" i="3"/>
  <c r="O7863" i="3"/>
  <c r="Q7863" i="3" s="1"/>
  <c r="R7863" i="3" s="1"/>
  <c r="P7863" i="3"/>
  <c r="S6065" i="3"/>
  <c r="O5051" i="3"/>
  <c r="Q5051" i="3" s="1"/>
  <c r="R5051" i="3" s="1"/>
  <c r="P5051" i="3"/>
  <c r="O8707" i="3"/>
  <c r="Q8707" i="3" s="1"/>
  <c r="R8707" i="3" s="1"/>
  <c r="P8707" i="3"/>
  <c r="P8210" i="3"/>
  <c r="S8210" i="3" s="1"/>
  <c r="O7317" i="3"/>
  <c r="Q7317" i="3" s="1"/>
  <c r="R7317" i="3" s="1"/>
  <c r="P7317" i="3"/>
  <c r="S3616" i="3"/>
  <c r="O2110" i="3"/>
  <c r="Q2110" i="3" s="1"/>
  <c r="R2110" i="3" s="1"/>
  <c r="P2110" i="3"/>
  <c r="P2237" i="3"/>
  <c r="S2237" i="3" s="1"/>
  <c r="P6210" i="3"/>
  <c r="S6210" i="3" s="1"/>
  <c r="O933" i="3"/>
  <c r="Q933" i="3" s="1"/>
  <c r="R933" i="3" s="1"/>
  <c r="P933" i="3"/>
  <c r="O427" i="3"/>
  <c r="Q427" i="3" s="1"/>
  <c r="R427" i="3" s="1"/>
  <c r="P427" i="3"/>
  <c r="O3373" i="3"/>
  <c r="Q3373" i="3" s="1"/>
  <c r="R3373" i="3" s="1"/>
  <c r="P3373" i="3"/>
  <c r="S7787" i="3"/>
  <c r="O4508" i="3"/>
  <c r="Q4508" i="3" s="1"/>
  <c r="R4508" i="3" s="1"/>
  <c r="P4508" i="3"/>
  <c r="O1598" i="3"/>
  <c r="Q1598" i="3" s="1"/>
  <c r="R1598" i="3" s="1"/>
  <c r="P1598" i="3"/>
  <c r="P541" i="3"/>
  <c r="S541" i="3" s="1"/>
  <c r="O4354" i="3"/>
  <c r="Q4354" i="3" s="1"/>
  <c r="R4354" i="3" s="1"/>
  <c r="P4354" i="3"/>
  <c r="O1228" i="3"/>
  <c r="Q1228" i="3" s="1"/>
  <c r="R1228" i="3" s="1"/>
  <c r="P1228" i="3"/>
  <c r="P4583" i="3"/>
  <c r="S4583" i="3" s="1"/>
  <c r="S489" i="3"/>
  <c r="P6539" i="3"/>
  <c r="S6539" i="3" s="1"/>
  <c r="P8349" i="3"/>
  <c r="S8349" i="3" s="1"/>
  <c r="P3648" i="3"/>
  <c r="S3648" i="3" s="1"/>
  <c r="P4522" i="3"/>
  <c r="S4522" i="3" s="1"/>
  <c r="P7028" i="3"/>
  <c r="S7028" i="3" s="1"/>
  <c r="P811" i="3"/>
  <c r="S811" i="3" s="1"/>
  <c r="P695" i="3"/>
  <c r="S695" i="3" s="1"/>
  <c r="S5781" i="3"/>
  <c r="P2101" i="3"/>
  <c r="S2101" i="3" s="1"/>
  <c r="S3560" i="3"/>
  <c r="S4464" i="3"/>
  <c r="S1978" i="3"/>
  <c r="S3371" i="3"/>
  <c r="S2851" i="3"/>
  <c r="S5379" i="3"/>
  <c r="P1369" i="3"/>
  <c r="S1369" i="3" s="1"/>
  <c r="S3035" i="3"/>
  <c r="S5729" i="3"/>
  <c r="P5866" i="3"/>
  <c r="S5866" i="3" s="1"/>
  <c r="S4444" i="3"/>
  <c r="P6085" i="3"/>
  <c r="S6085" i="3" s="1"/>
  <c r="P6484" i="3"/>
  <c r="S6484" i="3" s="1"/>
  <c r="S597" i="3"/>
  <c r="S4359" i="3"/>
  <c r="P1207" i="3"/>
  <c r="S1207" i="3" s="1"/>
  <c r="S6618" i="3"/>
  <c r="S319" i="3"/>
  <c r="P7448" i="3"/>
  <c r="S7448" i="3" s="1"/>
  <c r="S560" i="3"/>
  <c r="S5736" i="3"/>
  <c r="P3622" i="3"/>
  <c r="S3622" i="3" s="1"/>
  <c r="P3748" i="3"/>
  <c r="S3748" i="3" s="1"/>
  <c r="P5357" i="3"/>
  <c r="S5357" i="3" s="1"/>
  <c r="S7411" i="3"/>
  <c r="P1962" i="3"/>
  <c r="S1962" i="3" s="1"/>
  <c r="P4649" i="3"/>
  <c r="S4649" i="3" s="1"/>
  <c r="P5165" i="3"/>
  <c r="S5165" i="3" s="1"/>
  <c r="S3649" i="3"/>
  <c r="P4149" i="3"/>
  <c r="S4149" i="3" s="1"/>
  <c r="P7564" i="3"/>
  <c r="S7564" i="3" s="1"/>
  <c r="P1141" i="3"/>
  <c r="S1141" i="3" s="1"/>
  <c r="P8129" i="3"/>
  <c r="S8129" i="3" s="1"/>
  <c r="P763" i="3"/>
  <c r="S763" i="3" s="1"/>
  <c r="P4229" i="3"/>
  <c r="S4229" i="3" s="1"/>
  <c r="P7489" i="3"/>
  <c r="S7489" i="3" s="1"/>
  <c r="P4492" i="3"/>
  <c r="S4492" i="3" s="1"/>
  <c r="P8300" i="3"/>
  <c r="S8300" i="3" s="1"/>
  <c r="P4601" i="3"/>
  <c r="S4601" i="3" s="1"/>
  <c r="S5233" i="3"/>
  <c r="S2244" i="3"/>
  <c r="S3579" i="3"/>
  <c r="P7555" i="3"/>
  <c r="S7555" i="3" s="1"/>
  <c r="S4347" i="3"/>
  <c r="P8226" i="3"/>
  <c r="S8226" i="3" s="1"/>
  <c r="P6801" i="3"/>
  <c r="S6801" i="3" s="1"/>
  <c r="S5015" i="3"/>
  <c r="S8110" i="3"/>
  <c r="P5575" i="3"/>
  <c r="S5575" i="3" s="1"/>
  <c r="P2592" i="3"/>
  <c r="S2592" i="3" s="1"/>
  <c r="P7288" i="3"/>
  <c r="S7288" i="3" s="1"/>
  <c r="S4955" i="3"/>
  <c r="P1085" i="3"/>
  <c r="S1085" i="3" s="1"/>
  <c r="S3417" i="3"/>
  <c r="P7811" i="3"/>
  <c r="S7811" i="3" s="1"/>
  <c r="S3509" i="3"/>
  <c r="P6882" i="3"/>
  <c r="S6882" i="3" s="1"/>
  <c r="P4885" i="3"/>
  <c r="S4885" i="3" s="1"/>
  <c r="S8376" i="3"/>
  <c r="P3231" i="3"/>
  <c r="S3231" i="3" s="1"/>
  <c r="S8699" i="3"/>
  <c r="P2028" i="3"/>
  <c r="S2028" i="3" s="1"/>
  <c r="S624" i="3"/>
  <c r="S2160" i="3"/>
  <c r="S329" i="3"/>
  <c r="P2463" i="3"/>
  <c r="S2463" i="3" s="1"/>
  <c r="S5133" i="3"/>
  <c r="P3506" i="3"/>
  <c r="S3506" i="3" s="1"/>
  <c r="P5991" i="3"/>
  <c r="S5991" i="3" s="1"/>
  <c r="P6275" i="3"/>
  <c r="P466" i="3"/>
  <c r="S466" i="3" s="1"/>
  <c r="P7378" i="3"/>
  <c r="S7378" i="3" s="1"/>
  <c r="P5050" i="3"/>
  <c r="S5050" i="3" s="1"/>
  <c r="P8250" i="3"/>
  <c r="S8250" i="3" s="1"/>
  <c r="P3717" i="3"/>
  <c r="S3717" i="3" s="1"/>
  <c r="P4694" i="3"/>
  <c r="S4694" i="3" s="1"/>
  <c r="P7850" i="3"/>
  <c r="S7850" i="3" s="1"/>
  <c r="S4105" i="3"/>
  <c r="S8688" i="3"/>
  <c r="P6899" i="3"/>
  <c r="S6899" i="3" s="1"/>
  <c r="S7579" i="3"/>
  <c r="P3103" i="3"/>
  <c r="S3103" i="3" s="1"/>
  <c r="P959" i="3"/>
  <c r="S959" i="3" s="1"/>
  <c r="P99" i="3"/>
  <c r="S99" i="3" s="1"/>
  <c r="P7365" i="3"/>
  <c r="S7365" i="3" s="1"/>
  <c r="S1659" i="3"/>
  <c r="S4817" i="3"/>
  <c r="P2470" i="3"/>
  <c r="S2470" i="3" s="1"/>
  <c r="P3425" i="3"/>
  <c r="S3425" i="3" s="1"/>
  <c r="S8085" i="3"/>
  <c r="P2051" i="3"/>
  <c r="S2051" i="3" s="1"/>
  <c r="P3424" i="3"/>
  <c r="S3424" i="3" s="1"/>
  <c r="S2761" i="3"/>
  <c r="P8002" i="3"/>
  <c r="S8002" i="3" s="1"/>
  <c r="P2335" i="3"/>
  <c r="S2335" i="3" s="1"/>
  <c r="S8299" i="3"/>
  <c r="P864" i="3"/>
  <c r="S864" i="3" s="1"/>
  <c r="S3765" i="3"/>
  <c r="P3364" i="3"/>
  <c r="S3364" i="3" s="1"/>
  <c r="S379" i="3"/>
  <c r="P7436" i="3"/>
  <c r="S7436" i="3" s="1"/>
  <c r="S5701" i="3"/>
  <c r="P8499" i="3"/>
  <c r="S8499" i="3" s="1"/>
  <c r="P544" i="3"/>
  <c r="S544" i="3" s="1"/>
  <c r="P2805" i="3"/>
  <c r="S2805" i="3" s="1"/>
  <c r="S7540" i="3"/>
  <c r="P587" i="3"/>
  <c r="S587" i="3" s="1"/>
  <c r="P5878" i="3"/>
  <c r="S5878" i="3" s="1"/>
  <c r="S3392" i="3"/>
  <c r="S5111" i="3"/>
  <c r="S7451" i="3"/>
  <c r="S4483" i="3"/>
  <c r="S6021" i="3"/>
  <c r="P677" i="3"/>
  <c r="S677" i="3" s="1"/>
  <c r="S3685" i="3"/>
  <c r="P6226" i="3"/>
  <c r="S6226" i="3" s="1"/>
  <c r="P5589" i="3"/>
  <c r="S5589" i="3" s="1"/>
  <c r="S1090" i="3"/>
  <c r="S6320" i="3"/>
  <c r="S6662" i="3"/>
  <c r="S887" i="3"/>
  <c r="S4095" i="3"/>
  <c r="S1176" i="3"/>
  <c r="S3883" i="3"/>
  <c r="S1019" i="3"/>
  <c r="S3398" i="3"/>
  <c r="S3569" i="3"/>
  <c r="P7445" i="3"/>
  <c r="S7445" i="3" s="1"/>
  <c r="S5151" i="3"/>
  <c r="O1244" i="3"/>
  <c r="Q1244" i="3" s="1"/>
  <c r="R1244" i="3" s="1"/>
  <c r="P1244" i="3"/>
  <c r="P4000" i="3"/>
  <c r="S4000" i="3" s="1"/>
  <c r="O5202" i="3"/>
  <c r="Q5202" i="3" s="1"/>
  <c r="R5202" i="3" s="1"/>
  <c r="P5202" i="3"/>
  <c r="S1631" i="3"/>
  <c r="O3490" i="3"/>
  <c r="Q3490" i="3" s="1"/>
  <c r="R3490" i="3" s="1"/>
  <c r="P3490" i="3"/>
  <c r="O5479" i="3"/>
  <c r="Q5479" i="3" s="1"/>
  <c r="R5479" i="3" s="1"/>
  <c r="P5479" i="3"/>
  <c r="O6050" i="3"/>
  <c r="Q6050" i="3" s="1"/>
  <c r="R6050" i="3" s="1"/>
  <c r="P6050" i="3"/>
  <c r="S7273" i="3"/>
  <c r="O3017" i="3"/>
  <c r="Q3017" i="3" s="1"/>
  <c r="R3017" i="3" s="1"/>
  <c r="P3017" i="3"/>
  <c r="P3958" i="3"/>
  <c r="S3958" i="3" s="1"/>
  <c r="O4940" i="3"/>
  <c r="Q4940" i="3" s="1"/>
  <c r="R4940" i="3" s="1"/>
  <c r="P4940" i="3"/>
  <c r="O4792" i="3"/>
  <c r="Q4792" i="3" s="1"/>
  <c r="R4792" i="3" s="1"/>
  <c r="P4792" i="3"/>
  <c r="O5805" i="3"/>
  <c r="Q5805" i="3" s="1"/>
  <c r="R5805" i="3" s="1"/>
  <c r="P5805" i="3"/>
  <c r="S4352" i="3"/>
  <c r="P7487" i="3"/>
  <c r="S7487" i="3" s="1"/>
  <c r="P4524" i="3"/>
  <c r="S4524" i="3" s="1"/>
  <c r="O4818" i="3"/>
  <c r="Q4818" i="3" s="1"/>
  <c r="R4818" i="3" s="1"/>
  <c r="P4818" i="3"/>
  <c r="O3631" i="3"/>
  <c r="Q3631" i="3" s="1"/>
  <c r="R3631" i="3" s="1"/>
  <c r="P3631" i="3"/>
  <c r="O4064" i="3"/>
  <c r="Q4064" i="3" s="1"/>
  <c r="R4064" i="3" s="1"/>
  <c r="P4064" i="3"/>
  <c r="O2142" i="3"/>
  <c r="Q2142" i="3" s="1"/>
  <c r="R2142" i="3" s="1"/>
  <c r="P2142" i="3"/>
  <c r="O6563" i="3"/>
  <c r="Q6563" i="3" s="1"/>
  <c r="R6563" i="3" s="1"/>
  <c r="P6563" i="3"/>
  <c r="S7258" i="3"/>
  <c r="O6333" i="3"/>
  <c r="Q6333" i="3" s="1"/>
  <c r="R6333" i="3" s="1"/>
  <c r="P6333" i="3"/>
  <c r="O4789" i="3"/>
  <c r="Q4789" i="3" s="1"/>
  <c r="R4789" i="3" s="1"/>
  <c r="P4789" i="3"/>
  <c r="O5924" i="3"/>
  <c r="Q5924" i="3" s="1"/>
  <c r="R5924" i="3" s="1"/>
  <c r="P5924" i="3"/>
  <c r="O1051" i="3"/>
  <c r="Q1051" i="3" s="1"/>
  <c r="R1051" i="3" s="1"/>
  <c r="P1051" i="3"/>
  <c r="O1237" i="3"/>
  <c r="Q1237" i="3" s="1"/>
  <c r="R1237" i="3" s="1"/>
  <c r="P1237" i="3"/>
  <c r="S6630" i="3"/>
  <c r="S907" i="3"/>
  <c r="O233" i="3"/>
  <c r="Q233" i="3" s="1"/>
  <c r="R233" i="3" s="1"/>
  <c r="P233" i="3"/>
  <c r="O3029" i="3"/>
  <c r="Q3029" i="3" s="1"/>
  <c r="R3029" i="3" s="1"/>
  <c r="P3029" i="3"/>
  <c r="O2596" i="3"/>
  <c r="Q2596" i="3" s="1"/>
  <c r="R2596" i="3" s="1"/>
  <c r="P2596" i="3"/>
  <c r="O3170" i="3"/>
  <c r="Q3170" i="3" s="1"/>
  <c r="R3170" i="3" s="1"/>
  <c r="P3170" i="3"/>
  <c r="O3554" i="3"/>
  <c r="Q3554" i="3" s="1"/>
  <c r="R3554" i="3" s="1"/>
  <c r="P3554" i="3"/>
  <c r="S4519" i="3"/>
  <c r="P5558" i="3"/>
  <c r="S5558" i="3" s="1"/>
  <c r="O6983" i="3"/>
  <c r="Q6983" i="3" s="1"/>
  <c r="R6983" i="3" s="1"/>
  <c r="P6983" i="3"/>
  <c r="P4498" i="3"/>
  <c r="S4498" i="3" s="1"/>
  <c r="S5149" i="3"/>
  <c r="P7013" i="3"/>
  <c r="S7013" i="3" s="1"/>
  <c r="O5682" i="3"/>
  <c r="Q5682" i="3" s="1"/>
  <c r="R5682" i="3" s="1"/>
  <c r="P5682" i="3"/>
  <c r="P4900" i="3"/>
  <c r="S4900" i="3" s="1"/>
  <c r="P3295" i="3"/>
  <c r="S3295" i="3" s="1"/>
  <c r="O5899" i="3"/>
  <c r="Q5899" i="3" s="1"/>
  <c r="R5899" i="3" s="1"/>
  <c r="P5899" i="3"/>
  <c r="O5599" i="3"/>
  <c r="Q5599" i="3" s="1"/>
  <c r="R5599" i="3" s="1"/>
  <c r="P5599" i="3"/>
  <c r="O3605" i="3"/>
  <c r="Q3605" i="3" s="1"/>
  <c r="R3605" i="3" s="1"/>
  <c r="P3605" i="3"/>
  <c r="O4186" i="3"/>
  <c r="Q4186" i="3" s="1"/>
  <c r="R4186" i="3" s="1"/>
  <c r="P4186" i="3"/>
  <c r="P4603" i="3"/>
  <c r="S1854" i="3"/>
  <c r="P3679" i="3"/>
  <c r="S3679" i="3" s="1"/>
  <c r="P4620" i="3"/>
  <c r="S4620" i="3" s="1"/>
  <c r="P741" i="3"/>
  <c r="S741" i="3" s="1"/>
  <c r="O4682" i="3"/>
  <c r="Q4682" i="3" s="1"/>
  <c r="R4682" i="3" s="1"/>
  <c r="P4682" i="3"/>
  <c r="P7121" i="3"/>
  <c r="S7121" i="3" s="1"/>
  <c r="P1336" i="3"/>
  <c r="S1336" i="3" s="1"/>
  <c r="O3413" i="3"/>
  <c r="Q3413" i="3" s="1"/>
  <c r="R3413" i="3" s="1"/>
  <c r="P3413" i="3"/>
  <c r="P1104" i="3"/>
  <c r="S1104" i="3" s="1"/>
  <c r="O5511" i="3"/>
  <c r="Q5511" i="3" s="1"/>
  <c r="R5511" i="3" s="1"/>
  <c r="P5511" i="3"/>
  <c r="O7322" i="3"/>
  <c r="Q7322" i="3" s="1"/>
  <c r="R7322" i="3" s="1"/>
  <c r="P7322" i="3"/>
  <c r="O6276" i="3"/>
  <c r="Q6276" i="3" s="1"/>
  <c r="R6276" i="3" s="1"/>
  <c r="P6276" i="3"/>
  <c r="O4071" i="3"/>
  <c r="Q4071" i="3" s="1"/>
  <c r="R4071" i="3" s="1"/>
  <c r="P4071" i="3"/>
  <c r="S1660" i="3"/>
  <c r="P1057" i="3"/>
  <c r="S1057" i="3" s="1"/>
  <c r="P7029" i="3"/>
  <c r="S7029" i="3" s="1"/>
  <c r="P1535" i="3"/>
  <c r="S1535" i="3" s="1"/>
  <c r="P2494" i="3"/>
  <c r="S2494" i="3" s="1"/>
  <c r="P7845" i="3"/>
  <c r="S7845" i="3" s="1"/>
  <c r="P765" i="3"/>
  <c r="P1630" i="3"/>
  <c r="S1630" i="3" s="1"/>
  <c r="P3917" i="3"/>
  <c r="S3917" i="3" s="1"/>
  <c r="O6402" i="3"/>
  <c r="Q6402" i="3" s="1"/>
  <c r="R6402" i="3" s="1"/>
  <c r="P6402" i="3"/>
  <c r="S7034" i="3"/>
  <c r="O6498" i="3"/>
  <c r="Q6498" i="3" s="1"/>
  <c r="R6498" i="3" s="1"/>
  <c r="P6498" i="3"/>
  <c r="O7283" i="3"/>
  <c r="Q7283" i="3" s="1"/>
  <c r="R7283" i="3" s="1"/>
  <c r="P7283" i="3"/>
  <c r="P5860" i="3"/>
  <c r="S5860" i="3" s="1"/>
  <c r="O3043" i="3"/>
  <c r="Q3043" i="3" s="1"/>
  <c r="R3043" i="3" s="1"/>
  <c r="P3043" i="3"/>
  <c r="P8404" i="3"/>
  <c r="S8404" i="3" s="1"/>
  <c r="P1125" i="3"/>
  <c r="S1125" i="3" s="1"/>
  <c r="P6810" i="3"/>
  <c r="S6810" i="3" s="1"/>
  <c r="O2154" i="3"/>
  <c r="Q2154" i="3" s="1"/>
  <c r="R2154" i="3" s="1"/>
  <c r="P2154" i="3"/>
  <c r="O7337" i="3"/>
  <c r="Q7337" i="3" s="1"/>
  <c r="R7337" i="3" s="1"/>
  <c r="P7337" i="3"/>
  <c r="S7447" i="3"/>
  <c r="S2368" i="3"/>
  <c r="P1225" i="3"/>
  <c r="S1225" i="3" s="1"/>
  <c r="S3791" i="3"/>
  <c r="S3809" i="3"/>
  <c r="S3090" i="3"/>
  <c r="S1544" i="3"/>
  <c r="S2326" i="3"/>
  <c r="S7769" i="3"/>
  <c r="S8153" i="3"/>
  <c r="S4361" i="3"/>
  <c r="S3676" i="3"/>
  <c r="S4775" i="3"/>
  <c r="S7431" i="3"/>
  <c r="S5547" i="3"/>
  <c r="S5159" i="3"/>
  <c r="S7739" i="3"/>
  <c r="P5179" i="3"/>
  <c r="S5179" i="3" s="1"/>
  <c r="P3693" i="3"/>
  <c r="S3693" i="3" s="1"/>
  <c r="P5348" i="3"/>
  <c r="S5348" i="3" s="1"/>
  <c r="P6560" i="3"/>
  <c r="S6560" i="3" s="1"/>
  <c r="P6279" i="3"/>
  <c r="S6279" i="3" s="1"/>
  <c r="P4296" i="3"/>
  <c r="S4296" i="3" s="1"/>
  <c r="P6420" i="3"/>
  <c r="S6420" i="3" s="1"/>
  <c r="P3205" i="3"/>
  <c r="S3205" i="3" s="1"/>
  <c r="P2949" i="3"/>
  <c r="S2949" i="3" s="1"/>
  <c r="P3733" i="3"/>
  <c r="S3733" i="3" s="1"/>
  <c r="P4342" i="3"/>
  <c r="S4342" i="3" s="1"/>
  <c r="P4428" i="3"/>
  <c r="P7748" i="3"/>
  <c r="S7748" i="3" s="1"/>
  <c r="S1555" i="3"/>
  <c r="S5976" i="3"/>
  <c r="S2966" i="3"/>
  <c r="S3678" i="3"/>
  <c r="P8584" i="3"/>
  <c r="S8584" i="3" s="1"/>
  <c r="P845" i="3"/>
  <c r="S845" i="3" s="1"/>
  <c r="P186" i="3"/>
  <c r="S186" i="3" s="1"/>
  <c r="P2469" i="3"/>
  <c r="S2469" i="3" s="1"/>
  <c r="S1603" i="3"/>
  <c r="P938" i="3"/>
  <c r="S938" i="3" s="1"/>
  <c r="P522" i="3"/>
  <c r="S522" i="3" s="1"/>
  <c r="P5237" i="3"/>
  <c r="S5237" i="3" s="1"/>
  <c r="P793" i="3"/>
  <c r="S793" i="3" s="1"/>
  <c r="S7593" i="3"/>
  <c r="P5313" i="3"/>
  <c r="S5313" i="3" s="1"/>
  <c r="P1229" i="3"/>
  <c r="S1229" i="3" s="1"/>
  <c r="P7043" i="3"/>
  <c r="S7043" i="3" s="1"/>
  <c r="S5857" i="3"/>
  <c r="P3037" i="3"/>
  <c r="S3037" i="3" s="1"/>
  <c r="S1776" i="3"/>
  <c r="S4033" i="3"/>
  <c r="P61" i="3"/>
  <c r="S61" i="3" s="1"/>
  <c r="P1285" i="3"/>
  <c r="S1285" i="3" s="1"/>
  <c r="P7832" i="3"/>
  <c r="S7832" i="3" s="1"/>
  <c r="P2245" i="3"/>
  <c r="S2245" i="3" s="1"/>
  <c r="S1829" i="3"/>
  <c r="P757" i="3"/>
  <c r="S757" i="3" s="1"/>
  <c r="P6124" i="3"/>
  <c r="S6124" i="3" s="1"/>
  <c r="P7941" i="3"/>
  <c r="S7941" i="3" s="1"/>
  <c r="P2044" i="3"/>
  <c r="S2044" i="3" s="1"/>
  <c r="P2205" i="3"/>
  <c r="S2205" i="3" s="1"/>
  <c r="S5433" i="3"/>
  <c r="P1803" i="3"/>
  <c r="S1803" i="3" s="1"/>
  <c r="P4736" i="3"/>
  <c r="S4736" i="3" s="1"/>
  <c r="P8307" i="3"/>
  <c r="S8307" i="3" s="1"/>
  <c r="P7307" i="3"/>
  <c r="S7307" i="3" s="1"/>
  <c r="P5220" i="3"/>
  <c r="S5220" i="3" s="1"/>
  <c r="S8274" i="3"/>
  <c r="S8203" i="3"/>
  <c r="P7883" i="3"/>
  <c r="S7883" i="3" s="1"/>
  <c r="P8047" i="3"/>
  <c r="S8047" i="3" s="1"/>
  <c r="P5052" i="3"/>
  <c r="S5052" i="3" s="1"/>
  <c r="S6519" i="3"/>
  <c r="P3220" i="3"/>
  <c r="S3220" i="3" s="1"/>
  <c r="S8261" i="3"/>
  <c r="P405" i="3"/>
  <c r="P4441" i="3"/>
  <c r="S4441" i="3" s="1"/>
  <c r="S1775" i="3"/>
  <c r="S4729" i="3"/>
  <c r="S1881" i="3"/>
  <c r="P5973" i="3"/>
  <c r="S5973" i="3" s="1"/>
  <c r="P5406" i="3"/>
  <c r="S5406" i="3" s="1"/>
  <c r="P5998" i="3"/>
  <c r="S5998" i="3" s="1"/>
  <c r="P437" i="3"/>
  <c r="S437" i="3" s="1"/>
  <c r="P958" i="3"/>
  <c r="S958" i="3" s="1"/>
  <c r="P682" i="3"/>
  <c r="S682" i="3" s="1"/>
  <c r="P1165" i="3"/>
  <c r="S1165" i="3" s="1"/>
  <c r="P2853" i="3"/>
  <c r="S2853" i="3" s="1"/>
  <c r="P4538" i="3"/>
  <c r="S4538" i="3" s="1"/>
  <c r="P4984" i="3"/>
  <c r="S4984" i="3" s="1"/>
  <c r="P5194" i="3"/>
  <c r="S5194" i="3" s="1"/>
  <c r="P6725" i="3"/>
  <c r="S1046" i="3"/>
  <c r="P2975" i="3"/>
  <c r="S2975" i="3" s="1"/>
  <c r="P2976" i="3"/>
  <c r="S2976" i="3" s="1"/>
  <c r="S4047" i="3"/>
  <c r="S3481" i="3"/>
  <c r="P1733" i="3"/>
  <c r="S1733" i="3" s="1"/>
  <c r="S8791" i="3"/>
  <c r="P2398" i="3"/>
  <c r="S2398" i="3" s="1"/>
  <c r="S555" i="3"/>
  <c r="P989" i="3"/>
  <c r="S989" i="3" s="1"/>
  <c r="P1354" i="3"/>
  <c r="S1354" i="3" s="1"/>
  <c r="P8024" i="3"/>
  <c r="S8024" i="3" s="1"/>
  <c r="P4118" i="3"/>
  <c r="S4118" i="3" s="1"/>
  <c r="P6083" i="3"/>
  <c r="S6083" i="3" s="1"/>
  <c r="S5398" i="3"/>
  <c r="P6610" i="3"/>
  <c r="S6610" i="3" s="1"/>
  <c r="P2909" i="3"/>
  <c r="S2909" i="3" s="1"/>
  <c r="P5585" i="3"/>
  <c r="S5585" i="3" s="1"/>
  <c r="S800" i="3"/>
  <c r="S7854" i="3"/>
  <c r="P2812" i="3"/>
  <c r="S2812" i="3" s="1"/>
  <c r="P7535" i="3"/>
  <c r="S7535" i="3" s="1"/>
  <c r="P7788" i="3"/>
  <c r="S7788" i="3" s="1"/>
  <c r="P1415" i="3"/>
  <c r="S1415" i="3" s="1"/>
  <c r="P6345" i="3"/>
  <c r="S6345" i="3" s="1"/>
  <c r="P7195" i="3"/>
  <c r="S7195" i="3" s="1"/>
  <c r="P8521" i="3"/>
  <c r="S8521" i="3" s="1"/>
  <c r="P4964" i="3"/>
  <c r="S4964" i="3" s="1"/>
  <c r="S4196" i="3"/>
  <c r="S969" i="3"/>
  <c r="S3938" i="3"/>
  <c r="S2482" i="3"/>
  <c r="S5328" i="3"/>
  <c r="S1251" i="3"/>
  <c r="S7469" i="3"/>
  <c r="S7829" i="3"/>
  <c r="S3227" i="3"/>
  <c r="P739" i="3"/>
  <c r="S739" i="3" s="1"/>
  <c r="P1706" i="3"/>
  <c r="S1706" i="3" s="1"/>
  <c r="S3196" i="3"/>
  <c r="S3244" i="3"/>
  <c r="P4986" i="3"/>
  <c r="S4986" i="3" s="1"/>
  <c r="S3104" i="3"/>
  <c r="P2090" i="3"/>
  <c r="S2090" i="3" s="1"/>
  <c r="S3036" i="3"/>
  <c r="P869" i="3"/>
  <c r="S869" i="3" s="1"/>
  <c r="P4637" i="3"/>
  <c r="S4637" i="3" s="1"/>
  <c r="P733" i="3"/>
  <c r="S733" i="3" s="1"/>
  <c r="P5553" i="3"/>
  <c r="S5553" i="3" s="1"/>
  <c r="P7990" i="3"/>
  <c r="S7990" i="3" s="1"/>
  <c r="P6044" i="3"/>
  <c r="S6044" i="3" s="1"/>
  <c r="P3294" i="3"/>
  <c r="S3294" i="3" s="1"/>
  <c r="P797" i="3"/>
  <c r="S797" i="3" s="1"/>
  <c r="P6277" i="3"/>
  <c r="S6277" i="3" s="1"/>
  <c r="P8347" i="3"/>
  <c r="S8347" i="3" s="1"/>
  <c r="P2125" i="3"/>
  <c r="S2125" i="3" s="1"/>
  <c r="P6679" i="3"/>
  <c r="S6679" i="3" s="1"/>
  <c r="P101" i="3"/>
  <c r="S101" i="3" s="1"/>
  <c r="S8314" i="3"/>
  <c r="P505" i="3"/>
  <c r="S505" i="3" s="1"/>
  <c r="P1143" i="3"/>
  <c r="S1143" i="3" s="1"/>
  <c r="S2808" i="3"/>
  <c r="P6041" i="3"/>
  <c r="S6041" i="3" s="1"/>
  <c r="P6751" i="3"/>
  <c r="S6751" i="3" s="1"/>
  <c r="P3511" i="3"/>
  <c r="S3511" i="3" s="1"/>
  <c r="S2671" i="3"/>
  <c r="S974" i="3"/>
  <c r="S288" i="3"/>
  <c r="P1072" i="3"/>
  <c r="S1072" i="3" s="1"/>
  <c r="S5477" i="3"/>
  <c r="P3906" i="3"/>
  <c r="S3906" i="3" s="1"/>
  <c r="S7050" i="3"/>
  <c r="S3520" i="3"/>
  <c r="S2787" i="3"/>
  <c r="S4311" i="3"/>
  <c r="P4644" i="3"/>
  <c r="S4644" i="3" s="1"/>
  <c r="P6234" i="3"/>
  <c r="S6234" i="3" s="1"/>
  <c r="O3335" i="3"/>
  <c r="Q3335" i="3" s="1"/>
  <c r="R3335" i="3" s="1"/>
  <c r="P3335" i="3"/>
  <c r="O7996" i="3"/>
  <c r="Q7996" i="3" s="1"/>
  <c r="R7996" i="3" s="1"/>
  <c r="P7996" i="3"/>
  <c r="O6236" i="3"/>
  <c r="Q6236" i="3" s="1"/>
  <c r="R6236" i="3" s="1"/>
  <c r="P6236" i="3"/>
  <c r="O6973" i="3"/>
  <c r="Q6973" i="3" s="1"/>
  <c r="R6973" i="3" s="1"/>
  <c r="P6973" i="3"/>
  <c r="O3112" i="3"/>
  <c r="Q3112" i="3" s="1"/>
  <c r="R3112" i="3" s="1"/>
  <c r="P3112" i="3"/>
  <c r="O2347" i="3"/>
  <c r="Q2347" i="3" s="1"/>
  <c r="R2347" i="3" s="1"/>
  <c r="P2347" i="3"/>
  <c r="O4659" i="3"/>
  <c r="Q4659" i="3" s="1"/>
  <c r="R4659" i="3" s="1"/>
  <c r="P4659" i="3"/>
  <c r="O1517" i="3"/>
  <c r="Q1517" i="3" s="1"/>
  <c r="R1517" i="3" s="1"/>
  <c r="P1517" i="3"/>
  <c r="O1053" i="3"/>
  <c r="Q1053" i="3" s="1"/>
  <c r="R1053" i="3" s="1"/>
  <c r="P1053" i="3"/>
  <c r="O7611" i="3"/>
  <c r="Q7611" i="3" s="1"/>
  <c r="R7611" i="3" s="1"/>
  <c r="P7611" i="3"/>
  <c r="O6659" i="3"/>
  <c r="Q6659" i="3" s="1"/>
  <c r="R6659" i="3" s="1"/>
  <c r="P6659" i="3"/>
  <c r="O1917" i="3"/>
  <c r="Q1917" i="3" s="1"/>
  <c r="R1917" i="3" s="1"/>
  <c r="P1917" i="3"/>
  <c r="O4864" i="3"/>
  <c r="Q4864" i="3" s="1"/>
  <c r="R4864" i="3" s="1"/>
  <c r="P4864" i="3"/>
  <c r="O205" i="3"/>
  <c r="Q205" i="3" s="1"/>
  <c r="R205" i="3" s="1"/>
  <c r="P205" i="3"/>
  <c r="O1501" i="3"/>
  <c r="Q1501" i="3" s="1"/>
  <c r="R1501" i="3" s="1"/>
  <c r="P1501" i="3"/>
  <c r="O2621" i="3"/>
  <c r="Q2621" i="3" s="1"/>
  <c r="R2621" i="3" s="1"/>
  <c r="P2621" i="3"/>
  <c r="O1312" i="3"/>
  <c r="Q1312" i="3" s="1"/>
  <c r="R1312" i="3" s="1"/>
  <c r="P1312" i="3"/>
  <c r="O7634" i="3"/>
  <c r="Q7634" i="3" s="1"/>
  <c r="R7634" i="3" s="1"/>
  <c r="P7634" i="3"/>
  <c r="O7300" i="3"/>
  <c r="Q7300" i="3" s="1"/>
  <c r="R7300" i="3" s="1"/>
  <c r="P7300" i="3"/>
  <c r="S594" i="3"/>
  <c r="P1557" i="3"/>
  <c r="S1557" i="3" s="1"/>
  <c r="S656" i="3"/>
  <c r="O3784" i="3"/>
  <c r="Q3784" i="3" s="1"/>
  <c r="R3784" i="3" s="1"/>
  <c r="P3784" i="3"/>
  <c r="S6984" i="3"/>
  <c r="O6766" i="3"/>
  <c r="Q6766" i="3" s="1"/>
  <c r="R6766" i="3" s="1"/>
  <c r="P6766" i="3"/>
  <c r="O1562" i="3"/>
  <c r="Q1562" i="3" s="1"/>
  <c r="R1562" i="3" s="1"/>
  <c r="P1562" i="3"/>
  <c r="S5079" i="3"/>
  <c r="O8175" i="3"/>
  <c r="Q8175" i="3" s="1"/>
  <c r="R8175" i="3" s="1"/>
  <c r="P8175" i="3"/>
  <c r="O3296" i="3"/>
  <c r="Q3296" i="3" s="1"/>
  <c r="R3296" i="3" s="1"/>
  <c r="P3296" i="3"/>
  <c r="P3594" i="3"/>
  <c r="S3594" i="3" s="1"/>
  <c r="P4355" i="3"/>
  <c r="S4355" i="3" s="1"/>
  <c r="P1802" i="3"/>
  <c r="S1802" i="3" s="1"/>
  <c r="O1200" i="3"/>
  <c r="Q1200" i="3" s="1"/>
  <c r="R1200" i="3" s="1"/>
  <c r="P1200" i="3"/>
  <c r="P1601" i="3"/>
  <c r="S1601" i="3" s="1"/>
  <c r="P6889" i="3"/>
  <c r="S6889" i="3" s="1"/>
  <c r="O3312" i="3"/>
  <c r="Q3312" i="3" s="1"/>
  <c r="R3312" i="3" s="1"/>
  <c r="P3312" i="3"/>
  <c r="O6749" i="3"/>
  <c r="Q6749" i="3" s="1"/>
  <c r="R6749" i="3" s="1"/>
  <c r="P6749" i="3"/>
  <c r="O477" i="3"/>
  <c r="Q477" i="3" s="1"/>
  <c r="R477" i="3" s="1"/>
  <c r="P477" i="3"/>
  <c r="O6822" i="3"/>
  <c r="Q6822" i="3" s="1"/>
  <c r="R6822" i="3" s="1"/>
  <c r="P6822" i="3"/>
  <c r="O3620" i="3"/>
  <c r="Q3620" i="3" s="1"/>
  <c r="R3620" i="3" s="1"/>
  <c r="P3620" i="3"/>
  <c r="O4641" i="3"/>
  <c r="Q4641" i="3" s="1"/>
  <c r="R4641" i="3" s="1"/>
  <c r="P4641" i="3"/>
  <c r="S7789" i="3"/>
  <c r="O7518" i="3"/>
  <c r="Q7518" i="3" s="1"/>
  <c r="R7518" i="3" s="1"/>
  <c r="P7518" i="3"/>
  <c r="O5568" i="3"/>
  <c r="Q5568" i="3" s="1"/>
  <c r="R5568" i="3" s="1"/>
  <c r="P5568" i="3"/>
  <c r="O7738" i="3"/>
  <c r="Q7738" i="3" s="1"/>
  <c r="R7738" i="3" s="1"/>
  <c r="P7738" i="3"/>
  <c r="O5554" i="3"/>
  <c r="Q5554" i="3" s="1"/>
  <c r="R5554" i="3" s="1"/>
  <c r="P5554" i="3"/>
  <c r="S2226" i="3"/>
  <c r="O6836" i="3"/>
  <c r="Q6836" i="3" s="1"/>
  <c r="R6836" i="3" s="1"/>
  <c r="P6836" i="3"/>
  <c r="S2432" i="3"/>
  <c r="O1965" i="3"/>
  <c r="Q1965" i="3" s="1"/>
  <c r="R1965" i="3" s="1"/>
  <c r="P1965" i="3"/>
  <c r="O6194" i="3"/>
  <c r="Q6194" i="3" s="1"/>
  <c r="R6194" i="3" s="1"/>
  <c r="P6194" i="3"/>
  <c r="S3892" i="3"/>
  <c r="S5740" i="3"/>
  <c r="O1149" i="3"/>
  <c r="Q1149" i="3" s="1"/>
  <c r="R1149" i="3" s="1"/>
  <c r="P1149" i="3"/>
  <c r="O1583" i="3"/>
  <c r="Q1583" i="3" s="1"/>
  <c r="R1583" i="3" s="1"/>
  <c r="P1583" i="3"/>
  <c r="O7918" i="3"/>
  <c r="Q7918" i="3" s="1"/>
  <c r="R7918" i="3" s="1"/>
  <c r="P7918" i="3"/>
  <c r="P3762" i="3"/>
  <c r="S3762" i="3" s="1"/>
  <c r="O5563" i="3"/>
  <c r="Q5563" i="3" s="1"/>
  <c r="R5563" i="3" s="1"/>
  <c r="P5563" i="3"/>
  <c r="S1182" i="3"/>
  <c r="O7704" i="3"/>
  <c r="Q7704" i="3" s="1"/>
  <c r="R7704" i="3" s="1"/>
  <c r="P7704" i="3"/>
  <c r="S3723" i="3"/>
  <c r="O1290" i="3"/>
  <c r="Q1290" i="3" s="1"/>
  <c r="R1290" i="3" s="1"/>
  <c r="P1290" i="3"/>
  <c r="O5302" i="3"/>
  <c r="Q5302" i="3" s="1"/>
  <c r="R5302" i="3" s="1"/>
  <c r="P5302" i="3"/>
  <c r="O4578" i="3"/>
  <c r="Q4578" i="3" s="1"/>
  <c r="R4578" i="3" s="1"/>
  <c r="P4578" i="3"/>
  <c r="P687" i="3"/>
  <c r="S687" i="3" s="1"/>
  <c r="P2442" i="3"/>
  <c r="S2442" i="3" s="1"/>
  <c r="O6031" i="3"/>
  <c r="Q6031" i="3" s="1"/>
  <c r="R6031" i="3" s="1"/>
  <c r="P6031" i="3"/>
  <c r="O2437" i="3"/>
  <c r="Q2437" i="3" s="1"/>
  <c r="R2437" i="3" s="1"/>
  <c r="P2437" i="3"/>
  <c r="O5821" i="3"/>
  <c r="Q5821" i="3" s="1"/>
  <c r="R5821" i="3" s="1"/>
  <c r="P5821" i="3"/>
  <c r="O2533" i="3"/>
  <c r="Q2533" i="3" s="1"/>
  <c r="R2533" i="3" s="1"/>
  <c r="P2533" i="3"/>
  <c r="O3838" i="3"/>
  <c r="Q3838" i="3" s="1"/>
  <c r="R3838" i="3" s="1"/>
  <c r="P3838" i="3"/>
  <c r="O2618" i="3"/>
  <c r="Q2618" i="3" s="1"/>
  <c r="R2618" i="3" s="1"/>
  <c r="P2618" i="3"/>
  <c r="S3016" i="3"/>
  <c r="O2026" i="3"/>
  <c r="Q2026" i="3" s="1"/>
  <c r="R2026" i="3" s="1"/>
  <c r="P2026" i="3"/>
  <c r="O901" i="3"/>
  <c r="Q901" i="3" s="1"/>
  <c r="R901" i="3" s="1"/>
  <c r="P901" i="3"/>
  <c r="O7529" i="3"/>
  <c r="Q7529" i="3" s="1"/>
  <c r="R7529" i="3" s="1"/>
  <c r="P7529" i="3"/>
  <c r="O533" i="3"/>
  <c r="Q533" i="3" s="1"/>
  <c r="R533" i="3" s="1"/>
  <c r="P533" i="3"/>
  <c r="S3907" i="3"/>
  <c r="S6389" i="3"/>
  <c r="O7235" i="3"/>
  <c r="Q7235" i="3" s="1"/>
  <c r="R7235" i="3" s="1"/>
  <c r="P7235" i="3"/>
  <c r="P3242" i="3"/>
  <c r="S3242" i="3" s="1"/>
  <c r="P4350" i="3"/>
  <c r="S4350" i="3" s="1"/>
  <c r="P4888" i="3"/>
  <c r="S4888" i="3" s="1"/>
  <c r="P7004" i="3"/>
  <c r="S7004" i="3" s="1"/>
  <c r="O5883" i="3"/>
  <c r="Q5883" i="3" s="1"/>
  <c r="R5883" i="3" s="1"/>
  <c r="P5883" i="3"/>
  <c r="P5621" i="3"/>
  <c r="S5621" i="3" s="1"/>
  <c r="P6047" i="3"/>
  <c r="S6047" i="3" s="1"/>
  <c r="O6620" i="3"/>
  <c r="Q6620" i="3" s="1"/>
  <c r="R6620" i="3" s="1"/>
  <c r="P6620" i="3"/>
  <c r="P605" i="3"/>
  <c r="S605" i="3" s="1"/>
  <c r="P285" i="3"/>
  <c r="S285" i="3" s="1"/>
  <c r="O6263" i="3"/>
  <c r="Q6263" i="3" s="1"/>
  <c r="R6263" i="3" s="1"/>
  <c r="P6263" i="3"/>
  <c r="O606" i="3"/>
  <c r="Q606" i="3" s="1"/>
  <c r="R606" i="3" s="1"/>
  <c r="P606" i="3"/>
  <c r="P164" i="3"/>
  <c r="S164" i="3" s="1"/>
  <c r="P1643" i="3"/>
  <c r="S1643" i="3" s="1"/>
  <c r="P6585" i="3"/>
  <c r="S6585" i="3" s="1"/>
  <c r="P7909" i="3"/>
  <c r="S7909" i="3" s="1"/>
  <c r="O972" i="3"/>
  <c r="Q972" i="3" s="1"/>
  <c r="R972" i="3" s="1"/>
  <c r="P972" i="3"/>
  <c r="P7358" i="3"/>
  <c r="S7358" i="3" s="1"/>
  <c r="S904" i="3"/>
  <c r="S3662" i="3"/>
  <c r="S8455" i="3"/>
  <c r="O906" i="3"/>
  <c r="Q906" i="3" s="1"/>
  <c r="R906" i="3" s="1"/>
  <c r="P906" i="3"/>
  <c r="O6034" i="3"/>
  <c r="Q6034" i="3" s="1"/>
  <c r="R6034" i="3" s="1"/>
  <c r="P6034" i="3"/>
  <c r="P8328" i="3"/>
  <c r="S8328" i="3" s="1"/>
  <c r="S8237" i="3"/>
  <c r="S6225" i="3"/>
  <c r="S3803" i="3"/>
  <c r="O8263" i="3"/>
  <c r="Q8263" i="3" s="1"/>
  <c r="R8263" i="3" s="1"/>
  <c r="P8263" i="3"/>
  <c r="O7698" i="3"/>
  <c r="Q7698" i="3" s="1"/>
  <c r="R7698" i="3" s="1"/>
  <c r="P7698" i="3"/>
  <c r="P649" i="3"/>
  <c r="S649" i="3" s="1"/>
  <c r="O5140" i="3"/>
  <c r="Q5140" i="3" s="1"/>
  <c r="R5140" i="3" s="1"/>
  <c r="P5140" i="3"/>
  <c r="O2781" i="3"/>
  <c r="Q2781" i="3" s="1"/>
  <c r="R2781" i="3" s="1"/>
  <c r="P2781" i="3"/>
  <c r="P6866" i="3"/>
  <c r="S6866" i="3" s="1"/>
  <c r="P3087" i="3"/>
  <c r="S3087" i="3" s="1"/>
  <c r="P5810" i="3"/>
  <c r="S5810" i="3" s="1"/>
  <c r="P5603" i="3"/>
  <c r="S5603" i="3" s="1"/>
  <c r="P925" i="3"/>
  <c r="S925" i="3" s="1"/>
  <c r="P3081" i="3"/>
  <c r="S3081" i="3" s="1"/>
  <c r="S5244" i="3"/>
  <c r="P4743" i="3"/>
  <c r="S4743" i="3" s="1"/>
  <c r="O8059" i="3"/>
  <c r="Q8059" i="3" s="1"/>
  <c r="R8059" i="3" s="1"/>
  <c r="P8059" i="3"/>
  <c r="O8357" i="3"/>
  <c r="Q8357" i="3" s="1"/>
  <c r="R8357" i="3" s="1"/>
  <c r="P8357" i="3"/>
  <c r="P3468" i="3"/>
  <c r="S3468" i="3" s="1"/>
  <c r="O4595" i="3"/>
  <c r="Q4595" i="3" s="1"/>
  <c r="R4595" i="3" s="1"/>
  <c r="P4595" i="3"/>
  <c r="O2603" i="3"/>
  <c r="Q2603" i="3" s="1"/>
  <c r="R2603" i="3" s="1"/>
  <c r="P2603" i="3"/>
  <c r="O3020" i="3"/>
  <c r="Q3020" i="3" s="1"/>
  <c r="R3020" i="3" s="1"/>
  <c r="P3020" i="3"/>
  <c r="O8776" i="3"/>
  <c r="Q8776" i="3" s="1"/>
  <c r="R8776" i="3" s="1"/>
  <c r="P8776" i="3"/>
  <c r="O5859" i="3"/>
  <c r="Q5859" i="3" s="1"/>
  <c r="R5859" i="3" s="1"/>
  <c r="P5859" i="3"/>
  <c r="O7676" i="3"/>
  <c r="Q7676" i="3" s="1"/>
  <c r="R7676" i="3" s="1"/>
  <c r="P7676" i="3"/>
  <c r="O3247" i="3"/>
  <c r="Q3247" i="3" s="1"/>
  <c r="R3247" i="3" s="1"/>
  <c r="P3247" i="3"/>
  <c r="O827" i="3"/>
  <c r="Q827" i="3" s="1"/>
  <c r="R827" i="3" s="1"/>
  <c r="P827" i="3"/>
  <c r="O8602" i="3"/>
  <c r="Q8602" i="3" s="1"/>
  <c r="R8602" i="3" s="1"/>
  <c r="P8602" i="3"/>
  <c r="O7485" i="3"/>
  <c r="Q7485" i="3" s="1"/>
  <c r="R7485" i="3" s="1"/>
  <c r="P7485" i="3"/>
  <c r="O8028" i="3"/>
  <c r="Q8028" i="3" s="1"/>
  <c r="R8028" i="3" s="1"/>
  <c r="P8028" i="3"/>
  <c r="O7141" i="3"/>
  <c r="Q7141" i="3" s="1"/>
  <c r="R7141" i="3" s="1"/>
  <c r="P7141" i="3"/>
  <c r="O8616" i="3"/>
  <c r="Q8616" i="3" s="1"/>
  <c r="R8616" i="3" s="1"/>
  <c r="P8616" i="3"/>
  <c r="O2883" i="3"/>
  <c r="Q2883" i="3" s="1"/>
  <c r="R2883" i="3" s="1"/>
  <c r="P2883" i="3"/>
  <c r="O4695" i="3"/>
  <c r="Q4695" i="3" s="1"/>
  <c r="R4695" i="3" s="1"/>
  <c r="P4695" i="3"/>
  <c r="O3835" i="3"/>
  <c r="Q3835" i="3" s="1"/>
  <c r="R3835" i="3" s="1"/>
  <c r="P3835" i="3"/>
  <c r="O4237" i="3"/>
  <c r="Q4237" i="3" s="1"/>
  <c r="R4237" i="3" s="1"/>
  <c r="P4237" i="3"/>
  <c r="P5241" i="3"/>
  <c r="S5241" i="3" s="1"/>
  <c r="S593" i="3"/>
  <c r="P5700" i="3"/>
  <c r="S5700" i="3" s="1"/>
  <c r="O3824" i="3"/>
  <c r="Q3824" i="3" s="1"/>
  <c r="R3824" i="3" s="1"/>
  <c r="P3824" i="3"/>
  <c r="O65" i="3"/>
  <c r="Q65" i="3" s="1"/>
  <c r="R65" i="3" s="1"/>
  <c r="P65" i="3"/>
  <c r="P1911" i="3"/>
  <c r="S1911" i="3" s="1"/>
  <c r="S5773" i="3"/>
  <c r="P252" i="3"/>
  <c r="S252" i="3" s="1"/>
  <c r="O4946" i="3"/>
  <c r="Q4946" i="3" s="1"/>
  <c r="R4946" i="3" s="1"/>
  <c r="P4946" i="3"/>
  <c r="P5266" i="3"/>
  <c r="S5266" i="3" s="1"/>
  <c r="O5034" i="3"/>
  <c r="Q5034" i="3" s="1"/>
  <c r="R5034" i="3" s="1"/>
  <c r="P5034" i="3"/>
  <c r="O7184" i="3"/>
  <c r="Q7184" i="3" s="1"/>
  <c r="R7184" i="3" s="1"/>
  <c r="P7184" i="3"/>
  <c r="P7842" i="3"/>
  <c r="S7842" i="3" s="1"/>
  <c r="O2293" i="3"/>
  <c r="Q2293" i="3" s="1"/>
  <c r="R2293" i="3" s="1"/>
  <c r="P2293" i="3"/>
  <c r="P2561" i="3"/>
  <c r="S2561" i="3" s="1"/>
  <c r="P8072" i="3"/>
  <c r="S8072" i="3" s="1"/>
  <c r="P8669" i="3"/>
  <c r="S8669" i="3" s="1"/>
  <c r="O4373" i="3"/>
  <c r="Q4373" i="3" s="1"/>
  <c r="R4373" i="3" s="1"/>
  <c r="P4373" i="3"/>
  <c r="P6952" i="3"/>
  <c r="S6952" i="3" s="1"/>
  <c r="O382" i="3"/>
  <c r="Q382" i="3" s="1"/>
  <c r="R382" i="3" s="1"/>
  <c r="P382" i="3"/>
  <c r="P8152" i="3"/>
  <c r="S8152" i="3" s="1"/>
  <c r="O1530" i="3"/>
  <c r="Q1530" i="3" s="1"/>
  <c r="R1530" i="3" s="1"/>
  <c r="P1530" i="3"/>
  <c r="P6931" i="3"/>
  <c r="S6931" i="3" s="1"/>
  <c r="O7168" i="3"/>
  <c r="Q7168" i="3" s="1"/>
  <c r="R7168" i="3" s="1"/>
  <c r="P7168" i="3"/>
  <c r="O4024" i="3"/>
  <c r="Q4024" i="3" s="1"/>
  <c r="R4024" i="3" s="1"/>
  <c r="P4024" i="3"/>
  <c r="O6831" i="3"/>
  <c r="Q6831" i="3" s="1"/>
  <c r="R6831" i="3" s="1"/>
  <c r="P6831" i="3"/>
  <c r="S6091" i="3"/>
  <c r="O5185" i="3"/>
  <c r="Q5185" i="3" s="1"/>
  <c r="R5185" i="3" s="1"/>
  <c r="P5185" i="3"/>
  <c r="P8318" i="3"/>
  <c r="S8318" i="3" s="1"/>
  <c r="P2911" i="3"/>
  <c r="S2911" i="3" s="1"/>
  <c r="P2587" i="3"/>
  <c r="S2587" i="3" s="1"/>
  <c r="P4222" i="3"/>
  <c r="S4222" i="3" s="1"/>
  <c r="P6908" i="3"/>
  <c r="S6908" i="3" s="1"/>
  <c r="P6231" i="3"/>
  <c r="S6231" i="3" s="1"/>
  <c r="O2556" i="3"/>
  <c r="Q2556" i="3" s="1"/>
  <c r="R2556" i="3" s="1"/>
  <c r="P2556" i="3"/>
  <c r="P3002" i="3"/>
  <c r="S3002" i="3" s="1"/>
  <c r="P4902" i="3"/>
  <c r="S4902" i="3" s="1"/>
  <c r="P8709" i="3"/>
  <c r="S8709" i="3" s="1"/>
  <c r="O6892" i="3"/>
  <c r="Q6892" i="3" s="1"/>
  <c r="R6892" i="3" s="1"/>
  <c r="P6892" i="3"/>
  <c r="O1184" i="3"/>
  <c r="Q1184" i="3" s="1"/>
  <c r="R1184" i="3" s="1"/>
  <c r="P1184" i="3"/>
  <c r="O7297" i="3"/>
  <c r="Q7297" i="3" s="1"/>
  <c r="R7297" i="3" s="1"/>
  <c r="P7297" i="3"/>
  <c r="P6853" i="3"/>
  <c r="S6853" i="3" s="1"/>
  <c r="P1937" i="3"/>
  <c r="S1937" i="3" s="1"/>
  <c r="P1337" i="3"/>
  <c r="S1337" i="3" s="1"/>
  <c r="O5914" i="3"/>
  <c r="Q5914" i="3" s="1"/>
  <c r="R5914" i="3" s="1"/>
  <c r="P5914" i="3"/>
  <c r="O6697" i="3"/>
  <c r="Q6697" i="3" s="1"/>
  <c r="R6697" i="3" s="1"/>
  <c r="P6697" i="3"/>
  <c r="P2366" i="3"/>
  <c r="S2366" i="3" s="1"/>
  <c r="S163" i="3"/>
  <c r="S4805" i="3"/>
  <c r="O5110" i="3"/>
  <c r="Q5110" i="3" s="1"/>
  <c r="R5110" i="3" s="1"/>
  <c r="P5110" i="3"/>
  <c r="S3696" i="3"/>
  <c r="O8771" i="3"/>
  <c r="Q8771" i="3" s="1"/>
  <c r="R8771" i="3" s="1"/>
  <c r="P8771" i="3"/>
  <c r="P4143" i="3"/>
  <c r="S4143" i="3" s="1"/>
  <c r="S7546" i="3"/>
  <c r="P1772" i="3"/>
  <c r="S1772" i="3" s="1"/>
  <c r="O2267" i="3"/>
  <c r="Q2267" i="3" s="1"/>
  <c r="R2267" i="3" s="1"/>
  <c r="P2267" i="3"/>
  <c r="O2053" i="3"/>
  <c r="Q2053" i="3" s="1"/>
  <c r="R2053" i="3" s="1"/>
  <c r="P2053" i="3"/>
  <c r="O5636" i="3"/>
  <c r="Q5636" i="3" s="1"/>
  <c r="R5636" i="3" s="1"/>
  <c r="P5636" i="3"/>
  <c r="O6683" i="3"/>
  <c r="Q6683" i="3" s="1"/>
  <c r="R6683" i="3" s="1"/>
  <c r="P6683" i="3"/>
  <c r="O6819" i="3"/>
  <c r="Q6819" i="3" s="1"/>
  <c r="R6819" i="3" s="1"/>
  <c r="P6819" i="3"/>
  <c r="P5113" i="3"/>
  <c r="S5113" i="3" s="1"/>
  <c r="O2579" i="3"/>
  <c r="Q2579" i="3" s="1"/>
  <c r="R2579" i="3" s="1"/>
  <c r="P2579" i="3"/>
  <c r="O5898" i="3"/>
  <c r="Q5898" i="3" s="1"/>
  <c r="R5898" i="3" s="1"/>
  <c r="P5898" i="3"/>
  <c r="O3893" i="3"/>
  <c r="Q3893" i="3" s="1"/>
  <c r="R3893" i="3" s="1"/>
  <c r="P3893" i="3"/>
  <c r="O2117" i="3"/>
  <c r="Q2117" i="3" s="1"/>
  <c r="R2117" i="3" s="1"/>
  <c r="P2117" i="3"/>
  <c r="P3079" i="3"/>
  <c r="S3079" i="3" s="1"/>
  <c r="P7666" i="3"/>
  <c r="S7666" i="3" s="1"/>
  <c r="O7623" i="3"/>
  <c r="Q7623" i="3" s="1"/>
  <c r="R7623" i="3" s="1"/>
  <c r="P7623" i="3"/>
  <c r="O3970" i="3"/>
  <c r="Q3970" i="3" s="1"/>
  <c r="R3970" i="3" s="1"/>
  <c r="P3970" i="3"/>
  <c r="P3924" i="3"/>
  <c r="S3924" i="3" s="1"/>
  <c r="P4038" i="3"/>
  <c r="S4038" i="3" s="1"/>
  <c r="O5903" i="3"/>
  <c r="Q5903" i="3" s="1"/>
  <c r="R5903" i="3" s="1"/>
  <c r="P5903" i="3"/>
  <c r="P7192" i="3"/>
  <c r="S7192" i="3" s="1"/>
  <c r="P7580" i="3"/>
  <c r="S7580" i="3" s="1"/>
  <c r="S2707" i="3"/>
  <c r="P6312" i="3"/>
  <c r="S6312" i="3" s="1"/>
  <c r="S8086" i="3"/>
  <c r="P443" i="3"/>
  <c r="S443" i="3" s="1"/>
  <c r="O655" i="3"/>
  <c r="Q655" i="3" s="1"/>
  <c r="R655" i="3" s="1"/>
  <c r="P655" i="3"/>
  <c r="O6920" i="3"/>
  <c r="Q6920" i="3" s="1"/>
  <c r="R6920" i="3" s="1"/>
  <c r="P6920" i="3"/>
  <c r="P1613" i="3"/>
  <c r="S1613" i="3" s="1"/>
  <c r="O611" i="3"/>
  <c r="Q611" i="3" s="1"/>
  <c r="R611" i="3" s="1"/>
  <c r="P611" i="3"/>
  <c r="O2746" i="3"/>
  <c r="Q2746" i="3" s="1"/>
  <c r="R2746" i="3" s="1"/>
  <c r="P2746" i="3"/>
  <c r="P4811" i="3"/>
  <c r="S4811" i="3" s="1"/>
  <c r="O842" i="3"/>
  <c r="Q842" i="3" s="1"/>
  <c r="R842" i="3" s="1"/>
  <c r="P842" i="3"/>
  <c r="P545" i="3"/>
  <c r="S545" i="3" s="1"/>
  <c r="O8093" i="3"/>
  <c r="Q8093" i="3" s="1"/>
  <c r="R8093" i="3" s="1"/>
  <c r="P8093" i="3"/>
  <c r="O6363" i="3"/>
  <c r="Q6363" i="3" s="1"/>
  <c r="R6363" i="3" s="1"/>
  <c r="P6363" i="3"/>
  <c r="O749" i="3"/>
  <c r="Q749" i="3" s="1"/>
  <c r="R749" i="3" s="1"/>
  <c r="P749" i="3"/>
  <c r="P3757" i="3"/>
  <c r="S3757" i="3" s="1"/>
  <c r="P8290" i="3"/>
  <c r="S8290" i="3" s="1"/>
  <c r="P5693" i="3"/>
  <c r="S5693" i="3" s="1"/>
  <c r="O986" i="3"/>
  <c r="Q986" i="3" s="1"/>
  <c r="R986" i="3" s="1"/>
  <c r="P986" i="3"/>
  <c r="P1642" i="3"/>
  <c r="S1642" i="3" s="1"/>
  <c r="S2889" i="3"/>
  <c r="S251" i="3"/>
  <c r="O2637" i="3"/>
  <c r="Q2637" i="3" s="1"/>
  <c r="R2637" i="3" s="1"/>
  <c r="P2637" i="3"/>
  <c r="S4295" i="3"/>
  <c r="O4521" i="3"/>
  <c r="Q4521" i="3" s="1"/>
  <c r="R4521" i="3" s="1"/>
  <c r="P4521" i="3"/>
  <c r="P1760" i="3"/>
  <c r="S1760" i="3" s="1"/>
  <c r="P5641" i="3"/>
  <c r="S5641" i="3" s="1"/>
  <c r="P2784" i="3"/>
  <c r="S2784" i="3" s="1"/>
  <c r="O7368" i="3"/>
  <c r="Q7368" i="3" s="1"/>
  <c r="R7368" i="3" s="1"/>
  <c r="P7368" i="3"/>
  <c r="P7479" i="3"/>
  <c r="S7479" i="3" s="1"/>
  <c r="O5372" i="3"/>
  <c r="Q5372" i="3" s="1"/>
  <c r="R5372" i="3" s="1"/>
  <c r="P5372" i="3"/>
  <c r="P6811" i="3"/>
  <c r="S6811" i="3" s="1"/>
  <c r="P6978" i="3"/>
  <c r="S6978" i="3" s="1"/>
  <c r="S8114" i="3"/>
  <c r="P6291" i="3"/>
  <c r="S6291" i="3" s="1"/>
  <c r="S2536" i="3"/>
  <c r="S7719" i="3"/>
  <c r="S5031" i="3"/>
  <c r="S294" i="3"/>
  <c r="S4680" i="3"/>
  <c r="S7864" i="3"/>
  <c r="S2255" i="3"/>
  <c r="S8456" i="3"/>
  <c r="S2741" i="3"/>
  <c r="S2037" i="3"/>
  <c r="S1687" i="3"/>
  <c r="S840" i="3"/>
  <c r="S273" i="3"/>
  <c r="S3656" i="3"/>
  <c r="S1699" i="3"/>
  <c r="S2952" i="3"/>
  <c r="S772" i="3"/>
  <c r="S4873" i="3"/>
  <c r="S5383" i="3"/>
  <c r="S6534" i="3"/>
  <c r="P4975" i="3"/>
  <c r="S4975" i="3" s="1"/>
  <c r="P7889" i="3"/>
  <c r="S7889" i="3" s="1"/>
  <c r="P1774" i="3"/>
  <c r="S1774" i="3" s="1"/>
  <c r="S4859" i="3"/>
  <c r="P1797" i="3"/>
  <c r="S1797" i="3" s="1"/>
  <c r="P613" i="3"/>
  <c r="S613" i="3" s="1"/>
  <c r="P3401" i="3"/>
  <c r="S3401" i="3" s="1"/>
  <c r="S3184" i="3"/>
  <c r="S3414" i="3"/>
  <c r="P4852" i="3"/>
  <c r="S4852" i="3" s="1"/>
  <c r="P2501" i="3"/>
  <c r="S2501" i="3" s="1"/>
  <c r="P2718" i="3"/>
  <c r="S2718" i="3" s="1"/>
  <c r="S2964" i="3"/>
  <c r="S3193" i="3"/>
  <c r="S4497" i="3"/>
  <c r="P3095" i="3"/>
  <c r="P8436" i="3"/>
  <c r="S8436" i="3" s="1"/>
  <c r="P8467" i="3"/>
  <c r="S8467" i="3" s="1"/>
  <c r="P4182" i="3"/>
  <c r="P7507" i="3"/>
  <c r="S7507" i="3" s="1"/>
  <c r="P6677" i="3"/>
  <c r="S6677" i="3" s="1"/>
  <c r="S8721" i="3"/>
  <c r="P1005" i="3"/>
  <c r="P6037" i="3"/>
  <c r="S6037" i="3" s="1"/>
  <c r="P8211" i="3"/>
  <c r="S8211" i="3" s="1"/>
  <c r="P8570" i="3"/>
  <c r="S8570" i="3" s="1"/>
  <c r="P442" i="3"/>
  <c r="S442" i="3" s="1"/>
  <c r="P453" i="3"/>
  <c r="S453" i="3" s="1"/>
  <c r="P2208" i="3"/>
  <c r="S2208" i="3" s="1"/>
  <c r="P4434" i="3"/>
  <c r="S4434" i="3" s="1"/>
  <c r="P4821" i="3"/>
  <c r="S4821" i="3" s="1"/>
  <c r="P5526" i="3"/>
  <c r="S5526" i="3" s="1"/>
  <c r="P7044" i="3"/>
  <c r="S7044" i="3" s="1"/>
  <c r="P4794" i="3"/>
  <c r="S4794" i="3" s="1"/>
  <c r="P481" i="3"/>
  <c r="S481" i="3" s="1"/>
  <c r="P8603" i="3"/>
  <c r="S8603" i="3" s="1"/>
  <c r="P619" i="3"/>
  <c r="S619" i="3" s="1"/>
  <c r="P2505" i="3"/>
  <c r="S2505" i="3" s="1"/>
  <c r="P4774" i="3"/>
  <c r="S4774" i="3" s="1"/>
  <c r="P5865" i="3"/>
  <c r="S5865" i="3" s="1"/>
  <c r="S1196" i="3"/>
  <c r="S8289" i="3"/>
  <c r="P8231" i="3"/>
  <c r="S8231" i="3" s="1"/>
  <c r="S4553" i="3"/>
  <c r="S1624" i="3"/>
  <c r="S2910" i="3"/>
  <c r="S7897" i="3"/>
  <c r="P1253" i="3"/>
  <c r="S1253" i="3" s="1"/>
  <c r="P1261" i="3"/>
  <c r="S1261" i="3" s="1"/>
  <c r="P554" i="3"/>
  <c r="S554" i="3" s="1"/>
  <c r="P4277" i="3"/>
  <c r="S4277" i="3" s="1"/>
  <c r="S2362" i="3"/>
  <c r="P7003" i="3"/>
  <c r="S7003" i="3" s="1"/>
  <c r="S2907" i="3"/>
  <c r="P5045" i="3"/>
  <c r="S5045" i="3" s="1"/>
  <c r="P4721" i="3"/>
  <c r="S4721" i="3" s="1"/>
  <c r="P717" i="3"/>
  <c r="S717" i="3" s="1"/>
  <c r="P939" i="3"/>
  <c r="S939" i="3" s="1"/>
  <c r="P6676" i="3"/>
  <c r="S6676" i="3" s="1"/>
  <c r="P7397" i="3"/>
  <c r="S7397" i="3" s="1"/>
  <c r="P1023" i="3"/>
  <c r="S1023" i="3" s="1"/>
  <c r="P1221" i="3"/>
  <c r="S1221" i="3" s="1"/>
  <c r="P773" i="3"/>
  <c r="S773" i="3" s="1"/>
  <c r="P3213" i="3"/>
  <c r="S3213" i="3" s="1"/>
  <c r="P2424" i="3"/>
  <c r="S2424" i="3" s="1"/>
  <c r="P7651" i="3"/>
  <c r="S7651" i="3" s="1"/>
  <c r="S7499" i="3"/>
  <c r="P8178" i="3"/>
  <c r="S8178" i="3" s="1"/>
  <c r="P2032" i="3"/>
  <c r="S2032" i="3" s="1"/>
  <c r="P2104" i="3"/>
  <c r="S2104" i="3" s="1"/>
  <c r="P1644" i="3"/>
  <c r="S1644" i="3" s="1"/>
  <c r="S3137" i="3"/>
  <c r="S5501" i="3"/>
  <c r="P2075" i="3"/>
  <c r="S2075" i="3" s="1"/>
  <c r="S2400" i="3"/>
  <c r="P8018" i="3"/>
  <c r="S8018" i="3" s="1"/>
  <c r="P8027" i="3"/>
  <c r="S8027" i="3" s="1"/>
  <c r="P4887" i="3"/>
  <c r="S4887" i="3" s="1"/>
  <c r="P5755" i="3"/>
  <c r="S5755" i="3" s="1"/>
  <c r="P2336" i="3"/>
  <c r="S2336" i="3" s="1"/>
  <c r="P2773" i="3"/>
  <c r="S2773" i="3" s="1"/>
  <c r="P1693" i="3"/>
  <c r="S1693" i="3" s="1"/>
  <c r="P6026" i="3"/>
  <c r="S6026" i="3" s="1"/>
  <c r="P8443" i="3"/>
  <c r="S8443" i="3" s="1"/>
  <c r="P8043" i="3"/>
  <c r="S8043" i="3" s="1"/>
  <c r="P7002" i="3"/>
  <c r="S7002" i="3" s="1"/>
  <c r="P4591" i="3"/>
  <c r="S4591" i="3" s="1"/>
  <c r="P3485" i="3"/>
  <c r="S3485" i="3" s="1"/>
  <c r="P6647" i="3"/>
  <c r="S6647" i="3" s="1"/>
  <c r="P805" i="3"/>
  <c r="S805" i="3" s="1"/>
  <c r="P6566" i="3"/>
  <c r="S6566" i="3" s="1"/>
  <c r="P8165" i="3"/>
  <c r="S8165" i="3" s="1"/>
  <c r="S6036" i="3"/>
  <c r="P4823" i="3"/>
  <c r="S4823" i="3" s="1"/>
  <c r="P6469" i="3"/>
  <c r="S6469" i="3" s="1"/>
  <c r="P2458" i="3"/>
  <c r="S2458" i="3" s="1"/>
  <c r="P6570" i="3"/>
  <c r="S6570" i="3" s="1"/>
  <c r="P3192" i="3"/>
  <c r="S3192" i="3" s="1"/>
  <c r="P6046" i="3"/>
  <c r="S6046" i="3" s="1"/>
  <c r="P7715" i="3"/>
  <c r="S7715" i="3" s="1"/>
  <c r="S7183" i="3"/>
  <c r="S6926" i="3"/>
  <c r="S6384" i="3"/>
  <c r="P8426" i="3"/>
  <c r="S8426" i="3" s="1"/>
  <c r="S3528" i="3"/>
  <c r="S460" i="3"/>
  <c r="S538" i="3"/>
  <c r="S1526" i="3"/>
  <c r="S8646" i="3"/>
  <c r="P6303" i="3"/>
  <c r="S6303" i="3" s="1"/>
  <c r="S3349" i="3"/>
  <c r="S2752" i="3"/>
  <c r="S3752" i="3"/>
  <c r="P4122" i="3"/>
  <c r="S4122" i="3" s="1"/>
  <c r="P5662" i="3"/>
  <c r="S5662" i="3" s="1"/>
  <c r="S4260" i="3"/>
  <c r="P3998" i="3"/>
  <c r="S3998" i="3" s="1"/>
  <c r="P7920" i="3"/>
  <c r="S7920" i="3" s="1"/>
  <c r="P8765" i="3"/>
  <c r="S8765" i="3" s="1"/>
  <c r="S1376" i="3"/>
  <c r="S318" i="3"/>
  <c r="S8523" i="3"/>
  <c r="S7958" i="3"/>
  <c r="S1440" i="3"/>
  <c r="P2908" i="3"/>
  <c r="S2908" i="3" s="1"/>
  <c r="P7408" i="3"/>
  <c r="S7408" i="3" s="1"/>
  <c r="P2894" i="3"/>
  <c r="S2894" i="3" s="1"/>
  <c r="P2539" i="3"/>
  <c r="S2539" i="3" s="1"/>
  <c r="S7122" i="3"/>
  <c r="O5593" i="3"/>
  <c r="Q5593" i="3" s="1"/>
  <c r="R5593" i="3" s="1"/>
  <c r="P5593" i="3"/>
  <c r="O2333" i="3"/>
  <c r="Q2333" i="3" s="1"/>
  <c r="R2333" i="3" s="1"/>
  <c r="P2333" i="3"/>
  <c r="O210" i="3"/>
  <c r="Q210" i="3" s="1"/>
  <c r="R210" i="3" s="1"/>
  <c r="P210" i="3"/>
  <c r="O501" i="3"/>
  <c r="Q501" i="3" s="1"/>
  <c r="R501" i="3" s="1"/>
  <c r="P501" i="3"/>
  <c r="S6325" i="3"/>
  <c r="O585" i="3"/>
  <c r="Q585" i="3" s="1"/>
  <c r="R585" i="3" s="1"/>
  <c r="P585" i="3"/>
  <c r="O5725" i="3"/>
  <c r="Q5725" i="3" s="1"/>
  <c r="R5725" i="3" s="1"/>
  <c r="P5725" i="3"/>
  <c r="S1990" i="3"/>
  <c r="O2929" i="3"/>
  <c r="Q2929" i="3" s="1"/>
  <c r="R2929" i="3" s="1"/>
  <c r="P2929" i="3"/>
  <c r="O7175" i="3"/>
  <c r="Q7175" i="3" s="1"/>
  <c r="R7175" i="3" s="1"/>
  <c r="P7175" i="3"/>
  <c r="O1577" i="3"/>
  <c r="Q1577" i="3" s="1"/>
  <c r="R1577" i="3" s="1"/>
  <c r="P1577" i="3"/>
  <c r="O5306" i="3"/>
  <c r="Q5306" i="3" s="1"/>
  <c r="R5306" i="3" s="1"/>
  <c r="P5306" i="3"/>
  <c r="O7256" i="3"/>
  <c r="Q7256" i="3" s="1"/>
  <c r="R7256" i="3" s="1"/>
  <c r="P7256" i="3"/>
  <c r="P8169" i="3"/>
  <c r="S8169" i="3" s="1"/>
  <c r="S2532" i="3"/>
  <c r="S6494" i="3"/>
  <c r="S2214" i="3"/>
  <c r="O5888" i="3"/>
  <c r="Q5888" i="3" s="1"/>
  <c r="R5888" i="3" s="1"/>
  <c r="P5888" i="3"/>
  <c r="O5160" i="3"/>
  <c r="Q5160" i="3" s="1"/>
  <c r="R5160" i="3" s="1"/>
  <c r="P5160" i="3"/>
  <c r="P3082" i="3"/>
  <c r="S3082" i="3" s="1"/>
  <c r="O1838" i="3"/>
  <c r="Q1838" i="3" s="1"/>
  <c r="R1838" i="3" s="1"/>
  <c r="P1838" i="3"/>
  <c r="P5800" i="3"/>
  <c r="S5800" i="3" s="1"/>
  <c r="P1790" i="3"/>
  <c r="S1790" i="3" s="1"/>
  <c r="O3760" i="3"/>
  <c r="Q3760" i="3" s="1"/>
  <c r="R3760" i="3" s="1"/>
  <c r="P3760" i="3"/>
  <c r="S146" i="3"/>
  <c r="P5925" i="3"/>
  <c r="S5925" i="3" s="1"/>
  <c r="P4980" i="3"/>
  <c r="S4980" i="3" s="1"/>
  <c r="O2338" i="3"/>
  <c r="Q2338" i="3" s="1"/>
  <c r="R2338" i="3" s="1"/>
  <c r="P2338" i="3"/>
  <c r="O5238" i="3"/>
  <c r="Q5238" i="3" s="1"/>
  <c r="R5238" i="3" s="1"/>
  <c r="P5238" i="3"/>
  <c r="O4666" i="3"/>
  <c r="Q4666" i="3" s="1"/>
  <c r="R4666" i="3" s="1"/>
  <c r="P4666" i="3"/>
  <c r="O1787" i="3"/>
  <c r="Q1787" i="3" s="1"/>
  <c r="R1787" i="3" s="1"/>
  <c r="P1787" i="3"/>
  <c r="O447" i="3"/>
  <c r="Q447" i="3" s="1"/>
  <c r="R447" i="3" s="1"/>
  <c r="P447" i="3"/>
  <c r="O1441" i="3"/>
  <c r="Q1441" i="3" s="1"/>
  <c r="R1441" i="3" s="1"/>
  <c r="P1441" i="3"/>
  <c r="O6612" i="3"/>
  <c r="Q6612" i="3" s="1"/>
  <c r="R6612" i="3" s="1"/>
  <c r="P6612" i="3"/>
  <c r="O6870" i="3"/>
  <c r="Q6870" i="3" s="1"/>
  <c r="R6870" i="3" s="1"/>
  <c r="P6870" i="3"/>
  <c r="O3494" i="3"/>
  <c r="Q3494" i="3" s="1"/>
  <c r="R3494" i="3" s="1"/>
  <c r="P3494" i="3"/>
  <c r="O5388" i="3"/>
  <c r="Q5388" i="3" s="1"/>
  <c r="R5388" i="3" s="1"/>
  <c r="P5388" i="3"/>
  <c r="S327" i="3"/>
  <c r="O3214" i="3"/>
  <c r="Q3214" i="3" s="1"/>
  <c r="R3214" i="3" s="1"/>
  <c r="P3214" i="3"/>
  <c r="O7604" i="3"/>
  <c r="Q7604" i="3" s="1"/>
  <c r="R7604" i="3" s="1"/>
  <c r="P7604" i="3"/>
  <c r="O2219" i="3"/>
  <c r="Q2219" i="3" s="1"/>
  <c r="R2219" i="3" s="1"/>
  <c r="P2219" i="3"/>
  <c r="O6930" i="3"/>
  <c r="Q6930" i="3" s="1"/>
  <c r="R6930" i="3" s="1"/>
  <c r="P6930" i="3"/>
  <c r="P2198" i="3"/>
  <c r="S2198" i="3" s="1"/>
  <c r="P4837" i="3"/>
  <c r="S4837" i="3" s="1"/>
  <c r="S5264" i="3"/>
  <c r="O4451" i="3"/>
  <c r="Q4451" i="3" s="1"/>
  <c r="R4451" i="3" s="1"/>
  <c r="P4451" i="3"/>
  <c r="O3357" i="3"/>
  <c r="Q3357" i="3" s="1"/>
  <c r="R3357" i="3" s="1"/>
  <c r="P3357" i="3"/>
  <c r="P4658" i="3"/>
  <c r="S4658" i="3" s="1"/>
  <c r="O5509" i="3"/>
  <c r="Q5509" i="3" s="1"/>
  <c r="R5509" i="3" s="1"/>
  <c r="P5509" i="3"/>
  <c r="P7948" i="3"/>
  <c r="S7948" i="3" s="1"/>
  <c r="P7960" i="3"/>
  <c r="S7960" i="3" s="1"/>
  <c r="O6544" i="3"/>
  <c r="Q6544" i="3" s="1"/>
  <c r="R6544" i="3" s="1"/>
  <c r="P6544" i="3"/>
  <c r="O2076" i="3"/>
  <c r="Q2076" i="3" s="1"/>
  <c r="R2076" i="3" s="1"/>
  <c r="P2076" i="3"/>
  <c r="S2067" i="3"/>
  <c r="O455" i="3"/>
  <c r="Q455" i="3" s="1"/>
  <c r="R455" i="3" s="1"/>
  <c r="P455" i="3"/>
  <c r="P1254" i="3"/>
  <c r="S1254" i="3" s="1"/>
  <c r="O8619" i="3"/>
  <c r="Q8619" i="3" s="1"/>
  <c r="R8619" i="3" s="1"/>
  <c r="P8619" i="3"/>
  <c r="O3969" i="3"/>
  <c r="Q3969" i="3" s="1"/>
  <c r="R3969" i="3" s="1"/>
  <c r="P3969" i="3"/>
  <c r="P5658" i="3"/>
  <c r="S5658" i="3" s="1"/>
  <c r="O1957" i="3"/>
  <c r="Q1957" i="3" s="1"/>
  <c r="R1957" i="3" s="1"/>
  <c r="P1957" i="3"/>
  <c r="O7330" i="3"/>
  <c r="Q7330" i="3" s="1"/>
  <c r="R7330" i="3" s="1"/>
  <c r="P7330" i="3"/>
  <c r="O2971" i="3"/>
  <c r="Q2971" i="3" s="1"/>
  <c r="R2971" i="3" s="1"/>
  <c r="P2971" i="3"/>
  <c r="O1581" i="3"/>
  <c r="Q1581" i="3" s="1"/>
  <c r="R1581" i="3" s="1"/>
  <c r="P1581" i="3"/>
  <c r="O5080" i="3"/>
  <c r="Q5080" i="3" s="1"/>
  <c r="R5080" i="3" s="1"/>
  <c r="P5080" i="3"/>
  <c r="O4907" i="3"/>
  <c r="Q4907" i="3" s="1"/>
  <c r="R4907" i="3" s="1"/>
  <c r="P4907" i="3"/>
  <c r="O2841" i="3"/>
  <c r="Q2841" i="3" s="1"/>
  <c r="R2841" i="3" s="1"/>
  <c r="P2841" i="3"/>
  <c r="S2607" i="3"/>
  <c r="O5673" i="3"/>
  <c r="Q5673" i="3" s="1"/>
  <c r="R5673" i="3" s="1"/>
  <c r="P5673" i="3"/>
  <c r="P3999" i="3"/>
  <c r="S3999" i="3" s="1"/>
  <c r="S3100" i="3"/>
  <c r="O6747" i="3"/>
  <c r="Q6747" i="3" s="1"/>
  <c r="R6747" i="3" s="1"/>
  <c r="P6747" i="3"/>
  <c r="O859" i="3"/>
  <c r="Q859" i="3" s="1"/>
  <c r="R859" i="3" s="1"/>
  <c r="P859" i="3"/>
  <c r="O4068" i="3"/>
  <c r="Q4068" i="3" s="1"/>
  <c r="R4068" i="3" s="1"/>
  <c r="P4068" i="3"/>
  <c r="P2228" i="3"/>
  <c r="S2228" i="3" s="1"/>
  <c r="P8608" i="3"/>
  <c r="S8608" i="3" s="1"/>
  <c r="O5566" i="3"/>
  <c r="Q5566" i="3" s="1"/>
  <c r="R5566" i="3" s="1"/>
  <c r="P5566" i="3"/>
  <c r="S1694" i="3"/>
  <c r="O7614" i="3"/>
  <c r="Q7614" i="3" s="1"/>
  <c r="R7614" i="3" s="1"/>
  <c r="P7614" i="3"/>
  <c r="O1345" i="3"/>
  <c r="Q1345" i="3" s="1"/>
  <c r="R1345" i="3" s="1"/>
  <c r="P1345" i="3"/>
  <c r="O5714" i="3"/>
  <c r="Q5714" i="3" s="1"/>
  <c r="R5714" i="3" s="1"/>
  <c r="P5714" i="3"/>
  <c r="O2111" i="3"/>
  <c r="Q2111" i="3" s="1"/>
  <c r="R2111" i="3" s="1"/>
  <c r="P2111" i="3"/>
  <c r="O6626" i="3"/>
  <c r="Q6626" i="3" s="1"/>
  <c r="R6626" i="3" s="1"/>
  <c r="P6626" i="3"/>
  <c r="P7278" i="3"/>
  <c r="S7278" i="3" s="1"/>
  <c r="O8069" i="3"/>
  <c r="Q8069" i="3" s="1"/>
  <c r="R8069" i="3" s="1"/>
  <c r="P8069" i="3"/>
  <c r="S4711" i="3"/>
  <c r="O3537" i="3"/>
  <c r="Q3537" i="3" s="1"/>
  <c r="R3537" i="3" s="1"/>
  <c r="P3537" i="3"/>
  <c r="O7441" i="3"/>
  <c r="Q7441" i="3" s="1"/>
  <c r="R7441" i="3" s="1"/>
  <c r="P7441" i="3"/>
  <c r="O5686" i="3"/>
  <c r="Q5686" i="3" s="1"/>
  <c r="R5686" i="3" s="1"/>
  <c r="P5686" i="3"/>
  <c r="O6690" i="3"/>
  <c r="Q6690" i="3" s="1"/>
  <c r="R6690" i="3" s="1"/>
  <c r="P6690" i="3"/>
  <c r="O5139" i="3"/>
  <c r="Q5139" i="3" s="1"/>
  <c r="R5139" i="3" s="1"/>
  <c r="P5139" i="3"/>
  <c r="O784" i="3"/>
  <c r="Q784" i="3" s="1"/>
  <c r="R784" i="3" s="1"/>
  <c r="P784" i="3"/>
  <c r="O1294" i="3"/>
  <c r="Q1294" i="3" s="1"/>
  <c r="R1294" i="3" s="1"/>
  <c r="P1294" i="3"/>
  <c r="O4559" i="3"/>
  <c r="Q4559" i="3" s="1"/>
  <c r="R4559" i="3" s="1"/>
  <c r="P4559" i="3"/>
  <c r="O2593" i="3"/>
  <c r="Q2593" i="3" s="1"/>
  <c r="R2593" i="3" s="1"/>
  <c r="P2593" i="3"/>
  <c r="P8402" i="3"/>
  <c r="S8402" i="3" s="1"/>
  <c r="P8418" i="3"/>
  <c r="S4848" i="3"/>
  <c r="P3904" i="3"/>
  <c r="S3904" i="3" s="1"/>
  <c r="O6915" i="3"/>
  <c r="Q6915" i="3" s="1"/>
  <c r="R6915" i="3" s="1"/>
  <c r="P6915" i="3"/>
  <c r="O2528" i="3"/>
  <c r="Q2528" i="3" s="1"/>
  <c r="R2528" i="3" s="1"/>
  <c r="P2528" i="3"/>
  <c r="O6963" i="3"/>
  <c r="Q6963" i="3" s="1"/>
  <c r="R6963" i="3" s="1"/>
  <c r="P6963" i="3"/>
  <c r="P7877" i="3"/>
  <c r="S7877" i="3" s="1"/>
  <c r="O4825" i="3"/>
  <c r="Q4825" i="3" s="1"/>
  <c r="R4825" i="3" s="1"/>
  <c r="P4825" i="3"/>
  <c r="O2991" i="3"/>
  <c r="Q2991" i="3" s="1"/>
  <c r="R2991" i="3" s="1"/>
  <c r="P2991" i="3"/>
  <c r="O574" i="3"/>
  <c r="Q574" i="3" s="1"/>
  <c r="R574" i="3" s="1"/>
  <c r="P574" i="3"/>
  <c r="O6879" i="3"/>
  <c r="Q6879" i="3" s="1"/>
  <c r="R6879" i="3" s="1"/>
  <c r="P6879" i="3"/>
  <c r="O6764" i="3"/>
  <c r="Q6764" i="3" s="1"/>
  <c r="R6764" i="3" s="1"/>
  <c r="P6764" i="3"/>
  <c r="O5499" i="3"/>
  <c r="Q5499" i="3" s="1"/>
  <c r="R5499" i="3" s="1"/>
  <c r="P5499" i="3"/>
  <c r="O6490" i="3"/>
  <c r="Q6490" i="3" s="1"/>
  <c r="R6490" i="3" s="1"/>
  <c r="P6490" i="3"/>
  <c r="O7374" i="3"/>
  <c r="Q7374" i="3" s="1"/>
  <c r="R7374" i="3" s="1"/>
  <c r="P7374" i="3"/>
  <c r="P3968" i="3"/>
  <c r="S3968" i="3" s="1"/>
  <c r="O8420" i="3"/>
  <c r="Q8420" i="3" s="1"/>
  <c r="R8420" i="3" s="1"/>
  <c r="P8420" i="3"/>
  <c r="P2613" i="3"/>
  <c r="S2613" i="3" s="1"/>
  <c r="P6269" i="3"/>
  <c r="S321" i="3"/>
  <c r="S1889" i="3"/>
  <c r="S71" i="3"/>
  <c r="O5436" i="3"/>
  <c r="Q5436" i="3" s="1"/>
  <c r="R5436" i="3" s="1"/>
  <c r="P5436" i="3"/>
  <c r="S5958" i="3"/>
  <c r="P2660" i="3"/>
  <c r="S2660" i="3" s="1"/>
  <c r="S1168" i="3"/>
  <c r="S4114" i="3"/>
  <c r="S4608" i="3"/>
  <c r="O7254" i="3"/>
  <c r="Q7254" i="3" s="1"/>
  <c r="R7254" i="3" s="1"/>
  <c r="P7254" i="3"/>
  <c r="O4447" i="3"/>
  <c r="Q4447" i="3" s="1"/>
  <c r="R4447" i="3" s="1"/>
  <c r="P4447" i="3"/>
  <c r="O5049" i="3"/>
  <c r="Q5049" i="3" s="1"/>
  <c r="R5049" i="3" s="1"/>
  <c r="P5049" i="3"/>
  <c r="P5122" i="3"/>
  <c r="S5122" i="3" s="1"/>
  <c r="O2775" i="3"/>
  <c r="Q2775" i="3" s="1"/>
  <c r="R2775" i="3" s="1"/>
  <c r="P2775" i="3"/>
  <c r="P6343" i="3"/>
  <c r="S6343" i="3" s="1"/>
  <c r="O407" i="3"/>
  <c r="Q407" i="3" s="1"/>
  <c r="R407" i="3" s="1"/>
  <c r="P407" i="3"/>
  <c r="O5002" i="3"/>
  <c r="Q5002" i="3" s="1"/>
  <c r="R5002" i="3" s="1"/>
  <c r="P5002" i="3"/>
  <c r="P4898" i="3"/>
  <c r="S4898" i="3" s="1"/>
  <c r="P8156" i="3"/>
  <c r="S8156" i="3" s="1"/>
  <c r="P2060" i="3"/>
  <c r="S2060" i="3" s="1"/>
  <c r="O2859" i="3"/>
  <c r="Q2859" i="3" s="1"/>
  <c r="R2859" i="3" s="1"/>
  <c r="P2859" i="3"/>
  <c r="O7661" i="3"/>
  <c r="Q7661" i="3" s="1"/>
  <c r="R7661" i="3" s="1"/>
  <c r="P7661" i="3"/>
  <c r="O3659" i="3"/>
  <c r="Q3659" i="3" s="1"/>
  <c r="R3659" i="3" s="1"/>
  <c r="P3659" i="3"/>
  <c r="O897" i="3"/>
  <c r="Q897" i="3" s="1"/>
  <c r="R897" i="3" s="1"/>
  <c r="P897" i="3"/>
  <c r="O5074" i="3"/>
  <c r="Q5074" i="3" s="1"/>
  <c r="R5074" i="3" s="1"/>
  <c r="P5074" i="3"/>
  <c r="O4014" i="3"/>
  <c r="Q4014" i="3" s="1"/>
  <c r="R4014" i="3" s="1"/>
  <c r="P4014" i="3"/>
  <c r="S4281" i="3"/>
  <c r="O3166" i="3"/>
  <c r="Q3166" i="3" s="1"/>
  <c r="R3166" i="3" s="1"/>
  <c r="P3166" i="3"/>
  <c r="S722" i="3"/>
  <c r="O1696" i="3"/>
  <c r="Q1696" i="3" s="1"/>
  <c r="R1696" i="3" s="1"/>
  <c r="P1696" i="3"/>
  <c r="S2542" i="3"/>
  <c r="S2355" i="3"/>
  <c r="S4075" i="3"/>
  <c r="O2798" i="3"/>
  <c r="Q2798" i="3" s="1"/>
  <c r="R2798" i="3" s="1"/>
  <c r="P2798" i="3"/>
  <c r="S7280" i="3"/>
  <c r="S3292" i="3"/>
  <c r="P4094" i="3"/>
  <c r="S4094" i="3" s="1"/>
  <c r="O6350" i="3"/>
  <c r="Q6350" i="3" s="1"/>
  <c r="R6350" i="3" s="1"/>
  <c r="P6350" i="3"/>
  <c r="P7478" i="3"/>
  <c r="S7478" i="3" s="1"/>
  <c r="O3573" i="3"/>
  <c r="Q3573" i="3" s="1"/>
  <c r="R3573" i="3" s="1"/>
  <c r="P3573" i="3"/>
  <c r="S2799" i="3"/>
  <c r="S131" i="3"/>
  <c r="O4653" i="3"/>
  <c r="Q4653" i="3" s="1"/>
  <c r="R4653" i="3" s="1"/>
  <c r="P4653" i="3"/>
  <c r="O7502" i="3"/>
  <c r="Q7502" i="3" s="1"/>
  <c r="R7502" i="3" s="1"/>
  <c r="P7502" i="3"/>
  <c r="S3875" i="3"/>
  <c r="S4435" i="3"/>
  <c r="P4639" i="3"/>
  <c r="S4639" i="3" s="1"/>
  <c r="O8595" i="3"/>
  <c r="Q8595" i="3" s="1"/>
  <c r="R8595" i="3" s="1"/>
  <c r="P8595" i="3"/>
  <c r="O4650" i="3"/>
  <c r="Q4650" i="3" s="1"/>
  <c r="R4650" i="3" s="1"/>
  <c r="P4650" i="3"/>
  <c r="P6992" i="3"/>
  <c r="S6992" i="3" s="1"/>
  <c r="O473" i="3"/>
  <c r="Q473" i="3" s="1"/>
  <c r="R473" i="3" s="1"/>
  <c r="P473" i="3"/>
  <c r="O2617" i="3"/>
  <c r="Q2617" i="3" s="1"/>
  <c r="R2617" i="3" s="1"/>
  <c r="P2617" i="3"/>
  <c r="P4652" i="3"/>
  <c r="S4652" i="3" s="1"/>
  <c r="P156" i="3"/>
  <c r="S156" i="3" s="1"/>
  <c r="O1374" i="3"/>
  <c r="Q1374" i="3" s="1"/>
  <c r="R1374" i="3" s="1"/>
  <c r="P1374" i="3"/>
  <c r="P6477" i="3"/>
  <c r="S6477" i="3" s="1"/>
  <c r="O7136" i="3"/>
  <c r="Q7136" i="3" s="1"/>
  <c r="R7136" i="3" s="1"/>
  <c r="P7136" i="3"/>
  <c r="S6651" i="3"/>
  <c r="S4312" i="3"/>
  <c r="O3024" i="3"/>
  <c r="Q3024" i="3" s="1"/>
  <c r="R3024" i="3" s="1"/>
  <c r="P3024" i="3"/>
  <c r="P3047" i="3"/>
  <c r="S3047" i="3" s="1"/>
  <c r="O6919" i="3"/>
  <c r="Q6919" i="3" s="1"/>
  <c r="R6919" i="3" s="1"/>
  <c r="P6919" i="3"/>
  <c r="P424" i="3"/>
  <c r="S424" i="3" s="1"/>
  <c r="O5330" i="3"/>
  <c r="Q5330" i="3" s="1"/>
  <c r="R5330" i="3" s="1"/>
  <c r="P5330" i="3"/>
  <c r="O6893" i="3"/>
  <c r="Q6893" i="3" s="1"/>
  <c r="R6893" i="3" s="1"/>
  <c r="P6893" i="3"/>
  <c r="O8358" i="3"/>
  <c r="Q8358" i="3" s="1"/>
  <c r="R8358" i="3" s="1"/>
  <c r="P8358" i="3"/>
  <c r="P7110" i="3"/>
  <c r="S7110" i="3" s="1"/>
  <c r="P6347" i="3"/>
  <c r="S6347" i="3" s="1"/>
  <c r="P1096" i="3"/>
  <c r="S1096" i="3" s="1"/>
  <c r="P7646" i="3"/>
  <c r="S7646" i="3" s="1"/>
  <c r="P1326" i="3"/>
  <c r="S1326" i="3" s="1"/>
  <c r="P6805" i="3"/>
  <c r="S6805" i="3" s="1"/>
  <c r="P899" i="3"/>
  <c r="S899" i="3" s="1"/>
  <c r="O4670" i="3"/>
  <c r="Q4670" i="3" s="1"/>
  <c r="R4670" i="3" s="1"/>
  <c r="P4670" i="3"/>
  <c r="P1617" i="3"/>
  <c r="S1617" i="3" s="1"/>
  <c r="P2465" i="3"/>
  <c r="S2465" i="3" s="1"/>
  <c r="P1473" i="3"/>
  <c r="S1473" i="3" s="1"/>
  <c r="P7456" i="3"/>
  <c r="S7456" i="3" s="1"/>
  <c r="O4207" i="3"/>
  <c r="Q4207" i="3" s="1"/>
  <c r="R4207" i="3" s="1"/>
  <c r="P4207" i="3"/>
  <c r="S2576" i="3"/>
  <c r="O8770" i="3"/>
  <c r="Q8770" i="3" s="1"/>
  <c r="R8770" i="3" s="1"/>
  <c r="P8770" i="3"/>
  <c r="O6211" i="3"/>
  <c r="Q6211" i="3" s="1"/>
  <c r="R6211" i="3" s="1"/>
  <c r="P6211" i="3"/>
  <c r="O5260" i="3"/>
  <c r="Q5260" i="3" s="1"/>
  <c r="R5260" i="3" s="1"/>
  <c r="P5260" i="3"/>
  <c r="P2822" i="3"/>
  <c r="S2822" i="3" s="1"/>
  <c r="S5832" i="3"/>
  <c r="O1404" i="3"/>
  <c r="Q1404" i="3" s="1"/>
  <c r="R1404" i="3" s="1"/>
  <c r="P1404" i="3"/>
  <c r="O8218" i="3"/>
  <c r="Q8218" i="3" s="1"/>
  <c r="R8218" i="3" s="1"/>
  <c r="P8218" i="3"/>
  <c r="O4784" i="3"/>
  <c r="Q4784" i="3" s="1"/>
  <c r="R4784" i="3" s="1"/>
  <c r="P4784" i="3"/>
  <c r="O6757" i="3"/>
  <c r="Q6757" i="3" s="1"/>
  <c r="R6757" i="3" s="1"/>
  <c r="P6757" i="3"/>
  <c r="O832" i="3"/>
  <c r="Q832" i="3" s="1"/>
  <c r="R832" i="3" s="1"/>
  <c r="P832" i="3"/>
  <c r="O753" i="3"/>
  <c r="Q753" i="3" s="1"/>
  <c r="R753" i="3" s="1"/>
  <c r="P753" i="3"/>
  <c r="O6721" i="3"/>
  <c r="Q6721" i="3" s="1"/>
  <c r="R6721" i="3" s="1"/>
  <c r="P6721" i="3"/>
  <c r="P2321" i="3"/>
  <c r="S2321" i="3" s="1"/>
  <c r="P4283" i="3"/>
  <c r="S4283" i="3" s="1"/>
  <c r="S1468" i="3"/>
  <c r="P2938" i="3"/>
  <c r="S2938" i="3" s="1"/>
  <c r="O6355" i="3"/>
  <c r="Q6355" i="3" s="1"/>
  <c r="R6355" i="3" s="1"/>
  <c r="P6355" i="3"/>
  <c r="O5679" i="3"/>
  <c r="Q5679" i="3" s="1"/>
  <c r="R5679" i="3" s="1"/>
  <c r="P5679" i="3"/>
  <c r="S5284" i="3"/>
  <c r="P2404" i="3"/>
  <c r="S2404" i="3" s="1"/>
  <c r="P4889" i="3"/>
  <c r="S4889" i="3" s="1"/>
  <c r="S729" i="3"/>
  <c r="P8305" i="3"/>
  <c r="S8305" i="3" s="1"/>
  <c r="S3640" i="3"/>
  <c r="S4776" i="3"/>
  <c r="S8471" i="3"/>
  <c r="O4211" i="3"/>
  <c r="Q4211" i="3" s="1"/>
  <c r="R4211" i="3" s="1"/>
  <c r="P4211" i="3"/>
  <c r="S7047" i="3"/>
  <c r="S6222" i="3"/>
  <c r="P2624" i="3"/>
  <c r="S1331" i="3"/>
  <c r="S1948" i="3"/>
  <c r="S2225" i="3"/>
  <c r="S4425" i="3"/>
  <c r="P4448" i="3"/>
  <c r="S4448" i="3" s="1"/>
  <c r="O2738" i="3"/>
  <c r="Q2738" i="3" s="1"/>
  <c r="R2738" i="3" s="1"/>
  <c r="P2738" i="3"/>
  <c r="P8633" i="3"/>
  <c r="S8633" i="3" s="1"/>
  <c r="P6134" i="3"/>
  <c r="S6134" i="3" s="1"/>
  <c r="P7157" i="3"/>
  <c r="S7157" i="3" s="1"/>
  <c r="O1421" i="3"/>
  <c r="Q1421" i="3" s="1"/>
  <c r="R1421" i="3" s="1"/>
  <c r="P1421" i="3"/>
  <c r="O8370" i="3"/>
  <c r="Q8370" i="3" s="1"/>
  <c r="R8370" i="3" s="1"/>
  <c r="P8370" i="3"/>
  <c r="P306" i="3"/>
  <c r="S306" i="3" s="1"/>
  <c r="O646" i="3"/>
  <c r="Q646" i="3" s="1"/>
  <c r="R646" i="3" s="1"/>
  <c r="P646" i="3"/>
  <c r="P6374" i="3"/>
  <c r="S6374" i="3" s="1"/>
  <c r="P7102" i="3"/>
  <c r="S7102" i="3" s="1"/>
  <c r="O1118" i="3"/>
  <c r="Q1118" i="3" s="1"/>
  <c r="R1118" i="3" s="1"/>
  <c r="P1118" i="3"/>
  <c r="P6375" i="3"/>
  <c r="P6833" i="3"/>
  <c r="S6833" i="3" s="1"/>
  <c r="S3834" i="3"/>
  <c r="S7433" i="3"/>
  <c r="S291" i="3"/>
  <c r="S1454" i="3"/>
  <c r="S5329" i="3"/>
  <c r="P136" i="3"/>
  <c r="S136" i="3" s="1"/>
  <c r="P5928" i="3"/>
  <c r="S5928" i="3" s="1"/>
  <c r="P3174" i="3"/>
  <c r="S3174" i="3" s="1"/>
  <c r="P7070" i="3"/>
  <c r="S7070" i="3" s="1"/>
  <c r="O5397" i="3"/>
  <c r="Q5397" i="3" s="1"/>
  <c r="R5397" i="3" s="1"/>
  <c r="P5397" i="3"/>
  <c r="P1984" i="3"/>
  <c r="S1984" i="3" s="1"/>
  <c r="O785" i="3"/>
  <c r="Q785" i="3" s="1"/>
  <c r="R785" i="3" s="1"/>
  <c r="P785" i="3"/>
  <c r="O6007" i="3"/>
  <c r="Q6007" i="3" s="1"/>
  <c r="R6007" i="3" s="1"/>
  <c r="P6007" i="3"/>
  <c r="O6219" i="3"/>
  <c r="Q6219" i="3" s="1"/>
  <c r="R6219" i="3" s="1"/>
  <c r="P6219" i="3"/>
  <c r="O1582" i="3"/>
  <c r="Q1582" i="3" s="1"/>
  <c r="R1582" i="3" s="1"/>
  <c r="P1582" i="3"/>
  <c r="P6869" i="3"/>
  <c r="S6869" i="3" s="1"/>
  <c r="P8507" i="3"/>
  <c r="S8507" i="3" s="1"/>
  <c r="S5537" i="3"/>
  <c r="S7249" i="3"/>
  <c r="P2401" i="3"/>
  <c r="S2401" i="3" s="1"/>
  <c r="P647" i="3"/>
  <c r="S647" i="3" s="1"/>
  <c r="O1279" i="3"/>
  <c r="Q1279" i="3" s="1"/>
  <c r="R1279" i="3" s="1"/>
  <c r="P1279" i="3"/>
  <c r="P6743" i="3"/>
  <c r="S6743" i="3" s="1"/>
  <c r="P2430" i="3"/>
  <c r="S2430" i="3" s="1"/>
  <c r="P5344" i="3"/>
  <c r="S5344" i="3" s="1"/>
  <c r="P107" i="3"/>
  <c r="S107" i="3" s="1"/>
  <c r="P4705" i="3"/>
  <c r="S4705" i="3" s="1"/>
  <c r="P3275" i="3"/>
  <c r="S3275" i="3" s="1"/>
  <c r="P1835" i="3"/>
  <c r="S1835" i="3" s="1"/>
  <c r="P6754" i="3"/>
  <c r="S6754" i="3" s="1"/>
  <c r="O7653" i="3"/>
  <c r="Q7653" i="3" s="1"/>
  <c r="R7653" i="3" s="1"/>
  <c r="P7653" i="3"/>
  <c r="P7589" i="3"/>
  <c r="S7589" i="3" s="1"/>
  <c r="O7432" i="3"/>
  <c r="Q7432" i="3" s="1"/>
  <c r="R7432" i="3" s="1"/>
  <c r="P7432" i="3"/>
  <c r="S1504" i="3"/>
  <c r="P1571" i="3"/>
  <c r="S1571" i="3" s="1"/>
  <c r="S8173" i="3"/>
  <c r="O7510" i="3"/>
  <c r="Q7510" i="3" s="1"/>
  <c r="R7510" i="3" s="1"/>
  <c r="P7510" i="3"/>
  <c r="O3797" i="3"/>
  <c r="Q3797" i="3" s="1"/>
  <c r="R3797" i="3" s="1"/>
  <c r="P3797" i="3"/>
  <c r="S360" i="3"/>
  <c r="O3519" i="3"/>
  <c r="Q3519" i="3" s="1"/>
  <c r="R3519" i="3" s="1"/>
  <c r="P3519" i="3"/>
  <c r="S2268" i="3"/>
  <c r="O8354" i="3"/>
  <c r="Q8354" i="3" s="1"/>
  <c r="R8354" i="3" s="1"/>
  <c r="P8354" i="3"/>
  <c r="P7118" i="3"/>
  <c r="S7118" i="3" s="1"/>
  <c r="O5016" i="3"/>
  <c r="Q5016" i="3" s="1"/>
  <c r="R5016" i="3" s="1"/>
  <c r="P5016" i="3"/>
  <c r="P7072" i="3"/>
  <c r="S7072" i="3" s="1"/>
  <c r="O1463" i="3"/>
  <c r="Q1463" i="3" s="1"/>
  <c r="R1463" i="3" s="1"/>
  <c r="P1463" i="3"/>
  <c r="O3953" i="3"/>
  <c r="Q3953" i="3" s="1"/>
  <c r="R3953" i="3" s="1"/>
  <c r="P3953" i="3"/>
  <c r="O829" i="3"/>
  <c r="Q829" i="3" s="1"/>
  <c r="R829" i="3" s="1"/>
  <c r="P829" i="3"/>
  <c r="P2698" i="3"/>
  <c r="S2698" i="3" s="1"/>
  <c r="P377" i="3"/>
  <c r="S377" i="3" s="1"/>
  <c r="P5221" i="3"/>
  <c r="S5221" i="3" s="1"/>
  <c r="P1343" i="3"/>
  <c r="S1343" i="3" s="1"/>
  <c r="P3102" i="3"/>
  <c r="S3102" i="3" s="1"/>
  <c r="S751" i="3"/>
  <c r="S1761" i="3"/>
  <c r="S1263" i="3"/>
  <c r="P5867" i="3"/>
  <c r="S5867" i="3" s="1"/>
  <c r="S4679" i="3"/>
  <c r="P6760" i="3"/>
  <c r="S6760" i="3" s="1"/>
  <c r="P8268" i="3"/>
  <c r="S8268" i="3" s="1"/>
  <c r="P78" i="3"/>
  <c r="S78" i="3" s="1"/>
  <c r="P1967" i="3"/>
  <c r="S1967" i="3" s="1"/>
  <c r="S7197" i="3"/>
  <c r="S283" i="3"/>
  <c r="S794" i="3"/>
  <c r="S8138" i="3"/>
  <c r="S5645" i="3"/>
  <c r="P4623" i="3"/>
  <c r="S4623" i="3" s="1"/>
  <c r="S8458" i="3"/>
  <c r="O1407" i="3"/>
  <c r="Q1407" i="3" s="1"/>
  <c r="R1407" i="3" s="1"/>
  <c r="P1407" i="3"/>
  <c r="P5078" i="3"/>
  <c r="S5078" i="3" s="1"/>
  <c r="O6531" i="3"/>
  <c r="Q6531" i="3" s="1"/>
  <c r="R6531" i="3" s="1"/>
  <c r="P6531" i="3"/>
  <c r="P8116" i="3"/>
  <c r="S8116" i="3" s="1"/>
  <c r="P5870" i="3"/>
  <c r="S5870" i="3" s="1"/>
  <c r="P6422" i="3"/>
  <c r="S6422" i="3" s="1"/>
  <c r="P345" i="3"/>
  <c r="S345" i="3" s="1"/>
  <c r="P5522" i="3"/>
  <c r="S5522" i="3" s="1"/>
  <c r="O5178" i="3"/>
  <c r="Q5178" i="3" s="1"/>
  <c r="R5178" i="3" s="1"/>
  <c r="P5178" i="3"/>
  <c r="P497" i="3"/>
  <c r="S497" i="3" s="1"/>
  <c r="O6258" i="3"/>
  <c r="Q6258" i="3" s="1"/>
  <c r="R6258" i="3" s="1"/>
  <c r="P6258" i="3"/>
  <c r="P6282" i="3"/>
  <c r="S6282" i="3" s="1"/>
  <c r="P575" i="3"/>
  <c r="S575" i="3" s="1"/>
  <c r="P429" i="3"/>
  <c r="S429" i="3" s="1"/>
  <c r="P863" i="3"/>
  <c r="S863" i="3" s="1"/>
  <c r="P1297" i="3"/>
  <c r="S1297" i="3" s="1"/>
  <c r="P2249" i="3"/>
  <c r="S2249" i="3" s="1"/>
  <c r="P2877" i="3"/>
  <c r="S2877" i="3" s="1"/>
  <c r="O6653" i="3"/>
  <c r="Q6653" i="3" s="1"/>
  <c r="R6653" i="3" s="1"/>
  <c r="P6653" i="3"/>
  <c r="O6917" i="3"/>
  <c r="Q6917" i="3" s="1"/>
  <c r="R6917" i="3" s="1"/>
  <c r="P6917" i="3"/>
  <c r="P7973" i="3"/>
  <c r="S7973" i="3" s="1"/>
  <c r="S608" i="3"/>
  <c r="P2519" i="3"/>
  <c r="S2519" i="3" s="1"/>
  <c r="O3871" i="3"/>
  <c r="Q3871" i="3" s="1"/>
  <c r="R3871" i="3" s="1"/>
  <c r="P3871" i="3"/>
  <c r="O3266" i="3"/>
  <c r="Q3266" i="3" s="1"/>
  <c r="R3266" i="3" s="1"/>
  <c r="P3266" i="3"/>
  <c r="O7413" i="3"/>
  <c r="Q7413" i="3" s="1"/>
  <c r="R7413" i="3" s="1"/>
  <c r="P7413" i="3"/>
  <c r="P2606" i="3"/>
  <c r="S2606" i="3" s="1"/>
  <c r="P3250" i="3"/>
  <c r="S3250" i="3" s="1"/>
  <c r="O919" i="3"/>
  <c r="Q919" i="3" s="1"/>
  <c r="R919" i="3" s="1"/>
  <c r="P919" i="3"/>
  <c r="P5291" i="3"/>
  <c r="S5291" i="3" s="1"/>
  <c r="O133" i="3"/>
  <c r="Q133" i="3" s="1"/>
  <c r="R133" i="3" s="1"/>
  <c r="P133" i="3"/>
  <c r="P3646" i="3"/>
  <c r="S3646" i="3" s="1"/>
  <c r="O4270" i="3"/>
  <c r="Q4270" i="3" s="1"/>
  <c r="R4270" i="3" s="1"/>
  <c r="P4270" i="3"/>
  <c r="S6175" i="3"/>
  <c r="S6203" i="3"/>
  <c r="P2520" i="3"/>
  <c r="S2520" i="3" s="1"/>
  <c r="S2737" i="3"/>
  <c r="P4225" i="3"/>
  <c r="S4225" i="3" s="1"/>
  <c r="P782" i="3"/>
  <c r="S782" i="3" s="1"/>
  <c r="O5320" i="3"/>
  <c r="Q5320" i="3" s="1"/>
  <c r="R5320" i="3" s="1"/>
  <c r="P5320" i="3"/>
  <c r="O6113" i="3"/>
  <c r="Q6113" i="3" s="1"/>
  <c r="R6113" i="3" s="1"/>
  <c r="P6113" i="3"/>
  <c r="O3154" i="3"/>
  <c r="Q3154" i="3" s="1"/>
  <c r="R3154" i="3" s="1"/>
  <c r="P3154" i="3"/>
  <c r="O8444" i="3"/>
  <c r="Q8444" i="3" s="1"/>
  <c r="R8444" i="3" s="1"/>
  <c r="P8444" i="3"/>
  <c r="S4026" i="3"/>
  <c r="S3636" i="3"/>
  <c r="S4156" i="3"/>
  <c r="P7640" i="3"/>
  <c r="S7640" i="3" s="1"/>
  <c r="O5930" i="3"/>
  <c r="Q5930" i="3" s="1"/>
  <c r="R5930" i="3" s="1"/>
  <c r="P5930" i="3"/>
  <c r="P4107" i="3"/>
  <c r="S4107" i="3" s="1"/>
  <c r="O5605" i="3"/>
  <c r="Q5605" i="3" s="1"/>
  <c r="R5605" i="3" s="1"/>
  <c r="P5605" i="3"/>
  <c r="P1396" i="3"/>
  <c r="S1396" i="3" s="1"/>
  <c r="O8691" i="3"/>
  <c r="Q8691" i="3" s="1"/>
  <c r="R8691" i="3" s="1"/>
  <c r="P8691" i="3"/>
  <c r="O4404" i="3"/>
  <c r="Q4404" i="3" s="1"/>
  <c r="R4404" i="3" s="1"/>
  <c r="P4404" i="3"/>
  <c r="O3303" i="3"/>
  <c r="Q3303" i="3" s="1"/>
  <c r="R3303" i="3" s="1"/>
  <c r="P3303" i="3"/>
  <c r="O8221" i="3"/>
  <c r="Q8221" i="3" s="1"/>
  <c r="R8221" i="3" s="1"/>
  <c r="P8221" i="3"/>
  <c r="O6310" i="3"/>
  <c r="Q6310" i="3" s="1"/>
  <c r="R6310" i="3" s="1"/>
  <c r="P6310" i="3"/>
  <c r="O6351" i="3"/>
  <c r="Q6351" i="3" s="1"/>
  <c r="R6351" i="3" s="1"/>
  <c r="P6351" i="3"/>
  <c r="O7860" i="3"/>
  <c r="Q7860" i="3" s="1"/>
  <c r="R7860" i="3" s="1"/>
  <c r="P7860" i="3"/>
  <c r="O8132" i="3"/>
  <c r="Q8132" i="3" s="1"/>
  <c r="R8132" i="3" s="1"/>
  <c r="P8132" i="3"/>
  <c r="O3874" i="3"/>
  <c r="Q3874" i="3" s="1"/>
  <c r="R3874" i="3" s="1"/>
  <c r="P3874" i="3"/>
  <c r="P4939" i="3"/>
  <c r="S4939" i="3" s="1"/>
  <c r="P4042" i="3"/>
  <c r="S4042" i="3" s="1"/>
  <c r="S880" i="3"/>
  <c r="S2735" i="3"/>
  <c r="P1288" i="3"/>
  <c r="S1288" i="3" s="1"/>
  <c r="P1478" i="3"/>
  <c r="S1478" i="3" s="1"/>
  <c r="P480" i="3"/>
  <c r="S480" i="3" s="1"/>
  <c r="O8193" i="3"/>
  <c r="Q8193" i="3" s="1"/>
  <c r="R8193" i="3" s="1"/>
  <c r="P8193" i="3"/>
  <c r="P6038" i="3"/>
  <c r="S6038" i="3" s="1"/>
  <c r="P6576" i="3"/>
  <c r="S6576" i="3" s="1"/>
  <c r="P7595" i="3"/>
  <c r="S7595" i="3" s="1"/>
  <c r="S2651" i="3"/>
  <c r="O8645" i="3"/>
  <c r="Q8645" i="3" s="1"/>
  <c r="R8645" i="3" s="1"/>
  <c r="P8645" i="3"/>
  <c r="O767" i="3"/>
  <c r="Q767" i="3" s="1"/>
  <c r="R767" i="3" s="1"/>
  <c r="P767" i="3"/>
  <c r="P3522" i="3"/>
  <c r="S3522" i="3" s="1"/>
  <c r="P4034" i="3"/>
  <c r="S4034" i="3" s="1"/>
  <c r="P439" i="3"/>
  <c r="S439" i="3" s="1"/>
  <c r="P4997" i="3"/>
  <c r="S4997" i="3" s="1"/>
  <c r="O5949" i="3"/>
  <c r="Q5949" i="3" s="1"/>
  <c r="R5949" i="3" s="1"/>
  <c r="P5949" i="3"/>
  <c r="P5134" i="3"/>
  <c r="S5134" i="3" s="1"/>
  <c r="S6128" i="3"/>
  <c r="O3446" i="3"/>
  <c r="Q3446" i="3" s="1"/>
  <c r="R3446" i="3" s="1"/>
  <c r="P3446" i="3"/>
  <c r="O2181" i="3"/>
  <c r="Q2181" i="3" s="1"/>
  <c r="R2181" i="3" s="1"/>
  <c r="P2181" i="3"/>
  <c r="S1034" i="3"/>
  <c r="S2590" i="3"/>
  <c r="S5247" i="3"/>
  <c r="S1891" i="3"/>
  <c r="S2747" i="3"/>
  <c r="S3491" i="3"/>
  <c r="S265" i="3"/>
  <c r="S2025" i="3"/>
  <c r="S3701" i="3"/>
  <c r="S2871" i="3"/>
  <c r="S5583" i="3"/>
  <c r="S2619" i="3"/>
  <c r="S3971" i="3"/>
  <c r="S6187" i="3"/>
  <c r="S1292" i="3"/>
  <c r="S8081" i="3"/>
  <c r="S8606" i="3"/>
  <c r="S1459" i="3"/>
  <c r="S3183" i="3"/>
  <c r="S3782" i="3"/>
  <c r="S6232" i="3"/>
  <c r="S6174" i="3"/>
  <c r="S4899" i="3"/>
  <c r="S5671" i="3"/>
  <c r="S8041" i="3"/>
  <c r="S4092" i="3"/>
  <c r="S7246" i="3"/>
  <c r="S1966" i="3"/>
  <c r="S2817" i="3"/>
  <c r="S7126" i="3"/>
  <c r="S4703" i="3"/>
  <c r="S5208" i="3"/>
  <c r="S7511" i="3"/>
  <c r="S1084" i="3"/>
  <c r="S2376" i="3"/>
  <c r="S484" i="3"/>
  <c r="S8712" i="3"/>
  <c r="P6335" i="3"/>
  <c r="S6335" i="3" s="1"/>
  <c r="P2508" i="3"/>
  <c r="S2508" i="3" s="1"/>
  <c r="P7325" i="3"/>
  <c r="S7325" i="3" s="1"/>
  <c r="P8427" i="3"/>
  <c r="S8427" i="3" s="1"/>
  <c r="P4380" i="3"/>
  <c r="S4380" i="3" s="1"/>
  <c r="P3774" i="3"/>
  <c r="S3774" i="3" s="1"/>
  <c r="S5099" i="3"/>
  <c r="P7522" i="3"/>
  <c r="S7522" i="3" s="1"/>
  <c r="P1741" i="3"/>
  <c r="S1741" i="3" s="1"/>
  <c r="P2757" i="3"/>
  <c r="S2757" i="3" s="1"/>
  <c r="P621" i="3"/>
  <c r="S621" i="3" s="1"/>
  <c r="P7315" i="3"/>
  <c r="S7315" i="3" s="1"/>
  <c r="P2174" i="3"/>
  <c r="S2174" i="3" s="1"/>
  <c r="P7218" i="3"/>
  <c r="S7218" i="3" s="1"/>
  <c r="P173" i="3"/>
  <c r="S173" i="3" s="1"/>
  <c r="P5303" i="3"/>
  <c r="S5303" i="3" s="1"/>
  <c r="P2138" i="3"/>
  <c r="S2138" i="3" s="1"/>
  <c r="S5635" i="3"/>
  <c r="S6797" i="3"/>
  <c r="S3729" i="3"/>
  <c r="S6955" i="3"/>
  <c r="S8681" i="3"/>
  <c r="P2166" i="3"/>
  <c r="S2166" i="3" s="1"/>
  <c r="S4375" i="3"/>
  <c r="S6118" i="3"/>
  <c r="S430" i="3"/>
  <c r="S6666" i="3"/>
  <c r="S1353" i="3"/>
  <c r="S7856" i="3"/>
  <c r="S5342" i="3"/>
  <c r="S2298" i="3"/>
  <c r="P8232" i="3"/>
  <c r="S8232" i="3" s="1"/>
  <c r="S3831" i="3"/>
  <c r="S5694" i="3"/>
  <c r="S204" i="3"/>
  <c r="S7211" i="3"/>
  <c r="S2648" i="3"/>
  <c r="S1888" i="3"/>
  <c r="S2974" i="3"/>
  <c r="P5409" i="3"/>
  <c r="S5409" i="3" s="1"/>
  <c r="P5957" i="3"/>
  <c r="S5957" i="3" s="1"/>
  <c r="P8383" i="3"/>
  <c r="S8383" i="3" s="1"/>
  <c r="P1766" i="3"/>
  <c r="S1766" i="3" s="1"/>
  <c r="P5262" i="3"/>
  <c r="S5262" i="3" s="1"/>
  <c r="P7910" i="3"/>
  <c r="S7910" i="3" s="1"/>
  <c r="P3977" i="3"/>
  <c r="P1988" i="3"/>
  <c r="S1988" i="3" s="1"/>
  <c r="P1008" i="3"/>
  <c r="S1008" i="3" s="1"/>
  <c r="P3650" i="3"/>
  <c r="S3650" i="3" s="1"/>
  <c r="P5142" i="3"/>
  <c r="S5142" i="3" s="1"/>
  <c r="P5562" i="3"/>
  <c r="S5562" i="3" s="1"/>
  <c r="P6688" i="3"/>
  <c r="S6688" i="3" s="1"/>
  <c r="P7229" i="3"/>
  <c r="S7229" i="3" s="1"/>
  <c r="S4020" i="3"/>
  <c r="P6331" i="3"/>
  <c r="S6557" i="3"/>
  <c r="S5595" i="3"/>
  <c r="S4634" i="3"/>
  <c r="P814" i="3"/>
  <c r="S814" i="3" s="1"/>
  <c r="P3905" i="3"/>
  <c r="S3905" i="3" s="1"/>
  <c r="P8672" i="3"/>
  <c r="S8672" i="3" s="1"/>
  <c r="P150" i="3"/>
  <c r="S150" i="3" s="1"/>
  <c r="S6887" i="3"/>
  <c r="P513" i="3"/>
  <c r="S513" i="3" s="1"/>
  <c r="P4814" i="3"/>
  <c r="S4814" i="3" s="1"/>
  <c r="P1239" i="3"/>
  <c r="S1239" i="3" s="1"/>
  <c r="P5480" i="3"/>
  <c r="S5480" i="3" s="1"/>
  <c r="P6077" i="3"/>
  <c r="S6077" i="3" s="1"/>
  <c r="P8109" i="3"/>
  <c r="S8109" i="3" s="1"/>
  <c r="P1896" i="3"/>
  <c r="S1896" i="3" s="1"/>
  <c r="P4456" i="3"/>
  <c r="S4456" i="3" s="1"/>
  <c r="P6888" i="3"/>
  <c r="S6888" i="3" s="1"/>
  <c r="P630" i="3"/>
  <c r="S630" i="3" s="1"/>
  <c r="P6096" i="3"/>
  <c r="S6096" i="3" s="1"/>
  <c r="P313" i="3"/>
  <c r="S313" i="3" s="1"/>
  <c r="P2168" i="3"/>
  <c r="S2168" i="3" s="1"/>
  <c r="P8224" i="3"/>
  <c r="S8224" i="3" s="1"/>
  <c r="P6830" i="3"/>
  <c r="S6830" i="3" s="1"/>
  <c r="P1546" i="3"/>
  <c r="S1546" i="3" s="1"/>
  <c r="P7261" i="3"/>
  <c r="S7261" i="3" s="1"/>
  <c r="P1960" i="3"/>
  <c r="S1960" i="3" s="1"/>
  <c r="P8096" i="3"/>
  <c r="S8096" i="3" s="1"/>
  <c r="S2996" i="3"/>
  <c r="S3852" i="3"/>
  <c r="P4840" i="3"/>
  <c r="S4840" i="3" s="1"/>
  <c r="S8183" i="3"/>
  <c r="P8167" i="3"/>
  <c r="S8167" i="3" s="1"/>
  <c r="P5385" i="3"/>
  <c r="S5385" i="3" s="1"/>
  <c r="P4951" i="3"/>
  <c r="S4951" i="3" s="1"/>
  <c r="P2912" i="3"/>
  <c r="S2912" i="3" s="1"/>
  <c r="P7035" i="3"/>
  <c r="S7035" i="3" s="1"/>
  <c r="S8134" i="3"/>
  <c r="S4259" i="3"/>
  <c r="S8734" i="3"/>
  <c r="P1273" i="3"/>
  <c r="S1273" i="3" s="1"/>
  <c r="P6852" i="3"/>
  <c r="S6852" i="3" s="1"/>
  <c r="S3720" i="3"/>
  <c r="P8137" i="3"/>
  <c r="S8137" i="3" s="1"/>
  <c r="S2935" i="3"/>
  <c r="S3719" i="3"/>
  <c r="S1648" i="3"/>
  <c r="S3854" i="3"/>
  <c r="P5253" i="3"/>
  <c r="S5253" i="3" s="1"/>
  <c r="S284" i="3"/>
  <c r="P2586" i="3"/>
  <c r="S2586" i="3" s="1"/>
  <c r="P5347" i="3"/>
  <c r="S5347" i="3" s="1"/>
  <c r="S526" i="3"/>
  <c r="S3913" i="3"/>
  <c r="P8547" i="3"/>
  <c r="S8547" i="3" s="1"/>
  <c r="P2951" i="3"/>
  <c r="S1222" i="3"/>
  <c r="S6168" i="3"/>
  <c r="S2857" i="3"/>
  <c r="S7386" i="3"/>
  <c r="P118" i="3"/>
  <c r="S118" i="3" s="1"/>
  <c r="P1621" i="3"/>
  <c r="S1621" i="3" s="1"/>
  <c r="S1755" i="3"/>
  <c r="P3600" i="3"/>
  <c r="S8121" i="3"/>
  <c r="P1101" i="3"/>
  <c r="S1101" i="3" s="1"/>
  <c r="P1983" i="3"/>
  <c r="S1983" i="3" s="1"/>
  <c r="P3274" i="3"/>
  <c r="S3274" i="3" s="1"/>
  <c r="P4702" i="3"/>
  <c r="S4702" i="3" s="1"/>
  <c r="P6455" i="3"/>
  <c r="S6455" i="3" s="1"/>
  <c r="P6825" i="3"/>
  <c r="S6825" i="3" s="1"/>
  <c r="P6399" i="3"/>
  <c r="P567" i="3"/>
  <c r="S567" i="3" s="1"/>
  <c r="P3754" i="3"/>
  <c r="S3754" i="3" s="1"/>
  <c r="P7345" i="3"/>
  <c r="S7345" i="3" s="1"/>
  <c r="P1116" i="3"/>
  <c r="S1116" i="3" s="1"/>
  <c r="S799" i="3"/>
  <c r="S6411" i="3"/>
  <c r="P1906" i="3"/>
  <c r="S1906" i="3" s="1"/>
  <c r="P710" i="3"/>
  <c r="P4830" i="3"/>
  <c r="S4830" i="3" s="1"/>
  <c r="P7389" i="3"/>
  <c r="S7389" i="3" s="1"/>
  <c r="P4427" i="3"/>
  <c r="S4427" i="3" s="1"/>
  <c r="P6135" i="3"/>
  <c r="S6135" i="3" s="1"/>
  <c r="P6753" i="3"/>
  <c r="S6753" i="3" s="1"/>
  <c r="P7269" i="3"/>
  <c r="S7269" i="3" s="1"/>
  <c r="P7834" i="3"/>
  <c r="S7834" i="3" s="1"/>
  <c r="P8556" i="3"/>
  <c r="S4771" i="3"/>
  <c r="P449" i="3"/>
  <c r="S449" i="3" s="1"/>
  <c r="P894" i="3"/>
  <c r="S894" i="3" s="1"/>
  <c r="S3305" i="3"/>
  <c r="P176" i="3"/>
  <c r="S176" i="3" s="1"/>
  <c r="P4574" i="3"/>
  <c r="S4574" i="3" s="1"/>
  <c r="P8146" i="3"/>
  <c r="S8146" i="3" s="1"/>
  <c r="P1399" i="3"/>
  <c r="S1399" i="3" s="1"/>
  <c r="P1662" i="3"/>
  <c r="S1662" i="3" s="1"/>
  <c r="P5978" i="3"/>
  <c r="S5978" i="3" s="1"/>
  <c r="P1000" i="3"/>
  <c r="S1000" i="3" s="1"/>
  <c r="P6856" i="3"/>
  <c r="S6856" i="3" s="1"/>
  <c r="P8326" i="3"/>
  <c r="S8326" i="3" s="1"/>
  <c r="P305" i="3"/>
  <c r="S305" i="3" s="1"/>
  <c r="P3045" i="3"/>
  <c r="S3045" i="3" s="1"/>
  <c r="P3410" i="3"/>
  <c r="S3410" i="3" s="1"/>
  <c r="P5879" i="3"/>
  <c r="S5879" i="3" s="1"/>
  <c r="P4806" i="3"/>
  <c r="S4806" i="3" s="1"/>
  <c r="P5466" i="3"/>
  <c r="S5466" i="3" s="1"/>
  <c r="P4783" i="3"/>
  <c r="S4783" i="3" s="1"/>
  <c r="P389" i="3"/>
  <c r="S389" i="3" s="1"/>
  <c r="P1537" i="3"/>
  <c r="S1537" i="3" s="1"/>
  <c r="P2693" i="3"/>
  <c r="S2693" i="3" s="1"/>
  <c r="P4974" i="3"/>
  <c r="S4974" i="3" s="1"/>
  <c r="P6059" i="3"/>
  <c r="S6059" i="3" s="1"/>
  <c r="P2066" i="3"/>
  <c r="S2066" i="3" s="1"/>
  <c r="P7354" i="3"/>
  <c r="S7354" i="3" s="1"/>
  <c r="P542" i="3"/>
  <c r="S542" i="3" s="1"/>
  <c r="P1712" i="3"/>
  <c r="S1712" i="3" s="1"/>
  <c r="P3330" i="3"/>
  <c r="S3330" i="3" s="1"/>
  <c r="P5038" i="3"/>
  <c r="S5038" i="3" s="1"/>
  <c r="P4827" i="3"/>
  <c r="S4827" i="3" s="1"/>
  <c r="P4482" i="3"/>
  <c r="S4482" i="3" s="1"/>
  <c r="P7031" i="3"/>
  <c r="S7031" i="3" s="1"/>
  <c r="P129" i="3"/>
  <c r="S129" i="3" s="1"/>
  <c r="P5021" i="3"/>
  <c r="S5021" i="3" s="1"/>
  <c r="P1347" i="3"/>
  <c r="S1347" i="3" s="1"/>
  <c r="S4145" i="3"/>
  <c r="S1553" i="3"/>
  <c r="S7481" i="3"/>
  <c r="S4362" i="3"/>
  <c r="P7981" i="3"/>
  <c r="S7981" i="3" s="1"/>
  <c r="P2468" i="3"/>
  <c r="S2468" i="3" s="1"/>
  <c r="P3258" i="3"/>
  <c r="S3258" i="3" s="1"/>
  <c r="P4555" i="3"/>
  <c r="S4555" i="3" s="1"/>
  <c r="P8717" i="3"/>
  <c r="S8717" i="3" s="1"/>
  <c r="P487" i="3"/>
  <c r="S487" i="3" s="1"/>
  <c r="P5774" i="3"/>
  <c r="P6459" i="3"/>
  <c r="S6459" i="3" s="1"/>
  <c r="P1036" i="3"/>
  <c r="S1036" i="3" s="1"/>
  <c r="P6571" i="3"/>
  <c r="S6571" i="3" s="1"/>
  <c r="P7166" i="3"/>
  <c r="S7166" i="3" s="1"/>
  <c r="S2369" i="3"/>
  <c r="S3388" i="3"/>
  <c r="S6111" i="3"/>
  <c r="S1340" i="3"/>
  <c r="P2193" i="3"/>
  <c r="S2193" i="3" s="1"/>
  <c r="P441" i="3"/>
  <c r="S441" i="3" s="1"/>
  <c r="S4345" i="3"/>
  <c r="P6264" i="3"/>
  <c r="S6264" i="3" s="1"/>
  <c r="P521" i="3"/>
  <c r="S521" i="3" s="1"/>
  <c r="P385" i="3"/>
  <c r="S385" i="3" s="1"/>
  <c r="P8661" i="3"/>
  <c r="S8661" i="3" s="1"/>
  <c r="P6587" i="3"/>
  <c r="S6587" i="3" s="1"/>
  <c r="P519" i="3"/>
  <c r="S519" i="3" s="1"/>
  <c r="P5492" i="3"/>
  <c r="S5492" i="3" s="1"/>
  <c r="P6646" i="3"/>
  <c r="S6646" i="3" s="1"/>
  <c r="P6486" i="3"/>
  <c r="S6486" i="3" s="1"/>
  <c r="P870" i="3"/>
  <c r="S870" i="3" s="1"/>
  <c r="P7146" i="3"/>
  <c r="S7146" i="3" s="1"/>
  <c r="P5136" i="3"/>
  <c r="S5136" i="3" s="1"/>
  <c r="P4159" i="3"/>
  <c r="S4159" i="3" s="1"/>
  <c r="P3674" i="3"/>
  <c r="S3674" i="3" s="1"/>
  <c r="P3467" i="3"/>
  <c r="S3467" i="3" s="1"/>
  <c r="O2224" i="3"/>
  <c r="Q2224" i="3" s="1"/>
  <c r="R2224" i="3" s="1"/>
  <c r="P2224" i="3"/>
  <c r="O671" i="3"/>
  <c r="Q671" i="3" s="1"/>
  <c r="R671" i="3" s="1"/>
  <c r="P671" i="3"/>
  <c r="O4609" i="3"/>
  <c r="Q4609" i="3" s="1"/>
  <c r="R4609" i="3" s="1"/>
  <c r="P4609" i="3"/>
  <c r="O3657" i="3"/>
  <c r="Q3657" i="3" s="1"/>
  <c r="R3657" i="3" s="1"/>
  <c r="P3657" i="3"/>
  <c r="O2354" i="3"/>
  <c r="Q2354" i="3" s="1"/>
  <c r="R2354" i="3" s="1"/>
  <c r="P2354" i="3"/>
  <c r="P2677" i="3"/>
  <c r="S2677" i="3" s="1"/>
  <c r="O1011" i="3"/>
  <c r="Q1011" i="3" s="1"/>
  <c r="R1011" i="3" s="1"/>
  <c r="P1011" i="3"/>
  <c r="O7318" i="3"/>
  <c r="Q7318" i="3" s="1"/>
  <c r="R7318" i="3" s="1"/>
  <c r="P7318" i="3"/>
  <c r="O7750" i="3"/>
  <c r="Q7750" i="3" s="1"/>
  <c r="R7750" i="3" s="1"/>
  <c r="P7750" i="3"/>
  <c r="O1029" i="3"/>
  <c r="Q1029" i="3" s="1"/>
  <c r="R1029" i="3" s="1"/>
  <c r="P1029" i="3"/>
  <c r="O871" i="3"/>
  <c r="Q871" i="3" s="1"/>
  <c r="R871" i="3" s="1"/>
  <c r="P871" i="3"/>
  <c r="O4651" i="3"/>
  <c r="Q4651" i="3" s="1"/>
  <c r="R4651" i="3" s="1"/>
  <c r="P4651" i="3"/>
  <c r="O6377" i="3"/>
  <c r="Q6377" i="3" s="1"/>
  <c r="R6377" i="3" s="1"/>
  <c r="P6377" i="3"/>
  <c r="O1352" i="3"/>
  <c r="Q1352" i="3" s="1"/>
  <c r="R1352" i="3" s="1"/>
  <c r="P1352" i="3"/>
  <c r="O5607" i="3"/>
  <c r="Q5607" i="3" s="1"/>
  <c r="R5607" i="3" s="1"/>
  <c r="P5607" i="3"/>
  <c r="O3976" i="3"/>
  <c r="Q3976" i="3" s="1"/>
  <c r="R3976" i="3" s="1"/>
  <c r="P3976" i="3"/>
  <c r="O6964" i="3"/>
  <c r="Q6964" i="3" s="1"/>
  <c r="R6964" i="3" s="1"/>
  <c r="P6964" i="3"/>
  <c r="S1625" i="3"/>
  <c r="O3334" i="3"/>
  <c r="Q3334" i="3" s="1"/>
  <c r="R3334" i="3" s="1"/>
  <c r="P3334" i="3"/>
  <c r="O4420" i="3"/>
  <c r="Q4420" i="3" s="1"/>
  <c r="R4420" i="3" s="1"/>
  <c r="P4420" i="3"/>
  <c r="S1411" i="3"/>
  <c r="O8647" i="3"/>
  <c r="Q8647" i="3" s="1"/>
  <c r="R8647" i="3" s="1"/>
  <c r="P8647" i="3"/>
  <c r="O3771" i="3"/>
  <c r="Q3771" i="3" s="1"/>
  <c r="R3771" i="3" s="1"/>
  <c r="P3771" i="3"/>
  <c r="O3089" i="3"/>
  <c r="Q3089" i="3" s="1"/>
  <c r="R3089" i="3" s="1"/>
  <c r="P3089" i="3"/>
  <c r="O5628" i="3"/>
  <c r="Q5628" i="3" s="1"/>
  <c r="R5628" i="3" s="1"/>
  <c r="P5628" i="3"/>
  <c r="O6103" i="3"/>
  <c r="Q6103" i="3" s="1"/>
  <c r="R6103" i="3" s="1"/>
  <c r="P6103" i="3"/>
  <c r="O6505" i="3"/>
  <c r="Q6505" i="3" s="1"/>
  <c r="R6505" i="3" s="1"/>
  <c r="P6505" i="3"/>
  <c r="O1137" i="3"/>
  <c r="Q1137" i="3" s="1"/>
  <c r="R1137" i="3" s="1"/>
  <c r="P1137" i="3"/>
  <c r="O3525" i="3"/>
  <c r="Q3525" i="3" s="1"/>
  <c r="R3525" i="3" s="1"/>
  <c r="P3525" i="3"/>
  <c r="O5711" i="3"/>
  <c r="Q5711" i="3" s="1"/>
  <c r="R5711" i="3" s="1"/>
  <c r="P5711" i="3"/>
  <c r="O6281" i="3"/>
  <c r="Q6281" i="3" s="1"/>
  <c r="R6281" i="3" s="1"/>
  <c r="P6281" i="3"/>
  <c r="O4305" i="3"/>
  <c r="Q4305" i="3" s="1"/>
  <c r="R4305" i="3" s="1"/>
  <c r="P4305" i="3"/>
  <c r="O7716" i="3"/>
  <c r="Q7716" i="3" s="1"/>
  <c r="R7716" i="3" s="1"/>
  <c r="P7716" i="3"/>
  <c r="S2875" i="3"/>
  <c r="O4838" i="3"/>
  <c r="Q4838" i="3" s="1"/>
  <c r="R4838" i="3" s="1"/>
  <c r="P4838" i="3"/>
  <c r="O1257" i="3"/>
  <c r="Q1257" i="3" s="1"/>
  <c r="R1257" i="3" s="1"/>
  <c r="P1257" i="3"/>
  <c r="P1735" i="3"/>
  <c r="S1735" i="3" s="1"/>
  <c r="O3903" i="3"/>
  <c r="Q3903" i="3" s="1"/>
  <c r="R3903" i="3" s="1"/>
  <c r="P3903" i="3"/>
  <c r="O7476" i="3"/>
  <c r="Q7476" i="3" s="1"/>
  <c r="R7476" i="3" s="1"/>
  <c r="P7476" i="3"/>
  <c r="O7222" i="3"/>
  <c r="Q7222" i="3" s="1"/>
  <c r="R7222" i="3" s="1"/>
  <c r="P7222" i="3"/>
  <c r="O5366" i="3"/>
  <c r="Q5366" i="3" s="1"/>
  <c r="R5366" i="3" s="1"/>
  <c r="P5366" i="3"/>
  <c r="O1129" i="3"/>
  <c r="Q1129" i="3" s="1"/>
  <c r="R1129" i="3" s="1"/>
  <c r="P1129" i="3"/>
  <c r="S7350" i="3"/>
  <c r="O2521" i="3"/>
  <c r="Q2521" i="3" s="1"/>
  <c r="R2521" i="3" s="1"/>
  <c r="P2521" i="3"/>
  <c r="O1798" i="3"/>
  <c r="Q1798" i="3" s="1"/>
  <c r="R1798" i="3" s="1"/>
  <c r="P1798" i="3"/>
  <c r="O5610" i="3"/>
  <c r="Q5610" i="3" s="1"/>
  <c r="R5610" i="3" s="1"/>
  <c r="P5610" i="3"/>
  <c r="O5161" i="3"/>
  <c r="Q5161" i="3" s="1"/>
  <c r="R5161" i="3" s="1"/>
  <c r="P5161" i="3"/>
  <c r="O8392" i="3"/>
  <c r="Q8392" i="3" s="1"/>
  <c r="R8392" i="3" s="1"/>
  <c r="P8392" i="3"/>
  <c r="O4421" i="3"/>
  <c r="Q4421" i="3" s="1"/>
  <c r="R4421" i="3" s="1"/>
  <c r="P4421" i="3"/>
  <c r="O2885" i="3"/>
  <c r="Q2885" i="3" s="1"/>
  <c r="R2885" i="3" s="1"/>
  <c r="P2885" i="3"/>
  <c r="O6423" i="3"/>
  <c r="Q6423" i="3" s="1"/>
  <c r="R6423" i="3" s="1"/>
  <c r="P6423" i="3"/>
  <c r="O7558" i="3"/>
  <c r="Q7558" i="3" s="1"/>
  <c r="R7558" i="3" s="1"/>
  <c r="P7558" i="3"/>
  <c r="O5702" i="3"/>
  <c r="Q5702" i="3" s="1"/>
  <c r="R5702" i="3" s="1"/>
  <c r="P5702" i="3"/>
  <c r="O577" i="3"/>
  <c r="Q577" i="3" s="1"/>
  <c r="R577" i="3" s="1"/>
  <c r="P577" i="3"/>
  <c r="O7208" i="3"/>
  <c r="Q7208" i="3" s="1"/>
  <c r="R7208" i="3" s="1"/>
  <c r="P7208" i="3"/>
  <c r="O6877" i="3"/>
  <c r="Q6877" i="3" s="1"/>
  <c r="R6877" i="3" s="1"/>
  <c r="P6877" i="3"/>
  <c r="S2353" i="3"/>
  <c r="O2349" i="3"/>
  <c r="Q2349" i="3" s="1"/>
  <c r="R2349" i="3" s="1"/>
  <c r="P2349" i="3"/>
  <c r="O3416" i="3"/>
  <c r="Q3416" i="3" s="1"/>
  <c r="R3416" i="3" s="1"/>
  <c r="P3416" i="3"/>
  <c r="O2727" i="3"/>
  <c r="Q2727" i="3" s="1"/>
  <c r="R2727" i="3" s="1"/>
  <c r="P2727" i="3"/>
  <c r="O4367" i="3"/>
  <c r="Q4367" i="3" s="1"/>
  <c r="R4367" i="3" s="1"/>
  <c r="P4367" i="3"/>
  <c r="S7935" i="3"/>
  <c r="O2769" i="3"/>
  <c r="Q2769" i="3" s="1"/>
  <c r="R2769" i="3" s="1"/>
  <c r="P2769" i="3"/>
  <c r="O849" i="3"/>
  <c r="Q849" i="3" s="1"/>
  <c r="R849" i="3" s="1"/>
  <c r="P849" i="3"/>
  <c r="O816" i="3"/>
  <c r="Q816" i="3" s="1"/>
  <c r="R816" i="3" s="1"/>
  <c r="P816" i="3"/>
  <c r="O2854" i="3"/>
  <c r="Q2854" i="3" s="1"/>
  <c r="R2854" i="3" s="1"/>
  <c r="P2854" i="3"/>
  <c r="O2573" i="3"/>
  <c r="Q2573" i="3" s="1"/>
  <c r="R2573" i="3" s="1"/>
  <c r="P2573" i="3"/>
  <c r="O830" i="3"/>
  <c r="Q830" i="3" s="1"/>
  <c r="R830" i="3" s="1"/>
  <c r="P830" i="3"/>
  <c r="O6368" i="3"/>
  <c r="Q6368" i="3" s="1"/>
  <c r="R6368" i="3" s="1"/>
  <c r="P6368" i="3"/>
  <c r="O4302" i="3"/>
  <c r="Q4302" i="3" s="1"/>
  <c r="R4302" i="3" s="1"/>
  <c r="P4302" i="3"/>
  <c r="O5721" i="3"/>
  <c r="Q5721" i="3" s="1"/>
  <c r="R5721" i="3" s="1"/>
  <c r="P5721" i="3"/>
  <c r="O3564" i="3"/>
  <c r="Q3564" i="3" s="1"/>
  <c r="R3564" i="3" s="1"/>
  <c r="P3564" i="3"/>
  <c r="P1941" i="3"/>
  <c r="S1941" i="3" s="1"/>
  <c r="O4798" i="3"/>
  <c r="Q4798" i="3" s="1"/>
  <c r="R4798" i="3" s="1"/>
  <c r="P4798" i="3"/>
  <c r="P5954" i="3"/>
  <c r="S5954" i="3" s="1"/>
  <c r="O2589" i="3"/>
  <c r="Q2589" i="3" s="1"/>
  <c r="R2589" i="3" s="1"/>
  <c r="P2589" i="3"/>
  <c r="O1808" i="3"/>
  <c r="Q1808" i="3" s="1"/>
  <c r="R1808" i="3" s="1"/>
  <c r="P1808" i="3"/>
  <c r="O8744" i="3"/>
  <c r="Q8744" i="3" s="1"/>
  <c r="R8744" i="3" s="1"/>
  <c r="P8744" i="3"/>
  <c r="O3088" i="3"/>
  <c r="Q3088" i="3" s="1"/>
  <c r="R3088" i="3" s="1"/>
  <c r="P3088" i="3"/>
  <c r="O855" i="3"/>
  <c r="Q855" i="3" s="1"/>
  <c r="R855" i="3" s="1"/>
  <c r="P855" i="3"/>
  <c r="O6529" i="3"/>
  <c r="Q6529" i="3" s="1"/>
  <c r="R6529" i="3" s="1"/>
  <c r="P6529" i="3"/>
  <c r="S7880" i="3"/>
  <c r="S7279" i="3"/>
  <c r="S8199" i="3"/>
  <c r="S7899" i="3"/>
  <c r="S1667" i="3"/>
  <c r="S1217" i="3"/>
  <c r="O4475" i="3"/>
  <c r="Q4475" i="3" s="1"/>
  <c r="R4475" i="3" s="1"/>
  <c r="P4475" i="3"/>
  <c r="O2922" i="3"/>
  <c r="Q2922" i="3" s="1"/>
  <c r="R2922" i="3" s="1"/>
  <c r="P2922" i="3"/>
  <c r="O4834" i="3"/>
  <c r="Q4834" i="3" s="1"/>
  <c r="R4834" i="3" s="1"/>
  <c r="P4834" i="3"/>
  <c r="O2021" i="3"/>
  <c r="Q2021" i="3" s="1"/>
  <c r="R2021" i="3" s="1"/>
  <c r="P2021" i="3"/>
  <c r="O2015" i="3"/>
  <c r="Q2015" i="3" s="1"/>
  <c r="R2015" i="3" s="1"/>
  <c r="P2015" i="3"/>
  <c r="O6790" i="3"/>
  <c r="Q6790" i="3" s="1"/>
  <c r="R6790" i="3" s="1"/>
  <c r="P6790" i="3"/>
  <c r="O7132" i="3"/>
  <c r="Q7132" i="3" s="1"/>
  <c r="R7132" i="3" s="1"/>
  <c r="P7132" i="3"/>
  <c r="S2834" i="3"/>
  <c r="S243" i="3"/>
  <c r="P5305" i="3"/>
  <c r="S5305" i="3" s="1"/>
  <c r="S2151" i="3"/>
  <c r="S8506" i="3"/>
  <c r="S7309" i="3"/>
  <c r="S7349" i="3"/>
  <c r="S5063" i="3"/>
  <c r="S6794" i="3"/>
  <c r="S8330" i="3"/>
  <c r="S2316" i="3"/>
  <c r="S2423" i="3"/>
  <c r="S4920" i="3"/>
  <c r="S990" i="3"/>
  <c r="S6826" i="3"/>
  <c r="S8170" i="3"/>
  <c r="S7355" i="3"/>
  <c r="S4241" i="3"/>
  <c r="S1361" i="3"/>
  <c r="S5967" i="3"/>
  <c r="S8655" i="3"/>
  <c r="S4793" i="3"/>
  <c r="S1825" i="3"/>
  <c r="S8031" i="3"/>
  <c r="S3597" i="3"/>
  <c r="S719" i="3"/>
  <c r="S8574" i="3"/>
  <c r="S2318" i="3"/>
  <c r="S4479" i="3"/>
  <c r="S5632" i="3"/>
  <c r="S4096" i="3"/>
  <c r="S2134" i="3"/>
  <c r="P2078" i="3"/>
  <c r="S2078" i="3" s="1"/>
  <c r="S423" i="3"/>
  <c r="S2730" i="3"/>
  <c r="O5040" i="3"/>
  <c r="Q5040" i="3" s="1"/>
  <c r="R5040" i="3" s="1"/>
  <c r="P5040" i="3"/>
  <c r="O8062" i="3"/>
  <c r="Q8062" i="3" s="1"/>
  <c r="R8062" i="3" s="1"/>
  <c r="P8062" i="3"/>
  <c r="S5649" i="3"/>
  <c r="S2967" i="3"/>
  <c r="P8629" i="3"/>
  <c r="S8629" i="3" s="1"/>
  <c r="O2564" i="3"/>
  <c r="Q2564" i="3" s="1"/>
  <c r="R2564" i="3" s="1"/>
  <c r="P2564" i="3"/>
  <c r="P1024" i="3"/>
  <c r="S1024" i="3" s="1"/>
  <c r="P3138" i="3"/>
  <c r="S3138" i="3" s="1"/>
  <c r="O6674" i="3"/>
  <c r="Q6674" i="3" s="1"/>
  <c r="R6674" i="3" s="1"/>
  <c r="P6674" i="3"/>
  <c r="O8387" i="3"/>
  <c r="Q8387" i="3" s="1"/>
  <c r="R8387" i="3" s="1"/>
  <c r="P8387" i="3"/>
  <c r="O2914" i="3"/>
  <c r="Q2914" i="3" s="1"/>
  <c r="R2914" i="3" s="1"/>
  <c r="P2914" i="3"/>
  <c r="O4662" i="3"/>
  <c r="Q4662" i="3" s="1"/>
  <c r="R4662" i="3" s="1"/>
  <c r="P4662" i="3"/>
  <c r="O4934" i="3"/>
  <c r="Q4934" i="3" s="1"/>
  <c r="R4934" i="3" s="1"/>
  <c r="P4934" i="3"/>
  <c r="P6319" i="3"/>
  <c r="S6319" i="3" s="1"/>
  <c r="P8789" i="3"/>
  <c r="S8789" i="3" s="1"/>
  <c r="O162" i="3"/>
  <c r="Q162" i="3" s="1"/>
  <c r="R162" i="3" s="1"/>
  <c r="P162" i="3"/>
  <c r="O8733" i="3"/>
  <c r="Q8733" i="3" s="1"/>
  <c r="R8733" i="3" s="1"/>
  <c r="P8733" i="3"/>
  <c r="S2497" i="3"/>
  <c r="S281" i="3"/>
  <c r="S1855" i="3"/>
  <c r="P2359" i="3"/>
  <c r="S2359" i="3" s="1"/>
  <c r="O725" i="3"/>
  <c r="Q725" i="3" s="1"/>
  <c r="R725" i="3" s="1"/>
  <c r="P725" i="3"/>
  <c r="P2399" i="3"/>
  <c r="S2399" i="3" s="1"/>
  <c r="P3488" i="3"/>
  <c r="S3488" i="3" s="1"/>
  <c r="O8527" i="3"/>
  <c r="Q8527" i="3" s="1"/>
  <c r="R8527" i="3" s="1"/>
  <c r="P8527" i="3"/>
  <c r="P4127" i="3"/>
  <c r="S4127" i="3" s="1"/>
  <c r="O7089" i="3"/>
  <c r="Q7089" i="3" s="1"/>
  <c r="R7089" i="3" s="1"/>
  <c r="P7089" i="3"/>
  <c r="P396" i="3"/>
  <c r="S396" i="3" s="1"/>
  <c r="O2669" i="3"/>
  <c r="Q2669" i="3" s="1"/>
  <c r="R2669" i="3" s="1"/>
  <c r="P2669" i="3"/>
  <c r="O5115" i="3"/>
  <c r="Q5115" i="3" s="1"/>
  <c r="R5115" i="3" s="1"/>
  <c r="P5115" i="3"/>
  <c r="O1850" i="3"/>
  <c r="Q1850" i="3" s="1"/>
  <c r="R1850" i="3" s="1"/>
  <c r="P1850" i="3"/>
  <c r="O713" i="3"/>
  <c r="Q713" i="3" s="1"/>
  <c r="R713" i="3" s="1"/>
  <c r="P713" i="3"/>
  <c r="P5920" i="3"/>
  <c r="S5920" i="3" s="1"/>
  <c r="O7142" i="3"/>
  <c r="Q7142" i="3" s="1"/>
  <c r="R7142" i="3" s="1"/>
  <c r="P7142" i="3"/>
  <c r="O1201" i="3"/>
  <c r="Q1201" i="3" s="1"/>
  <c r="R1201" i="3" s="1"/>
  <c r="P1201" i="3"/>
  <c r="P2766" i="3"/>
  <c r="S2766" i="3" s="1"/>
  <c r="P5762" i="3"/>
  <c r="S5762" i="3" s="1"/>
  <c r="O2657" i="3"/>
  <c r="Q2657" i="3" s="1"/>
  <c r="R2657" i="3" s="1"/>
  <c r="P2657" i="3"/>
  <c r="O7055" i="3"/>
  <c r="Q7055" i="3" s="1"/>
  <c r="R7055" i="3" s="1"/>
  <c r="P7055" i="3"/>
  <c r="O823" i="3"/>
  <c r="Q823" i="3" s="1"/>
  <c r="R823" i="3" s="1"/>
  <c r="P823" i="3"/>
  <c r="O651" i="3"/>
  <c r="Q651" i="3" s="1"/>
  <c r="R651" i="3" s="1"/>
  <c r="P651" i="3"/>
  <c r="O7204" i="3"/>
  <c r="Q7204" i="3" s="1"/>
  <c r="R7204" i="3" s="1"/>
  <c r="P7204" i="3"/>
  <c r="O8732" i="3"/>
  <c r="Q8732" i="3" s="1"/>
  <c r="R8732" i="3" s="1"/>
  <c r="P8732" i="3"/>
  <c r="S2296" i="3"/>
  <c r="S105" i="3"/>
  <c r="S5166" i="3"/>
  <c r="S559" i="3"/>
  <c r="O2182" i="3"/>
  <c r="Q2182" i="3" s="1"/>
  <c r="R2182" i="3" s="1"/>
  <c r="P2182" i="3"/>
  <c r="O4598" i="3"/>
  <c r="Q4598" i="3" s="1"/>
  <c r="R4598" i="3" s="1"/>
  <c r="P4598" i="3"/>
  <c r="O6789" i="3"/>
  <c r="Q6789" i="3" s="1"/>
  <c r="R6789" i="3" s="1"/>
  <c r="P6789" i="3"/>
  <c r="S114" i="3"/>
  <c r="S339" i="3"/>
  <c r="S1875" i="3"/>
  <c r="P309" i="3"/>
  <c r="S309" i="3" s="1"/>
  <c r="S937" i="3"/>
  <c r="P5709" i="3"/>
  <c r="S5709" i="3" s="1"/>
  <c r="S3655" i="3"/>
  <c r="P2131" i="3"/>
  <c r="S2131" i="3" s="1"/>
  <c r="S2704" i="3"/>
  <c r="S3086" i="3"/>
  <c r="S7512" i="3"/>
  <c r="P2112" i="3"/>
  <c r="S2112" i="3" s="1"/>
  <c r="S6698" i="3"/>
  <c r="S7470" i="3"/>
  <c r="P3567" i="3"/>
  <c r="S3567" i="3" s="1"/>
  <c r="S5639" i="3"/>
  <c r="S5137" i="3"/>
  <c r="S6986" i="3"/>
  <c r="S137" i="3"/>
  <c r="S2695" i="3"/>
  <c r="S4263" i="3"/>
  <c r="S7783" i="3"/>
  <c r="S7760" i="3"/>
  <c r="P3078" i="3"/>
  <c r="S3078" i="3" s="1"/>
  <c r="P1938" i="3"/>
  <c r="S1938" i="3" s="1"/>
  <c r="S652" i="3"/>
  <c r="S1804" i="3"/>
  <c r="P6839" i="3"/>
  <c r="S6839" i="3" s="1"/>
  <c r="S3823" i="3"/>
  <c r="S7311" i="3"/>
  <c r="P3628" i="3"/>
  <c r="S3628" i="3" s="1"/>
  <c r="S529" i="3"/>
  <c r="S2831" i="3"/>
  <c r="S1807" i="3"/>
  <c r="S1073" i="3"/>
  <c r="S4599" i="3"/>
  <c r="S7751" i="3"/>
  <c r="S4528" i="3"/>
  <c r="S6591" i="3"/>
  <c r="S7911" i="3"/>
  <c r="S2043" i="3"/>
  <c r="P3265" i="3"/>
  <c r="S3265" i="3" s="1"/>
  <c r="S4518" i="3"/>
  <c r="S6654" i="3"/>
  <c r="S7982" i="3"/>
  <c r="P885" i="3"/>
  <c r="S885" i="3" s="1"/>
  <c r="S2147" i="3"/>
  <c r="S4387" i="3"/>
  <c r="S5609" i="3"/>
  <c r="S3508" i="3"/>
  <c r="S4284" i="3"/>
  <c r="S2171" i="3"/>
  <c r="S8592" i="3"/>
  <c r="O2687" i="3"/>
  <c r="Q2687" i="3" s="1"/>
  <c r="R2687" i="3" s="1"/>
  <c r="P2687" i="3"/>
  <c r="S8369" i="3"/>
  <c r="P3286" i="3"/>
  <c r="S3286" i="3" s="1"/>
  <c r="O8034" i="3"/>
  <c r="Q8034" i="3" s="1"/>
  <c r="R8034" i="3" s="1"/>
  <c r="P8034" i="3"/>
  <c r="S4067" i="3"/>
  <c r="P356" i="3"/>
  <c r="S356" i="3" s="1"/>
  <c r="P4286" i="3"/>
  <c r="S4286" i="3" s="1"/>
  <c r="O5451" i="3"/>
  <c r="Q5451" i="3" s="1"/>
  <c r="R5451" i="3" s="1"/>
  <c r="P5451" i="3"/>
  <c r="P1524" i="3"/>
  <c r="S1524" i="3" s="1"/>
  <c r="P103" i="3"/>
  <c r="S103" i="3" s="1"/>
  <c r="P1140" i="3"/>
  <c r="S1140" i="3" s="1"/>
  <c r="P1422" i="3"/>
  <c r="S1422" i="3" s="1"/>
  <c r="O7852" i="3"/>
  <c r="Q7852" i="3" s="1"/>
  <c r="R7852" i="3" s="1"/>
  <c r="P7852" i="3"/>
  <c r="O2541" i="3"/>
  <c r="Q2541" i="3" s="1"/>
  <c r="R2541" i="3" s="1"/>
  <c r="P2541" i="3"/>
  <c r="O2084" i="3"/>
  <c r="Q2084" i="3" s="1"/>
  <c r="R2084" i="3" s="1"/>
  <c r="P2084" i="3"/>
  <c r="O5138" i="3"/>
  <c r="Q5138" i="3" s="1"/>
  <c r="R5138" i="3" s="1"/>
  <c r="P5138" i="3"/>
  <c r="O5096" i="3"/>
  <c r="Q5096" i="3" s="1"/>
  <c r="R5096" i="3" s="1"/>
  <c r="P5096" i="3"/>
  <c r="P6110" i="3"/>
  <c r="S6110" i="3" s="1"/>
  <c r="P857" i="3"/>
  <c r="S857" i="3" s="1"/>
  <c r="P579" i="3"/>
  <c r="S579" i="3" s="1"/>
  <c r="O5478" i="3"/>
  <c r="Q5478" i="3" s="1"/>
  <c r="R5478" i="3" s="1"/>
  <c r="P5478" i="3"/>
  <c r="O6367" i="3"/>
  <c r="Q6367" i="3" s="1"/>
  <c r="R6367" i="3" s="1"/>
  <c r="P6367" i="3"/>
  <c r="O6816" i="3"/>
  <c r="Q6816" i="3" s="1"/>
  <c r="R6816" i="3" s="1"/>
  <c r="P6816" i="3"/>
  <c r="O7992" i="3"/>
  <c r="Q7992" i="3" s="1"/>
  <c r="R7992" i="3" s="1"/>
  <c r="P7992" i="3"/>
  <c r="S6774" i="3"/>
  <c r="S2809" i="3"/>
  <c r="S7434" i="3"/>
  <c r="O224" i="3"/>
  <c r="Q224" i="3" s="1"/>
  <c r="R224" i="3" s="1"/>
  <c r="P224" i="3"/>
  <c r="O2481" i="3"/>
  <c r="Q2481" i="3" s="1"/>
  <c r="R2481" i="3" s="1"/>
  <c r="P2481" i="3"/>
  <c r="O2024" i="3"/>
  <c r="Q2024" i="3" s="1"/>
  <c r="R2024" i="3" s="1"/>
  <c r="P2024" i="3"/>
  <c r="O1975" i="3"/>
  <c r="Q1975" i="3" s="1"/>
  <c r="R1975" i="3" s="1"/>
  <c r="P1975" i="3"/>
  <c r="P3974" i="3"/>
  <c r="S3974" i="3" s="1"/>
  <c r="P6645" i="3"/>
  <c r="S6645" i="3" s="1"/>
  <c r="O8513" i="3"/>
  <c r="Q8513" i="3" s="1"/>
  <c r="R8513" i="3" s="1"/>
  <c r="P8513" i="3"/>
  <c r="P6990" i="3"/>
  <c r="S6990" i="3" s="1"/>
  <c r="O7009" i="3"/>
  <c r="Q7009" i="3" s="1"/>
  <c r="R7009" i="3" s="1"/>
  <c r="P7009" i="3"/>
  <c r="O4318" i="3"/>
  <c r="Q4318" i="3" s="1"/>
  <c r="R4318" i="3" s="1"/>
  <c r="P4318" i="3"/>
  <c r="O6719" i="3"/>
  <c r="Q6719" i="3" s="1"/>
  <c r="R6719" i="3" s="1"/>
  <c r="P6719" i="3"/>
  <c r="O6776" i="3"/>
  <c r="Q6776" i="3" s="1"/>
  <c r="R6776" i="3" s="1"/>
  <c r="P6776" i="3"/>
  <c r="O718" i="3"/>
  <c r="Q718" i="3" s="1"/>
  <c r="R718" i="3" s="1"/>
  <c r="P718" i="3"/>
  <c r="O7743" i="3"/>
  <c r="Q7743" i="3" s="1"/>
  <c r="R7743" i="3" s="1"/>
  <c r="P7743" i="3"/>
  <c r="O8637" i="3"/>
  <c r="Q8637" i="3" s="1"/>
  <c r="R8637" i="3" s="1"/>
  <c r="P8637" i="3"/>
  <c r="S5331" i="3"/>
  <c r="S7690" i="3"/>
  <c r="S2304" i="3"/>
  <c r="S2019" i="3"/>
  <c r="O266" i="3"/>
  <c r="Q266" i="3" s="1"/>
  <c r="R266" i="3" s="1"/>
  <c r="P266" i="3"/>
  <c r="O8088" i="3"/>
  <c r="Q8088" i="3" s="1"/>
  <c r="R8088" i="3" s="1"/>
  <c r="P8088" i="3"/>
  <c r="O7232" i="3"/>
  <c r="Q7232" i="3" s="1"/>
  <c r="R7232" i="3" s="1"/>
  <c r="P7232" i="3"/>
  <c r="P8473" i="3"/>
  <c r="S8473" i="3" s="1"/>
  <c r="P2522" i="3"/>
  <c r="S2522" i="3" s="1"/>
  <c r="S3832" i="3"/>
  <c r="P3673" i="3"/>
  <c r="S3673" i="3" s="1"/>
  <c r="S387" i="3"/>
  <c r="S8635" i="3"/>
  <c r="S7669" i="3"/>
  <c r="S8073" i="3"/>
  <c r="S4625" i="3"/>
  <c r="S1943" i="3"/>
  <c r="S1136" i="3"/>
  <c r="S2526" i="3"/>
  <c r="S6970" i="3"/>
  <c r="S3523" i="3"/>
  <c r="S3945" i="3"/>
  <c r="S3207" i="3"/>
  <c r="S7343" i="3"/>
  <c r="S5608" i="3"/>
  <c r="S1950" i="3"/>
  <c r="P5934" i="3"/>
  <c r="S5934" i="3" s="1"/>
  <c r="S3614" i="3"/>
  <c r="P2323" i="3"/>
  <c r="S2323" i="3" s="1"/>
  <c r="P3993" i="3"/>
  <c r="S3993" i="3" s="1"/>
  <c r="S5854" i="3"/>
  <c r="S5183" i="3"/>
  <c r="S7226" i="3"/>
  <c r="S8778" i="3"/>
  <c r="S6248" i="3"/>
  <c r="S2659" i="3"/>
  <c r="S3427" i="3"/>
  <c r="S8363" i="3"/>
  <c r="P6911" i="3"/>
  <c r="S6911" i="3" s="1"/>
  <c r="S8497" i="3"/>
  <c r="S3530" i="3"/>
  <c r="S6527" i="3"/>
  <c r="S1054" i="3"/>
  <c r="S4168" i="3"/>
  <c r="S4613" i="3"/>
  <c r="S7802" i="3"/>
  <c r="S2153" i="3"/>
  <c r="S2502" i="3"/>
  <c r="S5886" i="3"/>
  <c r="S2042" i="3"/>
  <c r="S267" i="3"/>
  <c r="S2758" i="3"/>
  <c r="S5704" i="3"/>
  <c r="S438" i="3"/>
  <c r="S6416" i="3"/>
  <c r="P3033" i="3"/>
  <c r="S3033" i="3" s="1"/>
  <c r="P8061" i="3"/>
  <c r="S8061" i="3" s="1"/>
  <c r="S3747" i="3"/>
  <c r="S6929" i="3"/>
  <c r="S2337" i="3"/>
  <c r="S4106" i="3"/>
  <c r="S5327" i="3"/>
  <c r="S625" i="3"/>
  <c r="S4485" i="3"/>
  <c r="S6904" i="3"/>
  <c r="O6858" i="3"/>
  <c r="Q6858" i="3" s="1"/>
  <c r="R6858" i="3" s="1"/>
  <c r="P6858" i="3"/>
  <c r="S3395" i="3"/>
  <c r="S4835" i="3"/>
  <c r="P6152" i="3"/>
  <c r="S6152" i="3" s="1"/>
  <c r="P3884" i="3"/>
  <c r="S3884" i="3" s="1"/>
  <c r="O6558" i="3"/>
  <c r="Q6558" i="3" s="1"/>
  <c r="R6558" i="3" s="1"/>
  <c r="P6558" i="3"/>
  <c r="P5719" i="3"/>
  <c r="S5719" i="3" s="1"/>
  <c r="O5432" i="3"/>
  <c r="Q5432" i="3" s="1"/>
  <c r="R5432" i="3" s="1"/>
  <c r="P5432" i="3"/>
  <c r="P7065" i="3"/>
  <c r="S7065" i="3" s="1"/>
  <c r="P5939" i="3"/>
  <c r="S5939" i="3" s="1"/>
  <c r="P7076" i="3"/>
  <c r="S7076" i="3" s="1"/>
  <c r="O1894" i="3"/>
  <c r="Q1894" i="3" s="1"/>
  <c r="R1894" i="3" s="1"/>
  <c r="P1894" i="3"/>
  <c r="O278" i="3"/>
  <c r="Q278" i="3" s="1"/>
  <c r="R278" i="3" s="1"/>
  <c r="P278" i="3"/>
  <c r="O2777" i="3"/>
  <c r="Q2777" i="3" s="1"/>
  <c r="R2777" i="3" s="1"/>
  <c r="P2777" i="3"/>
  <c r="P964" i="3"/>
  <c r="S964" i="3" s="1"/>
  <c r="O4943" i="3"/>
  <c r="Q4943" i="3" s="1"/>
  <c r="R4943" i="3" s="1"/>
  <c r="P4943" i="3"/>
  <c r="O6228" i="3"/>
  <c r="Q6228" i="3" s="1"/>
  <c r="R6228" i="3" s="1"/>
  <c r="P6228" i="3"/>
  <c r="O4922" i="3"/>
  <c r="Q4922" i="3" s="1"/>
  <c r="R4922" i="3" s="1"/>
  <c r="P4922" i="3"/>
  <c r="P7000" i="3"/>
  <c r="S7000" i="3" s="1"/>
  <c r="P4585" i="3"/>
  <c r="S4585" i="3" s="1"/>
  <c r="O7150" i="3"/>
  <c r="Q7150" i="3" s="1"/>
  <c r="R7150" i="3" s="1"/>
  <c r="P7150" i="3"/>
  <c r="P7968" i="3"/>
  <c r="S7968" i="3" s="1"/>
  <c r="O6054" i="3"/>
  <c r="Q6054" i="3" s="1"/>
  <c r="R6054" i="3" s="1"/>
  <c r="P6054" i="3"/>
  <c r="O6944" i="3"/>
  <c r="Q6944" i="3" s="1"/>
  <c r="R6944" i="3" s="1"/>
  <c r="P6944" i="3"/>
  <c r="O5625" i="3"/>
  <c r="Q5625" i="3" s="1"/>
  <c r="R5625" i="3" s="1"/>
  <c r="P5625" i="3"/>
  <c r="O6162" i="3"/>
  <c r="Q6162" i="3" s="1"/>
  <c r="R6162" i="3" s="1"/>
  <c r="P6162" i="3"/>
  <c r="O5733" i="3"/>
  <c r="Q5733" i="3" s="1"/>
  <c r="R5733" i="3" s="1"/>
  <c r="P5733" i="3"/>
  <c r="P6523" i="3"/>
  <c r="S6523" i="3" s="1"/>
  <c r="P1368" i="3"/>
  <c r="S1368" i="3" s="1"/>
  <c r="P5515" i="3"/>
  <c r="S5515" i="3" s="1"/>
  <c r="P5573" i="3"/>
  <c r="S5573" i="3" s="1"/>
  <c r="O1209" i="3"/>
  <c r="Q1209" i="3" s="1"/>
  <c r="R1209" i="3" s="1"/>
  <c r="P1209" i="3"/>
  <c r="O2622" i="3"/>
  <c r="Q2622" i="3" s="1"/>
  <c r="R2622" i="3" s="1"/>
  <c r="P2622" i="3"/>
  <c r="P1341" i="3"/>
  <c r="S1341" i="3" s="1"/>
  <c r="P483" i="3"/>
  <c r="S483" i="3" s="1"/>
  <c r="P317" i="3"/>
  <c r="S317" i="3" s="1"/>
  <c r="P1839" i="3"/>
  <c r="S1839" i="3" s="1"/>
  <c r="P4614" i="3"/>
  <c r="S4614" i="3" s="1"/>
  <c r="P122" i="3"/>
  <c r="S122" i="3" s="1"/>
  <c r="P5458" i="3"/>
  <c r="S5458" i="3" s="1"/>
  <c r="P2204" i="3"/>
  <c r="S2204" i="3" s="1"/>
  <c r="O1485" i="3"/>
  <c r="Q1485" i="3" s="1"/>
  <c r="R1485" i="3" s="1"/>
  <c r="P1485" i="3"/>
  <c r="O7544" i="3"/>
  <c r="Q7544" i="3" s="1"/>
  <c r="R7544" i="3" s="1"/>
  <c r="P7544" i="3"/>
  <c r="S7950" i="3"/>
  <c r="S601" i="3"/>
  <c r="S4704" i="3"/>
  <c r="S4161" i="3"/>
  <c r="S7904" i="3"/>
  <c r="O8252" i="3"/>
  <c r="Q8252" i="3" s="1"/>
  <c r="R8252" i="3" s="1"/>
  <c r="P8252" i="3"/>
  <c r="S7691" i="3"/>
  <c r="S178" i="3"/>
  <c r="S193" i="3"/>
  <c r="S398" i="3"/>
  <c r="S1089" i="3"/>
  <c r="S583" i="3"/>
  <c r="S1367" i="3"/>
  <c r="P2372" i="3"/>
  <c r="S2372" i="3" s="1"/>
  <c r="S3048" i="3"/>
  <c r="S3526" i="3"/>
  <c r="S4655" i="3"/>
  <c r="S5783" i="3"/>
  <c r="S8623" i="3"/>
  <c r="S7608" i="3"/>
  <c r="S2170" i="3"/>
  <c r="S7114" i="3"/>
  <c r="P2279" i="3"/>
  <c r="S2279" i="3" s="1"/>
  <c r="P7616" i="3"/>
  <c r="S7616" i="3" s="1"/>
  <c r="S5459" i="3"/>
  <c r="S2716" i="3"/>
  <c r="S801" i="3"/>
  <c r="S3311" i="3"/>
  <c r="S5173" i="3"/>
  <c r="P1862" i="3"/>
  <c r="S1862" i="3" s="1"/>
  <c r="P4037" i="3"/>
  <c r="S4037" i="3" s="1"/>
  <c r="S6453" i="3"/>
  <c r="S7565" i="3"/>
  <c r="S1489" i="3"/>
  <c r="S207" i="3"/>
  <c r="P3736" i="3"/>
  <c r="S3736" i="3" s="1"/>
  <c r="P2185" i="3"/>
  <c r="S2185" i="3" s="1"/>
  <c r="S945" i="3"/>
  <c r="S1153" i="3"/>
  <c r="P239" i="3"/>
  <c r="S239" i="3" s="1"/>
  <c r="P7347" i="3"/>
  <c r="S7347" i="3" s="1"/>
  <c r="S1304" i="3"/>
  <c r="S3224" i="3"/>
  <c r="S7824" i="3"/>
  <c r="S796" i="3"/>
  <c r="S981" i="3"/>
  <c r="P195" i="3"/>
  <c r="S195" i="3" s="1"/>
  <c r="P5399" i="3"/>
  <c r="S5399" i="3" s="1"/>
  <c r="S8462" i="3"/>
  <c r="S1009" i="3"/>
  <c r="P4501" i="3"/>
  <c r="S4501" i="3" s="1"/>
  <c r="S2944" i="3"/>
  <c r="P8621" i="3"/>
  <c r="S8621" i="3" s="1"/>
  <c r="P5392" i="3"/>
  <c r="S5392" i="3" s="1"/>
  <c r="P7914" i="3"/>
  <c r="S7914" i="3" s="1"/>
  <c r="S1303" i="3"/>
  <c r="S2192" i="3"/>
  <c r="S3800" i="3"/>
  <c r="S479" i="3"/>
  <c r="S1647" i="3"/>
  <c r="S2682" i="3"/>
  <c r="S8490" i="3"/>
  <c r="P3215" i="3"/>
  <c r="S3215" i="3" s="1"/>
  <c r="S6101" i="3"/>
  <c r="P8768" i="3"/>
  <c r="S8768" i="3" s="1"/>
  <c r="S1377" i="3"/>
  <c r="S1068" i="3"/>
  <c r="S5481" i="3"/>
  <c r="S6799" i="3"/>
  <c r="O86" i="3"/>
  <c r="Q86" i="3" s="1"/>
  <c r="R86" i="3" s="1"/>
  <c r="P86" i="3"/>
  <c r="O4481" i="3"/>
  <c r="Q4481" i="3" s="1"/>
  <c r="R4481" i="3" s="1"/>
  <c r="P4481" i="3"/>
  <c r="O7483" i="3"/>
  <c r="Q7483" i="3" s="1"/>
  <c r="R7483" i="3" s="1"/>
  <c r="P7483" i="3"/>
  <c r="S5060" i="3"/>
  <c r="O1633" i="3"/>
  <c r="Q1633" i="3" s="1"/>
  <c r="R1633" i="3" s="1"/>
  <c r="P1633" i="3"/>
  <c r="O4006" i="3"/>
  <c r="Q4006" i="3" s="1"/>
  <c r="R4006" i="3" s="1"/>
  <c r="P4006" i="3"/>
  <c r="O4443" i="3"/>
  <c r="Q4443" i="3" s="1"/>
  <c r="R4443" i="3" s="1"/>
  <c r="P4443" i="3"/>
  <c r="O7027" i="3"/>
  <c r="Q7027" i="3" s="1"/>
  <c r="R7027" i="3" s="1"/>
  <c r="P7027" i="3"/>
  <c r="O365" i="3"/>
  <c r="Q365" i="3" s="1"/>
  <c r="R365" i="3" s="1"/>
  <c r="P365" i="3"/>
  <c r="O5474" i="3"/>
  <c r="Q5474" i="3" s="1"/>
  <c r="R5474" i="3" s="1"/>
  <c r="P5474" i="3"/>
  <c r="O4410" i="3"/>
  <c r="Q4410" i="3" s="1"/>
  <c r="R4410" i="3" s="1"/>
  <c r="P4410" i="3"/>
  <c r="O315" i="3"/>
  <c r="Q315" i="3" s="1"/>
  <c r="R315" i="3" s="1"/>
  <c r="P315" i="3"/>
  <c r="O1564" i="3"/>
  <c r="Q1564" i="3" s="1"/>
  <c r="R1564" i="3" s="1"/>
  <c r="P1564" i="3"/>
  <c r="O586" i="3"/>
  <c r="Q586" i="3" s="1"/>
  <c r="R586" i="3" s="1"/>
  <c r="P586" i="3"/>
  <c r="O5055" i="3"/>
  <c r="Q5055" i="3" s="1"/>
  <c r="R5055" i="3" s="1"/>
  <c r="P5055" i="3"/>
  <c r="P992" i="3"/>
  <c r="S992" i="3" s="1"/>
  <c r="O5265" i="3"/>
  <c r="Q5265" i="3" s="1"/>
  <c r="R5265" i="3" s="1"/>
  <c r="P5265" i="3"/>
  <c r="P634" i="3"/>
  <c r="S634" i="3" s="1"/>
  <c r="O3794" i="3"/>
  <c r="Q3794" i="3" s="1"/>
  <c r="R3794" i="3" s="1"/>
  <c r="P3794" i="3"/>
  <c r="P7949" i="3"/>
  <c r="S7949" i="3" s="1"/>
  <c r="O8126" i="3"/>
  <c r="Q8126" i="3" s="1"/>
  <c r="R8126" i="3" s="1"/>
  <c r="P8126" i="3"/>
  <c r="O5311" i="3"/>
  <c r="Q5311" i="3" s="1"/>
  <c r="R5311" i="3" s="1"/>
  <c r="P5311" i="3"/>
  <c r="O3075" i="3"/>
  <c r="Q3075" i="3" s="1"/>
  <c r="R3075" i="3" s="1"/>
  <c r="P3075" i="3"/>
  <c r="O4995" i="3"/>
  <c r="Q4995" i="3" s="1"/>
  <c r="R4995" i="3" s="1"/>
  <c r="P4995" i="3"/>
  <c r="O1245" i="3"/>
  <c r="Q1245" i="3" s="1"/>
  <c r="R1245" i="3" s="1"/>
  <c r="P1245" i="3"/>
  <c r="P5514" i="3"/>
  <c r="S5514" i="3" s="1"/>
  <c r="P5858" i="3"/>
  <c r="S5858" i="3" s="1"/>
  <c r="O1609" i="3"/>
  <c r="Q1609" i="3" s="1"/>
  <c r="R1609" i="3" s="1"/>
  <c r="P1609" i="3"/>
  <c r="O7268" i="3"/>
  <c r="Q7268" i="3" s="1"/>
  <c r="R7268" i="3" s="1"/>
  <c r="P7268" i="3"/>
  <c r="S4672" i="3"/>
  <c r="S5294" i="3"/>
  <c r="S6456" i="3"/>
  <c r="S2794" i="3"/>
  <c r="S7758" i="3"/>
  <c r="O6093" i="3"/>
  <c r="Q6093" i="3" s="1"/>
  <c r="R6093" i="3" s="1"/>
  <c r="P6093" i="3"/>
  <c r="O3495" i="3"/>
  <c r="Q3495" i="3" s="1"/>
  <c r="R3495" i="3" s="1"/>
  <c r="P3495" i="3"/>
  <c r="O1159" i="3"/>
  <c r="Q1159" i="3" s="1"/>
  <c r="R1159" i="3" s="1"/>
  <c r="P1159" i="3"/>
  <c r="O62" i="3"/>
  <c r="Q62" i="3" s="1"/>
  <c r="R62" i="3" s="1"/>
  <c r="P62" i="3"/>
  <c r="S242" i="3"/>
  <c r="S754" i="3"/>
  <c r="S2387" i="3"/>
  <c r="P3980" i="3"/>
  <c r="S3980" i="3" s="1"/>
  <c r="S4223" i="3"/>
  <c r="S2390" i="3"/>
  <c r="P1423" i="3"/>
  <c r="S1423" i="3" s="1"/>
  <c r="S8682" i="3"/>
  <c r="P6608" i="3"/>
  <c r="S6608" i="3" s="1"/>
  <c r="S4791" i="3"/>
  <c r="P5549" i="3"/>
  <c r="S5549" i="3" s="1"/>
  <c r="P7276" i="3"/>
  <c r="S7276" i="3" s="1"/>
  <c r="P8450" i="3"/>
  <c r="S8450" i="3" s="1"/>
  <c r="P672" i="3"/>
  <c r="S672" i="3" s="1"/>
  <c r="S881" i="3"/>
  <c r="S2408" i="3"/>
  <c r="S2106" i="3"/>
  <c r="S5851" i="3"/>
  <c r="S908" i="3"/>
  <c r="S5279" i="3"/>
  <c r="S1639" i="3"/>
  <c r="P5948" i="3"/>
  <c r="S5948" i="3" s="1"/>
  <c r="S2325" i="3"/>
  <c r="S7342" i="3"/>
  <c r="S1032" i="3"/>
  <c r="S6784" i="3"/>
  <c r="S970" i="3"/>
  <c r="P228" i="3"/>
  <c r="S228" i="3" s="1"/>
  <c r="P2559" i="3"/>
  <c r="S2559" i="3" s="1"/>
  <c r="P6650" i="3"/>
  <c r="S6650" i="3" s="1"/>
  <c r="S3851" i="3"/>
  <c r="S1270" i="3"/>
  <c r="O8520" i="3"/>
  <c r="Q8520" i="3" s="1"/>
  <c r="R8520" i="3" s="1"/>
  <c r="P8520" i="3"/>
  <c r="P8598" i="3"/>
  <c r="S8598" i="3" s="1"/>
  <c r="S7238" i="3"/>
  <c r="P1669" i="3"/>
  <c r="S1669" i="3" s="1"/>
  <c r="O8501" i="3"/>
  <c r="Q8501" i="3" s="1"/>
  <c r="R8501" i="3" s="1"/>
  <c r="P8501" i="3"/>
  <c r="P470" i="3"/>
  <c r="S470" i="3" s="1"/>
  <c r="O6383" i="3"/>
  <c r="Q6383" i="3" s="1"/>
  <c r="R6383" i="3" s="1"/>
  <c r="P6383" i="3"/>
  <c r="P571" i="3"/>
  <c r="S571" i="3" s="1"/>
  <c r="P2072" i="3"/>
  <c r="S2072" i="3" s="1"/>
  <c r="P4812" i="3"/>
  <c r="S4812" i="3" s="1"/>
  <c r="P5162" i="3"/>
  <c r="S5162" i="3" s="1"/>
  <c r="P7196" i="3"/>
  <c r="S7196" i="3" s="1"/>
  <c r="P1615" i="3"/>
  <c r="S1615" i="3" s="1"/>
  <c r="O7726" i="3"/>
  <c r="Q7726" i="3" s="1"/>
  <c r="R7726" i="3" s="1"/>
  <c r="P7726" i="3"/>
  <c r="O6017" i="3"/>
  <c r="Q6017" i="3" s="1"/>
  <c r="R6017" i="3" s="1"/>
  <c r="P6017" i="3"/>
  <c r="O5586" i="3"/>
  <c r="Q5586" i="3" s="1"/>
  <c r="R5586" i="3" s="1"/>
  <c r="P5586" i="3"/>
  <c r="P4230" i="3"/>
  <c r="S4230" i="3" s="1"/>
  <c r="P6589" i="3"/>
  <c r="S6589" i="3" s="1"/>
  <c r="P3239" i="3"/>
  <c r="S3239" i="3" s="1"/>
  <c r="O2504" i="3"/>
  <c r="Q2504" i="3" s="1"/>
  <c r="R2504" i="3" s="1"/>
  <c r="P2504" i="3"/>
  <c r="O973" i="3"/>
  <c r="Q973" i="3" s="1"/>
  <c r="R973" i="3" s="1"/>
  <c r="P973" i="3"/>
  <c r="P5922" i="3"/>
  <c r="S5922" i="3" s="1"/>
  <c r="O2545" i="3"/>
  <c r="Q2545" i="3" s="1"/>
  <c r="R2545" i="3" s="1"/>
  <c r="P2545" i="3"/>
  <c r="P7176" i="3"/>
  <c r="S7176" i="3" s="1"/>
  <c r="O5833" i="3"/>
  <c r="Q5833" i="3" s="1"/>
  <c r="R5833" i="3" s="1"/>
  <c r="P5833" i="3"/>
  <c r="P1510" i="3"/>
  <c r="S1510" i="3" s="1"/>
  <c r="O2602" i="3"/>
  <c r="Q2602" i="3" s="1"/>
  <c r="R2602" i="3" s="1"/>
  <c r="P2602" i="3"/>
  <c r="O3527" i="3"/>
  <c r="Q3527" i="3" s="1"/>
  <c r="R3527" i="3" s="1"/>
  <c r="P3527" i="3"/>
  <c r="O4527" i="3"/>
  <c r="Q4527" i="3" s="1"/>
  <c r="R4527" i="3" s="1"/>
  <c r="P4527" i="3"/>
  <c r="P5853" i="3"/>
  <c r="S5853" i="3" s="1"/>
  <c r="O6171" i="3"/>
  <c r="Q6171" i="3" s="1"/>
  <c r="R6171" i="3" s="1"/>
  <c r="P6171" i="3"/>
  <c r="O8029" i="3"/>
  <c r="Q8029" i="3" s="1"/>
  <c r="R8029" i="3" s="1"/>
  <c r="P8029" i="3"/>
  <c r="O5026" i="3"/>
  <c r="Q5026" i="3" s="1"/>
  <c r="R5026" i="3" s="1"/>
  <c r="P5026" i="3"/>
  <c r="O4756" i="3"/>
  <c r="Q4756" i="3" s="1"/>
  <c r="R4756" i="3" s="1"/>
  <c r="P4756" i="3"/>
  <c r="O5224" i="3"/>
  <c r="Q5224" i="3" s="1"/>
  <c r="R5224" i="3" s="1"/>
  <c r="P5224" i="3"/>
  <c r="O6885" i="3"/>
  <c r="Q6885" i="3" s="1"/>
  <c r="R6885" i="3" s="1"/>
  <c r="P6885" i="3"/>
  <c r="S3619" i="3"/>
  <c r="S5517" i="3"/>
  <c r="S3551" i="3"/>
  <c r="S5798" i="3"/>
  <c r="S4455" i="3"/>
  <c r="S3001" i="3"/>
  <c r="S1120" i="3"/>
  <c r="S4686" i="3"/>
  <c r="O3333" i="3"/>
  <c r="Q3333" i="3" s="1"/>
  <c r="R3333" i="3" s="1"/>
  <c r="P3333" i="3"/>
  <c r="S4750" i="3"/>
  <c r="O8704" i="3"/>
  <c r="Q8704" i="3" s="1"/>
  <c r="R8704" i="3" s="1"/>
  <c r="P8704" i="3"/>
  <c r="O4563" i="3"/>
  <c r="Q4563" i="3" s="1"/>
  <c r="R4563" i="3" s="1"/>
  <c r="P4563" i="3"/>
  <c r="O6288" i="3"/>
  <c r="Q6288" i="3" s="1"/>
  <c r="R6288" i="3" s="1"/>
  <c r="P6288" i="3"/>
  <c r="S3140" i="3"/>
  <c r="P5017" i="3"/>
  <c r="S5017" i="3" s="1"/>
  <c r="P1095" i="3"/>
  <c r="S1095" i="3" s="1"/>
  <c r="O6583" i="3"/>
  <c r="Q6583" i="3" s="1"/>
  <c r="R6583" i="3" s="1"/>
  <c r="P6583" i="3"/>
  <c r="O4879" i="3"/>
  <c r="Q4879" i="3" s="1"/>
  <c r="R4879" i="3" s="1"/>
  <c r="P4879" i="3"/>
  <c r="O1576" i="3"/>
  <c r="Q1576" i="3" s="1"/>
  <c r="R1576" i="3" s="1"/>
  <c r="P1576" i="3"/>
  <c r="O1284" i="3"/>
  <c r="Q1284" i="3" s="1"/>
  <c r="R1284" i="3" s="1"/>
  <c r="P1284" i="3"/>
  <c r="O4016" i="3"/>
  <c r="Q4016" i="3" s="1"/>
  <c r="R4016" i="3" s="1"/>
  <c r="P4016" i="3"/>
  <c r="O6661" i="3"/>
  <c r="Q6661" i="3" s="1"/>
  <c r="R6661" i="3" s="1"/>
  <c r="P6661" i="3"/>
  <c r="O8636" i="3"/>
  <c r="Q8636" i="3" s="1"/>
  <c r="R8636" i="3" s="1"/>
  <c r="P8636" i="3"/>
  <c r="O478" i="3"/>
  <c r="Q478" i="3" s="1"/>
  <c r="R478" i="3" s="1"/>
  <c r="P478" i="3"/>
  <c r="O4950" i="3"/>
  <c r="Q4950" i="3" s="1"/>
  <c r="R4950" i="3" s="1"/>
  <c r="P4950" i="3"/>
  <c r="O7109" i="3"/>
  <c r="Q7109" i="3" s="1"/>
  <c r="R7109" i="3" s="1"/>
  <c r="P7109" i="3"/>
  <c r="P2543" i="3"/>
  <c r="S2543" i="3" s="1"/>
  <c r="O1161" i="3"/>
  <c r="Q1161" i="3" s="1"/>
  <c r="R1161" i="3" s="1"/>
  <c r="P1161" i="3"/>
  <c r="O1509" i="3"/>
  <c r="Q1509" i="3" s="1"/>
  <c r="R1509" i="3" s="1"/>
  <c r="P1509" i="3"/>
  <c r="O1109" i="3"/>
  <c r="Q1109" i="3" s="1"/>
  <c r="R1109" i="3" s="1"/>
  <c r="P1109" i="3"/>
  <c r="O1144" i="3"/>
  <c r="Q1144" i="3" s="1"/>
  <c r="R1144" i="3" s="1"/>
  <c r="P1144" i="3"/>
  <c r="O3661" i="3"/>
  <c r="Q3661" i="3" s="1"/>
  <c r="R3661" i="3" s="1"/>
  <c r="P3661" i="3"/>
  <c r="O6621" i="3"/>
  <c r="Q6621" i="3" s="1"/>
  <c r="R6621" i="3" s="1"/>
  <c r="P6621" i="3"/>
  <c r="O6127" i="3"/>
  <c r="Q6127" i="3" s="1"/>
  <c r="R6127" i="3" s="1"/>
  <c r="P6127" i="3"/>
  <c r="P1078" i="3"/>
  <c r="S1078" i="3" s="1"/>
  <c r="O4472" i="3"/>
  <c r="Q4472" i="3" s="1"/>
  <c r="R4472" i="3" s="1"/>
  <c r="P4472" i="3"/>
  <c r="O6680" i="3"/>
  <c r="Q6680" i="3" s="1"/>
  <c r="R6680" i="3" s="1"/>
  <c r="P6680" i="3"/>
  <c r="O5242" i="3"/>
  <c r="Q5242" i="3" s="1"/>
  <c r="R5242" i="3" s="1"/>
  <c r="P5242" i="3"/>
  <c r="S8264" i="3"/>
  <c r="P1464" i="3"/>
  <c r="S1464" i="3" s="1"/>
  <c r="P5475" i="3"/>
  <c r="S5475" i="3" s="1"/>
  <c r="S936" i="3"/>
  <c r="S3768" i="3"/>
  <c r="S1018" i="3"/>
  <c r="P280" i="3"/>
  <c r="S280" i="3" s="1"/>
  <c r="P4976" i="3"/>
  <c r="S4976" i="3" s="1"/>
  <c r="S2836" i="3"/>
  <c r="S8329" i="3"/>
  <c r="S1203" i="3"/>
  <c r="S3683" i="3"/>
  <c r="S7339" i="3"/>
  <c r="S3451" i="3"/>
  <c r="S4877" i="3"/>
  <c r="S8181" i="3"/>
  <c r="S1155" i="3"/>
  <c r="S1635" i="3"/>
  <c r="S3555" i="3"/>
  <c r="S6161" i="3"/>
  <c r="S6182" i="3"/>
  <c r="S2188" i="3"/>
  <c r="P5822" i="3"/>
  <c r="S5822" i="3" s="1"/>
  <c r="S6125" i="3"/>
  <c r="S4058" i="3"/>
  <c r="P152" i="3"/>
  <c r="S152" i="3" s="1"/>
  <c r="P196" i="3"/>
  <c r="S196" i="3" s="1"/>
  <c r="P2708" i="3"/>
  <c r="S2708" i="3" s="1"/>
  <c r="P5748" i="3"/>
  <c r="S5748" i="3" s="1"/>
  <c r="P6954" i="3"/>
  <c r="S6954" i="3" s="1"/>
  <c r="P4709" i="3"/>
  <c r="S4709" i="3" s="1"/>
  <c r="P6699" i="3"/>
  <c r="S6699" i="3" s="1"/>
  <c r="P7277" i="3"/>
  <c r="S7277" i="3" s="1"/>
  <c r="P471" i="3"/>
  <c r="S471" i="3" s="1"/>
  <c r="P350" i="3"/>
  <c r="S350" i="3" s="1"/>
  <c r="P1521" i="3"/>
  <c r="S1521" i="3" s="1"/>
  <c r="P2064" i="3"/>
  <c r="S2064" i="3" s="1"/>
  <c r="P1358" i="3"/>
  <c r="S1358" i="3" s="1"/>
  <c r="P2274" i="3"/>
  <c r="S2274" i="3" s="1"/>
  <c r="P4032" i="3"/>
  <c r="S4032" i="3" s="1"/>
  <c r="P4927" i="3"/>
  <c r="S4927" i="3" s="1"/>
  <c r="P6239" i="3"/>
  <c r="S6239" i="3" s="1"/>
  <c r="P5855" i="3"/>
  <c r="S5855" i="3" s="1"/>
  <c r="P6773" i="3"/>
  <c r="S6773" i="3" s="1"/>
  <c r="P7093" i="3"/>
  <c r="S7093" i="3" s="1"/>
  <c r="P7734" i="3"/>
  <c r="S7734" i="3" s="1"/>
  <c r="P1556" i="3"/>
  <c r="S1556" i="3" s="1"/>
  <c r="P5019" i="3"/>
  <c r="S5019" i="3" s="1"/>
  <c r="P1142" i="3"/>
  <c r="S1142" i="3" s="1"/>
  <c r="P1314" i="3"/>
  <c r="S1314" i="3" s="1"/>
  <c r="P3034" i="3"/>
  <c r="S3034" i="3" s="1"/>
  <c r="P3818" i="3"/>
  <c r="S3818" i="3" s="1"/>
  <c r="P4600" i="3"/>
  <c r="S4600" i="3" s="1"/>
  <c r="P6326" i="3"/>
  <c r="S6326" i="3" s="1"/>
  <c r="P6153" i="3"/>
  <c r="S6153" i="3" s="1"/>
  <c r="P6457" i="3"/>
  <c r="S6457" i="3" s="1"/>
  <c r="P7165" i="3"/>
  <c r="S7165" i="3" s="1"/>
  <c r="P7840" i="3"/>
  <c r="S7840" i="3" s="1"/>
  <c r="S2361" i="3"/>
  <c r="S406" i="3"/>
  <c r="S4292" i="3"/>
  <c r="P1780" i="3"/>
  <c r="S1780" i="3" s="1"/>
  <c r="P1750" i="3"/>
  <c r="S1750" i="3" s="1"/>
  <c r="P4494" i="3"/>
  <c r="S4494" i="3" s="1"/>
  <c r="P1319" i="3"/>
  <c r="S1319" i="3" s="1"/>
  <c r="P5790" i="3"/>
  <c r="S5790" i="3" s="1"/>
  <c r="P4622" i="3"/>
  <c r="S4622" i="3" s="1"/>
  <c r="P6495" i="3"/>
  <c r="S6495" i="3" s="1"/>
  <c r="P6521" i="3"/>
  <c r="S6521" i="3" s="1"/>
  <c r="P6921" i="3"/>
  <c r="S6921" i="3" s="1"/>
  <c r="P993" i="3"/>
  <c r="S993" i="3" s="1"/>
  <c r="S2272" i="3"/>
  <c r="P8559" i="3"/>
  <c r="S8559" i="3" s="1"/>
  <c r="P5316" i="3"/>
  <c r="S5316" i="3" s="1"/>
  <c r="P1083" i="3"/>
  <c r="S1083" i="3" s="1"/>
  <c r="P1398" i="3"/>
  <c r="S1398" i="3" s="1"/>
  <c r="P4730" i="3"/>
  <c r="S4730" i="3" s="1"/>
  <c r="P7005" i="3"/>
  <c r="S7005" i="3" s="1"/>
  <c r="S2498" i="3"/>
  <c r="S1595" i="3"/>
  <c r="S5829" i="3"/>
  <c r="S3281" i="3"/>
  <c r="S5091" i="3"/>
  <c r="S8405" i="3"/>
  <c r="S5640" i="3"/>
  <c r="P6095" i="3"/>
  <c r="S6095" i="3" s="1"/>
  <c r="S6704" i="3"/>
  <c r="S4043" i="3"/>
  <c r="S2460" i="3"/>
  <c r="P7155" i="3"/>
  <c r="S7155" i="3" s="1"/>
  <c r="S7561" i="3"/>
  <c r="S2289" i="3"/>
  <c r="S2849" i="3"/>
  <c r="S2495" i="3"/>
  <c r="S1979" i="3"/>
  <c r="S8381" i="3"/>
  <c r="S4511" i="3"/>
  <c r="S5880" i="3"/>
  <c r="S8667" i="3"/>
  <c r="S7777" i="3"/>
  <c r="P2365" i="3"/>
  <c r="S2365" i="3" s="1"/>
  <c r="P2471" i="3"/>
  <c r="S2471" i="3" s="1"/>
  <c r="P828" i="3"/>
  <c r="S828" i="3" s="1"/>
  <c r="P6316" i="3"/>
  <c r="S6316" i="3" s="1"/>
  <c r="P1575" i="3"/>
  <c r="S1575" i="3" s="1"/>
  <c r="P1629" i="3"/>
  <c r="S1629" i="3" s="1"/>
  <c r="P4119" i="3"/>
  <c r="S4119" i="3" s="1"/>
  <c r="P5713" i="3"/>
  <c r="S5713" i="3" s="1"/>
  <c r="P5955" i="3"/>
  <c r="S5955" i="3" s="1"/>
  <c r="P6213" i="3"/>
  <c r="S6213" i="3" s="1"/>
  <c r="P8472" i="3"/>
  <c r="S8472" i="3" s="1"/>
  <c r="P7906" i="3"/>
  <c r="S7906" i="3" s="1"/>
  <c r="P1097" i="3"/>
  <c r="S1097" i="3" s="1"/>
  <c r="P657" i="3"/>
  <c r="S657" i="3" s="1"/>
  <c r="P3394" i="3"/>
  <c r="S3394" i="3" s="1"/>
  <c r="P4722" i="3"/>
  <c r="S4722" i="3" s="1"/>
  <c r="P4778" i="3"/>
  <c r="S4778" i="3" s="1"/>
  <c r="P5290" i="3"/>
  <c r="S5290" i="3" s="1"/>
  <c r="P7463" i="3"/>
  <c r="S7463" i="3" s="1"/>
  <c r="P7810" i="3"/>
  <c r="S7810" i="3" s="1"/>
  <c r="P7262" i="3"/>
  <c r="S7262" i="3" s="1"/>
  <c r="P6965" i="3"/>
  <c r="S6965" i="3" s="1"/>
  <c r="P7221" i="3"/>
  <c r="S7221" i="3" s="1"/>
  <c r="P8716" i="3"/>
  <c r="S8716" i="3" s="1"/>
  <c r="P2123" i="3"/>
  <c r="S2123" i="3" s="1"/>
  <c r="P6386" i="3"/>
  <c r="S6386" i="3" s="1"/>
  <c r="P6284" i="3"/>
  <c r="S6284" i="3" s="1"/>
  <c r="P8396" i="3"/>
  <c r="S8396" i="3" s="1"/>
  <c r="P573" i="3"/>
  <c r="S573" i="3" s="1"/>
  <c r="P1589" i="3"/>
  <c r="S1589" i="3" s="1"/>
  <c r="P1434" i="3"/>
  <c r="S1434" i="3" s="1"/>
  <c r="P1302" i="3"/>
  <c r="S1302" i="3" s="1"/>
  <c r="P4402" i="3"/>
  <c r="S4402" i="3" s="1"/>
  <c r="P4632" i="3"/>
  <c r="S4632" i="3" s="1"/>
  <c r="P4732" i="3"/>
  <c r="S4732" i="3" s="1"/>
  <c r="P6629" i="3"/>
  <c r="S6629" i="3" s="1"/>
  <c r="P5863" i="3"/>
  <c r="S5863" i="3" s="1"/>
  <c r="P6644" i="3"/>
  <c r="S6644" i="3" s="1"/>
  <c r="P7875" i="3"/>
  <c r="S7875" i="3" s="1"/>
  <c r="P7064" i="3"/>
  <c r="S7064" i="3" s="1"/>
  <c r="P7523" i="3"/>
  <c r="S7523" i="3" s="1"/>
  <c r="P8748" i="3"/>
  <c r="S8748" i="3" s="1"/>
  <c r="S6712" i="3"/>
  <c r="P6516" i="3"/>
  <c r="S6516" i="3" s="1"/>
  <c r="P8244" i="3"/>
  <c r="S8244" i="3" s="1"/>
  <c r="P766" i="3"/>
  <c r="S766" i="3" s="1"/>
  <c r="P747" i="3"/>
  <c r="S747" i="3" s="1"/>
  <c r="P3493" i="3"/>
  <c r="S3493" i="3" s="1"/>
  <c r="P4562" i="3"/>
  <c r="S4562" i="3" s="1"/>
  <c r="P3202" i="3"/>
  <c r="S3202" i="3" s="1"/>
  <c r="P5825" i="3"/>
  <c r="S5825" i="3" s="1"/>
  <c r="P5510" i="3"/>
  <c r="S5510" i="3" s="1"/>
  <c r="P6728" i="3"/>
  <c r="S6728" i="3" s="1"/>
  <c r="P8136" i="3"/>
  <c r="S8136" i="3" s="1"/>
  <c r="S4324" i="3"/>
  <c r="S7679" i="3"/>
  <c r="S1456" i="3"/>
  <c r="S270" i="3"/>
  <c r="S3652" i="3"/>
  <c r="S4340" i="3"/>
  <c r="S1551" i="3"/>
  <c r="P3549" i="3"/>
  <c r="S3549" i="3" s="1"/>
  <c r="P422" i="3"/>
  <c r="S422" i="3" s="1"/>
  <c r="P2759" i="3"/>
  <c r="S2759" i="3" s="1"/>
  <c r="P328" i="3"/>
  <c r="S328" i="3" s="1"/>
  <c r="P2169" i="3"/>
  <c r="S2169" i="3" s="1"/>
  <c r="P3255" i="3"/>
  <c r="S3255" i="3" s="1"/>
  <c r="P742" i="3"/>
  <c r="S742" i="3" s="1"/>
  <c r="P4752" i="3"/>
  <c r="S4752" i="3" s="1"/>
  <c r="S3584" i="3"/>
  <c r="P3695" i="3"/>
  <c r="S3695" i="3" s="1"/>
  <c r="P1189" i="3"/>
  <c r="S1189" i="3" s="1"/>
  <c r="P421" i="3"/>
  <c r="S421" i="3" s="1"/>
  <c r="P3997" i="3"/>
  <c r="S3997" i="3" s="1"/>
  <c r="P5018" i="3"/>
  <c r="S5018" i="3" s="1"/>
  <c r="P7255" i="3"/>
  <c r="S7255" i="3" s="1"/>
  <c r="P4514" i="3"/>
  <c r="S4514" i="3" s="1"/>
  <c r="P3966" i="3"/>
  <c r="S3966" i="3" s="1"/>
  <c r="P445" i="3"/>
  <c r="S445" i="3" s="1"/>
  <c r="P5943" i="3"/>
  <c r="S5943" i="3" s="1"/>
  <c r="P7443" i="3"/>
  <c r="S7443" i="3" s="1"/>
  <c r="P5569" i="3"/>
  <c r="S5569" i="3" s="1"/>
  <c r="P6121" i="3"/>
  <c r="S6121" i="3" s="1"/>
  <c r="P461" i="3"/>
  <c r="S461" i="3" s="1"/>
  <c r="P2393" i="3"/>
  <c r="S2393" i="3" s="1"/>
  <c r="P416" i="3"/>
  <c r="S416" i="3" s="1"/>
  <c r="P2281" i="3"/>
  <c r="S2281" i="3" s="1"/>
  <c r="P5590" i="3"/>
  <c r="S5590" i="3" s="1"/>
  <c r="P2749" i="3"/>
  <c r="S2749" i="3" s="1"/>
  <c r="P2981" i="3"/>
  <c r="S2981" i="3" s="1"/>
  <c r="P3902" i="3"/>
  <c r="S3902" i="3" s="1"/>
  <c r="P4642" i="3"/>
  <c r="S4642" i="3" s="1"/>
  <c r="P5130" i="3"/>
  <c r="S5130" i="3" s="1"/>
  <c r="P5926" i="3"/>
  <c r="S5926" i="3" s="1"/>
  <c r="P6501" i="3"/>
  <c r="S6501" i="3" s="1"/>
  <c r="P94" i="3"/>
  <c r="S94" i="3" s="1"/>
  <c r="P4188" i="3"/>
  <c r="S4188" i="3" s="1"/>
  <c r="P6419" i="3"/>
  <c r="S6419" i="3" s="1"/>
  <c r="P7012" i="3"/>
  <c r="S7012" i="3" s="1"/>
  <c r="P8660" i="3"/>
  <c r="S8660" i="3" s="1"/>
  <c r="P4004" i="3"/>
  <c r="S4004" i="3" s="1"/>
  <c r="P4678" i="3"/>
  <c r="S4678" i="3" s="1"/>
  <c r="P6548" i="3"/>
  <c r="S6548" i="3" s="1"/>
  <c r="P7890" i="3"/>
  <c r="S7890" i="3" s="1"/>
  <c r="P5375" i="3"/>
  <c r="S5375" i="3" s="1"/>
  <c r="P248" i="3"/>
  <c r="S248" i="3" s="1"/>
  <c r="S2993" i="3"/>
  <c r="S3377" i="3"/>
  <c r="S4913" i="3"/>
  <c r="S2900" i="3"/>
  <c r="S6289" i="3"/>
  <c r="S3587" i="3"/>
  <c r="P8270" i="3"/>
  <c r="S8270" i="3" s="1"/>
  <c r="P8180" i="3"/>
  <c r="S8180" i="3" s="1"/>
  <c r="S4965" i="3"/>
  <c r="S6074" i="3"/>
  <c r="S2879" i="3"/>
  <c r="P926" i="3"/>
  <c r="S926" i="3" s="1"/>
  <c r="P6246" i="3"/>
  <c r="S6246" i="3" s="1"/>
  <c r="S8201" i="3"/>
  <c r="S4321" i="3"/>
  <c r="S5198" i="3"/>
  <c r="P3011" i="3"/>
  <c r="S3011" i="3" s="1"/>
  <c r="P1099" i="3"/>
  <c r="S1099" i="3" s="1"/>
  <c r="P3119" i="3"/>
  <c r="S3119" i="3" s="1"/>
  <c r="P5602" i="3"/>
  <c r="S5602" i="3" s="1"/>
  <c r="P6636" i="3"/>
  <c r="S6636" i="3" s="1"/>
  <c r="P7681" i="3"/>
  <c r="S7681" i="3" s="1"/>
  <c r="P914" i="3"/>
  <c r="S914" i="3" s="1"/>
  <c r="P440" i="3"/>
  <c r="S440" i="3" s="1"/>
  <c r="P448" i="3"/>
  <c r="S448" i="3" s="1"/>
  <c r="P3889" i="3"/>
  <c r="S3889" i="3" s="1"/>
  <c r="P3005" i="3"/>
  <c r="S3005" i="3" s="1"/>
  <c r="P4424" i="3"/>
  <c r="S4424" i="3" s="1"/>
  <c r="P5013" i="3"/>
  <c r="S5013" i="3" s="1"/>
  <c r="P6451" i="3"/>
  <c r="S6451" i="3" s="1"/>
  <c r="P7092" i="3"/>
  <c r="S7092" i="3" s="1"/>
  <c r="P8563" i="3"/>
  <c r="S8563" i="3" s="1"/>
  <c r="P357" i="3"/>
  <c r="S357" i="3" s="1"/>
  <c r="P737" i="3"/>
  <c r="S737" i="3" s="1"/>
  <c r="P962" i="3"/>
  <c r="S962" i="3" s="1"/>
  <c r="P1226" i="3"/>
  <c r="S1226" i="3" s="1"/>
  <c r="P1265" i="3"/>
  <c r="S1265" i="3" s="1"/>
  <c r="P1550" i="3"/>
  <c r="S1550" i="3" s="1"/>
  <c r="P2235" i="3"/>
  <c r="S2235" i="3" s="1"/>
  <c r="P2513" i="3"/>
  <c r="S2513" i="3" s="1"/>
  <c r="P2516" i="3"/>
  <c r="S2516" i="3" s="1"/>
  <c r="P5439" i="3"/>
  <c r="S5439" i="3" s="1"/>
  <c r="P4610" i="3"/>
  <c r="S4610" i="3" s="1"/>
  <c r="P6468" i="3"/>
  <c r="S6468" i="3" s="1"/>
  <c r="P4910" i="3"/>
  <c r="S4910" i="3" s="1"/>
  <c r="P5544" i="3"/>
  <c r="S5544" i="3" s="1"/>
  <c r="P6015" i="3"/>
  <c r="S6015" i="3" s="1"/>
  <c r="P4394" i="3"/>
  <c r="S4394" i="3" s="1"/>
  <c r="P4906" i="3"/>
  <c r="S4906" i="3" s="1"/>
  <c r="P6086" i="3"/>
  <c r="S6086" i="3" s="1"/>
  <c r="P6311" i="3"/>
  <c r="S6311" i="3" s="1"/>
  <c r="P6709" i="3"/>
  <c r="S6709" i="3" s="1"/>
  <c r="P8680" i="3"/>
  <c r="S8680" i="3" s="1"/>
  <c r="S5907" i="3"/>
  <c r="P553" i="3"/>
  <c r="S553" i="3" s="1"/>
  <c r="P290" i="3"/>
  <c r="S290" i="3" s="1"/>
  <c r="P3911" i="3"/>
  <c r="S3911" i="3" s="1"/>
  <c r="P1313" i="3"/>
  <c r="S1313" i="3" s="1"/>
  <c r="P6369" i="3"/>
  <c r="S6369" i="3" s="1"/>
  <c r="P4737" i="3"/>
  <c r="S4737" i="3" s="1"/>
  <c r="P6080" i="3"/>
  <c r="S6080" i="3" s="1"/>
  <c r="P298" i="3"/>
  <c r="S298" i="3" s="1"/>
  <c r="P569" i="3"/>
  <c r="S569" i="3" s="1"/>
  <c r="P1025" i="3"/>
  <c r="S1025" i="3" s="1"/>
  <c r="P1952" i="3"/>
  <c r="S1952" i="3" s="1"/>
  <c r="P1578" i="3"/>
  <c r="S1578" i="3" s="1"/>
  <c r="P2080" i="3"/>
  <c r="S2080" i="3" s="1"/>
  <c r="P5400" i="3"/>
  <c r="S5400" i="3" s="1"/>
  <c r="P4158" i="3"/>
  <c r="S4158" i="3" s="1"/>
  <c r="P4050" i="3"/>
  <c r="S4050" i="3" s="1"/>
  <c r="P5452" i="3"/>
  <c r="S5452" i="3" s="1"/>
  <c r="P4584" i="3"/>
  <c r="S4584" i="3" s="1"/>
  <c r="P5416" i="3"/>
  <c r="S5416" i="3" s="1"/>
  <c r="P6723" i="3"/>
  <c r="S6723" i="3" s="1"/>
  <c r="P6808" i="3"/>
  <c r="S6808" i="3" s="1"/>
  <c r="P7128" i="3"/>
  <c r="S7128" i="3" s="1"/>
  <c r="P7940" i="3"/>
  <c r="S7940" i="3" s="1"/>
  <c r="P8271" i="3"/>
  <c r="S8271" i="3" s="1"/>
  <c r="S3538" i="3"/>
  <c r="P2190" i="3"/>
  <c r="S2190" i="3" s="1"/>
  <c r="P6638" i="3"/>
  <c r="S6638" i="3" s="1"/>
  <c r="P3926" i="3"/>
  <c r="S3926" i="3" s="1"/>
  <c r="P5775" i="3"/>
  <c r="S5775" i="3" s="1"/>
  <c r="P5462" i="3"/>
  <c r="S5462" i="3" s="1"/>
  <c r="P7707" i="3"/>
  <c r="S7707" i="3" s="1"/>
  <c r="P8728" i="3"/>
  <c r="S8728" i="3" s="1"/>
  <c r="P8070" i="3"/>
  <c r="S8070" i="3" s="1"/>
  <c r="P1033" i="3"/>
  <c r="S1033" i="3" s="1"/>
  <c r="P1541" i="3"/>
  <c r="S1541" i="3" s="1"/>
  <c r="P2973" i="3"/>
  <c r="S2973" i="3" s="1"/>
  <c r="P4183" i="3"/>
  <c r="S4183" i="3" s="1"/>
  <c r="P3458" i="3"/>
  <c r="S3458" i="3" s="1"/>
  <c r="P6364" i="3"/>
  <c r="S6364" i="3" s="1"/>
  <c r="P4696" i="3"/>
  <c r="S4696" i="3" s="1"/>
  <c r="P5556" i="3"/>
  <c r="S5556" i="3" s="1"/>
  <c r="P4594" i="3"/>
  <c r="S4594" i="3" s="1"/>
  <c r="P5429" i="3"/>
  <c r="S5429" i="3" s="1"/>
  <c r="P6838" i="3"/>
  <c r="S6838" i="3" s="1"/>
  <c r="P7409" i="3"/>
  <c r="S7409" i="3" s="1"/>
  <c r="S614" i="3"/>
  <c r="S8649" i="3"/>
  <c r="S4406" i="3"/>
  <c r="S1580" i="3"/>
  <c r="S4084" i="3"/>
  <c r="S4116" i="3"/>
  <c r="S4066" i="3"/>
  <c r="S2744" i="3"/>
  <c r="S3716" i="3"/>
  <c r="S761" i="3"/>
  <c r="S5496" i="3"/>
  <c r="P1022" i="3"/>
  <c r="S1022" i="3" s="1"/>
  <c r="P3497" i="3"/>
  <c r="S3497" i="3" s="1"/>
  <c r="P686" i="3"/>
  <c r="S686" i="3" s="1"/>
  <c r="P825" i="3"/>
  <c r="S825" i="3" s="1"/>
  <c r="P2872" i="3"/>
  <c r="S2872" i="3" s="1"/>
  <c r="P302" i="3"/>
  <c r="S302" i="3" s="1"/>
  <c r="P3677" i="3"/>
  <c r="S3677" i="3" s="1"/>
  <c r="S2847" i="3"/>
  <c r="P1431" i="3"/>
  <c r="S1431" i="3" s="1"/>
  <c r="P72" i="3"/>
  <c r="S72" i="3" s="1"/>
  <c r="P3152" i="3"/>
  <c r="S3152" i="3" s="1"/>
  <c r="P4110" i="3"/>
  <c r="S4110" i="3" s="1"/>
  <c r="P7310" i="3"/>
  <c r="S7310" i="3" s="1"/>
  <c r="P73" i="3"/>
  <c r="S73" i="3" s="1"/>
  <c r="P2776" i="3"/>
  <c r="S2776" i="3" s="1"/>
  <c r="P5551" i="3"/>
  <c r="S5551" i="3" s="1"/>
  <c r="P8425" i="3"/>
  <c r="S8425" i="3" s="1"/>
  <c r="P1932" i="3"/>
  <c r="S1932" i="3" s="1"/>
  <c r="P5538" i="3"/>
  <c r="S5538" i="3" s="1"/>
  <c r="P4386" i="3"/>
  <c r="S4386" i="3" s="1"/>
  <c r="P5449" i="3"/>
  <c r="S5449" i="3" s="1"/>
  <c r="P5999" i="3"/>
  <c r="S5999" i="3" s="1"/>
  <c r="P5274" i="3"/>
  <c r="S5274" i="3" s="1"/>
  <c r="P7206" i="3"/>
  <c r="S7206" i="3" s="1"/>
  <c r="P1654" i="3"/>
  <c r="S1654" i="3" s="1"/>
  <c r="P2862" i="3"/>
  <c r="S2862" i="3" s="1"/>
  <c r="P496" i="3"/>
  <c r="S496" i="3" s="1"/>
  <c r="P1445" i="3"/>
  <c r="S1445" i="3" s="1"/>
  <c r="P6525" i="3"/>
  <c r="S6525" i="3" s="1"/>
  <c r="P589" i="3"/>
  <c r="S589" i="3" s="1"/>
  <c r="P1597" i="3"/>
  <c r="S1597" i="3" s="1"/>
  <c r="P2721" i="3"/>
  <c r="S2721" i="3" s="1"/>
  <c r="P4262" i="3"/>
  <c r="S4262" i="3" s="1"/>
  <c r="P3890" i="3"/>
  <c r="S3890" i="3" s="1"/>
  <c r="P6278" i="3"/>
  <c r="S6278" i="3" s="1"/>
  <c r="P2569" i="3"/>
  <c r="S2569" i="3" s="1"/>
  <c r="P3741" i="3"/>
  <c r="S3741" i="3" s="1"/>
  <c r="P7471" i="3"/>
  <c r="S7471" i="3" s="1"/>
  <c r="P202" i="3"/>
  <c r="S202" i="3" s="1"/>
  <c r="P714" i="3"/>
  <c r="S714" i="3" s="1"/>
  <c r="P2120" i="3"/>
  <c r="S2120" i="3" s="1"/>
  <c r="P3586" i="3"/>
  <c r="S3586" i="3" s="1"/>
  <c r="P5617" i="3"/>
  <c r="S5617" i="3" s="1"/>
  <c r="P6407" i="3"/>
  <c r="S6407" i="3" s="1"/>
  <c r="P7169" i="3"/>
  <c r="S7169" i="3" s="1"/>
  <c r="P7125" i="3"/>
  <c r="S7125" i="3" s="1"/>
  <c r="P7937" i="3"/>
  <c r="S7937" i="3" s="1"/>
  <c r="P7405" i="3"/>
  <c r="S7405" i="3" s="1"/>
  <c r="P2472" i="3"/>
  <c r="S2472" i="3" s="1"/>
  <c r="P1479" i="3"/>
  <c r="S1479" i="3" s="1"/>
  <c r="P8677" i="3"/>
  <c r="S8677" i="3" s="1"/>
  <c r="P1342" i="3"/>
  <c r="S1342" i="3" s="1"/>
  <c r="P3237" i="3"/>
  <c r="S3237" i="3" s="1"/>
  <c r="P4245" i="3"/>
  <c r="S4245" i="3" s="1"/>
  <c r="P5258" i="3"/>
  <c r="S5258" i="3" s="1"/>
  <c r="P7062" i="3"/>
  <c r="S7062" i="3" s="1"/>
  <c r="P5004" i="3"/>
  <c r="S5004" i="3" s="1"/>
  <c r="P7639" i="3"/>
  <c r="S7639" i="3" s="1"/>
  <c r="P333" i="3"/>
  <c r="S333" i="3" s="1"/>
  <c r="P3872" i="3"/>
  <c r="S3872" i="3" s="1"/>
  <c r="P4568" i="3"/>
  <c r="S4568" i="3" s="1"/>
  <c r="P6163" i="3"/>
  <c r="S6163" i="3" s="1"/>
  <c r="P8484" i="3"/>
  <c r="S8484" i="3" s="1"/>
  <c r="P8788" i="3"/>
  <c r="S8788" i="3" s="1"/>
  <c r="P1357" i="3"/>
  <c r="S1357" i="3" s="1"/>
  <c r="P1334" i="3"/>
  <c r="S1334" i="3" s="1"/>
  <c r="P4278" i="3"/>
  <c r="S4278" i="3" s="1"/>
  <c r="P4098" i="3"/>
  <c r="S4098" i="3" s="1"/>
  <c r="P6150" i="3"/>
  <c r="S6150" i="3" s="1"/>
  <c r="P6761" i="3"/>
  <c r="S6761" i="3" s="1"/>
  <c r="P5856" i="3"/>
  <c r="S5856" i="3" s="1"/>
  <c r="P7925" i="3"/>
  <c r="S7925" i="3" s="1"/>
  <c r="P6063" i="3"/>
  <c r="S6063" i="3" s="1"/>
  <c r="P1180" i="3"/>
  <c r="S1180" i="3" s="1"/>
  <c r="P7503" i="3"/>
  <c r="S7503" i="3" s="1"/>
  <c r="P783" i="3"/>
  <c r="S783" i="3" s="1"/>
  <c r="P8722" i="3"/>
  <c r="S8722" i="3" s="1"/>
  <c r="P8693" i="3"/>
  <c r="S8693" i="3" s="1"/>
  <c r="P7999" i="3"/>
  <c r="S7999" i="3" s="1"/>
  <c r="P3374" i="3"/>
  <c r="S3374" i="3" s="1"/>
  <c r="P5688" i="3"/>
  <c r="S5688" i="3" s="1"/>
  <c r="P4018" i="3"/>
  <c r="S4018" i="3" s="1"/>
  <c r="S6157" i="3"/>
  <c r="S3722" i="3"/>
  <c r="S532" i="3"/>
  <c r="S7865" i="3"/>
  <c r="S8377" i="3"/>
  <c r="S4227" i="3"/>
  <c r="S412" i="3"/>
  <c r="S3041" i="3"/>
  <c r="S2417" i="3"/>
  <c r="S5611" i="3"/>
  <c r="S5415" i="3"/>
  <c r="S2955" i="3"/>
  <c r="P1064" i="3"/>
  <c r="S1064" i="3" s="1"/>
  <c r="P142" i="3"/>
  <c r="S142" i="3" s="1"/>
  <c r="P435" i="3"/>
  <c r="S435" i="3" s="1"/>
  <c r="P1276" i="3"/>
  <c r="S1276" i="3" s="1"/>
  <c r="P2790" i="3"/>
  <c r="S2790" i="3" s="1"/>
  <c r="P2722" i="3"/>
  <c r="S2722" i="3" s="1"/>
  <c r="P6205" i="3"/>
  <c r="S6205" i="3" s="1"/>
  <c r="P6471" i="3"/>
  <c r="S6471" i="3" s="1"/>
  <c r="P1152" i="3"/>
  <c r="S1152" i="3" s="1"/>
  <c r="P4904" i="3"/>
  <c r="S4904" i="3" s="1"/>
  <c r="P5448" i="3"/>
  <c r="S5448" i="3" s="1"/>
  <c r="P8437" i="3"/>
  <c r="S8437" i="3" s="1"/>
  <c r="S4959" i="3"/>
  <c r="P1010" i="3"/>
  <c r="S1010" i="3" s="1"/>
  <c r="P1846" i="3"/>
  <c r="S1846" i="3" s="1"/>
  <c r="P1332" i="3"/>
  <c r="S1332" i="3" s="1"/>
  <c r="P2664" i="3"/>
  <c r="S2664" i="3" s="1"/>
  <c r="P7393" i="3"/>
  <c r="S7393" i="3" s="1"/>
  <c r="P4185" i="3"/>
  <c r="S4185" i="3" s="1"/>
  <c r="P5653" i="3"/>
  <c r="S5653" i="3" s="1"/>
  <c r="P7030" i="3"/>
  <c r="S7030" i="3" s="1"/>
  <c r="P230" i="3"/>
  <c r="S230" i="3" s="1"/>
  <c r="P5882" i="3"/>
  <c r="S5882" i="3" s="1"/>
  <c r="P4298" i="3"/>
  <c r="S4298" i="3" s="1"/>
  <c r="P5995" i="3"/>
  <c r="S5995" i="3" s="1"/>
  <c r="P6785" i="3"/>
  <c r="S6785" i="3" s="1"/>
  <c r="P8524" i="3"/>
  <c r="S8524" i="3" s="1"/>
  <c r="S5126" i="3"/>
  <c r="S617" i="3"/>
  <c r="S1818" i="3"/>
  <c r="S4164" i="3"/>
  <c r="S4690" i="3"/>
  <c r="S6199" i="3"/>
  <c r="S7936" i="3"/>
  <c r="S432" i="3"/>
  <c r="S7366" i="3"/>
  <c r="S3473" i="3"/>
  <c r="S4471" i="3"/>
  <c r="P1087" i="3"/>
  <c r="S1087" i="3" s="1"/>
  <c r="P3839" i="3"/>
  <c r="S3839" i="3" s="1"/>
  <c r="P1886" i="3"/>
  <c r="S1886" i="3" s="1"/>
  <c r="P7336" i="3"/>
  <c r="S7336" i="3" s="1"/>
  <c r="P1688" i="3"/>
  <c r="S1688" i="3" s="1"/>
  <c r="P8336" i="3"/>
  <c r="S8336" i="3" s="1"/>
  <c r="P1040" i="3"/>
  <c r="S1040" i="3" s="1"/>
  <c r="P8327" i="3"/>
  <c r="S8327" i="3" s="1"/>
  <c r="P768" i="3"/>
  <c r="S768" i="3" s="1"/>
  <c r="P2639" i="3"/>
  <c r="S2639" i="3" s="1"/>
  <c r="P551" i="3"/>
  <c r="S551" i="3" s="1"/>
  <c r="P80" i="3"/>
  <c r="S80" i="3" s="1"/>
  <c r="P3583" i="3"/>
  <c r="S3583" i="3" s="1"/>
  <c r="P182" i="3"/>
  <c r="S182" i="3" s="1"/>
  <c r="P771" i="3"/>
  <c r="S771" i="3" s="1"/>
  <c r="P5871" i="3"/>
  <c r="S5871" i="3" s="1"/>
  <c r="P2554" i="3"/>
  <c r="S2554" i="3" s="1"/>
  <c r="P5707" i="3"/>
  <c r="S5707" i="3" s="1"/>
  <c r="P1402" i="3"/>
  <c r="S1402" i="3" s="1"/>
  <c r="P1414" i="3"/>
  <c r="S1414" i="3" s="1"/>
  <c r="P2810" i="3"/>
  <c r="S2810" i="3" s="1"/>
  <c r="P4303" i="3"/>
  <c r="S4303" i="3" s="1"/>
  <c r="P3981" i="3"/>
  <c r="S3981" i="3" s="1"/>
  <c r="P6192" i="3"/>
  <c r="S6192" i="3" s="1"/>
  <c r="P6448" i="3"/>
  <c r="S6448" i="3" s="1"/>
  <c r="P7112" i="3"/>
  <c r="S7112" i="3" s="1"/>
  <c r="P7647" i="3"/>
  <c r="S7647" i="3" s="1"/>
  <c r="P5349" i="3"/>
  <c r="S5349" i="3" s="1"/>
  <c r="P8610" i="3"/>
  <c r="S8610" i="3" s="1"/>
  <c r="P351" i="3"/>
  <c r="S351" i="3" s="1"/>
  <c r="P485" i="3"/>
  <c r="S485" i="3" s="1"/>
  <c r="P3570" i="3"/>
  <c r="S3570" i="3" s="1"/>
  <c r="P5326" i="3"/>
  <c r="S5326" i="3" s="1"/>
  <c r="P5963" i="3"/>
  <c r="S5963" i="3" s="1"/>
  <c r="P208" i="3"/>
  <c r="S208" i="3" s="1"/>
  <c r="P1070" i="3"/>
  <c r="S1070" i="3" s="1"/>
  <c r="P1720" i="3"/>
  <c r="S1720" i="3" s="1"/>
  <c r="P1820" i="3"/>
  <c r="S1820" i="3" s="1"/>
  <c r="P3421" i="3"/>
  <c r="S3421" i="3" s="1"/>
  <c r="P5862" i="3"/>
  <c r="S5862" i="3" s="1"/>
  <c r="P8026" i="3"/>
  <c r="S8026" i="3" s="1"/>
  <c r="P4415" i="3"/>
  <c r="S4415" i="3" s="1"/>
  <c r="P4742" i="3"/>
  <c r="S4742" i="3" s="1"/>
  <c r="P4299" i="3"/>
  <c r="S4299" i="3" s="1"/>
  <c r="P5897" i="3"/>
  <c r="S5897" i="3" s="1"/>
  <c r="P6478" i="3"/>
  <c r="S6478" i="3" s="1"/>
  <c r="P7893" i="3"/>
  <c r="S7893" i="3" s="1"/>
  <c r="P8673" i="3"/>
  <c r="S8673" i="3" s="1"/>
  <c r="P5010" i="3"/>
  <c r="S5010" i="3" s="1"/>
  <c r="P4079" i="3"/>
  <c r="S4079" i="3" s="1"/>
  <c r="P4725" i="3"/>
  <c r="S4725" i="3" s="1"/>
  <c r="P862" i="3"/>
  <c r="S862" i="3" s="1"/>
  <c r="P1406" i="3"/>
  <c r="S1406" i="3" s="1"/>
  <c r="P4309" i="3"/>
  <c r="S4309" i="3" s="1"/>
  <c r="P5154" i="3"/>
  <c r="S5154" i="3" s="1"/>
  <c r="P6546" i="3"/>
  <c r="S6546" i="3" s="1"/>
  <c r="P5386" i="3"/>
  <c r="S5386" i="3" s="1"/>
  <c r="P5630" i="3"/>
  <c r="S5630" i="3" s="1"/>
  <c r="P7772" i="3"/>
  <c r="S7772" i="3" s="1"/>
  <c r="P8674" i="3"/>
  <c r="S8674" i="3" s="1"/>
  <c r="P2277" i="3"/>
  <c r="S2277" i="3" s="1"/>
  <c r="P3669" i="3"/>
  <c r="S3669" i="3" s="1"/>
  <c r="P1065" i="3"/>
  <c r="S1065" i="3" s="1"/>
  <c r="P1590" i="3"/>
  <c r="S1590" i="3" s="1"/>
  <c r="P7099" i="3"/>
  <c r="S7099" i="3" s="1"/>
  <c r="P8166" i="3"/>
  <c r="S8166" i="3" s="1"/>
  <c r="P8254" i="3"/>
  <c r="S8254" i="3" s="1"/>
  <c r="P4681" i="3"/>
  <c r="S4681" i="3" s="1"/>
  <c r="P1545" i="3"/>
  <c r="S1545" i="3" s="1"/>
  <c r="P6985" i="3"/>
  <c r="S6985" i="3" s="1"/>
  <c r="P7041" i="3"/>
  <c r="S7041" i="3" s="1"/>
  <c r="P6912" i="3"/>
  <c r="S6912" i="3" s="1"/>
  <c r="P7615" i="3"/>
  <c r="S7615" i="3" s="1"/>
  <c r="P8634" i="3"/>
  <c r="S8634" i="3" s="1"/>
  <c r="O1106" i="3"/>
  <c r="Q1106" i="3" s="1"/>
  <c r="R1106" i="3" s="1"/>
  <c r="P1106" i="3"/>
  <c r="O2962" i="3"/>
  <c r="Q2962" i="3" s="1"/>
  <c r="R2962" i="3" s="1"/>
  <c r="P2962" i="3"/>
  <c r="O100" i="3"/>
  <c r="Q100" i="3" s="1"/>
  <c r="R100" i="3" s="1"/>
  <c r="P100" i="3"/>
  <c r="O1380" i="3"/>
  <c r="Q1380" i="3" s="1"/>
  <c r="R1380" i="3" s="1"/>
  <c r="P1380" i="3"/>
  <c r="O7705" i="3"/>
  <c r="Q7705" i="3" s="1"/>
  <c r="R7705" i="3" s="1"/>
  <c r="P7705" i="3"/>
  <c r="O8217" i="3"/>
  <c r="Q8217" i="3" s="1"/>
  <c r="R8217" i="3" s="1"/>
  <c r="P8217" i="3"/>
  <c r="P7193" i="3"/>
  <c r="S7193" i="3" s="1"/>
  <c r="P402" i="3"/>
  <c r="S402" i="3" s="1"/>
  <c r="P1892" i="3"/>
  <c r="S1892" i="3" s="1"/>
  <c r="O1330" i="3"/>
  <c r="Q1330" i="3" s="1"/>
  <c r="R1330" i="3" s="1"/>
  <c r="P1330" i="3"/>
  <c r="O238" i="3"/>
  <c r="Q238" i="3" s="1"/>
  <c r="R238" i="3" s="1"/>
  <c r="P238" i="3"/>
  <c r="O6009" i="3"/>
  <c r="Q6009" i="3" s="1"/>
  <c r="R6009" i="3" s="1"/>
  <c r="P6009" i="3"/>
  <c r="O3399" i="3"/>
  <c r="Q3399" i="3" s="1"/>
  <c r="R3399" i="3" s="1"/>
  <c r="P3399" i="3"/>
  <c r="O400" i="3"/>
  <c r="Q400" i="3" s="1"/>
  <c r="R400" i="3" s="1"/>
  <c r="P400" i="3"/>
  <c r="O1424" i="3"/>
  <c r="Q1424" i="3" s="1"/>
  <c r="R1424" i="3" s="1"/>
  <c r="P1424" i="3"/>
  <c r="O2040" i="3"/>
  <c r="Q2040" i="3" s="1"/>
  <c r="R2040" i="3" s="1"/>
  <c r="P2040" i="3"/>
  <c r="O2960" i="3"/>
  <c r="Q2960" i="3" s="1"/>
  <c r="R2960" i="3" s="1"/>
  <c r="P2960" i="3"/>
  <c r="O2774" i="3"/>
  <c r="Q2774" i="3" s="1"/>
  <c r="R2774" i="3" s="1"/>
  <c r="P2774" i="3"/>
  <c r="O4526" i="3"/>
  <c r="Q4526" i="3" s="1"/>
  <c r="R4526" i="3" s="1"/>
  <c r="P4526" i="3"/>
  <c r="O5167" i="3"/>
  <c r="Q5167" i="3" s="1"/>
  <c r="R5167" i="3" s="1"/>
  <c r="P5167" i="3"/>
  <c r="O5951" i="3"/>
  <c r="Q5951" i="3" s="1"/>
  <c r="R5951" i="3" s="1"/>
  <c r="P5951" i="3"/>
  <c r="O5072" i="3"/>
  <c r="Q5072" i="3" s="1"/>
  <c r="R5072" i="3" s="1"/>
  <c r="P5072" i="3"/>
  <c r="O8696" i="3"/>
  <c r="Q8696" i="3" s="1"/>
  <c r="R8696" i="3" s="1"/>
  <c r="P8696" i="3"/>
  <c r="O8750" i="3"/>
  <c r="Q8750" i="3" s="1"/>
  <c r="R8750" i="3" s="1"/>
  <c r="P8750" i="3"/>
  <c r="O4019" i="3"/>
  <c r="Q4019" i="3" s="1"/>
  <c r="R4019" i="3" s="1"/>
  <c r="P4019" i="3"/>
  <c r="O6733" i="3"/>
  <c r="Q6733" i="3" s="1"/>
  <c r="R6733" i="3" s="1"/>
  <c r="P6733" i="3"/>
  <c r="O7245" i="3"/>
  <c r="Q7245" i="3" s="1"/>
  <c r="R7245" i="3" s="1"/>
  <c r="P7245" i="3"/>
  <c r="O3498" i="3"/>
  <c r="Q3498" i="3" s="1"/>
  <c r="R3498" i="3" s="1"/>
  <c r="P3498" i="3"/>
  <c r="O4330" i="3"/>
  <c r="Q4330" i="3" s="1"/>
  <c r="R4330" i="3" s="1"/>
  <c r="P4330" i="3"/>
  <c r="P1060" i="3"/>
  <c r="S1060" i="3" s="1"/>
  <c r="P6553" i="3"/>
  <c r="S6553" i="3" s="1"/>
  <c r="P2020" i="3"/>
  <c r="S2020" i="3" s="1"/>
  <c r="O1049" i="3"/>
  <c r="Q1049" i="3" s="1"/>
  <c r="R1049" i="3" s="1"/>
  <c r="P1049" i="3"/>
  <c r="O1849" i="3"/>
  <c r="Q1849" i="3" s="1"/>
  <c r="R1849" i="3" s="1"/>
  <c r="P1849" i="3"/>
  <c r="O697" i="3"/>
  <c r="Q697" i="3" s="1"/>
  <c r="R697" i="3" s="1"/>
  <c r="P697" i="3"/>
  <c r="O1465" i="3"/>
  <c r="Q1465" i="3" s="1"/>
  <c r="R1465" i="3" s="1"/>
  <c r="P1465" i="3"/>
  <c r="O775" i="3"/>
  <c r="Q775" i="3" s="1"/>
  <c r="R775" i="3" s="1"/>
  <c r="P775" i="3"/>
  <c r="P5209" i="3"/>
  <c r="S5209" i="3" s="1"/>
  <c r="O1360" i="3"/>
  <c r="Q1360" i="3" s="1"/>
  <c r="R1360" i="3" s="1"/>
  <c r="P1360" i="3"/>
  <c r="O3032" i="3"/>
  <c r="Q3032" i="3" s="1"/>
  <c r="R3032" i="3" s="1"/>
  <c r="P3032" i="3"/>
  <c r="O1318" i="3"/>
  <c r="Q1318" i="3" s="1"/>
  <c r="R1318" i="3" s="1"/>
  <c r="P1318" i="3"/>
  <c r="O1902" i="3"/>
  <c r="Q1902" i="3" s="1"/>
  <c r="R1902" i="3" s="1"/>
  <c r="P1902" i="3"/>
  <c r="O4102" i="3"/>
  <c r="Q4102" i="3" s="1"/>
  <c r="R4102" i="3" s="1"/>
  <c r="P4102" i="3"/>
  <c r="O4304" i="3"/>
  <c r="Q4304" i="3" s="1"/>
  <c r="R4304" i="3" s="1"/>
  <c r="P4304" i="3"/>
  <c r="O7390" i="3"/>
  <c r="Q7390" i="3" s="1"/>
  <c r="R7390" i="3" s="1"/>
  <c r="P7390" i="3"/>
  <c r="O6397" i="3"/>
  <c r="Q6397" i="3" s="1"/>
  <c r="R6397" i="3" s="1"/>
  <c r="P6397" i="3"/>
  <c r="O7805" i="3"/>
  <c r="Q7805" i="3" s="1"/>
  <c r="R7805" i="3" s="1"/>
  <c r="P7805" i="3"/>
  <c r="O8701" i="3"/>
  <c r="Q8701" i="3" s="1"/>
  <c r="R8701" i="3" s="1"/>
  <c r="P8701" i="3"/>
  <c r="O6649" i="3"/>
  <c r="Q6649" i="3" s="1"/>
  <c r="R6649" i="3" s="1"/>
  <c r="P6649" i="3"/>
  <c r="O8441" i="3"/>
  <c r="Q8441" i="3" s="1"/>
  <c r="R8441" i="3" s="1"/>
  <c r="P8441" i="3"/>
  <c r="O5881" i="3"/>
  <c r="Q5881" i="3" s="1"/>
  <c r="R5881" i="3" s="1"/>
  <c r="P5881" i="3"/>
  <c r="O1170" i="3"/>
  <c r="Q1170" i="3" s="1"/>
  <c r="R1170" i="3" s="1"/>
  <c r="P1170" i="3"/>
  <c r="O1171" i="3"/>
  <c r="Q1171" i="3" s="1"/>
  <c r="R1171" i="3" s="1"/>
  <c r="P1171" i="3"/>
  <c r="O1508" i="3"/>
  <c r="Q1508" i="3" s="1"/>
  <c r="R1508" i="3" s="1"/>
  <c r="P1508" i="3"/>
  <c r="P2322" i="3"/>
  <c r="S2322" i="3" s="1"/>
  <c r="P3157" i="3"/>
  <c r="S3157" i="3" s="1"/>
  <c r="O2303" i="3"/>
  <c r="Q2303" i="3" s="1"/>
  <c r="R2303" i="3" s="1"/>
  <c r="P2303" i="3"/>
  <c r="O1528" i="3"/>
  <c r="Q1528" i="3" s="1"/>
  <c r="R1528" i="3" s="1"/>
  <c r="P1528" i="3"/>
  <c r="O1166" i="3"/>
  <c r="Q1166" i="3" s="1"/>
  <c r="R1166" i="3" s="1"/>
  <c r="P1166" i="3"/>
  <c r="O3470" i="3"/>
  <c r="Q3470" i="3" s="1"/>
  <c r="R3470" i="3" s="1"/>
  <c r="P3470" i="3"/>
  <c r="O4558" i="3"/>
  <c r="Q4558" i="3" s="1"/>
  <c r="R4558" i="3" s="1"/>
  <c r="P4558" i="3"/>
  <c r="O4656" i="3"/>
  <c r="Q4656" i="3" s="1"/>
  <c r="R4656" i="3" s="1"/>
  <c r="P4656" i="3"/>
  <c r="O5104" i="3"/>
  <c r="Q5104" i="3" s="1"/>
  <c r="R5104" i="3" s="1"/>
  <c r="P5104" i="3"/>
  <c r="O8400" i="3"/>
  <c r="Q8400" i="3" s="1"/>
  <c r="R8400" i="3" s="1"/>
  <c r="P8400" i="3"/>
  <c r="O7182" i="3"/>
  <c r="Q7182" i="3" s="1"/>
  <c r="R7182" i="3" s="1"/>
  <c r="P7182" i="3"/>
  <c r="O90" i="3"/>
  <c r="Q90" i="3" s="1"/>
  <c r="R90" i="3" s="1"/>
  <c r="P90" i="3"/>
  <c r="O2010" i="3"/>
  <c r="Q2010" i="3" s="1"/>
  <c r="R2010" i="3" s="1"/>
  <c r="P2010" i="3"/>
  <c r="O2778" i="3"/>
  <c r="Q2778" i="3" s="1"/>
  <c r="R2778" i="3" s="1"/>
  <c r="P2778" i="3"/>
  <c r="O364" i="3"/>
  <c r="Q364" i="3" s="1"/>
  <c r="R364" i="3" s="1"/>
  <c r="P364" i="3"/>
  <c r="O876" i="3"/>
  <c r="Q876" i="3" s="1"/>
  <c r="R876" i="3" s="1"/>
  <c r="P876" i="3"/>
  <c r="O2412" i="3"/>
  <c r="Q2412" i="3" s="1"/>
  <c r="R2412" i="3" s="1"/>
  <c r="P2412" i="3"/>
  <c r="P1700" i="3"/>
  <c r="S1700" i="3" s="1"/>
  <c r="O8141" i="3"/>
  <c r="Q8141" i="3" s="1"/>
  <c r="R8141" i="3" s="1"/>
  <c r="P8141" i="3"/>
  <c r="O5219" i="3"/>
  <c r="Q5219" i="3" s="1"/>
  <c r="R5219" i="3" s="1"/>
  <c r="P5219" i="3"/>
  <c r="O7537" i="3"/>
  <c r="Q7537" i="3" s="1"/>
  <c r="R7537" i="3" s="1"/>
  <c r="P7537" i="3"/>
  <c r="O8561" i="3"/>
  <c r="Q8561" i="3" s="1"/>
  <c r="R8561" i="3" s="1"/>
  <c r="P8561" i="3"/>
  <c r="O3562" i="3"/>
  <c r="Q3562" i="3" s="1"/>
  <c r="R3562" i="3" s="1"/>
  <c r="P3562" i="3"/>
  <c r="P6937" i="3"/>
  <c r="S6937" i="3" s="1"/>
  <c r="P2212" i="3"/>
  <c r="S2212" i="3" s="1"/>
  <c r="P3881" i="3"/>
  <c r="S3881" i="3" s="1"/>
  <c r="O1113" i="3"/>
  <c r="Q1113" i="3" s="1"/>
  <c r="R1113" i="3" s="1"/>
  <c r="P1113" i="3"/>
  <c r="O769" i="3"/>
  <c r="Q769" i="3" s="1"/>
  <c r="R769" i="3" s="1"/>
  <c r="P769" i="3"/>
  <c r="O1529" i="3"/>
  <c r="Q1529" i="3" s="1"/>
  <c r="R1529" i="3" s="1"/>
  <c r="P1529" i="3"/>
  <c r="O807" i="3"/>
  <c r="Q807" i="3" s="1"/>
  <c r="R807" i="3" s="1"/>
  <c r="P807" i="3"/>
  <c r="O952" i="3"/>
  <c r="Q952" i="3" s="1"/>
  <c r="R952" i="3" s="1"/>
  <c r="P952" i="3"/>
  <c r="O1496" i="3"/>
  <c r="Q1496" i="3" s="1"/>
  <c r="R1496" i="3" s="1"/>
  <c r="P1496" i="3"/>
  <c r="O550" i="3"/>
  <c r="Q550" i="3" s="1"/>
  <c r="R550" i="3" s="1"/>
  <c r="P550" i="3"/>
  <c r="O1390" i="3"/>
  <c r="Q1390" i="3" s="1"/>
  <c r="R1390" i="3" s="1"/>
  <c r="P1390" i="3"/>
  <c r="O5022" i="3"/>
  <c r="Q5022" i="3" s="1"/>
  <c r="R5022" i="3" s="1"/>
  <c r="P5022" i="3"/>
  <c r="O5759" i="3"/>
  <c r="Q5759" i="3" s="1"/>
  <c r="R5759" i="3" s="1"/>
  <c r="P5759" i="3"/>
  <c r="O3592" i="3"/>
  <c r="Q3592" i="3" s="1"/>
  <c r="R3592" i="3" s="1"/>
  <c r="P3592" i="3"/>
  <c r="O4376" i="3"/>
  <c r="Q4376" i="3" s="1"/>
  <c r="R4376" i="3" s="1"/>
  <c r="P4376" i="3"/>
  <c r="O1588" i="3"/>
  <c r="Q1588" i="3" s="1"/>
  <c r="R1588" i="3" s="1"/>
  <c r="P1588" i="3"/>
  <c r="O6689" i="3"/>
  <c r="Q6689" i="3" s="1"/>
  <c r="R6689" i="3" s="1"/>
  <c r="P6689" i="3"/>
  <c r="O8481" i="3"/>
  <c r="Q8481" i="3" s="1"/>
  <c r="R8481" i="3" s="1"/>
  <c r="P8481" i="3"/>
  <c r="P917" i="3"/>
  <c r="S917" i="3" s="1"/>
  <c r="O932" i="3"/>
  <c r="Q932" i="3" s="1"/>
  <c r="R932" i="3" s="1"/>
  <c r="P932" i="3"/>
  <c r="O6169" i="3"/>
  <c r="Q6169" i="3" s="1"/>
  <c r="R6169" i="3" s="1"/>
  <c r="P6169" i="3"/>
  <c r="P6425" i="3"/>
  <c r="S6425" i="3" s="1"/>
  <c r="O342" i="3"/>
  <c r="Q342" i="3" s="1"/>
  <c r="R342" i="3" s="1"/>
  <c r="P342" i="3"/>
  <c r="O975" i="3"/>
  <c r="Q975" i="3" s="1"/>
  <c r="R975" i="3" s="1"/>
  <c r="P975" i="3"/>
  <c r="O1016" i="3"/>
  <c r="Q1016" i="3" s="1"/>
  <c r="R1016" i="3" s="1"/>
  <c r="P1016" i="3"/>
  <c r="O2688" i="3"/>
  <c r="Q2688" i="3" s="1"/>
  <c r="R2688" i="3" s="1"/>
  <c r="P2688" i="3"/>
  <c r="O3064" i="3"/>
  <c r="Q3064" i="3" s="1"/>
  <c r="R3064" i="3" s="1"/>
  <c r="P3064" i="3"/>
  <c r="O2446" i="3"/>
  <c r="Q2446" i="3" s="1"/>
  <c r="R2446" i="3" s="1"/>
  <c r="P2446" i="3"/>
  <c r="O4590" i="3"/>
  <c r="Q4590" i="3" s="1"/>
  <c r="R4590" i="3" s="1"/>
  <c r="P4590" i="3"/>
  <c r="O7024" i="3"/>
  <c r="Q7024" i="3" s="1"/>
  <c r="R7024" i="3" s="1"/>
  <c r="P7024" i="3"/>
  <c r="O6158" i="3"/>
  <c r="Q6158" i="3" s="1"/>
  <c r="R6158" i="3" s="1"/>
  <c r="P6158" i="3"/>
  <c r="O7214" i="3"/>
  <c r="Q7214" i="3" s="1"/>
  <c r="R7214" i="3" s="1"/>
  <c r="P7214" i="3"/>
  <c r="O218" i="3"/>
  <c r="Q218" i="3" s="1"/>
  <c r="R218" i="3" s="1"/>
  <c r="P218" i="3"/>
  <c r="O1242" i="3"/>
  <c r="Q1242" i="3" s="1"/>
  <c r="R1242" i="3" s="1"/>
  <c r="P1242" i="3"/>
  <c r="O2906" i="3"/>
  <c r="Q2906" i="3" s="1"/>
  <c r="R2906" i="3" s="1"/>
  <c r="P2906" i="3"/>
  <c r="O4115" i="3"/>
  <c r="Q4115" i="3" s="1"/>
  <c r="R4115" i="3" s="1"/>
  <c r="P4115" i="3"/>
  <c r="O4579" i="3"/>
  <c r="Q4579" i="3" s="1"/>
  <c r="R4579" i="3" s="1"/>
  <c r="P4579" i="3"/>
  <c r="O1004" i="3"/>
  <c r="Q1004" i="3" s="1"/>
  <c r="R1004" i="3" s="1"/>
  <c r="P1004" i="3"/>
  <c r="O6861" i="3"/>
  <c r="Q6861" i="3" s="1"/>
  <c r="R6861" i="3" s="1"/>
  <c r="P6861" i="3"/>
  <c r="O7501" i="3"/>
  <c r="Q7501" i="3" s="1"/>
  <c r="R7501" i="3" s="1"/>
  <c r="P7501" i="3"/>
  <c r="O3626" i="3"/>
  <c r="Q3626" i="3" s="1"/>
  <c r="R3626" i="3" s="1"/>
  <c r="P3626" i="3"/>
  <c r="P1234" i="3"/>
  <c r="S1234" i="3" s="1"/>
  <c r="O2866" i="3"/>
  <c r="Q2866" i="3" s="1"/>
  <c r="R2866" i="3" s="1"/>
  <c r="P2866" i="3"/>
  <c r="O297" i="3"/>
  <c r="Q297" i="3" s="1"/>
  <c r="R297" i="3" s="1"/>
  <c r="P297" i="3"/>
  <c r="O1977" i="3"/>
  <c r="Q1977" i="3" s="1"/>
  <c r="R1977" i="3" s="1"/>
  <c r="P1977" i="3"/>
  <c r="O841" i="3"/>
  <c r="Q841" i="3" s="1"/>
  <c r="R841" i="3" s="1"/>
  <c r="P841" i="3"/>
  <c r="O1593" i="3"/>
  <c r="Q1593" i="3" s="1"/>
  <c r="R1593" i="3" s="1"/>
  <c r="P1593" i="3"/>
  <c r="O1047" i="3"/>
  <c r="Q1047" i="3" s="1"/>
  <c r="R1047" i="3" s="1"/>
  <c r="P1047" i="3"/>
  <c r="O1863" i="3"/>
  <c r="Q1863" i="3" s="1"/>
  <c r="R1863" i="3" s="1"/>
  <c r="P1863" i="3"/>
  <c r="O984" i="3"/>
  <c r="Q984" i="3" s="1"/>
  <c r="R984" i="3" s="1"/>
  <c r="P984" i="3"/>
  <c r="O2488" i="3"/>
  <c r="Q2488" i="3" s="1"/>
  <c r="R2488" i="3" s="1"/>
  <c r="P2488" i="3"/>
  <c r="O806" i="3"/>
  <c r="Q806" i="3" s="1"/>
  <c r="R806" i="3" s="1"/>
  <c r="P806" i="3"/>
  <c r="O1462" i="3"/>
  <c r="Q1462" i="3" s="1"/>
  <c r="R1462" i="3" s="1"/>
  <c r="P1462" i="3"/>
  <c r="O2086" i="3"/>
  <c r="Q2086" i="3" s="1"/>
  <c r="R2086" i="3" s="1"/>
  <c r="P2086" i="3"/>
  <c r="O5054" i="3"/>
  <c r="Q5054" i="3" s="1"/>
  <c r="R5054" i="3" s="1"/>
  <c r="P5054" i="3"/>
  <c r="O6208" i="3"/>
  <c r="Q6208" i="3" s="1"/>
  <c r="R6208" i="3" s="1"/>
  <c r="P6208" i="3"/>
  <c r="O1972" i="3"/>
  <c r="Q1972" i="3" s="1"/>
  <c r="R1972" i="3" s="1"/>
  <c r="P1972" i="3"/>
  <c r="O4597" i="3"/>
  <c r="Q4597" i="3" s="1"/>
  <c r="R4597" i="3" s="1"/>
  <c r="P4597" i="3"/>
  <c r="O4274" i="3"/>
  <c r="Q4274" i="3" s="1"/>
  <c r="R4274" i="3" s="1"/>
  <c r="P4274" i="3"/>
  <c r="O2002" i="3"/>
  <c r="Q2002" i="3" s="1"/>
  <c r="R2002" i="3" s="1"/>
  <c r="P2002" i="3"/>
  <c r="O1298" i="3"/>
  <c r="Q1298" i="3" s="1"/>
  <c r="R1298" i="3" s="1"/>
  <c r="P1298" i="3"/>
  <c r="O2706" i="3"/>
  <c r="Q2706" i="3" s="1"/>
  <c r="R2706" i="3" s="1"/>
  <c r="P2706" i="3"/>
  <c r="P949" i="3"/>
  <c r="S949" i="3" s="1"/>
  <c r="O2276" i="3"/>
  <c r="Q2276" i="3" s="1"/>
  <c r="R2276" i="3" s="1"/>
  <c r="P2276" i="3"/>
  <c r="P1572" i="3"/>
  <c r="S1572" i="3" s="1"/>
  <c r="O374" i="3"/>
  <c r="Q374" i="3" s="1"/>
  <c r="R374" i="3" s="1"/>
  <c r="P374" i="3"/>
  <c r="O1007" i="3"/>
  <c r="Q1007" i="3" s="1"/>
  <c r="R1007" i="3" s="1"/>
  <c r="P1007" i="3"/>
  <c r="O2407" i="3"/>
  <c r="Q2407" i="3" s="1"/>
  <c r="R2407" i="3" s="1"/>
  <c r="P2407" i="3"/>
  <c r="P5177" i="3"/>
  <c r="S5177" i="3" s="1"/>
  <c r="O1048" i="3"/>
  <c r="Q1048" i="3" s="1"/>
  <c r="R1048" i="3" s="1"/>
  <c r="P1048" i="3"/>
  <c r="O1664" i="3"/>
  <c r="Q1664" i="3" s="1"/>
  <c r="R1664" i="3" s="1"/>
  <c r="P1664" i="3"/>
  <c r="O2280" i="3"/>
  <c r="Q2280" i="3" s="1"/>
  <c r="R2280" i="3" s="1"/>
  <c r="P2280" i="3"/>
  <c r="O1350" i="3"/>
  <c r="Q1350" i="3" s="1"/>
  <c r="R1350" i="3" s="1"/>
  <c r="P1350" i="3"/>
  <c r="O3910" i="3"/>
  <c r="Q3910" i="3" s="1"/>
  <c r="R3910" i="3" s="1"/>
  <c r="P3910" i="3"/>
  <c r="O4654" i="3"/>
  <c r="Q4654" i="3" s="1"/>
  <c r="R4654" i="3" s="1"/>
  <c r="P4654" i="3"/>
  <c r="O7887" i="3"/>
  <c r="Q7887" i="3" s="1"/>
  <c r="R7887" i="3" s="1"/>
  <c r="P7887" i="3"/>
  <c r="O3664" i="3"/>
  <c r="Q3664" i="3" s="1"/>
  <c r="R3664" i="3" s="1"/>
  <c r="P3664" i="3"/>
  <c r="O6400" i="3"/>
  <c r="Q6400" i="3" s="1"/>
  <c r="R6400" i="3" s="1"/>
  <c r="P6400" i="3"/>
  <c r="O7088" i="3"/>
  <c r="Q7088" i="3" s="1"/>
  <c r="R7088" i="3" s="1"/>
  <c r="P7088" i="3"/>
  <c r="O8464" i="3"/>
  <c r="Q8464" i="3" s="1"/>
  <c r="R8464" i="3" s="1"/>
  <c r="P8464" i="3"/>
  <c r="O6670" i="3"/>
  <c r="Q6670" i="3" s="1"/>
  <c r="R6670" i="3" s="1"/>
  <c r="P6670" i="3"/>
  <c r="O7934" i="3"/>
  <c r="Q7934" i="3" s="1"/>
  <c r="R7934" i="3" s="1"/>
  <c r="P7934" i="3"/>
  <c r="O1370" i="3"/>
  <c r="Q1370" i="3" s="1"/>
  <c r="R1370" i="3" s="1"/>
  <c r="P1370" i="3"/>
  <c r="O7978" i="3"/>
  <c r="Q7978" i="3" s="1"/>
  <c r="R7978" i="3" s="1"/>
  <c r="P7978" i="3"/>
  <c r="O4627" i="3"/>
  <c r="Q4627" i="3" s="1"/>
  <c r="R4627" i="3" s="1"/>
  <c r="P4627" i="3"/>
  <c r="O2540" i="3"/>
  <c r="Q2540" i="3" s="1"/>
  <c r="R2540" i="3" s="1"/>
  <c r="P2540" i="3"/>
  <c r="P5849" i="3"/>
  <c r="S5849" i="3" s="1"/>
  <c r="O8689" i="3"/>
  <c r="Q8689" i="3" s="1"/>
  <c r="R8689" i="3" s="1"/>
  <c r="P8689" i="3"/>
  <c r="O3690" i="3"/>
  <c r="Q3690" i="3" s="1"/>
  <c r="R3690" i="3" s="1"/>
  <c r="P3690" i="3"/>
  <c r="P4505" i="3"/>
  <c r="S4505" i="3" s="1"/>
  <c r="P868" i="3"/>
  <c r="S868" i="3" s="1"/>
  <c r="P1490" i="3"/>
  <c r="S1490" i="3" s="1"/>
  <c r="P434" i="3"/>
  <c r="S434" i="3" s="1"/>
  <c r="O369" i="3"/>
  <c r="Q369" i="3" s="1"/>
  <c r="R369" i="3" s="1"/>
  <c r="P369" i="3"/>
  <c r="O1079" i="3"/>
  <c r="Q1079" i="3" s="1"/>
  <c r="R1079" i="3" s="1"/>
  <c r="P1079" i="3"/>
  <c r="O3159" i="3"/>
  <c r="Q3159" i="3" s="1"/>
  <c r="R3159" i="3" s="1"/>
  <c r="P3159" i="3"/>
  <c r="O64" i="3"/>
  <c r="Q64" i="3" s="1"/>
  <c r="R64" i="3" s="1"/>
  <c r="P64" i="3"/>
  <c r="O1872" i="3"/>
  <c r="Q1872" i="3" s="1"/>
  <c r="R1872" i="3" s="1"/>
  <c r="P1872" i="3"/>
  <c r="O1574" i="3"/>
  <c r="Q1574" i="3" s="1"/>
  <c r="R1574" i="3" s="1"/>
  <c r="P1574" i="3"/>
  <c r="O2158" i="3"/>
  <c r="Q2158" i="3" s="1"/>
  <c r="R2158" i="3" s="1"/>
  <c r="P2158" i="3"/>
  <c r="O4294" i="3"/>
  <c r="Q4294" i="3" s="1"/>
  <c r="R4294" i="3" s="1"/>
  <c r="P4294" i="3"/>
  <c r="O5710" i="3"/>
  <c r="Q5710" i="3" s="1"/>
  <c r="R5710" i="3" s="1"/>
  <c r="P5710" i="3"/>
  <c r="P2770" i="3"/>
  <c r="S2770" i="3" s="1"/>
  <c r="O2803" i="3"/>
  <c r="Q2803" i="3" s="1"/>
  <c r="R2803" i="3" s="1"/>
  <c r="P2803" i="3"/>
  <c r="O2420" i="3"/>
  <c r="Q2420" i="3" s="1"/>
  <c r="R2420" i="3" s="1"/>
  <c r="P2420" i="3"/>
  <c r="P629" i="3"/>
  <c r="S629" i="3" s="1"/>
  <c r="O7421" i="3"/>
  <c r="Q7421" i="3" s="1"/>
  <c r="R7421" i="3" s="1"/>
  <c r="P7421" i="3"/>
  <c r="O6905" i="3"/>
  <c r="Q6905" i="3" s="1"/>
  <c r="R6905" i="3" s="1"/>
  <c r="P6905" i="3"/>
  <c r="O4633" i="3"/>
  <c r="Q4633" i="3" s="1"/>
  <c r="R4633" i="3" s="1"/>
  <c r="P4633" i="3"/>
  <c r="O2130" i="3"/>
  <c r="Q2130" i="3" s="1"/>
  <c r="R2130" i="3" s="1"/>
  <c r="P2130" i="3"/>
  <c r="P2258" i="3"/>
  <c r="S2258" i="3" s="1"/>
  <c r="P1042" i="3"/>
  <c r="S1042" i="3" s="1"/>
  <c r="O3369" i="3"/>
  <c r="Q3369" i="3" s="1"/>
  <c r="R3369" i="3" s="1"/>
  <c r="P3369" i="3"/>
  <c r="O463" i="3"/>
  <c r="Q463" i="3" s="1"/>
  <c r="R463" i="3" s="1"/>
  <c r="P463" i="3"/>
  <c r="O2711" i="3"/>
  <c r="Q2711" i="3" s="1"/>
  <c r="R2711" i="3" s="1"/>
  <c r="P2711" i="3"/>
  <c r="O3191" i="3"/>
  <c r="Q3191" i="3" s="1"/>
  <c r="R3191" i="3" s="1"/>
  <c r="P3191" i="3"/>
  <c r="O1768" i="3"/>
  <c r="Q1768" i="3" s="1"/>
  <c r="R1768" i="3" s="1"/>
  <c r="P1768" i="3"/>
  <c r="O2118" i="3"/>
  <c r="Q2118" i="3" s="1"/>
  <c r="R2118" i="3" s="1"/>
  <c r="P2118" i="3"/>
  <c r="O7919" i="3"/>
  <c r="Q7919" i="3" s="1"/>
  <c r="R7919" i="3" s="1"/>
  <c r="P7919" i="3"/>
  <c r="O8607" i="3"/>
  <c r="Q8607" i="3" s="1"/>
  <c r="R8607" i="3" s="1"/>
  <c r="P8607" i="3"/>
  <c r="O3240" i="3"/>
  <c r="Q3240" i="3" s="1"/>
  <c r="R3240" i="3" s="1"/>
  <c r="P3240" i="3"/>
  <c r="O7152" i="3"/>
  <c r="Q7152" i="3" s="1"/>
  <c r="R7152" i="3" s="1"/>
  <c r="P7152" i="3"/>
  <c r="O8496" i="3"/>
  <c r="Q8496" i="3" s="1"/>
  <c r="R8496" i="3" s="1"/>
  <c r="P8496" i="3"/>
  <c r="O7422" i="3"/>
  <c r="Q7422" i="3" s="1"/>
  <c r="R7422" i="3" s="1"/>
  <c r="P7422" i="3"/>
  <c r="O346" i="3"/>
  <c r="Q346" i="3" s="1"/>
  <c r="R346" i="3" s="1"/>
  <c r="P346" i="3"/>
  <c r="O1498" i="3"/>
  <c r="Q1498" i="3" s="1"/>
  <c r="R1498" i="3" s="1"/>
  <c r="P1498" i="3"/>
  <c r="O67" i="3"/>
  <c r="Q67" i="3" s="1"/>
  <c r="R67" i="3" s="1"/>
  <c r="P67" i="3"/>
  <c r="O4179" i="3"/>
  <c r="Q4179" i="3" s="1"/>
  <c r="R4179" i="3" s="1"/>
  <c r="P4179" i="3"/>
  <c r="O4588" i="3"/>
  <c r="Q4588" i="3" s="1"/>
  <c r="R4588" i="3" s="1"/>
  <c r="P4588" i="3"/>
  <c r="O6989" i="3"/>
  <c r="Q6989" i="3" s="1"/>
  <c r="R6989" i="3" s="1"/>
  <c r="P6989" i="3"/>
  <c r="O6897" i="3"/>
  <c r="Q6897" i="3" s="1"/>
  <c r="R6897" i="3" s="1"/>
  <c r="P6897" i="3"/>
  <c r="O7665" i="3"/>
  <c r="Q7665" i="3" s="1"/>
  <c r="R7665" i="3" s="1"/>
  <c r="P7665" i="3"/>
  <c r="O4353" i="3"/>
  <c r="Q4353" i="3" s="1"/>
  <c r="R4353" i="3" s="1"/>
  <c r="P4353" i="3"/>
  <c r="O3882" i="3"/>
  <c r="Q3882" i="3" s="1"/>
  <c r="R3882" i="3" s="1"/>
  <c r="P3882" i="3"/>
  <c r="O5482" i="3"/>
  <c r="Q5482" i="3" s="1"/>
  <c r="R5482" i="3" s="1"/>
  <c r="P5482" i="3"/>
  <c r="P4665" i="3"/>
  <c r="S4665" i="3" s="1"/>
  <c r="P6297" i="3"/>
  <c r="S6297" i="3" s="1"/>
  <c r="P1043" i="3"/>
  <c r="S1043" i="3" s="1"/>
  <c r="P4217" i="3"/>
  <c r="S4217" i="3" s="1"/>
  <c r="O1385" i="3"/>
  <c r="Q1385" i="3" s="1"/>
  <c r="R1385" i="3" s="1"/>
  <c r="P1385" i="3"/>
  <c r="O1183" i="3"/>
  <c r="Q1183" i="3" s="1"/>
  <c r="R1183" i="3" s="1"/>
  <c r="P1183" i="3"/>
  <c r="O2103" i="3"/>
  <c r="Q2103" i="3" s="1"/>
  <c r="R2103" i="3" s="1"/>
  <c r="P2103" i="3"/>
  <c r="O3263" i="3"/>
  <c r="Q3263" i="3" s="1"/>
  <c r="R3263" i="3" s="1"/>
  <c r="P3263" i="3"/>
  <c r="O1088" i="3"/>
  <c r="Q1088" i="3" s="1"/>
  <c r="R1088" i="3" s="1"/>
  <c r="P1088" i="3"/>
  <c r="O1976" i="3"/>
  <c r="Q1976" i="3" s="1"/>
  <c r="R1976" i="3" s="1"/>
  <c r="P1976" i="3"/>
  <c r="O2760" i="3"/>
  <c r="Q2760" i="3" s="1"/>
  <c r="R2760" i="3" s="1"/>
  <c r="P2760" i="3"/>
  <c r="O4431" i="3"/>
  <c r="Q4431" i="3" s="1"/>
  <c r="R4431" i="3" s="1"/>
  <c r="P4431" i="3"/>
  <c r="O7727" i="3"/>
  <c r="Q7727" i="3" s="1"/>
  <c r="R7727" i="3" s="1"/>
  <c r="P7727" i="3"/>
  <c r="O3856" i="3"/>
  <c r="Q3856" i="3" s="1"/>
  <c r="R3856" i="3" s="1"/>
  <c r="P3856" i="3"/>
  <c r="O6896" i="3"/>
  <c r="Q6896" i="3" s="1"/>
  <c r="R6896" i="3" s="1"/>
  <c r="P6896" i="3"/>
  <c r="O8240" i="3"/>
  <c r="Q8240" i="3" s="1"/>
  <c r="R8240" i="3" s="1"/>
  <c r="P8240" i="3"/>
  <c r="O226" i="3"/>
  <c r="Q226" i="3" s="1"/>
  <c r="R226" i="3" s="1"/>
  <c r="P226" i="3"/>
  <c r="S371" i="3"/>
  <c r="O2005" i="3"/>
  <c r="Q2005" i="3" s="1"/>
  <c r="R2005" i="3" s="1"/>
  <c r="P2005" i="3"/>
  <c r="O692" i="3"/>
  <c r="Q692" i="3" s="1"/>
  <c r="R692" i="3" s="1"/>
  <c r="P692" i="3"/>
  <c r="P1139" i="3"/>
  <c r="S1139" i="3" s="1"/>
  <c r="O6485" i="3"/>
  <c r="Q6485" i="3" s="1"/>
  <c r="R6485" i="3" s="1"/>
  <c r="P6485" i="3"/>
  <c r="O8737" i="3"/>
  <c r="Q8737" i="3" s="1"/>
  <c r="R8737" i="3" s="1"/>
  <c r="P8737" i="3"/>
  <c r="O5370" i="3"/>
  <c r="Q5370" i="3" s="1"/>
  <c r="R5370" i="3" s="1"/>
  <c r="P5370" i="3"/>
  <c r="S274" i="3"/>
  <c r="O1554" i="3"/>
  <c r="Q1554" i="3" s="1"/>
  <c r="R1554" i="3" s="1"/>
  <c r="P1554" i="3"/>
  <c r="O2194" i="3"/>
  <c r="Q2194" i="3" s="1"/>
  <c r="R2194" i="3" s="1"/>
  <c r="P2194" i="3"/>
  <c r="S403" i="3"/>
  <c r="P2642" i="3"/>
  <c r="S2642" i="3" s="1"/>
  <c r="O1124" i="3"/>
  <c r="Q1124" i="3" s="1"/>
  <c r="R1124" i="3" s="1"/>
  <c r="P1124" i="3"/>
  <c r="O1764" i="3"/>
  <c r="Q1764" i="3" s="1"/>
  <c r="R1764" i="3" s="1"/>
  <c r="P1764" i="3"/>
  <c r="O7321" i="3"/>
  <c r="Q7321" i="3" s="1"/>
  <c r="R7321" i="3" s="1"/>
  <c r="P7321" i="3"/>
  <c r="O7961" i="3"/>
  <c r="Q7961" i="3" s="1"/>
  <c r="R7961" i="3" s="1"/>
  <c r="P7961" i="3"/>
  <c r="O87" i="3"/>
  <c r="Q87" i="3" s="1"/>
  <c r="R87" i="3" s="1"/>
  <c r="P87" i="3"/>
  <c r="O495" i="3"/>
  <c r="Q495" i="3" s="1"/>
  <c r="R495" i="3" s="1"/>
  <c r="P495" i="3"/>
  <c r="O1351" i="3"/>
  <c r="Q1351" i="3" s="1"/>
  <c r="R1351" i="3" s="1"/>
  <c r="P1351" i="3"/>
  <c r="O2031" i="3"/>
  <c r="Q2031" i="3" s="1"/>
  <c r="R2031" i="3" s="1"/>
  <c r="P2031" i="3"/>
  <c r="O232" i="3"/>
  <c r="Q232" i="3" s="1"/>
  <c r="R232" i="3" s="1"/>
  <c r="P232" i="3"/>
  <c r="O582" i="3"/>
  <c r="Q582" i="3" s="1"/>
  <c r="R582" i="3" s="1"/>
  <c r="P582" i="3"/>
  <c r="O1606" i="3"/>
  <c r="Q1606" i="3" s="1"/>
  <c r="R1606" i="3" s="1"/>
  <c r="P1606" i="3"/>
  <c r="O5823" i="3"/>
  <c r="Q5823" i="3" s="1"/>
  <c r="R5823" i="3" s="1"/>
  <c r="P5823" i="3"/>
  <c r="O7951" i="3"/>
  <c r="Q7951" i="3" s="1"/>
  <c r="R7951" i="3" s="1"/>
  <c r="P7951" i="3"/>
  <c r="O4853" i="3"/>
  <c r="Q4853" i="3" s="1"/>
  <c r="R4853" i="3" s="1"/>
  <c r="P4853" i="3"/>
  <c r="O474" i="3"/>
  <c r="Q474" i="3" s="1"/>
  <c r="R474" i="3" s="1"/>
  <c r="P474" i="3"/>
  <c r="O1626" i="3"/>
  <c r="Q1626" i="3" s="1"/>
  <c r="R1626" i="3" s="1"/>
  <c r="P1626" i="3"/>
  <c r="O3859" i="3"/>
  <c r="Q3859" i="3" s="1"/>
  <c r="R3859" i="3" s="1"/>
  <c r="P3859" i="3"/>
  <c r="O1388" i="3"/>
  <c r="Q1388" i="3" s="1"/>
  <c r="R1388" i="3" s="1"/>
  <c r="P1388" i="3"/>
  <c r="O2668" i="3"/>
  <c r="Q2668" i="3" s="1"/>
  <c r="R2668" i="3" s="1"/>
  <c r="P2668" i="3"/>
  <c r="O6129" i="3"/>
  <c r="Q6129" i="3" s="1"/>
  <c r="R6129" i="3" s="1"/>
  <c r="P6129" i="3"/>
  <c r="O3178" i="3"/>
  <c r="Q3178" i="3" s="1"/>
  <c r="R3178" i="3" s="1"/>
  <c r="P3178" i="3"/>
  <c r="O4010" i="3"/>
  <c r="Q4010" i="3" s="1"/>
  <c r="R4010" i="3" s="1"/>
  <c r="P4010" i="3"/>
  <c r="P2450" i="3"/>
  <c r="S2450" i="3" s="1"/>
  <c r="P531" i="3"/>
  <c r="S531" i="3" s="1"/>
  <c r="P2340" i="3"/>
  <c r="S2340" i="3" s="1"/>
  <c r="P1301" i="3"/>
  <c r="S1301" i="3" s="1"/>
  <c r="P3397" i="3"/>
  <c r="S3397" i="3" s="1"/>
  <c r="P4985" i="3"/>
  <c r="S4985" i="3" s="1"/>
  <c r="P693" i="3"/>
  <c r="S693" i="3" s="1"/>
  <c r="O705" i="3"/>
  <c r="Q705" i="3" s="1"/>
  <c r="R705" i="3" s="1"/>
  <c r="P705" i="3"/>
  <c r="O1457" i="3"/>
  <c r="Q1457" i="3" s="1"/>
  <c r="R1457" i="3" s="1"/>
  <c r="P1457" i="3"/>
  <c r="O1121" i="3"/>
  <c r="Q1121" i="3" s="1"/>
  <c r="R1121" i="3" s="1"/>
  <c r="P1121" i="3"/>
  <c r="O1287" i="3"/>
  <c r="Q1287" i="3" s="1"/>
  <c r="R1287" i="3" s="1"/>
  <c r="P1287" i="3"/>
  <c r="O2135" i="3"/>
  <c r="Q2135" i="3" s="1"/>
  <c r="R2135" i="3" s="1"/>
  <c r="P2135" i="3"/>
  <c r="O200" i="3"/>
  <c r="Q200" i="3" s="1"/>
  <c r="R200" i="3" s="1"/>
  <c r="P200" i="3"/>
  <c r="O2008" i="3"/>
  <c r="Q2008" i="3" s="1"/>
  <c r="R2008" i="3" s="1"/>
  <c r="P2008" i="3"/>
  <c r="O1062" i="3"/>
  <c r="Q1062" i="3" s="1"/>
  <c r="R1062" i="3" s="1"/>
  <c r="P1062" i="3"/>
  <c r="O2414" i="3"/>
  <c r="Q2414" i="3" s="1"/>
  <c r="R2414" i="3" s="1"/>
  <c r="P2414" i="3"/>
  <c r="O3950" i="3"/>
  <c r="Q3950" i="3" s="1"/>
  <c r="R3950" i="3" s="1"/>
  <c r="P3950" i="3"/>
  <c r="O4430" i="3"/>
  <c r="Q4430" i="3" s="1"/>
  <c r="R4430" i="3" s="1"/>
  <c r="P4430" i="3"/>
  <c r="O8415" i="3"/>
  <c r="Q8415" i="3" s="1"/>
  <c r="R8415" i="3" s="1"/>
  <c r="P8415" i="3"/>
  <c r="O734" i="3"/>
  <c r="Q734" i="3" s="1"/>
  <c r="R734" i="3" s="1"/>
  <c r="P734" i="3"/>
  <c r="O5112" i="3"/>
  <c r="Q5112" i="3" s="1"/>
  <c r="R5112" i="3" s="1"/>
  <c r="P5112" i="3"/>
  <c r="O6878" i="3"/>
  <c r="Q6878" i="3" s="1"/>
  <c r="R6878" i="3" s="1"/>
  <c r="P6878" i="3"/>
  <c r="O8686" i="3"/>
  <c r="Q8686" i="3" s="1"/>
  <c r="R8686" i="3" s="1"/>
  <c r="P8686" i="3"/>
  <c r="P3177" i="3"/>
  <c r="S3177" i="3" s="1"/>
  <c r="O4389" i="3"/>
  <c r="Q4389" i="3" s="1"/>
  <c r="R4389" i="3" s="1"/>
  <c r="P4389" i="3"/>
  <c r="O6741" i="3"/>
  <c r="Q6741" i="3" s="1"/>
  <c r="R6741" i="3" s="1"/>
  <c r="P6741" i="3"/>
  <c r="O3825" i="3"/>
  <c r="Q3825" i="3" s="1"/>
  <c r="R3825" i="3" s="1"/>
  <c r="P3825" i="3"/>
  <c r="O850" i="3"/>
  <c r="Q850" i="3" s="1"/>
  <c r="R850" i="3" s="1"/>
  <c r="P850" i="3"/>
  <c r="P2148" i="3"/>
  <c r="S2148" i="3" s="1"/>
  <c r="O599" i="3"/>
  <c r="Q599" i="3" s="1"/>
  <c r="R599" i="3" s="1"/>
  <c r="P599" i="3"/>
  <c r="O1383" i="3"/>
  <c r="Q1383" i="3" s="1"/>
  <c r="R1383" i="3" s="1"/>
  <c r="P1383" i="3"/>
  <c r="O2167" i="3"/>
  <c r="Q2167" i="3" s="1"/>
  <c r="R2167" i="3" s="1"/>
  <c r="P2167" i="3"/>
  <c r="O264" i="3"/>
  <c r="Q264" i="3" s="1"/>
  <c r="R264" i="3" s="1"/>
  <c r="P264" i="3"/>
  <c r="O726" i="3"/>
  <c r="Q726" i="3" s="1"/>
  <c r="R726" i="3" s="1"/>
  <c r="P726" i="3"/>
  <c r="O4174" i="3"/>
  <c r="Q4174" i="3" s="1"/>
  <c r="R4174" i="3" s="1"/>
  <c r="P4174" i="3"/>
  <c r="O5887" i="3"/>
  <c r="Q5887" i="3" s="1"/>
  <c r="R5887" i="3" s="1"/>
  <c r="P5887" i="3"/>
  <c r="O7983" i="3"/>
  <c r="Q7983" i="3" s="1"/>
  <c r="R7983" i="3" s="1"/>
  <c r="P7983" i="3"/>
  <c r="O3888" i="3"/>
  <c r="Q3888" i="3" s="1"/>
  <c r="R3888" i="3" s="1"/>
  <c r="P3888" i="3"/>
  <c r="O4512" i="3"/>
  <c r="Q4512" i="3" s="1"/>
  <c r="R4512" i="3" s="1"/>
  <c r="P4512" i="3"/>
  <c r="O4936" i="3"/>
  <c r="Q4936" i="3" s="1"/>
  <c r="R4936" i="3" s="1"/>
  <c r="P4936" i="3"/>
  <c r="O5680" i="3"/>
  <c r="Q5680" i="3" s="1"/>
  <c r="R5680" i="3" s="1"/>
  <c r="P5680" i="3"/>
  <c r="O8206" i="3"/>
  <c r="Q8206" i="3" s="1"/>
  <c r="R8206" i="3" s="1"/>
  <c r="P8206" i="3"/>
  <c r="O2394" i="3"/>
  <c r="Q2394" i="3" s="1"/>
  <c r="R2394" i="3" s="1"/>
  <c r="P2394" i="3"/>
  <c r="O323" i="3"/>
  <c r="Q323" i="3" s="1"/>
  <c r="R323" i="3" s="1"/>
  <c r="P323" i="3"/>
  <c r="O3891" i="3"/>
  <c r="Q3891" i="3" s="1"/>
  <c r="R3891" i="3" s="1"/>
  <c r="P3891" i="3"/>
  <c r="O4795" i="3"/>
  <c r="Q4795" i="3" s="1"/>
  <c r="R4795" i="3" s="1"/>
  <c r="P4795" i="3"/>
  <c r="O5837" i="3"/>
  <c r="Q5837" i="3" s="1"/>
  <c r="R5837" i="3" s="1"/>
  <c r="P5837" i="3"/>
  <c r="O6605" i="3"/>
  <c r="Q6605" i="3" s="1"/>
  <c r="R6605" i="3" s="1"/>
  <c r="P6605" i="3"/>
  <c r="O7117" i="3"/>
  <c r="Q7117" i="3" s="1"/>
  <c r="R7117" i="3" s="1"/>
  <c r="P7117" i="3"/>
  <c r="O8525" i="3"/>
  <c r="Q8525" i="3" s="1"/>
  <c r="R8525" i="3" s="1"/>
  <c r="P8525" i="3"/>
  <c r="O7153" i="3"/>
  <c r="Q7153" i="3" s="1"/>
  <c r="R7153" i="3" s="1"/>
  <c r="P7153" i="3"/>
  <c r="O3306" i="3"/>
  <c r="Q3306" i="3" s="1"/>
  <c r="R3306" i="3" s="1"/>
  <c r="P3306" i="3"/>
  <c r="O4074" i="3"/>
  <c r="Q4074" i="3" s="1"/>
  <c r="R4074" i="3" s="1"/>
  <c r="P4074" i="3"/>
  <c r="O5356" i="3"/>
  <c r="Q5356" i="3" s="1"/>
  <c r="R5356" i="3" s="1"/>
  <c r="P5356" i="3"/>
  <c r="P1682" i="3"/>
  <c r="S1682" i="3" s="1"/>
  <c r="P6809" i="3"/>
  <c r="S6809" i="3" s="1"/>
  <c r="O1721" i="3"/>
  <c r="Q1721" i="3" s="1"/>
  <c r="R1721" i="3" s="1"/>
  <c r="P1721" i="3"/>
  <c r="O174" i="3"/>
  <c r="Q174" i="3" s="1"/>
  <c r="R174" i="3" s="1"/>
  <c r="P174" i="3"/>
  <c r="O1249" i="3"/>
  <c r="Q1249" i="3" s="1"/>
  <c r="R1249" i="3" s="1"/>
  <c r="P1249" i="3"/>
  <c r="O399" i="3"/>
  <c r="Q399" i="3" s="1"/>
  <c r="R399" i="3" s="1"/>
  <c r="P399" i="3"/>
  <c r="O1455" i="3"/>
  <c r="Q1455" i="3" s="1"/>
  <c r="R1455" i="3" s="1"/>
  <c r="P1455" i="3"/>
  <c r="O336" i="3"/>
  <c r="Q336" i="3" s="1"/>
  <c r="R336" i="3" s="1"/>
  <c r="P336" i="3"/>
  <c r="O2216" i="3"/>
  <c r="Q2216" i="3" s="1"/>
  <c r="R2216" i="3" s="1"/>
  <c r="P2216" i="3"/>
  <c r="O2896" i="3"/>
  <c r="Q2896" i="3" s="1"/>
  <c r="R2896" i="3" s="1"/>
  <c r="P2896" i="3"/>
  <c r="O1134" i="3"/>
  <c r="Q1134" i="3" s="1"/>
  <c r="R1134" i="3" s="1"/>
  <c r="P1134" i="3"/>
  <c r="O4462" i="3"/>
  <c r="Q4462" i="3" s="1"/>
  <c r="R4462" i="3" s="1"/>
  <c r="P4462" i="3"/>
  <c r="O4575" i="3"/>
  <c r="Q4575" i="3" s="1"/>
  <c r="R4575" i="3" s="1"/>
  <c r="P4575" i="3"/>
  <c r="O7071" i="3"/>
  <c r="Q7071" i="3" s="1"/>
  <c r="R7071" i="3" s="1"/>
  <c r="P7071" i="3"/>
  <c r="O1012" i="3"/>
  <c r="Q1012" i="3" s="1"/>
  <c r="R1012" i="3" s="1"/>
  <c r="P1012" i="3"/>
  <c r="O7329" i="3"/>
  <c r="Q7329" i="3" s="1"/>
  <c r="R7329" i="3" s="1"/>
  <c r="P7329" i="3"/>
  <c r="O2898" i="3"/>
  <c r="Q2898" i="3" s="1"/>
  <c r="R2898" i="3" s="1"/>
  <c r="P2898" i="3"/>
  <c r="O1252" i="3"/>
  <c r="Q1252" i="3" s="1"/>
  <c r="R1252" i="3" s="1"/>
  <c r="P1252" i="3"/>
  <c r="O1956" i="3"/>
  <c r="Q1956" i="3" s="1"/>
  <c r="R1956" i="3" s="1"/>
  <c r="P1956" i="3"/>
  <c r="P1493" i="3"/>
  <c r="S1493" i="3" s="1"/>
  <c r="P338" i="3"/>
  <c r="S338" i="3" s="1"/>
  <c r="S2610" i="3"/>
  <c r="O206" i="3"/>
  <c r="Q206" i="3" s="1"/>
  <c r="R206" i="3" s="1"/>
  <c r="P206" i="3"/>
  <c r="O631" i="3"/>
  <c r="Q631" i="3" s="1"/>
  <c r="R631" i="3" s="1"/>
  <c r="P631" i="3"/>
  <c r="O2199" i="3"/>
  <c r="Q2199" i="3" s="1"/>
  <c r="R2199" i="3" s="1"/>
  <c r="P2199" i="3"/>
  <c r="O2919" i="3"/>
  <c r="Q2919" i="3" s="1"/>
  <c r="R2919" i="3" s="1"/>
  <c r="P2919" i="3"/>
  <c r="O368" i="3"/>
  <c r="Q368" i="3" s="1"/>
  <c r="R368" i="3" s="1"/>
  <c r="P368" i="3"/>
  <c r="O1936" i="3"/>
  <c r="Q1936" i="3" s="1"/>
  <c r="R1936" i="3" s="1"/>
  <c r="P1936" i="3"/>
  <c r="O2928" i="3"/>
  <c r="Q2928" i="3" s="1"/>
  <c r="R2928" i="3" s="1"/>
  <c r="P2928" i="3"/>
  <c r="O2702" i="3"/>
  <c r="Q2702" i="3" s="1"/>
  <c r="R2702" i="3" s="1"/>
  <c r="P2702" i="3"/>
  <c r="O5902" i="3"/>
  <c r="Q5902" i="3" s="1"/>
  <c r="R5902" i="3" s="1"/>
  <c r="P5902" i="3"/>
  <c r="O5919" i="3"/>
  <c r="Q5919" i="3" s="1"/>
  <c r="R5919" i="3" s="1"/>
  <c r="P5919" i="3"/>
  <c r="O4968" i="3"/>
  <c r="Q4968" i="3" s="1"/>
  <c r="R4968" i="3" s="1"/>
  <c r="P4968" i="3"/>
  <c r="O8238" i="3"/>
  <c r="Q8238" i="3" s="1"/>
  <c r="R8238" i="3" s="1"/>
  <c r="P8238" i="3"/>
  <c r="O858" i="3"/>
  <c r="Q858" i="3" s="1"/>
  <c r="R858" i="3" s="1"/>
  <c r="P858" i="3"/>
  <c r="O3667" i="3"/>
  <c r="Q3667" i="3" s="1"/>
  <c r="R3667" i="3" s="1"/>
  <c r="P3667" i="3"/>
  <c r="O3987" i="3"/>
  <c r="Q3987" i="3" s="1"/>
  <c r="R3987" i="3" s="1"/>
  <c r="P3987" i="3"/>
  <c r="O4307" i="3"/>
  <c r="Q4307" i="3" s="1"/>
  <c r="R4307" i="3" s="1"/>
  <c r="P4307" i="3"/>
  <c r="O4539" i="3"/>
  <c r="Q4539" i="3" s="1"/>
  <c r="R4539" i="3" s="1"/>
  <c r="P4539" i="3"/>
  <c r="O1516" i="3"/>
  <c r="Q1516" i="3" s="1"/>
  <c r="R1516" i="3" s="1"/>
  <c r="P1516" i="3"/>
  <c r="O2284" i="3"/>
  <c r="Q2284" i="3" s="1"/>
  <c r="R2284" i="3" s="1"/>
  <c r="P2284" i="3"/>
  <c r="O5965" i="3"/>
  <c r="Q5965" i="3" s="1"/>
  <c r="R5965" i="3" s="1"/>
  <c r="P5965" i="3"/>
  <c r="O7885" i="3"/>
  <c r="Q7885" i="3" s="1"/>
  <c r="R7885" i="3" s="1"/>
  <c r="P7885" i="3"/>
  <c r="O6257" i="3"/>
  <c r="Q6257" i="3" s="1"/>
  <c r="R6257" i="3" s="1"/>
  <c r="P6257" i="3"/>
  <c r="O7281" i="3"/>
  <c r="Q7281" i="3" s="1"/>
  <c r="R7281" i="3" s="1"/>
  <c r="P7281" i="3"/>
  <c r="O8433" i="3"/>
  <c r="Q8433" i="3" s="1"/>
  <c r="R8433" i="3" s="1"/>
  <c r="P8433" i="3"/>
  <c r="O3434" i="3"/>
  <c r="Q3434" i="3" s="1"/>
  <c r="R3434" i="3" s="1"/>
  <c r="P3434" i="3"/>
  <c r="O4202" i="3"/>
  <c r="Q4202" i="3" s="1"/>
  <c r="R4202" i="3" s="1"/>
  <c r="P4202" i="3"/>
  <c r="P1636" i="3"/>
  <c r="S1636" i="3" s="1"/>
  <c r="P996" i="3"/>
  <c r="S996" i="3" s="1"/>
  <c r="O626" i="3"/>
  <c r="Q626" i="3" s="1"/>
  <c r="R626" i="3" s="1"/>
  <c r="P626" i="3"/>
  <c r="S2098" i="3"/>
  <c r="P5145" i="3"/>
  <c r="S5145" i="3" s="1"/>
  <c r="O1785" i="3"/>
  <c r="Q1785" i="3" s="1"/>
  <c r="R1785" i="3" s="1"/>
  <c r="P1785" i="3"/>
  <c r="P3469" i="3"/>
  <c r="S3469" i="3" s="1"/>
  <c r="O561" i="3"/>
  <c r="Q561" i="3" s="1"/>
  <c r="R561" i="3" s="1"/>
  <c r="P561" i="3"/>
  <c r="O1329" i="3"/>
  <c r="Q1329" i="3" s="1"/>
  <c r="R1329" i="3" s="1"/>
  <c r="P1329" i="3"/>
  <c r="O535" i="3"/>
  <c r="Q535" i="3" s="1"/>
  <c r="R535" i="3" s="1"/>
  <c r="P535" i="3"/>
  <c r="O1559" i="3"/>
  <c r="Q1559" i="3" s="1"/>
  <c r="R1559" i="3" s="1"/>
  <c r="P1559" i="3"/>
  <c r="O2343" i="3"/>
  <c r="Q2343" i="3" s="1"/>
  <c r="R2343" i="3" s="1"/>
  <c r="P2343" i="3"/>
  <c r="O2887" i="3"/>
  <c r="Q2887" i="3" s="1"/>
  <c r="R2887" i="3" s="1"/>
  <c r="P2887" i="3"/>
  <c r="O3471" i="3"/>
  <c r="Q3471" i="3" s="1"/>
  <c r="R3471" i="3" s="1"/>
  <c r="P3471" i="3"/>
  <c r="O1328" i="3"/>
  <c r="Q1328" i="3" s="1"/>
  <c r="R1328" i="3" s="1"/>
  <c r="P1328" i="3"/>
  <c r="O1206" i="3"/>
  <c r="Q1206" i="3" s="1"/>
  <c r="R1206" i="3" s="1"/>
  <c r="P1206" i="3"/>
  <c r="O1830" i="3"/>
  <c r="Q1830" i="3" s="1"/>
  <c r="R1830" i="3" s="1"/>
  <c r="P1830" i="3"/>
  <c r="O7855" i="3"/>
  <c r="Q7855" i="3" s="1"/>
  <c r="R7855" i="3" s="1"/>
  <c r="P7855" i="3"/>
  <c r="O4264" i="3"/>
  <c r="Q4264" i="3" s="1"/>
  <c r="R4264" i="3" s="1"/>
  <c r="P4264" i="3"/>
  <c r="O6366" i="3"/>
  <c r="Q6366" i="3" s="1"/>
  <c r="R6366" i="3" s="1"/>
  <c r="P6366" i="3"/>
  <c r="O8142" i="3"/>
  <c r="Q8142" i="3" s="1"/>
  <c r="R8142" i="3" s="1"/>
  <c r="P8142" i="3"/>
  <c r="P4313" i="3"/>
  <c r="S4313" i="3" s="1"/>
  <c r="P4537" i="3"/>
  <c r="S4537" i="3" s="1"/>
  <c r="O4469" i="3"/>
  <c r="Q4469" i="3" s="1"/>
  <c r="R4469" i="3" s="1"/>
  <c r="P4469" i="3"/>
  <c r="O7253" i="3"/>
  <c r="Q7253" i="3" s="1"/>
  <c r="R7253" i="3" s="1"/>
  <c r="P7253" i="3"/>
  <c r="O4377" i="3"/>
  <c r="Q4377" i="3" s="1"/>
  <c r="R4377" i="3" s="1"/>
  <c r="P4377" i="3"/>
  <c r="O4366" i="3"/>
  <c r="Q4366" i="3" s="1"/>
  <c r="R4366" i="3" s="1"/>
  <c r="P4366" i="3"/>
  <c r="O5742" i="3"/>
  <c r="Q5742" i="3" s="1"/>
  <c r="R5742" i="3" s="1"/>
  <c r="P5742" i="3"/>
  <c r="O6447" i="3"/>
  <c r="Q6447" i="3" s="1"/>
  <c r="R6447" i="3" s="1"/>
  <c r="P6447" i="3"/>
  <c r="O7791" i="3"/>
  <c r="Q7791" i="3" s="1"/>
  <c r="R7791" i="3" s="1"/>
  <c r="P7791" i="3"/>
  <c r="O8447" i="3"/>
  <c r="Q8447" i="3" s="1"/>
  <c r="R8447" i="3" s="1"/>
  <c r="P8447" i="3"/>
  <c r="O4040" i="3"/>
  <c r="Q4040" i="3" s="1"/>
  <c r="R4040" i="3" s="1"/>
  <c r="P4040" i="3"/>
  <c r="O6126" i="3"/>
  <c r="Q6126" i="3" s="1"/>
  <c r="R6126" i="3" s="1"/>
  <c r="P6126" i="3"/>
  <c r="O6846" i="3"/>
  <c r="Q6846" i="3" s="1"/>
  <c r="R6846" i="3" s="1"/>
  <c r="P6846" i="3"/>
  <c r="O5355" i="3"/>
  <c r="Q5355" i="3" s="1"/>
  <c r="R5355" i="3" s="1"/>
  <c r="P5355" i="3"/>
  <c r="O4667" i="3"/>
  <c r="Q4667" i="3" s="1"/>
  <c r="R4667" i="3" s="1"/>
  <c r="P4667" i="3"/>
  <c r="O4645" i="3"/>
  <c r="Q4645" i="3" s="1"/>
  <c r="R4645" i="3" s="1"/>
  <c r="P4645" i="3"/>
  <c r="O8573" i="3"/>
  <c r="Q8573" i="3" s="1"/>
  <c r="R8573" i="3" s="1"/>
  <c r="P8573" i="3"/>
  <c r="O6997" i="3"/>
  <c r="Q6997" i="3" s="1"/>
  <c r="R6997" i="3" s="1"/>
  <c r="P6997" i="3"/>
  <c r="O6817" i="3"/>
  <c r="Q6817" i="3" s="1"/>
  <c r="R6817" i="3" s="1"/>
  <c r="P6817" i="3"/>
  <c r="O3698" i="3"/>
  <c r="Q3698" i="3" s="1"/>
  <c r="R3698" i="3" s="1"/>
  <c r="P3698" i="3"/>
  <c r="O4338" i="3"/>
  <c r="Q4338" i="3" s="1"/>
  <c r="R4338" i="3" s="1"/>
  <c r="P4338" i="3"/>
  <c r="O2039" i="3"/>
  <c r="Q2039" i="3" s="1"/>
  <c r="R2039" i="3" s="1"/>
  <c r="P2039" i="3"/>
  <c r="P1013" i="3"/>
  <c r="S1013" i="3" s="1"/>
  <c r="O272" i="3"/>
  <c r="Q272" i="3" s="1"/>
  <c r="R272" i="3" s="1"/>
  <c r="P272" i="3"/>
  <c r="O1536" i="3"/>
  <c r="Q1536" i="3" s="1"/>
  <c r="R1536" i="3" s="1"/>
  <c r="P1536" i="3"/>
  <c r="O662" i="3"/>
  <c r="Q662" i="3" s="1"/>
  <c r="R662" i="3" s="1"/>
  <c r="P662" i="3"/>
  <c r="O1102" i="3"/>
  <c r="Q1102" i="3" s="1"/>
  <c r="R1102" i="3" s="1"/>
  <c r="P1102" i="3"/>
  <c r="O4334" i="3"/>
  <c r="Q4334" i="3" s="1"/>
  <c r="R4334" i="3" s="1"/>
  <c r="P4334" i="3"/>
  <c r="O4543" i="3"/>
  <c r="Q4543" i="3" s="1"/>
  <c r="R4543" i="3" s="1"/>
  <c r="P4543" i="3"/>
  <c r="O4911" i="3"/>
  <c r="Q4911" i="3" s="1"/>
  <c r="R4911" i="3" s="1"/>
  <c r="P4911" i="3"/>
  <c r="O5567" i="3"/>
  <c r="Q5567" i="3" s="1"/>
  <c r="R5567" i="3" s="1"/>
  <c r="P5567" i="3"/>
  <c r="O6159" i="3"/>
  <c r="Q6159" i="3" s="1"/>
  <c r="R6159" i="3" s="1"/>
  <c r="P6159" i="3"/>
  <c r="O8287" i="3"/>
  <c r="Q8287" i="3" s="1"/>
  <c r="R8287" i="3" s="1"/>
  <c r="P8287" i="3"/>
  <c r="O3632" i="3"/>
  <c r="Q3632" i="3" s="1"/>
  <c r="R3632" i="3" s="1"/>
  <c r="P3632" i="3"/>
  <c r="O4552" i="3"/>
  <c r="Q4552" i="3" s="1"/>
  <c r="R4552" i="3" s="1"/>
  <c r="P4552" i="3"/>
  <c r="O8280" i="3"/>
  <c r="Q8280" i="3" s="1"/>
  <c r="R8280" i="3" s="1"/>
  <c r="P8280" i="3"/>
  <c r="O7294" i="3"/>
  <c r="Q7294" i="3" s="1"/>
  <c r="R7294" i="3" s="1"/>
  <c r="P7294" i="3"/>
  <c r="O746" i="3"/>
  <c r="Q746" i="3" s="1"/>
  <c r="R746" i="3" s="1"/>
  <c r="P746" i="3"/>
  <c r="P1077" i="3"/>
  <c r="S1077" i="3" s="1"/>
  <c r="O7341" i="3"/>
  <c r="Q7341" i="3" s="1"/>
  <c r="R7341" i="3" s="1"/>
  <c r="P7341" i="3"/>
  <c r="O7853" i="3"/>
  <c r="Q7853" i="3" s="1"/>
  <c r="R7853" i="3" s="1"/>
  <c r="P7853" i="3"/>
  <c r="O8749" i="3"/>
  <c r="Q8749" i="3" s="1"/>
  <c r="R8749" i="3" s="1"/>
  <c r="P8749" i="3"/>
  <c r="O6481" i="3"/>
  <c r="Q6481" i="3" s="1"/>
  <c r="R6481" i="3" s="1"/>
  <c r="P6481" i="3"/>
  <c r="O3194" i="3"/>
  <c r="Q3194" i="3" s="1"/>
  <c r="R3194" i="3" s="1"/>
  <c r="P3194" i="3"/>
  <c r="O4346" i="3"/>
  <c r="Q4346" i="3" s="1"/>
  <c r="R4346" i="3" s="1"/>
  <c r="P4346" i="3"/>
  <c r="P3285" i="3"/>
  <c r="S3285" i="3" s="1"/>
  <c r="S405" i="3"/>
  <c r="P1397" i="3"/>
  <c r="S1397" i="3" s="1"/>
  <c r="P7289" i="3"/>
  <c r="S7289" i="3" s="1"/>
  <c r="O720" i="3"/>
  <c r="Q720" i="3" s="1"/>
  <c r="R720" i="3" s="1"/>
  <c r="P720" i="3"/>
  <c r="O7338" i="3"/>
  <c r="Q7338" i="3" s="1"/>
  <c r="R7338" i="3" s="1"/>
  <c r="P7338" i="3"/>
  <c r="S1491" i="3"/>
  <c r="P4761" i="3"/>
  <c r="S4761" i="3" s="1"/>
  <c r="P6873" i="3"/>
  <c r="S6873" i="3" s="1"/>
  <c r="P2035" i="3"/>
  <c r="S2035" i="3" s="1"/>
  <c r="S1753" i="3"/>
  <c r="P3245" i="3"/>
  <c r="S3245" i="3" s="1"/>
  <c r="S1953" i="3"/>
  <c r="P6112" i="3"/>
  <c r="S6112" i="3" s="1"/>
  <c r="S3415" i="3"/>
  <c r="P2320" i="3"/>
  <c r="S2320" i="3" s="1"/>
  <c r="P5008" i="3"/>
  <c r="S5008" i="3" s="1"/>
  <c r="P8372" i="3"/>
  <c r="S8372" i="3" s="1"/>
  <c r="P260" i="3"/>
  <c r="S260" i="3" s="1"/>
  <c r="P6342" i="3"/>
  <c r="S6342" i="3" s="1"/>
  <c r="S5203" i="3"/>
  <c r="P4287" i="3"/>
  <c r="S4287" i="3" s="1"/>
  <c r="O1355" i="3"/>
  <c r="Q1355" i="3" s="1"/>
  <c r="R1355" i="3" s="1"/>
  <c r="P1355" i="3"/>
  <c r="O3440" i="3"/>
  <c r="Q3440" i="3" s="1"/>
  <c r="R3440" i="3" s="1"/>
  <c r="P3440" i="3"/>
  <c r="P7633" i="3"/>
  <c r="S7633" i="3" s="1"/>
  <c r="O4804" i="3"/>
  <c r="Q4804" i="3" s="1"/>
  <c r="R4804" i="3" s="1"/>
  <c r="P4804" i="3"/>
  <c r="O8714" i="3"/>
  <c r="Q8714" i="3" s="1"/>
  <c r="R8714" i="3" s="1"/>
  <c r="P8714" i="3"/>
  <c r="O8151" i="3"/>
  <c r="Q8151" i="3" s="1"/>
  <c r="R8151" i="3" s="1"/>
  <c r="P8151" i="3"/>
  <c r="P98" i="3"/>
  <c r="S98" i="3" s="1"/>
  <c r="O879" i="3"/>
  <c r="Q879" i="3" s="1"/>
  <c r="R879" i="3" s="1"/>
  <c r="P879" i="3"/>
  <c r="O2927" i="3"/>
  <c r="Q2927" i="3" s="1"/>
  <c r="R2927" i="3" s="1"/>
  <c r="P2927" i="3"/>
  <c r="O3847" i="3"/>
  <c r="Q3847" i="3" s="1"/>
  <c r="R3847" i="3" s="1"/>
  <c r="P3847" i="3"/>
  <c r="O1672" i="3"/>
  <c r="Q1672" i="3" s="1"/>
  <c r="R1672" i="3" s="1"/>
  <c r="P1672" i="3"/>
  <c r="O3406" i="3"/>
  <c r="Q3406" i="3" s="1"/>
  <c r="R3406" i="3" s="1"/>
  <c r="P3406" i="3"/>
  <c r="O5518" i="3"/>
  <c r="Q5518" i="3" s="1"/>
  <c r="R5518" i="3" s="1"/>
  <c r="P5518" i="3"/>
  <c r="O6191" i="3"/>
  <c r="Q6191" i="3" s="1"/>
  <c r="R6191" i="3" s="1"/>
  <c r="P6191" i="3"/>
  <c r="O7599" i="3"/>
  <c r="Q7599" i="3" s="1"/>
  <c r="R7599" i="3" s="1"/>
  <c r="P7599" i="3"/>
  <c r="O8351" i="3"/>
  <c r="Q8351" i="3" s="1"/>
  <c r="R8351" i="3" s="1"/>
  <c r="P8351" i="3"/>
  <c r="O798" i="3"/>
  <c r="Q798" i="3" s="1"/>
  <c r="R798" i="3" s="1"/>
  <c r="P798" i="3"/>
  <c r="O5256" i="3"/>
  <c r="Q5256" i="3" s="1"/>
  <c r="R5256" i="3" s="1"/>
  <c r="P5256" i="3"/>
  <c r="O7360" i="3"/>
  <c r="Q7360" i="3" s="1"/>
  <c r="R7360" i="3" s="1"/>
  <c r="P7360" i="3"/>
  <c r="O8048" i="3"/>
  <c r="Q8048" i="3" s="1"/>
  <c r="R8048" i="3" s="1"/>
  <c r="P8048" i="3"/>
  <c r="O7326" i="3"/>
  <c r="Q7326" i="3" s="1"/>
  <c r="R7326" i="3" s="1"/>
  <c r="P7326" i="3"/>
  <c r="O1002" i="3"/>
  <c r="Q1002" i="3" s="1"/>
  <c r="R1002" i="3" s="1"/>
  <c r="P1002" i="3"/>
  <c r="P2357" i="3"/>
  <c r="S2357" i="3" s="1"/>
  <c r="O4635" i="3"/>
  <c r="Q4635" i="3" s="1"/>
  <c r="R4635" i="3" s="1"/>
  <c r="P4635" i="3"/>
  <c r="O5893" i="3"/>
  <c r="Q5893" i="3" s="1"/>
  <c r="R5893" i="3" s="1"/>
  <c r="P5893" i="3"/>
  <c r="O6445" i="3"/>
  <c r="Q6445" i="3" s="1"/>
  <c r="R6445" i="3" s="1"/>
  <c r="P6445" i="3"/>
  <c r="O6609" i="3"/>
  <c r="Q6609" i="3" s="1"/>
  <c r="R6609" i="3" s="1"/>
  <c r="P6609" i="3"/>
  <c r="O8529" i="3"/>
  <c r="Q8529" i="3" s="1"/>
  <c r="R8529" i="3" s="1"/>
  <c r="P8529" i="3"/>
  <c r="O3386" i="3"/>
  <c r="Q3386" i="3" s="1"/>
  <c r="R3386" i="3" s="1"/>
  <c r="P3386" i="3"/>
  <c r="O5993" i="3"/>
  <c r="Q5993" i="3" s="1"/>
  <c r="R5993" i="3" s="1"/>
  <c r="P5993" i="3"/>
  <c r="P900" i="3"/>
  <c r="S900" i="3" s="1"/>
  <c r="P764" i="3"/>
  <c r="S764" i="3" s="1"/>
  <c r="O5935" i="3"/>
  <c r="Q5935" i="3" s="1"/>
  <c r="R5935" i="3" s="1"/>
  <c r="P5935" i="3"/>
  <c r="P7477" i="3"/>
  <c r="S7477" i="3" s="1"/>
  <c r="P3040" i="3"/>
  <c r="S3040" i="3" s="1"/>
  <c r="P7244" i="3"/>
  <c r="S7244" i="3" s="1"/>
  <c r="P6668" i="3"/>
  <c r="S6668" i="3" s="1"/>
  <c r="P2175" i="3"/>
  <c r="S2175" i="3" s="1"/>
  <c r="O1657" i="3"/>
  <c r="Q1657" i="3" s="1"/>
  <c r="R1657" i="3" s="1"/>
  <c r="P1657" i="3"/>
  <c r="O2670" i="3"/>
  <c r="Q2670" i="3" s="1"/>
  <c r="R2670" i="3" s="1"/>
  <c r="P2670" i="3"/>
  <c r="O1732" i="3"/>
  <c r="Q1732" i="3" s="1"/>
  <c r="R1732" i="3" s="1"/>
  <c r="P1732" i="3"/>
  <c r="O7830" i="3"/>
  <c r="Q7830" i="3" s="1"/>
  <c r="R7830" i="3" s="1"/>
  <c r="P7830" i="3"/>
  <c r="P1030" i="3"/>
  <c r="S1030" i="3" s="1"/>
  <c r="O1924" i="3"/>
  <c r="Q1924" i="3" s="1"/>
  <c r="R1924" i="3" s="1"/>
  <c r="P1924" i="3"/>
  <c r="O888" i="3"/>
  <c r="Q888" i="3" s="1"/>
  <c r="R888" i="3" s="1"/>
  <c r="P888" i="3"/>
  <c r="O774" i="3"/>
  <c r="Q774" i="3" s="1"/>
  <c r="R774" i="3" s="1"/>
  <c r="P774" i="3"/>
  <c r="O1286" i="3"/>
  <c r="Q1286" i="3" s="1"/>
  <c r="R1286" i="3" s="1"/>
  <c r="P1286" i="3"/>
  <c r="O5062" i="3"/>
  <c r="Q5062" i="3" s="1"/>
  <c r="R5062" i="3" s="1"/>
  <c r="P5062" i="3"/>
  <c r="O5582" i="3"/>
  <c r="Q5582" i="3" s="1"/>
  <c r="R5582" i="3" s="1"/>
  <c r="P5582" i="3"/>
  <c r="O6223" i="3"/>
  <c r="Q6223" i="3" s="1"/>
  <c r="R6223" i="3" s="1"/>
  <c r="P6223" i="3"/>
  <c r="O6672" i="3"/>
  <c r="Q6672" i="3" s="1"/>
  <c r="R6672" i="3" s="1"/>
  <c r="P6672" i="3"/>
  <c r="O7392" i="3"/>
  <c r="Q7392" i="3" s="1"/>
  <c r="R7392" i="3" s="1"/>
  <c r="P7392" i="3"/>
  <c r="O8080" i="3"/>
  <c r="Q8080" i="3" s="1"/>
  <c r="R8080" i="3" s="1"/>
  <c r="P8080" i="3"/>
  <c r="O6782" i="3"/>
  <c r="Q6782" i="3" s="1"/>
  <c r="R6782" i="3" s="1"/>
  <c r="P6782" i="3"/>
  <c r="O1130" i="3"/>
  <c r="Q1130" i="3" s="1"/>
  <c r="R1130" i="3" s="1"/>
  <c r="P1130" i="3"/>
  <c r="O4683" i="3"/>
  <c r="Q4683" i="3" s="1"/>
  <c r="R4683" i="3" s="1"/>
  <c r="P4683" i="3"/>
  <c r="O5428" i="3"/>
  <c r="Q5428" i="3" s="1"/>
  <c r="R5428" i="3" s="1"/>
  <c r="P5428" i="3"/>
  <c r="O6701" i="3"/>
  <c r="Q6701" i="3" s="1"/>
  <c r="R6701" i="3" s="1"/>
  <c r="P6701" i="3"/>
  <c r="O6057" i="3"/>
  <c r="Q6057" i="3" s="1"/>
  <c r="R6057" i="3" s="1"/>
  <c r="P6057" i="3"/>
  <c r="O5929" i="3"/>
  <c r="Q5929" i="3" s="1"/>
  <c r="R5929" i="3" s="1"/>
  <c r="P5929" i="3"/>
  <c r="O3450" i="3"/>
  <c r="Q3450" i="3" s="1"/>
  <c r="R3450" i="3" s="1"/>
  <c r="P3450" i="3"/>
  <c r="O4162" i="3"/>
  <c r="Q4162" i="3" s="1"/>
  <c r="R4162" i="3" s="1"/>
  <c r="P4162" i="3"/>
  <c r="P2628" i="3"/>
  <c r="S2628" i="3" s="1"/>
  <c r="P1842" i="3"/>
  <c r="S1842" i="3" s="1"/>
  <c r="P4872" i="3"/>
  <c r="S4872" i="3" s="1"/>
  <c r="P8309" i="3"/>
  <c r="S8309" i="3" s="1"/>
  <c r="O8533" i="3"/>
  <c r="Q8533" i="3" s="1"/>
  <c r="R8533" i="3" s="1"/>
  <c r="P8533" i="3"/>
  <c r="O7767" i="3"/>
  <c r="Q7767" i="3" s="1"/>
  <c r="R7767" i="3" s="1"/>
  <c r="P7767" i="3"/>
  <c r="P6062" i="3"/>
  <c r="S6062" i="3" s="1"/>
  <c r="S2868" i="3"/>
  <c r="O7293" i="3"/>
  <c r="Q7293" i="3" s="1"/>
  <c r="R7293" i="3" s="1"/>
  <c r="P7293" i="3"/>
  <c r="O3186" i="3"/>
  <c r="Q3186" i="3" s="1"/>
  <c r="R3186" i="3" s="1"/>
  <c r="P3186" i="3"/>
  <c r="O3954" i="3"/>
  <c r="Q3954" i="3" s="1"/>
  <c r="R3954" i="3" s="1"/>
  <c r="P3954" i="3"/>
  <c r="O5931" i="3"/>
  <c r="Q5931" i="3" s="1"/>
  <c r="R5931" i="3" s="1"/>
  <c r="P5931" i="3"/>
  <c r="P354" i="3"/>
  <c r="S354" i="3" s="1"/>
  <c r="O214" i="3"/>
  <c r="Q214" i="3" s="1"/>
  <c r="R214" i="3" s="1"/>
  <c r="P214" i="3"/>
  <c r="O846" i="3"/>
  <c r="Q846" i="3" s="1"/>
  <c r="R846" i="3" s="1"/>
  <c r="P846" i="3"/>
  <c r="O5614" i="3"/>
  <c r="Q5614" i="3" s="1"/>
  <c r="R5614" i="3" s="1"/>
  <c r="P5614" i="3"/>
  <c r="O6255" i="3"/>
  <c r="Q6255" i="3" s="1"/>
  <c r="R6255" i="3" s="1"/>
  <c r="P6255" i="3"/>
  <c r="O4232" i="3"/>
  <c r="Q4232" i="3" s="1"/>
  <c r="R4232" i="3" s="1"/>
  <c r="P4232" i="3"/>
  <c r="O6736" i="3"/>
  <c r="Q6736" i="3" s="1"/>
  <c r="R6736" i="3" s="1"/>
  <c r="P6736" i="3"/>
  <c r="O7424" i="3"/>
  <c r="Q7424" i="3" s="1"/>
  <c r="R7424" i="3" s="1"/>
  <c r="P7424" i="3"/>
  <c r="O8112" i="3"/>
  <c r="Q8112" i="3" s="1"/>
  <c r="R8112" i="3" s="1"/>
  <c r="P8112" i="3"/>
  <c r="O3870" i="3"/>
  <c r="Q3870" i="3" s="1"/>
  <c r="R3870" i="3" s="1"/>
  <c r="P3870" i="3"/>
  <c r="O6814" i="3"/>
  <c r="Q6814" i="3" s="1"/>
  <c r="R6814" i="3" s="1"/>
  <c r="P6814" i="3"/>
  <c r="O7806" i="3"/>
  <c r="Q7806" i="3" s="1"/>
  <c r="R7806" i="3" s="1"/>
  <c r="P7806" i="3"/>
  <c r="O8622" i="3"/>
  <c r="Q8622" i="3" s="1"/>
  <c r="R8622" i="3" s="1"/>
  <c r="P8622" i="3"/>
  <c r="O3050" i="3"/>
  <c r="Q3050" i="3" s="1"/>
  <c r="R3050" i="3" s="1"/>
  <c r="P3050" i="3"/>
  <c r="P1045" i="3"/>
  <c r="S1045" i="3" s="1"/>
  <c r="O4059" i="3"/>
  <c r="Q4059" i="3" s="1"/>
  <c r="R4059" i="3" s="1"/>
  <c r="P4059" i="3"/>
  <c r="O5531" i="3"/>
  <c r="Q5531" i="3" s="1"/>
  <c r="R5531" i="3" s="1"/>
  <c r="P5531" i="3"/>
  <c r="O2684" i="3"/>
  <c r="Q2684" i="3" s="1"/>
  <c r="R2684" i="3" s="1"/>
  <c r="P2684" i="3"/>
  <c r="O6829" i="3"/>
  <c r="Q6829" i="3" s="1"/>
  <c r="R6829" i="3" s="1"/>
  <c r="P6829" i="3"/>
  <c r="O8145" i="3"/>
  <c r="Q8145" i="3" s="1"/>
  <c r="R8145" i="3" s="1"/>
  <c r="P8145" i="3"/>
  <c r="O3642" i="3"/>
  <c r="Q3642" i="3" s="1"/>
  <c r="R3642" i="3" s="1"/>
  <c r="P3642" i="3"/>
  <c r="P2549" i="3"/>
  <c r="S2549" i="3" s="1"/>
  <c r="O3208" i="3"/>
  <c r="Q3208" i="3" s="1"/>
  <c r="R3208" i="3" s="1"/>
  <c r="P3208" i="3"/>
  <c r="O5390" i="3"/>
  <c r="Q5390" i="3" s="1"/>
  <c r="R5390" i="3" s="1"/>
  <c r="P5390" i="3"/>
  <c r="P7667" i="3"/>
  <c r="S7667" i="3" s="1"/>
  <c r="P4333" i="3"/>
  <c r="S4333" i="3" s="1"/>
  <c r="S2287" i="3"/>
  <c r="P1695" i="3"/>
  <c r="S1695" i="3" s="1"/>
  <c r="S2959" i="3"/>
  <c r="S1408" i="3"/>
  <c r="S3336" i="3"/>
  <c r="S5056" i="3"/>
  <c r="P7547" i="3"/>
  <c r="S7547" i="3" s="1"/>
  <c r="P8551" i="3"/>
  <c r="S8551" i="3" s="1"/>
  <c r="P602" i="3"/>
  <c r="S602" i="3" s="1"/>
  <c r="P1678" i="3"/>
  <c r="S1678" i="3" s="1"/>
  <c r="P3447" i="3"/>
  <c r="S3447" i="3" s="1"/>
  <c r="P6988" i="3"/>
  <c r="S6988" i="3" s="1"/>
  <c r="P8555" i="3"/>
  <c r="S8555" i="3" s="1"/>
  <c r="P2566" i="3"/>
  <c r="S2566" i="3" s="1"/>
  <c r="S5235" i="3"/>
  <c r="S8457" i="3"/>
  <c r="O1993" i="3"/>
  <c r="Q1993" i="3" s="1"/>
  <c r="R1993" i="3" s="1"/>
  <c r="P1993" i="3"/>
  <c r="O7823" i="3"/>
  <c r="Q7823" i="3" s="1"/>
  <c r="R7823" i="3" s="1"/>
  <c r="P7823" i="3"/>
  <c r="O6405" i="3"/>
  <c r="Q6405" i="3" s="1"/>
  <c r="R6405" i="3" s="1"/>
  <c r="P6405" i="3"/>
  <c r="P6865" i="3"/>
  <c r="S6865" i="3" s="1"/>
  <c r="O2833" i="3"/>
  <c r="Q2833" i="3" s="1"/>
  <c r="R2833" i="3" s="1"/>
  <c r="P2833" i="3"/>
  <c r="O246" i="3"/>
  <c r="Q246" i="3" s="1"/>
  <c r="R246" i="3" s="1"/>
  <c r="P246" i="3"/>
  <c r="O367" i="3"/>
  <c r="Q367" i="3" s="1"/>
  <c r="R367" i="3" s="1"/>
  <c r="P367" i="3"/>
  <c r="O361" i="3"/>
  <c r="Q361" i="3" s="1"/>
  <c r="R361" i="3" s="1"/>
  <c r="P361" i="3"/>
  <c r="O616" i="3"/>
  <c r="Q616" i="3" s="1"/>
  <c r="R616" i="3" s="1"/>
  <c r="P616" i="3"/>
  <c r="O1912" i="3"/>
  <c r="Q1912" i="3" s="1"/>
  <c r="R1912" i="3" s="1"/>
  <c r="P1912" i="3"/>
  <c r="O1542" i="3"/>
  <c r="Q1542" i="3" s="1"/>
  <c r="R1542" i="3" s="1"/>
  <c r="P1542" i="3"/>
  <c r="O2710" i="3"/>
  <c r="Q2710" i="3" s="1"/>
  <c r="R2710" i="3" s="1"/>
  <c r="P2710" i="3"/>
  <c r="O5646" i="3"/>
  <c r="Q5646" i="3" s="1"/>
  <c r="R5646" i="3" s="1"/>
  <c r="P5646" i="3"/>
  <c r="O6287" i="3"/>
  <c r="Q6287" i="3" s="1"/>
  <c r="R6287" i="3" s="1"/>
  <c r="P6287" i="3"/>
  <c r="O7703" i="3"/>
  <c r="Q7703" i="3" s="1"/>
  <c r="R7703" i="3" s="1"/>
  <c r="P7703" i="3"/>
  <c r="O6768" i="3"/>
  <c r="Q6768" i="3" s="1"/>
  <c r="R6768" i="3" s="1"/>
  <c r="P6768" i="3"/>
  <c r="O8144" i="3"/>
  <c r="Q8144" i="3" s="1"/>
  <c r="R8144" i="3" s="1"/>
  <c r="P8144" i="3"/>
  <c r="O6542" i="3"/>
  <c r="Q6542" i="3" s="1"/>
  <c r="R6542" i="3" s="1"/>
  <c r="P6542" i="3"/>
  <c r="O1514" i="3"/>
  <c r="Q1514" i="3" s="1"/>
  <c r="R1514" i="3" s="1"/>
  <c r="P1514" i="3"/>
  <c r="O3163" i="3"/>
  <c r="Q3163" i="3" s="1"/>
  <c r="R3163" i="3" s="1"/>
  <c r="P3163" i="3"/>
  <c r="O4219" i="3"/>
  <c r="Q4219" i="3" s="1"/>
  <c r="R4219" i="3" s="1"/>
  <c r="P4219" i="3"/>
  <c r="O4851" i="3"/>
  <c r="Q4851" i="3" s="1"/>
  <c r="R4851" i="3" s="1"/>
  <c r="P4851" i="3"/>
  <c r="O5381" i="3"/>
  <c r="Q5381" i="3" s="1"/>
  <c r="R5381" i="3" s="1"/>
  <c r="P5381" i="3"/>
  <c r="O6061" i="3"/>
  <c r="Q6061" i="3" s="1"/>
  <c r="R6061" i="3" s="1"/>
  <c r="P6061" i="3"/>
  <c r="O6957" i="3"/>
  <c r="Q6957" i="3" s="1"/>
  <c r="R6957" i="3" s="1"/>
  <c r="P6957" i="3"/>
  <c r="O8657" i="3"/>
  <c r="Q8657" i="3" s="1"/>
  <c r="R8657" i="3" s="1"/>
  <c r="P8657" i="3"/>
  <c r="O3706" i="3"/>
  <c r="Q3706" i="3" s="1"/>
  <c r="R3706" i="3" s="1"/>
  <c r="P3706" i="3"/>
  <c r="O2632" i="3"/>
  <c r="Q2632" i="3" s="1"/>
  <c r="R2632" i="3" s="1"/>
  <c r="P2632" i="3"/>
  <c r="P8736" i="3"/>
  <c r="S8736" i="3" s="1"/>
  <c r="P5637" i="3"/>
  <c r="S5637" i="3" s="1"/>
  <c r="O7019" i="3"/>
  <c r="Q7019" i="3" s="1"/>
  <c r="R7019" i="3" s="1"/>
  <c r="P7019" i="3"/>
  <c r="O2903" i="3"/>
  <c r="Q2903" i="3" s="1"/>
  <c r="R2903" i="3" s="1"/>
  <c r="P2903" i="3"/>
  <c r="P6975" i="3"/>
  <c r="S6975" i="3" s="1"/>
  <c r="P1305" i="3"/>
  <c r="S1305" i="3" s="1"/>
  <c r="O1608" i="3"/>
  <c r="Q1608" i="3" s="1"/>
  <c r="R1608" i="3" s="1"/>
  <c r="P1608" i="3"/>
  <c r="O5443" i="3"/>
  <c r="Q5443" i="3" s="1"/>
  <c r="R5443" i="3" s="1"/>
  <c r="P5443" i="3"/>
  <c r="O7039" i="3"/>
  <c r="Q7039" i="3" s="1"/>
  <c r="R7039" i="3" s="1"/>
  <c r="P7039" i="3"/>
  <c r="O6304" i="3"/>
  <c r="Q6304" i="3" s="1"/>
  <c r="R6304" i="3" s="1"/>
  <c r="P6304" i="3"/>
  <c r="O6960" i="3"/>
  <c r="Q6960" i="3" s="1"/>
  <c r="R6960" i="3" s="1"/>
  <c r="P6960" i="3"/>
  <c r="O2270" i="3"/>
  <c r="Q2270" i="3" s="1"/>
  <c r="R2270" i="3" s="1"/>
  <c r="P2270" i="3"/>
  <c r="O7630" i="3"/>
  <c r="Q7630" i="3" s="1"/>
  <c r="R7630" i="3" s="1"/>
  <c r="P7630" i="3"/>
  <c r="O8174" i="3"/>
  <c r="Q8174" i="3" s="1"/>
  <c r="R8174" i="3" s="1"/>
  <c r="P8174" i="3"/>
  <c r="O4517" i="3"/>
  <c r="Q4517" i="3" s="1"/>
  <c r="R4517" i="3" s="1"/>
  <c r="P4517" i="3"/>
  <c r="O5285" i="3"/>
  <c r="Q5285" i="3" s="1"/>
  <c r="R5285" i="3" s="1"/>
  <c r="P5285" i="3"/>
  <c r="O3314" i="3"/>
  <c r="Q3314" i="3" s="1"/>
  <c r="R3314" i="3" s="1"/>
  <c r="P3314" i="3"/>
  <c r="O4082" i="3"/>
  <c r="Q4082" i="3" s="1"/>
  <c r="R4082" i="3" s="1"/>
  <c r="P4082" i="3"/>
  <c r="O5777" i="3"/>
  <c r="Q5777" i="3" s="1"/>
  <c r="R5777" i="3" s="1"/>
  <c r="P5777" i="3"/>
  <c r="O503" i="3"/>
  <c r="Q503" i="3" s="1"/>
  <c r="R503" i="3" s="1"/>
  <c r="P503" i="3"/>
  <c r="O1527" i="3"/>
  <c r="Q1527" i="3" s="1"/>
  <c r="R1527" i="3" s="1"/>
  <c r="P1527" i="3"/>
  <c r="O1903" i="3"/>
  <c r="Q1903" i="3" s="1"/>
  <c r="R1903" i="3" s="1"/>
  <c r="P1903" i="3"/>
  <c r="O1400" i="3"/>
  <c r="Q1400" i="3" s="1"/>
  <c r="R1400" i="3" s="1"/>
  <c r="P1400" i="3"/>
  <c r="O1944" i="3"/>
  <c r="Q1944" i="3" s="1"/>
  <c r="R1944" i="3" s="1"/>
  <c r="P1944" i="3"/>
  <c r="O2968" i="3"/>
  <c r="Q2968" i="3" s="1"/>
  <c r="R2968" i="3" s="1"/>
  <c r="P2968" i="3"/>
  <c r="O1686" i="3"/>
  <c r="Q1686" i="3" s="1"/>
  <c r="R1686" i="3" s="1"/>
  <c r="P1686" i="3"/>
  <c r="O5678" i="3"/>
  <c r="Q5678" i="3" s="1"/>
  <c r="R5678" i="3" s="1"/>
  <c r="P5678" i="3"/>
  <c r="O6943" i="3"/>
  <c r="Q6943" i="3" s="1"/>
  <c r="R6943" i="3" s="1"/>
  <c r="P6943" i="3"/>
  <c r="O5952" i="3"/>
  <c r="Q5952" i="3" s="1"/>
  <c r="R5952" i="3" s="1"/>
  <c r="P5952" i="3"/>
  <c r="O6832" i="3"/>
  <c r="Q6832" i="3" s="1"/>
  <c r="R6832" i="3" s="1"/>
  <c r="P6832" i="3"/>
  <c r="O8176" i="3"/>
  <c r="Q8176" i="3" s="1"/>
  <c r="R8176" i="3" s="1"/>
  <c r="P8176" i="3"/>
  <c r="O7566" i="3"/>
  <c r="Q7566" i="3" s="1"/>
  <c r="R7566" i="3" s="1"/>
  <c r="P7566" i="3"/>
  <c r="O362" i="3"/>
  <c r="Q362" i="3" s="1"/>
  <c r="R362" i="3" s="1"/>
  <c r="P362" i="3"/>
  <c r="O4891" i="3"/>
  <c r="Q4891" i="3" s="1"/>
  <c r="R4891" i="3" s="1"/>
  <c r="P4891" i="3"/>
  <c r="O380" i="3"/>
  <c r="Q380" i="3" s="1"/>
  <c r="R380" i="3" s="1"/>
  <c r="P380" i="3"/>
  <c r="O7085" i="3"/>
  <c r="Q7085" i="3" s="1"/>
  <c r="R7085" i="3" s="1"/>
  <c r="P7085" i="3"/>
  <c r="O3770" i="3"/>
  <c r="Q3770" i="3" s="1"/>
  <c r="R3770" i="3" s="1"/>
  <c r="P3770" i="3"/>
  <c r="O3252" i="3"/>
  <c r="Q3252" i="3" s="1"/>
  <c r="R3252" i="3" s="1"/>
  <c r="P3252" i="3"/>
  <c r="P244" i="3"/>
  <c r="S244" i="3" s="1"/>
  <c r="O1567" i="3"/>
  <c r="Q1567" i="3" s="1"/>
  <c r="R1567" i="3" s="1"/>
  <c r="P1567" i="3"/>
  <c r="P1461" i="3"/>
  <c r="S1461" i="3" s="1"/>
  <c r="O8065" i="3"/>
  <c r="Q8065" i="3" s="1"/>
  <c r="R8065" i="3" s="1"/>
  <c r="P8065" i="3"/>
  <c r="O4012" i="3"/>
  <c r="Q4012" i="3" s="1"/>
  <c r="R4012" i="3" s="1"/>
  <c r="P4012" i="3"/>
  <c r="P6233" i="3"/>
  <c r="S6233" i="3" s="1"/>
  <c r="P1845" i="3"/>
  <c r="S1845" i="3" s="1"/>
  <c r="P6385" i="3"/>
  <c r="S6385" i="3" s="1"/>
  <c r="P7820" i="3"/>
  <c r="S7820" i="3" s="1"/>
  <c r="P3697" i="3"/>
  <c r="S3697" i="3" s="1"/>
  <c r="P1840" i="3"/>
  <c r="S1840" i="3" s="1"/>
  <c r="S4638" i="3"/>
  <c r="S4551" i="3"/>
  <c r="P982" i="3"/>
  <c r="S982" i="3" s="1"/>
  <c r="P3436" i="3"/>
  <c r="S3436" i="3" s="1"/>
  <c r="P6344" i="3"/>
  <c r="S6344" i="3" s="1"/>
  <c r="P7798" i="3"/>
  <c r="S7798" i="3" s="1"/>
  <c r="P1791" i="3"/>
  <c r="S1791" i="3" s="1"/>
  <c r="P928" i="3"/>
  <c r="S928" i="3" s="1"/>
  <c r="P3680" i="3"/>
  <c r="S3680" i="3" s="1"/>
  <c r="P6197" i="3"/>
  <c r="S6197" i="3" s="1"/>
  <c r="S3084" i="3"/>
  <c r="O3960" i="3"/>
  <c r="Q3960" i="3" s="1"/>
  <c r="R3960" i="3" s="1"/>
  <c r="P3960" i="3"/>
  <c r="O3063" i="3"/>
  <c r="Q3063" i="3" s="1"/>
  <c r="R3063" i="3" s="1"/>
  <c r="P3063" i="3"/>
  <c r="S1147" i="3"/>
  <c r="S7678" i="3"/>
  <c r="S8494" i="3"/>
  <c r="O2466" i="3"/>
  <c r="Q2466" i="3" s="1"/>
  <c r="R2466" i="3" s="1"/>
  <c r="P2466" i="3"/>
  <c r="S2691" i="3"/>
  <c r="S3651" i="3"/>
  <c r="O1910" i="3"/>
  <c r="Q1910" i="3" s="1"/>
  <c r="R1910" i="3" s="1"/>
  <c r="P1910" i="3"/>
  <c r="O3344" i="3"/>
  <c r="Q3344" i="3" s="1"/>
  <c r="R3344" i="3" s="1"/>
  <c r="P3344" i="3"/>
  <c r="O838" i="3"/>
  <c r="Q838" i="3" s="1"/>
  <c r="R838" i="3" s="1"/>
  <c r="P838" i="3"/>
  <c r="O3378" i="3"/>
  <c r="Q3378" i="3" s="1"/>
  <c r="R3378" i="3" s="1"/>
  <c r="P3378" i="3"/>
  <c r="O486" i="3"/>
  <c r="Q486" i="3" s="1"/>
  <c r="R486" i="3" s="1"/>
  <c r="P486" i="3"/>
  <c r="O711" i="3"/>
  <c r="Q711" i="3" s="1"/>
  <c r="R711" i="3" s="1"/>
  <c r="P711" i="3"/>
  <c r="O3711" i="3"/>
  <c r="Q3711" i="3" s="1"/>
  <c r="R3711" i="3" s="1"/>
  <c r="P3711" i="3"/>
  <c r="O1432" i="3"/>
  <c r="Q1432" i="3" s="1"/>
  <c r="R1432" i="3" s="1"/>
  <c r="P1432" i="3"/>
  <c r="O2152" i="3"/>
  <c r="Q2152" i="3" s="1"/>
  <c r="R2152" i="3" s="1"/>
  <c r="P2152" i="3"/>
  <c r="O518" i="3"/>
  <c r="Q518" i="3" s="1"/>
  <c r="R518" i="3" s="1"/>
  <c r="P518" i="3"/>
  <c r="O2382" i="3"/>
  <c r="Q2382" i="3" s="1"/>
  <c r="R2382" i="3" s="1"/>
  <c r="P2382" i="3"/>
  <c r="O4070" i="3"/>
  <c r="Q4070" i="3" s="1"/>
  <c r="R4070" i="3" s="1"/>
  <c r="P4070" i="3"/>
  <c r="O7054" i="3"/>
  <c r="Q7054" i="3" s="1"/>
  <c r="R7054" i="3" s="1"/>
  <c r="P7054" i="3"/>
  <c r="O7598" i="3"/>
  <c r="Q7598" i="3" s="1"/>
  <c r="R7598" i="3" s="1"/>
  <c r="P7598" i="3"/>
  <c r="O490" i="3"/>
  <c r="Q490" i="3" s="1"/>
  <c r="R490" i="3" s="1"/>
  <c r="P490" i="3"/>
  <c r="O1770" i="3"/>
  <c r="Q1770" i="3" s="1"/>
  <c r="R1770" i="3" s="1"/>
  <c r="P1770" i="3"/>
  <c r="O3259" i="3"/>
  <c r="Q3259" i="3" s="1"/>
  <c r="R3259" i="3" s="1"/>
  <c r="P3259" i="3"/>
  <c r="O4979" i="3"/>
  <c r="Q4979" i="3" s="1"/>
  <c r="R4979" i="3" s="1"/>
  <c r="P4979" i="3"/>
  <c r="O2940" i="3"/>
  <c r="Q2940" i="3" s="1"/>
  <c r="R2940" i="3" s="1"/>
  <c r="P2940" i="3"/>
  <c r="O6189" i="3"/>
  <c r="Q6189" i="3" s="1"/>
  <c r="R6189" i="3" s="1"/>
  <c r="P6189" i="3"/>
  <c r="O7213" i="3"/>
  <c r="Q7213" i="3" s="1"/>
  <c r="R7213" i="3" s="1"/>
  <c r="P7213" i="3"/>
  <c r="O6313" i="3"/>
  <c r="Q6313" i="3" s="1"/>
  <c r="R6313" i="3" s="1"/>
  <c r="P6313" i="3"/>
  <c r="O2449" i="3"/>
  <c r="Q2449" i="3" s="1"/>
  <c r="R2449" i="3" s="1"/>
  <c r="P2449" i="3"/>
  <c r="O4090" i="3"/>
  <c r="Q4090" i="3" s="1"/>
  <c r="R4090" i="3" s="1"/>
  <c r="P4090" i="3"/>
  <c r="P341" i="3"/>
  <c r="S341" i="3" s="1"/>
  <c r="O6145" i="3"/>
  <c r="Q6145" i="3" s="1"/>
  <c r="R6145" i="3" s="1"/>
  <c r="P6145" i="3"/>
  <c r="P8697" i="3"/>
  <c r="S8697" i="3" s="1"/>
  <c r="P2137" i="3"/>
  <c r="S2137" i="3" s="1"/>
  <c r="P2311" i="3"/>
  <c r="S2311" i="3" s="1"/>
  <c r="O4547" i="3"/>
  <c r="Q4547" i="3" s="1"/>
  <c r="R4547" i="3" s="1"/>
  <c r="P4547" i="3"/>
  <c r="P1050" i="3"/>
  <c r="S1050" i="3" s="1"/>
  <c r="O1683" i="3"/>
  <c r="Q1683" i="3" s="1"/>
  <c r="R1683" i="3" s="1"/>
  <c r="P1683" i="3"/>
  <c r="O2048" i="3"/>
  <c r="Q2048" i="3" s="1"/>
  <c r="R2048" i="3" s="1"/>
  <c r="P2048" i="3"/>
  <c r="O1653" i="3"/>
  <c r="Q1653" i="3" s="1"/>
  <c r="R1653" i="3" s="1"/>
  <c r="P1653" i="3"/>
  <c r="P1081" i="3"/>
  <c r="S1081" i="3" s="1"/>
  <c r="O743" i="3"/>
  <c r="Q743" i="3" s="1"/>
  <c r="R743" i="3" s="1"/>
  <c r="P743" i="3"/>
  <c r="O1223" i="3"/>
  <c r="Q1223" i="3" s="1"/>
  <c r="R1223" i="3" s="1"/>
  <c r="P1223" i="3"/>
  <c r="O2823" i="3"/>
  <c r="Q2823" i="3" s="1"/>
  <c r="R2823" i="3" s="1"/>
  <c r="P2823" i="3"/>
  <c r="O240" i="3"/>
  <c r="Q240" i="3" s="1"/>
  <c r="R240" i="3" s="1"/>
  <c r="P240" i="3"/>
  <c r="O2184" i="3"/>
  <c r="Q2184" i="3" s="1"/>
  <c r="R2184" i="3" s="1"/>
  <c r="P2184" i="3"/>
  <c r="O2696" i="3"/>
  <c r="Q2696" i="3" s="1"/>
  <c r="R2696" i="3" s="1"/>
  <c r="P2696" i="3"/>
  <c r="O590" i="3"/>
  <c r="Q590" i="3" s="1"/>
  <c r="R590" i="3" s="1"/>
  <c r="P590" i="3"/>
  <c r="O4142" i="3"/>
  <c r="Q4142" i="3" s="1"/>
  <c r="R4142" i="3" s="1"/>
  <c r="P4142" i="3"/>
  <c r="O4894" i="3"/>
  <c r="Q4894" i="3" s="1"/>
  <c r="R4894" i="3" s="1"/>
  <c r="P4894" i="3"/>
  <c r="O4847" i="3"/>
  <c r="Q4847" i="3" s="1"/>
  <c r="R4847" i="3" s="1"/>
  <c r="P4847" i="3"/>
  <c r="O5535" i="3"/>
  <c r="Q5535" i="3" s="1"/>
  <c r="R5535" i="3" s="1"/>
  <c r="P5535" i="3"/>
  <c r="O7007" i="3"/>
  <c r="Q7007" i="3" s="1"/>
  <c r="R7007" i="3" s="1"/>
  <c r="P7007" i="3"/>
  <c r="O6016" i="3"/>
  <c r="Q6016" i="3" s="1"/>
  <c r="R6016" i="3" s="1"/>
  <c r="P6016" i="3"/>
  <c r="O618" i="3"/>
  <c r="Q618" i="3" s="1"/>
  <c r="R618" i="3" s="1"/>
  <c r="P618" i="3"/>
  <c r="O2410" i="3"/>
  <c r="Q2410" i="3" s="1"/>
  <c r="R2410" i="3" s="1"/>
  <c r="P2410" i="3"/>
  <c r="O4379" i="3"/>
  <c r="Q4379" i="3" s="1"/>
  <c r="R4379" i="3" s="1"/>
  <c r="P4379" i="3"/>
  <c r="O2577" i="3"/>
  <c r="Q2577" i="3" s="1"/>
  <c r="R2577" i="3" s="1"/>
  <c r="P2577" i="3"/>
  <c r="O3130" i="3"/>
  <c r="Q3130" i="3" s="1"/>
  <c r="R3130" i="3" s="1"/>
  <c r="P3130" i="3"/>
  <c r="O4218" i="3"/>
  <c r="Q4218" i="3" s="1"/>
  <c r="R4218" i="3" s="1"/>
  <c r="P4218" i="3"/>
  <c r="O343" i="3"/>
  <c r="Q343" i="3" s="1"/>
  <c r="R343" i="3" s="1"/>
  <c r="P343" i="3"/>
  <c r="P8344" i="3"/>
  <c r="S8344" i="3" s="1"/>
  <c r="O4236" i="3"/>
  <c r="Q4236" i="3" s="1"/>
  <c r="R4236" i="3" s="1"/>
  <c r="P4236" i="3"/>
  <c r="O6807" i="3"/>
  <c r="Q6807" i="3" s="1"/>
  <c r="R6807" i="3" s="1"/>
  <c r="P6807" i="3"/>
  <c r="O1055" i="3"/>
  <c r="Q1055" i="3" s="1"/>
  <c r="R1055" i="3" s="1"/>
  <c r="P1055" i="3"/>
  <c r="O3319" i="3"/>
  <c r="Q3319" i="3" s="1"/>
  <c r="R3319" i="3" s="1"/>
  <c r="P3319" i="3"/>
  <c r="O7403" i="3"/>
  <c r="Q7403" i="3" s="1"/>
  <c r="R7403" i="3" s="1"/>
  <c r="P7403" i="3"/>
  <c r="O1122" i="3"/>
  <c r="Q1122" i="3" s="1"/>
  <c r="R1122" i="3" s="1"/>
  <c r="P1122" i="3"/>
  <c r="O5365" i="3"/>
  <c r="Q5365" i="3" s="1"/>
  <c r="R5365" i="3" s="1"/>
  <c r="P5365" i="3"/>
  <c r="O1403" i="3"/>
  <c r="Q1403" i="3" s="1"/>
  <c r="R1403" i="3" s="1"/>
  <c r="P1403" i="3"/>
  <c r="O5785" i="3"/>
  <c r="Q5785" i="3" s="1"/>
  <c r="R5785" i="3" s="1"/>
  <c r="P5785" i="3"/>
  <c r="O848" i="3"/>
  <c r="Q848" i="3" s="1"/>
  <c r="R848" i="3" s="1"/>
  <c r="P848" i="3"/>
  <c r="O4796" i="3"/>
  <c r="Q4796" i="3" s="1"/>
  <c r="R4796" i="3" s="1"/>
  <c r="P4796" i="3"/>
  <c r="O7090" i="3"/>
  <c r="Q7090" i="3" s="1"/>
  <c r="R7090" i="3" s="1"/>
  <c r="P7090" i="3"/>
  <c r="O6360" i="3"/>
  <c r="Q6360" i="3" s="1"/>
  <c r="R6360" i="3" s="1"/>
  <c r="P6360" i="3"/>
  <c r="O1255" i="3"/>
  <c r="Q1255" i="3" s="1"/>
  <c r="R1255" i="3" s="1"/>
  <c r="P1255" i="3"/>
  <c r="O5506" i="3"/>
  <c r="Q5506" i="3" s="1"/>
  <c r="R5506" i="3" s="1"/>
  <c r="P5506" i="3"/>
  <c r="S2455" i="3"/>
  <c r="S792" i="3"/>
  <c r="S2328" i="3"/>
  <c r="S3670" i="3"/>
  <c r="S3448" i="3"/>
  <c r="S6686" i="3"/>
  <c r="S2099" i="3"/>
  <c r="S3171" i="3"/>
  <c r="S4323" i="3"/>
  <c r="S2601" i="3"/>
  <c r="P8512" i="3"/>
  <c r="S8512" i="3" s="1"/>
  <c r="S537" i="3"/>
  <c r="S2089" i="3"/>
  <c r="S4567" i="3"/>
  <c r="S1806" i="3"/>
  <c r="S7576" i="3"/>
  <c r="S873" i="3"/>
  <c r="S615" i="3"/>
  <c r="S2319" i="3"/>
  <c r="P1837" i="3"/>
  <c r="S1837" i="3" s="1"/>
  <c r="P157" i="3"/>
  <c r="S157" i="3" s="1"/>
  <c r="S6142" i="3"/>
  <c r="S6958" i="3"/>
  <c r="S1786" i="3"/>
  <c r="S2491" i="3"/>
  <c r="S7227" i="3"/>
  <c r="P851" i="3"/>
  <c r="S851" i="3" s="1"/>
  <c r="P3437" i="3"/>
  <c r="S3437" i="3" s="1"/>
  <c r="P5086" i="3"/>
  <c r="S5086" i="3" s="1"/>
  <c r="P7541" i="3"/>
  <c r="S7541" i="3" s="1"/>
  <c r="S2956" i="3"/>
  <c r="P5124" i="3"/>
  <c r="S5124" i="3" s="1"/>
  <c r="S8589" i="3"/>
  <c r="S6665" i="3"/>
  <c r="S2217" i="3"/>
  <c r="P8177" i="3"/>
  <c r="S8177" i="3" s="1"/>
  <c r="P5597" i="3"/>
  <c r="S5597" i="3" s="1"/>
  <c r="P3625" i="3"/>
  <c r="S3625" i="3" s="1"/>
  <c r="S1697" i="3"/>
  <c r="P6324" i="3"/>
  <c r="S6324" i="3" s="1"/>
  <c r="S639" i="3"/>
  <c r="S3270" i="3"/>
  <c r="S8591" i="3"/>
  <c r="P8223" i="3"/>
  <c r="S8223" i="3" s="1"/>
  <c r="S6446" i="3"/>
  <c r="S2058" i="3"/>
  <c r="O4069" i="3"/>
  <c r="Q4069" i="3" s="1"/>
  <c r="R4069" i="3" s="1"/>
  <c r="P4069" i="3"/>
  <c r="S896" i="3"/>
  <c r="S1792" i="3"/>
  <c r="S6715" i="3"/>
  <c r="O2832" i="3"/>
  <c r="Q2832" i="3" s="1"/>
  <c r="R2832" i="3" s="1"/>
  <c r="P2832" i="3"/>
  <c r="S8439" i="3"/>
  <c r="S2840" i="3"/>
  <c r="S3822" i="3"/>
  <c r="P6353" i="3"/>
  <c r="S6353" i="3" s="1"/>
  <c r="S3014" i="3"/>
  <c r="S3688" i="3"/>
  <c r="S7894" i="3"/>
  <c r="S7498" i="3"/>
  <c r="O576" i="3"/>
  <c r="Q576" i="3" s="1"/>
  <c r="R576" i="3" s="1"/>
  <c r="P576" i="3"/>
  <c r="O502" i="3"/>
  <c r="Q502" i="3" s="1"/>
  <c r="R502" i="3" s="1"/>
  <c r="P502" i="3"/>
  <c r="O1666" i="3"/>
  <c r="Q1666" i="3" s="1"/>
  <c r="R1666" i="3" s="1"/>
  <c r="P1666" i="3"/>
  <c r="P4249" i="3"/>
  <c r="S4249" i="3" s="1"/>
  <c r="S4998" i="3"/>
  <c r="P2582" i="3"/>
  <c r="S2582" i="3" s="1"/>
  <c r="O7270" i="3"/>
  <c r="Q7270" i="3" s="1"/>
  <c r="R7270" i="3" s="1"/>
  <c r="P7270" i="3"/>
  <c r="O957" i="3"/>
  <c r="Q957" i="3" s="1"/>
  <c r="R957" i="3" s="1"/>
  <c r="P957" i="3"/>
  <c r="O5282" i="3"/>
  <c r="Q5282" i="3" s="1"/>
  <c r="R5282" i="3" s="1"/>
  <c r="P5282" i="3"/>
  <c r="O3323" i="3"/>
  <c r="Q3323" i="3" s="1"/>
  <c r="R3323" i="3" s="1"/>
  <c r="P3323" i="3"/>
  <c r="P4484" i="3"/>
  <c r="S4484" i="3" s="1"/>
  <c r="P7746" i="3"/>
  <c r="S7746" i="3" s="1"/>
  <c r="P5734" i="3"/>
  <c r="S5734" i="3" s="1"/>
  <c r="S375" i="3"/>
  <c r="O3637" i="3"/>
  <c r="Q3637" i="3" s="1"/>
  <c r="R3637" i="3" s="1"/>
  <c r="P3637" i="3"/>
  <c r="S2191" i="3"/>
  <c r="P3483" i="3"/>
  <c r="S3483" i="3" s="1"/>
  <c r="S3111" i="3"/>
  <c r="S8239" i="3"/>
  <c r="S7394" i="3"/>
  <c r="P1637" i="3"/>
  <c r="S1637" i="3" s="1"/>
  <c r="S6922" i="3"/>
  <c r="S2915" i="3"/>
  <c r="S4163" i="3"/>
  <c r="S4454" i="3"/>
  <c r="S623" i="3"/>
  <c r="S2097" i="3"/>
  <c r="P2717" i="3"/>
  <c r="S2717" i="3" s="1"/>
  <c r="O4560" i="3"/>
  <c r="Q4560" i="3" s="1"/>
  <c r="R4560" i="3" s="1"/>
  <c r="P4560" i="3"/>
  <c r="S4467" i="3"/>
  <c r="S7656" i="3"/>
  <c r="S5807" i="3"/>
  <c r="S7048" i="3"/>
  <c r="S7038" i="3"/>
  <c r="S2827" i="3"/>
  <c r="S4515" i="3"/>
  <c r="O6176" i="3"/>
  <c r="Q6176" i="3" s="1"/>
  <c r="R6176" i="3" s="1"/>
  <c r="P6176" i="3"/>
  <c r="O8371" i="3"/>
  <c r="Q8371" i="3" s="1"/>
  <c r="R8371" i="3" s="1"/>
  <c r="P8371" i="3"/>
  <c r="O7406" i="3"/>
  <c r="Q7406" i="3" s="1"/>
  <c r="R7406" i="3" s="1"/>
  <c r="P7406" i="3"/>
  <c r="O8398" i="3"/>
  <c r="Q8398" i="3" s="1"/>
  <c r="R8398" i="3" s="1"/>
  <c r="P8398" i="3"/>
  <c r="O3949" i="3"/>
  <c r="Q3949" i="3" s="1"/>
  <c r="R3949" i="3" s="1"/>
  <c r="P3949" i="3"/>
  <c r="O7575" i="3"/>
  <c r="Q7575" i="3" s="1"/>
  <c r="R7575" i="3" s="1"/>
  <c r="P7575" i="3"/>
  <c r="P4930" i="3"/>
  <c r="S4930" i="3" s="1"/>
  <c r="O1719" i="3"/>
  <c r="Q1719" i="3" s="1"/>
  <c r="R1719" i="3" s="1"/>
  <c r="P1719" i="3"/>
  <c r="O3181" i="3"/>
  <c r="Q3181" i="3" s="1"/>
  <c r="R3181" i="3" s="1"/>
  <c r="P3181" i="3"/>
  <c r="O3536" i="3"/>
  <c r="Q3536" i="3" s="1"/>
  <c r="R3536" i="3" s="1"/>
  <c r="P3536" i="3"/>
  <c r="O95" i="3"/>
  <c r="Q95" i="3" s="1"/>
  <c r="R95" i="3" s="1"/>
  <c r="P95" i="3"/>
  <c r="S1281" i="3"/>
  <c r="S3855" i="3"/>
  <c r="S2568" i="3"/>
  <c r="S7095" i="3"/>
  <c r="S8423" i="3"/>
  <c r="S1930" i="3"/>
  <c r="S7370" i="3"/>
  <c r="S3331" i="3"/>
  <c r="S268" i="3"/>
  <c r="S6069" i="3"/>
  <c r="S7729" i="3"/>
  <c r="S3465" i="3"/>
  <c r="S5918" i="3"/>
  <c r="S7104" i="3"/>
  <c r="S3653" i="3"/>
  <c r="S1145" i="3"/>
  <c r="S6269" i="3"/>
  <c r="S1878" i="3"/>
  <c r="S2646" i="3"/>
  <c r="S5751" i="3"/>
  <c r="S2050" i="3"/>
  <c r="S6346" i="3"/>
  <c r="S7658" i="3"/>
  <c r="S4003" i="3"/>
  <c r="P2514" i="3"/>
  <c r="S2514" i="3" s="1"/>
  <c r="P3543" i="3"/>
  <c r="S3543" i="3" s="1"/>
  <c r="P7100" i="3"/>
  <c r="S7100" i="3" s="1"/>
  <c r="S2332" i="3"/>
  <c r="P3370" i="3"/>
  <c r="S3370" i="3" s="1"/>
  <c r="S6961" i="3"/>
  <c r="S2793" i="3"/>
  <c r="S3658" i="3"/>
  <c r="S809" i="3"/>
  <c r="P4152" i="3"/>
  <c r="S4152" i="3" s="1"/>
  <c r="P300" i="3"/>
  <c r="S300" i="3" s="1"/>
  <c r="S1512" i="3"/>
  <c r="S3598" i="3"/>
  <c r="S3792" i="3"/>
  <c r="P7199" i="3"/>
  <c r="S7199" i="3" s="1"/>
  <c r="S7198" i="3"/>
  <c r="S7242" i="3"/>
  <c r="P326" i="3"/>
  <c r="S326" i="3" s="1"/>
  <c r="S673" i="3"/>
  <c r="S3753" i="3"/>
  <c r="S1231" i="3"/>
  <c r="S3175" i="3"/>
  <c r="O7921" i="3"/>
  <c r="Q7921" i="3" s="1"/>
  <c r="R7921" i="3" s="1"/>
  <c r="P7921" i="3"/>
  <c r="S4942" i="3"/>
  <c r="S1511" i="3"/>
  <c r="P5147" i="3"/>
  <c r="S5147" i="3" s="1"/>
  <c r="P4896" i="3"/>
  <c r="S4896" i="3" s="1"/>
  <c r="O3356" i="3"/>
  <c r="Q3356" i="3" s="1"/>
  <c r="R3356" i="3" s="1"/>
  <c r="P3356" i="3"/>
  <c r="O2804" i="3"/>
  <c r="Q2804" i="3" s="1"/>
  <c r="R2804" i="3" s="1"/>
  <c r="P2804" i="3"/>
  <c r="S1371" i="3"/>
  <c r="S2315" i="3"/>
  <c r="S8139" i="3"/>
  <c r="S7917" i="3"/>
  <c r="S7352" i="3"/>
  <c r="S1675" i="3"/>
  <c r="O1926" i="3"/>
  <c r="Q1926" i="3" s="1"/>
  <c r="R1926" i="3" s="1"/>
  <c r="P1926" i="3"/>
  <c r="O3280" i="3"/>
  <c r="Q3280" i="3" s="1"/>
  <c r="R3280" i="3" s="1"/>
  <c r="P3280" i="3"/>
  <c r="O8269" i="3"/>
  <c r="Q8269" i="3" s="1"/>
  <c r="R8269" i="3" s="1"/>
  <c r="P8269" i="3"/>
  <c r="O2079" i="3"/>
  <c r="Q2079" i="3" s="1"/>
  <c r="R2079" i="3" s="1"/>
  <c r="P2079" i="3"/>
  <c r="P2367" i="3"/>
  <c r="S2367" i="3" s="1"/>
  <c r="O745" i="3"/>
  <c r="Q745" i="3" s="1"/>
  <c r="R745" i="3" s="1"/>
  <c r="P745" i="3"/>
  <c r="O5250" i="3"/>
  <c r="Q5250" i="3" s="1"/>
  <c r="R5250" i="3" s="1"/>
  <c r="P5250" i="3"/>
  <c r="O4246" i="3"/>
  <c r="Q4246" i="3" s="1"/>
  <c r="R4246" i="3" s="1"/>
  <c r="P4246" i="3"/>
  <c r="O7556" i="3"/>
  <c r="Q7556" i="3" s="1"/>
  <c r="R7556" i="3" s="1"/>
  <c r="P7556" i="3"/>
  <c r="S8222" i="3"/>
  <c r="S2178" i="3"/>
  <c r="S5634" i="3"/>
  <c r="S7930" i="3"/>
  <c r="S2435" i="3"/>
  <c r="S6633" i="3"/>
  <c r="S4881" i="3"/>
  <c r="S384" i="3"/>
  <c r="S6559" i="3"/>
  <c r="S1817" i="3"/>
  <c r="O2807" i="3"/>
  <c r="Q2807" i="3" s="1"/>
  <c r="R2807" i="3" s="1"/>
  <c r="P2807" i="3"/>
  <c r="S1784" i="3"/>
  <c r="S5230" i="3"/>
  <c r="S7215" i="3"/>
  <c r="S7696" i="3"/>
  <c r="S2014" i="3"/>
  <c r="S2114" i="3"/>
  <c r="S6474" i="3"/>
  <c r="S7786" i="3"/>
  <c r="P3639" i="3"/>
  <c r="S3639" i="3" s="1"/>
  <c r="P6200" i="3"/>
  <c r="S6200" i="3" s="1"/>
  <c r="S1692" i="3"/>
  <c r="P4134" i="3"/>
  <c r="S4134" i="3" s="1"/>
  <c r="S2985" i="3"/>
  <c r="P8590" i="3"/>
  <c r="S8590" i="3" s="1"/>
  <c r="S1689" i="3"/>
  <c r="P1723" i="3"/>
  <c r="S1723" i="3" s="1"/>
  <c r="P7210" i="3"/>
  <c r="S7210" i="3" s="1"/>
  <c r="S1920" i="3"/>
  <c r="S5687" i="3"/>
  <c r="S5792" i="3"/>
  <c r="S7674" i="3"/>
  <c r="S1017" i="3"/>
  <c r="P3235" i="3"/>
  <c r="S3235" i="3" s="1"/>
  <c r="P2969" i="3"/>
  <c r="S2969" i="3" s="1"/>
  <c r="S393" i="3"/>
  <c r="P610" i="3"/>
  <c r="S610" i="3" s="1"/>
  <c r="S3687" i="3"/>
  <c r="S2567" i="3"/>
  <c r="S664" i="3"/>
  <c r="S4542" i="3"/>
  <c r="S7287" i="3"/>
  <c r="S5168" i="3"/>
  <c r="S2983" i="3"/>
  <c r="S1507" i="3"/>
  <c r="S3107" i="3"/>
  <c r="S5075" i="3"/>
  <c r="S198" i="3"/>
  <c r="S3080" i="3"/>
  <c r="S3054" i="3"/>
  <c r="P4463" i="3"/>
  <c r="S4463" i="3" s="1"/>
  <c r="O2220" i="3"/>
  <c r="Q2220" i="3" s="1"/>
  <c r="R2220" i="3" s="1"/>
  <c r="P2220" i="3"/>
  <c r="P3607" i="3"/>
  <c r="S3607" i="3" s="1"/>
  <c r="S59" i="3"/>
  <c r="S3978" i="3"/>
  <c r="S4100" i="3"/>
  <c r="S6010" i="3"/>
  <c r="O5698" i="3"/>
  <c r="Q5698" i="3" s="1"/>
  <c r="R5698" i="3" s="1"/>
  <c r="P5698" i="3"/>
  <c r="O2183" i="3"/>
  <c r="Q2183" i="3" s="1"/>
  <c r="R2183" i="3" s="1"/>
  <c r="P2183" i="3"/>
  <c r="O3279" i="3"/>
  <c r="Q3279" i="3" s="1"/>
  <c r="R3279" i="3" s="1"/>
  <c r="P3279" i="3"/>
  <c r="O1600" i="3"/>
  <c r="Q1600" i="3" s="1"/>
  <c r="R1600" i="3" s="1"/>
  <c r="P1600" i="3"/>
  <c r="O3775" i="3"/>
  <c r="Q3775" i="3" s="1"/>
  <c r="R3775" i="3" s="1"/>
  <c r="P3775" i="3"/>
  <c r="S2865" i="3"/>
  <c r="S3897" i="3"/>
  <c r="S2081" i="3"/>
  <c r="S2574" i="3"/>
  <c r="S8687" i="3"/>
  <c r="S8416" i="3"/>
  <c r="P3375" i="3"/>
  <c r="S3375" i="3" s="1"/>
  <c r="P6762" i="3"/>
  <c r="S6762" i="3" s="1"/>
  <c r="S1146" i="3"/>
  <c r="S4195" i="3"/>
  <c r="S4947" i="3"/>
  <c r="S780" i="3"/>
  <c r="S7945" i="3"/>
  <c r="S2473" i="3"/>
  <c r="S3633" i="3"/>
  <c r="S5675" i="3"/>
  <c r="S185" i="3"/>
  <c r="P116" i="3"/>
  <c r="S116" i="3" s="1"/>
  <c r="S1734" i="3"/>
  <c r="S2902" i="3"/>
  <c r="S4087" i="3"/>
  <c r="S5119" i="3"/>
  <c r="P5341" i="3"/>
  <c r="S5341" i="3" s="1"/>
  <c r="S262" i="3"/>
  <c r="S665" i="3"/>
  <c r="S961" i="3"/>
  <c r="S520" i="3"/>
  <c r="S598" i="3"/>
  <c r="S2246" i="3"/>
  <c r="S5728" i="3"/>
  <c r="S8296" i="3"/>
  <c r="S8678" i="3"/>
  <c r="S8790" i="3"/>
  <c r="S5684" i="3"/>
  <c r="S187" i="3"/>
  <c r="S2403" i="3"/>
  <c r="P530" i="3"/>
  <c r="S530" i="3" s="1"/>
  <c r="P3751" i="3"/>
  <c r="S3751" i="3" s="1"/>
  <c r="P459" i="3"/>
  <c r="S459" i="3" s="1"/>
  <c r="P4587" i="3"/>
  <c r="S4587" i="3" s="1"/>
  <c r="S7657" i="3"/>
  <c r="S8625" i="3"/>
  <c r="S3914" i="3"/>
  <c r="S4687" i="3"/>
  <c r="S1561" i="3"/>
  <c r="S376" i="3"/>
  <c r="S760" i="3"/>
  <c r="S3158" i="3"/>
  <c r="S4510" i="3"/>
  <c r="S7063" i="3"/>
  <c r="S7040" i="3"/>
  <c r="S1674" i="3"/>
  <c r="S6202" i="3"/>
  <c r="P5153" i="3"/>
  <c r="S5153" i="3" s="1"/>
  <c r="P2146" i="3"/>
  <c r="S2146" i="3" s="1"/>
  <c r="S2017" i="3"/>
  <c r="P558" i="3"/>
  <c r="S558" i="3" s="1"/>
  <c r="P7879" i="3"/>
  <c r="S7879" i="3" s="1"/>
  <c r="O5657" i="3"/>
  <c r="Q5657" i="3" s="1"/>
  <c r="R5657" i="3" s="1"/>
  <c r="P5657" i="3"/>
  <c r="S966" i="3"/>
  <c r="S3304" i="3"/>
  <c r="S250" i="3"/>
  <c r="S4144" i="3"/>
  <c r="S124" i="3"/>
  <c r="S3887" i="3"/>
  <c r="S2767" i="3"/>
  <c r="S5766" i="3"/>
  <c r="S3351" i="3"/>
  <c r="S5215" i="3"/>
  <c r="S7807" i="3"/>
  <c r="S5128" i="3"/>
  <c r="S6454" i="3"/>
  <c r="O2263" i="3"/>
  <c r="Q2263" i="3" s="1"/>
  <c r="R2263" i="3" s="1"/>
  <c r="P2263" i="3"/>
  <c r="S1110" i="3"/>
  <c r="S3256" i="3"/>
  <c r="P1115" i="3"/>
  <c r="S1115" i="3" s="1"/>
  <c r="S7217" i="3"/>
  <c r="S410" i="3"/>
  <c r="S4438" i="3"/>
  <c r="S6019" i="3"/>
  <c r="S138" i="3"/>
  <c r="O694" i="3"/>
  <c r="Q694" i="3" s="1"/>
  <c r="R694" i="3" s="1"/>
  <c r="P694" i="3"/>
  <c r="O4596" i="3"/>
  <c r="Q4596" i="3" s="1"/>
  <c r="R4596" i="3" s="1"/>
  <c r="P4596" i="3"/>
  <c r="O7219" i="3"/>
  <c r="Q7219" i="3" s="1"/>
  <c r="R7219" i="3" s="1"/>
  <c r="P7219" i="3"/>
  <c r="O5199" i="3"/>
  <c r="Q5199" i="3" s="1"/>
  <c r="R5199" i="3" s="1"/>
  <c r="P5199" i="3"/>
  <c r="O4982" i="3"/>
  <c r="Q4982" i="3" s="1"/>
  <c r="R4982" i="3" s="1"/>
  <c r="P4982" i="3"/>
  <c r="O2858" i="3"/>
  <c r="Q2858" i="3" s="1"/>
  <c r="R2858" i="3" s="1"/>
  <c r="P2858" i="3"/>
  <c r="O861" i="3"/>
  <c r="Q861" i="3" s="1"/>
  <c r="R861" i="3" s="1"/>
  <c r="P861" i="3"/>
  <c r="O5423" i="3"/>
  <c r="Q5423" i="3" s="1"/>
  <c r="R5423" i="3" s="1"/>
  <c r="P5423" i="3"/>
  <c r="O8752" i="3"/>
  <c r="Q8752" i="3" s="1"/>
  <c r="R8752" i="3" s="1"/>
  <c r="P8752" i="3"/>
  <c r="O638" i="3"/>
  <c r="Q638" i="3" s="1"/>
  <c r="R638" i="3" s="1"/>
  <c r="P638" i="3"/>
  <c r="O633" i="3"/>
  <c r="Q633" i="3" s="1"/>
  <c r="R633" i="3" s="1"/>
  <c r="P633" i="3"/>
  <c r="O1362" i="3"/>
  <c r="Q1362" i="3" s="1"/>
  <c r="R1362" i="3" s="1"/>
  <c r="P1362" i="3"/>
  <c r="O2036" i="3"/>
  <c r="Q2036" i="3" s="1"/>
  <c r="R2036" i="3" s="1"/>
  <c r="P2036" i="3"/>
  <c r="O2954" i="3"/>
  <c r="Q2954" i="3" s="1"/>
  <c r="R2954" i="3" s="1"/>
  <c r="P2954" i="3"/>
  <c r="O3991" i="3"/>
  <c r="Q3991" i="3" s="1"/>
  <c r="R3991" i="3" s="1"/>
  <c r="P3991" i="3"/>
  <c r="O2548" i="3"/>
  <c r="Q2548" i="3" s="1"/>
  <c r="R2548" i="3" s="1"/>
  <c r="P2548" i="3"/>
  <c r="O5131" i="3"/>
  <c r="Q5131" i="3" s="1"/>
  <c r="R5131" i="3" s="1"/>
  <c r="P5131" i="3"/>
  <c r="O6001" i="3"/>
  <c r="Q6001" i="3" s="1"/>
  <c r="R6001" i="3" s="1"/>
  <c r="P6001" i="3"/>
  <c r="O1449" i="3"/>
  <c r="Q1449" i="3" s="1"/>
  <c r="R1449" i="3" s="1"/>
  <c r="P1449" i="3"/>
  <c r="O5454" i="3"/>
  <c r="Q5454" i="3" s="1"/>
  <c r="R5454" i="3" s="1"/>
  <c r="P5454" i="3"/>
  <c r="O1632" i="3"/>
  <c r="Q1632" i="3" s="1"/>
  <c r="R1632" i="3" s="1"/>
  <c r="P1632" i="3"/>
  <c r="O1164" i="3"/>
  <c r="Q1164" i="3" s="1"/>
  <c r="R1164" i="3" s="1"/>
  <c r="P1164" i="3"/>
  <c r="O5084" i="3"/>
  <c r="Q5084" i="3" s="1"/>
  <c r="R5084" i="3" s="1"/>
  <c r="P5084" i="3"/>
  <c r="O7127" i="3"/>
  <c r="Q7127" i="3" s="1"/>
  <c r="R7127" i="3" s="1"/>
  <c r="P7127" i="3"/>
  <c r="O2088" i="3"/>
  <c r="Q2088" i="3" s="1"/>
  <c r="R2088" i="3" s="1"/>
  <c r="P2088" i="3"/>
  <c r="O5894" i="3"/>
  <c r="Q5894" i="3" s="1"/>
  <c r="R5894" i="3" s="1"/>
  <c r="P5894" i="3"/>
  <c r="S2633" i="3"/>
  <c r="S7361" i="3"/>
  <c r="S1743" i="3"/>
  <c r="S7319" i="3"/>
  <c r="S7654" i="3"/>
  <c r="S1218" i="3"/>
  <c r="S3811" i="3"/>
  <c r="S5827" i="3"/>
  <c r="S4617" i="3"/>
  <c r="S3246" i="3"/>
  <c r="S2426" i="3"/>
  <c r="S6682" i="3"/>
  <c r="S1547" i="3"/>
  <c r="S7741" i="3"/>
  <c r="S8429" i="3"/>
  <c r="S8161" i="3"/>
  <c r="S3385" i="3"/>
  <c r="S4392" i="3"/>
  <c r="S8360" i="3"/>
  <c r="S8762" i="3"/>
  <c r="S540" i="3"/>
  <c r="S4740" i="3"/>
  <c r="S8509" i="3"/>
  <c r="S6613" i="3"/>
  <c r="S6218" i="3"/>
  <c r="S3203" i="3"/>
  <c r="S2209" i="3"/>
  <c r="S2563" i="3"/>
  <c r="P1604" i="3"/>
  <c r="S1604" i="3" s="1"/>
  <c r="P4280" i="3"/>
  <c r="S4280" i="3" s="1"/>
  <c r="P5802" i="3"/>
  <c r="S5802" i="3" s="1"/>
  <c r="S4661" i="3"/>
  <c r="S3623" i="3"/>
  <c r="S2553" i="3"/>
  <c r="O359" i="3"/>
  <c r="Q359" i="3" s="1"/>
  <c r="R359" i="3" s="1"/>
  <c r="P359" i="3"/>
  <c r="S8033" i="3"/>
  <c r="S3600" i="3"/>
  <c r="P5297" i="3"/>
  <c r="S5297" i="3" s="1"/>
  <c r="S3092" i="3"/>
  <c r="S4276" i="3"/>
  <c r="P2056" i="3"/>
  <c r="S2056" i="3" s="1"/>
  <c r="O1714" i="3"/>
  <c r="Q1714" i="3" s="1"/>
  <c r="R1714" i="3" s="1"/>
  <c r="P1714" i="3"/>
  <c r="O6020" i="3"/>
  <c r="Q6020" i="3" s="1"/>
  <c r="R6020" i="3" s="1"/>
  <c r="P6020" i="3"/>
  <c r="O8208" i="3"/>
  <c r="Q8208" i="3" s="1"/>
  <c r="R8208" i="3" s="1"/>
  <c r="P8208" i="3"/>
  <c r="O1525" i="3"/>
  <c r="Q1525" i="3" s="1"/>
  <c r="R1525" i="3" s="1"/>
  <c r="P1525" i="3"/>
  <c r="O4628" i="3"/>
  <c r="Q4628" i="3" s="1"/>
  <c r="R4628" i="3" s="1"/>
  <c r="P4628" i="3"/>
  <c r="O4358" i="3"/>
  <c r="Q4358" i="3" s="1"/>
  <c r="R4358" i="3" s="1"/>
  <c r="P4358" i="3"/>
  <c r="O7867" i="3"/>
  <c r="Q7867" i="3" s="1"/>
  <c r="R7867" i="3" s="1"/>
  <c r="P7867" i="3"/>
  <c r="O8000" i="3"/>
  <c r="Q8000" i="3" s="1"/>
  <c r="R8000" i="3" s="1"/>
  <c r="P8000" i="3"/>
  <c r="O8670" i="3"/>
  <c r="Q8670" i="3" s="1"/>
  <c r="R8670" i="3" s="1"/>
  <c r="P8670" i="3"/>
  <c r="O6561" i="3"/>
  <c r="Q6561" i="3" s="1"/>
  <c r="R6561" i="3" s="1"/>
  <c r="P6561" i="3"/>
  <c r="O3786" i="3"/>
  <c r="Q3786" i="3" s="1"/>
  <c r="R3786" i="3" s="1"/>
  <c r="P3786" i="3"/>
  <c r="O5464" i="3"/>
  <c r="Q5464" i="3" s="1"/>
  <c r="R5464" i="3" s="1"/>
  <c r="P5464" i="3"/>
  <c r="O6854" i="3"/>
  <c r="Q6854" i="3" s="1"/>
  <c r="R6854" i="3" s="1"/>
  <c r="P6854" i="3"/>
  <c r="O7257" i="3"/>
  <c r="Q7257" i="3" s="1"/>
  <c r="R7257" i="3" s="1"/>
  <c r="P7257" i="3"/>
  <c r="O2385" i="3"/>
  <c r="Q2385" i="3" s="1"/>
  <c r="R2385" i="3" s="1"/>
  <c r="P2385" i="3"/>
  <c r="O7145" i="3"/>
  <c r="Q7145" i="3" s="1"/>
  <c r="R7145" i="3" s="1"/>
  <c r="P7145" i="3"/>
  <c r="O5975" i="3"/>
  <c r="Q5975" i="3" s="1"/>
  <c r="R5975" i="3" s="1"/>
  <c r="P5975" i="3"/>
  <c r="O7369" i="3"/>
  <c r="Q7369" i="3" s="1"/>
  <c r="R7369" i="3" s="1"/>
  <c r="P7369" i="3"/>
  <c r="O6758" i="3"/>
  <c r="Q6758" i="3" s="1"/>
  <c r="R6758" i="3" s="1"/>
  <c r="P6758" i="3"/>
  <c r="O6071" i="3"/>
  <c r="Q6071" i="3" s="1"/>
  <c r="R6071" i="3" s="1"/>
  <c r="P6071" i="3"/>
  <c r="S4039" i="3"/>
  <c r="S8535" i="3"/>
  <c r="S5839" i="3"/>
  <c r="S7903" i="3"/>
  <c r="S6584" i="3"/>
  <c r="S279" i="3"/>
  <c r="S2830" i="3"/>
  <c r="S5830" i="3"/>
  <c r="S7159" i="3"/>
  <c r="S8431" i="3"/>
  <c r="S4880" i="3"/>
  <c r="S6648" i="3"/>
  <c r="S6614" i="3"/>
  <c r="S8042" i="3"/>
  <c r="S808" i="3"/>
  <c r="S2856" i="3"/>
  <c r="S5672" i="3"/>
  <c r="S660" i="3"/>
  <c r="S5252" i="3"/>
  <c r="S4374" i="3"/>
  <c r="S1433" i="3"/>
  <c r="S1656" i="3"/>
  <c r="S3862" i="3"/>
  <c r="S1680" i="3"/>
  <c r="S1190" i="3"/>
  <c r="S4999" i="3"/>
  <c r="S4046" i="3"/>
  <c r="S6631" i="3"/>
  <c r="S6726" i="3"/>
  <c r="S7818" i="3"/>
  <c r="P3967" i="3"/>
  <c r="S3967" i="3" s="1"/>
  <c r="P5333" i="3"/>
  <c r="S5333" i="3" s="1"/>
  <c r="P6332" i="3"/>
  <c r="S6332" i="3" s="1"/>
  <c r="S731" i="3"/>
  <c r="S2867" i="3"/>
  <c r="S6705" i="3"/>
  <c r="S8241" i="3"/>
  <c r="S3588" i="3"/>
  <c r="S5257" i="3"/>
  <c r="S1080" i="3"/>
  <c r="S7989" i="3"/>
  <c r="S6487" i="3"/>
  <c r="S4878" i="3"/>
  <c r="S8448" i="3"/>
  <c r="S2826" i="3"/>
  <c r="S1539" i="3"/>
  <c r="P464" i="3"/>
  <c r="S464" i="3" s="1"/>
  <c r="P1497" i="3"/>
  <c r="S1497" i="3" s="1"/>
  <c r="P3430" i="3"/>
  <c r="S3430" i="3" s="1"/>
  <c r="P5655" i="3"/>
  <c r="S5655" i="3" s="1"/>
  <c r="P7847" i="3"/>
  <c r="S7847" i="3" s="1"/>
  <c r="P8727" i="3"/>
  <c r="S8727" i="3" s="1"/>
  <c r="S7857" i="3"/>
  <c r="S3105" i="3"/>
  <c r="S3985" i="3"/>
  <c r="S3418" i="3"/>
  <c r="S2943" i="3"/>
  <c r="S2070" i="3"/>
  <c r="S5647" i="3"/>
  <c r="S7728" i="3"/>
  <c r="S5043" i="3"/>
  <c r="S2972" i="3"/>
  <c r="S8117" i="3"/>
  <c r="S6409" i="3"/>
  <c r="S7689" i="3"/>
  <c r="S2703" i="3"/>
  <c r="S1992" i="3"/>
  <c r="P4697" i="3"/>
  <c r="S4697" i="3" s="1"/>
  <c r="S3299" i="3"/>
  <c r="S4139" i="3"/>
  <c r="S8491" i="3"/>
  <c r="P2229" i="3"/>
  <c r="S2229" i="3" s="1"/>
  <c r="P2783" i="3"/>
  <c r="S2783" i="3" s="1"/>
  <c r="S3129" i="3"/>
  <c r="S4078" i="3"/>
  <c r="S1914" i="3"/>
  <c r="S1123" i="3"/>
  <c r="S2844" i="3"/>
  <c r="S5155" i="3"/>
  <c r="S2913" i="3"/>
  <c r="S8759" i="3"/>
  <c r="S5629" i="3"/>
  <c r="S4799" i="3"/>
  <c r="S3363" i="3"/>
  <c r="S4571" i="3"/>
  <c r="S6971" i="3"/>
  <c r="S2330" i="3"/>
  <c r="S1592" i="3"/>
  <c r="S7398" i="3"/>
  <c r="P543" i="3"/>
  <c r="S543" i="3" s="1"/>
  <c r="S6759" i="3"/>
  <c r="S3880" i="3"/>
  <c r="S8395" i="3"/>
  <c r="P2034" i="3"/>
  <c r="S2034" i="3" s="1"/>
  <c r="S3561" i="3"/>
  <c r="O6880" i="3"/>
  <c r="Q6880" i="3" s="1"/>
  <c r="R6880" i="3" s="1"/>
  <c r="P6880" i="3"/>
  <c r="O1392" i="3"/>
  <c r="Q1392" i="3" s="1"/>
  <c r="R1392" i="3" s="1"/>
  <c r="P1392" i="3"/>
  <c r="O3961" i="3"/>
  <c r="Q3961" i="3" s="1"/>
  <c r="R3961" i="3" s="1"/>
  <c r="P3961" i="3"/>
  <c r="O7305" i="3"/>
  <c r="Q7305" i="3" s="1"/>
  <c r="R7305" i="3" s="1"/>
  <c r="P7305" i="3"/>
  <c r="S3666" i="3"/>
  <c r="P978" i="3"/>
  <c r="S978" i="3" s="1"/>
  <c r="O1951" i="3"/>
  <c r="Q1951" i="3" s="1"/>
  <c r="R1951" i="3" s="1"/>
  <c r="P1951" i="3"/>
  <c r="P5718" i="3"/>
  <c r="S5718" i="3" s="1"/>
  <c r="O6617" i="3"/>
  <c r="Q6617" i="3" s="1"/>
  <c r="R6617" i="3" s="1"/>
  <c r="P6617" i="3"/>
  <c r="P158" i="3"/>
  <c r="S158" i="3" s="1"/>
  <c r="O1486" i="3"/>
  <c r="Q1486" i="3" s="1"/>
  <c r="R1486" i="3" s="1"/>
  <c r="P1486" i="3"/>
  <c r="O3714" i="3"/>
  <c r="Q3714" i="3" s="1"/>
  <c r="R3714" i="3" s="1"/>
  <c r="P3714" i="3"/>
  <c r="P5765" i="3"/>
  <c r="S5765" i="3" s="1"/>
  <c r="O3061" i="3"/>
  <c r="Q3061" i="3" s="1"/>
  <c r="R3061" i="3" s="1"/>
  <c r="P3061" i="3"/>
  <c r="O1418" i="3"/>
  <c r="Q1418" i="3" s="1"/>
  <c r="R1418" i="3" s="1"/>
  <c r="P1418" i="3"/>
  <c r="O5770" i="3"/>
  <c r="Q5770" i="3" s="1"/>
  <c r="R5770" i="3" s="1"/>
  <c r="P5770" i="3"/>
  <c r="O5369" i="3"/>
  <c r="Q5369" i="3" s="1"/>
  <c r="R5369" i="3" s="1"/>
  <c r="P5369" i="3"/>
  <c r="O7187" i="3"/>
  <c r="Q7187" i="3" s="1"/>
  <c r="R7187" i="3" s="1"/>
  <c r="P7187" i="3"/>
  <c r="O7670" i="3"/>
  <c r="Q7670" i="3" s="1"/>
  <c r="R7670" i="3" s="1"/>
  <c r="P7670" i="3"/>
  <c r="O1174" i="3"/>
  <c r="Q1174" i="3" s="1"/>
  <c r="R1174" i="3" s="1"/>
  <c r="P1174" i="3"/>
  <c r="O1430" i="3"/>
  <c r="Q1430" i="3" s="1"/>
  <c r="R1430" i="3" s="1"/>
  <c r="P1430" i="3"/>
  <c r="O5876" i="3"/>
  <c r="Q5876" i="3" s="1"/>
  <c r="R5876" i="3" s="1"/>
  <c r="P5876" i="3"/>
  <c r="O6317" i="3"/>
  <c r="Q6317" i="3" s="1"/>
  <c r="R6317" i="3" s="1"/>
  <c r="P6317" i="3"/>
  <c r="S1658" i="3"/>
  <c r="S2506" i="3"/>
  <c r="S7082" i="3"/>
  <c r="S2443" i="3"/>
  <c r="S3715" i="3"/>
  <c r="S7821" i="3"/>
  <c r="S2801" i="3"/>
  <c r="S3713" i="3"/>
  <c r="S3730" i="3"/>
  <c r="S8510" i="3"/>
  <c r="S6598" i="3"/>
  <c r="P2288" i="3"/>
  <c r="S2288" i="3" s="1"/>
  <c r="P6328" i="3"/>
  <c r="S6328" i="3" s="1"/>
  <c r="S2434" i="3"/>
  <c r="S1898" i="3"/>
  <c r="S3160" i="3"/>
  <c r="S139" i="3"/>
  <c r="S3779" i="3"/>
  <c r="P2179" i="3"/>
  <c r="S2179" i="3" s="1"/>
  <c r="P1538" i="3"/>
  <c r="S1538" i="3" s="1"/>
  <c r="S2951" i="3"/>
  <c r="P3441" i="3"/>
  <c r="S3441" i="3" s="1"/>
  <c r="P4258" i="3"/>
  <c r="S4258" i="3" s="1"/>
  <c r="P4990" i="3"/>
  <c r="S4990" i="3" s="1"/>
  <c r="S924" i="3"/>
  <c r="S2700" i="3"/>
  <c r="S5812" i="3"/>
  <c r="S6541" i="3"/>
  <c r="S7693" i="3"/>
  <c r="S7605" i="3"/>
  <c r="P8364" i="3"/>
  <c r="S8364" i="3" s="1"/>
  <c r="S8470" i="3"/>
  <c r="S6378" i="3"/>
  <c r="S1851" i="3"/>
  <c r="S5000" i="3"/>
  <c r="S6321" i="3"/>
  <c r="P8664" i="3"/>
  <c r="S8664" i="3" s="1"/>
  <c r="S6976" i="3"/>
  <c r="S6250" i="3"/>
  <c r="S1211" i="3"/>
  <c r="P2022" i="3"/>
  <c r="S2022" i="3" s="1"/>
  <c r="S4603" i="3"/>
  <c r="S465" i="3"/>
  <c r="S1923" i="3"/>
  <c r="S4491" i="3"/>
  <c r="S7371" i="3"/>
  <c r="P566" i="3"/>
  <c r="S566" i="3" s="1"/>
  <c r="O3789" i="3"/>
  <c r="Q3789" i="3" s="1"/>
  <c r="R3789" i="3" s="1"/>
  <c r="P3789" i="3"/>
  <c r="S7357" i="3"/>
  <c r="O3195" i="3"/>
  <c r="Q3195" i="3" s="1"/>
  <c r="R3195" i="3" s="1"/>
  <c r="P3195" i="3"/>
  <c r="O1439" i="3"/>
  <c r="Q1439" i="3" s="1"/>
  <c r="R1439" i="3" s="1"/>
  <c r="P1439" i="3"/>
  <c r="P5118" i="3"/>
  <c r="S5118" i="3" s="1"/>
  <c r="O5601" i="3"/>
  <c r="Q5601" i="3" s="1"/>
  <c r="R5601" i="3" s="1"/>
  <c r="P5601" i="3"/>
  <c r="O8225" i="3"/>
  <c r="Q8225" i="3" s="1"/>
  <c r="R8225" i="3" s="1"/>
  <c r="P8225" i="3"/>
  <c r="O8706" i="3"/>
  <c r="Q8706" i="3" s="1"/>
  <c r="R8706" i="3" s="1"/>
  <c r="P8706" i="3"/>
  <c r="O1158" i="3"/>
  <c r="Q1158" i="3" s="1"/>
  <c r="R1158" i="3" s="1"/>
  <c r="P1158" i="3"/>
  <c r="P1412" i="3"/>
  <c r="S1412" i="3" s="1"/>
  <c r="O2782" i="3"/>
  <c r="Q2782" i="3" s="1"/>
  <c r="R2782" i="3" s="1"/>
  <c r="P2782" i="3"/>
  <c r="O5758" i="3"/>
  <c r="Q5758" i="3" s="1"/>
  <c r="R5758" i="3" s="1"/>
  <c r="P5758" i="3"/>
  <c r="P6886" i="3"/>
  <c r="S6886" i="3" s="1"/>
  <c r="O6864" i="3"/>
  <c r="Q6864" i="3" s="1"/>
  <c r="R6864" i="3" s="1"/>
  <c r="P6864" i="3"/>
  <c r="O6837" i="3"/>
  <c r="Q6837" i="3" s="1"/>
  <c r="R6837" i="3" s="1"/>
  <c r="P6837" i="3"/>
  <c r="O7970" i="3"/>
  <c r="Q7970" i="3" s="1"/>
  <c r="R7970" i="3" s="1"/>
  <c r="P7970" i="3"/>
  <c r="P5109" i="3"/>
  <c r="S5109" i="3" s="1"/>
  <c r="O8001" i="3"/>
  <c r="Q8001" i="3" s="1"/>
  <c r="R8001" i="3" s="1"/>
  <c r="P8001" i="3"/>
  <c r="O641" i="3"/>
  <c r="Q641" i="3" s="1"/>
  <c r="R641" i="3" s="1"/>
  <c r="P641" i="3"/>
  <c r="O6337" i="3"/>
  <c r="Q6337" i="3" s="1"/>
  <c r="R6337" i="3" s="1"/>
  <c r="P6337" i="3"/>
  <c r="O4226" i="3"/>
  <c r="Q4226" i="3" s="1"/>
  <c r="R4226" i="3" s="1"/>
  <c r="P4226" i="3"/>
  <c r="O947" i="3"/>
  <c r="Q947" i="3" s="1"/>
  <c r="R947" i="3" s="1"/>
  <c r="P947" i="3"/>
  <c r="O4251" i="3"/>
  <c r="Q4251" i="3" s="1"/>
  <c r="R4251" i="3" s="1"/>
  <c r="P4251" i="3"/>
  <c r="O2594" i="3"/>
  <c r="Q2594" i="3" s="1"/>
  <c r="R2594" i="3" s="1"/>
  <c r="P2594" i="3"/>
  <c r="O1393" i="3"/>
  <c r="Q1393" i="3" s="1"/>
  <c r="R1393" i="3" s="1"/>
  <c r="P1393" i="3"/>
  <c r="O3338" i="3"/>
  <c r="Q3338" i="3" s="1"/>
  <c r="R3338" i="3" s="1"/>
  <c r="P3338" i="3"/>
  <c r="O6265" i="3"/>
  <c r="Q6265" i="3" s="1"/>
  <c r="R6265" i="3" s="1"/>
  <c r="P6265" i="3"/>
  <c r="O4130" i="3"/>
  <c r="Q4130" i="3" s="1"/>
  <c r="R4130" i="3" s="1"/>
  <c r="P4130" i="3"/>
  <c r="O4138" i="3"/>
  <c r="Q4138" i="3" s="1"/>
  <c r="R4138" i="3" s="1"/>
  <c r="P4138" i="3"/>
  <c r="O6154" i="3"/>
  <c r="Q6154" i="3" s="1"/>
  <c r="R6154" i="3" s="1"/>
  <c r="P6154" i="3"/>
  <c r="O7755" i="3"/>
  <c r="Q7755" i="3" s="1"/>
  <c r="R7755" i="3" s="1"/>
  <c r="P7755" i="3"/>
  <c r="O8120" i="3"/>
  <c r="Q8120" i="3" s="1"/>
  <c r="R8120" i="3" s="1"/>
  <c r="P8120" i="3"/>
  <c r="O547" i="3"/>
  <c r="Q547" i="3" s="1"/>
  <c r="R547" i="3" s="1"/>
  <c r="P547" i="3"/>
  <c r="O943" i="3"/>
  <c r="Q943" i="3" s="1"/>
  <c r="R943" i="3" s="1"/>
  <c r="P943" i="3"/>
  <c r="O1623" i="3"/>
  <c r="Q1623" i="3" s="1"/>
  <c r="R1623" i="3" s="1"/>
  <c r="P1623" i="3"/>
  <c r="O7976" i="3"/>
  <c r="Q7976" i="3" s="1"/>
  <c r="R7976" i="3" s="1"/>
  <c r="P7976" i="3"/>
  <c r="O7965" i="3"/>
  <c r="Q7965" i="3" s="1"/>
  <c r="R7965" i="3" s="1"/>
  <c r="P7965" i="3"/>
  <c r="O8016" i="3"/>
  <c r="Q8016" i="3" s="1"/>
  <c r="R8016" i="3" s="1"/>
  <c r="P8016" i="3"/>
  <c r="S140" i="3"/>
  <c r="S5901" i="3"/>
  <c r="S5169" i="3"/>
  <c r="S5896" i="3"/>
  <c r="S8742" i="3"/>
  <c r="S179" i="3"/>
  <c r="S2779" i="3"/>
  <c r="S5243" i="3"/>
  <c r="S2572" i="3"/>
  <c r="S6253" i="3"/>
  <c r="S3121" i="3"/>
  <c r="S3793" i="3"/>
  <c r="S3866" i="3"/>
  <c r="P3801" i="3"/>
  <c r="S3801" i="3" s="1"/>
  <c r="S6506" i="3"/>
  <c r="S352" i="3"/>
  <c r="P2816" i="3"/>
  <c r="S2816" i="3" s="1"/>
  <c r="P854" i="3"/>
  <c r="S854" i="3" s="1"/>
  <c r="P1831" i="3"/>
  <c r="S1831" i="3" s="1"/>
  <c r="P3096" i="3"/>
  <c r="S3096" i="3" s="1"/>
  <c r="P3568" i="3"/>
  <c r="S3568" i="3" s="1"/>
  <c r="P4496" i="3"/>
  <c r="S4496" i="3" s="1"/>
  <c r="P5315" i="3"/>
  <c r="S5315" i="3" s="1"/>
  <c r="P7372" i="3"/>
  <c r="S7372" i="3" s="1"/>
  <c r="P8097" i="3"/>
  <c r="S8097" i="3" s="1"/>
  <c r="P7482" i="3"/>
  <c r="S7482" i="3" s="1"/>
  <c r="S6669" i="3"/>
  <c r="S7861" i="3"/>
  <c r="S3297" i="3"/>
  <c r="P8454" i="3"/>
  <c r="S8454" i="3" s="1"/>
  <c r="S2234" i="3"/>
  <c r="S6938" i="3"/>
  <c r="S1275" i="3"/>
  <c r="S7053" i="3"/>
  <c r="S7637" i="3"/>
  <c r="S2762" i="3"/>
  <c r="S1283" i="3"/>
  <c r="S2527" i="3"/>
  <c r="O1086" i="3"/>
  <c r="Q1086" i="3" s="1"/>
  <c r="R1086" i="3" s="1"/>
  <c r="P1086" i="3"/>
  <c r="P7075" i="3"/>
  <c r="S7075" i="3" s="1"/>
  <c r="S2523" i="3"/>
  <c r="O1105" i="3"/>
  <c r="Q1105" i="3" s="1"/>
  <c r="R1105" i="3" s="1"/>
  <c r="P1105" i="3"/>
  <c r="O2242" i="3"/>
  <c r="Q2242" i="3" s="1"/>
  <c r="R2242" i="3" s="1"/>
  <c r="P2242" i="3"/>
  <c r="O622" i="3"/>
  <c r="Q622" i="3" s="1"/>
  <c r="R622" i="3" s="1"/>
  <c r="P622" i="3"/>
  <c r="P1895" i="3"/>
  <c r="S1895" i="3" s="1"/>
  <c r="P8209" i="3"/>
  <c r="S8209" i="3" s="1"/>
  <c r="O104" i="3"/>
  <c r="Q104" i="3" s="1"/>
  <c r="R104" i="3" s="1"/>
  <c r="P104" i="3"/>
  <c r="O890" i="3"/>
  <c r="Q890" i="3" s="1"/>
  <c r="R890" i="3" s="1"/>
  <c r="P890" i="3"/>
  <c r="O1460" i="3"/>
  <c r="Q1460" i="3" s="1"/>
  <c r="R1460" i="3" s="1"/>
  <c r="P1460" i="3"/>
  <c r="O7400" i="3"/>
  <c r="Q7400" i="3" s="1"/>
  <c r="R7400" i="3" s="1"/>
  <c r="P7400" i="3"/>
  <c r="P1296" i="3"/>
  <c r="S1296" i="3" s="1"/>
  <c r="P1794" i="3"/>
  <c r="S1794" i="3" s="1"/>
  <c r="O6299" i="3"/>
  <c r="Q6299" i="3" s="1"/>
  <c r="R6299" i="3" s="1"/>
  <c r="P6299" i="3"/>
  <c r="O6076" i="3"/>
  <c r="Q6076" i="3" s="1"/>
  <c r="R6076" i="3" s="1"/>
  <c r="P6076" i="3"/>
  <c r="O7265" i="3"/>
  <c r="Q7265" i="3" s="1"/>
  <c r="R7265" i="3" s="1"/>
  <c r="P7265" i="3"/>
  <c r="P7740" i="3"/>
  <c r="S7740" i="3" s="1"/>
  <c r="O499" i="3"/>
  <c r="Q499" i="3" s="1"/>
  <c r="R499" i="3" s="1"/>
  <c r="P499" i="3"/>
  <c r="O831" i="3"/>
  <c r="Q831" i="3" s="1"/>
  <c r="R831" i="3" s="1"/>
  <c r="P831" i="3"/>
  <c r="O1614" i="3"/>
  <c r="Q1614" i="3" s="1"/>
  <c r="R1614" i="3" s="1"/>
  <c r="P1614" i="3"/>
  <c r="O3810" i="3"/>
  <c r="Q3810" i="3" s="1"/>
  <c r="R3810" i="3" s="1"/>
  <c r="P3810" i="3"/>
  <c r="O5046" i="3"/>
  <c r="Q5046" i="3" s="1"/>
  <c r="R5046" i="3" s="1"/>
  <c r="P5046" i="3"/>
  <c r="O5598" i="3"/>
  <c r="Q5598" i="3" s="1"/>
  <c r="R5598" i="3" s="1"/>
  <c r="P5598" i="3"/>
  <c r="O7212" i="3"/>
  <c r="Q7212" i="3" s="1"/>
  <c r="R7212" i="3" s="1"/>
  <c r="P7212" i="3"/>
  <c r="O4390" i="3"/>
  <c r="Q4390" i="3" s="1"/>
  <c r="R4390" i="3" s="1"/>
  <c r="P4390" i="3"/>
  <c r="O6511" i="3"/>
  <c r="Q6511" i="3" s="1"/>
  <c r="R6511" i="3" s="1"/>
  <c r="P6511" i="3"/>
  <c r="O5786" i="3"/>
  <c r="Q5786" i="3" s="1"/>
  <c r="R5786" i="3" s="1"/>
  <c r="P5786" i="3"/>
  <c r="O6224" i="3"/>
  <c r="Q6224" i="3" s="1"/>
  <c r="R6224" i="3" s="1"/>
  <c r="P6224" i="3"/>
  <c r="O7078" i="3"/>
  <c r="Q7078" i="3" s="1"/>
  <c r="R7078" i="3" s="1"/>
  <c r="P7078" i="3"/>
  <c r="O7550" i="3"/>
  <c r="Q7550" i="3" s="1"/>
  <c r="R7550" i="3" s="1"/>
  <c r="P7550" i="3"/>
  <c r="P6936" i="3"/>
  <c r="S6936" i="3" s="1"/>
  <c r="P6717" i="3"/>
  <c r="S6717" i="3" s="1"/>
  <c r="O8386" i="3"/>
  <c r="Q8386" i="3" s="1"/>
  <c r="R8386" i="3" s="1"/>
  <c r="P8386" i="3"/>
  <c r="O8718" i="3"/>
  <c r="Q8718" i="3" s="1"/>
  <c r="R8718" i="3" s="1"/>
  <c r="P8718" i="3"/>
  <c r="O1333" i="3"/>
  <c r="Q1333" i="3" s="1"/>
  <c r="R1333" i="3" s="1"/>
  <c r="P1333" i="3"/>
  <c r="O475" i="3"/>
  <c r="Q475" i="3" s="1"/>
  <c r="R475" i="3" s="1"/>
  <c r="P475" i="3"/>
  <c r="O5192" i="3"/>
  <c r="Q5192" i="3" s="1"/>
  <c r="R5192" i="3" s="1"/>
  <c r="P5192" i="3"/>
  <c r="O3916" i="3"/>
  <c r="Q3916" i="3" s="1"/>
  <c r="R3916" i="3" s="1"/>
  <c r="P3916" i="3"/>
  <c r="O8626" i="3"/>
  <c r="Q8626" i="3" s="1"/>
  <c r="R8626" i="3" s="1"/>
  <c r="P8626" i="3"/>
  <c r="O8004" i="3"/>
  <c r="Q8004" i="3" s="1"/>
  <c r="R8004" i="3" s="1"/>
  <c r="P8004" i="3"/>
  <c r="O7115" i="3"/>
  <c r="Q7115" i="3" s="1"/>
  <c r="R7115" i="3" s="1"/>
  <c r="P7115" i="3"/>
  <c r="O1269" i="3"/>
  <c r="Q1269" i="3" s="1"/>
  <c r="R1269" i="3" s="1"/>
  <c r="P1269" i="3"/>
  <c r="O1436" i="3"/>
  <c r="Q1436" i="3" s="1"/>
  <c r="R1436" i="3" s="1"/>
  <c r="P1436" i="3"/>
  <c r="O3853" i="3"/>
  <c r="Q3853" i="3" s="1"/>
  <c r="R3853" i="3" s="1"/>
  <c r="P3853" i="3"/>
  <c r="O3066" i="3"/>
  <c r="Q3066" i="3" s="1"/>
  <c r="R3066" i="3" s="1"/>
  <c r="P3066" i="3"/>
  <c r="O5206" i="3"/>
  <c r="Q5206" i="3" s="1"/>
  <c r="R5206" i="3" s="1"/>
  <c r="P5206" i="3"/>
  <c r="O4782" i="3"/>
  <c r="Q4782" i="3" s="1"/>
  <c r="R4782" i="3" s="1"/>
  <c r="P4782" i="3"/>
  <c r="O5923" i="3"/>
  <c r="Q5923" i="3" s="1"/>
  <c r="R5923" i="3" s="1"/>
  <c r="P5923" i="3"/>
  <c r="O7045" i="3"/>
  <c r="Q7045" i="3" s="1"/>
  <c r="R7045" i="3" s="1"/>
  <c r="P7045" i="3"/>
  <c r="P8205" i="3"/>
  <c r="S8205" i="3" s="1"/>
  <c r="O2071" i="3"/>
  <c r="Q2071" i="3" s="1"/>
  <c r="R2071" i="3" s="1"/>
  <c r="P2071" i="3"/>
  <c r="O2876" i="3"/>
  <c r="Q2876" i="3" s="1"/>
  <c r="R2876" i="3" s="1"/>
  <c r="P2876" i="3"/>
  <c r="O7191" i="3"/>
  <c r="Q7191" i="3" s="1"/>
  <c r="R7191" i="3" s="1"/>
  <c r="P7191" i="3"/>
  <c r="O293" i="3"/>
  <c r="Q293" i="3" s="1"/>
  <c r="R293" i="3" s="1"/>
  <c r="P293" i="3"/>
  <c r="O4121" i="3"/>
  <c r="Q4121" i="3" s="1"/>
  <c r="R4121" i="3" s="1"/>
  <c r="P4121" i="3"/>
  <c r="O7373" i="3"/>
  <c r="Q7373" i="3" s="1"/>
  <c r="R7373" i="3" s="1"/>
  <c r="P7373" i="3"/>
  <c r="O8100" i="3"/>
  <c r="Q8100" i="3" s="1"/>
  <c r="R8100" i="3" s="1"/>
  <c r="P8100" i="3"/>
  <c r="O1020" i="3"/>
  <c r="Q1020" i="3" s="1"/>
  <c r="R1020" i="3" s="1"/>
  <c r="P1020" i="3"/>
  <c r="O5174" i="3"/>
  <c r="Q5174" i="3" s="1"/>
  <c r="R5174" i="3" s="1"/>
  <c r="P5174" i="3"/>
  <c r="O5418" i="3"/>
  <c r="Q5418" i="3" s="1"/>
  <c r="R5418" i="3" s="1"/>
  <c r="P5418" i="3"/>
  <c r="O6207" i="3"/>
  <c r="Q6207" i="3" s="1"/>
  <c r="R6207" i="3" s="1"/>
  <c r="P6207" i="3"/>
  <c r="O6537" i="3"/>
  <c r="Q6537" i="3" s="1"/>
  <c r="R6537" i="3" s="1"/>
  <c r="P6537" i="3"/>
  <c r="O7684" i="3"/>
  <c r="Q7684" i="3" s="1"/>
  <c r="R7684" i="3" s="1"/>
  <c r="P7684" i="3"/>
  <c r="O787" i="3"/>
  <c r="Q787" i="3" s="1"/>
  <c r="R787" i="3" s="1"/>
  <c r="P787" i="3"/>
  <c r="O3442" i="3"/>
  <c r="Q3442" i="3" s="1"/>
  <c r="R3442" i="3" s="1"/>
  <c r="P3442" i="3"/>
  <c r="O3546" i="3"/>
  <c r="Q3546" i="3" s="1"/>
  <c r="R3546" i="3" s="1"/>
  <c r="P3546" i="3"/>
  <c r="O4399" i="3"/>
  <c r="Q4399" i="3" s="1"/>
  <c r="R4399" i="3" s="1"/>
  <c r="P4399" i="3"/>
  <c r="O6580" i="3"/>
  <c r="Q6580" i="3" s="1"/>
  <c r="R6580" i="3" s="1"/>
  <c r="P6580" i="3"/>
  <c r="O7385" i="3"/>
  <c r="Q7385" i="3" s="1"/>
  <c r="R7385" i="3" s="1"/>
  <c r="P7385" i="3"/>
  <c r="O491" i="3"/>
  <c r="Q491" i="3" s="1"/>
  <c r="R491" i="3" s="1"/>
  <c r="P491" i="3"/>
  <c r="O1181" i="3"/>
  <c r="Q1181" i="3" s="1"/>
  <c r="R1181" i="3" s="1"/>
  <c r="P1181" i="3"/>
  <c r="O1471" i="3"/>
  <c r="Q1471" i="3" s="1"/>
  <c r="R1471" i="3" s="1"/>
  <c r="P1471" i="3"/>
  <c r="O4261" i="3"/>
  <c r="Q4261" i="3" s="1"/>
  <c r="R4261" i="3" s="1"/>
  <c r="P4261" i="3"/>
  <c r="O4459" i="3"/>
  <c r="Q4459" i="3" s="1"/>
  <c r="R4459" i="3" s="1"/>
  <c r="P4459" i="3"/>
  <c r="O5820" i="3"/>
  <c r="Q5820" i="3" s="1"/>
  <c r="R5820" i="3" s="1"/>
  <c r="P5820" i="3"/>
  <c r="O6290" i="3"/>
  <c r="Q6290" i="3" s="1"/>
  <c r="R6290" i="3" s="1"/>
  <c r="P6290" i="3"/>
  <c r="O7308" i="3"/>
  <c r="Q7308" i="3" s="1"/>
  <c r="R7308" i="3" s="1"/>
  <c r="P7308" i="3"/>
  <c r="O7560" i="3"/>
  <c r="Q7560" i="3" s="1"/>
  <c r="R7560" i="3" s="1"/>
  <c r="P7560" i="3"/>
  <c r="O8784" i="3"/>
  <c r="Q8784" i="3" s="1"/>
  <c r="R8784" i="3" s="1"/>
  <c r="P8784" i="3"/>
  <c r="O451" i="3"/>
  <c r="Q451" i="3" s="1"/>
  <c r="R451" i="3" s="1"/>
  <c r="P451" i="3"/>
  <c r="O366" i="3"/>
  <c r="Q366" i="3" s="1"/>
  <c r="R366" i="3" s="1"/>
  <c r="P366" i="3"/>
  <c r="O1607" i="3"/>
  <c r="Q1607" i="3" s="1"/>
  <c r="R1607" i="3" s="1"/>
  <c r="P1607" i="3"/>
  <c r="O1316" i="3"/>
  <c r="Q1316" i="3" s="1"/>
  <c r="R1316" i="3" s="1"/>
  <c r="P1316" i="3"/>
  <c r="O1310" i="3"/>
  <c r="Q1310" i="3" s="1"/>
  <c r="R1310" i="3" s="1"/>
  <c r="P1310" i="3"/>
  <c r="O1844" i="3"/>
  <c r="Q1844" i="3" s="1"/>
  <c r="R1844" i="3" s="1"/>
  <c r="P1844" i="3"/>
  <c r="O4083" i="3"/>
  <c r="Q4083" i="3" s="1"/>
  <c r="R4083" i="3" s="1"/>
  <c r="P4083" i="3"/>
  <c r="O4291" i="3"/>
  <c r="Q4291" i="3" s="1"/>
  <c r="R4291" i="3" s="1"/>
  <c r="P4291" i="3"/>
  <c r="O3322" i="3"/>
  <c r="Q3322" i="3" s="1"/>
  <c r="R3322" i="3" s="1"/>
  <c r="P3322" i="3"/>
  <c r="O4166" i="3"/>
  <c r="Q4166" i="3" s="1"/>
  <c r="R4166" i="3" s="1"/>
  <c r="P4166" i="3"/>
  <c r="O6340" i="3"/>
  <c r="Q6340" i="3" s="1"/>
  <c r="R6340" i="3" s="1"/>
  <c r="P6340" i="3"/>
  <c r="O6043" i="3"/>
  <c r="Q6043" i="3" s="1"/>
  <c r="R6043" i="3" s="1"/>
  <c r="P6043" i="3"/>
  <c r="O4426" i="3"/>
  <c r="Q4426" i="3" s="1"/>
  <c r="R4426" i="3" s="1"/>
  <c r="P4426" i="3"/>
  <c r="O6179" i="3"/>
  <c r="Q6179" i="3" s="1"/>
  <c r="R6179" i="3" s="1"/>
  <c r="P6179" i="3"/>
  <c r="O6183" i="3"/>
  <c r="Q6183" i="3" s="1"/>
  <c r="R6183" i="3" s="1"/>
  <c r="P6183" i="3"/>
  <c r="O6996" i="3"/>
  <c r="Q6996" i="3" s="1"/>
  <c r="R6996" i="3" s="1"/>
  <c r="P6996" i="3"/>
  <c r="S2145" i="3"/>
  <c r="S113" i="3"/>
  <c r="S4727" i="3"/>
  <c r="S1063" i="3"/>
  <c r="S3391" i="3"/>
  <c r="S4310" i="3"/>
  <c r="S2327" i="3"/>
  <c r="S528" i="3"/>
  <c r="S2254" i="3"/>
  <c r="S5006" i="3"/>
  <c r="S5696" i="3"/>
  <c r="S4592" i="3"/>
  <c r="S2186" i="3"/>
  <c r="S7178" i="3"/>
  <c r="S3003" i="3"/>
  <c r="S5587" i="3"/>
  <c r="S524" i="3"/>
  <c r="S727" i="3"/>
  <c r="S6463" i="3"/>
  <c r="S3343" i="3"/>
  <c r="S488" i="3"/>
  <c r="S4271" i="3"/>
  <c r="S1103" i="3"/>
  <c r="S3727" i="3"/>
  <c r="S6895" i="3"/>
  <c r="S5024" i="3"/>
  <c r="S5974" i="3"/>
  <c r="S7710" i="3"/>
  <c r="S2672" i="3"/>
  <c r="S1210" i="3"/>
  <c r="S1587" i="3"/>
  <c r="S2611" i="3"/>
  <c r="S5211" i="3"/>
  <c r="S2609" i="3"/>
  <c r="S3850" i="3"/>
  <c r="S6968" i="3"/>
  <c r="S6685" i="3"/>
  <c r="S257" i="3"/>
  <c r="S2614" i="3"/>
  <c r="S5911" i="3"/>
  <c r="S1379" i="3"/>
  <c r="S3755" i="3"/>
  <c r="S4643" i="3"/>
  <c r="S7467" i="3"/>
  <c r="S7225" i="3"/>
  <c r="S6352" i="3"/>
  <c r="S2306" i="3"/>
  <c r="S3018" i="3"/>
  <c r="S8333" i="3"/>
  <c r="S6581" i="3"/>
  <c r="S7473" i="3"/>
  <c r="S7985" i="3"/>
  <c r="S898" i="3"/>
  <c r="S7098" i="3"/>
  <c r="S3095" i="3"/>
  <c r="P1094" i="3"/>
  <c r="S1094" i="3" s="1"/>
  <c r="S2624" i="3"/>
  <c r="S6925" i="3"/>
  <c r="S8149" i="3"/>
  <c r="S7946" i="3"/>
  <c r="S6624" i="3"/>
  <c r="S2588" i="3"/>
  <c r="S7181" i="3"/>
  <c r="S8310" i="3"/>
  <c r="S791" i="3"/>
  <c r="S314" i="3"/>
  <c r="S1339" i="3"/>
  <c r="S2107" i="3"/>
  <c r="P1247" i="3"/>
  <c r="S1247" i="3" s="1"/>
  <c r="P3578" i="3"/>
  <c r="S3578" i="3" s="1"/>
  <c r="P7239" i="3"/>
  <c r="S7239" i="3" s="1"/>
  <c r="P4606" i="3"/>
  <c r="S4606" i="3" s="1"/>
  <c r="O2207" i="3"/>
  <c r="Q2207" i="3" s="1"/>
  <c r="R2207" i="3" s="1"/>
  <c r="P2207" i="3"/>
  <c r="P7348" i="3"/>
  <c r="S7348" i="3" s="1"/>
  <c r="S8301" i="3"/>
  <c r="O698" i="3"/>
  <c r="Q698" i="3" s="1"/>
  <c r="R698" i="3" s="1"/>
  <c r="P698" i="3"/>
  <c r="P2538" i="3"/>
  <c r="S2538" i="3" s="1"/>
  <c r="P5058" i="3"/>
  <c r="S5058" i="3" s="1"/>
  <c r="O525" i="3"/>
  <c r="Q525" i="3" s="1"/>
  <c r="R525" i="3" s="1"/>
  <c r="P525" i="3"/>
  <c r="P415" i="3"/>
  <c r="S415" i="3" s="1"/>
  <c r="P3093" i="3"/>
  <c r="S3093" i="3" s="1"/>
  <c r="O4233" i="3"/>
  <c r="Q4233" i="3" s="1"/>
  <c r="R4233" i="3" s="1"/>
  <c r="P4233" i="3"/>
  <c r="O4123" i="3"/>
  <c r="Q4123" i="3" s="1"/>
  <c r="R4123" i="3" s="1"/>
  <c r="P4123" i="3"/>
  <c r="O6637" i="3"/>
  <c r="Q6637" i="3" s="1"/>
  <c r="R6637" i="3" s="1"/>
  <c r="P6637" i="3"/>
  <c r="O7056" i="3"/>
  <c r="Q7056" i="3" s="1"/>
  <c r="R7056" i="3" s="1"/>
  <c r="P7056" i="3"/>
  <c r="O8702" i="3"/>
  <c r="Q8702" i="3" s="1"/>
  <c r="R8702" i="3" s="1"/>
  <c r="P8702" i="3"/>
  <c r="P512" i="3"/>
  <c r="S512" i="3" s="1"/>
  <c r="O312" i="3"/>
  <c r="Q312" i="3" s="1"/>
  <c r="R312" i="3" s="1"/>
  <c r="P312" i="3"/>
  <c r="P4009" i="3"/>
  <c r="S4009" i="3" s="1"/>
  <c r="O570" i="3"/>
  <c r="Q570" i="3" s="1"/>
  <c r="R570" i="3" s="1"/>
  <c r="P570" i="3"/>
  <c r="P5061" i="3"/>
  <c r="S5061" i="3" s="1"/>
  <c r="P8725" i="3"/>
  <c r="S8725" i="3" s="1"/>
  <c r="P7812" i="3"/>
  <c r="S7812" i="3" s="1"/>
  <c r="P8108" i="3"/>
  <c r="S8108" i="3" s="1"/>
  <c r="O506" i="3"/>
  <c r="Q506" i="3" s="1"/>
  <c r="R506" i="3" s="1"/>
  <c r="P506" i="3"/>
  <c r="O4054" i="3"/>
  <c r="Q4054" i="3" s="1"/>
  <c r="R4054" i="3" s="1"/>
  <c r="P4054" i="3"/>
  <c r="O7437" i="3"/>
  <c r="Q7437" i="3" s="1"/>
  <c r="R7437" i="3" s="1"/>
  <c r="P7437" i="3"/>
  <c r="O401" i="3"/>
  <c r="Q401" i="3" s="1"/>
  <c r="R401" i="3" s="1"/>
  <c r="P401" i="3"/>
  <c r="O1816" i="3"/>
  <c r="Q1816" i="3" s="1"/>
  <c r="R1816" i="3" s="1"/>
  <c r="P1816" i="3"/>
  <c r="O2869" i="3"/>
  <c r="Q2869" i="3" s="1"/>
  <c r="R2869" i="3" s="1"/>
  <c r="P2869" i="3"/>
  <c r="O3514" i="3"/>
  <c r="Q3514" i="3" s="1"/>
  <c r="R3514" i="3" s="1"/>
  <c r="P3514" i="3"/>
  <c r="O4104" i="3"/>
  <c r="Q4104" i="3" s="1"/>
  <c r="R4104" i="3" s="1"/>
  <c r="P4104" i="3"/>
  <c r="O5403" i="3"/>
  <c r="Q5403" i="3" s="1"/>
  <c r="R5403" i="3" s="1"/>
  <c r="P5403" i="3"/>
  <c r="O1417" i="3"/>
  <c r="Q1417" i="3" s="1"/>
  <c r="R1417" i="3" s="1"/>
  <c r="P1417" i="3"/>
  <c r="P148" i="3"/>
  <c r="S148" i="3" s="1"/>
  <c r="O6745" i="3"/>
  <c r="Q6745" i="3" s="1"/>
  <c r="R6745" i="3" s="1"/>
  <c r="P6745" i="3"/>
  <c r="O6835" i="3"/>
  <c r="Q6835" i="3" s="1"/>
  <c r="R6835" i="3" s="1"/>
  <c r="P6835" i="3"/>
  <c r="O386" i="3"/>
  <c r="Q386" i="3" s="1"/>
  <c r="R386" i="3" s="1"/>
  <c r="P386" i="3"/>
  <c r="O1744" i="3"/>
  <c r="Q1744" i="3" s="1"/>
  <c r="R1744" i="3" s="1"/>
  <c r="P1744" i="3"/>
  <c r="P2529" i="3"/>
  <c r="S2529" i="3" s="1"/>
  <c r="O3986" i="3"/>
  <c r="Q3986" i="3" s="1"/>
  <c r="R3986" i="3" s="1"/>
  <c r="P3986" i="3"/>
  <c r="P4422" i="3"/>
  <c r="S4422" i="3" s="1"/>
  <c r="O6572" i="3"/>
  <c r="Q6572" i="3" s="1"/>
  <c r="R6572" i="3" s="1"/>
  <c r="P6572" i="3"/>
  <c r="O6439" i="3"/>
  <c r="Q6439" i="3" s="1"/>
  <c r="R6439" i="3" s="1"/>
  <c r="P6439" i="3"/>
  <c r="O7285" i="3"/>
  <c r="Q7285" i="3" s="1"/>
  <c r="R7285" i="3" s="1"/>
  <c r="P7285" i="3"/>
  <c r="O6872" i="3"/>
  <c r="Q6872" i="3" s="1"/>
  <c r="R6872" i="3" s="1"/>
  <c r="P6872" i="3"/>
  <c r="O8013" i="3"/>
  <c r="Q8013" i="3" s="1"/>
  <c r="R8013" i="3" s="1"/>
  <c r="P8013" i="3"/>
  <c r="O8705" i="3"/>
  <c r="Q8705" i="3" s="1"/>
  <c r="R8705" i="3" s="1"/>
  <c r="P8705" i="3"/>
  <c r="O685" i="3"/>
  <c r="Q685" i="3" s="1"/>
  <c r="R685" i="3" s="1"/>
  <c r="P685" i="3"/>
  <c r="O192" i="3"/>
  <c r="Q192" i="3" s="1"/>
  <c r="R192" i="3" s="1"/>
  <c r="P192" i="3"/>
  <c r="O3878" i="3"/>
  <c r="Q3878" i="3" s="1"/>
  <c r="R3878" i="3" s="1"/>
  <c r="P3878" i="3"/>
  <c r="O5900" i="3"/>
  <c r="Q5900" i="3" s="1"/>
  <c r="R5900" i="3" s="1"/>
  <c r="P5900" i="3"/>
  <c r="O7190" i="3"/>
  <c r="Q7190" i="3" s="1"/>
  <c r="R7190" i="3" s="1"/>
  <c r="P7190" i="3"/>
  <c r="O373" i="3"/>
  <c r="Q373" i="3" s="1"/>
  <c r="R373" i="3" s="1"/>
  <c r="P373" i="3"/>
  <c r="O494" i="3"/>
  <c r="Q494" i="3" s="1"/>
  <c r="R494" i="3" s="1"/>
  <c r="P494" i="3"/>
  <c r="O353" i="3"/>
  <c r="Q353" i="3" s="1"/>
  <c r="R353" i="3" s="1"/>
  <c r="P353" i="3"/>
  <c r="O927" i="3"/>
  <c r="Q927" i="3" s="1"/>
  <c r="R927" i="3" s="1"/>
  <c r="P927" i="3"/>
  <c r="O1308" i="3"/>
  <c r="Q1308" i="3" s="1"/>
  <c r="R1308" i="3" s="1"/>
  <c r="P1308" i="3"/>
  <c r="O1652" i="3"/>
  <c r="Q1652" i="3" s="1"/>
  <c r="R1652" i="3" s="1"/>
  <c r="P1652" i="3"/>
  <c r="O2116" i="3"/>
  <c r="Q2116" i="3" s="1"/>
  <c r="R2116" i="3" s="1"/>
  <c r="P2116" i="3"/>
  <c r="O3918" i="3"/>
  <c r="Q3918" i="3" s="1"/>
  <c r="R3918" i="3" s="1"/>
  <c r="P3918" i="3"/>
  <c r="O6201" i="3"/>
  <c r="Q6201" i="3" s="1"/>
  <c r="R6201" i="3" s="1"/>
  <c r="P6201" i="3"/>
  <c r="O4396" i="3"/>
  <c r="Q4396" i="3" s="1"/>
  <c r="R4396" i="3" s="1"/>
  <c r="P4396" i="3"/>
  <c r="O4933" i="3"/>
  <c r="Q4933" i="3" s="1"/>
  <c r="R4933" i="3" s="1"/>
  <c r="P4933" i="3"/>
  <c r="O5574" i="3"/>
  <c r="Q5574" i="3" s="1"/>
  <c r="R5574" i="3" s="1"/>
  <c r="P5574" i="3"/>
  <c r="O5066" i="3"/>
  <c r="Q5066" i="3" s="1"/>
  <c r="R5066" i="3" s="1"/>
  <c r="P5066" i="3"/>
  <c r="O5801" i="3"/>
  <c r="Q5801" i="3" s="1"/>
  <c r="R5801" i="3" s="1"/>
  <c r="P5801" i="3"/>
  <c r="O6533" i="3"/>
  <c r="Q6533" i="3" s="1"/>
  <c r="R6533" i="3" s="1"/>
  <c r="P6533" i="3"/>
  <c r="O7252" i="3"/>
  <c r="Q7252" i="3" s="1"/>
  <c r="R7252" i="3" s="1"/>
  <c r="P7252" i="3"/>
  <c r="O7417" i="3"/>
  <c r="Q7417" i="3" s="1"/>
  <c r="R7417" i="3" s="1"/>
  <c r="P7417" i="3"/>
  <c r="O8235" i="3"/>
  <c r="Q8235" i="3" s="1"/>
  <c r="R8235" i="3" s="1"/>
  <c r="P8235" i="3"/>
  <c r="O8200" i="3"/>
  <c r="Q8200" i="3" s="1"/>
  <c r="R8200" i="3" s="1"/>
  <c r="P8200" i="3"/>
  <c r="S1856" i="3"/>
  <c r="S7815" i="3"/>
  <c r="S6078" i="3"/>
  <c r="S4698" i="3"/>
  <c r="S1833" i="3"/>
  <c r="S7799" i="3"/>
  <c r="S6029" i="3"/>
  <c r="S7177" i="3"/>
  <c r="S8113" i="3"/>
  <c r="O7569" i="3"/>
  <c r="Q7569" i="3" s="1"/>
  <c r="R7569" i="3" s="1"/>
  <c r="P7569" i="3"/>
  <c r="O679" i="3"/>
  <c r="Q679" i="3" s="1"/>
  <c r="R679" i="3" s="1"/>
  <c r="P679" i="3"/>
  <c r="O5361" i="3"/>
  <c r="Q5361" i="3" s="1"/>
  <c r="R5361" i="3" s="1"/>
  <c r="P5361" i="3"/>
  <c r="O762" i="3"/>
  <c r="Q762" i="3" s="1"/>
  <c r="R762" i="3" s="1"/>
  <c r="P762" i="3"/>
  <c r="O635" i="3"/>
  <c r="Q635" i="3" s="1"/>
  <c r="R635" i="3" s="1"/>
  <c r="P635" i="3"/>
  <c r="O1533" i="3"/>
  <c r="Q1533" i="3" s="1"/>
  <c r="R1533" i="3" s="1"/>
  <c r="P1533" i="3"/>
  <c r="O1230" i="3"/>
  <c r="Q1230" i="3" s="1"/>
  <c r="R1230" i="3" s="1"/>
  <c r="P1230" i="3"/>
  <c r="O7505" i="3"/>
  <c r="Q7505" i="3" s="1"/>
  <c r="R7505" i="3" s="1"/>
  <c r="P7505" i="3"/>
  <c r="O7962" i="3"/>
  <c r="Q7962" i="3" s="1"/>
  <c r="R7962" i="3" s="1"/>
  <c r="P7962" i="3"/>
  <c r="O5214" i="3"/>
  <c r="Q5214" i="3" s="1"/>
  <c r="R5214" i="3" s="1"/>
  <c r="P5214" i="3"/>
  <c r="P5737" i="3"/>
  <c r="S5737" i="3" s="1"/>
  <c r="P7107" i="3"/>
  <c r="S7107" i="3" s="1"/>
  <c r="O1177" i="3"/>
  <c r="Q1177" i="3" s="1"/>
  <c r="R1177" i="3" s="1"/>
  <c r="P1177" i="3"/>
  <c r="O1494" i="3"/>
  <c r="Q1494" i="3" s="1"/>
  <c r="R1494" i="3" s="1"/>
  <c r="P1494" i="3"/>
  <c r="O2965" i="3"/>
  <c r="Q2965" i="3" s="1"/>
  <c r="R2965" i="3" s="1"/>
  <c r="P2965" i="3"/>
  <c r="P4530" i="3"/>
  <c r="S4530" i="3" s="1"/>
  <c r="O4757" i="3"/>
  <c r="Q4757" i="3" s="1"/>
  <c r="R4757" i="3" s="1"/>
  <c r="P4757" i="3"/>
  <c r="O4741" i="3"/>
  <c r="Q4741" i="3" s="1"/>
  <c r="R4741" i="3" s="1"/>
  <c r="P4741" i="3"/>
  <c r="O5557" i="3"/>
  <c r="Q5557" i="3" s="1"/>
  <c r="R5557" i="3" s="1"/>
  <c r="P5557" i="3"/>
  <c r="O6167" i="3"/>
  <c r="Q6167" i="3" s="1"/>
  <c r="R6167" i="3" s="1"/>
  <c r="P6167" i="3"/>
  <c r="O5761" i="3"/>
  <c r="Q5761" i="3" s="1"/>
  <c r="R5761" i="3" s="1"/>
  <c r="P5761" i="3"/>
  <c r="O7622" i="3"/>
  <c r="Q7622" i="3" s="1"/>
  <c r="R7622" i="3" s="1"/>
  <c r="P7622" i="3"/>
  <c r="O6259" i="3"/>
  <c r="Q6259" i="3" s="1"/>
  <c r="R6259" i="3" s="1"/>
  <c r="P6259" i="3"/>
  <c r="P6716" i="3"/>
  <c r="S6716" i="3" s="1"/>
  <c r="O8064" i="3"/>
  <c r="Q8064" i="3" s="1"/>
  <c r="R8064" i="3" s="1"/>
  <c r="P8064" i="3"/>
  <c r="O8658" i="3"/>
  <c r="Q8658" i="3" s="1"/>
  <c r="R8658" i="3" s="1"/>
  <c r="P8658" i="3"/>
  <c r="O1477" i="3"/>
  <c r="Q1477" i="3" s="1"/>
  <c r="R1477" i="3" s="1"/>
  <c r="P1477" i="3"/>
  <c r="O4801" i="3"/>
  <c r="Q4801" i="3" s="1"/>
  <c r="R4801" i="3" s="1"/>
  <c r="P4801" i="3"/>
  <c r="O1437" i="3"/>
  <c r="Q1437" i="3" s="1"/>
  <c r="R1437" i="3" s="1"/>
  <c r="P1437" i="3"/>
  <c r="O4452" i="3"/>
  <c r="Q4452" i="3" s="1"/>
  <c r="R4452" i="3" s="1"/>
  <c r="P4452" i="3"/>
  <c r="O5121" i="3"/>
  <c r="Q5121" i="3" s="1"/>
  <c r="R5121" i="3" s="1"/>
  <c r="P5121" i="3"/>
  <c r="O6018" i="3"/>
  <c r="Q6018" i="3" s="1"/>
  <c r="R6018" i="3" s="1"/>
  <c r="P6018" i="3"/>
  <c r="O6242" i="3"/>
  <c r="Q6242" i="3" s="1"/>
  <c r="R6242" i="3" s="1"/>
  <c r="P6242" i="3"/>
  <c r="O7123" i="3"/>
  <c r="Q7123" i="3" s="1"/>
  <c r="R7123" i="3" s="1"/>
  <c r="P7123" i="3"/>
  <c r="O7494" i="3"/>
  <c r="Q7494" i="3" s="1"/>
  <c r="R7494" i="3" s="1"/>
  <c r="P7494" i="3"/>
  <c r="O8720" i="3"/>
  <c r="Q8720" i="3" s="1"/>
  <c r="R8720" i="3" s="1"/>
  <c r="P8720" i="3"/>
  <c r="O699" i="3"/>
  <c r="Q699" i="3" s="1"/>
  <c r="R699" i="3" s="1"/>
  <c r="P699" i="3"/>
  <c r="O735" i="3"/>
  <c r="Q735" i="3" s="1"/>
  <c r="R735" i="3" s="1"/>
  <c r="P735" i="3"/>
  <c r="O2063" i="3"/>
  <c r="Q2063" i="3" s="1"/>
  <c r="R2063" i="3" s="1"/>
  <c r="P2063" i="3"/>
  <c r="O1444" i="3"/>
  <c r="Q1444" i="3" s="1"/>
  <c r="R1444" i="3" s="1"/>
  <c r="P1444" i="3"/>
  <c r="O2638" i="3"/>
  <c r="Q2638" i="3" s="1"/>
  <c r="R2638" i="3" s="1"/>
  <c r="P2638" i="3"/>
  <c r="O2570" i="3"/>
  <c r="Q2570" i="3" s="1"/>
  <c r="R2570" i="3" s="1"/>
  <c r="P2570" i="3"/>
  <c r="O3610" i="3"/>
  <c r="Q3610" i="3" s="1"/>
  <c r="R3610" i="3" s="1"/>
  <c r="P3610" i="3"/>
  <c r="O4446" i="3"/>
  <c r="Q4446" i="3" s="1"/>
  <c r="R4446" i="3" s="1"/>
  <c r="P4446" i="3"/>
  <c r="O4766" i="3"/>
  <c r="Q4766" i="3" s="1"/>
  <c r="R4766" i="3" s="1"/>
  <c r="P4766" i="3"/>
  <c r="O4554" i="3"/>
  <c r="Q4554" i="3" s="1"/>
  <c r="R4554" i="3" s="1"/>
  <c r="P4554" i="3"/>
  <c r="O5322" i="3"/>
  <c r="Q5322" i="3" s="1"/>
  <c r="R5322" i="3" s="1"/>
  <c r="P5322" i="3"/>
  <c r="O6339" i="3"/>
  <c r="Q6339" i="3" s="1"/>
  <c r="R6339" i="3" s="1"/>
  <c r="P6339" i="3"/>
  <c r="O6371" i="3"/>
  <c r="Q6371" i="3" s="1"/>
  <c r="R6371" i="3" s="1"/>
  <c r="P6371" i="3"/>
  <c r="O6444" i="3"/>
  <c r="Q6444" i="3" s="1"/>
  <c r="R6444" i="3" s="1"/>
  <c r="P6444" i="3"/>
  <c r="O8295" i="3"/>
  <c r="Q8295" i="3" s="1"/>
  <c r="R8295" i="3" s="1"/>
  <c r="P8295" i="3"/>
  <c r="O7871" i="3"/>
  <c r="Q7871" i="3" s="1"/>
  <c r="R7871" i="3" s="1"/>
  <c r="P7871" i="3"/>
  <c r="O8753" i="3"/>
  <c r="Q8753" i="3" s="1"/>
  <c r="R8753" i="3" s="1"/>
  <c r="P8753" i="3"/>
  <c r="S4685" i="3"/>
  <c r="S8198" i="3"/>
  <c r="S3267" i="3"/>
  <c r="S4987" i="3"/>
  <c r="S4875" i="3"/>
  <c r="S170" i="3"/>
  <c r="S2921" i="3"/>
  <c r="S311" i="3"/>
  <c r="S1014" i="3"/>
  <c r="S5467" i="3"/>
  <c r="S7979" i="3"/>
  <c r="S6004" i="3"/>
  <c r="S6414" i="3"/>
  <c r="S1836" i="3"/>
  <c r="S1448" i="3"/>
  <c r="O4175" i="3"/>
  <c r="Q4175" i="3" s="1"/>
  <c r="R4175" i="3" s="1"/>
  <c r="P4175" i="3"/>
  <c r="S5739" i="3"/>
  <c r="S3188" i="3"/>
  <c r="S4356" i="3"/>
  <c r="O1736" i="3"/>
  <c r="Q1736" i="3" s="1"/>
  <c r="R1736" i="3" s="1"/>
  <c r="P1736" i="3"/>
  <c r="O922" i="3"/>
  <c r="Q922" i="3" s="1"/>
  <c r="R922" i="3" s="1"/>
  <c r="P922" i="3"/>
  <c r="P454" i="3"/>
  <c r="S454" i="3" s="1"/>
  <c r="O1429" i="3"/>
  <c r="Q1429" i="3" s="1"/>
  <c r="R1429" i="3" s="1"/>
  <c r="P1429" i="3"/>
  <c r="O6993" i="3"/>
  <c r="Q6993" i="3" s="1"/>
  <c r="R6993" i="3" s="1"/>
  <c r="P6993" i="3"/>
  <c r="O8362" i="3"/>
  <c r="Q8362" i="3" s="1"/>
  <c r="R8362" i="3" s="1"/>
  <c r="P8362" i="3"/>
  <c r="P234" i="3"/>
  <c r="S234" i="3" s="1"/>
  <c r="P833" i="3"/>
  <c r="S833" i="3" s="1"/>
  <c r="O976" i="3"/>
  <c r="Q976" i="3" s="1"/>
  <c r="R976" i="3" s="1"/>
  <c r="P976" i="3"/>
  <c r="O911" i="3"/>
  <c r="Q911" i="3" s="1"/>
  <c r="R911" i="3" s="1"/>
  <c r="P911" i="3"/>
  <c r="O1730" i="3"/>
  <c r="Q1730" i="3" s="1"/>
  <c r="R1730" i="3" s="1"/>
  <c r="P1730" i="3"/>
  <c r="P2200" i="3"/>
  <c r="S2200" i="3" s="1"/>
  <c r="O3923" i="3"/>
  <c r="Q3923" i="3" s="1"/>
  <c r="R3923" i="3" s="1"/>
  <c r="P3923" i="3"/>
  <c r="P4371" i="3"/>
  <c r="S4371" i="3" s="1"/>
  <c r="P4819" i="3"/>
  <c r="S4819" i="3" s="1"/>
  <c r="P4210" i="3"/>
  <c r="S4210" i="3" s="1"/>
  <c r="O4266" i="3"/>
  <c r="Q4266" i="3" s="1"/>
  <c r="R4266" i="3" s="1"/>
  <c r="P4266" i="3"/>
  <c r="P6569" i="3"/>
  <c r="S6569" i="3" s="1"/>
  <c r="O6800" i="3"/>
  <c r="Q6800" i="3" s="1"/>
  <c r="R6800" i="3" s="1"/>
  <c r="P6800" i="3"/>
  <c r="P7120" i="3"/>
  <c r="S7120" i="3" s="1"/>
  <c r="P7926" i="3"/>
  <c r="S7926" i="3" s="1"/>
  <c r="P8384" i="3"/>
  <c r="S8384" i="3" s="1"/>
  <c r="S7649" i="3"/>
  <c r="O1970" i="3"/>
  <c r="Q1970" i="3" s="1"/>
  <c r="R1970" i="3" s="1"/>
  <c r="P1970" i="3"/>
  <c r="O923" i="3"/>
  <c r="Q923" i="3" s="1"/>
  <c r="R923" i="3" s="1"/>
  <c r="P923" i="3"/>
  <c r="O3778" i="3"/>
  <c r="Q3778" i="3" s="1"/>
  <c r="R3778" i="3" s="1"/>
  <c r="P3778" i="3"/>
  <c r="O6500" i="3"/>
  <c r="Q6500" i="3" s="1"/>
  <c r="R6500" i="3" s="1"/>
  <c r="P6500" i="3"/>
  <c r="O1258" i="3"/>
  <c r="Q1258" i="3" s="1"/>
  <c r="R1258" i="3" s="1"/>
  <c r="P1258" i="3"/>
  <c r="P1306" i="3"/>
  <c r="S1306" i="3" s="1"/>
  <c r="P1293" i="3"/>
  <c r="S1293" i="3" s="1"/>
  <c r="P1558" i="3"/>
  <c r="S1558" i="3" s="1"/>
  <c r="O3026" i="3"/>
  <c r="Q3026" i="3" s="1"/>
  <c r="R3026" i="3" s="1"/>
  <c r="P3026" i="3"/>
  <c r="O5654" i="3"/>
  <c r="Q5654" i="3" s="1"/>
  <c r="R5654" i="3" s="1"/>
  <c r="P5654" i="3"/>
  <c r="O5014" i="3"/>
  <c r="Q5014" i="3" s="1"/>
  <c r="R5014" i="3" s="1"/>
  <c r="P5014" i="3"/>
  <c r="O6493" i="3"/>
  <c r="Q6493" i="3" s="1"/>
  <c r="R6493" i="3" s="1"/>
  <c r="P6493" i="3"/>
  <c r="O4282" i="3"/>
  <c r="Q4282" i="3" s="1"/>
  <c r="R4282" i="3" s="1"/>
  <c r="P4282" i="3"/>
  <c r="O6845" i="3"/>
  <c r="Q6845" i="3" s="1"/>
  <c r="R6845" i="3" s="1"/>
  <c r="P6845" i="3"/>
  <c r="O8078" i="3"/>
  <c r="Q8078" i="3" s="1"/>
  <c r="R8078" i="3" s="1"/>
  <c r="P8078" i="3"/>
  <c r="O7959" i="3"/>
  <c r="Q7959" i="3" s="1"/>
  <c r="R7959" i="3" s="1"/>
  <c r="P7959" i="3"/>
  <c r="O144" i="3"/>
  <c r="Q144" i="3" s="1"/>
  <c r="R144" i="3" s="1"/>
  <c r="P144" i="3"/>
  <c r="O803" i="3"/>
  <c r="Q803" i="3" s="1"/>
  <c r="R803" i="3" s="1"/>
  <c r="P803" i="3"/>
  <c r="O4213" i="3"/>
  <c r="Q4213" i="3" s="1"/>
  <c r="R4213" i="3" s="1"/>
  <c r="P4213" i="3"/>
  <c r="O5703" i="3"/>
  <c r="Q5703" i="3" s="1"/>
  <c r="R5703" i="3" s="1"/>
  <c r="P5703" i="3"/>
  <c r="O7284" i="3"/>
  <c r="Q7284" i="3" s="1"/>
  <c r="R7284" i="3" s="1"/>
  <c r="P7284" i="3"/>
  <c r="O1426" i="3"/>
  <c r="Q1426" i="3" s="1"/>
  <c r="R1426" i="3" s="1"/>
  <c r="P1426" i="3"/>
  <c r="O1591" i="3"/>
  <c r="Q1591" i="3" s="1"/>
  <c r="R1591" i="3" s="1"/>
  <c r="P1591" i="3"/>
  <c r="O2462" i="3"/>
  <c r="Q2462" i="3" s="1"/>
  <c r="R2462" i="3" s="1"/>
  <c r="P2462" i="3"/>
  <c r="O2946" i="3"/>
  <c r="Q2946" i="3" s="1"/>
  <c r="R2946" i="3" s="1"/>
  <c r="P2946" i="3"/>
  <c r="O5231" i="3"/>
  <c r="Q5231" i="3" s="1"/>
  <c r="R5231" i="3" s="1"/>
  <c r="P5231" i="3"/>
  <c r="O5841" i="3"/>
  <c r="Q5841" i="3" s="1"/>
  <c r="R5841" i="3" s="1"/>
  <c r="P5841" i="3"/>
  <c r="O5090" i="3"/>
  <c r="Q5090" i="3" s="1"/>
  <c r="R5090" i="3" s="1"/>
  <c r="P5090" i="3"/>
  <c r="O5106" i="3"/>
  <c r="Q5106" i="3" s="1"/>
  <c r="R5106" i="3" s="1"/>
  <c r="P5106" i="3"/>
  <c r="O6642" i="3"/>
  <c r="Q6642" i="3" s="1"/>
  <c r="R6642" i="3" s="1"/>
  <c r="P6642" i="3"/>
  <c r="O5450" i="3"/>
  <c r="Q5450" i="3" s="1"/>
  <c r="R5450" i="3" s="1"/>
  <c r="P5450" i="3"/>
  <c r="O6594" i="3"/>
  <c r="Q6594" i="3" s="1"/>
  <c r="R6594" i="3" s="1"/>
  <c r="P6594" i="3"/>
  <c r="O6549" i="3"/>
  <c r="Q6549" i="3" s="1"/>
  <c r="R6549" i="3" s="1"/>
  <c r="P6549" i="3"/>
  <c r="O7200" i="3"/>
  <c r="Q7200" i="3" s="1"/>
  <c r="R7200" i="3" s="1"/>
  <c r="P7200" i="3"/>
  <c r="O8368" i="3"/>
  <c r="Q8368" i="3" s="1"/>
  <c r="R8368" i="3" s="1"/>
  <c r="P8368" i="3"/>
  <c r="O6412" i="3"/>
  <c r="Q6412" i="3" s="1"/>
  <c r="R6412" i="3" s="1"/>
  <c r="P6412" i="3"/>
  <c r="O7282" i="3"/>
  <c r="Q7282" i="3" s="1"/>
  <c r="R7282" i="3" s="1"/>
  <c r="P7282" i="3"/>
  <c r="O79" i="3"/>
  <c r="Q79" i="3" s="1"/>
  <c r="R79" i="3" s="1"/>
  <c r="P79" i="3"/>
  <c r="O659" i="3"/>
  <c r="Q659" i="3" s="1"/>
  <c r="R659" i="3" s="1"/>
  <c r="P659" i="3"/>
  <c r="O920" i="3"/>
  <c r="Q920" i="3" s="1"/>
  <c r="R920" i="3" s="1"/>
  <c r="P920" i="3"/>
  <c r="O1640" i="3"/>
  <c r="Q1640" i="3" s="1"/>
  <c r="R1640" i="3" s="1"/>
  <c r="P1640" i="3"/>
  <c r="O3984" i="3"/>
  <c r="Q3984" i="3" s="1"/>
  <c r="R3984" i="3" s="1"/>
  <c r="P3984" i="3"/>
  <c r="O2673" i="3"/>
  <c r="Q2673" i="3" s="1"/>
  <c r="R2673" i="3" s="1"/>
  <c r="P2673" i="3"/>
  <c r="O3939" i="3"/>
  <c r="Q3939" i="3" s="1"/>
  <c r="R3939" i="3" s="1"/>
  <c r="P3939" i="3"/>
  <c r="O5580" i="3"/>
  <c r="Q5580" i="3" s="1"/>
  <c r="R5580" i="3" s="1"/>
  <c r="P5580" i="3"/>
  <c r="O4155" i="3"/>
  <c r="Q4155" i="3" s="1"/>
  <c r="R4155" i="3" s="1"/>
  <c r="P4155" i="3"/>
  <c r="O6616" i="3"/>
  <c r="Q6616" i="3" s="1"/>
  <c r="R6616" i="3" s="1"/>
  <c r="P6616" i="3"/>
  <c r="O6909" i="3"/>
  <c r="Q6909" i="3" s="1"/>
  <c r="R6909" i="3" s="1"/>
  <c r="P6909" i="3"/>
  <c r="O8316" i="3"/>
  <c r="Q8316" i="3" s="1"/>
  <c r="R8316" i="3" s="1"/>
  <c r="P8316" i="3"/>
  <c r="O7602" i="3"/>
  <c r="Q7602" i="3" s="1"/>
  <c r="R7602" i="3" s="1"/>
  <c r="P7602" i="3"/>
  <c r="O5493" i="3"/>
  <c r="Q5493" i="3" s="1"/>
  <c r="R5493" i="3" s="1"/>
  <c r="P5493" i="3"/>
  <c r="O1041" i="3"/>
  <c r="Q1041" i="3" s="1"/>
  <c r="R1041" i="3" s="1"/>
  <c r="P1041" i="3"/>
  <c r="O654" i="3"/>
  <c r="Q654" i="3" s="1"/>
  <c r="R654" i="3" s="1"/>
  <c r="P654" i="3"/>
  <c r="O1676" i="3"/>
  <c r="Q1676" i="3" s="1"/>
  <c r="R1676" i="3" s="1"/>
  <c r="P1676" i="3"/>
  <c r="O1438" i="3"/>
  <c r="Q1438" i="3" s="1"/>
  <c r="R1438" i="3" s="1"/>
  <c r="P1438" i="3"/>
  <c r="O2334" i="3"/>
  <c r="Q2334" i="3" s="1"/>
  <c r="R2334" i="3" s="1"/>
  <c r="P2334" i="3"/>
  <c r="O2562" i="3"/>
  <c r="Q2562" i="3" s="1"/>
  <c r="R2562" i="3" s="1"/>
  <c r="P2562" i="3"/>
  <c r="O4187" i="3"/>
  <c r="Q4187" i="3" s="1"/>
  <c r="R4187" i="3" s="1"/>
  <c r="P4187" i="3"/>
  <c r="O5371" i="3"/>
  <c r="Q5371" i="3" s="1"/>
  <c r="R5371" i="3" s="1"/>
  <c r="P5371" i="3"/>
  <c r="O5578" i="3"/>
  <c r="Q5578" i="3" s="1"/>
  <c r="R5578" i="3" s="1"/>
  <c r="P5578" i="3"/>
  <c r="O7173" i="3"/>
  <c r="Q7173" i="3" s="1"/>
  <c r="R7173" i="3" s="1"/>
  <c r="P7173" i="3"/>
  <c r="S2023" i="3"/>
  <c r="S8663" i="3"/>
  <c r="S834" i="3"/>
  <c r="S6090" i="3"/>
  <c r="S1291" i="3"/>
  <c r="S6075" i="3"/>
  <c r="S8107" i="3"/>
  <c r="O1264" i="3"/>
  <c r="Q1264" i="3" s="1"/>
  <c r="R1264" i="3" s="1"/>
  <c r="P1264" i="3"/>
  <c r="S8713" i="3"/>
  <c r="S4049" i="3"/>
  <c r="S355" i="3"/>
  <c r="S6014" i="3"/>
  <c r="O2386" i="3"/>
  <c r="Q2386" i="3" s="1"/>
  <c r="R2386" i="3" s="1"/>
  <c r="P2386" i="3"/>
  <c r="S3580" i="3"/>
  <c r="O5083" i="3"/>
  <c r="Q5083" i="3" s="1"/>
  <c r="R5083" i="3" s="1"/>
  <c r="P5083" i="3"/>
  <c r="O4549" i="3"/>
  <c r="Q4549" i="3" s="1"/>
  <c r="R4549" i="3" s="1"/>
  <c r="P4549" i="3"/>
  <c r="P6601" i="3"/>
  <c r="S6601" i="3" s="1"/>
  <c r="S6399" i="3"/>
  <c r="O915" i="3"/>
  <c r="Q915" i="3" s="1"/>
  <c r="R915" i="3" s="1"/>
  <c r="P915" i="3"/>
  <c r="O1549" i="3"/>
  <c r="Q1549" i="3" s="1"/>
  <c r="R1549" i="3" s="1"/>
  <c r="P1549" i="3"/>
  <c r="O1860" i="3"/>
  <c r="Q1860" i="3" s="1"/>
  <c r="R1860" i="3" s="1"/>
  <c r="P1860" i="3"/>
  <c r="O5263" i="3"/>
  <c r="Q5263" i="3" s="1"/>
  <c r="R5263" i="3" s="1"/>
  <c r="P5263" i="3"/>
  <c r="O5550" i="3"/>
  <c r="Q5550" i="3" s="1"/>
  <c r="R5550" i="3" s="1"/>
  <c r="P5550" i="3"/>
  <c r="S4182" i="3"/>
  <c r="O4267" i="3"/>
  <c r="Q4267" i="3" s="1"/>
  <c r="R4267" i="3" s="1"/>
  <c r="P4267" i="3"/>
  <c r="O6517" i="3"/>
  <c r="Q6517" i="3" s="1"/>
  <c r="R6517" i="3" s="1"/>
  <c r="P6517" i="3"/>
  <c r="P6924" i="3"/>
  <c r="S6924" i="3" s="1"/>
  <c r="P6918" i="3"/>
  <c r="S6918" i="3" s="1"/>
  <c r="P8367" i="3"/>
  <c r="S8367" i="3" s="1"/>
  <c r="O8781" i="3"/>
  <c r="Q8781" i="3" s="1"/>
  <c r="R8781" i="3" s="1"/>
  <c r="P8781" i="3"/>
  <c r="O457" i="3"/>
  <c r="Q457" i="3" s="1"/>
  <c r="R457" i="3" s="1"/>
  <c r="P457" i="3"/>
  <c r="O3937" i="3"/>
  <c r="Q3937" i="3" s="1"/>
  <c r="R3937" i="3" s="1"/>
  <c r="P3937" i="3"/>
  <c r="P707" i="3"/>
  <c r="S707" i="3" s="1"/>
  <c r="P1469" i="3"/>
  <c r="S1469" i="3" s="1"/>
  <c r="O4457" i="3"/>
  <c r="Q4457" i="3" s="1"/>
  <c r="R4457" i="3" s="1"/>
  <c r="P4457" i="3"/>
  <c r="S3977" i="3"/>
  <c r="P4433" i="3"/>
  <c r="S4433" i="3" s="1"/>
  <c r="P4388" i="3"/>
  <c r="S4388" i="3" s="1"/>
  <c r="O5966" i="3"/>
  <c r="Q5966" i="3" s="1"/>
  <c r="R5966" i="3" s="1"/>
  <c r="P5966" i="3"/>
  <c r="P5623" i="3"/>
  <c r="S5623" i="3" s="1"/>
  <c r="P6555" i="3"/>
  <c r="S6555" i="3" s="1"/>
  <c r="O7446" i="3"/>
  <c r="Q7446" i="3" s="1"/>
  <c r="R7446" i="3" s="1"/>
  <c r="P7446" i="3"/>
  <c r="P190" i="3"/>
  <c r="S190" i="3" s="1"/>
  <c r="P691" i="3"/>
  <c r="S691" i="3" s="1"/>
  <c r="P358" i="3"/>
  <c r="S358" i="3" s="1"/>
  <c r="O847" i="3"/>
  <c r="Q847" i="3" s="1"/>
  <c r="R847" i="3" s="1"/>
  <c r="P847" i="3"/>
  <c r="O1238" i="3"/>
  <c r="Q1238" i="3" s="1"/>
  <c r="R1238" i="3" s="1"/>
  <c r="P1238" i="3"/>
  <c r="O2273" i="3"/>
  <c r="Q2273" i="3" s="1"/>
  <c r="R2273" i="3" s="1"/>
  <c r="P2273" i="3"/>
  <c r="O3426" i="3"/>
  <c r="Q3426" i="3" s="1"/>
  <c r="R3426" i="3" s="1"/>
  <c r="P3426" i="3"/>
  <c r="O5187" i="3"/>
  <c r="Q5187" i="3" s="1"/>
  <c r="R5187" i="3" s="1"/>
  <c r="P5187" i="3"/>
  <c r="O4962" i="3"/>
  <c r="Q4962" i="3" s="1"/>
  <c r="R4962" i="3" s="1"/>
  <c r="P4962" i="3"/>
  <c r="O4917" i="3"/>
  <c r="Q4917" i="3" s="1"/>
  <c r="R4917" i="3" s="1"/>
  <c r="P4917" i="3"/>
  <c r="O4137" i="3"/>
  <c r="Q4137" i="3" s="1"/>
  <c r="R4137" i="3" s="1"/>
  <c r="P4137" i="3"/>
  <c r="O5358" i="3"/>
  <c r="Q5358" i="3" s="1"/>
  <c r="R5358" i="3" s="1"/>
  <c r="P5358" i="3"/>
  <c r="O7201" i="3"/>
  <c r="Q7201" i="3" s="1"/>
  <c r="R7201" i="3" s="1"/>
  <c r="P7201" i="3"/>
  <c r="O6744" i="3"/>
  <c r="Q6744" i="3" s="1"/>
  <c r="R6744" i="3" s="1"/>
  <c r="P6744" i="3"/>
  <c r="O7377" i="3"/>
  <c r="Q7377" i="3" s="1"/>
  <c r="R7377" i="3" s="1"/>
  <c r="P7377" i="3"/>
  <c r="O7929" i="3"/>
  <c r="Q7929" i="3" s="1"/>
  <c r="R7929" i="3" s="1"/>
  <c r="P7929" i="3"/>
  <c r="O8192" i="3"/>
  <c r="Q8192" i="3" s="1"/>
  <c r="R8192" i="3" s="1"/>
  <c r="P8192" i="3"/>
  <c r="O1505" i="3"/>
  <c r="Q1505" i="3" s="1"/>
  <c r="R1505" i="3" s="1"/>
  <c r="P1505" i="3"/>
  <c r="O5186" i="3"/>
  <c r="Q5186" i="3" s="1"/>
  <c r="R5186" i="3" s="1"/>
  <c r="P5186" i="3"/>
  <c r="O6625" i="3"/>
  <c r="Q6625" i="3" s="1"/>
  <c r="R6625" i="3" s="1"/>
  <c r="P6625" i="3"/>
  <c r="O8516" i="3"/>
  <c r="Q8516" i="3" s="1"/>
  <c r="R8516" i="3" s="1"/>
  <c r="P8516" i="3"/>
  <c r="O7878" i="3"/>
  <c r="Q7878" i="3" s="1"/>
  <c r="R7878" i="3" s="1"/>
  <c r="P7878" i="3"/>
  <c r="O330" i="3"/>
  <c r="Q330" i="3" s="1"/>
  <c r="R330" i="3" s="1"/>
  <c r="P330" i="3"/>
  <c r="O1425" i="3"/>
  <c r="Q1425" i="3" s="1"/>
  <c r="R1425" i="3" s="1"/>
  <c r="P1425" i="3"/>
  <c r="O1711" i="3"/>
  <c r="Q1711" i="3" s="1"/>
  <c r="R1711" i="3" s="1"/>
  <c r="P1711" i="3"/>
  <c r="O2345" i="3"/>
  <c r="Q2345" i="3" s="1"/>
  <c r="R2345" i="3" s="1"/>
  <c r="P2345" i="3"/>
  <c r="O2930" i="3"/>
  <c r="Q2930" i="3" s="1"/>
  <c r="R2930" i="3" s="1"/>
  <c r="P2930" i="3"/>
  <c r="O5542" i="3"/>
  <c r="Q5542" i="3" s="1"/>
  <c r="R5542" i="3" s="1"/>
  <c r="P5542" i="3"/>
  <c r="O4810" i="3"/>
  <c r="Q4810" i="3" s="1"/>
  <c r="R4810" i="3" s="1"/>
  <c r="P4810" i="3"/>
  <c r="O6079" i="3"/>
  <c r="Q6079" i="3" s="1"/>
  <c r="R6079" i="3" s="1"/>
  <c r="P6079" i="3"/>
  <c r="O7237" i="3"/>
  <c r="Q7237" i="3" s="1"/>
  <c r="R7237" i="3" s="1"/>
  <c r="P7237" i="3"/>
  <c r="O8320" i="3"/>
  <c r="Q8320" i="3" s="1"/>
  <c r="R8320" i="3" s="1"/>
  <c r="P8320" i="3"/>
  <c r="O8365" i="3"/>
  <c r="Q8365" i="3" s="1"/>
  <c r="R8365" i="3" s="1"/>
  <c r="P8365" i="3"/>
  <c r="S5472" i="3"/>
  <c r="P472" i="3"/>
  <c r="S472" i="3" s="1"/>
  <c r="O1651" i="3"/>
  <c r="Q1651" i="3" s="1"/>
  <c r="R1651" i="3" s="1"/>
  <c r="P1651" i="3"/>
  <c r="P8058" i="3"/>
  <c r="S8058" i="3" s="1"/>
  <c r="O1420" i="3"/>
  <c r="Q1420" i="3" s="1"/>
  <c r="R1420" i="3" s="1"/>
  <c r="P1420" i="3"/>
  <c r="O507" i="3"/>
  <c r="Q507" i="3" s="1"/>
  <c r="R507" i="3" s="1"/>
  <c r="P507" i="3"/>
  <c r="O777" i="3"/>
  <c r="Q777" i="3" s="1"/>
  <c r="R777" i="3" s="1"/>
  <c r="P777" i="3"/>
  <c r="O637" i="3"/>
  <c r="Q637" i="3" s="1"/>
  <c r="R637" i="3" s="1"/>
  <c r="P637" i="3"/>
  <c r="P4414" i="3"/>
  <c r="S4414" i="3" s="1"/>
  <c r="O5419" i="3"/>
  <c r="Q5419" i="3" s="1"/>
  <c r="R5419" i="3" s="1"/>
  <c r="P5419" i="3"/>
  <c r="O258" i="3"/>
  <c r="Q258" i="3" s="1"/>
  <c r="R258" i="3" s="1"/>
  <c r="P258" i="3"/>
  <c r="P670" i="3"/>
  <c r="S670" i="3" s="1"/>
  <c r="O337" i="3"/>
  <c r="Q337" i="3" s="1"/>
  <c r="R337" i="3" s="1"/>
  <c r="P337" i="3"/>
  <c r="P1322" i="3"/>
  <c r="S1322" i="3" s="1"/>
  <c r="O2176" i="3"/>
  <c r="Q2176" i="3" s="1"/>
  <c r="R2176" i="3" s="1"/>
  <c r="P2176" i="3"/>
  <c r="P1569" i="3"/>
  <c r="S1569" i="3" s="1"/>
  <c r="O2456" i="3"/>
  <c r="Q2456" i="3" s="1"/>
  <c r="R2456" i="3" s="1"/>
  <c r="P2456" i="3"/>
  <c r="O4216" i="3"/>
  <c r="Q4216" i="3" s="1"/>
  <c r="R4216" i="3" s="1"/>
  <c r="P4216" i="3"/>
  <c r="P3365" i="3"/>
  <c r="S3365" i="3" s="1"/>
  <c r="P3858" i="3"/>
  <c r="S3858" i="3" s="1"/>
  <c r="O3886" i="3"/>
  <c r="Q3886" i="3" s="1"/>
  <c r="R3886" i="3" s="1"/>
  <c r="P3886" i="3"/>
  <c r="P4582" i="3"/>
  <c r="S4582" i="3" s="1"/>
  <c r="P6247" i="3"/>
  <c r="S6247" i="3" s="1"/>
  <c r="O6600" i="3"/>
  <c r="Q6600" i="3" s="1"/>
  <c r="R6600" i="3" s="1"/>
  <c r="P6600" i="3"/>
  <c r="P7425" i="3"/>
  <c r="S7425" i="3" s="1"/>
  <c r="P7248" i="3"/>
  <c r="S7248" i="3" s="1"/>
  <c r="P8306" i="3"/>
  <c r="S8306" i="3" s="1"/>
  <c r="O7526" i="3"/>
  <c r="Q7526" i="3" s="1"/>
  <c r="R7526" i="3" s="1"/>
  <c r="P7526" i="3"/>
  <c r="O1759" i="3"/>
  <c r="Q1759" i="3" s="1"/>
  <c r="R1759" i="3" s="1"/>
  <c r="P1759" i="3"/>
  <c r="O6851" i="3"/>
  <c r="Q6851" i="3" s="1"/>
  <c r="R6851" i="3" s="1"/>
  <c r="P6851" i="3"/>
  <c r="O7272" i="3"/>
  <c r="Q7272" i="3" s="1"/>
  <c r="R7272" i="3" s="1"/>
  <c r="P7272" i="3"/>
  <c r="O7803" i="3"/>
  <c r="Q7803" i="3" s="1"/>
  <c r="R7803" i="3" s="1"/>
  <c r="P7803" i="3"/>
  <c r="O1038" i="3"/>
  <c r="Q1038" i="3" s="1"/>
  <c r="R1038" i="3" s="1"/>
  <c r="P1038" i="3"/>
  <c r="O1828" i="3"/>
  <c r="Q1828" i="3" s="1"/>
  <c r="R1828" i="3" s="1"/>
  <c r="P1828" i="3"/>
  <c r="O5272" i="3"/>
  <c r="Q5272" i="3" s="1"/>
  <c r="R5272" i="3" s="1"/>
  <c r="P5272" i="3"/>
  <c r="O5176" i="3"/>
  <c r="Q5176" i="3" s="1"/>
  <c r="R5176" i="3" s="1"/>
  <c r="P5176" i="3"/>
  <c r="O5512" i="3"/>
  <c r="Q5512" i="3" s="1"/>
  <c r="R5512" i="3" s="1"/>
  <c r="P5512" i="3"/>
  <c r="O6513" i="3"/>
  <c r="Q6513" i="3" s="1"/>
  <c r="R6513" i="3" s="1"/>
  <c r="P6513" i="3"/>
  <c r="O6942" i="3"/>
  <c r="Q6942" i="3" s="1"/>
  <c r="R6942" i="3" s="1"/>
  <c r="P6942" i="3"/>
  <c r="O7768" i="3"/>
  <c r="Q7768" i="3" s="1"/>
  <c r="R7768" i="3" s="1"/>
  <c r="P7768" i="3"/>
  <c r="O2011" i="3"/>
  <c r="Q2011" i="3" s="1"/>
  <c r="R2011" i="3" s="1"/>
  <c r="P2011" i="3"/>
  <c r="O4248" i="3"/>
  <c r="Q4248" i="3" s="1"/>
  <c r="R4248" i="3" s="1"/>
  <c r="P4248" i="3"/>
  <c r="O1178" i="3"/>
  <c r="Q1178" i="3" s="1"/>
  <c r="R1178" i="3" s="1"/>
  <c r="P1178" i="3"/>
  <c r="O2373" i="3"/>
  <c r="Q2373" i="3" s="1"/>
  <c r="R2373" i="3" s="1"/>
  <c r="P2373" i="3"/>
  <c r="O5426" i="3"/>
  <c r="Q5426" i="3" s="1"/>
  <c r="R5426" i="3" s="1"/>
  <c r="P5426" i="3"/>
  <c r="O5410" i="3"/>
  <c r="Q5410" i="3" s="1"/>
  <c r="R5410" i="3" s="1"/>
  <c r="P5410" i="3"/>
  <c r="O6875" i="3"/>
  <c r="Q6875" i="3" s="1"/>
  <c r="R6875" i="3" s="1"/>
  <c r="P6875" i="3"/>
  <c r="O289" i="3"/>
  <c r="Q289" i="3" s="1"/>
  <c r="R289" i="3" s="1"/>
  <c r="P289" i="3"/>
  <c r="O1156" i="3"/>
  <c r="Q1156" i="3" s="1"/>
  <c r="R1156" i="3" s="1"/>
  <c r="P1156" i="3"/>
  <c r="O1585" i="3"/>
  <c r="Q1585" i="3" s="1"/>
  <c r="R1585" i="3" s="1"/>
  <c r="P1585" i="3"/>
  <c r="O1566" i="3"/>
  <c r="Q1566" i="3" s="1"/>
  <c r="R1566" i="3" s="1"/>
  <c r="P1566" i="3"/>
  <c r="O4699" i="3"/>
  <c r="Q4699" i="3" s="1"/>
  <c r="R4699" i="3" s="1"/>
  <c r="P4699" i="3"/>
  <c r="O4091" i="3"/>
  <c r="Q4091" i="3" s="1"/>
  <c r="R4091" i="3" s="1"/>
  <c r="P4091" i="3"/>
  <c r="O4194" i="3"/>
  <c r="Q4194" i="3" s="1"/>
  <c r="R4194" i="3" s="1"/>
  <c r="P4194" i="3"/>
  <c r="O5889" i="3"/>
  <c r="Q5889" i="3" s="1"/>
  <c r="R5889" i="3" s="1"/>
  <c r="P5889" i="3"/>
  <c r="O4938" i="3"/>
  <c r="Q4938" i="3" s="1"/>
  <c r="R4938" i="3" s="1"/>
  <c r="P4938" i="3"/>
  <c r="O7530" i="3"/>
  <c r="Q7530" i="3" s="1"/>
  <c r="R7530" i="3" s="1"/>
  <c r="P7530" i="3"/>
  <c r="O6267" i="3"/>
  <c r="Q6267" i="3" s="1"/>
  <c r="R6267" i="3" s="1"/>
  <c r="P6267" i="3"/>
  <c r="O6934" i="3"/>
  <c r="Q6934" i="3" s="1"/>
  <c r="R6934" i="3" s="1"/>
  <c r="P6934" i="3"/>
  <c r="O6632" i="3"/>
  <c r="Q6632" i="3" s="1"/>
  <c r="R6632" i="3" s="1"/>
  <c r="P6632" i="3"/>
  <c r="O7563" i="3"/>
  <c r="Q7563" i="3" s="1"/>
  <c r="R7563" i="3" s="1"/>
  <c r="P7563" i="3"/>
  <c r="O8319" i="3"/>
  <c r="Q8319" i="3" s="1"/>
  <c r="R8319" i="3" s="1"/>
  <c r="P8319" i="3"/>
  <c r="O8480" i="3"/>
  <c r="Q8480" i="3" s="1"/>
  <c r="R8480" i="3" s="1"/>
  <c r="P8480" i="3"/>
  <c r="S2127" i="3"/>
  <c r="S3988" i="3"/>
  <c r="S3516" i="3"/>
  <c r="S8418" i="3"/>
  <c r="S765" i="3"/>
  <c r="S8556" i="3"/>
  <c r="S5950" i="3"/>
  <c r="S7995" i="3"/>
  <c r="S3772" i="3"/>
  <c r="S5001" i="3"/>
  <c r="S1488" i="3"/>
  <c r="S5189" i="3"/>
  <c r="S1382" i="3"/>
  <c r="S5301" i="3"/>
  <c r="S4570" i="3"/>
  <c r="S8391" i="3"/>
  <c r="S8587" i="3"/>
  <c r="S4809" i="3"/>
  <c r="S7967" i="3"/>
  <c r="S4220" i="3"/>
  <c r="S409" i="3"/>
  <c r="S7158" i="3"/>
  <c r="S5404" i="3"/>
  <c r="S3300" i="3"/>
  <c r="S2734" i="3"/>
  <c r="S4718" i="3"/>
  <c r="S4151" i="3"/>
  <c r="S5391" i="3"/>
  <c r="S4378" i="3"/>
  <c r="S6894" i="3"/>
  <c r="S5473" i="3"/>
  <c r="S681" i="3"/>
  <c r="S5868" i="3"/>
  <c r="S7718" i="3"/>
  <c r="S6035" i="3"/>
  <c r="S1005" i="3"/>
  <c r="S8769" i="3"/>
  <c r="S5612" i="3"/>
  <c r="P1365" i="3"/>
  <c r="S1365" i="3" s="1"/>
  <c r="P6798" i="3"/>
  <c r="S6798" i="3" s="1"/>
  <c r="P564" i="3"/>
  <c r="S564" i="3" s="1"/>
  <c r="P3955" i="3"/>
  <c r="S3955" i="3" s="1"/>
  <c r="P955" i="3"/>
  <c r="S955" i="3" s="1"/>
  <c r="P304" i="3"/>
  <c r="S304" i="3" s="1"/>
  <c r="P874" i="3"/>
  <c r="S874" i="3" s="1"/>
  <c r="P4478" i="3"/>
  <c r="S4478" i="3" s="1"/>
  <c r="P1128" i="3"/>
  <c r="S1128" i="3" s="1"/>
  <c r="P3894" i="3"/>
  <c r="S3894" i="3" s="1"/>
  <c r="P5070" i="3"/>
  <c r="S5070" i="3" s="1"/>
  <c r="P6102" i="3"/>
  <c r="S6102" i="3" s="1"/>
  <c r="P6859" i="3"/>
  <c r="S6859" i="3" s="1"/>
  <c r="P8182" i="3"/>
  <c r="S8182" i="3" s="1"/>
  <c r="P335" i="3"/>
  <c r="S335" i="3" s="1"/>
  <c r="P4520" i="3"/>
  <c r="S4520" i="3" s="1"/>
  <c r="P4290" i="3"/>
  <c r="S4290" i="3" s="1"/>
  <c r="P5295" i="3"/>
  <c r="S5295" i="3" s="1"/>
  <c r="P6285" i="3"/>
  <c r="S6285" i="3" s="1"/>
  <c r="P5288" i="3"/>
  <c r="S5288" i="3" s="1"/>
  <c r="P5817" i="3"/>
  <c r="S5817" i="3" s="1"/>
  <c r="P4170" i="3"/>
  <c r="S4170" i="3" s="1"/>
  <c r="P6503" i="3"/>
  <c r="S6503" i="3" s="1"/>
  <c r="P5941" i="3"/>
  <c r="S5941" i="3" s="1"/>
  <c r="P5913" i="3"/>
  <c r="S5913" i="3" s="1"/>
  <c r="P6720" i="3"/>
  <c r="S6720" i="3" s="1"/>
  <c r="P7008" i="3"/>
  <c r="S7008" i="3" s="1"/>
  <c r="S172" i="3"/>
  <c r="S2108" i="3"/>
  <c r="S4239" i="3"/>
  <c r="S7312" i="3"/>
  <c r="S7306" i="3"/>
  <c r="S1198" i="3"/>
  <c r="S5259" i="3"/>
  <c r="S7113" i="3"/>
  <c r="S7872" i="3"/>
  <c r="S7450" i="3"/>
  <c r="S810" i="3"/>
  <c r="S1887" i="3"/>
  <c r="S6301" i="3"/>
  <c r="S8390" i="3"/>
  <c r="S6933" i="3"/>
  <c r="S8782" i="3"/>
  <c r="S1233" i="3"/>
  <c r="S6528" i="3"/>
  <c r="S3934" i="3"/>
  <c r="S3992" i="3"/>
  <c r="S3956" i="3"/>
  <c r="S940" i="3"/>
  <c r="S7051" i="3"/>
  <c r="S154" i="3"/>
  <c r="S3920" i="3"/>
  <c r="S3028" i="3"/>
  <c r="S5389" i="3"/>
  <c r="S3641" i="3"/>
  <c r="S4234" i="3"/>
  <c r="S6318" i="3"/>
  <c r="S6603" i="3"/>
  <c r="S2937" i="3"/>
  <c r="S6673" i="3"/>
  <c r="P565" i="3"/>
  <c r="S565" i="3" s="1"/>
  <c r="P2742" i="3"/>
  <c r="S2742" i="3" s="1"/>
  <c r="P1272" i="3"/>
  <c r="S1272" i="3" s="1"/>
  <c r="P2350" i="3"/>
  <c r="S2350" i="3" s="1"/>
  <c r="P5727" i="3"/>
  <c r="S5727" i="3" s="1"/>
  <c r="P7025" i="3"/>
  <c r="S7025" i="3" s="1"/>
  <c r="P7086" i="3"/>
  <c r="S7086" i="3" s="1"/>
  <c r="P3146" i="3"/>
  <c r="S3146" i="3" s="1"/>
  <c r="P4504" i="3"/>
  <c r="S4504" i="3" s="1"/>
  <c r="P3634" i="3"/>
  <c r="S3634" i="3" s="1"/>
  <c r="P2882" i="3"/>
  <c r="S2882" i="3" s="1"/>
  <c r="P5182" i="3"/>
  <c r="S5182" i="3" s="1"/>
  <c r="P5576" i="3"/>
  <c r="S5576" i="3" s="1"/>
  <c r="P6336" i="3"/>
  <c r="S6336" i="3" s="1"/>
  <c r="P4744" i="3"/>
  <c r="S4744" i="3" s="1"/>
  <c r="P5743" i="3"/>
  <c r="S5743" i="3" s="1"/>
  <c r="P4398" i="3"/>
  <c r="S4398" i="3" s="1"/>
  <c r="P5891" i="3"/>
  <c r="S5891" i="3" s="1"/>
  <c r="P6315" i="3"/>
  <c r="S6315" i="3" s="1"/>
  <c r="P5546" i="3"/>
  <c r="S5546" i="3" s="1"/>
  <c r="P6573" i="3"/>
  <c r="S6573" i="3" s="1"/>
  <c r="P7049" i="3"/>
  <c r="S7049" i="3" s="1"/>
  <c r="P7353" i="3"/>
  <c r="S7353" i="3" s="1"/>
  <c r="P6928" i="3"/>
  <c r="S6928" i="3" s="1"/>
  <c r="P8184" i="3"/>
  <c r="S8184" i="3" s="1"/>
  <c r="P8461" i="3"/>
  <c r="S8461" i="3" s="1"/>
  <c r="P8785" i="3"/>
  <c r="S8785" i="3" s="1"/>
  <c r="P8653" i="3"/>
  <c r="S8653" i="3" s="1"/>
  <c r="S3126" i="3"/>
  <c r="P1754" i="3"/>
  <c r="S1754" i="3" s="1"/>
  <c r="P112" i="3"/>
  <c r="S112" i="3" s="1"/>
  <c r="P120" i="3"/>
  <c r="S120" i="3" s="1"/>
  <c r="P835" i="3"/>
  <c r="S835" i="3" s="1"/>
  <c r="P2047" i="3"/>
  <c r="S2047" i="3" s="1"/>
  <c r="P1289" i="3"/>
  <c r="S1289" i="3" s="1"/>
  <c r="P2356" i="3"/>
  <c r="S2356" i="3" s="1"/>
  <c r="P4153" i="3"/>
  <c r="S4153" i="3" s="1"/>
  <c r="P6105" i="3"/>
  <c r="S6105" i="3" s="1"/>
  <c r="P5445" i="3"/>
  <c r="S5445" i="3" s="1"/>
  <c r="P5735" i="3"/>
  <c r="S5735" i="3" s="1"/>
  <c r="P7449" i="3"/>
  <c r="S7449" i="3" s="1"/>
  <c r="P8406" i="3"/>
  <c r="S8406" i="3" s="1"/>
  <c r="P130" i="3"/>
  <c r="S130" i="3" s="1"/>
  <c r="P1386" i="3"/>
  <c r="S1386" i="3" s="1"/>
  <c r="P678" i="3"/>
  <c r="S678" i="3" s="1"/>
  <c r="P650" i="3"/>
  <c r="S650" i="3" s="1"/>
  <c r="P431" i="3"/>
  <c r="S431" i="3" s="1"/>
  <c r="P1704" i="3"/>
  <c r="S1704" i="3" s="1"/>
  <c r="P895" i="3"/>
  <c r="S895" i="3" s="1"/>
  <c r="P1394" i="3"/>
  <c r="S1394" i="3" s="1"/>
  <c r="P1442" i="3"/>
  <c r="S1442" i="3" s="1"/>
  <c r="P1366" i="3"/>
  <c r="S1366" i="3" s="1"/>
  <c r="P1622" i="3"/>
  <c r="S1622" i="3" s="1"/>
  <c r="P2260" i="3"/>
  <c r="S2260" i="3" s="1"/>
  <c r="P3122" i="3"/>
  <c r="S3122" i="3" s="1"/>
  <c r="P4035" i="3"/>
  <c r="S4035" i="3" s="1"/>
  <c r="P3466" i="3"/>
  <c r="S3466" i="3" s="1"/>
  <c r="P4856" i="3"/>
  <c r="S4856" i="3" s="1"/>
  <c r="P3290" i="3"/>
  <c r="S3290" i="3" s="1"/>
  <c r="P4981" i="3"/>
  <c r="S4981" i="3" s="1"/>
  <c r="P5275" i="3"/>
  <c r="S5275" i="3" s="1"/>
  <c r="P6013" i="3"/>
  <c r="S6013" i="3" s="1"/>
  <c r="P5726" i="3"/>
  <c r="S5726" i="3" s="1"/>
  <c r="P4154" i="3"/>
  <c r="S4154" i="3" s="1"/>
  <c r="P6945" i="3"/>
  <c r="S6945" i="3" s="1"/>
  <c r="P6927" i="3"/>
  <c r="S6927" i="3" s="1"/>
  <c r="P6781" i="3"/>
  <c r="S6781" i="3" s="1"/>
  <c r="P7037" i="3"/>
  <c r="S7037" i="3" s="1"/>
  <c r="S4870" i="3"/>
  <c r="S5749" i="3"/>
  <c r="S8251" i="3"/>
  <c r="S3764" i="3"/>
  <c r="P8190" i="3"/>
  <c r="S8190" i="3" s="1"/>
  <c r="P607" i="3"/>
  <c r="S607" i="3" s="1"/>
  <c r="P469" i="3"/>
  <c r="S469" i="3" s="1"/>
  <c r="P394" i="3"/>
  <c r="S394" i="3" s="1"/>
  <c r="P820" i="3"/>
  <c r="S820" i="3" s="1"/>
  <c r="P1076" i="3"/>
  <c r="S1076" i="3" s="1"/>
  <c r="P1618" i="3"/>
  <c r="S1618" i="3" s="1"/>
  <c r="P1186" i="3"/>
  <c r="S1186" i="3" s="1"/>
  <c r="P1193" i="3"/>
  <c r="S1193" i="3" s="1"/>
  <c r="P1778" i="3"/>
  <c r="S1778" i="3" s="1"/>
  <c r="P1246" i="3"/>
  <c r="S1246" i="3" s="1"/>
  <c r="P1502" i="3"/>
  <c r="S1502" i="3" s="1"/>
  <c r="P2100" i="3"/>
  <c r="S2100" i="3" s="1"/>
  <c r="P1880" i="3"/>
  <c r="S1880" i="3" s="1"/>
  <c r="P2584" i="3"/>
  <c r="S2584" i="3" s="1"/>
  <c r="P2314" i="3"/>
  <c r="S2314" i="3" s="1"/>
  <c r="P5528" i="3"/>
  <c r="S5528" i="3" s="1"/>
  <c r="P4499" i="3"/>
  <c r="S4499" i="3" s="1"/>
  <c r="P2676" i="3"/>
  <c r="S2676" i="3" s="1"/>
  <c r="P4076" i="3"/>
  <c r="S4076" i="3" s="1"/>
  <c r="P2324" i="3"/>
  <c r="S2324" i="3" s="1"/>
  <c r="P3898" i="3"/>
  <c r="S3898" i="3" s="1"/>
  <c r="P3946" i="3"/>
  <c r="S3946" i="3" s="1"/>
  <c r="P5240" i="3"/>
  <c r="S5240" i="3" s="1"/>
  <c r="P4723" i="3"/>
  <c r="S4723" i="3" s="1"/>
  <c r="P7134" i="3"/>
  <c r="S7134" i="3" s="1"/>
  <c r="P7901" i="3"/>
  <c r="S7901" i="3" s="1"/>
  <c r="P8465" i="3"/>
  <c r="S8465" i="3" s="1"/>
  <c r="P8766" i="3"/>
  <c r="S8766" i="3" s="1"/>
  <c r="S3396" i="3"/>
  <c r="S6089" i="3"/>
  <c r="S6656" i="3"/>
  <c r="S8123" i="3"/>
  <c r="S3380" i="3"/>
  <c r="S3836" i="3"/>
  <c r="S5321" i="3"/>
  <c r="S188" i="3"/>
  <c r="S2241" i="3"/>
  <c r="S1324" i="3"/>
  <c r="S5201" i="3"/>
  <c r="S8010" i="3"/>
  <c r="S817" i="3"/>
  <c r="S3962" i="3"/>
  <c r="S3234" i="3"/>
  <c r="S5094" i="3"/>
  <c r="S4826" i="3"/>
  <c r="S3284" i="3"/>
  <c r="S3682" i="3"/>
  <c r="S3843" i="3"/>
  <c r="S6577" i="3"/>
  <c r="S3780" i="3"/>
  <c r="S4777" i="3"/>
  <c r="S5852" i="3"/>
  <c r="S5560" i="3"/>
  <c r="S2977" i="3"/>
  <c r="S3572" i="3"/>
  <c r="S6593" i="3"/>
  <c r="S126" i="3"/>
  <c r="S527" i="3"/>
  <c r="S6427" i="3"/>
  <c r="S7533" i="3"/>
  <c r="S4849" i="3"/>
  <c r="S1126" i="3"/>
  <c r="S5774" i="3"/>
  <c r="S3644" i="3"/>
  <c r="S5030" i="3"/>
  <c r="S3106" i="3"/>
  <c r="S5146" i="3"/>
  <c r="S348" i="3"/>
  <c r="S7185" i="3"/>
  <c r="S4428" i="3"/>
  <c r="S6375" i="3"/>
  <c r="S8757" i="3"/>
  <c r="S3328" i="3"/>
  <c r="S3402" i="3"/>
  <c r="S3460" i="3"/>
  <c r="S5626" i="3"/>
  <c r="S1708" i="3"/>
  <c r="S4836" i="3"/>
  <c r="S5659" i="3"/>
  <c r="S6667" i="3"/>
  <c r="S6359" i="3"/>
  <c r="S5082" i="3"/>
  <c r="S6592" i="3"/>
  <c r="S6977" i="3"/>
  <c r="S7831" i="3"/>
  <c r="S3708" i="3"/>
  <c r="S7643" i="3"/>
  <c r="S3844" i="3"/>
  <c r="S5033" i="3"/>
  <c r="S7209" i="3"/>
  <c r="S7006" i="3"/>
  <c r="S7189" i="3"/>
  <c r="S2489" i="3"/>
  <c r="S5996" i="3"/>
  <c r="S6795" i="3"/>
  <c r="S426" i="3"/>
  <c r="S1175" i="3"/>
  <c r="S4440" i="3"/>
  <c r="S5843" i="3"/>
  <c r="S7233" i="3"/>
  <c r="S2139" i="3"/>
  <c r="S5105" i="3"/>
  <c r="S7144" i="3"/>
  <c r="S2714" i="3"/>
  <c r="S7882" i="3"/>
  <c r="S6275" i="3"/>
  <c r="S4500" i="3"/>
  <c r="S3362" i="3"/>
  <c r="S716" i="3"/>
  <c r="S3452" i="3"/>
  <c r="S710" i="3"/>
  <c r="S6331" i="3"/>
  <c r="S6725" i="3"/>
  <c r="S1446" i="3"/>
  <c r="S3524" i="3"/>
  <c r="S5779" i="3"/>
  <c r="S2000" i="3"/>
  <c r="S1194" i="3"/>
  <c r="S2842" i="3"/>
  <c r="S4442" i="3"/>
  <c r="S4228" i="3"/>
  <c r="S6381" i="3"/>
  <c r="S4036" i="3"/>
  <c r="S5651" i="3"/>
  <c r="S60" i="3"/>
  <c r="S5158" i="3"/>
  <c r="S7216" i="3"/>
  <c r="S6155" i="3"/>
  <c r="S3172" i="3"/>
  <c r="S2478" i="3"/>
  <c r="S1864" i="3"/>
  <c r="S8528" i="3"/>
  <c r="S903" i="3"/>
  <c r="S3618" i="3"/>
  <c r="S7814" i="3"/>
  <c r="S4787" i="3"/>
  <c r="S6827" i="3"/>
  <c r="S4616" i="3"/>
  <c r="S3982" i="3"/>
  <c r="S8560" i="3"/>
  <c r="S6789" i="3" l="1"/>
  <c r="S3605" i="3"/>
  <c r="S2573" i="3"/>
  <c r="S2885" i="3"/>
  <c r="S5610" i="3"/>
  <c r="S4609" i="3"/>
  <c r="S1237" i="3"/>
  <c r="S5805" i="3"/>
  <c r="S6544" i="3"/>
  <c r="S1543" i="3"/>
  <c r="S6973" i="3"/>
  <c r="S413" i="3"/>
  <c r="S1294" i="3"/>
  <c r="S3903" i="3"/>
  <c r="N50" i="3"/>
  <c r="P50" i="3" s="1"/>
  <c r="N47" i="3"/>
  <c r="N45" i="3"/>
  <c r="S8501" i="3"/>
  <c r="N39" i="3"/>
  <c r="S7256" i="3"/>
  <c r="S3893" i="3"/>
  <c r="S606" i="3"/>
  <c r="N51" i="3"/>
  <c r="N40" i="3"/>
  <c r="N46" i="3"/>
  <c r="N44" i="3"/>
  <c r="P44" i="3" s="1"/>
  <c r="S6816" i="3"/>
  <c r="N48" i="3"/>
  <c r="N43" i="3"/>
  <c r="N49" i="3"/>
  <c r="N41" i="3"/>
  <c r="P41" i="3" s="1"/>
  <c r="N57" i="3"/>
  <c r="N38" i="3"/>
  <c r="S8315" i="3"/>
  <c r="R56" i="3"/>
  <c r="N53" i="3"/>
  <c r="N42" i="3"/>
  <c r="P42" i="3" s="1"/>
  <c r="N52" i="3"/>
  <c r="P43" i="3"/>
  <c r="N36" i="3"/>
  <c r="N35" i="3"/>
  <c r="N37" i="3"/>
  <c r="N34" i="3"/>
  <c r="N55" i="3"/>
  <c r="N54" i="3"/>
  <c r="P54" i="3" s="1"/>
  <c r="S7996" i="3"/>
  <c r="S4068" i="3"/>
  <c r="S2637" i="3"/>
  <c r="S6892" i="3"/>
  <c r="S4508" i="3"/>
  <c r="S849" i="3"/>
  <c r="S6423" i="3"/>
  <c r="S5161" i="3"/>
  <c r="S4451" i="3"/>
  <c r="S7136" i="3"/>
  <c r="S1228" i="3"/>
  <c r="S8707" i="3"/>
  <c r="S7175" i="3"/>
  <c r="S1404" i="3"/>
  <c r="S6552" i="3"/>
  <c r="S6017" i="3"/>
  <c r="S5049" i="3"/>
  <c r="S6490" i="3"/>
  <c r="S5080" i="3"/>
  <c r="S3874" i="3"/>
  <c r="S6310" i="3"/>
  <c r="S8691" i="3"/>
  <c r="S6113" i="3"/>
  <c r="S4825" i="3"/>
  <c r="S2076" i="3"/>
  <c r="S162" i="3"/>
  <c r="S1808" i="3"/>
  <c r="S3357" i="3"/>
  <c r="T3357" i="3" s="1"/>
  <c r="S5899" i="3"/>
  <c r="S3416" i="3"/>
  <c r="S646" i="3"/>
  <c r="S6944" i="3"/>
  <c r="S2769" i="3"/>
  <c r="S1696" i="3"/>
  <c r="S585" i="3"/>
  <c r="S2117" i="3"/>
  <c r="S1184" i="3"/>
  <c r="S2618" i="3"/>
  <c r="S5302" i="3"/>
  <c r="S7236" i="3"/>
  <c r="S8487" i="3"/>
  <c r="S5586" i="3"/>
  <c r="S315" i="3"/>
  <c r="S7027" i="3"/>
  <c r="S4922" i="3"/>
  <c r="S5432" i="3"/>
  <c r="S5096" i="3"/>
  <c r="S7852" i="3"/>
  <c r="S6351" i="3"/>
  <c r="S4404" i="3"/>
  <c r="T4407" i="3" s="1"/>
  <c r="S3154" i="3"/>
  <c r="S5074" i="3"/>
  <c r="S4447" i="3"/>
  <c r="S5499" i="3"/>
  <c r="S4666" i="3"/>
  <c r="S2929" i="3"/>
  <c r="S501" i="3"/>
  <c r="S3970" i="3"/>
  <c r="S5599" i="3"/>
  <c r="S4940" i="3"/>
  <c r="S1244" i="3"/>
  <c r="S4354" i="3"/>
  <c r="S8267" i="3"/>
  <c r="S5388" i="3"/>
  <c r="S6620" i="3"/>
  <c r="S1149" i="3"/>
  <c r="S1732" i="3"/>
  <c r="S1564" i="3"/>
  <c r="S1633" i="3"/>
  <c r="S6879" i="3"/>
  <c r="S2596" i="3"/>
  <c r="S7084" i="3"/>
  <c r="S7558" i="3"/>
  <c r="S4934" i="3"/>
  <c r="S6674" i="3"/>
  <c r="S4834" i="3"/>
  <c r="S2349" i="3"/>
  <c r="S3089" i="3"/>
  <c r="S4682" i="3"/>
  <c r="S278" i="3"/>
  <c r="S6367" i="3"/>
  <c r="S6145" i="3"/>
  <c r="T6153" i="3" s="1"/>
  <c r="S8481" i="3"/>
  <c r="T8473" i="3" s="1"/>
  <c r="S550" i="3"/>
  <c r="S7726" i="3"/>
  <c r="S6383" i="3"/>
  <c r="S8520" i="3"/>
  <c r="S6093" i="3"/>
  <c r="T6100" i="3" s="1"/>
  <c r="S3794" i="3"/>
  <c r="S586" i="3"/>
  <c r="S5474" i="3"/>
  <c r="S4006" i="3"/>
  <c r="S7150" i="3"/>
  <c r="S725" i="3"/>
  <c r="S2914" i="3"/>
  <c r="S2564" i="3"/>
  <c r="S2015" i="3"/>
  <c r="S4475" i="3"/>
  <c r="S6529" i="3"/>
  <c r="S3564" i="3"/>
  <c r="T3582" i="3" s="1"/>
  <c r="S2727" i="3"/>
  <c r="S7476" i="3"/>
  <c r="S5711" i="3"/>
  <c r="S6103" i="3"/>
  <c r="S8647" i="3"/>
  <c r="S6258" i="3"/>
  <c r="S473" i="3"/>
  <c r="S2798" i="3"/>
  <c r="S5051" i="3"/>
  <c r="S663" i="3"/>
  <c r="S1061" i="3"/>
  <c r="S6747" i="3"/>
  <c r="S1583" i="3"/>
  <c r="S1965" i="3"/>
  <c r="S2621" i="3"/>
  <c r="S4071" i="3"/>
  <c r="S3029" i="3"/>
  <c r="S3631" i="3"/>
  <c r="S7984" i="3"/>
  <c r="S5016" i="3"/>
  <c r="S6721" i="3"/>
  <c r="S5306" i="3"/>
  <c r="S210" i="3"/>
  <c r="S5110" i="3"/>
  <c r="S6276" i="3"/>
  <c r="S3554" i="3"/>
  <c r="S3303" i="3"/>
  <c r="S7235" i="3"/>
  <c r="S5563" i="3"/>
  <c r="S6836" i="3"/>
  <c r="S6236" i="3"/>
  <c r="S3170" i="3"/>
  <c r="S4789" i="3"/>
  <c r="S3939" i="3"/>
  <c r="S920" i="3"/>
  <c r="S4410" i="3"/>
  <c r="S6858" i="3"/>
  <c r="S6368" i="3"/>
  <c r="S4367" i="3"/>
  <c r="S1029" i="3"/>
  <c r="S6917" i="3"/>
  <c r="S1407" i="3"/>
  <c r="S7510" i="3"/>
  <c r="S8370" i="3"/>
  <c r="S2617" i="3"/>
  <c r="S6402" i="3"/>
  <c r="S6653" i="3"/>
  <c r="S7168" i="3"/>
  <c r="S2293" i="3"/>
  <c r="S4946" i="3"/>
  <c r="S4695" i="3"/>
  <c r="S3020" i="3"/>
  <c r="S266" i="3"/>
  <c r="S2854" i="3"/>
  <c r="S7483" i="3"/>
  <c r="S4784" i="3"/>
  <c r="S1374" i="3"/>
  <c r="S7502" i="3"/>
  <c r="S3413" i="3"/>
  <c r="S5202" i="3"/>
  <c r="S427" i="3"/>
  <c r="T431" i="3" s="1"/>
  <c r="S897" i="3"/>
  <c r="S4431" i="3"/>
  <c r="S3369" i="3"/>
  <c r="S2354" i="3"/>
  <c r="S2738" i="3"/>
  <c r="T2728" i="3" s="1"/>
  <c r="S7863" i="3"/>
  <c r="S3824" i="3"/>
  <c r="S972" i="3"/>
  <c r="S6263" i="3"/>
  <c r="S5883" i="3"/>
  <c r="S671" i="3"/>
  <c r="S7297" i="3"/>
  <c r="S4792" i="3"/>
  <c r="S8595" i="3"/>
  <c r="T8595" i="3" s="1"/>
  <c r="S6831" i="3"/>
  <c r="S7184" i="3"/>
  <c r="S4064" i="3"/>
  <c r="S3017" i="3"/>
  <c r="S6054" i="3"/>
  <c r="S6517" i="3"/>
  <c r="S5356" i="3"/>
  <c r="S8525" i="3"/>
  <c r="S726" i="3"/>
  <c r="S1118" i="3"/>
  <c r="S574" i="3"/>
  <c r="S4598" i="3"/>
  <c r="S4421" i="3"/>
  <c r="S5083" i="3"/>
  <c r="S224" i="3"/>
  <c r="S4270" i="3"/>
  <c r="S5034" i="3"/>
  <c r="S65" i="3"/>
  <c r="S6766" i="3"/>
  <c r="S2154" i="3"/>
  <c r="S7283" i="3"/>
  <c r="S3373" i="3"/>
  <c r="S7750" i="3"/>
  <c r="S5593" i="3"/>
  <c r="S5903" i="3"/>
  <c r="S2579" i="3"/>
  <c r="S3835" i="3"/>
  <c r="S827" i="3"/>
  <c r="S8776" i="3"/>
  <c r="S4578" i="3"/>
  <c r="S233" i="3"/>
  <c r="S5924" i="3"/>
  <c r="S1598" i="3"/>
  <c r="S6363" i="3"/>
  <c r="S2746" i="3"/>
  <c r="S1053" i="3"/>
  <c r="S3112" i="3"/>
  <c r="T3114" i="3" s="1"/>
  <c r="S7317" i="3"/>
  <c r="S5089" i="3"/>
  <c r="S1177" i="3"/>
  <c r="S1174" i="3"/>
  <c r="S5770" i="3"/>
  <c r="S3954" i="3"/>
  <c r="S7109" i="3"/>
  <c r="S6661" i="3"/>
  <c r="S4879" i="3"/>
  <c r="S2777" i="3"/>
  <c r="S5451" i="3"/>
  <c r="S2687" i="3"/>
  <c r="S4653" i="3"/>
  <c r="S4559" i="3"/>
  <c r="S6690" i="3"/>
  <c r="S4907" i="3"/>
  <c r="S3760" i="3"/>
  <c r="S1917" i="3"/>
  <c r="S3335" i="3"/>
  <c r="S3043" i="3"/>
  <c r="S2142" i="3"/>
  <c r="S5479" i="3"/>
  <c r="S933" i="3"/>
  <c r="S1651" i="3"/>
  <c r="S8059" i="3"/>
  <c r="S7300" i="3"/>
  <c r="S1501" i="3"/>
  <c r="S5607" i="3"/>
  <c r="S871" i="3"/>
  <c r="S1011" i="3"/>
  <c r="S8132" i="3"/>
  <c r="S8221" i="3"/>
  <c r="S5320" i="3"/>
  <c r="S6531" i="3"/>
  <c r="S8069" i="3"/>
  <c r="S7676" i="3"/>
  <c r="S2603" i="3"/>
  <c r="S3784" i="3"/>
  <c r="S3829" i="3"/>
  <c r="S1970" i="3"/>
  <c r="S6632" i="3"/>
  <c r="S4938" i="3"/>
  <c r="S4699" i="3"/>
  <c r="T4690" i="3" s="1"/>
  <c r="S289" i="3"/>
  <c r="S5426" i="3"/>
  <c r="S2011" i="3"/>
  <c r="S2456" i="3"/>
  <c r="S5876" i="3"/>
  <c r="S478" i="3"/>
  <c r="S1284" i="3"/>
  <c r="S8704" i="3"/>
  <c r="S4443" i="3"/>
  <c r="S4481" i="3"/>
  <c r="S8034" i="3"/>
  <c r="S5040" i="3"/>
  <c r="S8744" i="3"/>
  <c r="T8737" i="3" s="1"/>
  <c r="S816" i="3"/>
  <c r="S8392" i="3"/>
  <c r="S2521" i="3"/>
  <c r="S7222" i="3"/>
  <c r="S6505" i="3"/>
  <c r="S3771" i="3"/>
  <c r="S7860" i="3"/>
  <c r="S8444" i="3"/>
  <c r="S5673" i="3"/>
  <c r="S1577" i="3"/>
  <c r="S4521" i="3"/>
  <c r="S7623" i="3"/>
  <c r="S5898" i="3"/>
  <c r="S4024" i="3"/>
  <c r="S1051" i="3"/>
  <c r="S2110" i="3"/>
  <c r="S4950" i="3"/>
  <c r="S4016" i="3"/>
  <c r="S6583" i="3"/>
  <c r="S919" i="3"/>
  <c r="S8218" i="3"/>
  <c r="S3024" i="3"/>
  <c r="S4650" i="3"/>
  <c r="S6350" i="3"/>
  <c r="S2593" i="3"/>
  <c r="S5139" i="3"/>
  <c r="S3537" i="3"/>
  <c r="S2841" i="3"/>
  <c r="S1787" i="3"/>
  <c r="S2333" i="3"/>
  <c r="S7485" i="3"/>
  <c r="S901" i="3"/>
  <c r="S3838" i="3"/>
  <c r="S6031" i="3"/>
  <c r="S5682" i="3"/>
  <c r="S5138" i="3"/>
  <c r="S8733" i="3"/>
  <c r="S2922" i="3"/>
  <c r="S1421" i="3"/>
  <c r="S832" i="3"/>
  <c r="S7698" i="3"/>
  <c r="S6034" i="3"/>
  <c r="S477" i="3"/>
  <c r="S1200" i="3"/>
  <c r="S7337" i="3"/>
  <c r="S6563" i="3"/>
  <c r="S4818" i="3"/>
  <c r="S6050" i="3"/>
  <c r="S7385" i="3"/>
  <c r="S3442" i="3"/>
  <c r="S1158" i="3"/>
  <c r="S2940" i="3"/>
  <c r="S3960" i="3"/>
  <c r="S6877" i="3"/>
  <c r="S1352" i="3"/>
  <c r="S5178" i="3"/>
  <c r="S4211" i="3"/>
  <c r="S382" i="3"/>
  <c r="S5859" i="3"/>
  <c r="T5842" i="3" s="1"/>
  <c r="S4595" i="3"/>
  <c r="S2781" i="3"/>
  <c r="S533" i="3"/>
  <c r="S2026" i="3"/>
  <c r="S2533" i="3"/>
  <c r="S7918" i="3"/>
  <c r="S6194" i="3"/>
  <c r="S4641" i="3"/>
  <c r="S1562" i="3"/>
  <c r="S205" i="3"/>
  <c r="S4142" i="3"/>
  <c r="S4462" i="3"/>
  <c r="S1975" i="3"/>
  <c r="S7322" i="3"/>
  <c r="S4810" i="3"/>
  <c r="S1711" i="3"/>
  <c r="S8516" i="3"/>
  <c r="S8192" i="3"/>
  <c r="S7970" i="3"/>
  <c r="S8398" i="3"/>
  <c r="S5929" i="3"/>
  <c r="S4472" i="3"/>
  <c r="S8636" i="3"/>
  <c r="S1576" i="3"/>
  <c r="S3333" i="3"/>
  <c r="S5026" i="3"/>
  <c r="S86" i="3"/>
  <c r="S8252" i="3"/>
  <c r="T8248" i="3" s="1"/>
  <c r="S7232" i="3"/>
  <c r="S6776" i="3"/>
  <c r="S7992" i="3"/>
  <c r="S2541" i="3"/>
  <c r="S651" i="3"/>
  <c r="S8387" i="3"/>
  <c r="S2589" i="3"/>
  <c r="S5721" i="3"/>
  <c r="S5628" i="3"/>
  <c r="S6964" i="3"/>
  <c r="S7413" i="3"/>
  <c r="S6919" i="3"/>
  <c r="S2859" i="3"/>
  <c r="S8420" i="3"/>
  <c r="S2556" i="3"/>
  <c r="S8357" i="3"/>
  <c r="S7704" i="3"/>
  <c r="S3312" i="3"/>
  <c r="S4864" i="3"/>
  <c r="T4875" i="3" s="1"/>
  <c r="S2347" i="3"/>
  <c r="S6498" i="3"/>
  <c r="S5511" i="3"/>
  <c r="S336" i="3"/>
  <c r="S6228" i="3"/>
  <c r="S4662" i="3"/>
  <c r="S365" i="3"/>
  <c r="S6983" i="3"/>
  <c r="S1463" i="3"/>
  <c r="S7494" i="3"/>
  <c r="S5121" i="3"/>
  <c r="S1477" i="3"/>
  <c r="S1392" i="3"/>
  <c r="S3266" i="3"/>
  <c r="S5436" i="3"/>
  <c r="S784" i="3"/>
  <c r="S7441" i="3"/>
  <c r="S7614" i="3"/>
  <c r="S859" i="3"/>
  <c r="S7604" i="3"/>
  <c r="S3494" i="3"/>
  <c r="S447" i="3"/>
  <c r="S2338" i="3"/>
  <c r="S1530" i="3"/>
  <c r="S4186" i="3"/>
  <c r="S6333" i="3"/>
  <c r="S3490" i="3"/>
  <c r="S1525" i="3"/>
  <c r="S633" i="3"/>
  <c r="S5785" i="3"/>
  <c r="S3870" i="3"/>
  <c r="S798" i="3"/>
  <c r="S4645" i="3"/>
  <c r="S6447" i="3"/>
  <c r="S7253" i="3"/>
  <c r="S6366" i="3"/>
  <c r="S1206" i="3"/>
  <c r="S2343" i="3"/>
  <c r="S8433" i="3"/>
  <c r="S4307" i="3"/>
  <c r="S4330" i="3"/>
  <c r="S5951" i="3"/>
  <c r="S3519" i="3"/>
  <c r="S3659" i="3"/>
  <c r="S7254" i="3"/>
  <c r="S6764" i="3"/>
  <c r="S6915" i="3"/>
  <c r="S1581" i="3"/>
  <c r="S455" i="3"/>
  <c r="S7368" i="3"/>
  <c r="S986" i="3"/>
  <c r="S6697" i="3"/>
  <c r="S8263" i="3"/>
  <c r="T8263" i="3" s="1"/>
  <c r="S906" i="3"/>
  <c r="S6749" i="3"/>
  <c r="S7252" i="3"/>
  <c r="S5574" i="3"/>
  <c r="S3918" i="3"/>
  <c r="S927" i="3"/>
  <c r="S7190" i="3"/>
  <c r="S685" i="3"/>
  <c r="S7285" i="3"/>
  <c r="S1430" i="3"/>
  <c r="S3961" i="3"/>
  <c r="S3181" i="3"/>
  <c r="S6943" i="3"/>
  <c r="S720" i="3"/>
  <c r="S7341" i="3"/>
  <c r="S2414" i="3"/>
  <c r="S2135" i="3"/>
  <c r="S2668" i="3"/>
  <c r="S1606" i="3"/>
  <c r="S1351" i="3"/>
  <c r="S7321" i="3"/>
  <c r="S8464" i="3"/>
  <c r="S7887" i="3"/>
  <c r="S3626" i="3"/>
  <c r="S218" i="3"/>
  <c r="S1016" i="3"/>
  <c r="S1588" i="3"/>
  <c r="S5104" i="3"/>
  <c r="S1166" i="3"/>
  <c r="T7463" i="3"/>
  <c r="S6127" i="3"/>
  <c r="S1109" i="3"/>
  <c r="S4563" i="3"/>
  <c r="S2602" i="3"/>
  <c r="S5311" i="3"/>
  <c r="S5265" i="3"/>
  <c r="S1485" i="3"/>
  <c r="S8088" i="3"/>
  <c r="S8637" i="3"/>
  <c r="S6719" i="3"/>
  <c r="T6716" i="3" s="1"/>
  <c r="S823" i="3"/>
  <c r="S1201" i="3"/>
  <c r="S7716" i="3"/>
  <c r="S3657" i="3"/>
  <c r="S6757" i="3"/>
  <c r="S2111" i="3"/>
  <c r="S5509" i="3"/>
  <c r="S5725" i="3"/>
  <c r="S8093" i="3"/>
  <c r="S611" i="3"/>
  <c r="S6819" i="3"/>
  <c r="S2267" i="3"/>
  <c r="S5185" i="3"/>
  <c r="S7141" i="3"/>
  <c r="S5821" i="3"/>
  <c r="S7738" i="3"/>
  <c r="S7634" i="3"/>
  <c r="T7630" i="3" s="1"/>
  <c r="S6659" i="3"/>
  <c r="S1517" i="3"/>
  <c r="S2176" i="3"/>
  <c r="S1533" i="3"/>
  <c r="S8208" i="3"/>
  <c r="S1403" i="3"/>
  <c r="S5930" i="3"/>
  <c r="S7432" i="3"/>
  <c r="S6219" i="3"/>
  <c r="S5679" i="3"/>
  <c r="S4014" i="3"/>
  <c r="S7661" i="3"/>
  <c r="S5914" i="3"/>
  <c r="S5140" i="3"/>
  <c r="S7529" i="3"/>
  <c r="S3620" i="3"/>
  <c r="S1828" i="3"/>
  <c r="S5550" i="3"/>
  <c r="S5923" i="3"/>
  <c r="S3853" i="3"/>
  <c r="S8004" i="3"/>
  <c r="S475" i="3"/>
  <c r="S1086" i="3"/>
  <c r="S4226" i="3"/>
  <c r="S1719" i="3"/>
  <c r="S3637" i="3"/>
  <c r="S576" i="3"/>
  <c r="S743" i="3"/>
  <c r="S8657" i="3"/>
  <c r="S5931" i="3"/>
  <c r="S3450" i="3"/>
  <c r="S2216" i="3"/>
  <c r="S1249" i="3"/>
  <c r="S8415" i="3"/>
  <c r="S1287" i="3"/>
  <c r="S1388" i="3"/>
  <c r="S4853" i="3"/>
  <c r="S582" i="3"/>
  <c r="S495" i="3"/>
  <c r="S1498" i="3"/>
  <c r="S2118" i="3"/>
  <c r="S463" i="3"/>
  <c r="S64" i="3"/>
  <c r="S7088" i="3"/>
  <c r="S1664" i="3"/>
  <c r="S3446" i="3"/>
  <c r="S829" i="3"/>
  <c r="S3797" i="3"/>
  <c r="S6963" i="3"/>
  <c r="S6930" i="3"/>
  <c r="S842" i="3"/>
  <c r="S6920" i="3"/>
  <c r="S6683" i="3"/>
  <c r="S4373" i="3"/>
  <c r="S8028" i="3"/>
  <c r="S3247" i="3"/>
  <c r="S2437" i="3"/>
  <c r="S5568" i="3"/>
  <c r="S3296" i="3"/>
  <c r="S1312" i="3"/>
  <c r="S4659" i="3"/>
  <c r="S6822" i="3"/>
  <c r="S7611" i="3"/>
  <c r="S3953" i="3"/>
  <c r="S8354" i="3"/>
  <c r="S7653" i="3"/>
  <c r="S6355" i="3"/>
  <c r="S4207" i="3"/>
  <c r="S8358" i="3"/>
  <c r="S407" i="3"/>
  <c r="S8619" i="3"/>
  <c r="S2219" i="3"/>
  <c r="S1441" i="3"/>
  <c r="S5238" i="3"/>
  <c r="S5160" i="3"/>
  <c r="S5372" i="3"/>
  <c r="S749" i="3"/>
  <c r="S655" i="3"/>
  <c r="S5636" i="3"/>
  <c r="S8771" i="3"/>
  <c r="S4237" i="3"/>
  <c r="S2883" i="3"/>
  <c r="S1290" i="3"/>
  <c r="S7518" i="3"/>
  <c r="S8175" i="3"/>
  <c r="S6744" i="3"/>
  <c r="S401" i="3"/>
  <c r="S4233" i="3"/>
  <c r="S4219" i="3"/>
  <c r="S1536" i="3"/>
  <c r="S8573" i="3"/>
  <c r="S7791" i="3"/>
  <c r="S4377" i="3"/>
  <c r="S1830" i="3"/>
  <c r="S8193" i="3"/>
  <c r="S2053" i="3"/>
  <c r="S8616" i="3"/>
  <c r="S8602" i="3"/>
  <c r="S5554" i="3"/>
  <c r="S8770" i="3"/>
  <c r="S2528" i="3"/>
  <c r="S1038" i="3"/>
  <c r="S7377" i="3"/>
  <c r="S4187" i="3"/>
  <c r="S1676" i="3"/>
  <c r="S7602" i="3"/>
  <c r="S4155" i="3"/>
  <c r="S7965" i="3"/>
  <c r="S4138" i="3"/>
  <c r="S3714" i="3"/>
  <c r="S95" i="3"/>
  <c r="S1993" i="3"/>
  <c r="T2000" i="3" s="1"/>
  <c r="S8048" i="3"/>
  <c r="S806" i="3"/>
  <c r="S1977" i="3"/>
  <c r="S7537" i="3"/>
  <c r="S6397" i="3"/>
  <c r="S1902" i="3"/>
  <c r="S100" i="3"/>
  <c r="S1850" i="3"/>
  <c r="S2021" i="3"/>
  <c r="S855" i="3"/>
  <c r="S7208" i="3"/>
  <c r="S5949" i="3"/>
  <c r="S8645" i="3"/>
  <c r="S5605" i="3"/>
  <c r="S6007" i="3"/>
  <c r="S5330" i="3"/>
  <c r="S2775" i="3"/>
  <c r="S7374" i="3"/>
  <c r="S5686" i="3"/>
  <c r="S5714" i="3"/>
  <c r="S5566" i="3"/>
  <c r="S2971" i="3"/>
  <c r="S3969" i="3"/>
  <c r="S3214" i="3"/>
  <c r="S6870" i="3"/>
  <c r="S777" i="3"/>
  <c r="S6549" i="3"/>
  <c r="S5106" i="3"/>
  <c r="S2946" i="3"/>
  <c r="S7284" i="3"/>
  <c r="S144" i="3"/>
  <c r="S8225" i="3"/>
  <c r="S2220" i="3"/>
  <c r="S3319" i="3"/>
  <c r="S2823" i="3"/>
  <c r="S7630" i="3"/>
  <c r="S7039" i="3"/>
  <c r="S4683" i="3"/>
  <c r="S746" i="3"/>
  <c r="S3632" i="3"/>
  <c r="S4911" i="3"/>
  <c r="S662" i="3"/>
  <c r="S5355" i="3"/>
  <c r="S2896" i="3"/>
  <c r="S5112" i="3"/>
  <c r="S3950" i="3"/>
  <c r="S200" i="3"/>
  <c r="S1457" i="3"/>
  <c r="S1626" i="3"/>
  <c r="S5823" i="3"/>
  <c r="S2540" i="3"/>
  <c r="S374" i="3"/>
  <c r="S4420" i="3"/>
  <c r="S3976" i="3"/>
  <c r="S7318" i="3"/>
  <c r="S2181" i="3"/>
  <c r="S133" i="3"/>
  <c r="S3871" i="3"/>
  <c r="S785" i="3"/>
  <c r="S753" i="3"/>
  <c r="S5260" i="3"/>
  <c r="S4670" i="3"/>
  <c r="S3573" i="3"/>
  <c r="S5002" i="3"/>
  <c r="S6626" i="3"/>
  <c r="S1345" i="3"/>
  <c r="S7330" i="3"/>
  <c r="S6612" i="3"/>
  <c r="S6835" i="3"/>
  <c r="S5418" i="3"/>
  <c r="S7257" i="3"/>
  <c r="S6561" i="3"/>
  <c r="S6020" i="3"/>
  <c r="S694" i="3"/>
  <c r="S5506" i="3"/>
  <c r="S4796" i="3"/>
  <c r="S5365" i="3"/>
  <c r="S5678" i="3"/>
  <c r="S1400" i="3"/>
  <c r="S5285" i="3"/>
  <c r="S6896" i="3"/>
  <c r="S4179" i="3"/>
  <c r="S7422" i="3"/>
  <c r="S6861" i="3"/>
  <c r="S364" i="3"/>
  <c r="S7182" i="3"/>
  <c r="S1465" i="3"/>
  <c r="S7245" i="3"/>
  <c r="S8696" i="3"/>
  <c r="S1424" i="3"/>
  <c r="S6621" i="3"/>
  <c r="S1509" i="3"/>
  <c r="S973" i="3"/>
  <c r="S1245" i="3"/>
  <c r="S8126" i="3"/>
  <c r="S2622" i="3"/>
  <c r="S5733" i="3"/>
  <c r="S7743" i="3"/>
  <c r="S4318" i="3"/>
  <c r="S8732" i="3"/>
  <c r="S7055" i="3"/>
  <c r="S8062" i="3"/>
  <c r="S4798" i="3"/>
  <c r="S4302" i="3"/>
  <c r="S5702" i="3"/>
  <c r="S1798" i="3"/>
  <c r="S1257" i="3"/>
  <c r="S3334" i="3"/>
  <c r="S1279" i="3"/>
  <c r="S1582" i="3"/>
  <c r="S6211" i="3"/>
  <c r="S3166" i="3"/>
  <c r="S1957" i="3"/>
  <c r="S507" i="3"/>
  <c r="S6500" i="3"/>
  <c r="S1730" i="3"/>
  <c r="S8658" i="3"/>
  <c r="S4291" i="3"/>
  <c r="S1316" i="3"/>
  <c r="S8784" i="3"/>
  <c r="S5820" i="3"/>
  <c r="S1181" i="3"/>
  <c r="S359" i="3"/>
  <c r="S7921" i="3"/>
  <c r="S4894" i="3"/>
  <c r="S4070" i="3"/>
  <c r="S3378" i="3"/>
  <c r="S1542" i="3"/>
  <c r="S4162" i="3"/>
  <c r="S1657" i="3"/>
  <c r="S1976" i="3"/>
  <c r="S1183" i="3"/>
  <c r="S6905" i="3"/>
  <c r="S3664" i="3"/>
  <c r="S1004" i="3"/>
  <c r="S7024" i="3"/>
  <c r="S6689" i="3"/>
  <c r="S5759" i="3"/>
  <c r="S2778" i="3"/>
  <c r="S8400" i="3"/>
  <c r="S3661" i="3"/>
  <c r="S1161" i="3"/>
  <c r="S4527" i="3"/>
  <c r="S2504" i="3"/>
  <c r="S7268" i="3"/>
  <c r="S4995" i="3"/>
  <c r="S1209" i="3"/>
  <c r="S6162" i="3"/>
  <c r="S4943" i="3"/>
  <c r="S1894" i="3"/>
  <c r="S6558" i="3"/>
  <c r="S5478" i="3"/>
  <c r="S2084" i="3"/>
  <c r="S2182" i="3"/>
  <c r="S6281" i="3"/>
  <c r="S767" i="3"/>
  <c r="S5397" i="3"/>
  <c r="S6893" i="3"/>
  <c r="S2991" i="3"/>
  <c r="T3008" i="3" s="1"/>
  <c r="S1838" i="3"/>
  <c r="S5888" i="3"/>
  <c r="S5403" i="3"/>
  <c r="S7142" i="3"/>
  <c r="S5115" i="3"/>
  <c r="S8527" i="3"/>
  <c r="S7132" i="3"/>
  <c r="S3088" i="3"/>
  <c r="S577" i="3"/>
  <c r="S3525" i="3"/>
  <c r="S6377" i="3"/>
  <c r="S6642" i="3"/>
  <c r="S803" i="3"/>
  <c r="S4452" i="3"/>
  <c r="S4933" i="3"/>
  <c r="S5900" i="3"/>
  <c r="S8702" i="3"/>
  <c r="S1486" i="3"/>
  <c r="S6854" i="3"/>
  <c r="S7219" i="3"/>
  <c r="S3356" i="3"/>
  <c r="S3536" i="3"/>
  <c r="S4560" i="3"/>
  <c r="S5777" i="3"/>
  <c r="S1672" i="3"/>
  <c r="S4667" i="3"/>
  <c r="S1012" i="3"/>
  <c r="S6878" i="3"/>
  <c r="S3178" i="3"/>
  <c r="S232" i="3"/>
  <c r="S226" i="3"/>
  <c r="S8496" i="3"/>
  <c r="S2711" i="3"/>
  <c r="S4633" i="3"/>
  <c r="S2158" i="3"/>
  <c r="S3159" i="3"/>
  <c r="S3910" i="3"/>
  <c r="S4115" i="3"/>
  <c r="S7214" i="3"/>
  <c r="S2446" i="3"/>
  <c r="S807" i="3"/>
  <c r="S876" i="3"/>
  <c r="S90" i="3"/>
  <c r="S4656" i="3"/>
  <c r="S1528" i="3"/>
  <c r="S1049" i="3"/>
  <c r="S8750" i="3"/>
  <c r="S1144" i="3"/>
  <c r="S6288" i="3"/>
  <c r="S3527" i="3"/>
  <c r="S1609" i="3"/>
  <c r="S3075" i="3"/>
  <c r="S7544" i="3"/>
  <c r="S718" i="3"/>
  <c r="S7009" i="3"/>
  <c r="S7204" i="3"/>
  <c r="S2657" i="3"/>
  <c r="S2669" i="3"/>
  <c r="S6790" i="3"/>
  <c r="S5366" i="3"/>
  <c r="S4305" i="3"/>
  <c r="S1137" i="3"/>
  <c r="S4651" i="3"/>
  <c r="S7929" i="3"/>
  <c r="S1860" i="3"/>
  <c r="S7200" i="3"/>
  <c r="S1426" i="3"/>
  <c r="S8200" i="3"/>
  <c r="S2116" i="3"/>
  <c r="S7437" i="3"/>
  <c r="S6837" i="3"/>
  <c r="S8670" i="3"/>
  <c r="S2263" i="3"/>
  <c r="S848" i="3"/>
  <c r="S4547" i="3"/>
  <c r="S4517" i="3"/>
  <c r="S6057" i="3"/>
  <c r="S5062" i="3"/>
  <c r="S3440" i="3"/>
  <c r="S5567" i="3"/>
  <c r="S4264" i="3"/>
  <c r="S1328" i="3"/>
  <c r="S7272" i="3"/>
  <c r="S7526" i="3"/>
  <c r="S4216" i="3"/>
  <c r="S337" i="3"/>
  <c r="S5419" i="3"/>
  <c r="S637" i="3"/>
  <c r="S7446" i="3"/>
  <c r="S911" i="3"/>
  <c r="S7622" i="3"/>
  <c r="S4741" i="3"/>
  <c r="S2965" i="3"/>
  <c r="S1230" i="3"/>
  <c r="S679" i="3"/>
  <c r="S6745" i="3"/>
  <c r="S4083" i="3"/>
  <c r="S1607" i="3"/>
  <c r="S7560" i="3"/>
  <c r="S4459" i="3"/>
  <c r="S491" i="3"/>
  <c r="S3810" i="3"/>
  <c r="S890" i="3"/>
  <c r="S2242" i="3"/>
  <c r="T2258" i="3" s="1"/>
  <c r="S641" i="3"/>
  <c r="S1439" i="3"/>
  <c r="S6880" i="3"/>
  <c r="S1164" i="3"/>
  <c r="S6001" i="3"/>
  <c r="S2954" i="3"/>
  <c r="S2858" i="3"/>
  <c r="T2865" i="3" s="1"/>
  <c r="S3280" i="3"/>
  <c r="S7270" i="3"/>
  <c r="S7598" i="3"/>
  <c r="S8065" i="3"/>
  <c r="S3770" i="3"/>
  <c r="S2270" i="3"/>
  <c r="S7019" i="3"/>
  <c r="S3642" i="3"/>
  <c r="S5993" i="3"/>
  <c r="S6481" i="3"/>
  <c r="S1559" i="3"/>
  <c r="S7281" i="3"/>
  <c r="S2199" i="3"/>
  <c r="S4074" i="3"/>
  <c r="S3891" i="3"/>
  <c r="S5680" i="3"/>
  <c r="S7390" i="3"/>
  <c r="S8217" i="3"/>
  <c r="S6885" i="3"/>
  <c r="S8029" i="3"/>
  <c r="S2545" i="3"/>
  <c r="S62" i="3"/>
  <c r="S5625" i="3"/>
  <c r="S2024" i="3"/>
  <c r="S713" i="3"/>
  <c r="S5272" i="3"/>
  <c r="S3937" i="3"/>
  <c r="S8316" i="3"/>
  <c r="S5231" i="3"/>
  <c r="S7123" i="3"/>
  <c r="S6533" i="3"/>
  <c r="S353" i="3"/>
  <c r="S7976" i="3"/>
  <c r="S5786" i="3"/>
  <c r="S1614" i="3"/>
  <c r="S7265" i="3"/>
  <c r="S104" i="3"/>
  <c r="S1105" i="3"/>
  <c r="S7755" i="3"/>
  <c r="S4251" i="3"/>
  <c r="S2782" i="3"/>
  <c r="S6758" i="3"/>
  <c r="S2036" i="3"/>
  <c r="S8752" i="3"/>
  <c r="S4982" i="3"/>
  <c r="S3279" i="3"/>
  <c r="S3323" i="3"/>
  <c r="S4090" i="3"/>
  <c r="S3259" i="3"/>
  <c r="S7085" i="3"/>
  <c r="S7566" i="3"/>
  <c r="S6960" i="3"/>
  <c r="S2632" i="3"/>
  <c r="S8145" i="3"/>
  <c r="S4059" i="3"/>
  <c r="S7424" i="3"/>
  <c r="S1516" i="3"/>
  <c r="S631" i="3"/>
  <c r="S1956" i="3"/>
  <c r="S6605" i="3"/>
  <c r="S4936" i="3"/>
  <c r="S5887" i="3"/>
  <c r="S4389" i="3"/>
  <c r="S4597" i="3"/>
  <c r="S2086" i="3"/>
  <c r="S984" i="3"/>
  <c r="S3562" i="3"/>
  <c r="S8141" i="3"/>
  <c r="S1170" i="3"/>
  <c r="S4304" i="3"/>
  <c r="S3032" i="3"/>
  <c r="S7705" i="3"/>
  <c r="S1106" i="3"/>
  <c r="S5242" i="3"/>
  <c r="S5224" i="3"/>
  <c r="S6171" i="3"/>
  <c r="S1159" i="3"/>
  <c r="S8513" i="3"/>
  <c r="S2481" i="3"/>
  <c r="S7089" i="3"/>
  <c r="S830" i="3"/>
  <c r="S4838" i="3"/>
  <c r="S6600" i="3"/>
  <c r="S6079" i="3"/>
  <c r="S2345" i="3"/>
  <c r="S7878" i="3"/>
  <c r="S1505" i="3"/>
  <c r="S4137" i="3"/>
  <c r="S3426" i="3"/>
  <c r="S847" i="3"/>
  <c r="S6594" i="3"/>
  <c r="S5090" i="3"/>
  <c r="S2462" i="3"/>
  <c r="S5703" i="3"/>
  <c r="S7959" i="3"/>
  <c r="S7871" i="3"/>
  <c r="S6339" i="3"/>
  <c r="S4446" i="3"/>
  <c r="S1444" i="3"/>
  <c r="S8064" i="3"/>
  <c r="S4757" i="3"/>
  <c r="S5214" i="3"/>
  <c r="S7505" i="3"/>
  <c r="S6872" i="3"/>
  <c r="S506" i="3"/>
  <c r="S6207" i="3"/>
  <c r="T4722" i="3"/>
  <c r="S8480" i="3"/>
  <c r="S6934" i="3"/>
  <c r="S5889" i="3"/>
  <c r="S1566" i="3"/>
  <c r="S2373" i="3"/>
  <c r="S7768" i="3"/>
  <c r="S4426" i="3"/>
  <c r="S787" i="3"/>
  <c r="S7127" i="3"/>
  <c r="S1362" i="3"/>
  <c r="S745" i="3"/>
  <c r="S2804" i="3"/>
  <c r="S5282" i="3"/>
  <c r="S3063" i="3"/>
  <c r="S380" i="3"/>
  <c r="S8176" i="3"/>
  <c r="S8174" i="3"/>
  <c r="S6304" i="3"/>
  <c r="S3706" i="3"/>
  <c r="S846" i="3"/>
  <c r="S7338" i="3"/>
  <c r="T7338" i="3" s="1"/>
  <c r="S4346" i="3"/>
  <c r="S3434" i="3"/>
  <c r="S7885" i="3"/>
  <c r="S858" i="3"/>
  <c r="S368" i="3"/>
  <c r="S206" i="3"/>
  <c r="S2394" i="3"/>
  <c r="S4512" i="3"/>
  <c r="S4174" i="3"/>
  <c r="S850" i="3"/>
  <c r="S8737" i="3"/>
  <c r="S1007" i="3"/>
  <c r="S1972" i="3"/>
  <c r="S6169" i="3"/>
  <c r="S7805" i="3"/>
  <c r="S1360" i="3"/>
  <c r="S6680" i="3"/>
  <c r="S4756" i="3"/>
  <c r="S5833" i="3"/>
  <c r="S3495" i="3"/>
  <c r="S5055" i="3"/>
  <c r="S1129" i="3"/>
  <c r="S2224" i="3"/>
  <c r="T112" i="3"/>
  <c r="T127" i="3"/>
  <c r="T128" i="3"/>
  <c r="T125" i="3"/>
  <c r="T117" i="3"/>
  <c r="T107" i="3"/>
  <c r="T129" i="3"/>
  <c r="T110" i="3"/>
  <c r="T123" i="3"/>
  <c r="T122" i="3"/>
  <c r="T115" i="3"/>
  <c r="T111" i="3"/>
  <c r="T106" i="3"/>
  <c r="T119" i="3"/>
  <c r="T108" i="3"/>
  <c r="T109" i="3"/>
  <c r="T121" i="3"/>
  <c r="T114" i="3"/>
  <c r="T4737" i="3"/>
  <c r="S4457" i="3"/>
  <c r="S6616" i="3"/>
  <c r="S7569" i="3"/>
  <c r="T120" i="3"/>
  <c r="T4718" i="3"/>
  <c r="T4714" i="3"/>
  <c r="T4717" i="3"/>
  <c r="T4716" i="3"/>
  <c r="T4733" i="3"/>
  <c r="T4736" i="3"/>
  <c r="T4724" i="3"/>
  <c r="T4715" i="3"/>
  <c r="T4720" i="3"/>
  <c r="T4729" i="3"/>
  <c r="T4735" i="3"/>
  <c r="T4726" i="3"/>
  <c r="T4730" i="3"/>
  <c r="T4721" i="3"/>
  <c r="T4728" i="3"/>
  <c r="T4719" i="3"/>
  <c r="T4725" i="3"/>
  <c r="T4734" i="3"/>
  <c r="T113" i="3"/>
  <c r="T3751" i="3"/>
  <c r="S6851" i="3"/>
  <c r="S762" i="3"/>
  <c r="T428" i="3"/>
  <c r="T7450" i="3"/>
  <c r="T7460" i="3"/>
  <c r="T7468" i="3"/>
  <c r="T7461" i="3"/>
  <c r="T7458" i="3"/>
  <c r="T7457" i="3"/>
  <c r="T7466" i="3"/>
  <c r="T7459" i="3"/>
  <c r="T7452" i="3"/>
  <c r="T7464" i="3"/>
  <c r="T7454" i="3"/>
  <c r="T7451" i="3"/>
  <c r="T7465" i="3"/>
  <c r="T7471" i="3"/>
  <c r="T7469" i="3"/>
  <c r="T7462" i="3"/>
  <c r="T7472" i="3"/>
  <c r="T7456" i="3"/>
  <c r="T7455" i="3"/>
  <c r="T7470" i="3"/>
  <c r="T7453" i="3"/>
  <c r="T4732" i="3"/>
  <c r="T4723" i="3"/>
  <c r="T6103" i="3"/>
  <c r="S5176" i="3"/>
  <c r="T4731" i="3"/>
  <c r="T3745" i="3"/>
  <c r="T3733" i="3"/>
  <c r="T3748" i="3"/>
  <c r="T126" i="3"/>
  <c r="S7563" i="3"/>
  <c r="S7530" i="3"/>
  <c r="S4091" i="3"/>
  <c r="S1156" i="3"/>
  <c r="S5410" i="3"/>
  <c r="S4248" i="3"/>
  <c r="S1759" i="3"/>
  <c r="T6132" i="3"/>
  <c r="T6137" i="3"/>
  <c r="T6144" i="3"/>
  <c r="S1640" i="3"/>
  <c r="S923" i="3"/>
  <c r="S4266" i="3"/>
  <c r="S3923" i="3"/>
  <c r="S4175" i="3"/>
  <c r="S8720" i="3"/>
  <c r="S6018" i="3"/>
  <c r="S4801" i="3"/>
  <c r="T8242" i="3"/>
  <c r="T8264" i="3"/>
  <c r="T8262" i="3"/>
  <c r="T6093" i="3"/>
  <c r="S5358" i="3"/>
  <c r="S5187" i="3"/>
  <c r="S1238" i="3"/>
  <c r="T118" i="3"/>
  <c r="S5371" i="3"/>
  <c r="S1438" i="3"/>
  <c r="S3984" i="3"/>
  <c r="S6412" i="3"/>
  <c r="S5654" i="3"/>
  <c r="S1429" i="3"/>
  <c r="S8753" i="3"/>
  <c r="S6371" i="3"/>
  <c r="S4766" i="3"/>
  <c r="S2638" i="3"/>
  <c r="T2643" i="3" s="1"/>
  <c r="S699" i="3"/>
  <c r="S6259" i="3"/>
  <c r="S5557" i="3"/>
  <c r="S3986" i="3"/>
  <c r="S1744" i="3"/>
  <c r="S1417" i="3"/>
  <c r="S4054" i="3"/>
  <c r="S570" i="3"/>
  <c r="T7467" i="3"/>
  <c r="S6179" i="3"/>
  <c r="S3546" i="3"/>
  <c r="S293" i="3"/>
  <c r="S2071" i="3"/>
  <c r="S7045" i="3"/>
  <c r="S3066" i="3"/>
  <c r="S7115" i="3"/>
  <c r="S5192" i="3"/>
  <c r="S8386" i="3"/>
  <c r="S7078" i="3"/>
  <c r="S5598" i="3"/>
  <c r="S8016" i="3"/>
  <c r="S547" i="3"/>
  <c r="S6154" i="3"/>
  <c r="S947" i="3"/>
  <c r="S8706" i="3"/>
  <c r="S3789" i="3"/>
  <c r="S5369" i="3"/>
  <c r="S3061" i="3"/>
  <c r="S1951" i="3"/>
  <c r="S6071" i="3"/>
  <c r="S4628" i="3"/>
  <c r="S2088" i="3"/>
  <c r="S5084" i="3"/>
  <c r="S1449" i="3"/>
  <c r="S3991" i="3"/>
  <c r="S5423" i="3"/>
  <c r="S1600" i="3"/>
  <c r="S5698" i="3"/>
  <c r="T3747" i="3"/>
  <c r="T3746" i="3"/>
  <c r="S502" i="3"/>
  <c r="S7090" i="3"/>
  <c r="S1122" i="3"/>
  <c r="S7403" i="3"/>
  <c r="S4236" i="3"/>
  <c r="S2577" i="3"/>
  <c r="S2410" i="3"/>
  <c r="S2184" i="3"/>
  <c r="S1653" i="3"/>
  <c r="S1683" i="3"/>
  <c r="S2449" i="3"/>
  <c r="S4979" i="3"/>
  <c r="S1432" i="3"/>
  <c r="S1910" i="3"/>
  <c r="S2968" i="3"/>
  <c r="S1527" i="3"/>
  <c r="S5443" i="3"/>
  <c r="S1608" i="3"/>
  <c r="S5381" i="3"/>
  <c r="S4851" i="3"/>
  <c r="S6542" i="3"/>
  <c r="S8144" i="3"/>
  <c r="S2710" i="3"/>
  <c r="S616" i="3"/>
  <c r="S367" i="3"/>
  <c r="S6405" i="3"/>
  <c r="S6829" i="3"/>
  <c r="S8622" i="3"/>
  <c r="S6672" i="3"/>
  <c r="S5582" i="3"/>
  <c r="S888" i="3"/>
  <c r="S6609" i="3"/>
  <c r="S7326" i="3"/>
  <c r="S7360" i="3"/>
  <c r="S3406" i="3"/>
  <c r="S7117" i="3"/>
  <c r="S7983" i="3"/>
  <c r="S8319" i="3"/>
  <c r="S6267" i="3"/>
  <c r="S4194" i="3"/>
  <c r="S1585" i="3"/>
  <c r="S6875" i="3"/>
  <c r="S1178" i="3"/>
  <c r="S5512" i="3"/>
  <c r="S3886" i="3"/>
  <c r="S258" i="3"/>
  <c r="S457" i="3"/>
  <c r="S4549" i="3"/>
  <c r="T6090" i="3"/>
  <c r="S5493" i="3"/>
  <c r="S6909" i="3"/>
  <c r="S5580" i="3"/>
  <c r="S659" i="3"/>
  <c r="S8368" i="3"/>
  <c r="S5450" i="3"/>
  <c r="S5841" i="3"/>
  <c r="S1591" i="3"/>
  <c r="S4213" i="3"/>
  <c r="S4282" i="3"/>
  <c r="S1258" i="3"/>
  <c r="S3778" i="3"/>
  <c r="S8362" i="3"/>
  <c r="S6242" i="3"/>
  <c r="T6242" i="3" s="1"/>
  <c r="S1437" i="3"/>
  <c r="S635" i="3"/>
  <c r="S5361" i="3"/>
  <c r="S8235" i="3"/>
  <c r="S5801" i="3"/>
  <c r="S4396" i="3"/>
  <c r="S1652" i="3"/>
  <c r="S494" i="3"/>
  <c r="S3878" i="3"/>
  <c r="S8705" i="3"/>
  <c r="S6439" i="3"/>
  <c r="S4104" i="3"/>
  <c r="S2869" i="3"/>
  <c r="S7056" i="3"/>
  <c r="T4727" i="3"/>
  <c r="S4166" i="3"/>
  <c r="S1844" i="3"/>
  <c r="S366" i="3"/>
  <c r="S7308" i="3"/>
  <c r="S4261" i="3"/>
  <c r="S7684" i="3"/>
  <c r="S5174" i="3"/>
  <c r="S7373" i="3"/>
  <c r="S6511" i="3"/>
  <c r="S831" i="3"/>
  <c r="S6076" i="3"/>
  <c r="S7400" i="3"/>
  <c r="S3338" i="3"/>
  <c r="S8001" i="3"/>
  <c r="S6864" i="3"/>
  <c r="S7145" i="3"/>
  <c r="S5464" i="3"/>
  <c r="S8000" i="3"/>
  <c r="S2807" i="3"/>
  <c r="S1926" i="3"/>
  <c r="S7575" i="3"/>
  <c r="T7580" i="3" s="1"/>
  <c r="S3949" i="3"/>
  <c r="S4069" i="3"/>
  <c r="S4847" i="3"/>
  <c r="S7213" i="3"/>
  <c r="S1770" i="3"/>
  <c r="S7054" i="3"/>
  <c r="S2382" i="3"/>
  <c r="S711" i="3"/>
  <c r="S4891" i="3"/>
  <c r="S6832" i="3"/>
  <c r="S2903" i="3"/>
  <c r="S1514" i="3"/>
  <c r="S3208" i="3"/>
  <c r="S6736" i="3"/>
  <c r="S5614" i="3"/>
  <c r="S7293" i="3"/>
  <c r="S5428" i="3"/>
  <c r="S1130" i="3"/>
  <c r="S1286" i="3"/>
  <c r="S3386" i="3"/>
  <c r="S4635" i="3"/>
  <c r="S8351" i="3"/>
  <c r="S3847" i="3"/>
  <c r="S8714" i="3"/>
  <c r="S1355" i="3"/>
  <c r="S7294" i="3"/>
  <c r="S8287" i="3"/>
  <c r="S4334" i="3"/>
  <c r="S4338" i="3"/>
  <c r="S6817" i="3"/>
  <c r="S4040" i="3"/>
  <c r="S5742" i="3"/>
  <c r="S7855" i="3"/>
  <c r="S3471" i="3"/>
  <c r="S535" i="3"/>
  <c r="S626" i="3"/>
  <c r="S4202" i="3"/>
  <c r="S5902" i="3"/>
  <c r="S2928" i="3"/>
  <c r="S323" i="3"/>
  <c r="S599" i="3"/>
  <c r="S6989" i="3"/>
  <c r="T3740" i="3"/>
  <c r="T6145" i="3"/>
  <c r="S5965" i="3"/>
  <c r="S7417" i="3"/>
  <c r="S5066" i="3"/>
  <c r="S6201" i="3"/>
  <c r="S1308" i="3"/>
  <c r="S373" i="3"/>
  <c r="S192" i="3"/>
  <c r="S8013" i="3"/>
  <c r="S6572" i="3"/>
  <c r="S1816" i="3"/>
  <c r="S312" i="3"/>
  <c r="S6637" i="3"/>
  <c r="S698" i="3"/>
  <c r="S2207" i="3"/>
  <c r="S3322" i="3"/>
  <c r="S1310" i="3"/>
  <c r="S451" i="3"/>
  <c r="S6290" i="3"/>
  <c r="S1471" i="3"/>
  <c r="S6537" i="3"/>
  <c r="S1020" i="3"/>
  <c r="S4121" i="3"/>
  <c r="S4390" i="3"/>
  <c r="S5046" i="3"/>
  <c r="S499" i="3"/>
  <c r="S6299" i="3"/>
  <c r="S1460" i="3"/>
  <c r="S622" i="3"/>
  <c r="S8120" i="3"/>
  <c r="S1393" i="3"/>
  <c r="S6317" i="3"/>
  <c r="S6617" i="3"/>
  <c r="S2385" i="3"/>
  <c r="S3786" i="3"/>
  <c r="S7867" i="3"/>
  <c r="S638" i="3"/>
  <c r="S861" i="3"/>
  <c r="S4596" i="3"/>
  <c r="S7556" i="3"/>
  <c r="S5250" i="3"/>
  <c r="S2079" i="3"/>
  <c r="S1255" i="3"/>
  <c r="S1055" i="3"/>
  <c r="S240" i="3"/>
  <c r="S1223" i="3"/>
  <c r="S6189" i="3"/>
  <c r="S490" i="3"/>
  <c r="S518" i="3"/>
  <c r="S3711" i="3"/>
  <c r="S486" i="3"/>
  <c r="S4012" i="3"/>
  <c r="S362" i="3"/>
  <c r="S5952" i="3"/>
  <c r="T5952" i="3" s="1"/>
  <c r="S1944" i="3"/>
  <c r="S503" i="3"/>
  <c r="S7703" i="3"/>
  <c r="T7701" i="3" s="1"/>
  <c r="S5646" i="3"/>
  <c r="S361" i="3"/>
  <c r="S246" i="3"/>
  <c r="S7823" i="3"/>
  <c r="S3050" i="3"/>
  <c r="T3050" i="3" s="1"/>
  <c r="S7806" i="3"/>
  <c r="S8533" i="3"/>
  <c r="T8547" i="3" s="1"/>
  <c r="S8080" i="3"/>
  <c r="S6223" i="3"/>
  <c r="S774" i="3"/>
  <c r="S1924" i="3"/>
  <c r="S5935" i="3"/>
  <c r="S1002" i="3"/>
  <c r="S5256" i="3"/>
  <c r="S7599" i="3"/>
  <c r="T7603" i="3" s="1"/>
  <c r="S2927" i="3"/>
  <c r="S4804" i="3"/>
  <c r="S2039" i="3"/>
  <c r="S3698" i="3"/>
  <c r="S6997" i="3"/>
  <c r="S8447" i="3"/>
  <c r="S2887" i="3"/>
  <c r="S3667" i="3"/>
  <c r="S1936" i="3"/>
  <c r="S2898" i="3"/>
  <c r="S6129" i="3"/>
  <c r="S6942" i="3"/>
  <c r="S1420" i="3"/>
  <c r="S8365" i="3"/>
  <c r="S8320" i="3"/>
  <c r="S5542" i="3"/>
  <c r="S1425" i="3"/>
  <c r="S6625" i="3"/>
  <c r="S7201" i="3"/>
  <c r="S4917" i="3"/>
  <c r="S5966" i="3"/>
  <c r="S4267" i="3"/>
  <c r="S1549" i="3"/>
  <c r="S2386" i="3"/>
  <c r="S1264" i="3"/>
  <c r="S7173" i="3"/>
  <c r="S2562" i="3"/>
  <c r="S654" i="3"/>
  <c r="S79" i="3"/>
  <c r="S8078" i="3"/>
  <c r="S6493" i="3"/>
  <c r="S3026" i="3"/>
  <c r="S976" i="3"/>
  <c r="S6993" i="3"/>
  <c r="S922" i="3"/>
  <c r="S8295" i="3"/>
  <c r="T8305" i="3" s="1"/>
  <c r="S5322" i="3"/>
  <c r="S3610" i="3"/>
  <c r="S2063" i="3"/>
  <c r="S5761" i="3"/>
  <c r="S1494" i="3"/>
  <c r="S386" i="3"/>
  <c r="S3514" i="3"/>
  <c r="T440" i="3"/>
  <c r="T7473" i="3"/>
  <c r="S6996" i="3"/>
  <c r="S6043" i="3"/>
  <c r="S6580" i="3"/>
  <c r="S7191" i="3"/>
  <c r="S4782" i="3"/>
  <c r="S1436" i="3"/>
  <c r="S8626" i="3"/>
  <c r="S1333" i="3"/>
  <c r="S6224" i="3"/>
  <c r="S1623" i="3"/>
  <c r="S4130" i="3"/>
  <c r="S6337" i="3"/>
  <c r="S5758" i="3"/>
  <c r="S5601" i="3"/>
  <c r="S3195" i="3"/>
  <c r="S7670" i="3"/>
  <c r="S7305" i="3"/>
  <c r="S7369" i="3"/>
  <c r="S1714" i="3"/>
  <c r="S1632" i="3"/>
  <c r="S5131" i="3"/>
  <c r="S2183" i="3"/>
  <c r="T3736" i="3"/>
  <c r="S7406" i="3"/>
  <c r="S6176" i="3"/>
  <c r="S957" i="3"/>
  <c r="S6360" i="3"/>
  <c r="S343" i="3"/>
  <c r="S4218" i="3"/>
  <c r="S618" i="3"/>
  <c r="S7007" i="3"/>
  <c r="S590" i="3"/>
  <c r="S2048" i="3"/>
  <c r="S6313" i="3"/>
  <c r="S3344" i="3"/>
  <c r="S3252" i="3"/>
  <c r="S1686" i="3"/>
  <c r="S4082" i="3"/>
  <c r="S6957" i="3"/>
  <c r="S6768" i="3"/>
  <c r="S2833" i="3"/>
  <c r="S2684" i="3"/>
  <c r="S5531" i="3"/>
  <c r="S8112" i="3"/>
  <c r="S6255" i="3"/>
  <c r="S214" i="3"/>
  <c r="S3186" i="3"/>
  <c r="S7767" i="3"/>
  <c r="T3739" i="3"/>
  <c r="T3734" i="3"/>
  <c r="S8529" i="3"/>
  <c r="S6445" i="3"/>
  <c r="S5518" i="3"/>
  <c r="S8151" i="3"/>
  <c r="T8161" i="3" s="1"/>
  <c r="S3194" i="3"/>
  <c r="S8749" i="3"/>
  <c r="S4552" i="3"/>
  <c r="S4543" i="3"/>
  <c r="S272" i="3"/>
  <c r="S6846" i="3"/>
  <c r="S4366" i="3"/>
  <c r="S4469" i="3"/>
  <c r="S1329" i="3"/>
  <c r="S1785" i="3"/>
  <c r="S6257" i="3"/>
  <c r="S4539" i="3"/>
  <c r="S2919" i="3"/>
  <c r="S1134" i="3"/>
  <c r="S4795" i="3"/>
  <c r="S474" i="3"/>
  <c r="S2194" i="3"/>
  <c r="T116" i="3"/>
  <c r="T3738" i="3"/>
  <c r="T6142" i="3"/>
  <c r="T3750" i="3"/>
  <c r="S1455" i="3"/>
  <c r="S174" i="3"/>
  <c r="S8206" i="3"/>
  <c r="S2167" i="3"/>
  <c r="S5482" i="3"/>
  <c r="S6513" i="3"/>
  <c r="S7803" i="3"/>
  <c r="T6152" i="3"/>
  <c r="S7237" i="3"/>
  <c r="S2930" i="3"/>
  <c r="S330" i="3"/>
  <c r="S5186" i="3"/>
  <c r="S4962" i="3"/>
  <c r="S2273" i="3"/>
  <c r="S8781" i="3"/>
  <c r="S5263" i="3"/>
  <c r="S915" i="3"/>
  <c r="S5578" i="3"/>
  <c r="S2334" i="3"/>
  <c r="S1041" i="3"/>
  <c r="S2673" i="3"/>
  <c r="S7282" i="3"/>
  <c r="S6845" i="3"/>
  <c r="S5014" i="3"/>
  <c r="S6800" i="3"/>
  <c r="S1736" i="3"/>
  <c r="S6444" i="3"/>
  <c r="S4554" i="3"/>
  <c r="S2570" i="3"/>
  <c r="S735" i="3"/>
  <c r="S6167" i="3"/>
  <c r="S7962" i="3"/>
  <c r="S4123" i="3"/>
  <c r="S525" i="3"/>
  <c r="S6183" i="3"/>
  <c r="S6340" i="3"/>
  <c r="S4399" i="3"/>
  <c r="S8100" i="3"/>
  <c r="S2876" i="3"/>
  <c r="T4496" i="3"/>
  <c r="S5206" i="3"/>
  <c r="S1269" i="3"/>
  <c r="S3916" i="3"/>
  <c r="S8718" i="3"/>
  <c r="S7550" i="3"/>
  <c r="S7212" i="3"/>
  <c r="S943" i="3"/>
  <c r="S6265" i="3"/>
  <c r="S2594" i="3"/>
  <c r="S7187" i="3"/>
  <c r="S1418" i="3"/>
  <c r="S5975" i="3"/>
  <c r="S4358" i="3"/>
  <c r="T6095" i="3"/>
  <c r="S5894" i="3"/>
  <c r="S5454" i="3"/>
  <c r="S2548" i="3"/>
  <c r="S5199" i="3"/>
  <c r="T124" i="3"/>
  <c r="S5657" i="3"/>
  <c r="S3775" i="3"/>
  <c r="T1797" i="3"/>
  <c r="S4246" i="3"/>
  <c r="S8269" i="3"/>
  <c r="T3753" i="3"/>
  <c r="S8371" i="3"/>
  <c r="S1666" i="3"/>
  <c r="S2832" i="3"/>
  <c r="S6807" i="3"/>
  <c r="S3130" i="3"/>
  <c r="T3138" i="3" s="1"/>
  <c r="S4379" i="3"/>
  <c r="S6016" i="3"/>
  <c r="S5535" i="3"/>
  <c r="S2696" i="3"/>
  <c r="S2152" i="3"/>
  <c r="S838" i="3"/>
  <c r="S2466" i="3"/>
  <c r="S1567" i="3"/>
  <c r="S1903" i="3"/>
  <c r="S3314" i="3"/>
  <c r="S6061" i="3"/>
  <c r="S3163" i="3"/>
  <c r="S6287" i="3"/>
  <c r="S1912" i="3"/>
  <c r="S5390" i="3"/>
  <c r="S6814" i="3"/>
  <c r="S4232" i="3"/>
  <c r="S6701" i="3"/>
  <c r="S6782" i="3"/>
  <c r="S7392" i="3"/>
  <c r="S7830" i="3"/>
  <c r="S2670" i="3"/>
  <c r="S5893" i="3"/>
  <c r="S6191" i="3"/>
  <c r="S879" i="3"/>
  <c r="S7853" i="3"/>
  <c r="S8280" i="3"/>
  <c r="S6159" i="3"/>
  <c r="S1102" i="3"/>
  <c r="S6126" i="3"/>
  <c r="S8142" i="3"/>
  <c r="S561" i="3"/>
  <c r="T3730" i="3"/>
  <c r="T3744" i="3"/>
  <c r="T3749" i="3"/>
  <c r="T3735" i="3"/>
  <c r="T3732" i="3"/>
  <c r="T3731" i="3"/>
  <c r="T3737" i="3"/>
  <c r="T3742" i="3"/>
  <c r="T3743" i="3"/>
  <c r="T3741" i="3"/>
  <c r="T3752" i="3"/>
  <c r="S8686" i="3"/>
  <c r="S4430" i="3"/>
  <c r="S2008" i="3"/>
  <c r="S7951" i="3"/>
  <c r="S2031" i="3"/>
  <c r="S1124" i="3"/>
  <c r="S3263" i="3"/>
  <c r="S1385" i="3"/>
  <c r="S6897" i="3"/>
  <c r="S4588" i="3"/>
  <c r="S3240" i="3"/>
  <c r="S1768" i="3"/>
  <c r="S7421" i="3"/>
  <c r="S2803" i="3"/>
  <c r="S5710" i="3"/>
  <c r="S8689" i="3"/>
  <c r="S6670" i="3"/>
  <c r="S1350" i="3"/>
  <c r="S6208" i="3"/>
  <c r="S5054" i="3"/>
  <c r="S1863" i="3"/>
  <c r="S841" i="3"/>
  <c r="S2688" i="3"/>
  <c r="S3592" i="3"/>
  <c r="S952" i="3"/>
  <c r="S769" i="3"/>
  <c r="S3470" i="3"/>
  <c r="T3470" i="3" s="1"/>
  <c r="S1508" i="3"/>
  <c r="S1171" i="3"/>
  <c r="S5881" i="3"/>
  <c r="S8441" i="3"/>
  <c r="S775" i="3"/>
  <c r="S3399" i="3"/>
  <c r="T3399" i="3" s="1"/>
  <c r="S238" i="3"/>
  <c r="S1380" i="3"/>
  <c r="S2284" i="3"/>
  <c r="S8238" i="3"/>
  <c r="S4968" i="3"/>
  <c r="S5919" i="3"/>
  <c r="S2702" i="3"/>
  <c r="S4575" i="3"/>
  <c r="S1721" i="3"/>
  <c r="S5837" i="3"/>
  <c r="S3888" i="3"/>
  <c r="S264" i="3"/>
  <c r="S3825" i="3"/>
  <c r="S734" i="3"/>
  <c r="S1121" i="3"/>
  <c r="S4010" i="3"/>
  <c r="S7961" i="3"/>
  <c r="S2005" i="3"/>
  <c r="S8240" i="3"/>
  <c r="S4353" i="3"/>
  <c r="S67" i="3"/>
  <c r="S346" i="3"/>
  <c r="S1872" i="3"/>
  <c r="S1079" i="3"/>
  <c r="S3690" i="3"/>
  <c r="S6400" i="3"/>
  <c r="S1048" i="3"/>
  <c r="S2407" i="3"/>
  <c r="S1298" i="3"/>
  <c r="S2488" i="3"/>
  <c r="S1383" i="3"/>
  <c r="S6741" i="3"/>
  <c r="S6485" i="3"/>
  <c r="T6485" i="3" s="1"/>
  <c r="S7727" i="3"/>
  <c r="S2760" i="3"/>
  <c r="S2103" i="3"/>
  <c r="S7152" i="3"/>
  <c r="S8607" i="3"/>
  <c r="S4294" i="3"/>
  <c r="S1370" i="3"/>
  <c r="S4654" i="3"/>
  <c r="S4274" i="3"/>
  <c r="S1047" i="3"/>
  <c r="S7501" i="3"/>
  <c r="S4579" i="3"/>
  <c r="S1242" i="3"/>
  <c r="S6158" i="3"/>
  <c r="S975" i="3"/>
  <c r="S1390" i="3"/>
  <c r="S2303" i="3"/>
  <c r="T2303" i="3" s="1"/>
  <c r="S6649" i="3"/>
  <c r="S4102" i="3"/>
  <c r="S1849" i="3"/>
  <c r="S4019" i="3"/>
  <c r="S4526" i="3"/>
  <c r="S2960" i="3"/>
  <c r="S400" i="3"/>
  <c r="S7919" i="3"/>
  <c r="S3191" i="3"/>
  <c r="S2130" i="3"/>
  <c r="T2130" i="3" s="1"/>
  <c r="S2420" i="3"/>
  <c r="S4627" i="3"/>
  <c r="S7978" i="3"/>
  <c r="S2280" i="3"/>
  <c r="S2002" i="3"/>
  <c r="S1462" i="3"/>
  <c r="S4590" i="3"/>
  <c r="S342" i="3"/>
  <c r="S932" i="3"/>
  <c r="S1113" i="3"/>
  <c r="S5219" i="3"/>
  <c r="S8701" i="3"/>
  <c r="S697" i="3"/>
  <c r="S6733" i="3"/>
  <c r="S2774" i="3"/>
  <c r="S2040" i="3"/>
  <c r="S1330" i="3"/>
  <c r="S2962" i="3"/>
  <c r="S3987" i="3"/>
  <c r="S1252" i="3"/>
  <c r="S7329" i="3"/>
  <c r="S7071" i="3"/>
  <c r="S399" i="3"/>
  <c r="S3306" i="3"/>
  <c r="S7153" i="3"/>
  <c r="S1062" i="3"/>
  <c r="S705" i="3"/>
  <c r="S3859" i="3"/>
  <c r="S87" i="3"/>
  <c r="S1764" i="3"/>
  <c r="S1554" i="3"/>
  <c r="S5370" i="3"/>
  <c r="T5370" i="3" s="1"/>
  <c r="S692" i="3"/>
  <c r="S3856" i="3"/>
  <c r="S1088" i="3"/>
  <c r="S3882" i="3"/>
  <c r="S7665" i="3"/>
  <c r="T7665" i="3" s="1"/>
  <c r="S1574" i="3"/>
  <c r="S369" i="3"/>
  <c r="S7934" i="3"/>
  <c r="S2276" i="3"/>
  <c r="S2706" i="3"/>
  <c r="S1593" i="3"/>
  <c r="S297" i="3"/>
  <c r="S2866" i="3"/>
  <c r="S2906" i="3"/>
  <c r="S3064" i="3"/>
  <c r="S4376" i="3"/>
  <c r="S5022" i="3"/>
  <c r="S1496" i="3"/>
  <c r="S1529" i="3"/>
  <c r="S8561" i="3"/>
  <c r="T8561" i="3" s="1"/>
  <c r="S2412" i="3"/>
  <c r="S2010" i="3"/>
  <c r="S4558" i="3"/>
  <c r="S1318" i="3"/>
  <c r="S3498" i="3"/>
  <c r="S5072" i="3"/>
  <c r="S5167" i="3"/>
  <c r="S6009" i="3"/>
  <c r="T3562" i="3"/>
  <c r="T3122" i="3" l="1"/>
  <c r="T8497" i="3"/>
  <c r="T3570" i="3"/>
  <c r="T6009" i="3"/>
  <c r="T8243" i="3"/>
  <c r="T6131" i="3"/>
  <c r="T6147" i="3"/>
  <c r="T3107" i="3"/>
  <c r="T6754" i="3"/>
  <c r="T6133" i="3"/>
  <c r="T6134" i="3"/>
  <c r="T4146" i="3"/>
  <c r="T1707" i="3"/>
  <c r="T5816" i="3"/>
  <c r="T2334" i="3"/>
  <c r="T7104" i="3"/>
  <c r="T6139" i="3"/>
  <c r="T7895" i="3"/>
  <c r="T4825" i="3"/>
  <c r="T7496" i="3"/>
  <c r="T174" i="3"/>
  <c r="T1817" i="3"/>
  <c r="T6136" i="3"/>
  <c r="T4751" i="3"/>
  <c r="T3574" i="3"/>
  <c r="T2244" i="3"/>
  <c r="T138" i="3"/>
  <c r="T8029" i="3"/>
  <c r="T3642" i="3"/>
  <c r="T3093" i="3"/>
  <c r="T3584" i="3"/>
  <c r="T7903" i="3"/>
  <c r="T4596" i="3"/>
  <c r="T3297" i="3"/>
  <c r="T8670" i="3"/>
  <c r="T1804" i="3"/>
  <c r="T7887" i="3"/>
  <c r="T3349" i="3"/>
  <c r="T7638" i="3"/>
  <c r="T6715" i="3"/>
  <c r="T3585" i="3"/>
  <c r="T3424" i="3"/>
  <c r="T806" i="3"/>
  <c r="T1964" i="3"/>
  <c r="T5729" i="3"/>
  <c r="T5117" i="3"/>
  <c r="T2359" i="3"/>
  <c r="T6903" i="3"/>
  <c r="T4515" i="3"/>
  <c r="T2519" i="3"/>
  <c r="O34" i="3"/>
  <c r="S56" i="3"/>
  <c r="P40" i="3"/>
  <c r="O40" i="3"/>
  <c r="O47" i="3"/>
  <c r="P47" i="3"/>
  <c r="T3675" i="3"/>
  <c r="T6726" i="3"/>
  <c r="T2247" i="3"/>
  <c r="T7018" i="3"/>
  <c r="T2446" i="3"/>
  <c r="T8432" i="3"/>
  <c r="T4327" i="3"/>
  <c r="T798" i="3"/>
  <c r="O36" i="3"/>
  <c r="P36" i="3"/>
  <c r="O57" i="3"/>
  <c r="O49" i="3"/>
  <c r="O39" i="3"/>
  <c r="T3571" i="3"/>
  <c r="P39" i="3"/>
  <c r="O43" i="3"/>
  <c r="T8170" i="3"/>
  <c r="T3916" i="3"/>
  <c r="T994" i="3"/>
  <c r="T8176" i="3"/>
  <c r="T7633" i="3"/>
  <c r="T4423" i="3"/>
  <c r="O54" i="3"/>
  <c r="O37" i="3"/>
  <c r="P37" i="3"/>
  <c r="O42" i="3"/>
  <c r="O38" i="3"/>
  <c r="P38" i="3"/>
  <c r="P51" i="3"/>
  <c r="O51" i="3"/>
  <c r="O55" i="3"/>
  <c r="P55" i="3"/>
  <c r="O53" i="3"/>
  <c r="P53" i="3"/>
  <c r="O44" i="3"/>
  <c r="O52" i="3"/>
  <c r="O41" i="3"/>
  <c r="O48" i="3"/>
  <c r="P48" i="3"/>
  <c r="P46" i="3"/>
  <c r="O46" i="3"/>
  <c r="P45" i="3"/>
  <c r="O45" i="3"/>
  <c r="T4152" i="3"/>
  <c r="T8663" i="3"/>
  <c r="O35" i="3"/>
  <c r="P35" i="3"/>
  <c r="P57" i="3"/>
  <c r="P49" i="3"/>
  <c r="O50" i="3"/>
  <c r="P34" i="3"/>
  <c r="P52" i="3"/>
  <c r="T4742" i="3"/>
  <c r="T2344" i="3"/>
  <c r="T7705" i="3"/>
  <c r="T3664" i="3"/>
  <c r="T3569" i="3"/>
  <c r="T3348" i="3"/>
  <c r="T1972" i="3"/>
  <c r="T1016" i="3"/>
  <c r="T2960" i="3"/>
  <c r="T1370" i="3"/>
  <c r="T7484" i="3"/>
  <c r="T4706" i="3"/>
  <c r="T2222" i="3"/>
  <c r="T2505" i="3"/>
  <c r="T1012" i="3"/>
  <c r="T7031" i="3"/>
  <c r="T2354" i="3"/>
  <c r="T3825" i="3"/>
  <c r="T3564" i="3"/>
  <c r="T4872" i="3"/>
  <c r="T5676" i="3"/>
  <c r="T8040" i="3"/>
  <c r="T2343" i="3"/>
  <c r="T2103" i="3"/>
  <c r="T7885" i="3"/>
  <c r="T8116" i="3"/>
  <c r="T1738" i="3"/>
  <c r="T8062" i="3"/>
  <c r="T4102" i="3"/>
  <c r="T5101" i="3"/>
  <c r="T5230" i="3"/>
  <c r="T3111" i="3"/>
  <c r="T7668" i="3"/>
  <c r="T7118" i="3"/>
  <c r="T3088" i="3"/>
  <c r="T6900" i="3"/>
  <c r="T7477" i="3"/>
  <c r="T4881" i="3"/>
  <c r="T3847" i="3"/>
  <c r="T5104" i="3"/>
  <c r="T6701" i="3"/>
  <c r="T7491" i="3"/>
  <c r="T7495" i="3"/>
  <c r="T2338" i="3"/>
  <c r="T8600" i="3"/>
  <c r="T5167" i="3"/>
  <c r="T2784" i="3"/>
  <c r="T7727" i="3"/>
  <c r="T1709" i="3"/>
  <c r="T5795" i="3"/>
  <c r="T7474" i="3"/>
  <c r="T1703" i="3"/>
  <c r="T4759" i="3"/>
  <c r="T3577" i="3"/>
  <c r="T7641" i="3"/>
  <c r="T3352" i="3"/>
  <c r="T4420" i="3"/>
  <c r="T8414" i="3"/>
  <c r="T3085" i="3"/>
  <c r="T8594" i="3"/>
  <c r="T6439" i="3"/>
  <c r="T1700" i="3"/>
  <c r="T2340" i="3"/>
  <c r="T3573" i="3"/>
  <c r="T98" i="3"/>
  <c r="T7329" i="3"/>
  <c r="T4654" i="3"/>
  <c r="T7487" i="3"/>
  <c r="T7476" i="3"/>
  <c r="T4117" i="3"/>
  <c r="T915" i="3"/>
  <c r="T192" i="3"/>
  <c r="T2627" i="3"/>
  <c r="T3365" i="3"/>
  <c r="T3240" i="3"/>
  <c r="T4319" i="3"/>
  <c r="T4517" i="3"/>
  <c r="T8585" i="3"/>
  <c r="T8033" i="3"/>
  <c r="T4059" i="3"/>
  <c r="T3005" i="3"/>
  <c r="T5276" i="3"/>
  <c r="T3439" i="3"/>
  <c r="T8464" i="3"/>
  <c r="T8187" i="3"/>
  <c r="T8742" i="3"/>
  <c r="T4169" i="3"/>
  <c r="T8429" i="3"/>
  <c r="T3001" i="3"/>
  <c r="T7024" i="3"/>
  <c r="T2226" i="3"/>
  <c r="T3648" i="3"/>
  <c r="T5678" i="3"/>
  <c r="T4325" i="3"/>
  <c r="T3465" i="3"/>
  <c r="T4948" i="3"/>
  <c r="T4181" i="3"/>
  <c r="T998" i="3"/>
  <c r="T7350" i="3"/>
  <c r="T5112" i="3"/>
  <c r="T218" i="3"/>
  <c r="T4481" i="3"/>
  <c r="T5881" i="3"/>
  <c r="T1801" i="3"/>
  <c r="T2053" i="3"/>
  <c r="T8420" i="3"/>
  <c r="T8494" i="3"/>
  <c r="T6062" i="3"/>
  <c r="T3421" i="3"/>
  <c r="T1796" i="3"/>
  <c r="T1664" i="3"/>
  <c r="T2450" i="3"/>
  <c r="T8428" i="3"/>
  <c r="T3102" i="3"/>
  <c r="T8411" i="3"/>
  <c r="T3096" i="3"/>
  <c r="T8657" i="3"/>
  <c r="T1004" i="3"/>
  <c r="T1789" i="3"/>
  <c r="T2229" i="3"/>
  <c r="T8727" i="3"/>
  <c r="T7344" i="3"/>
  <c r="T8496" i="3"/>
  <c r="T4294" i="3"/>
  <c r="T8415" i="3"/>
  <c r="T5796" i="3"/>
  <c r="T4142" i="3"/>
  <c r="T3100" i="3"/>
  <c r="T2220" i="3"/>
  <c r="T1788" i="3"/>
  <c r="T7173" i="3"/>
  <c r="T5046" i="3"/>
  <c r="T720" i="3"/>
  <c r="T4149" i="3"/>
  <c r="T2251" i="3"/>
  <c r="T3420" i="3"/>
  <c r="T4165" i="3"/>
  <c r="T1974" i="3"/>
  <c r="T6937" i="3"/>
  <c r="T792" i="3"/>
  <c r="T7485" i="3"/>
  <c r="T4322" i="3"/>
  <c r="T1805" i="3"/>
  <c r="T6905" i="3"/>
  <c r="T4144" i="3"/>
  <c r="T3657" i="3"/>
  <c r="T2239" i="3"/>
  <c r="T5298" i="3"/>
  <c r="T264" i="3"/>
  <c r="T8421" i="3"/>
  <c r="T4308" i="3"/>
  <c r="T8423" i="3"/>
  <c r="T7475" i="3"/>
  <c r="T2263" i="3"/>
  <c r="T3099" i="3"/>
  <c r="T3163" i="3"/>
  <c r="T7478" i="3"/>
  <c r="T780" i="3"/>
  <c r="T8419" i="3"/>
  <c r="T7033" i="3"/>
  <c r="T4936" i="3"/>
  <c r="T3274" i="3"/>
  <c r="T6861" i="3"/>
  <c r="T1318" i="3"/>
  <c r="T2642" i="3"/>
  <c r="T6916" i="3"/>
  <c r="T2646" i="3"/>
  <c r="T6766" i="3"/>
  <c r="T2649" i="3"/>
  <c r="T8047" i="3"/>
  <c r="T7340" i="3"/>
  <c r="T673" i="3"/>
  <c r="T5084" i="3"/>
  <c r="T8400" i="3"/>
  <c r="T1971" i="3"/>
  <c r="T4145" i="3"/>
  <c r="T8171" i="3"/>
  <c r="T3447" i="3"/>
  <c r="T7537" i="3"/>
  <c r="T5745" i="3"/>
  <c r="T8258" i="3"/>
  <c r="T7488" i="3"/>
  <c r="T8481" i="3"/>
  <c r="T582" i="3"/>
  <c r="T2628" i="3"/>
  <c r="T8049" i="3"/>
  <c r="T8598" i="3"/>
  <c r="T5131" i="3"/>
  <c r="T8359" i="3"/>
  <c r="T2097" i="3"/>
  <c r="T2249" i="3"/>
  <c r="T8410" i="3"/>
  <c r="T8736" i="3"/>
  <c r="T1793" i="3"/>
  <c r="T4492" i="3"/>
  <c r="T5772" i="3"/>
  <c r="T6721" i="3"/>
  <c r="T8483" i="3"/>
  <c r="T3418" i="3"/>
  <c r="T6383" i="3"/>
  <c r="T4320" i="3"/>
  <c r="T7352" i="3"/>
  <c r="T778" i="3"/>
  <c r="T5685" i="3"/>
  <c r="T5815" i="3"/>
  <c r="T2347" i="3"/>
  <c r="T5390" i="3"/>
  <c r="T6463" i="3"/>
  <c r="T7335" i="3"/>
  <c r="T2199" i="3"/>
  <c r="T2353" i="3"/>
  <c r="T4760" i="3"/>
  <c r="T2246" i="3"/>
  <c r="T4148" i="3"/>
  <c r="T4479" i="3"/>
  <c r="T6719" i="3"/>
  <c r="T5680" i="3"/>
  <c r="T3432" i="3"/>
  <c r="T816" i="3"/>
  <c r="T7276" i="3"/>
  <c r="T4173" i="3"/>
  <c r="T1954" i="3"/>
  <c r="T6852" i="3"/>
  <c r="T6907" i="3"/>
  <c r="T4501" i="3"/>
  <c r="T2522" i="3"/>
  <c r="T8064" i="3"/>
  <c r="T4705" i="3"/>
  <c r="T4677" i="3"/>
  <c r="T7333" i="3"/>
  <c r="T4753" i="3"/>
  <c r="T4139" i="3"/>
  <c r="T1790" i="3"/>
  <c r="T861" i="3"/>
  <c r="T7331" i="3"/>
  <c r="T3368" i="3"/>
  <c r="T8245" i="3"/>
  <c r="T1802" i="3"/>
  <c r="T2252" i="3"/>
  <c r="T4483" i="3"/>
  <c r="T6713" i="3"/>
  <c r="T1977" i="3"/>
  <c r="T7040" i="3"/>
  <c r="T1219" i="3"/>
  <c r="T2438" i="3"/>
  <c r="T8487" i="3"/>
  <c r="T5771" i="3"/>
  <c r="T2610" i="3"/>
  <c r="T5272" i="3"/>
  <c r="T2240" i="3"/>
  <c r="T8425" i="3"/>
  <c r="T3651" i="3"/>
  <c r="T5684" i="3"/>
  <c r="T5305" i="3"/>
  <c r="T1614" i="3"/>
  <c r="T4318" i="3"/>
  <c r="T795" i="3"/>
  <c r="T4815" i="3"/>
  <c r="T3457" i="3"/>
  <c r="T4940" i="3"/>
  <c r="T7482" i="3"/>
  <c r="T2802" i="3"/>
  <c r="T1761" i="3"/>
  <c r="T3441" i="3"/>
  <c r="T7102" i="3"/>
  <c r="T3581" i="3"/>
  <c r="T3369" i="3"/>
  <c r="T3507" i="3"/>
  <c r="T7919" i="3"/>
  <c r="T807" i="3"/>
  <c r="T8607" i="3"/>
  <c r="T4010" i="3"/>
  <c r="T6425" i="3"/>
  <c r="T8412" i="3"/>
  <c r="T4326" i="3"/>
  <c r="T1712" i="3"/>
  <c r="T8498" i="3"/>
  <c r="T4163" i="3"/>
  <c r="T7492" i="3"/>
  <c r="T5690" i="3"/>
  <c r="T3422" i="3"/>
  <c r="T1798" i="3"/>
  <c r="T4754" i="3"/>
  <c r="T7346" i="3"/>
  <c r="T8185" i="3"/>
  <c r="T1806" i="3"/>
  <c r="T8467" i="3"/>
  <c r="T4748" i="3"/>
  <c r="T3032" i="3"/>
  <c r="T1786" i="3"/>
  <c r="T4133" i="3"/>
  <c r="T434" i="3"/>
  <c r="T5464" i="3"/>
  <c r="T3367" i="3"/>
  <c r="T4668" i="3"/>
  <c r="T4161" i="3"/>
  <c r="T2255" i="3"/>
  <c r="T4476" i="3"/>
  <c r="T4459" i="3"/>
  <c r="T8174" i="3"/>
  <c r="T2349" i="3"/>
  <c r="T1190" i="3"/>
  <c r="T8070" i="3"/>
  <c r="T5186" i="3"/>
  <c r="T7332" i="3"/>
  <c r="T4177" i="3"/>
  <c r="T8179" i="3"/>
  <c r="T7347" i="3"/>
  <c r="T3430" i="3"/>
  <c r="T7490" i="3"/>
  <c r="T3427" i="3"/>
  <c r="T4749" i="3"/>
  <c r="T1800" i="3"/>
  <c r="T1792" i="3"/>
  <c r="T2507" i="3"/>
  <c r="T1809" i="3"/>
  <c r="T7341" i="3"/>
  <c r="T4309" i="3"/>
  <c r="T8256" i="3"/>
  <c r="T8246" i="3"/>
  <c r="T4160" i="3"/>
  <c r="T2259" i="3"/>
  <c r="T423" i="3"/>
  <c r="T8733" i="3"/>
  <c r="T8470" i="3"/>
  <c r="T4409" i="3"/>
  <c r="T734" i="3"/>
  <c r="T5418" i="3"/>
  <c r="T6710" i="3"/>
  <c r="T3064" i="3"/>
  <c r="T2767" i="3"/>
  <c r="T1298" i="3"/>
  <c r="T67" i="3"/>
  <c r="T4430" i="3"/>
  <c r="T4307" i="3"/>
  <c r="T4172" i="3"/>
  <c r="T4484" i="3"/>
  <c r="T7100" i="3"/>
  <c r="T6287" i="3"/>
  <c r="T2158" i="3"/>
  <c r="T8043" i="3"/>
  <c r="T7351" i="3"/>
  <c r="T1799" i="3"/>
  <c r="T8584" i="3"/>
  <c r="T4491" i="3"/>
  <c r="T312" i="3"/>
  <c r="T8581" i="3"/>
  <c r="T4901" i="3"/>
  <c r="T3949" i="3"/>
  <c r="T7354" i="3"/>
  <c r="T3277" i="3"/>
  <c r="T8255" i="3"/>
  <c r="T2248" i="3"/>
  <c r="T4488" i="3"/>
  <c r="T7061" i="3"/>
  <c r="T7530" i="3"/>
  <c r="T2245" i="3"/>
  <c r="T6727" i="3"/>
  <c r="T3653" i="3"/>
  <c r="T2218" i="3"/>
  <c r="T7441" i="3"/>
  <c r="T1142" i="3"/>
  <c r="T2451" i="3"/>
  <c r="T8398" i="3"/>
  <c r="T7746" i="3"/>
  <c r="T5356" i="3"/>
  <c r="T3089" i="3"/>
  <c r="T2407" i="3"/>
  <c r="T3280" i="3"/>
  <c r="T7042" i="3"/>
  <c r="T3084" i="3"/>
  <c r="T5677" i="3"/>
  <c r="T2185" i="3"/>
  <c r="T5849" i="3"/>
  <c r="T5283" i="3"/>
  <c r="T2520" i="3"/>
  <c r="T8504" i="3"/>
  <c r="T4708" i="3"/>
  <c r="T5853" i="3"/>
  <c r="T2644" i="3"/>
  <c r="T4942" i="3"/>
  <c r="T8193" i="3"/>
  <c r="T2352" i="3"/>
  <c r="T2727" i="3"/>
  <c r="T1529" i="3"/>
  <c r="T975" i="3"/>
  <c r="T200" i="3"/>
  <c r="T4353" i="3"/>
  <c r="T3987" i="3"/>
  <c r="T8039" i="3"/>
  <c r="T4311" i="3"/>
  <c r="T4323" i="3"/>
  <c r="T7043" i="3"/>
  <c r="T5675" i="3"/>
  <c r="T8046" i="3"/>
  <c r="T8392" i="3"/>
  <c r="T8048" i="3"/>
  <c r="T4894" i="3"/>
  <c r="T8590" i="3"/>
  <c r="T4931" i="3"/>
  <c r="T8500" i="3"/>
  <c r="T3637" i="3"/>
  <c r="T2518" i="3"/>
  <c r="T8582" i="3"/>
  <c r="T5274" i="3"/>
  <c r="T2986" i="3"/>
  <c r="T4863" i="3"/>
  <c r="T3003" i="3"/>
  <c r="T7265" i="3"/>
  <c r="T4741" i="3"/>
  <c r="T5697" i="3"/>
  <c r="T4683" i="3"/>
  <c r="T8035" i="3"/>
  <c r="T7433" i="3"/>
  <c r="T3575" i="3"/>
  <c r="T5075" i="3"/>
  <c r="T3356" i="3"/>
  <c r="T8422" i="3"/>
  <c r="T1151" i="3"/>
  <c r="T4510" i="3"/>
  <c r="T3434" i="3"/>
  <c r="T8578" i="3"/>
  <c r="T2512" i="3"/>
  <c r="T8587" i="3"/>
  <c r="T5000" i="3"/>
  <c r="T4951" i="3"/>
  <c r="T4321" i="3"/>
  <c r="T3004" i="3"/>
  <c r="T3118" i="3"/>
  <c r="T6397" i="3"/>
  <c r="T5811" i="3"/>
  <c r="T1969" i="3"/>
  <c r="T1159" i="3"/>
  <c r="T8633" i="3"/>
  <c r="T4917" i="3"/>
  <c r="T6930" i="3"/>
  <c r="T1147" i="3"/>
  <c r="T5782" i="3"/>
  <c r="T4687" i="3"/>
  <c r="T8491" i="3"/>
  <c r="T8038" i="3"/>
  <c r="T8593" i="3"/>
  <c r="T2517" i="3"/>
  <c r="T5792" i="3"/>
  <c r="T4674" i="3"/>
  <c r="T2999" i="3"/>
  <c r="T3125" i="3"/>
  <c r="T5916" i="3"/>
  <c r="T5837" i="3"/>
  <c r="T5788" i="3"/>
  <c r="T2346" i="3"/>
  <c r="T2233" i="3"/>
  <c r="T4317" i="3"/>
  <c r="T2466" i="3"/>
  <c r="T2510" i="3"/>
  <c r="T8424" i="3"/>
  <c r="T3775" i="3"/>
  <c r="T2594" i="3"/>
  <c r="T2529" i="3"/>
  <c r="T1713" i="3"/>
  <c r="T5285" i="3"/>
  <c r="T8416" i="3"/>
  <c r="T1139" i="3"/>
  <c r="T2351" i="3"/>
  <c r="T3537" i="3"/>
  <c r="T1008" i="3"/>
  <c r="T8499" i="3"/>
  <c r="T7041" i="3"/>
  <c r="T8592" i="3"/>
  <c r="T2232" i="3"/>
  <c r="T8490" i="3"/>
  <c r="T2339" i="3"/>
  <c r="T4673" i="3"/>
  <c r="T4412" i="3"/>
  <c r="T2991" i="3"/>
  <c r="T3108" i="3"/>
  <c r="T5096" i="3"/>
  <c r="T5759" i="3"/>
  <c r="T3296" i="3"/>
  <c r="T2219" i="3"/>
  <c r="T3279" i="3"/>
  <c r="T3283" i="3"/>
  <c r="T4403" i="3"/>
  <c r="T3110" i="3"/>
  <c r="T879" i="3"/>
  <c r="T876" i="3"/>
  <c r="T7750" i="3"/>
  <c r="T7755" i="3"/>
  <c r="T2856" i="3"/>
  <c r="T2854" i="3"/>
  <c r="T2858" i="3"/>
  <c r="T3433" i="3"/>
  <c r="T3423" i="3"/>
  <c r="T3425" i="3"/>
  <c r="T3438" i="3"/>
  <c r="T3437" i="3"/>
  <c r="T3431" i="3"/>
  <c r="T3429" i="3"/>
  <c r="T809" i="3"/>
  <c r="T808" i="3"/>
  <c r="T7278" i="3"/>
  <c r="T7277" i="3"/>
  <c r="T4184" i="3"/>
  <c r="T4179" i="3"/>
  <c r="T4162" i="3"/>
  <c r="T1961" i="3"/>
  <c r="T1957" i="3"/>
  <c r="T1959" i="3"/>
  <c r="T1968" i="3"/>
  <c r="T1973" i="3"/>
  <c r="T1958" i="3"/>
  <c r="T1956" i="3"/>
  <c r="T1955" i="3"/>
  <c r="T139" i="3"/>
  <c r="T140" i="3"/>
  <c r="T144" i="3"/>
  <c r="T6858" i="3"/>
  <c r="T6854" i="3"/>
  <c r="T8037" i="3"/>
  <c r="T8026" i="3"/>
  <c r="T567" i="3"/>
  <c r="T5110" i="3"/>
  <c r="T5098" i="3"/>
  <c r="T5100" i="3"/>
  <c r="T5113" i="3"/>
  <c r="T5120" i="3"/>
  <c r="T5099" i="3"/>
  <c r="T5116" i="3"/>
  <c r="T5105" i="3"/>
  <c r="T6619" i="3"/>
  <c r="T7058" i="3"/>
  <c r="T7059" i="3"/>
  <c r="T7047" i="3"/>
  <c r="T996" i="3"/>
  <c r="T7044" i="3"/>
  <c r="T4998" i="3"/>
  <c r="T4980" i="3"/>
  <c r="T7666" i="3"/>
  <c r="T7683" i="3"/>
  <c r="T7682" i="3"/>
  <c r="T7680" i="3"/>
  <c r="T2081" i="3"/>
  <c r="T2086" i="3"/>
  <c r="T5694" i="3"/>
  <c r="T5802" i="3"/>
  <c r="T5808" i="3"/>
  <c r="T5797" i="3"/>
  <c r="T5799" i="3"/>
  <c r="T5804" i="3"/>
  <c r="T3440" i="3"/>
  <c r="T3647" i="3"/>
  <c r="T1215" i="3"/>
  <c r="T1214" i="3"/>
  <c r="T1216" i="3"/>
  <c r="T2853" i="3"/>
  <c r="T7616" i="3"/>
  <c r="T7609" i="3"/>
  <c r="T5646" i="3"/>
  <c r="T5634" i="3"/>
  <c r="T5114" i="3"/>
  <c r="T4691" i="3"/>
  <c r="T4669" i="3"/>
  <c r="T5299" i="3"/>
  <c r="T799" i="3"/>
  <c r="T5860" i="3"/>
  <c r="T4508" i="3"/>
  <c r="T8441" i="3"/>
  <c r="T2230" i="3"/>
  <c r="T1143" i="3"/>
  <c r="T3363" i="3"/>
  <c r="T3275" i="3"/>
  <c r="T2645" i="3"/>
  <c r="T5279" i="3"/>
  <c r="T8032" i="3"/>
  <c r="T1146" i="3"/>
  <c r="T5689" i="3"/>
  <c r="T8028" i="3"/>
  <c r="T2439" i="3"/>
  <c r="T4404" i="3"/>
  <c r="T7242" i="3"/>
  <c r="T8175" i="3"/>
  <c r="T3101" i="3"/>
  <c r="T7020" i="3"/>
  <c r="T8189" i="3"/>
  <c r="T3087" i="3"/>
  <c r="T801" i="3"/>
  <c r="T7270" i="3"/>
  <c r="T8529" i="3"/>
  <c r="T6957" i="3"/>
  <c r="T6360" i="3"/>
  <c r="T4738" i="3"/>
  <c r="T2348" i="3"/>
  <c r="T3026" i="3"/>
  <c r="T1693" i="3"/>
  <c r="T3565" i="3"/>
  <c r="T7865" i="3"/>
  <c r="T1830" i="3"/>
  <c r="T5693" i="3"/>
  <c r="T4880" i="3"/>
  <c r="T3386" i="3"/>
  <c r="T3350" i="3"/>
  <c r="T1705" i="3"/>
  <c r="T2511" i="3"/>
  <c r="T8036" i="3"/>
  <c r="T3359" i="3"/>
  <c r="T5557" i="3"/>
  <c r="T4697" i="3"/>
  <c r="T4675" i="3"/>
  <c r="T4417" i="3"/>
  <c r="T4692" i="3"/>
  <c r="T1760" i="3"/>
  <c r="T5301" i="3"/>
  <c r="T2989" i="3"/>
  <c r="T2994" i="3"/>
  <c r="T5293" i="3"/>
  <c r="T7884" i="3"/>
  <c r="T3123" i="3"/>
  <c r="T1849" i="3"/>
  <c r="T8240" i="3"/>
  <c r="T6670" i="3"/>
  <c r="T1748" i="3"/>
  <c r="T1752" i="3"/>
  <c r="T2227" i="3"/>
  <c r="T4947" i="3"/>
  <c r="T2639" i="3"/>
  <c r="T5692" i="3"/>
  <c r="T8495" i="3"/>
  <c r="T793" i="3"/>
  <c r="T5695" i="3"/>
  <c r="T2548" i="3"/>
  <c r="T8027" i="3"/>
  <c r="T2457" i="3"/>
  <c r="T2527" i="3"/>
  <c r="T7481" i="3"/>
  <c r="T4667" i="3"/>
  <c r="T1993" i="3"/>
  <c r="T7019" i="3"/>
  <c r="T8178" i="3"/>
  <c r="T3091" i="3"/>
  <c r="T3361" i="3"/>
  <c r="T1757" i="3"/>
  <c r="T8488" i="3"/>
  <c r="T7894" i="3"/>
  <c r="T4758" i="3"/>
  <c r="T4756" i="3"/>
  <c r="T2341" i="3"/>
  <c r="T6043" i="3"/>
  <c r="T2050" i="3"/>
  <c r="T2508" i="3"/>
  <c r="T3792" i="3"/>
  <c r="T5855" i="3"/>
  <c r="T1206" i="3"/>
  <c r="T8599" i="3"/>
  <c r="T5789" i="3"/>
  <c r="T1690" i="3"/>
  <c r="T4752" i="3"/>
  <c r="T3208" i="3"/>
  <c r="T796" i="3"/>
  <c r="T1691" i="3"/>
  <c r="T2528" i="3"/>
  <c r="T8583" i="3"/>
  <c r="T8413" i="3"/>
  <c r="T6609" i="3"/>
  <c r="T3354" i="3"/>
  <c r="T8589" i="3"/>
  <c r="T3366" i="3"/>
  <c r="T4685" i="3"/>
  <c r="T4678" i="3"/>
  <c r="T4676" i="3"/>
  <c r="T4405" i="3"/>
  <c r="T4710" i="3"/>
  <c r="T2996" i="3"/>
  <c r="T3000" i="3"/>
  <c r="T3579" i="3"/>
  <c r="T3117" i="3"/>
  <c r="T2237" i="3"/>
  <c r="T8596" i="3"/>
  <c r="T800" i="3"/>
  <c r="T1903" i="3"/>
  <c r="T8493" i="3"/>
  <c r="T6016" i="3"/>
  <c r="T2635" i="3"/>
  <c r="T3281" i="3"/>
  <c r="T786" i="3"/>
  <c r="T5681" i="3"/>
  <c r="T8030" i="3"/>
  <c r="T8042" i="3"/>
  <c r="T2453" i="3"/>
  <c r="T7228" i="3"/>
  <c r="T3286" i="3"/>
  <c r="T8206" i="3"/>
  <c r="T8505" i="3"/>
  <c r="T4329" i="3"/>
  <c r="T2358" i="3"/>
  <c r="T8183" i="3"/>
  <c r="T3097" i="3"/>
  <c r="T5773" i="3"/>
  <c r="T790" i="3"/>
  <c r="T3353" i="3"/>
  <c r="T2357" i="3"/>
  <c r="T5687" i="3"/>
  <c r="T4755" i="3"/>
  <c r="T4743" i="3"/>
  <c r="T2342" i="3"/>
  <c r="T3618" i="3"/>
  <c r="T1950" i="3"/>
  <c r="T2521" i="3"/>
  <c r="T3346" i="3"/>
  <c r="T7483" i="3"/>
  <c r="T1988" i="3"/>
  <c r="T4316" i="3"/>
  <c r="T5791" i="3"/>
  <c r="T5742" i="3"/>
  <c r="T2526" i="3"/>
  <c r="T3288" i="3"/>
  <c r="T7486" i="3"/>
  <c r="T1710" i="3"/>
  <c r="T2506" i="3"/>
  <c r="T6908" i="3"/>
  <c r="T8579" i="3"/>
  <c r="T2360" i="3"/>
  <c r="T3351" i="3"/>
  <c r="T5268" i="3"/>
  <c r="T4679" i="3"/>
  <c r="T4666" i="3"/>
  <c r="T4411" i="3"/>
  <c r="T4704" i="3"/>
  <c r="T3006" i="3"/>
  <c r="T2995" i="3"/>
  <c r="T3115" i="3"/>
  <c r="T3106" i="3"/>
  <c r="T2977" i="3"/>
  <c r="T4627" i="3"/>
  <c r="T6649" i="3"/>
  <c r="T5710" i="3"/>
  <c r="T7480" i="3"/>
  <c r="T5786" i="3"/>
  <c r="T561" i="3"/>
  <c r="T8188" i="3"/>
  <c r="T8586" i="3"/>
  <c r="T1697" i="3"/>
  <c r="T2441" i="3"/>
  <c r="T797" i="3"/>
  <c r="T5691" i="3"/>
  <c r="T7562" i="3"/>
  <c r="T7479" i="3"/>
  <c r="T7039" i="3"/>
  <c r="T3104" i="3"/>
  <c r="T4878" i="3"/>
  <c r="T4505" i="3"/>
  <c r="T4512" i="3"/>
  <c r="T8426" i="3"/>
  <c r="T4739" i="3"/>
  <c r="T4740" i="3"/>
  <c r="T3667" i="3"/>
  <c r="T8591" i="3"/>
  <c r="T784" i="3"/>
  <c r="T3121" i="3"/>
  <c r="T5780" i="3"/>
  <c r="T1692" i="3"/>
  <c r="T3129" i="3"/>
  <c r="T6864" i="3"/>
  <c r="T8601" i="3"/>
  <c r="T1698" i="3"/>
  <c r="T1607" i="3"/>
  <c r="T4761" i="3"/>
  <c r="T4306" i="3"/>
  <c r="T3119" i="3"/>
  <c r="T2634" i="3"/>
  <c r="T7028" i="3"/>
  <c r="T4681" i="3"/>
  <c r="T4693" i="3"/>
  <c r="T2988" i="3"/>
  <c r="T2990" i="3"/>
  <c r="T3124" i="3"/>
  <c r="T5514" i="3"/>
  <c r="T1975" i="3"/>
  <c r="T7429" i="3"/>
  <c r="T1158" i="3"/>
  <c r="T2225" i="3"/>
  <c r="T3638" i="3"/>
  <c r="T5674" i="3"/>
  <c r="T5310" i="3"/>
  <c r="T7759" i="3"/>
  <c r="T2609" i="3"/>
  <c r="T4695" i="3"/>
  <c r="T4707" i="3"/>
  <c r="T4696" i="3"/>
  <c r="T7267" i="3"/>
  <c r="T4879" i="3"/>
  <c r="T2724" i="3"/>
  <c r="T4115" i="3"/>
  <c r="T811" i="3"/>
  <c r="T2730" i="3"/>
  <c r="T7690" i="3"/>
  <c r="T2629" i="3"/>
  <c r="T225" i="3"/>
  <c r="T6614" i="3"/>
  <c r="T7035" i="3"/>
  <c r="T5264" i="3"/>
  <c r="T8061" i="3"/>
  <c r="T4698" i="3"/>
  <c r="T8065" i="3"/>
  <c r="T7038" i="3"/>
  <c r="T1696" i="3"/>
  <c r="T5778" i="3"/>
  <c r="T7050" i="3"/>
  <c r="T1694" i="3"/>
  <c r="T2515" i="3"/>
  <c r="T3294" i="3"/>
  <c r="T8580" i="3"/>
  <c r="T1699" i="3"/>
  <c r="T1755" i="3"/>
  <c r="T4686" i="3"/>
  <c r="T4701" i="3"/>
  <c r="T4694" i="3"/>
  <c r="T2997" i="3"/>
  <c r="T3007" i="3"/>
  <c r="T3002" i="3"/>
  <c r="T3086" i="3"/>
  <c r="T3116" i="3"/>
  <c r="T3113" i="3"/>
  <c r="T4747" i="3"/>
  <c r="T7619" i="3"/>
  <c r="T3362" i="3"/>
  <c r="T4421" i="3"/>
  <c r="T3626" i="3"/>
  <c r="T3120" i="3"/>
  <c r="T3109" i="3"/>
  <c r="T5863" i="3"/>
  <c r="T8734" i="3"/>
  <c r="T7902" i="3"/>
  <c r="T4968" i="3"/>
  <c r="T3306" i="3"/>
  <c r="T7858" i="3"/>
  <c r="T4509" i="3"/>
  <c r="T3128" i="3"/>
  <c r="T3127" i="3"/>
  <c r="T4498" i="3"/>
  <c r="T7214" i="3"/>
  <c r="T4232" i="3"/>
  <c r="T6912" i="3"/>
  <c r="T3711" i="3"/>
  <c r="T6321" i="3"/>
  <c r="T1706" i="3"/>
  <c r="T5614" i="3"/>
  <c r="T8588" i="3"/>
  <c r="T5119" i="3"/>
  <c r="T2509" i="3"/>
  <c r="T3105" i="3"/>
  <c r="T5281" i="3"/>
  <c r="T5859" i="3"/>
  <c r="T5108" i="3"/>
  <c r="T3649" i="3"/>
  <c r="T2987" i="3"/>
  <c r="T2998" i="3"/>
  <c r="T2524" i="3"/>
  <c r="T7757" i="3"/>
  <c r="T3126" i="3"/>
  <c r="T3112" i="3"/>
  <c r="T5861" i="3"/>
  <c r="T782" i="3"/>
  <c r="T388" i="3"/>
  <c r="T374" i="3"/>
  <c r="T2906" i="3"/>
  <c r="T7992" i="3"/>
  <c r="T6910" i="3"/>
  <c r="T210" i="3"/>
  <c r="T5794" i="3"/>
  <c r="T193" i="3"/>
  <c r="T5809" i="3"/>
  <c r="T189" i="3"/>
  <c r="T7677" i="3"/>
  <c r="T8142" i="3"/>
  <c r="T5813" i="3"/>
  <c r="T7289" i="3"/>
  <c r="T7034" i="3"/>
  <c r="T8482" i="3"/>
  <c r="T8489" i="3"/>
  <c r="T3103" i="3"/>
  <c r="T5679" i="3"/>
  <c r="T4985" i="3"/>
  <c r="T3285" i="3"/>
  <c r="T1962" i="3"/>
  <c r="T2613" i="3"/>
  <c r="T465" i="3"/>
  <c r="T3450" i="3"/>
  <c r="T5777" i="3"/>
  <c r="T5783" i="3"/>
  <c r="T4328" i="3"/>
  <c r="T5784" i="3"/>
  <c r="T5770" i="3"/>
  <c r="T711" i="3"/>
  <c r="T3291" i="3"/>
  <c r="T2734" i="3"/>
  <c r="T8433" i="3"/>
  <c r="T2231" i="3"/>
  <c r="T6549" i="3"/>
  <c r="T2236" i="3"/>
  <c r="T4949" i="3"/>
  <c r="T5267" i="3"/>
  <c r="T3546" i="3"/>
  <c r="T8430" i="3"/>
  <c r="T4313" i="3"/>
  <c r="T779" i="3"/>
  <c r="T3924" i="3"/>
  <c r="T3643" i="3"/>
  <c r="T3646" i="3"/>
  <c r="T5300" i="3"/>
  <c r="T7756" i="3"/>
  <c r="T4864" i="3"/>
  <c r="T2736" i="3"/>
  <c r="T7961" i="3"/>
  <c r="T3770" i="3"/>
  <c r="T5951" i="3"/>
  <c r="T238" i="3"/>
  <c r="T7421" i="3"/>
  <c r="T2051" i="3"/>
  <c r="T6915" i="3"/>
  <c r="T7392" i="3"/>
  <c r="T872" i="3"/>
  <c r="T8749" i="3"/>
  <c r="T5787" i="3"/>
  <c r="T7370" i="3"/>
  <c r="T5593" i="3"/>
  <c r="T641" i="3"/>
  <c r="T6942" i="3"/>
  <c r="T4789" i="3"/>
  <c r="T5682" i="3"/>
  <c r="T5252" i="3"/>
  <c r="T8431" i="3"/>
  <c r="T4315" i="3"/>
  <c r="T4314" i="3"/>
  <c r="T5776" i="3"/>
  <c r="T5287" i="3"/>
  <c r="T4932" i="3"/>
  <c r="T1965" i="3"/>
  <c r="T3095" i="3"/>
  <c r="T3287" i="3"/>
  <c r="T663" i="3"/>
  <c r="T1976" i="3"/>
  <c r="T3094" i="3"/>
  <c r="T2449" i="3"/>
  <c r="T8492" i="3"/>
  <c r="T4945" i="3"/>
  <c r="T5269" i="3"/>
  <c r="T8390" i="3"/>
  <c r="T781" i="3"/>
  <c r="T788" i="3"/>
  <c r="T2238" i="3"/>
  <c r="T3640" i="3"/>
  <c r="T5307" i="3"/>
  <c r="T7749" i="3"/>
  <c r="T4866" i="3"/>
  <c r="T1978" i="3"/>
  <c r="T5854" i="3"/>
  <c r="T300" i="3"/>
  <c r="T393" i="3"/>
  <c r="T5738" i="3"/>
  <c r="T4469" i="3"/>
  <c r="T3276" i="3"/>
  <c r="T785" i="3"/>
  <c r="T794" i="3"/>
  <c r="T5277" i="3"/>
  <c r="T5785" i="3"/>
  <c r="T1967" i="3"/>
  <c r="T5793" i="3"/>
  <c r="T2234" i="3"/>
  <c r="T3293" i="3"/>
  <c r="T5271" i="3"/>
  <c r="T8486" i="3"/>
  <c r="T4935" i="3"/>
  <c r="T3092" i="3"/>
  <c r="T5266" i="3"/>
  <c r="T4310" i="3"/>
  <c r="T787" i="3"/>
  <c r="T3655" i="3"/>
  <c r="T5291" i="3"/>
  <c r="T3446" i="3"/>
  <c r="T4865" i="3"/>
  <c r="T2738" i="3"/>
  <c r="T3098" i="3"/>
  <c r="T1996" i="3"/>
  <c r="T3419" i="3"/>
  <c r="T3580" i="3"/>
  <c r="T7281" i="3"/>
  <c r="T8072" i="3"/>
  <c r="T817" i="3"/>
  <c r="T5115" i="3"/>
  <c r="T4939" i="3"/>
  <c r="T8658" i="3"/>
  <c r="T7036" i="3"/>
  <c r="T4158" i="3"/>
  <c r="T2516" i="3"/>
  <c r="T8173" i="3"/>
  <c r="T7744" i="3"/>
  <c r="T8253" i="3"/>
  <c r="T4832" i="3"/>
  <c r="T1808" i="3"/>
  <c r="T7747" i="3"/>
  <c r="T5683" i="3"/>
  <c r="T5686" i="3"/>
  <c r="T4877" i="3"/>
  <c r="T4860" i="3"/>
  <c r="T1711" i="3"/>
  <c r="T3083" i="3"/>
  <c r="T2001" i="3"/>
  <c r="T5862" i="3"/>
  <c r="T5781" i="3"/>
  <c r="T5280" i="3"/>
  <c r="T8044" i="3"/>
  <c r="T2843" i="3"/>
  <c r="T5295" i="3"/>
  <c r="T4419" i="3"/>
  <c r="T1702" i="3"/>
  <c r="T5022" i="3"/>
  <c r="T7606" i="3"/>
  <c r="T873" i="3"/>
  <c r="T5954" i="3"/>
  <c r="T8485" i="3"/>
  <c r="T4941" i="3"/>
  <c r="T5284" i="3"/>
  <c r="T5790" i="3"/>
  <c r="T7446" i="3"/>
  <c r="T5774" i="3"/>
  <c r="T1997" i="3"/>
  <c r="T3635" i="3"/>
  <c r="T5304" i="3"/>
  <c r="T7753" i="3"/>
  <c r="T7445" i="3"/>
  <c r="T4859" i="3"/>
  <c r="T4873" i="3"/>
  <c r="T1980" i="3"/>
  <c r="T3436" i="3"/>
  <c r="T7443" i="3"/>
  <c r="T789" i="3"/>
  <c r="T8417" i="3"/>
  <c r="T8503" i="3"/>
  <c r="T2322" i="3"/>
  <c r="T7182" i="3"/>
  <c r="T4376" i="3"/>
  <c r="T1462" i="3"/>
  <c r="T3191" i="3"/>
  <c r="T7702" i="3"/>
  <c r="T5810" i="3"/>
  <c r="T7596" i="3"/>
  <c r="T5814" i="3"/>
  <c r="T5741" i="3"/>
  <c r="T7193" i="3"/>
  <c r="T858" i="3"/>
  <c r="T1753" i="3"/>
  <c r="T1751" i="3"/>
  <c r="T2209" i="3"/>
  <c r="T5518" i="3"/>
  <c r="T2221" i="3"/>
  <c r="T1229" i="3"/>
  <c r="T5270" i="3"/>
  <c r="T3282" i="3"/>
  <c r="T6537" i="3"/>
  <c r="T783" i="3"/>
  <c r="T8502" i="3"/>
  <c r="T5286" i="3"/>
  <c r="T5282" i="3"/>
  <c r="T1992" i="3"/>
  <c r="T2224" i="3"/>
  <c r="T3448" i="3"/>
  <c r="T4982" i="3"/>
  <c r="T5348" i="3"/>
  <c r="T3295" i="3"/>
  <c r="T5688" i="3"/>
  <c r="T4944" i="3"/>
  <c r="T2228" i="3"/>
  <c r="T3654" i="3"/>
  <c r="T2992" i="3"/>
  <c r="T2993" i="3"/>
  <c r="T3009" i="3"/>
  <c r="T5292" i="3"/>
  <c r="T7259" i="3"/>
  <c r="T7761" i="3"/>
  <c r="T7442" i="3"/>
  <c r="T4874" i="3"/>
  <c r="T1979" i="3"/>
  <c r="T5843" i="3"/>
  <c r="T3278" i="3"/>
  <c r="T2257" i="3"/>
  <c r="T4684" i="3"/>
  <c r="T7027" i="3"/>
  <c r="T3645" i="3"/>
  <c r="T7447" i="3"/>
  <c r="T4876" i="3"/>
  <c r="T1995" i="3"/>
  <c r="T142" i="3"/>
  <c r="T4688" i="3"/>
  <c r="T5313" i="3"/>
  <c r="T7264" i="3"/>
  <c r="T3578" i="3"/>
  <c r="T3459" i="3"/>
  <c r="T4946" i="3"/>
  <c r="T7357" i="3"/>
  <c r="T7805" i="3"/>
  <c r="T495" i="3"/>
  <c r="T4853" i="3"/>
  <c r="T4167" i="3"/>
  <c r="T7339" i="3"/>
  <c r="T8669" i="3"/>
  <c r="T1787" i="3"/>
  <c r="T2624" i="3"/>
  <c r="T3323" i="3"/>
  <c r="T7359" i="3"/>
  <c r="T1430" i="3"/>
  <c r="T7743" i="3"/>
  <c r="T6104" i="3"/>
  <c r="T1743" i="3"/>
  <c r="T4078" i="3"/>
  <c r="T4910" i="3"/>
  <c r="T1937" i="3"/>
  <c r="T1742" i="3"/>
  <c r="T5696" i="3"/>
  <c r="T7437" i="3"/>
  <c r="T4703" i="3"/>
  <c r="T2394" i="3"/>
  <c r="T6897" i="3"/>
  <c r="T3663" i="3"/>
  <c r="T5725" i="3"/>
  <c r="T2437" i="3"/>
  <c r="T1745" i="3"/>
  <c r="T5734" i="3"/>
  <c r="T6561" i="3"/>
  <c r="T8387" i="3"/>
  <c r="T512" i="3"/>
  <c r="T3801" i="3"/>
  <c r="T7279" i="3"/>
  <c r="T7739" i="3"/>
  <c r="T3445" i="3"/>
  <c r="T5731" i="3"/>
  <c r="T4274" i="3"/>
  <c r="T2069" i="3"/>
  <c r="T297" i="3"/>
  <c r="T8750" i="3"/>
  <c r="T3910" i="3"/>
  <c r="T1171" i="3"/>
  <c r="T841" i="3"/>
  <c r="T4174" i="3"/>
  <c r="T3676" i="3"/>
  <c r="T4180" i="3"/>
  <c r="T6939" i="3"/>
  <c r="T7046" i="3"/>
  <c r="T3561" i="3"/>
  <c r="T2073" i="3"/>
  <c r="T2445" i="3"/>
  <c r="T1741" i="3"/>
  <c r="T4746" i="3"/>
  <c r="T3428" i="3"/>
  <c r="T4930" i="3"/>
  <c r="T3358" i="3"/>
  <c r="T8180" i="3"/>
  <c r="T570" i="3"/>
  <c r="T4670" i="3"/>
  <c r="T4689" i="3"/>
  <c r="T5306" i="3"/>
  <c r="T8265" i="3"/>
  <c r="T1708" i="3"/>
  <c r="T4416" i="3"/>
  <c r="T4700" i="3"/>
  <c r="T4712" i="3"/>
  <c r="T4147" i="3"/>
  <c r="T6146" i="3"/>
  <c r="T1807" i="3"/>
  <c r="T8041" i="3"/>
  <c r="T3656" i="3"/>
  <c r="T3634" i="3"/>
  <c r="T5294" i="3"/>
  <c r="T7258" i="3"/>
  <c r="T8181" i="3"/>
  <c r="T2261" i="3"/>
  <c r="T7751" i="3"/>
  <c r="T3456" i="3"/>
  <c r="T4518" i="3"/>
  <c r="T4867" i="3"/>
  <c r="T4871" i="3"/>
  <c r="T2223" i="3"/>
  <c r="T1991" i="3"/>
  <c r="T5858" i="3"/>
  <c r="T2741" i="3"/>
  <c r="T3632" i="3"/>
  <c r="T3633" i="3"/>
  <c r="T2443" i="3"/>
  <c r="T2068" i="3"/>
  <c r="T2057" i="3"/>
  <c r="T4246" i="3"/>
  <c r="T5657" i="3"/>
  <c r="T1424" i="3"/>
  <c r="T2448" i="3"/>
  <c r="T7861" i="3"/>
  <c r="T1746" i="3"/>
  <c r="T3378" i="3"/>
  <c r="T6611" i="3"/>
  <c r="T2525" i="3"/>
  <c r="T6918" i="3"/>
  <c r="T3355" i="3"/>
  <c r="T8045" i="3"/>
  <c r="T3347" i="3"/>
  <c r="T7741" i="3"/>
  <c r="T2844" i="3"/>
  <c r="T4757" i="3"/>
  <c r="T7280" i="3"/>
  <c r="T4672" i="3"/>
  <c r="T4408" i="3"/>
  <c r="T4713" i="3"/>
  <c r="T4711" i="3"/>
  <c r="T3639" i="3"/>
  <c r="T4138" i="3"/>
  <c r="T4702" i="3"/>
  <c r="T6141" i="3"/>
  <c r="T4709" i="3"/>
  <c r="T8034" i="3"/>
  <c r="T5275" i="3"/>
  <c r="T7754" i="3"/>
  <c r="T4750" i="3"/>
  <c r="T4507" i="3"/>
  <c r="T4862" i="3"/>
  <c r="T4858" i="3"/>
  <c r="T1981" i="3"/>
  <c r="T5850" i="3"/>
  <c r="T2722" i="3"/>
  <c r="T8251" i="3"/>
  <c r="T7497" i="3"/>
  <c r="T5111" i="3"/>
  <c r="T4422" i="3"/>
  <c r="T4526" i="3"/>
  <c r="T7330" i="3"/>
  <c r="T7261" i="3"/>
  <c r="T8472" i="3"/>
  <c r="T1508" i="3"/>
  <c r="T6610" i="3"/>
  <c r="T464" i="3"/>
  <c r="T1275" i="3"/>
  <c r="T3678" i="3"/>
  <c r="T4609" i="3"/>
  <c r="T7266" i="3"/>
  <c r="T8186" i="3"/>
  <c r="T7752" i="3"/>
  <c r="T7740" i="3"/>
  <c r="T3451" i="3"/>
  <c r="T7631" i="3"/>
  <c r="T4477" i="3"/>
  <c r="T8725" i="3"/>
  <c r="T6718" i="3"/>
  <c r="T4814" i="3"/>
  <c r="T7342" i="3"/>
  <c r="T2846" i="3"/>
  <c r="T2243" i="3"/>
  <c r="T1423" i="3"/>
  <c r="T4558" i="3"/>
  <c r="T4037" i="3"/>
  <c r="T1721" i="3"/>
  <c r="T3950" i="3"/>
  <c r="T7555" i="3"/>
  <c r="T2442" i="3"/>
  <c r="T3014" i="3"/>
  <c r="T3961" i="3"/>
  <c r="T2640" i="3"/>
  <c r="T2820" i="3"/>
  <c r="T5744" i="3"/>
  <c r="T5454" i="3"/>
  <c r="T8510" i="3"/>
  <c r="T2434" i="3"/>
  <c r="T5499" i="3"/>
  <c r="T1739" i="3"/>
  <c r="T7364" i="3"/>
  <c r="T8337" i="3"/>
  <c r="T726" i="3"/>
  <c r="T3567" i="3"/>
  <c r="T4937" i="3"/>
  <c r="T3360" i="3"/>
  <c r="T5273" i="3"/>
  <c r="T4054" i="3"/>
  <c r="T8254" i="3"/>
  <c r="T8257" i="3"/>
  <c r="T8244" i="3"/>
  <c r="T4415" i="3"/>
  <c r="T4402" i="3"/>
  <c r="T4159" i="3"/>
  <c r="T4140" i="3"/>
  <c r="T7348" i="3"/>
  <c r="T6143" i="3"/>
  <c r="T6130" i="3"/>
  <c r="T1156" i="3"/>
  <c r="T1795" i="3"/>
  <c r="T5303" i="3"/>
  <c r="T7274" i="3"/>
  <c r="T7271" i="3"/>
  <c r="T8177" i="3"/>
  <c r="T2256" i="3"/>
  <c r="T2253" i="3"/>
  <c r="T3461" i="3"/>
  <c r="T3453" i="3"/>
  <c r="T7439" i="3"/>
  <c r="T7635" i="3"/>
  <c r="T4516" i="3"/>
  <c r="T8745" i="3"/>
  <c r="T2847" i="3"/>
  <c r="T4597" i="3"/>
  <c r="T463" i="3"/>
  <c r="T3336" i="3"/>
  <c r="T7554" i="3"/>
  <c r="T3960" i="3"/>
  <c r="T2455" i="3"/>
  <c r="T4046" i="3"/>
  <c r="T5278" i="3"/>
  <c r="T2523" i="3"/>
  <c r="T6385" i="3"/>
  <c r="T4680" i="3"/>
  <c r="T4671" i="3"/>
  <c r="T8260" i="3"/>
  <c r="T8261" i="3"/>
  <c r="T4425" i="3"/>
  <c r="T4150" i="3"/>
  <c r="T4141" i="3"/>
  <c r="T4414" i="3"/>
  <c r="T6150" i="3"/>
  <c r="T6140" i="3"/>
  <c r="T5103" i="3"/>
  <c r="T2514" i="3"/>
  <c r="T5309" i="3"/>
  <c r="T5296" i="3"/>
  <c r="T7275" i="3"/>
  <c r="T7262" i="3"/>
  <c r="T2262" i="3"/>
  <c r="T2242" i="3"/>
  <c r="T7742" i="3"/>
  <c r="T3455" i="3"/>
  <c r="T3443" i="3"/>
  <c r="T7428" i="3"/>
  <c r="T7634" i="3"/>
  <c r="T4513" i="3"/>
  <c r="T419" i="3"/>
  <c r="T5857" i="3"/>
  <c r="T6099" i="3"/>
  <c r="T8217" i="3"/>
  <c r="T7548" i="3"/>
  <c r="T4861" i="3"/>
  <c r="T4870" i="3"/>
  <c r="T1985" i="3"/>
  <c r="T5864" i="3"/>
  <c r="T5856" i="3"/>
  <c r="T2726" i="3"/>
  <c r="T6097" i="3"/>
  <c r="T2355" i="3"/>
  <c r="T1496" i="3"/>
  <c r="T952" i="3"/>
  <c r="T7547" i="3"/>
  <c r="T2586" i="3"/>
  <c r="T7361" i="3"/>
  <c r="T7178" i="3"/>
  <c r="T2385" i="3"/>
  <c r="T4511" i="3"/>
  <c r="T439" i="3"/>
  <c r="T8597" i="3"/>
  <c r="T4869" i="3"/>
  <c r="T4868" i="3"/>
  <c r="T5852" i="3"/>
  <c r="T1989" i="3"/>
  <c r="T5847" i="3"/>
  <c r="T5845" i="3"/>
  <c r="T2729" i="3"/>
  <c r="T6836" i="3"/>
  <c r="T613" i="3"/>
  <c r="T8250" i="3"/>
  <c r="T7639" i="3"/>
  <c r="T3452" i="3"/>
  <c r="T7345" i="3"/>
  <c r="T825" i="3"/>
  <c r="T7343" i="3"/>
  <c r="T4155" i="3"/>
  <c r="T1791" i="3"/>
  <c r="T5779" i="3"/>
  <c r="T821" i="3"/>
  <c r="T4831" i="3"/>
  <c r="T2848" i="3"/>
  <c r="T805" i="3"/>
  <c r="T7618" i="3"/>
  <c r="T4410" i="3"/>
  <c r="T6102" i="3"/>
  <c r="T8331" i="3"/>
  <c r="T183" i="3"/>
  <c r="T528" i="3"/>
  <c r="T6447" i="3"/>
  <c r="T6757" i="3"/>
  <c r="T6759" i="3"/>
  <c r="T8506" i="3"/>
  <c r="T1141" i="3"/>
  <c r="T2631" i="3"/>
  <c r="T6304" i="3"/>
  <c r="T370" i="3"/>
  <c r="T1758" i="3"/>
  <c r="T4812" i="3"/>
  <c r="T7637" i="3"/>
  <c r="T8259" i="3"/>
  <c r="T8249" i="3"/>
  <c r="T8247" i="3"/>
  <c r="T4413" i="3"/>
  <c r="T4418" i="3"/>
  <c r="T4500" i="3"/>
  <c r="T4143" i="3"/>
  <c r="T4157" i="3"/>
  <c r="T2254" i="3"/>
  <c r="T6138" i="3"/>
  <c r="T6149" i="3"/>
  <c r="T6148" i="3"/>
  <c r="T5107" i="3"/>
  <c r="T435" i="3"/>
  <c r="T8031" i="3"/>
  <c r="T8252" i="3"/>
  <c r="T5302" i="3"/>
  <c r="T5308" i="3"/>
  <c r="T7268" i="3"/>
  <c r="T7263" i="3"/>
  <c r="T2250" i="3"/>
  <c r="T2265" i="3"/>
  <c r="T1794" i="3"/>
  <c r="T7758" i="3"/>
  <c r="T7745" i="3"/>
  <c r="T3464" i="3"/>
  <c r="T3442" i="3"/>
  <c r="T7430" i="3"/>
  <c r="T7628" i="3"/>
  <c r="T5106" i="3"/>
  <c r="T4519" i="3"/>
  <c r="T4503" i="3"/>
  <c r="T4495" i="3"/>
  <c r="T422" i="3"/>
  <c r="T8731" i="3"/>
  <c r="T8418" i="3"/>
  <c r="T6707" i="3"/>
  <c r="T7893" i="3"/>
  <c r="T823" i="3"/>
  <c r="T4813" i="3"/>
  <c r="T7493" i="3"/>
  <c r="T1695" i="3"/>
  <c r="T6098" i="3"/>
  <c r="T2867" i="3"/>
  <c r="T1554" i="3"/>
  <c r="T7549" i="3"/>
  <c r="T4083" i="3"/>
  <c r="T8525" i="3"/>
  <c r="T201" i="3"/>
  <c r="T6342" i="3"/>
  <c r="T4128" i="3"/>
  <c r="T196" i="3"/>
  <c r="T1041" i="3"/>
  <c r="T7787" i="3"/>
  <c r="T1013" i="3"/>
  <c r="T5255" i="3"/>
  <c r="T7438" i="3"/>
  <c r="T7640" i="3"/>
  <c r="T7620" i="3"/>
  <c r="T7021" i="3"/>
  <c r="T4502" i="3"/>
  <c r="T4521" i="3"/>
  <c r="T4497" i="3"/>
  <c r="T4475" i="3"/>
  <c r="T425" i="3"/>
  <c r="T8739" i="3"/>
  <c r="T6708" i="3"/>
  <c r="T7904" i="3"/>
  <c r="T5297" i="3"/>
  <c r="T819" i="3"/>
  <c r="T4828" i="3"/>
  <c r="T6085" i="3"/>
  <c r="T6086" i="3"/>
  <c r="T3159" i="3"/>
  <c r="T7552" i="3"/>
  <c r="T5444" i="3"/>
  <c r="T180" i="3"/>
  <c r="T6764" i="3"/>
  <c r="T1942" i="3"/>
  <c r="T7557" i="3"/>
  <c r="T7626" i="3"/>
  <c r="T7636" i="3"/>
  <c r="T7023" i="3"/>
  <c r="T4514" i="3"/>
  <c r="T4499" i="3"/>
  <c r="T4487" i="3"/>
  <c r="T429" i="3"/>
  <c r="T433" i="3"/>
  <c r="T8735" i="3"/>
  <c r="T7269" i="3"/>
  <c r="T6709" i="3"/>
  <c r="T7886" i="3"/>
  <c r="T6717" i="3"/>
  <c r="T803" i="3"/>
  <c r="T6101" i="3"/>
  <c r="T7888" i="3"/>
  <c r="T8480" i="3"/>
  <c r="T8057" i="3"/>
  <c r="T6026" i="3"/>
  <c r="T932" i="3"/>
  <c r="T1007" i="3"/>
  <c r="T7245" i="3"/>
  <c r="T2540" i="3"/>
  <c r="T3690" i="3"/>
  <c r="T3263" i="3"/>
  <c r="T7673" i="3"/>
  <c r="T8327" i="3"/>
  <c r="T7060" i="3"/>
  <c r="T2327" i="3"/>
  <c r="T6191" i="3"/>
  <c r="T2647" i="3"/>
  <c r="T3659" i="3"/>
  <c r="T4927" i="3"/>
  <c r="T2636" i="3"/>
  <c r="T1154" i="3"/>
  <c r="T491" i="3"/>
  <c r="T6151" i="3"/>
  <c r="T1803" i="3"/>
  <c r="T7026" i="3"/>
  <c r="T6105" i="3"/>
  <c r="T5312" i="3"/>
  <c r="T5311" i="3"/>
  <c r="T5290" i="3"/>
  <c r="T2264" i="3"/>
  <c r="T7738" i="3"/>
  <c r="T7760" i="3"/>
  <c r="T3449" i="3"/>
  <c r="T3462" i="3"/>
  <c r="T7434" i="3"/>
  <c r="T7444" i="3"/>
  <c r="T7632" i="3"/>
  <c r="T7025" i="3"/>
  <c r="T4485" i="3"/>
  <c r="T6723" i="3"/>
  <c r="T420" i="3"/>
  <c r="T8743" i="3"/>
  <c r="T6714" i="3"/>
  <c r="T6091" i="3"/>
  <c r="T2350" i="3"/>
  <c r="T1963" i="3"/>
  <c r="T1970" i="3"/>
  <c r="T4406" i="3"/>
  <c r="T1892" i="3"/>
  <c r="T1188" i="3"/>
  <c r="T7334" i="3"/>
  <c r="T8478" i="3"/>
  <c r="T2614" i="3"/>
  <c r="T6729" i="3"/>
  <c r="T1902" i="3"/>
  <c r="T6362" i="3"/>
  <c r="T179" i="3"/>
  <c r="T8647" i="3"/>
  <c r="T2632" i="3"/>
  <c r="T2630" i="3"/>
  <c r="T2863" i="3"/>
  <c r="T8460" i="3"/>
  <c r="T3454" i="3"/>
  <c r="T3444" i="3"/>
  <c r="T7426" i="3"/>
  <c r="T7440" i="3"/>
  <c r="T7436" i="3"/>
  <c r="T7624" i="3"/>
  <c r="T7629" i="3"/>
  <c r="T7621" i="3"/>
  <c r="T4482" i="3"/>
  <c r="T4493" i="3"/>
  <c r="T438" i="3"/>
  <c r="T432" i="3"/>
  <c r="T418" i="3"/>
  <c r="T8726" i="3"/>
  <c r="T810" i="3"/>
  <c r="T6724" i="3"/>
  <c r="T7900" i="3"/>
  <c r="T822" i="3"/>
  <c r="T4816" i="3"/>
  <c r="T4822" i="3"/>
  <c r="T4478" i="3"/>
  <c r="T2857" i="3"/>
  <c r="T6083" i="3"/>
  <c r="T6084" i="3"/>
  <c r="T8466" i="3"/>
  <c r="T6135" i="3"/>
  <c r="T7053" i="3"/>
  <c r="T585" i="3"/>
  <c r="T7032" i="3"/>
  <c r="T4486" i="3"/>
  <c r="T4489" i="3"/>
  <c r="T424" i="3"/>
  <c r="T436" i="3"/>
  <c r="T426" i="3"/>
  <c r="T8732" i="3"/>
  <c r="T2361" i="3"/>
  <c r="T6722" i="3"/>
  <c r="T7883" i="3"/>
  <c r="T802" i="3"/>
  <c r="T4827" i="3"/>
  <c r="T4810" i="3"/>
  <c r="T6720" i="3"/>
  <c r="T6728" i="3"/>
  <c r="T6089" i="3"/>
  <c r="T2851" i="3"/>
  <c r="T2612" i="3"/>
  <c r="T6096" i="3"/>
  <c r="T6094" i="3"/>
  <c r="T3650" i="3"/>
  <c r="T4821" i="3"/>
  <c r="T7489" i="3"/>
  <c r="T3177" i="3"/>
  <c r="T6991" i="3"/>
  <c r="T6233" i="3"/>
  <c r="T185" i="3"/>
  <c r="T4171" i="3"/>
  <c r="T7127" i="3"/>
  <c r="T7448" i="3"/>
  <c r="T7432" i="3"/>
  <c r="T7431" i="3"/>
  <c r="T7627" i="3"/>
  <c r="T7625" i="3"/>
  <c r="T7622" i="3"/>
  <c r="T7022" i="3"/>
  <c r="T4490" i="3"/>
  <c r="T4474" i="3"/>
  <c r="T430" i="3"/>
  <c r="T427" i="3"/>
  <c r="T7030" i="3"/>
  <c r="T8723" i="3"/>
  <c r="T6712" i="3"/>
  <c r="T6706" i="3"/>
  <c r="T7891" i="3"/>
  <c r="T804" i="3"/>
  <c r="T4811" i="3"/>
  <c r="T2625" i="3"/>
  <c r="T2864" i="3"/>
  <c r="T2603" i="3"/>
  <c r="T6092" i="3"/>
  <c r="T6087" i="3"/>
  <c r="T2706" i="3"/>
  <c r="T6398" i="3"/>
  <c r="T2581" i="3"/>
  <c r="T7390" i="3"/>
  <c r="T7153" i="3"/>
  <c r="T8709" i="3"/>
  <c r="T6208" i="3"/>
  <c r="T5441" i="3"/>
  <c r="T7612" i="3"/>
  <c r="T7704" i="3"/>
  <c r="T2589" i="3"/>
  <c r="T3623" i="3"/>
  <c r="T2626" i="3"/>
  <c r="T2641" i="3"/>
  <c r="T8371" i="3"/>
  <c r="T2066" i="3"/>
  <c r="T194" i="3"/>
  <c r="T7546" i="3"/>
  <c r="T2570" i="3"/>
  <c r="T5637" i="3"/>
  <c r="T6628" i="3"/>
  <c r="T1145" i="3"/>
  <c r="T7098" i="3"/>
  <c r="T3463" i="3"/>
  <c r="T7427" i="3"/>
  <c r="T7435" i="3"/>
  <c r="T4480" i="3"/>
  <c r="T421" i="3"/>
  <c r="T441" i="3"/>
  <c r="T1701" i="3"/>
  <c r="T6711" i="3"/>
  <c r="T4819" i="3"/>
  <c r="T2861" i="3"/>
  <c r="T6088" i="3"/>
  <c r="T6082" i="3"/>
  <c r="T824" i="3"/>
  <c r="T6980" i="3"/>
  <c r="T7336" i="3"/>
  <c r="T2850" i="3"/>
  <c r="T2852" i="3"/>
  <c r="T2602" i="3"/>
  <c r="T8475" i="3"/>
  <c r="T1209" i="3"/>
  <c r="T1704" i="3"/>
  <c r="T2356" i="3"/>
  <c r="T3292" i="3"/>
  <c r="T5587" i="3"/>
  <c r="T6265" i="3"/>
  <c r="T1436" i="3"/>
  <c r="T2444" i="3"/>
  <c r="T1652" i="3"/>
  <c r="T1599" i="3"/>
  <c r="T8654" i="3"/>
  <c r="T4494" i="3"/>
  <c r="T7560" i="3"/>
  <c r="T7368" i="3"/>
  <c r="T1912" i="3"/>
  <c r="T2930" i="3"/>
  <c r="T3728" i="3"/>
  <c r="T4424" i="3"/>
  <c r="T1960" i="3"/>
  <c r="T437" i="3"/>
  <c r="T2859" i="3"/>
  <c r="T2860" i="3"/>
  <c r="T2842" i="3"/>
  <c r="T8479" i="3"/>
  <c r="T3707" i="3"/>
  <c r="T7349" i="3"/>
  <c r="T2862" i="3"/>
  <c r="T2855" i="3"/>
  <c r="T8652" i="3"/>
  <c r="T7029" i="3"/>
  <c r="T8484" i="3"/>
  <c r="T1203" i="3"/>
  <c r="T6725" i="3"/>
  <c r="T8427" i="3"/>
  <c r="T3458" i="3"/>
  <c r="T3090" i="3"/>
  <c r="T4070" i="3"/>
  <c r="T5361" i="3"/>
  <c r="T2849" i="3"/>
  <c r="T2845" i="3"/>
  <c r="T1205" i="3"/>
  <c r="T148" i="3"/>
  <c r="T2742" i="3"/>
  <c r="T7901" i="3"/>
  <c r="T7623" i="3"/>
  <c r="T4682" i="3"/>
  <c r="T7748" i="3"/>
  <c r="T1557" i="3"/>
  <c r="T6513" i="3"/>
  <c r="T3385" i="3"/>
  <c r="T813" i="3"/>
  <c r="T812" i="3"/>
  <c r="T4824" i="3"/>
  <c r="T4823" i="3"/>
  <c r="T3082" i="3"/>
  <c r="T2737" i="3"/>
  <c r="T2735" i="3"/>
  <c r="T2745" i="3"/>
  <c r="T4952" i="3"/>
  <c r="T4336" i="3"/>
  <c r="T1932" i="3"/>
  <c r="T2067" i="3"/>
  <c r="T6630" i="3"/>
  <c r="T7797" i="3"/>
  <c r="T5807" i="3"/>
  <c r="T4782" i="3"/>
  <c r="T814" i="3"/>
  <c r="T818" i="3"/>
  <c r="T4829" i="3"/>
  <c r="T4818" i="3"/>
  <c r="T4830" i="3"/>
  <c r="T3460" i="3"/>
  <c r="T2731" i="3"/>
  <c r="T2723" i="3"/>
  <c r="T2733" i="3"/>
  <c r="T8656" i="3"/>
  <c r="T8501" i="3"/>
  <c r="T7801" i="3"/>
  <c r="T2744" i="3"/>
  <c r="T2732" i="3"/>
  <c r="T2725" i="3"/>
  <c r="T3426" i="3"/>
  <c r="T2823" i="3"/>
  <c r="T5893" i="3"/>
  <c r="T2058" i="3"/>
  <c r="T2061" i="3"/>
  <c r="T7795" i="3"/>
  <c r="T3290" i="3"/>
  <c r="T1204" i="3"/>
  <c r="T4151" i="3"/>
  <c r="T5196" i="3"/>
  <c r="T2743" i="3"/>
  <c r="T2740" i="3"/>
  <c r="T7494" i="3"/>
  <c r="T5121" i="3"/>
  <c r="T2608" i="3"/>
  <c r="T8141" i="3"/>
  <c r="T2587" i="3"/>
  <c r="T7610" i="3"/>
  <c r="T2559" i="3"/>
  <c r="T7605" i="3"/>
  <c r="T7843" i="3"/>
  <c r="T1935" i="3"/>
  <c r="T2065" i="3"/>
  <c r="T191" i="3"/>
  <c r="T6340" i="3"/>
  <c r="T5467" i="3"/>
  <c r="T6553" i="3"/>
  <c r="T1011" i="3"/>
  <c r="T7369" i="3"/>
  <c r="T8395" i="3"/>
  <c r="T5475" i="3"/>
  <c r="T3364" i="3"/>
  <c r="T815" i="3"/>
  <c r="T4820" i="3"/>
  <c r="T4817" i="3"/>
  <c r="T4833" i="3"/>
  <c r="T2739" i="3"/>
  <c r="T132" i="3"/>
  <c r="T2040" i="3"/>
  <c r="T4345" i="3"/>
  <c r="T403" i="3"/>
  <c r="T775" i="3"/>
  <c r="T2827" i="3"/>
  <c r="T8280" i="3"/>
  <c r="T7794" i="3"/>
  <c r="T8333" i="3"/>
  <c r="T3628" i="3"/>
  <c r="T3054" i="3"/>
  <c r="T474" i="3"/>
  <c r="T182" i="3"/>
  <c r="T1636" i="3"/>
  <c r="T386" i="3"/>
  <c r="T654" i="3"/>
  <c r="T5728" i="3"/>
  <c r="T6906" i="3"/>
  <c r="T7063" i="3"/>
  <c r="T8471" i="3"/>
  <c r="T8461" i="3"/>
  <c r="T150" i="3"/>
  <c r="T1207" i="3"/>
  <c r="T1192" i="3"/>
  <c r="T4154" i="3"/>
  <c r="T2617" i="3"/>
  <c r="T8664" i="3"/>
  <c r="T8468" i="3"/>
  <c r="T8458" i="3"/>
  <c r="T4156" i="3"/>
  <c r="T1189" i="3"/>
  <c r="T1191" i="3"/>
  <c r="T1193" i="3"/>
  <c r="T141" i="3"/>
  <c r="T2513" i="3"/>
  <c r="T295" i="3"/>
  <c r="T6406" i="3"/>
  <c r="T2276" i="3"/>
  <c r="T6744" i="3"/>
  <c r="T2328" i="3"/>
  <c r="T1675" i="3"/>
  <c r="T3714" i="3"/>
  <c r="T6920" i="3"/>
  <c r="T5733" i="3"/>
  <c r="T8476" i="3"/>
  <c r="T8462" i="3"/>
  <c r="T4153" i="3"/>
  <c r="T1201" i="3"/>
  <c r="T1196" i="3"/>
  <c r="T1197" i="3"/>
  <c r="T2260" i="3"/>
  <c r="T8073" i="3"/>
  <c r="T2235" i="3"/>
  <c r="T4324" i="3"/>
  <c r="T8469" i="3"/>
  <c r="T8474" i="3"/>
  <c r="T1187" i="3"/>
  <c r="T1195" i="3"/>
  <c r="T1202" i="3"/>
  <c r="T8740" i="3"/>
  <c r="T8465" i="3"/>
  <c r="T8662" i="3"/>
  <c r="T4123" i="3"/>
  <c r="T6931" i="3"/>
  <c r="T5628" i="3"/>
  <c r="T671" i="3"/>
  <c r="T178" i="3"/>
  <c r="T1194" i="3"/>
  <c r="T1198" i="3"/>
  <c r="T8477" i="3"/>
  <c r="T8459" i="3"/>
  <c r="T8659" i="3"/>
  <c r="T1208" i="3"/>
  <c r="T1199" i="3"/>
  <c r="T1186" i="3"/>
  <c r="T217" i="3"/>
  <c r="T8463" i="3"/>
  <c r="T1200" i="3"/>
  <c r="T7337" i="3"/>
  <c r="T6625" i="3"/>
  <c r="T8068" i="3"/>
  <c r="T2241" i="3"/>
  <c r="T3583" i="3"/>
  <c r="T3641" i="3"/>
  <c r="T5118" i="3"/>
  <c r="T1504" i="3"/>
  <c r="T369" i="3"/>
  <c r="T4389" i="3"/>
  <c r="T6975" i="3"/>
  <c r="T6974" i="3"/>
  <c r="T5758" i="3"/>
  <c r="T2633" i="3"/>
  <c r="T5851" i="3"/>
  <c r="T5848" i="3"/>
  <c r="T4933" i="3"/>
  <c r="T4699" i="3"/>
  <c r="T8067" i="3"/>
  <c r="T7272" i="3"/>
  <c r="T1498" i="3"/>
  <c r="T2835" i="3"/>
  <c r="T6349" i="3"/>
  <c r="T6972" i="3"/>
  <c r="T384" i="3"/>
  <c r="T1657" i="3"/>
  <c r="T7576" i="3"/>
  <c r="T4847" i="3"/>
  <c r="T8054" i="3"/>
  <c r="T8052" i="3"/>
  <c r="T5844" i="3"/>
  <c r="T820" i="3"/>
  <c r="T2148" i="3"/>
  <c r="T8364" i="3"/>
  <c r="T8066" i="3"/>
  <c r="T8192" i="3"/>
  <c r="T791" i="3"/>
  <c r="T4826" i="3"/>
  <c r="T5865" i="3"/>
  <c r="T4312" i="3"/>
  <c r="T8063" i="3"/>
  <c r="T4745" i="3"/>
  <c r="T8513" i="3"/>
  <c r="T3435" i="3"/>
  <c r="T5846" i="3"/>
  <c r="T8059" i="3"/>
  <c r="T7566" i="3"/>
  <c r="T7674" i="3"/>
  <c r="T3784" i="3"/>
  <c r="T8325" i="3"/>
  <c r="T4506" i="3"/>
  <c r="T3284" i="3"/>
  <c r="T7681" i="3"/>
  <c r="T1228" i="3"/>
  <c r="T8184" i="3"/>
  <c r="T4950" i="3"/>
  <c r="T3568" i="3"/>
  <c r="T2621" i="3"/>
  <c r="T2615" i="3"/>
  <c r="T4953" i="3"/>
  <c r="T8668" i="3"/>
  <c r="T8651" i="3"/>
  <c r="T149" i="3"/>
  <c r="T130" i="3"/>
  <c r="T3289" i="3"/>
  <c r="T8744" i="3"/>
  <c r="T3636" i="3"/>
  <c r="T8190" i="3"/>
  <c r="T211" i="3"/>
  <c r="T3719" i="3"/>
  <c r="T7950" i="3"/>
  <c r="T550" i="3"/>
  <c r="T6158" i="3"/>
  <c r="T2688" i="3"/>
  <c r="T8680" i="3"/>
  <c r="T8372" i="3"/>
  <c r="T7594" i="3"/>
  <c r="T2824" i="3"/>
  <c r="T2563" i="3"/>
  <c r="T6350" i="3"/>
  <c r="T3715" i="3"/>
  <c r="T6845" i="3"/>
  <c r="T5258" i="3"/>
  <c r="T372" i="3"/>
  <c r="T206" i="3"/>
  <c r="T8318" i="3"/>
  <c r="T8314" i="3"/>
  <c r="T6971" i="3"/>
  <c r="T2216" i="3"/>
  <c r="T3670" i="3"/>
  <c r="T6580" i="3"/>
  <c r="T7065" i="3"/>
  <c r="T1938" i="3"/>
  <c r="T7876" i="3"/>
  <c r="T1604" i="3"/>
  <c r="T8741" i="3"/>
  <c r="T7896" i="3"/>
  <c r="T7898" i="3"/>
  <c r="T7882" i="3"/>
  <c r="T152" i="3"/>
  <c r="T8724" i="3"/>
  <c r="T8172" i="3"/>
  <c r="T1990" i="3"/>
  <c r="T1987" i="3"/>
  <c r="T1983" i="3"/>
  <c r="T3652" i="3"/>
  <c r="T5109" i="3"/>
  <c r="T2619" i="3"/>
  <c r="T2622" i="3"/>
  <c r="T4938" i="3"/>
  <c r="T8650" i="3"/>
  <c r="T8672" i="3"/>
  <c r="T146" i="3"/>
  <c r="T3572" i="3"/>
  <c r="T8215" i="3"/>
  <c r="T7880" i="3"/>
  <c r="T5428" i="3"/>
  <c r="T6541" i="3"/>
  <c r="T571" i="3"/>
  <c r="T8191" i="3"/>
  <c r="T8728" i="3"/>
  <c r="T3563" i="3"/>
  <c r="T2620" i="3"/>
  <c r="T2604" i="3"/>
  <c r="T8667" i="3"/>
  <c r="T8665" i="3"/>
  <c r="T151" i="3"/>
  <c r="T8666" i="3"/>
  <c r="T1113" i="3"/>
  <c r="T7877" i="3"/>
  <c r="T8729" i="3"/>
  <c r="T7892" i="3"/>
  <c r="T7897" i="3"/>
  <c r="T1998" i="3"/>
  <c r="T1982" i="3"/>
  <c r="T3576" i="3"/>
  <c r="T2606" i="3"/>
  <c r="T2623" i="3"/>
  <c r="T8655" i="3"/>
  <c r="T8653" i="3"/>
  <c r="T134" i="3"/>
  <c r="T5775" i="3"/>
  <c r="T7037" i="3"/>
  <c r="T1124" i="3"/>
  <c r="T242" i="3"/>
  <c r="T7564" i="3"/>
  <c r="T7617" i="3"/>
  <c r="T2840" i="3"/>
  <c r="T5438" i="3"/>
  <c r="T2670" i="3"/>
  <c r="T2152" i="3"/>
  <c r="T7218" i="3"/>
  <c r="T6775" i="3"/>
  <c r="T3673" i="3"/>
  <c r="T3680" i="3"/>
  <c r="T2183" i="3"/>
  <c r="T8349" i="3"/>
  <c r="T1656" i="3"/>
  <c r="T672" i="3"/>
  <c r="T6378" i="3"/>
  <c r="T7541" i="3"/>
  <c r="T7117" i="3"/>
  <c r="T1747" i="3"/>
  <c r="T8738" i="3"/>
  <c r="T8722" i="3"/>
  <c r="T7899" i="3"/>
  <c r="T7905" i="3"/>
  <c r="T1984" i="3"/>
  <c r="T1999" i="3"/>
  <c r="T3566" i="3"/>
  <c r="T2618" i="3"/>
  <c r="T2607" i="3"/>
  <c r="T8661" i="3"/>
  <c r="T8673" i="3"/>
  <c r="T131" i="3"/>
  <c r="T135" i="3"/>
  <c r="T5102" i="3"/>
  <c r="T342" i="3"/>
  <c r="T4349" i="3"/>
  <c r="T7559" i="3"/>
  <c r="T902" i="3"/>
  <c r="T7607" i="3"/>
  <c r="T7598" i="3"/>
  <c r="T7830" i="3"/>
  <c r="T1418" i="3"/>
  <c r="T7565" i="3"/>
  <c r="T209" i="3"/>
  <c r="T6988" i="3"/>
  <c r="T6598" i="3"/>
  <c r="T7671" i="3"/>
  <c r="T6608" i="3"/>
  <c r="T4999" i="3"/>
  <c r="T2064" i="3"/>
  <c r="T3720" i="3"/>
  <c r="T2079" i="3"/>
  <c r="T665" i="3"/>
  <c r="T6246" i="3"/>
  <c r="T451" i="3"/>
  <c r="T1606" i="3"/>
  <c r="T5722" i="3"/>
  <c r="T8730" i="3"/>
  <c r="T7889" i="3"/>
  <c r="T7890" i="3"/>
  <c r="T2611" i="3"/>
  <c r="T1994" i="3"/>
  <c r="T1986" i="3"/>
  <c r="T4943" i="3"/>
  <c r="T2616" i="3"/>
  <c r="T2605" i="3"/>
  <c r="T8660" i="3"/>
  <c r="T136" i="3"/>
  <c r="T133" i="3"/>
  <c r="T1250" i="3"/>
  <c r="T3888" i="3"/>
  <c r="T2677" i="3"/>
  <c r="T3516" i="3"/>
  <c r="T2412" i="3"/>
  <c r="T5017" i="3"/>
  <c r="T4431" i="3"/>
  <c r="T6415" i="3"/>
  <c r="T6169" i="3"/>
  <c r="T1072" i="3"/>
  <c r="T4570" i="3"/>
  <c r="T1388" i="3"/>
  <c r="T5059" i="3"/>
  <c r="T2837" i="3"/>
  <c r="T6814" i="3"/>
  <c r="T6839" i="3"/>
  <c r="T7790" i="3"/>
  <c r="T7708" i="3"/>
  <c r="T8309" i="3"/>
  <c r="T6978" i="3"/>
  <c r="T8080" i="3"/>
  <c r="T503" i="3"/>
  <c r="T198" i="3"/>
  <c r="T3203" i="3"/>
  <c r="T6914" i="3"/>
  <c r="T576" i="3"/>
  <c r="T7095" i="3"/>
  <c r="T4201" i="3"/>
  <c r="T3856" i="3"/>
  <c r="T64" i="3"/>
  <c r="T1048" i="3"/>
  <c r="T4330" i="3"/>
  <c r="T1349" i="3"/>
  <c r="T1872" i="3"/>
  <c r="T2822" i="3"/>
  <c r="T2821" i="3"/>
  <c r="T6837" i="3"/>
  <c r="T7808" i="3"/>
  <c r="T1269" i="3"/>
  <c r="T8107" i="3"/>
  <c r="T851" i="3"/>
  <c r="T2217" i="3"/>
  <c r="T8752" i="3"/>
  <c r="T6990" i="3"/>
  <c r="T590" i="3"/>
  <c r="T7181" i="3"/>
  <c r="T868" i="3"/>
  <c r="T3333" i="3"/>
  <c r="T5723" i="3"/>
  <c r="T2440" i="3"/>
  <c r="T6987" i="3"/>
  <c r="T4176" i="3"/>
  <c r="T5086" i="3"/>
  <c r="T8053" i="3"/>
  <c r="T137" i="3"/>
  <c r="T147" i="3"/>
  <c r="T1060" i="3"/>
  <c r="T2778" i="3"/>
  <c r="T1390" i="3"/>
  <c r="T7809" i="3"/>
  <c r="T2323" i="3"/>
  <c r="T7007" i="3"/>
  <c r="T1618" i="3"/>
  <c r="T524" i="3"/>
  <c r="T3954" i="3"/>
  <c r="T615" i="3"/>
  <c r="T4889" i="3"/>
  <c r="T3797" i="3"/>
  <c r="T8071" i="3"/>
  <c r="T8060" i="3"/>
  <c r="T8671" i="3"/>
  <c r="T143" i="3"/>
  <c r="T153" i="3"/>
  <c r="T7793" i="3"/>
  <c r="T4934" i="3"/>
  <c r="T2711" i="3"/>
  <c r="T8117" i="3"/>
  <c r="T8212" i="3"/>
  <c r="T6256" i="3"/>
  <c r="T4079" i="3"/>
  <c r="T7049" i="3"/>
  <c r="T7273" i="3"/>
  <c r="T8182" i="3"/>
  <c r="T5288" i="3"/>
  <c r="T5254" i="3"/>
  <c r="T5724" i="3"/>
  <c r="T4520" i="3"/>
  <c r="T145" i="3"/>
  <c r="T7449" i="3"/>
  <c r="T5446" i="3"/>
  <c r="T1402" i="3"/>
  <c r="T8210" i="3"/>
  <c r="T2797" i="3"/>
  <c r="T6348" i="3"/>
  <c r="T1433" i="3"/>
  <c r="T6615" i="3"/>
  <c r="T7711" i="3"/>
  <c r="T1231" i="3"/>
  <c r="T6490" i="3"/>
  <c r="T1565" i="3"/>
  <c r="T1221" i="3"/>
  <c r="T1947" i="3"/>
  <c r="T1025" i="3"/>
  <c r="T4350" i="3"/>
  <c r="T7156" i="3"/>
  <c r="T830" i="3"/>
  <c r="T1836" i="3"/>
  <c r="T5510" i="3"/>
  <c r="T5451" i="3"/>
  <c r="T1906" i="3"/>
  <c r="T955" i="3"/>
  <c r="T5655" i="3"/>
  <c r="T5345" i="3"/>
  <c r="T4744" i="3"/>
  <c r="T984" i="3"/>
  <c r="T4633" i="3"/>
  <c r="T1063" i="3"/>
  <c r="T7155" i="3"/>
  <c r="T8689" i="3"/>
  <c r="T6684" i="3"/>
  <c r="T2661" i="3"/>
  <c r="T5456" i="3"/>
  <c r="T2668" i="3"/>
  <c r="T1111" i="3"/>
  <c r="T6782" i="3"/>
  <c r="T4379" i="3"/>
  <c r="T6808" i="3"/>
  <c r="T7363" i="3"/>
  <c r="T8197" i="3"/>
  <c r="T2271" i="3"/>
  <c r="T381" i="3"/>
  <c r="T6960" i="3"/>
  <c r="T7687" i="3"/>
  <c r="T6356" i="3"/>
  <c r="T1225" i="3"/>
  <c r="T2917" i="3"/>
  <c r="T4563" i="3"/>
  <c r="T2070" i="3"/>
  <c r="T8097" i="3"/>
  <c r="T8320" i="3"/>
  <c r="T6898" i="3"/>
  <c r="T1939" i="3"/>
  <c r="T2435" i="3"/>
  <c r="T7055" i="3"/>
  <c r="T4896" i="3"/>
  <c r="T4049" i="3"/>
  <c r="T5567" i="3"/>
  <c r="T6847" i="3"/>
  <c r="T6155" i="3"/>
  <c r="T1088" i="3"/>
  <c r="T1252" i="3"/>
  <c r="T2010" i="3"/>
  <c r="T692" i="3"/>
  <c r="T6689" i="3"/>
  <c r="T1861" i="3"/>
  <c r="T5436" i="3"/>
  <c r="T910" i="3"/>
  <c r="T5597" i="3"/>
  <c r="T7796" i="3"/>
  <c r="T7786" i="3"/>
  <c r="T7362" i="3"/>
  <c r="T2596" i="3"/>
  <c r="T8194" i="3"/>
  <c r="T7803" i="3"/>
  <c r="T385" i="3"/>
  <c r="T6626" i="3"/>
  <c r="T6358" i="3"/>
  <c r="T6346" i="3"/>
  <c r="T6899" i="3"/>
  <c r="T3190" i="3"/>
  <c r="T5521" i="3"/>
  <c r="T4082" i="3"/>
  <c r="T6313" i="3"/>
  <c r="T7422" i="3"/>
  <c r="T6919" i="3"/>
  <c r="T186" i="3"/>
  <c r="T1949" i="3"/>
  <c r="T5812" i="3"/>
  <c r="T6582" i="3"/>
  <c r="T6911" i="3"/>
  <c r="T1658" i="3"/>
  <c r="T338" i="3"/>
  <c r="T7535" i="3"/>
  <c r="T3877" i="3"/>
  <c r="T4550" i="3"/>
  <c r="T556" i="3"/>
  <c r="T3982" i="3"/>
  <c r="T2345" i="3"/>
  <c r="T8055" i="3"/>
  <c r="T8058" i="3"/>
  <c r="T4504" i="3"/>
  <c r="T1966" i="3"/>
  <c r="T7260" i="3"/>
  <c r="T7000" i="3"/>
  <c r="T6318" i="3"/>
  <c r="T5182" i="3"/>
  <c r="T1539" i="3"/>
  <c r="T5383" i="3"/>
  <c r="T5429" i="3"/>
  <c r="T8056" i="3"/>
  <c r="T8050" i="3"/>
  <c r="T7353" i="3"/>
  <c r="T3644" i="3"/>
  <c r="T5072" i="3"/>
  <c r="T1592" i="3"/>
  <c r="T1301" i="3"/>
  <c r="T237" i="3"/>
  <c r="T5399" i="3"/>
  <c r="T5453" i="3"/>
  <c r="T8213" i="3"/>
  <c r="T212" i="3"/>
  <c r="T5124" i="3"/>
  <c r="T6361" i="3"/>
  <c r="T6961" i="3"/>
  <c r="T6272" i="3"/>
  <c r="T3258" i="3"/>
  <c r="T7700" i="3"/>
  <c r="T7696" i="3"/>
  <c r="T6344" i="3"/>
  <c r="T940" i="3"/>
  <c r="T2566" i="3"/>
  <c r="T6656" i="3"/>
  <c r="T197" i="3"/>
  <c r="T2379" i="3"/>
  <c r="T4777" i="3"/>
  <c r="T8051" i="3"/>
  <c r="T5289" i="3"/>
  <c r="T1382" i="3"/>
  <c r="T399" i="3"/>
  <c r="T1126" i="3"/>
  <c r="T1360" i="3"/>
  <c r="T353" i="3"/>
  <c r="T2707" i="3"/>
  <c r="T758" i="3"/>
  <c r="T6030" i="3"/>
  <c r="T6262" i="3"/>
  <c r="T896" i="3"/>
  <c r="T1680" i="3"/>
  <c r="T7222" i="3"/>
  <c r="T5455" i="3"/>
  <c r="T5209" i="3"/>
  <c r="T839" i="3"/>
  <c r="T5206" i="3"/>
  <c r="T6200" i="3"/>
  <c r="T525" i="3"/>
  <c r="T8202" i="3"/>
  <c r="T5009" i="3"/>
  <c r="T336" i="3"/>
  <c r="T371" i="3"/>
  <c r="T1469" i="3"/>
  <c r="T223" i="3"/>
  <c r="T6357" i="3"/>
  <c r="T1943" i="3"/>
  <c r="T1222" i="3"/>
  <c r="T1723" i="3"/>
  <c r="T4852" i="3"/>
  <c r="T6993" i="3"/>
  <c r="T2078" i="3"/>
  <c r="T3786" i="3"/>
  <c r="T6629" i="3"/>
  <c r="T6559" i="3"/>
  <c r="T5806" i="3"/>
  <c r="T4202" i="3"/>
  <c r="T1366" i="3"/>
  <c r="T7054" i="3"/>
  <c r="T1740" i="3"/>
  <c r="T1276" i="3"/>
  <c r="T265" i="3"/>
  <c r="T1749" i="3"/>
  <c r="T289" i="3"/>
  <c r="T1415" i="3"/>
  <c r="T4357" i="3"/>
  <c r="T4569" i="3"/>
  <c r="T1475" i="3"/>
  <c r="T1322" i="3"/>
  <c r="T7322" i="3"/>
  <c r="T4298" i="3"/>
  <c r="T7375" i="3"/>
  <c r="T4234" i="3"/>
  <c r="T1247" i="3"/>
  <c r="T3881" i="3"/>
  <c r="T3887" i="3"/>
  <c r="T1166" i="3"/>
  <c r="T4579" i="3"/>
  <c r="T231" i="3"/>
  <c r="T559" i="3"/>
  <c r="T7217" i="3"/>
  <c r="T5457" i="3"/>
  <c r="T5535" i="3"/>
  <c r="T8278" i="3"/>
  <c r="T5975" i="3"/>
  <c r="T7196" i="3"/>
  <c r="T7367" i="3"/>
  <c r="T8113" i="3"/>
  <c r="T8198" i="3"/>
  <c r="T7287" i="3"/>
  <c r="T5263" i="3"/>
  <c r="T1220" i="3"/>
  <c r="T6612" i="3"/>
  <c r="T7675" i="3"/>
  <c r="T7667" i="3"/>
  <c r="T1931" i="3"/>
  <c r="T1637" i="3"/>
  <c r="T6365" i="3"/>
  <c r="T4795" i="3"/>
  <c r="T2675" i="3"/>
  <c r="T3344" i="3"/>
  <c r="T618" i="3"/>
  <c r="T5751" i="3"/>
  <c r="T1632" i="3"/>
  <c r="T4603" i="3"/>
  <c r="T6231" i="3"/>
  <c r="T8629" i="3"/>
  <c r="T2404" i="3"/>
  <c r="T2454" i="3"/>
  <c r="T7062" i="3"/>
  <c r="T507" i="3"/>
  <c r="T7048" i="3"/>
  <c r="T5248" i="3"/>
  <c r="T5040" i="3"/>
  <c r="T6605" i="3"/>
  <c r="T2447" i="3"/>
  <c r="T1289" i="3"/>
  <c r="T8237" i="3"/>
  <c r="T4212" i="3"/>
  <c r="T6555" i="3"/>
  <c r="T2436" i="3"/>
  <c r="T1608" i="3"/>
  <c r="T7409" i="3"/>
  <c r="T1435" i="3"/>
  <c r="T8069" i="3"/>
  <c r="T2002" i="3"/>
  <c r="T2013" i="3"/>
  <c r="T2018" i="3"/>
  <c r="T2009" i="3"/>
  <c r="T2003" i="3"/>
  <c r="T2006" i="3"/>
  <c r="T2004" i="3"/>
  <c r="T2007" i="3"/>
  <c r="T2015" i="3"/>
  <c r="T2025" i="3"/>
  <c r="T2012" i="3"/>
  <c r="T2021" i="3"/>
  <c r="T2019" i="3"/>
  <c r="T2016" i="3"/>
  <c r="T2024" i="3"/>
  <c r="T2118" i="3"/>
  <c r="T7501" i="3"/>
  <c r="T7504" i="3"/>
  <c r="T7518" i="3"/>
  <c r="T7506" i="3"/>
  <c r="T7499" i="3"/>
  <c r="T7511" i="3"/>
  <c r="T8696" i="3"/>
  <c r="T1588" i="3"/>
  <c r="T6400" i="3"/>
  <c r="T6411" i="3"/>
  <c r="T2005" i="3"/>
  <c r="T3592" i="3"/>
  <c r="T3594" i="3"/>
  <c r="T3595" i="3"/>
  <c r="T1350" i="3"/>
  <c r="T2031" i="3"/>
  <c r="T2049" i="3"/>
  <c r="T2046" i="3"/>
  <c r="T2041" i="3"/>
  <c r="T2027" i="3"/>
  <c r="T2033" i="3"/>
  <c r="T2028" i="3"/>
  <c r="T2045" i="3"/>
  <c r="T2042" i="3"/>
  <c r="T2038" i="3"/>
  <c r="T2032" i="3"/>
  <c r="T2030" i="3"/>
  <c r="T2037" i="3"/>
  <c r="T2044" i="3"/>
  <c r="T2043" i="3"/>
  <c r="T2026" i="3"/>
  <c r="T2029" i="3"/>
  <c r="T4565" i="3"/>
  <c r="T226" i="3"/>
  <c r="T3182" i="3"/>
  <c r="T2414" i="3"/>
  <c r="T4264" i="3"/>
  <c r="T2716" i="3"/>
  <c r="T4638" i="3"/>
  <c r="T2958" i="3"/>
  <c r="T3270" i="3"/>
  <c r="T58" i="3"/>
  <c r="T95" i="3"/>
  <c r="T6203" i="3"/>
  <c r="T83" i="3"/>
  <c r="T3246" i="3"/>
  <c r="T1464" i="3"/>
  <c r="T6669" i="3"/>
  <c r="T1105" i="3"/>
  <c r="T2792" i="3"/>
  <c r="T3891" i="3"/>
  <c r="T2904" i="3"/>
  <c r="T6126" i="3"/>
  <c r="T6111" i="3"/>
  <c r="T5241" i="3"/>
  <c r="T6668" i="3"/>
  <c r="T1391" i="3"/>
  <c r="T3996" i="3"/>
  <c r="T6061" i="3"/>
  <c r="T6067" i="3"/>
  <c r="T6070" i="3"/>
  <c r="T6081" i="3"/>
  <c r="T6068" i="3"/>
  <c r="T6066" i="3"/>
  <c r="T6073" i="3"/>
  <c r="T6072" i="3"/>
  <c r="T6074" i="3"/>
  <c r="T6077" i="3"/>
  <c r="T6060" i="3"/>
  <c r="T6063" i="3"/>
  <c r="T6058" i="3"/>
  <c r="T6065" i="3"/>
  <c r="T6059" i="3"/>
  <c r="T6064" i="3"/>
  <c r="T7508" i="3"/>
  <c r="T5925" i="3"/>
  <c r="T2832" i="3"/>
  <c r="T2836" i="3"/>
  <c r="T6069" i="3"/>
  <c r="T1507" i="3"/>
  <c r="T6694" i="3"/>
  <c r="T755" i="3"/>
  <c r="T8438" i="3"/>
  <c r="T2830" i="3"/>
  <c r="T2913" i="3"/>
  <c r="T844" i="3"/>
  <c r="T6444" i="3"/>
  <c r="T6460" i="3"/>
  <c r="T6462" i="3"/>
  <c r="T6464" i="3"/>
  <c r="T6450" i="3"/>
  <c r="T6458" i="3"/>
  <c r="T6465" i="3"/>
  <c r="T6442" i="3"/>
  <c r="T6452" i="3"/>
  <c r="T6448" i="3"/>
  <c r="T6449" i="3"/>
  <c r="T6456" i="3"/>
  <c r="T6453" i="3"/>
  <c r="T6461" i="3"/>
  <c r="T6443" i="3"/>
  <c r="T357" i="3"/>
  <c r="T7237" i="3"/>
  <c r="T7238" i="3"/>
  <c r="T7246" i="3"/>
  <c r="T7241" i="3"/>
  <c r="T2020" i="3"/>
  <c r="T2167" i="3"/>
  <c r="T1328" i="3"/>
  <c r="T1397" i="3"/>
  <c r="T7825" i="3"/>
  <c r="T1389" i="3"/>
  <c r="T4097" i="3"/>
  <c r="T4548" i="3"/>
  <c r="T7512" i="3"/>
  <c r="T5363" i="3"/>
  <c r="T848" i="3"/>
  <c r="T3903" i="3"/>
  <c r="T1371" i="3"/>
  <c r="T7232" i="3"/>
  <c r="T2945" i="3"/>
  <c r="T1734" i="3"/>
  <c r="T3158" i="3"/>
  <c r="T3994" i="3"/>
  <c r="T548" i="3"/>
  <c r="T7257" i="3"/>
  <c r="T3586" i="3"/>
  <c r="T6409" i="3"/>
  <c r="T6880" i="3"/>
  <c r="T924" i="3"/>
  <c r="T3397" i="3"/>
  <c r="T5437" i="3"/>
  <c r="T1329" i="3"/>
  <c r="T296" i="3"/>
  <c r="T8151" i="3"/>
  <c r="T8164" i="3"/>
  <c r="T4651" i="3"/>
  <c r="T8112" i="3"/>
  <c r="T8558" i="3"/>
  <c r="T8555" i="3"/>
  <c r="T5924" i="3"/>
  <c r="T7521" i="3"/>
  <c r="T538" i="3"/>
  <c r="T2793" i="3"/>
  <c r="T6012" i="3"/>
  <c r="T262" i="3"/>
  <c r="T6215" i="3"/>
  <c r="T7319" i="3"/>
  <c r="T2330" i="3"/>
  <c r="T2951" i="3"/>
  <c r="T4130" i="3"/>
  <c r="T8793" i="3"/>
  <c r="T8780" i="3"/>
  <c r="T2657" i="3"/>
  <c r="T5004" i="3"/>
  <c r="T5211" i="3"/>
  <c r="T913" i="3"/>
  <c r="T2922" i="3"/>
  <c r="T6078" i="3"/>
  <c r="T5322" i="3"/>
  <c r="T5329" i="3"/>
  <c r="T1524" i="3"/>
  <c r="T1425" i="3"/>
  <c r="T6129" i="3"/>
  <c r="T5887" i="3"/>
  <c r="T8449" i="3"/>
  <c r="T1401" i="3"/>
  <c r="T75" i="3"/>
  <c r="T6621" i="3"/>
  <c r="T7823" i="3"/>
  <c r="T7828" i="3"/>
  <c r="T5933" i="3"/>
  <c r="T486" i="3"/>
  <c r="T5516" i="3"/>
  <c r="T1255" i="3"/>
  <c r="T5867" i="3"/>
  <c r="T7520" i="3"/>
  <c r="T4454" i="3"/>
  <c r="T62" i="3"/>
  <c r="T4646" i="3"/>
  <c r="T1290" i="3"/>
  <c r="T2819" i="3"/>
  <c r="T1568" i="3"/>
  <c r="T7867" i="3"/>
  <c r="T7869" i="3"/>
  <c r="T1393" i="3"/>
  <c r="T622" i="3"/>
  <c r="T4121" i="3"/>
  <c r="T4116" i="3"/>
  <c r="T698" i="3"/>
  <c r="T8013" i="3"/>
  <c r="T8009" i="3"/>
  <c r="T1839" i="3"/>
  <c r="T3669" i="3"/>
  <c r="T631" i="3"/>
  <c r="T3201" i="3"/>
  <c r="T6979" i="3"/>
  <c r="T3995" i="3"/>
  <c r="T6057" i="3"/>
  <c r="T2287" i="3"/>
  <c r="T3718" i="3"/>
  <c r="T2277" i="3"/>
  <c r="T5002" i="3"/>
  <c r="T251" i="3"/>
  <c r="T1847" i="3"/>
  <c r="T3331" i="3"/>
  <c r="T3677" i="3"/>
  <c r="T8139" i="3"/>
  <c r="T558" i="3"/>
  <c r="T598" i="3"/>
  <c r="T263" i="3"/>
  <c r="T1218" i="3"/>
  <c r="T8518" i="3"/>
  <c r="T6770" i="3"/>
  <c r="T6584" i="3"/>
  <c r="T7728" i="3"/>
  <c r="T6268" i="3"/>
  <c r="T629" i="3"/>
  <c r="T856" i="3"/>
  <c r="T7231" i="3"/>
  <c r="T5902" i="3"/>
  <c r="T3471" i="3"/>
  <c r="T2281" i="3"/>
  <c r="T8519" i="3"/>
  <c r="T2597" i="3"/>
  <c r="T8328" i="3"/>
  <c r="T6683" i="3"/>
  <c r="T4460" i="3"/>
  <c r="T5523" i="3"/>
  <c r="T1862" i="3"/>
  <c r="T7709" i="3"/>
  <c r="T3674" i="3"/>
  <c r="T5932" i="3"/>
  <c r="T4468" i="3"/>
  <c r="T5766" i="3"/>
  <c r="T1180" i="3"/>
  <c r="T3338" i="3"/>
  <c r="T6076" i="3"/>
  <c r="T7870" i="3"/>
  <c r="T4261" i="3"/>
  <c r="T2656" i="3"/>
  <c r="T2660" i="3"/>
  <c r="T6685" i="3"/>
  <c r="T1621" i="3"/>
  <c r="T8705" i="3"/>
  <c r="T4006" i="3"/>
  <c r="T1848" i="3"/>
  <c r="T5841" i="3"/>
  <c r="T7734" i="3"/>
  <c r="T8319" i="3"/>
  <c r="T7983" i="3"/>
  <c r="T2052" i="3"/>
  <c r="T66" i="3"/>
  <c r="T1176" i="3"/>
  <c r="T5582" i="3"/>
  <c r="T616" i="3"/>
  <c r="T614" i="3"/>
  <c r="T617" i="3"/>
  <c r="T2282" i="3"/>
  <c r="T1683" i="3"/>
  <c r="T2841" i="3"/>
  <c r="T502" i="3"/>
  <c r="T1251" i="3"/>
  <c r="T195" i="3"/>
  <c r="T2114" i="3"/>
  <c r="T5698" i="3"/>
  <c r="T5706" i="3"/>
  <c r="T5717" i="3"/>
  <c r="T5708" i="3"/>
  <c r="T5712" i="3"/>
  <c r="T5705" i="3"/>
  <c r="T5714" i="3"/>
  <c r="T5699" i="3"/>
  <c r="T5716" i="3"/>
  <c r="T5715" i="3"/>
  <c r="T5707" i="3"/>
  <c r="T5720" i="3"/>
  <c r="T5711" i="3"/>
  <c r="T5704" i="3"/>
  <c r="T5701" i="3"/>
  <c r="T187" i="3"/>
  <c r="T6019" i="3"/>
  <c r="T4617" i="3"/>
  <c r="T8322" i="3"/>
  <c r="T5347" i="3"/>
  <c r="T5043" i="3"/>
  <c r="T3967" i="3"/>
  <c r="T7706" i="3"/>
  <c r="T8706" i="3"/>
  <c r="T8791" i="3"/>
  <c r="T5192" i="3"/>
  <c r="T2145" i="3"/>
  <c r="T3860" i="3"/>
  <c r="T4000" i="3"/>
  <c r="T6029" i="3"/>
  <c r="T699" i="3"/>
  <c r="T1438" i="3"/>
  <c r="T5262" i="3"/>
  <c r="T2170" i="3"/>
  <c r="T2175" i="3"/>
  <c r="T5352" i="3"/>
  <c r="T5354" i="3"/>
  <c r="T1136" i="3"/>
  <c r="T1131" i="3"/>
  <c r="T2542" i="3"/>
  <c r="T2536" i="3"/>
  <c r="T2552" i="3"/>
  <c r="T1533" i="3"/>
  <c r="T7107" i="3"/>
  <c r="T7954" i="3"/>
  <c r="T1326" i="3"/>
  <c r="T1325" i="3"/>
  <c r="T4918" i="3"/>
  <c r="T4923" i="3"/>
  <c r="T8577" i="3"/>
  <c r="T5871" i="3"/>
  <c r="T4355" i="3"/>
  <c r="T4364" i="3"/>
  <c r="T6535" i="3"/>
  <c r="T6524" i="3"/>
  <c r="T5476" i="3"/>
  <c r="T5468" i="3"/>
  <c r="T7909" i="3"/>
  <c r="T2208" i="3"/>
  <c r="T1319" i="3"/>
  <c r="T8127" i="3"/>
  <c r="T8140" i="3"/>
  <c r="T5474" i="3"/>
  <c r="T6753" i="3"/>
  <c r="T5320" i="3"/>
  <c r="T8219" i="3"/>
  <c r="T8227" i="3"/>
  <c r="T4071" i="3"/>
  <c r="T2561" i="3"/>
  <c r="T4802" i="3"/>
  <c r="T4787" i="3"/>
  <c r="T2834" i="3"/>
  <c r="T3383" i="3"/>
  <c r="T3371" i="3"/>
  <c r="T5147" i="3"/>
  <c r="T6270" i="3"/>
  <c r="T5671" i="3"/>
  <c r="T4444" i="3"/>
  <c r="T6550" i="3"/>
  <c r="T2955" i="3"/>
  <c r="T7252" i="3"/>
  <c r="T4214" i="3"/>
  <c r="T6339" i="3"/>
  <c r="T4266" i="3"/>
  <c r="T2465" i="3"/>
  <c r="T2476" i="3"/>
  <c r="T6594" i="3"/>
  <c r="T6408" i="3"/>
  <c r="T6404" i="3"/>
  <c r="T6923" i="3"/>
  <c r="T7158" i="3"/>
  <c r="T4381" i="3"/>
  <c r="T5003" i="3"/>
  <c r="T7720" i="3"/>
  <c r="T7732" i="3"/>
  <c r="T7381" i="3"/>
  <c r="T7399" i="3"/>
  <c r="T4599" i="3"/>
  <c r="T4605" i="3"/>
  <c r="T1149" i="3"/>
  <c r="T1434" i="3"/>
  <c r="T1846" i="3"/>
  <c r="T8129" i="3"/>
  <c r="T8765" i="3"/>
  <c r="T8755" i="3"/>
  <c r="T3721" i="3"/>
  <c r="T8636" i="3"/>
  <c r="T3162" i="3"/>
  <c r="T413" i="3"/>
  <c r="T2311" i="3"/>
  <c r="T6323" i="3"/>
  <c r="T6703" i="3"/>
  <c r="T4435" i="3"/>
  <c r="T6471" i="3"/>
  <c r="T5737" i="3"/>
  <c r="T6237" i="3"/>
  <c r="T6227" i="3"/>
  <c r="T8221" i="3"/>
  <c r="T1873" i="3"/>
  <c r="T1879" i="3"/>
  <c r="T3937" i="3"/>
  <c r="T4846" i="3"/>
  <c r="T4844" i="3"/>
  <c r="T4577" i="3"/>
  <c r="T4572" i="3"/>
  <c r="T6039" i="3"/>
  <c r="T6051" i="3"/>
  <c r="T2134" i="3"/>
  <c r="T2142" i="3"/>
  <c r="T5386" i="3"/>
  <c r="T5401" i="3"/>
  <c r="T5078" i="3"/>
  <c r="T1150" i="3"/>
  <c r="T2075" i="3"/>
  <c r="T2085" i="3"/>
  <c r="T4629" i="3"/>
  <c r="T4624" i="3"/>
  <c r="T3831" i="3"/>
  <c r="T3849" i="3"/>
  <c r="T3848" i="3"/>
  <c r="T4296" i="3"/>
  <c r="T5882" i="3"/>
  <c r="T7651" i="3"/>
  <c r="T7659" i="3"/>
  <c r="T7142" i="3"/>
  <c r="T4598" i="3"/>
  <c r="T1919" i="3"/>
  <c r="T1922" i="3"/>
  <c r="T6381" i="3"/>
  <c r="T5944" i="3"/>
  <c r="T5939" i="3"/>
  <c r="T6831" i="3"/>
  <c r="T6840" i="3"/>
  <c r="T3556" i="3"/>
  <c r="T3547" i="3"/>
  <c r="T3549" i="3"/>
  <c r="T6023" i="3"/>
  <c r="T2452" i="3"/>
  <c r="T7372" i="3"/>
  <c r="T3809" i="3"/>
  <c r="T3802" i="3"/>
  <c r="T3820" i="3"/>
  <c r="T3757" i="3"/>
  <c r="T3767" i="3"/>
  <c r="T454" i="3"/>
  <c r="T6568" i="3"/>
  <c r="T478" i="3"/>
  <c r="T2946" i="3"/>
  <c r="T6369" i="3"/>
  <c r="T304" i="3"/>
  <c r="T1394" i="3"/>
  <c r="T163" i="3"/>
  <c r="T177" i="3"/>
  <c r="T7911" i="3"/>
  <c r="T7915" i="3"/>
  <c r="T3971" i="3"/>
  <c r="T3973" i="3"/>
  <c r="T285" i="3"/>
  <c r="T6114" i="3"/>
  <c r="T6122" i="3"/>
  <c r="T7968" i="3"/>
  <c r="T5575" i="3"/>
  <c r="T5565" i="3"/>
  <c r="T3248" i="3"/>
  <c r="T3237" i="3"/>
  <c r="T3234" i="3"/>
  <c r="T1036" i="3"/>
  <c r="T3844" i="3"/>
  <c r="T6278" i="3"/>
  <c r="T6294" i="3"/>
  <c r="T2935" i="3"/>
  <c r="T4036" i="3"/>
  <c r="T2153" i="3"/>
  <c r="T2162" i="3"/>
  <c r="T8526" i="3"/>
  <c r="T1831" i="3"/>
  <c r="T2588" i="3"/>
  <c r="T714" i="3"/>
  <c r="T721" i="3"/>
  <c r="T722" i="3"/>
  <c r="T2558" i="3"/>
  <c r="T1569" i="3"/>
  <c r="T5478" i="3"/>
  <c r="T4887" i="3"/>
  <c r="T4884" i="3"/>
  <c r="T6662" i="3"/>
  <c r="T6659" i="3"/>
  <c r="T3492" i="3"/>
  <c r="T3502" i="3"/>
  <c r="T3500" i="3"/>
  <c r="T308" i="3"/>
  <c r="T303" i="3"/>
  <c r="T2136" i="3"/>
  <c r="T5032" i="3"/>
  <c r="T5029" i="3"/>
  <c r="T595" i="3"/>
  <c r="T600" i="3"/>
  <c r="T7956" i="3"/>
  <c r="T4066" i="3"/>
  <c r="T5079" i="3"/>
  <c r="T5085" i="3"/>
  <c r="T5662" i="3"/>
  <c r="T5663" i="3"/>
  <c r="T5651" i="3"/>
  <c r="T7209" i="3"/>
  <c r="T60" i="3"/>
  <c r="T8356" i="3"/>
  <c r="T8338" i="3"/>
  <c r="T8345" i="3"/>
  <c r="T3681" i="3"/>
  <c r="T611" i="3"/>
  <c r="T6618" i="3"/>
  <c r="T4259" i="3"/>
  <c r="T4277" i="3"/>
  <c r="T8022" i="3"/>
  <c r="T8003" i="3"/>
  <c r="T5318" i="3"/>
  <c r="T5334" i="3"/>
  <c r="T5325" i="3"/>
  <c r="T7815" i="3"/>
  <c r="T3019" i="3"/>
  <c r="T3011" i="3"/>
  <c r="T7649" i="3"/>
  <c r="T1447" i="3"/>
  <c r="T3046" i="3"/>
  <c r="T3045" i="3"/>
  <c r="T1629" i="3"/>
  <c r="T3988" i="3"/>
  <c r="T5609" i="3"/>
  <c r="T5613" i="3"/>
  <c r="T5625" i="3"/>
  <c r="T1386" i="3"/>
  <c r="T6431" i="3"/>
  <c r="T6428" i="3"/>
  <c r="T1882" i="3"/>
  <c r="T1886" i="3"/>
  <c r="T270" i="3"/>
  <c r="T4075" i="3"/>
  <c r="T4072" i="3"/>
  <c r="T4528" i="3"/>
  <c r="T4529" i="3"/>
  <c r="T1010" i="3"/>
  <c r="T8277" i="3"/>
  <c r="T4440" i="3"/>
  <c r="T1374" i="3"/>
  <c r="T8223" i="3"/>
  <c r="T7569" i="3"/>
  <c r="T4114" i="3"/>
  <c r="T4530" i="3"/>
  <c r="T4199" i="3"/>
  <c r="T4196" i="3"/>
  <c r="T4189" i="3"/>
  <c r="T2383" i="3"/>
  <c r="T2384" i="3"/>
  <c r="T6239" i="3"/>
  <c r="T6657" i="3"/>
  <c r="T6639" i="3"/>
  <c r="T563" i="3"/>
  <c r="T7851" i="3"/>
  <c r="T7307" i="3"/>
  <c r="T6301" i="3"/>
  <c r="T4250" i="3"/>
  <c r="T4237" i="3"/>
  <c r="T5767" i="3"/>
  <c r="T5769" i="3"/>
  <c r="T696" i="3"/>
  <c r="T701" i="3"/>
  <c r="T8623" i="3"/>
  <c r="T8614" i="3"/>
  <c r="T8620" i="3"/>
  <c r="T7529" i="3"/>
  <c r="T7527" i="3"/>
  <c r="T7523" i="3"/>
  <c r="T5163" i="3"/>
  <c r="T2808" i="3"/>
  <c r="T2798" i="3"/>
  <c r="T987" i="3"/>
  <c r="T971" i="3"/>
  <c r="T1609" i="3"/>
  <c r="T1596" i="3"/>
  <c r="T6483" i="3"/>
  <c r="T6472" i="3"/>
  <c r="T6476" i="3"/>
  <c r="T5562" i="3"/>
  <c r="T4058" i="3"/>
  <c r="T4047" i="3"/>
  <c r="T4064" i="3"/>
  <c r="T7166" i="3"/>
  <c r="T3395" i="3"/>
  <c r="T3400" i="3"/>
  <c r="T2105" i="3"/>
  <c r="T3607" i="3"/>
  <c r="T5824" i="3"/>
  <c r="T5835" i="3"/>
  <c r="T1093" i="3"/>
  <c r="T8155" i="3"/>
  <c r="T8159" i="3"/>
  <c r="T8156" i="3"/>
  <c r="T6533" i="3"/>
  <c r="T1482" i="3"/>
  <c r="T1483" i="3"/>
  <c r="T6451" i="3"/>
  <c r="T485" i="3"/>
  <c r="T467" i="3"/>
  <c r="T6003" i="3"/>
  <c r="T6005" i="3"/>
  <c r="T6509" i="3"/>
  <c r="T6491" i="3"/>
  <c r="T1661" i="3"/>
  <c r="T1644" i="3"/>
  <c r="T1068" i="3"/>
  <c r="T1066" i="3"/>
  <c r="T1076" i="3"/>
  <c r="T5212" i="3"/>
  <c r="T6599" i="3"/>
  <c r="T6606" i="3"/>
  <c r="T3028" i="3"/>
  <c r="T6950" i="3"/>
  <c r="T6949" i="3"/>
  <c r="T458" i="3"/>
  <c r="T461" i="3"/>
  <c r="T6644" i="3"/>
  <c r="T3686" i="3"/>
  <c r="T3696" i="3"/>
  <c r="T7163" i="3"/>
  <c r="T7180" i="3"/>
  <c r="T5136" i="3"/>
  <c r="T5127" i="3"/>
  <c r="T5122" i="3"/>
  <c r="T5645" i="3"/>
  <c r="T5644" i="3"/>
  <c r="T6326" i="3"/>
  <c r="T2301" i="3"/>
  <c r="T2290" i="3"/>
  <c r="T3213" i="3"/>
  <c r="T3222" i="3"/>
  <c r="T3214" i="3"/>
  <c r="T3958" i="3"/>
  <c r="T3968" i="3"/>
  <c r="T8228" i="3"/>
  <c r="T891" i="3"/>
  <c r="T878" i="3"/>
  <c r="T5905" i="3"/>
  <c r="T5906" i="3"/>
  <c r="T1503" i="3"/>
  <c r="T1499" i="3"/>
  <c r="T2100" i="3"/>
  <c r="T4035" i="3"/>
  <c r="T6780" i="3"/>
  <c r="T6792" i="3"/>
  <c r="T1631" i="3"/>
  <c r="T2682" i="3"/>
  <c r="T2693" i="3"/>
  <c r="T6336" i="3"/>
  <c r="T3488" i="3"/>
  <c r="T3472" i="3"/>
  <c r="T3477" i="3"/>
  <c r="T3053" i="3"/>
  <c r="T5740" i="3"/>
  <c r="T416" i="3"/>
  <c r="T394" i="3"/>
  <c r="T2316" i="3"/>
  <c r="T2324" i="3"/>
  <c r="T3899" i="3"/>
  <c r="T3921" i="3"/>
  <c r="T5817" i="3"/>
  <c r="T2866" i="3"/>
  <c r="T2878" i="3"/>
  <c r="T2888" i="3"/>
  <c r="T2886" i="3"/>
  <c r="T2883" i="3"/>
  <c r="T2884" i="3"/>
  <c r="T2889" i="3"/>
  <c r="T2873" i="3"/>
  <c r="T2881" i="3"/>
  <c r="T2880" i="3"/>
  <c r="T2870" i="3"/>
  <c r="T2871" i="3"/>
  <c r="T2879" i="3"/>
  <c r="T2875" i="3"/>
  <c r="T2872" i="3"/>
  <c r="T2874" i="3"/>
  <c r="T1574" i="3"/>
  <c r="T1582" i="3"/>
  <c r="T1571" i="3"/>
  <c r="T1584" i="3"/>
  <c r="T1579" i="3"/>
  <c r="T1590" i="3"/>
  <c r="T1581" i="3"/>
  <c r="T1580" i="3"/>
  <c r="T2962" i="3"/>
  <c r="T2978" i="3"/>
  <c r="T2980" i="3"/>
  <c r="T2971" i="3"/>
  <c r="T2963" i="3"/>
  <c r="T2982" i="3"/>
  <c r="T2984" i="3"/>
  <c r="T2967" i="3"/>
  <c r="T2974" i="3"/>
  <c r="T2976" i="3"/>
  <c r="T2975" i="3"/>
  <c r="T2981" i="3"/>
  <c r="T2979" i="3"/>
  <c r="T2970" i="3"/>
  <c r="T2966" i="3"/>
  <c r="T2964" i="3"/>
  <c r="T5219" i="3"/>
  <c r="T5233" i="3"/>
  <c r="T5224" i="3"/>
  <c r="T5239" i="3"/>
  <c r="T5236" i="3"/>
  <c r="T5226" i="3"/>
  <c r="T5228" i="3"/>
  <c r="T5234" i="3"/>
  <c r="T5220" i="3"/>
  <c r="T5225" i="3"/>
  <c r="T5218" i="3"/>
  <c r="T5232" i="3"/>
  <c r="T5229" i="3"/>
  <c r="T5222" i="3"/>
  <c r="T5237" i="3"/>
  <c r="T5227" i="3"/>
  <c r="T5223" i="3"/>
  <c r="T5221" i="3"/>
  <c r="T4304" i="3"/>
  <c r="T1047" i="3"/>
  <c r="T1065" i="3"/>
  <c r="T1059" i="3"/>
  <c r="T1054" i="3"/>
  <c r="T7152" i="3"/>
  <c r="T287" i="3"/>
  <c r="T8238" i="3"/>
  <c r="T4588" i="3"/>
  <c r="T7951" i="3"/>
  <c r="T235" i="3"/>
  <c r="T3180" i="3"/>
  <c r="T6878" i="3"/>
  <c r="T4377" i="3"/>
  <c r="T5073" i="3"/>
  <c r="T7947" i="3"/>
  <c r="T1732" i="3"/>
  <c r="T7516" i="3"/>
  <c r="T1838" i="3"/>
  <c r="T2942" i="3"/>
  <c r="T928" i="3"/>
  <c r="T5930" i="3"/>
  <c r="T3855" i="3"/>
  <c r="T767" i="3"/>
  <c r="T65" i="3"/>
  <c r="T101" i="3"/>
  <c r="T3985" i="3"/>
  <c r="T104" i="3"/>
  <c r="T1586" i="3"/>
  <c r="T2771" i="3"/>
  <c r="T232" i="3"/>
  <c r="T2897" i="3"/>
  <c r="T368" i="3"/>
  <c r="T3301" i="3"/>
  <c r="T2666" i="3"/>
  <c r="T1537" i="3"/>
  <c r="T1235" i="3"/>
  <c r="T7816" i="3"/>
  <c r="T838" i="3"/>
  <c r="T2839" i="3"/>
  <c r="T2696" i="3"/>
  <c r="T3822" i="3"/>
  <c r="T7656" i="3"/>
  <c r="T8269" i="3"/>
  <c r="T8289" i="3"/>
  <c r="T7931" i="3"/>
  <c r="T3080" i="3"/>
  <c r="T756" i="3"/>
  <c r="T5894" i="3"/>
  <c r="T8445" i="3"/>
  <c r="T4571" i="3"/>
  <c r="T7962" i="3"/>
  <c r="T8781" i="3"/>
  <c r="T8787" i="3"/>
  <c r="T8774" i="3"/>
  <c r="T8777" i="3"/>
  <c r="T8788" i="3"/>
  <c r="T4623" i="3"/>
  <c r="T5177" i="3"/>
  <c r="T742" i="3"/>
  <c r="T1396" i="3"/>
  <c r="T1408" i="3"/>
  <c r="T4109" i="3"/>
  <c r="T4556" i="3"/>
  <c r="T5377" i="3"/>
  <c r="T5367" i="3"/>
  <c r="T3824" i="3"/>
  <c r="T3181" i="3"/>
  <c r="T1920" i="3"/>
  <c r="T8692" i="3"/>
  <c r="T1674" i="3"/>
  <c r="T549" i="3"/>
  <c r="T5839" i="3"/>
  <c r="T3603" i="3"/>
  <c r="T3315" i="3"/>
  <c r="T5901" i="3"/>
  <c r="T2919" i="3"/>
  <c r="T1395" i="3"/>
  <c r="T4543" i="3"/>
  <c r="T3415" i="3"/>
  <c r="T759" i="3"/>
  <c r="T5531" i="3"/>
  <c r="T5552" i="3"/>
  <c r="T5539" i="3"/>
  <c r="T5541" i="3"/>
  <c r="T5553" i="3"/>
  <c r="T5533" i="3"/>
  <c r="T5543" i="3"/>
  <c r="T5537" i="3"/>
  <c r="T5538" i="3"/>
  <c r="T5530" i="3"/>
  <c r="T5548" i="3"/>
  <c r="T5534" i="3"/>
  <c r="T5551" i="3"/>
  <c r="T5540" i="3"/>
  <c r="T5536" i="3"/>
  <c r="T5547" i="3"/>
  <c r="T5545" i="3"/>
  <c r="T5532" i="3"/>
  <c r="T4566" i="3"/>
  <c r="T8575" i="3"/>
  <c r="T5721" i="3"/>
  <c r="T1416" i="3"/>
  <c r="T5447" i="3"/>
  <c r="T957" i="3"/>
  <c r="T1553" i="3"/>
  <c r="T4455" i="3"/>
  <c r="T2985" i="3"/>
  <c r="T6022" i="3"/>
  <c r="T7207" i="3"/>
  <c r="T6209" i="3"/>
  <c r="T5215" i="3"/>
  <c r="T6691" i="3"/>
  <c r="T3880" i="3"/>
  <c r="T2719" i="3"/>
  <c r="T1623" i="3"/>
  <c r="T8770" i="3"/>
  <c r="T8776" i="3"/>
  <c r="T907" i="3"/>
  <c r="T5011" i="3"/>
  <c r="T4004" i="3"/>
  <c r="T901" i="3"/>
  <c r="T836" i="3"/>
  <c r="T5071" i="3"/>
  <c r="T1575" i="3"/>
  <c r="T8295" i="3"/>
  <c r="T8299" i="3"/>
  <c r="T8313" i="3"/>
  <c r="T8304" i="3"/>
  <c r="T8302" i="3"/>
  <c r="T8298" i="3"/>
  <c r="T8292" i="3"/>
  <c r="T8297" i="3"/>
  <c r="T8307" i="3"/>
  <c r="T8293" i="3"/>
  <c r="T8294" i="3"/>
  <c r="T8312" i="3"/>
  <c r="T8311" i="3"/>
  <c r="T8290" i="3"/>
  <c r="T8303" i="3"/>
  <c r="T8291" i="3"/>
  <c r="T8308" i="3"/>
  <c r="T2562" i="3"/>
  <c r="T4267" i="3"/>
  <c r="T5542" i="3"/>
  <c r="T3668" i="3"/>
  <c r="T730" i="3"/>
  <c r="T2887" i="3"/>
  <c r="T2039" i="3"/>
  <c r="T8207" i="3"/>
  <c r="T1924" i="3"/>
  <c r="T5442" i="3"/>
  <c r="T1552" i="3"/>
  <c r="T7944" i="3"/>
  <c r="T5063" i="3"/>
  <c r="T8329" i="3"/>
  <c r="T7500" i="3"/>
  <c r="T4467" i="3"/>
  <c r="T1940" i="3"/>
  <c r="T7943" i="3"/>
  <c r="T99" i="3"/>
  <c r="T2014" i="3"/>
  <c r="T81" i="3"/>
  <c r="T1563" i="3"/>
  <c r="T1080" i="3"/>
  <c r="T8120" i="3"/>
  <c r="T5261" i="3"/>
  <c r="T1460" i="3"/>
  <c r="T1020" i="3"/>
  <c r="T1021" i="3"/>
  <c r="T1026" i="3"/>
  <c r="T1028" i="3"/>
  <c r="T1022" i="3"/>
  <c r="T1035" i="3"/>
  <c r="T1040" i="3"/>
  <c r="T1034" i="3"/>
  <c r="T1039" i="3"/>
  <c r="T1037" i="3"/>
  <c r="T1019" i="3"/>
  <c r="T1018" i="3"/>
  <c r="T1023" i="3"/>
  <c r="T1032" i="3"/>
  <c r="T1031" i="3"/>
  <c r="T1027" i="3"/>
  <c r="T6637" i="3"/>
  <c r="T1490" i="3"/>
  <c r="T1287" i="3"/>
  <c r="T5965" i="3"/>
  <c r="T5983" i="3"/>
  <c r="T5972" i="3"/>
  <c r="T5985" i="3"/>
  <c r="T5976" i="3"/>
  <c r="T5981" i="3"/>
  <c r="T5962" i="3"/>
  <c r="T5970" i="3"/>
  <c r="T5969" i="3"/>
  <c r="T5963" i="3"/>
  <c r="T5982" i="3"/>
  <c r="T5964" i="3"/>
  <c r="T5967" i="3"/>
  <c r="T5971" i="3"/>
  <c r="T5980" i="3"/>
  <c r="T5979" i="3"/>
  <c r="T5977" i="3"/>
  <c r="T5978" i="3"/>
  <c r="T5984" i="3"/>
  <c r="T5968" i="3"/>
  <c r="T1536" i="3"/>
  <c r="T5378" i="3"/>
  <c r="T545" i="3"/>
  <c r="T3726" i="3"/>
  <c r="T2120" i="3"/>
  <c r="T6220" i="3"/>
  <c r="T2320" i="3"/>
  <c r="T1303" i="3"/>
  <c r="T3863" i="3"/>
  <c r="T7318" i="3"/>
  <c r="T3658" i="3"/>
  <c r="T5168" i="3"/>
  <c r="T261" i="3"/>
  <c r="T2954" i="3"/>
  <c r="T8520" i="3"/>
  <c r="T8509" i="3"/>
  <c r="T1851" i="3"/>
  <c r="T6266" i="3"/>
  <c r="T6989" i="3"/>
  <c r="T862" i="3"/>
  <c r="T5885" i="3"/>
  <c r="T7855" i="3"/>
  <c r="T1491" i="3"/>
  <c r="T8714" i="3"/>
  <c r="T1286" i="3"/>
  <c r="T7698" i="3"/>
  <c r="T6736" i="3"/>
  <c r="T2598" i="3"/>
  <c r="T5023" i="3"/>
  <c r="T7937" i="3"/>
  <c r="T6214" i="3"/>
  <c r="T829" i="3"/>
  <c r="T8514" i="3"/>
  <c r="T5529" i="3"/>
  <c r="T3171" i="3"/>
  <c r="T71" i="3"/>
  <c r="T4453" i="3"/>
  <c r="T5937" i="3"/>
  <c r="T1512" i="3"/>
  <c r="T2807" i="3"/>
  <c r="T1017" i="3"/>
  <c r="T4466" i="3"/>
  <c r="T8296" i="3"/>
  <c r="T6454" i="3"/>
  <c r="T8360" i="3"/>
  <c r="T7145" i="3"/>
  <c r="T2826" i="3"/>
  <c r="T831" i="3"/>
  <c r="T7881" i="3"/>
  <c r="T7308" i="3"/>
  <c r="T2667" i="3"/>
  <c r="T1103" i="3"/>
  <c r="T4657" i="3"/>
  <c r="T7056" i="3"/>
  <c r="T3878" i="3"/>
  <c r="T635" i="3"/>
  <c r="T647" i="3"/>
  <c r="T640" i="3"/>
  <c r="T653" i="3"/>
  <c r="T644" i="3"/>
  <c r="T648" i="3"/>
  <c r="T655" i="3"/>
  <c r="T652" i="3"/>
  <c r="T651" i="3"/>
  <c r="T645" i="3"/>
  <c r="T649" i="3"/>
  <c r="T656" i="3"/>
  <c r="T642" i="3"/>
  <c r="T636" i="3"/>
  <c r="T634" i="3"/>
  <c r="T1437" i="3"/>
  <c r="T5450" i="3"/>
  <c r="T4549" i="3"/>
  <c r="T4564" i="3"/>
  <c r="T4568" i="3"/>
  <c r="T4561" i="3"/>
  <c r="T4546" i="3"/>
  <c r="T765" i="3"/>
  <c r="T1183" i="3"/>
  <c r="T5384" i="3"/>
  <c r="T8566" i="3"/>
  <c r="T6354" i="3"/>
  <c r="T827" i="3"/>
  <c r="T6028" i="3"/>
  <c r="T6672" i="3"/>
  <c r="T184" i="3"/>
  <c r="T2710" i="3"/>
  <c r="T5443" i="3"/>
  <c r="T8677" i="3"/>
  <c r="T1432" i="3"/>
  <c r="T1653" i="3"/>
  <c r="T1050" i="3"/>
  <c r="T2601" i="3"/>
  <c r="T6222" i="3"/>
  <c r="T3598" i="3"/>
  <c r="T8507" i="3"/>
  <c r="T8456" i="3"/>
  <c r="T8321" i="3"/>
  <c r="T7699" i="3"/>
  <c r="T8201" i="3"/>
  <c r="T6506" i="3"/>
  <c r="T7115" i="3"/>
  <c r="T7129" i="3"/>
  <c r="T7135" i="3"/>
  <c r="T7130" i="3"/>
  <c r="T7132" i="3"/>
  <c r="T7125" i="3"/>
  <c r="T7116" i="3"/>
  <c r="T7124" i="3"/>
  <c r="T7126" i="3"/>
  <c r="T7119" i="3"/>
  <c r="T7133" i="3"/>
  <c r="T7131" i="3"/>
  <c r="T7137" i="3"/>
  <c r="T7114" i="3"/>
  <c r="T7121" i="3"/>
  <c r="T7122" i="3"/>
  <c r="T3861" i="3"/>
  <c r="T1237" i="3"/>
  <c r="T2638" i="3"/>
  <c r="T2648" i="3"/>
  <c r="T1404" i="3"/>
  <c r="T5371" i="3"/>
  <c r="T1056" i="3"/>
  <c r="T2188" i="3"/>
  <c r="T7199" i="3"/>
  <c r="T5351" i="3"/>
  <c r="T1119" i="3"/>
  <c r="T1114" i="3"/>
  <c r="T4271" i="3"/>
  <c r="T2534" i="3"/>
  <c r="T2547" i="3"/>
  <c r="T2538" i="3"/>
  <c r="T5214" i="3"/>
  <c r="T5903" i="3"/>
  <c r="T7966" i="3"/>
  <c r="T1320" i="3"/>
  <c r="T1311" i="3"/>
  <c r="T4925" i="3"/>
  <c r="T4912" i="3"/>
  <c r="T1238" i="3"/>
  <c r="T8556" i="3"/>
  <c r="T5866" i="3"/>
  <c r="T4375" i="3"/>
  <c r="T4368" i="3"/>
  <c r="T6527" i="3"/>
  <c r="T6519" i="3"/>
  <c r="T5481" i="3"/>
  <c r="T5465" i="3"/>
  <c r="T5878" i="3"/>
  <c r="T350" i="3"/>
  <c r="T4283" i="3"/>
  <c r="T8125" i="3"/>
  <c r="T8124" i="3"/>
  <c r="T4662" i="3"/>
  <c r="T3895" i="3"/>
  <c r="T6015" i="3"/>
  <c r="T8234" i="3"/>
  <c r="T8236" i="3"/>
  <c r="T6521" i="3"/>
  <c r="T6921" i="3"/>
  <c r="T4791" i="3"/>
  <c r="T1446" i="3"/>
  <c r="T2590" i="3"/>
  <c r="T3387" i="3"/>
  <c r="T3372" i="3"/>
  <c r="T8209" i="3"/>
  <c r="T4437" i="3"/>
  <c r="T6540" i="3"/>
  <c r="T679" i="3"/>
  <c r="T4221" i="3"/>
  <c r="T7871" i="3"/>
  <c r="T923" i="3"/>
  <c r="T2474" i="3"/>
  <c r="T2480" i="3"/>
  <c r="T2817" i="3"/>
  <c r="T6417" i="3"/>
  <c r="T6399" i="3"/>
  <c r="T6941" i="3"/>
  <c r="T4091" i="3"/>
  <c r="T4095" i="3"/>
  <c r="T4106" i="3"/>
  <c r="T4107" i="3"/>
  <c r="T4092" i="3"/>
  <c r="T4098" i="3"/>
  <c r="T4094" i="3"/>
  <c r="T4096" i="3"/>
  <c r="T4099" i="3"/>
  <c r="T4386" i="3"/>
  <c r="T4401" i="3"/>
  <c r="T5013" i="3"/>
  <c r="T7714" i="3"/>
  <c r="T7715" i="3"/>
  <c r="T7388" i="3"/>
  <c r="T7391" i="3"/>
  <c r="T4614" i="3"/>
  <c r="T4594" i="3"/>
  <c r="T6585" i="3"/>
  <c r="T1535" i="3"/>
  <c r="T8763" i="3"/>
  <c r="T8754" i="3"/>
  <c r="T6681" i="3"/>
  <c r="T3708" i="3"/>
  <c r="T3605" i="3"/>
  <c r="T575" i="3"/>
  <c r="T3168" i="3"/>
  <c r="T7128" i="3"/>
  <c r="T2637" i="3"/>
  <c r="T6330" i="3"/>
  <c r="T3235" i="3"/>
  <c r="T3683" i="3"/>
  <c r="T266" i="3"/>
  <c r="T6235" i="3"/>
  <c r="T6243" i="3"/>
  <c r="T6228" i="3"/>
  <c r="T1858" i="3"/>
  <c r="T1859" i="3"/>
  <c r="T1651" i="3"/>
  <c r="T7845" i="3"/>
  <c r="T4840" i="3"/>
  <c r="T4842" i="3"/>
  <c r="T4581" i="3"/>
  <c r="T4593" i="3"/>
  <c r="T6053" i="3"/>
  <c r="T6034" i="3"/>
  <c r="T2122" i="3"/>
  <c r="T2129" i="3"/>
  <c r="T5388" i="3"/>
  <c r="T5405" i="3"/>
  <c r="T1144" i="3"/>
  <c r="T6263" i="3"/>
  <c r="T2091" i="3"/>
  <c r="T2093" i="3"/>
  <c r="T4626" i="3"/>
  <c r="T4637" i="3"/>
  <c r="T3835" i="3"/>
  <c r="T3842" i="3"/>
  <c r="T3838" i="3"/>
  <c r="T4600" i="3"/>
  <c r="T6816" i="3"/>
  <c r="T7652" i="3"/>
  <c r="T7655" i="3"/>
  <c r="T7161" i="3"/>
  <c r="T7148" i="3"/>
  <c r="T1928" i="3"/>
  <c r="T1927" i="3"/>
  <c r="T5958" i="3"/>
  <c r="T5961" i="3"/>
  <c r="T1894" i="3"/>
  <c r="T6841" i="3"/>
  <c r="T6828" i="3"/>
  <c r="T2101" i="3"/>
  <c r="T3545" i="3"/>
  <c r="T3538" i="3"/>
  <c r="T3557" i="3"/>
  <c r="T5153" i="3"/>
  <c r="T566" i="3"/>
  <c r="T3819" i="3"/>
  <c r="T3805" i="3"/>
  <c r="T3821" i="3"/>
  <c r="T3265" i="3"/>
  <c r="T3761" i="3"/>
  <c r="T3773" i="3"/>
  <c r="T6574" i="3"/>
  <c r="T6567" i="3"/>
  <c r="T5019" i="3"/>
  <c r="T190" i="3"/>
  <c r="T4856" i="3"/>
  <c r="T169" i="3"/>
  <c r="T165" i="3"/>
  <c r="T7925" i="3"/>
  <c r="T7922" i="3"/>
  <c r="T3974" i="3"/>
  <c r="T3989" i="3"/>
  <c r="T4584" i="3"/>
  <c r="T6119" i="3"/>
  <c r="T6127" i="3"/>
  <c r="T5558" i="3"/>
  <c r="T5554" i="3"/>
  <c r="T3236" i="3"/>
  <c r="T3230" i="3"/>
  <c r="T7150" i="3"/>
  <c r="T6281" i="3"/>
  <c r="T6274" i="3"/>
  <c r="T2936" i="3"/>
  <c r="T2926" i="3"/>
  <c r="T2939" i="3"/>
  <c r="T8694" i="3"/>
  <c r="T2154" i="3"/>
  <c r="T2165" i="3"/>
  <c r="T4280" i="3"/>
  <c r="T914" i="3"/>
  <c r="T762" i="3"/>
  <c r="T768" i="3"/>
  <c r="T761" i="3"/>
  <c r="T728" i="3"/>
  <c r="T718" i="3"/>
  <c r="T707" i="3"/>
  <c r="T2569" i="3"/>
  <c r="T6600" i="3"/>
  <c r="T2949" i="3"/>
  <c r="T6455" i="3"/>
  <c r="T4886" i="3"/>
  <c r="T4903" i="3"/>
  <c r="T6658" i="3"/>
  <c r="T6676" i="3"/>
  <c r="T3501" i="3"/>
  <c r="T3510" i="3"/>
  <c r="T3504" i="3"/>
  <c r="T305" i="3"/>
  <c r="T310" i="3"/>
  <c r="T3818" i="3"/>
  <c r="T5038" i="3"/>
  <c r="T5045" i="3"/>
  <c r="T592" i="3"/>
  <c r="T594" i="3"/>
  <c r="T3328" i="3"/>
  <c r="T7254" i="3"/>
  <c r="T5805" i="3"/>
  <c r="T5097" i="3"/>
  <c r="T5077" i="3"/>
  <c r="T5658" i="3"/>
  <c r="T5670" i="3"/>
  <c r="T1864" i="3"/>
  <c r="T6345" i="3"/>
  <c r="T8528" i="3"/>
  <c r="T8348" i="3"/>
  <c r="T8343" i="3"/>
  <c r="T8342" i="3"/>
  <c r="T4134" i="3"/>
  <c r="T620" i="3"/>
  <c r="T4260" i="3"/>
  <c r="T4279" i="3"/>
  <c r="T475" i="3"/>
  <c r="T8011" i="3"/>
  <c r="T8006" i="3"/>
  <c r="T5337" i="3"/>
  <c r="T5314" i="3"/>
  <c r="T5315" i="3"/>
  <c r="T415" i="3"/>
  <c r="T3022" i="3"/>
  <c r="T3015" i="3"/>
  <c r="T470" i="3"/>
  <c r="T1163" i="3"/>
  <c r="T3911" i="3"/>
  <c r="T1427" i="3"/>
  <c r="T859" i="3"/>
  <c r="T3044" i="3"/>
  <c r="T3049" i="3"/>
  <c r="T8516" i="3"/>
  <c r="T670" i="3"/>
  <c r="T1128" i="3"/>
  <c r="T5608" i="3"/>
  <c r="T5618" i="3"/>
  <c r="T5602" i="3"/>
  <c r="T3170" i="3"/>
  <c r="T6438" i="3"/>
  <c r="T6419" i="3"/>
  <c r="T7109" i="3"/>
  <c r="T1888" i="3"/>
  <c r="T1905" i="3"/>
  <c r="T252" i="3"/>
  <c r="T4086" i="3"/>
  <c r="T4081" i="3"/>
  <c r="T4523" i="3"/>
  <c r="T4531" i="3"/>
  <c r="T8284" i="3"/>
  <c r="T8272" i="3"/>
  <c r="T365" i="3"/>
  <c r="T1226" i="3"/>
  <c r="T3936" i="3"/>
  <c r="T1052" i="3"/>
  <c r="T4136" i="3"/>
  <c r="T4131" i="3"/>
  <c r="T286" i="3"/>
  <c r="T4208" i="3"/>
  <c r="T4204" i="3"/>
  <c r="T4190" i="3"/>
  <c r="T2378" i="3"/>
  <c r="T2366" i="3"/>
  <c r="T7425" i="3"/>
  <c r="T6646" i="3"/>
  <c r="T6634" i="3"/>
  <c r="T572" i="3"/>
  <c r="T568" i="3"/>
  <c r="T7854" i="3"/>
  <c r="T7837" i="3"/>
  <c r="T7316" i="3"/>
  <c r="T7310" i="3"/>
  <c r="T4244" i="3"/>
  <c r="T4252" i="3"/>
  <c r="T5762" i="3"/>
  <c r="T5747" i="3"/>
  <c r="T1284" i="3"/>
  <c r="T683" i="3"/>
  <c r="T688" i="3"/>
  <c r="T8616" i="3"/>
  <c r="T8618" i="3"/>
  <c r="T8602" i="3"/>
  <c r="T8704" i="3"/>
  <c r="T7536" i="3"/>
  <c r="T7545" i="3"/>
  <c r="T5156" i="3"/>
  <c r="T5164" i="3"/>
  <c r="T2811" i="3"/>
  <c r="T2810" i="3"/>
  <c r="T6505" i="3"/>
  <c r="T979" i="3"/>
  <c r="T986" i="3"/>
  <c r="T6592" i="3"/>
  <c r="T1613" i="3"/>
  <c r="T6484" i="3"/>
  <c r="T6489" i="3"/>
  <c r="T6468" i="3"/>
  <c r="T7840" i="3"/>
  <c r="T4056" i="3"/>
  <c r="T4055" i="3"/>
  <c r="T4042" i="3"/>
  <c r="T7189" i="3"/>
  <c r="T3414" i="3"/>
  <c r="T3417" i="3"/>
  <c r="T7879" i="3"/>
  <c r="T4226" i="3"/>
  <c r="T1895" i="3"/>
  <c r="T5834" i="3"/>
  <c r="T5818" i="3"/>
  <c r="T1104" i="3"/>
  <c r="T1108" i="3"/>
  <c r="T8162" i="3"/>
  <c r="T8152" i="3"/>
  <c r="T8149" i="3"/>
  <c r="T5403" i="3"/>
  <c r="T8200" i="3"/>
  <c r="T1479" i="3"/>
  <c r="T1492" i="3"/>
  <c r="T833" i="3"/>
  <c r="T477" i="3"/>
  <c r="T484" i="3"/>
  <c r="T637" i="3"/>
  <c r="T2011" i="3"/>
  <c r="T6789" i="3"/>
  <c r="T5999" i="3"/>
  <c r="T6006" i="3"/>
  <c r="T6284" i="3"/>
  <c r="T6512" i="3"/>
  <c r="T6508" i="3"/>
  <c r="T1648" i="3"/>
  <c r="T1665" i="3"/>
  <c r="T1089" i="3"/>
  <c r="T5204" i="3"/>
  <c r="T5197" i="3"/>
  <c r="T6595" i="3"/>
  <c r="T6604" i="3"/>
  <c r="T6966" i="3"/>
  <c r="T6954" i="3"/>
  <c r="T450" i="3"/>
  <c r="T452" i="3"/>
  <c r="T8437" i="3"/>
  <c r="T5201" i="3"/>
  <c r="T3695" i="3"/>
  <c r="T3685" i="3"/>
  <c r="T7168" i="3"/>
  <c r="T7172" i="3"/>
  <c r="T5125" i="3"/>
  <c r="T5135" i="3"/>
  <c r="T6367" i="3"/>
  <c r="T5632" i="3"/>
  <c r="T5641" i="3"/>
  <c r="T2304" i="3"/>
  <c r="T2297" i="3"/>
  <c r="T2302" i="3"/>
  <c r="T3210" i="3"/>
  <c r="T3207" i="3"/>
  <c r="T3202" i="3"/>
  <c r="T835" i="3"/>
  <c r="T3952" i="3"/>
  <c r="T3963" i="3"/>
  <c r="T875" i="3"/>
  <c r="T883" i="3"/>
  <c r="T5909" i="3"/>
  <c r="T5892" i="3"/>
  <c r="T1520" i="3"/>
  <c r="T1513" i="3"/>
  <c r="T472" i="3"/>
  <c r="T6793" i="3"/>
  <c r="T6797" i="3"/>
  <c r="T6778" i="3"/>
  <c r="T1627" i="3"/>
  <c r="T1880" i="3"/>
  <c r="T2680" i="3"/>
  <c r="T1754" i="3"/>
  <c r="T3467" i="3"/>
  <c r="T3489" i="3"/>
  <c r="T3466" i="3"/>
  <c r="T5736" i="3"/>
  <c r="T411" i="3"/>
  <c r="T2317" i="3"/>
  <c r="T3908" i="3"/>
  <c r="T3901" i="3"/>
  <c r="T5913" i="3"/>
  <c r="T1764" i="3"/>
  <c r="T1777" i="3"/>
  <c r="T1772" i="3"/>
  <c r="T1762" i="3"/>
  <c r="T1765" i="3"/>
  <c r="T1773" i="3"/>
  <c r="T1782" i="3"/>
  <c r="T1779" i="3"/>
  <c r="T1771" i="3"/>
  <c r="T1769" i="3"/>
  <c r="T1775" i="3"/>
  <c r="T1783" i="3"/>
  <c r="T1776" i="3"/>
  <c r="T1767" i="3"/>
  <c r="T1774" i="3"/>
  <c r="T1781" i="3"/>
  <c r="T1763" i="3"/>
  <c r="T7071" i="3"/>
  <c r="T7066" i="3"/>
  <c r="T7077" i="3"/>
  <c r="T7073" i="3"/>
  <c r="T7089" i="3"/>
  <c r="T7067" i="3"/>
  <c r="T7069" i="3"/>
  <c r="T7080" i="3"/>
  <c r="T7068" i="3"/>
  <c r="T7070" i="3"/>
  <c r="T7083" i="3"/>
  <c r="T7079" i="3"/>
  <c r="T7081" i="3"/>
  <c r="T7074" i="3"/>
  <c r="T7087" i="3"/>
  <c r="T1330" i="3"/>
  <c r="T1352" i="3"/>
  <c r="T1347" i="3"/>
  <c r="T1346" i="3"/>
  <c r="T1342" i="3"/>
  <c r="T1344" i="3"/>
  <c r="T1337" i="3"/>
  <c r="T1343" i="3"/>
  <c r="T1331" i="3"/>
  <c r="T1341" i="3"/>
  <c r="T1335" i="3"/>
  <c r="T1348" i="3"/>
  <c r="T1353" i="3"/>
  <c r="T1345" i="3"/>
  <c r="T1336" i="3"/>
  <c r="T1334" i="3"/>
  <c r="T1338" i="3"/>
  <c r="T1340" i="3"/>
  <c r="T6741" i="3"/>
  <c r="T1079" i="3"/>
  <c r="T1084" i="3"/>
  <c r="T2284" i="3"/>
  <c r="T2008" i="3"/>
  <c r="T3185" i="3"/>
  <c r="T2121" i="3"/>
  <c r="T4553" i="3"/>
  <c r="T7424" i="3"/>
  <c r="T3871" i="3"/>
  <c r="T2948" i="3"/>
  <c r="T5064" i="3"/>
  <c r="T1735" i="3"/>
  <c r="T7921" i="3"/>
  <c r="T3978" i="3"/>
  <c r="T961" i="3"/>
  <c r="T96" i="3"/>
  <c r="T2972" i="3"/>
  <c r="T1285" i="3"/>
  <c r="T1570" i="3"/>
  <c r="T2773" i="3"/>
  <c r="T2891" i="3"/>
  <c r="T4015" i="3"/>
  <c r="T4332" i="3"/>
  <c r="T2279" i="3"/>
  <c r="T4659" i="3"/>
  <c r="T5020" i="3"/>
  <c r="T5549" i="3"/>
  <c r="T3688" i="3"/>
  <c r="T7942" i="3"/>
  <c r="T5060" i="3"/>
  <c r="T4014" i="3"/>
  <c r="T760" i="3"/>
  <c r="T8436" i="3"/>
  <c r="T4374" i="3"/>
  <c r="T926" i="3"/>
  <c r="T7212" i="3"/>
  <c r="T7211" i="3"/>
  <c r="T2876" i="3"/>
  <c r="T2564" i="3"/>
  <c r="T6800" i="3"/>
  <c r="T5578" i="3"/>
  <c r="T5594" i="3"/>
  <c r="T5588" i="3"/>
  <c r="T5581" i="3"/>
  <c r="T5585" i="3"/>
  <c r="T5591" i="3"/>
  <c r="T5596" i="3"/>
  <c r="T5584" i="3"/>
  <c r="T5599" i="3"/>
  <c r="T5589" i="3"/>
  <c r="T5590" i="3"/>
  <c r="T5579" i="3"/>
  <c r="T5583" i="3"/>
  <c r="T5592" i="3"/>
  <c r="T5600" i="3"/>
  <c r="T5595" i="3"/>
  <c r="T2273" i="3"/>
  <c r="T2268" i="3"/>
  <c r="T2267" i="3"/>
  <c r="T2289" i="3"/>
  <c r="T6809" i="3"/>
  <c r="T4108" i="3"/>
  <c r="T7791" i="3"/>
  <c r="T5203" i="3"/>
  <c r="T5449" i="3"/>
  <c r="T5015" i="3"/>
  <c r="T2825" i="3"/>
  <c r="T7085" i="3"/>
  <c r="T3259" i="3"/>
  <c r="T4093" i="3"/>
  <c r="T4547" i="3"/>
  <c r="T1077" i="3"/>
  <c r="T5364" i="3"/>
  <c r="T5382" i="3"/>
  <c r="T7210" i="3"/>
  <c r="T8695" i="3"/>
  <c r="T3304" i="3"/>
  <c r="T557" i="3"/>
  <c r="T5830" i="3"/>
  <c r="T3593" i="3"/>
  <c r="T3309" i="3"/>
  <c r="T5876" i="3"/>
  <c r="T1923" i="3"/>
  <c r="T2779" i="3"/>
  <c r="T776" i="3"/>
  <c r="T4001" i="3"/>
  <c r="T4648" i="3"/>
  <c r="T7767" i="3"/>
  <c r="T7766" i="3"/>
  <c r="T7762" i="3"/>
  <c r="T7776" i="3"/>
  <c r="T7774" i="3"/>
  <c r="T7771" i="3"/>
  <c r="T7770" i="3"/>
  <c r="T7781" i="3"/>
  <c r="T7764" i="3"/>
  <c r="T7783" i="3"/>
  <c r="T7769" i="3"/>
  <c r="T7780" i="3"/>
  <c r="T7785" i="3"/>
  <c r="T7782" i="3"/>
  <c r="T7775" i="3"/>
  <c r="T7772" i="3"/>
  <c r="T7779" i="3"/>
  <c r="T7763" i="3"/>
  <c r="T7778" i="3"/>
  <c r="T7765" i="3"/>
  <c r="T7773" i="3"/>
  <c r="T7784" i="3"/>
  <c r="T7777" i="3"/>
  <c r="T2684" i="3"/>
  <c r="T6768" i="3"/>
  <c r="T6774" i="3"/>
  <c r="T6761" i="3"/>
  <c r="T8569" i="3"/>
  <c r="T7503" i="3"/>
  <c r="T1253" i="3"/>
  <c r="T4218" i="3"/>
  <c r="T3597" i="3"/>
  <c r="T1543" i="3"/>
  <c r="T8239" i="3"/>
  <c r="T2315" i="3"/>
  <c r="T6010" i="3"/>
  <c r="T8790" i="3"/>
  <c r="T6210" i="3"/>
  <c r="T3256" i="3"/>
  <c r="T6696" i="3"/>
  <c r="T6631" i="3"/>
  <c r="T7305" i="3"/>
  <c r="T2715" i="3"/>
  <c r="T2687" i="3"/>
  <c r="T8771" i="3"/>
  <c r="T6224" i="3"/>
  <c r="T7191" i="3"/>
  <c r="T5007" i="3"/>
  <c r="T6352" i="3"/>
  <c r="T909" i="3"/>
  <c r="T828" i="3"/>
  <c r="T5069" i="3"/>
  <c r="T3267" i="3"/>
  <c r="T976" i="3"/>
  <c r="T4394" i="3"/>
  <c r="T2877" i="3"/>
  <c r="T271" i="3"/>
  <c r="T2898" i="3"/>
  <c r="T2899" i="3"/>
  <c r="T2893" i="3"/>
  <c r="T2909" i="3"/>
  <c r="T2908" i="3"/>
  <c r="T2890" i="3"/>
  <c r="T2894" i="3"/>
  <c r="T2900" i="3"/>
  <c r="T2892" i="3"/>
  <c r="T2907" i="3"/>
  <c r="T4804" i="3"/>
  <c r="T247" i="3"/>
  <c r="T1835" i="3"/>
  <c r="T7806" i="3"/>
  <c r="T5440" i="3"/>
  <c r="T4341" i="3"/>
  <c r="T4012" i="3"/>
  <c r="T518" i="3"/>
  <c r="T517" i="3"/>
  <c r="T516" i="3"/>
  <c r="T514" i="3"/>
  <c r="T536" i="3"/>
  <c r="T521" i="3"/>
  <c r="T529" i="3"/>
  <c r="T526" i="3"/>
  <c r="T519" i="3"/>
  <c r="T534" i="3"/>
  <c r="T515" i="3"/>
  <c r="T522" i="3"/>
  <c r="T532" i="3"/>
  <c r="T523" i="3"/>
  <c r="T2055" i="3"/>
  <c r="T2099" i="3"/>
  <c r="T2319" i="3"/>
  <c r="T7498" i="3"/>
  <c r="T1946" i="3"/>
  <c r="T4003" i="3"/>
  <c r="T6347" i="3"/>
  <c r="T248" i="3"/>
  <c r="T69" i="3"/>
  <c r="T739" i="3"/>
  <c r="T1547" i="3"/>
  <c r="T2929" i="3"/>
  <c r="T6981" i="3"/>
  <c r="T6299" i="3"/>
  <c r="T6305" i="3"/>
  <c r="T6306" i="3"/>
  <c r="T6298" i="3"/>
  <c r="T6300" i="3"/>
  <c r="T6308" i="3"/>
  <c r="T6309" i="3"/>
  <c r="T6307" i="3"/>
  <c r="T6314" i="3"/>
  <c r="T6312" i="3"/>
  <c r="T6303" i="3"/>
  <c r="T6302" i="3"/>
  <c r="T6320" i="3"/>
  <c r="T488" i="3"/>
  <c r="T7985" i="3"/>
  <c r="T373" i="3"/>
  <c r="T377" i="3"/>
  <c r="T387" i="3"/>
  <c r="T378" i="3"/>
  <c r="T379" i="3"/>
  <c r="T392" i="3"/>
  <c r="T390" i="3"/>
  <c r="T391" i="3"/>
  <c r="T389" i="3"/>
  <c r="T382" i="3"/>
  <c r="T383" i="3"/>
  <c r="T6297" i="3"/>
  <c r="T531" i="3"/>
  <c r="T3662" i="3"/>
  <c r="T3334" i="3"/>
  <c r="T8517" i="3"/>
  <c r="T6264" i="3"/>
  <c r="T3724" i="3"/>
  <c r="T2270" i="3"/>
  <c r="T260" i="3"/>
  <c r="T6353" i="3"/>
  <c r="T2831" i="3"/>
  <c r="T294" i="3"/>
  <c r="T6269" i="3"/>
  <c r="T6700" i="3"/>
  <c r="T2953" i="3"/>
  <c r="T269" i="3"/>
  <c r="T6001" i="3"/>
  <c r="T4392" i="3"/>
  <c r="T359" i="3"/>
  <c r="T6755" i="3"/>
  <c r="T4595" i="3"/>
  <c r="T2179" i="3"/>
  <c r="T1174" i="3"/>
  <c r="T6261" i="3"/>
  <c r="T6252" i="3"/>
  <c r="T1405" i="3"/>
  <c r="T866" i="3"/>
  <c r="T323" i="3"/>
  <c r="T327" i="3"/>
  <c r="T340" i="3"/>
  <c r="T324" i="3"/>
  <c r="T333" i="3"/>
  <c r="T334" i="3"/>
  <c r="T329" i="3"/>
  <c r="T339" i="3"/>
  <c r="T344" i="3"/>
  <c r="T332" i="3"/>
  <c r="T331" i="3"/>
  <c r="T328" i="3"/>
  <c r="T325" i="3"/>
  <c r="T322" i="3"/>
  <c r="T748" i="3"/>
  <c r="T552" i="3"/>
  <c r="T4334" i="3"/>
  <c r="T4335" i="3"/>
  <c r="T4348" i="3"/>
  <c r="T4344" i="3"/>
  <c r="T4351" i="3"/>
  <c r="T4331" i="3"/>
  <c r="T4347" i="3"/>
  <c r="T4343" i="3"/>
  <c r="T4352" i="3"/>
  <c r="T4337" i="3"/>
  <c r="T4340" i="3"/>
  <c r="T3997" i="3"/>
  <c r="T2941" i="3"/>
  <c r="T4642" i="3"/>
  <c r="T6687" i="3"/>
  <c r="T8214" i="3"/>
  <c r="T2600" i="3"/>
  <c r="T7513" i="3"/>
  <c r="T544" i="3"/>
  <c r="T1853" i="3"/>
  <c r="T5520" i="3"/>
  <c r="T2089" i="3"/>
  <c r="T7824" i="3"/>
  <c r="T5920" i="3"/>
  <c r="T7198" i="3"/>
  <c r="T7215" i="3"/>
  <c r="T2567" i="3"/>
  <c r="T4450" i="3"/>
  <c r="T6627" i="3"/>
  <c r="T3893" i="3"/>
  <c r="T4222" i="3"/>
  <c r="T2801" i="3"/>
  <c r="T5544" i="3"/>
  <c r="T7862" i="3"/>
  <c r="T366" i="3"/>
  <c r="T2662" i="3"/>
  <c r="T1224" i="3"/>
  <c r="T4644" i="3"/>
  <c r="T2869" i="3"/>
  <c r="T494" i="3"/>
  <c r="T7833" i="3"/>
  <c r="T5739" i="3"/>
  <c r="T8362" i="3"/>
  <c r="T8380" i="3"/>
  <c r="T8376" i="3"/>
  <c r="T8375" i="3"/>
  <c r="T8385" i="3"/>
  <c r="T8374" i="3"/>
  <c r="T8382" i="3"/>
  <c r="T8378" i="3"/>
  <c r="T8379" i="3"/>
  <c r="T8381" i="3"/>
  <c r="T8366" i="3"/>
  <c r="T8369" i="3"/>
  <c r="T8377" i="3"/>
  <c r="T8363" i="3"/>
  <c r="T8373" i="3"/>
  <c r="T8368" i="3"/>
  <c r="T5512" i="3"/>
  <c r="T4907" i="3"/>
  <c r="T8676" i="3"/>
  <c r="T662" i="3"/>
  <c r="T6873" i="3"/>
  <c r="T8567" i="3"/>
  <c r="T8144" i="3"/>
  <c r="T1304" i="3"/>
  <c r="T4236" i="3"/>
  <c r="T4567" i="3"/>
  <c r="T284" i="3"/>
  <c r="T1257" i="3"/>
  <c r="T7917" i="3"/>
  <c r="T1600" i="3"/>
  <c r="T7236" i="3"/>
  <c r="T5423" i="3"/>
  <c r="T8323" i="3"/>
  <c r="T7082" i="3"/>
  <c r="T7695" i="3"/>
  <c r="T947" i="3"/>
  <c r="T946" i="3"/>
  <c r="T948" i="3"/>
  <c r="T963" i="3"/>
  <c r="T953" i="3"/>
  <c r="T950" i="3"/>
  <c r="T951" i="3"/>
  <c r="T967" i="3"/>
  <c r="T968" i="3"/>
  <c r="T954" i="3"/>
  <c r="T956" i="3"/>
  <c r="T960" i="3"/>
  <c r="T965" i="3"/>
  <c r="T959" i="3"/>
  <c r="T969" i="3"/>
  <c r="T6938" i="3"/>
  <c r="T3066" i="3"/>
  <c r="T2186" i="3"/>
  <c r="T3850" i="3"/>
  <c r="T5012" i="3"/>
  <c r="T4766" i="3"/>
  <c r="T4773" i="3"/>
  <c r="T4765" i="3"/>
  <c r="T4767" i="3"/>
  <c r="T4779" i="3"/>
  <c r="T4785" i="3"/>
  <c r="T4775" i="3"/>
  <c r="T4764" i="3"/>
  <c r="T4769" i="3"/>
  <c r="T4783" i="3"/>
  <c r="T4763" i="3"/>
  <c r="T4768" i="3"/>
  <c r="T4780" i="3"/>
  <c r="T4762" i="3"/>
  <c r="T4784" i="3"/>
  <c r="T4781" i="3"/>
  <c r="T4776" i="3"/>
  <c r="T4772" i="3"/>
  <c r="T4770" i="3"/>
  <c r="T4771" i="3"/>
  <c r="T1291" i="3"/>
  <c r="T5145" i="3"/>
  <c r="T2189" i="3"/>
  <c r="T68" i="3"/>
  <c r="T5353" i="3"/>
  <c r="T5360" i="3"/>
  <c r="T1135" i="3"/>
  <c r="T1132" i="3"/>
  <c r="T2034" i="3"/>
  <c r="T2672" i="3"/>
  <c r="T2531" i="3"/>
  <c r="T2537" i="3"/>
  <c r="T4002" i="3"/>
  <c r="T1314" i="3"/>
  <c r="T7975" i="3"/>
  <c r="T7971" i="3"/>
  <c r="T1317" i="3"/>
  <c r="T1309" i="3"/>
  <c r="T4915" i="3"/>
  <c r="T4924" i="3"/>
  <c r="T5187" i="3"/>
  <c r="T863" i="3"/>
  <c r="T5868" i="3"/>
  <c r="T4359" i="3"/>
  <c r="T4365" i="3"/>
  <c r="T6526" i="3"/>
  <c r="T6522" i="3"/>
  <c r="T5459" i="3"/>
  <c r="T5458" i="3"/>
  <c r="T7084" i="3"/>
  <c r="T1294" i="3"/>
  <c r="T1184" i="3"/>
  <c r="T8134" i="3"/>
  <c r="T8123" i="3"/>
  <c r="T3892" i="3"/>
  <c r="T8220" i="3"/>
  <c r="T8229" i="3"/>
  <c r="T8444" i="3"/>
  <c r="T4228" i="3"/>
  <c r="T4807" i="3"/>
  <c r="T3172" i="3"/>
  <c r="T2599" i="3"/>
  <c r="T3390" i="3"/>
  <c r="T3384" i="3"/>
  <c r="T4436" i="3"/>
  <c r="T1098" i="3"/>
  <c r="T6547" i="3"/>
  <c r="T5058" i="3"/>
  <c r="T7996" i="3"/>
  <c r="T4210" i="3"/>
  <c r="T8216" i="3"/>
  <c r="T569" i="3"/>
  <c r="T2481" i="3"/>
  <c r="T2479" i="3"/>
  <c r="T1640" i="3"/>
  <c r="T6416" i="3"/>
  <c r="T6924" i="3"/>
  <c r="T4400" i="3"/>
  <c r="T4384" i="3"/>
  <c r="T7735" i="3"/>
  <c r="T7737" i="3"/>
  <c r="T7722" i="3"/>
  <c r="T7386" i="3"/>
  <c r="T7384" i="3"/>
  <c r="T4615" i="3"/>
  <c r="T7113" i="3"/>
  <c r="T962" i="3"/>
  <c r="T4904" i="3"/>
  <c r="T8758" i="3"/>
  <c r="T8746" i="3"/>
  <c r="T7297" i="3"/>
  <c r="T5996" i="3"/>
  <c r="T453" i="3"/>
  <c r="T3156" i="3"/>
  <c r="T3164" i="3"/>
  <c r="T5875" i="3"/>
  <c r="T6334" i="3"/>
  <c r="T3375" i="3"/>
  <c r="T158" i="3"/>
  <c r="T4606" i="3"/>
  <c r="T2084" i="3"/>
  <c r="T6229" i="3"/>
  <c r="T6238" i="3"/>
  <c r="T2921" i="3"/>
  <c r="T8316" i="3"/>
  <c r="T1875" i="3"/>
  <c r="T4854" i="3"/>
  <c r="T4845" i="3"/>
  <c r="T4591" i="3"/>
  <c r="T6055" i="3"/>
  <c r="T6040" i="3"/>
  <c r="T2141" i="3"/>
  <c r="T2144" i="3"/>
  <c r="T172" i="3"/>
  <c r="T5398" i="3"/>
  <c r="T5395" i="3"/>
  <c r="T1148" i="3"/>
  <c r="T1157" i="3"/>
  <c r="T7507" i="3"/>
  <c r="T6688" i="3"/>
  <c r="T2096" i="3"/>
  <c r="T2077" i="3"/>
  <c r="T4625" i="3"/>
  <c r="T4620" i="3"/>
  <c r="T3828" i="3"/>
  <c r="T3830" i="3"/>
  <c r="T3836" i="3"/>
  <c r="T6319" i="3"/>
  <c r="T8757" i="3"/>
  <c r="T7647" i="3"/>
  <c r="T7662" i="3"/>
  <c r="T7149" i="3"/>
  <c r="T7154" i="3"/>
  <c r="T958" i="3"/>
  <c r="T1907" i="3"/>
  <c r="T1909" i="3"/>
  <c r="T5940" i="3"/>
  <c r="T5959" i="3"/>
  <c r="T6544" i="3"/>
  <c r="T6849" i="3"/>
  <c r="T6844" i="3"/>
  <c r="T3555" i="3"/>
  <c r="T3553" i="3"/>
  <c r="T3542" i="3"/>
  <c r="T1546" i="3"/>
  <c r="T867" i="3"/>
  <c r="T3803" i="3"/>
  <c r="T3812" i="3"/>
  <c r="T3810" i="3"/>
  <c r="T3755" i="3"/>
  <c r="T3768" i="3"/>
  <c r="T3765" i="3"/>
  <c r="T6563" i="3"/>
  <c r="T6565" i="3"/>
  <c r="T2965" i="3"/>
  <c r="T311" i="3"/>
  <c r="T7929" i="3"/>
  <c r="T7995" i="3"/>
  <c r="T481" i="3"/>
  <c r="T167" i="3"/>
  <c r="T173" i="3"/>
  <c r="T7913" i="3"/>
  <c r="T7916" i="3"/>
  <c r="T3975" i="3"/>
  <c r="T3970" i="3"/>
  <c r="T6120" i="3"/>
  <c r="T6117" i="3"/>
  <c r="T6123" i="3"/>
  <c r="T2973" i="3"/>
  <c r="T5577" i="3"/>
  <c r="T5571" i="3"/>
  <c r="T3239" i="3"/>
  <c r="T3227" i="3"/>
  <c r="T6427" i="3"/>
  <c r="T766" i="3"/>
  <c r="T6277" i="3"/>
  <c r="T6292" i="3"/>
  <c r="T2934" i="3"/>
  <c r="T2931" i="3"/>
  <c r="T1003" i="3"/>
  <c r="T1081" i="3"/>
  <c r="T757" i="3"/>
  <c r="T2159" i="3"/>
  <c r="T2161" i="3"/>
  <c r="T3601" i="3"/>
  <c r="T1086" i="3"/>
  <c r="T2200" i="3"/>
  <c r="T713" i="3"/>
  <c r="T719" i="3"/>
  <c r="T5472" i="3"/>
  <c r="T2555" i="3"/>
  <c r="T8685" i="3"/>
  <c r="T4239" i="3"/>
  <c r="T4895" i="3"/>
  <c r="T4892" i="3"/>
  <c r="T6664" i="3"/>
  <c r="T6671" i="3"/>
  <c r="T3495" i="3"/>
  <c r="T3512" i="3"/>
  <c r="T3493" i="3"/>
  <c r="T299" i="3"/>
  <c r="T307" i="3"/>
  <c r="T5416" i="3"/>
  <c r="T5027" i="3"/>
  <c r="T5039" i="3"/>
  <c r="T588" i="3"/>
  <c r="T596" i="3"/>
  <c r="T6359" i="3"/>
  <c r="T737" i="3"/>
  <c r="T5087" i="3"/>
  <c r="T5081" i="3"/>
  <c r="T5656" i="3"/>
  <c r="T5667" i="3"/>
  <c r="T5400" i="3"/>
  <c r="T871" i="3"/>
  <c r="T8132" i="3"/>
  <c r="T8341" i="3"/>
  <c r="T8354" i="3"/>
  <c r="T8339" i="3"/>
  <c r="T632" i="3"/>
  <c r="T612" i="3"/>
  <c r="T4278" i="3"/>
  <c r="T4272" i="3"/>
  <c r="T8025" i="3"/>
  <c r="T8024" i="3"/>
  <c r="T8021" i="3"/>
  <c r="T5316" i="3"/>
  <c r="T5331" i="3"/>
  <c r="T6217" i="3"/>
  <c r="T3024" i="3"/>
  <c r="T3031" i="3"/>
  <c r="T4371" i="3"/>
  <c r="T1293" i="3"/>
  <c r="T1441" i="3"/>
  <c r="T1440" i="3"/>
  <c r="T3029" i="3"/>
  <c r="T3057" i="3"/>
  <c r="T3042" i="3"/>
  <c r="T2456" i="3"/>
  <c r="T4342" i="3"/>
  <c r="T5611" i="3"/>
  <c r="T5617" i="3"/>
  <c r="T6434" i="3"/>
  <c r="T6418" i="3"/>
  <c r="T7312" i="3"/>
  <c r="T1883" i="3"/>
  <c r="T1899" i="3"/>
  <c r="T4080" i="3"/>
  <c r="T4068" i="3"/>
  <c r="T4524" i="3"/>
  <c r="T4540" i="3"/>
  <c r="T8281" i="3"/>
  <c r="T8288" i="3"/>
  <c r="T8267" i="3"/>
  <c r="T2468" i="3"/>
  <c r="T6331" i="3"/>
  <c r="T3729" i="3"/>
  <c r="T6355" i="3"/>
  <c r="T5896" i="3"/>
  <c r="T4132" i="3"/>
  <c r="T4124" i="3"/>
  <c r="T6500" i="3"/>
  <c r="T4186" i="3"/>
  <c r="T4207" i="3"/>
  <c r="T4192" i="3"/>
  <c r="T2381" i="3"/>
  <c r="T4457" i="3"/>
  <c r="T6652" i="3"/>
  <c r="T6655" i="3"/>
  <c r="T580" i="3"/>
  <c r="T581" i="3"/>
  <c r="T7849" i="3"/>
  <c r="T7848" i="3"/>
  <c r="T7320" i="3"/>
  <c r="T7317" i="3"/>
  <c r="T4238" i="3"/>
  <c r="T4254" i="3"/>
  <c r="T5764" i="3"/>
  <c r="T5768" i="3"/>
  <c r="T5748" i="3"/>
  <c r="T3693" i="3"/>
  <c r="T686" i="3"/>
  <c r="T682" i="3"/>
  <c r="T8617" i="3"/>
  <c r="T8604" i="3"/>
  <c r="T8603" i="3"/>
  <c r="T4634" i="3"/>
  <c r="T7539" i="3"/>
  <c r="T7540" i="3"/>
  <c r="T5159" i="3"/>
  <c r="T5149" i="3"/>
  <c r="T2813" i="3"/>
  <c r="T2799" i="3"/>
  <c r="T992" i="3"/>
  <c r="T989" i="3"/>
  <c r="T980" i="3"/>
  <c r="T7006" i="3"/>
  <c r="T1611" i="3"/>
  <c r="T1602" i="3"/>
  <c r="T6473" i="3"/>
  <c r="T6469" i="3"/>
  <c r="T6311" i="3"/>
  <c r="T716" i="3"/>
  <c r="T4044" i="3"/>
  <c r="T4062" i="3"/>
  <c r="T1521" i="3"/>
  <c r="T3408" i="3"/>
  <c r="T3394" i="3"/>
  <c r="T1497" i="3"/>
  <c r="T6936" i="3"/>
  <c r="T7075" i="3"/>
  <c r="T5831" i="3"/>
  <c r="T5840" i="3"/>
  <c r="T1112" i="3"/>
  <c r="T8147" i="3"/>
  <c r="T8158" i="3"/>
  <c r="T5406" i="3"/>
  <c r="T5900" i="3"/>
  <c r="T7505" i="3"/>
  <c r="T1495" i="3"/>
  <c r="T1477" i="3"/>
  <c r="T468" i="3"/>
  <c r="T466" i="3"/>
  <c r="T5419" i="3"/>
  <c r="T5426" i="3"/>
  <c r="T5189" i="3"/>
  <c r="T5989" i="3"/>
  <c r="T6008" i="3"/>
  <c r="T650" i="3"/>
  <c r="T6502" i="3"/>
  <c r="T6498" i="3"/>
  <c r="T1662" i="3"/>
  <c r="T1645" i="3"/>
  <c r="T1070" i="3"/>
  <c r="T1082" i="3"/>
  <c r="T5198" i="3"/>
  <c r="T5205" i="3"/>
  <c r="T6587" i="3"/>
  <c r="T6596" i="3"/>
  <c r="T6963" i="3"/>
  <c r="T6956" i="3"/>
  <c r="T3889" i="3"/>
  <c r="T456" i="3"/>
  <c r="T449" i="3"/>
  <c r="T3700" i="3"/>
  <c r="T3684" i="3"/>
  <c r="T3682" i="3"/>
  <c r="T7174" i="3"/>
  <c r="T7167" i="3"/>
  <c r="T5137" i="3"/>
  <c r="T5144" i="3"/>
  <c r="T5630" i="3"/>
  <c r="T5649" i="3"/>
  <c r="T5627" i="3"/>
  <c r="T2307" i="3"/>
  <c r="T2300" i="3"/>
  <c r="T2312" i="3"/>
  <c r="T3216" i="3"/>
  <c r="T3206" i="3"/>
  <c r="T6838" i="3"/>
  <c r="T1778" i="3"/>
  <c r="T3951" i="3"/>
  <c r="T3966" i="3"/>
  <c r="T877" i="3"/>
  <c r="T894" i="3"/>
  <c r="T5908" i="3"/>
  <c r="T5890" i="3"/>
  <c r="T1517" i="3"/>
  <c r="T1500" i="3"/>
  <c r="T1442" i="3"/>
  <c r="T6799" i="3"/>
  <c r="T6787" i="3"/>
  <c r="T6781" i="3"/>
  <c r="T1638" i="3"/>
  <c r="T2695" i="3"/>
  <c r="T2686" i="3"/>
  <c r="T2679" i="3"/>
  <c r="T2047" i="3"/>
  <c r="T3480" i="3"/>
  <c r="T3475" i="3"/>
  <c r="T6013" i="3"/>
  <c r="T5726" i="3"/>
  <c r="T395" i="3"/>
  <c r="T2329" i="3"/>
  <c r="T895" i="3"/>
  <c r="T3915" i="3"/>
  <c r="T3919" i="3"/>
  <c r="T5743" i="3"/>
  <c r="T87" i="3"/>
  <c r="T84" i="3"/>
  <c r="T2760" i="3"/>
  <c r="T2756" i="3"/>
  <c r="T2755" i="3"/>
  <c r="T2761" i="3"/>
  <c r="T2752" i="3"/>
  <c r="T2751" i="3"/>
  <c r="T2750" i="3"/>
  <c r="T2753" i="3"/>
  <c r="T2759" i="3"/>
  <c r="T2768" i="3"/>
  <c r="T2754" i="3"/>
  <c r="T2749" i="3"/>
  <c r="T2766" i="3"/>
  <c r="T2746" i="3"/>
  <c r="T2764" i="3"/>
  <c r="T2765" i="3"/>
  <c r="T2763" i="3"/>
  <c r="T2748" i="3"/>
  <c r="T2747" i="3"/>
  <c r="T2757" i="3"/>
  <c r="T2758" i="3"/>
  <c r="T1383" i="3"/>
  <c r="T1170" i="3"/>
  <c r="T4575" i="3"/>
  <c r="T1863" i="3"/>
  <c r="T1385" i="3"/>
  <c r="T236" i="3"/>
  <c r="T3187" i="3"/>
  <c r="T2113" i="3"/>
  <c r="T7938" i="3"/>
  <c r="T7952" i="3"/>
  <c r="T7935" i="3"/>
  <c r="T2957" i="3"/>
  <c r="T1300" i="3"/>
  <c r="T2403" i="3"/>
  <c r="T93" i="3"/>
  <c r="T5155" i="3"/>
  <c r="T1288" i="3"/>
  <c r="T1573" i="3"/>
  <c r="T2895" i="3"/>
  <c r="T1051" i="3"/>
  <c r="T1102" i="3"/>
  <c r="T1248" i="3"/>
  <c r="T8455" i="3"/>
  <c r="T74" i="3"/>
  <c r="T2818" i="3"/>
  <c r="T1666" i="3"/>
  <c r="T1687" i="3"/>
  <c r="T1681" i="3"/>
  <c r="T1668" i="3"/>
  <c r="T1671" i="3"/>
  <c r="T1673" i="3"/>
  <c r="T1670" i="3"/>
  <c r="T1667" i="3"/>
  <c r="T1679" i="3"/>
  <c r="T1684" i="3"/>
  <c r="T1688" i="3"/>
  <c r="T1685" i="3"/>
  <c r="T1677" i="3"/>
  <c r="T77" i="3"/>
  <c r="T3993" i="3"/>
  <c r="T7932" i="3"/>
  <c r="T7187" i="3"/>
  <c r="T7202" i="3"/>
  <c r="T7194" i="3"/>
  <c r="T7186" i="3"/>
  <c r="T7203" i="3"/>
  <c r="T7205" i="3"/>
  <c r="T7188" i="3"/>
  <c r="T7204" i="3"/>
  <c r="T7195" i="3"/>
  <c r="T7208" i="3"/>
  <c r="T7206" i="3"/>
  <c r="T7197" i="3"/>
  <c r="T4650" i="3"/>
  <c r="T7550" i="3"/>
  <c r="T7568" i="3"/>
  <c r="T7551" i="3"/>
  <c r="T7561" i="3"/>
  <c r="T6895" i="3"/>
  <c r="T4038" i="3"/>
  <c r="T278" i="3"/>
  <c r="T4962" i="3"/>
  <c r="T4970" i="3"/>
  <c r="T4971" i="3"/>
  <c r="T4963" i="3"/>
  <c r="T4977" i="3"/>
  <c r="T4956" i="3"/>
  <c r="T4974" i="3"/>
  <c r="T4973" i="3"/>
  <c r="T4958" i="3"/>
  <c r="T4955" i="3"/>
  <c r="T4966" i="3"/>
  <c r="T4967" i="3"/>
  <c r="T4969" i="3"/>
  <c r="T4964" i="3"/>
  <c r="T4960" i="3"/>
  <c r="T4954" i="3"/>
  <c r="T4972" i="3"/>
  <c r="T4975" i="3"/>
  <c r="T4957" i="3"/>
  <c r="T4961" i="3"/>
  <c r="T4959" i="3"/>
  <c r="T4965" i="3"/>
  <c r="T5998" i="3"/>
  <c r="T5482" i="3"/>
  <c r="T5500" i="3"/>
  <c r="T5491" i="3"/>
  <c r="T5485" i="3"/>
  <c r="T5495" i="3"/>
  <c r="T5483" i="3"/>
  <c r="T5490" i="3"/>
  <c r="T5487" i="3"/>
  <c r="T5488" i="3"/>
  <c r="T5489" i="3"/>
  <c r="T5505" i="3"/>
  <c r="T5497" i="3"/>
  <c r="T5498" i="3"/>
  <c r="T5503" i="3"/>
  <c r="T5492" i="3"/>
  <c r="T5486" i="3"/>
  <c r="T5502" i="3"/>
  <c r="T5494" i="3"/>
  <c r="T5484" i="3"/>
  <c r="T5504" i="3"/>
  <c r="T5501" i="3"/>
  <c r="T5496" i="3"/>
  <c r="T4013" i="3"/>
  <c r="T3857" i="3"/>
  <c r="T5993" i="3"/>
  <c r="T4090" i="3"/>
  <c r="T3310" i="3"/>
  <c r="T3308" i="3"/>
  <c r="T5385" i="3"/>
  <c r="T5365" i="3"/>
  <c r="T2838" i="3"/>
  <c r="T7227" i="3"/>
  <c r="T157" i="3"/>
  <c r="T6194" i="3"/>
  <c r="T1236" i="3"/>
  <c r="T3851" i="3"/>
  <c r="T8683" i="3"/>
  <c r="T2036" i="3"/>
  <c r="T2718" i="3"/>
  <c r="T540" i="3"/>
  <c r="T3609" i="3"/>
  <c r="T3321" i="3"/>
  <c r="T1526" i="3"/>
  <c r="T2708" i="3"/>
  <c r="T2212" i="3"/>
  <c r="T4539" i="3"/>
  <c r="T4552" i="3"/>
  <c r="T4005" i="3"/>
  <c r="T4664" i="3"/>
  <c r="T2868" i="3"/>
  <c r="T8562" i="3"/>
  <c r="T3318" i="3"/>
  <c r="T2663" i="3"/>
  <c r="T908" i="3"/>
  <c r="T6958" i="3"/>
  <c r="T8512" i="3"/>
  <c r="T7792" i="3"/>
  <c r="T7729" i="3"/>
  <c r="T6204" i="3"/>
  <c r="T6702" i="3"/>
  <c r="T1714" i="3"/>
  <c r="T1725" i="3"/>
  <c r="T1731" i="3"/>
  <c r="T1717" i="3"/>
  <c r="T1737" i="3"/>
  <c r="T1729" i="3"/>
  <c r="T1718" i="3"/>
  <c r="T1727" i="3"/>
  <c r="T1715" i="3"/>
  <c r="T1716" i="3"/>
  <c r="T1726" i="3"/>
  <c r="T1728" i="3"/>
  <c r="T1722" i="3"/>
  <c r="T1720" i="3"/>
  <c r="T1724" i="3"/>
  <c r="T1733" i="3"/>
  <c r="T5257" i="3"/>
  <c r="T7670" i="3"/>
  <c r="T7679" i="3"/>
  <c r="T2713" i="3"/>
  <c r="T3195" i="3"/>
  <c r="T8783" i="3"/>
  <c r="T1333" i="3"/>
  <c r="T898" i="3"/>
  <c r="T6004" i="3"/>
  <c r="T2023" i="3"/>
  <c r="T5966" i="3"/>
  <c r="T8365" i="3"/>
  <c r="T3313" i="3"/>
  <c r="T97" i="3"/>
  <c r="T1167" i="3"/>
  <c r="T1414" i="3"/>
  <c r="T6271" i="3"/>
  <c r="T4333" i="3"/>
  <c r="T4008" i="3"/>
  <c r="T7251" i="3"/>
  <c r="T4655" i="3"/>
  <c r="T6765" i="3"/>
  <c r="T267" i="3"/>
  <c r="T1934" i="3"/>
  <c r="T8450" i="3"/>
  <c r="T5250" i="3"/>
  <c r="T5242" i="3"/>
  <c r="T5244" i="3"/>
  <c r="T61" i="3"/>
  <c r="T4039" i="3"/>
  <c r="T5647" i="3"/>
  <c r="T6617" i="3"/>
  <c r="T6976" i="3"/>
  <c r="T2463" i="3"/>
  <c r="T5249" i="3"/>
  <c r="T499" i="3"/>
  <c r="T1471" i="3"/>
  <c r="T7710" i="3"/>
  <c r="T1308" i="3"/>
  <c r="T4462" i="3"/>
  <c r="T4911" i="3"/>
  <c r="T7669" i="3"/>
  <c r="T1239" i="3"/>
  <c r="T1542" i="3"/>
  <c r="T3725" i="3"/>
  <c r="T2269" i="3"/>
  <c r="T906" i="3"/>
  <c r="T837" i="3"/>
  <c r="T7376" i="3"/>
  <c r="T8621" i="3"/>
  <c r="T2332" i="3"/>
  <c r="T6879" i="3"/>
  <c r="T8527" i="3"/>
  <c r="T250" i="3"/>
  <c r="T1173" i="3"/>
  <c r="T6020" i="3"/>
  <c r="T6767" i="3"/>
  <c r="T7818" i="3"/>
  <c r="T1911" i="3"/>
  <c r="T6273" i="3"/>
  <c r="T6250" i="3"/>
  <c r="T864" i="3"/>
  <c r="T1682" i="3"/>
  <c r="T8287" i="3"/>
  <c r="T3980" i="3"/>
  <c r="T5368" i="3"/>
  <c r="T2111" i="3"/>
  <c r="T6216" i="3"/>
  <c r="T904" i="3"/>
  <c r="T6021" i="3"/>
  <c r="T2591" i="3"/>
  <c r="T2903" i="3"/>
  <c r="T1305" i="3"/>
  <c r="T2382" i="3"/>
  <c r="T5524" i="3"/>
  <c r="T771" i="3"/>
  <c r="T375" i="3"/>
  <c r="T2944" i="3"/>
  <c r="T5922" i="3"/>
  <c r="T3175" i="3"/>
  <c r="T1162" i="3"/>
  <c r="T239" i="3"/>
  <c r="T4456" i="3"/>
  <c r="T3307" i="3"/>
  <c r="T6613" i="3"/>
  <c r="T279" i="3"/>
  <c r="T7857" i="3"/>
  <c r="T2572" i="3"/>
  <c r="T6511" i="3"/>
  <c r="T7860" i="3"/>
  <c r="T1844" i="3"/>
  <c r="T2653" i="3"/>
  <c r="T4660" i="3"/>
  <c r="T4104" i="3"/>
  <c r="T7829" i="3"/>
  <c r="T170" i="3"/>
  <c r="T3778" i="3"/>
  <c r="T3781" i="3"/>
  <c r="T3798" i="3"/>
  <c r="T3799" i="3"/>
  <c r="T3795" i="3"/>
  <c r="T3783" i="3"/>
  <c r="T3788" i="3"/>
  <c r="T3785" i="3"/>
  <c r="T3796" i="3"/>
  <c r="T3800" i="3"/>
  <c r="T3790" i="3"/>
  <c r="T3791" i="3"/>
  <c r="T3787" i="3"/>
  <c r="T3794" i="3"/>
  <c r="T3782" i="3"/>
  <c r="T659" i="3"/>
  <c r="T677" i="3"/>
  <c r="T674" i="3"/>
  <c r="T680" i="3"/>
  <c r="T669" i="3"/>
  <c r="T676" i="3"/>
  <c r="T658" i="3"/>
  <c r="T675" i="3"/>
  <c r="T668" i="3"/>
  <c r="T666" i="3"/>
  <c r="T667" i="3"/>
  <c r="T661" i="3"/>
  <c r="T4555" i="3"/>
  <c r="T1178" i="3"/>
  <c r="T3772" i="3"/>
  <c r="T681" i="3"/>
  <c r="T749" i="3"/>
  <c r="T1516" i="3"/>
  <c r="T6366" i="3"/>
  <c r="T770" i="3"/>
  <c r="T8682" i="3"/>
  <c r="T3872" i="3"/>
  <c r="T6405" i="3"/>
  <c r="T6542" i="3"/>
  <c r="T6557" i="3"/>
  <c r="T1523" i="3"/>
  <c r="T4979" i="3"/>
  <c r="T4978" i="3"/>
  <c r="T4989" i="3"/>
  <c r="T4994" i="3"/>
  <c r="T4988" i="3"/>
  <c r="T4992" i="3"/>
  <c r="T4996" i="3"/>
  <c r="T4991" i="3"/>
  <c r="T4983" i="3"/>
  <c r="T4997" i="3"/>
  <c r="T4986" i="3"/>
  <c r="T4995" i="3"/>
  <c r="T4993" i="3"/>
  <c r="T2184" i="3"/>
  <c r="T7403" i="3"/>
  <c r="T7404" i="3"/>
  <c r="T7419" i="3"/>
  <c r="T7420" i="3"/>
  <c r="T7410" i="3"/>
  <c r="T7407" i="3"/>
  <c r="T7423" i="3"/>
  <c r="T7416" i="3"/>
  <c r="T7418" i="3"/>
  <c r="T7405" i="3"/>
  <c r="T7402" i="3"/>
  <c r="T7411" i="3"/>
  <c r="T7408" i="3"/>
  <c r="T7414" i="3"/>
  <c r="T7412" i="3"/>
  <c r="T7415" i="3"/>
  <c r="T7413" i="3"/>
  <c r="T5700" i="3"/>
  <c r="T2191" i="3"/>
  <c r="T268" i="3"/>
  <c r="T6904" i="3"/>
  <c r="T376" i="3"/>
  <c r="T3991" i="3"/>
  <c r="T8332" i="3"/>
  <c r="T6705" i="3"/>
  <c r="T3713" i="3"/>
  <c r="T7713" i="3"/>
  <c r="T6154" i="3"/>
  <c r="T6172" i="3"/>
  <c r="T6164" i="3"/>
  <c r="T6165" i="3"/>
  <c r="T6173" i="3"/>
  <c r="T6163" i="3"/>
  <c r="T6175" i="3"/>
  <c r="T6170" i="3"/>
  <c r="T6162" i="3"/>
  <c r="T6177" i="3"/>
  <c r="T6168" i="3"/>
  <c r="T6161" i="3"/>
  <c r="T6157" i="3"/>
  <c r="T6171" i="3"/>
  <c r="T6166" i="3"/>
  <c r="T6174" i="3"/>
  <c r="T6156" i="3"/>
  <c r="T6160" i="3"/>
  <c r="T2762" i="3"/>
  <c r="T7045" i="3"/>
  <c r="T7057" i="3"/>
  <c r="T727" i="3"/>
  <c r="T257" i="3"/>
  <c r="T1029" i="3"/>
  <c r="T6371" i="3"/>
  <c r="T6372" i="3"/>
  <c r="T6380" i="3"/>
  <c r="T6370" i="3"/>
  <c r="T6379" i="3"/>
  <c r="T6388" i="3"/>
  <c r="T6393" i="3"/>
  <c r="T6390" i="3"/>
  <c r="T6373" i="3"/>
  <c r="T6389" i="3"/>
  <c r="T6387" i="3"/>
  <c r="T6382" i="3"/>
  <c r="T6391" i="3"/>
  <c r="T6377" i="3"/>
  <c r="T6376" i="3"/>
  <c r="T6392" i="3"/>
  <c r="T6384" i="3"/>
  <c r="T6560" i="3"/>
  <c r="T355" i="3"/>
  <c r="T2192" i="3"/>
  <c r="T2172" i="3"/>
  <c r="T982" i="3"/>
  <c r="T5357" i="3"/>
  <c r="T5346" i="3"/>
  <c r="T1120" i="3"/>
  <c r="T1117" i="3"/>
  <c r="T6328" i="3"/>
  <c r="T5605" i="3"/>
  <c r="T2551" i="3"/>
  <c r="T2530" i="3"/>
  <c r="T4009" i="3"/>
  <c r="T7964" i="3"/>
  <c r="T7955" i="3"/>
  <c r="T1327" i="3"/>
  <c r="T1306" i="3"/>
  <c r="T4929" i="3"/>
  <c r="T4921" i="3"/>
  <c r="T5358" i="3"/>
  <c r="T4774" i="3"/>
  <c r="T409" i="3"/>
  <c r="T473" i="3"/>
  <c r="T4363" i="3"/>
  <c r="T4354" i="3"/>
  <c r="T6532" i="3"/>
  <c r="T6525" i="3"/>
  <c r="T5480" i="3"/>
  <c r="T5469" i="3"/>
  <c r="T5259" i="3"/>
  <c r="T4016" i="3"/>
  <c r="T4984" i="3"/>
  <c r="T8143" i="3"/>
  <c r="T8010" i="3"/>
  <c r="T8169" i="3"/>
  <c r="T3885" i="3"/>
  <c r="T7831" i="3"/>
  <c r="T8716" i="3"/>
  <c r="T8224" i="3"/>
  <c r="T8218" i="3"/>
  <c r="T4442" i="3"/>
  <c r="T4808" i="3"/>
  <c r="T4788" i="3"/>
  <c r="T7510" i="3"/>
  <c r="T1678" i="3"/>
  <c r="T2595" i="3"/>
  <c r="T3389" i="3"/>
  <c r="T3393" i="3"/>
  <c r="T8443" i="3"/>
  <c r="T4432" i="3"/>
  <c r="T6554" i="3"/>
  <c r="T6556" i="3"/>
  <c r="T685" i="3"/>
  <c r="T4231" i="3"/>
  <c r="T4801" i="3"/>
  <c r="T5179" i="3"/>
  <c r="T3762" i="3"/>
  <c r="T2467" i="3"/>
  <c r="T2461" i="3"/>
  <c r="T6407" i="3"/>
  <c r="T5507" i="3"/>
  <c r="T4433" i="3"/>
  <c r="T7563" i="3"/>
  <c r="T4387" i="3"/>
  <c r="T4393" i="3"/>
  <c r="T7719" i="3"/>
  <c r="T7723" i="3"/>
  <c r="T7718" i="3"/>
  <c r="T7397" i="3"/>
  <c r="T7395" i="3"/>
  <c r="T4611" i="3"/>
  <c r="T8782" i="3"/>
  <c r="T1550" i="3"/>
  <c r="T5202" i="3"/>
  <c r="T8524" i="3"/>
  <c r="T8767" i="3"/>
  <c r="T8748" i="3"/>
  <c r="T5522" i="3"/>
  <c r="T3174" i="3"/>
  <c r="T3176" i="3"/>
  <c r="T3040" i="3"/>
  <c r="T6333" i="3"/>
  <c r="T6327" i="3"/>
  <c r="T5732" i="3"/>
  <c r="T6207" i="3"/>
  <c r="T4538" i="3"/>
  <c r="T6241" i="3"/>
  <c r="T6230" i="3"/>
  <c r="T6414" i="3"/>
  <c r="T1867" i="3"/>
  <c r="T1871" i="3"/>
  <c r="T1576" i="3"/>
  <c r="T4835" i="3"/>
  <c r="T4839" i="3"/>
  <c r="T4834" i="3"/>
  <c r="T4576" i="3"/>
  <c r="T5404" i="3"/>
  <c r="T6042" i="3"/>
  <c r="T6049" i="3"/>
  <c r="T6056" i="3"/>
  <c r="T2125" i="3"/>
  <c r="T2133" i="3"/>
  <c r="T7872" i="3"/>
  <c r="T5394" i="3"/>
  <c r="T5402" i="3"/>
  <c r="T1138" i="3"/>
  <c r="T1140" i="3"/>
  <c r="T643" i="3"/>
  <c r="T2094" i="3"/>
  <c r="T2076" i="3"/>
  <c r="T4619" i="3"/>
  <c r="T4622" i="3"/>
  <c r="T3832" i="3"/>
  <c r="T3827" i="3"/>
  <c r="T3962" i="3"/>
  <c r="T8789" i="3"/>
  <c r="T5659" i="3"/>
  <c r="T7644" i="3"/>
  <c r="T7648" i="3"/>
  <c r="T7141" i="3"/>
  <c r="T7140" i="3"/>
  <c r="T6047" i="3"/>
  <c r="T1916" i="3"/>
  <c r="T1917" i="3"/>
  <c r="T5942" i="3"/>
  <c r="T5946" i="3"/>
  <c r="T619" i="3"/>
  <c r="T6830" i="3"/>
  <c r="T6827" i="3"/>
  <c r="T3551" i="3"/>
  <c r="T3540" i="3"/>
  <c r="T3539" i="3"/>
  <c r="T855" i="3"/>
  <c r="T890" i="3"/>
  <c r="T3817" i="3"/>
  <c r="T3823" i="3"/>
  <c r="T6080" i="3"/>
  <c r="T919" i="3"/>
  <c r="T3776" i="3"/>
  <c r="T3774" i="3"/>
  <c r="T6576" i="3"/>
  <c r="T6578" i="3"/>
  <c r="T1852" i="3"/>
  <c r="T691" i="3"/>
  <c r="T8391" i="3"/>
  <c r="T6054" i="3"/>
  <c r="T6528" i="3"/>
  <c r="T155" i="3"/>
  <c r="T154" i="3"/>
  <c r="T7923" i="3"/>
  <c r="T7907" i="3"/>
  <c r="T3979" i="3"/>
  <c r="T5883" i="3"/>
  <c r="T6106" i="3"/>
  <c r="T6118" i="3"/>
  <c r="T6116" i="3"/>
  <c r="T5563" i="3"/>
  <c r="T5570" i="3"/>
  <c r="T5555" i="3"/>
  <c r="T3238" i="3"/>
  <c r="T3228" i="3"/>
  <c r="T8570" i="3"/>
  <c r="T4562" i="3"/>
  <c r="T2714" i="3"/>
  <c r="T6291" i="3"/>
  <c r="T6275" i="3"/>
  <c r="T2916" i="3"/>
  <c r="T2925" i="3"/>
  <c r="T899" i="3"/>
  <c r="T2169" i="3"/>
  <c r="T2147" i="3"/>
  <c r="T2149" i="3"/>
  <c r="T8779" i="3"/>
  <c r="T6422" i="3"/>
  <c r="T725" i="3"/>
  <c r="T715" i="3"/>
  <c r="T2560" i="3"/>
  <c r="T2575" i="3"/>
  <c r="T5439" i="3"/>
  <c r="T4899" i="3"/>
  <c r="T4883" i="3"/>
  <c r="T6666" i="3"/>
  <c r="T6678" i="3"/>
  <c r="T857" i="3"/>
  <c r="T3496" i="3"/>
  <c r="T6495" i="3"/>
  <c r="T316" i="3"/>
  <c r="T302" i="3"/>
  <c r="T5037" i="3"/>
  <c r="T5036" i="3"/>
  <c r="T591" i="3"/>
  <c r="T589" i="3"/>
  <c r="T5033" i="3"/>
  <c r="T5413" i="3"/>
  <c r="T7940" i="3"/>
  <c r="T5095" i="3"/>
  <c r="T5076" i="3"/>
  <c r="T5673" i="3"/>
  <c r="T5669" i="3"/>
  <c r="T8396" i="3"/>
  <c r="T8560" i="3"/>
  <c r="T8355" i="3"/>
  <c r="T8350" i="3"/>
  <c r="T8344" i="3"/>
  <c r="T628" i="3"/>
  <c r="T621" i="3"/>
  <c r="T5333" i="3"/>
  <c r="T4263" i="3"/>
  <c r="T4281" i="3"/>
  <c r="T8019" i="3"/>
  <c r="T8018" i="3"/>
  <c r="T8008" i="3"/>
  <c r="T5328" i="3"/>
  <c r="T5336" i="3"/>
  <c r="T3343" i="3"/>
  <c r="T7812" i="3"/>
  <c r="T3030" i="3"/>
  <c r="T3013" i="3"/>
  <c r="T4356" i="3"/>
  <c r="T1443" i="3"/>
  <c r="T1426" i="3"/>
  <c r="T358" i="3"/>
  <c r="T3048" i="3"/>
  <c r="T3051" i="3"/>
  <c r="T5432" i="3"/>
  <c r="T6948" i="3"/>
  <c r="T5604" i="3"/>
  <c r="T5606" i="3"/>
  <c r="T6437" i="3"/>
  <c r="T6421" i="3"/>
  <c r="T1897" i="3"/>
  <c r="T1896" i="3"/>
  <c r="T1890" i="3"/>
  <c r="T6213" i="3"/>
  <c r="T4067" i="3"/>
  <c r="T4541" i="3"/>
  <c r="T4545" i="3"/>
  <c r="T4522" i="3"/>
  <c r="T8282" i="3"/>
  <c r="T8266" i="3"/>
  <c r="T1033" i="3"/>
  <c r="T7064" i="3"/>
  <c r="T5238" i="3"/>
  <c r="T4616" i="3"/>
  <c r="T7788" i="3"/>
  <c r="T4122" i="3"/>
  <c r="T4129" i="3"/>
  <c r="T1558" i="3"/>
  <c r="T4198" i="3"/>
  <c r="T4193" i="3"/>
  <c r="T4187" i="3"/>
  <c r="T2363" i="3"/>
  <c r="T2374" i="3"/>
  <c r="T5623" i="3"/>
  <c r="T6643" i="3"/>
  <c r="T6641" i="3"/>
  <c r="T562" i="3"/>
  <c r="T584" i="3"/>
  <c r="T7835" i="3"/>
  <c r="T7846" i="3"/>
  <c r="T7325" i="3"/>
  <c r="T7324" i="3"/>
  <c r="T4235" i="3"/>
  <c r="T4247" i="3"/>
  <c r="T5754" i="3"/>
  <c r="T5757" i="3"/>
  <c r="T1024" i="3"/>
  <c r="T4032" i="3"/>
  <c r="T703" i="3"/>
  <c r="T8615" i="3"/>
  <c r="T8608" i="3"/>
  <c r="T345" i="3"/>
  <c r="T7534" i="3"/>
  <c r="T7538" i="3"/>
  <c r="T5148" i="3"/>
  <c r="T5165" i="3"/>
  <c r="T2794" i="3"/>
  <c r="T981" i="3"/>
  <c r="T970" i="3"/>
  <c r="T985" i="3"/>
  <c r="T1605" i="3"/>
  <c r="T1597" i="3"/>
  <c r="T6488" i="3"/>
  <c r="T6479" i="3"/>
  <c r="T7948" i="3"/>
  <c r="T6638" i="3"/>
  <c r="T4043" i="3"/>
  <c r="T4063" i="3"/>
  <c r="T3407" i="3"/>
  <c r="T3410" i="3"/>
  <c r="T7960" i="3"/>
  <c r="T602" i="3"/>
  <c r="T7847" i="3"/>
  <c r="T3793" i="3"/>
  <c r="T1181" i="3"/>
  <c r="T5836" i="3"/>
  <c r="T5820" i="3"/>
  <c r="T1092" i="3"/>
  <c r="T1091" i="3"/>
  <c r="T8160" i="3"/>
  <c r="T8153" i="3"/>
  <c r="T4233" i="3"/>
  <c r="T1480" i="3"/>
  <c r="T483" i="3"/>
  <c r="T1505" i="3"/>
  <c r="T337" i="3"/>
  <c r="T4220" i="3"/>
  <c r="T6000" i="3"/>
  <c r="T5987" i="3"/>
  <c r="T6492" i="3"/>
  <c r="T1654" i="3"/>
  <c r="T1663" i="3"/>
  <c r="T1085" i="3"/>
  <c r="T1067" i="3"/>
  <c r="T5200" i="3"/>
  <c r="T5207" i="3"/>
  <c r="T6588" i="3"/>
  <c r="T6607" i="3"/>
  <c r="T6952" i="3"/>
  <c r="T6962" i="3"/>
  <c r="T6531" i="3"/>
  <c r="T443" i="3"/>
  <c r="T445" i="3"/>
  <c r="T2593" i="3"/>
  <c r="T3705" i="3"/>
  <c r="T3692" i="3"/>
  <c r="T7183" i="3"/>
  <c r="T7170" i="3"/>
  <c r="T5129" i="3"/>
  <c r="T5143" i="3"/>
  <c r="T5639" i="3"/>
  <c r="T5633" i="3"/>
  <c r="T5626" i="3"/>
  <c r="T2298" i="3"/>
  <c r="T2296" i="3"/>
  <c r="T2291" i="3"/>
  <c r="T3218" i="3"/>
  <c r="T3211" i="3"/>
  <c r="T3226" i="3"/>
  <c r="T3965" i="3"/>
  <c r="T3948" i="3"/>
  <c r="T1365" i="3"/>
  <c r="T880" i="3"/>
  <c r="T874" i="3"/>
  <c r="T5895" i="3"/>
  <c r="T5891" i="3"/>
  <c r="T1501" i="3"/>
  <c r="T1515" i="3"/>
  <c r="T4981" i="3"/>
  <c r="T6798" i="3"/>
  <c r="T6779" i="3"/>
  <c r="T6788" i="3"/>
  <c r="T607" i="3"/>
  <c r="T1619" i="3"/>
  <c r="T2683" i="3"/>
  <c r="T2697" i="3"/>
  <c r="T2676" i="3"/>
  <c r="T5445" i="3"/>
  <c r="T3479" i="3"/>
  <c r="T3468" i="3"/>
  <c r="T6945" i="3"/>
  <c r="T259" i="3"/>
  <c r="T406" i="3"/>
  <c r="T408" i="3"/>
  <c r="T2331" i="3"/>
  <c r="T3904" i="3"/>
  <c r="T3913" i="3"/>
  <c r="T3898" i="3"/>
  <c r="T5546" i="3"/>
  <c r="T1465" i="3"/>
  <c r="T3498" i="3"/>
  <c r="T3490" i="3"/>
  <c r="T2280" i="3"/>
  <c r="T1593" i="3"/>
  <c r="T275" i="3"/>
  <c r="T7978" i="3"/>
  <c r="T7980" i="3"/>
  <c r="T7986" i="3"/>
  <c r="T7990" i="3"/>
  <c r="T7988" i="3"/>
  <c r="T7987" i="3"/>
  <c r="T7991" i="3"/>
  <c r="T7998" i="3"/>
  <c r="T7982" i="3"/>
  <c r="T7994" i="3"/>
  <c r="T7999" i="3"/>
  <c r="T7997" i="3"/>
  <c r="T7993" i="3"/>
  <c r="T1106" i="3"/>
  <c r="T90" i="3"/>
  <c r="T282" i="3"/>
  <c r="T400" i="3"/>
  <c r="T292" i="3"/>
  <c r="T3882" i="3"/>
  <c r="T3859" i="3"/>
  <c r="T2774" i="3"/>
  <c r="T2775" i="3"/>
  <c r="T2772" i="3"/>
  <c r="T2791" i="3"/>
  <c r="T2776" i="3"/>
  <c r="T2789" i="3"/>
  <c r="T2787" i="3"/>
  <c r="T2785" i="3"/>
  <c r="T2780" i="3"/>
  <c r="T4339" i="3"/>
  <c r="T1049" i="3"/>
  <c r="T100" i="3"/>
  <c r="T364" i="3"/>
  <c r="T1528" i="3"/>
  <c r="T2488" i="3"/>
  <c r="T2486" i="3"/>
  <c r="T2496" i="3"/>
  <c r="T2499" i="3"/>
  <c r="T2495" i="3"/>
  <c r="T2500" i="3"/>
  <c r="T2487" i="3"/>
  <c r="T2483" i="3"/>
  <c r="T2490" i="3"/>
  <c r="T2503" i="3"/>
  <c r="T2482" i="3"/>
  <c r="T2484" i="3"/>
  <c r="T2485" i="3"/>
  <c r="T2493" i="3"/>
  <c r="T2502" i="3"/>
  <c r="T2504" i="3"/>
  <c r="T2498" i="3"/>
  <c r="T2492" i="3"/>
  <c r="T2497" i="3"/>
  <c r="T346" i="3"/>
  <c r="T363" i="3"/>
  <c r="T349" i="3"/>
  <c r="T347" i="3"/>
  <c r="T360" i="3"/>
  <c r="T351" i="3"/>
  <c r="T1121" i="3"/>
  <c r="T402" i="3"/>
  <c r="T1380" i="3"/>
  <c r="T1399" i="3"/>
  <c r="T5054" i="3"/>
  <c r="T2803" i="3"/>
  <c r="T2809" i="3"/>
  <c r="T8686" i="3"/>
  <c r="T245" i="3"/>
  <c r="T3852" i="3"/>
  <c r="T3200" i="3"/>
  <c r="T1555" i="3"/>
  <c r="T2115" i="3"/>
  <c r="T72" i="3"/>
  <c r="T8457" i="3"/>
  <c r="T2940" i="3"/>
  <c r="T7514" i="3"/>
  <c r="T6640" i="3"/>
  <c r="T6650" i="3"/>
  <c r="T4653" i="3"/>
  <c r="T7657" i="3"/>
  <c r="T89" i="3"/>
  <c r="T7976" i="3"/>
  <c r="T1282" i="3"/>
  <c r="T1572" i="3"/>
  <c r="T2770" i="3"/>
  <c r="T1457" i="3"/>
  <c r="T693" i="3"/>
  <c r="T2905" i="3"/>
  <c r="T1044" i="3"/>
  <c r="T6159" i="3"/>
  <c r="T2959" i="3"/>
  <c r="T5053" i="3"/>
  <c r="T1567" i="3"/>
  <c r="T3590" i="3"/>
  <c r="T1240" i="3"/>
  <c r="T8681" i="3"/>
  <c r="T7933" i="3"/>
  <c r="T3897" i="3"/>
  <c r="T8625" i="3"/>
  <c r="T6332" i="3"/>
  <c r="T8718" i="3"/>
  <c r="T8100" i="3"/>
  <c r="T8098" i="3"/>
  <c r="T8101" i="3"/>
  <c r="T8114" i="3"/>
  <c r="T8099" i="3"/>
  <c r="T8115" i="3"/>
  <c r="T8104" i="3"/>
  <c r="T8119" i="3"/>
  <c r="T8106" i="3"/>
  <c r="T8118" i="3"/>
  <c r="T8111" i="3"/>
  <c r="T8102" i="3"/>
  <c r="T8105" i="3"/>
  <c r="T8103" i="3"/>
  <c r="T8110" i="3"/>
  <c r="T8109" i="3"/>
  <c r="T8121" i="3"/>
  <c r="T1587" i="3"/>
  <c r="T553" i="3"/>
  <c r="T6167" i="3"/>
  <c r="T8195" i="3"/>
  <c r="T5014" i="3"/>
  <c r="T6014" i="3"/>
  <c r="T1455" i="3"/>
  <c r="T1458" i="3"/>
  <c r="T1452" i="3"/>
  <c r="T1473" i="3"/>
  <c r="T1470" i="3"/>
  <c r="T1463" i="3"/>
  <c r="T1453" i="3"/>
  <c r="T1450" i="3"/>
  <c r="T1467" i="3"/>
  <c r="T1466" i="3"/>
  <c r="T1456" i="3"/>
  <c r="T1459" i="3"/>
  <c r="T1472" i="3"/>
  <c r="T1451" i="3"/>
  <c r="T1468" i="3"/>
  <c r="T1454" i="3"/>
  <c r="T8573" i="3"/>
  <c r="T6025" i="3"/>
  <c r="T3245" i="3"/>
  <c r="T5929" i="3"/>
  <c r="T6692" i="3"/>
  <c r="T5914" i="3"/>
  <c r="T4113" i="3"/>
  <c r="T7822" i="3"/>
  <c r="T1245" i="3"/>
  <c r="T750" i="3"/>
  <c r="T5380" i="3"/>
  <c r="T1413" i="3"/>
  <c r="T2956" i="3"/>
  <c r="T745" i="3"/>
  <c r="T4100" i="3"/>
  <c r="T8684" i="3"/>
  <c r="T5161" i="3"/>
  <c r="T2426" i="3"/>
  <c r="T6218" i="3"/>
  <c r="T3596" i="3"/>
  <c r="T3305" i="3"/>
  <c r="T917" i="3"/>
  <c r="T3864" i="3"/>
  <c r="T6257" i="3"/>
  <c r="T4366" i="3"/>
  <c r="T4017" i="3"/>
  <c r="T6445" i="3"/>
  <c r="T3186" i="3"/>
  <c r="T3184" i="3"/>
  <c r="T3179" i="3"/>
  <c r="T3183" i="3"/>
  <c r="T2833" i="3"/>
  <c r="T1045" i="3"/>
  <c r="T8572" i="3"/>
  <c r="T6197" i="3"/>
  <c r="T751" i="3"/>
  <c r="T849" i="3"/>
  <c r="T5934" i="3"/>
  <c r="T2699" i="3"/>
  <c r="T5247" i="3"/>
  <c r="T3687" i="3"/>
  <c r="T6212" i="3"/>
  <c r="T6219" i="3"/>
  <c r="T6690" i="3"/>
  <c r="T8448" i="3"/>
  <c r="T7689" i="3"/>
  <c r="T3033" i="3"/>
  <c r="T2705" i="3"/>
  <c r="T5601" i="3"/>
  <c r="T8775" i="3"/>
  <c r="T8626" i="3"/>
  <c r="T8643" i="3"/>
  <c r="T8627" i="3"/>
  <c r="T8628" i="3"/>
  <c r="T8642" i="3"/>
  <c r="T8639" i="3"/>
  <c r="T8645" i="3"/>
  <c r="T8638" i="3"/>
  <c r="T8630" i="3"/>
  <c r="T8641" i="3"/>
  <c r="T8634" i="3"/>
  <c r="T8644" i="3"/>
  <c r="T8632" i="3"/>
  <c r="T8640" i="3"/>
  <c r="T8635" i="3"/>
  <c r="T8631" i="3"/>
  <c r="T8637" i="3"/>
  <c r="T8648" i="3"/>
  <c r="T8646" i="3"/>
  <c r="T8649" i="3"/>
  <c r="T5025" i="3"/>
  <c r="T916" i="3"/>
  <c r="T6583" i="3"/>
  <c r="T6205" i="3"/>
  <c r="T5057" i="3"/>
  <c r="T1494" i="3"/>
  <c r="T3303" i="3"/>
  <c r="T6493" i="3"/>
  <c r="T1264" i="3"/>
  <c r="T3173" i="3"/>
  <c r="T1669" i="3"/>
  <c r="T4665" i="3"/>
  <c r="T5888" i="3"/>
  <c r="T1936" i="3"/>
  <c r="T1948" i="3"/>
  <c r="T8447" i="3"/>
  <c r="T7819" i="3"/>
  <c r="T2927" i="3"/>
  <c r="T5935" i="3"/>
  <c r="T8533" i="3"/>
  <c r="T8549" i="3"/>
  <c r="T8530" i="3"/>
  <c r="T8532" i="3"/>
  <c r="T8538" i="3"/>
  <c r="T8550" i="3"/>
  <c r="T8543" i="3"/>
  <c r="T8537" i="3"/>
  <c r="T8539" i="3"/>
  <c r="T8548" i="3"/>
  <c r="T8536" i="3"/>
  <c r="T8540" i="3"/>
  <c r="T8545" i="3"/>
  <c r="T8534" i="3"/>
  <c r="T8552" i="3"/>
  <c r="T8531" i="3"/>
  <c r="T8544" i="3"/>
  <c r="T8542" i="3"/>
  <c r="T8546" i="3"/>
  <c r="T8541" i="3"/>
  <c r="T8553" i="3"/>
  <c r="T533" i="3"/>
  <c r="T246" i="3"/>
  <c r="T7374" i="3"/>
  <c r="T1944" i="3"/>
  <c r="T1941" i="3"/>
  <c r="T490" i="3"/>
  <c r="T498" i="3"/>
  <c r="T492" i="3"/>
  <c r="T511" i="3"/>
  <c r="T500" i="3"/>
  <c r="T504" i="3"/>
  <c r="T509" i="3"/>
  <c r="T510" i="3"/>
  <c r="T493" i="3"/>
  <c r="T513" i="3"/>
  <c r="T496" i="3"/>
  <c r="T508" i="3"/>
  <c r="T1223" i="3"/>
  <c r="T1217" i="3"/>
  <c r="T1212" i="3"/>
  <c r="T8324" i="3"/>
  <c r="T5884" i="3"/>
  <c r="T3298" i="3"/>
  <c r="T7692" i="3"/>
  <c r="T1933" i="3"/>
  <c r="T5051" i="3"/>
  <c r="T7556" i="3"/>
  <c r="T732" i="3"/>
  <c r="T59" i="3"/>
  <c r="T638" i="3"/>
  <c r="T8762" i="3"/>
  <c r="T2703" i="3"/>
  <c r="T6317" i="3"/>
  <c r="T5169" i="3"/>
  <c r="T5251" i="3"/>
  <c r="T6290" i="3"/>
  <c r="T1387" i="3"/>
  <c r="T8270" i="3"/>
  <c r="T1816" i="3"/>
  <c r="T1829" i="3"/>
  <c r="T1813" i="3"/>
  <c r="T1822" i="3"/>
  <c r="T1811" i="3"/>
  <c r="T1823" i="3"/>
  <c r="T1810" i="3"/>
  <c r="T1821" i="3"/>
  <c r="T1826" i="3"/>
  <c r="T1818" i="3"/>
  <c r="T1812" i="3"/>
  <c r="T1827" i="3"/>
  <c r="T1815" i="3"/>
  <c r="T1825" i="3"/>
  <c r="T1824" i="3"/>
  <c r="T1819" i="3"/>
  <c r="T1814" i="3"/>
  <c r="T1820" i="3"/>
  <c r="T6201" i="3"/>
  <c r="T5515" i="3"/>
  <c r="T4647" i="3"/>
  <c r="T7567" i="3"/>
  <c r="T6032" i="3"/>
  <c r="T7247" i="3"/>
  <c r="T1409" i="3"/>
  <c r="T3710" i="3"/>
  <c r="T2266" i="3"/>
  <c r="T3679" i="3"/>
  <c r="T2691" i="3"/>
  <c r="T1850" i="3"/>
  <c r="T860" i="3"/>
  <c r="T4796" i="3"/>
  <c r="T8439" i="3"/>
  <c r="T2717" i="3"/>
  <c r="T3665" i="3"/>
  <c r="T5898" i="3"/>
  <c r="T6762" i="3"/>
  <c r="T2952" i="3"/>
  <c r="T5610" i="3"/>
  <c r="T1182" i="3"/>
  <c r="T8511" i="3"/>
  <c r="T1525" i="3"/>
  <c r="T6772" i="3"/>
  <c r="T733" i="3"/>
  <c r="T4799" i="3"/>
  <c r="T6260" i="3"/>
  <c r="T1439" i="3"/>
  <c r="T8442" i="3"/>
  <c r="T869" i="3"/>
  <c r="T7553" i="3"/>
  <c r="T7859" i="3"/>
  <c r="T4040" i="3"/>
  <c r="T7294" i="3"/>
  <c r="T2372" i="3"/>
  <c r="T505" i="3"/>
  <c r="T1130" i="3"/>
  <c r="T2828" i="3"/>
  <c r="T5730" i="3"/>
  <c r="T2585" i="3"/>
  <c r="T1514" i="3"/>
  <c r="T8330" i="3"/>
  <c r="T6832" i="3"/>
  <c r="T7789" i="3"/>
  <c r="T8199" i="3"/>
  <c r="T5527" i="3"/>
  <c r="T6760" i="3"/>
  <c r="T5392" i="3"/>
  <c r="T7575" i="3"/>
  <c r="T7581" i="3"/>
  <c r="T7587" i="3"/>
  <c r="T7571" i="3"/>
  <c r="T7585" i="3"/>
  <c r="T7586" i="3"/>
  <c r="T7584" i="3"/>
  <c r="T7577" i="3"/>
  <c r="T7588" i="3"/>
  <c r="T7591" i="3"/>
  <c r="T7590" i="3"/>
  <c r="T7578" i="3"/>
  <c r="T7572" i="3"/>
  <c r="T7574" i="3"/>
  <c r="T7593" i="3"/>
  <c r="T7592" i="3"/>
  <c r="T7589" i="3"/>
  <c r="T7573" i="3"/>
  <c r="T7583" i="3"/>
  <c r="T7582" i="3"/>
  <c r="T7570" i="3"/>
  <c r="T7579" i="3"/>
  <c r="T5918" i="3"/>
  <c r="T1511" i="3"/>
  <c r="T4470" i="3"/>
  <c r="T4473" i="3"/>
  <c r="T1561" i="3"/>
  <c r="T6648" i="3"/>
  <c r="T3866" i="3"/>
  <c r="T7868" i="3"/>
  <c r="T5065" i="3"/>
  <c r="T4166" i="3"/>
  <c r="T4178" i="3"/>
  <c r="T4164" i="3"/>
  <c r="T2669" i="3"/>
  <c r="T1213" i="3"/>
  <c r="T4643" i="3"/>
  <c r="T1061" i="3"/>
  <c r="T4396" i="3"/>
  <c r="T7813" i="3"/>
  <c r="T1014" i="3"/>
  <c r="T1258" i="3"/>
  <c r="T1279" i="3"/>
  <c r="T1277" i="3"/>
  <c r="T1266" i="3"/>
  <c r="T1259" i="3"/>
  <c r="T1278" i="3"/>
  <c r="T1260" i="3"/>
  <c r="T1267" i="3"/>
  <c r="T1268" i="3"/>
  <c r="T1274" i="3"/>
  <c r="T1263" i="3"/>
  <c r="T1270" i="3"/>
  <c r="T1280" i="3"/>
  <c r="T1261" i="3"/>
  <c r="T1262" i="3"/>
  <c r="T1271" i="3"/>
  <c r="T5580" i="3"/>
  <c r="T457" i="3"/>
  <c r="T6875" i="3"/>
  <c r="T6874" i="3"/>
  <c r="T6882" i="3"/>
  <c r="T6877" i="3"/>
  <c r="T6884" i="3"/>
  <c r="T6883" i="3"/>
  <c r="T6890" i="3"/>
  <c r="T6881" i="3"/>
  <c r="T6891" i="3"/>
  <c r="T6887" i="3"/>
  <c r="T6888" i="3"/>
  <c r="T6876" i="3"/>
  <c r="T6893" i="3"/>
  <c r="T6885" i="3"/>
  <c r="T6889" i="3"/>
  <c r="T3157" i="3"/>
  <c r="T2135" i="3"/>
  <c r="T6693" i="3"/>
  <c r="T7253" i="3"/>
  <c r="T3406" i="3"/>
  <c r="T6623" i="3"/>
  <c r="T85" i="3"/>
  <c r="T8622" i="3"/>
  <c r="T8335" i="3"/>
  <c r="T4851" i="3"/>
  <c r="T4105" i="3"/>
  <c r="T5709" i="3"/>
  <c r="T2491" i="3"/>
  <c r="T3401" i="3"/>
  <c r="T1273" i="3"/>
  <c r="T664" i="3"/>
  <c r="T4195" i="3"/>
  <c r="T1449" i="3"/>
  <c r="T4628" i="3"/>
  <c r="T8317" i="3"/>
  <c r="T6487" i="3"/>
  <c r="T1951" i="3"/>
  <c r="T7502" i="3"/>
  <c r="T7712" i="3"/>
  <c r="T547" i="3"/>
  <c r="T2071" i="3"/>
  <c r="T3727" i="3"/>
  <c r="T1417" i="3"/>
  <c r="T964" i="3"/>
  <c r="T8753" i="3"/>
  <c r="T8717" i="3"/>
  <c r="T2171" i="3"/>
  <c r="T2187" i="3"/>
  <c r="T4111" i="3"/>
  <c r="T5342" i="3"/>
  <c r="T5338" i="3"/>
  <c r="T1137" i="3"/>
  <c r="T1125" i="3"/>
  <c r="T6886" i="3"/>
  <c r="T2544" i="3"/>
  <c r="T2550" i="3"/>
  <c r="T401" i="3"/>
  <c r="T7974" i="3"/>
  <c r="T7969" i="3"/>
  <c r="T1315" i="3"/>
  <c r="T4370" i="3"/>
  <c r="T4913" i="3"/>
  <c r="T4914" i="3"/>
  <c r="T6973" i="3"/>
  <c r="T8559" i="3"/>
  <c r="T5391" i="3"/>
  <c r="T4361" i="3"/>
  <c r="T5899" i="3"/>
  <c r="T6523" i="3"/>
  <c r="T6514" i="3"/>
  <c r="T5479" i="3"/>
  <c r="T5463" i="3"/>
  <c r="T6933" i="3"/>
  <c r="T6276" i="3"/>
  <c r="T6833" i="3"/>
  <c r="T8133" i="3"/>
  <c r="T3843" i="3"/>
  <c r="T7185" i="3"/>
  <c r="T3896" i="3"/>
  <c r="T2489" i="3"/>
  <c r="T6037" i="3"/>
  <c r="T8233" i="3"/>
  <c r="T606" i="3"/>
  <c r="T7216" i="3"/>
  <c r="T4797" i="3"/>
  <c r="T4805" i="3"/>
  <c r="T1461" i="3"/>
  <c r="T2582" i="3"/>
  <c r="T3388" i="3"/>
  <c r="T3379" i="3"/>
  <c r="T2059" i="3"/>
  <c r="T4445" i="3"/>
  <c r="T6552" i="3"/>
  <c r="T6538" i="3"/>
  <c r="T7190" i="3"/>
  <c r="T4223" i="3"/>
  <c r="T6018" i="3"/>
  <c r="T5409" i="3"/>
  <c r="T5703" i="3"/>
  <c r="T2469" i="3"/>
  <c r="T2459" i="3"/>
  <c r="T6403" i="3"/>
  <c r="T6401" i="3"/>
  <c r="T5517" i="3"/>
  <c r="T7093" i="3"/>
  <c r="T1541" i="3"/>
  <c r="T4383" i="3"/>
  <c r="T4391" i="3"/>
  <c r="T7721" i="3"/>
  <c r="T7725" i="3"/>
  <c r="T1005" i="3"/>
  <c r="T7382" i="3"/>
  <c r="T7378" i="3"/>
  <c r="T5070" i="3"/>
  <c r="T4612" i="3"/>
  <c r="T5016" i="3"/>
  <c r="T5178" i="3"/>
  <c r="T3380" i="3"/>
  <c r="T6363" i="3"/>
  <c r="T8751" i="3"/>
  <c r="T497" i="3"/>
  <c r="T4836" i="3"/>
  <c r="T1422" i="3"/>
  <c r="T4229" i="3"/>
  <c r="T3169" i="3"/>
  <c r="T3155" i="3"/>
  <c r="T6329" i="3"/>
  <c r="T6338" i="3"/>
  <c r="T530" i="3"/>
  <c r="T7965" i="3"/>
  <c r="T5018" i="3"/>
  <c r="T4639" i="3"/>
  <c r="T6872" i="3"/>
  <c r="T6248" i="3"/>
  <c r="T6240" i="3"/>
  <c r="T1064" i="3"/>
  <c r="T4242" i="3"/>
  <c r="T1881" i="3"/>
  <c r="T1876" i="3"/>
  <c r="T6601" i="3"/>
  <c r="T4837" i="3"/>
  <c r="T4855" i="3"/>
  <c r="T5950" i="3"/>
  <c r="T4580" i="3"/>
  <c r="T6894" i="3"/>
  <c r="T6044" i="3"/>
  <c r="T6046" i="3"/>
  <c r="T6035" i="3"/>
  <c r="T2140" i="3"/>
  <c r="T2123" i="3"/>
  <c r="T1233" i="3"/>
  <c r="T5397" i="3"/>
  <c r="T5389" i="3"/>
  <c r="T1155" i="3"/>
  <c r="T2182" i="3"/>
  <c r="T4443" i="3"/>
  <c r="T156" i="3"/>
  <c r="T2090" i="3"/>
  <c r="T6571" i="3"/>
  <c r="T4621" i="3"/>
  <c r="T6653" i="3"/>
  <c r="T3840" i="3"/>
  <c r="T3837" i="3"/>
  <c r="T3780" i="3"/>
  <c r="T306" i="3"/>
  <c r="T7664" i="3"/>
  <c r="T7660" i="3"/>
  <c r="T7643" i="3"/>
  <c r="T7160" i="3"/>
  <c r="T7147" i="3"/>
  <c r="T1925" i="3"/>
  <c r="T1913" i="3"/>
  <c r="T5960" i="3"/>
  <c r="T5945" i="3"/>
  <c r="T3554" i="3"/>
  <c r="T3469" i="3"/>
  <c r="T3560" i="3"/>
  <c r="T3558" i="3"/>
  <c r="T3543" i="3"/>
  <c r="T853" i="3"/>
  <c r="T3808" i="3"/>
  <c r="T3815" i="3"/>
  <c r="T6624" i="3"/>
  <c r="T3760" i="3"/>
  <c r="T3758" i="3"/>
  <c r="T3754" i="3"/>
  <c r="T6579" i="3"/>
  <c r="T6575" i="3"/>
  <c r="T8306" i="3"/>
  <c r="T3300" i="3"/>
  <c r="T2882" i="3"/>
  <c r="T3717" i="3"/>
  <c r="T7676" i="3"/>
  <c r="T176" i="3"/>
  <c r="T166" i="3"/>
  <c r="T7927" i="3"/>
  <c r="T7906" i="3"/>
  <c r="T3981" i="3"/>
  <c r="T7184" i="3"/>
  <c r="T6125" i="3"/>
  <c r="T6128" i="3"/>
  <c r="T6110" i="3"/>
  <c r="T5568" i="3"/>
  <c r="T5569" i="3"/>
  <c r="T5556" i="3"/>
  <c r="T3244" i="3"/>
  <c r="T3249" i="3"/>
  <c r="T1832" i="3"/>
  <c r="T4270" i="3"/>
  <c r="T6293" i="3"/>
  <c r="T6296" i="3"/>
  <c r="T657" i="3"/>
  <c r="T2933" i="3"/>
  <c r="T2914" i="3"/>
  <c r="T900" i="3"/>
  <c r="T326" i="3"/>
  <c r="T2168" i="3"/>
  <c r="T2164" i="3"/>
  <c r="T2157" i="3"/>
  <c r="T7688" i="3"/>
  <c r="T8205" i="3"/>
  <c r="T4987" i="3"/>
  <c r="T709" i="3"/>
  <c r="T723" i="3"/>
  <c r="T2557" i="3"/>
  <c r="T2565" i="3"/>
  <c r="T6851" i="3"/>
  <c r="T6850" i="3"/>
  <c r="T6867" i="3"/>
  <c r="T6866" i="3"/>
  <c r="T6860" i="3"/>
  <c r="T6862" i="3"/>
  <c r="T6871" i="3"/>
  <c r="T6855" i="3"/>
  <c r="T6857" i="3"/>
  <c r="T6856" i="3"/>
  <c r="T6870" i="3"/>
  <c r="T6863" i="3"/>
  <c r="T6868" i="3"/>
  <c r="T6869" i="3"/>
  <c r="T7221" i="3"/>
  <c r="T3934" i="3"/>
  <c r="T4893" i="3"/>
  <c r="T6663" i="3"/>
  <c r="T6661" i="3"/>
  <c r="T2777" i="3"/>
  <c r="T3926" i="3"/>
  <c r="T3509" i="3"/>
  <c r="T3505" i="3"/>
  <c r="T188" i="3"/>
  <c r="T321" i="3"/>
  <c r="T313" i="3"/>
  <c r="T5035" i="3"/>
  <c r="T5042" i="3"/>
  <c r="T5044" i="3"/>
  <c r="T593" i="3"/>
  <c r="T608" i="3"/>
  <c r="T1175" i="3"/>
  <c r="T6674" i="3"/>
  <c r="T710" i="3"/>
  <c r="T5088" i="3"/>
  <c r="T5074" i="3"/>
  <c r="T5665" i="3"/>
  <c r="T5668" i="3"/>
  <c r="T579" i="3"/>
  <c r="T4922" i="3"/>
  <c r="T8358" i="3"/>
  <c r="T5519" i="3"/>
  <c r="T625" i="3"/>
  <c r="T610" i="3"/>
  <c r="T4268" i="3"/>
  <c r="T4269" i="3"/>
  <c r="T8007" i="3"/>
  <c r="T8005" i="3"/>
  <c r="T8020" i="3"/>
  <c r="T5330" i="3"/>
  <c r="T5335" i="3"/>
  <c r="T5024" i="3"/>
  <c r="T3016" i="3"/>
  <c r="T3027" i="3"/>
  <c r="T4472" i="3"/>
  <c r="T5957" i="3"/>
  <c r="T1428" i="3"/>
  <c r="T5231" i="3"/>
  <c r="T3035" i="3"/>
  <c r="T3041" i="3"/>
  <c r="T3052" i="3"/>
  <c r="T1566" i="3"/>
  <c r="T5001" i="3"/>
  <c r="T5615" i="3"/>
  <c r="T5607" i="3"/>
  <c r="T4585" i="3"/>
  <c r="T6426" i="3"/>
  <c r="T6430" i="3"/>
  <c r="T1901" i="3"/>
  <c r="T1884" i="3"/>
  <c r="T1887" i="3"/>
  <c r="T603" i="3"/>
  <c r="T4077" i="3"/>
  <c r="T4533" i="3"/>
  <c r="T4535" i="3"/>
  <c r="T6677" i="3"/>
  <c r="T8283" i="3"/>
  <c r="T8276" i="3"/>
  <c r="T587" i="3"/>
  <c r="T7910" i="3"/>
  <c r="T1564" i="3"/>
  <c r="T487" i="3"/>
  <c r="T4120" i="3"/>
  <c r="T4126" i="3"/>
  <c r="T920" i="3"/>
  <c r="T4203" i="3"/>
  <c r="T4206" i="3"/>
  <c r="T6075" i="3"/>
  <c r="T2370" i="3"/>
  <c r="T2375" i="3"/>
  <c r="T847" i="3"/>
  <c r="T1488" i="3"/>
  <c r="T6651" i="3"/>
  <c r="T6636" i="3"/>
  <c r="T577" i="3"/>
  <c r="T564" i="3"/>
  <c r="T7856" i="3"/>
  <c r="T7841" i="3"/>
  <c r="T7323" i="3"/>
  <c r="T7314" i="3"/>
  <c r="T4257" i="3"/>
  <c r="T4253" i="3"/>
  <c r="T5750" i="3"/>
  <c r="T5763" i="3"/>
  <c r="T5034" i="3"/>
  <c r="T690" i="3"/>
  <c r="T4447" i="3"/>
  <c r="T8619" i="3"/>
  <c r="T8609" i="3"/>
  <c r="T7072" i="3"/>
  <c r="T2494" i="3"/>
  <c r="T7542" i="3"/>
  <c r="T7524" i="3"/>
  <c r="T5166" i="3"/>
  <c r="T5150" i="3"/>
  <c r="T2796" i="3"/>
  <c r="T2795" i="3"/>
  <c r="T988" i="3"/>
  <c r="T983" i="3"/>
  <c r="T972" i="3"/>
  <c r="T1617" i="3"/>
  <c r="T1603" i="3"/>
  <c r="T6475" i="3"/>
  <c r="T6467" i="3"/>
  <c r="T1615" i="3"/>
  <c r="T4045" i="3"/>
  <c r="T4052" i="3"/>
  <c r="T5158" i="3"/>
  <c r="T3405" i="3"/>
  <c r="T3404" i="3"/>
  <c r="T2573" i="3"/>
  <c r="T8554" i="3"/>
  <c r="T6983" i="3"/>
  <c r="T5832" i="3"/>
  <c r="T5833" i="3"/>
  <c r="T8784" i="3"/>
  <c r="T1096" i="3"/>
  <c r="T1109" i="3"/>
  <c r="T8166" i="3"/>
  <c r="T8154" i="3"/>
  <c r="T506" i="3"/>
  <c r="T2116" i="3"/>
  <c r="T1487" i="3"/>
  <c r="T1484" i="3"/>
  <c r="T482" i="3"/>
  <c r="T7878" i="3"/>
  <c r="T4216" i="3"/>
  <c r="T5992" i="3"/>
  <c r="T5994" i="3"/>
  <c r="T6510" i="3"/>
  <c r="T6499" i="3"/>
  <c r="T8769" i="3"/>
  <c r="T1660" i="3"/>
  <c r="T1646" i="3"/>
  <c r="T1083" i="3"/>
  <c r="T1074" i="3"/>
  <c r="T5208" i="3"/>
  <c r="T5213" i="3"/>
  <c r="T6590" i="3"/>
  <c r="T6589" i="3"/>
  <c r="T6955" i="3"/>
  <c r="T6967" i="3"/>
  <c r="T471" i="3"/>
  <c r="T455" i="3"/>
  <c r="T462" i="3"/>
  <c r="T6374" i="3"/>
  <c r="T3701" i="3"/>
  <c r="T3703" i="3"/>
  <c r="T763" i="3"/>
  <c r="T7169" i="3"/>
  <c r="T7165" i="3"/>
  <c r="T5130" i="3"/>
  <c r="T5140" i="3"/>
  <c r="T5635" i="3"/>
  <c r="T5648" i="3"/>
  <c r="T6977" i="3"/>
  <c r="T2310" i="3"/>
  <c r="T2308" i="3"/>
  <c r="T2294" i="3"/>
  <c r="T3212" i="3"/>
  <c r="T3225" i="3"/>
  <c r="T7926" i="3"/>
  <c r="T5240" i="3"/>
  <c r="T7716" i="3"/>
  <c r="T3959" i="3"/>
  <c r="T3957" i="3"/>
  <c r="T887" i="3"/>
  <c r="T884" i="3"/>
  <c r="T3894" i="3"/>
  <c r="T5897" i="3"/>
  <c r="T6932" i="3"/>
  <c r="T1518" i="3"/>
  <c r="T1502" i="3"/>
  <c r="T2110" i="3"/>
  <c r="T6859" i="3"/>
  <c r="T6801" i="3"/>
  <c r="T6796" i="3"/>
  <c r="T1635" i="3"/>
  <c r="T1625" i="3"/>
  <c r="T2689" i="3"/>
  <c r="T2681" i="3"/>
  <c r="T234" i="3"/>
  <c r="T8406" i="3"/>
  <c r="T3474" i="3"/>
  <c r="T3476" i="3"/>
  <c r="T469" i="3"/>
  <c r="T412" i="3"/>
  <c r="T397" i="3"/>
  <c r="T2337" i="3"/>
  <c r="T2333" i="3"/>
  <c r="T3909" i="3"/>
  <c r="T3906" i="3"/>
  <c r="T4631" i="3"/>
  <c r="T6733" i="3"/>
  <c r="T6750" i="3"/>
  <c r="T6751" i="3"/>
  <c r="T6742" i="3"/>
  <c r="T6734" i="3"/>
  <c r="T6743" i="3"/>
  <c r="T6746" i="3"/>
  <c r="T6730" i="3"/>
  <c r="T6752" i="3"/>
  <c r="T6737" i="3"/>
  <c r="T6748" i="3"/>
  <c r="T6735" i="3"/>
  <c r="T6749" i="3"/>
  <c r="T6731" i="3"/>
  <c r="T6732" i="3"/>
  <c r="T6739" i="3"/>
  <c r="T6740" i="3"/>
  <c r="T6738" i="3"/>
  <c r="T2420" i="3"/>
  <c r="T4656" i="3"/>
  <c r="T288" i="3"/>
  <c r="T243" i="3"/>
  <c r="T8690" i="3"/>
  <c r="T3192" i="3"/>
  <c r="T2109" i="3"/>
  <c r="T4645" i="3"/>
  <c r="T5005" i="3"/>
  <c r="T2035" i="3"/>
  <c r="T1254" i="3"/>
  <c r="T1244" i="3"/>
  <c r="T6474" i="3"/>
  <c r="T8687" i="3"/>
  <c r="T82" i="3"/>
  <c r="T1486" i="3"/>
  <c r="T1299" i="3"/>
  <c r="T2786" i="3"/>
  <c r="T2910" i="3"/>
  <c r="T2896" i="3"/>
  <c r="T1053" i="3"/>
  <c r="T3599" i="3"/>
  <c r="T5056" i="3"/>
  <c r="T5927" i="3"/>
  <c r="T3130" i="3"/>
  <c r="T3141" i="3"/>
  <c r="T3137" i="3"/>
  <c r="T3133" i="3"/>
  <c r="T3145" i="3"/>
  <c r="T3151" i="3"/>
  <c r="T3153" i="3"/>
  <c r="T3134" i="3"/>
  <c r="T3142" i="3"/>
  <c r="T3148" i="3"/>
  <c r="T3136" i="3"/>
  <c r="T3144" i="3"/>
  <c r="T3143" i="3"/>
  <c r="T3132" i="3"/>
  <c r="T3150" i="3"/>
  <c r="T3140" i="3"/>
  <c r="T3149" i="3"/>
  <c r="T3139" i="3"/>
  <c r="T3135" i="3"/>
  <c r="T3131" i="3"/>
  <c r="T3147" i="3"/>
  <c r="T3152" i="3"/>
  <c r="T6807" i="3"/>
  <c r="T6806" i="3"/>
  <c r="T6818" i="3"/>
  <c r="T6824" i="3"/>
  <c r="T6820" i="3"/>
  <c r="T6821" i="3"/>
  <c r="T6802" i="3"/>
  <c r="T6805" i="3"/>
  <c r="T6813" i="3"/>
  <c r="T6811" i="3"/>
  <c r="T6812" i="3"/>
  <c r="T6815" i="3"/>
  <c r="T6822" i="3"/>
  <c r="T6819" i="3"/>
  <c r="T6810" i="3"/>
  <c r="T6804" i="3"/>
  <c r="T6803" i="3"/>
  <c r="T6823" i="3"/>
  <c r="T7953" i="3"/>
  <c r="T7941" i="3"/>
  <c r="T4367" i="3"/>
  <c r="T2709" i="3"/>
  <c r="T8451" i="3"/>
  <c r="T4399" i="3"/>
  <c r="T5911" i="3"/>
  <c r="T1302" i="3"/>
  <c r="T735" i="3"/>
  <c r="T1736" i="3"/>
  <c r="T541" i="3"/>
  <c r="T746" i="3"/>
  <c r="T1672" i="3"/>
  <c r="T5010" i="3"/>
  <c r="T1400" i="3"/>
  <c r="T2829" i="3"/>
  <c r="T3063" i="3"/>
  <c r="T4101" i="3"/>
  <c r="T6698" i="3"/>
  <c r="T3198" i="3"/>
  <c r="T6011" i="3"/>
  <c r="T5362" i="3"/>
  <c r="T1410" i="3"/>
  <c r="T7226" i="3"/>
  <c r="T2701" i="3"/>
  <c r="T7230" i="3"/>
  <c r="T8222" i="3"/>
  <c r="T8688" i="3"/>
  <c r="T1110" i="3"/>
  <c r="T7250" i="3"/>
  <c r="T543" i="3"/>
  <c r="T3588" i="3"/>
  <c r="T3299" i="3"/>
  <c r="T5162" i="3"/>
  <c r="T4135" i="3"/>
  <c r="T1134" i="3"/>
  <c r="T6846" i="3"/>
  <c r="T3999" i="3"/>
  <c r="T214" i="3"/>
  <c r="T203" i="3"/>
  <c r="T202" i="3"/>
  <c r="T205" i="3"/>
  <c r="T215" i="3"/>
  <c r="T222" i="3"/>
  <c r="T221" i="3"/>
  <c r="T224" i="3"/>
  <c r="T208" i="3"/>
  <c r="T216" i="3"/>
  <c r="T204" i="3"/>
  <c r="T220" i="3"/>
  <c r="T213" i="3"/>
  <c r="T207" i="3"/>
  <c r="T219" i="3"/>
  <c r="T8564" i="3"/>
  <c r="T2655" i="3"/>
  <c r="T2048" i="3"/>
  <c r="T3771" i="3"/>
  <c r="T2574" i="3"/>
  <c r="T3914" i="3"/>
  <c r="T6211" i="3"/>
  <c r="T283" i="3"/>
  <c r="T6682" i="3"/>
  <c r="T8772" i="3"/>
  <c r="T6996" i="3"/>
  <c r="T7011" i="3"/>
  <c r="T7010" i="3"/>
  <c r="T7002" i="3"/>
  <c r="T7001" i="3"/>
  <c r="T7015" i="3"/>
  <c r="T6999" i="3"/>
  <c r="T7012" i="3"/>
  <c r="T6998" i="3"/>
  <c r="T7014" i="3"/>
  <c r="T7009" i="3"/>
  <c r="T7017" i="3"/>
  <c r="T7013" i="3"/>
  <c r="T7003" i="3"/>
  <c r="T6994" i="3"/>
  <c r="T6995" i="3"/>
  <c r="T7016" i="3"/>
  <c r="T7005" i="3"/>
  <c r="T5006" i="3"/>
  <c r="T905" i="3"/>
  <c r="T3514" i="3"/>
  <c r="T3517" i="3"/>
  <c r="T3520" i="3"/>
  <c r="T3533" i="3"/>
  <c r="T3521" i="3"/>
  <c r="T3535" i="3"/>
  <c r="T3518" i="3"/>
  <c r="T3519" i="3"/>
  <c r="T3526" i="3"/>
  <c r="T3525" i="3"/>
  <c r="T3523" i="3"/>
  <c r="T3534" i="3"/>
  <c r="T3528" i="3"/>
  <c r="T3531" i="3"/>
  <c r="T3527" i="3"/>
  <c r="T3522" i="3"/>
  <c r="T3529" i="3"/>
  <c r="T3515" i="3"/>
  <c r="T3532" i="3"/>
  <c r="T3530" i="3"/>
  <c r="T5052" i="3"/>
  <c r="T5761" i="3"/>
  <c r="T922" i="3"/>
  <c r="T925" i="3"/>
  <c r="T931" i="3"/>
  <c r="T944" i="3"/>
  <c r="T941" i="3"/>
  <c r="T933" i="3"/>
  <c r="T945" i="3"/>
  <c r="T929" i="3"/>
  <c r="T937" i="3"/>
  <c r="T939" i="3"/>
  <c r="T936" i="3"/>
  <c r="T938" i="3"/>
  <c r="T934" i="3"/>
  <c r="T935" i="3"/>
  <c r="T942" i="3"/>
  <c r="T930" i="3"/>
  <c r="T8078" i="3"/>
  <c r="T8089" i="3"/>
  <c r="T8084" i="3"/>
  <c r="T8092" i="3"/>
  <c r="T8095" i="3"/>
  <c r="T8088" i="3"/>
  <c r="T8087" i="3"/>
  <c r="T8079" i="3"/>
  <c r="T8094" i="3"/>
  <c r="T8090" i="3"/>
  <c r="T8096" i="3"/>
  <c r="T8077" i="3"/>
  <c r="T8085" i="3"/>
  <c r="T8082" i="3"/>
  <c r="T8074" i="3"/>
  <c r="T8091" i="3"/>
  <c r="T8083" i="3"/>
  <c r="T8086" i="3"/>
  <c r="T8076" i="3"/>
  <c r="T8093" i="3"/>
  <c r="T8075" i="3"/>
  <c r="T8081" i="3"/>
  <c r="T2386" i="3"/>
  <c r="T2397" i="3"/>
  <c r="T2400" i="3"/>
  <c r="T2399" i="3"/>
  <c r="T2389" i="3"/>
  <c r="T2398" i="3"/>
  <c r="T2393" i="3"/>
  <c r="T2406" i="3"/>
  <c r="T2402" i="3"/>
  <c r="T2405" i="3"/>
  <c r="T2388" i="3"/>
  <c r="T2396" i="3"/>
  <c r="T2409" i="3"/>
  <c r="T2395" i="3"/>
  <c r="T2387" i="3"/>
  <c r="T2401" i="3"/>
  <c r="T2392" i="3"/>
  <c r="T2390" i="3"/>
  <c r="T2408" i="3"/>
  <c r="T2391" i="3"/>
  <c r="T1420" i="3"/>
  <c r="T4217" i="3"/>
  <c r="T6997" i="3"/>
  <c r="T7599" i="3"/>
  <c r="T7614" i="3"/>
  <c r="T7613" i="3"/>
  <c r="T7601" i="3"/>
  <c r="T7600" i="3"/>
  <c r="T7595" i="3"/>
  <c r="T7611" i="3"/>
  <c r="T6926" i="3"/>
  <c r="T774" i="3"/>
  <c r="T3602" i="3"/>
  <c r="T7826" i="3"/>
  <c r="T361" i="3"/>
  <c r="T1411" i="3"/>
  <c r="T6189" i="3"/>
  <c r="T240" i="3"/>
  <c r="T826" i="3"/>
  <c r="T5872" i="3"/>
  <c r="T6986" i="3"/>
  <c r="T2568" i="3"/>
  <c r="T1930" i="3"/>
  <c r="T7832" i="3"/>
  <c r="T6985" i="3"/>
  <c r="T1384" i="3"/>
  <c r="T7654" i="3"/>
  <c r="T3862" i="3"/>
  <c r="T885" i="3"/>
  <c r="T7371" i="3"/>
  <c r="T5245" i="3"/>
  <c r="T5243" i="3"/>
  <c r="T4390" i="3"/>
  <c r="T1381" i="3"/>
  <c r="T8310" i="3"/>
  <c r="T5066" i="3"/>
  <c r="T741" i="3"/>
  <c r="T5936" i="3"/>
  <c r="T8440" i="3"/>
  <c r="T2938" i="3"/>
  <c r="T5062" i="3"/>
  <c r="T7244" i="3"/>
  <c r="T3870" i="3"/>
  <c r="T4219" i="3"/>
  <c r="T3709" i="3"/>
  <c r="T2278" i="3"/>
  <c r="T6943" i="3"/>
  <c r="T4464" i="3"/>
  <c r="T3317" i="3"/>
  <c r="T3661" i="3"/>
  <c r="T254" i="3"/>
  <c r="T5128" i="3"/>
  <c r="T1185" i="3"/>
  <c r="T8522" i="3"/>
  <c r="T6763" i="3"/>
  <c r="T6769" i="3"/>
  <c r="T738" i="3"/>
  <c r="T7398" i="3"/>
  <c r="T7821" i="3"/>
  <c r="T6254" i="3"/>
  <c r="T8225" i="3"/>
  <c r="T850" i="3"/>
  <c r="T277" i="3"/>
  <c r="T8674" i="3"/>
  <c r="T546" i="3"/>
  <c r="T542" i="3"/>
  <c r="T8351" i="3"/>
  <c r="T8346" i="3"/>
  <c r="T1531" i="3"/>
  <c r="T2578" i="3"/>
  <c r="T6225" i="3"/>
  <c r="T4891" i="3"/>
  <c r="T4890" i="3"/>
  <c r="T1770" i="3"/>
  <c r="T6970" i="3"/>
  <c r="T5008" i="3"/>
  <c r="T5513" i="3"/>
  <c r="T5508" i="3"/>
  <c r="T6935" i="3"/>
  <c r="T3193" i="3"/>
  <c r="T1926" i="3"/>
  <c r="T4461" i="3"/>
  <c r="T4458" i="3"/>
  <c r="T3606" i="3"/>
  <c r="T633" i="3"/>
  <c r="T4661" i="3"/>
  <c r="T5672" i="3"/>
  <c r="T551" i="3"/>
  <c r="T1211" i="3"/>
  <c r="T7874" i="3"/>
  <c r="T7373" i="3"/>
  <c r="T2650" i="3"/>
  <c r="T1232" i="3"/>
  <c r="T2306" i="3"/>
  <c r="T1952" i="3"/>
  <c r="T5801" i="3"/>
  <c r="T5798" i="3"/>
  <c r="T5800" i="3"/>
  <c r="T7811" i="3"/>
  <c r="T1841" i="3"/>
  <c r="T4282" i="3"/>
  <c r="T4285" i="3"/>
  <c r="T4301" i="3"/>
  <c r="T4293" i="3"/>
  <c r="T4288" i="3"/>
  <c r="T4297" i="3"/>
  <c r="T4300" i="3"/>
  <c r="T4289" i="3"/>
  <c r="T4303" i="3"/>
  <c r="T4305" i="3"/>
  <c r="T4284" i="3"/>
  <c r="T4295" i="3"/>
  <c r="T4299" i="3"/>
  <c r="T4302" i="3"/>
  <c r="T4292" i="3"/>
  <c r="T6909" i="3"/>
  <c r="T6901" i="3"/>
  <c r="T3977" i="3"/>
  <c r="T1585" i="3"/>
  <c r="T7360" i="3"/>
  <c r="T6829" i="3"/>
  <c r="T7365" i="3"/>
  <c r="T5381" i="3"/>
  <c r="T2410" i="3"/>
  <c r="T2429" i="3"/>
  <c r="T2425" i="3"/>
  <c r="T2418" i="3"/>
  <c r="T2411" i="3"/>
  <c r="T2416" i="3"/>
  <c r="T2419" i="3"/>
  <c r="T2422" i="3"/>
  <c r="T2427" i="3"/>
  <c r="T2421" i="3"/>
  <c r="T2433" i="3"/>
  <c r="T2430" i="3"/>
  <c r="T2431" i="3"/>
  <c r="T2423" i="3"/>
  <c r="T2413" i="3"/>
  <c r="T2428" i="3"/>
  <c r="T2432" i="3"/>
  <c r="T2424" i="3"/>
  <c r="T2415" i="3"/>
  <c r="T2417" i="3"/>
  <c r="T7394" i="3"/>
  <c r="T3587" i="3"/>
  <c r="T1095" i="3"/>
  <c r="T2178" i="3"/>
  <c r="T2983" i="3"/>
  <c r="T2473" i="3"/>
  <c r="T6071" i="3"/>
  <c r="T8326" i="3"/>
  <c r="T3061" i="3"/>
  <c r="T3060" i="3"/>
  <c r="T3058" i="3"/>
  <c r="T3062" i="3"/>
  <c r="T3059" i="3"/>
  <c r="T3070" i="3"/>
  <c r="T3077" i="3"/>
  <c r="T3065" i="3"/>
  <c r="T3076" i="3"/>
  <c r="T3067" i="3"/>
  <c r="T3072" i="3"/>
  <c r="T3073" i="3"/>
  <c r="T3074" i="3"/>
  <c r="T3075" i="3"/>
  <c r="T3081" i="3"/>
  <c r="T3069" i="3"/>
  <c r="T3071" i="3"/>
  <c r="T3068" i="3"/>
  <c r="T5973" i="3"/>
  <c r="T7693" i="3"/>
  <c r="T8016" i="3"/>
  <c r="T5598" i="3"/>
  <c r="T293" i="3"/>
  <c r="T281" i="3"/>
  <c r="T6964" i="3"/>
  <c r="T3018" i="3"/>
  <c r="T6386" i="3"/>
  <c r="T4632" i="3"/>
  <c r="T1448" i="3"/>
  <c r="T5654" i="3"/>
  <c r="T7092" i="3"/>
  <c r="T2181" i="3"/>
  <c r="T2180" i="3"/>
  <c r="T865" i="3"/>
  <c r="T5349" i="3"/>
  <c r="T5350" i="3"/>
  <c r="T5340" i="3"/>
  <c r="T1127" i="3"/>
  <c r="T1115" i="3"/>
  <c r="T3079" i="3"/>
  <c r="T314" i="3"/>
  <c r="T2533" i="3"/>
  <c r="T2546" i="3"/>
  <c r="T6835" i="3"/>
  <c r="T7958" i="3"/>
  <c r="T7957" i="3"/>
  <c r="T1312" i="3"/>
  <c r="T4919" i="3"/>
  <c r="T4909" i="3"/>
  <c r="T8576" i="3"/>
  <c r="T5880" i="3"/>
  <c r="T4360" i="3"/>
  <c r="T6534" i="3"/>
  <c r="T6520" i="3"/>
  <c r="T6536" i="3"/>
  <c r="T5461" i="3"/>
  <c r="T5466" i="3"/>
  <c r="T3956" i="3"/>
  <c r="T6913" i="3"/>
  <c r="T6459" i="3"/>
  <c r="T7973" i="3"/>
  <c r="T8131" i="3"/>
  <c r="T6593" i="3"/>
  <c r="T3883" i="3"/>
  <c r="T3876" i="3"/>
  <c r="T2139" i="3"/>
  <c r="T605" i="3"/>
  <c r="T2664" i="3"/>
  <c r="T7814" i="3"/>
  <c r="T4800" i="3"/>
  <c r="T4790" i="3"/>
  <c r="T4230" i="3"/>
  <c r="T7820" i="3"/>
  <c r="T3199" i="3"/>
  <c r="T3377" i="3"/>
  <c r="T3373" i="3"/>
  <c r="T2056" i="3"/>
  <c r="T4449" i="3"/>
  <c r="T6548" i="3"/>
  <c r="T6551" i="3"/>
  <c r="T927" i="3"/>
  <c r="T4227" i="3"/>
  <c r="T8720" i="3"/>
  <c r="T4175" i="3"/>
  <c r="T2464" i="3"/>
  <c r="T2460" i="3"/>
  <c r="T2477" i="3"/>
  <c r="T6395" i="3"/>
  <c r="T6402" i="3"/>
  <c r="T5509" i="3"/>
  <c r="T7377" i="3"/>
  <c r="T1759" i="3"/>
  <c r="T5049" i="3"/>
  <c r="T4397" i="3"/>
  <c r="T4380" i="3"/>
  <c r="T7724" i="3"/>
  <c r="T7731" i="3"/>
  <c r="T7401" i="3"/>
  <c r="T7387" i="3"/>
  <c r="T5452" i="3"/>
  <c r="T4602" i="3"/>
  <c r="T4607" i="3"/>
  <c r="T5822" i="3"/>
  <c r="T5067" i="3"/>
  <c r="T7875" i="3"/>
  <c r="T6351" i="3"/>
  <c r="T8760" i="3"/>
  <c r="T1332" i="3"/>
  <c r="T3716" i="3"/>
  <c r="T4610" i="3"/>
  <c r="T6545" i="3"/>
  <c r="T3161" i="3"/>
  <c r="T3166" i="3"/>
  <c r="T2283" i="3"/>
  <c r="T6325" i="3"/>
  <c r="T6341" i="3"/>
  <c r="T4587" i="3"/>
  <c r="T5265" i="3"/>
  <c r="T2671" i="3"/>
  <c r="T2376" i="3"/>
  <c r="T6244" i="3"/>
  <c r="T6245" i="3"/>
  <c r="T1407" i="3"/>
  <c r="T1870" i="3"/>
  <c r="T1868" i="3"/>
  <c r="T1874" i="3"/>
  <c r="T2176" i="3"/>
  <c r="T4838" i="3"/>
  <c r="T4850" i="3"/>
  <c r="T4583" i="3"/>
  <c r="T4589" i="3"/>
  <c r="T5955" i="3"/>
  <c r="T6048" i="3"/>
  <c r="T6045" i="3"/>
  <c r="T2124" i="3"/>
  <c r="T2128" i="3"/>
  <c r="T7051" i="3"/>
  <c r="T5408" i="3"/>
  <c r="T2471" i="3"/>
  <c r="T1160" i="3"/>
  <c r="T573" i="3"/>
  <c r="T2083" i="3"/>
  <c r="T2092" i="3"/>
  <c r="T3205" i="3"/>
  <c r="T4641" i="3"/>
  <c r="T8300" i="3"/>
  <c r="T3846" i="3"/>
  <c r="T3841" i="3"/>
  <c r="T527" i="3"/>
  <c r="T4185" i="3"/>
  <c r="T7646" i="3"/>
  <c r="T7650" i="3"/>
  <c r="T6795" i="3"/>
  <c r="T7151" i="3"/>
  <c r="T7144" i="3"/>
  <c r="T4434" i="3"/>
  <c r="T1929" i="3"/>
  <c r="T1918" i="3"/>
  <c r="T5943" i="3"/>
  <c r="T5956" i="3"/>
  <c r="T3524" i="3"/>
  <c r="T6834" i="3"/>
  <c r="T3552" i="3"/>
  <c r="T3550" i="3"/>
  <c r="T7223" i="3"/>
  <c r="T7052" i="3"/>
  <c r="T854" i="3"/>
  <c r="T3807" i="3"/>
  <c r="T3806" i="3"/>
  <c r="T7385" i="3"/>
  <c r="T2107" i="3"/>
  <c r="T3777" i="3"/>
  <c r="T3756" i="3"/>
  <c r="T6992" i="3"/>
  <c r="T6562" i="3"/>
  <c r="T6570" i="3"/>
  <c r="T834" i="3"/>
  <c r="T4388" i="3"/>
  <c r="T5473" i="3"/>
  <c r="T4398" i="3"/>
  <c r="T2108" i="3"/>
  <c r="T160" i="3"/>
  <c r="T159" i="3"/>
  <c r="T4225" i="3"/>
  <c r="T7908" i="3"/>
  <c r="T1766" i="3"/>
  <c r="T3972" i="3"/>
  <c r="T1152" i="3"/>
  <c r="T6107" i="3"/>
  <c r="T6124" i="3"/>
  <c r="T7256" i="3"/>
  <c r="T5566" i="3"/>
  <c r="T5559" i="3"/>
  <c r="T6477" i="3"/>
  <c r="T3247" i="3"/>
  <c r="T3231" i="3"/>
  <c r="T2321" i="3"/>
  <c r="T7136" i="3"/>
  <c r="T6286" i="3"/>
  <c r="T6289" i="3"/>
  <c r="T2790" i="3"/>
  <c r="T2924" i="3"/>
  <c r="T6310" i="3"/>
  <c r="T1842" i="3"/>
  <c r="T2367" i="3"/>
  <c r="T2160" i="3"/>
  <c r="T2156" i="3"/>
  <c r="T2146" i="3"/>
  <c r="T978" i="3"/>
  <c r="T3391" i="3"/>
  <c r="T729" i="3"/>
  <c r="T712" i="3"/>
  <c r="T2554" i="3"/>
  <c r="T2556" i="3"/>
  <c r="T2127" i="3"/>
  <c r="T4792" i="3"/>
  <c r="T3920" i="3"/>
  <c r="T4900" i="3"/>
  <c r="T4898" i="3"/>
  <c r="T4888" i="3"/>
  <c r="T6660" i="3"/>
  <c r="T7984" i="3"/>
  <c r="T1118" i="3"/>
  <c r="T3494" i="3"/>
  <c r="T3503" i="3"/>
  <c r="T5094" i="3"/>
  <c r="T301" i="3"/>
  <c r="T318" i="3"/>
  <c r="T5028" i="3"/>
  <c r="T5026" i="3"/>
  <c r="T5030" i="3"/>
  <c r="T601" i="3"/>
  <c r="T586" i="3"/>
  <c r="T7157" i="3"/>
  <c r="T7389" i="3"/>
  <c r="T5091" i="3"/>
  <c r="T4427" i="3"/>
  <c r="T5664" i="3"/>
  <c r="T5650" i="3"/>
  <c r="T6441" i="3"/>
  <c r="T1855" i="3"/>
  <c r="T8361" i="3"/>
  <c r="T8340" i="3"/>
  <c r="T4168" i="3"/>
  <c r="T624" i="3"/>
  <c r="T2947" i="3"/>
  <c r="T4273" i="3"/>
  <c r="T4258" i="3"/>
  <c r="T8012" i="3"/>
  <c r="T8017" i="3"/>
  <c r="T8004" i="3"/>
  <c r="T5324" i="3"/>
  <c r="T5317" i="3"/>
  <c r="T6745" i="3"/>
  <c r="T3017" i="3"/>
  <c r="T3021" i="3"/>
  <c r="T4452" i="3"/>
  <c r="T1730" i="3"/>
  <c r="T1431" i="3"/>
  <c r="T6642" i="3"/>
  <c r="T3039" i="3"/>
  <c r="T3036" i="3"/>
  <c r="T3038" i="3"/>
  <c r="T233" i="3"/>
  <c r="T1828" i="3"/>
  <c r="T5889" i="3"/>
  <c r="T4809" i="3"/>
  <c r="T5622" i="3"/>
  <c r="T5616" i="3"/>
  <c r="T6436" i="3"/>
  <c r="T6440" i="3"/>
  <c r="T6432" i="3"/>
  <c r="T1891" i="3"/>
  <c r="T1904" i="3"/>
  <c r="T7179" i="3"/>
  <c r="T1265" i="3"/>
  <c r="T4536" i="3"/>
  <c r="T4532" i="3"/>
  <c r="T8275" i="3"/>
  <c r="T8286" i="3"/>
  <c r="T3396" i="3"/>
  <c r="T5825" i="3"/>
  <c r="T1589" i="3"/>
  <c r="T8136" i="3"/>
  <c r="T244" i="3"/>
  <c r="T6902" i="3"/>
  <c r="T7864" i="3"/>
  <c r="T4118" i="3"/>
  <c r="T4119" i="3"/>
  <c r="T6616" i="3"/>
  <c r="T4200" i="3"/>
  <c r="T2377" i="3"/>
  <c r="T2362" i="3"/>
  <c r="T2371" i="3"/>
  <c r="T7967" i="3"/>
  <c r="T6654" i="3"/>
  <c r="T5713" i="3"/>
  <c r="T583" i="3"/>
  <c r="T6282" i="3"/>
  <c r="T7844" i="3"/>
  <c r="T7328" i="3"/>
  <c r="T7327" i="3"/>
  <c r="T4245" i="3"/>
  <c r="T4255" i="3"/>
  <c r="T5756" i="3"/>
  <c r="T5753" i="3"/>
  <c r="T687" i="3"/>
  <c r="T689" i="3"/>
  <c r="T2190" i="3"/>
  <c r="T8605" i="3"/>
  <c r="T8613" i="3"/>
  <c r="T7528" i="3"/>
  <c r="T7522" i="3"/>
  <c r="T5160" i="3"/>
  <c r="T5157" i="3"/>
  <c r="T2800" i="3"/>
  <c r="T2806" i="3"/>
  <c r="T993" i="3"/>
  <c r="T991" i="3"/>
  <c r="T7981" i="3"/>
  <c r="T1612" i="3"/>
  <c r="T1601" i="3"/>
  <c r="T6486" i="3"/>
  <c r="T6470" i="3"/>
  <c r="T1630" i="3"/>
  <c r="T4060" i="3"/>
  <c r="T4051" i="3"/>
  <c r="T903" i="3"/>
  <c r="T3403" i="3"/>
  <c r="T3412" i="3"/>
  <c r="T6423" i="3"/>
  <c r="T1406" i="3"/>
  <c r="T5765" i="3"/>
  <c r="T5826" i="3"/>
  <c r="T5838" i="3"/>
  <c r="T1316" i="3"/>
  <c r="T1107" i="3"/>
  <c r="T1094" i="3"/>
  <c r="T8146" i="3"/>
  <c r="T8157" i="3"/>
  <c r="T1476" i="3"/>
  <c r="T1478" i="3"/>
  <c r="T7979" i="3"/>
  <c r="T3939" i="3"/>
  <c r="T480" i="3"/>
  <c r="T6247" i="3"/>
  <c r="T5988" i="3"/>
  <c r="T5997" i="3"/>
  <c r="T5991" i="3"/>
  <c r="T6496" i="3"/>
  <c r="T6494" i="3"/>
  <c r="T1659" i="3"/>
  <c r="T1650" i="3"/>
  <c r="T1643" i="3"/>
  <c r="T1078" i="3"/>
  <c r="T1087" i="3"/>
  <c r="T5195" i="3"/>
  <c r="T6591" i="3"/>
  <c r="T6959" i="3"/>
  <c r="T6969" i="3"/>
  <c r="T446" i="3"/>
  <c r="T442" i="3"/>
  <c r="T6364" i="3"/>
  <c r="T3691" i="3"/>
  <c r="T3694" i="3"/>
  <c r="T2885" i="3"/>
  <c r="T7176" i="3"/>
  <c r="T348" i="3"/>
  <c r="T5134" i="3"/>
  <c r="T5141" i="3"/>
  <c r="T5640" i="3"/>
  <c r="T5631" i="3"/>
  <c r="T7233" i="3"/>
  <c r="T2295" i="3"/>
  <c r="T2313" i="3"/>
  <c r="T2293" i="3"/>
  <c r="T3221" i="3"/>
  <c r="T3223" i="3"/>
  <c r="T4290" i="3"/>
  <c r="T678" i="3"/>
  <c r="T3964" i="3"/>
  <c r="T3946" i="3"/>
  <c r="T881" i="3"/>
  <c r="T889" i="3"/>
  <c r="T7086" i="3"/>
  <c r="T5910" i="3"/>
  <c r="T6928" i="3"/>
  <c r="T1510" i="3"/>
  <c r="T5528" i="3"/>
  <c r="T2106" i="3"/>
  <c r="T6503" i="3"/>
  <c r="T6791" i="3"/>
  <c r="T6790" i="3"/>
  <c r="T1639" i="3"/>
  <c r="T1620" i="3"/>
  <c r="T2678" i="3"/>
  <c r="T2685" i="3"/>
  <c r="T3858" i="3"/>
  <c r="T3478" i="3"/>
  <c r="T3481" i="3"/>
  <c r="T2584" i="3"/>
  <c r="T407" i="3"/>
  <c r="T404" i="3"/>
  <c r="T2326" i="3"/>
  <c r="T2336" i="3"/>
  <c r="T3905" i="3"/>
  <c r="T3902" i="3"/>
  <c r="T5332" i="3"/>
  <c r="T8701" i="3"/>
  <c r="T8700" i="3"/>
  <c r="T8698" i="3"/>
  <c r="T8708" i="3"/>
  <c r="T8703" i="3"/>
  <c r="T8712" i="3"/>
  <c r="T8710" i="3"/>
  <c r="T8715" i="3"/>
  <c r="T8721" i="3"/>
  <c r="T8699" i="3"/>
  <c r="T8719" i="3"/>
  <c r="T8711" i="3"/>
  <c r="T705" i="3"/>
  <c r="T7088" i="3"/>
  <c r="T1062" i="3"/>
  <c r="T697" i="3"/>
  <c r="T4590" i="3"/>
  <c r="T4019" i="3"/>
  <c r="T4022" i="3"/>
  <c r="T4029" i="3"/>
  <c r="T4023" i="3"/>
  <c r="T4025" i="3"/>
  <c r="T4030" i="3"/>
  <c r="T4020" i="3"/>
  <c r="T4018" i="3"/>
  <c r="T4021" i="3"/>
  <c r="T4031" i="3"/>
  <c r="T4041" i="3"/>
  <c r="T4027" i="3"/>
  <c r="T4024" i="3"/>
  <c r="T4034" i="3"/>
  <c r="T4028" i="3"/>
  <c r="T4033" i="3"/>
  <c r="T4026" i="3"/>
  <c r="T1242" i="3"/>
  <c r="T1351" i="3"/>
  <c r="T1249" i="3"/>
  <c r="T2702" i="3"/>
  <c r="T2698" i="3"/>
  <c r="T2721" i="3"/>
  <c r="T769" i="3"/>
  <c r="T949" i="3"/>
  <c r="T274" i="3"/>
  <c r="T229" i="3"/>
  <c r="T5823" i="3"/>
  <c r="T3178" i="3"/>
  <c r="T2098" i="3"/>
  <c r="T3197" i="3"/>
  <c r="T2704" i="3"/>
  <c r="T5931" i="3"/>
  <c r="T845" i="3"/>
  <c r="T6665" i="3"/>
  <c r="T4560" i="3"/>
  <c r="T1548" i="3"/>
  <c r="T3998" i="3"/>
  <c r="T1362" i="3"/>
  <c r="T88" i="3"/>
  <c r="T4276" i="3"/>
  <c r="T276" i="3"/>
  <c r="T1295" i="3"/>
  <c r="T2781" i="3"/>
  <c r="T1043" i="3"/>
  <c r="T5874" i="3"/>
  <c r="T2901" i="3"/>
  <c r="T1058" i="3"/>
  <c r="T1042" i="3"/>
  <c r="T7853" i="3"/>
  <c r="T7836" i="3"/>
  <c r="T1046" i="3"/>
  <c r="T3591" i="3"/>
  <c r="T3314" i="3"/>
  <c r="T4551" i="3"/>
  <c r="T2112" i="3"/>
  <c r="T1837" i="3"/>
  <c r="T3196" i="3"/>
  <c r="T7939" i="3"/>
  <c r="T754" i="3"/>
  <c r="T5199" i="3"/>
  <c r="T8452" i="3"/>
  <c r="T4358" i="3"/>
  <c r="T943" i="3"/>
  <c r="T280" i="3"/>
  <c r="T1856" i="3"/>
  <c r="T3506" i="3"/>
  <c r="T7282" i="3"/>
  <c r="T7298" i="3"/>
  <c r="T7292" i="3"/>
  <c r="T7301" i="3"/>
  <c r="T7299" i="3"/>
  <c r="T7302" i="3"/>
  <c r="T7286" i="3"/>
  <c r="T7300" i="3"/>
  <c r="T7283" i="3"/>
  <c r="T7303" i="3"/>
  <c r="T7295" i="3"/>
  <c r="T7290" i="3"/>
  <c r="T7288" i="3"/>
  <c r="T7304" i="3"/>
  <c r="T7291" i="3"/>
  <c r="T7296" i="3"/>
  <c r="T330" i="3"/>
  <c r="T1854" i="3"/>
  <c r="T1243" i="3"/>
  <c r="T918" i="3"/>
  <c r="T5375" i="3"/>
  <c r="T7255" i="3"/>
  <c r="T4103" i="3"/>
  <c r="T743" i="3"/>
  <c r="T6112" i="3"/>
  <c r="T3319" i="3"/>
  <c r="T5372" i="3"/>
  <c r="T1403" i="3"/>
  <c r="T537" i="3"/>
  <c r="T2659" i="3"/>
  <c r="T4211" i="3"/>
  <c r="T7224" i="3"/>
  <c r="T8679" i="3"/>
  <c r="T410" i="3"/>
  <c r="T7234" i="3"/>
  <c r="T8208" i="3"/>
  <c r="T3589" i="3"/>
  <c r="T1898" i="3"/>
  <c r="T7970" i="3"/>
  <c r="T2194" i="3"/>
  <c r="T2213" i="3"/>
  <c r="T2205" i="3"/>
  <c r="T2196" i="3"/>
  <c r="T2203" i="3"/>
  <c r="T2202" i="3"/>
  <c r="T2206" i="3"/>
  <c r="T2197" i="3"/>
  <c r="T2201" i="3"/>
  <c r="T2210" i="3"/>
  <c r="T2198" i="3"/>
  <c r="T2204" i="3"/>
  <c r="T2214" i="3"/>
  <c r="T2215" i="3"/>
  <c r="T2195" i="3"/>
  <c r="T2211" i="3"/>
  <c r="T539" i="3"/>
  <c r="T3194" i="3"/>
  <c r="T753" i="3"/>
  <c r="T764" i="3"/>
  <c r="T2583" i="3"/>
  <c r="T241" i="3"/>
  <c r="T8565" i="3"/>
  <c r="T1686" i="3"/>
  <c r="T343" i="3"/>
  <c r="T6686" i="3"/>
  <c r="T256" i="3"/>
  <c r="T6176" i="3"/>
  <c r="T6704" i="3"/>
  <c r="T6033" i="3"/>
  <c r="T4798" i="3"/>
  <c r="T6202" i="3"/>
  <c r="T7159" i="3"/>
  <c r="T1123" i="3"/>
  <c r="T3608" i="3"/>
  <c r="T2720" i="3"/>
  <c r="T6337" i="3"/>
  <c r="T8792" i="3"/>
  <c r="T912" i="3"/>
  <c r="T1556" i="3"/>
  <c r="T5068" i="3"/>
  <c r="T2063" i="3"/>
  <c r="T2060" i="3"/>
  <c r="T1540" i="3"/>
  <c r="T79" i="3"/>
  <c r="T6825" i="3"/>
  <c r="T7201" i="3"/>
  <c r="T6896" i="3"/>
  <c r="T102" i="3"/>
  <c r="T3698" i="3"/>
  <c r="T1398" i="3"/>
  <c r="T5256" i="3"/>
  <c r="T8515" i="3"/>
  <c r="T6223" i="3"/>
  <c r="T2286" i="3"/>
  <c r="T362" i="3"/>
  <c r="T1419" i="3"/>
  <c r="T2131" i="3"/>
  <c r="T1055" i="3"/>
  <c r="T5873" i="3"/>
  <c r="T7509" i="3"/>
  <c r="T5253" i="3"/>
  <c r="T2117" i="3"/>
  <c r="T70" i="3"/>
  <c r="T520" i="3"/>
  <c r="T8707" i="3"/>
  <c r="T2553" i="3"/>
  <c r="T5948" i="3"/>
  <c r="T554" i="3"/>
  <c r="T2816" i="3"/>
  <c r="T5246" i="3"/>
  <c r="T7192" i="3"/>
  <c r="T1310" i="3"/>
  <c r="T1378" i="3"/>
  <c r="T1339" i="3"/>
  <c r="T7417" i="3"/>
  <c r="T3320" i="3"/>
  <c r="T7356" i="3"/>
  <c r="T6481" i="3"/>
  <c r="T2054" i="3"/>
  <c r="T843" i="3"/>
  <c r="T7615" i="3"/>
  <c r="T8203" i="3"/>
  <c r="T7597" i="3"/>
  <c r="T3706" i="3"/>
  <c r="T2272" i="3"/>
  <c r="T249" i="3"/>
  <c r="T1030" i="3"/>
  <c r="T6695" i="3"/>
  <c r="T7355" i="3"/>
  <c r="T3536" i="3"/>
  <c r="T3671" i="3"/>
  <c r="T8268" i="3"/>
  <c r="T4087" i="3"/>
  <c r="T273" i="3"/>
  <c r="T4438" i="3"/>
  <c r="T1179" i="3"/>
  <c r="T8508" i="3"/>
  <c r="T6777" i="3"/>
  <c r="T6758" i="3"/>
  <c r="T731" i="3"/>
  <c r="T1392" i="3"/>
  <c r="T4976" i="3"/>
  <c r="T2782" i="3"/>
  <c r="T870" i="3"/>
  <c r="T599" i="3"/>
  <c r="T5877" i="3"/>
  <c r="T626" i="3"/>
  <c r="T6817" i="3"/>
  <c r="T7685" i="3"/>
  <c r="T1355" i="3"/>
  <c r="T1376" i="3"/>
  <c r="T1364" i="3"/>
  <c r="T1363" i="3"/>
  <c r="T1369" i="3"/>
  <c r="T1377" i="3"/>
  <c r="T1373" i="3"/>
  <c r="T1357" i="3"/>
  <c r="T1368" i="3"/>
  <c r="T1359" i="3"/>
  <c r="T1356" i="3"/>
  <c r="T1354" i="3"/>
  <c r="T1367" i="3"/>
  <c r="T1375" i="3"/>
  <c r="T1361" i="3"/>
  <c r="T1372" i="3"/>
  <c r="T8453" i="3"/>
  <c r="T3311" i="3"/>
  <c r="T7293" i="3"/>
  <c r="T3312" i="3"/>
  <c r="T2579" i="3"/>
  <c r="T181" i="3"/>
  <c r="T3672" i="3"/>
  <c r="T555" i="3"/>
  <c r="T1532" i="3"/>
  <c r="T560" i="3"/>
  <c r="T1172" i="3"/>
  <c r="T5525" i="3"/>
  <c r="T5506" i="3"/>
  <c r="T4069" i="3"/>
  <c r="T4084" i="3"/>
  <c r="T6922" i="3"/>
  <c r="T1281" i="3"/>
  <c r="T3078" i="3"/>
  <c r="T7697" i="3"/>
  <c r="T4471" i="3"/>
  <c r="T4451" i="3"/>
  <c r="T966" i="3"/>
  <c r="T6316" i="3"/>
  <c r="T7873" i="3"/>
  <c r="T5174" i="3"/>
  <c r="T5185" i="3"/>
  <c r="T5170" i="3"/>
  <c r="T5172" i="3"/>
  <c r="T5180" i="3"/>
  <c r="T5184" i="3"/>
  <c r="T5175" i="3"/>
  <c r="T5193" i="3"/>
  <c r="T5173" i="3"/>
  <c r="T5191" i="3"/>
  <c r="T5183" i="3"/>
  <c r="T5171" i="3"/>
  <c r="T5190" i="3"/>
  <c r="T5188" i="3"/>
  <c r="T5181" i="3"/>
  <c r="T7914" i="3"/>
  <c r="T2658" i="3"/>
  <c r="T1210" i="3"/>
  <c r="T5138" i="3"/>
  <c r="T8235" i="3"/>
  <c r="T7827" i="3"/>
  <c r="T1857" i="3"/>
  <c r="T4213" i="3"/>
  <c r="T5493" i="3"/>
  <c r="T258" i="3"/>
  <c r="T4194" i="3"/>
  <c r="T1256" i="3"/>
  <c r="T6982" i="3"/>
  <c r="T501" i="3"/>
  <c r="T6031" i="3"/>
  <c r="T7326" i="3"/>
  <c r="T3854" i="3"/>
  <c r="T92" i="3"/>
  <c r="T6865" i="3"/>
  <c r="T1527" i="3"/>
  <c r="T1544" i="3"/>
  <c r="T7678" i="3"/>
  <c r="T7804" i="3"/>
  <c r="T2577" i="3"/>
  <c r="T1122" i="3"/>
  <c r="T639" i="3"/>
  <c r="T2915" i="3"/>
  <c r="T1878" i="3"/>
  <c r="T6633" i="3"/>
  <c r="T1168" i="3"/>
  <c r="T2088" i="3"/>
  <c r="T832" i="3"/>
  <c r="T8315" i="3"/>
  <c r="T5369" i="3"/>
  <c r="T5366" i="3"/>
  <c r="T5376" i="3"/>
  <c r="T3789" i="3"/>
  <c r="T8232" i="3"/>
  <c r="T7078" i="3"/>
  <c r="T3865" i="3"/>
  <c r="T356" i="3"/>
  <c r="T1744" i="3"/>
  <c r="T1756" i="3"/>
  <c r="T3188" i="3"/>
  <c r="T6412" i="3"/>
  <c r="T1358" i="3"/>
  <c r="T2173" i="3"/>
  <c r="T2177" i="3"/>
  <c r="T5344" i="3"/>
  <c r="T5359" i="3"/>
  <c r="T5341" i="3"/>
  <c r="T1129" i="3"/>
  <c r="T6756" i="3"/>
  <c r="T199" i="3"/>
  <c r="T7239" i="3"/>
  <c r="T2543" i="3"/>
  <c r="T2539" i="3"/>
  <c r="T7285" i="3"/>
  <c r="T1545" i="3"/>
  <c r="T7963" i="3"/>
  <c r="T7959" i="3"/>
  <c r="T1307" i="3"/>
  <c r="T4928" i="3"/>
  <c r="T4926" i="3"/>
  <c r="T4916" i="3"/>
  <c r="T6773" i="3"/>
  <c r="T8574" i="3"/>
  <c r="T5886" i="3"/>
  <c r="T4372" i="3"/>
  <c r="T4373" i="3"/>
  <c r="T6518" i="3"/>
  <c r="T6529" i="3"/>
  <c r="T6516" i="3"/>
  <c r="T5477" i="3"/>
  <c r="T5470" i="3"/>
  <c r="T4286" i="3"/>
  <c r="T5621" i="3"/>
  <c r="T8271" i="3"/>
  <c r="T8126" i="3"/>
  <c r="T8122" i="3"/>
  <c r="T7918" i="3"/>
  <c r="T3879" i="3"/>
  <c r="T3890" i="3"/>
  <c r="T103" i="3"/>
  <c r="T8230" i="3"/>
  <c r="T162" i="3"/>
  <c r="T315" i="3"/>
  <c r="T4793" i="3"/>
  <c r="T4786" i="3"/>
  <c r="T2478" i="3"/>
  <c r="T3382" i="3"/>
  <c r="T3376" i="3"/>
  <c r="T3381" i="3"/>
  <c r="T3302" i="3"/>
  <c r="T4439" i="3"/>
  <c r="T4426" i="3"/>
  <c r="T6546" i="3"/>
  <c r="T6539" i="3"/>
  <c r="T3918" i="3"/>
  <c r="T4224" i="3"/>
  <c r="T1444" i="3"/>
  <c r="T3242" i="3"/>
  <c r="T2458" i="3"/>
  <c r="T2475" i="3"/>
  <c r="T2462" i="3"/>
  <c r="T6410" i="3"/>
  <c r="T6394" i="3"/>
  <c r="T6929" i="3"/>
  <c r="T4248" i="3"/>
  <c r="T4382" i="3"/>
  <c r="T4385" i="3"/>
  <c r="T7717" i="3"/>
  <c r="T7733" i="3"/>
  <c r="T7379" i="3"/>
  <c r="T7396" i="3"/>
  <c r="T5612" i="3"/>
  <c r="T4613" i="3"/>
  <c r="T4604" i="3"/>
  <c r="T2937" i="3"/>
  <c r="T5870" i="3"/>
  <c r="T8370" i="3"/>
  <c r="T6577" i="3"/>
  <c r="T8747" i="3"/>
  <c r="T8764" i="3"/>
  <c r="T8402" i="3"/>
  <c r="T3723" i="3"/>
  <c r="T4778" i="3"/>
  <c r="T8128" i="3"/>
  <c r="T3167" i="3"/>
  <c r="T3154" i="3"/>
  <c r="T3697" i="3"/>
  <c r="T6335" i="3"/>
  <c r="T6322" i="3"/>
  <c r="T6206" i="3"/>
  <c r="T1292" i="3"/>
  <c r="T8768" i="3"/>
  <c r="T6236" i="3"/>
  <c r="T1230" i="3"/>
  <c r="T6232" i="3"/>
  <c r="T6234" i="3"/>
  <c r="T7604" i="3"/>
  <c r="T1865" i="3"/>
  <c r="T1877" i="3"/>
  <c r="T1860" i="3"/>
  <c r="T6041" i="3"/>
  <c r="T4843" i="3"/>
  <c r="T4857" i="3"/>
  <c r="T4573" i="3"/>
  <c r="T4578" i="3"/>
  <c r="T6050" i="3"/>
  <c r="T6038" i="3"/>
  <c r="T2143" i="3"/>
  <c r="T2126" i="3"/>
  <c r="T5393" i="3"/>
  <c r="T5407" i="3"/>
  <c r="T6673" i="3"/>
  <c r="T1153" i="3"/>
  <c r="T1421" i="3"/>
  <c r="T2095" i="3"/>
  <c r="T2074" i="3"/>
  <c r="T4630" i="3"/>
  <c r="T4618" i="3"/>
  <c r="T3839" i="3"/>
  <c r="T3845" i="3"/>
  <c r="T3833" i="3"/>
  <c r="T230" i="3"/>
  <c r="T7663" i="3"/>
  <c r="T7653" i="3"/>
  <c r="T7143" i="3"/>
  <c r="T7146" i="3"/>
  <c r="T1097" i="3"/>
  <c r="T6892" i="3"/>
  <c r="T1908" i="3"/>
  <c r="T5949" i="3"/>
  <c r="T5938" i="3"/>
  <c r="T6826" i="3"/>
  <c r="T6848" i="3"/>
  <c r="T3559" i="3"/>
  <c r="T3544" i="3"/>
  <c r="T604" i="3"/>
  <c r="T3804" i="3"/>
  <c r="T3816" i="3"/>
  <c r="T5435" i="3"/>
  <c r="T5061" i="3"/>
  <c r="T3769" i="3"/>
  <c r="T3763" i="3"/>
  <c r="T5055" i="3"/>
  <c r="T6564" i="3"/>
  <c r="T8713" i="3"/>
  <c r="T1038" i="3"/>
  <c r="T6965" i="3"/>
  <c r="T175" i="3"/>
  <c r="T161" i="3"/>
  <c r="T7928" i="3"/>
  <c r="T7924" i="3"/>
  <c r="T2072" i="3"/>
  <c r="T3983" i="3"/>
  <c r="T6279" i="3"/>
  <c r="T6108" i="3"/>
  <c r="T6109" i="3"/>
  <c r="T164" i="3"/>
  <c r="T5572" i="3"/>
  <c r="T5564" i="3"/>
  <c r="T5321" i="3"/>
  <c r="T3232" i="3"/>
  <c r="T3233" i="3"/>
  <c r="T5526" i="3"/>
  <c r="T6295" i="3"/>
  <c r="T6283" i="3"/>
  <c r="T2923" i="3"/>
  <c r="T2932" i="3"/>
  <c r="T1750" i="3"/>
  <c r="T2549" i="3"/>
  <c r="T2151" i="3"/>
  <c r="T2155" i="3"/>
  <c r="T91" i="3"/>
  <c r="T6968" i="3"/>
  <c r="T5550" i="3"/>
  <c r="T708" i="3"/>
  <c r="T724" i="3"/>
  <c r="T2571" i="3"/>
  <c r="T3884" i="3"/>
  <c r="T7558" i="3"/>
  <c r="T3416" i="3"/>
  <c r="T4905" i="3"/>
  <c r="T4882" i="3"/>
  <c r="T7004" i="3"/>
  <c r="T6679" i="3"/>
  <c r="T1577" i="3"/>
  <c r="T3491" i="3"/>
  <c r="T3499" i="3"/>
  <c r="T3511" i="3"/>
  <c r="T320" i="3"/>
  <c r="T319" i="3"/>
  <c r="T5031" i="3"/>
  <c r="T5047" i="3"/>
  <c r="T646" i="3"/>
  <c r="T609" i="3"/>
  <c r="T4428" i="3"/>
  <c r="T290" i="3"/>
  <c r="T447" i="3"/>
  <c r="T5089" i="3"/>
  <c r="T6944" i="3"/>
  <c r="T5661" i="3"/>
  <c r="T5666" i="3"/>
  <c r="T7358" i="3"/>
  <c r="T76" i="3"/>
  <c r="T1840" i="3"/>
  <c r="T8357" i="3"/>
  <c r="T8352" i="3"/>
  <c r="T1945" i="3"/>
  <c r="T630" i="3"/>
  <c r="T2288" i="3"/>
  <c r="T4275" i="3"/>
  <c r="T8023" i="3"/>
  <c r="T8014" i="3"/>
  <c r="T3853" i="3"/>
  <c r="T5327" i="3"/>
  <c r="T5326" i="3"/>
  <c r="T897" i="3"/>
  <c r="T3025" i="3"/>
  <c r="T3010" i="3"/>
  <c r="T7123" i="3"/>
  <c r="T7200" i="3"/>
  <c r="T3056" i="3"/>
  <c r="T3047" i="3"/>
  <c r="T3037" i="3"/>
  <c r="T6934" i="3"/>
  <c r="T5620" i="3"/>
  <c r="T5603" i="3"/>
  <c r="T6424" i="3"/>
  <c r="T6435" i="3"/>
  <c r="T6420" i="3"/>
  <c r="T1885" i="3"/>
  <c r="T1893" i="3"/>
  <c r="T4073" i="3"/>
  <c r="T4085" i="3"/>
  <c r="T4534" i="3"/>
  <c r="T4544" i="3"/>
  <c r="T4652" i="3"/>
  <c r="T8273" i="3"/>
  <c r="T8285" i="3"/>
  <c r="T5560" i="3"/>
  <c r="T6917" i="3"/>
  <c r="T8697" i="3"/>
  <c r="T2783" i="3"/>
  <c r="T6925" i="3"/>
  <c r="T8108" i="3"/>
  <c r="T4127" i="3"/>
  <c r="T1676" i="3"/>
  <c r="T4209" i="3"/>
  <c r="T4191" i="3"/>
  <c r="T2380" i="3"/>
  <c r="T2369" i="3"/>
  <c r="T2365" i="3"/>
  <c r="T6635" i="3"/>
  <c r="T8563" i="3"/>
  <c r="T578" i="3"/>
  <c r="T7839" i="3"/>
  <c r="T7834" i="3"/>
  <c r="T7313" i="3"/>
  <c r="T7315" i="3"/>
  <c r="T4240" i="3"/>
  <c r="T4243" i="3"/>
  <c r="T5752" i="3"/>
  <c r="T5755" i="3"/>
  <c r="T684" i="3"/>
  <c r="T702" i="3"/>
  <c r="T5139" i="3"/>
  <c r="T8611" i="3"/>
  <c r="T8612" i="3"/>
  <c r="T1324" i="3"/>
  <c r="T6017" i="3"/>
  <c r="T7543" i="3"/>
  <c r="T7525" i="3"/>
  <c r="T5154" i="3"/>
  <c r="T5152" i="3"/>
  <c r="T2814" i="3"/>
  <c r="T2815" i="3"/>
  <c r="T990" i="3"/>
  <c r="T974" i="3"/>
  <c r="T6375" i="3"/>
  <c r="T1610" i="3"/>
  <c r="T1598" i="3"/>
  <c r="T1594" i="3"/>
  <c r="T6478" i="3"/>
  <c r="T6480" i="3"/>
  <c r="T1165" i="3"/>
  <c r="T4183" i="3"/>
  <c r="T4065" i="3"/>
  <c r="T4053" i="3"/>
  <c r="T3413" i="3"/>
  <c r="T3409" i="3"/>
  <c r="T4249" i="3"/>
  <c r="T5821" i="3"/>
  <c r="T5828" i="3"/>
  <c r="T4291" i="3"/>
  <c r="T1100" i="3"/>
  <c r="T8167" i="3"/>
  <c r="T8150" i="3"/>
  <c r="T8148" i="3"/>
  <c r="T1489" i="3"/>
  <c r="T1485" i="3"/>
  <c r="T1099" i="3"/>
  <c r="T5083" i="3"/>
  <c r="T489" i="3"/>
  <c r="T7248" i="3"/>
  <c r="T6632" i="3"/>
  <c r="T5986" i="3"/>
  <c r="T6002" i="3"/>
  <c r="T1583" i="3"/>
  <c r="T6497" i="3"/>
  <c r="T6507" i="3"/>
  <c r="T1642" i="3"/>
  <c r="T1649" i="3"/>
  <c r="T6113" i="3"/>
  <c r="T1073" i="3"/>
  <c r="T1069" i="3"/>
  <c r="T5216" i="3"/>
  <c r="T5194" i="3"/>
  <c r="T6602" i="3"/>
  <c r="T6951" i="3"/>
  <c r="T6946" i="3"/>
  <c r="T4559" i="3"/>
  <c r="T460" i="3"/>
  <c r="T5995" i="3"/>
  <c r="T3689" i="3"/>
  <c r="T3704" i="3"/>
  <c r="T4794" i="3"/>
  <c r="T7162" i="3"/>
  <c r="T5702" i="3"/>
  <c r="T5126" i="3"/>
  <c r="T5123" i="3"/>
  <c r="T5642" i="3"/>
  <c r="T5643" i="3"/>
  <c r="T8383" i="3"/>
  <c r="T2305" i="3"/>
  <c r="T2309" i="3"/>
  <c r="T3209" i="3"/>
  <c r="T3220" i="3"/>
  <c r="T3219" i="3"/>
  <c r="T4170" i="3"/>
  <c r="T335" i="3"/>
  <c r="T1246" i="3"/>
  <c r="T3969" i="3"/>
  <c r="T7134" i="3"/>
  <c r="T882" i="3"/>
  <c r="T886" i="3"/>
  <c r="T5576" i="3"/>
  <c r="T5904" i="3"/>
  <c r="T8785" i="3"/>
  <c r="T1506" i="3"/>
  <c r="T6285" i="3"/>
  <c r="T2119" i="3"/>
  <c r="T7008" i="3"/>
  <c r="T6794" i="3"/>
  <c r="T6784" i="3"/>
  <c r="T1641" i="3"/>
  <c r="T1624" i="3"/>
  <c r="T2692" i="3"/>
  <c r="T2674" i="3"/>
  <c r="T5941" i="3"/>
  <c r="T3473" i="3"/>
  <c r="T3482" i="3"/>
  <c r="T3486" i="3"/>
  <c r="T8138" i="3"/>
  <c r="T398" i="3"/>
  <c r="T417" i="3"/>
  <c r="T2318" i="3"/>
  <c r="T2335" i="3"/>
  <c r="T3912" i="3"/>
  <c r="T3900" i="3"/>
  <c r="T7972" i="3"/>
  <c r="T5735" i="3"/>
  <c r="T7934" i="3"/>
  <c r="T7936" i="3"/>
  <c r="T7949" i="3"/>
  <c r="T5919" i="3"/>
  <c r="T5917" i="3"/>
  <c r="T5926" i="3"/>
  <c r="T5915" i="3"/>
  <c r="T5928" i="3"/>
  <c r="T1768" i="3"/>
  <c r="T1534" i="3"/>
  <c r="T3189" i="3"/>
  <c r="T5373" i="3"/>
  <c r="T1559" i="3"/>
  <c r="T846" i="3"/>
  <c r="T4441" i="3"/>
  <c r="T1845" i="3"/>
  <c r="T8691" i="3"/>
  <c r="T2769" i="3"/>
  <c r="T1719" i="3"/>
  <c r="T842" i="3"/>
  <c r="T3873" i="3"/>
  <c r="T2017" i="3"/>
  <c r="T86" i="3"/>
  <c r="T5718" i="3"/>
  <c r="T8241" i="3"/>
  <c r="T4658" i="3"/>
  <c r="T352" i="3"/>
  <c r="T1283" i="3"/>
  <c r="T2788" i="3"/>
  <c r="T7321" i="3"/>
  <c r="T744" i="3"/>
  <c r="T2911" i="3"/>
  <c r="T3316" i="3"/>
  <c r="T4537" i="3"/>
  <c r="T772" i="3"/>
  <c r="T1530" i="3"/>
  <c r="T736" i="3"/>
  <c r="T4110" i="3"/>
  <c r="T2712" i="3"/>
  <c r="T5379" i="3"/>
  <c r="T7930" i="3"/>
  <c r="T4542" i="3"/>
  <c r="T773" i="3"/>
  <c r="T8446" i="3"/>
  <c r="T2652" i="3"/>
  <c r="T6183" i="3"/>
  <c r="T4554" i="3"/>
  <c r="T6699" i="3"/>
  <c r="T2673" i="3"/>
  <c r="T7519" i="3"/>
  <c r="T4649" i="3"/>
  <c r="T4112" i="3"/>
  <c r="T4557" i="3"/>
  <c r="T5374" i="3"/>
  <c r="T4011" i="3"/>
  <c r="T7817" i="3"/>
  <c r="T7220" i="3"/>
  <c r="T1784" i="3"/>
  <c r="T2166" i="3"/>
  <c r="T8678" i="3"/>
  <c r="T694" i="3"/>
  <c r="T7235" i="3"/>
  <c r="T3604" i="3"/>
  <c r="T2943" i="3"/>
  <c r="T1914" i="3"/>
  <c r="T1519" i="3"/>
  <c r="T2950" i="3"/>
  <c r="T1785" i="3"/>
  <c r="T272" i="3"/>
  <c r="T2580" i="3"/>
  <c r="T4663" i="3"/>
  <c r="T4007" i="3"/>
  <c r="T6255" i="3"/>
  <c r="T6024" i="3"/>
  <c r="T7800" i="3"/>
  <c r="T8568" i="3"/>
  <c r="T3252" i="3"/>
  <c r="T3254" i="3"/>
  <c r="T3273" i="3"/>
  <c r="T3260" i="3"/>
  <c r="T3251" i="3"/>
  <c r="T3250" i="3"/>
  <c r="T3271" i="3"/>
  <c r="T3253" i="3"/>
  <c r="T3261" i="3"/>
  <c r="T3262" i="3"/>
  <c r="T3268" i="3"/>
  <c r="T3264" i="3"/>
  <c r="T3255" i="3"/>
  <c r="T3269" i="3"/>
  <c r="T3257" i="3"/>
  <c r="T3266" i="3"/>
  <c r="T3272" i="3"/>
  <c r="T8778" i="3"/>
  <c r="T7406" i="3"/>
  <c r="T7658" i="3"/>
  <c r="T6027" i="3"/>
  <c r="T2902" i="3"/>
  <c r="T6221" i="3"/>
  <c r="T105" i="3"/>
  <c r="T8759" i="3"/>
  <c r="T3160" i="3"/>
  <c r="T2700" i="3"/>
  <c r="T8523" i="3"/>
  <c r="T8773" i="3"/>
  <c r="T8786" i="3"/>
  <c r="T291" i="3"/>
  <c r="T5021" i="3"/>
  <c r="T5974" i="3"/>
  <c r="T921" i="3"/>
  <c r="T840" i="3"/>
  <c r="T5050" i="3"/>
  <c r="T3610" i="3"/>
  <c r="T3621" i="3"/>
  <c r="T3613" i="3"/>
  <c r="T3630" i="3"/>
  <c r="T3612" i="3"/>
  <c r="T3622" i="3"/>
  <c r="T3624" i="3"/>
  <c r="T3627" i="3"/>
  <c r="T3629" i="3"/>
  <c r="T3619" i="3"/>
  <c r="T3616" i="3"/>
  <c r="T3611" i="3"/>
  <c r="T3620" i="3"/>
  <c r="T3614" i="3"/>
  <c r="T3617" i="3"/>
  <c r="T3615" i="3"/>
  <c r="T3631" i="3"/>
  <c r="T1522" i="3"/>
  <c r="T5434" i="3"/>
  <c r="T1549" i="3"/>
  <c r="T1551" i="3"/>
  <c r="T3869" i="3"/>
  <c r="T8196" i="3"/>
  <c r="T6776" i="3"/>
  <c r="T1002" i="3"/>
  <c r="T1009" i="3"/>
  <c r="T1015" i="3"/>
  <c r="T1006" i="3"/>
  <c r="T999" i="3"/>
  <c r="T997" i="3"/>
  <c r="T1000" i="3"/>
  <c r="T995" i="3"/>
  <c r="T1001" i="3"/>
  <c r="T2275" i="3"/>
  <c r="T63" i="3"/>
  <c r="T5235" i="3"/>
  <c r="T7703" i="3"/>
  <c r="T7691" i="3"/>
  <c r="T7686" i="3"/>
  <c r="T3867" i="3"/>
  <c r="T7798" i="3"/>
  <c r="T7249" i="3"/>
  <c r="T5869" i="3"/>
  <c r="T7515" i="3"/>
  <c r="T6368" i="3"/>
  <c r="T3976" i="3"/>
  <c r="T73" i="3"/>
  <c r="T94" i="3"/>
  <c r="T7807" i="3"/>
  <c r="T1560" i="3"/>
  <c r="T3600" i="3"/>
  <c r="T5629" i="3"/>
  <c r="T5260" i="3"/>
  <c r="T6747" i="3"/>
  <c r="T8454" i="3"/>
  <c r="T3322" i="3"/>
  <c r="T3325" i="3"/>
  <c r="T3341" i="3"/>
  <c r="T3345" i="3"/>
  <c r="T3329" i="3"/>
  <c r="T3324" i="3"/>
  <c r="T3330" i="3"/>
  <c r="T3339" i="3"/>
  <c r="T3337" i="3"/>
  <c r="T3327" i="3"/>
  <c r="T3332" i="3"/>
  <c r="T3340" i="3"/>
  <c r="T3326" i="3"/>
  <c r="T3342" i="3"/>
  <c r="T1379" i="3"/>
  <c r="T2207" i="3"/>
  <c r="T6572" i="3"/>
  <c r="T1626" i="3"/>
  <c r="T4074" i="3"/>
  <c r="T1493" i="3"/>
  <c r="T1227" i="3"/>
  <c r="T4346" i="3"/>
  <c r="T8435" i="3"/>
  <c r="T8145" i="3"/>
  <c r="T3712" i="3"/>
  <c r="T2285" i="3"/>
  <c r="T380" i="3"/>
  <c r="T1834" i="3"/>
  <c r="T2651" i="3"/>
  <c r="T3660" i="3"/>
  <c r="T2804" i="3"/>
  <c r="T1689" i="3"/>
  <c r="T7863" i="3"/>
  <c r="T255" i="3"/>
  <c r="T7219" i="3"/>
  <c r="T1164" i="3"/>
  <c r="T8521" i="3"/>
  <c r="T6771" i="3"/>
  <c r="T8535" i="3"/>
  <c r="T7989" i="3"/>
  <c r="T3666" i="3"/>
  <c r="T3779" i="3"/>
  <c r="T6251" i="3"/>
  <c r="T852" i="3"/>
  <c r="T2928" i="3"/>
  <c r="T535" i="3"/>
  <c r="T4338" i="3"/>
  <c r="T405" i="3"/>
  <c r="T4635" i="3"/>
  <c r="T6622" i="3"/>
  <c r="T8204" i="3"/>
  <c r="T2592" i="3"/>
  <c r="T2102" i="3"/>
  <c r="T354" i="3"/>
  <c r="T7240" i="3"/>
  <c r="T7213" i="3"/>
  <c r="T752" i="3"/>
  <c r="T4287" i="3"/>
  <c r="T5511" i="3"/>
  <c r="T6984" i="3"/>
  <c r="T623" i="3"/>
  <c r="T5921" i="3"/>
  <c r="T78" i="3"/>
  <c r="T8693" i="3"/>
  <c r="T4465" i="3"/>
  <c r="T7945" i="3"/>
  <c r="T2665" i="3"/>
  <c r="T3811" i="3"/>
  <c r="T8000" i="3"/>
  <c r="T2501" i="3"/>
  <c r="T3215" i="3"/>
  <c r="T8001" i="3"/>
  <c r="T7400" i="3"/>
  <c r="T7866" i="3"/>
  <c r="T7684" i="3"/>
  <c r="T4592" i="3"/>
  <c r="T2654" i="3"/>
  <c r="T7946" i="3"/>
  <c r="T7799" i="3"/>
  <c r="T7810" i="3"/>
  <c r="T1843" i="3"/>
  <c r="T1591" i="3"/>
  <c r="T3886" i="3"/>
  <c r="T6267" i="3"/>
  <c r="T1234" i="3"/>
  <c r="T2961" i="3"/>
  <c r="T8571" i="3"/>
  <c r="T8675" i="3"/>
  <c r="T5355" i="3"/>
  <c r="T1953" i="3"/>
  <c r="T8434" i="3"/>
  <c r="T888" i="3"/>
  <c r="T8334" i="3"/>
  <c r="T7672" i="3"/>
  <c r="T367" i="3"/>
  <c r="T1241" i="3"/>
  <c r="T2968" i="3"/>
  <c r="T1910" i="3"/>
  <c r="T309" i="3"/>
  <c r="T341" i="3"/>
  <c r="T7090" i="3"/>
  <c r="T7108" i="3"/>
  <c r="T7106" i="3"/>
  <c r="T7091" i="3"/>
  <c r="T7103" i="3"/>
  <c r="T7097" i="3"/>
  <c r="T7099" i="3"/>
  <c r="T7111" i="3"/>
  <c r="T7096" i="3"/>
  <c r="T7094" i="3"/>
  <c r="T7112" i="3"/>
  <c r="T7101" i="3"/>
  <c r="T7110" i="3"/>
  <c r="T7105" i="3"/>
  <c r="T6446" i="3"/>
  <c r="T3335" i="3"/>
  <c r="T1057" i="3"/>
  <c r="T8137" i="3"/>
  <c r="T227" i="3"/>
  <c r="T228" i="3"/>
  <c r="T5827" i="3"/>
  <c r="T8336" i="3"/>
  <c r="T660" i="3"/>
  <c r="T2080" i="3"/>
  <c r="T7694" i="3"/>
  <c r="T6253" i="3"/>
  <c r="T8386" i="3"/>
  <c r="T8388" i="3"/>
  <c r="T8394" i="3"/>
  <c r="T8404" i="3"/>
  <c r="T8409" i="3"/>
  <c r="T8389" i="3"/>
  <c r="T8397" i="3"/>
  <c r="T8408" i="3"/>
  <c r="T8393" i="3"/>
  <c r="T8401" i="3"/>
  <c r="T8403" i="3"/>
  <c r="T8399" i="3"/>
  <c r="T8405" i="3"/>
  <c r="T8407" i="3"/>
  <c r="T6179" i="3"/>
  <c r="T6180" i="3"/>
  <c r="T6178" i="3"/>
  <c r="T6188" i="3"/>
  <c r="T6181" i="3"/>
  <c r="T6186" i="3"/>
  <c r="T6190" i="3"/>
  <c r="T6196" i="3"/>
  <c r="T6187" i="3"/>
  <c r="T6193" i="3"/>
  <c r="T6182" i="3"/>
  <c r="T6185" i="3"/>
  <c r="T6192" i="3"/>
  <c r="T6198" i="3"/>
  <c r="T6184" i="3"/>
  <c r="T6199" i="3"/>
  <c r="T6195" i="3"/>
  <c r="T3868" i="3"/>
  <c r="T8301" i="3"/>
  <c r="T3986" i="3"/>
  <c r="T6259" i="3"/>
  <c r="T1429" i="3"/>
  <c r="T3984" i="3"/>
  <c r="T2174" i="3"/>
  <c r="T2193" i="3"/>
  <c r="T7517" i="3"/>
  <c r="T5343" i="3"/>
  <c r="T5339" i="3"/>
  <c r="T459" i="3"/>
  <c r="T1133" i="3"/>
  <c r="T740" i="3"/>
  <c r="T2535" i="3"/>
  <c r="T2545" i="3"/>
  <c r="T2532" i="3"/>
  <c r="T1833" i="3"/>
  <c r="T7120" i="3"/>
  <c r="T7977" i="3"/>
  <c r="T1323" i="3"/>
  <c r="T1321" i="3"/>
  <c r="T4920" i="3"/>
  <c r="T4908" i="3"/>
  <c r="T4906" i="3"/>
  <c r="T8557" i="3"/>
  <c r="T5879" i="3"/>
  <c r="T4362" i="3"/>
  <c r="T4369" i="3"/>
  <c r="T6530" i="3"/>
  <c r="T6515" i="3"/>
  <c r="T5460" i="3"/>
  <c r="T5471" i="3"/>
  <c r="T5462" i="3"/>
  <c r="T6603" i="3"/>
  <c r="T3764" i="3"/>
  <c r="T8135" i="3"/>
  <c r="T8130" i="3"/>
  <c r="T1578" i="3"/>
  <c r="T3875" i="3"/>
  <c r="T3874" i="3"/>
  <c r="T1633" i="3"/>
  <c r="T6457" i="3"/>
  <c r="T8226" i="3"/>
  <c r="T695" i="3"/>
  <c r="T4806" i="3"/>
  <c r="T4803" i="3"/>
  <c r="T2912" i="3"/>
  <c r="T2137" i="3"/>
  <c r="T3392" i="3"/>
  <c r="T3374" i="3"/>
  <c r="T3370" i="3"/>
  <c r="T1538" i="3"/>
  <c r="T4429" i="3"/>
  <c r="T6543" i="3"/>
  <c r="T5210" i="3"/>
  <c r="T5574" i="3"/>
  <c r="T4215" i="3"/>
  <c r="T4446" i="3"/>
  <c r="T3923" i="3"/>
  <c r="T3925" i="3"/>
  <c r="T3935" i="3"/>
  <c r="T3929" i="3"/>
  <c r="T3941" i="3"/>
  <c r="T3933" i="3"/>
  <c r="T3943" i="3"/>
  <c r="T3931" i="3"/>
  <c r="T3944" i="3"/>
  <c r="T3922" i="3"/>
  <c r="T3927" i="3"/>
  <c r="T3942" i="3"/>
  <c r="T3945" i="3"/>
  <c r="T3932" i="3"/>
  <c r="T3930" i="3"/>
  <c r="T3928" i="3"/>
  <c r="T3938" i="3"/>
  <c r="T3940" i="3"/>
  <c r="T2470" i="3"/>
  <c r="T2472" i="3"/>
  <c r="T5090" i="3"/>
  <c r="T6413" i="3"/>
  <c r="T6396" i="3"/>
  <c r="T6940" i="3"/>
  <c r="T5410" i="3"/>
  <c r="T5421" i="3"/>
  <c r="T5411" i="3"/>
  <c r="T5425" i="3"/>
  <c r="T5433" i="3"/>
  <c r="T5431" i="3"/>
  <c r="T5422" i="3"/>
  <c r="T5420" i="3"/>
  <c r="T5427" i="3"/>
  <c r="T5430" i="3"/>
  <c r="T5412" i="3"/>
  <c r="T5424" i="3"/>
  <c r="T5415" i="3"/>
  <c r="T5417" i="3"/>
  <c r="T5414" i="3"/>
  <c r="T4395" i="3"/>
  <c r="T4378" i="3"/>
  <c r="T7736" i="3"/>
  <c r="T7730" i="3"/>
  <c r="T7383" i="3"/>
  <c r="T7380" i="3"/>
  <c r="T4608" i="3"/>
  <c r="T4601" i="3"/>
  <c r="T7726" i="3"/>
  <c r="T1780" i="3"/>
  <c r="T8761" i="3"/>
  <c r="T8756" i="3"/>
  <c r="T3722" i="3"/>
  <c r="T3165" i="3"/>
  <c r="T8231" i="3"/>
  <c r="T7608" i="3"/>
  <c r="T6343" i="3"/>
  <c r="T6324" i="3"/>
  <c r="T1169" i="3"/>
  <c r="T1296" i="3"/>
  <c r="T7225" i="3"/>
  <c r="T8702" i="3"/>
  <c r="T8384" i="3"/>
  <c r="T6249" i="3"/>
  <c r="T6226" i="3"/>
  <c r="T911" i="3"/>
  <c r="T1869" i="3"/>
  <c r="T1866" i="3"/>
  <c r="T5176" i="3"/>
  <c r="T4848" i="3"/>
  <c r="T4841" i="3"/>
  <c r="T4574" i="3"/>
  <c r="T4586" i="3"/>
  <c r="T6052" i="3"/>
  <c r="T6036" i="3"/>
  <c r="T2132" i="3"/>
  <c r="T2138" i="3"/>
  <c r="T6927" i="3"/>
  <c r="T5396" i="3"/>
  <c r="T5387" i="3"/>
  <c r="T1161" i="3"/>
  <c r="T2087" i="3"/>
  <c r="T2082" i="3"/>
  <c r="T4636" i="3"/>
  <c r="T4640" i="3"/>
  <c r="T3834" i="3"/>
  <c r="T3826" i="3"/>
  <c r="T3829" i="3"/>
  <c r="T1562" i="3"/>
  <c r="T5586" i="3"/>
  <c r="T7645" i="3"/>
  <c r="T7642" i="3"/>
  <c r="T7138" i="3"/>
  <c r="T7139" i="3"/>
  <c r="T2274" i="3"/>
  <c r="T1915" i="3"/>
  <c r="T1921" i="3"/>
  <c r="T6785" i="3"/>
  <c r="T5947" i="3"/>
  <c r="T5953" i="3"/>
  <c r="T6843" i="3"/>
  <c r="T6842" i="3"/>
  <c r="T3483" i="3"/>
  <c r="T3548" i="3"/>
  <c r="T3541" i="3"/>
  <c r="T2969" i="3"/>
  <c r="T3020" i="3"/>
  <c r="T3813" i="3"/>
  <c r="T3814" i="3"/>
  <c r="T3759" i="3"/>
  <c r="T3766" i="3"/>
  <c r="T7177" i="3"/>
  <c r="T6566" i="3"/>
  <c r="T6569" i="3"/>
  <c r="T7284" i="3"/>
  <c r="T8367" i="3"/>
  <c r="T7768" i="3"/>
  <c r="T2541" i="3"/>
  <c r="T171" i="3"/>
  <c r="T168" i="3"/>
  <c r="T7920" i="3"/>
  <c r="T7912" i="3"/>
  <c r="T3990" i="3"/>
  <c r="T7842" i="3"/>
  <c r="T6121" i="3"/>
  <c r="T6115" i="3"/>
  <c r="T7393" i="3"/>
  <c r="T5573" i="3"/>
  <c r="T5561" i="3"/>
  <c r="T3243" i="3"/>
  <c r="T3229" i="3"/>
  <c r="T3241" i="3"/>
  <c r="T6667" i="3"/>
  <c r="T6280" i="3"/>
  <c r="T6288" i="3"/>
  <c r="T2920" i="3"/>
  <c r="T2918" i="3"/>
  <c r="T5803" i="3"/>
  <c r="T4463" i="3"/>
  <c r="T2150" i="3"/>
  <c r="T2163" i="3"/>
  <c r="T7243" i="3"/>
  <c r="T2022" i="3"/>
  <c r="T6581" i="3"/>
  <c r="T6517" i="3"/>
  <c r="T706" i="3"/>
  <c r="T717" i="3"/>
  <c r="T2576" i="3"/>
  <c r="T1101" i="3"/>
  <c r="T6258" i="3"/>
  <c r="T448" i="3"/>
  <c r="T4885" i="3"/>
  <c r="T4897" i="3"/>
  <c r="T6675" i="3"/>
  <c r="T6680" i="3"/>
  <c r="T5142" i="3"/>
  <c r="T3508" i="3"/>
  <c r="T3497" i="3"/>
  <c r="T3513" i="3"/>
  <c r="T7533" i="3"/>
  <c r="T317" i="3"/>
  <c r="T298" i="3"/>
  <c r="T5048" i="3"/>
  <c r="T5041" i="3"/>
  <c r="T5653" i="3"/>
  <c r="T597" i="3"/>
  <c r="T8211" i="3"/>
  <c r="T5093" i="3"/>
  <c r="T5092" i="3"/>
  <c r="T5660" i="3"/>
  <c r="T5652" i="3"/>
  <c r="T3402" i="3"/>
  <c r="T80" i="3"/>
  <c r="T8347" i="3"/>
  <c r="T8353" i="3"/>
  <c r="T2062" i="3"/>
  <c r="T627" i="3"/>
  <c r="T253" i="3"/>
  <c r="T4262" i="3"/>
  <c r="T4265" i="3"/>
  <c r="T4251" i="3"/>
  <c r="T8015" i="3"/>
  <c r="T8002" i="3"/>
  <c r="T5923" i="3"/>
  <c r="T5319" i="3"/>
  <c r="T5323" i="3"/>
  <c r="T476" i="3"/>
  <c r="T3012" i="3"/>
  <c r="T3023" i="3"/>
  <c r="T7076" i="3"/>
  <c r="T1445" i="3"/>
  <c r="T7602" i="3"/>
  <c r="T3043" i="3"/>
  <c r="T3055" i="3"/>
  <c r="T3034" i="3"/>
  <c r="T777" i="3"/>
  <c r="T2373" i="3"/>
  <c r="T5624" i="3"/>
  <c r="T5619" i="3"/>
  <c r="T1313" i="3"/>
  <c r="T6429" i="3"/>
  <c r="T6433" i="3"/>
  <c r="T4076" i="3"/>
  <c r="T1889" i="3"/>
  <c r="T1900" i="3"/>
  <c r="T4448" i="3"/>
  <c r="T4089" i="3"/>
  <c r="T4088" i="3"/>
  <c r="T4527" i="3"/>
  <c r="T4525" i="3"/>
  <c r="T5749" i="3"/>
  <c r="T8274" i="3"/>
  <c r="T8279" i="3"/>
  <c r="T4849" i="3"/>
  <c r="T5082" i="3"/>
  <c r="T7229" i="3"/>
  <c r="T8551" i="3"/>
  <c r="T3625" i="3"/>
  <c r="T4990" i="3"/>
  <c r="T4582" i="3"/>
  <c r="T4125" i="3"/>
  <c r="T1177" i="3"/>
  <c r="T4188" i="3"/>
  <c r="T4197" i="3"/>
  <c r="T4205" i="3"/>
  <c r="T2368" i="3"/>
  <c r="T2364" i="3"/>
  <c r="T4182" i="3"/>
  <c r="T4137" i="3"/>
  <c r="T6645" i="3"/>
  <c r="T6647" i="3"/>
  <c r="T6620" i="3"/>
  <c r="T574" i="3"/>
  <c r="T7838" i="3"/>
  <c r="T7311" i="3"/>
  <c r="T7309" i="3"/>
  <c r="T7306" i="3"/>
  <c r="T4241" i="3"/>
  <c r="T4256" i="3"/>
  <c r="T5760" i="3"/>
  <c r="T5746" i="3"/>
  <c r="T7175" i="3"/>
  <c r="T700" i="3"/>
  <c r="T704" i="3"/>
  <c r="T8606" i="3"/>
  <c r="T8624" i="3"/>
  <c r="T8610" i="3"/>
  <c r="T7544" i="3"/>
  <c r="T7531" i="3"/>
  <c r="T7532" i="3"/>
  <c r="T5151" i="3"/>
  <c r="T5146" i="3"/>
  <c r="T2812" i="3"/>
  <c r="T2805" i="3"/>
  <c r="T973" i="3"/>
  <c r="T977" i="3"/>
  <c r="T7850" i="3"/>
  <c r="T1595" i="3"/>
  <c r="T1616" i="3"/>
  <c r="T4902" i="3"/>
  <c r="T6482" i="3"/>
  <c r="T6466" i="3"/>
  <c r="T4050" i="3"/>
  <c r="T4057" i="3"/>
  <c r="T4048" i="3"/>
  <c r="T4061" i="3"/>
  <c r="T5080" i="3"/>
  <c r="T3398" i="3"/>
  <c r="T3411" i="3"/>
  <c r="T7802" i="3"/>
  <c r="T1412" i="3"/>
  <c r="T5829" i="3"/>
  <c r="T5819" i="3"/>
  <c r="T1090" i="3"/>
  <c r="T8163" i="3"/>
  <c r="T8168" i="3"/>
  <c r="T8165" i="3"/>
  <c r="T1481" i="3"/>
  <c r="T1474" i="3"/>
  <c r="T6558" i="3"/>
  <c r="T5719" i="3"/>
  <c r="T479" i="3"/>
  <c r="T6079" i="3"/>
  <c r="T7526" i="3"/>
  <c r="T747" i="3"/>
  <c r="T6007" i="3"/>
  <c r="T5990" i="3"/>
  <c r="T6573" i="3"/>
  <c r="T6501" i="3"/>
  <c r="T6504" i="3"/>
  <c r="T1647" i="3"/>
  <c r="T1655" i="3"/>
  <c r="T7707" i="3"/>
  <c r="T1075" i="3"/>
  <c r="T1071" i="3"/>
  <c r="T5217" i="3"/>
  <c r="T6586" i="3"/>
  <c r="T6597" i="3"/>
  <c r="T3992" i="3"/>
  <c r="T6953" i="3"/>
  <c r="T6947" i="3"/>
  <c r="T7852" i="3"/>
  <c r="T444" i="3"/>
  <c r="T5448" i="3"/>
  <c r="T6853" i="3"/>
  <c r="T3702" i="3"/>
  <c r="T3699" i="3"/>
  <c r="T7164" i="3"/>
  <c r="T7171" i="3"/>
  <c r="T1297" i="3"/>
  <c r="T5133" i="3"/>
  <c r="T5132" i="3"/>
  <c r="T5638" i="3"/>
  <c r="T5636" i="3"/>
  <c r="T1116" i="3"/>
  <c r="T2299" i="3"/>
  <c r="T2292" i="3"/>
  <c r="T3224" i="3"/>
  <c r="T3217" i="3"/>
  <c r="T3204" i="3"/>
  <c r="T1272" i="3"/>
  <c r="T565" i="3"/>
  <c r="T3947" i="3"/>
  <c r="T3953" i="3"/>
  <c r="T8766" i="3"/>
  <c r="T892" i="3"/>
  <c r="T893" i="3"/>
  <c r="T5907" i="3"/>
  <c r="T5912" i="3"/>
  <c r="T6697" i="3"/>
  <c r="T1509" i="3"/>
  <c r="T6315" i="3"/>
  <c r="T2104" i="3"/>
  <c r="T5727" i="3"/>
  <c r="T6783" i="3"/>
  <c r="T6786" i="3"/>
  <c r="T1628" i="3"/>
  <c r="T1634" i="3"/>
  <c r="T2690" i="3"/>
  <c r="T2694" i="3"/>
  <c r="T3146" i="3"/>
  <c r="T3484" i="3"/>
  <c r="T3487" i="3"/>
  <c r="T3485" i="3"/>
  <c r="T7366" i="3"/>
  <c r="T1622" i="3"/>
  <c r="T396" i="3"/>
  <c r="T414" i="3"/>
  <c r="T2325" i="3"/>
  <c r="T2314" i="3"/>
  <c r="T3907" i="3"/>
  <c r="T3917" i="3"/>
  <c r="T3955" i="3"/>
  <c r="T7661" i="3"/>
  <c r="Q50" i="3" l="1"/>
  <c r="Q45" i="3"/>
  <c r="Q48" i="3"/>
  <c r="Q53" i="3"/>
  <c r="Q37" i="3"/>
  <c r="Q34" i="3"/>
  <c r="Q41" i="3"/>
  <c r="Q54" i="3"/>
  <c r="Q43" i="3"/>
  <c r="Q49" i="3"/>
  <c r="Q47" i="3"/>
  <c r="Q46" i="3"/>
  <c r="Q52" i="3"/>
  <c r="Q55" i="3"/>
  <c r="Q35" i="3"/>
  <c r="Q38" i="3"/>
  <c r="Q57" i="3"/>
  <c r="Q40" i="3"/>
  <c r="Q42" i="3"/>
  <c r="Q44" i="3"/>
  <c r="Q51" i="3"/>
  <c r="Q39" i="3"/>
  <c r="Q36" i="3"/>
  <c r="K18" i="3"/>
  <c r="C26" i="3"/>
  <c r="J18" i="3"/>
  <c r="C18" i="3"/>
  <c r="L10" i="3"/>
  <c r="H10" i="3"/>
  <c r="E10" i="3"/>
  <c r="E11" i="3"/>
  <c r="H8" i="3"/>
  <c r="E28" i="3"/>
  <c r="E22" i="3"/>
  <c r="K17" i="3"/>
  <c r="L18" i="3"/>
  <c r="L27" i="3"/>
  <c r="G28" i="3"/>
  <c r="I28" i="3"/>
  <c r="L13" i="3"/>
  <c r="K6" i="3"/>
  <c r="L8" i="3"/>
  <c r="E27" i="3"/>
  <c r="C21" i="3"/>
  <c r="F14" i="3"/>
  <c r="H18" i="3"/>
  <c r="M8" i="3"/>
  <c r="M28" i="3"/>
  <c r="M16" i="3"/>
  <c r="C19" i="3"/>
  <c r="C27" i="3"/>
  <c r="D17" i="3"/>
  <c r="L26" i="3"/>
  <c r="G11" i="3"/>
  <c r="D23" i="3"/>
  <c r="D11" i="3"/>
  <c r="D13" i="3"/>
  <c r="E20" i="3"/>
  <c r="G29" i="3"/>
  <c r="K8" i="3"/>
  <c r="C13" i="3"/>
  <c r="F17" i="3"/>
  <c r="H15" i="3"/>
  <c r="I15" i="3"/>
  <c r="D27" i="3"/>
  <c r="G24" i="3"/>
  <c r="G17" i="3"/>
  <c r="E12" i="3"/>
  <c r="F23" i="3"/>
  <c r="L14" i="3"/>
  <c r="J8" i="3"/>
  <c r="H22" i="3"/>
  <c r="K24" i="3"/>
  <c r="F15" i="3"/>
  <c r="K16" i="3"/>
  <c r="H6" i="3"/>
  <c r="F28" i="3"/>
  <c r="E14" i="3"/>
  <c r="F16" i="3"/>
  <c r="H16" i="3"/>
  <c r="I17" i="3"/>
  <c r="F12" i="3"/>
  <c r="H23" i="3"/>
  <c r="G14" i="3"/>
  <c r="G12" i="3"/>
  <c r="F11" i="3"/>
  <c r="J22" i="3"/>
  <c r="J10" i="3"/>
  <c r="C12" i="3"/>
  <c r="G20" i="3"/>
  <c r="G6" i="3"/>
  <c r="E26" i="3"/>
  <c r="E15" i="3"/>
  <c r="K26" i="3"/>
  <c r="C14" i="3"/>
  <c r="L22" i="3"/>
  <c r="L12" i="3"/>
  <c r="H20" i="3"/>
  <c r="M18" i="3"/>
  <c r="M22" i="3"/>
  <c r="M21" i="3"/>
  <c r="F6" i="3"/>
  <c r="G27" i="3"/>
  <c r="I29" i="3"/>
  <c r="F19" i="3"/>
  <c r="D10" i="3"/>
  <c r="D6" i="3"/>
  <c r="M12" i="3"/>
  <c r="F8" i="3"/>
  <c r="I16" i="3"/>
  <c r="F10" i="3"/>
  <c r="I18" i="3"/>
  <c r="C24" i="3"/>
  <c r="H28" i="3"/>
  <c r="L21" i="3"/>
  <c r="K23" i="3"/>
  <c r="J19" i="3"/>
  <c r="E19" i="3"/>
  <c r="C20" i="3"/>
  <c r="I7" i="3"/>
  <c r="I23" i="3"/>
  <c r="F29" i="3"/>
  <c r="H13" i="3"/>
  <c r="G19" i="3"/>
  <c r="J13" i="3"/>
  <c r="E16" i="3"/>
  <c r="E8" i="3"/>
  <c r="J14" i="3"/>
  <c r="E29" i="3"/>
  <c r="M15" i="3"/>
  <c r="M26" i="3"/>
  <c r="M10" i="3"/>
  <c r="F25" i="3"/>
  <c r="K19" i="3"/>
  <c r="G13" i="3"/>
  <c r="D24" i="3"/>
  <c r="D9" i="3"/>
  <c r="I8" i="3"/>
  <c r="E17" i="3"/>
  <c r="K11" i="3"/>
  <c r="C10" i="3"/>
  <c r="K13" i="3"/>
  <c r="L23" i="3"/>
  <c r="M23" i="3"/>
  <c r="M11" i="3"/>
  <c r="K9" i="3"/>
  <c r="D16" i="3"/>
  <c r="C9" i="3"/>
  <c r="K21" i="3"/>
  <c r="H19" i="3"/>
  <c r="H24" i="3"/>
  <c r="G10" i="3"/>
  <c r="J6" i="3"/>
  <c r="D7" i="3"/>
  <c r="D19" i="3"/>
  <c r="F27" i="3"/>
  <c r="D21" i="3"/>
  <c r="J7" i="3"/>
  <c r="I27" i="3"/>
  <c r="C11" i="3"/>
  <c r="L9" i="3"/>
  <c r="L28" i="3"/>
  <c r="I21" i="3"/>
  <c r="F13" i="3"/>
  <c r="J15" i="3"/>
  <c r="F21" i="3"/>
  <c r="K12" i="3"/>
  <c r="K20" i="3"/>
  <c r="I10" i="3"/>
  <c r="J17" i="3"/>
  <c r="G8" i="3"/>
  <c r="E25" i="3"/>
  <c r="G18" i="3"/>
  <c r="H25" i="3"/>
  <c r="M6" i="3"/>
  <c r="M19" i="3"/>
  <c r="D18" i="3"/>
  <c r="G25" i="3"/>
  <c r="K10" i="3"/>
  <c r="J25" i="3"/>
  <c r="H11" i="3"/>
  <c r="C29" i="3"/>
  <c r="D28" i="3"/>
  <c r="D26" i="3"/>
  <c r="J11" i="3"/>
  <c r="I13" i="3"/>
  <c r="C17" i="3"/>
  <c r="E24" i="3"/>
  <c r="H12" i="3"/>
  <c r="C8" i="3"/>
  <c r="J16" i="3"/>
  <c r="I19" i="3"/>
  <c r="L20" i="3"/>
  <c r="C15" i="3"/>
  <c r="G7" i="3"/>
  <c r="I6" i="3"/>
  <c r="L7" i="3"/>
  <c r="G22" i="3"/>
  <c r="H29" i="3"/>
  <c r="G23" i="3"/>
  <c r="I11" i="3"/>
  <c r="I26" i="3"/>
  <c r="L11" i="3"/>
  <c r="F20" i="3"/>
  <c r="C22" i="3"/>
  <c r="J26" i="3"/>
  <c r="I22" i="3"/>
  <c r="C23" i="3"/>
  <c r="E13" i="3"/>
  <c r="E6" i="3"/>
  <c r="G15" i="3"/>
  <c r="H7" i="3"/>
  <c r="F22" i="3"/>
  <c r="I12" i="3"/>
  <c r="J12" i="3"/>
  <c r="M13" i="3"/>
  <c r="M14" i="3"/>
  <c r="M20" i="3"/>
  <c r="J27" i="3"/>
  <c r="J24" i="3"/>
  <c r="J21" i="3"/>
  <c r="D15" i="3"/>
  <c r="D29" i="3"/>
  <c r="K28" i="3"/>
  <c r="K29" i="3"/>
  <c r="G26" i="3"/>
  <c r="L16" i="3"/>
  <c r="H9" i="3"/>
  <c r="D25" i="3"/>
  <c r="J9" i="3"/>
  <c r="F18" i="3"/>
  <c r="E21" i="3"/>
  <c r="K22" i="3"/>
  <c r="F24" i="3"/>
  <c r="G21" i="3"/>
  <c r="L24" i="3"/>
  <c r="F7" i="3"/>
  <c r="E23" i="3"/>
  <c r="E9" i="3"/>
  <c r="C25" i="3"/>
  <c r="K14" i="3"/>
  <c r="H26" i="3"/>
  <c r="H14" i="3"/>
  <c r="L25" i="3"/>
  <c r="C6" i="3"/>
  <c r="M7" i="3"/>
  <c r="M17" i="3"/>
  <c r="M27" i="3"/>
  <c r="H27" i="3"/>
  <c r="I24" i="3"/>
  <c r="C28" i="3"/>
  <c r="K25" i="3"/>
  <c r="L6" i="3"/>
  <c r="C16" i="3"/>
  <c r="J28" i="3"/>
  <c r="D12" i="3"/>
  <c r="D8" i="3"/>
  <c r="K15" i="3"/>
  <c r="I9" i="3"/>
  <c r="E7" i="3"/>
  <c r="E18" i="3"/>
  <c r="I25" i="3"/>
  <c r="I20" i="3"/>
  <c r="J29" i="3"/>
  <c r="L15" i="3"/>
  <c r="L29" i="3"/>
  <c r="J20" i="3"/>
  <c r="L17" i="3"/>
  <c r="H17" i="3"/>
  <c r="G9" i="3"/>
  <c r="M25" i="3"/>
  <c r="M9" i="3"/>
  <c r="M24" i="3"/>
  <c r="I14" i="3"/>
  <c r="D20" i="3"/>
  <c r="L19" i="3"/>
  <c r="D22" i="3"/>
  <c r="D14" i="3"/>
  <c r="M29" i="3"/>
  <c r="G16" i="3"/>
  <c r="K27" i="3"/>
  <c r="F26" i="3"/>
  <c r="J23" i="3"/>
  <c r="H21" i="3"/>
  <c r="K7" i="3"/>
  <c r="F9" i="3"/>
  <c r="C7" i="3"/>
  <c r="R44" i="3" l="1"/>
  <c r="R40" i="3"/>
  <c r="R38" i="3"/>
  <c r="R54" i="3"/>
  <c r="R34" i="3"/>
  <c r="R52" i="3"/>
  <c r="R48" i="3"/>
  <c r="R49" i="3"/>
  <c r="R36" i="3"/>
  <c r="R51" i="3"/>
  <c r="R57" i="3"/>
  <c r="R35" i="3"/>
  <c r="R37" i="3"/>
  <c r="R46" i="3"/>
  <c r="R45" i="3"/>
  <c r="R42" i="3"/>
  <c r="R43" i="3"/>
  <c r="R41" i="3"/>
  <c r="R39" i="3"/>
  <c r="R55" i="3"/>
  <c r="R53" i="3"/>
  <c r="R47" i="3"/>
  <c r="R50" i="3"/>
  <c r="S55" i="3" l="1"/>
  <c r="S35" i="3"/>
  <c r="S49" i="3"/>
  <c r="S54" i="3"/>
  <c r="S42" i="3"/>
  <c r="S39" i="3"/>
  <c r="S45" i="3"/>
  <c r="S57" i="3"/>
  <c r="S48" i="3"/>
  <c r="S38" i="3"/>
  <c r="S50" i="3"/>
  <c r="S41" i="3"/>
  <c r="S46" i="3"/>
  <c r="S51" i="3"/>
  <c r="S52" i="3"/>
  <c r="S40" i="3"/>
  <c r="S47" i="3"/>
  <c r="S53" i="3"/>
  <c r="S43" i="3"/>
  <c r="S37" i="3"/>
  <c r="S36" i="3"/>
  <c r="S34" i="3"/>
  <c r="S44" i="3"/>
  <c r="T37" i="3" l="1"/>
  <c r="T41" i="3"/>
  <c r="T54" i="3"/>
  <c r="T40" i="3"/>
  <c r="T57" i="3"/>
  <c r="T43" i="3"/>
  <c r="T50" i="3"/>
  <c r="T49" i="3"/>
  <c r="T52" i="3"/>
  <c r="T45" i="3"/>
  <c r="T53" i="3"/>
  <c r="T38" i="3"/>
  <c r="T35" i="3"/>
  <c r="T56" i="3"/>
  <c r="T34" i="3"/>
  <c r="T51" i="3"/>
  <c r="T39" i="3"/>
  <c r="T44" i="3"/>
  <c r="T47" i="3"/>
  <c r="T48" i="3"/>
  <c r="T55" i="3"/>
  <c r="T36" i="3"/>
  <c r="T46" i="3"/>
  <c r="T42" i="3"/>
  <c r="B10" i="3" l="1"/>
  <c r="N10" i="3" s="1"/>
  <c r="B21" i="3"/>
  <c r="N21" i="3" s="1"/>
  <c r="B12" i="3"/>
  <c r="N12" i="3" s="1"/>
  <c r="B14" i="3"/>
  <c r="N14" i="3" s="1"/>
  <c r="B20" i="3"/>
  <c r="N20" i="3" s="1"/>
  <c r="B23" i="3"/>
  <c r="N23" i="3" s="1"/>
  <c r="B25" i="3"/>
  <c r="N25" i="3" s="1"/>
  <c r="B22" i="3"/>
  <c r="N22" i="3" s="1"/>
  <c r="B26" i="3"/>
  <c r="N26" i="3" s="1"/>
  <c r="B18" i="3"/>
  <c r="N18" i="3" s="1"/>
  <c r="B19" i="3"/>
  <c r="N19" i="3" s="1"/>
  <c r="B6" i="3"/>
  <c r="N6" i="3" s="1"/>
  <c r="B28" i="3"/>
  <c r="N28" i="3" s="1"/>
  <c r="B15" i="3"/>
  <c r="N15" i="3" s="1"/>
  <c r="B13" i="3"/>
  <c r="N13" i="3" s="1"/>
  <c r="B17" i="3"/>
  <c r="N17" i="3" s="1"/>
  <c r="B8" i="3"/>
  <c r="N8" i="3" s="1"/>
  <c r="B16" i="3"/>
  <c r="N16" i="3" s="1"/>
  <c r="B24" i="3"/>
  <c r="N24" i="3" s="1"/>
  <c r="B29" i="3"/>
  <c r="N29" i="3" s="1"/>
  <c r="B9" i="3"/>
  <c r="N9" i="3" s="1"/>
  <c r="B7" i="3"/>
  <c r="N7" i="3" s="1"/>
  <c r="B27" i="3"/>
  <c r="N27" i="3" s="1"/>
  <c r="B11" i="3"/>
  <c r="N11" i="3" s="1"/>
</calcChain>
</file>

<file path=xl/sharedStrings.xml><?xml version="1.0" encoding="utf-8"?>
<sst xmlns="http://schemas.openxmlformats.org/spreadsheetml/2006/main" count="34" uniqueCount="34">
  <si>
    <t>LSTM</t>
  </si>
  <si>
    <t>TC</t>
  </si>
  <si>
    <t>LST</t>
  </si>
  <si>
    <t>HRA</t>
  </si>
  <si>
    <t>AM</t>
  </si>
  <si>
    <t>Longitud (º)</t>
  </si>
  <si>
    <t>Latitud (º)</t>
  </si>
  <si>
    <t>Inclinación (º)</t>
  </si>
  <si>
    <t>Orientación (º)</t>
  </si>
  <si>
    <t>ID</t>
  </si>
  <si>
    <t>Hora</t>
  </si>
  <si>
    <t>Mes</t>
  </si>
  <si>
    <t>Día-año</t>
  </si>
  <si>
    <t>Franja UTM</t>
  </si>
  <si>
    <t>EoT</t>
  </si>
  <si>
    <t>PARÁMETROS DE TIEMPO SOLAR</t>
  </si>
  <si>
    <t>AÑO COMPLETO HORA A HORA</t>
  </si>
  <si>
    <t>B</t>
  </si>
  <si>
    <t>Fecha</t>
  </si>
  <si>
    <t>ÁNGULOS SOBRE LA POSICIÓN DEL SOL</t>
  </si>
  <si>
    <t>Declinación</t>
  </si>
  <si>
    <t>Azimut</t>
  </si>
  <si>
    <t>Elevación</t>
  </si>
  <si>
    <t>Cenit</t>
  </si>
  <si>
    <t>I. directa</t>
  </si>
  <si>
    <t>I. cielo claro</t>
  </si>
  <si>
    <t>CURVA DE IRRADIANCIA</t>
  </si>
  <si>
    <t>I%</t>
  </si>
  <si>
    <t>CURVAS MEDIAS PORCENTUALES MES A MES</t>
  </si>
  <si>
    <t>Año</t>
  </si>
  <si>
    <t>DESGLOSE DE RESULTADOS DURANTE TODO EL AÑO (POR HORAS)</t>
  </si>
  <si>
    <t>Hora local</t>
  </si>
  <si>
    <t>Altura (km)</t>
  </si>
  <si>
    <t>¡¡¡ DATOS DE ENTRADA !!!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</si>
</sst>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badi"/>
      <family val="2"/>
    </font>
    <font>
      <sz val="11"/>
      <color theme="1"/>
      <name val="Abadi"/>
      <family val="2"/>
    </font>
    <font>
      <b/>
      <sz val="11"/>
      <color theme="0"/>
      <name val="Abadi"/>
      <family val="2"/>
    </font>
    <font>
      <sz val="11"/>
      <color theme="0"/>
      <name val="Abadi"/>
      <family val="2"/>
    </font>
    <font>
      <sz val="8"/>
      <name val="Abad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</fills>
  <borders count="31">
    <border>
      <left/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theme="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theme="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theme="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theme="1"/>
      </right>
      <top/>
      <bottom style="thin">
        <color theme="4" tint="0.39997558519241921"/>
      </bottom>
      <diagonal/>
    </border>
    <border>
      <left style="medium">
        <color theme="1"/>
      </left>
      <right style="thin">
        <color theme="4" tint="0.39997558519241921"/>
      </right>
      <top style="thin">
        <color theme="4" tint="0.39997558519241921"/>
      </top>
      <bottom style="medium">
        <color theme="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medium">
        <color theme="1"/>
      </bottom>
      <diagonal/>
    </border>
    <border>
      <left style="thin">
        <color theme="4" tint="0.39997558519241921"/>
      </left>
      <right style="medium">
        <color theme="1"/>
      </right>
      <top style="thin">
        <color theme="4" tint="0.39997558519241921"/>
      </top>
      <bottom style="medium">
        <color theme="1"/>
      </bottom>
      <diagonal/>
    </border>
    <border>
      <left style="medium">
        <color theme="1"/>
      </left>
      <right style="thin">
        <color theme="4" tint="0.39997558519241921"/>
      </right>
      <top/>
      <bottom style="medium">
        <color theme="1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medium">
        <color theme="1"/>
      </bottom>
      <diagonal/>
    </border>
    <border>
      <left style="thin">
        <color theme="4" tint="0.3999755851924192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thin">
        <color theme="4" tint="0.39997558519241921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4" tint="0.39997558519241921"/>
      </right>
      <top style="medium">
        <color indexed="64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medium">
        <color indexed="64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indexed="64"/>
      </right>
      <top style="medium">
        <color indexed="64"/>
      </top>
      <bottom style="thin">
        <color theme="4" tint="0.39997558519241921"/>
      </bottom>
      <diagonal/>
    </border>
    <border>
      <left style="medium">
        <color indexed="64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 style="thin">
        <color theme="4" tint="0.39997558519241921"/>
      </right>
      <top style="thin">
        <color theme="4" tint="0.39997558519241921"/>
      </top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medium">
        <color indexed="64"/>
      </bottom>
      <diagonal/>
    </border>
    <border>
      <left style="thin">
        <color theme="4" tint="0.39997558519241921"/>
      </left>
      <right style="medium">
        <color indexed="64"/>
      </right>
      <top style="thin">
        <color theme="4" tint="0.39997558519241921"/>
      </top>
      <bottom style="medium">
        <color indexed="64"/>
      </bottom>
      <diagonal/>
    </border>
    <border>
      <left style="medium">
        <color indexed="64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indexed="64"/>
      </right>
      <top/>
      <bottom style="thin">
        <color theme="4" tint="0.399975585192419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3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 vertical="center"/>
    </xf>
    <xf numFmtId="0" fontId="0" fillId="2" borderId="2" xfId="0" applyFill="1" applyBorder="1" applyAlignment="1">
      <alignment horizontal="center"/>
    </xf>
    <xf numFmtId="14" fontId="0" fillId="2" borderId="2" xfId="0" applyNumberFormat="1" applyFill="1" applyBorder="1" applyAlignment="1">
      <alignment horizontal="center"/>
    </xf>
    <xf numFmtId="1" fontId="0" fillId="2" borderId="2" xfId="0" applyNumberFormat="1" applyFill="1" applyBorder="1" applyAlignment="1">
      <alignment horizontal="center"/>
    </xf>
    <xf numFmtId="0" fontId="0" fillId="2" borderId="0" xfId="0" applyFill="1" applyBorder="1" applyAlignment="1">
      <alignment vertical="center"/>
    </xf>
    <xf numFmtId="2" fontId="0" fillId="2" borderId="2" xfId="0" applyNumberFormat="1" applyFill="1" applyBorder="1" applyAlignment="1">
      <alignment horizontal="center"/>
    </xf>
    <xf numFmtId="0" fontId="0" fillId="2" borderId="0" xfId="0" applyFill="1" applyAlignment="1">
      <alignment horizontal="center" vertical="center"/>
    </xf>
    <xf numFmtId="2" fontId="0" fillId="2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14" fontId="0" fillId="4" borderId="1" xfId="0" applyNumberFormat="1" applyFill="1" applyBorder="1" applyAlignment="1">
      <alignment horizontal="center"/>
    </xf>
    <xf numFmtId="1" fontId="0" fillId="4" borderId="1" xfId="0" applyNumberFormat="1" applyFill="1" applyBorder="1" applyAlignment="1">
      <alignment horizontal="center"/>
    </xf>
    <xf numFmtId="2" fontId="0" fillId="4" borderId="2" xfId="0" applyNumberFormat="1" applyFill="1" applyBorder="1" applyAlignment="1">
      <alignment horizontal="center"/>
    </xf>
    <xf numFmtId="2" fontId="0" fillId="4" borderId="1" xfId="0" applyNumberFormat="1" applyFill="1" applyBorder="1" applyAlignment="1">
      <alignment horizontal="center" vertical="center"/>
    </xf>
    <xf numFmtId="0" fontId="0" fillId="2" borderId="5" xfId="0" applyFill="1" applyBorder="1" applyAlignment="1">
      <alignment horizontal="center"/>
    </xf>
    <xf numFmtId="1" fontId="0" fillId="2" borderId="6" xfId="0" applyNumberFormat="1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1" fontId="0" fillId="4" borderId="4" xfId="0" applyNumberFormat="1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14" fontId="0" fillId="4" borderId="8" xfId="0" applyNumberFormat="1" applyFill="1" applyBorder="1" applyAlignment="1">
      <alignment horizontal="center"/>
    </xf>
    <xf numFmtId="1" fontId="0" fillId="4" borderId="8" xfId="0" applyNumberFormat="1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1" fontId="0" fillId="4" borderId="9" xfId="0" applyNumberFormat="1" applyFill="1" applyBorder="1" applyAlignment="1">
      <alignment horizontal="center"/>
    </xf>
    <xf numFmtId="1" fontId="0" fillId="2" borderId="5" xfId="0" applyNumberFormat="1" applyFill="1" applyBorder="1" applyAlignment="1">
      <alignment horizontal="center"/>
    </xf>
    <xf numFmtId="2" fontId="0" fillId="2" borderId="6" xfId="0" applyNumberFormat="1" applyFill="1" applyBorder="1" applyAlignment="1">
      <alignment horizontal="center"/>
    </xf>
    <xf numFmtId="1" fontId="0" fillId="4" borderId="5" xfId="0" applyNumberFormat="1" applyFill="1" applyBorder="1" applyAlignment="1">
      <alignment horizontal="center"/>
    </xf>
    <xf numFmtId="2" fontId="0" fillId="4" borderId="6" xfId="0" applyNumberFormat="1" applyFill="1" applyBorder="1" applyAlignment="1">
      <alignment horizontal="center"/>
    </xf>
    <xf numFmtId="1" fontId="0" fillId="4" borderId="10" xfId="0" applyNumberFormat="1" applyFill="1" applyBorder="1" applyAlignment="1">
      <alignment horizontal="center"/>
    </xf>
    <xf numFmtId="2" fontId="0" fillId="4" borderId="11" xfId="0" applyNumberFormat="1" applyFill="1" applyBorder="1" applyAlignment="1">
      <alignment horizontal="center"/>
    </xf>
    <xf numFmtId="2" fontId="0" fillId="4" borderId="12" xfId="0" applyNumberFormat="1" applyFill="1" applyBorder="1" applyAlignment="1">
      <alignment horizontal="center"/>
    </xf>
    <xf numFmtId="2" fontId="0" fillId="2" borderId="5" xfId="0" applyNumberFormat="1" applyFill="1" applyBorder="1" applyAlignment="1">
      <alignment horizontal="center"/>
    </xf>
    <xf numFmtId="2" fontId="0" fillId="4" borderId="5" xfId="0" applyNumberFormat="1" applyFill="1" applyBorder="1" applyAlignment="1">
      <alignment horizontal="center"/>
    </xf>
    <xf numFmtId="2" fontId="0" fillId="4" borderId="10" xfId="0" applyNumberFormat="1" applyFill="1" applyBorder="1" applyAlignment="1">
      <alignment horizontal="center"/>
    </xf>
    <xf numFmtId="2" fontId="0" fillId="2" borderId="3" xfId="0" applyNumberFormat="1" applyFill="1" applyBorder="1" applyAlignment="1">
      <alignment horizontal="center" vertical="center"/>
    </xf>
    <xf numFmtId="10" fontId="0" fillId="2" borderId="4" xfId="1" applyNumberFormat="1" applyFont="1" applyFill="1" applyBorder="1" applyAlignment="1">
      <alignment horizontal="center" vertical="center"/>
    </xf>
    <xf numFmtId="2" fontId="0" fillId="4" borderId="3" xfId="0" applyNumberFormat="1" applyFill="1" applyBorder="1" applyAlignment="1">
      <alignment horizontal="center" vertical="center"/>
    </xf>
    <xf numFmtId="10" fontId="0" fillId="4" borderId="4" xfId="1" applyNumberFormat="1" applyFont="1" applyFill="1" applyBorder="1" applyAlignment="1">
      <alignment horizontal="center" vertical="center"/>
    </xf>
    <xf numFmtId="2" fontId="0" fillId="4" borderId="7" xfId="0" applyNumberFormat="1" applyFill="1" applyBorder="1" applyAlignment="1">
      <alignment horizontal="center" vertical="center"/>
    </xf>
    <xf numFmtId="2" fontId="0" fillId="4" borderId="8" xfId="0" applyNumberFormat="1" applyFill="1" applyBorder="1" applyAlignment="1">
      <alignment horizontal="center" vertical="center"/>
    </xf>
    <xf numFmtId="10" fontId="0" fillId="4" borderId="9" xfId="1" applyNumberFormat="1" applyFont="1" applyFill="1" applyBorder="1" applyAlignment="1">
      <alignment horizontal="center" vertical="center"/>
    </xf>
    <xf numFmtId="2" fontId="0" fillId="2" borderId="5" xfId="0" applyNumberFormat="1" applyFill="1" applyBorder="1" applyAlignment="1">
      <alignment horizontal="center" vertical="center"/>
    </xf>
    <xf numFmtId="2" fontId="0" fillId="2" borderId="2" xfId="0" applyNumberFormat="1" applyFill="1" applyBorder="1" applyAlignment="1">
      <alignment horizontal="center" vertical="center"/>
    </xf>
    <xf numFmtId="10" fontId="0" fillId="2" borderId="6" xfId="1" applyNumberFormat="1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10" fontId="0" fillId="2" borderId="1" xfId="1" applyNumberFormat="1" applyFont="1" applyFill="1" applyBorder="1" applyAlignment="1">
      <alignment horizontal="center" vertical="center"/>
    </xf>
    <xf numFmtId="10" fontId="0" fillId="4" borderId="1" xfId="1" applyNumberFormat="1" applyFont="1" applyFill="1" applyBorder="1" applyAlignment="1">
      <alignment horizontal="center" vertical="center"/>
    </xf>
    <xf numFmtId="10" fontId="0" fillId="2" borderId="0" xfId="0" applyNumberFormat="1" applyFill="1" applyBorder="1" applyAlignment="1">
      <alignment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10" fontId="0" fillId="2" borderId="25" xfId="1" applyNumberFormat="1" applyFont="1" applyFill="1" applyBorder="1" applyAlignment="1">
      <alignment horizontal="center" vertical="center"/>
    </xf>
    <xf numFmtId="0" fontId="0" fillId="4" borderId="24" xfId="0" applyFill="1" applyBorder="1" applyAlignment="1">
      <alignment horizontal="center" vertical="center"/>
    </xf>
    <xf numFmtId="10" fontId="0" fillId="4" borderId="25" xfId="1" applyNumberFormat="1" applyFont="1" applyFill="1" applyBorder="1" applyAlignment="1">
      <alignment horizontal="center" vertical="center"/>
    </xf>
    <xf numFmtId="0" fontId="0" fillId="4" borderId="26" xfId="0" applyFill="1" applyBorder="1" applyAlignment="1">
      <alignment horizontal="center" vertical="center"/>
    </xf>
    <xf numFmtId="10" fontId="0" fillId="4" borderId="27" xfId="1" applyNumberFormat="1" applyFont="1" applyFill="1" applyBorder="1" applyAlignment="1">
      <alignment horizontal="center" vertical="center"/>
    </xf>
    <xf numFmtId="10" fontId="0" fillId="4" borderId="28" xfId="1" applyNumberFormat="1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23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0" fontId="3" fillId="5" borderId="27" xfId="0" applyFont="1" applyFill="1" applyBorder="1" applyAlignment="1">
      <alignment horizontal="center" vertical="center"/>
    </xf>
    <xf numFmtId="0" fontId="3" fillId="5" borderId="28" xfId="0" applyFont="1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0BA49-4372-43A0-9FEC-C4B8C87166FC}">
  <dimension ref="A1:AE9196"/>
  <sheetViews>
    <sheetView tabSelected="1" zoomScale="70" zoomScaleNormal="70" workbookViewId="0">
      <selection activeCell="P16" sqref="P16"/>
    </sheetView>
  </sheetViews>
  <sheetFormatPr baseColWidth="10" defaultRowHeight="15" x14ac:dyDescent="0.25"/>
  <sheetData>
    <row r="1" spans="1:26" x14ac:dyDescent="0.25">
      <c r="A1" s="66" t="s">
        <v>33</v>
      </c>
      <c r="B1" s="67"/>
      <c r="C1" s="77" t="s">
        <v>6</v>
      </c>
      <c r="D1" s="77" t="s">
        <v>5</v>
      </c>
      <c r="E1" s="77" t="s">
        <v>32</v>
      </c>
      <c r="F1" s="77" t="s">
        <v>7</v>
      </c>
      <c r="G1" s="78" t="s">
        <v>8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thickBot="1" x14ac:dyDescent="0.3">
      <c r="A2" s="79"/>
      <c r="B2" s="80"/>
      <c r="C2" s="81">
        <v>40</v>
      </c>
      <c r="D2" s="81">
        <v>-5</v>
      </c>
      <c r="E2" s="81">
        <v>0.5</v>
      </c>
      <c r="F2" s="81">
        <v>30</v>
      </c>
      <c r="G2" s="82">
        <v>180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thickBot="1" x14ac:dyDescent="0.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thickBot="1" x14ac:dyDescent="0.3">
      <c r="A4" s="63" t="s">
        <v>28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5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x14ac:dyDescent="0.25">
      <c r="A5" s="75" t="s">
        <v>10</v>
      </c>
      <c r="B5" s="62">
        <v>1</v>
      </c>
      <c r="C5" s="62">
        <v>2</v>
      </c>
      <c r="D5" s="62">
        <v>3</v>
      </c>
      <c r="E5" s="62">
        <v>4</v>
      </c>
      <c r="F5" s="62">
        <v>5</v>
      </c>
      <c r="G5" s="62">
        <v>6</v>
      </c>
      <c r="H5" s="62">
        <v>7</v>
      </c>
      <c r="I5" s="62">
        <v>8</v>
      </c>
      <c r="J5" s="62">
        <v>9</v>
      </c>
      <c r="K5" s="62">
        <v>10</v>
      </c>
      <c r="L5" s="62">
        <v>11</v>
      </c>
      <c r="M5" s="62">
        <v>12</v>
      </c>
      <c r="N5" s="76" t="s">
        <v>29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x14ac:dyDescent="0.25">
      <c r="A6" s="68">
        <v>0</v>
      </c>
      <c r="B6" s="50">
        <f>SUMIFS($T$34:$T$8793,$C$34:$C$8793,B$5,$F$34:$F$8793,$A6)/COUNTIFS($C$34:$C$8793,B$5,$F$34:$F$8793,$A6)</f>
        <v>0</v>
      </c>
      <c r="C6" s="50">
        <f t="shared" ref="C6:M21" si="0">SUMIFS($T$34:$T$8793,$C$34:$C$8793,C$5,$F$34:$F$8793,$A6)/COUNTIFS($C$34:$C$8793,C$5,$F$34:$F$8793,$A6)</f>
        <v>0</v>
      </c>
      <c r="D6" s="50">
        <f t="shared" si="0"/>
        <v>0</v>
      </c>
      <c r="E6" s="50">
        <f t="shared" si="0"/>
        <v>0</v>
      </c>
      <c r="F6" s="50">
        <f t="shared" si="0"/>
        <v>0</v>
      </c>
      <c r="G6" s="50">
        <f t="shared" si="0"/>
        <v>0</v>
      </c>
      <c r="H6" s="50">
        <f t="shared" si="0"/>
        <v>0</v>
      </c>
      <c r="I6" s="50">
        <f t="shared" si="0"/>
        <v>0</v>
      </c>
      <c r="J6" s="50">
        <f t="shared" si="0"/>
        <v>0</v>
      </c>
      <c r="K6" s="50">
        <f t="shared" si="0"/>
        <v>0</v>
      </c>
      <c r="L6" s="50">
        <f t="shared" si="0"/>
        <v>0</v>
      </c>
      <c r="M6" s="50">
        <f t="shared" si="0"/>
        <v>0</v>
      </c>
      <c r="N6" s="69">
        <f>AVERAGE(B6:M6)</f>
        <v>0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x14ac:dyDescent="0.25">
      <c r="A7" s="70">
        <v>1</v>
      </c>
      <c r="B7" s="51">
        <f t="shared" ref="B7:M22" si="1">SUMIFS($T$34:$T$8793,$C$34:$C$8793,B$5,$F$34:$F$8793,$A7)/COUNTIFS($C$34:$C$8793,B$5,$F$34:$F$8793,$A7)</f>
        <v>0</v>
      </c>
      <c r="C7" s="51">
        <f t="shared" si="0"/>
        <v>0</v>
      </c>
      <c r="D7" s="51">
        <f t="shared" si="0"/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71">
        <f t="shared" ref="N7:N29" si="2">AVERAGE(B7:M7)</f>
        <v>0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x14ac:dyDescent="0.25">
      <c r="A8" s="68">
        <v>2</v>
      </c>
      <c r="B8" s="50">
        <f t="shared" si="1"/>
        <v>0</v>
      </c>
      <c r="C8" s="50">
        <f t="shared" si="0"/>
        <v>0</v>
      </c>
      <c r="D8" s="50">
        <f t="shared" si="0"/>
        <v>0</v>
      </c>
      <c r="E8" s="50">
        <f t="shared" si="0"/>
        <v>0</v>
      </c>
      <c r="F8" s="50">
        <f t="shared" si="0"/>
        <v>0</v>
      </c>
      <c r="G8" s="50">
        <f t="shared" si="0"/>
        <v>0</v>
      </c>
      <c r="H8" s="50">
        <f t="shared" si="0"/>
        <v>0</v>
      </c>
      <c r="I8" s="50">
        <f t="shared" si="0"/>
        <v>0</v>
      </c>
      <c r="J8" s="50">
        <f t="shared" si="0"/>
        <v>0</v>
      </c>
      <c r="K8" s="50">
        <f t="shared" si="0"/>
        <v>0</v>
      </c>
      <c r="L8" s="50">
        <f t="shared" si="0"/>
        <v>0</v>
      </c>
      <c r="M8" s="50">
        <f t="shared" si="0"/>
        <v>0</v>
      </c>
      <c r="N8" s="69">
        <f t="shared" si="2"/>
        <v>0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x14ac:dyDescent="0.25">
      <c r="A9" s="70">
        <v>3</v>
      </c>
      <c r="B9" s="51">
        <f t="shared" si="1"/>
        <v>0</v>
      </c>
      <c r="C9" s="51">
        <f t="shared" si="0"/>
        <v>0</v>
      </c>
      <c r="D9" s="51">
        <f t="shared" si="0"/>
        <v>0</v>
      </c>
      <c r="E9" s="51">
        <f t="shared" si="0"/>
        <v>0</v>
      </c>
      <c r="F9" s="51">
        <f t="shared" si="0"/>
        <v>0</v>
      </c>
      <c r="G9" s="51">
        <f t="shared" si="0"/>
        <v>0</v>
      </c>
      <c r="H9" s="51">
        <f t="shared" si="0"/>
        <v>0</v>
      </c>
      <c r="I9" s="51">
        <f t="shared" si="0"/>
        <v>0</v>
      </c>
      <c r="J9" s="51">
        <f t="shared" si="0"/>
        <v>0</v>
      </c>
      <c r="K9" s="51">
        <f t="shared" si="0"/>
        <v>0</v>
      </c>
      <c r="L9" s="51">
        <f t="shared" si="0"/>
        <v>0</v>
      </c>
      <c r="M9" s="51">
        <f t="shared" si="0"/>
        <v>0</v>
      </c>
      <c r="N9" s="71">
        <f t="shared" si="2"/>
        <v>0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x14ac:dyDescent="0.25">
      <c r="A10" s="68">
        <v>4</v>
      </c>
      <c r="B10" s="50">
        <f t="shared" si="1"/>
        <v>0</v>
      </c>
      <c r="C10" s="50">
        <f t="shared" si="0"/>
        <v>0</v>
      </c>
      <c r="D10" s="50">
        <f t="shared" si="0"/>
        <v>0</v>
      </c>
      <c r="E10" s="50">
        <f t="shared" si="0"/>
        <v>0</v>
      </c>
      <c r="F10" s="50">
        <f t="shared" si="0"/>
        <v>0</v>
      </c>
      <c r="G10" s="50">
        <f t="shared" si="0"/>
        <v>0</v>
      </c>
      <c r="H10" s="50">
        <f t="shared" si="0"/>
        <v>0</v>
      </c>
      <c r="I10" s="50">
        <f t="shared" si="0"/>
        <v>0</v>
      </c>
      <c r="J10" s="50">
        <f t="shared" si="0"/>
        <v>0</v>
      </c>
      <c r="K10" s="50">
        <f t="shared" si="0"/>
        <v>0</v>
      </c>
      <c r="L10" s="50">
        <f t="shared" si="0"/>
        <v>0</v>
      </c>
      <c r="M10" s="50">
        <f t="shared" si="0"/>
        <v>0</v>
      </c>
      <c r="N10" s="69">
        <f t="shared" si="2"/>
        <v>0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x14ac:dyDescent="0.25">
      <c r="A11" s="70">
        <v>5</v>
      </c>
      <c r="B11" s="51">
        <f t="shared" si="1"/>
        <v>0</v>
      </c>
      <c r="C11" s="51">
        <f t="shared" si="0"/>
        <v>0</v>
      </c>
      <c r="D11" s="51">
        <f t="shared" si="0"/>
        <v>0</v>
      </c>
      <c r="E11" s="51">
        <f t="shared" si="0"/>
        <v>0</v>
      </c>
      <c r="F11" s="51">
        <f t="shared" si="0"/>
        <v>0</v>
      </c>
      <c r="G11" s="51">
        <f t="shared" si="0"/>
        <v>0</v>
      </c>
      <c r="H11" s="51">
        <f t="shared" si="0"/>
        <v>0</v>
      </c>
      <c r="I11" s="51">
        <f t="shared" si="0"/>
        <v>0</v>
      </c>
      <c r="J11" s="51">
        <f t="shared" si="0"/>
        <v>0</v>
      </c>
      <c r="K11" s="51">
        <f t="shared" si="0"/>
        <v>0</v>
      </c>
      <c r="L11" s="51">
        <f t="shared" si="0"/>
        <v>0</v>
      </c>
      <c r="M11" s="51">
        <f t="shared" si="0"/>
        <v>0</v>
      </c>
      <c r="N11" s="71">
        <f t="shared" si="2"/>
        <v>0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x14ac:dyDescent="0.25">
      <c r="A12" s="68">
        <v>6</v>
      </c>
      <c r="B12" s="50">
        <f t="shared" si="1"/>
        <v>0</v>
      </c>
      <c r="C12" s="50">
        <f t="shared" si="0"/>
        <v>0</v>
      </c>
      <c r="D12" s="50">
        <f t="shared" si="0"/>
        <v>0</v>
      </c>
      <c r="E12" s="50">
        <f t="shared" si="0"/>
        <v>0</v>
      </c>
      <c r="F12" s="50">
        <f t="shared" si="0"/>
        <v>0</v>
      </c>
      <c r="G12" s="50">
        <f t="shared" si="0"/>
        <v>0</v>
      </c>
      <c r="H12" s="50">
        <f t="shared" si="0"/>
        <v>0</v>
      </c>
      <c r="I12" s="50">
        <f t="shared" si="0"/>
        <v>0</v>
      </c>
      <c r="J12" s="50">
        <f t="shared" si="0"/>
        <v>0</v>
      </c>
      <c r="K12" s="50">
        <f t="shared" si="0"/>
        <v>0</v>
      </c>
      <c r="L12" s="50">
        <f t="shared" si="0"/>
        <v>0</v>
      </c>
      <c r="M12" s="50">
        <f t="shared" si="0"/>
        <v>0</v>
      </c>
      <c r="N12" s="69">
        <f t="shared" si="2"/>
        <v>0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x14ac:dyDescent="0.25">
      <c r="A13" s="70">
        <v>7</v>
      </c>
      <c r="B13" s="51">
        <f t="shared" si="1"/>
        <v>0</v>
      </c>
      <c r="C13" s="51">
        <f t="shared" si="0"/>
        <v>0</v>
      </c>
      <c r="D13" s="51">
        <f t="shared" si="0"/>
        <v>0</v>
      </c>
      <c r="E13" s="51">
        <f t="shared" si="0"/>
        <v>0</v>
      </c>
      <c r="F13" s="51">
        <f t="shared" si="0"/>
        <v>0</v>
      </c>
      <c r="G13" s="51">
        <f t="shared" si="0"/>
        <v>0</v>
      </c>
      <c r="H13" s="51">
        <f t="shared" si="0"/>
        <v>0</v>
      </c>
      <c r="I13" s="51">
        <f t="shared" si="0"/>
        <v>0</v>
      </c>
      <c r="J13" s="51">
        <f t="shared" si="0"/>
        <v>0</v>
      </c>
      <c r="K13" s="51">
        <f t="shared" si="0"/>
        <v>0</v>
      </c>
      <c r="L13" s="51">
        <f t="shared" si="0"/>
        <v>0</v>
      </c>
      <c r="M13" s="51">
        <f t="shared" si="0"/>
        <v>0</v>
      </c>
      <c r="N13" s="71">
        <f t="shared" si="2"/>
        <v>0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x14ac:dyDescent="0.25">
      <c r="A14" s="68">
        <v>8</v>
      </c>
      <c r="B14" s="50">
        <f t="shared" si="1"/>
        <v>0</v>
      </c>
      <c r="C14" s="50">
        <f t="shared" si="0"/>
        <v>0</v>
      </c>
      <c r="D14" s="50">
        <f t="shared" si="0"/>
        <v>4.2406910847559995E-3</v>
      </c>
      <c r="E14" s="50">
        <f t="shared" si="0"/>
        <v>0</v>
      </c>
      <c r="F14" s="50">
        <f t="shared" si="0"/>
        <v>0</v>
      </c>
      <c r="G14" s="50">
        <f t="shared" si="0"/>
        <v>0</v>
      </c>
      <c r="H14" s="50">
        <f t="shared" si="0"/>
        <v>0</v>
      </c>
      <c r="I14" s="50">
        <f t="shared" si="0"/>
        <v>0</v>
      </c>
      <c r="J14" s="50">
        <f t="shared" si="0"/>
        <v>0</v>
      </c>
      <c r="K14" s="50">
        <f t="shared" si="0"/>
        <v>1.6845678371501158E-4</v>
      </c>
      <c r="L14" s="50">
        <f t="shared" si="0"/>
        <v>4.7478120801884398E-4</v>
      </c>
      <c r="M14" s="50">
        <f t="shared" si="0"/>
        <v>0</v>
      </c>
      <c r="N14" s="69">
        <f t="shared" si="2"/>
        <v>4.069940897074879E-4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x14ac:dyDescent="0.25">
      <c r="A15" s="70">
        <v>9</v>
      </c>
      <c r="B15" s="51">
        <f t="shared" si="1"/>
        <v>1.4879696772221384E-2</v>
      </c>
      <c r="C15" s="51">
        <f t="shared" si="0"/>
        <v>2.4217117796896229E-2</v>
      </c>
      <c r="D15" s="51">
        <f t="shared" si="0"/>
        <v>3.2620843874807869E-2</v>
      </c>
      <c r="E15" s="51">
        <f t="shared" si="0"/>
        <v>1.6758898897335554E-2</v>
      </c>
      <c r="F15" s="51">
        <f t="shared" si="0"/>
        <v>2.2890848614039717E-2</v>
      </c>
      <c r="G15" s="51">
        <f t="shared" si="0"/>
        <v>2.2881063114868396E-2</v>
      </c>
      <c r="H15" s="51">
        <f t="shared" si="0"/>
        <v>1.9733582874352402E-2</v>
      </c>
      <c r="I15" s="51">
        <f t="shared" si="0"/>
        <v>1.7155333346168773E-2</v>
      </c>
      <c r="J15" s="51">
        <f t="shared" si="0"/>
        <v>1.5440291643382389E-2</v>
      </c>
      <c r="K15" s="51">
        <f t="shared" si="0"/>
        <v>1.1097952251959994E-2</v>
      </c>
      <c r="L15" s="51">
        <f t="shared" si="0"/>
        <v>3.7665298301835008E-2</v>
      </c>
      <c r="M15" s="51">
        <f t="shared" si="0"/>
        <v>2.0222874413805908E-2</v>
      </c>
      <c r="N15" s="71">
        <f t="shared" si="2"/>
        <v>2.1296983491806133E-2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x14ac:dyDescent="0.25">
      <c r="A16" s="68">
        <v>10</v>
      </c>
      <c r="B16" s="50">
        <f t="shared" si="1"/>
        <v>6.6055440941724802E-2</v>
      </c>
      <c r="C16" s="50">
        <f t="shared" si="0"/>
        <v>6.8127527293983081E-2</v>
      </c>
      <c r="D16" s="50">
        <f t="shared" si="0"/>
        <v>6.9423840688614985E-2</v>
      </c>
      <c r="E16" s="50">
        <f t="shared" si="0"/>
        <v>4.8754934855459654E-2</v>
      </c>
      <c r="F16" s="50">
        <f t="shared" si="0"/>
        <v>5.3613374834775594E-2</v>
      </c>
      <c r="G16" s="50">
        <f t="shared" si="0"/>
        <v>5.2773821839609956E-2</v>
      </c>
      <c r="H16" s="50">
        <f t="shared" si="0"/>
        <v>4.9685346417578942E-2</v>
      </c>
      <c r="I16" s="50">
        <f t="shared" si="0"/>
        <v>4.8335127259416438E-2</v>
      </c>
      <c r="J16" s="50">
        <f t="shared" si="0"/>
        <v>4.9513715574062069E-2</v>
      </c>
      <c r="K16" s="50">
        <f t="shared" si="0"/>
        <v>4.9832064273004267E-2</v>
      </c>
      <c r="L16" s="50">
        <f t="shared" si="0"/>
        <v>8.6552172756668405E-2</v>
      </c>
      <c r="M16" s="50">
        <f t="shared" si="0"/>
        <v>7.5095230979423902E-2</v>
      </c>
      <c r="N16" s="69">
        <f t="shared" si="2"/>
        <v>5.9813549809526835E-2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x14ac:dyDescent="0.25">
      <c r="A17" s="70">
        <v>11</v>
      </c>
      <c r="B17" s="51">
        <f t="shared" si="1"/>
        <v>0.11231399816396929</v>
      </c>
      <c r="C17" s="51">
        <f t="shared" si="0"/>
        <v>0.10759303598786664</v>
      </c>
      <c r="D17" s="51">
        <f t="shared" si="0"/>
        <v>0.10282060092617054</v>
      </c>
      <c r="E17" s="51">
        <f t="shared" si="0"/>
        <v>8.1347345780540384E-2</v>
      </c>
      <c r="F17" s="51">
        <f t="shared" si="0"/>
        <v>8.3663828499251053E-2</v>
      </c>
      <c r="G17" s="51">
        <f t="shared" si="0"/>
        <v>8.2039206984103122E-2</v>
      </c>
      <c r="H17" s="51">
        <f t="shared" si="0"/>
        <v>7.9580771739762274E-2</v>
      </c>
      <c r="I17" s="51">
        <f t="shared" si="0"/>
        <v>7.9989359017392778E-2</v>
      </c>
      <c r="J17" s="51">
        <f t="shared" si="0"/>
        <v>8.4205936998273279E-2</v>
      </c>
      <c r="K17" s="51">
        <f t="shared" si="0"/>
        <v>8.9650331162388616E-2</v>
      </c>
      <c r="L17" s="51">
        <f t="shared" si="0"/>
        <v>0.12642491169177181</v>
      </c>
      <c r="M17" s="51">
        <f t="shared" si="0"/>
        <v>0.12212423837681502</v>
      </c>
      <c r="N17" s="71">
        <f t="shared" si="2"/>
        <v>9.5979463777358734E-2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x14ac:dyDescent="0.25">
      <c r="A18" s="68">
        <v>12</v>
      </c>
      <c r="B18" s="50">
        <f t="shared" si="1"/>
        <v>0.14570933852337994</v>
      </c>
      <c r="C18" s="50">
        <f t="shared" si="0"/>
        <v>0.13679670632740373</v>
      </c>
      <c r="D18" s="50">
        <f t="shared" si="0"/>
        <v>0.12797545356769591</v>
      </c>
      <c r="E18" s="50">
        <f t="shared" si="0"/>
        <v>0.10901975607769746</v>
      </c>
      <c r="F18" s="50">
        <f t="shared" si="0"/>
        <v>0.10878048542219265</v>
      </c>
      <c r="G18" s="50">
        <f t="shared" si="0"/>
        <v>0.10667417959303981</v>
      </c>
      <c r="H18" s="50">
        <f t="shared" si="0"/>
        <v>0.10509533801221246</v>
      </c>
      <c r="I18" s="50">
        <f t="shared" si="0"/>
        <v>0.10701533246995386</v>
      </c>
      <c r="J18" s="50">
        <f t="shared" si="0"/>
        <v>0.11326940765016373</v>
      </c>
      <c r="K18" s="50">
        <f t="shared" si="0"/>
        <v>0.12204660993234138</v>
      </c>
      <c r="L18" s="50">
        <f t="shared" si="0"/>
        <v>0.15265801520177455</v>
      </c>
      <c r="M18" s="50">
        <f t="shared" si="0"/>
        <v>0.15436992085014659</v>
      </c>
      <c r="N18" s="69">
        <f t="shared" si="2"/>
        <v>0.1241175453023335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x14ac:dyDescent="0.25">
      <c r="A19" s="70">
        <v>13</v>
      </c>
      <c r="B19" s="51">
        <f t="shared" si="1"/>
        <v>0.16305450531623922</v>
      </c>
      <c r="C19" s="51">
        <f t="shared" si="0"/>
        <v>0.1526812909843169</v>
      </c>
      <c r="D19" s="51">
        <f t="shared" si="0"/>
        <v>0.14213117570604958</v>
      </c>
      <c r="E19" s="51">
        <f t="shared" si="0"/>
        <v>0.12849948897741481</v>
      </c>
      <c r="F19" s="51">
        <f t="shared" si="0"/>
        <v>0.12616901483019999</v>
      </c>
      <c r="G19" s="51">
        <f t="shared" si="0"/>
        <v>0.1239711055332408</v>
      </c>
      <c r="H19" s="51">
        <f t="shared" si="0"/>
        <v>0.1233589649503094</v>
      </c>
      <c r="I19" s="51">
        <f t="shared" si="0"/>
        <v>0.12625747008038657</v>
      </c>
      <c r="J19" s="51">
        <f t="shared" si="0"/>
        <v>0.13323199693109702</v>
      </c>
      <c r="K19" s="51">
        <f t="shared" si="0"/>
        <v>0.14320479130352767</v>
      </c>
      <c r="L19" s="51">
        <f t="shared" si="0"/>
        <v>0.1627889477321966</v>
      </c>
      <c r="M19" s="51">
        <f t="shared" si="0"/>
        <v>0.16896243913878817</v>
      </c>
      <c r="N19" s="71">
        <f t="shared" si="2"/>
        <v>0.14119259929031391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x14ac:dyDescent="0.25">
      <c r="A20" s="68">
        <v>14</v>
      </c>
      <c r="B20" s="50">
        <f t="shared" si="1"/>
        <v>0.1628125617324061</v>
      </c>
      <c r="C20" s="50">
        <f t="shared" si="0"/>
        <v>0.15373531352593048</v>
      </c>
      <c r="D20" s="50">
        <f t="shared" si="0"/>
        <v>0.14388592909689743</v>
      </c>
      <c r="E20" s="50">
        <f t="shared" si="0"/>
        <v>0.13779422107997966</v>
      </c>
      <c r="F20" s="50">
        <f t="shared" si="0"/>
        <v>0.13409407235699131</v>
      </c>
      <c r="G20" s="50">
        <f t="shared" si="0"/>
        <v>0.13221241333875999</v>
      </c>
      <c r="H20" s="50">
        <f t="shared" si="0"/>
        <v>0.13253902808569468</v>
      </c>
      <c r="I20" s="50">
        <f t="shared" si="0"/>
        <v>0.13575577584383211</v>
      </c>
      <c r="J20" s="50">
        <f t="shared" si="0"/>
        <v>0.14205056933198845</v>
      </c>
      <c r="K20" s="50">
        <f t="shared" si="0"/>
        <v>0.15100530638148729</v>
      </c>
      <c r="L20" s="50">
        <f t="shared" si="0"/>
        <v>0.15591094684712239</v>
      </c>
      <c r="M20" s="50">
        <f t="shared" si="0"/>
        <v>0.16466222964731492</v>
      </c>
      <c r="N20" s="69">
        <f t="shared" si="2"/>
        <v>0.14553819727236708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x14ac:dyDescent="0.25">
      <c r="A21" s="70">
        <v>15</v>
      </c>
      <c r="B21" s="51">
        <f t="shared" si="1"/>
        <v>0.14500304004163236</v>
      </c>
      <c r="C21" s="51">
        <f t="shared" si="0"/>
        <v>0.13986103451032861</v>
      </c>
      <c r="D21" s="51">
        <f t="shared" si="0"/>
        <v>0.13306944999998482</v>
      </c>
      <c r="E21" s="51">
        <f t="shared" si="0"/>
        <v>0.13600833732473017</v>
      </c>
      <c r="F21" s="51">
        <f t="shared" si="0"/>
        <v>0.1318009329400622</v>
      </c>
      <c r="G21" s="51">
        <f t="shared" si="0"/>
        <v>0.13061608041357811</v>
      </c>
      <c r="H21" s="51">
        <f t="shared" si="0"/>
        <v>0.13176019974645325</v>
      </c>
      <c r="I21" s="51">
        <f t="shared" si="0"/>
        <v>0.1345972475921039</v>
      </c>
      <c r="J21" s="51">
        <f t="shared" si="0"/>
        <v>0.13887508181229971</v>
      </c>
      <c r="K21" s="51">
        <f t="shared" si="0"/>
        <v>0.14470799223419975</v>
      </c>
      <c r="L21" s="51">
        <f t="shared" si="0"/>
        <v>0.13263927571609255</v>
      </c>
      <c r="M21" s="51">
        <f t="shared" si="0"/>
        <v>0.14183322187802722</v>
      </c>
      <c r="N21" s="71">
        <f t="shared" si="2"/>
        <v>0.13673099118412438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5">
      <c r="A22" s="68">
        <v>16</v>
      </c>
      <c r="B22" s="50">
        <f t="shared" si="1"/>
        <v>0.11120109603705906</v>
      </c>
      <c r="C22" s="50">
        <f t="shared" si="1"/>
        <v>0.11237000914419157</v>
      </c>
      <c r="D22" s="50">
        <f t="shared" si="1"/>
        <v>0.11073394505946117</v>
      </c>
      <c r="E22" s="50">
        <f t="shared" si="1"/>
        <v>0.12331157050896357</v>
      </c>
      <c r="F22" s="50">
        <f t="shared" si="1"/>
        <v>0.11950599117321666</v>
      </c>
      <c r="G22" s="50">
        <f t="shared" si="1"/>
        <v>0.11933201350638262</v>
      </c>
      <c r="H22" s="50">
        <f t="shared" si="1"/>
        <v>0.12109572208220852</v>
      </c>
      <c r="I22" s="50">
        <f t="shared" si="1"/>
        <v>0.12289176848422875</v>
      </c>
      <c r="J22" s="50">
        <f t="shared" si="1"/>
        <v>0.12400864291618136</v>
      </c>
      <c r="K22" s="50">
        <f t="shared" si="1"/>
        <v>0.12490882140555704</v>
      </c>
      <c r="L22" s="50">
        <f t="shared" si="1"/>
        <v>9.5130341815245559E-2</v>
      </c>
      <c r="M22" s="50">
        <f t="shared" si="1"/>
        <v>0.10243992731180765</v>
      </c>
      <c r="N22" s="69">
        <f t="shared" si="2"/>
        <v>0.11557748745370866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5">
      <c r="A23" s="70">
        <v>17</v>
      </c>
      <c r="B23" s="51">
        <f t="shared" ref="B23:M29" si="3">SUMIFS($T$34:$T$8793,$C$34:$C$8793,B$5,$F$34:$F$8793,$A23)/COUNTIFS($C$34:$C$8793,B$5,$F$34:$F$8793,$A23)</f>
        <v>6.4643207285246126E-2</v>
      </c>
      <c r="C23" s="51">
        <f t="shared" si="3"/>
        <v>7.4081968873838083E-2</v>
      </c>
      <c r="D23" s="51">
        <f t="shared" si="3"/>
        <v>7.9227578423421333E-2</v>
      </c>
      <c r="E23" s="51">
        <f t="shared" si="3"/>
        <v>0.10094285156028687</v>
      </c>
      <c r="F23" s="51">
        <f t="shared" si="3"/>
        <v>9.8398350522624856E-2</v>
      </c>
      <c r="G23" s="51">
        <f t="shared" si="3"/>
        <v>9.9442064486617784E-2</v>
      </c>
      <c r="H23" s="51">
        <f t="shared" si="3"/>
        <v>0.10156759361188356</v>
      </c>
      <c r="I23" s="51">
        <f t="shared" si="3"/>
        <v>0.10177409671205695</v>
      </c>
      <c r="J23" s="51">
        <f t="shared" si="3"/>
        <v>9.8919421528944437E-2</v>
      </c>
      <c r="K23" s="51">
        <f t="shared" si="3"/>
        <v>9.3577614607951637E-2</v>
      </c>
      <c r="L23" s="51">
        <f t="shared" si="3"/>
        <v>4.7406608974603269E-2</v>
      </c>
      <c r="M23" s="51">
        <f t="shared" si="3"/>
        <v>5.0289917403870607E-2</v>
      </c>
      <c r="N23" s="71">
        <f t="shared" si="2"/>
        <v>8.4189272832612114E-2</v>
      </c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5">
      <c r="A24" s="68">
        <v>18</v>
      </c>
      <c r="B24" s="50">
        <f t="shared" si="3"/>
        <v>1.432711518612164E-2</v>
      </c>
      <c r="C24" s="50">
        <f t="shared" si="3"/>
        <v>3.0175249126883817E-2</v>
      </c>
      <c r="D24" s="50">
        <f t="shared" si="3"/>
        <v>4.2632279262304479E-2</v>
      </c>
      <c r="E24" s="50">
        <f t="shared" si="3"/>
        <v>7.1266305560105866E-2</v>
      </c>
      <c r="F24" s="50">
        <f t="shared" si="3"/>
        <v>7.066650254100601E-2</v>
      </c>
      <c r="G24" s="50">
        <f t="shared" si="3"/>
        <v>7.2970885177460712E-2</v>
      </c>
      <c r="H24" s="50">
        <f t="shared" si="3"/>
        <v>7.5159608758424881E-2</v>
      </c>
      <c r="I24" s="50">
        <f t="shared" si="3"/>
        <v>7.3441715008955424E-2</v>
      </c>
      <c r="J24" s="50">
        <f t="shared" si="3"/>
        <v>6.6349173365763944E-2</v>
      </c>
      <c r="K24" s="50">
        <f t="shared" si="3"/>
        <v>5.4417164146070229E-2</v>
      </c>
      <c r="L24" s="50">
        <f t="shared" si="3"/>
        <v>2.3486997546710016E-3</v>
      </c>
      <c r="M24" s="50">
        <f t="shared" si="3"/>
        <v>0</v>
      </c>
      <c r="N24" s="69">
        <f t="shared" si="2"/>
        <v>4.7812891490647332E-2</v>
      </c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5">
      <c r="A25" s="70">
        <v>19</v>
      </c>
      <c r="B25" s="51">
        <f t="shared" si="3"/>
        <v>0</v>
      </c>
      <c r="C25" s="51">
        <f t="shared" si="3"/>
        <v>3.6074642836095132E-4</v>
      </c>
      <c r="D25" s="51">
        <f t="shared" si="3"/>
        <v>1.0129198760613089E-2</v>
      </c>
      <c r="E25" s="51">
        <f t="shared" si="3"/>
        <v>3.8074381830817315E-2</v>
      </c>
      <c r="F25" s="51">
        <f t="shared" si="3"/>
        <v>3.9666665325108375E-2</v>
      </c>
      <c r="G25" s="51">
        <f t="shared" si="3"/>
        <v>4.2985938083477102E-2</v>
      </c>
      <c r="H25" s="51">
        <f t="shared" si="3"/>
        <v>4.4922433764469388E-2</v>
      </c>
      <c r="I25" s="51">
        <f t="shared" si="3"/>
        <v>4.1370231321395903E-2</v>
      </c>
      <c r="J25" s="51">
        <f t="shared" si="3"/>
        <v>3.0911774523482895E-2</v>
      </c>
      <c r="K25" s="51">
        <f t="shared" si="3"/>
        <v>1.5382895517797153E-2</v>
      </c>
      <c r="L25" s="51">
        <f t="shared" si="3"/>
        <v>0</v>
      </c>
      <c r="M25" s="51">
        <f t="shared" si="3"/>
        <v>0</v>
      </c>
      <c r="N25" s="71">
        <f t="shared" si="2"/>
        <v>2.1983688796293518E-2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5">
      <c r="A26" s="68">
        <v>20</v>
      </c>
      <c r="B26" s="50">
        <f t="shared" si="3"/>
        <v>0</v>
      </c>
      <c r="C26" s="50">
        <f t="shared" si="3"/>
        <v>0</v>
      </c>
      <c r="D26" s="50">
        <f t="shared" si="3"/>
        <v>1.1090135492229354E-3</v>
      </c>
      <c r="E26" s="50">
        <f t="shared" si="3"/>
        <v>8.2219075466686345E-3</v>
      </c>
      <c r="F26" s="50">
        <f t="shared" si="3"/>
        <v>1.0749932940531556E-2</v>
      </c>
      <c r="G26" s="50">
        <f t="shared" si="3"/>
        <v>1.410122792886162E-2</v>
      </c>
      <c r="H26" s="50">
        <f t="shared" si="3"/>
        <v>1.5501409956650225E-2</v>
      </c>
      <c r="I26" s="50">
        <f t="shared" si="3"/>
        <v>1.1416542864108424E-2</v>
      </c>
      <c r="J26" s="50">
        <f t="shared" si="3"/>
        <v>3.2239877243607066E-3</v>
      </c>
      <c r="K26" s="50">
        <f t="shared" si="3"/>
        <v>0</v>
      </c>
      <c r="L26" s="50">
        <f t="shared" si="3"/>
        <v>0</v>
      </c>
      <c r="M26" s="50">
        <f t="shared" si="3"/>
        <v>0</v>
      </c>
      <c r="N26" s="69">
        <f t="shared" si="2"/>
        <v>5.3603352092003419E-3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5">
      <c r="A27" s="70">
        <v>21</v>
      </c>
      <c r="B27" s="51">
        <f t="shared" si="3"/>
        <v>0</v>
      </c>
      <c r="C27" s="51">
        <f t="shared" si="3"/>
        <v>0</v>
      </c>
      <c r="D27" s="51">
        <f t="shared" si="3"/>
        <v>0</v>
      </c>
      <c r="E27" s="51">
        <f t="shared" si="3"/>
        <v>0</v>
      </c>
      <c r="F27" s="51">
        <f t="shared" si="3"/>
        <v>0</v>
      </c>
      <c r="G27" s="51">
        <f t="shared" si="3"/>
        <v>0</v>
      </c>
      <c r="H27" s="51">
        <f t="shared" si="3"/>
        <v>0</v>
      </c>
      <c r="I27" s="51">
        <f t="shared" si="3"/>
        <v>0</v>
      </c>
      <c r="J27" s="51">
        <f t="shared" si="3"/>
        <v>0</v>
      </c>
      <c r="K27" s="51">
        <f t="shared" si="3"/>
        <v>0</v>
      </c>
      <c r="L27" s="51">
        <f t="shared" si="3"/>
        <v>0</v>
      </c>
      <c r="M27" s="51">
        <f t="shared" si="3"/>
        <v>0</v>
      </c>
      <c r="N27" s="71">
        <f t="shared" si="2"/>
        <v>0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5">
      <c r="A28" s="68">
        <v>22</v>
      </c>
      <c r="B28" s="50">
        <f t="shared" si="3"/>
        <v>0</v>
      </c>
      <c r="C28" s="50">
        <f t="shared" si="3"/>
        <v>0</v>
      </c>
      <c r="D28" s="50">
        <f t="shared" si="3"/>
        <v>0</v>
      </c>
      <c r="E28" s="50">
        <f t="shared" si="3"/>
        <v>0</v>
      </c>
      <c r="F28" s="50">
        <f t="shared" si="3"/>
        <v>0</v>
      </c>
      <c r="G28" s="50">
        <f t="shared" si="3"/>
        <v>0</v>
      </c>
      <c r="H28" s="50">
        <f t="shared" si="3"/>
        <v>0</v>
      </c>
      <c r="I28" s="50">
        <f t="shared" si="3"/>
        <v>0</v>
      </c>
      <c r="J28" s="50">
        <f t="shared" si="3"/>
        <v>0</v>
      </c>
      <c r="K28" s="50">
        <f t="shared" si="3"/>
        <v>0</v>
      </c>
      <c r="L28" s="50">
        <f t="shared" si="3"/>
        <v>0</v>
      </c>
      <c r="M28" s="50">
        <f t="shared" si="3"/>
        <v>0</v>
      </c>
      <c r="N28" s="69">
        <f t="shared" si="2"/>
        <v>0</v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thickBot="1" x14ac:dyDescent="0.3">
      <c r="A29" s="72">
        <v>23</v>
      </c>
      <c r="B29" s="73">
        <f t="shared" si="3"/>
        <v>0</v>
      </c>
      <c r="C29" s="73">
        <f t="shared" si="3"/>
        <v>0</v>
      </c>
      <c r="D29" s="73">
        <f t="shared" si="3"/>
        <v>0</v>
      </c>
      <c r="E29" s="73">
        <f t="shared" si="3"/>
        <v>0</v>
      </c>
      <c r="F29" s="73">
        <f t="shared" si="3"/>
        <v>0</v>
      </c>
      <c r="G29" s="73">
        <f t="shared" si="3"/>
        <v>0</v>
      </c>
      <c r="H29" s="73">
        <f t="shared" si="3"/>
        <v>0</v>
      </c>
      <c r="I29" s="73">
        <f t="shared" si="3"/>
        <v>0</v>
      </c>
      <c r="J29" s="73">
        <f t="shared" si="3"/>
        <v>0</v>
      </c>
      <c r="K29" s="73">
        <f t="shared" si="3"/>
        <v>0</v>
      </c>
      <c r="L29" s="73">
        <f t="shared" si="3"/>
        <v>0</v>
      </c>
      <c r="M29" s="73">
        <f t="shared" si="3"/>
        <v>0</v>
      </c>
      <c r="N29" s="74">
        <f t="shared" si="2"/>
        <v>0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" customHeight="1" thickBot="1" x14ac:dyDescent="0.3">
      <c r="A30" s="6"/>
      <c r="B30" s="52"/>
      <c r="C30" s="6"/>
      <c r="D30" s="6"/>
      <c r="E30" s="52"/>
      <c r="F30" s="6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thickBot="1" x14ac:dyDescent="0.3">
      <c r="A31" s="59" t="s">
        <v>30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1"/>
      <c r="U31" s="8"/>
      <c r="V31" s="8"/>
      <c r="W31" s="8"/>
      <c r="X31" s="8"/>
      <c r="Y31" s="8"/>
      <c r="Z31" s="8"/>
    </row>
    <row r="32" spans="1:26" x14ac:dyDescent="0.25">
      <c r="A32" s="53" t="s">
        <v>16</v>
      </c>
      <c r="B32" s="54"/>
      <c r="C32" s="54"/>
      <c r="D32" s="54"/>
      <c r="E32" s="54"/>
      <c r="F32" s="55"/>
      <c r="G32" s="53" t="s">
        <v>15</v>
      </c>
      <c r="H32" s="54"/>
      <c r="I32" s="54"/>
      <c r="J32" s="54"/>
      <c r="K32" s="54"/>
      <c r="L32" s="55"/>
      <c r="M32" s="53" t="s">
        <v>19</v>
      </c>
      <c r="N32" s="54"/>
      <c r="O32" s="54"/>
      <c r="P32" s="55"/>
      <c r="Q32" s="56" t="s">
        <v>26</v>
      </c>
      <c r="R32" s="57"/>
      <c r="S32" s="57"/>
      <c r="T32" s="58"/>
      <c r="U32" s="2"/>
      <c r="V32" s="2"/>
      <c r="W32" s="2"/>
      <c r="X32" s="2"/>
      <c r="Y32" s="2"/>
      <c r="Z32" s="2"/>
    </row>
    <row r="33" spans="1:31" ht="15" customHeight="1" thickBot="1" x14ac:dyDescent="0.3">
      <c r="A33" s="47" t="s">
        <v>9</v>
      </c>
      <c r="B33" s="48" t="s">
        <v>18</v>
      </c>
      <c r="C33" s="48" t="s">
        <v>11</v>
      </c>
      <c r="D33" s="48" t="s">
        <v>12</v>
      </c>
      <c r="E33" s="48" t="s">
        <v>13</v>
      </c>
      <c r="F33" s="49" t="s">
        <v>31</v>
      </c>
      <c r="G33" s="44" t="s">
        <v>0</v>
      </c>
      <c r="H33" s="45" t="s">
        <v>17</v>
      </c>
      <c r="I33" s="45" t="s">
        <v>14</v>
      </c>
      <c r="J33" s="45" t="s">
        <v>1</v>
      </c>
      <c r="K33" s="45" t="s">
        <v>2</v>
      </c>
      <c r="L33" s="46" t="s">
        <v>3</v>
      </c>
      <c r="M33" s="44" t="s">
        <v>20</v>
      </c>
      <c r="N33" s="45" t="s">
        <v>22</v>
      </c>
      <c r="O33" s="45" t="s">
        <v>23</v>
      </c>
      <c r="P33" s="46" t="s">
        <v>21</v>
      </c>
      <c r="Q33" s="44" t="s">
        <v>4</v>
      </c>
      <c r="R33" s="45" t="s">
        <v>24</v>
      </c>
      <c r="S33" s="45" t="s">
        <v>25</v>
      </c>
      <c r="T33" s="46" t="s">
        <v>27</v>
      </c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x14ac:dyDescent="0.25">
      <c r="A34" s="15">
        <v>1</v>
      </c>
      <c r="B34" s="4">
        <v>44197</v>
      </c>
      <c r="C34" s="5">
        <v>1</v>
      </c>
      <c r="D34" s="3">
        <v>1</v>
      </c>
      <c r="E34" s="3">
        <v>1</v>
      </c>
      <c r="F34" s="16">
        <v>0</v>
      </c>
      <c r="G34" s="24">
        <f>15*E34</f>
        <v>15</v>
      </c>
      <c r="H34" s="7">
        <f>360/365*(D34-81)</f>
        <v>-78.904109589041099</v>
      </c>
      <c r="I34" s="7">
        <f>9.87*SIN(2*RADIANS(H34))-7.53*COS(RADIANS(H34))-1.5*SIN(RADIANS(H34))</f>
        <v>-3.7051783233960691</v>
      </c>
      <c r="J34" s="7">
        <f>4*($D$2-G34)+I34</f>
        <v>-83.705178323396069</v>
      </c>
      <c r="K34" s="7">
        <f>F34+J34/60</f>
        <v>-1.3950863053899345</v>
      </c>
      <c r="L34" s="25">
        <f>15*(K34-12)</f>
        <v>-200.92629458084903</v>
      </c>
      <c r="M34" s="31">
        <f>-23.45*COS(RADIANS(360/365*(D34+10)))</f>
        <v>-23.030845457604613</v>
      </c>
      <c r="N34" s="7">
        <f>MAX(DEGREES(ASIN(SIN(RADIANS(M34))*SIN(RADIANS($C$2))+COS(RADIANS(M34))*COS(RADIANS($C$2))*COS(RADIANS(L34)))),0)</f>
        <v>0</v>
      </c>
      <c r="O34" s="7">
        <f>90-N34</f>
        <v>90</v>
      </c>
      <c r="P34" s="25">
        <f>DEGREES(ACOS((SIN(RADIANS(M34))*COS(RADIANS(C$2))-COS(RADIANS(M34))*SIN(RADIANS(C$2))*COS(RADIANS(L34)))/COS(RADIANS(N34))))*IF(L34&gt;0,-1,1)+IF(L34&gt;0,360,0)</f>
        <v>75.35446619775189</v>
      </c>
      <c r="Q34" s="41">
        <f>1/(COS(RADIANS(O34))+0.50572*(96.07995-O34)^(-1.6364))</f>
        <v>37.919608377836205</v>
      </c>
      <c r="R34" s="42">
        <f>1488.3*((1-0.14*E$2)*0.7^(Q34^0.678)+0.14*E$2)*IF(N34=0,0,1)</f>
        <v>0</v>
      </c>
      <c r="S34" s="42">
        <f>MAX(R34*(COS(RADIANS(N34))*SIN(RADIANS(F$2))*COS(RADIANS(G$2-P34))+SIN(RADIANS(N34))*COS(RADIANS(F$2))),0)</f>
        <v>0</v>
      </c>
      <c r="T34" s="43">
        <f>S34/SUMIF(D$34:D$8793,D34,S$34:S$8793)</f>
        <v>0</v>
      </c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x14ac:dyDescent="0.25">
      <c r="A35" s="17">
        <v>2</v>
      </c>
      <c r="B35" s="11">
        <v>44197</v>
      </c>
      <c r="C35" s="12">
        <v>1</v>
      </c>
      <c r="D35" s="10">
        <v>1</v>
      </c>
      <c r="E35" s="10">
        <v>1</v>
      </c>
      <c r="F35" s="18">
        <v>1</v>
      </c>
      <c r="G35" s="26">
        <f t="shared" ref="G35:G98" si="4">15*E35</f>
        <v>15</v>
      </c>
      <c r="H35" s="13">
        <f t="shared" ref="H35:H98" si="5">360/365*(D35-81)</f>
        <v>-78.904109589041099</v>
      </c>
      <c r="I35" s="13">
        <f t="shared" ref="I35:I98" si="6">9.87*SIN(2*RADIANS(H35))-7.53*COS(RADIANS(H35))-1.5*SIN(RADIANS(H35))</f>
        <v>-3.7051783233960691</v>
      </c>
      <c r="J35" s="13">
        <f t="shared" ref="J35:J98" si="7">4*($D$2-G35)+I35</f>
        <v>-83.705178323396069</v>
      </c>
      <c r="K35" s="13">
        <f t="shared" ref="K35:K98" si="8">F35+J35/60</f>
        <v>-0.3950863053899345</v>
      </c>
      <c r="L35" s="27">
        <f t="shared" ref="L35:L98" si="9">15*(K35-12)</f>
        <v>-185.92629458084903</v>
      </c>
      <c r="M35" s="32">
        <f t="shared" ref="M35:M98" si="10">-23.45*COS(RADIANS(360/365*(D35+10)))</f>
        <v>-23.030845457604613</v>
      </c>
      <c r="N35" s="13">
        <f t="shared" ref="N35:N98" si="11">MAX(DEGREES(ASIN(SIN(RADIANS(M35))*SIN(RADIANS($C$2))+COS(RADIANS(M35))*COS(RADIANS($C$2))*COS(RADIANS(L35)))),0)</f>
        <v>0</v>
      </c>
      <c r="O35" s="13">
        <f t="shared" ref="O35:O98" si="12">90-N35</f>
        <v>90</v>
      </c>
      <c r="P35" s="27">
        <f t="shared" ref="P35:P98" si="13">DEGREES(ACOS((SIN(RADIANS(M35))*COS(RADIANS(C$2))-COS(RADIANS(M35))*SIN(RADIANS(C$2))*COS(RADIANS(L35)))/COS(RADIANS(N35))))*IF(L35&gt;0,-1,1)+IF(L35&gt;0,360,0)</f>
        <v>73.220138688666509</v>
      </c>
      <c r="Q35" s="36">
        <f t="shared" ref="Q35:Q98" si="14">1/(COS(RADIANS(O35))+0.50572*(96.07995-O35)^(-1.6364))</f>
        <v>37.919608377836205</v>
      </c>
      <c r="R35" s="14">
        <f t="shared" ref="R35:R98" si="15">1488.3*((1-0.14*E$2)*0.7^(Q35^0.678)+0.14*E$2)*IF(N35=0,0,1)</f>
        <v>0</v>
      </c>
      <c r="S35" s="14">
        <f t="shared" ref="S35:S98" si="16">MAX(R35*(COS(RADIANS(N35))*SIN(RADIANS(F$2))*COS(RADIANS(G$2-P35))+SIN(RADIANS(N35))*COS(RADIANS(F$2))),0)</f>
        <v>0</v>
      </c>
      <c r="T35" s="37">
        <f t="shared" ref="T35:T98" si="17">S35/SUMIF(D$34:D$8793,D35,S$34:S$8793)</f>
        <v>0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x14ac:dyDescent="0.25">
      <c r="A36" s="15">
        <v>3</v>
      </c>
      <c r="B36" s="4">
        <v>44197</v>
      </c>
      <c r="C36" s="5">
        <v>1</v>
      </c>
      <c r="D36" s="3">
        <v>1</v>
      </c>
      <c r="E36" s="3">
        <v>1</v>
      </c>
      <c r="F36" s="16">
        <v>2</v>
      </c>
      <c r="G36" s="24">
        <f t="shared" si="4"/>
        <v>15</v>
      </c>
      <c r="H36" s="7">
        <f t="shared" si="5"/>
        <v>-78.904109589041099</v>
      </c>
      <c r="I36" s="7">
        <f t="shared" si="6"/>
        <v>-3.7051783233960691</v>
      </c>
      <c r="J36" s="7">
        <f t="shared" si="7"/>
        <v>-83.705178323396069</v>
      </c>
      <c r="K36" s="7">
        <f t="shared" si="8"/>
        <v>0.6049136946100655</v>
      </c>
      <c r="L36" s="25">
        <f t="shared" si="9"/>
        <v>-170.92629458084903</v>
      </c>
      <c r="M36" s="31">
        <f t="shared" si="10"/>
        <v>-23.030845457604613</v>
      </c>
      <c r="N36" s="7">
        <f t="shared" si="11"/>
        <v>0</v>
      </c>
      <c r="O36" s="7">
        <f t="shared" si="12"/>
        <v>90</v>
      </c>
      <c r="P36" s="25">
        <f t="shared" si="13"/>
        <v>73.473768013173625</v>
      </c>
      <c r="Q36" s="34">
        <f t="shared" si="14"/>
        <v>37.919608377836205</v>
      </c>
      <c r="R36" s="9">
        <f t="shared" si="15"/>
        <v>0</v>
      </c>
      <c r="S36" s="9">
        <f t="shared" si="16"/>
        <v>0</v>
      </c>
      <c r="T36" s="35">
        <f t="shared" si="17"/>
        <v>0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x14ac:dyDescent="0.25">
      <c r="A37" s="17">
        <v>4</v>
      </c>
      <c r="B37" s="11">
        <v>44197</v>
      </c>
      <c r="C37" s="12">
        <v>1</v>
      </c>
      <c r="D37" s="10">
        <v>1</v>
      </c>
      <c r="E37" s="10">
        <v>1</v>
      </c>
      <c r="F37" s="18">
        <v>3</v>
      </c>
      <c r="G37" s="26">
        <f t="shared" si="4"/>
        <v>15</v>
      </c>
      <c r="H37" s="13">
        <f t="shared" si="5"/>
        <v>-78.904109589041099</v>
      </c>
      <c r="I37" s="13">
        <f t="shared" si="6"/>
        <v>-3.7051783233960691</v>
      </c>
      <c r="J37" s="13">
        <f t="shared" si="7"/>
        <v>-83.705178323396069</v>
      </c>
      <c r="K37" s="13">
        <f t="shared" si="8"/>
        <v>1.6049136946100655</v>
      </c>
      <c r="L37" s="27">
        <f t="shared" si="9"/>
        <v>-155.92629458084903</v>
      </c>
      <c r="M37" s="32">
        <f t="shared" si="10"/>
        <v>-23.030845457604613</v>
      </c>
      <c r="N37" s="13">
        <f t="shared" si="11"/>
        <v>0</v>
      </c>
      <c r="O37" s="13">
        <f t="shared" si="12"/>
        <v>90</v>
      </c>
      <c r="P37" s="27">
        <f t="shared" si="13"/>
        <v>76.08959319643408</v>
      </c>
      <c r="Q37" s="36">
        <f t="shared" si="14"/>
        <v>37.919608377836205</v>
      </c>
      <c r="R37" s="14">
        <f t="shared" si="15"/>
        <v>0</v>
      </c>
      <c r="S37" s="14">
        <f t="shared" si="16"/>
        <v>0</v>
      </c>
      <c r="T37" s="37">
        <f t="shared" si="17"/>
        <v>0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x14ac:dyDescent="0.25">
      <c r="A38" s="15">
        <v>5</v>
      </c>
      <c r="B38" s="4">
        <v>44197</v>
      </c>
      <c r="C38" s="5">
        <v>1</v>
      </c>
      <c r="D38" s="3">
        <v>1</v>
      </c>
      <c r="E38" s="3">
        <v>1</v>
      </c>
      <c r="F38" s="16">
        <v>4</v>
      </c>
      <c r="G38" s="24">
        <f t="shared" si="4"/>
        <v>15</v>
      </c>
      <c r="H38" s="7">
        <f t="shared" si="5"/>
        <v>-78.904109589041099</v>
      </c>
      <c r="I38" s="7">
        <f t="shared" si="6"/>
        <v>-3.7051783233960691</v>
      </c>
      <c r="J38" s="7">
        <f t="shared" si="7"/>
        <v>-83.705178323396069</v>
      </c>
      <c r="K38" s="7">
        <f t="shared" si="8"/>
        <v>2.6049136946100653</v>
      </c>
      <c r="L38" s="25">
        <f t="shared" si="9"/>
        <v>-140.92629458084903</v>
      </c>
      <c r="M38" s="31">
        <f t="shared" si="10"/>
        <v>-23.030845457604613</v>
      </c>
      <c r="N38" s="7">
        <f t="shared" si="11"/>
        <v>0</v>
      </c>
      <c r="O38" s="7">
        <f t="shared" si="12"/>
        <v>90</v>
      </c>
      <c r="P38" s="25">
        <f t="shared" si="13"/>
        <v>80.819373552931637</v>
      </c>
      <c r="Q38" s="34">
        <f t="shared" si="14"/>
        <v>37.919608377836205</v>
      </c>
      <c r="R38" s="9">
        <f t="shared" si="15"/>
        <v>0</v>
      </c>
      <c r="S38" s="9">
        <f t="shared" si="16"/>
        <v>0</v>
      </c>
      <c r="T38" s="35">
        <f t="shared" si="17"/>
        <v>0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x14ac:dyDescent="0.25">
      <c r="A39" s="17">
        <v>6</v>
      </c>
      <c r="B39" s="11">
        <v>44197</v>
      </c>
      <c r="C39" s="12">
        <v>1</v>
      </c>
      <c r="D39" s="10">
        <v>1</v>
      </c>
      <c r="E39" s="10">
        <v>1</v>
      </c>
      <c r="F39" s="18">
        <v>5</v>
      </c>
      <c r="G39" s="26">
        <f t="shared" si="4"/>
        <v>15</v>
      </c>
      <c r="H39" s="13">
        <f t="shared" si="5"/>
        <v>-78.904109589041099</v>
      </c>
      <c r="I39" s="13">
        <f t="shared" si="6"/>
        <v>-3.7051783233960691</v>
      </c>
      <c r="J39" s="13">
        <f t="shared" si="7"/>
        <v>-83.705178323396069</v>
      </c>
      <c r="K39" s="13">
        <f t="shared" si="8"/>
        <v>3.6049136946100653</v>
      </c>
      <c r="L39" s="27">
        <f t="shared" si="9"/>
        <v>-125.92629458084902</v>
      </c>
      <c r="M39" s="32">
        <f t="shared" si="10"/>
        <v>-23.030845457604613</v>
      </c>
      <c r="N39" s="13">
        <f t="shared" si="11"/>
        <v>0</v>
      </c>
      <c r="O39" s="13">
        <f t="shared" si="12"/>
        <v>90</v>
      </c>
      <c r="P39" s="27">
        <f t="shared" si="13"/>
        <v>87.283523798085653</v>
      </c>
      <c r="Q39" s="36">
        <f t="shared" si="14"/>
        <v>37.919608377836205</v>
      </c>
      <c r="R39" s="14">
        <f t="shared" si="15"/>
        <v>0</v>
      </c>
      <c r="S39" s="14">
        <f t="shared" si="16"/>
        <v>0</v>
      </c>
      <c r="T39" s="37">
        <f t="shared" si="17"/>
        <v>0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x14ac:dyDescent="0.25">
      <c r="A40" s="15">
        <v>7</v>
      </c>
      <c r="B40" s="4">
        <v>44197</v>
      </c>
      <c r="C40" s="5">
        <v>1</v>
      </c>
      <c r="D40" s="3">
        <v>1</v>
      </c>
      <c r="E40" s="3">
        <v>1</v>
      </c>
      <c r="F40" s="16">
        <v>6</v>
      </c>
      <c r="G40" s="24">
        <f t="shared" si="4"/>
        <v>15</v>
      </c>
      <c r="H40" s="7">
        <f t="shared" si="5"/>
        <v>-78.904109589041099</v>
      </c>
      <c r="I40" s="7">
        <f t="shared" si="6"/>
        <v>-3.7051783233960691</v>
      </c>
      <c r="J40" s="7">
        <f t="shared" si="7"/>
        <v>-83.705178323396069</v>
      </c>
      <c r="K40" s="7">
        <f t="shared" si="8"/>
        <v>4.6049136946100653</v>
      </c>
      <c r="L40" s="25">
        <f t="shared" si="9"/>
        <v>-110.92629458084902</v>
      </c>
      <c r="M40" s="31">
        <f t="shared" si="10"/>
        <v>-23.030845457604613</v>
      </c>
      <c r="N40" s="7">
        <f t="shared" si="11"/>
        <v>0</v>
      </c>
      <c r="O40" s="7">
        <f t="shared" si="12"/>
        <v>90</v>
      </c>
      <c r="P40" s="25">
        <f t="shared" si="13"/>
        <v>95.072352969109858</v>
      </c>
      <c r="Q40" s="34">
        <f t="shared" si="14"/>
        <v>37.919608377836205</v>
      </c>
      <c r="R40" s="9">
        <f t="shared" si="15"/>
        <v>0</v>
      </c>
      <c r="S40" s="9">
        <f t="shared" si="16"/>
        <v>0</v>
      </c>
      <c r="T40" s="35">
        <f t="shared" si="17"/>
        <v>0</v>
      </c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x14ac:dyDescent="0.25">
      <c r="A41" s="17">
        <v>8</v>
      </c>
      <c r="B41" s="11">
        <v>44197</v>
      </c>
      <c r="C41" s="12">
        <v>1</v>
      </c>
      <c r="D41" s="10">
        <v>1</v>
      </c>
      <c r="E41" s="10">
        <v>1</v>
      </c>
      <c r="F41" s="18">
        <v>7</v>
      </c>
      <c r="G41" s="26">
        <f t="shared" si="4"/>
        <v>15</v>
      </c>
      <c r="H41" s="13">
        <f t="shared" si="5"/>
        <v>-78.904109589041099</v>
      </c>
      <c r="I41" s="13">
        <f t="shared" si="6"/>
        <v>-3.7051783233960691</v>
      </c>
      <c r="J41" s="13">
        <f t="shared" si="7"/>
        <v>-83.705178323396069</v>
      </c>
      <c r="K41" s="13">
        <f t="shared" si="8"/>
        <v>5.6049136946100653</v>
      </c>
      <c r="L41" s="27">
        <f t="shared" si="9"/>
        <v>-95.926294580849017</v>
      </c>
      <c r="M41" s="32">
        <f t="shared" si="10"/>
        <v>-23.030845457604613</v>
      </c>
      <c r="N41" s="13">
        <f t="shared" si="11"/>
        <v>0</v>
      </c>
      <c r="O41" s="13">
        <f t="shared" si="12"/>
        <v>90</v>
      </c>
      <c r="P41" s="27">
        <f t="shared" si="13"/>
        <v>103.80508429851389</v>
      </c>
      <c r="Q41" s="36">
        <f t="shared" si="14"/>
        <v>37.919608377836205</v>
      </c>
      <c r="R41" s="14">
        <f t="shared" si="15"/>
        <v>0</v>
      </c>
      <c r="S41" s="14">
        <f t="shared" si="16"/>
        <v>0</v>
      </c>
      <c r="T41" s="37">
        <f t="shared" si="17"/>
        <v>0</v>
      </c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x14ac:dyDescent="0.25">
      <c r="A42" s="15">
        <v>9</v>
      </c>
      <c r="B42" s="4">
        <v>44197</v>
      </c>
      <c r="C42" s="5">
        <v>1</v>
      </c>
      <c r="D42" s="3">
        <v>1</v>
      </c>
      <c r="E42" s="3">
        <v>1</v>
      </c>
      <c r="F42" s="16">
        <v>8</v>
      </c>
      <c r="G42" s="24">
        <f t="shared" si="4"/>
        <v>15</v>
      </c>
      <c r="H42" s="7">
        <f t="shared" si="5"/>
        <v>-78.904109589041099</v>
      </c>
      <c r="I42" s="7">
        <f t="shared" si="6"/>
        <v>-3.7051783233960691</v>
      </c>
      <c r="J42" s="7">
        <f t="shared" si="7"/>
        <v>-83.705178323396069</v>
      </c>
      <c r="K42" s="7">
        <f t="shared" si="8"/>
        <v>6.6049136946100653</v>
      </c>
      <c r="L42" s="25">
        <f t="shared" si="9"/>
        <v>-80.926294580849017</v>
      </c>
      <c r="M42" s="31">
        <f t="shared" si="10"/>
        <v>-23.030845457604613</v>
      </c>
      <c r="N42" s="7">
        <f t="shared" si="11"/>
        <v>0</v>
      </c>
      <c r="O42" s="7">
        <f t="shared" si="12"/>
        <v>90</v>
      </c>
      <c r="P42" s="25">
        <f t="shared" si="13"/>
        <v>113.14054482041742</v>
      </c>
      <c r="Q42" s="34">
        <f t="shared" si="14"/>
        <v>37.919608377836205</v>
      </c>
      <c r="R42" s="9">
        <f t="shared" si="15"/>
        <v>0</v>
      </c>
      <c r="S42" s="9">
        <f t="shared" si="16"/>
        <v>0</v>
      </c>
      <c r="T42" s="35">
        <f t="shared" si="17"/>
        <v>0</v>
      </c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x14ac:dyDescent="0.25">
      <c r="A43" s="17">
        <v>10</v>
      </c>
      <c r="B43" s="11">
        <v>44197</v>
      </c>
      <c r="C43" s="12">
        <v>1</v>
      </c>
      <c r="D43" s="10">
        <v>1</v>
      </c>
      <c r="E43" s="10">
        <v>1</v>
      </c>
      <c r="F43" s="18">
        <v>9</v>
      </c>
      <c r="G43" s="26">
        <f t="shared" si="4"/>
        <v>15</v>
      </c>
      <c r="H43" s="13">
        <f t="shared" si="5"/>
        <v>-78.904109589041099</v>
      </c>
      <c r="I43" s="13">
        <f t="shared" si="6"/>
        <v>-3.7051783233960691</v>
      </c>
      <c r="J43" s="13">
        <f t="shared" si="7"/>
        <v>-83.705178323396069</v>
      </c>
      <c r="K43" s="13">
        <f t="shared" si="8"/>
        <v>7.6049136946100653</v>
      </c>
      <c r="L43" s="27">
        <f t="shared" si="9"/>
        <v>-65.926294580849017</v>
      </c>
      <c r="M43" s="32">
        <f t="shared" si="10"/>
        <v>-23.030845457604613</v>
      </c>
      <c r="N43" s="13">
        <f t="shared" si="11"/>
        <v>2.0686218647282644</v>
      </c>
      <c r="O43" s="13">
        <f t="shared" si="12"/>
        <v>87.931378135271729</v>
      </c>
      <c r="P43" s="27">
        <f t="shared" si="13"/>
        <v>122.77568053265379</v>
      </c>
      <c r="Q43" s="36">
        <f t="shared" si="14"/>
        <v>19.073939619024927</v>
      </c>
      <c r="R43" s="14">
        <f t="shared" si="15"/>
        <v>203.67124256485263</v>
      </c>
      <c r="S43" s="14">
        <f t="shared" si="16"/>
        <v>61.45977497847862</v>
      </c>
      <c r="T43" s="37">
        <f t="shared" si="17"/>
        <v>1.4436502771598091E-2</v>
      </c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x14ac:dyDescent="0.25">
      <c r="A44" s="15">
        <v>11</v>
      </c>
      <c r="B44" s="4">
        <v>44197</v>
      </c>
      <c r="C44" s="5">
        <v>1</v>
      </c>
      <c r="D44" s="3">
        <v>1</v>
      </c>
      <c r="E44" s="3">
        <v>1</v>
      </c>
      <c r="F44" s="16">
        <v>10</v>
      </c>
      <c r="G44" s="24">
        <f t="shared" si="4"/>
        <v>15</v>
      </c>
      <c r="H44" s="7">
        <f t="shared" si="5"/>
        <v>-78.904109589041099</v>
      </c>
      <c r="I44" s="7">
        <f t="shared" si="6"/>
        <v>-3.7051783233960691</v>
      </c>
      <c r="J44" s="7">
        <f t="shared" si="7"/>
        <v>-83.705178323396069</v>
      </c>
      <c r="K44" s="7">
        <f t="shared" si="8"/>
        <v>8.6049136946100653</v>
      </c>
      <c r="L44" s="25">
        <f t="shared" si="9"/>
        <v>-50.926294580849017</v>
      </c>
      <c r="M44" s="31">
        <f t="shared" si="10"/>
        <v>-23.030845457604613</v>
      </c>
      <c r="N44" s="7">
        <f t="shared" si="11"/>
        <v>11.121553874211074</v>
      </c>
      <c r="O44" s="7">
        <f t="shared" si="12"/>
        <v>78.878446125788926</v>
      </c>
      <c r="P44" s="25">
        <f t="shared" si="13"/>
        <v>133.27001142835047</v>
      </c>
      <c r="Q44" s="34">
        <f t="shared" si="14"/>
        <v>5.058173578888189</v>
      </c>
      <c r="R44" s="9">
        <f t="shared" si="15"/>
        <v>578.71567769019396</v>
      </c>
      <c r="S44" s="9">
        <f t="shared" si="16"/>
        <v>291.28557981994629</v>
      </c>
      <c r="T44" s="35">
        <f t="shared" si="17"/>
        <v>6.8421094640677221E-2</v>
      </c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x14ac:dyDescent="0.25">
      <c r="A45" s="17">
        <v>12</v>
      </c>
      <c r="B45" s="11">
        <v>44197</v>
      </c>
      <c r="C45" s="12">
        <v>1</v>
      </c>
      <c r="D45" s="10">
        <v>1</v>
      </c>
      <c r="E45" s="10">
        <v>1</v>
      </c>
      <c r="F45" s="18">
        <v>11</v>
      </c>
      <c r="G45" s="26">
        <f t="shared" si="4"/>
        <v>15</v>
      </c>
      <c r="H45" s="13">
        <f t="shared" si="5"/>
        <v>-78.904109589041099</v>
      </c>
      <c r="I45" s="13">
        <f t="shared" si="6"/>
        <v>-3.7051783233960691</v>
      </c>
      <c r="J45" s="13">
        <f t="shared" si="7"/>
        <v>-83.705178323396069</v>
      </c>
      <c r="K45" s="13">
        <f t="shared" si="8"/>
        <v>9.6049136946100653</v>
      </c>
      <c r="L45" s="27">
        <f t="shared" si="9"/>
        <v>-35.926294580849017</v>
      </c>
      <c r="M45" s="32">
        <f t="shared" si="10"/>
        <v>-23.030845457604613</v>
      </c>
      <c r="N45" s="13">
        <f t="shared" si="11"/>
        <v>18.626820192156181</v>
      </c>
      <c r="O45" s="13">
        <f t="shared" si="12"/>
        <v>71.373179807843826</v>
      </c>
      <c r="P45" s="27">
        <f t="shared" si="13"/>
        <v>145.26195876340054</v>
      </c>
      <c r="Q45" s="36">
        <f t="shared" si="14"/>
        <v>3.1049936504260458</v>
      </c>
      <c r="R45" s="14">
        <f t="shared" si="15"/>
        <v>745.72891331781489</v>
      </c>
      <c r="S45" s="14">
        <f t="shared" si="16"/>
        <v>496.63422771760941</v>
      </c>
      <c r="T45" s="37">
        <f t="shared" si="17"/>
        <v>0.11665616100004185</v>
      </c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x14ac:dyDescent="0.25">
      <c r="A46" s="15">
        <v>13</v>
      </c>
      <c r="B46" s="4">
        <v>44197</v>
      </c>
      <c r="C46" s="5">
        <v>1</v>
      </c>
      <c r="D46" s="3">
        <v>1</v>
      </c>
      <c r="E46" s="3">
        <v>1</v>
      </c>
      <c r="F46" s="16">
        <v>12</v>
      </c>
      <c r="G46" s="24">
        <f t="shared" si="4"/>
        <v>15</v>
      </c>
      <c r="H46" s="7">
        <f t="shared" si="5"/>
        <v>-78.904109589041099</v>
      </c>
      <c r="I46" s="7">
        <f t="shared" si="6"/>
        <v>-3.7051783233960691</v>
      </c>
      <c r="J46" s="7">
        <f t="shared" si="7"/>
        <v>-83.705178323396069</v>
      </c>
      <c r="K46" s="7">
        <f t="shared" si="8"/>
        <v>10.604913694610065</v>
      </c>
      <c r="L46" s="25">
        <f t="shared" si="9"/>
        <v>-20.926294580849021</v>
      </c>
      <c r="M46" s="31">
        <f t="shared" si="10"/>
        <v>-23.030845457604613</v>
      </c>
      <c r="N46" s="7">
        <f t="shared" si="11"/>
        <v>24.017165564260182</v>
      </c>
      <c r="O46" s="7">
        <f t="shared" si="12"/>
        <v>65.982834435739818</v>
      </c>
      <c r="P46" s="25">
        <f t="shared" si="13"/>
        <v>158.90881210822215</v>
      </c>
      <c r="Q46" s="34">
        <f t="shared" si="14"/>
        <v>2.4453739325252548</v>
      </c>
      <c r="R46" s="9">
        <f t="shared" si="15"/>
        <v>823.87759581180353</v>
      </c>
      <c r="S46" s="9">
        <f t="shared" si="16"/>
        <v>641.46897666999473</v>
      </c>
      <c r="T46" s="35">
        <f t="shared" si="17"/>
        <v>0.15067690473701448</v>
      </c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x14ac:dyDescent="0.25">
      <c r="A47" s="17">
        <v>14</v>
      </c>
      <c r="B47" s="11">
        <v>44197</v>
      </c>
      <c r="C47" s="12">
        <v>1</v>
      </c>
      <c r="D47" s="10">
        <v>1</v>
      </c>
      <c r="E47" s="10">
        <v>1</v>
      </c>
      <c r="F47" s="18">
        <v>13</v>
      </c>
      <c r="G47" s="26">
        <f t="shared" si="4"/>
        <v>15</v>
      </c>
      <c r="H47" s="13">
        <f t="shared" si="5"/>
        <v>-78.904109589041099</v>
      </c>
      <c r="I47" s="13">
        <f t="shared" si="6"/>
        <v>-3.7051783233960691</v>
      </c>
      <c r="J47" s="13">
        <f t="shared" si="7"/>
        <v>-83.705178323396069</v>
      </c>
      <c r="K47" s="13">
        <f t="shared" si="8"/>
        <v>11.604913694610065</v>
      </c>
      <c r="L47" s="27">
        <f t="shared" si="9"/>
        <v>-5.9262945808490208</v>
      </c>
      <c r="M47" s="32">
        <f t="shared" si="10"/>
        <v>-23.030845457604613</v>
      </c>
      <c r="N47" s="13">
        <f t="shared" si="11"/>
        <v>26.727195232545057</v>
      </c>
      <c r="O47" s="13">
        <f t="shared" si="12"/>
        <v>63.272804767454943</v>
      </c>
      <c r="P47" s="27">
        <f t="shared" si="13"/>
        <v>173.89297519021895</v>
      </c>
      <c r="Q47" s="36">
        <f t="shared" si="14"/>
        <v>2.2152576274725844</v>
      </c>
      <c r="R47" s="14">
        <f t="shared" si="15"/>
        <v>855.03800559089268</v>
      </c>
      <c r="S47" s="14">
        <f t="shared" si="16"/>
        <v>712.70280598790532</v>
      </c>
      <c r="T47" s="37">
        <f t="shared" si="17"/>
        <v>0.16740926951934024</v>
      </c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x14ac:dyDescent="0.25">
      <c r="A48" s="15">
        <v>15</v>
      </c>
      <c r="B48" s="4">
        <v>44197</v>
      </c>
      <c r="C48" s="5">
        <v>1</v>
      </c>
      <c r="D48" s="3">
        <v>1</v>
      </c>
      <c r="E48" s="3">
        <v>1</v>
      </c>
      <c r="F48" s="16">
        <v>14</v>
      </c>
      <c r="G48" s="24">
        <f t="shared" si="4"/>
        <v>15</v>
      </c>
      <c r="H48" s="7">
        <f t="shared" si="5"/>
        <v>-78.904109589041099</v>
      </c>
      <c r="I48" s="7">
        <f t="shared" si="6"/>
        <v>-3.7051783233960691</v>
      </c>
      <c r="J48" s="7">
        <f t="shared" si="7"/>
        <v>-83.705178323396069</v>
      </c>
      <c r="K48" s="7">
        <f t="shared" si="8"/>
        <v>12.604913694610065</v>
      </c>
      <c r="L48" s="25">
        <f t="shared" si="9"/>
        <v>9.0737054191509792</v>
      </c>
      <c r="M48" s="31">
        <f t="shared" si="10"/>
        <v>-23.030845457604613</v>
      </c>
      <c r="N48" s="7">
        <f t="shared" si="11"/>
        <v>26.403427324615201</v>
      </c>
      <c r="O48" s="7">
        <f t="shared" si="12"/>
        <v>63.596572675384799</v>
      </c>
      <c r="P48" s="25">
        <f t="shared" si="13"/>
        <v>189.3252023123764</v>
      </c>
      <c r="Q48" s="34">
        <f t="shared" si="14"/>
        <v>2.2402041279497369</v>
      </c>
      <c r="R48" s="9">
        <f t="shared" si="15"/>
        <v>851.54622818175267</v>
      </c>
      <c r="S48" s="9">
        <f t="shared" si="16"/>
        <v>704.25929708608942</v>
      </c>
      <c r="T48" s="35">
        <f t="shared" si="17"/>
        <v>0.16542594400756019</v>
      </c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x14ac:dyDescent="0.25">
      <c r="A49" s="17">
        <v>16</v>
      </c>
      <c r="B49" s="11">
        <v>44197</v>
      </c>
      <c r="C49" s="12">
        <v>1</v>
      </c>
      <c r="D49" s="10">
        <v>1</v>
      </c>
      <c r="E49" s="10">
        <v>1</v>
      </c>
      <c r="F49" s="18">
        <v>15</v>
      </c>
      <c r="G49" s="26">
        <f t="shared" si="4"/>
        <v>15</v>
      </c>
      <c r="H49" s="13">
        <f t="shared" si="5"/>
        <v>-78.904109589041099</v>
      </c>
      <c r="I49" s="13">
        <f t="shared" si="6"/>
        <v>-3.7051783233960691</v>
      </c>
      <c r="J49" s="13">
        <f t="shared" si="7"/>
        <v>-83.705178323396069</v>
      </c>
      <c r="K49" s="13">
        <f t="shared" si="8"/>
        <v>13.604913694610065</v>
      </c>
      <c r="L49" s="27">
        <f t="shared" si="9"/>
        <v>24.073705419150979</v>
      </c>
      <c r="M49" s="32">
        <f t="shared" si="10"/>
        <v>-23.030845457604613</v>
      </c>
      <c r="N49" s="13">
        <f t="shared" si="11"/>
        <v>23.090965974480085</v>
      </c>
      <c r="O49" s="13">
        <f t="shared" si="12"/>
        <v>66.909034025519915</v>
      </c>
      <c r="P49" s="27">
        <f t="shared" si="13"/>
        <v>204.08514363408167</v>
      </c>
      <c r="Q49" s="36">
        <f t="shared" si="14"/>
        <v>2.5366662201840677</v>
      </c>
      <c r="R49" s="14">
        <f t="shared" si="15"/>
        <v>812.1314786179347</v>
      </c>
      <c r="S49" s="14">
        <f t="shared" si="16"/>
        <v>616.85240740578956</v>
      </c>
      <c r="T49" s="37">
        <f t="shared" si="17"/>
        <v>0.14489463217688264</v>
      </c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x14ac:dyDescent="0.25">
      <c r="A50" s="15">
        <v>17</v>
      </c>
      <c r="B50" s="4">
        <v>44197</v>
      </c>
      <c r="C50" s="5">
        <v>1</v>
      </c>
      <c r="D50" s="3">
        <v>1</v>
      </c>
      <c r="E50" s="3">
        <v>1</v>
      </c>
      <c r="F50" s="16">
        <v>16</v>
      </c>
      <c r="G50" s="24">
        <f t="shared" si="4"/>
        <v>15</v>
      </c>
      <c r="H50" s="7">
        <f t="shared" si="5"/>
        <v>-78.904109589041099</v>
      </c>
      <c r="I50" s="7">
        <f t="shared" si="6"/>
        <v>-3.7051783233960691</v>
      </c>
      <c r="J50" s="7">
        <f t="shared" si="7"/>
        <v>-83.705178323396069</v>
      </c>
      <c r="K50" s="7">
        <f t="shared" si="8"/>
        <v>14.604913694610065</v>
      </c>
      <c r="L50" s="25">
        <f t="shared" si="9"/>
        <v>39.073705419150983</v>
      </c>
      <c r="M50" s="31">
        <f t="shared" si="10"/>
        <v>-23.030845457604613</v>
      </c>
      <c r="N50" s="7">
        <f t="shared" si="11"/>
        <v>17.207345156426037</v>
      </c>
      <c r="O50" s="7">
        <f t="shared" si="12"/>
        <v>72.792654843573956</v>
      </c>
      <c r="P50" s="25">
        <f t="shared" si="13"/>
        <v>217.39166521276906</v>
      </c>
      <c r="Q50" s="34">
        <f t="shared" si="14"/>
        <v>3.3471709605336439</v>
      </c>
      <c r="R50" s="9">
        <f t="shared" si="15"/>
        <v>720.4696024710081</v>
      </c>
      <c r="S50" s="9">
        <f t="shared" si="16"/>
        <v>457.97905494419769</v>
      </c>
      <c r="T50" s="35">
        <f t="shared" si="17"/>
        <v>0.10757631147121796</v>
      </c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x14ac:dyDescent="0.25">
      <c r="A51" s="17">
        <v>18</v>
      </c>
      <c r="B51" s="11">
        <v>44197</v>
      </c>
      <c r="C51" s="12">
        <v>1</v>
      </c>
      <c r="D51" s="10">
        <v>1</v>
      </c>
      <c r="E51" s="10">
        <v>1</v>
      </c>
      <c r="F51" s="18">
        <v>17</v>
      </c>
      <c r="G51" s="26">
        <f t="shared" si="4"/>
        <v>15</v>
      </c>
      <c r="H51" s="13">
        <f t="shared" si="5"/>
        <v>-78.904109589041099</v>
      </c>
      <c r="I51" s="13">
        <f t="shared" si="6"/>
        <v>-3.7051783233960691</v>
      </c>
      <c r="J51" s="13">
        <f t="shared" si="7"/>
        <v>-83.705178323396069</v>
      </c>
      <c r="K51" s="13">
        <f t="shared" si="8"/>
        <v>15.604913694610065</v>
      </c>
      <c r="L51" s="27">
        <f t="shared" si="9"/>
        <v>54.073705419150983</v>
      </c>
      <c r="M51" s="32">
        <f t="shared" si="10"/>
        <v>-23.030845457604613</v>
      </c>
      <c r="N51" s="13">
        <f t="shared" si="11"/>
        <v>9.3329275039054949</v>
      </c>
      <c r="O51" s="13">
        <f t="shared" si="12"/>
        <v>80.667072496094505</v>
      </c>
      <c r="P51" s="27">
        <f t="shared" si="13"/>
        <v>229.04513839699888</v>
      </c>
      <c r="Q51" s="36">
        <f t="shared" si="14"/>
        <v>5.9550007586682723</v>
      </c>
      <c r="R51" s="14">
        <f t="shared" si="15"/>
        <v>522.84277290725538</v>
      </c>
      <c r="S51" s="14">
        <f t="shared" si="16"/>
        <v>242.51433623375198</v>
      </c>
      <c r="T51" s="37">
        <f t="shared" si="17"/>
        <v>5.6965045648422863E-2</v>
      </c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x14ac:dyDescent="0.25">
      <c r="A52" s="15">
        <v>19</v>
      </c>
      <c r="B52" s="4">
        <v>44197</v>
      </c>
      <c r="C52" s="5">
        <v>1</v>
      </c>
      <c r="D52" s="3">
        <v>1</v>
      </c>
      <c r="E52" s="3">
        <v>1</v>
      </c>
      <c r="F52" s="16">
        <v>18</v>
      </c>
      <c r="G52" s="24">
        <f t="shared" si="4"/>
        <v>15</v>
      </c>
      <c r="H52" s="7">
        <f t="shared" si="5"/>
        <v>-78.904109589041099</v>
      </c>
      <c r="I52" s="7">
        <f t="shared" si="6"/>
        <v>-3.7051783233960691</v>
      </c>
      <c r="J52" s="7">
        <f t="shared" si="7"/>
        <v>-83.705178323396069</v>
      </c>
      <c r="K52" s="7">
        <f t="shared" si="8"/>
        <v>16.604913694610065</v>
      </c>
      <c r="L52" s="25">
        <f t="shared" si="9"/>
        <v>69.073705419150983</v>
      </c>
      <c r="M52" s="31">
        <f t="shared" si="10"/>
        <v>-23.030845457604613</v>
      </c>
      <c r="N52" s="7">
        <f t="shared" si="11"/>
        <v>1.8450746202665822E-2</v>
      </c>
      <c r="O52" s="7">
        <f t="shared" si="12"/>
        <v>89.98154925379734</v>
      </c>
      <c r="P52" s="25">
        <f t="shared" si="13"/>
        <v>239.27084866648568</v>
      </c>
      <c r="Q52" s="34">
        <f t="shared" si="14"/>
        <v>37.646111619370757</v>
      </c>
      <c r="R52" s="9">
        <f t="shared" si="15"/>
        <v>125.47143212454002</v>
      </c>
      <c r="S52" s="9">
        <f t="shared" si="16"/>
        <v>32.091707278546579</v>
      </c>
      <c r="T52" s="35">
        <f t="shared" si="17"/>
        <v>7.5381340272443779E-3</v>
      </c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x14ac:dyDescent="0.25">
      <c r="A53" s="17">
        <v>20</v>
      </c>
      <c r="B53" s="11">
        <v>44197</v>
      </c>
      <c r="C53" s="12">
        <v>1</v>
      </c>
      <c r="D53" s="10">
        <v>1</v>
      </c>
      <c r="E53" s="10">
        <v>1</v>
      </c>
      <c r="F53" s="18">
        <v>19</v>
      </c>
      <c r="G53" s="26">
        <f t="shared" si="4"/>
        <v>15</v>
      </c>
      <c r="H53" s="13">
        <f t="shared" si="5"/>
        <v>-78.904109589041099</v>
      </c>
      <c r="I53" s="13">
        <f t="shared" si="6"/>
        <v>-3.7051783233960691</v>
      </c>
      <c r="J53" s="13">
        <f t="shared" si="7"/>
        <v>-83.705178323396069</v>
      </c>
      <c r="K53" s="13">
        <f t="shared" si="8"/>
        <v>17.604913694610065</v>
      </c>
      <c r="L53" s="27">
        <f t="shared" si="9"/>
        <v>84.073705419150983</v>
      </c>
      <c r="M53" s="32">
        <f t="shared" si="10"/>
        <v>-23.030845457604613</v>
      </c>
      <c r="N53" s="13">
        <f t="shared" si="11"/>
        <v>0</v>
      </c>
      <c r="O53" s="13">
        <f t="shared" si="12"/>
        <v>90</v>
      </c>
      <c r="P53" s="27">
        <f t="shared" si="13"/>
        <v>248.8522415577757</v>
      </c>
      <c r="Q53" s="36">
        <f t="shared" si="14"/>
        <v>37.919608377836205</v>
      </c>
      <c r="R53" s="14">
        <f t="shared" si="15"/>
        <v>0</v>
      </c>
      <c r="S53" s="14">
        <f t="shared" si="16"/>
        <v>0</v>
      </c>
      <c r="T53" s="37">
        <f t="shared" si="17"/>
        <v>0</v>
      </c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x14ac:dyDescent="0.25">
      <c r="A54" s="15">
        <v>21</v>
      </c>
      <c r="B54" s="4">
        <v>44197</v>
      </c>
      <c r="C54" s="5">
        <v>1</v>
      </c>
      <c r="D54" s="3">
        <v>1</v>
      </c>
      <c r="E54" s="3">
        <v>1</v>
      </c>
      <c r="F54" s="16">
        <v>20</v>
      </c>
      <c r="G54" s="24">
        <f t="shared" si="4"/>
        <v>15</v>
      </c>
      <c r="H54" s="7">
        <f t="shared" si="5"/>
        <v>-78.904109589041099</v>
      </c>
      <c r="I54" s="7">
        <f t="shared" si="6"/>
        <v>-3.7051783233960691</v>
      </c>
      <c r="J54" s="7">
        <f t="shared" si="7"/>
        <v>-83.705178323396069</v>
      </c>
      <c r="K54" s="7">
        <f t="shared" si="8"/>
        <v>18.604913694610065</v>
      </c>
      <c r="L54" s="25">
        <f t="shared" si="9"/>
        <v>99.073705419150983</v>
      </c>
      <c r="M54" s="31">
        <f t="shared" si="10"/>
        <v>-23.030845457604613</v>
      </c>
      <c r="N54" s="7">
        <f t="shared" si="11"/>
        <v>0</v>
      </c>
      <c r="O54" s="7">
        <f t="shared" si="12"/>
        <v>90</v>
      </c>
      <c r="P54" s="25">
        <f t="shared" si="13"/>
        <v>258.08817969812799</v>
      </c>
      <c r="Q54" s="34">
        <f t="shared" si="14"/>
        <v>37.919608377836205</v>
      </c>
      <c r="R54" s="9">
        <f t="shared" si="15"/>
        <v>0</v>
      </c>
      <c r="S54" s="9">
        <f t="shared" si="16"/>
        <v>0</v>
      </c>
      <c r="T54" s="35">
        <f t="shared" si="17"/>
        <v>0</v>
      </c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x14ac:dyDescent="0.25">
      <c r="A55" s="17">
        <v>22</v>
      </c>
      <c r="B55" s="11">
        <v>44197</v>
      </c>
      <c r="C55" s="12">
        <v>1</v>
      </c>
      <c r="D55" s="10">
        <v>1</v>
      </c>
      <c r="E55" s="10">
        <v>1</v>
      </c>
      <c r="F55" s="18">
        <v>21</v>
      </c>
      <c r="G55" s="26">
        <f t="shared" si="4"/>
        <v>15</v>
      </c>
      <c r="H55" s="13">
        <f t="shared" si="5"/>
        <v>-78.904109589041099</v>
      </c>
      <c r="I55" s="13">
        <f t="shared" si="6"/>
        <v>-3.7051783233960691</v>
      </c>
      <c r="J55" s="13">
        <f t="shared" si="7"/>
        <v>-83.705178323396069</v>
      </c>
      <c r="K55" s="13">
        <f t="shared" si="8"/>
        <v>19.604913694610065</v>
      </c>
      <c r="L55" s="27">
        <f t="shared" si="9"/>
        <v>114.07370541915098</v>
      </c>
      <c r="M55" s="32">
        <f t="shared" si="10"/>
        <v>-23.030845457604613</v>
      </c>
      <c r="N55" s="13">
        <f t="shared" si="11"/>
        <v>0</v>
      </c>
      <c r="O55" s="13">
        <f t="shared" si="12"/>
        <v>90</v>
      </c>
      <c r="P55" s="27">
        <f t="shared" si="13"/>
        <v>266.6522864172548</v>
      </c>
      <c r="Q55" s="36">
        <f t="shared" si="14"/>
        <v>37.919608377836205</v>
      </c>
      <c r="R55" s="14">
        <f t="shared" si="15"/>
        <v>0</v>
      </c>
      <c r="S55" s="14">
        <f t="shared" si="16"/>
        <v>0</v>
      </c>
      <c r="T55" s="37">
        <f t="shared" si="17"/>
        <v>0</v>
      </c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x14ac:dyDescent="0.25">
      <c r="A56" s="15">
        <v>23</v>
      </c>
      <c r="B56" s="4">
        <v>44197</v>
      </c>
      <c r="C56" s="5">
        <v>1</v>
      </c>
      <c r="D56" s="3">
        <v>1</v>
      </c>
      <c r="E56" s="3">
        <v>1</v>
      </c>
      <c r="F56" s="16">
        <v>22</v>
      </c>
      <c r="G56" s="24">
        <f t="shared" si="4"/>
        <v>15</v>
      </c>
      <c r="H56" s="7">
        <f t="shared" si="5"/>
        <v>-78.904109589041099</v>
      </c>
      <c r="I56" s="7">
        <f t="shared" si="6"/>
        <v>-3.7051783233960691</v>
      </c>
      <c r="J56" s="7">
        <f t="shared" si="7"/>
        <v>-83.705178323396069</v>
      </c>
      <c r="K56" s="7">
        <f t="shared" si="8"/>
        <v>20.604913694610065</v>
      </c>
      <c r="L56" s="25">
        <f t="shared" si="9"/>
        <v>129.07370541915097</v>
      </c>
      <c r="M56" s="31">
        <f t="shared" si="10"/>
        <v>-23.030845457604613</v>
      </c>
      <c r="N56" s="7">
        <f t="shared" si="11"/>
        <v>0</v>
      </c>
      <c r="O56" s="7">
        <f t="shared" si="12"/>
        <v>90</v>
      </c>
      <c r="P56" s="25">
        <f t="shared" si="13"/>
        <v>274.1961380882409</v>
      </c>
      <c r="Q56" s="34">
        <f t="shared" si="14"/>
        <v>37.919608377836205</v>
      </c>
      <c r="R56" s="9">
        <f t="shared" si="15"/>
        <v>0</v>
      </c>
      <c r="S56" s="9">
        <f t="shared" si="16"/>
        <v>0</v>
      </c>
      <c r="T56" s="35">
        <f t="shared" si="17"/>
        <v>0</v>
      </c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x14ac:dyDescent="0.25">
      <c r="A57" s="17">
        <v>24</v>
      </c>
      <c r="B57" s="11">
        <v>44197</v>
      </c>
      <c r="C57" s="12">
        <v>1</v>
      </c>
      <c r="D57" s="10">
        <v>1</v>
      </c>
      <c r="E57" s="10">
        <v>1</v>
      </c>
      <c r="F57" s="18">
        <v>23</v>
      </c>
      <c r="G57" s="26">
        <f t="shared" si="4"/>
        <v>15</v>
      </c>
      <c r="H57" s="13">
        <f t="shared" si="5"/>
        <v>-78.904109589041099</v>
      </c>
      <c r="I57" s="13">
        <f t="shared" si="6"/>
        <v>-3.7051783233960691</v>
      </c>
      <c r="J57" s="13">
        <f t="shared" si="7"/>
        <v>-83.705178323396069</v>
      </c>
      <c r="K57" s="13">
        <f t="shared" si="8"/>
        <v>21.604913694610065</v>
      </c>
      <c r="L57" s="27">
        <f t="shared" si="9"/>
        <v>144.07370541915097</v>
      </c>
      <c r="M57" s="32">
        <f t="shared" si="10"/>
        <v>-23.030845457604613</v>
      </c>
      <c r="N57" s="13">
        <f t="shared" si="11"/>
        <v>0</v>
      </c>
      <c r="O57" s="13">
        <f t="shared" si="12"/>
        <v>90</v>
      </c>
      <c r="P57" s="27">
        <f t="shared" si="13"/>
        <v>280.33056189939754</v>
      </c>
      <c r="Q57" s="36">
        <f t="shared" si="14"/>
        <v>37.919608377836205</v>
      </c>
      <c r="R57" s="14">
        <f t="shared" si="15"/>
        <v>0</v>
      </c>
      <c r="S57" s="14">
        <f t="shared" si="16"/>
        <v>0</v>
      </c>
      <c r="T57" s="37">
        <f t="shared" si="17"/>
        <v>0</v>
      </c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x14ac:dyDescent="0.25">
      <c r="A58" s="15">
        <v>25</v>
      </c>
      <c r="B58" s="4">
        <v>44198</v>
      </c>
      <c r="C58" s="5">
        <v>1</v>
      </c>
      <c r="D58" s="3">
        <v>2</v>
      </c>
      <c r="E58" s="3">
        <v>1</v>
      </c>
      <c r="F58" s="16">
        <v>0</v>
      </c>
      <c r="G58" s="24">
        <f t="shared" si="4"/>
        <v>15</v>
      </c>
      <c r="H58" s="7">
        <f t="shared" si="5"/>
        <v>-77.917808219178085</v>
      </c>
      <c r="I58" s="7">
        <f t="shared" si="6"/>
        <v>-4.1497100853534521</v>
      </c>
      <c r="J58" s="7">
        <f t="shared" si="7"/>
        <v>-84.149710085353448</v>
      </c>
      <c r="K58" s="7">
        <f t="shared" si="8"/>
        <v>-1.4024951680892241</v>
      </c>
      <c r="L58" s="25">
        <f t="shared" si="9"/>
        <v>-201.03742752133837</v>
      </c>
      <c r="M58" s="31">
        <f t="shared" si="10"/>
        <v>-22.951454875224162</v>
      </c>
      <c r="N58" s="7">
        <f t="shared" si="11"/>
        <v>0</v>
      </c>
      <c r="O58" s="7">
        <f t="shared" si="12"/>
        <v>90</v>
      </c>
      <c r="P58" s="25">
        <f t="shared" si="13"/>
        <v>75.301696105104043</v>
      </c>
      <c r="Q58" s="34">
        <f t="shared" si="14"/>
        <v>37.919608377836205</v>
      </c>
      <c r="R58" s="9">
        <f t="shared" si="15"/>
        <v>0</v>
      </c>
      <c r="S58" s="9">
        <f t="shared" si="16"/>
        <v>0</v>
      </c>
      <c r="T58" s="35">
        <f t="shared" si="17"/>
        <v>0</v>
      </c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x14ac:dyDescent="0.25">
      <c r="A59" s="17">
        <v>26</v>
      </c>
      <c r="B59" s="11">
        <v>44198</v>
      </c>
      <c r="C59" s="12">
        <v>1</v>
      </c>
      <c r="D59" s="10">
        <v>2</v>
      </c>
      <c r="E59" s="10">
        <v>1</v>
      </c>
      <c r="F59" s="18">
        <v>1</v>
      </c>
      <c r="G59" s="26">
        <f t="shared" si="4"/>
        <v>15</v>
      </c>
      <c r="H59" s="13">
        <f t="shared" si="5"/>
        <v>-77.917808219178085</v>
      </c>
      <c r="I59" s="13">
        <f t="shared" si="6"/>
        <v>-4.1497100853534521</v>
      </c>
      <c r="J59" s="13">
        <f t="shared" si="7"/>
        <v>-84.149710085353448</v>
      </c>
      <c r="K59" s="13">
        <f t="shared" si="8"/>
        <v>-0.40249516808922414</v>
      </c>
      <c r="L59" s="27">
        <f t="shared" si="9"/>
        <v>-186.03742752133837</v>
      </c>
      <c r="M59" s="32">
        <f t="shared" si="10"/>
        <v>-22.951454875224162</v>
      </c>
      <c r="N59" s="13">
        <f t="shared" si="11"/>
        <v>0</v>
      </c>
      <c r="O59" s="13">
        <f t="shared" si="12"/>
        <v>90</v>
      </c>
      <c r="P59" s="27">
        <f t="shared" si="13"/>
        <v>73.148102024528441</v>
      </c>
      <c r="Q59" s="36">
        <f t="shared" si="14"/>
        <v>37.919608377836205</v>
      </c>
      <c r="R59" s="14">
        <f t="shared" si="15"/>
        <v>0</v>
      </c>
      <c r="S59" s="14">
        <f t="shared" si="16"/>
        <v>0</v>
      </c>
      <c r="T59" s="37">
        <f t="shared" si="17"/>
        <v>0</v>
      </c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x14ac:dyDescent="0.25">
      <c r="A60" s="15">
        <v>27</v>
      </c>
      <c r="B60" s="4">
        <v>44198</v>
      </c>
      <c r="C60" s="5">
        <v>1</v>
      </c>
      <c r="D60" s="3">
        <v>2</v>
      </c>
      <c r="E60" s="3">
        <v>1</v>
      </c>
      <c r="F60" s="16">
        <v>2</v>
      </c>
      <c r="G60" s="24">
        <f t="shared" si="4"/>
        <v>15</v>
      </c>
      <c r="H60" s="7">
        <f t="shared" si="5"/>
        <v>-77.917808219178085</v>
      </c>
      <c r="I60" s="7">
        <f t="shared" si="6"/>
        <v>-4.1497100853534521</v>
      </c>
      <c r="J60" s="7">
        <f t="shared" si="7"/>
        <v>-84.149710085353448</v>
      </c>
      <c r="K60" s="7">
        <f t="shared" si="8"/>
        <v>0.59750483191077586</v>
      </c>
      <c r="L60" s="25">
        <f t="shared" si="9"/>
        <v>-171.03742752133837</v>
      </c>
      <c r="M60" s="31">
        <f t="shared" si="10"/>
        <v>-22.951454875224162</v>
      </c>
      <c r="N60" s="7">
        <f t="shared" si="11"/>
        <v>0</v>
      </c>
      <c r="O60" s="7">
        <f t="shared" si="12"/>
        <v>90</v>
      </c>
      <c r="P60" s="25">
        <f t="shared" si="13"/>
        <v>73.384062884921647</v>
      </c>
      <c r="Q60" s="34">
        <f t="shared" si="14"/>
        <v>37.919608377836205</v>
      </c>
      <c r="R60" s="9">
        <f t="shared" si="15"/>
        <v>0</v>
      </c>
      <c r="S60" s="9">
        <f t="shared" si="16"/>
        <v>0</v>
      </c>
      <c r="T60" s="35">
        <f t="shared" si="17"/>
        <v>0</v>
      </c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x14ac:dyDescent="0.25">
      <c r="A61" s="17">
        <v>28</v>
      </c>
      <c r="B61" s="11">
        <v>44198</v>
      </c>
      <c r="C61" s="12">
        <v>1</v>
      </c>
      <c r="D61" s="10">
        <v>2</v>
      </c>
      <c r="E61" s="10">
        <v>1</v>
      </c>
      <c r="F61" s="18">
        <v>3</v>
      </c>
      <c r="G61" s="26">
        <f t="shared" si="4"/>
        <v>15</v>
      </c>
      <c r="H61" s="13">
        <f t="shared" si="5"/>
        <v>-77.917808219178085</v>
      </c>
      <c r="I61" s="13">
        <f t="shared" si="6"/>
        <v>-4.1497100853534521</v>
      </c>
      <c r="J61" s="13">
        <f t="shared" si="7"/>
        <v>-84.149710085353448</v>
      </c>
      <c r="K61" s="13">
        <f t="shared" si="8"/>
        <v>1.5975048319107759</v>
      </c>
      <c r="L61" s="27">
        <f t="shared" si="9"/>
        <v>-156.03742752133837</v>
      </c>
      <c r="M61" s="32">
        <f t="shared" si="10"/>
        <v>-22.951454875224162</v>
      </c>
      <c r="N61" s="13">
        <f t="shared" si="11"/>
        <v>0</v>
      </c>
      <c r="O61" s="13">
        <f t="shared" si="12"/>
        <v>90</v>
      </c>
      <c r="P61" s="27">
        <f t="shared" si="13"/>
        <v>75.985561082862219</v>
      </c>
      <c r="Q61" s="36">
        <f t="shared" si="14"/>
        <v>37.919608377836205</v>
      </c>
      <c r="R61" s="14">
        <f t="shared" si="15"/>
        <v>0</v>
      </c>
      <c r="S61" s="14">
        <f t="shared" si="16"/>
        <v>0</v>
      </c>
      <c r="T61" s="37">
        <f t="shared" si="17"/>
        <v>0</v>
      </c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x14ac:dyDescent="0.25">
      <c r="A62" s="15">
        <v>29</v>
      </c>
      <c r="B62" s="4">
        <v>44198</v>
      </c>
      <c r="C62" s="5">
        <v>1</v>
      </c>
      <c r="D62" s="3">
        <v>2</v>
      </c>
      <c r="E62" s="3">
        <v>1</v>
      </c>
      <c r="F62" s="16">
        <v>4</v>
      </c>
      <c r="G62" s="24">
        <f t="shared" si="4"/>
        <v>15</v>
      </c>
      <c r="H62" s="7">
        <f t="shared" si="5"/>
        <v>-77.917808219178085</v>
      </c>
      <c r="I62" s="7">
        <f t="shared" si="6"/>
        <v>-4.1497100853534521</v>
      </c>
      <c r="J62" s="7">
        <f t="shared" si="7"/>
        <v>-84.149710085353448</v>
      </c>
      <c r="K62" s="7">
        <f t="shared" si="8"/>
        <v>2.5975048319107756</v>
      </c>
      <c r="L62" s="25">
        <f t="shared" si="9"/>
        <v>-141.03742752133837</v>
      </c>
      <c r="M62" s="31">
        <f t="shared" si="10"/>
        <v>-22.951454875224162</v>
      </c>
      <c r="N62" s="7">
        <f t="shared" si="11"/>
        <v>0</v>
      </c>
      <c r="O62" s="7">
        <f t="shared" si="12"/>
        <v>90</v>
      </c>
      <c r="P62" s="25">
        <f t="shared" si="13"/>
        <v>80.705017807047696</v>
      </c>
      <c r="Q62" s="34">
        <f t="shared" si="14"/>
        <v>37.919608377836205</v>
      </c>
      <c r="R62" s="9">
        <f t="shared" si="15"/>
        <v>0</v>
      </c>
      <c r="S62" s="9">
        <f t="shared" si="16"/>
        <v>0</v>
      </c>
      <c r="T62" s="35">
        <f t="shared" si="17"/>
        <v>0</v>
      </c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x14ac:dyDescent="0.25">
      <c r="A63" s="17">
        <v>30</v>
      </c>
      <c r="B63" s="11">
        <v>44198</v>
      </c>
      <c r="C63" s="12">
        <v>1</v>
      </c>
      <c r="D63" s="10">
        <v>2</v>
      </c>
      <c r="E63" s="10">
        <v>1</v>
      </c>
      <c r="F63" s="18">
        <v>5</v>
      </c>
      <c r="G63" s="26">
        <f t="shared" si="4"/>
        <v>15</v>
      </c>
      <c r="H63" s="13">
        <f t="shared" si="5"/>
        <v>-77.917808219178085</v>
      </c>
      <c r="I63" s="13">
        <f t="shared" si="6"/>
        <v>-4.1497100853534521</v>
      </c>
      <c r="J63" s="13">
        <f t="shared" si="7"/>
        <v>-84.149710085353448</v>
      </c>
      <c r="K63" s="13">
        <f t="shared" si="8"/>
        <v>3.5975048319107756</v>
      </c>
      <c r="L63" s="27">
        <f t="shared" si="9"/>
        <v>-126.03742752133837</v>
      </c>
      <c r="M63" s="32">
        <f t="shared" si="10"/>
        <v>-22.951454875224162</v>
      </c>
      <c r="N63" s="13">
        <f t="shared" si="11"/>
        <v>0</v>
      </c>
      <c r="O63" s="13">
        <f t="shared" si="12"/>
        <v>90</v>
      </c>
      <c r="P63" s="27">
        <f t="shared" si="13"/>
        <v>87.162471556110702</v>
      </c>
      <c r="Q63" s="36">
        <f t="shared" si="14"/>
        <v>37.919608377836205</v>
      </c>
      <c r="R63" s="14">
        <f t="shared" si="15"/>
        <v>0</v>
      </c>
      <c r="S63" s="14">
        <f t="shared" si="16"/>
        <v>0</v>
      </c>
      <c r="T63" s="37">
        <f t="shared" si="17"/>
        <v>0</v>
      </c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x14ac:dyDescent="0.25">
      <c r="A64" s="15">
        <v>31</v>
      </c>
      <c r="B64" s="4">
        <v>44198</v>
      </c>
      <c r="C64" s="5">
        <v>1</v>
      </c>
      <c r="D64" s="3">
        <v>2</v>
      </c>
      <c r="E64" s="3">
        <v>1</v>
      </c>
      <c r="F64" s="16">
        <v>6</v>
      </c>
      <c r="G64" s="24">
        <f t="shared" si="4"/>
        <v>15</v>
      </c>
      <c r="H64" s="7">
        <f t="shared" si="5"/>
        <v>-77.917808219178085</v>
      </c>
      <c r="I64" s="7">
        <f t="shared" si="6"/>
        <v>-4.1497100853534521</v>
      </c>
      <c r="J64" s="7">
        <f t="shared" si="7"/>
        <v>-84.149710085353448</v>
      </c>
      <c r="K64" s="7">
        <f t="shared" si="8"/>
        <v>4.5975048319107756</v>
      </c>
      <c r="L64" s="25">
        <f t="shared" si="9"/>
        <v>-111.03742752133837</v>
      </c>
      <c r="M64" s="31">
        <f t="shared" si="10"/>
        <v>-22.951454875224162</v>
      </c>
      <c r="N64" s="7">
        <f t="shared" si="11"/>
        <v>0</v>
      </c>
      <c r="O64" s="7">
        <f t="shared" si="12"/>
        <v>90</v>
      </c>
      <c r="P64" s="25">
        <f t="shared" si="13"/>
        <v>94.94735235899654</v>
      </c>
      <c r="Q64" s="34">
        <f t="shared" si="14"/>
        <v>37.919608377836205</v>
      </c>
      <c r="R64" s="9">
        <f t="shared" si="15"/>
        <v>0</v>
      </c>
      <c r="S64" s="9">
        <f t="shared" si="16"/>
        <v>0</v>
      </c>
      <c r="T64" s="35">
        <f t="shared" si="17"/>
        <v>0</v>
      </c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x14ac:dyDescent="0.25">
      <c r="A65" s="17">
        <v>32</v>
      </c>
      <c r="B65" s="11">
        <v>44198</v>
      </c>
      <c r="C65" s="12">
        <v>1</v>
      </c>
      <c r="D65" s="10">
        <v>2</v>
      </c>
      <c r="E65" s="10">
        <v>1</v>
      </c>
      <c r="F65" s="18">
        <v>7</v>
      </c>
      <c r="G65" s="26">
        <f t="shared" si="4"/>
        <v>15</v>
      </c>
      <c r="H65" s="13">
        <f t="shared" si="5"/>
        <v>-77.917808219178085</v>
      </c>
      <c r="I65" s="13">
        <f t="shared" si="6"/>
        <v>-4.1497100853534521</v>
      </c>
      <c r="J65" s="13">
        <f t="shared" si="7"/>
        <v>-84.149710085353448</v>
      </c>
      <c r="K65" s="13">
        <f t="shared" si="8"/>
        <v>5.5975048319107756</v>
      </c>
      <c r="L65" s="27">
        <f t="shared" si="9"/>
        <v>-96.037427521338373</v>
      </c>
      <c r="M65" s="32">
        <f t="shared" si="10"/>
        <v>-22.951454875224162</v>
      </c>
      <c r="N65" s="13">
        <f t="shared" si="11"/>
        <v>0</v>
      </c>
      <c r="O65" s="13">
        <f t="shared" si="12"/>
        <v>90</v>
      </c>
      <c r="P65" s="27">
        <f t="shared" si="13"/>
        <v>103.67798089302777</v>
      </c>
      <c r="Q65" s="36">
        <f t="shared" si="14"/>
        <v>37.919608377836205</v>
      </c>
      <c r="R65" s="14">
        <f t="shared" si="15"/>
        <v>0</v>
      </c>
      <c r="S65" s="14">
        <f t="shared" si="16"/>
        <v>0</v>
      </c>
      <c r="T65" s="37">
        <f t="shared" si="17"/>
        <v>0</v>
      </c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x14ac:dyDescent="0.25">
      <c r="A66" s="15">
        <v>33</v>
      </c>
      <c r="B66" s="4">
        <v>44198</v>
      </c>
      <c r="C66" s="5">
        <v>1</v>
      </c>
      <c r="D66" s="3">
        <v>2</v>
      </c>
      <c r="E66" s="3">
        <v>1</v>
      </c>
      <c r="F66" s="16">
        <v>8</v>
      </c>
      <c r="G66" s="24">
        <f t="shared" si="4"/>
        <v>15</v>
      </c>
      <c r="H66" s="7">
        <f t="shared" si="5"/>
        <v>-77.917808219178085</v>
      </c>
      <c r="I66" s="7">
        <f t="shared" si="6"/>
        <v>-4.1497100853534521</v>
      </c>
      <c r="J66" s="7">
        <f t="shared" si="7"/>
        <v>-84.149710085353448</v>
      </c>
      <c r="K66" s="7">
        <f t="shared" si="8"/>
        <v>6.5975048319107756</v>
      </c>
      <c r="L66" s="25">
        <f t="shared" si="9"/>
        <v>-81.037427521338373</v>
      </c>
      <c r="M66" s="31">
        <f t="shared" si="10"/>
        <v>-22.951454875224162</v>
      </c>
      <c r="N66" s="7">
        <f t="shared" si="11"/>
        <v>0</v>
      </c>
      <c r="O66" s="7">
        <f t="shared" si="12"/>
        <v>90</v>
      </c>
      <c r="P66" s="25">
        <f t="shared" si="13"/>
        <v>113.01248908097473</v>
      </c>
      <c r="Q66" s="34">
        <f t="shared" si="14"/>
        <v>37.919608377836205</v>
      </c>
      <c r="R66" s="9">
        <f t="shared" si="15"/>
        <v>0</v>
      </c>
      <c r="S66" s="9">
        <f t="shared" si="16"/>
        <v>0</v>
      </c>
      <c r="T66" s="35">
        <f t="shared" si="17"/>
        <v>0</v>
      </c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x14ac:dyDescent="0.25">
      <c r="A67" s="17">
        <v>34</v>
      </c>
      <c r="B67" s="11">
        <v>44198</v>
      </c>
      <c r="C67" s="12">
        <v>1</v>
      </c>
      <c r="D67" s="10">
        <v>2</v>
      </c>
      <c r="E67" s="10">
        <v>1</v>
      </c>
      <c r="F67" s="18">
        <v>9</v>
      </c>
      <c r="G67" s="26">
        <f t="shared" si="4"/>
        <v>15</v>
      </c>
      <c r="H67" s="13">
        <f t="shared" si="5"/>
        <v>-77.917808219178085</v>
      </c>
      <c r="I67" s="13">
        <f t="shared" si="6"/>
        <v>-4.1497100853534521</v>
      </c>
      <c r="J67" s="13">
        <f t="shared" si="7"/>
        <v>-84.149710085353448</v>
      </c>
      <c r="K67" s="13">
        <f t="shared" si="8"/>
        <v>7.5975048319107756</v>
      </c>
      <c r="L67" s="27">
        <f t="shared" si="9"/>
        <v>-66.037427521338373</v>
      </c>
      <c r="M67" s="32">
        <f t="shared" si="10"/>
        <v>-22.951454875224162</v>
      </c>
      <c r="N67" s="13">
        <f t="shared" si="11"/>
        <v>2.0536737582362412</v>
      </c>
      <c r="O67" s="13">
        <f t="shared" si="12"/>
        <v>87.946326241763757</v>
      </c>
      <c r="P67" s="27">
        <f t="shared" si="13"/>
        <v>122.64696696203198</v>
      </c>
      <c r="Q67" s="36">
        <f t="shared" si="14"/>
        <v>19.151228225920768</v>
      </c>
      <c r="R67" s="14">
        <f t="shared" si="15"/>
        <v>202.95469521630758</v>
      </c>
      <c r="S67" s="14">
        <f t="shared" si="16"/>
        <v>61.006550717862766</v>
      </c>
      <c r="T67" s="37">
        <f t="shared" si="17"/>
        <v>1.4291960219046759E-2</v>
      </c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x14ac:dyDescent="0.25">
      <c r="A68" s="15">
        <v>35</v>
      </c>
      <c r="B68" s="4">
        <v>44198</v>
      </c>
      <c r="C68" s="5">
        <v>1</v>
      </c>
      <c r="D68" s="3">
        <v>2</v>
      </c>
      <c r="E68" s="3">
        <v>1</v>
      </c>
      <c r="F68" s="16">
        <v>10</v>
      </c>
      <c r="G68" s="24">
        <f t="shared" si="4"/>
        <v>15</v>
      </c>
      <c r="H68" s="7">
        <f t="shared" si="5"/>
        <v>-77.917808219178085</v>
      </c>
      <c r="I68" s="7">
        <f t="shared" si="6"/>
        <v>-4.1497100853534521</v>
      </c>
      <c r="J68" s="7">
        <f t="shared" si="7"/>
        <v>-84.149710085353448</v>
      </c>
      <c r="K68" s="7">
        <f t="shared" si="8"/>
        <v>8.5975048319107756</v>
      </c>
      <c r="L68" s="25">
        <f t="shared" si="9"/>
        <v>-51.037427521338365</v>
      </c>
      <c r="M68" s="31">
        <f t="shared" si="10"/>
        <v>-22.951454875224162</v>
      </c>
      <c r="N68" s="7">
        <f t="shared" si="11"/>
        <v>11.122616886918632</v>
      </c>
      <c r="O68" s="7">
        <f t="shared" si="12"/>
        <v>78.877383113081365</v>
      </c>
      <c r="P68" s="25">
        <f t="shared" si="13"/>
        <v>133.1380412366791</v>
      </c>
      <c r="Q68" s="34">
        <f t="shared" si="14"/>
        <v>5.0577202928971623</v>
      </c>
      <c r="R68" s="9">
        <f t="shared" si="15"/>
        <v>578.74654344892087</v>
      </c>
      <c r="S68" s="9">
        <f t="shared" si="16"/>
        <v>290.83281741381842</v>
      </c>
      <c r="T68" s="35">
        <f t="shared" si="17"/>
        <v>6.8133192386084784E-2</v>
      </c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x14ac:dyDescent="0.25">
      <c r="A69" s="17">
        <v>36</v>
      </c>
      <c r="B69" s="11">
        <v>44198</v>
      </c>
      <c r="C69" s="12">
        <v>1</v>
      </c>
      <c r="D69" s="10">
        <v>2</v>
      </c>
      <c r="E69" s="10">
        <v>1</v>
      </c>
      <c r="F69" s="18">
        <v>11</v>
      </c>
      <c r="G69" s="26">
        <f t="shared" si="4"/>
        <v>15</v>
      </c>
      <c r="H69" s="13">
        <f t="shared" si="5"/>
        <v>-77.917808219178085</v>
      </c>
      <c r="I69" s="13">
        <f t="shared" si="6"/>
        <v>-4.1497100853534521</v>
      </c>
      <c r="J69" s="13">
        <f t="shared" si="7"/>
        <v>-84.149710085353448</v>
      </c>
      <c r="K69" s="13">
        <f t="shared" si="8"/>
        <v>9.5975048319107756</v>
      </c>
      <c r="L69" s="27">
        <f t="shared" si="9"/>
        <v>-36.037427521338365</v>
      </c>
      <c r="M69" s="32">
        <f t="shared" si="10"/>
        <v>-22.951454875224162</v>
      </c>
      <c r="N69" s="13">
        <f t="shared" si="11"/>
        <v>18.648090509698129</v>
      </c>
      <c r="O69" s="13">
        <f t="shared" si="12"/>
        <v>71.351909490301864</v>
      </c>
      <c r="P69" s="27">
        <f t="shared" si="13"/>
        <v>145.12715234947729</v>
      </c>
      <c r="Q69" s="36">
        <f t="shared" si="14"/>
        <v>3.101641942741582</v>
      </c>
      <c r="R69" s="14">
        <f t="shared" si="15"/>
        <v>746.09011662030832</v>
      </c>
      <c r="S69" s="14">
        <f t="shared" si="16"/>
        <v>496.59101335028151</v>
      </c>
      <c r="T69" s="37">
        <f t="shared" si="17"/>
        <v>0.11633601513976857</v>
      </c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x14ac:dyDescent="0.25">
      <c r="A70" s="15">
        <v>37</v>
      </c>
      <c r="B70" s="4">
        <v>44198</v>
      </c>
      <c r="C70" s="5">
        <v>1</v>
      </c>
      <c r="D70" s="3">
        <v>2</v>
      </c>
      <c r="E70" s="3">
        <v>1</v>
      </c>
      <c r="F70" s="16">
        <v>12</v>
      </c>
      <c r="G70" s="24">
        <f t="shared" si="4"/>
        <v>15</v>
      </c>
      <c r="H70" s="7">
        <f t="shared" si="5"/>
        <v>-77.917808219178085</v>
      </c>
      <c r="I70" s="7">
        <f t="shared" si="6"/>
        <v>-4.1497100853534521</v>
      </c>
      <c r="J70" s="7">
        <f t="shared" si="7"/>
        <v>-84.149710085353448</v>
      </c>
      <c r="K70" s="7">
        <f t="shared" si="8"/>
        <v>10.597504831910776</v>
      </c>
      <c r="L70" s="25">
        <f t="shared" si="9"/>
        <v>-21.037427521338365</v>
      </c>
      <c r="M70" s="31">
        <f t="shared" si="10"/>
        <v>-22.951454875224162</v>
      </c>
      <c r="N70" s="7">
        <f t="shared" si="11"/>
        <v>24.062163159533792</v>
      </c>
      <c r="O70" s="7">
        <f t="shared" si="12"/>
        <v>65.937836840466204</v>
      </c>
      <c r="P70" s="25">
        <f t="shared" si="13"/>
        <v>158.77585314327752</v>
      </c>
      <c r="Q70" s="34">
        <f t="shared" si="14"/>
        <v>2.441120478710646</v>
      </c>
      <c r="R70" s="9">
        <f t="shared" si="15"/>
        <v>824.43303371872969</v>
      </c>
      <c r="S70" s="9">
        <f t="shared" si="16"/>
        <v>641.97522580592147</v>
      </c>
      <c r="T70" s="35">
        <f t="shared" si="17"/>
        <v>0.15039506874046754</v>
      </c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x14ac:dyDescent="0.25">
      <c r="A71" s="17">
        <v>38</v>
      </c>
      <c r="B71" s="11">
        <v>44198</v>
      </c>
      <c r="C71" s="12">
        <v>1</v>
      </c>
      <c r="D71" s="10">
        <v>2</v>
      </c>
      <c r="E71" s="10">
        <v>1</v>
      </c>
      <c r="F71" s="18">
        <v>13</v>
      </c>
      <c r="G71" s="26">
        <f t="shared" si="4"/>
        <v>15</v>
      </c>
      <c r="H71" s="13">
        <f t="shared" si="5"/>
        <v>-77.917808219178085</v>
      </c>
      <c r="I71" s="13">
        <f t="shared" si="6"/>
        <v>-4.1497100853534521</v>
      </c>
      <c r="J71" s="13">
        <f t="shared" si="7"/>
        <v>-84.149710085353448</v>
      </c>
      <c r="K71" s="13">
        <f t="shared" si="8"/>
        <v>11.597504831910776</v>
      </c>
      <c r="L71" s="27">
        <f t="shared" si="9"/>
        <v>-6.0374275213383655</v>
      </c>
      <c r="M71" s="32">
        <f t="shared" si="10"/>
        <v>-22.951454875224162</v>
      </c>
      <c r="N71" s="13">
        <f t="shared" si="11"/>
        <v>26.797120775200376</v>
      </c>
      <c r="O71" s="13">
        <f t="shared" si="12"/>
        <v>63.202879224799624</v>
      </c>
      <c r="P71" s="27">
        <f t="shared" si="13"/>
        <v>173.77090586974992</v>
      </c>
      <c r="Q71" s="36">
        <f t="shared" si="14"/>
        <v>2.209951333268275</v>
      </c>
      <c r="R71" s="14">
        <f t="shared" si="15"/>
        <v>855.78446753186665</v>
      </c>
      <c r="S71" s="14">
        <f t="shared" si="16"/>
        <v>713.81137661307037</v>
      </c>
      <c r="T71" s="37">
        <f t="shared" si="17"/>
        <v>0.16722407148762011</v>
      </c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x14ac:dyDescent="0.25">
      <c r="A72" s="15">
        <v>39</v>
      </c>
      <c r="B72" s="4">
        <v>44198</v>
      </c>
      <c r="C72" s="5">
        <v>1</v>
      </c>
      <c r="D72" s="3">
        <v>2</v>
      </c>
      <c r="E72" s="3">
        <v>1</v>
      </c>
      <c r="F72" s="16">
        <v>14</v>
      </c>
      <c r="G72" s="24">
        <f t="shared" si="4"/>
        <v>15</v>
      </c>
      <c r="H72" s="7">
        <f t="shared" si="5"/>
        <v>-77.917808219178085</v>
      </c>
      <c r="I72" s="7">
        <f t="shared" si="6"/>
        <v>-4.1497100853534521</v>
      </c>
      <c r="J72" s="7">
        <f t="shared" si="7"/>
        <v>-84.149710085353448</v>
      </c>
      <c r="K72" s="7">
        <f t="shared" si="8"/>
        <v>12.597504831910776</v>
      </c>
      <c r="L72" s="25">
        <f t="shared" si="9"/>
        <v>8.9625724786616345</v>
      </c>
      <c r="M72" s="31">
        <f t="shared" si="10"/>
        <v>-22.951454875224162</v>
      </c>
      <c r="N72" s="7">
        <f t="shared" si="11"/>
        <v>26.495821155492422</v>
      </c>
      <c r="O72" s="7">
        <f t="shared" si="12"/>
        <v>63.504178844507578</v>
      </c>
      <c r="P72" s="25">
        <f t="shared" si="13"/>
        <v>189.22386096377537</v>
      </c>
      <c r="Q72" s="34">
        <f t="shared" si="14"/>
        <v>2.2330211333057197</v>
      </c>
      <c r="R72" s="9">
        <f t="shared" si="15"/>
        <v>852.54868039005362</v>
      </c>
      <c r="S72" s="9">
        <f t="shared" si="16"/>
        <v>705.96096836064351</v>
      </c>
      <c r="T72" s="35">
        <f t="shared" si="17"/>
        <v>0.16538496206204642</v>
      </c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x14ac:dyDescent="0.25">
      <c r="A73" s="17">
        <v>40</v>
      </c>
      <c r="B73" s="11">
        <v>44198</v>
      </c>
      <c r="C73" s="12">
        <v>1</v>
      </c>
      <c r="D73" s="10">
        <v>2</v>
      </c>
      <c r="E73" s="10">
        <v>1</v>
      </c>
      <c r="F73" s="18">
        <v>15</v>
      </c>
      <c r="G73" s="26">
        <f t="shared" si="4"/>
        <v>15</v>
      </c>
      <c r="H73" s="13">
        <f t="shared" si="5"/>
        <v>-77.917808219178085</v>
      </c>
      <c r="I73" s="13">
        <f t="shared" si="6"/>
        <v>-4.1497100853534521</v>
      </c>
      <c r="J73" s="13">
        <f t="shared" si="7"/>
        <v>-84.149710085353448</v>
      </c>
      <c r="K73" s="13">
        <f t="shared" si="8"/>
        <v>13.597504831910776</v>
      </c>
      <c r="L73" s="27">
        <f t="shared" si="9"/>
        <v>23.962572478661635</v>
      </c>
      <c r="M73" s="32">
        <f t="shared" si="10"/>
        <v>-22.951454875224162</v>
      </c>
      <c r="N73" s="13">
        <f t="shared" si="11"/>
        <v>23.200343897846711</v>
      </c>
      <c r="O73" s="13">
        <f t="shared" si="12"/>
        <v>66.799656102153293</v>
      </c>
      <c r="P73" s="27">
        <f t="shared" si="13"/>
        <v>204.00975233654464</v>
      </c>
      <c r="Q73" s="36">
        <f t="shared" si="14"/>
        <v>2.5255001079763404</v>
      </c>
      <c r="R73" s="14">
        <f t="shared" si="15"/>
        <v>813.55046270228502</v>
      </c>
      <c r="S73" s="14">
        <f t="shared" si="16"/>
        <v>619.08874340866771</v>
      </c>
      <c r="T73" s="37">
        <f t="shared" si="17"/>
        <v>0.14503346917244458</v>
      </c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x14ac:dyDescent="0.25">
      <c r="A74" s="15">
        <v>41</v>
      </c>
      <c r="B74" s="4">
        <v>44198</v>
      </c>
      <c r="C74" s="5">
        <v>1</v>
      </c>
      <c r="D74" s="3">
        <v>2</v>
      </c>
      <c r="E74" s="3">
        <v>1</v>
      </c>
      <c r="F74" s="16">
        <v>16</v>
      </c>
      <c r="G74" s="24">
        <f t="shared" si="4"/>
        <v>15</v>
      </c>
      <c r="H74" s="7">
        <f t="shared" si="5"/>
        <v>-77.917808219178085</v>
      </c>
      <c r="I74" s="7">
        <f t="shared" si="6"/>
        <v>-4.1497100853534521</v>
      </c>
      <c r="J74" s="7">
        <f t="shared" si="7"/>
        <v>-84.149710085353448</v>
      </c>
      <c r="K74" s="7">
        <f t="shared" si="8"/>
        <v>14.597504831910776</v>
      </c>
      <c r="L74" s="25">
        <f t="shared" si="9"/>
        <v>38.962572478661635</v>
      </c>
      <c r="M74" s="31">
        <f t="shared" si="10"/>
        <v>-22.951454875224162</v>
      </c>
      <c r="N74" s="7">
        <f t="shared" si="11"/>
        <v>17.32753490075925</v>
      </c>
      <c r="O74" s="7">
        <f t="shared" si="12"/>
        <v>72.672465099240753</v>
      </c>
      <c r="P74" s="25">
        <f t="shared" si="13"/>
        <v>217.34118610848458</v>
      </c>
      <c r="Q74" s="34">
        <f t="shared" si="14"/>
        <v>3.3251495671801155</v>
      </c>
      <c r="R74" s="9">
        <f t="shared" si="15"/>
        <v>722.70024940870724</v>
      </c>
      <c r="S74" s="9">
        <f t="shared" si="16"/>
        <v>460.65642014424793</v>
      </c>
      <c r="T74" s="35">
        <f t="shared" si="17"/>
        <v>0.10791764415263645</v>
      </c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x14ac:dyDescent="0.25">
      <c r="A75" s="17">
        <v>42</v>
      </c>
      <c r="B75" s="11">
        <v>44198</v>
      </c>
      <c r="C75" s="12">
        <v>1</v>
      </c>
      <c r="D75" s="10">
        <v>2</v>
      </c>
      <c r="E75" s="10">
        <v>1</v>
      </c>
      <c r="F75" s="18">
        <v>17</v>
      </c>
      <c r="G75" s="26">
        <f t="shared" si="4"/>
        <v>15</v>
      </c>
      <c r="H75" s="13">
        <f t="shared" si="5"/>
        <v>-77.917808219178085</v>
      </c>
      <c r="I75" s="13">
        <f t="shared" si="6"/>
        <v>-4.1497100853534521</v>
      </c>
      <c r="J75" s="13">
        <f t="shared" si="7"/>
        <v>-84.149710085353448</v>
      </c>
      <c r="K75" s="13">
        <f t="shared" si="8"/>
        <v>15.597504831910776</v>
      </c>
      <c r="L75" s="27">
        <f t="shared" si="9"/>
        <v>53.962572478661635</v>
      </c>
      <c r="M75" s="32">
        <f t="shared" si="10"/>
        <v>-22.951454875224162</v>
      </c>
      <c r="N75" s="13">
        <f t="shared" si="11"/>
        <v>9.4589699588695098</v>
      </c>
      <c r="O75" s="13">
        <f t="shared" si="12"/>
        <v>80.541030041130483</v>
      </c>
      <c r="P75" s="27">
        <f t="shared" si="13"/>
        <v>229.01502754676017</v>
      </c>
      <c r="Q75" s="36">
        <f t="shared" si="14"/>
        <v>5.8816527171981159</v>
      </c>
      <c r="R75" s="14">
        <f t="shared" si="15"/>
        <v>527.05276960135689</v>
      </c>
      <c r="S75" s="14">
        <f t="shared" si="16"/>
        <v>245.49883772352334</v>
      </c>
      <c r="T75" s="37">
        <f t="shared" si="17"/>
        <v>5.7512833970786569E-2</v>
      </c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x14ac:dyDescent="0.25">
      <c r="A76" s="15">
        <v>43</v>
      </c>
      <c r="B76" s="4">
        <v>44198</v>
      </c>
      <c r="C76" s="5">
        <v>1</v>
      </c>
      <c r="D76" s="3">
        <v>2</v>
      </c>
      <c r="E76" s="3">
        <v>1</v>
      </c>
      <c r="F76" s="16">
        <v>18</v>
      </c>
      <c r="G76" s="24">
        <f t="shared" si="4"/>
        <v>15</v>
      </c>
      <c r="H76" s="7">
        <f t="shared" si="5"/>
        <v>-77.917808219178085</v>
      </c>
      <c r="I76" s="7">
        <f t="shared" si="6"/>
        <v>-4.1497100853534521</v>
      </c>
      <c r="J76" s="7">
        <f t="shared" si="7"/>
        <v>-84.149710085353448</v>
      </c>
      <c r="K76" s="7">
        <f t="shared" si="8"/>
        <v>16.597504831910776</v>
      </c>
      <c r="L76" s="25">
        <f t="shared" si="9"/>
        <v>68.962572478661627</v>
      </c>
      <c r="M76" s="31">
        <f t="shared" si="10"/>
        <v>-22.951454875224162</v>
      </c>
      <c r="N76" s="7">
        <f t="shared" si="11"/>
        <v>0.14710809870166419</v>
      </c>
      <c r="O76" s="7">
        <f t="shared" si="12"/>
        <v>89.852891901298335</v>
      </c>
      <c r="P76" s="25">
        <f t="shared" si="13"/>
        <v>239.25613524957436</v>
      </c>
      <c r="Q76" s="34">
        <f t="shared" si="14"/>
        <v>35.807253377462487</v>
      </c>
      <c r="R76" s="9">
        <f t="shared" si="15"/>
        <v>128.65521757490407</v>
      </c>
      <c r="S76" s="9">
        <f t="shared" si="16"/>
        <v>33.17030272642625</v>
      </c>
      <c r="T76" s="35">
        <f t="shared" si="17"/>
        <v>7.7707826690981002E-3</v>
      </c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x14ac:dyDescent="0.25">
      <c r="A77" s="17">
        <v>44</v>
      </c>
      <c r="B77" s="11">
        <v>44198</v>
      </c>
      <c r="C77" s="12">
        <v>1</v>
      </c>
      <c r="D77" s="10">
        <v>2</v>
      </c>
      <c r="E77" s="10">
        <v>1</v>
      </c>
      <c r="F77" s="18">
        <v>19</v>
      </c>
      <c r="G77" s="26">
        <f t="shared" si="4"/>
        <v>15</v>
      </c>
      <c r="H77" s="13">
        <f t="shared" si="5"/>
        <v>-77.917808219178085</v>
      </c>
      <c r="I77" s="13">
        <f t="shared" si="6"/>
        <v>-4.1497100853534521</v>
      </c>
      <c r="J77" s="13">
        <f t="shared" si="7"/>
        <v>-84.149710085353448</v>
      </c>
      <c r="K77" s="13">
        <f t="shared" si="8"/>
        <v>17.597504831910776</v>
      </c>
      <c r="L77" s="27">
        <f t="shared" si="9"/>
        <v>83.962572478661627</v>
      </c>
      <c r="M77" s="32">
        <f t="shared" si="10"/>
        <v>-22.951454875224162</v>
      </c>
      <c r="N77" s="13">
        <f t="shared" si="11"/>
        <v>0</v>
      </c>
      <c r="O77" s="13">
        <f t="shared" si="12"/>
        <v>90</v>
      </c>
      <c r="P77" s="27">
        <f t="shared" si="13"/>
        <v>248.83991724492171</v>
      </c>
      <c r="Q77" s="36">
        <f t="shared" si="14"/>
        <v>37.919608377836205</v>
      </c>
      <c r="R77" s="14">
        <f t="shared" si="15"/>
        <v>0</v>
      </c>
      <c r="S77" s="14">
        <f t="shared" si="16"/>
        <v>0</v>
      </c>
      <c r="T77" s="37">
        <f t="shared" si="17"/>
        <v>0</v>
      </c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x14ac:dyDescent="0.25">
      <c r="A78" s="15">
        <v>45</v>
      </c>
      <c r="B78" s="4">
        <v>44198</v>
      </c>
      <c r="C78" s="5">
        <v>1</v>
      </c>
      <c r="D78" s="3">
        <v>2</v>
      </c>
      <c r="E78" s="3">
        <v>1</v>
      </c>
      <c r="F78" s="16">
        <v>20</v>
      </c>
      <c r="G78" s="24">
        <f t="shared" si="4"/>
        <v>15</v>
      </c>
      <c r="H78" s="7">
        <f t="shared" si="5"/>
        <v>-77.917808219178085</v>
      </c>
      <c r="I78" s="7">
        <f t="shared" si="6"/>
        <v>-4.1497100853534521</v>
      </c>
      <c r="J78" s="7">
        <f t="shared" si="7"/>
        <v>-84.149710085353448</v>
      </c>
      <c r="K78" s="7">
        <f t="shared" si="8"/>
        <v>18.597504831910776</v>
      </c>
      <c r="L78" s="25">
        <f t="shared" si="9"/>
        <v>98.962572478661627</v>
      </c>
      <c r="M78" s="31">
        <f t="shared" si="10"/>
        <v>-22.951454875224162</v>
      </c>
      <c r="N78" s="7">
        <f t="shared" si="11"/>
        <v>0</v>
      </c>
      <c r="O78" s="7">
        <f t="shared" si="12"/>
        <v>90</v>
      </c>
      <c r="P78" s="25">
        <f t="shared" si="13"/>
        <v>258.08221367723445</v>
      </c>
      <c r="Q78" s="34">
        <f t="shared" si="14"/>
        <v>37.919608377836205</v>
      </c>
      <c r="R78" s="9">
        <f t="shared" si="15"/>
        <v>0</v>
      </c>
      <c r="S78" s="9">
        <f t="shared" si="16"/>
        <v>0</v>
      </c>
      <c r="T78" s="35">
        <f t="shared" si="17"/>
        <v>0</v>
      </c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x14ac:dyDescent="0.25">
      <c r="A79" s="17">
        <v>46</v>
      </c>
      <c r="B79" s="11">
        <v>44198</v>
      </c>
      <c r="C79" s="12">
        <v>1</v>
      </c>
      <c r="D79" s="10">
        <v>2</v>
      </c>
      <c r="E79" s="10">
        <v>1</v>
      </c>
      <c r="F79" s="18">
        <v>21</v>
      </c>
      <c r="G79" s="26">
        <f t="shared" si="4"/>
        <v>15</v>
      </c>
      <c r="H79" s="13">
        <f t="shared" si="5"/>
        <v>-77.917808219178085</v>
      </c>
      <c r="I79" s="13">
        <f t="shared" si="6"/>
        <v>-4.1497100853534521</v>
      </c>
      <c r="J79" s="13">
        <f t="shared" si="7"/>
        <v>-84.149710085353448</v>
      </c>
      <c r="K79" s="13">
        <f t="shared" si="8"/>
        <v>19.597504831910776</v>
      </c>
      <c r="L79" s="27">
        <f t="shared" si="9"/>
        <v>113.96257247866163</v>
      </c>
      <c r="M79" s="32">
        <f t="shared" si="10"/>
        <v>-22.951454875224162</v>
      </c>
      <c r="N79" s="13">
        <f t="shared" si="11"/>
        <v>0</v>
      </c>
      <c r="O79" s="13">
        <f t="shared" si="12"/>
        <v>90</v>
      </c>
      <c r="P79" s="27">
        <f t="shared" si="13"/>
        <v>266.65632530911023</v>
      </c>
      <c r="Q79" s="36">
        <f t="shared" si="14"/>
        <v>37.919608377836205</v>
      </c>
      <c r="R79" s="14">
        <f t="shared" si="15"/>
        <v>0</v>
      </c>
      <c r="S79" s="14">
        <f t="shared" si="16"/>
        <v>0</v>
      </c>
      <c r="T79" s="37">
        <f t="shared" si="17"/>
        <v>0</v>
      </c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x14ac:dyDescent="0.25">
      <c r="A80" s="15">
        <v>47</v>
      </c>
      <c r="B80" s="4">
        <v>44198</v>
      </c>
      <c r="C80" s="5">
        <v>1</v>
      </c>
      <c r="D80" s="3">
        <v>2</v>
      </c>
      <c r="E80" s="3">
        <v>1</v>
      </c>
      <c r="F80" s="16">
        <v>22</v>
      </c>
      <c r="G80" s="24">
        <f t="shared" si="4"/>
        <v>15</v>
      </c>
      <c r="H80" s="7">
        <f t="shared" si="5"/>
        <v>-77.917808219178085</v>
      </c>
      <c r="I80" s="7">
        <f t="shared" si="6"/>
        <v>-4.1497100853534521</v>
      </c>
      <c r="J80" s="7">
        <f t="shared" si="7"/>
        <v>-84.149710085353448</v>
      </c>
      <c r="K80" s="7">
        <f t="shared" si="8"/>
        <v>20.597504831910776</v>
      </c>
      <c r="L80" s="25">
        <f t="shared" si="9"/>
        <v>128.96257247866163</v>
      </c>
      <c r="M80" s="31">
        <f t="shared" si="10"/>
        <v>-22.951454875224162</v>
      </c>
      <c r="N80" s="7">
        <f t="shared" si="11"/>
        <v>0</v>
      </c>
      <c r="O80" s="7">
        <f t="shared" si="12"/>
        <v>90</v>
      </c>
      <c r="P80" s="25">
        <f t="shared" si="13"/>
        <v>274.21362722927802</v>
      </c>
      <c r="Q80" s="34">
        <f t="shared" si="14"/>
        <v>37.919608377836205</v>
      </c>
      <c r="R80" s="9">
        <f t="shared" si="15"/>
        <v>0</v>
      </c>
      <c r="S80" s="9">
        <f t="shared" si="16"/>
        <v>0</v>
      </c>
      <c r="T80" s="35">
        <f t="shared" si="17"/>
        <v>0</v>
      </c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x14ac:dyDescent="0.25">
      <c r="A81" s="17">
        <v>48</v>
      </c>
      <c r="B81" s="11">
        <v>44198</v>
      </c>
      <c r="C81" s="12">
        <v>1</v>
      </c>
      <c r="D81" s="10">
        <v>2</v>
      </c>
      <c r="E81" s="10">
        <v>1</v>
      </c>
      <c r="F81" s="18">
        <v>23</v>
      </c>
      <c r="G81" s="26">
        <f t="shared" si="4"/>
        <v>15</v>
      </c>
      <c r="H81" s="13">
        <f t="shared" si="5"/>
        <v>-77.917808219178085</v>
      </c>
      <c r="I81" s="13">
        <f t="shared" si="6"/>
        <v>-4.1497100853534521</v>
      </c>
      <c r="J81" s="13">
        <f t="shared" si="7"/>
        <v>-84.149710085353448</v>
      </c>
      <c r="K81" s="13">
        <f t="shared" si="8"/>
        <v>21.597504831910776</v>
      </c>
      <c r="L81" s="27">
        <f t="shared" si="9"/>
        <v>143.96257247866163</v>
      </c>
      <c r="M81" s="32">
        <f t="shared" si="10"/>
        <v>-22.951454875224162</v>
      </c>
      <c r="N81" s="13">
        <f t="shared" si="11"/>
        <v>0</v>
      </c>
      <c r="O81" s="13">
        <f t="shared" si="12"/>
        <v>90</v>
      </c>
      <c r="P81" s="27">
        <f t="shared" si="13"/>
        <v>280.36459420251487</v>
      </c>
      <c r="Q81" s="36">
        <f t="shared" si="14"/>
        <v>37.919608377836205</v>
      </c>
      <c r="R81" s="14">
        <f t="shared" si="15"/>
        <v>0</v>
      </c>
      <c r="S81" s="14">
        <f t="shared" si="16"/>
        <v>0</v>
      </c>
      <c r="T81" s="37">
        <f t="shared" si="17"/>
        <v>0</v>
      </c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x14ac:dyDescent="0.25">
      <c r="A82" s="15">
        <v>49</v>
      </c>
      <c r="B82" s="4">
        <v>44199</v>
      </c>
      <c r="C82" s="5">
        <v>1</v>
      </c>
      <c r="D82" s="3">
        <v>3</v>
      </c>
      <c r="E82" s="3">
        <v>1</v>
      </c>
      <c r="F82" s="16">
        <v>0</v>
      </c>
      <c r="G82" s="24">
        <f t="shared" si="4"/>
        <v>15</v>
      </c>
      <c r="H82" s="7">
        <f t="shared" si="5"/>
        <v>-76.93150684931507</v>
      </c>
      <c r="I82" s="7">
        <f t="shared" si="6"/>
        <v>-4.589420830658165</v>
      </c>
      <c r="J82" s="7">
        <f t="shared" si="7"/>
        <v>-84.58942083065817</v>
      </c>
      <c r="K82" s="7">
        <f t="shared" si="8"/>
        <v>-1.4098236805109694</v>
      </c>
      <c r="L82" s="25">
        <f t="shared" si="9"/>
        <v>-201.14735520766453</v>
      </c>
      <c r="M82" s="31">
        <f t="shared" si="10"/>
        <v>-22.865263281431218</v>
      </c>
      <c r="N82" s="7">
        <f t="shared" si="11"/>
        <v>0</v>
      </c>
      <c r="O82" s="7">
        <f t="shared" si="12"/>
        <v>90</v>
      </c>
      <c r="P82" s="25">
        <f t="shared" si="13"/>
        <v>75.242225052639782</v>
      </c>
      <c r="Q82" s="34">
        <f t="shared" si="14"/>
        <v>37.919608377836205</v>
      </c>
      <c r="R82" s="9">
        <f t="shared" si="15"/>
        <v>0</v>
      </c>
      <c r="S82" s="9">
        <f t="shared" si="16"/>
        <v>0</v>
      </c>
      <c r="T82" s="35">
        <f t="shared" si="17"/>
        <v>0</v>
      </c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x14ac:dyDescent="0.25">
      <c r="A83" s="17">
        <v>50</v>
      </c>
      <c r="B83" s="11">
        <v>44199</v>
      </c>
      <c r="C83" s="12">
        <v>1</v>
      </c>
      <c r="D83" s="10">
        <v>3</v>
      </c>
      <c r="E83" s="10">
        <v>1</v>
      </c>
      <c r="F83" s="18">
        <v>1</v>
      </c>
      <c r="G83" s="26">
        <f t="shared" si="4"/>
        <v>15</v>
      </c>
      <c r="H83" s="13">
        <f t="shared" si="5"/>
        <v>-76.93150684931507</v>
      </c>
      <c r="I83" s="13">
        <f t="shared" si="6"/>
        <v>-4.589420830658165</v>
      </c>
      <c r="J83" s="13">
        <f t="shared" si="7"/>
        <v>-84.58942083065817</v>
      </c>
      <c r="K83" s="13">
        <f t="shared" si="8"/>
        <v>-0.4098236805109694</v>
      </c>
      <c r="L83" s="27">
        <f t="shared" si="9"/>
        <v>-186.14735520766453</v>
      </c>
      <c r="M83" s="32">
        <f t="shared" si="10"/>
        <v>-22.865263281431218</v>
      </c>
      <c r="N83" s="13">
        <f t="shared" si="11"/>
        <v>0</v>
      </c>
      <c r="O83" s="13">
        <f t="shared" si="12"/>
        <v>90</v>
      </c>
      <c r="P83" s="27">
        <f t="shared" si="13"/>
        <v>73.069349069896816</v>
      </c>
      <c r="Q83" s="36">
        <f t="shared" si="14"/>
        <v>37.919608377836205</v>
      </c>
      <c r="R83" s="14">
        <f t="shared" si="15"/>
        <v>0</v>
      </c>
      <c r="S83" s="14">
        <f t="shared" si="16"/>
        <v>0</v>
      </c>
      <c r="T83" s="37">
        <f t="shared" si="17"/>
        <v>0</v>
      </c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x14ac:dyDescent="0.25">
      <c r="A84" s="15">
        <v>51</v>
      </c>
      <c r="B84" s="4">
        <v>44199</v>
      </c>
      <c r="C84" s="5">
        <v>1</v>
      </c>
      <c r="D84" s="3">
        <v>3</v>
      </c>
      <c r="E84" s="3">
        <v>1</v>
      </c>
      <c r="F84" s="16">
        <v>2</v>
      </c>
      <c r="G84" s="24">
        <f t="shared" si="4"/>
        <v>15</v>
      </c>
      <c r="H84" s="7">
        <f t="shared" si="5"/>
        <v>-76.93150684931507</v>
      </c>
      <c r="I84" s="7">
        <f t="shared" si="6"/>
        <v>-4.589420830658165</v>
      </c>
      <c r="J84" s="7">
        <f t="shared" si="7"/>
        <v>-84.58942083065817</v>
      </c>
      <c r="K84" s="7">
        <f t="shared" si="8"/>
        <v>0.5901763194890306</v>
      </c>
      <c r="L84" s="25">
        <f t="shared" si="9"/>
        <v>-171.14735520766453</v>
      </c>
      <c r="M84" s="31">
        <f t="shared" si="10"/>
        <v>-22.865263281431218</v>
      </c>
      <c r="N84" s="7">
        <f t="shared" si="11"/>
        <v>0</v>
      </c>
      <c r="O84" s="7">
        <f t="shared" si="12"/>
        <v>90</v>
      </c>
      <c r="P84" s="25">
        <f t="shared" si="13"/>
        <v>73.287817739583261</v>
      </c>
      <c r="Q84" s="34">
        <f t="shared" si="14"/>
        <v>37.919608377836205</v>
      </c>
      <c r="R84" s="9">
        <f t="shared" si="15"/>
        <v>0</v>
      </c>
      <c r="S84" s="9">
        <f t="shared" si="16"/>
        <v>0</v>
      </c>
      <c r="T84" s="35">
        <f t="shared" si="17"/>
        <v>0</v>
      </c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x14ac:dyDescent="0.25">
      <c r="A85" s="17">
        <v>52</v>
      </c>
      <c r="B85" s="11">
        <v>44199</v>
      </c>
      <c r="C85" s="12">
        <v>1</v>
      </c>
      <c r="D85" s="10">
        <v>3</v>
      </c>
      <c r="E85" s="10">
        <v>1</v>
      </c>
      <c r="F85" s="18">
        <v>3</v>
      </c>
      <c r="G85" s="26">
        <f t="shared" si="4"/>
        <v>15</v>
      </c>
      <c r="H85" s="13">
        <f t="shared" si="5"/>
        <v>-76.93150684931507</v>
      </c>
      <c r="I85" s="13">
        <f t="shared" si="6"/>
        <v>-4.589420830658165</v>
      </c>
      <c r="J85" s="13">
        <f t="shared" si="7"/>
        <v>-84.58942083065817</v>
      </c>
      <c r="K85" s="13">
        <f t="shared" si="8"/>
        <v>1.5901763194890306</v>
      </c>
      <c r="L85" s="27">
        <f t="shared" si="9"/>
        <v>-156.14735520766453</v>
      </c>
      <c r="M85" s="32">
        <f t="shared" si="10"/>
        <v>-22.865263281431218</v>
      </c>
      <c r="N85" s="13">
        <f t="shared" si="11"/>
        <v>0</v>
      </c>
      <c r="O85" s="13">
        <f t="shared" si="12"/>
        <v>90</v>
      </c>
      <c r="P85" s="27">
        <f t="shared" si="13"/>
        <v>75.875342644414715</v>
      </c>
      <c r="Q85" s="36">
        <f t="shared" si="14"/>
        <v>37.919608377836205</v>
      </c>
      <c r="R85" s="14">
        <f t="shared" si="15"/>
        <v>0</v>
      </c>
      <c r="S85" s="14">
        <f t="shared" si="16"/>
        <v>0</v>
      </c>
      <c r="T85" s="37">
        <f t="shared" si="17"/>
        <v>0</v>
      </c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x14ac:dyDescent="0.25">
      <c r="A86" s="15">
        <v>53</v>
      </c>
      <c r="B86" s="4">
        <v>44199</v>
      </c>
      <c r="C86" s="5">
        <v>1</v>
      </c>
      <c r="D86" s="3">
        <v>3</v>
      </c>
      <c r="E86" s="3">
        <v>1</v>
      </c>
      <c r="F86" s="16">
        <v>4</v>
      </c>
      <c r="G86" s="24">
        <f t="shared" si="4"/>
        <v>15</v>
      </c>
      <c r="H86" s="7">
        <f t="shared" si="5"/>
        <v>-76.93150684931507</v>
      </c>
      <c r="I86" s="7">
        <f t="shared" si="6"/>
        <v>-4.589420830658165</v>
      </c>
      <c r="J86" s="7">
        <f t="shared" si="7"/>
        <v>-84.58942083065817</v>
      </c>
      <c r="K86" s="7">
        <f t="shared" si="8"/>
        <v>2.5901763194890304</v>
      </c>
      <c r="L86" s="25">
        <f t="shared" si="9"/>
        <v>-141.14735520766453</v>
      </c>
      <c r="M86" s="31">
        <f t="shared" si="10"/>
        <v>-22.865263281431218</v>
      </c>
      <c r="N86" s="7">
        <f t="shared" si="11"/>
        <v>0</v>
      </c>
      <c r="O86" s="7">
        <f t="shared" si="12"/>
        <v>90</v>
      </c>
      <c r="P86" s="25">
        <f t="shared" si="13"/>
        <v>80.58494098548428</v>
      </c>
      <c r="Q86" s="34">
        <f t="shared" si="14"/>
        <v>37.919608377836205</v>
      </c>
      <c r="R86" s="9">
        <f t="shared" si="15"/>
        <v>0</v>
      </c>
      <c r="S86" s="9">
        <f t="shared" si="16"/>
        <v>0</v>
      </c>
      <c r="T86" s="35">
        <f t="shared" si="17"/>
        <v>0</v>
      </c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x14ac:dyDescent="0.25">
      <c r="A87" s="17">
        <v>54</v>
      </c>
      <c r="B87" s="11">
        <v>44199</v>
      </c>
      <c r="C87" s="12">
        <v>1</v>
      </c>
      <c r="D87" s="10">
        <v>3</v>
      </c>
      <c r="E87" s="10">
        <v>1</v>
      </c>
      <c r="F87" s="18">
        <v>5</v>
      </c>
      <c r="G87" s="26">
        <f t="shared" si="4"/>
        <v>15</v>
      </c>
      <c r="H87" s="13">
        <f t="shared" si="5"/>
        <v>-76.93150684931507</v>
      </c>
      <c r="I87" s="13">
        <f t="shared" si="6"/>
        <v>-4.589420830658165</v>
      </c>
      <c r="J87" s="13">
        <f t="shared" si="7"/>
        <v>-84.58942083065817</v>
      </c>
      <c r="K87" s="13">
        <f t="shared" si="8"/>
        <v>3.5901763194890304</v>
      </c>
      <c r="L87" s="27">
        <f t="shared" si="9"/>
        <v>-126.14735520766455</v>
      </c>
      <c r="M87" s="32">
        <f t="shared" si="10"/>
        <v>-22.865263281431218</v>
      </c>
      <c r="N87" s="13">
        <f t="shared" si="11"/>
        <v>0</v>
      </c>
      <c r="O87" s="13">
        <f t="shared" si="12"/>
        <v>90</v>
      </c>
      <c r="P87" s="27">
        <f t="shared" si="13"/>
        <v>87.036191669502529</v>
      </c>
      <c r="Q87" s="36">
        <f t="shared" si="14"/>
        <v>37.919608377836205</v>
      </c>
      <c r="R87" s="14">
        <f t="shared" si="15"/>
        <v>0</v>
      </c>
      <c r="S87" s="14">
        <f t="shared" si="16"/>
        <v>0</v>
      </c>
      <c r="T87" s="37">
        <f t="shared" si="17"/>
        <v>0</v>
      </c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x14ac:dyDescent="0.25">
      <c r="A88" s="15">
        <v>55</v>
      </c>
      <c r="B88" s="4">
        <v>44199</v>
      </c>
      <c r="C88" s="5">
        <v>1</v>
      </c>
      <c r="D88" s="3">
        <v>3</v>
      </c>
      <c r="E88" s="3">
        <v>1</v>
      </c>
      <c r="F88" s="16">
        <v>6</v>
      </c>
      <c r="G88" s="24">
        <f t="shared" si="4"/>
        <v>15</v>
      </c>
      <c r="H88" s="7">
        <f t="shared" si="5"/>
        <v>-76.93150684931507</v>
      </c>
      <c r="I88" s="7">
        <f t="shared" si="6"/>
        <v>-4.589420830658165</v>
      </c>
      <c r="J88" s="7">
        <f t="shared" si="7"/>
        <v>-84.58942083065817</v>
      </c>
      <c r="K88" s="7">
        <f t="shared" si="8"/>
        <v>4.5901763194890304</v>
      </c>
      <c r="L88" s="25">
        <f t="shared" si="9"/>
        <v>-111.14735520766455</v>
      </c>
      <c r="M88" s="31">
        <f t="shared" si="10"/>
        <v>-22.865263281431218</v>
      </c>
      <c r="N88" s="7">
        <f t="shared" si="11"/>
        <v>0</v>
      </c>
      <c r="O88" s="7">
        <f t="shared" si="12"/>
        <v>90</v>
      </c>
      <c r="P88" s="25">
        <f t="shared" si="13"/>
        <v>94.817575098578928</v>
      </c>
      <c r="Q88" s="34">
        <f t="shared" si="14"/>
        <v>37.919608377836205</v>
      </c>
      <c r="R88" s="9">
        <f t="shared" si="15"/>
        <v>0</v>
      </c>
      <c r="S88" s="9">
        <f t="shared" si="16"/>
        <v>0</v>
      </c>
      <c r="T88" s="35">
        <f t="shared" si="17"/>
        <v>0</v>
      </c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x14ac:dyDescent="0.25">
      <c r="A89" s="17">
        <v>56</v>
      </c>
      <c r="B89" s="11">
        <v>44199</v>
      </c>
      <c r="C89" s="12">
        <v>1</v>
      </c>
      <c r="D89" s="10">
        <v>3</v>
      </c>
      <c r="E89" s="10">
        <v>1</v>
      </c>
      <c r="F89" s="18">
        <v>7</v>
      </c>
      <c r="G89" s="26">
        <f t="shared" si="4"/>
        <v>15</v>
      </c>
      <c r="H89" s="13">
        <f t="shared" si="5"/>
        <v>-76.93150684931507</v>
      </c>
      <c r="I89" s="13">
        <f t="shared" si="6"/>
        <v>-4.589420830658165</v>
      </c>
      <c r="J89" s="13">
        <f t="shared" si="7"/>
        <v>-84.58942083065817</v>
      </c>
      <c r="K89" s="13">
        <f t="shared" si="8"/>
        <v>5.5901763194890304</v>
      </c>
      <c r="L89" s="27">
        <f t="shared" si="9"/>
        <v>-96.147355207664546</v>
      </c>
      <c r="M89" s="32">
        <f t="shared" si="10"/>
        <v>-22.865263281431218</v>
      </c>
      <c r="N89" s="13">
        <f t="shared" si="11"/>
        <v>0</v>
      </c>
      <c r="O89" s="13">
        <f t="shared" si="12"/>
        <v>90</v>
      </c>
      <c r="P89" s="27">
        <f t="shared" si="13"/>
        <v>103.54645925322744</v>
      </c>
      <c r="Q89" s="36">
        <f t="shared" si="14"/>
        <v>37.919608377836205</v>
      </c>
      <c r="R89" s="14">
        <f t="shared" si="15"/>
        <v>0</v>
      </c>
      <c r="S89" s="14">
        <f t="shared" si="16"/>
        <v>0</v>
      </c>
      <c r="T89" s="37">
        <f t="shared" si="17"/>
        <v>0</v>
      </c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x14ac:dyDescent="0.25">
      <c r="A90" s="15">
        <v>57</v>
      </c>
      <c r="B90" s="4">
        <v>44199</v>
      </c>
      <c r="C90" s="5">
        <v>1</v>
      </c>
      <c r="D90" s="3">
        <v>3</v>
      </c>
      <c r="E90" s="3">
        <v>1</v>
      </c>
      <c r="F90" s="16">
        <v>8</v>
      </c>
      <c r="G90" s="24">
        <f t="shared" si="4"/>
        <v>15</v>
      </c>
      <c r="H90" s="7">
        <f t="shared" si="5"/>
        <v>-76.93150684931507</v>
      </c>
      <c r="I90" s="7">
        <f t="shared" si="6"/>
        <v>-4.589420830658165</v>
      </c>
      <c r="J90" s="7">
        <f t="shared" si="7"/>
        <v>-84.58942083065817</v>
      </c>
      <c r="K90" s="7">
        <f t="shared" si="8"/>
        <v>6.5901763194890304</v>
      </c>
      <c r="L90" s="25">
        <f t="shared" si="9"/>
        <v>-81.147355207664546</v>
      </c>
      <c r="M90" s="31">
        <f t="shared" si="10"/>
        <v>-22.865263281431218</v>
      </c>
      <c r="N90" s="7">
        <f t="shared" si="11"/>
        <v>0</v>
      </c>
      <c r="O90" s="7">
        <f t="shared" si="12"/>
        <v>90</v>
      </c>
      <c r="P90" s="25">
        <f t="shared" si="13"/>
        <v>112.88024269701508</v>
      </c>
      <c r="Q90" s="34">
        <f t="shared" si="14"/>
        <v>37.919608377836205</v>
      </c>
      <c r="R90" s="9">
        <f t="shared" si="15"/>
        <v>0</v>
      </c>
      <c r="S90" s="9">
        <f t="shared" si="16"/>
        <v>0</v>
      </c>
      <c r="T90" s="35">
        <f t="shared" si="17"/>
        <v>0</v>
      </c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x14ac:dyDescent="0.25">
      <c r="A91" s="17">
        <v>58</v>
      </c>
      <c r="B91" s="11">
        <v>44199</v>
      </c>
      <c r="C91" s="12">
        <v>1</v>
      </c>
      <c r="D91" s="10">
        <v>3</v>
      </c>
      <c r="E91" s="10">
        <v>1</v>
      </c>
      <c r="F91" s="18">
        <v>9</v>
      </c>
      <c r="G91" s="26">
        <f t="shared" si="4"/>
        <v>15</v>
      </c>
      <c r="H91" s="13">
        <f t="shared" si="5"/>
        <v>-76.93150684931507</v>
      </c>
      <c r="I91" s="13">
        <f t="shared" si="6"/>
        <v>-4.589420830658165</v>
      </c>
      <c r="J91" s="13">
        <f t="shared" si="7"/>
        <v>-84.58942083065817</v>
      </c>
      <c r="K91" s="13">
        <f t="shared" si="8"/>
        <v>7.5901763194890304</v>
      </c>
      <c r="L91" s="27">
        <f t="shared" si="9"/>
        <v>-66.147355207664546</v>
      </c>
      <c r="M91" s="32">
        <f t="shared" si="10"/>
        <v>-22.865263281431218</v>
      </c>
      <c r="N91" s="13">
        <f t="shared" si="11"/>
        <v>2.0442042666949725</v>
      </c>
      <c r="O91" s="13">
        <f t="shared" si="12"/>
        <v>87.955795733305024</v>
      </c>
      <c r="P91" s="27">
        <f t="shared" si="13"/>
        <v>122.5142457422476</v>
      </c>
      <c r="Q91" s="36">
        <f t="shared" si="14"/>
        <v>19.20046975138289</v>
      </c>
      <c r="R91" s="14">
        <f t="shared" si="15"/>
        <v>202.50134940890717</v>
      </c>
      <c r="S91" s="14">
        <f t="shared" si="16"/>
        <v>60.644130459216463</v>
      </c>
      <c r="T91" s="37">
        <f t="shared" si="17"/>
        <v>1.4165961406927448E-2</v>
      </c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x14ac:dyDescent="0.25">
      <c r="A92" s="15">
        <v>59</v>
      </c>
      <c r="B92" s="4">
        <v>44199</v>
      </c>
      <c r="C92" s="5">
        <v>1</v>
      </c>
      <c r="D92" s="3">
        <v>3</v>
      </c>
      <c r="E92" s="3">
        <v>1</v>
      </c>
      <c r="F92" s="16">
        <v>10</v>
      </c>
      <c r="G92" s="24">
        <f t="shared" si="4"/>
        <v>15</v>
      </c>
      <c r="H92" s="7">
        <f t="shared" si="5"/>
        <v>-76.93150684931507</v>
      </c>
      <c r="I92" s="7">
        <f t="shared" si="6"/>
        <v>-4.589420830658165</v>
      </c>
      <c r="J92" s="7">
        <f t="shared" si="7"/>
        <v>-84.58942083065817</v>
      </c>
      <c r="K92" s="7">
        <f t="shared" si="8"/>
        <v>8.5901763194890304</v>
      </c>
      <c r="L92" s="25">
        <f t="shared" si="9"/>
        <v>-51.147355207664546</v>
      </c>
      <c r="M92" s="31">
        <f t="shared" si="10"/>
        <v>-22.865263281431218</v>
      </c>
      <c r="N92" s="7">
        <f t="shared" si="11"/>
        <v>11.129562699720944</v>
      </c>
      <c r="O92" s="7">
        <f t="shared" si="12"/>
        <v>78.87043730027905</v>
      </c>
      <c r="P92" s="25">
        <f t="shared" si="13"/>
        <v>133.00270513924448</v>
      </c>
      <c r="Q92" s="34">
        <f t="shared" si="14"/>
        <v>5.0547604753128335</v>
      </c>
      <c r="R92" s="9">
        <f t="shared" si="15"/>
        <v>578.94815859732648</v>
      </c>
      <c r="S92" s="9">
        <f t="shared" si="16"/>
        <v>290.49904242246009</v>
      </c>
      <c r="T92" s="35">
        <f t="shared" si="17"/>
        <v>6.7858145422225888E-2</v>
      </c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x14ac:dyDescent="0.25">
      <c r="A93" s="17">
        <v>60</v>
      </c>
      <c r="B93" s="11">
        <v>44199</v>
      </c>
      <c r="C93" s="12">
        <v>1</v>
      </c>
      <c r="D93" s="10">
        <v>3</v>
      </c>
      <c r="E93" s="10">
        <v>1</v>
      </c>
      <c r="F93" s="18">
        <v>11</v>
      </c>
      <c r="G93" s="26">
        <f t="shared" si="4"/>
        <v>15</v>
      </c>
      <c r="H93" s="13">
        <f t="shared" si="5"/>
        <v>-76.93150684931507</v>
      </c>
      <c r="I93" s="13">
        <f t="shared" si="6"/>
        <v>-4.589420830658165</v>
      </c>
      <c r="J93" s="13">
        <f t="shared" si="7"/>
        <v>-84.58942083065817</v>
      </c>
      <c r="K93" s="13">
        <f t="shared" si="8"/>
        <v>9.5901763194890304</v>
      </c>
      <c r="L93" s="27">
        <f t="shared" si="9"/>
        <v>-36.147355207664546</v>
      </c>
      <c r="M93" s="32">
        <f t="shared" si="10"/>
        <v>-22.865263281431218</v>
      </c>
      <c r="N93" s="13">
        <f t="shared" si="11"/>
        <v>18.675646663910154</v>
      </c>
      <c r="O93" s="13">
        <f t="shared" si="12"/>
        <v>71.324353336089843</v>
      </c>
      <c r="P93" s="27">
        <f t="shared" si="13"/>
        <v>144.98984582785096</v>
      </c>
      <c r="Q93" s="36">
        <f t="shared" si="14"/>
        <v>3.0973109857214638</v>
      </c>
      <c r="R93" s="14">
        <f t="shared" si="15"/>
        <v>746.5573381932428</v>
      </c>
      <c r="S93" s="14">
        <f t="shared" si="16"/>
        <v>496.66409890084435</v>
      </c>
      <c r="T93" s="37">
        <f t="shared" si="17"/>
        <v>0.11601657743229288</v>
      </c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x14ac:dyDescent="0.25">
      <c r="A94" s="15">
        <v>61</v>
      </c>
      <c r="B94" s="4">
        <v>44199</v>
      </c>
      <c r="C94" s="5">
        <v>1</v>
      </c>
      <c r="D94" s="3">
        <v>3</v>
      </c>
      <c r="E94" s="3">
        <v>1</v>
      </c>
      <c r="F94" s="16">
        <v>12</v>
      </c>
      <c r="G94" s="24">
        <f t="shared" si="4"/>
        <v>15</v>
      </c>
      <c r="H94" s="7">
        <f t="shared" si="5"/>
        <v>-76.93150684931507</v>
      </c>
      <c r="I94" s="7">
        <f t="shared" si="6"/>
        <v>-4.589420830658165</v>
      </c>
      <c r="J94" s="7">
        <f t="shared" si="7"/>
        <v>-84.58942083065817</v>
      </c>
      <c r="K94" s="7">
        <f t="shared" si="8"/>
        <v>10.59017631948903</v>
      </c>
      <c r="L94" s="25">
        <f t="shared" si="9"/>
        <v>-21.147355207664546</v>
      </c>
      <c r="M94" s="31">
        <f t="shared" si="10"/>
        <v>-22.865263281431218</v>
      </c>
      <c r="N94" s="7">
        <f t="shared" si="11"/>
        <v>24.113753752744337</v>
      </c>
      <c r="O94" s="7">
        <f t="shared" si="12"/>
        <v>65.886246247255656</v>
      </c>
      <c r="P94" s="25">
        <f t="shared" si="13"/>
        <v>158.64160467453283</v>
      </c>
      <c r="Q94" s="34">
        <f t="shared" si="14"/>
        <v>2.4362636870020742</v>
      </c>
      <c r="R94" s="9">
        <f t="shared" si="15"/>
        <v>825.06816450987344</v>
      </c>
      <c r="S94" s="9">
        <f t="shared" si="16"/>
        <v>642.59547373905082</v>
      </c>
      <c r="T94" s="35">
        <f t="shared" si="17"/>
        <v>0.15010492544493592</v>
      </c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x14ac:dyDescent="0.25">
      <c r="A95" s="17">
        <v>62</v>
      </c>
      <c r="B95" s="11">
        <v>44199</v>
      </c>
      <c r="C95" s="12">
        <v>1</v>
      </c>
      <c r="D95" s="10">
        <v>3</v>
      </c>
      <c r="E95" s="10">
        <v>1</v>
      </c>
      <c r="F95" s="18">
        <v>13</v>
      </c>
      <c r="G95" s="26">
        <f t="shared" si="4"/>
        <v>15</v>
      </c>
      <c r="H95" s="13">
        <f t="shared" si="5"/>
        <v>-76.93150684931507</v>
      </c>
      <c r="I95" s="13">
        <f t="shared" si="6"/>
        <v>-4.589420830658165</v>
      </c>
      <c r="J95" s="13">
        <f t="shared" si="7"/>
        <v>-84.58942083065817</v>
      </c>
      <c r="K95" s="13">
        <f t="shared" si="8"/>
        <v>11.59017631948903</v>
      </c>
      <c r="L95" s="27">
        <f t="shared" si="9"/>
        <v>-6.1473552076645444</v>
      </c>
      <c r="M95" s="32">
        <f t="shared" si="10"/>
        <v>-22.865263281431218</v>
      </c>
      <c r="N95" s="13">
        <f t="shared" si="11"/>
        <v>26.873727818729666</v>
      </c>
      <c r="O95" s="13">
        <f t="shared" si="12"/>
        <v>63.126272181270338</v>
      </c>
      <c r="P95" s="27">
        <f t="shared" si="13"/>
        <v>173.64909838577856</v>
      </c>
      <c r="Q95" s="36">
        <f t="shared" si="14"/>
        <v>2.2041706816703548</v>
      </c>
      <c r="R95" s="14">
        <f t="shared" si="15"/>
        <v>856.59916238095184</v>
      </c>
      <c r="S95" s="14">
        <f t="shared" si="16"/>
        <v>715.02999330830983</v>
      </c>
      <c r="T95" s="37">
        <f t="shared" si="17"/>
        <v>0.16702502308633116</v>
      </c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x14ac:dyDescent="0.25">
      <c r="A96" s="15">
        <v>63</v>
      </c>
      <c r="B96" s="4">
        <v>44199</v>
      </c>
      <c r="C96" s="5">
        <v>1</v>
      </c>
      <c r="D96" s="3">
        <v>3</v>
      </c>
      <c r="E96" s="3">
        <v>1</v>
      </c>
      <c r="F96" s="16">
        <v>14</v>
      </c>
      <c r="G96" s="24">
        <f t="shared" si="4"/>
        <v>15</v>
      </c>
      <c r="H96" s="7">
        <f t="shared" si="5"/>
        <v>-76.93150684931507</v>
      </c>
      <c r="I96" s="7">
        <f t="shared" si="6"/>
        <v>-4.589420830658165</v>
      </c>
      <c r="J96" s="7">
        <f t="shared" si="7"/>
        <v>-84.58942083065817</v>
      </c>
      <c r="K96" s="7">
        <f t="shared" si="8"/>
        <v>12.59017631948903</v>
      </c>
      <c r="L96" s="25">
        <f t="shared" si="9"/>
        <v>8.8526447923354556</v>
      </c>
      <c r="M96" s="31">
        <f t="shared" si="10"/>
        <v>-22.865263281431218</v>
      </c>
      <c r="N96" s="7">
        <f t="shared" si="11"/>
        <v>26.594677766927433</v>
      </c>
      <c r="O96" s="7">
        <f t="shared" si="12"/>
        <v>63.405322233072567</v>
      </c>
      <c r="P96" s="25">
        <f t="shared" si="13"/>
        <v>189.12444568061491</v>
      </c>
      <c r="Q96" s="34">
        <f t="shared" si="14"/>
        <v>2.225392576596954</v>
      </c>
      <c r="R96" s="9">
        <f t="shared" si="15"/>
        <v>853.6159271839299</v>
      </c>
      <c r="S96" s="9">
        <f t="shared" si="16"/>
        <v>707.76647345147865</v>
      </c>
      <c r="T96" s="35">
        <f t="shared" si="17"/>
        <v>0.16532832562870137</v>
      </c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x14ac:dyDescent="0.25">
      <c r="A97" s="17">
        <v>64</v>
      </c>
      <c r="B97" s="11">
        <v>44199</v>
      </c>
      <c r="C97" s="12">
        <v>1</v>
      </c>
      <c r="D97" s="10">
        <v>3</v>
      </c>
      <c r="E97" s="10">
        <v>1</v>
      </c>
      <c r="F97" s="18">
        <v>15</v>
      </c>
      <c r="G97" s="26">
        <f t="shared" si="4"/>
        <v>15</v>
      </c>
      <c r="H97" s="13">
        <f t="shared" si="5"/>
        <v>-76.93150684931507</v>
      </c>
      <c r="I97" s="13">
        <f t="shared" si="6"/>
        <v>-4.589420830658165</v>
      </c>
      <c r="J97" s="13">
        <f t="shared" si="7"/>
        <v>-84.58942083065817</v>
      </c>
      <c r="K97" s="13">
        <f t="shared" si="8"/>
        <v>13.59017631948903</v>
      </c>
      <c r="L97" s="27">
        <f t="shared" si="9"/>
        <v>23.852644792335454</v>
      </c>
      <c r="M97" s="32">
        <f t="shared" si="10"/>
        <v>-22.865263281431218</v>
      </c>
      <c r="N97" s="13">
        <f t="shared" si="11"/>
        <v>23.315681434057431</v>
      </c>
      <c r="O97" s="13">
        <f t="shared" si="12"/>
        <v>66.684318565942561</v>
      </c>
      <c r="P97" s="27">
        <f t="shared" si="13"/>
        <v>203.93772237472743</v>
      </c>
      <c r="Q97" s="36">
        <f t="shared" si="14"/>
        <v>2.5138405848662546</v>
      </c>
      <c r="R97" s="14">
        <f t="shared" si="15"/>
        <v>815.03734919340081</v>
      </c>
      <c r="S97" s="14">
        <f t="shared" si="16"/>
        <v>621.42089255954659</v>
      </c>
      <c r="T97" s="37">
        <f t="shared" si="17"/>
        <v>0.14515872046969214</v>
      </c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x14ac:dyDescent="0.25">
      <c r="A98" s="15">
        <v>65</v>
      </c>
      <c r="B98" s="4">
        <v>44199</v>
      </c>
      <c r="C98" s="5">
        <v>1</v>
      </c>
      <c r="D98" s="3">
        <v>3</v>
      </c>
      <c r="E98" s="3">
        <v>1</v>
      </c>
      <c r="F98" s="16">
        <v>16</v>
      </c>
      <c r="G98" s="24">
        <f t="shared" si="4"/>
        <v>15</v>
      </c>
      <c r="H98" s="7">
        <f t="shared" si="5"/>
        <v>-76.93150684931507</v>
      </c>
      <c r="I98" s="7">
        <f t="shared" si="6"/>
        <v>-4.589420830658165</v>
      </c>
      <c r="J98" s="7">
        <f t="shared" si="7"/>
        <v>-84.58942083065817</v>
      </c>
      <c r="K98" s="7">
        <f t="shared" si="8"/>
        <v>14.59017631948903</v>
      </c>
      <c r="L98" s="25">
        <f t="shared" si="9"/>
        <v>38.852644792335454</v>
      </c>
      <c r="M98" s="31">
        <f t="shared" si="10"/>
        <v>-22.865263281431218</v>
      </c>
      <c r="N98" s="7">
        <f t="shared" si="11"/>
        <v>17.453021440541765</v>
      </c>
      <c r="O98" s="7">
        <f t="shared" si="12"/>
        <v>72.546978559458239</v>
      </c>
      <c r="P98" s="25">
        <f t="shared" si="13"/>
        <v>217.2950880397062</v>
      </c>
      <c r="Q98" s="34">
        <f t="shared" si="14"/>
        <v>3.3024761836451604</v>
      </c>
      <c r="R98" s="9">
        <f t="shared" si="15"/>
        <v>725.01037915642178</v>
      </c>
      <c r="S98" s="9">
        <f t="shared" si="16"/>
        <v>463.42122962600712</v>
      </c>
      <c r="T98" s="35">
        <f t="shared" si="17"/>
        <v>0.10825132134506821</v>
      </c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x14ac:dyDescent="0.25">
      <c r="A99" s="17">
        <v>66</v>
      </c>
      <c r="B99" s="11">
        <v>44199</v>
      </c>
      <c r="C99" s="12">
        <v>1</v>
      </c>
      <c r="D99" s="10">
        <v>3</v>
      </c>
      <c r="E99" s="10">
        <v>1</v>
      </c>
      <c r="F99" s="18">
        <v>17</v>
      </c>
      <c r="G99" s="26">
        <f t="shared" ref="G99:G162" si="18">15*E99</f>
        <v>15</v>
      </c>
      <c r="H99" s="13">
        <f t="shared" ref="H99:H162" si="19">360/365*(D99-81)</f>
        <v>-76.93150684931507</v>
      </c>
      <c r="I99" s="13">
        <f t="shared" ref="I99:I162" si="20">9.87*SIN(2*RADIANS(H99))-7.53*COS(RADIANS(H99))-1.5*SIN(RADIANS(H99))</f>
        <v>-4.589420830658165</v>
      </c>
      <c r="J99" s="13">
        <f t="shared" ref="J99:J162" si="21">4*($D$2-G99)+I99</f>
        <v>-84.58942083065817</v>
      </c>
      <c r="K99" s="13">
        <f t="shared" ref="K99:K162" si="22">F99+J99/60</f>
        <v>15.59017631948903</v>
      </c>
      <c r="L99" s="27">
        <f t="shared" ref="L99:L162" si="23">15*(K99-12)</f>
        <v>53.852644792335454</v>
      </c>
      <c r="M99" s="32">
        <f t="shared" ref="M99:M162" si="24">-23.45*COS(RADIANS(360/365*(D99+10)))</f>
        <v>-22.865263281431218</v>
      </c>
      <c r="N99" s="13">
        <f t="shared" ref="N99:N162" si="25">MAX(DEGREES(ASIN(SIN(RADIANS(M99))*SIN(RADIANS($C$2))+COS(RADIANS(M99))*COS(RADIANS($C$2))*COS(RADIANS(L99)))),0)</f>
        <v>9.5896245990258837</v>
      </c>
      <c r="O99" s="13">
        <f t="shared" ref="O99:O162" si="26">90-N99</f>
        <v>80.410375400974118</v>
      </c>
      <c r="P99" s="27">
        <f t="shared" ref="P99:P162" si="27">DEGREES(ACOS((SIN(RADIANS(M99))*COS(RADIANS(C$2))-COS(RADIANS(M99))*SIN(RADIANS(C$2))*COS(RADIANS(L99)))/COS(RADIANS(N99))))*IF(L99&gt;0,-1,1)+IF(L99&gt;0,360,0)</f>
        <v>228.98995457965452</v>
      </c>
      <c r="Q99" s="36">
        <f t="shared" ref="Q99:Q162" si="28">1/(COS(RADIANS(O99))+0.50572*(96.07995-O99)^(-1.6364))</f>
        <v>5.807474850673251</v>
      </c>
      <c r="R99" s="14">
        <f t="shared" ref="R99:R162" si="29">1488.3*((1-0.14*E$2)*0.7^(Q99^0.678)+0.14*E$2)*IF(N99=0,0,1)</f>
        <v>531.37094643916998</v>
      </c>
      <c r="S99" s="14">
        <f t="shared" ref="S99:S162" si="30">MAX(R99*(COS(RADIANS(N99))*SIN(RADIANS(F$2))*COS(RADIANS(G$2-P99))+SIN(RADIANS(N99))*COS(RADIANS(F$2))),0)</f>
        <v>248.5659094875335</v>
      </c>
      <c r="T99" s="37">
        <f t="shared" ref="T99:T162" si="31">S99/SUMIF(D$34:D$8793,D99,S$34:S$8793)</f>
        <v>5.8062916463881557E-2</v>
      </c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x14ac:dyDescent="0.25">
      <c r="A100" s="15">
        <v>67</v>
      </c>
      <c r="B100" s="4">
        <v>44199</v>
      </c>
      <c r="C100" s="5">
        <v>1</v>
      </c>
      <c r="D100" s="3">
        <v>3</v>
      </c>
      <c r="E100" s="3">
        <v>1</v>
      </c>
      <c r="F100" s="16">
        <v>18</v>
      </c>
      <c r="G100" s="24">
        <f t="shared" si="18"/>
        <v>15</v>
      </c>
      <c r="H100" s="7">
        <f t="shared" si="19"/>
        <v>-76.93150684931507</v>
      </c>
      <c r="I100" s="7">
        <f t="shared" si="20"/>
        <v>-4.589420830658165</v>
      </c>
      <c r="J100" s="7">
        <f t="shared" si="21"/>
        <v>-84.58942083065817</v>
      </c>
      <c r="K100" s="7">
        <f t="shared" si="22"/>
        <v>16.590176319489032</v>
      </c>
      <c r="L100" s="25">
        <f t="shared" si="23"/>
        <v>68.852644792335482</v>
      </c>
      <c r="M100" s="31">
        <f t="shared" si="24"/>
        <v>-22.865263281431218</v>
      </c>
      <c r="N100" s="7">
        <f t="shared" si="25"/>
        <v>0.27976226918420111</v>
      </c>
      <c r="O100" s="7">
        <f t="shared" si="26"/>
        <v>89.720237730815796</v>
      </c>
      <c r="P100" s="25">
        <f t="shared" si="27"/>
        <v>239.2469184832199</v>
      </c>
      <c r="Q100" s="34">
        <f t="shared" si="28"/>
        <v>34.0336373705059</v>
      </c>
      <c r="R100" s="9">
        <f t="shared" si="29"/>
        <v>132.23802087170748</v>
      </c>
      <c r="S100" s="9">
        <f t="shared" si="30"/>
        <v>34.368026072776068</v>
      </c>
      <c r="T100" s="35">
        <f t="shared" si="31"/>
        <v>8.0280832999433584E-3</v>
      </c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x14ac:dyDescent="0.25">
      <c r="A101" s="17">
        <v>68</v>
      </c>
      <c r="B101" s="11">
        <v>44199</v>
      </c>
      <c r="C101" s="12">
        <v>1</v>
      </c>
      <c r="D101" s="10">
        <v>3</v>
      </c>
      <c r="E101" s="10">
        <v>1</v>
      </c>
      <c r="F101" s="18">
        <v>19</v>
      </c>
      <c r="G101" s="26">
        <f t="shared" si="18"/>
        <v>15</v>
      </c>
      <c r="H101" s="13">
        <f t="shared" si="19"/>
        <v>-76.93150684931507</v>
      </c>
      <c r="I101" s="13">
        <f t="shared" si="20"/>
        <v>-4.589420830658165</v>
      </c>
      <c r="J101" s="13">
        <f t="shared" si="21"/>
        <v>-84.58942083065817</v>
      </c>
      <c r="K101" s="13">
        <f t="shared" si="22"/>
        <v>17.590176319489032</v>
      </c>
      <c r="L101" s="27">
        <f t="shared" si="23"/>
        <v>83.852644792335482</v>
      </c>
      <c r="M101" s="32">
        <f t="shared" si="24"/>
        <v>-22.865263281431218</v>
      </c>
      <c r="N101" s="13">
        <f t="shared" si="25"/>
        <v>0</v>
      </c>
      <c r="O101" s="13">
        <f t="shared" si="26"/>
        <v>90</v>
      </c>
      <c r="P101" s="27">
        <f t="shared" si="27"/>
        <v>248.83328029061721</v>
      </c>
      <c r="Q101" s="36">
        <f t="shared" si="28"/>
        <v>37.919608377836205</v>
      </c>
      <c r="R101" s="14">
        <f t="shared" si="29"/>
        <v>0</v>
      </c>
      <c r="S101" s="14">
        <f t="shared" si="30"/>
        <v>0</v>
      </c>
      <c r="T101" s="37">
        <f t="shared" si="31"/>
        <v>0</v>
      </c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x14ac:dyDescent="0.25">
      <c r="A102" s="15">
        <v>69</v>
      </c>
      <c r="B102" s="4">
        <v>44199</v>
      </c>
      <c r="C102" s="5">
        <v>1</v>
      </c>
      <c r="D102" s="3">
        <v>3</v>
      </c>
      <c r="E102" s="3">
        <v>1</v>
      </c>
      <c r="F102" s="16">
        <v>20</v>
      </c>
      <c r="G102" s="24">
        <f t="shared" si="18"/>
        <v>15</v>
      </c>
      <c r="H102" s="7">
        <f t="shared" si="19"/>
        <v>-76.93150684931507</v>
      </c>
      <c r="I102" s="7">
        <f t="shared" si="20"/>
        <v>-4.589420830658165</v>
      </c>
      <c r="J102" s="7">
        <f t="shared" si="21"/>
        <v>-84.58942083065817</v>
      </c>
      <c r="K102" s="7">
        <f t="shared" si="22"/>
        <v>18.590176319489032</v>
      </c>
      <c r="L102" s="25">
        <f t="shared" si="23"/>
        <v>98.852644792335482</v>
      </c>
      <c r="M102" s="31">
        <f t="shared" si="24"/>
        <v>-22.865263281431218</v>
      </c>
      <c r="N102" s="7">
        <f t="shared" si="25"/>
        <v>0</v>
      </c>
      <c r="O102" s="7">
        <f t="shared" si="26"/>
        <v>90</v>
      </c>
      <c r="P102" s="25">
        <f t="shared" si="27"/>
        <v>258.08206673688233</v>
      </c>
      <c r="Q102" s="34">
        <f t="shared" si="28"/>
        <v>37.919608377836205</v>
      </c>
      <c r="R102" s="9">
        <f t="shared" si="29"/>
        <v>0</v>
      </c>
      <c r="S102" s="9">
        <f t="shared" si="30"/>
        <v>0</v>
      </c>
      <c r="T102" s="35">
        <f t="shared" si="31"/>
        <v>0</v>
      </c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x14ac:dyDescent="0.25">
      <c r="A103" s="17">
        <v>70</v>
      </c>
      <c r="B103" s="11">
        <v>44199</v>
      </c>
      <c r="C103" s="12">
        <v>1</v>
      </c>
      <c r="D103" s="10">
        <v>3</v>
      </c>
      <c r="E103" s="10">
        <v>1</v>
      </c>
      <c r="F103" s="18">
        <v>21</v>
      </c>
      <c r="G103" s="26">
        <f t="shared" si="18"/>
        <v>15</v>
      </c>
      <c r="H103" s="13">
        <f t="shared" si="19"/>
        <v>-76.93150684931507</v>
      </c>
      <c r="I103" s="13">
        <f t="shared" si="20"/>
        <v>-4.589420830658165</v>
      </c>
      <c r="J103" s="13">
        <f t="shared" si="21"/>
        <v>-84.58942083065817</v>
      </c>
      <c r="K103" s="13">
        <f t="shared" si="22"/>
        <v>19.590176319489032</v>
      </c>
      <c r="L103" s="27">
        <f t="shared" si="23"/>
        <v>113.85264479233548</v>
      </c>
      <c r="M103" s="32">
        <f t="shared" si="24"/>
        <v>-22.865263281431218</v>
      </c>
      <c r="N103" s="13">
        <f t="shared" si="25"/>
        <v>0</v>
      </c>
      <c r="O103" s="13">
        <f t="shared" si="26"/>
        <v>90</v>
      </c>
      <c r="P103" s="27">
        <f t="shared" si="27"/>
        <v>266.66639869297296</v>
      </c>
      <c r="Q103" s="36">
        <f t="shared" si="28"/>
        <v>37.919608377836205</v>
      </c>
      <c r="R103" s="14">
        <f t="shared" si="29"/>
        <v>0</v>
      </c>
      <c r="S103" s="14">
        <f t="shared" si="30"/>
        <v>0</v>
      </c>
      <c r="T103" s="37">
        <f t="shared" si="31"/>
        <v>0</v>
      </c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x14ac:dyDescent="0.25">
      <c r="A104" s="15">
        <v>71</v>
      </c>
      <c r="B104" s="4">
        <v>44199</v>
      </c>
      <c r="C104" s="5">
        <v>1</v>
      </c>
      <c r="D104" s="3">
        <v>3</v>
      </c>
      <c r="E104" s="3">
        <v>1</v>
      </c>
      <c r="F104" s="16">
        <v>22</v>
      </c>
      <c r="G104" s="24">
        <f t="shared" si="18"/>
        <v>15</v>
      </c>
      <c r="H104" s="7">
        <f t="shared" si="19"/>
        <v>-76.93150684931507</v>
      </c>
      <c r="I104" s="7">
        <f t="shared" si="20"/>
        <v>-4.589420830658165</v>
      </c>
      <c r="J104" s="7">
        <f t="shared" si="21"/>
        <v>-84.58942083065817</v>
      </c>
      <c r="K104" s="7">
        <f t="shared" si="22"/>
        <v>20.590176319489032</v>
      </c>
      <c r="L104" s="25">
        <f t="shared" si="23"/>
        <v>128.85264479233547</v>
      </c>
      <c r="M104" s="31">
        <f t="shared" si="24"/>
        <v>-22.865263281431218</v>
      </c>
      <c r="N104" s="7">
        <f t="shared" si="25"/>
        <v>0</v>
      </c>
      <c r="O104" s="7">
        <f t="shared" si="26"/>
        <v>90</v>
      </c>
      <c r="P104" s="25">
        <f t="shared" si="27"/>
        <v>274.23740761071372</v>
      </c>
      <c r="Q104" s="34">
        <f t="shared" si="28"/>
        <v>37.919608377836205</v>
      </c>
      <c r="R104" s="9">
        <f t="shared" si="29"/>
        <v>0</v>
      </c>
      <c r="S104" s="9">
        <f t="shared" si="30"/>
        <v>0</v>
      </c>
      <c r="T104" s="35">
        <f t="shared" si="31"/>
        <v>0</v>
      </c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x14ac:dyDescent="0.25">
      <c r="A105" s="17">
        <v>72</v>
      </c>
      <c r="B105" s="11">
        <v>44199</v>
      </c>
      <c r="C105" s="12">
        <v>1</v>
      </c>
      <c r="D105" s="10">
        <v>3</v>
      </c>
      <c r="E105" s="10">
        <v>1</v>
      </c>
      <c r="F105" s="18">
        <v>23</v>
      </c>
      <c r="G105" s="26">
        <f t="shared" si="18"/>
        <v>15</v>
      </c>
      <c r="H105" s="13">
        <f t="shared" si="19"/>
        <v>-76.93150684931507</v>
      </c>
      <c r="I105" s="13">
        <f t="shared" si="20"/>
        <v>-4.589420830658165</v>
      </c>
      <c r="J105" s="13">
        <f t="shared" si="21"/>
        <v>-84.58942083065817</v>
      </c>
      <c r="K105" s="13">
        <f t="shared" si="22"/>
        <v>21.590176319489032</v>
      </c>
      <c r="L105" s="27">
        <f t="shared" si="23"/>
        <v>143.85264479233547</v>
      </c>
      <c r="M105" s="32">
        <f t="shared" si="24"/>
        <v>-22.865263281431218</v>
      </c>
      <c r="N105" s="13">
        <f t="shared" si="25"/>
        <v>0</v>
      </c>
      <c r="O105" s="13">
        <f t="shared" si="26"/>
        <v>90</v>
      </c>
      <c r="P105" s="27">
        <f t="shared" si="27"/>
        <v>280.40516246714725</v>
      </c>
      <c r="Q105" s="36">
        <f t="shared" si="28"/>
        <v>37.919608377836205</v>
      </c>
      <c r="R105" s="14">
        <f t="shared" si="29"/>
        <v>0</v>
      </c>
      <c r="S105" s="14">
        <f t="shared" si="30"/>
        <v>0</v>
      </c>
      <c r="T105" s="37">
        <f t="shared" si="31"/>
        <v>0</v>
      </c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x14ac:dyDescent="0.25">
      <c r="A106" s="15">
        <v>73</v>
      </c>
      <c r="B106" s="4">
        <v>44200</v>
      </c>
      <c r="C106" s="5">
        <v>1</v>
      </c>
      <c r="D106" s="3">
        <v>4</v>
      </c>
      <c r="E106" s="3">
        <v>1</v>
      </c>
      <c r="F106" s="16">
        <v>0</v>
      </c>
      <c r="G106" s="24">
        <f t="shared" si="18"/>
        <v>15</v>
      </c>
      <c r="H106" s="7">
        <f t="shared" si="19"/>
        <v>-75.945205479452056</v>
      </c>
      <c r="I106" s="7">
        <f t="shared" si="20"/>
        <v>-5.02390686534617</v>
      </c>
      <c r="J106" s="7">
        <f t="shared" si="21"/>
        <v>-85.023906865346163</v>
      </c>
      <c r="K106" s="7">
        <f t="shared" si="22"/>
        <v>-1.417065114422436</v>
      </c>
      <c r="L106" s="25">
        <f t="shared" si="23"/>
        <v>-201.25597671633653</v>
      </c>
      <c r="M106" s="31">
        <f t="shared" si="24"/>
        <v>-22.772296216655189</v>
      </c>
      <c r="N106" s="7">
        <f t="shared" si="25"/>
        <v>0</v>
      </c>
      <c r="O106" s="7">
        <f t="shared" si="26"/>
        <v>90</v>
      </c>
      <c r="P106" s="25">
        <f t="shared" si="27"/>
        <v>75.176057256749729</v>
      </c>
      <c r="Q106" s="34">
        <f t="shared" si="28"/>
        <v>37.919608377836205</v>
      </c>
      <c r="R106" s="9">
        <f t="shared" si="29"/>
        <v>0</v>
      </c>
      <c r="S106" s="9">
        <f t="shared" si="30"/>
        <v>0</v>
      </c>
      <c r="T106" s="35">
        <f t="shared" si="31"/>
        <v>0</v>
      </c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x14ac:dyDescent="0.25">
      <c r="A107" s="17">
        <v>74</v>
      </c>
      <c r="B107" s="11">
        <v>44200</v>
      </c>
      <c r="C107" s="12">
        <v>1</v>
      </c>
      <c r="D107" s="10">
        <v>4</v>
      </c>
      <c r="E107" s="10">
        <v>1</v>
      </c>
      <c r="F107" s="18">
        <v>1</v>
      </c>
      <c r="G107" s="26">
        <f t="shared" si="18"/>
        <v>15</v>
      </c>
      <c r="H107" s="13">
        <f t="shared" si="19"/>
        <v>-75.945205479452056</v>
      </c>
      <c r="I107" s="13">
        <f t="shared" si="20"/>
        <v>-5.02390686534617</v>
      </c>
      <c r="J107" s="13">
        <f t="shared" si="21"/>
        <v>-85.023906865346163</v>
      </c>
      <c r="K107" s="13">
        <f t="shared" si="22"/>
        <v>-0.41706511442243599</v>
      </c>
      <c r="L107" s="27">
        <f t="shared" si="23"/>
        <v>-186.25597671633653</v>
      </c>
      <c r="M107" s="32">
        <f t="shared" si="24"/>
        <v>-22.772296216655189</v>
      </c>
      <c r="N107" s="13">
        <f t="shared" si="25"/>
        <v>0</v>
      </c>
      <c r="O107" s="13">
        <f t="shared" si="26"/>
        <v>90</v>
      </c>
      <c r="P107" s="27">
        <f t="shared" si="27"/>
        <v>72.983896273479289</v>
      </c>
      <c r="Q107" s="36">
        <f t="shared" si="28"/>
        <v>37.919608377836205</v>
      </c>
      <c r="R107" s="14">
        <f t="shared" si="29"/>
        <v>0</v>
      </c>
      <c r="S107" s="14">
        <f t="shared" si="30"/>
        <v>0</v>
      </c>
      <c r="T107" s="37">
        <f t="shared" si="31"/>
        <v>0</v>
      </c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x14ac:dyDescent="0.25">
      <c r="A108" s="15">
        <v>75</v>
      </c>
      <c r="B108" s="4">
        <v>44200</v>
      </c>
      <c r="C108" s="5">
        <v>1</v>
      </c>
      <c r="D108" s="3">
        <v>4</v>
      </c>
      <c r="E108" s="3">
        <v>1</v>
      </c>
      <c r="F108" s="16">
        <v>2</v>
      </c>
      <c r="G108" s="24">
        <f t="shared" si="18"/>
        <v>15</v>
      </c>
      <c r="H108" s="7">
        <f t="shared" si="19"/>
        <v>-75.945205479452056</v>
      </c>
      <c r="I108" s="7">
        <f t="shared" si="20"/>
        <v>-5.02390686534617</v>
      </c>
      <c r="J108" s="7">
        <f t="shared" si="21"/>
        <v>-85.023906865346163</v>
      </c>
      <c r="K108" s="7">
        <f t="shared" si="22"/>
        <v>0.58293488557756401</v>
      </c>
      <c r="L108" s="25">
        <f t="shared" si="23"/>
        <v>-171.25597671633653</v>
      </c>
      <c r="M108" s="31">
        <f t="shared" si="24"/>
        <v>-22.772296216655189</v>
      </c>
      <c r="N108" s="7">
        <f t="shared" si="25"/>
        <v>0</v>
      </c>
      <c r="O108" s="7">
        <f t="shared" si="26"/>
        <v>90</v>
      </c>
      <c r="P108" s="25">
        <f t="shared" si="27"/>
        <v>73.185061479863435</v>
      </c>
      <c r="Q108" s="34">
        <f t="shared" si="28"/>
        <v>37.919608377836205</v>
      </c>
      <c r="R108" s="9">
        <f t="shared" si="29"/>
        <v>0</v>
      </c>
      <c r="S108" s="9">
        <f t="shared" si="30"/>
        <v>0</v>
      </c>
      <c r="T108" s="35">
        <f t="shared" si="31"/>
        <v>0</v>
      </c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x14ac:dyDescent="0.25">
      <c r="A109" s="17">
        <v>76</v>
      </c>
      <c r="B109" s="11">
        <v>44200</v>
      </c>
      <c r="C109" s="12">
        <v>1</v>
      </c>
      <c r="D109" s="10">
        <v>4</v>
      </c>
      <c r="E109" s="10">
        <v>1</v>
      </c>
      <c r="F109" s="18">
        <v>3</v>
      </c>
      <c r="G109" s="26">
        <f t="shared" si="18"/>
        <v>15</v>
      </c>
      <c r="H109" s="13">
        <f t="shared" si="19"/>
        <v>-75.945205479452056</v>
      </c>
      <c r="I109" s="13">
        <f t="shared" si="20"/>
        <v>-5.02390686534617</v>
      </c>
      <c r="J109" s="13">
        <f t="shared" si="21"/>
        <v>-85.023906865346163</v>
      </c>
      <c r="K109" s="13">
        <f t="shared" si="22"/>
        <v>1.582934885577564</v>
      </c>
      <c r="L109" s="27">
        <f t="shared" si="23"/>
        <v>-156.25597671633653</v>
      </c>
      <c r="M109" s="32">
        <f t="shared" si="24"/>
        <v>-22.772296216655189</v>
      </c>
      <c r="N109" s="13">
        <f t="shared" si="25"/>
        <v>0</v>
      </c>
      <c r="O109" s="13">
        <f t="shared" si="26"/>
        <v>90</v>
      </c>
      <c r="P109" s="27">
        <f t="shared" si="27"/>
        <v>75.758978975521103</v>
      </c>
      <c r="Q109" s="36">
        <f t="shared" si="28"/>
        <v>37.919608377836205</v>
      </c>
      <c r="R109" s="14">
        <f t="shared" si="29"/>
        <v>0</v>
      </c>
      <c r="S109" s="14">
        <f t="shared" si="30"/>
        <v>0</v>
      </c>
      <c r="T109" s="37">
        <f t="shared" si="31"/>
        <v>0</v>
      </c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x14ac:dyDescent="0.25">
      <c r="A110" s="15">
        <v>77</v>
      </c>
      <c r="B110" s="4">
        <v>44200</v>
      </c>
      <c r="C110" s="5">
        <v>1</v>
      </c>
      <c r="D110" s="3">
        <v>4</v>
      </c>
      <c r="E110" s="3">
        <v>1</v>
      </c>
      <c r="F110" s="16">
        <v>4</v>
      </c>
      <c r="G110" s="24">
        <f t="shared" si="18"/>
        <v>15</v>
      </c>
      <c r="H110" s="7">
        <f t="shared" si="19"/>
        <v>-75.945205479452056</v>
      </c>
      <c r="I110" s="7">
        <f t="shared" si="20"/>
        <v>-5.02390686534617</v>
      </c>
      <c r="J110" s="7">
        <f t="shared" si="21"/>
        <v>-85.023906865346163</v>
      </c>
      <c r="K110" s="7">
        <f t="shared" si="22"/>
        <v>2.582934885577564</v>
      </c>
      <c r="L110" s="25">
        <f t="shared" si="23"/>
        <v>-141.25597671633653</v>
      </c>
      <c r="M110" s="31">
        <f t="shared" si="24"/>
        <v>-22.772296216655189</v>
      </c>
      <c r="N110" s="7">
        <f t="shared" si="25"/>
        <v>0</v>
      </c>
      <c r="O110" s="7">
        <f t="shared" si="26"/>
        <v>90</v>
      </c>
      <c r="P110" s="25">
        <f t="shared" si="27"/>
        <v>80.459195157875243</v>
      </c>
      <c r="Q110" s="34">
        <f t="shared" si="28"/>
        <v>37.919608377836205</v>
      </c>
      <c r="R110" s="9">
        <f t="shared" si="29"/>
        <v>0</v>
      </c>
      <c r="S110" s="9">
        <f t="shared" si="30"/>
        <v>0</v>
      </c>
      <c r="T110" s="35">
        <f t="shared" si="31"/>
        <v>0</v>
      </c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x14ac:dyDescent="0.25">
      <c r="A111" s="17">
        <v>78</v>
      </c>
      <c r="B111" s="11">
        <v>44200</v>
      </c>
      <c r="C111" s="12">
        <v>1</v>
      </c>
      <c r="D111" s="10">
        <v>4</v>
      </c>
      <c r="E111" s="10">
        <v>1</v>
      </c>
      <c r="F111" s="18">
        <v>5</v>
      </c>
      <c r="G111" s="26">
        <f t="shared" si="18"/>
        <v>15</v>
      </c>
      <c r="H111" s="13">
        <f t="shared" si="19"/>
        <v>-75.945205479452056</v>
      </c>
      <c r="I111" s="13">
        <f t="shared" si="20"/>
        <v>-5.02390686534617</v>
      </c>
      <c r="J111" s="13">
        <f t="shared" si="21"/>
        <v>-85.023906865346163</v>
      </c>
      <c r="K111" s="13">
        <f t="shared" si="22"/>
        <v>3.582934885577564</v>
      </c>
      <c r="L111" s="27">
        <f t="shared" si="23"/>
        <v>-126.25597671633653</v>
      </c>
      <c r="M111" s="32">
        <f t="shared" si="24"/>
        <v>-22.772296216655189</v>
      </c>
      <c r="N111" s="13">
        <f t="shared" si="25"/>
        <v>0</v>
      </c>
      <c r="O111" s="13">
        <f t="shared" si="26"/>
        <v>90</v>
      </c>
      <c r="P111" s="27">
        <f t="shared" si="27"/>
        <v>86.904745074352391</v>
      </c>
      <c r="Q111" s="36">
        <f t="shared" si="28"/>
        <v>37.919608377836205</v>
      </c>
      <c r="R111" s="14">
        <f t="shared" si="29"/>
        <v>0</v>
      </c>
      <c r="S111" s="14">
        <f t="shared" si="30"/>
        <v>0</v>
      </c>
      <c r="T111" s="37">
        <f t="shared" si="31"/>
        <v>0</v>
      </c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x14ac:dyDescent="0.25">
      <c r="A112" s="15">
        <v>79</v>
      </c>
      <c r="B112" s="4">
        <v>44200</v>
      </c>
      <c r="C112" s="5">
        <v>1</v>
      </c>
      <c r="D112" s="3">
        <v>4</v>
      </c>
      <c r="E112" s="3">
        <v>1</v>
      </c>
      <c r="F112" s="16">
        <v>6</v>
      </c>
      <c r="G112" s="24">
        <f t="shared" si="18"/>
        <v>15</v>
      </c>
      <c r="H112" s="7">
        <f t="shared" si="19"/>
        <v>-75.945205479452056</v>
      </c>
      <c r="I112" s="7">
        <f t="shared" si="20"/>
        <v>-5.02390686534617</v>
      </c>
      <c r="J112" s="7">
        <f t="shared" si="21"/>
        <v>-85.023906865346163</v>
      </c>
      <c r="K112" s="7">
        <f t="shared" si="22"/>
        <v>4.582934885577564</v>
      </c>
      <c r="L112" s="25">
        <f t="shared" si="23"/>
        <v>-111.25597671633653</v>
      </c>
      <c r="M112" s="31">
        <f t="shared" si="24"/>
        <v>-22.772296216655189</v>
      </c>
      <c r="N112" s="7">
        <f t="shared" si="25"/>
        <v>0</v>
      </c>
      <c r="O112" s="7">
        <f t="shared" si="26"/>
        <v>90</v>
      </c>
      <c r="P112" s="25">
        <f t="shared" si="27"/>
        <v>94.68308852057919</v>
      </c>
      <c r="Q112" s="34">
        <f t="shared" si="28"/>
        <v>37.919608377836205</v>
      </c>
      <c r="R112" s="9">
        <f t="shared" si="29"/>
        <v>0</v>
      </c>
      <c r="S112" s="9">
        <f t="shared" si="30"/>
        <v>0</v>
      </c>
      <c r="T112" s="35">
        <f t="shared" si="31"/>
        <v>0</v>
      </c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x14ac:dyDescent="0.25">
      <c r="A113" s="17">
        <v>80</v>
      </c>
      <c r="B113" s="11">
        <v>44200</v>
      </c>
      <c r="C113" s="12">
        <v>1</v>
      </c>
      <c r="D113" s="10">
        <v>4</v>
      </c>
      <c r="E113" s="10">
        <v>1</v>
      </c>
      <c r="F113" s="18">
        <v>7</v>
      </c>
      <c r="G113" s="26">
        <f t="shared" si="18"/>
        <v>15</v>
      </c>
      <c r="H113" s="13">
        <f t="shared" si="19"/>
        <v>-75.945205479452056</v>
      </c>
      <c r="I113" s="13">
        <f t="shared" si="20"/>
        <v>-5.02390686534617</v>
      </c>
      <c r="J113" s="13">
        <f t="shared" si="21"/>
        <v>-85.023906865346163</v>
      </c>
      <c r="K113" s="13">
        <f t="shared" si="22"/>
        <v>5.582934885577564</v>
      </c>
      <c r="L113" s="27">
        <f t="shared" si="23"/>
        <v>-96.255976716336534</v>
      </c>
      <c r="M113" s="32">
        <f t="shared" si="24"/>
        <v>-22.772296216655189</v>
      </c>
      <c r="N113" s="13">
        <f t="shared" si="25"/>
        <v>0</v>
      </c>
      <c r="O113" s="13">
        <f t="shared" si="26"/>
        <v>90</v>
      </c>
      <c r="P113" s="27">
        <f t="shared" si="27"/>
        <v>103.41059080728024</v>
      </c>
      <c r="Q113" s="36">
        <f t="shared" si="28"/>
        <v>37.919608377836205</v>
      </c>
      <c r="R113" s="14">
        <f t="shared" si="29"/>
        <v>0</v>
      </c>
      <c r="S113" s="14">
        <f t="shared" si="30"/>
        <v>0</v>
      </c>
      <c r="T113" s="37">
        <f t="shared" si="31"/>
        <v>0</v>
      </c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x14ac:dyDescent="0.25">
      <c r="A114" s="15">
        <v>81</v>
      </c>
      <c r="B114" s="4">
        <v>44200</v>
      </c>
      <c r="C114" s="5">
        <v>1</v>
      </c>
      <c r="D114" s="3">
        <v>4</v>
      </c>
      <c r="E114" s="3">
        <v>1</v>
      </c>
      <c r="F114" s="16">
        <v>8</v>
      </c>
      <c r="G114" s="24">
        <f t="shared" si="18"/>
        <v>15</v>
      </c>
      <c r="H114" s="7">
        <f t="shared" si="19"/>
        <v>-75.945205479452056</v>
      </c>
      <c r="I114" s="7">
        <f t="shared" si="20"/>
        <v>-5.02390686534617</v>
      </c>
      <c r="J114" s="7">
        <f t="shared" si="21"/>
        <v>-85.023906865346163</v>
      </c>
      <c r="K114" s="7">
        <f t="shared" si="22"/>
        <v>6.582934885577564</v>
      </c>
      <c r="L114" s="25">
        <f t="shared" si="23"/>
        <v>-81.255976716336534</v>
      </c>
      <c r="M114" s="31">
        <f t="shared" si="24"/>
        <v>-22.772296216655189</v>
      </c>
      <c r="N114" s="7">
        <f t="shared" si="25"/>
        <v>0</v>
      </c>
      <c r="O114" s="7">
        <f t="shared" si="26"/>
        <v>90</v>
      </c>
      <c r="P114" s="25">
        <f t="shared" si="27"/>
        <v>112.74387936327398</v>
      </c>
      <c r="Q114" s="34">
        <f t="shared" si="28"/>
        <v>37.919608377836205</v>
      </c>
      <c r="R114" s="9">
        <f t="shared" si="29"/>
        <v>0</v>
      </c>
      <c r="S114" s="9">
        <f t="shared" si="30"/>
        <v>0</v>
      </c>
      <c r="T114" s="35">
        <f t="shared" si="31"/>
        <v>0</v>
      </c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x14ac:dyDescent="0.25">
      <c r="A115" s="17">
        <v>82</v>
      </c>
      <c r="B115" s="11">
        <v>44200</v>
      </c>
      <c r="C115" s="12">
        <v>1</v>
      </c>
      <c r="D115" s="10">
        <v>4</v>
      </c>
      <c r="E115" s="10">
        <v>1</v>
      </c>
      <c r="F115" s="18">
        <v>9</v>
      </c>
      <c r="G115" s="26">
        <f t="shared" si="18"/>
        <v>15</v>
      </c>
      <c r="H115" s="13">
        <f t="shared" si="19"/>
        <v>-75.945205479452056</v>
      </c>
      <c r="I115" s="13">
        <f t="shared" si="20"/>
        <v>-5.02390686534617</v>
      </c>
      <c r="J115" s="13">
        <f t="shared" si="21"/>
        <v>-85.023906865346163</v>
      </c>
      <c r="K115" s="13">
        <f t="shared" si="22"/>
        <v>7.582934885577564</v>
      </c>
      <c r="L115" s="27">
        <f t="shared" si="23"/>
        <v>-66.255976716336534</v>
      </c>
      <c r="M115" s="32">
        <f t="shared" si="24"/>
        <v>-22.772296216655189</v>
      </c>
      <c r="N115" s="13">
        <f t="shared" si="25"/>
        <v>2.0402525685567152</v>
      </c>
      <c r="O115" s="13">
        <f t="shared" si="26"/>
        <v>87.95974743144329</v>
      </c>
      <c r="P115" s="27">
        <f t="shared" si="27"/>
        <v>122.37758902354125</v>
      </c>
      <c r="Q115" s="36">
        <f t="shared" si="28"/>
        <v>19.22108322203022</v>
      </c>
      <c r="R115" s="14">
        <f t="shared" si="29"/>
        <v>202.31229904951624</v>
      </c>
      <c r="S115" s="14">
        <f t="shared" si="30"/>
        <v>60.372094836735116</v>
      </c>
      <c r="T115" s="37">
        <f t="shared" si="31"/>
        <v>1.4058349280106495E-2</v>
      </c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x14ac:dyDescent="0.25">
      <c r="A116" s="15">
        <v>83</v>
      </c>
      <c r="B116" s="4">
        <v>44200</v>
      </c>
      <c r="C116" s="5">
        <v>1</v>
      </c>
      <c r="D116" s="3">
        <v>4</v>
      </c>
      <c r="E116" s="3">
        <v>1</v>
      </c>
      <c r="F116" s="16">
        <v>10</v>
      </c>
      <c r="G116" s="24">
        <f t="shared" si="18"/>
        <v>15</v>
      </c>
      <c r="H116" s="7">
        <f t="shared" si="19"/>
        <v>-75.945205479452056</v>
      </c>
      <c r="I116" s="7">
        <f t="shared" si="20"/>
        <v>-5.02390686534617</v>
      </c>
      <c r="J116" s="7">
        <f t="shared" si="21"/>
        <v>-85.023906865346163</v>
      </c>
      <c r="K116" s="7">
        <f t="shared" si="22"/>
        <v>8.5829348855775649</v>
      </c>
      <c r="L116" s="25">
        <f t="shared" si="23"/>
        <v>-51.255976716336527</v>
      </c>
      <c r="M116" s="31">
        <f t="shared" si="24"/>
        <v>-22.772296216655189</v>
      </c>
      <c r="N116" s="7">
        <f t="shared" si="25"/>
        <v>11.142417574955159</v>
      </c>
      <c r="O116" s="7">
        <f t="shared" si="26"/>
        <v>78.857582425044839</v>
      </c>
      <c r="P116" s="25">
        <f t="shared" si="27"/>
        <v>132.86407393115803</v>
      </c>
      <c r="Q116" s="34">
        <f t="shared" si="28"/>
        <v>5.0492917228003646</v>
      </c>
      <c r="R116" s="9">
        <f t="shared" si="29"/>
        <v>579.32100143026355</v>
      </c>
      <c r="S116" s="9">
        <f t="shared" si="30"/>
        <v>290.2845517394685</v>
      </c>
      <c r="T116" s="35">
        <f t="shared" si="31"/>
        <v>6.7596157297650061E-2</v>
      </c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x14ac:dyDescent="0.25">
      <c r="A117" s="17">
        <v>84</v>
      </c>
      <c r="B117" s="11">
        <v>44200</v>
      </c>
      <c r="C117" s="12">
        <v>1</v>
      </c>
      <c r="D117" s="10">
        <v>4</v>
      </c>
      <c r="E117" s="10">
        <v>1</v>
      </c>
      <c r="F117" s="18">
        <v>11</v>
      </c>
      <c r="G117" s="26">
        <f t="shared" si="18"/>
        <v>15</v>
      </c>
      <c r="H117" s="13">
        <f t="shared" si="19"/>
        <v>-75.945205479452056</v>
      </c>
      <c r="I117" s="13">
        <f t="shared" si="20"/>
        <v>-5.02390686534617</v>
      </c>
      <c r="J117" s="13">
        <f t="shared" si="21"/>
        <v>-85.023906865346163</v>
      </c>
      <c r="K117" s="13">
        <f t="shared" si="22"/>
        <v>9.5829348855775649</v>
      </c>
      <c r="L117" s="27">
        <f t="shared" si="23"/>
        <v>-36.255976716336527</v>
      </c>
      <c r="M117" s="32">
        <f t="shared" si="24"/>
        <v>-22.772296216655189</v>
      </c>
      <c r="N117" s="13">
        <f t="shared" si="25"/>
        <v>18.709501452970763</v>
      </c>
      <c r="O117" s="13">
        <f t="shared" si="26"/>
        <v>71.290498547029244</v>
      </c>
      <c r="P117" s="27">
        <f t="shared" si="27"/>
        <v>144.85010874153784</v>
      </c>
      <c r="Q117" s="36">
        <f t="shared" si="28"/>
        <v>3.092007395926978</v>
      </c>
      <c r="R117" s="14">
        <f t="shared" si="29"/>
        <v>747.13023715944962</v>
      </c>
      <c r="S117" s="14">
        <f t="shared" si="30"/>
        <v>496.85349753183175</v>
      </c>
      <c r="T117" s="37">
        <f t="shared" si="31"/>
        <v>0.11569815538510743</v>
      </c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x14ac:dyDescent="0.25">
      <c r="A118" s="15">
        <v>85</v>
      </c>
      <c r="B118" s="4">
        <v>44200</v>
      </c>
      <c r="C118" s="5">
        <v>1</v>
      </c>
      <c r="D118" s="3">
        <v>4</v>
      </c>
      <c r="E118" s="3">
        <v>1</v>
      </c>
      <c r="F118" s="16">
        <v>12</v>
      </c>
      <c r="G118" s="24">
        <f t="shared" si="18"/>
        <v>15</v>
      </c>
      <c r="H118" s="7">
        <f t="shared" si="19"/>
        <v>-75.945205479452056</v>
      </c>
      <c r="I118" s="7">
        <f t="shared" si="20"/>
        <v>-5.02390686534617</v>
      </c>
      <c r="J118" s="7">
        <f t="shared" si="21"/>
        <v>-85.023906865346163</v>
      </c>
      <c r="K118" s="7">
        <f t="shared" si="22"/>
        <v>10.582934885577565</v>
      </c>
      <c r="L118" s="25">
        <f t="shared" si="23"/>
        <v>-21.255976716336527</v>
      </c>
      <c r="M118" s="31">
        <f t="shared" si="24"/>
        <v>-22.772296216655189</v>
      </c>
      <c r="N118" s="7">
        <f t="shared" si="25"/>
        <v>24.171936506709315</v>
      </c>
      <c r="O118" s="7">
        <f t="shared" si="26"/>
        <v>65.828063493290685</v>
      </c>
      <c r="P118" s="25">
        <f t="shared" si="27"/>
        <v>158.50613572146935</v>
      </c>
      <c r="Q118" s="34">
        <f t="shared" si="28"/>
        <v>2.4308116159715012</v>
      </c>
      <c r="R118" s="9">
        <f t="shared" si="29"/>
        <v>825.78229487037095</v>
      </c>
      <c r="S118" s="9">
        <f t="shared" si="30"/>
        <v>643.32929776082949</v>
      </c>
      <c r="T118" s="35">
        <f t="shared" si="31"/>
        <v>0.1498067607974439</v>
      </c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x14ac:dyDescent="0.25">
      <c r="A119" s="17">
        <v>86</v>
      </c>
      <c r="B119" s="11">
        <v>44200</v>
      </c>
      <c r="C119" s="12">
        <v>1</v>
      </c>
      <c r="D119" s="10">
        <v>4</v>
      </c>
      <c r="E119" s="10">
        <v>1</v>
      </c>
      <c r="F119" s="18">
        <v>13</v>
      </c>
      <c r="G119" s="26">
        <f t="shared" si="18"/>
        <v>15</v>
      </c>
      <c r="H119" s="13">
        <f t="shared" si="19"/>
        <v>-75.945205479452056</v>
      </c>
      <c r="I119" s="13">
        <f t="shared" si="20"/>
        <v>-5.02390686534617</v>
      </c>
      <c r="J119" s="13">
        <f t="shared" si="21"/>
        <v>-85.023906865346163</v>
      </c>
      <c r="K119" s="13">
        <f t="shared" si="22"/>
        <v>11.582934885577565</v>
      </c>
      <c r="L119" s="27">
        <f t="shared" si="23"/>
        <v>-6.2559767163365265</v>
      </c>
      <c r="M119" s="32">
        <f t="shared" si="24"/>
        <v>-22.772296216655189</v>
      </c>
      <c r="N119" s="13">
        <f t="shared" si="25"/>
        <v>26.957001665555516</v>
      </c>
      <c r="O119" s="13">
        <f t="shared" si="26"/>
        <v>63.042998334444484</v>
      </c>
      <c r="P119" s="27">
        <f t="shared" si="27"/>
        <v>173.52762341052252</v>
      </c>
      <c r="Q119" s="36">
        <f t="shared" si="28"/>
        <v>2.1979253859012871</v>
      </c>
      <c r="R119" s="14">
        <f t="shared" si="29"/>
        <v>857.48110907768762</v>
      </c>
      <c r="S119" s="14">
        <f t="shared" si="30"/>
        <v>716.35774226740307</v>
      </c>
      <c r="T119" s="37">
        <f t="shared" si="31"/>
        <v>0.16681228931244227</v>
      </c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x14ac:dyDescent="0.25">
      <c r="A120" s="15">
        <v>87</v>
      </c>
      <c r="B120" s="4">
        <v>44200</v>
      </c>
      <c r="C120" s="5">
        <v>1</v>
      </c>
      <c r="D120" s="3">
        <v>4</v>
      </c>
      <c r="E120" s="3">
        <v>1</v>
      </c>
      <c r="F120" s="16">
        <v>14</v>
      </c>
      <c r="G120" s="24">
        <f t="shared" si="18"/>
        <v>15</v>
      </c>
      <c r="H120" s="7">
        <f t="shared" si="19"/>
        <v>-75.945205479452056</v>
      </c>
      <c r="I120" s="7">
        <f t="shared" si="20"/>
        <v>-5.02390686534617</v>
      </c>
      <c r="J120" s="7">
        <f t="shared" si="21"/>
        <v>-85.023906865346163</v>
      </c>
      <c r="K120" s="7">
        <f t="shared" si="22"/>
        <v>12.582934885577565</v>
      </c>
      <c r="L120" s="25">
        <f t="shared" si="23"/>
        <v>8.7440232836634735</v>
      </c>
      <c r="M120" s="31">
        <f t="shared" si="24"/>
        <v>-22.772296216655189</v>
      </c>
      <c r="N120" s="7">
        <f t="shared" si="25"/>
        <v>26.699967888436607</v>
      </c>
      <c r="O120" s="7">
        <f t="shared" si="26"/>
        <v>63.300032111563397</v>
      </c>
      <c r="P120" s="25">
        <f t="shared" si="27"/>
        <v>189.02702990889566</v>
      </c>
      <c r="Q120" s="34">
        <f t="shared" si="28"/>
        <v>2.2173315192444987</v>
      </c>
      <c r="R120" s="9">
        <f t="shared" si="29"/>
        <v>854.74661917869992</v>
      </c>
      <c r="S120" s="9">
        <f t="shared" si="30"/>
        <v>709.67440360610021</v>
      </c>
      <c r="T120" s="35">
        <f t="shared" si="31"/>
        <v>0.16525599563881835</v>
      </c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x14ac:dyDescent="0.25">
      <c r="A121" s="17">
        <v>88</v>
      </c>
      <c r="B121" s="11">
        <v>44200</v>
      </c>
      <c r="C121" s="12">
        <v>1</v>
      </c>
      <c r="D121" s="10">
        <v>4</v>
      </c>
      <c r="E121" s="10">
        <v>1</v>
      </c>
      <c r="F121" s="18">
        <v>15</v>
      </c>
      <c r="G121" s="26">
        <f t="shared" si="18"/>
        <v>15</v>
      </c>
      <c r="H121" s="13">
        <f t="shared" si="19"/>
        <v>-75.945205479452056</v>
      </c>
      <c r="I121" s="13">
        <f t="shared" si="20"/>
        <v>-5.02390686534617</v>
      </c>
      <c r="J121" s="13">
        <f t="shared" si="21"/>
        <v>-85.023906865346163</v>
      </c>
      <c r="K121" s="13">
        <f t="shared" si="22"/>
        <v>13.582934885577565</v>
      </c>
      <c r="L121" s="27">
        <f t="shared" si="23"/>
        <v>23.744023283663473</v>
      </c>
      <c r="M121" s="32">
        <f t="shared" si="24"/>
        <v>-22.772296216655189</v>
      </c>
      <c r="N121" s="13">
        <f t="shared" si="25"/>
        <v>23.436934484568766</v>
      </c>
      <c r="O121" s="13">
        <f t="shared" si="26"/>
        <v>66.563065515431234</v>
      </c>
      <c r="P121" s="27">
        <f t="shared" si="27"/>
        <v>203.8691263958151</v>
      </c>
      <c r="Q121" s="36">
        <f t="shared" si="28"/>
        <v>2.5017085081537442</v>
      </c>
      <c r="R121" s="14">
        <f t="shared" si="29"/>
        <v>816.59017410974343</v>
      </c>
      <c r="S121" s="14">
        <f t="shared" si="30"/>
        <v>623.84697347062752</v>
      </c>
      <c r="T121" s="37">
        <f t="shared" si="31"/>
        <v>0.14527007343549886</v>
      </c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x14ac:dyDescent="0.25">
      <c r="A122" s="15">
        <v>89</v>
      </c>
      <c r="B122" s="4">
        <v>44200</v>
      </c>
      <c r="C122" s="5">
        <v>1</v>
      </c>
      <c r="D122" s="3">
        <v>4</v>
      </c>
      <c r="E122" s="3">
        <v>1</v>
      </c>
      <c r="F122" s="16">
        <v>16</v>
      </c>
      <c r="G122" s="24">
        <f t="shared" si="18"/>
        <v>15</v>
      </c>
      <c r="H122" s="7">
        <f t="shared" si="19"/>
        <v>-75.945205479452056</v>
      </c>
      <c r="I122" s="7">
        <f t="shared" si="20"/>
        <v>-5.02390686534617</v>
      </c>
      <c r="J122" s="7">
        <f t="shared" si="21"/>
        <v>-85.023906865346163</v>
      </c>
      <c r="K122" s="7">
        <f t="shared" si="22"/>
        <v>14.582934885577565</v>
      </c>
      <c r="L122" s="25">
        <f t="shared" si="23"/>
        <v>38.744023283663473</v>
      </c>
      <c r="M122" s="31">
        <f t="shared" si="24"/>
        <v>-22.772296216655189</v>
      </c>
      <c r="N122" s="7">
        <f t="shared" si="25"/>
        <v>17.583747473142516</v>
      </c>
      <c r="O122" s="7">
        <f t="shared" si="26"/>
        <v>72.416252526857477</v>
      </c>
      <c r="P122" s="25">
        <f t="shared" si="27"/>
        <v>217.2534364373692</v>
      </c>
      <c r="Q122" s="34">
        <f t="shared" si="28"/>
        <v>3.279195048709965</v>
      </c>
      <c r="R122" s="9">
        <f t="shared" si="29"/>
        <v>727.39676050856156</v>
      </c>
      <c r="S122" s="9">
        <f t="shared" si="30"/>
        <v>466.27114005648804</v>
      </c>
      <c r="T122" s="35">
        <f t="shared" si="31"/>
        <v>0.108576695307233</v>
      </c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x14ac:dyDescent="0.25">
      <c r="A123" s="17">
        <v>90</v>
      </c>
      <c r="B123" s="11">
        <v>44200</v>
      </c>
      <c r="C123" s="12">
        <v>1</v>
      </c>
      <c r="D123" s="10">
        <v>4</v>
      </c>
      <c r="E123" s="10">
        <v>1</v>
      </c>
      <c r="F123" s="18">
        <v>17</v>
      </c>
      <c r="G123" s="26">
        <f t="shared" si="18"/>
        <v>15</v>
      </c>
      <c r="H123" s="13">
        <f t="shared" si="19"/>
        <v>-75.945205479452056</v>
      </c>
      <c r="I123" s="13">
        <f t="shared" si="20"/>
        <v>-5.02390686534617</v>
      </c>
      <c r="J123" s="13">
        <f t="shared" si="21"/>
        <v>-85.023906865346163</v>
      </c>
      <c r="K123" s="13">
        <f t="shared" si="22"/>
        <v>15.582934885577565</v>
      </c>
      <c r="L123" s="27">
        <f t="shared" si="23"/>
        <v>53.744023283663473</v>
      </c>
      <c r="M123" s="32">
        <f t="shared" si="24"/>
        <v>-22.772296216655189</v>
      </c>
      <c r="N123" s="13">
        <f t="shared" si="25"/>
        <v>9.7248242023992351</v>
      </c>
      <c r="O123" s="13">
        <f t="shared" si="26"/>
        <v>80.275175797600767</v>
      </c>
      <c r="P123" s="27">
        <f t="shared" si="27"/>
        <v>228.96997304256897</v>
      </c>
      <c r="Q123" s="36">
        <f t="shared" si="28"/>
        <v>5.7326328952874386</v>
      </c>
      <c r="R123" s="14">
        <f t="shared" si="29"/>
        <v>535.79078973657636</v>
      </c>
      <c r="S123" s="14">
        <f t="shared" si="30"/>
        <v>251.71271828797418</v>
      </c>
      <c r="T123" s="37">
        <f t="shared" si="31"/>
        <v>5.8614254176652981E-2</v>
      </c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x14ac:dyDescent="0.25">
      <c r="A124" s="15">
        <v>91</v>
      </c>
      <c r="B124" s="4">
        <v>44200</v>
      </c>
      <c r="C124" s="5">
        <v>1</v>
      </c>
      <c r="D124" s="3">
        <v>4</v>
      </c>
      <c r="E124" s="3">
        <v>1</v>
      </c>
      <c r="F124" s="16">
        <v>18</v>
      </c>
      <c r="G124" s="24">
        <f t="shared" si="18"/>
        <v>15</v>
      </c>
      <c r="H124" s="7">
        <f t="shared" si="19"/>
        <v>-75.945205479452056</v>
      </c>
      <c r="I124" s="7">
        <f t="shared" si="20"/>
        <v>-5.02390686534617</v>
      </c>
      <c r="J124" s="7">
        <f t="shared" si="21"/>
        <v>-85.023906865346163</v>
      </c>
      <c r="K124" s="7">
        <f t="shared" si="22"/>
        <v>16.582934885577565</v>
      </c>
      <c r="L124" s="25">
        <f t="shared" si="23"/>
        <v>68.744023283663466</v>
      </c>
      <c r="M124" s="31">
        <f t="shared" si="24"/>
        <v>-22.772296216655189</v>
      </c>
      <c r="N124" s="7">
        <f t="shared" si="25"/>
        <v>0.41633977840235653</v>
      </c>
      <c r="O124" s="7">
        <f t="shared" si="26"/>
        <v>89.58366022159764</v>
      </c>
      <c r="P124" s="25">
        <f t="shared" si="27"/>
        <v>239.24323838125724</v>
      </c>
      <c r="Q124" s="34">
        <f t="shared" si="28"/>
        <v>32.331962575865056</v>
      </c>
      <c r="R124" s="9">
        <f t="shared" si="29"/>
        <v>136.23712453016202</v>
      </c>
      <c r="S124" s="9">
        <f t="shared" si="30"/>
        <v>35.691867698276972</v>
      </c>
      <c r="T124" s="35">
        <f t="shared" si="31"/>
        <v>8.3112693690465238E-3</v>
      </c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x14ac:dyDescent="0.25">
      <c r="A125" s="17">
        <v>92</v>
      </c>
      <c r="B125" s="11">
        <v>44200</v>
      </c>
      <c r="C125" s="12">
        <v>1</v>
      </c>
      <c r="D125" s="10">
        <v>4</v>
      </c>
      <c r="E125" s="10">
        <v>1</v>
      </c>
      <c r="F125" s="18">
        <v>19</v>
      </c>
      <c r="G125" s="26">
        <f t="shared" si="18"/>
        <v>15</v>
      </c>
      <c r="H125" s="13">
        <f t="shared" si="19"/>
        <v>-75.945205479452056</v>
      </c>
      <c r="I125" s="13">
        <f t="shared" si="20"/>
        <v>-5.02390686534617</v>
      </c>
      <c r="J125" s="13">
        <f t="shared" si="21"/>
        <v>-85.023906865346163</v>
      </c>
      <c r="K125" s="13">
        <f t="shared" si="22"/>
        <v>17.582934885577565</v>
      </c>
      <c r="L125" s="27">
        <f t="shared" si="23"/>
        <v>83.744023283663466</v>
      </c>
      <c r="M125" s="32">
        <f t="shared" si="24"/>
        <v>-22.772296216655189</v>
      </c>
      <c r="N125" s="13">
        <f t="shared" si="25"/>
        <v>0</v>
      </c>
      <c r="O125" s="13">
        <f t="shared" si="26"/>
        <v>90</v>
      </c>
      <c r="P125" s="27">
        <f t="shared" si="27"/>
        <v>248.83237965270385</v>
      </c>
      <c r="Q125" s="36">
        <f t="shared" si="28"/>
        <v>37.919608377836205</v>
      </c>
      <c r="R125" s="14">
        <f t="shared" si="29"/>
        <v>0</v>
      </c>
      <c r="S125" s="14">
        <f t="shared" si="30"/>
        <v>0</v>
      </c>
      <c r="T125" s="37">
        <f t="shared" si="31"/>
        <v>0</v>
      </c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x14ac:dyDescent="0.25">
      <c r="A126" s="15">
        <v>93</v>
      </c>
      <c r="B126" s="4">
        <v>44200</v>
      </c>
      <c r="C126" s="5">
        <v>1</v>
      </c>
      <c r="D126" s="3">
        <v>4</v>
      </c>
      <c r="E126" s="3">
        <v>1</v>
      </c>
      <c r="F126" s="16">
        <v>20</v>
      </c>
      <c r="G126" s="24">
        <f t="shared" si="18"/>
        <v>15</v>
      </c>
      <c r="H126" s="7">
        <f t="shared" si="19"/>
        <v>-75.945205479452056</v>
      </c>
      <c r="I126" s="7">
        <f t="shared" si="20"/>
        <v>-5.02390686534617</v>
      </c>
      <c r="J126" s="7">
        <f t="shared" si="21"/>
        <v>-85.023906865346163</v>
      </c>
      <c r="K126" s="7">
        <f t="shared" si="22"/>
        <v>18.582934885577565</v>
      </c>
      <c r="L126" s="25">
        <f t="shared" si="23"/>
        <v>98.744023283663466</v>
      </c>
      <c r="M126" s="31">
        <f t="shared" si="24"/>
        <v>-22.772296216655189</v>
      </c>
      <c r="N126" s="7">
        <f t="shared" si="25"/>
        <v>0</v>
      </c>
      <c r="O126" s="7">
        <f t="shared" si="26"/>
        <v>90</v>
      </c>
      <c r="P126" s="25">
        <f t="shared" si="27"/>
        <v>258.08777899808024</v>
      </c>
      <c r="Q126" s="34">
        <f t="shared" si="28"/>
        <v>37.919608377836205</v>
      </c>
      <c r="R126" s="9">
        <f t="shared" si="29"/>
        <v>0</v>
      </c>
      <c r="S126" s="9">
        <f t="shared" si="30"/>
        <v>0</v>
      </c>
      <c r="T126" s="35">
        <f t="shared" si="31"/>
        <v>0</v>
      </c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x14ac:dyDescent="0.25">
      <c r="A127" s="17">
        <v>94</v>
      </c>
      <c r="B127" s="11">
        <v>44200</v>
      </c>
      <c r="C127" s="12">
        <v>1</v>
      </c>
      <c r="D127" s="10">
        <v>4</v>
      </c>
      <c r="E127" s="10">
        <v>1</v>
      </c>
      <c r="F127" s="18">
        <v>21</v>
      </c>
      <c r="G127" s="26">
        <f t="shared" si="18"/>
        <v>15</v>
      </c>
      <c r="H127" s="13">
        <f t="shared" si="19"/>
        <v>-75.945205479452056</v>
      </c>
      <c r="I127" s="13">
        <f t="shared" si="20"/>
        <v>-5.02390686534617</v>
      </c>
      <c r="J127" s="13">
        <f t="shared" si="21"/>
        <v>-85.023906865346163</v>
      </c>
      <c r="K127" s="13">
        <f t="shared" si="22"/>
        <v>19.582934885577565</v>
      </c>
      <c r="L127" s="27">
        <f t="shared" si="23"/>
        <v>113.74402328366347</v>
      </c>
      <c r="M127" s="32">
        <f t="shared" si="24"/>
        <v>-22.772296216655189</v>
      </c>
      <c r="N127" s="13">
        <f t="shared" si="25"/>
        <v>0</v>
      </c>
      <c r="O127" s="13">
        <f t="shared" si="26"/>
        <v>90</v>
      </c>
      <c r="P127" s="27">
        <f t="shared" si="27"/>
        <v>266.68253669895938</v>
      </c>
      <c r="Q127" s="36">
        <f t="shared" si="28"/>
        <v>37.919608377836205</v>
      </c>
      <c r="R127" s="14">
        <f t="shared" si="29"/>
        <v>0</v>
      </c>
      <c r="S127" s="14">
        <f t="shared" si="30"/>
        <v>0</v>
      </c>
      <c r="T127" s="37">
        <f t="shared" si="31"/>
        <v>0</v>
      </c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x14ac:dyDescent="0.25">
      <c r="A128" s="15">
        <v>95</v>
      </c>
      <c r="B128" s="4">
        <v>44200</v>
      </c>
      <c r="C128" s="5">
        <v>1</v>
      </c>
      <c r="D128" s="3">
        <v>4</v>
      </c>
      <c r="E128" s="3">
        <v>1</v>
      </c>
      <c r="F128" s="16">
        <v>22</v>
      </c>
      <c r="G128" s="24">
        <f t="shared" si="18"/>
        <v>15</v>
      </c>
      <c r="H128" s="7">
        <f t="shared" si="19"/>
        <v>-75.945205479452056</v>
      </c>
      <c r="I128" s="7">
        <f t="shared" si="20"/>
        <v>-5.02390686534617</v>
      </c>
      <c r="J128" s="7">
        <f t="shared" si="21"/>
        <v>-85.023906865346163</v>
      </c>
      <c r="K128" s="7">
        <f t="shared" si="22"/>
        <v>20.582934885577565</v>
      </c>
      <c r="L128" s="25">
        <f t="shared" si="23"/>
        <v>128.74402328366347</v>
      </c>
      <c r="M128" s="31">
        <f t="shared" si="24"/>
        <v>-22.772296216655189</v>
      </c>
      <c r="N128" s="7">
        <f t="shared" si="25"/>
        <v>0</v>
      </c>
      <c r="O128" s="7">
        <f t="shared" si="26"/>
        <v>90</v>
      </c>
      <c r="P128" s="25">
        <f t="shared" si="27"/>
        <v>274.26749847121744</v>
      </c>
      <c r="Q128" s="34">
        <f t="shared" si="28"/>
        <v>37.919608377836205</v>
      </c>
      <c r="R128" s="9">
        <f t="shared" si="29"/>
        <v>0</v>
      </c>
      <c r="S128" s="9">
        <f t="shared" si="30"/>
        <v>0</v>
      </c>
      <c r="T128" s="35">
        <f t="shared" si="31"/>
        <v>0</v>
      </c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x14ac:dyDescent="0.25">
      <c r="A129" s="17">
        <v>96</v>
      </c>
      <c r="B129" s="11">
        <v>44200</v>
      </c>
      <c r="C129" s="12">
        <v>1</v>
      </c>
      <c r="D129" s="10">
        <v>4</v>
      </c>
      <c r="E129" s="10">
        <v>1</v>
      </c>
      <c r="F129" s="18">
        <v>23</v>
      </c>
      <c r="G129" s="26">
        <f t="shared" si="18"/>
        <v>15</v>
      </c>
      <c r="H129" s="13">
        <f t="shared" si="19"/>
        <v>-75.945205479452056</v>
      </c>
      <c r="I129" s="13">
        <f t="shared" si="20"/>
        <v>-5.02390686534617</v>
      </c>
      <c r="J129" s="13">
        <f t="shared" si="21"/>
        <v>-85.023906865346163</v>
      </c>
      <c r="K129" s="13">
        <f t="shared" si="22"/>
        <v>21.582934885577565</v>
      </c>
      <c r="L129" s="27">
        <f t="shared" si="23"/>
        <v>143.74402328366347</v>
      </c>
      <c r="M129" s="32">
        <f t="shared" si="24"/>
        <v>-22.772296216655189</v>
      </c>
      <c r="N129" s="13">
        <f t="shared" si="25"/>
        <v>0</v>
      </c>
      <c r="O129" s="13">
        <f t="shared" si="26"/>
        <v>90</v>
      </c>
      <c r="P129" s="27">
        <f t="shared" si="27"/>
        <v>280.4522744044333</v>
      </c>
      <c r="Q129" s="36">
        <f t="shared" si="28"/>
        <v>37.919608377836205</v>
      </c>
      <c r="R129" s="14">
        <f t="shared" si="29"/>
        <v>0</v>
      </c>
      <c r="S129" s="14">
        <f t="shared" si="30"/>
        <v>0</v>
      </c>
      <c r="T129" s="37">
        <f t="shared" si="31"/>
        <v>0</v>
      </c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x14ac:dyDescent="0.25">
      <c r="A130" s="15">
        <v>97</v>
      </c>
      <c r="B130" s="4">
        <v>44201</v>
      </c>
      <c r="C130" s="5">
        <v>1</v>
      </c>
      <c r="D130" s="3">
        <v>5</v>
      </c>
      <c r="E130" s="3">
        <v>1</v>
      </c>
      <c r="F130" s="16">
        <v>0</v>
      </c>
      <c r="G130" s="24">
        <f t="shared" si="18"/>
        <v>15</v>
      </c>
      <c r="H130" s="7">
        <f t="shared" si="19"/>
        <v>-74.958904109589042</v>
      </c>
      <c r="I130" s="7">
        <f t="shared" si="20"/>
        <v>-5.4527706241631178</v>
      </c>
      <c r="J130" s="7">
        <f t="shared" si="21"/>
        <v>-85.452770624163122</v>
      </c>
      <c r="K130" s="7">
        <f t="shared" si="22"/>
        <v>-1.4242128437360519</v>
      </c>
      <c r="L130" s="25">
        <f t="shared" si="23"/>
        <v>-201.36319265604078</v>
      </c>
      <c r="M130" s="31">
        <f t="shared" si="24"/>
        <v>-22.672581229043757</v>
      </c>
      <c r="N130" s="7">
        <f t="shared" si="25"/>
        <v>0</v>
      </c>
      <c r="O130" s="7">
        <f t="shared" si="26"/>
        <v>90</v>
      </c>
      <c r="P130" s="25">
        <f t="shared" si="27"/>
        <v>75.103198676211562</v>
      </c>
      <c r="Q130" s="34">
        <f t="shared" si="28"/>
        <v>37.919608377836205</v>
      </c>
      <c r="R130" s="9">
        <f t="shared" si="29"/>
        <v>0</v>
      </c>
      <c r="S130" s="9">
        <f t="shared" si="30"/>
        <v>0</v>
      </c>
      <c r="T130" s="35">
        <f t="shared" si="31"/>
        <v>0</v>
      </c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x14ac:dyDescent="0.25">
      <c r="A131" s="17">
        <v>98</v>
      </c>
      <c r="B131" s="11">
        <v>44201</v>
      </c>
      <c r="C131" s="12">
        <v>1</v>
      </c>
      <c r="D131" s="10">
        <v>5</v>
      </c>
      <c r="E131" s="10">
        <v>1</v>
      </c>
      <c r="F131" s="18">
        <v>1</v>
      </c>
      <c r="G131" s="26">
        <f t="shared" si="18"/>
        <v>15</v>
      </c>
      <c r="H131" s="13">
        <f t="shared" si="19"/>
        <v>-74.958904109589042</v>
      </c>
      <c r="I131" s="13">
        <f t="shared" si="20"/>
        <v>-5.4527706241631178</v>
      </c>
      <c r="J131" s="13">
        <f t="shared" si="21"/>
        <v>-85.452770624163122</v>
      </c>
      <c r="K131" s="13">
        <f t="shared" si="22"/>
        <v>-0.42421284373605195</v>
      </c>
      <c r="L131" s="27">
        <f t="shared" si="23"/>
        <v>-186.36319265604078</v>
      </c>
      <c r="M131" s="32">
        <f t="shared" si="24"/>
        <v>-22.672581229043757</v>
      </c>
      <c r="N131" s="13">
        <f t="shared" si="25"/>
        <v>0</v>
      </c>
      <c r="O131" s="13">
        <f t="shared" si="26"/>
        <v>90</v>
      </c>
      <c r="P131" s="27">
        <f t="shared" si="27"/>
        <v>72.89176174695784</v>
      </c>
      <c r="Q131" s="36">
        <f t="shared" si="28"/>
        <v>37.919608377836205</v>
      </c>
      <c r="R131" s="14">
        <f t="shared" si="29"/>
        <v>0</v>
      </c>
      <c r="S131" s="14">
        <f t="shared" si="30"/>
        <v>0</v>
      </c>
      <c r="T131" s="37">
        <f t="shared" si="31"/>
        <v>0</v>
      </c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x14ac:dyDescent="0.25">
      <c r="A132" s="15">
        <v>99</v>
      </c>
      <c r="B132" s="4">
        <v>44201</v>
      </c>
      <c r="C132" s="5">
        <v>1</v>
      </c>
      <c r="D132" s="3">
        <v>5</v>
      </c>
      <c r="E132" s="3">
        <v>1</v>
      </c>
      <c r="F132" s="16">
        <v>2</v>
      </c>
      <c r="G132" s="24">
        <f t="shared" si="18"/>
        <v>15</v>
      </c>
      <c r="H132" s="7">
        <f t="shared" si="19"/>
        <v>-74.958904109589042</v>
      </c>
      <c r="I132" s="7">
        <f t="shared" si="20"/>
        <v>-5.4527706241631178</v>
      </c>
      <c r="J132" s="7">
        <f t="shared" si="21"/>
        <v>-85.452770624163122</v>
      </c>
      <c r="K132" s="7">
        <f t="shared" si="22"/>
        <v>0.57578715626394805</v>
      </c>
      <c r="L132" s="25">
        <f t="shared" si="23"/>
        <v>-171.36319265604078</v>
      </c>
      <c r="M132" s="31">
        <f t="shared" si="24"/>
        <v>-22.672581229043757</v>
      </c>
      <c r="N132" s="7">
        <f t="shared" si="25"/>
        <v>0</v>
      </c>
      <c r="O132" s="7">
        <f t="shared" si="26"/>
        <v>90</v>
      </c>
      <c r="P132" s="25">
        <f t="shared" si="27"/>
        <v>73.0758246086138</v>
      </c>
      <c r="Q132" s="34">
        <f t="shared" si="28"/>
        <v>37.919608377836205</v>
      </c>
      <c r="R132" s="9">
        <f t="shared" si="29"/>
        <v>0</v>
      </c>
      <c r="S132" s="9">
        <f t="shared" si="30"/>
        <v>0</v>
      </c>
      <c r="T132" s="35">
        <f t="shared" si="31"/>
        <v>0</v>
      </c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x14ac:dyDescent="0.25">
      <c r="A133" s="17">
        <v>100</v>
      </c>
      <c r="B133" s="11">
        <v>44201</v>
      </c>
      <c r="C133" s="12">
        <v>1</v>
      </c>
      <c r="D133" s="10">
        <v>5</v>
      </c>
      <c r="E133" s="10">
        <v>1</v>
      </c>
      <c r="F133" s="18">
        <v>3</v>
      </c>
      <c r="G133" s="26">
        <f t="shared" si="18"/>
        <v>15</v>
      </c>
      <c r="H133" s="13">
        <f t="shared" si="19"/>
        <v>-74.958904109589042</v>
      </c>
      <c r="I133" s="13">
        <f t="shared" si="20"/>
        <v>-5.4527706241631178</v>
      </c>
      <c r="J133" s="13">
        <f t="shared" si="21"/>
        <v>-85.452770624163122</v>
      </c>
      <c r="K133" s="13">
        <f t="shared" si="22"/>
        <v>1.5757871562639481</v>
      </c>
      <c r="L133" s="27">
        <f t="shared" si="23"/>
        <v>-156.36319265604078</v>
      </c>
      <c r="M133" s="32">
        <f t="shared" si="24"/>
        <v>-22.672581229043757</v>
      </c>
      <c r="N133" s="13">
        <f t="shared" si="25"/>
        <v>0</v>
      </c>
      <c r="O133" s="13">
        <f t="shared" si="26"/>
        <v>90</v>
      </c>
      <c r="P133" s="27">
        <f t="shared" si="27"/>
        <v>75.636512703126527</v>
      </c>
      <c r="Q133" s="36">
        <f t="shared" si="28"/>
        <v>37.919608377836205</v>
      </c>
      <c r="R133" s="14">
        <f t="shared" si="29"/>
        <v>0</v>
      </c>
      <c r="S133" s="14">
        <f t="shared" si="30"/>
        <v>0</v>
      </c>
      <c r="T133" s="37">
        <f t="shared" si="31"/>
        <v>0</v>
      </c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x14ac:dyDescent="0.25">
      <c r="A134" s="15">
        <v>101</v>
      </c>
      <c r="B134" s="4">
        <v>44201</v>
      </c>
      <c r="C134" s="5">
        <v>1</v>
      </c>
      <c r="D134" s="3">
        <v>5</v>
      </c>
      <c r="E134" s="3">
        <v>1</v>
      </c>
      <c r="F134" s="16">
        <v>4</v>
      </c>
      <c r="G134" s="24">
        <f t="shared" si="18"/>
        <v>15</v>
      </c>
      <c r="H134" s="7">
        <f t="shared" si="19"/>
        <v>-74.958904109589042</v>
      </c>
      <c r="I134" s="7">
        <f t="shared" si="20"/>
        <v>-5.4527706241631178</v>
      </c>
      <c r="J134" s="7">
        <f t="shared" si="21"/>
        <v>-85.452770624163122</v>
      </c>
      <c r="K134" s="7">
        <f t="shared" si="22"/>
        <v>2.5757871562639481</v>
      </c>
      <c r="L134" s="25">
        <f t="shared" si="23"/>
        <v>-141.36319265604078</v>
      </c>
      <c r="M134" s="31">
        <f t="shared" si="24"/>
        <v>-22.672581229043757</v>
      </c>
      <c r="N134" s="7">
        <f t="shared" si="25"/>
        <v>0</v>
      </c>
      <c r="O134" s="7">
        <f t="shared" si="26"/>
        <v>90</v>
      </c>
      <c r="P134" s="25">
        <f t="shared" si="27"/>
        <v>80.327833806031109</v>
      </c>
      <c r="Q134" s="34">
        <f t="shared" si="28"/>
        <v>37.919608377836205</v>
      </c>
      <c r="R134" s="9">
        <f t="shared" si="29"/>
        <v>0</v>
      </c>
      <c r="S134" s="9">
        <f t="shared" si="30"/>
        <v>0</v>
      </c>
      <c r="T134" s="35">
        <f t="shared" si="31"/>
        <v>0</v>
      </c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x14ac:dyDescent="0.25">
      <c r="A135" s="17">
        <v>102</v>
      </c>
      <c r="B135" s="11">
        <v>44201</v>
      </c>
      <c r="C135" s="12">
        <v>1</v>
      </c>
      <c r="D135" s="10">
        <v>5</v>
      </c>
      <c r="E135" s="10">
        <v>1</v>
      </c>
      <c r="F135" s="18">
        <v>5</v>
      </c>
      <c r="G135" s="26">
        <f t="shared" si="18"/>
        <v>15</v>
      </c>
      <c r="H135" s="13">
        <f t="shared" si="19"/>
        <v>-74.958904109589042</v>
      </c>
      <c r="I135" s="13">
        <f t="shared" si="20"/>
        <v>-5.4527706241631178</v>
      </c>
      <c r="J135" s="13">
        <f t="shared" si="21"/>
        <v>-85.452770624163122</v>
      </c>
      <c r="K135" s="13">
        <f t="shared" si="22"/>
        <v>3.5757871562639481</v>
      </c>
      <c r="L135" s="27">
        <f t="shared" si="23"/>
        <v>-126.36319265604078</v>
      </c>
      <c r="M135" s="32">
        <f t="shared" si="24"/>
        <v>-22.672581229043757</v>
      </c>
      <c r="N135" s="13">
        <f t="shared" si="25"/>
        <v>0</v>
      </c>
      <c r="O135" s="13">
        <f t="shared" si="26"/>
        <v>90</v>
      </c>
      <c r="P135" s="27">
        <f t="shared" si="27"/>
        <v>86.768193914644556</v>
      </c>
      <c r="Q135" s="36">
        <f t="shared" si="28"/>
        <v>37.919608377836205</v>
      </c>
      <c r="R135" s="14">
        <f t="shared" si="29"/>
        <v>0</v>
      </c>
      <c r="S135" s="14">
        <f t="shared" si="30"/>
        <v>0</v>
      </c>
      <c r="T135" s="37">
        <f t="shared" si="31"/>
        <v>0</v>
      </c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x14ac:dyDescent="0.25">
      <c r="A136" s="15">
        <v>103</v>
      </c>
      <c r="B136" s="4">
        <v>44201</v>
      </c>
      <c r="C136" s="5">
        <v>1</v>
      </c>
      <c r="D136" s="3">
        <v>5</v>
      </c>
      <c r="E136" s="3">
        <v>1</v>
      </c>
      <c r="F136" s="16">
        <v>6</v>
      </c>
      <c r="G136" s="24">
        <f t="shared" si="18"/>
        <v>15</v>
      </c>
      <c r="H136" s="7">
        <f t="shared" si="19"/>
        <v>-74.958904109589042</v>
      </c>
      <c r="I136" s="7">
        <f t="shared" si="20"/>
        <v>-5.4527706241631178</v>
      </c>
      <c r="J136" s="7">
        <f t="shared" si="21"/>
        <v>-85.452770624163122</v>
      </c>
      <c r="K136" s="7">
        <f t="shared" si="22"/>
        <v>4.5757871562639476</v>
      </c>
      <c r="L136" s="25">
        <f t="shared" si="23"/>
        <v>-111.36319265604078</v>
      </c>
      <c r="M136" s="31">
        <f t="shared" si="24"/>
        <v>-22.672581229043757</v>
      </c>
      <c r="N136" s="7">
        <f t="shared" si="25"/>
        <v>0</v>
      </c>
      <c r="O136" s="7">
        <f t="shared" si="26"/>
        <v>90</v>
      </c>
      <c r="P136" s="25">
        <f t="shared" si="27"/>
        <v>94.543960880580968</v>
      </c>
      <c r="Q136" s="34">
        <f t="shared" si="28"/>
        <v>37.919608377836205</v>
      </c>
      <c r="R136" s="9">
        <f t="shared" si="29"/>
        <v>0</v>
      </c>
      <c r="S136" s="9">
        <f t="shared" si="30"/>
        <v>0</v>
      </c>
      <c r="T136" s="35">
        <f t="shared" si="31"/>
        <v>0</v>
      </c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x14ac:dyDescent="0.25">
      <c r="A137" s="17">
        <v>104</v>
      </c>
      <c r="B137" s="11">
        <v>44201</v>
      </c>
      <c r="C137" s="12">
        <v>1</v>
      </c>
      <c r="D137" s="10">
        <v>5</v>
      </c>
      <c r="E137" s="10">
        <v>1</v>
      </c>
      <c r="F137" s="18">
        <v>7</v>
      </c>
      <c r="G137" s="26">
        <f t="shared" si="18"/>
        <v>15</v>
      </c>
      <c r="H137" s="13">
        <f t="shared" si="19"/>
        <v>-74.958904109589042</v>
      </c>
      <c r="I137" s="13">
        <f t="shared" si="20"/>
        <v>-5.4527706241631178</v>
      </c>
      <c r="J137" s="13">
        <f t="shared" si="21"/>
        <v>-85.452770624163122</v>
      </c>
      <c r="K137" s="13">
        <f t="shared" si="22"/>
        <v>5.5757871562639476</v>
      </c>
      <c r="L137" s="27">
        <f t="shared" si="23"/>
        <v>-96.363192656040781</v>
      </c>
      <c r="M137" s="32">
        <f t="shared" si="24"/>
        <v>-22.672581229043757</v>
      </c>
      <c r="N137" s="13">
        <f t="shared" si="25"/>
        <v>0</v>
      </c>
      <c r="O137" s="13">
        <f t="shared" si="26"/>
        <v>90</v>
      </c>
      <c r="P137" s="27">
        <f t="shared" si="27"/>
        <v>103.27044756469688</v>
      </c>
      <c r="Q137" s="36">
        <f t="shared" si="28"/>
        <v>37.919608377836205</v>
      </c>
      <c r="R137" s="14">
        <f t="shared" si="29"/>
        <v>0</v>
      </c>
      <c r="S137" s="14">
        <f t="shared" si="30"/>
        <v>0</v>
      </c>
      <c r="T137" s="37">
        <f t="shared" si="31"/>
        <v>0</v>
      </c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x14ac:dyDescent="0.25">
      <c r="A138" s="15">
        <v>105</v>
      </c>
      <c r="B138" s="4">
        <v>44201</v>
      </c>
      <c r="C138" s="5">
        <v>1</v>
      </c>
      <c r="D138" s="3">
        <v>5</v>
      </c>
      <c r="E138" s="3">
        <v>1</v>
      </c>
      <c r="F138" s="16">
        <v>8</v>
      </c>
      <c r="G138" s="24">
        <f t="shared" si="18"/>
        <v>15</v>
      </c>
      <c r="H138" s="7">
        <f t="shared" si="19"/>
        <v>-74.958904109589042</v>
      </c>
      <c r="I138" s="7">
        <f t="shared" si="20"/>
        <v>-5.4527706241631178</v>
      </c>
      <c r="J138" s="7">
        <f t="shared" si="21"/>
        <v>-85.452770624163122</v>
      </c>
      <c r="K138" s="7">
        <f t="shared" si="22"/>
        <v>6.5757871562639476</v>
      </c>
      <c r="L138" s="25">
        <f t="shared" si="23"/>
        <v>-81.363192656040781</v>
      </c>
      <c r="M138" s="31">
        <f t="shared" si="24"/>
        <v>-22.672581229043757</v>
      </c>
      <c r="N138" s="7">
        <f t="shared" si="25"/>
        <v>0</v>
      </c>
      <c r="O138" s="7">
        <f t="shared" si="26"/>
        <v>90</v>
      </c>
      <c r="P138" s="25">
        <f t="shared" si="27"/>
        <v>112.60347298759392</v>
      </c>
      <c r="Q138" s="34">
        <f t="shared" si="28"/>
        <v>37.919608377836205</v>
      </c>
      <c r="R138" s="9">
        <f t="shared" si="29"/>
        <v>0</v>
      </c>
      <c r="S138" s="9">
        <f t="shared" si="30"/>
        <v>0</v>
      </c>
      <c r="T138" s="35">
        <f t="shared" si="31"/>
        <v>0</v>
      </c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x14ac:dyDescent="0.25">
      <c r="A139" s="17">
        <v>106</v>
      </c>
      <c r="B139" s="11">
        <v>44201</v>
      </c>
      <c r="C139" s="12">
        <v>1</v>
      </c>
      <c r="D139" s="10">
        <v>5</v>
      </c>
      <c r="E139" s="10">
        <v>1</v>
      </c>
      <c r="F139" s="18">
        <v>9</v>
      </c>
      <c r="G139" s="26">
        <f t="shared" si="18"/>
        <v>15</v>
      </c>
      <c r="H139" s="13">
        <f t="shared" si="19"/>
        <v>-74.958904109589042</v>
      </c>
      <c r="I139" s="13">
        <f t="shared" si="20"/>
        <v>-5.4527706241631178</v>
      </c>
      <c r="J139" s="13">
        <f t="shared" si="21"/>
        <v>-85.452770624163122</v>
      </c>
      <c r="K139" s="13">
        <f t="shared" si="22"/>
        <v>7.5757871562639476</v>
      </c>
      <c r="L139" s="27">
        <f t="shared" si="23"/>
        <v>-66.363192656040781</v>
      </c>
      <c r="M139" s="32">
        <f t="shared" si="24"/>
        <v>-22.672581229043757</v>
      </c>
      <c r="N139" s="13">
        <f t="shared" si="25"/>
        <v>2.0418561132908244</v>
      </c>
      <c r="O139" s="13">
        <f t="shared" si="26"/>
        <v>87.95814388670918</v>
      </c>
      <c r="P139" s="27">
        <f t="shared" si="27"/>
        <v>122.23706967487217</v>
      </c>
      <c r="Q139" s="36">
        <f t="shared" si="28"/>
        <v>19.212713964060743</v>
      </c>
      <c r="R139" s="14">
        <f t="shared" si="29"/>
        <v>202.38900348102888</v>
      </c>
      <c r="S139" s="14">
        <f t="shared" si="30"/>
        <v>60.190203895667047</v>
      </c>
      <c r="T139" s="37">
        <f t="shared" si="31"/>
        <v>1.3968988379139083E-2</v>
      </c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x14ac:dyDescent="0.25">
      <c r="A140" s="15">
        <v>107</v>
      </c>
      <c r="B140" s="4">
        <v>44201</v>
      </c>
      <c r="C140" s="5">
        <v>1</v>
      </c>
      <c r="D140" s="3">
        <v>5</v>
      </c>
      <c r="E140" s="3">
        <v>1</v>
      </c>
      <c r="F140" s="16">
        <v>10</v>
      </c>
      <c r="G140" s="24">
        <f t="shared" si="18"/>
        <v>15</v>
      </c>
      <c r="H140" s="7">
        <f t="shared" si="19"/>
        <v>-74.958904109589042</v>
      </c>
      <c r="I140" s="7">
        <f t="shared" si="20"/>
        <v>-5.4527706241631178</v>
      </c>
      <c r="J140" s="7">
        <f t="shared" si="21"/>
        <v>-85.452770624163122</v>
      </c>
      <c r="K140" s="7">
        <f t="shared" si="22"/>
        <v>8.5757871562639476</v>
      </c>
      <c r="L140" s="25">
        <f t="shared" si="23"/>
        <v>-51.363192656040788</v>
      </c>
      <c r="M140" s="31">
        <f t="shared" si="24"/>
        <v>-22.672581229043757</v>
      </c>
      <c r="N140" s="7">
        <f t="shared" si="25"/>
        <v>11.161205979286789</v>
      </c>
      <c r="O140" s="7">
        <f t="shared" si="26"/>
        <v>78.838794020713209</v>
      </c>
      <c r="P140" s="25">
        <f t="shared" si="27"/>
        <v>132.72221854583825</v>
      </c>
      <c r="Q140" s="34">
        <f t="shared" si="28"/>
        <v>5.0413198847219851</v>
      </c>
      <c r="R140" s="9">
        <f t="shared" si="29"/>
        <v>579.86525491656846</v>
      </c>
      <c r="S140" s="9">
        <f t="shared" si="30"/>
        <v>290.18953334114224</v>
      </c>
      <c r="T140" s="35">
        <f t="shared" si="31"/>
        <v>6.7347407993778571E-2</v>
      </c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x14ac:dyDescent="0.25">
      <c r="A141" s="17">
        <v>108</v>
      </c>
      <c r="B141" s="11">
        <v>44201</v>
      </c>
      <c r="C141" s="12">
        <v>1</v>
      </c>
      <c r="D141" s="10">
        <v>5</v>
      </c>
      <c r="E141" s="10">
        <v>1</v>
      </c>
      <c r="F141" s="18">
        <v>11</v>
      </c>
      <c r="G141" s="26">
        <f t="shared" si="18"/>
        <v>15</v>
      </c>
      <c r="H141" s="13">
        <f t="shared" si="19"/>
        <v>-74.958904109589042</v>
      </c>
      <c r="I141" s="13">
        <f t="shared" si="20"/>
        <v>-5.4527706241631178</v>
      </c>
      <c r="J141" s="13">
        <f t="shared" si="21"/>
        <v>-85.452770624163122</v>
      </c>
      <c r="K141" s="13">
        <f t="shared" si="22"/>
        <v>9.5757871562639476</v>
      </c>
      <c r="L141" s="27">
        <f t="shared" si="23"/>
        <v>-36.363192656040788</v>
      </c>
      <c r="M141" s="32">
        <f t="shared" si="24"/>
        <v>-22.672581229043757</v>
      </c>
      <c r="N141" s="13">
        <f t="shared" si="25"/>
        <v>18.749665909252268</v>
      </c>
      <c r="O141" s="13">
        <f t="shared" si="26"/>
        <v>71.250334090747728</v>
      </c>
      <c r="P141" s="27">
        <f t="shared" si="27"/>
        <v>144.70801035317285</v>
      </c>
      <c r="Q141" s="36">
        <f t="shared" si="28"/>
        <v>3.0857399812751138</v>
      </c>
      <c r="R141" s="14">
        <f t="shared" si="29"/>
        <v>747.80831679960636</v>
      </c>
      <c r="S141" s="14">
        <f t="shared" si="30"/>
        <v>497.15912882408901</v>
      </c>
      <c r="T141" s="37">
        <f t="shared" si="31"/>
        <v>0.11538106940399566</v>
      </c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x14ac:dyDescent="0.25">
      <c r="A142" s="15">
        <v>109</v>
      </c>
      <c r="B142" s="4">
        <v>44201</v>
      </c>
      <c r="C142" s="5">
        <v>1</v>
      </c>
      <c r="D142" s="3">
        <v>5</v>
      </c>
      <c r="E142" s="3">
        <v>1</v>
      </c>
      <c r="F142" s="16">
        <v>12</v>
      </c>
      <c r="G142" s="24">
        <f t="shared" si="18"/>
        <v>15</v>
      </c>
      <c r="H142" s="7">
        <f t="shared" si="19"/>
        <v>-74.958904109589042</v>
      </c>
      <c r="I142" s="7">
        <f t="shared" si="20"/>
        <v>-5.4527706241631178</v>
      </c>
      <c r="J142" s="7">
        <f t="shared" si="21"/>
        <v>-85.452770624163122</v>
      </c>
      <c r="K142" s="7">
        <f t="shared" si="22"/>
        <v>10.575787156263948</v>
      </c>
      <c r="L142" s="25">
        <f t="shared" si="23"/>
        <v>-21.363192656040788</v>
      </c>
      <c r="M142" s="31">
        <f t="shared" si="24"/>
        <v>-22.672581229043757</v>
      </c>
      <c r="N142" s="7">
        <f t="shared" si="25"/>
        <v>24.236708918968652</v>
      </c>
      <c r="O142" s="7">
        <f t="shared" si="26"/>
        <v>65.763291081031355</v>
      </c>
      <c r="P142" s="25">
        <f t="shared" si="27"/>
        <v>158.36951487759751</v>
      </c>
      <c r="Q142" s="34">
        <f t="shared" si="28"/>
        <v>2.4247733975709815</v>
      </c>
      <c r="R142" s="9">
        <f t="shared" si="29"/>
        <v>826.57462954724872</v>
      </c>
      <c r="S142" s="9">
        <f t="shared" si="30"/>
        <v>644.17618894318082</v>
      </c>
      <c r="T142" s="35">
        <f t="shared" si="31"/>
        <v>0.14950090072901673</v>
      </c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x14ac:dyDescent="0.25">
      <c r="A143" s="17">
        <v>110</v>
      </c>
      <c r="B143" s="11">
        <v>44201</v>
      </c>
      <c r="C143" s="12">
        <v>1</v>
      </c>
      <c r="D143" s="10">
        <v>5</v>
      </c>
      <c r="E143" s="10">
        <v>1</v>
      </c>
      <c r="F143" s="18">
        <v>13</v>
      </c>
      <c r="G143" s="26">
        <f t="shared" si="18"/>
        <v>15</v>
      </c>
      <c r="H143" s="13">
        <f t="shared" si="19"/>
        <v>-74.958904109589042</v>
      </c>
      <c r="I143" s="13">
        <f t="shared" si="20"/>
        <v>-5.4527706241631178</v>
      </c>
      <c r="J143" s="13">
        <f t="shared" si="21"/>
        <v>-85.452770624163122</v>
      </c>
      <c r="K143" s="13">
        <f t="shared" si="22"/>
        <v>11.575787156263948</v>
      </c>
      <c r="L143" s="27">
        <f t="shared" si="23"/>
        <v>-6.3631926560407859</v>
      </c>
      <c r="M143" s="32">
        <f t="shared" si="24"/>
        <v>-22.672581229043757</v>
      </c>
      <c r="N143" s="13">
        <f t="shared" si="25"/>
        <v>27.046926049295905</v>
      </c>
      <c r="O143" s="13">
        <f t="shared" si="26"/>
        <v>62.953073950704095</v>
      </c>
      <c r="P143" s="27">
        <f t="shared" si="27"/>
        <v>173.40655135913843</v>
      </c>
      <c r="Q143" s="36">
        <f t="shared" si="28"/>
        <v>2.1912258608175197</v>
      </c>
      <c r="R143" s="14">
        <f t="shared" si="29"/>
        <v>858.42924959681045</v>
      </c>
      <c r="S143" s="14">
        <f t="shared" si="30"/>
        <v>717.79362839329315</v>
      </c>
      <c r="T143" s="37">
        <f t="shared" si="31"/>
        <v>0.1665860921658682</v>
      </c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x14ac:dyDescent="0.25">
      <c r="A144" s="15">
        <v>111</v>
      </c>
      <c r="B144" s="4">
        <v>44201</v>
      </c>
      <c r="C144" s="5">
        <v>1</v>
      </c>
      <c r="D144" s="3">
        <v>5</v>
      </c>
      <c r="E144" s="3">
        <v>1</v>
      </c>
      <c r="F144" s="16">
        <v>14</v>
      </c>
      <c r="G144" s="24">
        <f t="shared" si="18"/>
        <v>15</v>
      </c>
      <c r="H144" s="7">
        <f t="shared" si="19"/>
        <v>-74.958904109589042</v>
      </c>
      <c r="I144" s="7">
        <f t="shared" si="20"/>
        <v>-5.4527706241631178</v>
      </c>
      <c r="J144" s="7">
        <f t="shared" si="21"/>
        <v>-85.452770624163122</v>
      </c>
      <c r="K144" s="7">
        <f t="shared" si="22"/>
        <v>12.575787156263948</v>
      </c>
      <c r="L144" s="25">
        <f t="shared" si="23"/>
        <v>8.6368073439592141</v>
      </c>
      <c r="M144" s="31">
        <f t="shared" si="24"/>
        <v>-22.672581229043757</v>
      </c>
      <c r="N144" s="7">
        <f t="shared" si="25"/>
        <v>26.811660709114239</v>
      </c>
      <c r="O144" s="7">
        <f t="shared" si="26"/>
        <v>63.188339290885764</v>
      </c>
      <c r="P144" s="25">
        <f t="shared" si="27"/>
        <v>188.93168708828472</v>
      </c>
      <c r="Q144" s="34">
        <f t="shared" si="28"/>
        <v>2.208851553662738</v>
      </c>
      <c r="R144" s="9">
        <f t="shared" si="29"/>
        <v>855.93934386015951</v>
      </c>
      <c r="S144" s="9">
        <f t="shared" si="30"/>
        <v>711.68327436039226</v>
      </c>
      <c r="T144" s="35">
        <f t="shared" si="31"/>
        <v>0.165167996546422</v>
      </c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x14ac:dyDescent="0.25">
      <c r="A145" s="17">
        <v>112</v>
      </c>
      <c r="B145" s="11">
        <v>44201</v>
      </c>
      <c r="C145" s="12">
        <v>1</v>
      </c>
      <c r="D145" s="10">
        <v>5</v>
      </c>
      <c r="E145" s="10">
        <v>1</v>
      </c>
      <c r="F145" s="18">
        <v>15</v>
      </c>
      <c r="G145" s="26">
        <f t="shared" si="18"/>
        <v>15</v>
      </c>
      <c r="H145" s="13">
        <f t="shared" si="19"/>
        <v>-74.958904109589042</v>
      </c>
      <c r="I145" s="13">
        <f t="shared" si="20"/>
        <v>-5.4527706241631178</v>
      </c>
      <c r="J145" s="13">
        <f t="shared" si="21"/>
        <v>-85.452770624163122</v>
      </c>
      <c r="K145" s="13">
        <f t="shared" si="22"/>
        <v>13.575787156263948</v>
      </c>
      <c r="L145" s="27">
        <f t="shared" si="23"/>
        <v>23.636807343959212</v>
      </c>
      <c r="M145" s="32">
        <f t="shared" si="24"/>
        <v>-22.672581229043757</v>
      </c>
      <c r="N145" s="13">
        <f t="shared" si="25"/>
        <v>23.564057415956434</v>
      </c>
      <c r="O145" s="13">
        <f t="shared" si="26"/>
        <v>66.435942584043573</v>
      </c>
      <c r="P145" s="27">
        <f t="shared" si="27"/>
        <v>203.8040370047602</v>
      </c>
      <c r="Q145" s="36">
        <f t="shared" si="28"/>
        <v>2.4891251139839303</v>
      </c>
      <c r="R145" s="14">
        <f t="shared" si="29"/>
        <v>818.20692105491469</v>
      </c>
      <c r="S145" s="14">
        <f t="shared" si="30"/>
        <v>626.36503610976285</v>
      </c>
      <c r="T145" s="37">
        <f t="shared" si="31"/>
        <v>0.14536727480908532</v>
      </c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x14ac:dyDescent="0.25">
      <c r="A146" s="15">
        <v>113</v>
      </c>
      <c r="B146" s="4">
        <v>44201</v>
      </c>
      <c r="C146" s="5">
        <v>1</v>
      </c>
      <c r="D146" s="3">
        <v>5</v>
      </c>
      <c r="E146" s="3">
        <v>1</v>
      </c>
      <c r="F146" s="16">
        <v>16</v>
      </c>
      <c r="G146" s="24">
        <f t="shared" si="18"/>
        <v>15</v>
      </c>
      <c r="H146" s="7">
        <f t="shared" si="19"/>
        <v>-74.958904109589042</v>
      </c>
      <c r="I146" s="7">
        <f t="shared" si="20"/>
        <v>-5.4527706241631178</v>
      </c>
      <c r="J146" s="7">
        <f t="shared" si="21"/>
        <v>-85.452770624163122</v>
      </c>
      <c r="K146" s="7">
        <f t="shared" si="22"/>
        <v>14.575787156263948</v>
      </c>
      <c r="L146" s="25">
        <f t="shared" si="23"/>
        <v>38.636807343959212</v>
      </c>
      <c r="M146" s="31">
        <f t="shared" si="24"/>
        <v>-22.672581229043757</v>
      </c>
      <c r="N146" s="7">
        <f t="shared" si="25"/>
        <v>17.719654260650088</v>
      </c>
      <c r="O146" s="7">
        <f t="shared" si="26"/>
        <v>72.280345739349912</v>
      </c>
      <c r="P146" s="25">
        <f t="shared" si="27"/>
        <v>217.21629629128029</v>
      </c>
      <c r="Q146" s="34">
        <f t="shared" si="28"/>
        <v>3.2553502027512762</v>
      </c>
      <c r="R146" s="9">
        <f t="shared" si="29"/>
        <v>729.85612827510977</v>
      </c>
      <c r="S146" s="9">
        <f t="shared" si="30"/>
        <v>469.2037475532407</v>
      </c>
      <c r="T146" s="35">
        <f t="shared" si="31"/>
        <v>0.10889316321939817</v>
      </c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x14ac:dyDescent="0.25">
      <c r="A147" s="17">
        <v>114</v>
      </c>
      <c r="B147" s="11">
        <v>44201</v>
      </c>
      <c r="C147" s="12">
        <v>1</v>
      </c>
      <c r="D147" s="10">
        <v>5</v>
      </c>
      <c r="E147" s="10">
        <v>1</v>
      </c>
      <c r="F147" s="18">
        <v>17</v>
      </c>
      <c r="G147" s="26">
        <f t="shared" si="18"/>
        <v>15</v>
      </c>
      <c r="H147" s="13">
        <f t="shared" si="19"/>
        <v>-74.958904109589042</v>
      </c>
      <c r="I147" s="13">
        <f t="shared" si="20"/>
        <v>-5.4527706241631178</v>
      </c>
      <c r="J147" s="13">
        <f t="shared" si="21"/>
        <v>-85.452770624163122</v>
      </c>
      <c r="K147" s="13">
        <f t="shared" si="22"/>
        <v>15.575787156263948</v>
      </c>
      <c r="L147" s="27">
        <f t="shared" si="23"/>
        <v>53.636807343959212</v>
      </c>
      <c r="M147" s="32">
        <f t="shared" si="24"/>
        <v>-22.672581229043757</v>
      </c>
      <c r="N147" s="13">
        <f t="shared" si="25"/>
        <v>9.8645003638349156</v>
      </c>
      <c r="O147" s="13">
        <f t="shared" si="26"/>
        <v>80.135499636165079</v>
      </c>
      <c r="P147" s="27">
        <f t="shared" si="27"/>
        <v>228.9551354833292</v>
      </c>
      <c r="Q147" s="36">
        <f t="shared" si="28"/>
        <v>5.6572851371645028</v>
      </c>
      <c r="R147" s="14">
        <f t="shared" si="29"/>
        <v>540.30580269150948</v>
      </c>
      <c r="S147" s="14">
        <f t="shared" si="30"/>
        <v>254.93636746946518</v>
      </c>
      <c r="T147" s="37">
        <f t="shared" si="31"/>
        <v>5.9165826398824554E-2</v>
      </c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x14ac:dyDescent="0.25">
      <c r="A148" s="15">
        <v>115</v>
      </c>
      <c r="B148" s="4">
        <v>44201</v>
      </c>
      <c r="C148" s="5">
        <v>1</v>
      </c>
      <c r="D148" s="3">
        <v>5</v>
      </c>
      <c r="E148" s="3">
        <v>1</v>
      </c>
      <c r="F148" s="16">
        <v>18</v>
      </c>
      <c r="G148" s="24">
        <f t="shared" si="18"/>
        <v>15</v>
      </c>
      <c r="H148" s="7">
        <f t="shared" si="19"/>
        <v>-74.958904109589042</v>
      </c>
      <c r="I148" s="7">
        <f t="shared" si="20"/>
        <v>-5.4527706241631178</v>
      </c>
      <c r="J148" s="7">
        <f t="shared" si="21"/>
        <v>-85.452770624163122</v>
      </c>
      <c r="K148" s="7">
        <f t="shared" si="22"/>
        <v>16.575787156263949</v>
      </c>
      <c r="L148" s="25">
        <f t="shared" si="23"/>
        <v>68.636807343959248</v>
      </c>
      <c r="M148" s="31">
        <f t="shared" si="24"/>
        <v>-22.672581229043757</v>
      </c>
      <c r="N148" s="7">
        <f t="shared" si="25"/>
        <v>0.55676634636698719</v>
      </c>
      <c r="O148" s="7">
        <f t="shared" si="26"/>
        <v>89.443233653633015</v>
      </c>
      <c r="P148" s="25">
        <f t="shared" si="27"/>
        <v>239.24513341510581</v>
      </c>
      <c r="Q148" s="34">
        <f t="shared" si="28"/>
        <v>30.706701972616187</v>
      </c>
      <c r="R148" s="9">
        <f t="shared" si="29"/>
        <v>140.6651979969358</v>
      </c>
      <c r="S148" s="9">
        <f t="shared" si="30"/>
        <v>37.147759615312602</v>
      </c>
      <c r="T148" s="35">
        <f t="shared" si="31"/>
        <v>8.621280354471593E-3</v>
      </c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x14ac:dyDescent="0.25">
      <c r="A149" s="17">
        <v>116</v>
      </c>
      <c r="B149" s="11">
        <v>44201</v>
      </c>
      <c r="C149" s="12">
        <v>1</v>
      </c>
      <c r="D149" s="10">
        <v>5</v>
      </c>
      <c r="E149" s="10">
        <v>1</v>
      </c>
      <c r="F149" s="18">
        <v>19</v>
      </c>
      <c r="G149" s="26">
        <f t="shared" si="18"/>
        <v>15</v>
      </c>
      <c r="H149" s="13">
        <f t="shared" si="19"/>
        <v>-74.958904109589042</v>
      </c>
      <c r="I149" s="13">
        <f t="shared" si="20"/>
        <v>-5.4527706241631178</v>
      </c>
      <c r="J149" s="13">
        <f t="shared" si="21"/>
        <v>-85.452770624163122</v>
      </c>
      <c r="K149" s="13">
        <f t="shared" si="22"/>
        <v>17.575787156263949</v>
      </c>
      <c r="L149" s="27">
        <f t="shared" si="23"/>
        <v>83.636807343959248</v>
      </c>
      <c r="M149" s="32">
        <f t="shared" si="24"/>
        <v>-22.672581229043757</v>
      </c>
      <c r="N149" s="13">
        <f t="shared" si="25"/>
        <v>0</v>
      </c>
      <c r="O149" s="13">
        <f t="shared" si="26"/>
        <v>90</v>
      </c>
      <c r="P149" s="27">
        <f t="shared" si="27"/>
        <v>248.83726253925155</v>
      </c>
      <c r="Q149" s="36">
        <f t="shared" si="28"/>
        <v>37.919608377836205</v>
      </c>
      <c r="R149" s="14">
        <f t="shared" si="29"/>
        <v>0</v>
      </c>
      <c r="S149" s="14">
        <f t="shared" si="30"/>
        <v>0</v>
      </c>
      <c r="T149" s="37">
        <f t="shared" si="31"/>
        <v>0</v>
      </c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x14ac:dyDescent="0.25">
      <c r="A150" s="15">
        <v>117</v>
      </c>
      <c r="B150" s="4">
        <v>44201</v>
      </c>
      <c r="C150" s="5">
        <v>1</v>
      </c>
      <c r="D150" s="3">
        <v>5</v>
      </c>
      <c r="E150" s="3">
        <v>1</v>
      </c>
      <c r="F150" s="16">
        <v>20</v>
      </c>
      <c r="G150" s="24">
        <f t="shared" si="18"/>
        <v>15</v>
      </c>
      <c r="H150" s="7">
        <f t="shared" si="19"/>
        <v>-74.958904109589042</v>
      </c>
      <c r="I150" s="7">
        <f t="shared" si="20"/>
        <v>-5.4527706241631178</v>
      </c>
      <c r="J150" s="7">
        <f t="shared" si="21"/>
        <v>-85.452770624163122</v>
      </c>
      <c r="K150" s="7">
        <f t="shared" si="22"/>
        <v>18.575787156263949</v>
      </c>
      <c r="L150" s="25">
        <f t="shared" si="23"/>
        <v>98.636807343959248</v>
      </c>
      <c r="M150" s="31">
        <f t="shared" si="24"/>
        <v>-22.672581229043757</v>
      </c>
      <c r="N150" s="7">
        <f t="shared" si="25"/>
        <v>0</v>
      </c>
      <c r="O150" s="7">
        <f t="shared" si="26"/>
        <v>90</v>
      </c>
      <c r="P150" s="25">
        <f t="shared" si="27"/>
        <v>258.09938877316091</v>
      </c>
      <c r="Q150" s="34">
        <f t="shared" si="28"/>
        <v>37.919608377836205</v>
      </c>
      <c r="R150" s="9">
        <f t="shared" si="29"/>
        <v>0</v>
      </c>
      <c r="S150" s="9">
        <f t="shared" si="30"/>
        <v>0</v>
      </c>
      <c r="T150" s="35">
        <f t="shared" si="31"/>
        <v>0</v>
      </c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x14ac:dyDescent="0.25">
      <c r="A151" s="17">
        <v>118</v>
      </c>
      <c r="B151" s="11">
        <v>44201</v>
      </c>
      <c r="C151" s="12">
        <v>1</v>
      </c>
      <c r="D151" s="10">
        <v>5</v>
      </c>
      <c r="E151" s="10">
        <v>1</v>
      </c>
      <c r="F151" s="18">
        <v>21</v>
      </c>
      <c r="G151" s="26">
        <f t="shared" si="18"/>
        <v>15</v>
      </c>
      <c r="H151" s="13">
        <f t="shared" si="19"/>
        <v>-74.958904109589042</v>
      </c>
      <c r="I151" s="13">
        <f t="shared" si="20"/>
        <v>-5.4527706241631178</v>
      </c>
      <c r="J151" s="13">
        <f t="shared" si="21"/>
        <v>-85.452770624163122</v>
      </c>
      <c r="K151" s="13">
        <f t="shared" si="22"/>
        <v>19.575787156263949</v>
      </c>
      <c r="L151" s="27">
        <f t="shared" si="23"/>
        <v>113.63680734395925</v>
      </c>
      <c r="M151" s="32">
        <f t="shared" si="24"/>
        <v>-22.672581229043757</v>
      </c>
      <c r="N151" s="13">
        <f t="shared" si="25"/>
        <v>0</v>
      </c>
      <c r="O151" s="13">
        <f t="shared" si="26"/>
        <v>90</v>
      </c>
      <c r="P151" s="27">
        <f t="shared" si="27"/>
        <v>266.70476760196766</v>
      </c>
      <c r="Q151" s="36">
        <f t="shared" si="28"/>
        <v>37.919608377836205</v>
      </c>
      <c r="R151" s="14">
        <f t="shared" si="29"/>
        <v>0</v>
      </c>
      <c r="S151" s="14">
        <f t="shared" si="30"/>
        <v>0</v>
      </c>
      <c r="T151" s="37">
        <f t="shared" si="31"/>
        <v>0</v>
      </c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x14ac:dyDescent="0.25">
      <c r="A152" s="15">
        <v>119</v>
      </c>
      <c r="B152" s="4">
        <v>44201</v>
      </c>
      <c r="C152" s="5">
        <v>1</v>
      </c>
      <c r="D152" s="3">
        <v>5</v>
      </c>
      <c r="E152" s="3">
        <v>1</v>
      </c>
      <c r="F152" s="16">
        <v>22</v>
      </c>
      <c r="G152" s="24">
        <f t="shared" si="18"/>
        <v>15</v>
      </c>
      <c r="H152" s="7">
        <f t="shared" si="19"/>
        <v>-74.958904109589042</v>
      </c>
      <c r="I152" s="7">
        <f t="shared" si="20"/>
        <v>-5.4527706241631178</v>
      </c>
      <c r="J152" s="7">
        <f t="shared" si="21"/>
        <v>-85.452770624163122</v>
      </c>
      <c r="K152" s="7">
        <f t="shared" si="22"/>
        <v>20.575787156263949</v>
      </c>
      <c r="L152" s="25">
        <f t="shared" si="23"/>
        <v>128.63680734395925</v>
      </c>
      <c r="M152" s="31">
        <f t="shared" si="24"/>
        <v>-22.672581229043757</v>
      </c>
      <c r="N152" s="7">
        <f t="shared" si="25"/>
        <v>0</v>
      </c>
      <c r="O152" s="7">
        <f t="shared" si="26"/>
        <v>90</v>
      </c>
      <c r="P152" s="25">
        <f t="shared" si="27"/>
        <v>274.30391718805384</v>
      </c>
      <c r="Q152" s="34">
        <f t="shared" si="28"/>
        <v>37.919608377836205</v>
      </c>
      <c r="R152" s="9">
        <f t="shared" si="29"/>
        <v>0</v>
      </c>
      <c r="S152" s="9">
        <f t="shared" si="30"/>
        <v>0</v>
      </c>
      <c r="T152" s="35">
        <f t="shared" si="31"/>
        <v>0</v>
      </c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x14ac:dyDescent="0.25">
      <c r="A153" s="17">
        <v>120</v>
      </c>
      <c r="B153" s="11">
        <v>44201</v>
      </c>
      <c r="C153" s="12">
        <v>1</v>
      </c>
      <c r="D153" s="10">
        <v>5</v>
      </c>
      <c r="E153" s="10">
        <v>1</v>
      </c>
      <c r="F153" s="18">
        <v>23</v>
      </c>
      <c r="G153" s="26">
        <f t="shared" si="18"/>
        <v>15</v>
      </c>
      <c r="H153" s="13">
        <f t="shared" si="19"/>
        <v>-74.958904109589042</v>
      </c>
      <c r="I153" s="13">
        <f t="shared" si="20"/>
        <v>-5.4527706241631178</v>
      </c>
      <c r="J153" s="13">
        <f t="shared" si="21"/>
        <v>-85.452770624163122</v>
      </c>
      <c r="K153" s="13">
        <f t="shared" si="22"/>
        <v>21.575787156263949</v>
      </c>
      <c r="L153" s="27">
        <f t="shared" si="23"/>
        <v>143.63680734395925</v>
      </c>
      <c r="M153" s="32">
        <f t="shared" si="24"/>
        <v>-22.672581229043757</v>
      </c>
      <c r="N153" s="13">
        <f t="shared" si="25"/>
        <v>0</v>
      </c>
      <c r="O153" s="13">
        <f t="shared" si="26"/>
        <v>90</v>
      </c>
      <c r="P153" s="27">
        <f t="shared" si="27"/>
        <v>280.50593590656001</v>
      </c>
      <c r="Q153" s="36">
        <f t="shared" si="28"/>
        <v>37.919608377836205</v>
      </c>
      <c r="R153" s="14">
        <f t="shared" si="29"/>
        <v>0</v>
      </c>
      <c r="S153" s="14">
        <f t="shared" si="30"/>
        <v>0</v>
      </c>
      <c r="T153" s="37">
        <f t="shared" si="31"/>
        <v>0</v>
      </c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x14ac:dyDescent="0.25">
      <c r="A154" s="15">
        <v>121</v>
      </c>
      <c r="B154" s="4">
        <v>44202</v>
      </c>
      <c r="C154" s="5">
        <v>1</v>
      </c>
      <c r="D154" s="3">
        <v>6</v>
      </c>
      <c r="E154" s="3">
        <v>1</v>
      </c>
      <c r="F154" s="16">
        <v>0</v>
      </c>
      <c r="G154" s="24">
        <f t="shared" si="18"/>
        <v>15</v>
      </c>
      <c r="H154" s="7">
        <f t="shared" si="19"/>
        <v>-73.972602739726028</v>
      </c>
      <c r="I154" s="7">
        <f t="shared" si="20"/>
        <v>-5.8756211069737718</v>
      </c>
      <c r="J154" s="7">
        <f t="shared" si="21"/>
        <v>-85.875621106973767</v>
      </c>
      <c r="K154" s="7">
        <f t="shared" si="22"/>
        <v>-1.4312603517828961</v>
      </c>
      <c r="L154" s="25">
        <f t="shared" si="23"/>
        <v>-201.46890527674344</v>
      </c>
      <c r="M154" s="31">
        <f t="shared" si="24"/>
        <v>-22.566147866299783</v>
      </c>
      <c r="N154" s="7">
        <f t="shared" si="25"/>
        <v>0</v>
      </c>
      <c r="O154" s="7">
        <f t="shared" si="26"/>
        <v>90</v>
      </c>
      <c r="P154" s="25">
        <f t="shared" si="27"/>
        <v>75.02365702975689</v>
      </c>
      <c r="Q154" s="34">
        <f t="shared" si="28"/>
        <v>37.919608377836205</v>
      </c>
      <c r="R154" s="9">
        <f t="shared" si="29"/>
        <v>0</v>
      </c>
      <c r="S154" s="9">
        <f t="shared" si="30"/>
        <v>0</v>
      </c>
      <c r="T154" s="35">
        <f t="shared" si="31"/>
        <v>0</v>
      </c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x14ac:dyDescent="0.25">
      <c r="A155" s="17">
        <v>122</v>
      </c>
      <c r="B155" s="11">
        <v>44202</v>
      </c>
      <c r="C155" s="12">
        <v>1</v>
      </c>
      <c r="D155" s="10">
        <v>6</v>
      </c>
      <c r="E155" s="10">
        <v>1</v>
      </c>
      <c r="F155" s="18">
        <v>1</v>
      </c>
      <c r="G155" s="26">
        <f t="shared" si="18"/>
        <v>15</v>
      </c>
      <c r="H155" s="13">
        <f t="shared" si="19"/>
        <v>-73.972602739726028</v>
      </c>
      <c r="I155" s="13">
        <f t="shared" si="20"/>
        <v>-5.8756211069737718</v>
      </c>
      <c r="J155" s="13">
        <f t="shared" si="21"/>
        <v>-85.875621106973767</v>
      </c>
      <c r="K155" s="13">
        <f t="shared" si="22"/>
        <v>-0.43126035178289612</v>
      </c>
      <c r="L155" s="27">
        <f t="shared" si="23"/>
        <v>-186.46890527674344</v>
      </c>
      <c r="M155" s="32">
        <f t="shared" si="24"/>
        <v>-22.566147866299783</v>
      </c>
      <c r="N155" s="13">
        <f t="shared" si="25"/>
        <v>0</v>
      </c>
      <c r="O155" s="13">
        <f t="shared" si="26"/>
        <v>90</v>
      </c>
      <c r="P155" s="27">
        <f t="shared" si="27"/>
        <v>72.792965276410968</v>
      </c>
      <c r="Q155" s="36">
        <f t="shared" si="28"/>
        <v>37.919608377836205</v>
      </c>
      <c r="R155" s="14">
        <f t="shared" si="29"/>
        <v>0</v>
      </c>
      <c r="S155" s="14">
        <f t="shared" si="30"/>
        <v>0</v>
      </c>
      <c r="T155" s="37">
        <f t="shared" si="31"/>
        <v>0</v>
      </c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x14ac:dyDescent="0.25">
      <c r="A156" s="15">
        <v>123</v>
      </c>
      <c r="B156" s="4">
        <v>44202</v>
      </c>
      <c r="C156" s="5">
        <v>1</v>
      </c>
      <c r="D156" s="3">
        <v>6</v>
      </c>
      <c r="E156" s="3">
        <v>1</v>
      </c>
      <c r="F156" s="16">
        <v>2</v>
      </c>
      <c r="G156" s="24">
        <f t="shared" si="18"/>
        <v>15</v>
      </c>
      <c r="H156" s="7">
        <f t="shared" si="19"/>
        <v>-73.972602739726028</v>
      </c>
      <c r="I156" s="7">
        <f t="shared" si="20"/>
        <v>-5.8756211069737718</v>
      </c>
      <c r="J156" s="7">
        <f t="shared" si="21"/>
        <v>-85.875621106973767</v>
      </c>
      <c r="K156" s="7">
        <f t="shared" si="22"/>
        <v>0.56873964821710388</v>
      </c>
      <c r="L156" s="25">
        <f t="shared" si="23"/>
        <v>-171.46890527674344</v>
      </c>
      <c r="M156" s="31">
        <f t="shared" si="24"/>
        <v>-22.566147866299783</v>
      </c>
      <c r="N156" s="7">
        <f t="shared" si="25"/>
        <v>0</v>
      </c>
      <c r="O156" s="7">
        <f t="shared" si="26"/>
        <v>90</v>
      </c>
      <c r="P156" s="25">
        <f t="shared" si="27"/>
        <v>72.960139234746734</v>
      </c>
      <c r="Q156" s="34">
        <f t="shared" si="28"/>
        <v>37.919608377836205</v>
      </c>
      <c r="R156" s="9">
        <f t="shared" si="29"/>
        <v>0</v>
      </c>
      <c r="S156" s="9">
        <f t="shared" si="30"/>
        <v>0</v>
      </c>
      <c r="T156" s="35">
        <f t="shared" si="31"/>
        <v>0</v>
      </c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x14ac:dyDescent="0.25">
      <c r="A157" s="17">
        <v>124</v>
      </c>
      <c r="B157" s="11">
        <v>44202</v>
      </c>
      <c r="C157" s="12">
        <v>1</v>
      </c>
      <c r="D157" s="10">
        <v>6</v>
      </c>
      <c r="E157" s="10">
        <v>1</v>
      </c>
      <c r="F157" s="18">
        <v>3</v>
      </c>
      <c r="G157" s="26">
        <f t="shared" si="18"/>
        <v>15</v>
      </c>
      <c r="H157" s="13">
        <f t="shared" si="19"/>
        <v>-73.972602739726028</v>
      </c>
      <c r="I157" s="13">
        <f t="shared" si="20"/>
        <v>-5.8756211069737718</v>
      </c>
      <c r="J157" s="13">
        <f t="shared" si="21"/>
        <v>-85.875621106973767</v>
      </c>
      <c r="K157" s="13">
        <f t="shared" si="22"/>
        <v>1.5687396482171039</v>
      </c>
      <c r="L157" s="27">
        <f t="shared" si="23"/>
        <v>-156.46890527674344</v>
      </c>
      <c r="M157" s="32">
        <f t="shared" si="24"/>
        <v>-22.566147866299783</v>
      </c>
      <c r="N157" s="13">
        <f t="shared" si="25"/>
        <v>0</v>
      </c>
      <c r="O157" s="13">
        <f t="shared" si="26"/>
        <v>90</v>
      </c>
      <c r="P157" s="27">
        <f t="shared" si="27"/>
        <v>75.507987986559385</v>
      </c>
      <c r="Q157" s="36">
        <f t="shared" si="28"/>
        <v>37.919608377836205</v>
      </c>
      <c r="R157" s="14">
        <f t="shared" si="29"/>
        <v>0</v>
      </c>
      <c r="S157" s="14">
        <f t="shared" si="30"/>
        <v>0</v>
      </c>
      <c r="T157" s="37">
        <f t="shared" si="31"/>
        <v>0</v>
      </c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x14ac:dyDescent="0.25">
      <c r="A158" s="15">
        <v>125</v>
      </c>
      <c r="B158" s="4">
        <v>44202</v>
      </c>
      <c r="C158" s="5">
        <v>1</v>
      </c>
      <c r="D158" s="3">
        <v>6</v>
      </c>
      <c r="E158" s="3">
        <v>1</v>
      </c>
      <c r="F158" s="16">
        <v>4</v>
      </c>
      <c r="G158" s="24">
        <f t="shared" si="18"/>
        <v>15</v>
      </c>
      <c r="H158" s="7">
        <f t="shared" si="19"/>
        <v>-73.972602739726028</v>
      </c>
      <c r="I158" s="7">
        <f t="shared" si="20"/>
        <v>-5.8756211069737718</v>
      </c>
      <c r="J158" s="7">
        <f t="shared" si="21"/>
        <v>-85.875621106973767</v>
      </c>
      <c r="K158" s="7">
        <f t="shared" si="22"/>
        <v>2.5687396482171039</v>
      </c>
      <c r="L158" s="25">
        <f t="shared" si="23"/>
        <v>-141.46890527674344</v>
      </c>
      <c r="M158" s="31">
        <f t="shared" si="24"/>
        <v>-22.566147866299783</v>
      </c>
      <c r="N158" s="7">
        <f t="shared" si="25"/>
        <v>0</v>
      </c>
      <c r="O158" s="7">
        <f t="shared" si="26"/>
        <v>90</v>
      </c>
      <c r="P158" s="25">
        <f t="shared" si="27"/>
        <v>80.190911816315946</v>
      </c>
      <c r="Q158" s="34">
        <f t="shared" si="28"/>
        <v>37.919608377836205</v>
      </c>
      <c r="R158" s="9">
        <f t="shared" si="29"/>
        <v>0</v>
      </c>
      <c r="S158" s="9">
        <f t="shared" si="30"/>
        <v>0</v>
      </c>
      <c r="T158" s="35">
        <f t="shared" si="31"/>
        <v>0</v>
      </c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x14ac:dyDescent="0.25">
      <c r="A159" s="17">
        <v>126</v>
      </c>
      <c r="B159" s="11">
        <v>44202</v>
      </c>
      <c r="C159" s="12">
        <v>1</v>
      </c>
      <c r="D159" s="10">
        <v>6</v>
      </c>
      <c r="E159" s="10">
        <v>1</v>
      </c>
      <c r="F159" s="18">
        <v>5</v>
      </c>
      <c r="G159" s="26">
        <f t="shared" si="18"/>
        <v>15</v>
      </c>
      <c r="H159" s="13">
        <f t="shared" si="19"/>
        <v>-73.972602739726028</v>
      </c>
      <c r="I159" s="13">
        <f t="shared" si="20"/>
        <v>-5.8756211069737718</v>
      </c>
      <c r="J159" s="13">
        <f t="shared" si="21"/>
        <v>-85.875621106973767</v>
      </c>
      <c r="K159" s="13">
        <f t="shared" si="22"/>
        <v>3.5687396482171039</v>
      </c>
      <c r="L159" s="27">
        <f t="shared" si="23"/>
        <v>-126.46890527674344</v>
      </c>
      <c r="M159" s="32">
        <f t="shared" si="24"/>
        <v>-22.566147866299783</v>
      </c>
      <c r="N159" s="13">
        <f t="shared" si="25"/>
        <v>0</v>
      </c>
      <c r="O159" s="13">
        <f t="shared" si="26"/>
        <v>90</v>
      </c>
      <c r="P159" s="27">
        <f t="shared" si="27"/>
        <v>86.626601526046557</v>
      </c>
      <c r="Q159" s="36">
        <f t="shared" si="28"/>
        <v>37.919608377836205</v>
      </c>
      <c r="R159" s="14">
        <f t="shared" si="29"/>
        <v>0</v>
      </c>
      <c r="S159" s="14">
        <f t="shared" si="30"/>
        <v>0</v>
      </c>
      <c r="T159" s="37">
        <f t="shared" si="31"/>
        <v>0</v>
      </c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x14ac:dyDescent="0.25">
      <c r="A160" s="15">
        <v>127</v>
      </c>
      <c r="B160" s="4">
        <v>44202</v>
      </c>
      <c r="C160" s="5">
        <v>1</v>
      </c>
      <c r="D160" s="3">
        <v>6</v>
      </c>
      <c r="E160" s="3">
        <v>1</v>
      </c>
      <c r="F160" s="16">
        <v>6</v>
      </c>
      <c r="G160" s="24">
        <f t="shared" si="18"/>
        <v>15</v>
      </c>
      <c r="H160" s="7">
        <f t="shared" si="19"/>
        <v>-73.972602739726028</v>
      </c>
      <c r="I160" s="7">
        <f t="shared" si="20"/>
        <v>-5.8756211069737718</v>
      </c>
      <c r="J160" s="7">
        <f t="shared" si="21"/>
        <v>-85.875621106973767</v>
      </c>
      <c r="K160" s="7">
        <f t="shared" si="22"/>
        <v>4.5687396482171039</v>
      </c>
      <c r="L160" s="25">
        <f t="shared" si="23"/>
        <v>-111.46890527674344</v>
      </c>
      <c r="M160" s="31">
        <f t="shared" si="24"/>
        <v>-22.566147866299783</v>
      </c>
      <c r="N160" s="7">
        <f t="shared" si="25"/>
        <v>0</v>
      </c>
      <c r="O160" s="7">
        <f t="shared" si="26"/>
        <v>90</v>
      </c>
      <c r="P160" s="25">
        <f t="shared" si="27"/>
        <v>94.400261332416889</v>
      </c>
      <c r="Q160" s="34">
        <f t="shared" si="28"/>
        <v>37.919608377836205</v>
      </c>
      <c r="R160" s="9">
        <f t="shared" si="29"/>
        <v>0</v>
      </c>
      <c r="S160" s="9">
        <f t="shared" si="30"/>
        <v>0</v>
      </c>
      <c r="T160" s="35">
        <f t="shared" si="31"/>
        <v>0</v>
      </c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x14ac:dyDescent="0.25">
      <c r="A161" s="17">
        <v>128</v>
      </c>
      <c r="B161" s="11">
        <v>44202</v>
      </c>
      <c r="C161" s="12">
        <v>1</v>
      </c>
      <c r="D161" s="10">
        <v>6</v>
      </c>
      <c r="E161" s="10">
        <v>1</v>
      </c>
      <c r="F161" s="18">
        <v>7</v>
      </c>
      <c r="G161" s="26">
        <f t="shared" si="18"/>
        <v>15</v>
      </c>
      <c r="H161" s="13">
        <f t="shared" si="19"/>
        <v>-73.972602739726028</v>
      </c>
      <c r="I161" s="13">
        <f t="shared" si="20"/>
        <v>-5.8756211069737718</v>
      </c>
      <c r="J161" s="13">
        <f t="shared" si="21"/>
        <v>-85.875621106973767</v>
      </c>
      <c r="K161" s="13">
        <f t="shared" si="22"/>
        <v>5.5687396482171039</v>
      </c>
      <c r="L161" s="27">
        <f t="shared" si="23"/>
        <v>-96.468905276743442</v>
      </c>
      <c r="M161" s="32">
        <f t="shared" si="24"/>
        <v>-22.566147866299783</v>
      </c>
      <c r="N161" s="13">
        <f t="shared" si="25"/>
        <v>0</v>
      </c>
      <c r="O161" s="13">
        <f t="shared" si="26"/>
        <v>90</v>
      </c>
      <c r="P161" s="27">
        <f t="shared" si="27"/>
        <v>103.12610208464191</v>
      </c>
      <c r="Q161" s="36">
        <f t="shared" si="28"/>
        <v>37.919608377836205</v>
      </c>
      <c r="R161" s="14">
        <f t="shared" si="29"/>
        <v>0</v>
      </c>
      <c r="S161" s="14">
        <f t="shared" si="30"/>
        <v>0</v>
      </c>
      <c r="T161" s="37">
        <f t="shared" si="31"/>
        <v>0</v>
      </c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x14ac:dyDescent="0.25">
      <c r="A162" s="15">
        <v>129</v>
      </c>
      <c r="B162" s="4">
        <v>44202</v>
      </c>
      <c r="C162" s="5">
        <v>1</v>
      </c>
      <c r="D162" s="3">
        <v>6</v>
      </c>
      <c r="E162" s="3">
        <v>1</v>
      </c>
      <c r="F162" s="16">
        <v>8</v>
      </c>
      <c r="G162" s="24">
        <f t="shared" si="18"/>
        <v>15</v>
      </c>
      <c r="H162" s="7">
        <f t="shared" si="19"/>
        <v>-73.972602739726028</v>
      </c>
      <c r="I162" s="7">
        <f t="shared" si="20"/>
        <v>-5.8756211069737718</v>
      </c>
      <c r="J162" s="7">
        <f t="shared" si="21"/>
        <v>-85.875621106973767</v>
      </c>
      <c r="K162" s="7">
        <f t="shared" si="22"/>
        <v>6.5687396482171039</v>
      </c>
      <c r="L162" s="25">
        <f t="shared" si="23"/>
        <v>-81.468905276743442</v>
      </c>
      <c r="M162" s="31">
        <f t="shared" si="24"/>
        <v>-22.566147866299783</v>
      </c>
      <c r="N162" s="7">
        <f t="shared" si="25"/>
        <v>0</v>
      </c>
      <c r="O162" s="7">
        <f t="shared" si="26"/>
        <v>90</v>
      </c>
      <c r="P162" s="25">
        <f t="shared" si="27"/>
        <v>112.4590976538563</v>
      </c>
      <c r="Q162" s="34">
        <f t="shared" si="28"/>
        <v>37.919608377836205</v>
      </c>
      <c r="R162" s="9">
        <f t="shared" si="29"/>
        <v>0</v>
      </c>
      <c r="S162" s="9">
        <f t="shared" si="30"/>
        <v>0</v>
      </c>
      <c r="T162" s="35">
        <f t="shared" si="31"/>
        <v>0</v>
      </c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x14ac:dyDescent="0.25">
      <c r="A163" s="17">
        <v>130</v>
      </c>
      <c r="B163" s="11">
        <v>44202</v>
      </c>
      <c r="C163" s="12">
        <v>1</v>
      </c>
      <c r="D163" s="10">
        <v>6</v>
      </c>
      <c r="E163" s="10">
        <v>1</v>
      </c>
      <c r="F163" s="18">
        <v>9</v>
      </c>
      <c r="G163" s="26">
        <f t="shared" ref="G163:G226" si="32">15*E163</f>
        <v>15</v>
      </c>
      <c r="H163" s="13">
        <f t="shared" ref="H163:H226" si="33">360/365*(D163-81)</f>
        <v>-73.972602739726028</v>
      </c>
      <c r="I163" s="13">
        <f t="shared" ref="I163:I226" si="34">9.87*SIN(2*RADIANS(H163))-7.53*COS(RADIANS(H163))-1.5*SIN(RADIANS(H163))</f>
        <v>-5.8756211069737718</v>
      </c>
      <c r="J163" s="13">
        <f t="shared" ref="J163:J226" si="35">4*($D$2-G163)+I163</f>
        <v>-85.875621106973767</v>
      </c>
      <c r="K163" s="13">
        <f t="shared" ref="K163:K226" si="36">F163+J163/60</f>
        <v>7.5687396482171039</v>
      </c>
      <c r="L163" s="27">
        <f t="shared" ref="L163:L226" si="37">15*(K163-12)</f>
        <v>-66.468905276743442</v>
      </c>
      <c r="M163" s="32">
        <f t="shared" ref="M163:M226" si="38">-23.45*COS(RADIANS(360/365*(D163+10)))</f>
        <v>-22.566147866299783</v>
      </c>
      <c r="N163" s="13">
        <f t="shared" ref="N163:N226" si="39">MAX(DEGREES(ASIN(SIN(RADIANS(M163))*SIN(RADIANS($C$2))+COS(RADIANS(M163))*COS(RADIANS($C$2))*COS(RADIANS(L163)))),0)</f>
        <v>2.0490505741905092</v>
      </c>
      <c r="O163" s="13">
        <f t="shared" ref="O163:O226" si="40">90-N163</f>
        <v>87.950949425809497</v>
      </c>
      <c r="P163" s="27">
        <f t="shared" ref="P163:P226" si="41">DEGREES(ACOS((SIN(RADIANS(M163))*COS(RADIANS(C$2))-COS(RADIANS(M163))*SIN(RADIANS(C$2))*COS(RADIANS(L163)))/COS(RADIANS(N163))))*IF(L163&gt;0,-1,1)+IF(L163&gt;0,360,0)</f>
        <v>122.09276124403128</v>
      </c>
      <c r="Q163" s="36">
        <f t="shared" ref="Q163:Q226" si="42">1/(COS(RADIANS(O163))+0.50572*(96.07995-O163)^(-1.6364))</f>
        <v>19.175241636895411</v>
      </c>
      <c r="R163" s="14">
        <f t="shared" ref="R163:R226" si="43">1488.3*((1-0.14*E$2)*0.7^(Q163^0.678)+0.14*E$2)*IF(N163=0,0,1)</f>
        <v>202.73330657325437</v>
      </c>
      <c r="S163" s="14">
        <f t="shared" ref="S163:S226" si="44">MAX(R163*(COS(RADIANS(N163))*SIN(RADIANS(F$2))*COS(RADIANS(G$2-P163))+SIN(RADIANS(N163))*COS(RADIANS(F$2))),0)</f>
        <v>60.09840406420669</v>
      </c>
      <c r="T163" s="37">
        <f t="shared" ref="T163:T226" si="45">S163/SUMIF(D$34:D$8793,D163,S$34:S$8793)</f>
        <v>1.3897766841174464E-2</v>
      </c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x14ac:dyDescent="0.25">
      <c r="A164" s="15">
        <v>131</v>
      </c>
      <c r="B164" s="4">
        <v>44202</v>
      </c>
      <c r="C164" s="5">
        <v>1</v>
      </c>
      <c r="D164" s="3">
        <v>6</v>
      </c>
      <c r="E164" s="3">
        <v>1</v>
      </c>
      <c r="F164" s="16">
        <v>10</v>
      </c>
      <c r="G164" s="24">
        <f t="shared" si="32"/>
        <v>15</v>
      </c>
      <c r="H164" s="7">
        <f t="shared" si="33"/>
        <v>-73.972602739726028</v>
      </c>
      <c r="I164" s="7">
        <f t="shared" si="34"/>
        <v>-5.8756211069737718</v>
      </c>
      <c r="J164" s="7">
        <f t="shared" si="35"/>
        <v>-85.875621106973767</v>
      </c>
      <c r="K164" s="7">
        <f t="shared" si="36"/>
        <v>8.5687396482171039</v>
      </c>
      <c r="L164" s="25">
        <f t="shared" si="37"/>
        <v>-51.468905276743442</v>
      </c>
      <c r="M164" s="31">
        <f t="shared" si="38"/>
        <v>-22.566147866299783</v>
      </c>
      <c r="N164" s="7">
        <f t="shared" si="39"/>
        <v>11.185950548700994</v>
      </c>
      <c r="O164" s="7">
        <f t="shared" si="40"/>
        <v>78.814049451299013</v>
      </c>
      <c r="P164" s="25">
        <f t="shared" si="41"/>
        <v>132.57721001898182</v>
      </c>
      <c r="Q164" s="34">
        <f t="shared" si="42"/>
        <v>5.0308590551174941</v>
      </c>
      <c r="R164" s="9">
        <f t="shared" si="43"/>
        <v>580.58080425799506</v>
      </c>
      <c r="S164" s="9">
        <f t="shared" si="44"/>
        <v>290.21406693183098</v>
      </c>
      <c r="T164" s="35">
        <f t="shared" si="45"/>
        <v>6.7112055620288089E-2</v>
      </c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x14ac:dyDescent="0.25">
      <c r="A165" s="17">
        <v>132</v>
      </c>
      <c r="B165" s="11">
        <v>44202</v>
      </c>
      <c r="C165" s="12">
        <v>1</v>
      </c>
      <c r="D165" s="10">
        <v>6</v>
      </c>
      <c r="E165" s="10">
        <v>1</v>
      </c>
      <c r="F165" s="18">
        <v>11</v>
      </c>
      <c r="G165" s="26">
        <f t="shared" si="32"/>
        <v>15</v>
      </c>
      <c r="H165" s="13">
        <f t="shared" si="33"/>
        <v>-73.972602739726028</v>
      </c>
      <c r="I165" s="13">
        <f t="shared" si="34"/>
        <v>-5.8756211069737718</v>
      </c>
      <c r="J165" s="13">
        <f t="shared" si="35"/>
        <v>-85.875621106973767</v>
      </c>
      <c r="K165" s="13">
        <f t="shared" si="36"/>
        <v>9.5687396482171039</v>
      </c>
      <c r="L165" s="27">
        <f t="shared" si="37"/>
        <v>-36.468905276743442</v>
      </c>
      <c r="M165" s="32">
        <f t="shared" si="38"/>
        <v>-22.566147866299783</v>
      </c>
      <c r="N165" s="13">
        <f t="shared" si="39"/>
        <v>18.796149273738685</v>
      </c>
      <c r="O165" s="13">
        <f t="shared" si="40"/>
        <v>71.203850726261322</v>
      </c>
      <c r="P165" s="27">
        <f t="shared" si="41"/>
        <v>144.56361961393716</v>
      </c>
      <c r="Q165" s="36">
        <f t="shared" si="42"/>
        <v>3.0785197008703693</v>
      </c>
      <c r="R165" s="14">
        <f t="shared" si="43"/>
        <v>748.59092568361677</v>
      </c>
      <c r="S165" s="14">
        <f t="shared" si="44"/>
        <v>497.58081932245256</v>
      </c>
      <c r="T165" s="37">
        <f t="shared" si="45"/>
        <v>0.11506565472514077</v>
      </c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x14ac:dyDescent="0.25">
      <c r="A166" s="15">
        <v>133</v>
      </c>
      <c r="B166" s="4">
        <v>44202</v>
      </c>
      <c r="C166" s="5">
        <v>1</v>
      </c>
      <c r="D166" s="3">
        <v>6</v>
      </c>
      <c r="E166" s="3">
        <v>1</v>
      </c>
      <c r="F166" s="16">
        <v>12</v>
      </c>
      <c r="G166" s="24">
        <f t="shared" si="32"/>
        <v>15</v>
      </c>
      <c r="H166" s="7">
        <f t="shared" si="33"/>
        <v>-73.972602739726028</v>
      </c>
      <c r="I166" s="7">
        <f t="shared" si="34"/>
        <v>-5.8756211069737718</v>
      </c>
      <c r="J166" s="7">
        <f t="shared" si="35"/>
        <v>-85.875621106973767</v>
      </c>
      <c r="K166" s="7">
        <f t="shared" si="36"/>
        <v>10.568739648217104</v>
      </c>
      <c r="L166" s="25">
        <f t="shared" si="37"/>
        <v>-21.468905276743442</v>
      </c>
      <c r="M166" s="31">
        <f t="shared" si="38"/>
        <v>-22.566147866299783</v>
      </c>
      <c r="N166" s="7">
        <f t="shared" si="39"/>
        <v>24.308066803218704</v>
      </c>
      <c r="O166" s="7">
        <f t="shared" si="40"/>
        <v>65.691933196781292</v>
      </c>
      <c r="P166" s="25">
        <f t="shared" si="41"/>
        <v>158.23181028500454</v>
      </c>
      <c r="Q166" s="34">
        <f t="shared" si="42"/>
        <v>2.4181591995687013</v>
      </c>
      <c r="R166" s="9">
        <f t="shared" si="43"/>
        <v>827.44427349110344</v>
      </c>
      <c r="S166" s="9">
        <f t="shared" si="44"/>
        <v>645.13555282195966</v>
      </c>
      <c r="T166" s="35">
        <f t="shared" si="45"/>
        <v>0.14918771361204433</v>
      </c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x14ac:dyDescent="0.25">
      <c r="A167" s="17">
        <v>134</v>
      </c>
      <c r="B167" s="11">
        <v>44202</v>
      </c>
      <c r="C167" s="12">
        <v>1</v>
      </c>
      <c r="D167" s="10">
        <v>6</v>
      </c>
      <c r="E167" s="10">
        <v>1</v>
      </c>
      <c r="F167" s="18">
        <v>13</v>
      </c>
      <c r="G167" s="26">
        <f t="shared" si="32"/>
        <v>15</v>
      </c>
      <c r="H167" s="13">
        <f t="shared" si="33"/>
        <v>-73.972602739726028</v>
      </c>
      <c r="I167" s="13">
        <f t="shared" si="34"/>
        <v>-5.8756211069737718</v>
      </c>
      <c r="J167" s="13">
        <f t="shared" si="35"/>
        <v>-85.875621106973767</v>
      </c>
      <c r="K167" s="13">
        <f t="shared" si="36"/>
        <v>11.568739648217104</v>
      </c>
      <c r="L167" s="27">
        <f t="shared" si="37"/>
        <v>-6.4689052767434418</v>
      </c>
      <c r="M167" s="32">
        <f t="shared" si="38"/>
        <v>-22.566147866299783</v>
      </c>
      <c r="N167" s="13">
        <f t="shared" si="39"/>
        <v>27.143483121244842</v>
      </c>
      <c r="O167" s="13">
        <f t="shared" si="40"/>
        <v>62.856516878755158</v>
      </c>
      <c r="P167" s="27">
        <f t="shared" si="41"/>
        <v>173.28595237102832</v>
      </c>
      <c r="Q167" s="36">
        <f t="shared" si="42"/>
        <v>2.1840831834460359</v>
      </c>
      <c r="R167" s="14">
        <f t="shared" si="43"/>
        <v>859.44245175287676</v>
      </c>
      <c r="S167" s="14">
        <f t="shared" si="44"/>
        <v>719.33657626350862</v>
      </c>
      <c r="T167" s="37">
        <f t="shared" si="45"/>
        <v>0.16634671374232143</v>
      </c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x14ac:dyDescent="0.25">
      <c r="A168" s="15">
        <v>135</v>
      </c>
      <c r="B168" s="4">
        <v>44202</v>
      </c>
      <c r="C168" s="5">
        <v>1</v>
      </c>
      <c r="D168" s="3">
        <v>6</v>
      </c>
      <c r="E168" s="3">
        <v>1</v>
      </c>
      <c r="F168" s="16">
        <v>14</v>
      </c>
      <c r="G168" s="24">
        <f t="shared" si="32"/>
        <v>15</v>
      </c>
      <c r="H168" s="7">
        <f t="shared" si="33"/>
        <v>-73.972602739726028</v>
      </c>
      <c r="I168" s="7">
        <f t="shared" si="34"/>
        <v>-5.8756211069737718</v>
      </c>
      <c r="J168" s="7">
        <f t="shared" si="35"/>
        <v>-85.875621106973767</v>
      </c>
      <c r="K168" s="7">
        <f t="shared" si="36"/>
        <v>12.568739648217104</v>
      </c>
      <c r="L168" s="25">
        <f t="shared" si="37"/>
        <v>8.5310947232565582</v>
      </c>
      <c r="M168" s="31">
        <f t="shared" si="38"/>
        <v>-22.566147866299783</v>
      </c>
      <c r="N168" s="7">
        <f t="shared" si="39"/>
        <v>26.929723867829367</v>
      </c>
      <c r="O168" s="7">
        <f t="shared" si="40"/>
        <v>63.070276132170633</v>
      </c>
      <c r="P168" s="25">
        <f t="shared" si="41"/>
        <v>188.83849063798436</v>
      </c>
      <c r="Q168" s="34">
        <f t="shared" si="42"/>
        <v>2.1999667543479973</v>
      </c>
      <c r="R168" s="9">
        <f t="shared" si="43"/>
        <v>857.19262923997246</v>
      </c>
      <c r="S168" s="9">
        <f t="shared" si="44"/>
        <v>713.79152690542992</v>
      </c>
      <c r="T168" s="35">
        <f t="shared" si="45"/>
        <v>0.1650644200724421</v>
      </c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x14ac:dyDescent="0.25">
      <c r="A169" s="17">
        <v>136</v>
      </c>
      <c r="B169" s="11">
        <v>44202</v>
      </c>
      <c r="C169" s="12">
        <v>1</v>
      </c>
      <c r="D169" s="10">
        <v>6</v>
      </c>
      <c r="E169" s="10">
        <v>1</v>
      </c>
      <c r="F169" s="18">
        <v>15</v>
      </c>
      <c r="G169" s="26">
        <f t="shared" si="32"/>
        <v>15</v>
      </c>
      <c r="H169" s="13">
        <f t="shared" si="33"/>
        <v>-73.972602739726028</v>
      </c>
      <c r="I169" s="13">
        <f t="shared" si="34"/>
        <v>-5.8756211069737718</v>
      </c>
      <c r="J169" s="13">
        <f t="shared" si="35"/>
        <v>-85.875621106973767</v>
      </c>
      <c r="K169" s="13">
        <f t="shared" si="36"/>
        <v>13.568739648217104</v>
      </c>
      <c r="L169" s="27">
        <f t="shared" si="37"/>
        <v>23.531094723256558</v>
      </c>
      <c r="M169" s="32">
        <f t="shared" si="38"/>
        <v>-22.566147866299783</v>
      </c>
      <c r="N169" s="13">
        <f t="shared" si="39"/>
        <v>23.69700305489334</v>
      </c>
      <c r="O169" s="13">
        <f t="shared" si="40"/>
        <v>66.302996945106656</v>
      </c>
      <c r="P169" s="27">
        <f t="shared" si="41"/>
        <v>203.74252674645777</v>
      </c>
      <c r="Q169" s="36">
        <f t="shared" si="42"/>
        <v>2.4761119432105967</v>
      </c>
      <c r="R169" s="14">
        <f t="shared" si="43"/>
        <v>819.88552635294775</v>
      </c>
      <c r="S169" s="14">
        <f t="shared" si="44"/>
        <v>628.97306373044387</v>
      </c>
      <c r="T169" s="37">
        <f t="shared" si="45"/>
        <v>0.14545013507789664</v>
      </c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x14ac:dyDescent="0.25">
      <c r="A170" s="15">
        <v>137</v>
      </c>
      <c r="B170" s="4">
        <v>44202</v>
      </c>
      <c r="C170" s="5">
        <v>1</v>
      </c>
      <c r="D170" s="3">
        <v>6</v>
      </c>
      <c r="E170" s="3">
        <v>1</v>
      </c>
      <c r="F170" s="16">
        <v>16</v>
      </c>
      <c r="G170" s="24">
        <f t="shared" si="32"/>
        <v>15</v>
      </c>
      <c r="H170" s="7">
        <f t="shared" si="33"/>
        <v>-73.972602739726028</v>
      </c>
      <c r="I170" s="7">
        <f t="shared" si="34"/>
        <v>-5.8756211069737718</v>
      </c>
      <c r="J170" s="7">
        <f t="shared" si="35"/>
        <v>-85.875621106973767</v>
      </c>
      <c r="K170" s="7">
        <f t="shared" si="36"/>
        <v>14.568739648217104</v>
      </c>
      <c r="L170" s="25">
        <f t="shared" si="37"/>
        <v>38.531094723256558</v>
      </c>
      <c r="M170" s="31">
        <f t="shared" si="38"/>
        <v>-22.566147866299783</v>
      </c>
      <c r="N170" s="7">
        <f t="shared" si="39"/>
        <v>17.860681633118574</v>
      </c>
      <c r="O170" s="7">
        <f t="shared" si="40"/>
        <v>72.139318366881426</v>
      </c>
      <c r="P170" s="25">
        <f t="shared" si="41"/>
        <v>217.18373212433937</v>
      </c>
      <c r="Q170" s="34">
        <f t="shared" si="42"/>
        <v>3.2309853408511544</v>
      </c>
      <c r="R170" s="9">
        <f t="shared" si="43"/>
        <v>732.38519150610887</v>
      </c>
      <c r="S170" s="9">
        <f t="shared" si="44"/>
        <v>472.2165905233532</v>
      </c>
      <c r="T170" s="35">
        <f t="shared" si="45"/>
        <v>0.10920017221449901</v>
      </c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x14ac:dyDescent="0.25">
      <c r="A171" s="17">
        <v>138</v>
      </c>
      <c r="B171" s="11">
        <v>44202</v>
      </c>
      <c r="C171" s="12">
        <v>1</v>
      </c>
      <c r="D171" s="10">
        <v>6</v>
      </c>
      <c r="E171" s="10">
        <v>1</v>
      </c>
      <c r="F171" s="18">
        <v>17</v>
      </c>
      <c r="G171" s="26">
        <f t="shared" si="32"/>
        <v>15</v>
      </c>
      <c r="H171" s="13">
        <f t="shared" si="33"/>
        <v>-73.972602739726028</v>
      </c>
      <c r="I171" s="13">
        <f t="shared" si="34"/>
        <v>-5.8756211069737718</v>
      </c>
      <c r="J171" s="13">
        <f t="shared" si="35"/>
        <v>-85.875621106973767</v>
      </c>
      <c r="K171" s="13">
        <f t="shared" si="36"/>
        <v>15.568739648217104</v>
      </c>
      <c r="L171" s="27">
        <f t="shared" si="37"/>
        <v>53.531094723256558</v>
      </c>
      <c r="M171" s="32">
        <f t="shared" si="38"/>
        <v>-22.566147866299783</v>
      </c>
      <c r="N171" s="13">
        <f t="shared" si="39"/>
        <v>10.00858350888025</v>
      </c>
      <c r="O171" s="13">
        <f t="shared" si="40"/>
        <v>79.99141649111975</v>
      </c>
      <c r="P171" s="27">
        <f t="shared" si="41"/>
        <v>228.94549342263278</v>
      </c>
      <c r="Q171" s="36">
        <f t="shared" si="42"/>
        <v>5.5815821141608399</v>
      </c>
      <c r="R171" s="14">
        <f t="shared" si="43"/>
        <v>544.90952249271277</v>
      </c>
      <c r="S171" s="14">
        <f t="shared" si="44"/>
        <v>258.23390197249984</v>
      </c>
      <c r="T171" s="37">
        <f t="shared" si="45"/>
        <v>5.9716636672519585E-2</v>
      </c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x14ac:dyDescent="0.25">
      <c r="A172" s="15">
        <v>139</v>
      </c>
      <c r="B172" s="4">
        <v>44202</v>
      </c>
      <c r="C172" s="5">
        <v>1</v>
      </c>
      <c r="D172" s="3">
        <v>6</v>
      </c>
      <c r="E172" s="3">
        <v>1</v>
      </c>
      <c r="F172" s="16">
        <v>18</v>
      </c>
      <c r="G172" s="24">
        <f t="shared" si="32"/>
        <v>15</v>
      </c>
      <c r="H172" s="7">
        <f t="shared" si="33"/>
        <v>-73.972602739726028</v>
      </c>
      <c r="I172" s="7">
        <f t="shared" si="34"/>
        <v>-5.8756211069737718</v>
      </c>
      <c r="J172" s="7">
        <f t="shared" si="35"/>
        <v>-85.875621106973767</v>
      </c>
      <c r="K172" s="7">
        <f t="shared" si="36"/>
        <v>16.568739648217104</v>
      </c>
      <c r="L172" s="25">
        <f t="shared" si="37"/>
        <v>68.531094723256558</v>
      </c>
      <c r="M172" s="31">
        <f t="shared" si="38"/>
        <v>-22.566147866299783</v>
      </c>
      <c r="N172" s="7">
        <f t="shared" si="39"/>
        <v>0.70096691608549067</v>
      </c>
      <c r="O172" s="7">
        <f t="shared" si="40"/>
        <v>89.299033083914509</v>
      </c>
      <c r="P172" s="25">
        <f t="shared" si="41"/>
        <v>239.25264049321891</v>
      </c>
      <c r="Q172" s="34">
        <f t="shared" si="42"/>
        <v>29.160406115976986</v>
      </c>
      <c r="R172" s="9">
        <f t="shared" si="43"/>
        <v>145.52994864383075</v>
      </c>
      <c r="S172" s="9">
        <f t="shared" si="44"/>
        <v>38.740429814043068</v>
      </c>
      <c r="T172" s="35">
        <f t="shared" si="45"/>
        <v>8.9587314216737577E-3</v>
      </c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x14ac:dyDescent="0.25">
      <c r="A173" s="17">
        <v>140</v>
      </c>
      <c r="B173" s="11">
        <v>44202</v>
      </c>
      <c r="C173" s="12">
        <v>1</v>
      </c>
      <c r="D173" s="10">
        <v>6</v>
      </c>
      <c r="E173" s="10">
        <v>1</v>
      </c>
      <c r="F173" s="18">
        <v>19</v>
      </c>
      <c r="G173" s="26">
        <f t="shared" si="32"/>
        <v>15</v>
      </c>
      <c r="H173" s="13">
        <f t="shared" si="33"/>
        <v>-73.972602739726028</v>
      </c>
      <c r="I173" s="13">
        <f t="shared" si="34"/>
        <v>-5.8756211069737718</v>
      </c>
      <c r="J173" s="13">
        <f t="shared" si="35"/>
        <v>-85.875621106973767</v>
      </c>
      <c r="K173" s="13">
        <f t="shared" si="36"/>
        <v>17.568739648217104</v>
      </c>
      <c r="L173" s="27">
        <f t="shared" si="37"/>
        <v>83.531094723256558</v>
      </c>
      <c r="M173" s="32">
        <f t="shared" si="38"/>
        <v>-22.566147866299783</v>
      </c>
      <c r="N173" s="13">
        <f t="shared" si="39"/>
        <v>0</v>
      </c>
      <c r="O173" s="13">
        <f t="shared" si="40"/>
        <v>90</v>
      </c>
      <c r="P173" s="27">
        <f t="shared" si="41"/>
        <v>248.84797433293863</v>
      </c>
      <c r="Q173" s="36">
        <f t="shared" si="42"/>
        <v>37.919608377836205</v>
      </c>
      <c r="R173" s="14">
        <f t="shared" si="43"/>
        <v>0</v>
      </c>
      <c r="S173" s="14">
        <f t="shared" si="44"/>
        <v>0</v>
      </c>
      <c r="T173" s="37">
        <f t="shared" si="45"/>
        <v>0</v>
      </c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x14ac:dyDescent="0.25">
      <c r="A174" s="15">
        <v>141</v>
      </c>
      <c r="B174" s="4">
        <v>44202</v>
      </c>
      <c r="C174" s="5">
        <v>1</v>
      </c>
      <c r="D174" s="3">
        <v>6</v>
      </c>
      <c r="E174" s="3">
        <v>1</v>
      </c>
      <c r="F174" s="16">
        <v>20</v>
      </c>
      <c r="G174" s="24">
        <f t="shared" si="32"/>
        <v>15</v>
      </c>
      <c r="H174" s="7">
        <f t="shared" si="33"/>
        <v>-73.972602739726028</v>
      </c>
      <c r="I174" s="7">
        <f t="shared" si="34"/>
        <v>-5.8756211069737718</v>
      </c>
      <c r="J174" s="7">
        <f t="shared" si="35"/>
        <v>-85.875621106973767</v>
      </c>
      <c r="K174" s="7">
        <f t="shared" si="36"/>
        <v>18.568739648217104</v>
      </c>
      <c r="L174" s="25">
        <f t="shared" si="37"/>
        <v>98.531094723256558</v>
      </c>
      <c r="M174" s="31">
        <f t="shared" si="38"/>
        <v>-22.566147866299783</v>
      </c>
      <c r="N174" s="7">
        <f t="shared" si="39"/>
        <v>0</v>
      </c>
      <c r="O174" s="7">
        <f t="shared" si="40"/>
        <v>90</v>
      </c>
      <c r="P174" s="25">
        <f t="shared" si="41"/>
        <v>258.1169325065141</v>
      </c>
      <c r="Q174" s="34">
        <f t="shared" si="42"/>
        <v>37.919608377836205</v>
      </c>
      <c r="R174" s="9">
        <f t="shared" si="43"/>
        <v>0</v>
      </c>
      <c r="S174" s="9">
        <f t="shared" si="44"/>
        <v>0</v>
      </c>
      <c r="T174" s="35">
        <f t="shared" si="45"/>
        <v>0</v>
      </c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x14ac:dyDescent="0.25">
      <c r="A175" s="17">
        <v>142</v>
      </c>
      <c r="B175" s="11">
        <v>44202</v>
      </c>
      <c r="C175" s="12">
        <v>1</v>
      </c>
      <c r="D175" s="10">
        <v>6</v>
      </c>
      <c r="E175" s="10">
        <v>1</v>
      </c>
      <c r="F175" s="18">
        <v>21</v>
      </c>
      <c r="G175" s="26">
        <f t="shared" si="32"/>
        <v>15</v>
      </c>
      <c r="H175" s="13">
        <f t="shared" si="33"/>
        <v>-73.972602739726028</v>
      </c>
      <c r="I175" s="13">
        <f t="shared" si="34"/>
        <v>-5.8756211069737718</v>
      </c>
      <c r="J175" s="13">
        <f t="shared" si="35"/>
        <v>-85.875621106973767</v>
      </c>
      <c r="K175" s="13">
        <f t="shared" si="36"/>
        <v>19.568739648217104</v>
      </c>
      <c r="L175" s="27">
        <f t="shared" si="37"/>
        <v>113.53109472325656</v>
      </c>
      <c r="M175" s="32">
        <f t="shared" si="38"/>
        <v>-22.566147866299783</v>
      </c>
      <c r="N175" s="13">
        <f t="shared" si="39"/>
        <v>0</v>
      </c>
      <c r="O175" s="13">
        <f t="shared" si="40"/>
        <v>90</v>
      </c>
      <c r="P175" s="27">
        <f t="shared" si="41"/>
        <v>266.73311777603556</v>
      </c>
      <c r="Q175" s="36">
        <f t="shared" si="42"/>
        <v>37.919608377836205</v>
      </c>
      <c r="R175" s="14">
        <f t="shared" si="43"/>
        <v>0</v>
      </c>
      <c r="S175" s="14">
        <f t="shared" si="44"/>
        <v>0</v>
      </c>
      <c r="T175" s="37">
        <f t="shared" si="45"/>
        <v>0</v>
      </c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x14ac:dyDescent="0.25">
      <c r="A176" s="15">
        <v>143</v>
      </c>
      <c r="B176" s="4">
        <v>44202</v>
      </c>
      <c r="C176" s="5">
        <v>1</v>
      </c>
      <c r="D176" s="3">
        <v>6</v>
      </c>
      <c r="E176" s="3">
        <v>1</v>
      </c>
      <c r="F176" s="16">
        <v>22</v>
      </c>
      <c r="G176" s="24">
        <f t="shared" si="32"/>
        <v>15</v>
      </c>
      <c r="H176" s="7">
        <f t="shared" si="33"/>
        <v>-73.972602739726028</v>
      </c>
      <c r="I176" s="7">
        <f t="shared" si="34"/>
        <v>-5.8756211069737718</v>
      </c>
      <c r="J176" s="7">
        <f t="shared" si="35"/>
        <v>-85.875621106973767</v>
      </c>
      <c r="K176" s="7">
        <f t="shared" si="36"/>
        <v>20.568739648217104</v>
      </c>
      <c r="L176" s="25">
        <f t="shared" si="37"/>
        <v>128.53109472325656</v>
      </c>
      <c r="M176" s="31">
        <f t="shared" si="38"/>
        <v>-22.566147866299783</v>
      </c>
      <c r="N176" s="7">
        <f t="shared" si="39"/>
        <v>0</v>
      </c>
      <c r="O176" s="7">
        <f t="shared" si="40"/>
        <v>90</v>
      </c>
      <c r="P176" s="25">
        <f t="shared" si="41"/>
        <v>274.34667924275971</v>
      </c>
      <c r="Q176" s="34">
        <f t="shared" si="42"/>
        <v>37.919608377836205</v>
      </c>
      <c r="R176" s="9">
        <f t="shared" si="43"/>
        <v>0</v>
      </c>
      <c r="S176" s="9">
        <f t="shared" si="44"/>
        <v>0</v>
      </c>
      <c r="T176" s="35">
        <f t="shared" si="45"/>
        <v>0</v>
      </c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x14ac:dyDescent="0.25">
      <c r="A177" s="17">
        <v>144</v>
      </c>
      <c r="B177" s="11">
        <v>44202</v>
      </c>
      <c r="C177" s="12">
        <v>1</v>
      </c>
      <c r="D177" s="10">
        <v>6</v>
      </c>
      <c r="E177" s="10">
        <v>1</v>
      </c>
      <c r="F177" s="18">
        <v>23</v>
      </c>
      <c r="G177" s="26">
        <f t="shared" si="32"/>
        <v>15</v>
      </c>
      <c r="H177" s="13">
        <f t="shared" si="33"/>
        <v>-73.972602739726028</v>
      </c>
      <c r="I177" s="13">
        <f t="shared" si="34"/>
        <v>-5.8756211069737718</v>
      </c>
      <c r="J177" s="13">
        <f t="shared" si="35"/>
        <v>-85.875621106973767</v>
      </c>
      <c r="K177" s="13">
        <f t="shared" si="36"/>
        <v>21.568739648217104</v>
      </c>
      <c r="L177" s="27">
        <f t="shared" si="37"/>
        <v>143.53109472325656</v>
      </c>
      <c r="M177" s="32">
        <f t="shared" si="38"/>
        <v>-22.566147866299783</v>
      </c>
      <c r="N177" s="13">
        <f t="shared" si="39"/>
        <v>0</v>
      </c>
      <c r="O177" s="13">
        <f t="shared" si="40"/>
        <v>90</v>
      </c>
      <c r="P177" s="27">
        <f t="shared" si="41"/>
        <v>280.5661510217011</v>
      </c>
      <c r="Q177" s="36">
        <f t="shared" si="42"/>
        <v>37.919608377836205</v>
      </c>
      <c r="R177" s="14">
        <f t="shared" si="43"/>
        <v>0</v>
      </c>
      <c r="S177" s="14">
        <f t="shared" si="44"/>
        <v>0</v>
      </c>
      <c r="T177" s="37">
        <f t="shared" si="45"/>
        <v>0</v>
      </c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x14ac:dyDescent="0.25">
      <c r="A178" s="15">
        <v>145</v>
      </c>
      <c r="B178" s="4">
        <v>44203</v>
      </c>
      <c r="C178" s="5">
        <v>1</v>
      </c>
      <c r="D178" s="3">
        <v>7</v>
      </c>
      <c r="E178" s="3">
        <v>1</v>
      </c>
      <c r="F178" s="16">
        <v>0</v>
      </c>
      <c r="G178" s="24">
        <f t="shared" si="32"/>
        <v>15</v>
      </c>
      <c r="H178" s="7">
        <f t="shared" si="33"/>
        <v>-72.986301369863014</v>
      </c>
      <c r="I178" s="7">
        <f t="shared" si="34"/>
        <v>-6.2920743074196963</v>
      </c>
      <c r="J178" s="7">
        <f t="shared" si="35"/>
        <v>-86.292074307419696</v>
      </c>
      <c r="K178" s="7">
        <f t="shared" si="36"/>
        <v>-1.4382012384569949</v>
      </c>
      <c r="L178" s="25">
        <f t="shared" si="37"/>
        <v>-201.57301857685491</v>
      </c>
      <c r="M178" s="31">
        <f t="shared" si="38"/>
        <v>-22.453027666925671</v>
      </c>
      <c r="N178" s="7">
        <f t="shared" si="39"/>
        <v>0</v>
      </c>
      <c r="O178" s="7">
        <f t="shared" si="40"/>
        <v>90</v>
      </c>
      <c r="P178" s="25">
        <f t="shared" si="41"/>
        <v>74.937441814427288</v>
      </c>
      <c r="Q178" s="34">
        <f t="shared" si="42"/>
        <v>37.919608377836205</v>
      </c>
      <c r="R178" s="9">
        <f t="shared" si="43"/>
        <v>0</v>
      </c>
      <c r="S178" s="9">
        <f t="shared" si="44"/>
        <v>0</v>
      </c>
      <c r="T178" s="35">
        <f t="shared" si="45"/>
        <v>0</v>
      </c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x14ac:dyDescent="0.25">
      <c r="A179" s="17">
        <v>146</v>
      </c>
      <c r="B179" s="11">
        <v>44203</v>
      </c>
      <c r="C179" s="12">
        <v>1</v>
      </c>
      <c r="D179" s="10">
        <v>7</v>
      </c>
      <c r="E179" s="10">
        <v>1</v>
      </c>
      <c r="F179" s="18">
        <v>1</v>
      </c>
      <c r="G179" s="26">
        <f t="shared" si="32"/>
        <v>15</v>
      </c>
      <c r="H179" s="13">
        <f t="shared" si="33"/>
        <v>-72.986301369863014</v>
      </c>
      <c r="I179" s="13">
        <f t="shared" si="34"/>
        <v>-6.2920743074196963</v>
      </c>
      <c r="J179" s="13">
        <f t="shared" si="35"/>
        <v>-86.292074307419696</v>
      </c>
      <c r="K179" s="13">
        <f t="shared" si="36"/>
        <v>-0.43820123845699488</v>
      </c>
      <c r="L179" s="27">
        <f t="shared" si="37"/>
        <v>-186.57301857685491</v>
      </c>
      <c r="M179" s="32">
        <f t="shared" si="38"/>
        <v>-22.453027666925671</v>
      </c>
      <c r="N179" s="13">
        <f t="shared" si="39"/>
        <v>0</v>
      </c>
      <c r="O179" s="13">
        <f t="shared" si="40"/>
        <v>90</v>
      </c>
      <c r="P179" s="27">
        <f t="shared" si="41"/>
        <v>72.687528334330707</v>
      </c>
      <c r="Q179" s="36">
        <f t="shared" si="42"/>
        <v>37.919608377836205</v>
      </c>
      <c r="R179" s="14">
        <f t="shared" si="43"/>
        <v>0</v>
      </c>
      <c r="S179" s="14">
        <f t="shared" si="44"/>
        <v>0</v>
      </c>
      <c r="T179" s="37">
        <f t="shared" si="45"/>
        <v>0</v>
      </c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x14ac:dyDescent="0.25">
      <c r="A180" s="15">
        <v>147</v>
      </c>
      <c r="B180" s="4">
        <v>44203</v>
      </c>
      <c r="C180" s="5">
        <v>1</v>
      </c>
      <c r="D180" s="3">
        <v>7</v>
      </c>
      <c r="E180" s="3">
        <v>1</v>
      </c>
      <c r="F180" s="16">
        <v>2</v>
      </c>
      <c r="G180" s="24">
        <f t="shared" si="32"/>
        <v>15</v>
      </c>
      <c r="H180" s="7">
        <f t="shared" si="33"/>
        <v>-72.986301369863014</v>
      </c>
      <c r="I180" s="7">
        <f t="shared" si="34"/>
        <v>-6.2920743074196963</v>
      </c>
      <c r="J180" s="7">
        <f t="shared" si="35"/>
        <v>-86.292074307419696</v>
      </c>
      <c r="K180" s="7">
        <f t="shared" si="36"/>
        <v>0.56179876154300512</v>
      </c>
      <c r="L180" s="25">
        <f t="shared" si="37"/>
        <v>-171.57301857685491</v>
      </c>
      <c r="M180" s="31">
        <f t="shared" si="38"/>
        <v>-22.453027666925671</v>
      </c>
      <c r="N180" s="7">
        <f t="shared" si="39"/>
        <v>0</v>
      </c>
      <c r="O180" s="7">
        <f t="shared" si="40"/>
        <v>90</v>
      </c>
      <c r="P180" s="25">
        <f t="shared" si="41"/>
        <v>72.838039079546405</v>
      </c>
      <c r="Q180" s="34">
        <f t="shared" si="42"/>
        <v>37.919608377836205</v>
      </c>
      <c r="R180" s="9">
        <f t="shared" si="43"/>
        <v>0</v>
      </c>
      <c r="S180" s="9">
        <f t="shared" si="44"/>
        <v>0</v>
      </c>
      <c r="T180" s="35">
        <f t="shared" si="45"/>
        <v>0</v>
      </c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x14ac:dyDescent="0.25">
      <c r="A181" s="17">
        <v>148</v>
      </c>
      <c r="B181" s="11">
        <v>44203</v>
      </c>
      <c r="C181" s="12">
        <v>1</v>
      </c>
      <c r="D181" s="10">
        <v>7</v>
      </c>
      <c r="E181" s="10">
        <v>1</v>
      </c>
      <c r="F181" s="18">
        <v>3</v>
      </c>
      <c r="G181" s="26">
        <f t="shared" si="32"/>
        <v>15</v>
      </c>
      <c r="H181" s="13">
        <f t="shared" si="33"/>
        <v>-72.986301369863014</v>
      </c>
      <c r="I181" s="13">
        <f t="shared" si="34"/>
        <v>-6.2920743074196963</v>
      </c>
      <c r="J181" s="13">
        <f t="shared" si="35"/>
        <v>-86.292074307419696</v>
      </c>
      <c r="K181" s="13">
        <f t="shared" si="36"/>
        <v>1.5617987615430051</v>
      </c>
      <c r="L181" s="27">
        <f t="shared" si="37"/>
        <v>-156.57301857685491</v>
      </c>
      <c r="M181" s="32">
        <f t="shared" si="38"/>
        <v>-22.453027666925671</v>
      </c>
      <c r="N181" s="13">
        <f t="shared" si="39"/>
        <v>0</v>
      </c>
      <c r="O181" s="13">
        <f t="shared" si="40"/>
        <v>90</v>
      </c>
      <c r="P181" s="27">
        <f t="shared" si="41"/>
        <v>75.373450517600361</v>
      </c>
      <c r="Q181" s="36">
        <f t="shared" si="42"/>
        <v>37.919608377836205</v>
      </c>
      <c r="R181" s="14">
        <f t="shared" si="43"/>
        <v>0</v>
      </c>
      <c r="S181" s="14">
        <f t="shared" si="44"/>
        <v>0</v>
      </c>
      <c r="T181" s="37">
        <f t="shared" si="45"/>
        <v>0</v>
      </c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x14ac:dyDescent="0.25">
      <c r="A182" s="15">
        <v>149</v>
      </c>
      <c r="B182" s="4">
        <v>44203</v>
      </c>
      <c r="C182" s="5">
        <v>1</v>
      </c>
      <c r="D182" s="3">
        <v>7</v>
      </c>
      <c r="E182" s="3">
        <v>1</v>
      </c>
      <c r="F182" s="16">
        <v>4</v>
      </c>
      <c r="G182" s="24">
        <f t="shared" si="32"/>
        <v>15</v>
      </c>
      <c r="H182" s="7">
        <f t="shared" si="33"/>
        <v>-72.986301369863014</v>
      </c>
      <c r="I182" s="7">
        <f t="shared" si="34"/>
        <v>-6.2920743074196963</v>
      </c>
      <c r="J182" s="7">
        <f t="shared" si="35"/>
        <v>-86.292074307419696</v>
      </c>
      <c r="K182" s="7">
        <f t="shared" si="36"/>
        <v>2.5617987615430051</v>
      </c>
      <c r="L182" s="25">
        <f t="shared" si="37"/>
        <v>-141.57301857685491</v>
      </c>
      <c r="M182" s="31">
        <f t="shared" si="38"/>
        <v>-22.453027666925671</v>
      </c>
      <c r="N182" s="7">
        <f t="shared" si="39"/>
        <v>0</v>
      </c>
      <c r="O182" s="7">
        <f t="shared" si="40"/>
        <v>90</v>
      </c>
      <c r="P182" s="25">
        <f t="shared" si="41"/>
        <v>80.048485472044973</v>
      </c>
      <c r="Q182" s="34">
        <f t="shared" si="42"/>
        <v>37.919608377836205</v>
      </c>
      <c r="R182" s="9">
        <f t="shared" si="43"/>
        <v>0</v>
      </c>
      <c r="S182" s="9">
        <f t="shared" si="44"/>
        <v>0</v>
      </c>
      <c r="T182" s="35">
        <f t="shared" si="45"/>
        <v>0</v>
      </c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x14ac:dyDescent="0.25">
      <c r="A183" s="17">
        <v>150</v>
      </c>
      <c r="B183" s="11">
        <v>44203</v>
      </c>
      <c r="C183" s="12">
        <v>1</v>
      </c>
      <c r="D183" s="10">
        <v>7</v>
      </c>
      <c r="E183" s="10">
        <v>1</v>
      </c>
      <c r="F183" s="18">
        <v>5</v>
      </c>
      <c r="G183" s="26">
        <f t="shared" si="32"/>
        <v>15</v>
      </c>
      <c r="H183" s="13">
        <f t="shared" si="33"/>
        <v>-72.986301369863014</v>
      </c>
      <c r="I183" s="13">
        <f t="shared" si="34"/>
        <v>-6.2920743074196963</v>
      </c>
      <c r="J183" s="13">
        <f t="shared" si="35"/>
        <v>-86.292074307419696</v>
      </c>
      <c r="K183" s="13">
        <f t="shared" si="36"/>
        <v>3.5617987615430051</v>
      </c>
      <c r="L183" s="27">
        <f t="shared" si="37"/>
        <v>-126.57301857685491</v>
      </c>
      <c r="M183" s="32">
        <f t="shared" si="38"/>
        <v>-22.453027666925671</v>
      </c>
      <c r="N183" s="13">
        <f t="shared" si="39"/>
        <v>0</v>
      </c>
      <c r="O183" s="13">
        <f t="shared" si="40"/>
        <v>90</v>
      </c>
      <c r="P183" s="27">
        <f t="shared" si="41"/>
        <v>86.480032419624891</v>
      </c>
      <c r="Q183" s="36">
        <f t="shared" si="42"/>
        <v>37.919608377836205</v>
      </c>
      <c r="R183" s="14">
        <f t="shared" si="43"/>
        <v>0</v>
      </c>
      <c r="S183" s="14">
        <f t="shared" si="44"/>
        <v>0</v>
      </c>
      <c r="T183" s="37">
        <f t="shared" si="45"/>
        <v>0</v>
      </c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x14ac:dyDescent="0.25">
      <c r="A184" s="15">
        <v>151</v>
      </c>
      <c r="B184" s="4">
        <v>44203</v>
      </c>
      <c r="C184" s="5">
        <v>1</v>
      </c>
      <c r="D184" s="3">
        <v>7</v>
      </c>
      <c r="E184" s="3">
        <v>1</v>
      </c>
      <c r="F184" s="16">
        <v>6</v>
      </c>
      <c r="G184" s="24">
        <f t="shared" si="32"/>
        <v>15</v>
      </c>
      <c r="H184" s="7">
        <f t="shared" si="33"/>
        <v>-72.986301369863014</v>
      </c>
      <c r="I184" s="7">
        <f t="shared" si="34"/>
        <v>-6.2920743074196963</v>
      </c>
      <c r="J184" s="7">
        <f t="shared" si="35"/>
        <v>-86.292074307419696</v>
      </c>
      <c r="K184" s="7">
        <f t="shared" si="36"/>
        <v>4.5617987615430051</v>
      </c>
      <c r="L184" s="25">
        <f t="shared" si="37"/>
        <v>-111.57301857685492</v>
      </c>
      <c r="M184" s="31">
        <f t="shared" si="38"/>
        <v>-22.453027666925671</v>
      </c>
      <c r="N184" s="7">
        <f t="shared" si="39"/>
        <v>0</v>
      </c>
      <c r="O184" s="7">
        <f t="shared" si="40"/>
        <v>90</v>
      </c>
      <c r="P184" s="25">
        <f t="shared" si="41"/>
        <v>94.252059903556031</v>
      </c>
      <c r="Q184" s="34">
        <f t="shared" si="42"/>
        <v>37.919608377836205</v>
      </c>
      <c r="R184" s="9">
        <f t="shared" si="43"/>
        <v>0</v>
      </c>
      <c r="S184" s="9">
        <f t="shared" si="44"/>
        <v>0</v>
      </c>
      <c r="T184" s="35">
        <f t="shared" si="45"/>
        <v>0</v>
      </c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x14ac:dyDescent="0.25">
      <c r="A185" s="17">
        <v>152</v>
      </c>
      <c r="B185" s="11">
        <v>44203</v>
      </c>
      <c r="C185" s="12">
        <v>1</v>
      </c>
      <c r="D185" s="10">
        <v>7</v>
      </c>
      <c r="E185" s="10">
        <v>1</v>
      </c>
      <c r="F185" s="18">
        <v>7</v>
      </c>
      <c r="G185" s="26">
        <f t="shared" si="32"/>
        <v>15</v>
      </c>
      <c r="H185" s="13">
        <f t="shared" si="33"/>
        <v>-72.986301369863014</v>
      </c>
      <c r="I185" s="13">
        <f t="shared" si="34"/>
        <v>-6.2920743074196963</v>
      </c>
      <c r="J185" s="13">
        <f t="shared" si="35"/>
        <v>-86.292074307419696</v>
      </c>
      <c r="K185" s="13">
        <f t="shared" si="36"/>
        <v>5.5617987615430051</v>
      </c>
      <c r="L185" s="27">
        <f t="shared" si="37"/>
        <v>-96.573018576854921</v>
      </c>
      <c r="M185" s="32">
        <f t="shared" si="38"/>
        <v>-22.453027666925671</v>
      </c>
      <c r="N185" s="13">
        <f t="shared" si="39"/>
        <v>0</v>
      </c>
      <c r="O185" s="13">
        <f t="shared" si="40"/>
        <v>90</v>
      </c>
      <c r="P185" s="27">
        <f t="shared" si="41"/>
        <v>102.97762744454302</v>
      </c>
      <c r="Q185" s="36">
        <f t="shared" si="42"/>
        <v>37.919608377836205</v>
      </c>
      <c r="R185" s="14">
        <f t="shared" si="43"/>
        <v>0</v>
      </c>
      <c r="S185" s="14">
        <f t="shared" si="44"/>
        <v>0</v>
      </c>
      <c r="T185" s="37">
        <f t="shared" si="45"/>
        <v>0</v>
      </c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x14ac:dyDescent="0.25">
      <c r="A186" s="15">
        <v>153</v>
      </c>
      <c r="B186" s="4">
        <v>44203</v>
      </c>
      <c r="C186" s="5">
        <v>1</v>
      </c>
      <c r="D186" s="3">
        <v>7</v>
      </c>
      <c r="E186" s="3">
        <v>1</v>
      </c>
      <c r="F186" s="16">
        <v>8</v>
      </c>
      <c r="G186" s="24">
        <f t="shared" si="32"/>
        <v>15</v>
      </c>
      <c r="H186" s="7">
        <f t="shared" si="33"/>
        <v>-72.986301369863014</v>
      </c>
      <c r="I186" s="7">
        <f t="shared" si="34"/>
        <v>-6.2920743074196963</v>
      </c>
      <c r="J186" s="7">
        <f t="shared" si="35"/>
        <v>-86.292074307419696</v>
      </c>
      <c r="K186" s="7">
        <f t="shared" si="36"/>
        <v>6.5617987615430051</v>
      </c>
      <c r="L186" s="25">
        <f t="shared" si="37"/>
        <v>-81.573018576854921</v>
      </c>
      <c r="M186" s="31">
        <f t="shared" si="38"/>
        <v>-22.453027666925671</v>
      </c>
      <c r="N186" s="7">
        <f t="shared" si="39"/>
        <v>0</v>
      </c>
      <c r="O186" s="7">
        <f t="shared" si="40"/>
        <v>90</v>
      </c>
      <c r="P186" s="25">
        <f t="shared" si="41"/>
        <v>112.31082758576748</v>
      </c>
      <c r="Q186" s="34">
        <f t="shared" si="42"/>
        <v>37.919608377836205</v>
      </c>
      <c r="R186" s="9">
        <f t="shared" si="43"/>
        <v>0</v>
      </c>
      <c r="S186" s="9">
        <f t="shared" si="44"/>
        <v>0</v>
      </c>
      <c r="T186" s="35">
        <f t="shared" si="45"/>
        <v>0</v>
      </c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x14ac:dyDescent="0.25">
      <c r="A187" s="17">
        <v>154</v>
      </c>
      <c r="B187" s="11">
        <v>44203</v>
      </c>
      <c r="C187" s="12">
        <v>1</v>
      </c>
      <c r="D187" s="10">
        <v>7</v>
      </c>
      <c r="E187" s="10">
        <v>1</v>
      </c>
      <c r="F187" s="18">
        <v>9</v>
      </c>
      <c r="G187" s="26">
        <f t="shared" si="32"/>
        <v>15</v>
      </c>
      <c r="H187" s="13">
        <f t="shared" si="33"/>
        <v>-72.986301369863014</v>
      </c>
      <c r="I187" s="13">
        <f t="shared" si="34"/>
        <v>-6.2920743074196963</v>
      </c>
      <c r="J187" s="13">
        <f t="shared" si="35"/>
        <v>-86.292074307419696</v>
      </c>
      <c r="K187" s="13">
        <f t="shared" si="36"/>
        <v>7.5617987615430051</v>
      </c>
      <c r="L187" s="27">
        <f t="shared" si="37"/>
        <v>-66.573018576854921</v>
      </c>
      <c r="M187" s="32">
        <f t="shared" si="38"/>
        <v>-22.453027666925671</v>
      </c>
      <c r="N187" s="13">
        <f t="shared" si="39"/>
        <v>2.0618697994700792</v>
      </c>
      <c r="O187" s="13">
        <f t="shared" si="40"/>
        <v>87.938130200529926</v>
      </c>
      <c r="P187" s="27">
        <f t="shared" si="41"/>
        <v>121.94473791534438</v>
      </c>
      <c r="Q187" s="36">
        <f t="shared" si="42"/>
        <v>19.108784164524454</v>
      </c>
      <c r="R187" s="14">
        <f t="shared" si="43"/>
        <v>203.34743988519847</v>
      </c>
      <c r="S187" s="14">
        <f t="shared" si="44"/>
        <v>60.096830515859324</v>
      </c>
      <c r="T187" s="37">
        <f t="shared" si="45"/>
        <v>1.3844597159673651E-2</v>
      </c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x14ac:dyDescent="0.25">
      <c r="A188" s="15">
        <v>155</v>
      </c>
      <c r="B188" s="4">
        <v>44203</v>
      </c>
      <c r="C188" s="5">
        <v>1</v>
      </c>
      <c r="D188" s="3">
        <v>7</v>
      </c>
      <c r="E188" s="3">
        <v>1</v>
      </c>
      <c r="F188" s="16">
        <v>10</v>
      </c>
      <c r="G188" s="24">
        <f t="shared" si="32"/>
        <v>15</v>
      </c>
      <c r="H188" s="7">
        <f t="shared" si="33"/>
        <v>-72.986301369863014</v>
      </c>
      <c r="I188" s="7">
        <f t="shared" si="34"/>
        <v>-6.2920743074196963</v>
      </c>
      <c r="J188" s="7">
        <f t="shared" si="35"/>
        <v>-86.292074307419696</v>
      </c>
      <c r="K188" s="7">
        <f t="shared" si="36"/>
        <v>8.561798761543006</v>
      </c>
      <c r="L188" s="25">
        <f t="shared" si="37"/>
        <v>-51.573018576854906</v>
      </c>
      <c r="M188" s="31">
        <f t="shared" si="38"/>
        <v>-22.453027666925671</v>
      </c>
      <c r="N188" s="7">
        <f t="shared" si="39"/>
        <v>11.216672051934923</v>
      </c>
      <c r="O188" s="7">
        <f t="shared" si="40"/>
        <v>78.783327948065079</v>
      </c>
      <c r="P188" s="25">
        <f t="shared" si="41"/>
        <v>132.42911945053928</v>
      </c>
      <c r="Q188" s="34">
        <f t="shared" si="42"/>
        <v>5.0179314995795616</v>
      </c>
      <c r="R188" s="9">
        <f t="shared" si="43"/>
        <v>581.46723555305653</v>
      </c>
      <c r="S188" s="9">
        <f t="shared" si="44"/>
        <v>290.35812477928459</v>
      </c>
      <c r="T188" s="35">
        <f t="shared" si="45"/>
        <v>6.6890237556648136E-2</v>
      </c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x14ac:dyDescent="0.25">
      <c r="A189" s="17">
        <v>156</v>
      </c>
      <c r="B189" s="11">
        <v>44203</v>
      </c>
      <c r="C189" s="12">
        <v>1</v>
      </c>
      <c r="D189" s="10">
        <v>7</v>
      </c>
      <c r="E189" s="10">
        <v>1</v>
      </c>
      <c r="F189" s="18">
        <v>11</v>
      </c>
      <c r="G189" s="26">
        <f t="shared" si="32"/>
        <v>15</v>
      </c>
      <c r="H189" s="13">
        <f t="shared" si="33"/>
        <v>-72.986301369863014</v>
      </c>
      <c r="I189" s="13">
        <f t="shared" si="34"/>
        <v>-6.2920743074196963</v>
      </c>
      <c r="J189" s="13">
        <f t="shared" si="35"/>
        <v>-86.292074307419696</v>
      </c>
      <c r="K189" s="13">
        <f t="shared" si="36"/>
        <v>9.561798761543006</v>
      </c>
      <c r="L189" s="27">
        <f t="shared" si="37"/>
        <v>-36.573018576854906</v>
      </c>
      <c r="M189" s="32">
        <f t="shared" si="38"/>
        <v>-22.453027666925671</v>
      </c>
      <c r="N189" s="13">
        <f t="shared" si="39"/>
        <v>18.84895896904921</v>
      </c>
      <c r="O189" s="13">
        <f t="shared" si="40"/>
        <v>71.151041030950793</v>
      </c>
      <c r="P189" s="27">
        <f t="shared" si="41"/>
        <v>144.41700513052578</v>
      </c>
      <c r="Q189" s="36">
        <f t="shared" si="42"/>
        <v>3.0703596135553117</v>
      </c>
      <c r="R189" s="14">
        <f t="shared" si="43"/>
        <v>749.47725931920138</v>
      </c>
      <c r="S189" s="14">
        <f t="shared" si="44"/>
        <v>498.11830319941868</v>
      </c>
      <c r="T189" s="37">
        <f t="shared" si="45"/>
        <v>0.11475226208204503</v>
      </c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x14ac:dyDescent="0.25">
      <c r="A190" s="15">
        <v>157</v>
      </c>
      <c r="B190" s="4">
        <v>44203</v>
      </c>
      <c r="C190" s="5">
        <v>1</v>
      </c>
      <c r="D190" s="3">
        <v>7</v>
      </c>
      <c r="E190" s="3">
        <v>1</v>
      </c>
      <c r="F190" s="16">
        <v>12</v>
      </c>
      <c r="G190" s="24">
        <f t="shared" si="32"/>
        <v>15</v>
      </c>
      <c r="H190" s="7">
        <f t="shared" si="33"/>
        <v>-72.986301369863014</v>
      </c>
      <c r="I190" s="7">
        <f t="shared" si="34"/>
        <v>-6.2920743074196963</v>
      </c>
      <c r="J190" s="7">
        <f t="shared" si="35"/>
        <v>-86.292074307419696</v>
      </c>
      <c r="K190" s="7">
        <f t="shared" si="36"/>
        <v>10.561798761543006</v>
      </c>
      <c r="L190" s="25">
        <f t="shared" si="37"/>
        <v>-21.57301857685491</v>
      </c>
      <c r="M190" s="31">
        <f t="shared" si="38"/>
        <v>-22.453027666925671</v>
      </c>
      <c r="N190" s="7">
        <f t="shared" si="39"/>
        <v>24.386004269606065</v>
      </c>
      <c r="O190" s="7">
        <f t="shared" si="40"/>
        <v>65.613995730393938</v>
      </c>
      <c r="P190" s="25">
        <f t="shared" si="41"/>
        <v>158.0930896069201</v>
      </c>
      <c r="Q190" s="34">
        <f t="shared" si="42"/>
        <v>2.4109801839009726</v>
      </c>
      <c r="R190" s="9">
        <f t="shared" si="43"/>
        <v>828.39023427653251</v>
      </c>
      <c r="S190" s="9">
        <f t="shared" si="44"/>
        <v>646.20671015569019</v>
      </c>
      <c r="T190" s="35">
        <f t="shared" si="45"/>
        <v>0.14886761094035705</v>
      </c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x14ac:dyDescent="0.25">
      <c r="A191" s="17">
        <v>158</v>
      </c>
      <c r="B191" s="11">
        <v>44203</v>
      </c>
      <c r="C191" s="12">
        <v>1</v>
      </c>
      <c r="D191" s="10">
        <v>7</v>
      </c>
      <c r="E191" s="10">
        <v>1</v>
      </c>
      <c r="F191" s="18">
        <v>13</v>
      </c>
      <c r="G191" s="26">
        <f t="shared" si="32"/>
        <v>15</v>
      </c>
      <c r="H191" s="13">
        <f t="shared" si="33"/>
        <v>-72.986301369863014</v>
      </c>
      <c r="I191" s="13">
        <f t="shared" si="34"/>
        <v>-6.2920743074196963</v>
      </c>
      <c r="J191" s="13">
        <f t="shared" si="35"/>
        <v>-86.292074307419696</v>
      </c>
      <c r="K191" s="13">
        <f t="shared" si="36"/>
        <v>11.561798761543006</v>
      </c>
      <c r="L191" s="27">
        <f t="shared" si="37"/>
        <v>-6.5730185768549099</v>
      </c>
      <c r="M191" s="32">
        <f t="shared" si="38"/>
        <v>-22.453027666925671</v>
      </c>
      <c r="N191" s="13">
        <f t="shared" si="39"/>
        <v>27.246653436024559</v>
      </c>
      <c r="O191" s="13">
        <f t="shared" si="40"/>
        <v>62.753346563975441</v>
      </c>
      <c r="P191" s="27">
        <f t="shared" si="41"/>
        <v>173.16589628941489</v>
      </c>
      <c r="Q191" s="36">
        <f t="shared" si="42"/>
        <v>2.1765090516268284</v>
      </c>
      <c r="R191" s="14">
        <f t="shared" si="43"/>
        <v>860.51951217232011</v>
      </c>
      <c r="S191" s="14">
        <f t="shared" si="44"/>
        <v>720.98543115771793</v>
      </c>
      <c r="T191" s="37">
        <f t="shared" si="45"/>
        <v>0.16609449727532766</v>
      </c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x14ac:dyDescent="0.25">
      <c r="A192" s="15">
        <v>159</v>
      </c>
      <c r="B192" s="4">
        <v>44203</v>
      </c>
      <c r="C192" s="5">
        <v>1</v>
      </c>
      <c r="D192" s="3">
        <v>7</v>
      </c>
      <c r="E192" s="3">
        <v>1</v>
      </c>
      <c r="F192" s="16">
        <v>14</v>
      </c>
      <c r="G192" s="24">
        <f t="shared" si="32"/>
        <v>15</v>
      </c>
      <c r="H192" s="7">
        <f t="shared" si="33"/>
        <v>-72.986301369863014</v>
      </c>
      <c r="I192" s="7">
        <f t="shared" si="34"/>
        <v>-6.2920743074196963</v>
      </c>
      <c r="J192" s="7">
        <f t="shared" si="35"/>
        <v>-86.292074307419696</v>
      </c>
      <c r="K192" s="7">
        <f t="shared" si="36"/>
        <v>12.561798761543006</v>
      </c>
      <c r="L192" s="25">
        <f t="shared" si="37"/>
        <v>8.4269814231450901</v>
      </c>
      <c r="M192" s="31">
        <f t="shared" si="38"/>
        <v>-22.453027666925671</v>
      </c>
      <c r="N192" s="7">
        <f t="shared" si="39"/>
        <v>27.054123442876385</v>
      </c>
      <c r="O192" s="7">
        <f t="shared" si="40"/>
        <v>62.945876557123611</v>
      </c>
      <c r="P192" s="25">
        <f t="shared" si="41"/>
        <v>188.74751394116743</v>
      </c>
      <c r="Q192" s="34">
        <f t="shared" si="42"/>
        <v>2.1906916283901667</v>
      </c>
      <c r="R192" s="9">
        <f t="shared" si="43"/>
        <v>858.50494760160029</v>
      </c>
      <c r="S192" s="9">
        <f t="shared" si="44"/>
        <v>715.99752951285905</v>
      </c>
      <c r="T192" s="35">
        <f t="shared" si="45"/>
        <v>0.1649454268775648</v>
      </c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x14ac:dyDescent="0.25">
      <c r="A193" s="17">
        <v>160</v>
      </c>
      <c r="B193" s="11">
        <v>44203</v>
      </c>
      <c r="C193" s="12">
        <v>1</v>
      </c>
      <c r="D193" s="10">
        <v>7</v>
      </c>
      <c r="E193" s="10">
        <v>1</v>
      </c>
      <c r="F193" s="18">
        <v>15</v>
      </c>
      <c r="G193" s="26">
        <f t="shared" si="32"/>
        <v>15</v>
      </c>
      <c r="H193" s="13">
        <f t="shared" si="33"/>
        <v>-72.986301369863014</v>
      </c>
      <c r="I193" s="13">
        <f t="shared" si="34"/>
        <v>-6.2920743074196963</v>
      </c>
      <c r="J193" s="13">
        <f t="shared" si="35"/>
        <v>-86.292074307419696</v>
      </c>
      <c r="K193" s="13">
        <f t="shared" si="36"/>
        <v>13.561798761543006</v>
      </c>
      <c r="L193" s="27">
        <f t="shared" si="37"/>
        <v>23.42698142314509</v>
      </c>
      <c r="M193" s="32">
        <f t="shared" si="38"/>
        <v>-22.453027666925671</v>
      </c>
      <c r="N193" s="13">
        <f t="shared" si="39"/>
        <v>23.835722682883123</v>
      </c>
      <c r="O193" s="13">
        <f t="shared" si="40"/>
        <v>66.16427731711687</v>
      </c>
      <c r="P193" s="27">
        <f t="shared" si="41"/>
        <v>203.68466808636771</v>
      </c>
      <c r="Q193" s="36">
        <f t="shared" si="42"/>
        <v>2.462690768767045</v>
      </c>
      <c r="R193" s="14">
        <f t="shared" si="43"/>
        <v>821.62388417945738</v>
      </c>
      <c r="S193" s="14">
        <f t="shared" si="44"/>
        <v>631.66897485478648</v>
      </c>
      <c r="T193" s="37">
        <f t="shared" si="45"/>
        <v>0.14551853101172646</v>
      </c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x14ac:dyDescent="0.25">
      <c r="A194" s="15">
        <v>161</v>
      </c>
      <c r="B194" s="4">
        <v>44203</v>
      </c>
      <c r="C194" s="5">
        <v>1</v>
      </c>
      <c r="D194" s="3">
        <v>7</v>
      </c>
      <c r="E194" s="3">
        <v>1</v>
      </c>
      <c r="F194" s="16">
        <v>16</v>
      </c>
      <c r="G194" s="24">
        <f t="shared" si="32"/>
        <v>15</v>
      </c>
      <c r="H194" s="7">
        <f t="shared" si="33"/>
        <v>-72.986301369863014</v>
      </c>
      <c r="I194" s="7">
        <f t="shared" si="34"/>
        <v>-6.2920743074196963</v>
      </c>
      <c r="J194" s="7">
        <f t="shared" si="35"/>
        <v>-86.292074307419696</v>
      </c>
      <c r="K194" s="7">
        <f t="shared" si="36"/>
        <v>14.561798761543006</v>
      </c>
      <c r="L194" s="25">
        <f t="shared" si="37"/>
        <v>38.426981423145094</v>
      </c>
      <c r="M194" s="31">
        <f t="shared" si="38"/>
        <v>-22.453027666925671</v>
      </c>
      <c r="N194" s="7">
        <f t="shared" si="39"/>
        <v>18.006767991933195</v>
      </c>
      <c r="O194" s="7">
        <f t="shared" si="40"/>
        <v>71.993232008066798</v>
      </c>
      <c r="P194" s="25">
        <f t="shared" si="41"/>
        <v>217.15580796496178</v>
      </c>
      <c r="Q194" s="34">
        <f t="shared" si="42"/>
        <v>3.2061436756355208</v>
      </c>
      <c r="R194" s="9">
        <f t="shared" si="43"/>
        <v>734.98064150269715</v>
      </c>
      <c r="S194" s="9">
        <f t="shared" si="44"/>
        <v>475.30715253616131</v>
      </c>
      <c r="T194" s="35">
        <f t="shared" si="45"/>
        <v>0.10949722302307038</v>
      </c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x14ac:dyDescent="0.25">
      <c r="A195" s="17">
        <v>162</v>
      </c>
      <c r="B195" s="11">
        <v>44203</v>
      </c>
      <c r="C195" s="12">
        <v>1</v>
      </c>
      <c r="D195" s="10">
        <v>7</v>
      </c>
      <c r="E195" s="10">
        <v>1</v>
      </c>
      <c r="F195" s="18">
        <v>17</v>
      </c>
      <c r="G195" s="26">
        <f t="shared" si="32"/>
        <v>15</v>
      </c>
      <c r="H195" s="13">
        <f t="shared" si="33"/>
        <v>-72.986301369863014</v>
      </c>
      <c r="I195" s="13">
        <f t="shared" si="34"/>
        <v>-6.2920743074196963</v>
      </c>
      <c r="J195" s="13">
        <f t="shared" si="35"/>
        <v>-86.292074307419696</v>
      </c>
      <c r="K195" s="13">
        <f t="shared" si="36"/>
        <v>15.561798761543006</v>
      </c>
      <c r="L195" s="27">
        <f t="shared" si="37"/>
        <v>53.426981423145094</v>
      </c>
      <c r="M195" s="32">
        <f t="shared" si="38"/>
        <v>-22.453027666925671</v>
      </c>
      <c r="N195" s="13">
        <f t="shared" si="39"/>
        <v>10.157002908060511</v>
      </c>
      <c r="O195" s="13">
        <f t="shared" si="40"/>
        <v>79.842997091939495</v>
      </c>
      <c r="P195" s="27">
        <f t="shared" si="41"/>
        <v>228.94109732426566</v>
      </c>
      <c r="Q195" s="36">
        <f t="shared" si="42"/>
        <v>5.5056664035278029</v>
      </c>
      <c r="R195" s="14">
        <f t="shared" si="43"/>
        <v>549.5955366766002</v>
      </c>
      <c r="S195" s="14">
        <f t="shared" si="44"/>
        <v>261.60231342077532</v>
      </c>
      <c r="T195" s="37">
        <f t="shared" si="45"/>
        <v>6.0265718079650622E-2</v>
      </c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x14ac:dyDescent="0.25">
      <c r="A196" s="15">
        <v>163</v>
      </c>
      <c r="B196" s="4">
        <v>44203</v>
      </c>
      <c r="C196" s="5">
        <v>1</v>
      </c>
      <c r="D196" s="3">
        <v>7</v>
      </c>
      <c r="E196" s="3">
        <v>1</v>
      </c>
      <c r="F196" s="16">
        <v>18</v>
      </c>
      <c r="G196" s="24">
        <f t="shared" si="32"/>
        <v>15</v>
      </c>
      <c r="H196" s="7">
        <f t="shared" si="33"/>
        <v>-72.986301369863014</v>
      </c>
      <c r="I196" s="7">
        <f t="shared" si="34"/>
        <v>-6.2920743074196963</v>
      </c>
      <c r="J196" s="7">
        <f t="shared" si="35"/>
        <v>-86.292074307419696</v>
      </c>
      <c r="K196" s="7">
        <f t="shared" si="36"/>
        <v>16.561798761543006</v>
      </c>
      <c r="L196" s="25">
        <f t="shared" si="37"/>
        <v>68.426981423145094</v>
      </c>
      <c r="M196" s="31">
        <f t="shared" si="38"/>
        <v>-22.453027666925671</v>
      </c>
      <c r="N196" s="7">
        <f t="shared" si="39"/>
        <v>0.84886567771669919</v>
      </c>
      <c r="O196" s="7">
        <f t="shared" si="40"/>
        <v>89.151134322283298</v>
      </c>
      <c r="P196" s="25">
        <f t="shared" si="41"/>
        <v>239.26579493913883</v>
      </c>
      <c r="Q196" s="34">
        <f t="shared" si="42"/>
        <v>27.694015392808872</v>
      </c>
      <c r="R196" s="9">
        <f t="shared" si="43"/>
        <v>150.83397313531657</v>
      </c>
      <c r="S196" s="9">
        <f t="shared" si="44"/>
        <v>40.473304555744996</v>
      </c>
      <c r="T196" s="35">
        <f t="shared" si="45"/>
        <v>9.3238959939360381E-3</v>
      </c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x14ac:dyDescent="0.25">
      <c r="A197" s="17">
        <v>164</v>
      </c>
      <c r="B197" s="11">
        <v>44203</v>
      </c>
      <c r="C197" s="12">
        <v>1</v>
      </c>
      <c r="D197" s="10">
        <v>7</v>
      </c>
      <c r="E197" s="10">
        <v>1</v>
      </c>
      <c r="F197" s="18">
        <v>19</v>
      </c>
      <c r="G197" s="26">
        <f t="shared" si="32"/>
        <v>15</v>
      </c>
      <c r="H197" s="13">
        <f t="shared" si="33"/>
        <v>-72.986301369863014</v>
      </c>
      <c r="I197" s="13">
        <f t="shared" si="34"/>
        <v>-6.2920743074196963</v>
      </c>
      <c r="J197" s="13">
        <f t="shared" si="35"/>
        <v>-86.292074307419696</v>
      </c>
      <c r="K197" s="13">
        <f t="shared" si="36"/>
        <v>17.561798761543006</v>
      </c>
      <c r="L197" s="27">
        <f t="shared" si="37"/>
        <v>83.426981423145094</v>
      </c>
      <c r="M197" s="32">
        <f t="shared" si="38"/>
        <v>-22.453027666925671</v>
      </c>
      <c r="N197" s="13">
        <f t="shared" si="39"/>
        <v>0</v>
      </c>
      <c r="O197" s="13">
        <f t="shared" si="40"/>
        <v>90</v>
      </c>
      <c r="P197" s="27">
        <f t="shared" si="41"/>
        <v>248.86455851415712</v>
      </c>
      <c r="Q197" s="36">
        <f t="shared" si="42"/>
        <v>37.919608377836205</v>
      </c>
      <c r="R197" s="14">
        <f t="shared" si="43"/>
        <v>0</v>
      </c>
      <c r="S197" s="14">
        <f t="shared" si="44"/>
        <v>0</v>
      </c>
      <c r="T197" s="37">
        <f t="shared" si="45"/>
        <v>0</v>
      </c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x14ac:dyDescent="0.25">
      <c r="A198" s="15">
        <v>165</v>
      </c>
      <c r="B198" s="4">
        <v>44203</v>
      </c>
      <c r="C198" s="5">
        <v>1</v>
      </c>
      <c r="D198" s="3">
        <v>7</v>
      </c>
      <c r="E198" s="3">
        <v>1</v>
      </c>
      <c r="F198" s="16">
        <v>20</v>
      </c>
      <c r="G198" s="24">
        <f t="shared" si="32"/>
        <v>15</v>
      </c>
      <c r="H198" s="7">
        <f t="shared" si="33"/>
        <v>-72.986301369863014</v>
      </c>
      <c r="I198" s="7">
        <f t="shared" si="34"/>
        <v>-6.2920743074196963</v>
      </c>
      <c r="J198" s="7">
        <f t="shared" si="35"/>
        <v>-86.292074307419696</v>
      </c>
      <c r="K198" s="7">
        <f t="shared" si="36"/>
        <v>18.561798761543006</v>
      </c>
      <c r="L198" s="25">
        <f t="shared" si="37"/>
        <v>98.426981423145094</v>
      </c>
      <c r="M198" s="31">
        <f t="shared" si="38"/>
        <v>-22.453027666925671</v>
      </c>
      <c r="N198" s="7">
        <f t="shared" si="39"/>
        <v>0</v>
      </c>
      <c r="O198" s="7">
        <f t="shared" si="40"/>
        <v>90</v>
      </c>
      <c r="P198" s="25">
        <f t="shared" si="41"/>
        <v>258.14044471410966</v>
      </c>
      <c r="Q198" s="34">
        <f t="shared" si="42"/>
        <v>37.919608377836205</v>
      </c>
      <c r="R198" s="9">
        <f t="shared" si="43"/>
        <v>0</v>
      </c>
      <c r="S198" s="9">
        <f t="shared" si="44"/>
        <v>0</v>
      </c>
      <c r="T198" s="35">
        <f t="shared" si="45"/>
        <v>0</v>
      </c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x14ac:dyDescent="0.25">
      <c r="A199" s="17">
        <v>166</v>
      </c>
      <c r="B199" s="11">
        <v>44203</v>
      </c>
      <c r="C199" s="12">
        <v>1</v>
      </c>
      <c r="D199" s="10">
        <v>7</v>
      </c>
      <c r="E199" s="10">
        <v>1</v>
      </c>
      <c r="F199" s="18">
        <v>21</v>
      </c>
      <c r="G199" s="26">
        <f t="shared" si="32"/>
        <v>15</v>
      </c>
      <c r="H199" s="13">
        <f t="shared" si="33"/>
        <v>-72.986301369863014</v>
      </c>
      <c r="I199" s="13">
        <f t="shared" si="34"/>
        <v>-6.2920743074196963</v>
      </c>
      <c r="J199" s="13">
        <f t="shared" si="35"/>
        <v>-86.292074307419696</v>
      </c>
      <c r="K199" s="13">
        <f t="shared" si="36"/>
        <v>19.561798761543006</v>
      </c>
      <c r="L199" s="27">
        <f t="shared" si="37"/>
        <v>113.42698142314509</v>
      </c>
      <c r="M199" s="32">
        <f t="shared" si="38"/>
        <v>-22.453027666925671</v>
      </c>
      <c r="N199" s="13">
        <f t="shared" si="39"/>
        <v>0</v>
      </c>
      <c r="O199" s="13">
        <f t="shared" si="40"/>
        <v>90</v>
      </c>
      <c r="P199" s="27">
        <f t="shared" si="41"/>
        <v>266.76761164756067</v>
      </c>
      <c r="Q199" s="36">
        <f t="shared" si="42"/>
        <v>37.919608377836205</v>
      </c>
      <c r="R199" s="14">
        <f t="shared" si="43"/>
        <v>0</v>
      </c>
      <c r="S199" s="14">
        <f t="shared" si="44"/>
        <v>0</v>
      </c>
      <c r="T199" s="37">
        <f t="shared" si="45"/>
        <v>0</v>
      </c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x14ac:dyDescent="0.25">
      <c r="A200" s="15">
        <v>167</v>
      </c>
      <c r="B200" s="4">
        <v>44203</v>
      </c>
      <c r="C200" s="5">
        <v>1</v>
      </c>
      <c r="D200" s="3">
        <v>7</v>
      </c>
      <c r="E200" s="3">
        <v>1</v>
      </c>
      <c r="F200" s="16">
        <v>22</v>
      </c>
      <c r="G200" s="24">
        <f t="shared" si="32"/>
        <v>15</v>
      </c>
      <c r="H200" s="7">
        <f t="shared" si="33"/>
        <v>-72.986301369863014</v>
      </c>
      <c r="I200" s="7">
        <f t="shared" si="34"/>
        <v>-6.2920743074196963</v>
      </c>
      <c r="J200" s="7">
        <f t="shared" si="35"/>
        <v>-86.292074307419696</v>
      </c>
      <c r="K200" s="7">
        <f t="shared" si="36"/>
        <v>20.561798761543006</v>
      </c>
      <c r="L200" s="25">
        <f t="shared" si="37"/>
        <v>128.42698142314509</v>
      </c>
      <c r="M200" s="31">
        <f t="shared" si="38"/>
        <v>-22.453027666925671</v>
      </c>
      <c r="N200" s="7">
        <f t="shared" si="39"/>
        <v>0</v>
      </c>
      <c r="O200" s="7">
        <f t="shared" si="40"/>
        <v>90</v>
      </c>
      <c r="P200" s="25">
        <f t="shared" si="41"/>
        <v>274.39579818576112</v>
      </c>
      <c r="Q200" s="34">
        <f t="shared" si="42"/>
        <v>37.919608377836205</v>
      </c>
      <c r="R200" s="9">
        <f t="shared" si="43"/>
        <v>0</v>
      </c>
      <c r="S200" s="9">
        <f t="shared" si="44"/>
        <v>0</v>
      </c>
      <c r="T200" s="35">
        <f t="shared" si="45"/>
        <v>0</v>
      </c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x14ac:dyDescent="0.25">
      <c r="A201" s="17">
        <v>168</v>
      </c>
      <c r="B201" s="11">
        <v>44203</v>
      </c>
      <c r="C201" s="12">
        <v>1</v>
      </c>
      <c r="D201" s="10">
        <v>7</v>
      </c>
      <c r="E201" s="10">
        <v>1</v>
      </c>
      <c r="F201" s="18">
        <v>23</v>
      </c>
      <c r="G201" s="26">
        <f t="shared" si="32"/>
        <v>15</v>
      </c>
      <c r="H201" s="13">
        <f t="shared" si="33"/>
        <v>-72.986301369863014</v>
      </c>
      <c r="I201" s="13">
        <f t="shared" si="34"/>
        <v>-6.2920743074196963</v>
      </c>
      <c r="J201" s="13">
        <f t="shared" si="35"/>
        <v>-86.292074307419696</v>
      </c>
      <c r="K201" s="13">
        <f t="shared" si="36"/>
        <v>21.561798761543006</v>
      </c>
      <c r="L201" s="27">
        <f t="shared" si="37"/>
        <v>143.42698142314509</v>
      </c>
      <c r="M201" s="32">
        <f t="shared" si="38"/>
        <v>-22.453027666925671</v>
      </c>
      <c r="N201" s="13">
        <f t="shared" si="39"/>
        <v>0</v>
      </c>
      <c r="O201" s="13">
        <f t="shared" si="40"/>
        <v>90</v>
      </c>
      <c r="P201" s="27">
        <f t="shared" si="41"/>
        <v>280.63292192800606</v>
      </c>
      <c r="Q201" s="36">
        <f t="shared" si="42"/>
        <v>37.919608377836205</v>
      </c>
      <c r="R201" s="14">
        <f t="shared" si="43"/>
        <v>0</v>
      </c>
      <c r="S201" s="14">
        <f t="shared" si="44"/>
        <v>0</v>
      </c>
      <c r="T201" s="37">
        <f t="shared" si="45"/>
        <v>0</v>
      </c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x14ac:dyDescent="0.25">
      <c r="A202" s="15">
        <v>169</v>
      </c>
      <c r="B202" s="4">
        <v>44204</v>
      </c>
      <c r="C202" s="5">
        <v>1</v>
      </c>
      <c r="D202" s="3">
        <v>8</v>
      </c>
      <c r="E202" s="3">
        <v>1</v>
      </c>
      <c r="F202" s="16">
        <v>0</v>
      </c>
      <c r="G202" s="24">
        <f t="shared" si="32"/>
        <v>15</v>
      </c>
      <c r="H202" s="7">
        <f t="shared" si="33"/>
        <v>-72</v>
      </c>
      <c r="I202" s="7">
        <f t="shared" si="34"/>
        <v>-6.7017536333273355</v>
      </c>
      <c r="J202" s="7">
        <f t="shared" si="35"/>
        <v>-86.701753633327343</v>
      </c>
      <c r="K202" s="7">
        <f t="shared" si="36"/>
        <v>-1.4450292272221223</v>
      </c>
      <c r="L202" s="25">
        <f t="shared" si="37"/>
        <v>-201.67543840833184</v>
      </c>
      <c r="M202" s="31">
        <f t="shared" si="38"/>
        <v>-22.333254150877817</v>
      </c>
      <c r="N202" s="7">
        <f t="shared" si="39"/>
        <v>0</v>
      </c>
      <c r="O202" s="7">
        <f t="shared" si="40"/>
        <v>90</v>
      </c>
      <c r="P202" s="25">
        <f t="shared" si="41"/>
        <v>74.844564324674494</v>
      </c>
      <c r="Q202" s="34">
        <f t="shared" si="42"/>
        <v>37.919608377836205</v>
      </c>
      <c r="R202" s="9">
        <f t="shared" si="43"/>
        <v>0</v>
      </c>
      <c r="S202" s="9">
        <f t="shared" si="44"/>
        <v>0</v>
      </c>
      <c r="T202" s="35">
        <f t="shared" si="45"/>
        <v>0</v>
      </c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x14ac:dyDescent="0.25">
      <c r="A203" s="17">
        <v>170</v>
      </c>
      <c r="B203" s="11">
        <v>44204</v>
      </c>
      <c r="C203" s="12">
        <v>1</v>
      </c>
      <c r="D203" s="10">
        <v>8</v>
      </c>
      <c r="E203" s="10">
        <v>1</v>
      </c>
      <c r="F203" s="18">
        <v>1</v>
      </c>
      <c r="G203" s="26">
        <f t="shared" si="32"/>
        <v>15</v>
      </c>
      <c r="H203" s="13">
        <f t="shared" si="33"/>
        <v>-72</v>
      </c>
      <c r="I203" s="13">
        <f t="shared" si="34"/>
        <v>-6.7017536333273355</v>
      </c>
      <c r="J203" s="13">
        <f t="shared" si="35"/>
        <v>-86.701753633327343</v>
      </c>
      <c r="K203" s="13">
        <f t="shared" si="36"/>
        <v>-0.44502922722212235</v>
      </c>
      <c r="L203" s="27">
        <f t="shared" si="37"/>
        <v>-186.67543840833184</v>
      </c>
      <c r="M203" s="32">
        <f t="shared" si="38"/>
        <v>-22.333254150877817</v>
      </c>
      <c r="N203" s="13">
        <f t="shared" si="39"/>
        <v>0</v>
      </c>
      <c r="O203" s="13">
        <f t="shared" si="40"/>
        <v>90</v>
      </c>
      <c r="P203" s="27">
        <f t="shared" si="41"/>
        <v>72.575474092185686</v>
      </c>
      <c r="Q203" s="36">
        <f t="shared" si="42"/>
        <v>37.919608377836205</v>
      </c>
      <c r="R203" s="14">
        <f t="shared" si="43"/>
        <v>0</v>
      </c>
      <c r="S203" s="14">
        <f t="shared" si="44"/>
        <v>0</v>
      </c>
      <c r="T203" s="37">
        <f t="shared" si="45"/>
        <v>0</v>
      </c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x14ac:dyDescent="0.25">
      <c r="A204" s="15">
        <v>171</v>
      </c>
      <c r="B204" s="4">
        <v>44204</v>
      </c>
      <c r="C204" s="5">
        <v>1</v>
      </c>
      <c r="D204" s="3">
        <v>8</v>
      </c>
      <c r="E204" s="3">
        <v>1</v>
      </c>
      <c r="F204" s="16">
        <v>2</v>
      </c>
      <c r="G204" s="24">
        <f t="shared" si="32"/>
        <v>15</v>
      </c>
      <c r="H204" s="7">
        <f t="shared" si="33"/>
        <v>-72</v>
      </c>
      <c r="I204" s="7">
        <f t="shared" si="34"/>
        <v>-6.7017536333273355</v>
      </c>
      <c r="J204" s="7">
        <f t="shared" si="35"/>
        <v>-86.701753633327343</v>
      </c>
      <c r="K204" s="7">
        <f t="shared" si="36"/>
        <v>0.55497077277787765</v>
      </c>
      <c r="L204" s="25">
        <f t="shared" si="37"/>
        <v>-171.67543840833184</v>
      </c>
      <c r="M204" s="31">
        <f t="shared" si="38"/>
        <v>-22.333254150877817</v>
      </c>
      <c r="N204" s="7">
        <f t="shared" si="39"/>
        <v>0</v>
      </c>
      <c r="O204" s="7">
        <f t="shared" si="40"/>
        <v>90</v>
      </c>
      <c r="P204" s="25">
        <f t="shared" si="41"/>
        <v>72.709559483320234</v>
      </c>
      <c r="Q204" s="34">
        <f t="shared" si="42"/>
        <v>37.919608377836205</v>
      </c>
      <c r="R204" s="9">
        <f t="shared" si="43"/>
        <v>0</v>
      </c>
      <c r="S204" s="9">
        <f t="shared" si="44"/>
        <v>0</v>
      </c>
      <c r="T204" s="35">
        <f t="shared" si="45"/>
        <v>0</v>
      </c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x14ac:dyDescent="0.25">
      <c r="A205" s="17">
        <v>172</v>
      </c>
      <c r="B205" s="11">
        <v>44204</v>
      </c>
      <c r="C205" s="12">
        <v>1</v>
      </c>
      <c r="D205" s="10">
        <v>8</v>
      </c>
      <c r="E205" s="10">
        <v>1</v>
      </c>
      <c r="F205" s="18">
        <v>3</v>
      </c>
      <c r="G205" s="26">
        <f t="shared" si="32"/>
        <v>15</v>
      </c>
      <c r="H205" s="13">
        <f t="shared" si="33"/>
        <v>-72</v>
      </c>
      <c r="I205" s="13">
        <f t="shared" si="34"/>
        <v>-6.7017536333273355</v>
      </c>
      <c r="J205" s="13">
        <f t="shared" si="35"/>
        <v>-86.701753633327343</v>
      </c>
      <c r="K205" s="13">
        <f t="shared" si="36"/>
        <v>1.5549707727778777</v>
      </c>
      <c r="L205" s="27">
        <f t="shared" si="37"/>
        <v>-156.67543840833184</v>
      </c>
      <c r="M205" s="32">
        <f t="shared" si="38"/>
        <v>-22.333254150877817</v>
      </c>
      <c r="N205" s="13">
        <f t="shared" si="39"/>
        <v>0</v>
      </c>
      <c r="O205" s="13">
        <f t="shared" si="40"/>
        <v>90</v>
      </c>
      <c r="P205" s="27">
        <f t="shared" si="41"/>
        <v>75.232947520682728</v>
      </c>
      <c r="Q205" s="36">
        <f t="shared" si="42"/>
        <v>37.919608377836205</v>
      </c>
      <c r="R205" s="14">
        <f t="shared" si="43"/>
        <v>0</v>
      </c>
      <c r="S205" s="14">
        <f t="shared" si="44"/>
        <v>0</v>
      </c>
      <c r="T205" s="37">
        <f t="shared" si="45"/>
        <v>0</v>
      </c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x14ac:dyDescent="0.25">
      <c r="A206" s="15">
        <v>173</v>
      </c>
      <c r="B206" s="4">
        <v>44204</v>
      </c>
      <c r="C206" s="5">
        <v>1</v>
      </c>
      <c r="D206" s="3">
        <v>8</v>
      </c>
      <c r="E206" s="3">
        <v>1</v>
      </c>
      <c r="F206" s="16">
        <v>4</v>
      </c>
      <c r="G206" s="24">
        <f t="shared" si="32"/>
        <v>15</v>
      </c>
      <c r="H206" s="7">
        <f t="shared" si="33"/>
        <v>-72</v>
      </c>
      <c r="I206" s="7">
        <f t="shared" si="34"/>
        <v>-6.7017536333273355</v>
      </c>
      <c r="J206" s="7">
        <f t="shared" si="35"/>
        <v>-86.701753633327343</v>
      </c>
      <c r="K206" s="7">
        <f t="shared" si="36"/>
        <v>2.5549707727778777</v>
      </c>
      <c r="L206" s="25">
        <f t="shared" si="37"/>
        <v>-141.67543840833184</v>
      </c>
      <c r="M206" s="31">
        <f t="shared" si="38"/>
        <v>-22.333254150877817</v>
      </c>
      <c r="N206" s="7">
        <f t="shared" si="39"/>
        <v>0</v>
      </c>
      <c r="O206" s="7">
        <f t="shared" si="40"/>
        <v>90</v>
      </c>
      <c r="P206" s="25">
        <f t="shared" si="41"/>
        <v>79.900612445820443</v>
      </c>
      <c r="Q206" s="34">
        <f t="shared" si="42"/>
        <v>37.919608377836205</v>
      </c>
      <c r="R206" s="9">
        <f t="shared" si="43"/>
        <v>0</v>
      </c>
      <c r="S206" s="9">
        <f t="shared" si="44"/>
        <v>0</v>
      </c>
      <c r="T206" s="35">
        <f t="shared" si="45"/>
        <v>0</v>
      </c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x14ac:dyDescent="0.25">
      <c r="A207" s="17">
        <v>174</v>
      </c>
      <c r="B207" s="11">
        <v>44204</v>
      </c>
      <c r="C207" s="12">
        <v>1</v>
      </c>
      <c r="D207" s="10">
        <v>8</v>
      </c>
      <c r="E207" s="10">
        <v>1</v>
      </c>
      <c r="F207" s="18">
        <v>5</v>
      </c>
      <c r="G207" s="26">
        <f t="shared" si="32"/>
        <v>15</v>
      </c>
      <c r="H207" s="13">
        <f t="shared" si="33"/>
        <v>-72</v>
      </c>
      <c r="I207" s="13">
        <f t="shared" si="34"/>
        <v>-6.7017536333273355</v>
      </c>
      <c r="J207" s="13">
        <f t="shared" si="35"/>
        <v>-86.701753633327343</v>
      </c>
      <c r="K207" s="13">
        <f t="shared" si="36"/>
        <v>3.5549707727778777</v>
      </c>
      <c r="L207" s="27">
        <f t="shared" si="37"/>
        <v>-126.67543840833183</v>
      </c>
      <c r="M207" s="32">
        <f t="shared" si="38"/>
        <v>-22.333254150877817</v>
      </c>
      <c r="N207" s="13">
        <f t="shared" si="39"/>
        <v>0</v>
      </c>
      <c r="O207" s="13">
        <f t="shared" si="40"/>
        <v>90</v>
      </c>
      <c r="P207" s="27">
        <f t="shared" si="41"/>
        <v>86.328552265395359</v>
      </c>
      <c r="Q207" s="36">
        <f t="shared" si="42"/>
        <v>37.919608377836205</v>
      </c>
      <c r="R207" s="14">
        <f t="shared" si="43"/>
        <v>0</v>
      </c>
      <c r="S207" s="14">
        <f t="shared" si="44"/>
        <v>0</v>
      </c>
      <c r="T207" s="37">
        <f t="shared" si="45"/>
        <v>0</v>
      </c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x14ac:dyDescent="0.25">
      <c r="A208" s="15">
        <v>175</v>
      </c>
      <c r="B208" s="4">
        <v>44204</v>
      </c>
      <c r="C208" s="5">
        <v>1</v>
      </c>
      <c r="D208" s="3">
        <v>8</v>
      </c>
      <c r="E208" s="3">
        <v>1</v>
      </c>
      <c r="F208" s="16">
        <v>6</v>
      </c>
      <c r="G208" s="24">
        <f t="shared" si="32"/>
        <v>15</v>
      </c>
      <c r="H208" s="7">
        <f t="shared" si="33"/>
        <v>-72</v>
      </c>
      <c r="I208" s="7">
        <f t="shared" si="34"/>
        <v>-6.7017536333273355</v>
      </c>
      <c r="J208" s="7">
        <f t="shared" si="35"/>
        <v>-86.701753633327343</v>
      </c>
      <c r="K208" s="7">
        <f t="shared" si="36"/>
        <v>4.5549707727778781</v>
      </c>
      <c r="L208" s="25">
        <f t="shared" si="37"/>
        <v>-111.67543840833183</v>
      </c>
      <c r="M208" s="31">
        <f t="shared" si="38"/>
        <v>-22.333254150877817</v>
      </c>
      <c r="N208" s="7">
        <f t="shared" si="39"/>
        <v>0</v>
      </c>
      <c r="O208" s="7">
        <f t="shared" si="40"/>
        <v>90</v>
      </c>
      <c r="P208" s="25">
        <f t="shared" si="41"/>
        <v>94.099427470398012</v>
      </c>
      <c r="Q208" s="34">
        <f t="shared" si="42"/>
        <v>37.919608377836205</v>
      </c>
      <c r="R208" s="9">
        <f t="shared" si="43"/>
        <v>0</v>
      </c>
      <c r="S208" s="9">
        <f t="shared" si="44"/>
        <v>0</v>
      </c>
      <c r="T208" s="35">
        <f t="shared" si="45"/>
        <v>0</v>
      </c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x14ac:dyDescent="0.25">
      <c r="A209" s="17">
        <v>176</v>
      </c>
      <c r="B209" s="11">
        <v>44204</v>
      </c>
      <c r="C209" s="12">
        <v>1</v>
      </c>
      <c r="D209" s="10">
        <v>8</v>
      </c>
      <c r="E209" s="10">
        <v>1</v>
      </c>
      <c r="F209" s="18">
        <v>7</v>
      </c>
      <c r="G209" s="26">
        <f t="shared" si="32"/>
        <v>15</v>
      </c>
      <c r="H209" s="13">
        <f t="shared" si="33"/>
        <v>-72</v>
      </c>
      <c r="I209" s="13">
        <f t="shared" si="34"/>
        <v>-6.7017536333273355</v>
      </c>
      <c r="J209" s="13">
        <f t="shared" si="35"/>
        <v>-86.701753633327343</v>
      </c>
      <c r="K209" s="13">
        <f t="shared" si="36"/>
        <v>5.5549707727778781</v>
      </c>
      <c r="L209" s="27">
        <f t="shared" si="37"/>
        <v>-96.675438408331829</v>
      </c>
      <c r="M209" s="32">
        <f t="shared" si="38"/>
        <v>-22.333254150877817</v>
      </c>
      <c r="N209" s="13">
        <f t="shared" si="39"/>
        <v>0</v>
      </c>
      <c r="O209" s="13">
        <f t="shared" si="40"/>
        <v>90</v>
      </c>
      <c r="P209" s="27">
        <f t="shared" si="41"/>
        <v>102.82509720890485</v>
      </c>
      <c r="Q209" s="36">
        <f t="shared" si="42"/>
        <v>37.919608377836205</v>
      </c>
      <c r="R209" s="14">
        <f t="shared" si="43"/>
        <v>0</v>
      </c>
      <c r="S209" s="14">
        <f t="shared" si="44"/>
        <v>0</v>
      </c>
      <c r="T209" s="37">
        <f t="shared" si="45"/>
        <v>0</v>
      </c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x14ac:dyDescent="0.25">
      <c r="A210" s="15">
        <v>177</v>
      </c>
      <c r="B210" s="4">
        <v>44204</v>
      </c>
      <c r="C210" s="5">
        <v>1</v>
      </c>
      <c r="D210" s="3">
        <v>8</v>
      </c>
      <c r="E210" s="3">
        <v>1</v>
      </c>
      <c r="F210" s="16">
        <v>8</v>
      </c>
      <c r="G210" s="24">
        <f t="shared" si="32"/>
        <v>15</v>
      </c>
      <c r="H210" s="7">
        <f t="shared" si="33"/>
        <v>-72</v>
      </c>
      <c r="I210" s="7">
        <f t="shared" si="34"/>
        <v>-6.7017536333273355</v>
      </c>
      <c r="J210" s="7">
        <f t="shared" si="35"/>
        <v>-86.701753633327343</v>
      </c>
      <c r="K210" s="7">
        <f t="shared" si="36"/>
        <v>6.5549707727778781</v>
      </c>
      <c r="L210" s="25">
        <f t="shared" si="37"/>
        <v>-81.675438408331829</v>
      </c>
      <c r="M210" s="31">
        <f t="shared" si="38"/>
        <v>-22.333254150877817</v>
      </c>
      <c r="N210" s="7">
        <f t="shared" si="39"/>
        <v>0</v>
      </c>
      <c r="O210" s="7">
        <f t="shared" si="40"/>
        <v>90</v>
      </c>
      <c r="P210" s="25">
        <f t="shared" si="41"/>
        <v>112.15873711140297</v>
      </c>
      <c r="Q210" s="34">
        <f t="shared" si="42"/>
        <v>37.919608377836205</v>
      </c>
      <c r="R210" s="9">
        <f t="shared" si="43"/>
        <v>0</v>
      </c>
      <c r="S210" s="9">
        <f t="shared" si="44"/>
        <v>0</v>
      </c>
      <c r="T210" s="35">
        <f t="shared" si="45"/>
        <v>0</v>
      </c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x14ac:dyDescent="0.25">
      <c r="A211" s="17">
        <v>178</v>
      </c>
      <c r="B211" s="11">
        <v>44204</v>
      </c>
      <c r="C211" s="12">
        <v>1</v>
      </c>
      <c r="D211" s="10">
        <v>8</v>
      </c>
      <c r="E211" s="10">
        <v>1</v>
      </c>
      <c r="F211" s="18">
        <v>9</v>
      </c>
      <c r="G211" s="26">
        <f t="shared" si="32"/>
        <v>15</v>
      </c>
      <c r="H211" s="13">
        <f t="shared" si="33"/>
        <v>-72</v>
      </c>
      <c r="I211" s="13">
        <f t="shared" si="34"/>
        <v>-6.7017536333273355</v>
      </c>
      <c r="J211" s="13">
        <f t="shared" si="35"/>
        <v>-86.701753633327343</v>
      </c>
      <c r="K211" s="13">
        <f t="shared" si="36"/>
        <v>7.5549707727778781</v>
      </c>
      <c r="L211" s="27">
        <f t="shared" si="37"/>
        <v>-66.675438408331829</v>
      </c>
      <c r="M211" s="32">
        <f t="shared" si="38"/>
        <v>-22.333254150877817</v>
      </c>
      <c r="N211" s="13">
        <f t="shared" si="39"/>
        <v>2.0803457616989438</v>
      </c>
      <c r="O211" s="13">
        <f t="shared" si="40"/>
        <v>87.91965423830105</v>
      </c>
      <c r="P211" s="27">
        <f t="shared" si="41"/>
        <v>121.79307446490645</v>
      </c>
      <c r="Q211" s="36">
        <f t="shared" si="42"/>
        <v>19.013697405917874</v>
      </c>
      <c r="R211" s="14">
        <f t="shared" si="43"/>
        <v>204.23400926290978</v>
      </c>
      <c r="S211" s="14">
        <f t="shared" si="44"/>
        <v>60.185804857582127</v>
      </c>
      <c r="T211" s="37">
        <f t="shared" si="45"/>
        <v>1.3809415723072534E-2</v>
      </c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x14ac:dyDescent="0.25">
      <c r="A212" s="15">
        <v>179</v>
      </c>
      <c r="B212" s="4">
        <v>44204</v>
      </c>
      <c r="C212" s="5">
        <v>1</v>
      </c>
      <c r="D212" s="3">
        <v>8</v>
      </c>
      <c r="E212" s="3">
        <v>1</v>
      </c>
      <c r="F212" s="16">
        <v>10</v>
      </c>
      <c r="G212" s="24">
        <f t="shared" si="32"/>
        <v>15</v>
      </c>
      <c r="H212" s="7">
        <f t="shared" si="33"/>
        <v>-72</v>
      </c>
      <c r="I212" s="7">
        <f t="shared" si="34"/>
        <v>-6.7017536333273355</v>
      </c>
      <c r="J212" s="7">
        <f t="shared" si="35"/>
        <v>-86.701753633327343</v>
      </c>
      <c r="K212" s="7">
        <f t="shared" si="36"/>
        <v>8.5549707727778781</v>
      </c>
      <c r="L212" s="25">
        <f t="shared" si="37"/>
        <v>-51.675438408331829</v>
      </c>
      <c r="M212" s="31">
        <f t="shared" si="38"/>
        <v>-22.333254150877817</v>
      </c>
      <c r="N212" s="7">
        <f t="shared" si="39"/>
        <v>11.253389352388558</v>
      </c>
      <c r="O212" s="7">
        <f t="shared" si="40"/>
        <v>78.746610647611448</v>
      </c>
      <c r="P212" s="25">
        <f t="shared" si="41"/>
        <v>132.27801796464558</v>
      </c>
      <c r="Q212" s="34">
        <f t="shared" si="42"/>
        <v>5.0025675177702107</v>
      </c>
      <c r="R212" s="9">
        <f t="shared" si="43"/>
        <v>582.52383558752308</v>
      </c>
      <c r="S212" s="9">
        <f t="shared" si="44"/>
        <v>290.62157273542749</v>
      </c>
      <c r="T212" s="35">
        <f t="shared" si="45"/>
        <v>6.6682071054684725E-2</v>
      </c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x14ac:dyDescent="0.25">
      <c r="A213" s="17">
        <v>180</v>
      </c>
      <c r="B213" s="11">
        <v>44204</v>
      </c>
      <c r="C213" s="12">
        <v>1</v>
      </c>
      <c r="D213" s="10">
        <v>8</v>
      </c>
      <c r="E213" s="10">
        <v>1</v>
      </c>
      <c r="F213" s="18">
        <v>11</v>
      </c>
      <c r="G213" s="26">
        <f t="shared" si="32"/>
        <v>15</v>
      </c>
      <c r="H213" s="13">
        <f t="shared" si="33"/>
        <v>-72</v>
      </c>
      <c r="I213" s="13">
        <f t="shared" si="34"/>
        <v>-6.7017536333273355</v>
      </c>
      <c r="J213" s="13">
        <f t="shared" si="35"/>
        <v>-86.701753633327343</v>
      </c>
      <c r="K213" s="13">
        <f t="shared" si="36"/>
        <v>9.5549707727778781</v>
      </c>
      <c r="L213" s="27">
        <f t="shared" si="37"/>
        <v>-36.675438408331829</v>
      </c>
      <c r="M213" s="32">
        <f t="shared" si="38"/>
        <v>-22.333254150877817</v>
      </c>
      <c r="N213" s="13">
        <f t="shared" si="39"/>
        <v>18.908100571102857</v>
      </c>
      <c r="O213" s="13">
        <f t="shared" si="40"/>
        <v>71.091899428897136</v>
      </c>
      <c r="P213" s="27">
        <f t="shared" si="41"/>
        <v>144.26823513010459</v>
      </c>
      <c r="Q213" s="36">
        <f t="shared" si="42"/>
        <v>3.0612748156464331</v>
      </c>
      <c r="R213" s="14">
        <f t="shared" si="43"/>
        <v>750.46636230966067</v>
      </c>
      <c r="S213" s="14">
        <f t="shared" si="44"/>
        <v>498.77122303177225</v>
      </c>
      <c r="T213" s="37">
        <f t="shared" si="45"/>
        <v>0.11444125713446142</v>
      </c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x14ac:dyDescent="0.25">
      <c r="A214" s="15">
        <v>181</v>
      </c>
      <c r="B214" s="4">
        <v>44204</v>
      </c>
      <c r="C214" s="5">
        <v>1</v>
      </c>
      <c r="D214" s="3">
        <v>8</v>
      </c>
      <c r="E214" s="3">
        <v>1</v>
      </c>
      <c r="F214" s="16">
        <v>12</v>
      </c>
      <c r="G214" s="24">
        <f t="shared" si="32"/>
        <v>15</v>
      </c>
      <c r="H214" s="7">
        <f t="shared" si="33"/>
        <v>-72</v>
      </c>
      <c r="I214" s="7">
        <f t="shared" si="34"/>
        <v>-6.7017536333273355</v>
      </c>
      <c r="J214" s="7">
        <f t="shared" si="35"/>
        <v>-86.701753633327343</v>
      </c>
      <c r="K214" s="7">
        <f t="shared" si="36"/>
        <v>10.554970772777878</v>
      </c>
      <c r="L214" s="25">
        <f t="shared" si="37"/>
        <v>-21.675438408331829</v>
      </c>
      <c r="M214" s="31">
        <f t="shared" si="38"/>
        <v>-22.333254150877817</v>
      </c>
      <c r="N214" s="7">
        <f t="shared" si="39"/>
        <v>24.470513703920503</v>
      </c>
      <c r="O214" s="7">
        <f t="shared" si="40"/>
        <v>65.529486296079497</v>
      </c>
      <c r="P214" s="25">
        <f t="shared" si="41"/>
        <v>157.95341999824262</v>
      </c>
      <c r="Q214" s="34">
        <f t="shared" si="42"/>
        <v>2.403248461256859</v>
      </c>
      <c r="R214" s="9">
        <f t="shared" si="43"/>
        <v>829.41142478880965</v>
      </c>
      <c r="S214" s="9">
        <f t="shared" si="44"/>
        <v>647.38889775582402</v>
      </c>
      <c r="T214" s="35">
        <f t="shared" si="45"/>
        <v>0.14854104626110382</v>
      </c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x14ac:dyDescent="0.25">
      <c r="A215" s="17">
        <v>182</v>
      </c>
      <c r="B215" s="11">
        <v>44204</v>
      </c>
      <c r="C215" s="12">
        <v>1</v>
      </c>
      <c r="D215" s="10">
        <v>8</v>
      </c>
      <c r="E215" s="10">
        <v>1</v>
      </c>
      <c r="F215" s="18">
        <v>13</v>
      </c>
      <c r="G215" s="26">
        <f t="shared" si="32"/>
        <v>15</v>
      </c>
      <c r="H215" s="13">
        <f t="shared" si="33"/>
        <v>-72</v>
      </c>
      <c r="I215" s="13">
        <f t="shared" si="34"/>
        <v>-6.7017536333273355</v>
      </c>
      <c r="J215" s="13">
        <f t="shared" si="35"/>
        <v>-86.701753633327343</v>
      </c>
      <c r="K215" s="13">
        <f t="shared" si="36"/>
        <v>11.554970772777878</v>
      </c>
      <c r="L215" s="27">
        <f t="shared" si="37"/>
        <v>-6.6754384083318286</v>
      </c>
      <c r="M215" s="32">
        <f t="shared" si="38"/>
        <v>-22.333254150877817</v>
      </c>
      <c r="N215" s="13">
        <f t="shared" si="39"/>
        <v>27.356415936456735</v>
      </c>
      <c r="O215" s="13">
        <f t="shared" si="40"/>
        <v>62.643584063543265</v>
      </c>
      <c r="P215" s="27">
        <f t="shared" si="41"/>
        <v>173.04645263911763</v>
      </c>
      <c r="Q215" s="36">
        <f t="shared" si="42"/>
        <v>2.1685157410366536</v>
      </c>
      <c r="R215" s="14">
        <f t="shared" si="43"/>
        <v>861.65915941867024</v>
      </c>
      <c r="S215" s="14">
        <f t="shared" si="44"/>
        <v>722.73896014443585</v>
      </c>
      <c r="T215" s="37">
        <f t="shared" si="45"/>
        <v>0.16582984614915094</v>
      </c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x14ac:dyDescent="0.25">
      <c r="A216" s="15">
        <v>183</v>
      </c>
      <c r="B216" s="4">
        <v>44204</v>
      </c>
      <c r="C216" s="5">
        <v>1</v>
      </c>
      <c r="D216" s="3">
        <v>8</v>
      </c>
      <c r="E216" s="3">
        <v>1</v>
      </c>
      <c r="F216" s="16">
        <v>14</v>
      </c>
      <c r="G216" s="24">
        <f t="shared" si="32"/>
        <v>15</v>
      </c>
      <c r="H216" s="7">
        <f t="shared" si="33"/>
        <v>-72</v>
      </c>
      <c r="I216" s="7">
        <f t="shared" si="34"/>
        <v>-6.7017536333273355</v>
      </c>
      <c r="J216" s="7">
        <f t="shared" si="35"/>
        <v>-86.701753633327343</v>
      </c>
      <c r="K216" s="7">
        <f t="shared" si="36"/>
        <v>12.554970772777878</v>
      </c>
      <c r="L216" s="25">
        <f t="shared" si="37"/>
        <v>8.3245615916681714</v>
      </c>
      <c r="M216" s="31">
        <f t="shared" si="38"/>
        <v>-22.333254150877817</v>
      </c>
      <c r="N216" s="7">
        <f t="shared" si="39"/>
        <v>27.184823941140763</v>
      </c>
      <c r="O216" s="7">
        <f t="shared" si="40"/>
        <v>62.815176058859237</v>
      </c>
      <c r="P216" s="25">
        <f t="shared" si="41"/>
        <v>188.65883032789594</v>
      </c>
      <c r="Q216" s="34">
        <f t="shared" si="42"/>
        <v>2.1810410657000028</v>
      </c>
      <c r="R216" s="9">
        <f t="shared" si="43"/>
        <v>859.8747193202214</v>
      </c>
      <c r="S216" s="9">
        <f t="shared" si="44"/>
        <v>718.29957901595662</v>
      </c>
      <c r="T216" s="35">
        <f t="shared" si="45"/>
        <v>0.16481124617027887</v>
      </c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x14ac:dyDescent="0.25">
      <c r="A217" s="17">
        <v>184</v>
      </c>
      <c r="B217" s="11">
        <v>44204</v>
      </c>
      <c r="C217" s="12">
        <v>1</v>
      </c>
      <c r="D217" s="10">
        <v>8</v>
      </c>
      <c r="E217" s="10">
        <v>1</v>
      </c>
      <c r="F217" s="18">
        <v>15</v>
      </c>
      <c r="G217" s="26">
        <f t="shared" si="32"/>
        <v>15</v>
      </c>
      <c r="H217" s="13">
        <f t="shared" si="33"/>
        <v>-72</v>
      </c>
      <c r="I217" s="13">
        <f t="shared" si="34"/>
        <v>-6.7017536333273355</v>
      </c>
      <c r="J217" s="13">
        <f t="shared" si="35"/>
        <v>-86.701753633327343</v>
      </c>
      <c r="K217" s="13">
        <f t="shared" si="36"/>
        <v>13.554970772777878</v>
      </c>
      <c r="L217" s="27">
        <f t="shared" si="37"/>
        <v>23.324561591668171</v>
      </c>
      <c r="M217" s="32">
        <f t="shared" si="38"/>
        <v>-22.333254150877817</v>
      </c>
      <c r="N217" s="13">
        <f t="shared" si="39"/>
        <v>23.980166030831526</v>
      </c>
      <c r="O217" s="13">
        <f t="shared" si="40"/>
        <v>66.019833969168474</v>
      </c>
      <c r="P217" s="27">
        <f t="shared" si="41"/>
        <v>203.63053338946858</v>
      </c>
      <c r="Q217" s="36">
        <f t="shared" si="42"/>
        <v>2.4488835249081395</v>
      </c>
      <c r="R217" s="14">
        <f t="shared" si="43"/>
        <v>823.41985166821837</v>
      </c>
      <c r="S217" s="14">
        <f t="shared" si="44"/>
        <v>634.45062530577752</v>
      </c>
      <c r="T217" s="37">
        <f t="shared" si="45"/>
        <v>0.1455724063397161</v>
      </c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x14ac:dyDescent="0.25">
      <c r="A218" s="15">
        <v>185</v>
      </c>
      <c r="B218" s="4">
        <v>44204</v>
      </c>
      <c r="C218" s="5">
        <v>1</v>
      </c>
      <c r="D218" s="3">
        <v>8</v>
      </c>
      <c r="E218" s="3">
        <v>1</v>
      </c>
      <c r="F218" s="16">
        <v>16</v>
      </c>
      <c r="G218" s="24">
        <f t="shared" si="32"/>
        <v>15</v>
      </c>
      <c r="H218" s="7">
        <f t="shared" si="33"/>
        <v>-72</v>
      </c>
      <c r="I218" s="7">
        <f t="shared" si="34"/>
        <v>-6.7017536333273355</v>
      </c>
      <c r="J218" s="7">
        <f t="shared" si="35"/>
        <v>-86.701753633327343</v>
      </c>
      <c r="K218" s="7">
        <f t="shared" si="36"/>
        <v>14.554970772777878</v>
      </c>
      <c r="L218" s="25">
        <f t="shared" si="37"/>
        <v>38.324561591668171</v>
      </c>
      <c r="M218" s="31">
        <f t="shared" si="38"/>
        <v>-22.333254150877817</v>
      </c>
      <c r="N218" s="7">
        <f t="shared" si="39"/>
        <v>18.157850313400893</v>
      </c>
      <c r="O218" s="7">
        <f t="shared" si="40"/>
        <v>71.8421496865991</v>
      </c>
      <c r="P218" s="25">
        <f t="shared" si="41"/>
        <v>217.13258731757713</v>
      </c>
      <c r="Q218" s="34">
        <f t="shared" si="42"/>
        <v>3.1808678102033014</v>
      </c>
      <c r="R218" s="9">
        <f t="shared" si="43"/>
        <v>737.63915958782798</v>
      </c>
      <c r="S218" s="9">
        <f t="shared" si="44"/>
        <v>478.4728652230487</v>
      </c>
      <c r="T218" s="35">
        <f t="shared" si="45"/>
        <v>0.10978387218896415</v>
      </c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x14ac:dyDescent="0.25">
      <c r="A219" s="17">
        <v>186</v>
      </c>
      <c r="B219" s="11">
        <v>44204</v>
      </c>
      <c r="C219" s="12">
        <v>1</v>
      </c>
      <c r="D219" s="10">
        <v>8</v>
      </c>
      <c r="E219" s="10">
        <v>1</v>
      </c>
      <c r="F219" s="18">
        <v>17</v>
      </c>
      <c r="G219" s="26">
        <f t="shared" si="32"/>
        <v>15</v>
      </c>
      <c r="H219" s="13">
        <f t="shared" si="33"/>
        <v>-72</v>
      </c>
      <c r="I219" s="13">
        <f t="shared" si="34"/>
        <v>-6.7017536333273355</v>
      </c>
      <c r="J219" s="13">
        <f t="shared" si="35"/>
        <v>-86.701753633327343</v>
      </c>
      <c r="K219" s="13">
        <f t="shared" si="36"/>
        <v>15.554970772777878</v>
      </c>
      <c r="L219" s="27">
        <f t="shared" si="37"/>
        <v>53.324561591668171</v>
      </c>
      <c r="M219" s="32">
        <f t="shared" si="38"/>
        <v>-22.333254150877817</v>
      </c>
      <c r="N219" s="13">
        <f t="shared" si="39"/>
        <v>10.309686691668865</v>
      </c>
      <c r="O219" s="13">
        <f t="shared" si="40"/>
        <v>79.690313308331127</v>
      </c>
      <c r="P219" s="27">
        <f t="shared" si="41"/>
        <v>228.94199656349002</v>
      </c>
      <c r="Q219" s="36">
        <f t="shared" si="42"/>
        <v>5.4296724890557924</v>
      </c>
      <c r="R219" s="14">
        <f t="shared" si="43"/>
        <v>554.35749865830383</v>
      </c>
      <c r="S219" s="14">
        <f t="shared" si="44"/>
        <v>265.03854525084586</v>
      </c>
      <c r="T219" s="37">
        <f t="shared" si="45"/>
        <v>6.0812137723638283E-2</v>
      </c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x14ac:dyDescent="0.25">
      <c r="A220" s="15">
        <v>187</v>
      </c>
      <c r="B220" s="4">
        <v>44204</v>
      </c>
      <c r="C220" s="5">
        <v>1</v>
      </c>
      <c r="D220" s="3">
        <v>8</v>
      </c>
      <c r="E220" s="3">
        <v>1</v>
      </c>
      <c r="F220" s="16">
        <v>18</v>
      </c>
      <c r="G220" s="24">
        <f t="shared" si="32"/>
        <v>15</v>
      </c>
      <c r="H220" s="7">
        <f t="shared" si="33"/>
        <v>-72</v>
      </c>
      <c r="I220" s="7">
        <f t="shared" si="34"/>
        <v>-6.7017536333273355</v>
      </c>
      <c r="J220" s="7">
        <f t="shared" si="35"/>
        <v>-86.701753633327343</v>
      </c>
      <c r="K220" s="7">
        <f t="shared" si="36"/>
        <v>16.554970772777878</v>
      </c>
      <c r="L220" s="25">
        <f t="shared" si="37"/>
        <v>68.324561591668171</v>
      </c>
      <c r="M220" s="31">
        <f t="shared" si="38"/>
        <v>-22.333254150877817</v>
      </c>
      <c r="N220" s="7">
        <f t="shared" si="39"/>
        <v>1.0003860932666031</v>
      </c>
      <c r="O220" s="7">
        <f t="shared" si="40"/>
        <v>88.999613906733401</v>
      </c>
      <c r="P220" s="25">
        <f t="shared" si="41"/>
        <v>239.28463046805703</v>
      </c>
      <c r="Q220" s="34">
        <f t="shared" si="42"/>
        <v>26.307161153384083</v>
      </c>
      <c r="R220" s="9">
        <f t="shared" si="43"/>
        <v>156.57480152035876</v>
      </c>
      <c r="S220" s="9">
        <f t="shared" si="44"/>
        <v>42.348459726032736</v>
      </c>
      <c r="T220" s="35">
        <f t="shared" si="45"/>
        <v>9.7167012549290045E-3</v>
      </c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x14ac:dyDescent="0.25">
      <c r="A221" s="17">
        <v>188</v>
      </c>
      <c r="B221" s="11">
        <v>44204</v>
      </c>
      <c r="C221" s="12">
        <v>1</v>
      </c>
      <c r="D221" s="10">
        <v>8</v>
      </c>
      <c r="E221" s="10">
        <v>1</v>
      </c>
      <c r="F221" s="18">
        <v>19</v>
      </c>
      <c r="G221" s="26">
        <f t="shared" si="32"/>
        <v>15</v>
      </c>
      <c r="H221" s="13">
        <f t="shared" si="33"/>
        <v>-72</v>
      </c>
      <c r="I221" s="13">
        <f t="shared" si="34"/>
        <v>-6.7017536333273355</v>
      </c>
      <c r="J221" s="13">
        <f t="shared" si="35"/>
        <v>-86.701753633327343</v>
      </c>
      <c r="K221" s="13">
        <f t="shared" si="36"/>
        <v>17.554970772777878</v>
      </c>
      <c r="L221" s="27">
        <f t="shared" si="37"/>
        <v>83.324561591668171</v>
      </c>
      <c r="M221" s="32">
        <f t="shared" si="38"/>
        <v>-22.333254150877817</v>
      </c>
      <c r="N221" s="13">
        <f t="shared" si="39"/>
        <v>0</v>
      </c>
      <c r="O221" s="13">
        <f t="shared" si="40"/>
        <v>90</v>
      </c>
      <c r="P221" s="27">
        <f t="shared" si="41"/>
        <v>248.88705658297928</v>
      </c>
      <c r="Q221" s="36">
        <f t="shared" si="42"/>
        <v>37.919608377836205</v>
      </c>
      <c r="R221" s="14">
        <f t="shared" si="43"/>
        <v>0</v>
      </c>
      <c r="S221" s="14">
        <f t="shared" si="44"/>
        <v>0</v>
      </c>
      <c r="T221" s="37">
        <f t="shared" si="45"/>
        <v>0</v>
      </c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x14ac:dyDescent="0.25">
      <c r="A222" s="15">
        <v>189</v>
      </c>
      <c r="B222" s="4">
        <v>44204</v>
      </c>
      <c r="C222" s="5">
        <v>1</v>
      </c>
      <c r="D222" s="3">
        <v>8</v>
      </c>
      <c r="E222" s="3">
        <v>1</v>
      </c>
      <c r="F222" s="16">
        <v>20</v>
      </c>
      <c r="G222" s="24">
        <f t="shared" si="32"/>
        <v>15</v>
      </c>
      <c r="H222" s="7">
        <f t="shared" si="33"/>
        <v>-72</v>
      </c>
      <c r="I222" s="7">
        <f t="shared" si="34"/>
        <v>-6.7017536333273355</v>
      </c>
      <c r="J222" s="7">
        <f t="shared" si="35"/>
        <v>-86.701753633327343</v>
      </c>
      <c r="K222" s="7">
        <f t="shared" si="36"/>
        <v>18.554970772777878</v>
      </c>
      <c r="L222" s="25">
        <f t="shared" si="37"/>
        <v>98.324561591668171</v>
      </c>
      <c r="M222" s="31">
        <f t="shared" si="38"/>
        <v>-22.333254150877817</v>
      </c>
      <c r="N222" s="7">
        <f t="shared" si="39"/>
        <v>0</v>
      </c>
      <c r="O222" s="7">
        <f t="shared" si="40"/>
        <v>90</v>
      </c>
      <c r="P222" s="25">
        <f t="shared" si="41"/>
        <v>258.16995792190176</v>
      </c>
      <c r="Q222" s="34">
        <f t="shared" si="42"/>
        <v>37.919608377836205</v>
      </c>
      <c r="R222" s="9">
        <f t="shared" si="43"/>
        <v>0</v>
      </c>
      <c r="S222" s="9">
        <f t="shared" si="44"/>
        <v>0</v>
      </c>
      <c r="T222" s="35">
        <f t="shared" si="45"/>
        <v>0</v>
      </c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x14ac:dyDescent="0.25">
      <c r="A223" s="17">
        <v>190</v>
      </c>
      <c r="B223" s="11">
        <v>44204</v>
      </c>
      <c r="C223" s="12">
        <v>1</v>
      </c>
      <c r="D223" s="10">
        <v>8</v>
      </c>
      <c r="E223" s="10">
        <v>1</v>
      </c>
      <c r="F223" s="18">
        <v>21</v>
      </c>
      <c r="G223" s="26">
        <f t="shared" si="32"/>
        <v>15</v>
      </c>
      <c r="H223" s="13">
        <f t="shared" si="33"/>
        <v>-72</v>
      </c>
      <c r="I223" s="13">
        <f t="shared" si="34"/>
        <v>-6.7017536333273355</v>
      </c>
      <c r="J223" s="13">
        <f t="shared" si="35"/>
        <v>-86.701753633327343</v>
      </c>
      <c r="K223" s="13">
        <f t="shared" si="36"/>
        <v>19.554970772777878</v>
      </c>
      <c r="L223" s="27">
        <f t="shared" si="37"/>
        <v>113.32456159166817</v>
      </c>
      <c r="M223" s="32">
        <f t="shared" si="38"/>
        <v>-22.333254150877817</v>
      </c>
      <c r="N223" s="13">
        <f t="shared" si="39"/>
        <v>0</v>
      </c>
      <c r="O223" s="13">
        <f t="shared" si="40"/>
        <v>90</v>
      </c>
      <c r="P223" s="27">
        <f t="shared" si="41"/>
        <v>266.80827164744983</v>
      </c>
      <c r="Q223" s="36">
        <f t="shared" si="42"/>
        <v>37.919608377836205</v>
      </c>
      <c r="R223" s="14">
        <f t="shared" si="43"/>
        <v>0</v>
      </c>
      <c r="S223" s="14">
        <f t="shared" si="44"/>
        <v>0</v>
      </c>
      <c r="T223" s="37">
        <f t="shared" si="45"/>
        <v>0</v>
      </c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x14ac:dyDescent="0.25">
      <c r="A224" s="15">
        <v>191</v>
      </c>
      <c r="B224" s="4">
        <v>44204</v>
      </c>
      <c r="C224" s="5">
        <v>1</v>
      </c>
      <c r="D224" s="3">
        <v>8</v>
      </c>
      <c r="E224" s="3">
        <v>1</v>
      </c>
      <c r="F224" s="16">
        <v>22</v>
      </c>
      <c r="G224" s="24">
        <f t="shared" si="32"/>
        <v>15</v>
      </c>
      <c r="H224" s="7">
        <f t="shared" si="33"/>
        <v>-72</v>
      </c>
      <c r="I224" s="7">
        <f t="shared" si="34"/>
        <v>-6.7017536333273355</v>
      </c>
      <c r="J224" s="7">
        <f t="shared" si="35"/>
        <v>-86.701753633327343</v>
      </c>
      <c r="K224" s="7">
        <f t="shared" si="36"/>
        <v>20.554970772777878</v>
      </c>
      <c r="L224" s="25">
        <f t="shared" si="37"/>
        <v>128.32456159166816</v>
      </c>
      <c r="M224" s="31">
        <f t="shared" si="38"/>
        <v>-22.333254150877817</v>
      </c>
      <c r="N224" s="7">
        <f t="shared" si="39"/>
        <v>0</v>
      </c>
      <c r="O224" s="7">
        <f t="shared" si="40"/>
        <v>90</v>
      </c>
      <c r="P224" s="25">
        <f t="shared" si="41"/>
        <v>274.45128559998273</v>
      </c>
      <c r="Q224" s="34">
        <f t="shared" si="42"/>
        <v>37.919608377836205</v>
      </c>
      <c r="R224" s="9">
        <f t="shared" si="43"/>
        <v>0</v>
      </c>
      <c r="S224" s="9">
        <f t="shared" si="44"/>
        <v>0</v>
      </c>
      <c r="T224" s="35">
        <f t="shared" si="45"/>
        <v>0</v>
      </c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x14ac:dyDescent="0.25">
      <c r="A225" s="17">
        <v>192</v>
      </c>
      <c r="B225" s="11">
        <v>44204</v>
      </c>
      <c r="C225" s="12">
        <v>1</v>
      </c>
      <c r="D225" s="10">
        <v>8</v>
      </c>
      <c r="E225" s="10">
        <v>1</v>
      </c>
      <c r="F225" s="18">
        <v>23</v>
      </c>
      <c r="G225" s="26">
        <f t="shared" si="32"/>
        <v>15</v>
      </c>
      <c r="H225" s="13">
        <f t="shared" si="33"/>
        <v>-72</v>
      </c>
      <c r="I225" s="13">
        <f t="shared" si="34"/>
        <v>-6.7017536333273355</v>
      </c>
      <c r="J225" s="13">
        <f t="shared" si="35"/>
        <v>-86.701753633327343</v>
      </c>
      <c r="K225" s="13">
        <f t="shared" si="36"/>
        <v>21.554970772777878</v>
      </c>
      <c r="L225" s="27">
        <f t="shared" si="37"/>
        <v>143.32456159166816</v>
      </c>
      <c r="M225" s="32">
        <f t="shared" si="38"/>
        <v>-22.333254150877817</v>
      </c>
      <c r="N225" s="13">
        <f t="shared" si="39"/>
        <v>0</v>
      </c>
      <c r="O225" s="13">
        <f t="shared" si="40"/>
        <v>90</v>
      </c>
      <c r="P225" s="27">
        <f t="shared" si="41"/>
        <v>280.70624890668455</v>
      </c>
      <c r="Q225" s="36">
        <f t="shared" si="42"/>
        <v>37.919608377836205</v>
      </c>
      <c r="R225" s="14">
        <f t="shared" si="43"/>
        <v>0</v>
      </c>
      <c r="S225" s="14">
        <f t="shared" si="44"/>
        <v>0</v>
      </c>
      <c r="T225" s="37">
        <f t="shared" si="45"/>
        <v>0</v>
      </c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x14ac:dyDescent="0.25">
      <c r="A226" s="15">
        <v>193</v>
      </c>
      <c r="B226" s="4">
        <v>44205</v>
      </c>
      <c r="C226" s="5">
        <v>1</v>
      </c>
      <c r="D226" s="3">
        <v>9</v>
      </c>
      <c r="E226" s="3">
        <v>1</v>
      </c>
      <c r="F226" s="16">
        <v>0</v>
      </c>
      <c r="G226" s="24">
        <f t="shared" si="32"/>
        <v>15</v>
      </c>
      <c r="H226" s="7">
        <f t="shared" si="33"/>
        <v>-71.013698630136986</v>
      </c>
      <c r="I226" s="7">
        <f t="shared" si="34"/>
        <v>-7.1042903183785402</v>
      </c>
      <c r="J226" s="7">
        <f t="shared" si="35"/>
        <v>-87.104290318378546</v>
      </c>
      <c r="K226" s="7">
        <f t="shared" si="36"/>
        <v>-1.4517381719729758</v>
      </c>
      <c r="L226" s="25">
        <f t="shared" si="37"/>
        <v>-201.77607257959463</v>
      </c>
      <c r="M226" s="31">
        <f t="shared" si="38"/>
        <v>-22.206862809633964</v>
      </c>
      <c r="N226" s="7">
        <f t="shared" si="39"/>
        <v>0</v>
      </c>
      <c r="O226" s="7">
        <f t="shared" si="40"/>
        <v>90</v>
      </c>
      <c r="P226" s="25">
        <f t="shared" si="41"/>
        <v>74.745037672155448</v>
      </c>
      <c r="Q226" s="34">
        <f t="shared" si="42"/>
        <v>37.919608377836205</v>
      </c>
      <c r="R226" s="9">
        <f t="shared" si="43"/>
        <v>0</v>
      </c>
      <c r="S226" s="9">
        <f t="shared" si="44"/>
        <v>0</v>
      </c>
      <c r="T226" s="35">
        <f t="shared" si="45"/>
        <v>0</v>
      </c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x14ac:dyDescent="0.25">
      <c r="A227" s="17">
        <v>194</v>
      </c>
      <c r="B227" s="11">
        <v>44205</v>
      </c>
      <c r="C227" s="12">
        <v>1</v>
      </c>
      <c r="D227" s="10">
        <v>9</v>
      </c>
      <c r="E227" s="10">
        <v>1</v>
      </c>
      <c r="F227" s="18">
        <v>1</v>
      </c>
      <c r="G227" s="26">
        <f t="shared" ref="G227:G290" si="46">15*E227</f>
        <v>15</v>
      </c>
      <c r="H227" s="13">
        <f t="shared" ref="H227:H290" si="47">360/365*(D227-81)</f>
        <v>-71.013698630136986</v>
      </c>
      <c r="I227" s="13">
        <f t="shared" ref="I227:I290" si="48">9.87*SIN(2*RADIANS(H227))-7.53*COS(RADIANS(H227))-1.5*SIN(RADIANS(H227))</f>
        <v>-7.1042903183785402</v>
      </c>
      <c r="J227" s="13">
        <f t="shared" ref="J227:J290" si="49">4*($D$2-G227)+I227</f>
        <v>-87.104290318378546</v>
      </c>
      <c r="K227" s="13">
        <f t="shared" ref="K227:K290" si="50">F227+J227/60</f>
        <v>-0.45173817197297583</v>
      </c>
      <c r="L227" s="27">
        <f t="shared" ref="L227:L290" si="51">15*(K227-12)</f>
        <v>-186.77607257959463</v>
      </c>
      <c r="M227" s="32">
        <f t="shared" ref="M227:M290" si="52">-23.45*COS(RADIANS(360/365*(D227+10)))</f>
        <v>-22.206862809633964</v>
      </c>
      <c r="N227" s="13">
        <f t="shared" ref="N227:N290" si="53">MAX(DEGREES(ASIN(SIN(RADIANS(M227))*SIN(RADIANS($C$2))+COS(RADIANS(M227))*COS(RADIANS($C$2))*COS(RADIANS(L227)))),0)</f>
        <v>0</v>
      </c>
      <c r="O227" s="13">
        <f t="shared" ref="O227:O290" si="54">90-N227</f>
        <v>90</v>
      </c>
      <c r="P227" s="27">
        <f t="shared" ref="P227:P290" si="55">DEGREES(ACOS((SIN(RADIANS(M227))*COS(RADIANS(C$2))-COS(RADIANS(M227))*SIN(RADIANS(C$2))*COS(RADIANS(L227)))/COS(RADIANS(N227))))*IF(L227&gt;0,-1,1)+IF(L227&gt;0,360,0)</f>
        <v>72.45682743347794</v>
      </c>
      <c r="Q227" s="36">
        <f t="shared" ref="Q227:Q290" si="56">1/(COS(RADIANS(O227))+0.50572*(96.07995-O227)^(-1.6364))</f>
        <v>37.919608377836205</v>
      </c>
      <c r="R227" s="14">
        <f t="shared" ref="R227:R290" si="57">1488.3*((1-0.14*E$2)*0.7^(Q227^0.678)+0.14*E$2)*IF(N227=0,0,1)</f>
        <v>0</v>
      </c>
      <c r="S227" s="14">
        <f t="shared" ref="S227:S290" si="58">MAX(R227*(COS(RADIANS(N227))*SIN(RADIANS(F$2))*COS(RADIANS(G$2-P227))+SIN(RADIANS(N227))*COS(RADIANS(F$2))),0)</f>
        <v>0</v>
      </c>
      <c r="T227" s="37">
        <f t="shared" ref="T227:T290" si="59">S227/SUMIF(D$34:D$8793,D227,S$34:S$8793)</f>
        <v>0</v>
      </c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x14ac:dyDescent="0.25">
      <c r="A228" s="15">
        <v>195</v>
      </c>
      <c r="B228" s="4">
        <v>44205</v>
      </c>
      <c r="C228" s="5">
        <v>1</v>
      </c>
      <c r="D228" s="3">
        <v>9</v>
      </c>
      <c r="E228" s="3">
        <v>1</v>
      </c>
      <c r="F228" s="16">
        <v>2</v>
      </c>
      <c r="G228" s="24">
        <f t="shared" si="46"/>
        <v>15</v>
      </c>
      <c r="H228" s="7">
        <f t="shared" si="47"/>
        <v>-71.013698630136986</v>
      </c>
      <c r="I228" s="7">
        <f t="shared" si="48"/>
        <v>-7.1042903183785402</v>
      </c>
      <c r="J228" s="7">
        <f t="shared" si="49"/>
        <v>-87.104290318378546</v>
      </c>
      <c r="K228" s="7">
        <f t="shared" si="50"/>
        <v>0.54826182802702417</v>
      </c>
      <c r="L228" s="25">
        <f t="shared" si="51"/>
        <v>-171.77607257959463</v>
      </c>
      <c r="M228" s="31">
        <f t="shared" si="52"/>
        <v>-22.206862809633964</v>
      </c>
      <c r="N228" s="7">
        <f t="shared" si="53"/>
        <v>0</v>
      </c>
      <c r="O228" s="7">
        <f t="shared" si="54"/>
        <v>90</v>
      </c>
      <c r="P228" s="25">
        <f t="shared" si="55"/>
        <v>72.574737412330464</v>
      </c>
      <c r="Q228" s="34">
        <f t="shared" si="56"/>
        <v>37.919608377836205</v>
      </c>
      <c r="R228" s="9">
        <f t="shared" si="57"/>
        <v>0</v>
      </c>
      <c r="S228" s="9">
        <f t="shared" si="58"/>
        <v>0</v>
      </c>
      <c r="T228" s="35">
        <f t="shared" si="59"/>
        <v>0</v>
      </c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x14ac:dyDescent="0.25">
      <c r="A229" s="17">
        <v>196</v>
      </c>
      <c r="B229" s="11">
        <v>44205</v>
      </c>
      <c r="C229" s="12">
        <v>1</v>
      </c>
      <c r="D229" s="10">
        <v>9</v>
      </c>
      <c r="E229" s="10">
        <v>1</v>
      </c>
      <c r="F229" s="18">
        <v>3</v>
      </c>
      <c r="G229" s="26">
        <f t="shared" si="46"/>
        <v>15</v>
      </c>
      <c r="H229" s="13">
        <f t="shared" si="47"/>
        <v>-71.013698630136986</v>
      </c>
      <c r="I229" s="13">
        <f t="shared" si="48"/>
        <v>-7.1042903183785402</v>
      </c>
      <c r="J229" s="13">
        <f t="shared" si="49"/>
        <v>-87.104290318378546</v>
      </c>
      <c r="K229" s="13">
        <f t="shared" si="50"/>
        <v>1.5482618280270242</v>
      </c>
      <c r="L229" s="27">
        <f t="shared" si="51"/>
        <v>-156.77607257959463</v>
      </c>
      <c r="M229" s="32">
        <f t="shared" si="52"/>
        <v>-22.206862809633964</v>
      </c>
      <c r="N229" s="13">
        <f t="shared" si="53"/>
        <v>0</v>
      </c>
      <c r="O229" s="13">
        <f t="shared" si="54"/>
        <v>90</v>
      </c>
      <c r="P229" s="27">
        <f t="shared" si="55"/>
        <v>75.086527753153888</v>
      </c>
      <c r="Q229" s="36">
        <f t="shared" si="56"/>
        <v>37.919608377836205</v>
      </c>
      <c r="R229" s="14">
        <f t="shared" si="57"/>
        <v>0</v>
      </c>
      <c r="S229" s="14">
        <f t="shared" si="58"/>
        <v>0</v>
      </c>
      <c r="T229" s="37">
        <f t="shared" si="59"/>
        <v>0</v>
      </c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x14ac:dyDescent="0.25">
      <c r="A230" s="15">
        <v>197</v>
      </c>
      <c r="B230" s="4">
        <v>44205</v>
      </c>
      <c r="C230" s="5">
        <v>1</v>
      </c>
      <c r="D230" s="3">
        <v>9</v>
      </c>
      <c r="E230" s="3">
        <v>1</v>
      </c>
      <c r="F230" s="16">
        <v>4</v>
      </c>
      <c r="G230" s="24">
        <f t="shared" si="46"/>
        <v>15</v>
      </c>
      <c r="H230" s="7">
        <f t="shared" si="47"/>
        <v>-71.013698630136986</v>
      </c>
      <c r="I230" s="7">
        <f t="shared" si="48"/>
        <v>-7.1042903183785402</v>
      </c>
      <c r="J230" s="7">
        <f t="shared" si="49"/>
        <v>-87.104290318378546</v>
      </c>
      <c r="K230" s="7">
        <f t="shared" si="50"/>
        <v>2.5482618280270239</v>
      </c>
      <c r="L230" s="25">
        <f t="shared" si="51"/>
        <v>-141.77607257959465</v>
      </c>
      <c r="M230" s="31">
        <f t="shared" si="52"/>
        <v>-22.206862809633964</v>
      </c>
      <c r="N230" s="7">
        <f t="shared" si="53"/>
        <v>0</v>
      </c>
      <c r="O230" s="7">
        <f t="shared" si="54"/>
        <v>90</v>
      </c>
      <c r="P230" s="25">
        <f t="shared" si="55"/>
        <v>79.747351791724441</v>
      </c>
      <c r="Q230" s="34">
        <f t="shared" si="56"/>
        <v>37.919608377836205</v>
      </c>
      <c r="R230" s="9">
        <f t="shared" si="57"/>
        <v>0</v>
      </c>
      <c r="S230" s="9">
        <f t="shared" si="58"/>
        <v>0</v>
      </c>
      <c r="T230" s="35">
        <f t="shared" si="59"/>
        <v>0</v>
      </c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x14ac:dyDescent="0.25">
      <c r="A231" s="17">
        <v>198</v>
      </c>
      <c r="B231" s="11">
        <v>44205</v>
      </c>
      <c r="C231" s="12">
        <v>1</v>
      </c>
      <c r="D231" s="10">
        <v>9</v>
      </c>
      <c r="E231" s="10">
        <v>1</v>
      </c>
      <c r="F231" s="18">
        <v>5</v>
      </c>
      <c r="G231" s="26">
        <f t="shared" si="46"/>
        <v>15</v>
      </c>
      <c r="H231" s="13">
        <f t="shared" si="47"/>
        <v>-71.013698630136986</v>
      </c>
      <c r="I231" s="13">
        <f t="shared" si="48"/>
        <v>-7.1042903183785402</v>
      </c>
      <c r="J231" s="13">
        <f t="shared" si="49"/>
        <v>-87.104290318378546</v>
      </c>
      <c r="K231" s="13">
        <f t="shared" si="50"/>
        <v>3.5482618280270239</v>
      </c>
      <c r="L231" s="27">
        <f t="shared" si="51"/>
        <v>-126.77607257959465</v>
      </c>
      <c r="M231" s="32">
        <f t="shared" si="52"/>
        <v>-22.206862809633964</v>
      </c>
      <c r="N231" s="13">
        <f t="shared" si="53"/>
        <v>0</v>
      </c>
      <c r="O231" s="13">
        <f t="shared" si="54"/>
        <v>90</v>
      </c>
      <c r="P231" s="27">
        <f t="shared" si="55"/>
        <v>86.172227875619157</v>
      </c>
      <c r="Q231" s="36">
        <f t="shared" si="56"/>
        <v>37.919608377836205</v>
      </c>
      <c r="R231" s="14">
        <f t="shared" si="57"/>
        <v>0</v>
      </c>
      <c r="S231" s="14">
        <f t="shared" si="58"/>
        <v>0</v>
      </c>
      <c r="T231" s="37">
        <f t="shared" si="59"/>
        <v>0</v>
      </c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x14ac:dyDescent="0.25">
      <c r="A232" s="15">
        <v>199</v>
      </c>
      <c r="B232" s="4">
        <v>44205</v>
      </c>
      <c r="C232" s="5">
        <v>1</v>
      </c>
      <c r="D232" s="3">
        <v>9</v>
      </c>
      <c r="E232" s="3">
        <v>1</v>
      </c>
      <c r="F232" s="16">
        <v>6</v>
      </c>
      <c r="G232" s="24">
        <f t="shared" si="46"/>
        <v>15</v>
      </c>
      <c r="H232" s="7">
        <f t="shared" si="47"/>
        <v>-71.013698630136986</v>
      </c>
      <c r="I232" s="7">
        <f t="shared" si="48"/>
        <v>-7.1042903183785402</v>
      </c>
      <c r="J232" s="7">
        <f t="shared" si="49"/>
        <v>-87.104290318378546</v>
      </c>
      <c r="K232" s="7">
        <f t="shared" si="50"/>
        <v>4.5482618280270239</v>
      </c>
      <c r="L232" s="25">
        <f t="shared" si="51"/>
        <v>-111.77607257959464</v>
      </c>
      <c r="M232" s="31">
        <f t="shared" si="52"/>
        <v>-22.206862809633964</v>
      </c>
      <c r="N232" s="7">
        <f t="shared" si="53"/>
        <v>0</v>
      </c>
      <c r="O232" s="7">
        <f t="shared" si="54"/>
        <v>90</v>
      </c>
      <c r="P232" s="25">
        <f t="shared" si="55"/>
        <v>93.942435733382311</v>
      </c>
      <c r="Q232" s="34">
        <f t="shared" si="56"/>
        <v>37.919608377836205</v>
      </c>
      <c r="R232" s="9">
        <f t="shared" si="57"/>
        <v>0</v>
      </c>
      <c r="S232" s="9">
        <f t="shared" si="58"/>
        <v>0</v>
      </c>
      <c r="T232" s="35">
        <f t="shared" si="59"/>
        <v>0</v>
      </c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x14ac:dyDescent="0.25">
      <c r="A233" s="17">
        <v>200</v>
      </c>
      <c r="B233" s="11">
        <v>44205</v>
      </c>
      <c r="C233" s="12">
        <v>1</v>
      </c>
      <c r="D233" s="10">
        <v>9</v>
      </c>
      <c r="E233" s="10">
        <v>1</v>
      </c>
      <c r="F233" s="18">
        <v>7</v>
      </c>
      <c r="G233" s="26">
        <f t="shared" si="46"/>
        <v>15</v>
      </c>
      <c r="H233" s="13">
        <f t="shared" si="47"/>
        <v>-71.013698630136986</v>
      </c>
      <c r="I233" s="13">
        <f t="shared" si="48"/>
        <v>-7.1042903183785402</v>
      </c>
      <c r="J233" s="13">
        <f t="shared" si="49"/>
        <v>-87.104290318378546</v>
      </c>
      <c r="K233" s="13">
        <f t="shared" si="50"/>
        <v>5.5482618280270239</v>
      </c>
      <c r="L233" s="27">
        <f t="shared" si="51"/>
        <v>-96.77607257959464</v>
      </c>
      <c r="M233" s="32">
        <f t="shared" si="52"/>
        <v>-22.206862809633964</v>
      </c>
      <c r="N233" s="13">
        <f t="shared" si="53"/>
        <v>0</v>
      </c>
      <c r="O233" s="13">
        <f t="shared" si="54"/>
        <v>90</v>
      </c>
      <c r="P233" s="27">
        <f t="shared" si="55"/>
        <v>102.66858539823644</v>
      </c>
      <c r="Q233" s="36">
        <f t="shared" si="56"/>
        <v>37.919608377836205</v>
      </c>
      <c r="R233" s="14">
        <f t="shared" si="57"/>
        <v>0</v>
      </c>
      <c r="S233" s="14">
        <f t="shared" si="58"/>
        <v>0</v>
      </c>
      <c r="T233" s="37">
        <f t="shared" si="59"/>
        <v>0</v>
      </c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x14ac:dyDescent="0.25">
      <c r="A234" s="15">
        <v>201</v>
      </c>
      <c r="B234" s="4">
        <v>44205</v>
      </c>
      <c r="C234" s="5">
        <v>1</v>
      </c>
      <c r="D234" s="3">
        <v>9</v>
      </c>
      <c r="E234" s="3">
        <v>1</v>
      </c>
      <c r="F234" s="16">
        <v>8</v>
      </c>
      <c r="G234" s="24">
        <f t="shared" si="46"/>
        <v>15</v>
      </c>
      <c r="H234" s="7">
        <f t="shared" si="47"/>
        <v>-71.013698630136986</v>
      </c>
      <c r="I234" s="7">
        <f t="shared" si="48"/>
        <v>-7.1042903183785402</v>
      </c>
      <c r="J234" s="7">
        <f t="shared" si="49"/>
        <v>-87.104290318378546</v>
      </c>
      <c r="K234" s="7">
        <f t="shared" si="50"/>
        <v>6.5482618280270239</v>
      </c>
      <c r="L234" s="25">
        <f t="shared" si="51"/>
        <v>-81.77607257959464</v>
      </c>
      <c r="M234" s="31">
        <f t="shared" si="52"/>
        <v>-22.206862809633964</v>
      </c>
      <c r="N234" s="7">
        <f t="shared" si="53"/>
        <v>0</v>
      </c>
      <c r="O234" s="7">
        <f t="shared" si="54"/>
        <v>90</v>
      </c>
      <c r="P234" s="25">
        <f t="shared" si="55"/>
        <v>112.00290062841644</v>
      </c>
      <c r="Q234" s="34">
        <f t="shared" si="56"/>
        <v>37.919608377836205</v>
      </c>
      <c r="R234" s="9">
        <f t="shared" si="57"/>
        <v>0</v>
      </c>
      <c r="S234" s="9">
        <f t="shared" si="58"/>
        <v>0</v>
      </c>
      <c r="T234" s="35">
        <f t="shared" si="59"/>
        <v>0</v>
      </c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x14ac:dyDescent="0.25">
      <c r="A235" s="17">
        <v>202</v>
      </c>
      <c r="B235" s="11">
        <v>44205</v>
      </c>
      <c r="C235" s="12">
        <v>1</v>
      </c>
      <c r="D235" s="10">
        <v>9</v>
      </c>
      <c r="E235" s="10">
        <v>1</v>
      </c>
      <c r="F235" s="18">
        <v>9</v>
      </c>
      <c r="G235" s="26">
        <f t="shared" si="46"/>
        <v>15</v>
      </c>
      <c r="H235" s="13">
        <f t="shared" si="47"/>
        <v>-71.013698630136986</v>
      </c>
      <c r="I235" s="13">
        <f t="shared" si="48"/>
        <v>-7.1042903183785402</v>
      </c>
      <c r="J235" s="13">
        <f t="shared" si="49"/>
        <v>-87.104290318378546</v>
      </c>
      <c r="K235" s="13">
        <f t="shared" si="50"/>
        <v>7.5482618280270239</v>
      </c>
      <c r="L235" s="27">
        <f t="shared" si="51"/>
        <v>-66.77607257959464</v>
      </c>
      <c r="M235" s="32">
        <f t="shared" si="52"/>
        <v>-22.206862809633964</v>
      </c>
      <c r="N235" s="13">
        <f t="shared" si="53"/>
        <v>2.1045085056309745</v>
      </c>
      <c r="O235" s="13">
        <f t="shared" si="54"/>
        <v>87.895491494369026</v>
      </c>
      <c r="P235" s="27">
        <f t="shared" si="55"/>
        <v>121.63784621330112</v>
      </c>
      <c r="Q235" s="36">
        <f t="shared" si="56"/>
        <v>18.890570527247231</v>
      </c>
      <c r="R235" s="14">
        <f t="shared" si="57"/>
        <v>205.39596458833361</v>
      </c>
      <c r="S235" s="14">
        <f t="shared" si="58"/>
        <v>60.365828160888093</v>
      </c>
      <c r="T235" s="37">
        <f t="shared" si="59"/>
        <v>1.3792181184914107E-2</v>
      </c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x14ac:dyDescent="0.25">
      <c r="A236" s="15">
        <v>203</v>
      </c>
      <c r="B236" s="4">
        <v>44205</v>
      </c>
      <c r="C236" s="5">
        <v>1</v>
      </c>
      <c r="D236" s="3">
        <v>9</v>
      </c>
      <c r="E236" s="3">
        <v>1</v>
      </c>
      <c r="F236" s="16">
        <v>10</v>
      </c>
      <c r="G236" s="24">
        <f t="shared" si="46"/>
        <v>15</v>
      </c>
      <c r="H236" s="7">
        <f t="shared" si="47"/>
        <v>-71.013698630136986</v>
      </c>
      <c r="I236" s="7">
        <f t="shared" si="48"/>
        <v>-7.1042903183785402</v>
      </c>
      <c r="J236" s="7">
        <f t="shared" si="49"/>
        <v>-87.104290318378546</v>
      </c>
      <c r="K236" s="7">
        <f t="shared" si="50"/>
        <v>8.5482618280270248</v>
      </c>
      <c r="L236" s="25">
        <f t="shared" si="51"/>
        <v>-51.776072579594626</v>
      </c>
      <c r="M236" s="31">
        <f t="shared" si="52"/>
        <v>-22.206862809633964</v>
      </c>
      <c r="N236" s="7">
        <f t="shared" si="53"/>
        <v>11.296119368561373</v>
      </c>
      <c r="O236" s="7">
        <f t="shared" si="54"/>
        <v>78.703880631438622</v>
      </c>
      <c r="P236" s="25">
        <f t="shared" si="55"/>
        <v>132.12397666746665</v>
      </c>
      <c r="Q236" s="34">
        <f t="shared" si="56"/>
        <v>4.9848052432520538</v>
      </c>
      <c r="R236" s="9">
        <f t="shared" si="57"/>
        <v>583.74959276744539</v>
      </c>
      <c r="S236" s="9">
        <f t="shared" si="58"/>
        <v>291.00417143761319</v>
      </c>
      <c r="T236" s="35">
        <f t="shared" si="59"/>
        <v>6.6487653367999791E-2</v>
      </c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x14ac:dyDescent="0.25">
      <c r="A237" s="17">
        <v>204</v>
      </c>
      <c r="B237" s="11">
        <v>44205</v>
      </c>
      <c r="C237" s="12">
        <v>1</v>
      </c>
      <c r="D237" s="10">
        <v>9</v>
      </c>
      <c r="E237" s="10">
        <v>1</v>
      </c>
      <c r="F237" s="18">
        <v>11</v>
      </c>
      <c r="G237" s="26">
        <f t="shared" si="46"/>
        <v>15</v>
      </c>
      <c r="H237" s="13">
        <f t="shared" si="47"/>
        <v>-71.013698630136986</v>
      </c>
      <c r="I237" s="13">
        <f t="shared" si="48"/>
        <v>-7.1042903183785402</v>
      </c>
      <c r="J237" s="13">
        <f t="shared" si="49"/>
        <v>-87.104290318378546</v>
      </c>
      <c r="K237" s="13">
        <f t="shared" si="50"/>
        <v>9.5482618280270248</v>
      </c>
      <c r="L237" s="27">
        <f t="shared" si="51"/>
        <v>-36.776072579594626</v>
      </c>
      <c r="M237" s="32">
        <f t="shared" si="52"/>
        <v>-22.206862809633964</v>
      </c>
      <c r="N237" s="13">
        <f t="shared" si="53"/>
        <v>18.97357777946749</v>
      </c>
      <c r="O237" s="13">
        <f t="shared" si="54"/>
        <v>71.02642222053251</v>
      </c>
      <c r="P237" s="27">
        <f t="shared" si="55"/>
        <v>144.11737742321503</v>
      </c>
      <c r="Q237" s="36">
        <f t="shared" si="56"/>
        <v>3.0512823684231165</v>
      </c>
      <c r="R237" s="14">
        <f t="shared" si="57"/>
        <v>751.55713100968671</v>
      </c>
      <c r="S237" s="14">
        <f t="shared" si="58"/>
        <v>499.5391306846098</v>
      </c>
      <c r="T237" s="37">
        <f t="shared" si="59"/>
        <v>0.11413301878330867</v>
      </c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x14ac:dyDescent="0.25">
      <c r="A238" s="15">
        <v>205</v>
      </c>
      <c r="B238" s="4">
        <v>44205</v>
      </c>
      <c r="C238" s="5">
        <v>1</v>
      </c>
      <c r="D238" s="3">
        <v>9</v>
      </c>
      <c r="E238" s="3">
        <v>1</v>
      </c>
      <c r="F238" s="16">
        <v>12</v>
      </c>
      <c r="G238" s="24">
        <f t="shared" si="46"/>
        <v>15</v>
      </c>
      <c r="H238" s="7">
        <f t="shared" si="47"/>
        <v>-71.013698630136986</v>
      </c>
      <c r="I238" s="7">
        <f t="shared" si="48"/>
        <v>-7.1042903183785402</v>
      </c>
      <c r="J238" s="7">
        <f t="shared" si="49"/>
        <v>-87.104290318378546</v>
      </c>
      <c r="K238" s="7">
        <f t="shared" si="50"/>
        <v>10.548261828027025</v>
      </c>
      <c r="L238" s="25">
        <f t="shared" si="51"/>
        <v>-21.776072579594626</v>
      </c>
      <c r="M238" s="31">
        <f t="shared" si="52"/>
        <v>-22.206862809633964</v>
      </c>
      <c r="N238" s="7">
        <f t="shared" si="53"/>
        <v>24.561585745731389</v>
      </c>
      <c r="O238" s="7">
        <f t="shared" si="54"/>
        <v>65.438414254268608</v>
      </c>
      <c r="P238" s="25">
        <f t="shared" si="55"/>
        <v>157.81286807397254</v>
      </c>
      <c r="Q238" s="34">
        <f t="shared" si="56"/>
        <v>2.3949770422365169</v>
      </c>
      <c r="R238" s="9">
        <f t="shared" si="57"/>
        <v>830.50666616298224</v>
      </c>
      <c r="S238" s="9">
        <f t="shared" si="58"/>
        <v>648.68126938458113</v>
      </c>
      <c r="T238" s="35">
        <f t="shared" si="59"/>
        <v>0.1482085125174997</v>
      </c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x14ac:dyDescent="0.25">
      <c r="A239" s="17">
        <v>206</v>
      </c>
      <c r="B239" s="11">
        <v>44205</v>
      </c>
      <c r="C239" s="12">
        <v>1</v>
      </c>
      <c r="D239" s="10">
        <v>9</v>
      </c>
      <c r="E239" s="10">
        <v>1</v>
      </c>
      <c r="F239" s="18">
        <v>13</v>
      </c>
      <c r="G239" s="26">
        <f t="shared" si="46"/>
        <v>15</v>
      </c>
      <c r="H239" s="13">
        <f t="shared" si="47"/>
        <v>-71.013698630136986</v>
      </c>
      <c r="I239" s="13">
        <f t="shared" si="48"/>
        <v>-7.1042903183785402</v>
      </c>
      <c r="J239" s="13">
        <f t="shared" si="49"/>
        <v>-87.104290318378546</v>
      </c>
      <c r="K239" s="13">
        <f t="shared" si="50"/>
        <v>11.548261828027025</v>
      </c>
      <c r="L239" s="27">
        <f t="shared" si="51"/>
        <v>-6.7760725795946275</v>
      </c>
      <c r="M239" s="32">
        <f t="shared" si="52"/>
        <v>-22.206862809633964</v>
      </c>
      <c r="N239" s="13">
        <f t="shared" si="53"/>
        <v>27.472747937704369</v>
      </c>
      <c r="O239" s="13">
        <f t="shared" si="54"/>
        <v>62.527252062295631</v>
      </c>
      <c r="P239" s="27">
        <f t="shared" si="55"/>
        <v>172.92769060246545</v>
      </c>
      <c r="Q239" s="36">
        <f t="shared" si="56"/>
        <v>2.1601160608735621</v>
      </c>
      <c r="R239" s="14">
        <f t="shared" si="57"/>
        <v>862.86005725616303</v>
      </c>
      <c r="S239" s="14">
        <f t="shared" si="58"/>
        <v>724.59585322390319</v>
      </c>
      <c r="T239" s="37">
        <f t="shared" si="59"/>
        <v>0.1655532210519163</v>
      </c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x14ac:dyDescent="0.25">
      <c r="A240" s="15">
        <v>207</v>
      </c>
      <c r="B240" s="4">
        <v>44205</v>
      </c>
      <c r="C240" s="5">
        <v>1</v>
      </c>
      <c r="D240" s="3">
        <v>9</v>
      </c>
      <c r="E240" s="3">
        <v>1</v>
      </c>
      <c r="F240" s="16">
        <v>14</v>
      </c>
      <c r="G240" s="24">
        <f t="shared" si="46"/>
        <v>15</v>
      </c>
      <c r="H240" s="7">
        <f t="shared" si="47"/>
        <v>-71.013698630136986</v>
      </c>
      <c r="I240" s="7">
        <f t="shared" si="48"/>
        <v>-7.1042903183785402</v>
      </c>
      <c r="J240" s="7">
        <f t="shared" si="49"/>
        <v>-87.104290318378546</v>
      </c>
      <c r="K240" s="7">
        <f t="shared" si="50"/>
        <v>12.548261828027025</v>
      </c>
      <c r="L240" s="25">
        <f t="shared" si="51"/>
        <v>8.2239274204053725</v>
      </c>
      <c r="M240" s="31">
        <f t="shared" si="52"/>
        <v>-22.206862809633964</v>
      </c>
      <c r="N240" s="7">
        <f t="shared" si="53"/>
        <v>27.321788286844043</v>
      </c>
      <c r="O240" s="7">
        <f t="shared" si="54"/>
        <v>62.67821171315596</v>
      </c>
      <c r="P240" s="25">
        <f t="shared" si="55"/>
        <v>188.57251305643649</v>
      </c>
      <c r="Q240" s="34">
        <f t="shared" si="56"/>
        <v>2.1710302892355311</v>
      </c>
      <c r="R240" s="9">
        <f t="shared" si="57"/>
        <v>861.30031674018835</v>
      </c>
      <c r="S240" s="9">
        <f t="shared" si="58"/>
        <v>720.69590234358043</v>
      </c>
      <c r="T240" s="35">
        <f t="shared" si="59"/>
        <v>0.16466217340472231</v>
      </c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x14ac:dyDescent="0.25">
      <c r="A241" s="17">
        <v>208</v>
      </c>
      <c r="B241" s="11">
        <v>44205</v>
      </c>
      <c r="C241" s="12">
        <v>1</v>
      </c>
      <c r="D241" s="10">
        <v>9</v>
      </c>
      <c r="E241" s="10">
        <v>1</v>
      </c>
      <c r="F241" s="18">
        <v>15</v>
      </c>
      <c r="G241" s="26">
        <f t="shared" si="46"/>
        <v>15</v>
      </c>
      <c r="H241" s="13">
        <f t="shared" si="47"/>
        <v>-71.013698630136986</v>
      </c>
      <c r="I241" s="13">
        <f t="shared" si="48"/>
        <v>-7.1042903183785402</v>
      </c>
      <c r="J241" s="13">
        <f t="shared" si="49"/>
        <v>-87.104290318378546</v>
      </c>
      <c r="K241" s="13">
        <f t="shared" si="50"/>
        <v>13.548261828027025</v>
      </c>
      <c r="L241" s="27">
        <f t="shared" si="51"/>
        <v>23.223927420405374</v>
      </c>
      <c r="M241" s="32">
        <f t="shared" si="52"/>
        <v>-22.206862809633964</v>
      </c>
      <c r="N241" s="13">
        <f t="shared" si="53"/>
        <v>24.130281273539957</v>
      </c>
      <c r="O241" s="13">
        <f t="shared" si="54"/>
        <v>65.869718726460036</v>
      </c>
      <c r="P241" s="27">
        <f t="shared" si="55"/>
        <v>203.58019489743475</v>
      </c>
      <c r="Q241" s="36">
        <f t="shared" si="56"/>
        <v>2.43471223865355</v>
      </c>
      <c r="R241" s="14">
        <f t="shared" si="57"/>
        <v>825.2712539736591</v>
      </c>
      <c r="S241" s="14">
        <f t="shared" si="58"/>
        <v>637.31581028522089</v>
      </c>
      <c r="T241" s="37">
        <f t="shared" si="59"/>
        <v>0.14561177068650349</v>
      </c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x14ac:dyDescent="0.25">
      <c r="A242" s="15">
        <v>209</v>
      </c>
      <c r="B242" s="4">
        <v>44205</v>
      </c>
      <c r="C242" s="5">
        <v>1</v>
      </c>
      <c r="D242" s="3">
        <v>9</v>
      </c>
      <c r="E242" s="3">
        <v>1</v>
      </c>
      <c r="F242" s="16">
        <v>16</v>
      </c>
      <c r="G242" s="24">
        <f t="shared" si="46"/>
        <v>15</v>
      </c>
      <c r="H242" s="7">
        <f t="shared" si="47"/>
        <v>-71.013698630136986</v>
      </c>
      <c r="I242" s="7">
        <f t="shared" si="48"/>
        <v>-7.1042903183785402</v>
      </c>
      <c r="J242" s="7">
        <f t="shared" si="49"/>
        <v>-87.104290318378546</v>
      </c>
      <c r="K242" s="7">
        <f t="shared" si="50"/>
        <v>14.548261828027025</v>
      </c>
      <c r="L242" s="25">
        <f t="shared" si="51"/>
        <v>38.223927420405374</v>
      </c>
      <c r="M242" s="31">
        <f t="shared" si="52"/>
        <v>-22.206862809633964</v>
      </c>
      <c r="N242" s="7">
        <f t="shared" si="53"/>
        <v>18.313864152671893</v>
      </c>
      <c r="O242" s="7">
        <f t="shared" si="54"/>
        <v>71.686135847328103</v>
      </c>
      <c r="P242" s="25">
        <f t="shared" si="55"/>
        <v>217.11413313108631</v>
      </c>
      <c r="Q242" s="34">
        <f t="shared" si="56"/>
        <v>3.1551996213864819</v>
      </c>
      <c r="R242" s="9">
        <f t="shared" si="57"/>
        <v>740.35742461252687</v>
      </c>
      <c r="S242" s="9">
        <f t="shared" si="58"/>
        <v>481.71111119820188</v>
      </c>
      <c r="T242" s="35">
        <f t="shared" si="59"/>
        <v>0.1100597329125446</v>
      </c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x14ac:dyDescent="0.25">
      <c r="A243" s="17">
        <v>210</v>
      </c>
      <c r="B243" s="11">
        <v>44205</v>
      </c>
      <c r="C243" s="12">
        <v>1</v>
      </c>
      <c r="D243" s="10">
        <v>9</v>
      </c>
      <c r="E243" s="10">
        <v>1</v>
      </c>
      <c r="F243" s="18">
        <v>17</v>
      </c>
      <c r="G243" s="26">
        <f t="shared" si="46"/>
        <v>15</v>
      </c>
      <c r="H243" s="13">
        <f t="shared" si="47"/>
        <v>-71.013698630136986</v>
      </c>
      <c r="I243" s="13">
        <f t="shared" si="48"/>
        <v>-7.1042903183785402</v>
      </c>
      <c r="J243" s="13">
        <f t="shared" si="49"/>
        <v>-87.104290318378546</v>
      </c>
      <c r="K243" s="13">
        <f t="shared" si="50"/>
        <v>15.548261828027025</v>
      </c>
      <c r="L243" s="27">
        <f t="shared" si="51"/>
        <v>53.223927420405374</v>
      </c>
      <c r="M243" s="32">
        <f t="shared" si="52"/>
        <v>-22.206862809633964</v>
      </c>
      <c r="N243" s="13">
        <f t="shared" si="53"/>
        <v>10.466561865188341</v>
      </c>
      <c r="O243" s="13">
        <f t="shared" si="54"/>
        <v>79.533438134811661</v>
      </c>
      <c r="P243" s="27">
        <f t="shared" si="55"/>
        <v>228.94823939350107</v>
      </c>
      <c r="Q243" s="36">
        <f t="shared" si="56"/>
        <v>5.3537267009528478</v>
      </c>
      <c r="R243" s="14">
        <f t="shared" si="57"/>
        <v>559.18914237313015</v>
      </c>
      <c r="S243" s="14">
        <f t="shared" si="58"/>
        <v>268.5394978540308</v>
      </c>
      <c r="T243" s="37">
        <f t="shared" si="59"/>
        <v>6.135500037930991E-2</v>
      </c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x14ac:dyDescent="0.25">
      <c r="A244" s="15">
        <v>211</v>
      </c>
      <c r="B244" s="4">
        <v>44205</v>
      </c>
      <c r="C244" s="5">
        <v>1</v>
      </c>
      <c r="D244" s="3">
        <v>9</v>
      </c>
      <c r="E244" s="3">
        <v>1</v>
      </c>
      <c r="F244" s="16">
        <v>18</v>
      </c>
      <c r="G244" s="24">
        <f t="shared" si="46"/>
        <v>15</v>
      </c>
      <c r="H244" s="7">
        <f t="shared" si="47"/>
        <v>-71.013698630136986</v>
      </c>
      <c r="I244" s="7">
        <f t="shared" si="48"/>
        <v>-7.1042903183785402</v>
      </c>
      <c r="J244" s="7">
        <f t="shared" si="49"/>
        <v>-87.104290318378546</v>
      </c>
      <c r="K244" s="7">
        <f t="shared" si="50"/>
        <v>16.548261828027023</v>
      </c>
      <c r="L244" s="25">
        <f t="shared" si="51"/>
        <v>68.223927420405346</v>
      </c>
      <c r="M244" s="31">
        <f t="shared" si="52"/>
        <v>-22.206862809633964</v>
      </c>
      <c r="N244" s="7">
        <f t="shared" si="53"/>
        <v>1.1554509219430682</v>
      </c>
      <c r="O244" s="7">
        <f t="shared" si="54"/>
        <v>88.844549078056929</v>
      </c>
      <c r="P244" s="25">
        <f t="shared" si="55"/>
        <v>239.30917916179192</v>
      </c>
      <c r="Q244" s="34">
        <f t="shared" si="56"/>
        <v>24.998442826033404</v>
      </c>
      <c r="R244" s="9">
        <f t="shared" si="57"/>
        <v>162.74511378966886</v>
      </c>
      <c r="S244" s="9">
        <f t="shared" si="58"/>
        <v>44.366618873079723</v>
      </c>
      <c r="T244" s="35">
        <f t="shared" si="59"/>
        <v>1.0136735711281309E-2</v>
      </c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x14ac:dyDescent="0.25">
      <c r="A245" s="17">
        <v>212</v>
      </c>
      <c r="B245" s="11">
        <v>44205</v>
      </c>
      <c r="C245" s="12">
        <v>1</v>
      </c>
      <c r="D245" s="10">
        <v>9</v>
      </c>
      <c r="E245" s="10">
        <v>1</v>
      </c>
      <c r="F245" s="18">
        <v>19</v>
      </c>
      <c r="G245" s="26">
        <f t="shared" si="46"/>
        <v>15</v>
      </c>
      <c r="H245" s="13">
        <f t="shared" si="47"/>
        <v>-71.013698630136986</v>
      </c>
      <c r="I245" s="13">
        <f t="shared" si="48"/>
        <v>-7.1042903183785402</v>
      </c>
      <c r="J245" s="13">
        <f t="shared" si="49"/>
        <v>-87.104290318378546</v>
      </c>
      <c r="K245" s="13">
        <f t="shared" si="50"/>
        <v>17.548261828027023</v>
      </c>
      <c r="L245" s="27">
        <f t="shared" si="51"/>
        <v>83.223927420405346</v>
      </c>
      <c r="M245" s="32">
        <f t="shared" si="52"/>
        <v>-22.206862809633964</v>
      </c>
      <c r="N245" s="13">
        <f t="shared" si="53"/>
        <v>0</v>
      </c>
      <c r="O245" s="13">
        <f t="shared" si="54"/>
        <v>90</v>
      </c>
      <c r="P245" s="27">
        <f t="shared" si="55"/>
        <v>248.91550798013617</v>
      </c>
      <c r="Q245" s="36">
        <f t="shared" si="56"/>
        <v>37.919608377836205</v>
      </c>
      <c r="R245" s="14">
        <f t="shared" si="57"/>
        <v>0</v>
      </c>
      <c r="S245" s="14">
        <f t="shared" si="58"/>
        <v>0</v>
      </c>
      <c r="T245" s="37">
        <f t="shared" si="59"/>
        <v>0</v>
      </c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x14ac:dyDescent="0.25">
      <c r="A246" s="15">
        <v>213</v>
      </c>
      <c r="B246" s="4">
        <v>44205</v>
      </c>
      <c r="C246" s="5">
        <v>1</v>
      </c>
      <c r="D246" s="3">
        <v>9</v>
      </c>
      <c r="E246" s="3">
        <v>1</v>
      </c>
      <c r="F246" s="16">
        <v>20</v>
      </c>
      <c r="G246" s="24">
        <f t="shared" si="46"/>
        <v>15</v>
      </c>
      <c r="H246" s="7">
        <f t="shared" si="47"/>
        <v>-71.013698630136986</v>
      </c>
      <c r="I246" s="7">
        <f t="shared" si="48"/>
        <v>-7.1042903183785402</v>
      </c>
      <c r="J246" s="7">
        <f t="shared" si="49"/>
        <v>-87.104290318378546</v>
      </c>
      <c r="K246" s="7">
        <f t="shared" si="50"/>
        <v>18.548261828027023</v>
      </c>
      <c r="L246" s="25">
        <f t="shared" si="51"/>
        <v>98.223927420405346</v>
      </c>
      <c r="M246" s="31">
        <f t="shared" si="52"/>
        <v>-22.206862809633964</v>
      </c>
      <c r="N246" s="7">
        <f t="shared" si="53"/>
        <v>0</v>
      </c>
      <c r="O246" s="7">
        <f t="shared" si="54"/>
        <v>90</v>
      </c>
      <c r="P246" s="25">
        <f t="shared" si="55"/>
        <v>258.2055026032192</v>
      </c>
      <c r="Q246" s="34">
        <f t="shared" si="56"/>
        <v>37.919608377836205</v>
      </c>
      <c r="R246" s="9">
        <f t="shared" si="57"/>
        <v>0</v>
      </c>
      <c r="S246" s="9">
        <f t="shared" si="58"/>
        <v>0</v>
      </c>
      <c r="T246" s="35">
        <f t="shared" si="59"/>
        <v>0</v>
      </c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x14ac:dyDescent="0.25">
      <c r="A247" s="17">
        <v>214</v>
      </c>
      <c r="B247" s="11">
        <v>44205</v>
      </c>
      <c r="C247" s="12">
        <v>1</v>
      </c>
      <c r="D247" s="10">
        <v>9</v>
      </c>
      <c r="E247" s="10">
        <v>1</v>
      </c>
      <c r="F247" s="18">
        <v>21</v>
      </c>
      <c r="G247" s="26">
        <f t="shared" si="46"/>
        <v>15</v>
      </c>
      <c r="H247" s="13">
        <f t="shared" si="47"/>
        <v>-71.013698630136986</v>
      </c>
      <c r="I247" s="13">
        <f t="shared" si="48"/>
        <v>-7.1042903183785402</v>
      </c>
      <c r="J247" s="13">
        <f t="shared" si="49"/>
        <v>-87.104290318378546</v>
      </c>
      <c r="K247" s="13">
        <f t="shared" si="50"/>
        <v>19.548261828027023</v>
      </c>
      <c r="L247" s="27">
        <f t="shared" si="51"/>
        <v>113.22392742040535</v>
      </c>
      <c r="M247" s="32">
        <f t="shared" si="52"/>
        <v>-22.206862809633964</v>
      </c>
      <c r="N247" s="13">
        <f t="shared" si="53"/>
        <v>0</v>
      </c>
      <c r="O247" s="13">
        <f t="shared" si="54"/>
        <v>90</v>
      </c>
      <c r="P247" s="27">
        <f t="shared" si="55"/>
        <v>266.85511816227245</v>
      </c>
      <c r="Q247" s="36">
        <f t="shared" si="56"/>
        <v>37.919608377836205</v>
      </c>
      <c r="R247" s="14">
        <f t="shared" si="57"/>
        <v>0</v>
      </c>
      <c r="S247" s="14">
        <f t="shared" si="58"/>
        <v>0</v>
      </c>
      <c r="T247" s="37">
        <f t="shared" si="59"/>
        <v>0</v>
      </c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x14ac:dyDescent="0.25">
      <c r="A248" s="15">
        <v>215</v>
      </c>
      <c r="B248" s="4">
        <v>44205</v>
      </c>
      <c r="C248" s="5">
        <v>1</v>
      </c>
      <c r="D248" s="3">
        <v>9</v>
      </c>
      <c r="E248" s="3">
        <v>1</v>
      </c>
      <c r="F248" s="16">
        <v>22</v>
      </c>
      <c r="G248" s="24">
        <f t="shared" si="46"/>
        <v>15</v>
      </c>
      <c r="H248" s="7">
        <f t="shared" si="47"/>
        <v>-71.013698630136986</v>
      </c>
      <c r="I248" s="7">
        <f t="shared" si="48"/>
        <v>-7.1042903183785402</v>
      </c>
      <c r="J248" s="7">
        <f t="shared" si="49"/>
        <v>-87.104290318378546</v>
      </c>
      <c r="K248" s="7">
        <f t="shared" si="50"/>
        <v>20.548261828027023</v>
      </c>
      <c r="L248" s="25">
        <f t="shared" si="51"/>
        <v>128.22392742040535</v>
      </c>
      <c r="M248" s="31">
        <f t="shared" si="52"/>
        <v>-22.206862809633964</v>
      </c>
      <c r="N248" s="7">
        <f t="shared" si="53"/>
        <v>0</v>
      </c>
      <c r="O248" s="7">
        <f t="shared" si="54"/>
        <v>90</v>
      </c>
      <c r="P248" s="25">
        <f t="shared" si="55"/>
        <v>274.51315106350876</v>
      </c>
      <c r="Q248" s="34">
        <f t="shared" si="56"/>
        <v>37.919608377836205</v>
      </c>
      <c r="R248" s="9">
        <f t="shared" si="57"/>
        <v>0</v>
      </c>
      <c r="S248" s="9">
        <f t="shared" si="58"/>
        <v>0</v>
      </c>
      <c r="T248" s="35">
        <f t="shared" si="59"/>
        <v>0</v>
      </c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x14ac:dyDescent="0.25">
      <c r="A249" s="17">
        <v>216</v>
      </c>
      <c r="B249" s="11">
        <v>44205</v>
      </c>
      <c r="C249" s="12">
        <v>1</v>
      </c>
      <c r="D249" s="10">
        <v>9</v>
      </c>
      <c r="E249" s="10">
        <v>1</v>
      </c>
      <c r="F249" s="18">
        <v>23</v>
      </c>
      <c r="G249" s="26">
        <f t="shared" si="46"/>
        <v>15</v>
      </c>
      <c r="H249" s="13">
        <f t="shared" si="47"/>
        <v>-71.013698630136986</v>
      </c>
      <c r="I249" s="13">
        <f t="shared" si="48"/>
        <v>-7.1042903183785402</v>
      </c>
      <c r="J249" s="13">
        <f t="shared" si="49"/>
        <v>-87.104290318378546</v>
      </c>
      <c r="K249" s="13">
        <f t="shared" si="50"/>
        <v>21.548261828027023</v>
      </c>
      <c r="L249" s="27">
        <f t="shared" si="51"/>
        <v>143.22392742040535</v>
      </c>
      <c r="M249" s="32">
        <f t="shared" si="52"/>
        <v>-22.206862809633964</v>
      </c>
      <c r="N249" s="13">
        <f t="shared" si="53"/>
        <v>0</v>
      </c>
      <c r="O249" s="13">
        <f t="shared" si="54"/>
        <v>90</v>
      </c>
      <c r="P249" s="27">
        <f t="shared" si="55"/>
        <v>280.78613031423845</v>
      </c>
      <c r="Q249" s="36">
        <f t="shared" si="56"/>
        <v>37.919608377836205</v>
      </c>
      <c r="R249" s="14">
        <f t="shared" si="57"/>
        <v>0</v>
      </c>
      <c r="S249" s="14">
        <f t="shared" si="58"/>
        <v>0</v>
      </c>
      <c r="T249" s="37">
        <f t="shared" si="59"/>
        <v>0</v>
      </c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x14ac:dyDescent="0.25">
      <c r="A250" s="15">
        <v>217</v>
      </c>
      <c r="B250" s="4">
        <v>44206</v>
      </c>
      <c r="C250" s="5">
        <v>1</v>
      </c>
      <c r="D250" s="3">
        <v>10</v>
      </c>
      <c r="E250" s="3">
        <v>1</v>
      </c>
      <c r="F250" s="16">
        <v>0</v>
      </c>
      <c r="G250" s="24">
        <f t="shared" si="46"/>
        <v>15</v>
      </c>
      <c r="H250" s="7">
        <f t="shared" si="47"/>
        <v>-70.027397260273972</v>
      </c>
      <c r="I250" s="7">
        <f t="shared" si="48"/>
        <v>-7.4993238245659928</v>
      </c>
      <c r="J250" s="7">
        <f t="shared" si="49"/>
        <v>-87.499323824565991</v>
      </c>
      <c r="K250" s="7">
        <f t="shared" si="50"/>
        <v>-1.4583220637427665</v>
      </c>
      <c r="L250" s="25">
        <f t="shared" si="51"/>
        <v>-201.87483095614149</v>
      </c>
      <c r="M250" s="31">
        <f t="shared" si="52"/>
        <v>-22.073891095676263</v>
      </c>
      <c r="N250" s="7">
        <f t="shared" si="53"/>
        <v>0</v>
      </c>
      <c r="O250" s="7">
        <f t="shared" si="54"/>
        <v>90</v>
      </c>
      <c r="P250" s="25">
        <f t="shared" si="55"/>
        <v>74.638876806167531</v>
      </c>
      <c r="Q250" s="34">
        <f t="shared" si="56"/>
        <v>37.919608377836205</v>
      </c>
      <c r="R250" s="9">
        <f t="shared" si="57"/>
        <v>0</v>
      </c>
      <c r="S250" s="9">
        <f t="shared" si="58"/>
        <v>0</v>
      </c>
      <c r="T250" s="35">
        <f t="shared" si="59"/>
        <v>0</v>
      </c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x14ac:dyDescent="0.25">
      <c r="A251" s="17">
        <v>218</v>
      </c>
      <c r="B251" s="11">
        <v>44206</v>
      </c>
      <c r="C251" s="12">
        <v>1</v>
      </c>
      <c r="D251" s="10">
        <v>10</v>
      </c>
      <c r="E251" s="10">
        <v>1</v>
      </c>
      <c r="F251" s="18">
        <v>1</v>
      </c>
      <c r="G251" s="26">
        <f t="shared" si="46"/>
        <v>15</v>
      </c>
      <c r="H251" s="13">
        <f t="shared" si="47"/>
        <v>-70.027397260273972</v>
      </c>
      <c r="I251" s="13">
        <f t="shared" si="48"/>
        <v>-7.4993238245659928</v>
      </c>
      <c r="J251" s="13">
        <f t="shared" si="49"/>
        <v>-87.499323824565991</v>
      </c>
      <c r="K251" s="13">
        <f t="shared" si="50"/>
        <v>-0.45832206374276652</v>
      </c>
      <c r="L251" s="27">
        <f t="shared" si="51"/>
        <v>-186.87483095614149</v>
      </c>
      <c r="M251" s="32">
        <f t="shared" si="52"/>
        <v>-22.073891095676263</v>
      </c>
      <c r="N251" s="13">
        <f t="shared" si="53"/>
        <v>0</v>
      </c>
      <c r="O251" s="13">
        <f t="shared" si="54"/>
        <v>90</v>
      </c>
      <c r="P251" s="27">
        <f t="shared" si="55"/>
        <v>72.331614967236717</v>
      </c>
      <c r="Q251" s="36">
        <f t="shared" si="56"/>
        <v>37.919608377836205</v>
      </c>
      <c r="R251" s="14">
        <f t="shared" si="57"/>
        <v>0</v>
      </c>
      <c r="S251" s="14">
        <f t="shared" si="58"/>
        <v>0</v>
      </c>
      <c r="T251" s="37">
        <f t="shared" si="59"/>
        <v>0</v>
      </c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x14ac:dyDescent="0.25">
      <c r="A252" s="15">
        <v>219</v>
      </c>
      <c r="B252" s="4">
        <v>44206</v>
      </c>
      <c r="C252" s="5">
        <v>1</v>
      </c>
      <c r="D252" s="3">
        <v>10</v>
      </c>
      <c r="E252" s="3">
        <v>1</v>
      </c>
      <c r="F252" s="16">
        <v>2</v>
      </c>
      <c r="G252" s="24">
        <f t="shared" si="46"/>
        <v>15</v>
      </c>
      <c r="H252" s="7">
        <f t="shared" si="47"/>
        <v>-70.027397260273972</v>
      </c>
      <c r="I252" s="7">
        <f t="shared" si="48"/>
        <v>-7.4993238245659928</v>
      </c>
      <c r="J252" s="7">
        <f t="shared" si="49"/>
        <v>-87.499323824565991</v>
      </c>
      <c r="K252" s="7">
        <f t="shared" si="50"/>
        <v>0.54167793625723348</v>
      </c>
      <c r="L252" s="25">
        <f t="shared" si="51"/>
        <v>-171.87483095614149</v>
      </c>
      <c r="M252" s="31">
        <f t="shared" si="52"/>
        <v>-22.073891095676263</v>
      </c>
      <c r="N252" s="7">
        <f t="shared" si="53"/>
        <v>0</v>
      </c>
      <c r="O252" s="7">
        <f t="shared" si="54"/>
        <v>90</v>
      </c>
      <c r="P252" s="25">
        <f t="shared" si="55"/>
        <v>72.433611465943201</v>
      </c>
      <c r="Q252" s="34">
        <f t="shared" si="56"/>
        <v>37.919608377836205</v>
      </c>
      <c r="R252" s="9">
        <f t="shared" si="57"/>
        <v>0</v>
      </c>
      <c r="S252" s="9">
        <f t="shared" si="58"/>
        <v>0</v>
      </c>
      <c r="T252" s="35">
        <f t="shared" si="59"/>
        <v>0</v>
      </c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x14ac:dyDescent="0.25">
      <c r="A253" s="17">
        <v>220</v>
      </c>
      <c r="B253" s="11">
        <v>44206</v>
      </c>
      <c r="C253" s="12">
        <v>1</v>
      </c>
      <c r="D253" s="10">
        <v>10</v>
      </c>
      <c r="E253" s="10">
        <v>1</v>
      </c>
      <c r="F253" s="18">
        <v>3</v>
      </c>
      <c r="G253" s="26">
        <f t="shared" si="46"/>
        <v>15</v>
      </c>
      <c r="H253" s="13">
        <f t="shared" si="47"/>
        <v>-70.027397260273972</v>
      </c>
      <c r="I253" s="13">
        <f t="shared" si="48"/>
        <v>-7.4993238245659928</v>
      </c>
      <c r="J253" s="13">
        <f t="shared" si="49"/>
        <v>-87.499323824565991</v>
      </c>
      <c r="K253" s="13">
        <f t="shared" si="50"/>
        <v>1.5416779362572335</v>
      </c>
      <c r="L253" s="27">
        <f t="shared" si="51"/>
        <v>-156.87483095614149</v>
      </c>
      <c r="M253" s="32">
        <f t="shared" si="52"/>
        <v>-22.073891095676263</v>
      </c>
      <c r="N253" s="13">
        <f t="shared" si="53"/>
        <v>0</v>
      </c>
      <c r="O253" s="13">
        <f t="shared" si="54"/>
        <v>90</v>
      </c>
      <c r="P253" s="27">
        <f t="shared" si="55"/>
        <v>74.934241505524895</v>
      </c>
      <c r="Q253" s="36">
        <f t="shared" si="56"/>
        <v>37.919608377836205</v>
      </c>
      <c r="R253" s="14">
        <f t="shared" si="57"/>
        <v>0</v>
      </c>
      <c r="S253" s="14">
        <f t="shared" si="58"/>
        <v>0</v>
      </c>
      <c r="T253" s="37">
        <f t="shared" si="59"/>
        <v>0</v>
      </c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x14ac:dyDescent="0.25">
      <c r="A254" s="15">
        <v>221</v>
      </c>
      <c r="B254" s="4">
        <v>44206</v>
      </c>
      <c r="C254" s="5">
        <v>1</v>
      </c>
      <c r="D254" s="3">
        <v>10</v>
      </c>
      <c r="E254" s="3">
        <v>1</v>
      </c>
      <c r="F254" s="16">
        <v>4</v>
      </c>
      <c r="G254" s="24">
        <f t="shared" si="46"/>
        <v>15</v>
      </c>
      <c r="H254" s="7">
        <f t="shared" si="47"/>
        <v>-70.027397260273972</v>
      </c>
      <c r="I254" s="7">
        <f t="shared" si="48"/>
        <v>-7.4993238245659928</v>
      </c>
      <c r="J254" s="7">
        <f t="shared" si="49"/>
        <v>-87.499323824565991</v>
      </c>
      <c r="K254" s="7">
        <f t="shared" si="50"/>
        <v>2.5416779362572335</v>
      </c>
      <c r="L254" s="25">
        <f t="shared" si="51"/>
        <v>-141.87483095614149</v>
      </c>
      <c r="M254" s="31">
        <f t="shared" si="52"/>
        <v>-22.073891095676263</v>
      </c>
      <c r="N254" s="7">
        <f t="shared" si="53"/>
        <v>0</v>
      </c>
      <c r="O254" s="7">
        <f t="shared" si="54"/>
        <v>90</v>
      </c>
      <c r="P254" s="25">
        <f t="shared" si="55"/>
        <v>79.588763937285563</v>
      </c>
      <c r="Q254" s="34">
        <f t="shared" si="56"/>
        <v>37.919608377836205</v>
      </c>
      <c r="R254" s="9">
        <f t="shared" si="57"/>
        <v>0</v>
      </c>
      <c r="S254" s="9">
        <f t="shared" si="58"/>
        <v>0</v>
      </c>
      <c r="T254" s="35">
        <f t="shared" si="59"/>
        <v>0</v>
      </c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x14ac:dyDescent="0.25">
      <c r="A255" s="17">
        <v>222</v>
      </c>
      <c r="B255" s="11">
        <v>44206</v>
      </c>
      <c r="C255" s="12">
        <v>1</v>
      </c>
      <c r="D255" s="10">
        <v>10</v>
      </c>
      <c r="E255" s="10">
        <v>1</v>
      </c>
      <c r="F255" s="18">
        <v>5</v>
      </c>
      <c r="G255" s="26">
        <f t="shared" si="46"/>
        <v>15</v>
      </c>
      <c r="H255" s="13">
        <f t="shared" si="47"/>
        <v>-70.027397260273972</v>
      </c>
      <c r="I255" s="13">
        <f t="shared" si="48"/>
        <v>-7.4993238245659928</v>
      </c>
      <c r="J255" s="13">
        <f t="shared" si="49"/>
        <v>-87.499323824565991</v>
      </c>
      <c r="K255" s="13">
        <f t="shared" si="50"/>
        <v>3.5416779362572335</v>
      </c>
      <c r="L255" s="27">
        <f t="shared" si="51"/>
        <v>-126.87483095614149</v>
      </c>
      <c r="M255" s="32">
        <f t="shared" si="52"/>
        <v>-22.073891095676263</v>
      </c>
      <c r="N255" s="13">
        <f t="shared" si="53"/>
        <v>0</v>
      </c>
      <c r="O255" s="13">
        <f t="shared" si="54"/>
        <v>90</v>
      </c>
      <c r="P255" s="27">
        <f t="shared" si="55"/>
        <v>86.01112718775633</v>
      </c>
      <c r="Q255" s="36">
        <f t="shared" si="56"/>
        <v>37.919608377836205</v>
      </c>
      <c r="R255" s="14">
        <f t="shared" si="57"/>
        <v>0</v>
      </c>
      <c r="S255" s="14">
        <f t="shared" si="58"/>
        <v>0</v>
      </c>
      <c r="T255" s="37">
        <f t="shared" si="59"/>
        <v>0</v>
      </c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x14ac:dyDescent="0.25">
      <c r="A256" s="15">
        <v>223</v>
      </c>
      <c r="B256" s="4">
        <v>44206</v>
      </c>
      <c r="C256" s="5">
        <v>1</v>
      </c>
      <c r="D256" s="3">
        <v>10</v>
      </c>
      <c r="E256" s="3">
        <v>1</v>
      </c>
      <c r="F256" s="16">
        <v>6</v>
      </c>
      <c r="G256" s="24">
        <f t="shared" si="46"/>
        <v>15</v>
      </c>
      <c r="H256" s="7">
        <f t="shared" si="47"/>
        <v>-70.027397260273972</v>
      </c>
      <c r="I256" s="7">
        <f t="shared" si="48"/>
        <v>-7.4993238245659928</v>
      </c>
      <c r="J256" s="7">
        <f t="shared" si="49"/>
        <v>-87.499323824565991</v>
      </c>
      <c r="K256" s="7">
        <f t="shared" si="50"/>
        <v>4.5416779362572335</v>
      </c>
      <c r="L256" s="25">
        <f t="shared" si="51"/>
        <v>-111.87483095614149</v>
      </c>
      <c r="M256" s="31">
        <f t="shared" si="52"/>
        <v>-22.073891095676263</v>
      </c>
      <c r="N256" s="7">
        <f t="shared" si="53"/>
        <v>0</v>
      </c>
      <c r="O256" s="7">
        <f t="shared" si="54"/>
        <v>90</v>
      </c>
      <c r="P256" s="25">
        <f t="shared" si="55"/>
        <v>93.781157191823866</v>
      </c>
      <c r="Q256" s="34">
        <f t="shared" si="56"/>
        <v>37.919608377836205</v>
      </c>
      <c r="R256" s="9">
        <f t="shared" si="57"/>
        <v>0</v>
      </c>
      <c r="S256" s="9">
        <f t="shared" si="58"/>
        <v>0</v>
      </c>
      <c r="T256" s="35">
        <f t="shared" si="59"/>
        <v>0</v>
      </c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x14ac:dyDescent="0.25">
      <c r="A257" s="17">
        <v>224</v>
      </c>
      <c r="B257" s="11">
        <v>44206</v>
      </c>
      <c r="C257" s="12">
        <v>1</v>
      </c>
      <c r="D257" s="10">
        <v>10</v>
      </c>
      <c r="E257" s="10">
        <v>1</v>
      </c>
      <c r="F257" s="18">
        <v>7</v>
      </c>
      <c r="G257" s="26">
        <f t="shared" si="46"/>
        <v>15</v>
      </c>
      <c r="H257" s="13">
        <f t="shared" si="47"/>
        <v>-70.027397260273972</v>
      </c>
      <c r="I257" s="13">
        <f t="shared" si="48"/>
        <v>-7.4993238245659928</v>
      </c>
      <c r="J257" s="13">
        <f t="shared" si="49"/>
        <v>-87.499323824565991</v>
      </c>
      <c r="K257" s="13">
        <f t="shared" si="50"/>
        <v>5.5416779362572335</v>
      </c>
      <c r="L257" s="27">
        <f t="shared" si="51"/>
        <v>-96.874830956141494</v>
      </c>
      <c r="M257" s="32">
        <f t="shared" si="52"/>
        <v>-22.073891095676263</v>
      </c>
      <c r="N257" s="13">
        <f t="shared" si="53"/>
        <v>0</v>
      </c>
      <c r="O257" s="13">
        <f t="shared" si="54"/>
        <v>90</v>
      </c>
      <c r="P257" s="27">
        <f t="shared" si="55"/>
        <v>102.50816645800478</v>
      </c>
      <c r="Q257" s="36">
        <f t="shared" si="56"/>
        <v>37.919608377836205</v>
      </c>
      <c r="R257" s="14">
        <f t="shared" si="57"/>
        <v>0</v>
      </c>
      <c r="S257" s="14">
        <f t="shared" si="58"/>
        <v>0</v>
      </c>
      <c r="T257" s="37">
        <f t="shared" si="59"/>
        <v>0</v>
      </c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x14ac:dyDescent="0.25">
      <c r="A258" s="15">
        <v>225</v>
      </c>
      <c r="B258" s="4">
        <v>44206</v>
      </c>
      <c r="C258" s="5">
        <v>1</v>
      </c>
      <c r="D258" s="3">
        <v>10</v>
      </c>
      <c r="E258" s="3">
        <v>1</v>
      </c>
      <c r="F258" s="16">
        <v>8</v>
      </c>
      <c r="G258" s="24">
        <f t="shared" si="46"/>
        <v>15</v>
      </c>
      <c r="H258" s="7">
        <f t="shared" si="47"/>
        <v>-70.027397260273972</v>
      </c>
      <c r="I258" s="7">
        <f t="shared" si="48"/>
        <v>-7.4993238245659928</v>
      </c>
      <c r="J258" s="7">
        <f t="shared" si="49"/>
        <v>-87.499323824565991</v>
      </c>
      <c r="K258" s="7">
        <f t="shared" si="50"/>
        <v>6.5416779362572335</v>
      </c>
      <c r="L258" s="25">
        <f t="shared" si="51"/>
        <v>-81.874830956141494</v>
      </c>
      <c r="M258" s="31">
        <f t="shared" si="52"/>
        <v>-22.073891095676263</v>
      </c>
      <c r="N258" s="7">
        <f t="shared" si="53"/>
        <v>0</v>
      </c>
      <c r="O258" s="7">
        <f t="shared" si="54"/>
        <v>90</v>
      </c>
      <c r="P258" s="25">
        <f t="shared" si="55"/>
        <v>111.84339256982473</v>
      </c>
      <c r="Q258" s="34">
        <f t="shared" si="56"/>
        <v>37.919608377836205</v>
      </c>
      <c r="R258" s="9">
        <f t="shared" si="57"/>
        <v>0</v>
      </c>
      <c r="S258" s="9">
        <f t="shared" si="58"/>
        <v>0</v>
      </c>
      <c r="T258" s="35">
        <f t="shared" si="59"/>
        <v>0</v>
      </c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x14ac:dyDescent="0.25">
      <c r="A259" s="17">
        <v>226</v>
      </c>
      <c r="B259" s="11">
        <v>44206</v>
      </c>
      <c r="C259" s="12">
        <v>1</v>
      </c>
      <c r="D259" s="10">
        <v>10</v>
      </c>
      <c r="E259" s="10">
        <v>1</v>
      </c>
      <c r="F259" s="18">
        <v>9</v>
      </c>
      <c r="G259" s="26">
        <f t="shared" si="46"/>
        <v>15</v>
      </c>
      <c r="H259" s="13">
        <f t="shared" si="47"/>
        <v>-70.027397260273972</v>
      </c>
      <c r="I259" s="13">
        <f t="shared" si="48"/>
        <v>-7.4993238245659928</v>
      </c>
      <c r="J259" s="13">
        <f t="shared" si="49"/>
        <v>-87.499323824565991</v>
      </c>
      <c r="K259" s="13">
        <f t="shared" si="50"/>
        <v>7.5416779362572335</v>
      </c>
      <c r="L259" s="27">
        <f t="shared" si="51"/>
        <v>-66.874830956141494</v>
      </c>
      <c r="M259" s="32">
        <f t="shared" si="52"/>
        <v>-22.073891095676263</v>
      </c>
      <c r="N259" s="13">
        <f t="shared" si="53"/>
        <v>2.1343860945005919</v>
      </c>
      <c r="O259" s="13">
        <f t="shared" si="54"/>
        <v>87.865613905499401</v>
      </c>
      <c r="P259" s="27">
        <f t="shared" si="55"/>
        <v>121.47912897577464</v>
      </c>
      <c r="Q259" s="36">
        <f t="shared" si="56"/>
        <v>18.740217164005827</v>
      </c>
      <c r="R259" s="14">
        <f t="shared" si="57"/>
        <v>206.83655277359031</v>
      </c>
      <c r="S259" s="14">
        <f t="shared" si="58"/>
        <v>60.637569438231601</v>
      </c>
      <c r="T259" s="37">
        <f t="shared" si="59"/>
        <v>1.379287174695591E-2</v>
      </c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x14ac:dyDescent="0.25">
      <c r="A260" s="15">
        <v>227</v>
      </c>
      <c r="B260" s="4">
        <v>44206</v>
      </c>
      <c r="C260" s="5">
        <v>1</v>
      </c>
      <c r="D260" s="3">
        <v>10</v>
      </c>
      <c r="E260" s="3">
        <v>1</v>
      </c>
      <c r="F260" s="16">
        <v>10</v>
      </c>
      <c r="G260" s="24">
        <f t="shared" si="46"/>
        <v>15</v>
      </c>
      <c r="H260" s="7">
        <f t="shared" si="47"/>
        <v>-70.027397260273972</v>
      </c>
      <c r="I260" s="7">
        <f t="shared" si="48"/>
        <v>-7.4993238245659928</v>
      </c>
      <c r="J260" s="7">
        <f t="shared" si="49"/>
        <v>-87.499323824565991</v>
      </c>
      <c r="K260" s="7">
        <f t="shared" si="50"/>
        <v>8.5416779362572335</v>
      </c>
      <c r="L260" s="25">
        <f t="shared" si="51"/>
        <v>-51.874830956141494</v>
      </c>
      <c r="M260" s="31">
        <f t="shared" si="52"/>
        <v>-22.073891095676263</v>
      </c>
      <c r="N260" s="7">
        <f t="shared" si="53"/>
        <v>11.344877033072157</v>
      </c>
      <c r="O260" s="7">
        <f t="shared" si="54"/>
        <v>78.655122966927848</v>
      </c>
      <c r="P260" s="25">
        <f t="shared" si="55"/>
        <v>131.96706660293535</v>
      </c>
      <c r="Q260" s="34">
        <f t="shared" si="56"/>
        <v>4.9646903832022229</v>
      </c>
      <c r="R260" s="9">
        <f t="shared" si="57"/>
        <v>585.14319920422793</v>
      </c>
      <c r="S260" s="9">
        <f t="shared" si="58"/>
        <v>291.50557768495713</v>
      </c>
      <c r="T260" s="35">
        <f t="shared" si="59"/>
        <v>6.6307061509557827E-2</v>
      </c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x14ac:dyDescent="0.25">
      <c r="A261" s="17">
        <v>228</v>
      </c>
      <c r="B261" s="11">
        <v>44206</v>
      </c>
      <c r="C261" s="12">
        <v>1</v>
      </c>
      <c r="D261" s="10">
        <v>10</v>
      </c>
      <c r="E261" s="10">
        <v>1</v>
      </c>
      <c r="F261" s="18">
        <v>11</v>
      </c>
      <c r="G261" s="26">
        <f t="shared" si="46"/>
        <v>15</v>
      </c>
      <c r="H261" s="13">
        <f t="shared" si="47"/>
        <v>-70.027397260273972</v>
      </c>
      <c r="I261" s="13">
        <f t="shared" si="48"/>
        <v>-7.4993238245659928</v>
      </c>
      <c r="J261" s="13">
        <f t="shared" si="49"/>
        <v>-87.499323824565991</v>
      </c>
      <c r="K261" s="13">
        <f t="shared" si="50"/>
        <v>9.5416779362572335</v>
      </c>
      <c r="L261" s="27">
        <f t="shared" si="51"/>
        <v>-36.874830956141494</v>
      </c>
      <c r="M261" s="32">
        <f t="shared" si="52"/>
        <v>-22.073891095676263</v>
      </c>
      <c r="N261" s="13">
        <f t="shared" si="53"/>
        <v>19.045392386444082</v>
      </c>
      <c r="O261" s="13">
        <f t="shared" si="54"/>
        <v>70.954607613555922</v>
      </c>
      <c r="P261" s="27">
        <f t="shared" si="55"/>
        <v>143.96449936459624</v>
      </c>
      <c r="Q261" s="36">
        <f t="shared" si="56"/>
        <v>3.0404012160305065</v>
      </c>
      <c r="R261" s="14">
        <f t="shared" si="57"/>
        <v>752.74831666510158</v>
      </c>
      <c r="S261" s="14">
        <f t="shared" si="58"/>
        <v>500.42148829672277</v>
      </c>
      <c r="T261" s="37">
        <f t="shared" si="59"/>
        <v>0.11382793656544009</v>
      </c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x14ac:dyDescent="0.25">
      <c r="A262" s="15">
        <v>229</v>
      </c>
      <c r="B262" s="4">
        <v>44206</v>
      </c>
      <c r="C262" s="5">
        <v>1</v>
      </c>
      <c r="D262" s="3">
        <v>10</v>
      </c>
      <c r="E262" s="3">
        <v>1</v>
      </c>
      <c r="F262" s="16">
        <v>12</v>
      </c>
      <c r="G262" s="24">
        <f t="shared" si="46"/>
        <v>15</v>
      </c>
      <c r="H262" s="7">
        <f t="shared" si="47"/>
        <v>-70.027397260273972</v>
      </c>
      <c r="I262" s="7">
        <f t="shared" si="48"/>
        <v>-7.4993238245659928</v>
      </c>
      <c r="J262" s="7">
        <f t="shared" si="49"/>
        <v>-87.499323824565991</v>
      </c>
      <c r="K262" s="7">
        <f t="shared" si="50"/>
        <v>10.541677936257233</v>
      </c>
      <c r="L262" s="25">
        <f t="shared" si="51"/>
        <v>-21.874830956141498</v>
      </c>
      <c r="M262" s="31">
        <f t="shared" si="52"/>
        <v>-22.073891095676263</v>
      </c>
      <c r="N262" s="7">
        <f t="shared" si="53"/>
        <v>24.659209265518452</v>
      </c>
      <c r="O262" s="7">
        <f t="shared" si="54"/>
        <v>65.340790734481544</v>
      </c>
      <c r="P262" s="25">
        <f t="shared" si="55"/>
        <v>157.67149987551417</v>
      </c>
      <c r="Q262" s="34">
        <f t="shared" si="56"/>
        <v>2.3861797854444955</v>
      </c>
      <c r="R262" s="9">
        <f t="shared" si="57"/>
        <v>831.67469096039656</v>
      </c>
      <c r="S262" s="9">
        <f t="shared" si="58"/>
        <v>650.08289671637544</v>
      </c>
      <c r="T262" s="35">
        <f t="shared" si="59"/>
        <v>0.147870538056976</v>
      </c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x14ac:dyDescent="0.25">
      <c r="A263" s="17">
        <v>230</v>
      </c>
      <c r="B263" s="11">
        <v>44206</v>
      </c>
      <c r="C263" s="12">
        <v>1</v>
      </c>
      <c r="D263" s="10">
        <v>10</v>
      </c>
      <c r="E263" s="10">
        <v>1</v>
      </c>
      <c r="F263" s="18">
        <v>13</v>
      </c>
      <c r="G263" s="26">
        <f t="shared" si="46"/>
        <v>15</v>
      </c>
      <c r="H263" s="13">
        <f t="shared" si="47"/>
        <v>-70.027397260273972</v>
      </c>
      <c r="I263" s="13">
        <f t="shared" si="48"/>
        <v>-7.4993238245659928</v>
      </c>
      <c r="J263" s="13">
        <f t="shared" si="49"/>
        <v>-87.499323824565991</v>
      </c>
      <c r="K263" s="13">
        <f t="shared" si="50"/>
        <v>11.541677936257233</v>
      </c>
      <c r="L263" s="27">
        <f t="shared" si="51"/>
        <v>-6.8748309561414978</v>
      </c>
      <c r="M263" s="32">
        <f t="shared" si="52"/>
        <v>-22.073891095676263</v>
      </c>
      <c r="N263" s="13">
        <f t="shared" si="53"/>
        <v>27.595625110740304</v>
      </c>
      <c r="O263" s="13">
        <f t="shared" si="54"/>
        <v>62.404374889259699</v>
      </c>
      <c r="P263" s="27">
        <f t="shared" si="55"/>
        <v>172.80967899329178</v>
      </c>
      <c r="Q263" s="36">
        <f t="shared" si="56"/>
        <v>2.1513233084831085</v>
      </c>
      <c r="R263" s="14">
        <f t="shared" si="57"/>
        <v>864.12080803658205</v>
      </c>
      <c r="S263" s="14">
        <f t="shared" si="58"/>
        <v>726.55472452419747</v>
      </c>
      <c r="T263" s="37">
        <f t="shared" si="59"/>
        <v>0.16526513554794275</v>
      </c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x14ac:dyDescent="0.25">
      <c r="A264" s="15">
        <v>231</v>
      </c>
      <c r="B264" s="4">
        <v>44206</v>
      </c>
      <c r="C264" s="5">
        <v>1</v>
      </c>
      <c r="D264" s="3">
        <v>10</v>
      </c>
      <c r="E264" s="3">
        <v>1</v>
      </c>
      <c r="F264" s="16">
        <v>14</v>
      </c>
      <c r="G264" s="24">
        <f t="shared" si="46"/>
        <v>15</v>
      </c>
      <c r="H264" s="7">
        <f t="shared" si="47"/>
        <v>-70.027397260273972</v>
      </c>
      <c r="I264" s="7">
        <f t="shared" si="48"/>
        <v>-7.4993238245659928</v>
      </c>
      <c r="J264" s="7">
        <f t="shared" si="49"/>
        <v>-87.499323824565991</v>
      </c>
      <c r="K264" s="7">
        <f t="shared" si="50"/>
        <v>12.541677936257233</v>
      </c>
      <c r="L264" s="25">
        <f t="shared" si="51"/>
        <v>8.1251690438585022</v>
      </c>
      <c r="M264" s="31">
        <f t="shared" si="52"/>
        <v>-22.073891095676263</v>
      </c>
      <c r="N264" s="7">
        <f t="shared" si="53"/>
        <v>27.46497780993521</v>
      </c>
      <c r="O264" s="7">
        <f t="shared" si="54"/>
        <v>62.535022190064794</v>
      </c>
      <c r="P264" s="25">
        <f t="shared" si="55"/>
        <v>188.48863529290415</v>
      </c>
      <c r="Q264" s="34">
        <f t="shared" si="56"/>
        <v>2.1606748054994691</v>
      </c>
      <c r="R264" s="9">
        <f t="shared" si="57"/>
        <v>862.78006809379428</v>
      </c>
      <c r="S264" s="9">
        <f t="shared" si="58"/>
        <v>723.18465810431439</v>
      </c>
      <c r="T264" s="35">
        <f t="shared" si="59"/>
        <v>0.1644985663345194</v>
      </c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x14ac:dyDescent="0.25">
      <c r="A265" s="17">
        <v>232</v>
      </c>
      <c r="B265" s="11">
        <v>44206</v>
      </c>
      <c r="C265" s="12">
        <v>1</v>
      </c>
      <c r="D265" s="10">
        <v>10</v>
      </c>
      <c r="E265" s="10">
        <v>1</v>
      </c>
      <c r="F265" s="18">
        <v>15</v>
      </c>
      <c r="G265" s="26">
        <f t="shared" si="46"/>
        <v>15</v>
      </c>
      <c r="H265" s="13">
        <f t="shared" si="47"/>
        <v>-70.027397260273972</v>
      </c>
      <c r="I265" s="13">
        <f t="shared" si="48"/>
        <v>-7.4993238245659928</v>
      </c>
      <c r="J265" s="13">
        <f t="shared" si="49"/>
        <v>-87.499323824565991</v>
      </c>
      <c r="K265" s="13">
        <f t="shared" si="50"/>
        <v>13.541677936257233</v>
      </c>
      <c r="L265" s="27">
        <f t="shared" si="51"/>
        <v>23.125169043858502</v>
      </c>
      <c r="M265" s="32">
        <f t="shared" si="52"/>
        <v>-22.073891095676263</v>
      </c>
      <c r="N265" s="13">
        <f t="shared" si="53"/>
        <v>24.286015024206844</v>
      </c>
      <c r="O265" s="13">
        <f t="shared" si="54"/>
        <v>65.713984975793153</v>
      </c>
      <c r="P265" s="27">
        <f t="shared" si="55"/>
        <v>203.53372470393319</v>
      </c>
      <c r="Q265" s="36">
        <f t="shared" si="56"/>
        <v>2.4201989637272465</v>
      </c>
      <c r="R265" s="14">
        <f t="shared" si="57"/>
        <v>827.1758892707619</v>
      </c>
      <c r="S265" s="14">
        <f t="shared" si="58"/>
        <v>640.26226649404271</v>
      </c>
      <c r="T265" s="37">
        <f t="shared" si="59"/>
        <v>0.14563669698475271</v>
      </c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x14ac:dyDescent="0.25">
      <c r="A266" s="15">
        <v>233</v>
      </c>
      <c r="B266" s="4">
        <v>44206</v>
      </c>
      <c r="C266" s="5">
        <v>1</v>
      </c>
      <c r="D266" s="3">
        <v>10</v>
      </c>
      <c r="E266" s="3">
        <v>1</v>
      </c>
      <c r="F266" s="16">
        <v>16</v>
      </c>
      <c r="G266" s="24">
        <f t="shared" si="46"/>
        <v>15</v>
      </c>
      <c r="H266" s="7">
        <f t="shared" si="47"/>
        <v>-70.027397260273972</v>
      </c>
      <c r="I266" s="7">
        <f t="shared" si="48"/>
        <v>-7.4993238245659928</v>
      </c>
      <c r="J266" s="7">
        <f t="shared" si="49"/>
        <v>-87.499323824565991</v>
      </c>
      <c r="K266" s="7">
        <f t="shared" si="50"/>
        <v>14.541677936257233</v>
      </c>
      <c r="L266" s="25">
        <f t="shared" si="51"/>
        <v>38.125169043858506</v>
      </c>
      <c r="M266" s="31">
        <f t="shared" si="52"/>
        <v>-22.073891095676263</v>
      </c>
      <c r="N266" s="7">
        <f t="shared" si="53"/>
        <v>18.474743648098535</v>
      </c>
      <c r="O266" s="7">
        <f t="shared" si="54"/>
        <v>71.525256351901461</v>
      </c>
      <c r="P266" s="25">
        <f t="shared" si="55"/>
        <v>217.10050776516627</v>
      </c>
      <c r="Q266" s="34">
        <f t="shared" si="56"/>
        <v>3.1291801534673991</v>
      </c>
      <c r="R266" s="9">
        <f t="shared" si="57"/>
        <v>743.13212017626995</v>
      </c>
      <c r="S266" s="9">
        <f t="shared" si="58"/>
        <v>485.01922699466945</v>
      </c>
      <c r="T266" s="35">
        <f t="shared" si="59"/>
        <v>0.11032447465691608</v>
      </c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x14ac:dyDescent="0.25">
      <c r="A267" s="17">
        <v>234</v>
      </c>
      <c r="B267" s="11">
        <v>44206</v>
      </c>
      <c r="C267" s="12">
        <v>1</v>
      </c>
      <c r="D267" s="10">
        <v>10</v>
      </c>
      <c r="E267" s="10">
        <v>1</v>
      </c>
      <c r="F267" s="18">
        <v>17</v>
      </c>
      <c r="G267" s="26">
        <f t="shared" si="46"/>
        <v>15</v>
      </c>
      <c r="H267" s="13">
        <f t="shared" si="47"/>
        <v>-70.027397260273972</v>
      </c>
      <c r="I267" s="13">
        <f t="shared" si="48"/>
        <v>-7.4993238245659928</v>
      </c>
      <c r="J267" s="13">
        <f t="shared" si="49"/>
        <v>-87.499323824565991</v>
      </c>
      <c r="K267" s="13">
        <f t="shared" si="50"/>
        <v>15.541677936257233</v>
      </c>
      <c r="L267" s="27">
        <f t="shared" si="51"/>
        <v>53.125169043858506</v>
      </c>
      <c r="M267" s="32">
        <f t="shared" si="52"/>
        <v>-22.073891095676263</v>
      </c>
      <c r="N267" s="13">
        <f t="shared" si="53"/>
        <v>10.627554325462166</v>
      </c>
      <c r="O267" s="13">
        <f t="shared" si="54"/>
        <v>79.372445674537829</v>
      </c>
      <c r="P267" s="27">
        <f t="shared" si="55"/>
        <v>228.95987290986051</v>
      </c>
      <c r="Q267" s="36">
        <f t="shared" si="56"/>
        <v>5.27794722150482</v>
      </c>
      <c r="R267" s="14">
        <f t="shared" si="57"/>
        <v>564.08429597532995</v>
      </c>
      <c r="S267" s="14">
        <f t="shared" si="58"/>
        <v>272.10203370245495</v>
      </c>
      <c r="T267" s="37">
        <f t="shared" si="59"/>
        <v>6.1893451332459735E-2</v>
      </c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x14ac:dyDescent="0.25">
      <c r="A268" s="15">
        <v>235</v>
      </c>
      <c r="B268" s="4">
        <v>44206</v>
      </c>
      <c r="C268" s="5">
        <v>1</v>
      </c>
      <c r="D268" s="3">
        <v>10</v>
      </c>
      <c r="E268" s="3">
        <v>1</v>
      </c>
      <c r="F268" s="16">
        <v>18</v>
      </c>
      <c r="G268" s="24">
        <f t="shared" si="46"/>
        <v>15</v>
      </c>
      <c r="H268" s="7">
        <f t="shared" si="47"/>
        <v>-70.027397260273972</v>
      </c>
      <c r="I268" s="7">
        <f t="shared" si="48"/>
        <v>-7.4993238245659928</v>
      </c>
      <c r="J268" s="7">
        <f t="shared" si="49"/>
        <v>-87.499323824565991</v>
      </c>
      <c r="K268" s="7">
        <f t="shared" si="50"/>
        <v>16.541677936257233</v>
      </c>
      <c r="L268" s="25">
        <f t="shared" si="51"/>
        <v>68.125169043858506</v>
      </c>
      <c r="M268" s="31">
        <f t="shared" si="52"/>
        <v>-22.073891095676263</v>
      </c>
      <c r="N268" s="7">
        <f t="shared" si="53"/>
        <v>1.3139822462848265</v>
      </c>
      <c r="O268" s="7">
        <f t="shared" si="54"/>
        <v>88.686017753715177</v>
      </c>
      <c r="P268" s="25">
        <f t="shared" si="55"/>
        <v>239.33947144210799</v>
      </c>
      <c r="Q268" s="34">
        <f t="shared" si="56"/>
        <v>23.765673782329387</v>
      </c>
      <c r="R268" s="9">
        <f t="shared" si="57"/>
        <v>169.3330998435157</v>
      </c>
      <c r="S268" s="9">
        <f t="shared" si="58"/>
        <v>46.527192843280176</v>
      </c>
      <c r="T268" s="35">
        <f t="shared" si="59"/>
        <v>1.0583267264479652E-2</v>
      </c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x14ac:dyDescent="0.25">
      <c r="A269" s="17">
        <v>236</v>
      </c>
      <c r="B269" s="11">
        <v>44206</v>
      </c>
      <c r="C269" s="12">
        <v>1</v>
      </c>
      <c r="D269" s="10">
        <v>10</v>
      </c>
      <c r="E269" s="10">
        <v>1</v>
      </c>
      <c r="F269" s="18">
        <v>19</v>
      </c>
      <c r="G269" s="26">
        <f t="shared" si="46"/>
        <v>15</v>
      </c>
      <c r="H269" s="13">
        <f t="shared" si="47"/>
        <v>-70.027397260273972</v>
      </c>
      <c r="I269" s="13">
        <f t="shared" si="48"/>
        <v>-7.4993238245659928</v>
      </c>
      <c r="J269" s="13">
        <f t="shared" si="49"/>
        <v>-87.499323824565991</v>
      </c>
      <c r="K269" s="13">
        <f t="shared" si="50"/>
        <v>17.541677936257233</v>
      </c>
      <c r="L269" s="27">
        <f t="shared" si="51"/>
        <v>83.125169043858506</v>
      </c>
      <c r="M269" s="32">
        <f t="shared" si="52"/>
        <v>-22.073891095676263</v>
      </c>
      <c r="N269" s="13">
        <f t="shared" si="53"/>
        <v>0</v>
      </c>
      <c r="O269" s="13">
        <f t="shared" si="54"/>
        <v>90</v>
      </c>
      <c r="P269" s="27">
        <f t="shared" si="55"/>
        <v>248.94995000717049</v>
      </c>
      <c r="Q269" s="36">
        <f t="shared" si="56"/>
        <v>37.919608377836205</v>
      </c>
      <c r="R269" s="14">
        <f t="shared" si="57"/>
        <v>0</v>
      </c>
      <c r="S269" s="14">
        <f t="shared" si="58"/>
        <v>0</v>
      </c>
      <c r="T269" s="37">
        <f t="shared" si="59"/>
        <v>0</v>
      </c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x14ac:dyDescent="0.25">
      <c r="A270" s="15">
        <v>237</v>
      </c>
      <c r="B270" s="4">
        <v>44206</v>
      </c>
      <c r="C270" s="5">
        <v>1</v>
      </c>
      <c r="D270" s="3">
        <v>10</v>
      </c>
      <c r="E270" s="3">
        <v>1</v>
      </c>
      <c r="F270" s="16">
        <v>20</v>
      </c>
      <c r="G270" s="24">
        <f t="shared" si="46"/>
        <v>15</v>
      </c>
      <c r="H270" s="7">
        <f t="shared" si="47"/>
        <v>-70.027397260273972</v>
      </c>
      <c r="I270" s="7">
        <f t="shared" si="48"/>
        <v>-7.4993238245659928</v>
      </c>
      <c r="J270" s="7">
        <f t="shared" si="49"/>
        <v>-87.499323824565991</v>
      </c>
      <c r="K270" s="7">
        <f t="shared" si="50"/>
        <v>18.541677936257233</v>
      </c>
      <c r="L270" s="25">
        <f t="shared" si="51"/>
        <v>98.125169043858506</v>
      </c>
      <c r="M270" s="31">
        <f t="shared" si="52"/>
        <v>-22.073891095676263</v>
      </c>
      <c r="N270" s="7">
        <f t="shared" si="53"/>
        <v>0</v>
      </c>
      <c r="O270" s="7">
        <f t="shared" si="54"/>
        <v>90</v>
      </c>
      <c r="P270" s="25">
        <f t="shared" si="55"/>
        <v>258.24710711525699</v>
      </c>
      <c r="Q270" s="34">
        <f t="shared" si="56"/>
        <v>37.919608377836205</v>
      </c>
      <c r="R270" s="9">
        <f t="shared" si="57"/>
        <v>0</v>
      </c>
      <c r="S270" s="9">
        <f t="shared" si="58"/>
        <v>0</v>
      </c>
      <c r="T270" s="35">
        <f t="shared" si="59"/>
        <v>0</v>
      </c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x14ac:dyDescent="0.25">
      <c r="A271" s="17">
        <v>238</v>
      </c>
      <c r="B271" s="11">
        <v>44206</v>
      </c>
      <c r="C271" s="12">
        <v>1</v>
      </c>
      <c r="D271" s="10">
        <v>10</v>
      </c>
      <c r="E271" s="10">
        <v>1</v>
      </c>
      <c r="F271" s="18">
        <v>21</v>
      </c>
      <c r="G271" s="26">
        <f t="shared" si="46"/>
        <v>15</v>
      </c>
      <c r="H271" s="13">
        <f t="shared" si="47"/>
        <v>-70.027397260273972</v>
      </c>
      <c r="I271" s="13">
        <f t="shared" si="48"/>
        <v>-7.4993238245659928</v>
      </c>
      <c r="J271" s="13">
        <f t="shared" si="49"/>
        <v>-87.499323824565991</v>
      </c>
      <c r="K271" s="13">
        <f t="shared" si="50"/>
        <v>19.541677936257233</v>
      </c>
      <c r="L271" s="27">
        <f t="shared" si="51"/>
        <v>113.12516904385851</v>
      </c>
      <c r="M271" s="32">
        <f t="shared" si="52"/>
        <v>-22.073891095676263</v>
      </c>
      <c r="N271" s="13">
        <f t="shared" si="53"/>
        <v>0</v>
      </c>
      <c r="O271" s="13">
        <f t="shared" si="54"/>
        <v>90</v>
      </c>
      <c r="P271" s="27">
        <f t="shared" si="55"/>
        <v>266.90816948450583</v>
      </c>
      <c r="Q271" s="36">
        <f t="shared" si="56"/>
        <v>37.919608377836205</v>
      </c>
      <c r="R271" s="14">
        <f t="shared" si="57"/>
        <v>0</v>
      </c>
      <c r="S271" s="14">
        <f t="shared" si="58"/>
        <v>0</v>
      </c>
      <c r="T271" s="37">
        <f t="shared" si="59"/>
        <v>0</v>
      </c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x14ac:dyDescent="0.25">
      <c r="A272" s="15">
        <v>239</v>
      </c>
      <c r="B272" s="4">
        <v>44206</v>
      </c>
      <c r="C272" s="5">
        <v>1</v>
      </c>
      <c r="D272" s="3">
        <v>10</v>
      </c>
      <c r="E272" s="3">
        <v>1</v>
      </c>
      <c r="F272" s="16">
        <v>22</v>
      </c>
      <c r="G272" s="24">
        <f t="shared" si="46"/>
        <v>15</v>
      </c>
      <c r="H272" s="7">
        <f t="shared" si="47"/>
        <v>-70.027397260273972</v>
      </c>
      <c r="I272" s="7">
        <f t="shared" si="48"/>
        <v>-7.4993238245659928</v>
      </c>
      <c r="J272" s="7">
        <f t="shared" si="49"/>
        <v>-87.499323824565991</v>
      </c>
      <c r="K272" s="7">
        <f t="shared" si="50"/>
        <v>20.541677936257233</v>
      </c>
      <c r="L272" s="25">
        <f t="shared" si="51"/>
        <v>128.12516904385851</v>
      </c>
      <c r="M272" s="31">
        <f t="shared" si="52"/>
        <v>-22.073891095676263</v>
      </c>
      <c r="N272" s="7">
        <f t="shared" si="53"/>
        <v>0</v>
      </c>
      <c r="O272" s="7">
        <f t="shared" si="54"/>
        <v>90</v>
      </c>
      <c r="P272" s="25">
        <f t="shared" si="55"/>
        <v>274.58140211136458</v>
      </c>
      <c r="Q272" s="34">
        <f t="shared" si="56"/>
        <v>37.919608377836205</v>
      </c>
      <c r="R272" s="9">
        <f t="shared" si="57"/>
        <v>0</v>
      </c>
      <c r="S272" s="9">
        <f t="shared" si="58"/>
        <v>0</v>
      </c>
      <c r="T272" s="35">
        <f t="shared" si="59"/>
        <v>0</v>
      </c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x14ac:dyDescent="0.25">
      <c r="A273" s="17">
        <v>240</v>
      </c>
      <c r="B273" s="11">
        <v>44206</v>
      </c>
      <c r="C273" s="12">
        <v>1</v>
      </c>
      <c r="D273" s="10">
        <v>10</v>
      </c>
      <c r="E273" s="10">
        <v>1</v>
      </c>
      <c r="F273" s="18">
        <v>23</v>
      </c>
      <c r="G273" s="26">
        <f t="shared" si="46"/>
        <v>15</v>
      </c>
      <c r="H273" s="13">
        <f t="shared" si="47"/>
        <v>-70.027397260273972</v>
      </c>
      <c r="I273" s="13">
        <f t="shared" si="48"/>
        <v>-7.4993238245659928</v>
      </c>
      <c r="J273" s="13">
        <f t="shared" si="49"/>
        <v>-87.499323824565991</v>
      </c>
      <c r="K273" s="13">
        <f t="shared" si="50"/>
        <v>21.541677936257233</v>
      </c>
      <c r="L273" s="27">
        <f t="shared" si="51"/>
        <v>143.12516904385851</v>
      </c>
      <c r="M273" s="32">
        <f t="shared" si="52"/>
        <v>-22.073891095676263</v>
      </c>
      <c r="N273" s="13">
        <f t="shared" si="53"/>
        <v>0</v>
      </c>
      <c r="O273" s="13">
        <f t="shared" si="54"/>
        <v>90</v>
      </c>
      <c r="P273" s="27">
        <f t="shared" si="55"/>
        <v>280.87256255389917</v>
      </c>
      <c r="Q273" s="36">
        <f t="shared" si="56"/>
        <v>37.919608377836205</v>
      </c>
      <c r="R273" s="14">
        <f t="shared" si="57"/>
        <v>0</v>
      </c>
      <c r="S273" s="14">
        <f t="shared" si="58"/>
        <v>0</v>
      </c>
      <c r="T273" s="37">
        <f t="shared" si="59"/>
        <v>0</v>
      </c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x14ac:dyDescent="0.25">
      <c r="A274" s="15">
        <v>241</v>
      </c>
      <c r="B274" s="4">
        <v>44207</v>
      </c>
      <c r="C274" s="5">
        <v>1</v>
      </c>
      <c r="D274" s="3">
        <v>11</v>
      </c>
      <c r="E274" s="3">
        <v>1</v>
      </c>
      <c r="F274" s="16">
        <v>0</v>
      </c>
      <c r="G274" s="24">
        <f t="shared" si="46"/>
        <v>15</v>
      </c>
      <c r="H274" s="7">
        <f t="shared" si="47"/>
        <v>-69.041095890410958</v>
      </c>
      <c r="I274" s="7">
        <f t="shared" si="48"/>
        <v>-7.8865022349666223</v>
      </c>
      <c r="J274" s="7">
        <f t="shared" si="49"/>
        <v>-87.886502234966628</v>
      </c>
      <c r="K274" s="7">
        <f t="shared" si="50"/>
        <v>-1.4647750372494437</v>
      </c>
      <c r="L274" s="25">
        <f t="shared" si="51"/>
        <v>-201.97162555874166</v>
      </c>
      <c r="M274" s="31">
        <f t="shared" si="52"/>
        <v>-21.934378411393325</v>
      </c>
      <c r="N274" s="7">
        <f t="shared" si="53"/>
        <v>0</v>
      </c>
      <c r="O274" s="7">
        <f t="shared" si="54"/>
        <v>90</v>
      </c>
      <c r="P274" s="25">
        <f t="shared" si="55"/>
        <v>74.526098534664328</v>
      </c>
      <c r="Q274" s="34">
        <f t="shared" si="56"/>
        <v>37.919608377836205</v>
      </c>
      <c r="R274" s="9">
        <f t="shared" si="57"/>
        <v>0</v>
      </c>
      <c r="S274" s="9">
        <f t="shared" si="58"/>
        <v>0</v>
      </c>
      <c r="T274" s="35">
        <f t="shared" si="59"/>
        <v>0</v>
      </c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x14ac:dyDescent="0.25">
      <c r="A275" s="17">
        <v>242</v>
      </c>
      <c r="B275" s="11">
        <v>44207</v>
      </c>
      <c r="C275" s="12">
        <v>1</v>
      </c>
      <c r="D275" s="10">
        <v>11</v>
      </c>
      <c r="E275" s="10">
        <v>1</v>
      </c>
      <c r="F275" s="18">
        <v>1</v>
      </c>
      <c r="G275" s="26">
        <f t="shared" si="46"/>
        <v>15</v>
      </c>
      <c r="H275" s="13">
        <f t="shared" si="47"/>
        <v>-69.041095890410958</v>
      </c>
      <c r="I275" s="13">
        <f t="shared" si="48"/>
        <v>-7.8865022349666223</v>
      </c>
      <c r="J275" s="13">
        <f t="shared" si="49"/>
        <v>-87.886502234966628</v>
      </c>
      <c r="K275" s="13">
        <f t="shared" si="50"/>
        <v>-0.46477503724944369</v>
      </c>
      <c r="L275" s="27">
        <f t="shared" si="51"/>
        <v>-186.97162555874166</v>
      </c>
      <c r="M275" s="32">
        <f t="shared" si="52"/>
        <v>-21.934378411393325</v>
      </c>
      <c r="N275" s="13">
        <f t="shared" si="53"/>
        <v>0</v>
      </c>
      <c r="O275" s="13">
        <f t="shared" si="54"/>
        <v>90</v>
      </c>
      <c r="P275" s="27">
        <f t="shared" si="55"/>
        <v>72.199865041890263</v>
      </c>
      <c r="Q275" s="36">
        <f t="shared" si="56"/>
        <v>37.919608377836205</v>
      </c>
      <c r="R275" s="14">
        <f t="shared" si="57"/>
        <v>0</v>
      </c>
      <c r="S275" s="14">
        <f t="shared" si="58"/>
        <v>0</v>
      </c>
      <c r="T275" s="37">
        <f t="shared" si="59"/>
        <v>0</v>
      </c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x14ac:dyDescent="0.25">
      <c r="A276" s="15">
        <v>243</v>
      </c>
      <c r="B276" s="4">
        <v>44207</v>
      </c>
      <c r="C276" s="5">
        <v>1</v>
      </c>
      <c r="D276" s="3">
        <v>11</v>
      </c>
      <c r="E276" s="3">
        <v>1</v>
      </c>
      <c r="F276" s="16">
        <v>2</v>
      </c>
      <c r="G276" s="24">
        <f t="shared" si="46"/>
        <v>15</v>
      </c>
      <c r="H276" s="7">
        <f t="shared" si="47"/>
        <v>-69.041095890410958</v>
      </c>
      <c r="I276" s="7">
        <f t="shared" si="48"/>
        <v>-7.8865022349666223</v>
      </c>
      <c r="J276" s="7">
        <f t="shared" si="49"/>
        <v>-87.886502234966628</v>
      </c>
      <c r="K276" s="7">
        <f t="shared" si="50"/>
        <v>0.53522496275055631</v>
      </c>
      <c r="L276" s="25">
        <f t="shared" si="51"/>
        <v>-171.97162555874166</v>
      </c>
      <c r="M276" s="31">
        <f t="shared" si="52"/>
        <v>-21.934378411393325</v>
      </c>
      <c r="N276" s="7">
        <f t="shared" si="53"/>
        <v>0</v>
      </c>
      <c r="O276" s="7">
        <f t="shared" si="54"/>
        <v>90</v>
      </c>
      <c r="P276" s="25">
        <f t="shared" si="55"/>
        <v>72.286221883930722</v>
      </c>
      <c r="Q276" s="34">
        <f t="shared" si="56"/>
        <v>37.919608377836205</v>
      </c>
      <c r="R276" s="9">
        <f t="shared" si="57"/>
        <v>0</v>
      </c>
      <c r="S276" s="9">
        <f t="shared" si="58"/>
        <v>0</v>
      </c>
      <c r="T276" s="35">
        <f t="shared" si="59"/>
        <v>0</v>
      </c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x14ac:dyDescent="0.25">
      <c r="A277" s="17">
        <v>244</v>
      </c>
      <c r="B277" s="11">
        <v>44207</v>
      </c>
      <c r="C277" s="12">
        <v>1</v>
      </c>
      <c r="D277" s="10">
        <v>11</v>
      </c>
      <c r="E277" s="10">
        <v>1</v>
      </c>
      <c r="F277" s="18">
        <v>3</v>
      </c>
      <c r="G277" s="26">
        <f t="shared" si="46"/>
        <v>15</v>
      </c>
      <c r="H277" s="13">
        <f t="shared" si="47"/>
        <v>-69.041095890410958</v>
      </c>
      <c r="I277" s="13">
        <f t="shared" si="48"/>
        <v>-7.8865022349666223</v>
      </c>
      <c r="J277" s="13">
        <f t="shared" si="49"/>
        <v>-87.886502234966628</v>
      </c>
      <c r="K277" s="13">
        <f t="shared" si="50"/>
        <v>1.5352249627505563</v>
      </c>
      <c r="L277" s="27">
        <f t="shared" si="51"/>
        <v>-156.97162555874166</v>
      </c>
      <c r="M277" s="32">
        <f t="shared" si="52"/>
        <v>-21.934378411393325</v>
      </c>
      <c r="N277" s="13">
        <f t="shared" si="53"/>
        <v>0</v>
      </c>
      <c r="O277" s="13">
        <f t="shared" si="54"/>
        <v>90</v>
      </c>
      <c r="P277" s="27">
        <f t="shared" si="55"/>
        <v>74.776140601635589</v>
      </c>
      <c r="Q277" s="36">
        <f t="shared" si="56"/>
        <v>37.919608377836205</v>
      </c>
      <c r="R277" s="14">
        <f t="shared" si="57"/>
        <v>0</v>
      </c>
      <c r="S277" s="14">
        <f t="shared" si="58"/>
        <v>0</v>
      </c>
      <c r="T277" s="37">
        <f t="shared" si="59"/>
        <v>0</v>
      </c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x14ac:dyDescent="0.25">
      <c r="A278" s="15">
        <v>245</v>
      </c>
      <c r="B278" s="4">
        <v>44207</v>
      </c>
      <c r="C278" s="5">
        <v>1</v>
      </c>
      <c r="D278" s="3">
        <v>11</v>
      </c>
      <c r="E278" s="3">
        <v>1</v>
      </c>
      <c r="F278" s="16">
        <v>4</v>
      </c>
      <c r="G278" s="24">
        <f t="shared" si="46"/>
        <v>15</v>
      </c>
      <c r="H278" s="7">
        <f t="shared" si="47"/>
        <v>-69.041095890410958</v>
      </c>
      <c r="I278" s="7">
        <f t="shared" si="48"/>
        <v>-7.8865022349666223</v>
      </c>
      <c r="J278" s="7">
        <f t="shared" si="49"/>
        <v>-87.886502234966628</v>
      </c>
      <c r="K278" s="7">
        <f t="shared" si="50"/>
        <v>2.5352249627505561</v>
      </c>
      <c r="L278" s="25">
        <f t="shared" si="51"/>
        <v>-141.97162555874166</v>
      </c>
      <c r="M278" s="31">
        <f t="shared" si="52"/>
        <v>-21.934378411393325</v>
      </c>
      <c r="N278" s="7">
        <f t="shared" si="53"/>
        <v>0</v>
      </c>
      <c r="O278" s="7">
        <f t="shared" si="54"/>
        <v>90</v>
      </c>
      <c r="P278" s="25">
        <f t="shared" si="55"/>
        <v>79.424910675137696</v>
      </c>
      <c r="Q278" s="34">
        <f t="shared" si="56"/>
        <v>37.919608377836205</v>
      </c>
      <c r="R278" s="9">
        <f t="shared" si="57"/>
        <v>0</v>
      </c>
      <c r="S278" s="9">
        <f t="shared" si="58"/>
        <v>0</v>
      </c>
      <c r="T278" s="35">
        <f t="shared" si="59"/>
        <v>0</v>
      </c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x14ac:dyDescent="0.25">
      <c r="A279" s="17">
        <v>246</v>
      </c>
      <c r="B279" s="11">
        <v>44207</v>
      </c>
      <c r="C279" s="12">
        <v>1</v>
      </c>
      <c r="D279" s="10">
        <v>11</v>
      </c>
      <c r="E279" s="10">
        <v>1</v>
      </c>
      <c r="F279" s="18">
        <v>5</v>
      </c>
      <c r="G279" s="26">
        <f t="shared" si="46"/>
        <v>15</v>
      </c>
      <c r="H279" s="13">
        <f t="shared" si="47"/>
        <v>-69.041095890410958</v>
      </c>
      <c r="I279" s="13">
        <f t="shared" si="48"/>
        <v>-7.8865022349666223</v>
      </c>
      <c r="J279" s="13">
        <f t="shared" si="49"/>
        <v>-87.886502234966628</v>
      </c>
      <c r="K279" s="13">
        <f t="shared" si="50"/>
        <v>3.5352249627505561</v>
      </c>
      <c r="L279" s="27">
        <f t="shared" si="51"/>
        <v>-126.97162555874166</v>
      </c>
      <c r="M279" s="32">
        <f t="shared" si="52"/>
        <v>-21.934378411393325</v>
      </c>
      <c r="N279" s="13">
        <f t="shared" si="53"/>
        <v>0</v>
      </c>
      <c r="O279" s="13">
        <f t="shared" si="54"/>
        <v>90</v>
      </c>
      <c r="P279" s="27">
        <f t="shared" si="55"/>
        <v>85.845319246990073</v>
      </c>
      <c r="Q279" s="36">
        <f t="shared" si="56"/>
        <v>37.919608377836205</v>
      </c>
      <c r="R279" s="14">
        <f t="shared" si="57"/>
        <v>0</v>
      </c>
      <c r="S279" s="14">
        <f t="shared" si="58"/>
        <v>0</v>
      </c>
      <c r="T279" s="37">
        <f t="shared" si="59"/>
        <v>0</v>
      </c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x14ac:dyDescent="0.25">
      <c r="A280" s="15">
        <v>247</v>
      </c>
      <c r="B280" s="4">
        <v>44207</v>
      </c>
      <c r="C280" s="5">
        <v>1</v>
      </c>
      <c r="D280" s="3">
        <v>11</v>
      </c>
      <c r="E280" s="3">
        <v>1</v>
      </c>
      <c r="F280" s="16">
        <v>6</v>
      </c>
      <c r="G280" s="24">
        <f t="shared" si="46"/>
        <v>15</v>
      </c>
      <c r="H280" s="7">
        <f t="shared" si="47"/>
        <v>-69.041095890410958</v>
      </c>
      <c r="I280" s="7">
        <f t="shared" si="48"/>
        <v>-7.8865022349666223</v>
      </c>
      <c r="J280" s="7">
        <f t="shared" si="49"/>
        <v>-87.886502234966628</v>
      </c>
      <c r="K280" s="7">
        <f t="shared" si="50"/>
        <v>4.5352249627505561</v>
      </c>
      <c r="L280" s="25">
        <f t="shared" si="51"/>
        <v>-111.97162555874166</v>
      </c>
      <c r="M280" s="31">
        <f t="shared" si="52"/>
        <v>-21.934378411393325</v>
      </c>
      <c r="N280" s="7">
        <f t="shared" si="53"/>
        <v>0</v>
      </c>
      <c r="O280" s="7">
        <f t="shared" si="54"/>
        <v>90</v>
      </c>
      <c r="P280" s="25">
        <f t="shared" si="55"/>
        <v>93.615665118389614</v>
      </c>
      <c r="Q280" s="34">
        <f t="shared" si="56"/>
        <v>37.919608377836205</v>
      </c>
      <c r="R280" s="9">
        <f t="shared" si="57"/>
        <v>0</v>
      </c>
      <c r="S280" s="9">
        <f t="shared" si="58"/>
        <v>0</v>
      </c>
      <c r="T280" s="35">
        <f t="shared" si="59"/>
        <v>0</v>
      </c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x14ac:dyDescent="0.25">
      <c r="A281" s="17">
        <v>248</v>
      </c>
      <c r="B281" s="11">
        <v>44207</v>
      </c>
      <c r="C281" s="12">
        <v>1</v>
      </c>
      <c r="D281" s="10">
        <v>11</v>
      </c>
      <c r="E281" s="10">
        <v>1</v>
      </c>
      <c r="F281" s="18">
        <v>7</v>
      </c>
      <c r="G281" s="26">
        <f t="shared" si="46"/>
        <v>15</v>
      </c>
      <c r="H281" s="13">
        <f t="shared" si="47"/>
        <v>-69.041095890410958</v>
      </c>
      <c r="I281" s="13">
        <f t="shared" si="48"/>
        <v>-7.8865022349666223</v>
      </c>
      <c r="J281" s="13">
        <f t="shared" si="49"/>
        <v>-87.886502234966628</v>
      </c>
      <c r="K281" s="13">
        <f t="shared" si="50"/>
        <v>5.5352249627505561</v>
      </c>
      <c r="L281" s="27">
        <f t="shared" si="51"/>
        <v>-96.971625558741664</v>
      </c>
      <c r="M281" s="32">
        <f t="shared" si="52"/>
        <v>-21.934378411393325</v>
      </c>
      <c r="N281" s="13">
        <f t="shared" si="53"/>
        <v>0</v>
      </c>
      <c r="O281" s="13">
        <f t="shared" si="54"/>
        <v>90</v>
      </c>
      <c r="P281" s="27">
        <f t="shared" si="55"/>
        <v>102.34391522753127</v>
      </c>
      <c r="Q281" s="36">
        <f t="shared" si="56"/>
        <v>37.919608377836205</v>
      </c>
      <c r="R281" s="14">
        <f t="shared" si="57"/>
        <v>0</v>
      </c>
      <c r="S281" s="14">
        <f t="shared" si="58"/>
        <v>0</v>
      </c>
      <c r="T281" s="37">
        <f t="shared" si="59"/>
        <v>0</v>
      </c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x14ac:dyDescent="0.25">
      <c r="A282" s="15">
        <v>249</v>
      </c>
      <c r="B282" s="4">
        <v>44207</v>
      </c>
      <c r="C282" s="5">
        <v>1</v>
      </c>
      <c r="D282" s="3">
        <v>11</v>
      </c>
      <c r="E282" s="3">
        <v>1</v>
      </c>
      <c r="F282" s="16">
        <v>8</v>
      </c>
      <c r="G282" s="24">
        <f t="shared" si="46"/>
        <v>15</v>
      </c>
      <c r="H282" s="7">
        <f t="shared" si="47"/>
        <v>-69.041095890410958</v>
      </c>
      <c r="I282" s="7">
        <f t="shared" si="48"/>
        <v>-7.8865022349666223</v>
      </c>
      <c r="J282" s="7">
        <f t="shared" si="49"/>
        <v>-87.886502234966628</v>
      </c>
      <c r="K282" s="7">
        <f t="shared" si="50"/>
        <v>6.5352249627505561</v>
      </c>
      <c r="L282" s="25">
        <f t="shared" si="51"/>
        <v>-81.971625558741664</v>
      </c>
      <c r="M282" s="31">
        <f t="shared" si="52"/>
        <v>-21.934378411393325</v>
      </c>
      <c r="N282" s="7">
        <f t="shared" si="53"/>
        <v>0</v>
      </c>
      <c r="O282" s="7">
        <f t="shared" si="54"/>
        <v>90</v>
      </c>
      <c r="P282" s="25">
        <f t="shared" si="55"/>
        <v>111.68028737028445</v>
      </c>
      <c r="Q282" s="34">
        <f t="shared" si="56"/>
        <v>37.919608377836205</v>
      </c>
      <c r="R282" s="9">
        <f t="shared" si="57"/>
        <v>0</v>
      </c>
      <c r="S282" s="9">
        <f t="shared" si="58"/>
        <v>0</v>
      </c>
      <c r="T282" s="35">
        <f t="shared" si="59"/>
        <v>0</v>
      </c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x14ac:dyDescent="0.25">
      <c r="A283" s="17">
        <v>250</v>
      </c>
      <c r="B283" s="11">
        <v>44207</v>
      </c>
      <c r="C283" s="12">
        <v>1</v>
      </c>
      <c r="D283" s="10">
        <v>11</v>
      </c>
      <c r="E283" s="10">
        <v>1</v>
      </c>
      <c r="F283" s="18">
        <v>9</v>
      </c>
      <c r="G283" s="26">
        <f t="shared" si="46"/>
        <v>15</v>
      </c>
      <c r="H283" s="13">
        <f t="shared" si="47"/>
        <v>-69.041095890410958</v>
      </c>
      <c r="I283" s="13">
        <f t="shared" si="48"/>
        <v>-7.8865022349666223</v>
      </c>
      <c r="J283" s="13">
        <f t="shared" si="49"/>
        <v>-87.886502234966628</v>
      </c>
      <c r="K283" s="13">
        <f t="shared" si="50"/>
        <v>7.5352249627505561</v>
      </c>
      <c r="L283" s="27">
        <f t="shared" si="51"/>
        <v>-66.971625558741664</v>
      </c>
      <c r="M283" s="32">
        <f t="shared" si="52"/>
        <v>-21.934378411393325</v>
      </c>
      <c r="N283" s="13">
        <f t="shared" si="53"/>
        <v>2.1700045548689837</v>
      </c>
      <c r="O283" s="13">
        <f t="shared" si="54"/>
        <v>87.829995445131019</v>
      </c>
      <c r="P283" s="27">
        <f t="shared" si="55"/>
        <v>121.31699900984889</v>
      </c>
      <c r="Q283" s="36">
        <f t="shared" si="56"/>
        <v>18.563662585711231</v>
      </c>
      <c r="R283" s="14">
        <f t="shared" si="57"/>
        <v>208.55925450052015</v>
      </c>
      <c r="S283" s="14">
        <f t="shared" si="58"/>
        <v>61.001849755784264</v>
      </c>
      <c r="T283" s="37">
        <f t="shared" si="59"/>
        <v>1.381148146230649E-2</v>
      </c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x14ac:dyDescent="0.25">
      <c r="A284" s="15">
        <v>251</v>
      </c>
      <c r="B284" s="4">
        <v>44207</v>
      </c>
      <c r="C284" s="5">
        <v>1</v>
      </c>
      <c r="D284" s="3">
        <v>11</v>
      </c>
      <c r="E284" s="3">
        <v>1</v>
      </c>
      <c r="F284" s="16">
        <v>10</v>
      </c>
      <c r="G284" s="24">
        <f t="shared" si="46"/>
        <v>15</v>
      </c>
      <c r="H284" s="7">
        <f t="shared" si="47"/>
        <v>-69.041095890410958</v>
      </c>
      <c r="I284" s="7">
        <f t="shared" si="48"/>
        <v>-7.8865022349666223</v>
      </c>
      <c r="J284" s="7">
        <f t="shared" si="49"/>
        <v>-87.886502234966628</v>
      </c>
      <c r="K284" s="7">
        <f t="shared" si="50"/>
        <v>8.5352249627505561</v>
      </c>
      <c r="L284" s="25">
        <f t="shared" si="51"/>
        <v>-51.971625558741657</v>
      </c>
      <c r="M284" s="31">
        <f t="shared" si="52"/>
        <v>-21.934378411393325</v>
      </c>
      <c r="N284" s="7">
        <f t="shared" si="53"/>
        <v>11.39967525033002</v>
      </c>
      <c r="O284" s="7">
        <f t="shared" si="54"/>
        <v>78.60032474966998</v>
      </c>
      <c r="P284" s="25">
        <f t="shared" si="55"/>
        <v>131.80735870636585</v>
      </c>
      <c r="Q284" s="34">
        <f t="shared" si="56"/>
        <v>4.942275901416779</v>
      </c>
      <c r="R284" s="9">
        <f t="shared" si="57"/>
        <v>586.70305395458877</v>
      </c>
      <c r="S284" s="9">
        <f t="shared" si="58"/>
        <v>292.12534598387742</v>
      </c>
      <c r="T284" s="35">
        <f t="shared" si="59"/>
        <v>6.6140351757835336E-2</v>
      </c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x14ac:dyDescent="0.25">
      <c r="A285" s="17">
        <v>252</v>
      </c>
      <c r="B285" s="11">
        <v>44207</v>
      </c>
      <c r="C285" s="12">
        <v>1</v>
      </c>
      <c r="D285" s="10">
        <v>11</v>
      </c>
      <c r="E285" s="10">
        <v>1</v>
      </c>
      <c r="F285" s="18">
        <v>11</v>
      </c>
      <c r="G285" s="26">
        <f t="shared" si="46"/>
        <v>15</v>
      </c>
      <c r="H285" s="13">
        <f t="shared" si="47"/>
        <v>-69.041095890410958</v>
      </c>
      <c r="I285" s="13">
        <f t="shared" si="48"/>
        <v>-7.8865022349666223</v>
      </c>
      <c r="J285" s="13">
        <f t="shared" si="49"/>
        <v>-87.886502234966628</v>
      </c>
      <c r="K285" s="13">
        <f t="shared" si="50"/>
        <v>9.5352249627505561</v>
      </c>
      <c r="L285" s="27">
        <f t="shared" si="51"/>
        <v>-36.971625558741657</v>
      </c>
      <c r="M285" s="32">
        <f t="shared" si="52"/>
        <v>-21.934378411393325</v>
      </c>
      <c r="N285" s="13">
        <f t="shared" si="53"/>
        <v>19.123544244945649</v>
      </c>
      <c r="O285" s="13">
        <f t="shared" si="54"/>
        <v>70.876455755054351</v>
      </c>
      <c r="P285" s="27">
        <f t="shared" si="55"/>
        <v>143.80966781190676</v>
      </c>
      <c r="Q285" s="36">
        <f t="shared" si="56"/>
        <v>3.0286520945403748</v>
      </c>
      <c r="R285" s="14">
        <f t="shared" si="57"/>
        <v>754.03852901950654</v>
      </c>
      <c r="S285" s="14">
        <f t="shared" si="58"/>
        <v>501.41766936089152</v>
      </c>
      <c r="T285" s="37">
        <f t="shared" si="59"/>
        <v>0.1135264073626589</v>
      </c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x14ac:dyDescent="0.25">
      <c r="A286" s="15">
        <v>253</v>
      </c>
      <c r="B286" s="4">
        <v>44207</v>
      </c>
      <c r="C286" s="5">
        <v>1</v>
      </c>
      <c r="D286" s="3">
        <v>11</v>
      </c>
      <c r="E286" s="3">
        <v>1</v>
      </c>
      <c r="F286" s="16">
        <v>12</v>
      </c>
      <c r="G286" s="24">
        <f t="shared" si="46"/>
        <v>15</v>
      </c>
      <c r="H286" s="7">
        <f t="shared" si="47"/>
        <v>-69.041095890410958</v>
      </c>
      <c r="I286" s="7">
        <f t="shared" si="48"/>
        <v>-7.8865022349666223</v>
      </c>
      <c r="J286" s="7">
        <f t="shared" si="49"/>
        <v>-87.886502234966628</v>
      </c>
      <c r="K286" s="7">
        <f t="shared" si="50"/>
        <v>10.535224962750556</v>
      </c>
      <c r="L286" s="25">
        <f t="shared" si="51"/>
        <v>-21.971625558741657</v>
      </c>
      <c r="M286" s="31">
        <f t="shared" si="52"/>
        <v>-21.934378411393325</v>
      </c>
      <c r="N286" s="7">
        <f t="shared" si="53"/>
        <v>24.763371340853169</v>
      </c>
      <c r="O286" s="7">
        <f t="shared" si="54"/>
        <v>65.236628659146831</v>
      </c>
      <c r="P286" s="25">
        <f t="shared" si="55"/>
        <v>157.52938083481359</v>
      </c>
      <c r="Q286" s="34">
        <f t="shared" si="56"/>
        <v>2.3768713428953374</v>
      </c>
      <c r="R286" s="9">
        <f t="shared" si="57"/>
        <v>832.91414656657946</v>
      </c>
      <c r="S286" s="9">
        <f t="shared" si="58"/>
        <v>651.59277035875289</v>
      </c>
      <c r="T286" s="35">
        <f t="shared" si="59"/>
        <v>0.14752768161640062</v>
      </c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x14ac:dyDescent="0.25">
      <c r="A287" s="17">
        <v>254</v>
      </c>
      <c r="B287" s="11">
        <v>44207</v>
      </c>
      <c r="C287" s="12">
        <v>1</v>
      </c>
      <c r="D287" s="10">
        <v>11</v>
      </c>
      <c r="E287" s="10">
        <v>1</v>
      </c>
      <c r="F287" s="18">
        <v>13</v>
      </c>
      <c r="G287" s="26">
        <f t="shared" si="46"/>
        <v>15</v>
      </c>
      <c r="H287" s="13">
        <f t="shared" si="47"/>
        <v>-69.041095890410958</v>
      </c>
      <c r="I287" s="13">
        <f t="shared" si="48"/>
        <v>-7.8865022349666223</v>
      </c>
      <c r="J287" s="13">
        <f t="shared" si="49"/>
        <v>-87.886502234966628</v>
      </c>
      <c r="K287" s="13">
        <f t="shared" si="50"/>
        <v>11.535224962750556</v>
      </c>
      <c r="L287" s="27">
        <f t="shared" si="51"/>
        <v>-6.9716255587416587</v>
      </c>
      <c r="M287" s="32">
        <f t="shared" si="52"/>
        <v>-21.934378411393325</v>
      </c>
      <c r="N287" s="13">
        <f t="shared" si="53"/>
        <v>27.72502146520209</v>
      </c>
      <c r="O287" s="13">
        <f t="shared" si="54"/>
        <v>62.27497853479791</v>
      </c>
      <c r="P287" s="27">
        <f t="shared" si="55"/>
        <v>172.6924862289676</v>
      </c>
      <c r="Q287" s="36">
        <f t="shared" si="56"/>
        <v>2.1421512232058006</v>
      </c>
      <c r="R287" s="14">
        <f t="shared" si="57"/>
        <v>865.43995619390455</v>
      </c>
      <c r="S287" s="14">
        <f t="shared" si="58"/>
        <v>728.61411354771656</v>
      </c>
      <c r="T287" s="37">
        <f t="shared" si="59"/>
        <v>0.16496615041554469</v>
      </c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x14ac:dyDescent="0.25">
      <c r="A288" s="15">
        <v>255</v>
      </c>
      <c r="B288" s="4">
        <v>44207</v>
      </c>
      <c r="C288" s="5">
        <v>1</v>
      </c>
      <c r="D288" s="3">
        <v>11</v>
      </c>
      <c r="E288" s="3">
        <v>1</v>
      </c>
      <c r="F288" s="16">
        <v>14</v>
      </c>
      <c r="G288" s="24">
        <f t="shared" si="46"/>
        <v>15</v>
      </c>
      <c r="H288" s="7">
        <f t="shared" si="47"/>
        <v>-69.041095890410958</v>
      </c>
      <c r="I288" s="7">
        <f t="shared" si="48"/>
        <v>-7.8865022349666223</v>
      </c>
      <c r="J288" s="7">
        <f t="shared" si="49"/>
        <v>-87.886502234966628</v>
      </c>
      <c r="K288" s="7">
        <f t="shared" si="50"/>
        <v>12.535224962750556</v>
      </c>
      <c r="L288" s="25">
        <f t="shared" si="51"/>
        <v>8.0283744412583413</v>
      </c>
      <c r="M288" s="31">
        <f t="shared" si="52"/>
        <v>-21.934378411393325</v>
      </c>
      <c r="N288" s="7">
        <f t="shared" si="53"/>
        <v>27.614352234197874</v>
      </c>
      <c r="O288" s="7">
        <f t="shared" si="54"/>
        <v>62.385647765802126</v>
      </c>
      <c r="P288" s="25">
        <f t="shared" si="55"/>
        <v>188.40727008916326</v>
      </c>
      <c r="Q288" s="34">
        <f t="shared" si="56"/>
        <v>2.1499903555661035</v>
      </c>
      <c r="R288" s="9">
        <f t="shared" si="57"/>
        <v>864.31226144540358</v>
      </c>
      <c r="S288" s="9">
        <f t="shared" si="58"/>
        <v>725.76393821825275</v>
      </c>
      <c r="T288" s="35">
        <f t="shared" si="59"/>
        <v>0.16432083975882184</v>
      </c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x14ac:dyDescent="0.25">
      <c r="A289" s="17">
        <v>256</v>
      </c>
      <c r="B289" s="11">
        <v>44207</v>
      </c>
      <c r="C289" s="12">
        <v>1</v>
      </c>
      <c r="D289" s="10">
        <v>11</v>
      </c>
      <c r="E289" s="10">
        <v>1</v>
      </c>
      <c r="F289" s="18">
        <v>15</v>
      </c>
      <c r="G289" s="26">
        <f t="shared" si="46"/>
        <v>15</v>
      </c>
      <c r="H289" s="13">
        <f t="shared" si="47"/>
        <v>-69.041095890410958</v>
      </c>
      <c r="I289" s="13">
        <f t="shared" si="48"/>
        <v>-7.8865022349666223</v>
      </c>
      <c r="J289" s="13">
        <f t="shared" si="49"/>
        <v>-87.886502234966628</v>
      </c>
      <c r="K289" s="13">
        <f t="shared" si="50"/>
        <v>13.535224962750556</v>
      </c>
      <c r="L289" s="27">
        <f t="shared" si="51"/>
        <v>23.028374441258343</v>
      </c>
      <c r="M289" s="32">
        <f t="shared" si="52"/>
        <v>-21.934378411393325</v>
      </c>
      <c r="N289" s="13">
        <f t="shared" si="53"/>
        <v>24.447312329023546</v>
      </c>
      <c r="O289" s="13">
        <f t="shared" si="54"/>
        <v>65.552687670976454</v>
      </c>
      <c r="P289" s="27">
        <f t="shared" si="55"/>
        <v>203.49119472794601</v>
      </c>
      <c r="Q289" s="36">
        <f t="shared" si="56"/>
        <v>2.4053657172524923</v>
      </c>
      <c r="R289" s="14">
        <f t="shared" si="57"/>
        <v>829.13153367495829</v>
      </c>
      <c r="S289" s="14">
        <f t="shared" si="58"/>
        <v>643.28767429183449</v>
      </c>
      <c r="T289" s="37">
        <f t="shared" si="59"/>
        <v>0.1456473176466172</v>
      </c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x14ac:dyDescent="0.25">
      <c r="A290" s="15">
        <v>257</v>
      </c>
      <c r="B290" s="4">
        <v>44207</v>
      </c>
      <c r="C290" s="5">
        <v>1</v>
      </c>
      <c r="D290" s="3">
        <v>11</v>
      </c>
      <c r="E290" s="3">
        <v>1</v>
      </c>
      <c r="F290" s="16">
        <v>16</v>
      </c>
      <c r="G290" s="24">
        <f t="shared" si="46"/>
        <v>15</v>
      </c>
      <c r="H290" s="7">
        <f t="shared" si="47"/>
        <v>-69.041095890410958</v>
      </c>
      <c r="I290" s="7">
        <f t="shared" si="48"/>
        <v>-7.8865022349666223</v>
      </c>
      <c r="J290" s="7">
        <f t="shared" si="49"/>
        <v>-87.886502234966628</v>
      </c>
      <c r="K290" s="7">
        <f t="shared" si="50"/>
        <v>14.535224962750556</v>
      </c>
      <c r="L290" s="25">
        <f t="shared" si="51"/>
        <v>38.028374441258343</v>
      </c>
      <c r="M290" s="31">
        <f t="shared" si="52"/>
        <v>-21.934378411393325</v>
      </c>
      <c r="N290" s="7">
        <f t="shared" si="53"/>
        <v>18.640421526136485</v>
      </c>
      <c r="O290" s="7">
        <f t="shared" si="54"/>
        <v>71.359578473863507</v>
      </c>
      <c r="P290" s="25">
        <f t="shared" si="55"/>
        <v>217.09177295432178</v>
      </c>
      <c r="Q290" s="34">
        <f t="shared" si="56"/>
        <v>3.1028495223735746</v>
      </c>
      <c r="R290" s="9">
        <f t="shared" si="57"/>
        <v>745.95994154283392</v>
      </c>
      <c r="S290" s="9">
        <f t="shared" si="58"/>
        <v>488.39450601058377</v>
      </c>
      <c r="T290" s="35">
        <f t="shared" si="59"/>
        <v>0.11057782170642953</v>
      </c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x14ac:dyDescent="0.25">
      <c r="A291" s="17">
        <v>258</v>
      </c>
      <c r="B291" s="11">
        <v>44207</v>
      </c>
      <c r="C291" s="12">
        <v>1</v>
      </c>
      <c r="D291" s="10">
        <v>11</v>
      </c>
      <c r="E291" s="10">
        <v>1</v>
      </c>
      <c r="F291" s="18">
        <v>17</v>
      </c>
      <c r="G291" s="26">
        <f t="shared" ref="G291:G354" si="60">15*E291</f>
        <v>15</v>
      </c>
      <c r="H291" s="13">
        <f t="shared" ref="H291:H354" si="61">360/365*(D291-81)</f>
        <v>-69.041095890410958</v>
      </c>
      <c r="I291" s="13">
        <f t="shared" ref="I291:I354" si="62">9.87*SIN(2*RADIANS(H291))-7.53*COS(RADIANS(H291))-1.5*SIN(RADIANS(H291))</f>
        <v>-7.8865022349666223</v>
      </c>
      <c r="J291" s="13">
        <f t="shared" ref="J291:J354" si="63">4*($D$2-G291)+I291</f>
        <v>-87.886502234966628</v>
      </c>
      <c r="K291" s="13">
        <f t="shared" ref="K291:K354" si="64">F291+J291/60</f>
        <v>15.535224962750556</v>
      </c>
      <c r="L291" s="27">
        <f t="shared" ref="L291:L354" si="65">15*(K291-12)</f>
        <v>53.028374441258343</v>
      </c>
      <c r="M291" s="32">
        <f t="shared" ref="M291:M354" si="66">-23.45*COS(RADIANS(360/365*(D291+10)))</f>
        <v>-21.934378411393325</v>
      </c>
      <c r="N291" s="13">
        <f t="shared" ref="N291:N354" si="67">MAX(DEGREES(ASIN(SIN(RADIANS(M291))*SIN(RADIANS($C$2))+COS(RADIANS(M291))*COS(RADIANS($C$2))*COS(RADIANS(L291)))),0)</f>
        <v>10.792588877725256</v>
      </c>
      <c r="O291" s="13">
        <f t="shared" ref="O291:O354" si="68">90-N291</f>
        <v>79.207411122274749</v>
      </c>
      <c r="P291" s="27">
        <f t="shared" ref="P291:P354" si="69">DEGREES(ACOS((SIN(RADIANS(M291))*COS(RADIANS(C$2))-COS(RADIANS(M291))*SIN(RADIANS(C$2))*COS(RADIANS(L291)))/COS(RADIANS(N291))))*IF(L291&gt;0,-1,1)+IF(L291&gt;0,360,0)</f>
        <v>228.9769430128263</v>
      </c>
      <c r="Q291" s="36">
        <f t="shared" ref="Q291:Q354" si="70">1/(COS(RADIANS(O291))+0.50572*(96.07995-O291)^(-1.6364))</f>
        <v>5.2024441495046734</v>
      </c>
      <c r="R291" s="14">
        <f t="shared" ref="R291:R354" si="71">1488.3*((1-0.14*E$2)*0.7^(Q291^0.678)+0.14*E$2)*IF(N291=0,0,1)</f>
        <v>569.03689455196866</v>
      </c>
      <c r="S291" s="14">
        <f t="shared" ref="S291:S354" si="72">MAX(R291*(COS(RADIANS(N291))*SIN(RADIANS(F$2))*COS(RADIANS(G$2-P291))+SIN(RADIANS(N291))*COS(RADIANS(F$2))),0)</f>
        <v>275.72298243334842</v>
      </c>
      <c r="T291" s="37">
        <f t="shared" ref="T291:T354" si="73">S291/SUMIF(D$34:D$8793,D291,S$34:S$8793)</f>
        <v>6.2426678467220706E-2</v>
      </c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x14ac:dyDescent="0.25">
      <c r="A292" s="15">
        <v>259</v>
      </c>
      <c r="B292" s="4">
        <v>44207</v>
      </c>
      <c r="C292" s="5">
        <v>1</v>
      </c>
      <c r="D292" s="3">
        <v>11</v>
      </c>
      <c r="E292" s="3">
        <v>1</v>
      </c>
      <c r="F292" s="16">
        <v>18</v>
      </c>
      <c r="G292" s="24">
        <f t="shared" si="60"/>
        <v>15</v>
      </c>
      <c r="H292" s="7">
        <f t="shared" si="61"/>
        <v>-69.041095890410958</v>
      </c>
      <c r="I292" s="7">
        <f t="shared" si="62"/>
        <v>-7.8865022349666223</v>
      </c>
      <c r="J292" s="7">
        <f t="shared" si="63"/>
        <v>-87.886502234966628</v>
      </c>
      <c r="K292" s="7">
        <f t="shared" si="64"/>
        <v>16.535224962750558</v>
      </c>
      <c r="L292" s="25">
        <f t="shared" si="65"/>
        <v>68.028374441258364</v>
      </c>
      <c r="M292" s="31">
        <f t="shared" si="66"/>
        <v>-21.934378411393325</v>
      </c>
      <c r="N292" s="7">
        <f t="shared" si="67"/>
        <v>1.4759014991740496</v>
      </c>
      <c r="O292" s="7">
        <f t="shared" si="68"/>
        <v>88.524098500825957</v>
      </c>
      <c r="P292" s="25">
        <f t="shared" si="69"/>
        <v>239.37553604231286</v>
      </c>
      <c r="Q292" s="34">
        <f t="shared" si="70"/>
        <v>22.606093015717324</v>
      </c>
      <c r="R292" s="9">
        <f t="shared" si="71"/>
        <v>176.32292900548939</v>
      </c>
      <c r="S292" s="9">
        <f t="shared" si="72"/>
        <v>48.828354117248544</v>
      </c>
      <c r="T292" s="35">
        <f t="shared" si="73"/>
        <v>1.1055269806164664E-2</v>
      </c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x14ac:dyDescent="0.25">
      <c r="A293" s="17">
        <v>260</v>
      </c>
      <c r="B293" s="11">
        <v>44207</v>
      </c>
      <c r="C293" s="12">
        <v>1</v>
      </c>
      <c r="D293" s="10">
        <v>11</v>
      </c>
      <c r="E293" s="10">
        <v>1</v>
      </c>
      <c r="F293" s="18">
        <v>19</v>
      </c>
      <c r="G293" s="26">
        <f t="shared" si="60"/>
        <v>15</v>
      </c>
      <c r="H293" s="13">
        <f t="shared" si="61"/>
        <v>-69.041095890410958</v>
      </c>
      <c r="I293" s="13">
        <f t="shared" si="62"/>
        <v>-7.8865022349666223</v>
      </c>
      <c r="J293" s="13">
        <f t="shared" si="63"/>
        <v>-87.886502234966628</v>
      </c>
      <c r="K293" s="13">
        <f t="shared" si="64"/>
        <v>17.535224962750558</v>
      </c>
      <c r="L293" s="27">
        <f t="shared" si="65"/>
        <v>83.028374441258364</v>
      </c>
      <c r="M293" s="32">
        <f t="shared" si="66"/>
        <v>-21.934378411393325</v>
      </c>
      <c r="N293" s="13">
        <f t="shared" si="67"/>
        <v>0</v>
      </c>
      <c r="O293" s="13">
        <f t="shared" si="68"/>
        <v>90</v>
      </c>
      <c r="P293" s="27">
        <f t="shared" si="69"/>
        <v>248.99041774593937</v>
      </c>
      <c r="Q293" s="36">
        <f t="shared" si="70"/>
        <v>37.919608377836205</v>
      </c>
      <c r="R293" s="14">
        <f t="shared" si="71"/>
        <v>0</v>
      </c>
      <c r="S293" s="14">
        <f t="shared" si="72"/>
        <v>0</v>
      </c>
      <c r="T293" s="37">
        <f t="shared" si="73"/>
        <v>0</v>
      </c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x14ac:dyDescent="0.25">
      <c r="A294" s="15">
        <v>261</v>
      </c>
      <c r="B294" s="4">
        <v>44207</v>
      </c>
      <c r="C294" s="5">
        <v>1</v>
      </c>
      <c r="D294" s="3">
        <v>11</v>
      </c>
      <c r="E294" s="3">
        <v>1</v>
      </c>
      <c r="F294" s="16">
        <v>20</v>
      </c>
      <c r="G294" s="24">
        <f t="shared" si="60"/>
        <v>15</v>
      </c>
      <c r="H294" s="7">
        <f t="shared" si="61"/>
        <v>-69.041095890410958</v>
      </c>
      <c r="I294" s="7">
        <f t="shared" si="62"/>
        <v>-7.8865022349666223</v>
      </c>
      <c r="J294" s="7">
        <f t="shared" si="63"/>
        <v>-87.886502234966628</v>
      </c>
      <c r="K294" s="7">
        <f t="shared" si="64"/>
        <v>18.535224962750558</v>
      </c>
      <c r="L294" s="25">
        <f t="shared" si="65"/>
        <v>98.028374441258364</v>
      </c>
      <c r="M294" s="31">
        <f t="shared" si="66"/>
        <v>-21.934378411393325</v>
      </c>
      <c r="N294" s="7">
        <f t="shared" si="67"/>
        <v>0</v>
      </c>
      <c r="O294" s="7">
        <f t="shared" si="68"/>
        <v>90</v>
      </c>
      <c r="P294" s="25">
        <f t="shared" si="69"/>
        <v>258.2947976347956</v>
      </c>
      <c r="Q294" s="34">
        <f t="shared" si="70"/>
        <v>37.919608377836205</v>
      </c>
      <c r="R294" s="9">
        <f t="shared" si="71"/>
        <v>0</v>
      </c>
      <c r="S294" s="9">
        <f t="shared" si="72"/>
        <v>0</v>
      </c>
      <c r="T294" s="35">
        <f t="shared" si="73"/>
        <v>0</v>
      </c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x14ac:dyDescent="0.25">
      <c r="A295" s="17">
        <v>262</v>
      </c>
      <c r="B295" s="11">
        <v>44207</v>
      </c>
      <c r="C295" s="12">
        <v>1</v>
      </c>
      <c r="D295" s="10">
        <v>11</v>
      </c>
      <c r="E295" s="10">
        <v>1</v>
      </c>
      <c r="F295" s="18">
        <v>21</v>
      </c>
      <c r="G295" s="26">
        <f t="shared" si="60"/>
        <v>15</v>
      </c>
      <c r="H295" s="13">
        <f t="shared" si="61"/>
        <v>-69.041095890410958</v>
      </c>
      <c r="I295" s="13">
        <f t="shared" si="62"/>
        <v>-7.8865022349666223</v>
      </c>
      <c r="J295" s="13">
        <f t="shared" si="63"/>
        <v>-87.886502234966628</v>
      </c>
      <c r="K295" s="13">
        <f t="shared" si="64"/>
        <v>19.535224962750558</v>
      </c>
      <c r="L295" s="27">
        <f t="shared" si="65"/>
        <v>113.02837444125836</v>
      </c>
      <c r="M295" s="32">
        <f t="shared" si="66"/>
        <v>-21.934378411393325</v>
      </c>
      <c r="N295" s="13">
        <f t="shared" si="67"/>
        <v>0</v>
      </c>
      <c r="O295" s="13">
        <f t="shared" si="68"/>
        <v>90</v>
      </c>
      <c r="P295" s="27">
        <f t="shared" si="69"/>
        <v>266.96744176196626</v>
      </c>
      <c r="Q295" s="36">
        <f t="shared" si="70"/>
        <v>37.919608377836205</v>
      </c>
      <c r="R295" s="14">
        <f t="shared" si="71"/>
        <v>0</v>
      </c>
      <c r="S295" s="14">
        <f t="shared" si="72"/>
        <v>0</v>
      </c>
      <c r="T295" s="37">
        <f t="shared" si="73"/>
        <v>0</v>
      </c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x14ac:dyDescent="0.25">
      <c r="A296" s="15">
        <v>263</v>
      </c>
      <c r="B296" s="4">
        <v>44207</v>
      </c>
      <c r="C296" s="5">
        <v>1</v>
      </c>
      <c r="D296" s="3">
        <v>11</v>
      </c>
      <c r="E296" s="3">
        <v>1</v>
      </c>
      <c r="F296" s="16">
        <v>22</v>
      </c>
      <c r="G296" s="24">
        <f t="shared" si="60"/>
        <v>15</v>
      </c>
      <c r="H296" s="7">
        <f t="shared" si="61"/>
        <v>-69.041095890410958</v>
      </c>
      <c r="I296" s="7">
        <f t="shared" si="62"/>
        <v>-7.8865022349666223</v>
      </c>
      <c r="J296" s="7">
        <f t="shared" si="63"/>
        <v>-87.886502234966628</v>
      </c>
      <c r="K296" s="7">
        <f t="shared" si="64"/>
        <v>20.535224962750558</v>
      </c>
      <c r="L296" s="25">
        <f t="shared" si="65"/>
        <v>128.02837444125836</v>
      </c>
      <c r="M296" s="31">
        <f t="shared" si="66"/>
        <v>-21.934378411393325</v>
      </c>
      <c r="N296" s="7">
        <f t="shared" si="67"/>
        <v>0</v>
      </c>
      <c r="O296" s="7">
        <f t="shared" si="68"/>
        <v>90</v>
      </c>
      <c r="P296" s="25">
        <f t="shared" si="69"/>
        <v>274.65604419649446</v>
      </c>
      <c r="Q296" s="34">
        <f t="shared" si="70"/>
        <v>37.919608377836205</v>
      </c>
      <c r="R296" s="9">
        <f t="shared" si="71"/>
        <v>0</v>
      </c>
      <c r="S296" s="9">
        <f t="shared" si="72"/>
        <v>0</v>
      </c>
      <c r="T296" s="35">
        <f t="shared" si="73"/>
        <v>0</v>
      </c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x14ac:dyDescent="0.25">
      <c r="A297" s="17">
        <v>264</v>
      </c>
      <c r="B297" s="11">
        <v>44207</v>
      </c>
      <c r="C297" s="12">
        <v>1</v>
      </c>
      <c r="D297" s="10">
        <v>11</v>
      </c>
      <c r="E297" s="10">
        <v>1</v>
      </c>
      <c r="F297" s="18">
        <v>23</v>
      </c>
      <c r="G297" s="26">
        <f t="shared" si="60"/>
        <v>15</v>
      </c>
      <c r="H297" s="13">
        <f t="shared" si="61"/>
        <v>-69.041095890410958</v>
      </c>
      <c r="I297" s="13">
        <f t="shared" si="62"/>
        <v>-7.8865022349666223</v>
      </c>
      <c r="J297" s="13">
        <f t="shared" si="63"/>
        <v>-87.886502234966628</v>
      </c>
      <c r="K297" s="13">
        <f t="shared" si="64"/>
        <v>21.535224962750558</v>
      </c>
      <c r="L297" s="27">
        <f t="shared" si="65"/>
        <v>143.02837444125836</v>
      </c>
      <c r="M297" s="32">
        <f t="shared" si="66"/>
        <v>-21.934378411393325</v>
      </c>
      <c r="N297" s="13">
        <f t="shared" si="67"/>
        <v>0</v>
      </c>
      <c r="O297" s="13">
        <f t="shared" si="68"/>
        <v>90</v>
      </c>
      <c r="P297" s="27">
        <f t="shared" si="69"/>
        <v>280.96554004633578</v>
      </c>
      <c r="Q297" s="36">
        <f t="shared" si="70"/>
        <v>37.919608377836205</v>
      </c>
      <c r="R297" s="14">
        <f t="shared" si="71"/>
        <v>0</v>
      </c>
      <c r="S297" s="14">
        <f t="shared" si="72"/>
        <v>0</v>
      </c>
      <c r="T297" s="37">
        <f t="shared" si="73"/>
        <v>0</v>
      </c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x14ac:dyDescent="0.25">
      <c r="A298" s="15">
        <v>265</v>
      </c>
      <c r="B298" s="4">
        <v>44208</v>
      </c>
      <c r="C298" s="5">
        <v>1</v>
      </c>
      <c r="D298" s="3">
        <v>12</v>
      </c>
      <c r="E298" s="3">
        <v>1</v>
      </c>
      <c r="F298" s="16">
        <v>0</v>
      </c>
      <c r="G298" s="24">
        <f t="shared" si="60"/>
        <v>15</v>
      </c>
      <c r="H298" s="7">
        <f t="shared" si="61"/>
        <v>-68.054794520547944</v>
      </c>
      <c r="I298" s="7">
        <f t="shared" si="62"/>
        <v>-8.2654826363779055</v>
      </c>
      <c r="J298" s="7">
        <f t="shared" si="63"/>
        <v>-88.265482636377911</v>
      </c>
      <c r="K298" s="7">
        <f t="shared" si="64"/>
        <v>-1.4710913772729652</v>
      </c>
      <c r="L298" s="25">
        <f t="shared" si="65"/>
        <v>-202.0663706590945</v>
      </c>
      <c r="M298" s="31">
        <f t="shared" si="66"/>
        <v>-21.788366097404438</v>
      </c>
      <c r="N298" s="7">
        <f t="shared" si="67"/>
        <v>0</v>
      </c>
      <c r="O298" s="7">
        <f t="shared" si="68"/>
        <v>90</v>
      </c>
      <c r="P298" s="25">
        <f t="shared" si="69"/>
        <v>74.406721545787718</v>
      </c>
      <c r="Q298" s="34">
        <f t="shared" si="70"/>
        <v>37.919608377836205</v>
      </c>
      <c r="R298" s="9">
        <f t="shared" si="71"/>
        <v>0</v>
      </c>
      <c r="S298" s="9">
        <f t="shared" si="72"/>
        <v>0</v>
      </c>
      <c r="T298" s="35">
        <f t="shared" si="73"/>
        <v>0</v>
      </c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x14ac:dyDescent="0.25">
      <c r="A299" s="17">
        <v>266</v>
      </c>
      <c r="B299" s="11">
        <v>44208</v>
      </c>
      <c r="C299" s="12">
        <v>1</v>
      </c>
      <c r="D299" s="10">
        <v>12</v>
      </c>
      <c r="E299" s="10">
        <v>1</v>
      </c>
      <c r="F299" s="18">
        <v>1</v>
      </c>
      <c r="G299" s="26">
        <f t="shared" si="60"/>
        <v>15</v>
      </c>
      <c r="H299" s="13">
        <f t="shared" si="61"/>
        <v>-68.054794520547944</v>
      </c>
      <c r="I299" s="13">
        <f t="shared" si="62"/>
        <v>-8.2654826363779055</v>
      </c>
      <c r="J299" s="13">
        <f t="shared" si="63"/>
        <v>-88.265482636377911</v>
      </c>
      <c r="K299" s="13">
        <f t="shared" si="64"/>
        <v>-0.47109137727296524</v>
      </c>
      <c r="L299" s="27">
        <f t="shared" si="65"/>
        <v>-187.0663706590945</v>
      </c>
      <c r="M299" s="32">
        <f t="shared" si="66"/>
        <v>-21.788366097404438</v>
      </c>
      <c r="N299" s="13">
        <f t="shared" si="67"/>
        <v>0</v>
      </c>
      <c r="O299" s="13">
        <f t="shared" si="68"/>
        <v>90</v>
      </c>
      <c r="P299" s="27">
        <f t="shared" si="69"/>
        <v>72.061607759451647</v>
      </c>
      <c r="Q299" s="36">
        <f t="shared" si="70"/>
        <v>37.919608377836205</v>
      </c>
      <c r="R299" s="14">
        <f t="shared" si="71"/>
        <v>0</v>
      </c>
      <c r="S299" s="14">
        <f t="shared" si="72"/>
        <v>0</v>
      </c>
      <c r="T299" s="37">
        <f t="shared" si="73"/>
        <v>0</v>
      </c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x14ac:dyDescent="0.25">
      <c r="A300" s="15">
        <v>267</v>
      </c>
      <c r="B300" s="4">
        <v>44208</v>
      </c>
      <c r="C300" s="5">
        <v>1</v>
      </c>
      <c r="D300" s="3">
        <v>12</v>
      </c>
      <c r="E300" s="3">
        <v>1</v>
      </c>
      <c r="F300" s="16">
        <v>2</v>
      </c>
      <c r="G300" s="24">
        <f t="shared" si="60"/>
        <v>15</v>
      </c>
      <c r="H300" s="7">
        <f t="shared" si="61"/>
        <v>-68.054794520547944</v>
      </c>
      <c r="I300" s="7">
        <f t="shared" si="62"/>
        <v>-8.2654826363779055</v>
      </c>
      <c r="J300" s="7">
        <f t="shared" si="63"/>
        <v>-88.265482636377911</v>
      </c>
      <c r="K300" s="7">
        <f t="shared" si="64"/>
        <v>0.52890862272703476</v>
      </c>
      <c r="L300" s="25">
        <f t="shared" si="65"/>
        <v>-172.0663706590945</v>
      </c>
      <c r="M300" s="31">
        <f t="shared" si="66"/>
        <v>-21.788366097404438</v>
      </c>
      <c r="N300" s="7">
        <f t="shared" si="67"/>
        <v>0</v>
      </c>
      <c r="O300" s="7">
        <f t="shared" si="68"/>
        <v>90</v>
      </c>
      <c r="P300" s="25">
        <f t="shared" si="69"/>
        <v>72.13261055385972</v>
      </c>
      <c r="Q300" s="34">
        <f t="shared" si="70"/>
        <v>37.919608377836205</v>
      </c>
      <c r="R300" s="9">
        <f t="shared" si="71"/>
        <v>0</v>
      </c>
      <c r="S300" s="9">
        <f t="shared" si="72"/>
        <v>0</v>
      </c>
      <c r="T300" s="35">
        <f t="shared" si="73"/>
        <v>0</v>
      </c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x14ac:dyDescent="0.25">
      <c r="A301" s="17">
        <v>268</v>
      </c>
      <c r="B301" s="11">
        <v>44208</v>
      </c>
      <c r="C301" s="12">
        <v>1</v>
      </c>
      <c r="D301" s="10">
        <v>12</v>
      </c>
      <c r="E301" s="10">
        <v>1</v>
      </c>
      <c r="F301" s="18">
        <v>3</v>
      </c>
      <c r="G301" s="26">
        <f t="shared" si="60"/>
        <v>15</v>
      </c>
      <c r="H301" s="13">
        <f t="shared" si="61"/>
        <v>-68.054794520547944</v>
      </c>
      <c r="I301" s="13">
        <f t="shared" si="62"/>
        <v>-8.2654826363779055</v>
      </c>
      <c r="J301" s="13">
        <f t="shared" si="63"/>
        <v>-88.265482636377911</v>
      </c>
      <c r="K301" s="13">
        <f t="shared" si="64"/>
        <v>1.5289086227270348</v>
      </c>
      <c r="L301" s="27">
        <f t="shared" si="65"/>
        <v>-157.0663706590945</v>
      </c>
      <c r="M301" s="32">
        <f t="shared" si="66"/>
        <v>-21.788366097404438</v>
      </c>
      <c r="N301" s="13">
        <f t="shared" si="67"/>
        <v>0</v>
      </c>
      <c r="O301" s="13">
        <f t="shared" si="68"/>
        <v>90</v>
      </c>
      <c r="P301" s="27">
        <f t="shared" si="69"/>
        <v>74.612278398660351</v>
      </c>
      <c r="Q301" s="36">
        <f t="shared" si="70"/>
        <v>37.919608377836205</v>
      </c>
      <c r="R301" s="14">
        <f t="shared" si="71"/>
        <v>0</v>
      </c>
      <c r="S301" s="14">
        <f t="shared" si="72"/>
        <v>0</v>
      </c>
      <c r="T301" s="37">
        <f t="shared" si="73"/>
        <v>0</v>
      </c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x14ac:dyDescent="0.25">
      <c r="A302" s="15">
        <v>269</v>
      </c>
      <c r="B302" s="4">
        <v>44208</v>
      </c>
      <c r="C302" s="5">
        <v>1</v>
      </c>
      <c r="D302" s="3">
        <v>12</v>
      </c>
      <c r="E302" s="3">
        <v>1</v>
      </c>
      <c r="F302" s="16">
        <v>4</v>
      </c>
      <c r="G302" s="24">
        <f t="shared" si="60"/>
        <v>15</v>
      </c>
      <c r="H302" s="7">
        <f t="shared" si="61"/>
        <v>-68.054794520547944</v>
      </c>
      <c r="I302" s="7">
        <f t="shared" si="62"/>
        <v>-8.2654826363779055</v>
      </c>
      <c r="J302" s="7">
        <f t="shared" si="63"/>
        <v>-88.265482636377911</v>
      </c>
      <c r="K302" s="7">
        <f t="shared" si="64"/>
        <v>2.5289086227270348</v>
      </c>
      <c r="L302" s="25">
        <f t="shared" si="65"/>
        <v>-142.0663706590945</v>
      </c>
      <c r="M302" s="31">
        <f t="shared" si="66"/>
        <v>-21.788366097404438</v>
      </c>
      <c r="N302" s="7">
        <f t="shared" si="67"/>
        <v>0</v>
      </c>
      <c r="O302" s="7">
        <f t="shared" si="68"/>
        <v>90</v>
      </c>
      <c r="P302" s="25">
        <f t="shared" si="69"/>
        <v>79.255855154289378</v>
      </c>
      <c r="Q302" s="34">
        <f t="shared" si="70"/>
        <v>37.919608377836205</v>
      </c>
      <c r="R302" s="9">
        <f t="shared" si="71"/>
        <v>0</v>
      </c>
      <c r="S302" s="9">
        <f t="shared" si="72"/>
        <v>0</v>
      </c>
      <c r="T302" s="35">
        <f t="shared" si="73"/>
        <v>0</v>
      </c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x14ac:dyDescent="0.25">
      <c r="A303" s="17">
        <v>270</v>
      </c>
      <c r="B303" s="11">
        <v>44208</v>
      </c>
      <c r="C303" s="12">
        <v>1</v>
      </c>
      <c r="D303" s="10">
        <v>12</v>
      </c>
      <c r="E303" s="10">
        <v>1</v>
      </c>
      <c r="F303" s="18">
        <v>5</v>
      </c>
      <c r="G303" s="26">
        <f t="shared" si="60"/>
        <v>15</v>
      </c>
      <c r="H303" s="13">
        <f t="shared" si="61"/>
        <v>-68.054794520547944</v>
      </c>
      <c r="I303" s="13">
        <f t="shared" si="62"/>
        <v>-8.2654826363779055</v>
      </c>
      <c r="J303" s="13">
        <f t="shared" si="63"/>
        <v>-88.265482636377911</v>
      </c>
      <c r="K303" s="13">
        <f t="shared" si="64"/>
        <v>3.5289086227270348</v>
      </c>
      <c r="L303" s="27">
        <f t="shared" si="65"/>
        <v>-127.06637065909449</v>
      </c>
      <c r="M303" s="32">
        <f t="shared" si="66"/>
        <v>-21.788366097404438</v>
      </c>
      <c r="N303" s="13">
        <f t="shared" si="67"/>
        <v>0</v>
      </c>
      <c r="O303" s="13">
        <f t="shared" si="68"/>
        <v>90</v>
      </c>
      <c r="P303" s="27">
        <f t="shared" si="69"/>
        <v>85.674874188237794</v>
      </c>
      <c r="Q303" s="36">
        <f t="shared" si="70"/>
        <v>37.919608377836205</v>
      </c>
      <c r="R303" s="14">
        <f t="shared" si="71"/>
        <v>0</v>
      </c>
      <c r="S303" s="14">
        <f t="shared" si="72"/>
        <v>0</v>
      </c>
      <c r="T303" s="37">
        <f t="shared" si="73"/>
        <v>0</v>
      </c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x14ac:dyDescent="0.25">
      <c r="A304" s="15">
        <v>271</v>
      </c>
      <c r="B304" s="4">
        <v>44208</v>
      </c>
      <c r="C304" s="5">
        <v>1</v>
      </c>
      <c r="D304" s="3">
        <v>12</v>
      </c>
      <c r="E304" s="3">
        <v>1</v>
      </c>
      <c r="F304" s="16">
        <v>6</v>
      </c>
      <c r="G304" s="24">
        <f t="shared" si="60"/>
        <v>15</v>
      </c>
      <c r="H304" s="7">
        <f t="shared" si="61"/>
        <v>-68.054794520547944</v>
      </c>
      <c r="I304" s="7">
        <f t="shared" si="62"/>
        <v>-8.2654826363779055</v>
      </c>
      <c r="J304" s="7">
        <f t="shared" si="63"/>
        <v>-88.265482636377911</v>
      </c>
      <c r="K304" s="7">
        <f t="shared" si="64"/>
        <v>4.5289086227270348</v>
      </c>
      <c r="L304" s="25">
        <f t="shared" si="65"/>
        <v>-112.06637065909447</v>
      </c>
      <c r="M304" s="31">
        <f t="shared" si="66"/>
        <v>-21.788366097404438</v>
      </c>
      <c r="N304" s="7">
        <f t="shared" si="67"/>
        <v>0</v>
      </c>
      <c r="O304" s="7">
        <f t="shared" si="68"/>
        <v>90</v>
      </c>
      <c r="P304" s="25">
        <f t="shared" si="69"/>
        <v>93.446033533133757</v>
      </c>
      <c r="Q304" s="34">
        <f t="shared" si="70"/>
        <v>37.919608377836205</v>
      </c>
      <c r="R304" s="9">
        <f t="shared" si="71"/>
        <v>0</v>
      </c>
      <c r="S304" s="9">
        <f t="shared" si="72"/>
        <v>0</v>
      </c>
      <c r="T304" s="35">
        <f t="shared" si="73"/>
        <v>0</v>
      </c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x14ac:dyDescent="0.25">
      <c r="A305" s="17">
        <v>272</v>
      </c>
      <c r="B305" s="11">
        <v>44208</v>
      </c>
      <c r="C305" s="12">
        <v>1</v>
      </c>
      <c r="D305" s="10">
        <v>12</v>
      </c>
      <c r="E305" s="10">
        <v>1</v>
      </c>
      <c r="F305" s="18">
        <v>7</v>
      </c>
      <c r="G305" s="26">
        <f t="shared" si="60"/>
        <v>15</v>
      </c>
      <c r="H305" s="13">
        <f t="shared" si="61"/>
        <v>-68.054794520547944</v>
      </c>
      <c r="I305" s="13">
        <f t="shared" si="62"/>
        <v>-8.2654826363779055</v>
      </c>
      <c r="J305" s="13">
        <f t="shared" si="63"/>
        <v>-88.265482636377911</v>
      </c>
      <c r="K305" s="13">
        <f t="shared" si="64"/>
        <v>5.5289086227270348</v>
      </c>
      <c r="L305" s="27">
        <f t="shared" si="65"/>
        <v>-97.066370659094474</v>
      </c>
      <c r="M305" s="32">
        <f t="shared" si="66"/>
        <v>-21.788366097404438</v>
      </c>
      <c r="N305" s="13">
        <f t="shared" si="67"/>
        <v>0</v>
      </c>
      <c r="O305" s="13">
        <f t="shared" si="68"/>
        <v>90</v>
      </c>
      <c r="P305" s="27">
        <f t="shared" si="69"/>
        <v>102.17590690875279</v>
      </c>
      <c r="Q305" s="36">
        <f t="shared" si="70"/>
        <v>37.919608377836205</v>
      </c>
      <c r="R305" s="14">
        <f t="shared" si="71"/>
        <v>0</v>
      </c>
      <c r="S305" s="14">
        <f t="shared" si="72"/>
        <v>0</v>
      </c>
      <c r="T305" s="37">
        <f t="shared" si="73"/>
        <v>0</v>
      </c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x14ac:dyDescent="0.25">
      <c r="A306" s="15">
        <v>273</v>
      </c>
      <c r="B306" s="4">
        <v>44208</v>
      </c>
      <c r="C306" s="5">
        <v>1</v>
      </c>
      <c r="D306" s="3">
        <v>12</v>
      </c>
      <c r="E306" s="3">
        <v>1</v>
      </c>
      <c r="F306" s="16">
        <v>8</v>
      </c>
      <c r="G306" s="24">
        <f t="shared" si="60"/>
        <v>15</v>
      </c>
      <c r="H306" s="7">
        <f t="shared" si="61"/>
        <v>-68.054794520547944</v>
      </c>
      <c r="I306" s="7">
        <f t="shared" si="62"/>
        <v>-8.2654826363779055</v>
      </c>
      <c r="J306" s="7">
        <f t="shared" si="63"/>
        <v>-88.265482636377911</v>
      </c>
      <c r="K306" s="7">
        <f t="shared" si="64"/>
        <v>6.5289086227270348</v>
      </c>
      <c r="L306" s="25">
        <f t="shared" si="65"/>
        <v>-82.066370659094474</v>
      </c>
      <c r="M306" s="31">
        <f t="shared" si="66"/>
        <v>-21.788366097404438</v>
      </c>
      <c r="N306" s="7">
        <f t="shared" si="67"/>
        <v>0</v>
      </c>
      <c r="O306" s="7">
        <f t="shared" si="68"/>
        <v>90</v>
      </c>
      <c r="P306" s="25">
        <f t="shared" si="69"/>
        <v>111.51365943278167</v>
      </c>
      <c r="Q306" s="34">
        <f t="shared" si="70"/>
        <v>37.919608377836205</v>
      </c>
      <c r="R306" s="9">
        <f t="shared" si="71"/>
        <v>0</v>
      </c>
      <c r="S306" s="9">
        <f t="shared" si="72"/>
        <v>0</v>
      </c>
      <c r="T306" s="35">
        <f t="shared" si="73"/>
        <v>0</v>
      </c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x14ac:dyDescent="0.25">
      <c r="A307" s="17">
        <v>274</v>
      </c>
      <c r="B307" s="11">
        <v>44208</v>
      </c>
      <c r="C307" s="12">
        <v>1</v>
      </c>
      <c r="D307" s="10">
        <v>12</v>
      </c>
      <c r="E307" s="10">
        <v>1</v>
      </c>
      <c r="F307" s="18">
        <v>9</v>
      </c>
      <c r="G307" s="26">
        <f t="shared" si="60"/>
        <v>15</v>
      </c>
      <c r="H307" s="13">
        <f t="shared" si="61"/>
        <v>-68.054794520547944</v>
      </c>
      <c r="I307" s="13">
        <f t="shared" si="62"/>
        <v>-8.2654826363779055</v>
      </c>
      <c r="J307" s="13">
        <f t="shared" si="63"/>
        <v>-88.265482636377911</v>
      </c>
      <c r="K307" s="13">
        <f t="shared" si="64"/>
        <v>7.5289086227270348</v>
      </c>
      <c r="L307" s="27">
        <f t="shared" si="65"/>
        <v>-67.066370659094474</v>
      </c>
      <c r="M307" s="32">
        <f t="shared" si="66"/>
        <v>-21.788366097404438</v>
      </c>
      <c r="N307" s="13">
        <f t="shared" si="67"/>
        <v>2.2113878201167099</v>
      </c>
      <c r="O307" s="13">
        <f t="shared" si="68"/>
        <v>87.788612179883287</v>
      </c>
      <c r="P307" s="27">
        <f t="shared" si="69"/>
        <v>121.1515329603728</v>
      </c>
      <c r="Q307" s="36">
        <f t="shared" si="70"/>
        <v>18.36212719477922</v>
      </c>
      <c r="R307" s="14">
        <f t="shared" si="71"/>
        <v>210.56770563312705</v>
      </c>
      <c r="S307" s="14">
        <f t="shared" si="72"/>
        <v>61.459622265904223</v>
      </c>
      <c r="T307" s="37">
        <f t="shared" si="73"/>
        <v>1.3848015687918215E-2</v>
      </c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x14ac:dyDescent="0.25">
      <c r="A308" s="15">
        <v>275</v>
      </c>
      <c r="B308" s="4">
        <v>44208</v>
      </c>
      <c r="C308" s="5">
        <v>1</v>
      </c>
      <c r="D308" s="3">
        <v>12</v>
      </c>
      <c r="E308" s="3">
        <v>1</v>
      </c>
      <c r="F308" s="16">
        <v>10</v>
      </c>
      <c r="G308" s="24">
        <f t="shared" si="60"/>
        <v>15</v>
      </c>
      <c r="H308" s="7">
        <f t="shared" si="61"/>
        <v>-68.054794520547944</v>
      </c>
      <c r="I308" s="7">
        <f t="shared" si="62"/>
        <v>-8.2654826363779055</v>
      </c>
      <c r="J308" s="7">
        <f t="shared" si="63"/>
        <v>-88.265482636377911</v>
      </c>
      <c r="K308" s="7">
        <f t="shared" si="64"/>
        <v>8.5289086227270339</v>
      </c>
      <c r="L308" s="25">
        <f t="shared" si="65"/>
        <v>-52.066370659094488</v>
      </c>
      <c r="M308" s="31">
        <f t="shared" si="66"/>
        <v>-21.788366097404438</v>
      </c>
      <c r="N308" s="7">
        <f t="shared" si="67"/>
        <v>11.460524852933961</v>
      </c>
      <c r="O308" s="7">
        <f t="shared" si="68"/>
        <v>78.539475147066042</v>
      </c>
      <c r="P308" s="25">
        <f t="shared" si="69"/>
        <v>131.64492375594614</v>
      </c>
      <c r="Q308" s="34">
        <f t="shared" si="70"/>
        <v>4.9176216487823385</v>
      </c>
      <c r="R308" s="9">
        <f t="shared" si="71"/>
        <v>588.42726741107663</v>
      </c>
      <c r="S308" s="9">
        <f t="shared" si="72"/>
        <v>292.86293025634012</v>
      </c>
      <c r="T308" s="35">
        <f t="shared" si="73"/>
        <v>6.5987559035965523E-2</v>
      </c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x14ac:dyDescent="0.25">
      <c r="A309" s="17">
        <v>276</v>
      </c>
      <c r="B309" s="11">
        <v>44208</v>
      </c>
      <c r="C309" s="12">
        <v>1</v>
      </c>
      <c r="D309" s="10">
        <v>12</v>
      </c>
      <c r="E309" s="10">
        <v>1</v>
      </c>
      <c r="F309" s="18">
        <v>11</v>
      </c>
      <c r="G309" s="26">
        <f t="shared" si="60"/>
        <v>15</v>
      </c>
      <c r="H309" s="13">
        <f t="shared" si="61"/>
        <v>-68.054794520547944</v>
      </c>
      <c r="I309" s="13">
        <f t="shared" si="62"/>
        <v>-8.2654826363779055</v>
      </c>
      <c r="J309" s="13">
        <f t="shared" si="63"/>
        <v>-88.265482636377911</v>
      </c>
      <c r="K309" s="13">
        <f t="shared" si="64"/>
        <v>9.5289086227270339</v>
      </c>
      <c r="L309" s="27">
        <f t="shared" si="65"/>
        <v>-37.066370659094488</v>
      </c>
      <c r="M309" s="32">
        <f t="shared" si="66"/>
        <v>-21.788366097404438</v>
      </c>
      <c r="N309" s="13">
        <f t="shared" si="67"/>
        <v>19.208031235237396</v>
      </c>
      <c r="O309" s="13">
        <f t="shared" si="68"/>
        <v>70.791968764762601</v>
      </c>
      <c r="P309" s="27">
        <f t="shared" si="69"/>
        <v>143.65294908233963</v>
      </c>
      <c r="Q309" s="36">
        <f t="shared" si="70"/>
        <v>3.0160574329865035</v>
      </c>
      <c r="R309" s="14">
        <f t="shared" si="71"/>
        <v>755.42624036809241</v>
      </c>
      <c r="S309" s="14">
        <f t="shared" si="72"/>
        <v>502.52695989228391</v>
      </c>
      <c r="T309" s="37">
        <f t="shared" si="73"/>
        <v>0.11322883167231602</v>
      </c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x14ac:dyDescent="0.25">
      <c r="A310" s="15">
        <v>277</v>
      </c>
      <c r="B310" s="4">
        <v>44208</v>
      </c>
      <c r="C310" s="5">
        <v>1</v>
      </c>
      <c r="D310" s="3">
        <v>12</v>
      </c>
      <c r="E310" s="3">
        <v>1</v>
      </c>
      <c r="F310" s="16">
        <v>12</v>
      </c>
      <c r="G310" s="24">
        <f t="shared" si="60"/>
        <v>15</v>
      </c>
      <c r="H310" s="7">
        <f t="shared" si="61"/>
        <v>-68.054794520547944</v>
      </c>
      <c r="I310" s="7">
        <f t="shared" si="62"/>
        <v>-8.2654826363779055</v>
      </c>
      <c r="J310" s="7">
        <f t="shared" si="63"/>
        <v>-88.265482636377911</v>
      </c>
      <c r="K310" s="7">
        <f t="shared" si="64"/>
        <v>10.528908622727034</v>
      </c>
      <c r="L310" s="25">
        <f t="shared" si="65"/>
        <v>-22.066370659094492</v>
      </c>
      <c r="M310" s="31">
        <f t="shared" si="66"/>
        <v>-21.788366097404438</v>
      </c>
      <c r="N310" s="7">
        <f t="shared" si="67"/>
        <v>24.874057231693183</v>
      </c>
      <c r="O310" s="7">
        <f t="shared" si="68"/>
        <v>65.125942768306814</v>
      </c>
      <c r="P310" s="25">
        <f t="shared" si="69"/>
        <v>157.38657573631144</v>
      </c>
      <c r="Q310" s="34">
        <f t="shared" si="70"/>
        <v>2.3670671031205863</v>
      </c>
      <c r="R310" s="9">
        <f t="shared" si="71"/>
        <v>834.22359879347096</v>
      </c>
      <c r="S310" s="9">
        <f t="shared" si="72"/>
        <v>653.20980092876994</v>
      </c>
      <c r="T310" s="35">
        <f t="shared" si="73"/>
        <v>0.14718052661676989</v>
      </c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x14ac:dyDescent="0.25">
      <c r="A311" s="17">
        <v>278</v>
      </c>
      <c r="B311" s="11">
        <v>44208</v>
      </c>
      <c r="C311" s="12">
        <v>1</v>
      </c>
      <c r="D311" s="10">
        <v>12</v>
      </c>
      <c r="E311" s="10">
        <v>1</v>
      </c>
      <c r="F311" s="18">
        <v>13</v>
      </c>
      <c r="G311" s="26">
        <f t="shared" si="60"/>
        <v>15</v>
      </c>
      <c r="H311" s="13">
        <f t="shared" si="61"/>
        <v>-68.054794520547944</v>
      </c>
      <c r="I311" s="13">
        <f t="shared" si="62"/>
        <v>-8.2654826363779055</v>
      </c>
      <c r="J311" s="13">
        <f t="shared" si="63"/>
        <v>-88.265482636377911</v>
      </c>
      <c r="K311" s="13">
        <f t="shared" si="64"/>
        <v>11.528908622727034</v>
      </c>
      <c r="L311" s="27">
        <f t="shared" si="65"/>
        <v>-7.0663706590944919</v>
      </c>
      <c r="M311" s="32">
        <f t="shared" si="66"/>
        <v>-21.788366097404438</v>
      </c>
      <c r="N311" s="13">
        <f t="shared" si="67"/>
        <v>27.860909331697517</v>
      </c>
      <c r="O311" s="13">
        <f t="shared" si="68"/>
        <v>62.139090668302487</v>
      </c>
      <c r="P311" s="27">
        <f t="shared" si="69"/>
        <v>172.57618030043389</v>
      </c>
      <c r="Q311" s="36">
        <f t="shared" si="70"/>
        <v>2.1326139397215069</v>
      </c>
      <c r="R311" s="14">
        <f t="shared" si="71"/>
        <v>866.81599183116066</v>
      </c>
      <c r="S311" s="14">
        <f t="shared" si="72"/>
        <v>730.77248646528483</v>
      </c>
      <c r="T311" s="37">
        <f t="shared" si="73"/>
        <v>0.16465686712305699</v>
      </c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x14ac:dyDescent="0.25">
      <c r="A312" s="15">
        <v>279</v>
      </c>
      <c r="B312" s="4">
        <v>44208</v>
      </c>
      <c r="C312" s="5">
        <v>1</v>
      </c>
      <c r="D312" s="3">
        <v>12</v>
      </c>
      <c r="E312" s="3">
        <v>1</v>
      </c>
      <c r="F312" s="16">
        <v>14</v>
      </c>
      <c r="G312" s="24">
        <f t="shared" si="60"/>
        <v>15</v>
      </c>
      <c r="H312" s="7">
        <f t="shared" si="61"/>
        <v>-68.054794520547944</v>
      </c>
      <c r="I312" s="7">
        <f t="shared" si="62"/>
        <v>-8.2654826363779055</v>
      </c>
      <c r="J312" s="7">
        <f t="shared" si="63"/>
        <v>-88.265482636377911</v>
      </c>
      <c r="K312" s="7">
        <f t="shared" si="64"/>
        <v>12.528908622727034</v>
      </c>
      <c r="L312" s="25">
        <f t="shared" si="65"/>
        <v>7.9336293409055081</v>
      </c>
      <c r="M312" s="31">
        <f t="shared" si="66"/>
        <v>-21.788366097404438</v>
      </c>
      <c r="N312" s="7">
        <f t="shared" si="67"/>
        <v>27.769869665145507</v>
      </c>
      <c r="O312" s="7">
        <f t="shared" si="68"/>
        <v>62.230130334854493</v>
      </c>
      <c r="P312" s="25">
        <f t="shared" si="69"/>
        <v>188.32849035893204</v>
      </c>
      <c r="Q312" s="34">
        <f t="shared" si="70"/>
        <v>2.1389928668808431</v>
      </c>
      <c r="R312" s="9">
        <f t="shared" si="71"/>
        <v>865.89514864543207</v>
      </c>
      <c r="S312" s="9">
        <f t="shared" si="72"/>
        <v>728.43176959403013</v>
      </c>
      <c r="T312" s="35">
        <f t="shared" si="73"/>
        <v>0.16412945932653863</v>
      </c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x14ac:dyDescent="0.25">
      <c r="A313" s="17">
        <v>280</v>
      </c>
      <c r="B313" s="11">
        <v>44208</v>
      </c>
      <c r="C313" s="12">
        <v>1</v>
      </c>
      <c r="D313" s="10">
        <v>12</v>
      </c>
      <c r="E313" s="10">
        <v>1</v>
      </c>
      <c r="F313" s="18">
        <v>15</v>
      </c>
      <c r="G313" s="26">
        <f t="shared" si="60"/>
        <v>15</v>
      </c>
      <c r="H313" s="13">
        <f t="shared" si="61"/>
        <v>-68.054794520547944</v>
      </c>
      <c r="I313" s="13">
        <f t="shared" si="62"/>
        <v>-8.2654826363779055</v>
      </c>
      <c r="J313" s="13">
        <f t="shared" si="63"/>
        <v>-88.265482636377911</v>
      </c>
      <c r="K313" s="13">
        <f t="shared" si="64"/>
        <v>13.528908622727034</v>
      </c>
      <c r="L313" s="27">
        <f t="shared" si="65"/>
        <v>22.933629340905508</v>
      </c>
      <c r="M313" s="32">
        <f t="shared" si="66"/>
        <v>-21.788366097404438</v>
      </c>
      <c r="N313" s="13">
        <f t="shared" si="67"/>
        <v>24.614116661953627</v>
      </c>
      <c r="O313" s="13">
        <f t="shared" si="68"/>
        <v>65.385883338046369</v>
      </c>
      <c r="P313" s="27">
        <f t="shared" si="69"/>
        <v>203.45267668502925</v>
      </c>
      <c r="Q313" s="36">
        <f t="shared" si="70"/>
        <v>2.3902344194254805</v>
      </c>
      <c r="R313" s="14">
        <f t="shared" si="71"/>
        <v>831.13594606577351</v>
      </c>
      <c r="S313" s="14">
        <f t="shared" si="72"/>
        <v>646.38965989278483</v>
      </c>
      <c r="T313" s="37">
        <f t="shared" si="73"/>
        <v>0.1456438198070287</v>
      </c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x14ac:dyDescent="0.25">
      <c r="A314" s="15">
        <v>281</v>
      </c>
      <c r="B314" s="4">
        <v>44208</v>
      </c>
      <c r="C314" s="5">
        <v>1</v>
      </c>
      <c r="D314" s="3">
        <v>12</v>
      </c>
      <c r="E314" s="3">
        <v>1</v>
      </c>
      <c r="F314" s="16">
        <v>16</v>
      </c>
      <c r="G314" s="24">
        <f t="shared" si="60"/>
        <v>15</v>
      </c>
      <c r="H314" s="7">
        <f t="shared" si="61"/>
        <v>-68.054794520547944</v>
      </c>
      <c r="I314" s="7">
        <f t="shared" si="62"/>
        <v>-8.2654826363779055</v>
      </c>
      <c r="J314" s="7">
        <f t="shared" si="63"/>
        <v>-88.265482636377911</v>
      </c>
      <c r="K314" s="7">
        <f t="shared" si="64"/>
        <v>14.528908622727034</v>
      </c>
      <c r="L314" s="25">
        <f t="shared" si="65"/>
        <v>37.933629340905512</v>
      </c>
      <c r="M314" s="31">
        <f t="shared" si="66"/>
        <v>-21.788366097404438</v>
      </c>
      <c r="N314" s="7">
        <f t="shared" si="67"/>
        <v>18.810829106894236</v>
      </c>
      <c r="O314" s="7">
        <f t="shared" si="68"/>
        <v>71.189170893105768</v>
      </c>
      <c r="P314" s="25">
        <f t="shared" si="69"/>
        <v>217.08798976959071</v>
      </c>
      <c r="Q314" s="34">
        <f t="shared" si="70"/>
        <v>3.0762468302732859</v>
      </c>
      <c r="R314" s="9">
        <f t="shared" si="71"/>
        <v>748.83760223573722</v>
      </c>
      <c r="S314" s="9">
        <f t="shared" si="72"/>
        <v>491.83420146095858</v>
      </c>
      <c r="T314" s="35">
        <f t="shared" si="73"/>
        <v>0.11081955089503635</v>
      </c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x14ac:dyDescent="0.25">
      <c r="A315" s="17">
        <v>282</v>
      </c>
      <c r="B315" s="11">
        <v>44208</v>
      </c>
      <c r="C315" s="12">
        <v>1</v>
      </c>
      <c r="D315" s="10">
        <v>12</v>
      </c>
      <c r="E315" s="10">
        <v>1</v>
      </c>
      <c r="F315" s="18">
        <v>17</v>
      </c>
      <c r="G315" s="26">
        <f t="shared" si="60"/>
        <v>15</v>
      </c>
      <c r="H315" s="13">
        <f t="shared" si="61"/>
        <v>-68.054794520547944</v>
      </c>
      <c r="I315" s="13">
        <f t="shared" si="62"/>
        <v>-8.2654826363779055</v>
      </c>
      <c r="J315" s="13">
        <f t="shared" si="63"/>
        <v>-88.265482636377911</v>
      </c>
      <c r="K315" s="13">
        <f t="shared" si="64"/>
        <v>15.528908622727034</v>
      </c>
      <c r="L315" s="27">
        <f t="shared" si="65"/>
        <v>52.933629340905512</v>
      </c>
      <c r="M315" s="32">
        <f t="shared" si="66"/>
        <v>-21.788366097404438</v>
      </c>
      <c r="N315" s="13">
        <f t="shared" si="67"/>
        <v>10.961589253607917</v>
      </c>
      <c r="O315" s="13">
        <f t="shared" si="68"/>
        <v>79.038410746392088</v>
      </c>
      <c r="P315" s="27">
        <f t="shared" si="69"/>
        <v>228.9994943675074</v>
      </c>
      <c r="Q315" s="36">
        <f t="shared" si="70"/>
        <v>5.1273196165031552</v>
      </c>
      <c r="R315" s="14">
        <f t="shared" si="71"/>
        <v>574.04099182071309</v>
      </c>
      <c r="S315" s="14">
        <f t="shared" si="72"/>
        <v>279.39914586833248</v>
      </c>
      <c r="T315" s="37">
        <f t="shared" si="73"/>
        <v>6.2953913683945317E-2</v>
      </c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x14ac:dyDescent="0.25">
      <c r="A316" s="15">
        <v>283</v>
      </c>
      <c r="B316" s="4">
        <v>44208</v>
      </c>
      <c r="C316" s="5">
        <v>1</v>
      </c>
      <c r="D316" s="3">
        <v>12</v>
      </c>
      <c r="E316" s="3">
        <v>1</v>
      </c>
      <c r="F316" s="16">
        <v>18</v>
      </c>
      <c r="G316" s="24">
        <f t="shared" si="60"/>
        <v>15</v>
      </c>
      <c r="H316" s="7">
        <f t="shared" si="61"/>
        <v>-68.054794520547944</v>
      </c>
      <c r="I316" s="7">
        <f t="shared" si="62"/>
        <v>-8.2654826363779055</v>
      </c>
      <c r="J316" s="7">
        <f t="shared" si="63"/>
        <v>-88.265482636377911</v>
      </c>
      <c r="K316" s="7">
        <f t="shared" si="64"/>
        <v>16.528908622727034</v>
      </c>
      <c r="L316" s="25">
        <f t="shared" si="65"/>
        <v>67.933629340905512</v>
      </c>
      <c r="M316" s="31">
        <f t="shared" si="66"/>
        <v>-21.788366097404438</v>
      </c>
      <c r="N316" s="7">
        <f t="shared" si="67"/>
        <v>1.6411294918362986</v>
      </c>
      <c r="O316" s="7">
        <f t="shared" si="68"/>
        <v>88.358870508163704</v>
      </c>
      <c r="P316" s="25">
        <f t="shared" si="69"/>
        <v>239.41739997708191</v>
      </c>
      <c r="Q316" s="34">
        <f t="shared" si="70"/>
        <v>21.516542720713023</v>
      </c>
      <c r="R316" s="9">
        <f t="shared" si="71"/>
        <v>183.69529402534761</v>
      </c>
      <c r="S316" s="9">
        <f t="shared" si="72"/>
        <v>51.26713802809288</v>
      </c>
      <c r="T316" s="35">
        <f t="shared" si="73"/>
        <v>1.155145615142439E-2</v>
      </c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x14ac:dyDescent="0.25">
      <c r="A317" s="17">
        <v>284</v>
      </c>
      <c r="B317" s="11">
        <v>44208</v>
      </c>
      <c r="C317" s="12">
        <v>1</v>
      </c>
      <c r="D317" s="10">
        <v>12</v>
      </c>
      <c r="E317" s="10">
        <v>1</v>
      </c>
      <c r="F317" s="18">
        <v>19</v>
      </c>
      <c r="G317" s="26">
        <f t="shared" si="60"/>
        <v>15</v>
      </c>
      <c r="H317" s="13">
        <f t="shared" si="61"/>
        <v>-68.054794520547944</v>
      </c>
      <c r="I317" s="13">
        <f t="shared" si="62"/>
        <v>-8.2654826363779055</v>
      </c>
      <c r="J317" s="13">
        <f t="shared" si="63"/>
        <v>-88.265482636377911</v>
      </c>
      <c r="K317" s="13">
        <f t="shared" si="64"/>
        <v>17.528908622727034</v>
      </c>
      <c r="L317" s="27">
        <f t="shared" si="65"/>
        <v>82.933629340905512</v>
      </c>
      <c r="M317" s="32">
        <f t="shared" si="66"/>
        <v>-21.788366097404438</v>
      </c>
      <c r="N317" s="13">
        <f t="shared" si="67"/>
        <v>0</v>
      </c>
      <c r="O317" s="13">
        <f t="shared" si="68"/>
        <v>90</v>
      </c>
      <c r="P317" s="27">
        <f t="shared" si="69"/>
        <v>249.03694397765361</v>
      </c>
      <c r="Q317" s="36">
        <f t="shared" si="70"/>
        <v>37.919608377836205</v>
      </c>
      <c r="R317" s="14">
        <f t="shared" si="71"/>
        <v>0</v>
      </c>
      <c r="S317" s="14">
        <f t="shared" si="72"/>
        <v>0</v>
      </c>
      <c r="T317" s="37">
        <f t="shared" si="73"/>
        <v>0</v>
      </c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x14ac:dyDescent="0.25">
      <c r="A318" s="15">
        <v>285</v>
      </c>
      <c r="B318" s="4">
        <v>44208</v>
      </c>
      <c r="C318" s="5">
        <v>1</v>
      </c>
      <c r="D318" s="3">
        <v>12</v>
      </c>
      <c r="E318" s="3">
        <v>1</v>
      </c>
      <c r="F318" s="16">
        <v>20</v>
      </c>
      <c r="G318" s="24">
        <f t="shared" si="60"/>
        <v>15</v>
      </c>
      <c r="H318" s="7">
        <f t="shared" si="61"/>
        <v>-68.054794520547944</v>
      </c>
      <c r="I318" s="7">
        <f t="shared" si="62"/>
        <v>-8.2654826363779055</v>
      </c>
      <c r="J318" s="7">
        <f t="shared" si="63"/>
        <v>-88.265482636377911</v>
      </c>
      <c r="K318" s="7">
        <f t="shared" si="64"/>
        <v>18.528908622727034</v>
      </c>
      <c r="L318" s="25">
        <f t="shared" si="65"/>
        <v>97.933629340905512</v>
      </c>
      <c r="M318" s="31">
        <f t="shared" si="66"/>
        <v>-21.788366097404438</v>
      </c>
      <c r="N318" s="7">
        <f t="shared" si="67"/>
        <v>0</v>
      </c>
      <c r="O318" s="7">
        <f t="shared" si="68"/>
        <v>90</v>
      </c>
      <c r="P318" s="25">
        <f t="shared" si="69"/>
        <v>258.34859809328526</v>
      </c>
      <c r="Q318" s="34">
        <f t="shared" si="70"/>
        <v>37.919608377836205</v>
      </c>
      <c r="R318" s="9">
        <f t="shared" si="71"/>
        <v>0</v>
      </c>
      <c r="S318" s="9">
        <f t="shared" si="72"/>
        <v>0</v>
      </c>
      <c r="T318" s="35">
        <f t="shared" si="73"/>
        <v>0</v>
      </c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x14ac:dyDescent="0.25">
      <c r="A319" s="17">
        <v>286</v>
      </c>
      <c r="B319" s="11">
        <v>44208</v>
      </c>
      <c r="C319" s="12">
        <v>1</v>
      </c>
      <c r="D319" s="10">
        <v>12</v>
      </c>
      <c r="E319" s="10">
        <v>1</v>
      </c>
      <c r="F319" s="18">
        <v>21</v>
      </c>
      <c r="G319" s="26">
        <f t="shared" si="60"/>
        <v>15</v>
      </c>
      <c r="H319" s="13">
        <f t="shared" si="61"/>
        <v>-68.054794520547944</v>
      </c>
      <c r="I319" s="13">
        <f t="shared" si="62"/>
        <v>-8.2654826363779055</v>
      </c>
      <c r="J319" s="13">
        <f t="shared" si="63"/>
        <v>-88.265482636377911</v>
      </c>
      <c r="K319" s="13">
        <f t="shared" si="64"/>
        <v>19.528908622727034</v>
      </c>
      <c r="L319" s="27">
        <f t="shared" si="65"/>
        <v>112.93362934090551</v>
      </c>
      <c r="M319" s="32">
        <f t="shared" si="66"/>
        <v>-21.788366097404438</v>
      </c>
      <c r="N319" s="13">
        <f t="shared" si="67"/>
        <v>0</v>
      </c>
      <c r="O319" s="13">
        <f t="shared" si="68"/>
        <v>90</v>
      </c>
      <c r="P319" s="27">
        <f t="shared" si="69"/>
        <v>267.03294894653163</v>
      </c>
      <c r="Q319" s="36">
        <f t="shared" si="70"/>
        <v>37.919608377836205</v>
      </c>
      <c r="R319" s="14">
        <f t="shared" si="71"/>
        <v>0</v>
      </c>
      <c r="S319" s="14">
        <f t="shared" si="72"/>
        <v>0</v>
      </c>
      <c r="T319" s="37">
        <f t="shared" si="73"/>
        <v>0</v>
      </c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x14ac:dyDescent="0.25">
      <c r="A320" s="15">
        <v>287</v>
      </c>
      <c r="B320" s="4">
        <v>44208</v>
      </c>
      <c r="C320" s="5">
        <v>1</v>
      </c>
      <c r="D320" s="3">
        <v>12</v>
      </c>
      <c r="E320" s="3">
        <v>1</v>
      </c>
      <c r="F320" s="16">
        <v>22</v>
      </c>
      <c r="G320" s="24">
        <f t="shared" si="60"/>
        <v>15</v>
      </c>
      <c r="H320" s="7">
        <f t="shared" si="61"/>
        <v>-68.054794520547944</v>
      </c>
      <c r="I320" s="7">
        <f t="shared" si="62"/>
        <v>-8.2654826363779055</v>
      </c>
      <c r="J320" s="7">
        <f t="shared" si="63"/>
        <v>-88.265482636377911</v>
      </c>
      <c r="K320" s="7">
        <f t="shared" si="64"/>
        <v>20.528908622727034</v>
      </c>
      <c r="L320" s="25">
        <f t="shared" si="65"/>
        <v>127.93362934090551</v>
      </c>
      <c r="M320" s="31">
        <f t="shared" si="66"/>
        <v>-21.788366097404438</v>
      </c>
      <c r="N320" s="7">
        <f t="shared" si="67"/>
        <v>0</v>
      </c>
      <c r="O320" s="7">
        <f t="shared" si="68"/>
        <v>90</v>
      </c>
      <c r="P320" s="25">
        <f t="shared" si="69"/>
        <v>274.73708065001904</v>
      </c>
      <c r="Q320" s="34">
        <f t="shared" si="70"/>
        <v>37.919608377836205</v>
      </c>
      <c r="R320" s="9">
        <f t="shared" si="71"/>
        <v>0</v>
      </c>
      <c r="S320" s="9">
        <f t="shared" si="72"/>
        <v>0</v>
      </c>
      <c r="T320" s="35">
        <f t="shared" si="73"/>
        <v>0</v>
      </c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x14ac:dyDescent="0.25">
      <c r="A321" s="17">
        <v>288</v>
      </c>
      <c r="B321" s="11">
        <v>44208</v>
      </c>
      <c r="C321" s="12">
        <v>1</v>
      </c>
      <c r="D321" s="10">
        <v>12</v>
      </c>
      <c r="E321" s="10">
        <v>1</v>
      </c>
      <c r="F321" s="18">
        <v>23</v>
      </c>
      <c r="G321" s="26">
        <f t="shared" si="60"/>
        <v>15</v>
      </c>
      <c r="H321" s="13">
        <f t="shared" si="61"/>
        <v>-68.054794520547944</v>
      </c>
      <c r="I321" s="13">
        <f t="shared" si="62"/>
        <v>-8.2654826363779055</v>
      </c>
      <c r="J321" s="13">
        <f t="shared" si="63"/>
        <v>-88.265482636377911</v>
      </c>
      <c r="K321" s="13">
        <f t="shared" si="64"/>
        <v>21.528908622727034</v>
      </c>
      <c r="L321" s="27">
        <f t="shared" si="65"/>
        <v>142.9336293409055</v>
      </c>
      <c r="M321" s="32">
        <f t="shared" si="66"/>
        <v>-21.788366097404438</v>
      </c>
      <c r="N321" s="13">
        <f t="shared" si="67"/>
        <v>0</v>
      </c>
      <c r="O321" s="13">
        <f t="shared" si="68"/>
        <v>90</v>
      </c>
      <c r="P321" s="27">
        <f t="shared" si="69"/>
        <v>281.06505519970398</v>
      </c>
      <c r="Q321" s="36">
        <f t="shared" si="70"/>
        <v>37.919608377836205</v>
      </c>
      <c r="R321" s="14">
        <f t="shared" si="71"/>
        <v>0</v>
      </c>
      <c r="S321" s="14">
        <f t="shared" si="72"/>
        <v>0</v>
      </c>
      <c r="T321" s="37">
        <f t="shared" si="73"/>
        <v>0</v>
      </c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x14ac:dyDescent="0.25">
      <c r="A322" s="15">
        <v>289</v>
      </c>
      <c r="B322" s="4">
        <v>44209</v>
      </c>
      <c r="C322" s="5">
        <v>1</v>
      </c>
      <c r="D322" s="3">
        <v>13</v>
      </c>
      <c r="E322" s="3">
        <v>1</v>
      </c>
      <c r="F322" s="16">
        <v>0</v>
      </c>
      <c r="G322" s="24">
        <f t="shared" si="60"/>
        <v>15</v>
      </c>
      <c r="H322" s="7">
        <f t="shared" si="61"/>
        <v>-67.06849315068493</v>
      </c>
      <c r="I322" s="7">
        <f t="shared" si="62"/>
        <v>-8.6359314913736256</v>
      </c>
      <c r="J322" s="7">
        <f t="shared" si="63"/>
        <v>-88.635931491373626</v>
      </c>
      <c r="K322" s="7">
        <f t="shared" si="64"/>
        <v>-1.4772655248562272</v>
      </c>
      <c r="L322" s="25">
        <f t="shared" si="65"/>
        <v>-202.15898287284341</v>
      </c>
      <c r="M322" s="31">
        <f t="shared" si="66"/>
        <v>-21.635897420309433</v>
      </c>
      <c r="N322" s="7">
        <f t="shared" si="67"/>
        <v>0</v>
      </c>
      <c r="O322" s="7">
        <f t="shared" si="68"/>
        <v>90</v>
      </c>
      <c r="P322" s="25">
        <f t="shared" si="69"/>
        <v>74.280766429846835</v>
      </c>
      <c r="Q322" s="34">
        <f t="shared" si="70"/>
        <v>37.919608377836205</v>
      </c>
      <c r="R322" s="9">
        <f t="shared" si="71"/>
        <v>0</v>
      </c>
      <c r="S322" s="9">
        <f t="shared" si="72"/>
        <v>0</v>
      </c>
      <c r="T322" s="35">
        <f t="shared" si="73"/>
        <v>0</v>
      </c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x14ac:dyDescent="0.25">
      <c r="A323" s="17">
        <v>290</v>
      </c>
      <c r="B323" s="11">
        <v>44209</v>
      </c>
      <c r="C323" s="12">
        <v>1</v>
      </c>
      <c r="D323" s="10">
        <v>13</v>
      </c>
      <c r="E323" s="10">
        <v>1</v>
      </c>
      <c r="F323" s="18">
        <v>1</v>
      </c>
      <c r="G323" s="26">
        <f t="shared" si="60"/>
        <v>15</v>
      </c>
      <c r="H323" s="13">
        <f t="shared" si="61"/>
        <v>-67.06849315068493</v>
      </c>
      <c r="I323" s="13">
        <f t="shared" si="62"/>
        <v>-8.6359314913736256</v>
      </c>
      <c r="J323" s="13">
        <f t="shared" si="63"/>
        <v>-88.635931491373626</v>
      </c>
      <c r="K323" s="13">
        <f t="shared" si="64"/>
        <v>-0.4772655248562272</v>
      </c>
      <c r="L323" s="27">
        <f t="shared" si="65"/>
        <v>-187.15898287284341</v>
      </c>
      <c r="M323" s="32">
        <f t="shared" si="66"/>
        <v>-21.635897420309433</v>
      </c>
      <c r="N323" s="13">
        <f t="shared" si="67"/>
        <v>0</v>
      </c>
      <c r="O323" s="13">
        <f t="shared" si="68"/>
        <v>90</v>
      </c>
      <c r="P323" s="27">
        <f t="shared" si="69"/>
        <v>71.916874989952319</v>
      </c>
      <c r="Q323" s="36">
        <f t="shared" si="70"/>
        <v>37.919608377836205</v>
      </c>
      <c r="R323" s="14">
        <f t="shared" si="71"/>
        <v>0</v>
      </c>
      <c r="S323" s="14">
        <f t="shared" si="72"/>
        <v>0</v>
      </c>
      <c r="T323" s="37">
        <f t="shared" si="73"/>
        <v>0</v>
      </c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x14ac:dyDescent="0.25">
      <c r="A324" s="15">
        <v>291</v>
      </c>
      <c r="B324" s="4">
        <v>44209</v>
      </c>
      <c r="C324" s="5">
        <v>1</v>
      </c>
      <c r="D324" s="3">
        <v>13</v>
      </c>
      <c r="E324" s="3">
        <v>1</v>
      </c>
      <c r="F324" s="16">
        <v>2</v>
      </c>
      <c r="G324" s="24">
        <f t="shared" si="60"/>
        <v>15</v>
      </c>
      <c r="H324" s="7">
        <f t="shared" si="61"/>
        <v>-67.06849315068493</v>
      </c>
      <c r="I324" s="7">
        <f t="shared" si="62"/>
        <v>-8.6359314913736256</v>
      </c>
      <c r="J324" s="7">
        <f t="shared" si="63"/>
        <v>-88.635931491373626</v>
      </c>
      <c r="K324" s="7">
        <f t="shared" si="64"/>
        <v>0.5227344751437728</v>
      </c>
      <c r="L324" s="25">
        <f t="shared" si="65"/>
        <v>-172.15898287284341</v>
      </c>
      <c r="M324" s="31">
        <f t="shared" si="66"/>
        <v>-21.635897420309433</v>
      </c>
      <c r="N324" s="7">
        <f t="shared" si="67"/>
        <v>0</v>
      </c>
      <c r="O324" s="7">
        <f t="shared" si="68"/>
        <v>90</v>
      </c>
      <c r="P324" s="25">
        <f t="shared" si="69"/>
        <v>71.972821018496177</v>
      </c>
      <c r="Q324" s="34">
        <f t="shared" si="70"/>
        <v>37.919608377836205</v>
      </c>
      <c r="R324" s="9">
        <f t="shared" si="71"/>
        <v>0</v>
      </c>
      <c r="S324" s="9">
        <f t="shared" si="72"/>
        <v>0</v>
      </c>
      <c r="T324" s="35">
        <f t="shared" si="73"/>
        <v>0</v>
      </c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x14ac:dyDescent="0.25">
      <c r="A325" s="17">
        <v>292</v>
      </c>
      <c r="B325" s="11">
        <v>44209</v>
      </c>
      <c r="C325" s="12">
        <v>1</v>
      </c>
      <c r="D325" s="10">
        <v>13</v>
      </c>
      <c r="E325" s="10">
        <v>1</v>
      </c>
      <c r="F325" s="18">
        <v>3</v>
      </c>
      <c r="G325" s="26">
        <f t="shared" si="60"/>
        <v>15</v>
      </c>
      <c r="H325" s="13">
        <f t="shared" si="61"/>
        <v>-67.06849315068493</v>
      </c>
      <c r="I325" s="13">
        <f t="shared" si="62"/>
        <v>-8.6359314913736256</v>
      </c>
      <c r="J325" s="13">
        <f t="shared" si="63"/>
        <v>-88.635931491373626</v>
      </c>
      <c r="K325" s="13">
        <f t="shared" si="64"/>
        <v>1.5227344751437728</v>
      </c>
      <c r="L325" s="27">
        <f t="shared" si="65"/>
        <v>-157.15898287284341</v>
      </c>
      <c r="M325" s="32">
        <f t="shared" si="66"/>
        <v>-21.635897420309433</v>
      </c>
      <c r="N325" s="13">
        <f t="shared" si="67"/>
        <v>0</v>
      </c>
      <c r="O325" s="13">
        <f t="shared" si="68"/>
        <v>90</v>
      </c>
      <c r="P325" s="27">
        <f t="shared" si="69"/>
        <v>74.44270978687905</v>
      </c>
      <c r="Q325" s="36">
        <f t="shared" si="70"/>
        <v>37.919608377836205</v>
      </c>
      <c r="R325" s="14">
        <f t="shared" si="71"/>
        <v>0</v>
      </c>
      <c r="S325" s="14">
        <f t="shared" si="72"/>
        <v>0</v>
      </c>
      <c r="T325" s="37">
        <f t="shared" si="73"/>
        <v>0</v>
      </c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x14ac:dyDescent="0.25">
      <c r="A326" s="15">
        <v>293</v>
      </c>
      <c r="B326" s="4">
        <v>44209</v>
      </c>
      <c r="C326" s="5">
        <v>1</v>
      </c>
      <c r="D326" s="3">
        <v>13</v>
      </c>
      <c r="E326" s="3">
        <v>1</v>
      </c>
      <c r="F326" s="16">
        <v>4</v>
      </c>
      <c r="G326" s="24">
        <f t="shared" si="60"/>
        <v>15</v>
      </c>
      <c r="H326" s="7">
        <f t="shared" si="61"/>
        <v>-67.06849315068493</v>
      </c>
      <c r="I326" s="7">
        <f t="shared" si="62"/>
        <v>-8.6359314913736256</v>
      </c>
      <c r="J326" s="7">
        <f t="shared" si="63"/>
        <v>-88.635931491373626</v>
      </c>
      <c r="K326" s="7">
        <f t="shared" si="64"/>
        <v>2.522734475143773</v>
      </c>
      <c r="L326" s="25">
        <f t="shared" si="65"/>
        <v>-142.15898287284341</v>
      </c>
      <c r="M326" s="31">
        <f t="shared" si="66"/>
        <v>-21.635897420309433</v>
      </c>
      <c r="N326" s="7">
        <f t="shared" si="67"/>
        <v>0</v>
      </c>
      <c r="O326" s="7">
        <f t="shared" si="68"/>
        <v>90</v>
      </c>
      <c r="P326" s="25">
        <f t="shared" si="69"/>
        <v>79.081661870922019</v>
      </c>
      <c r="Q326" s="34">
        <f t="shared" si="70"/>
        <v>37.919608377836205</v>
      </c>
      <c r="R326" s="9">
        <f t="shared" si="71"/>
        <v>0</v>
      </c>
      <c r="S326" s="9">
        <f t="shared" si="72"/>
        <v>0</v>
      </c>
      <c r="T326" s="35">
        <f t="shared" si="73"/>
        <v>0</v>
      </c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x14ac:dyDescent="0.25">
      <c r="A327" s="17">
        <v>294</v>
      </c>
      <c r="B327" s="11">
        <v>44209</v>
      </c>
      <c r="C327" s="12">
        <v>1</v>
      </c>
      <c r="D327" s="10">
        <v>13</v>
      </c>
      <c r="E327" s="10">
        <v>1</v>
      </c>
      <c r="F327" s="18">
        <v>5</v>
      </c>
      <c r="G327" s="26">
        <f t="shared" si="60"/>
        <v>15</v>
      </c>
      <c r="H327" s="13">
        <f t="shared" si="61"/>
        <v>-67.06849315068493</v>
      </c>
      <c r="I327" s="13">
        <f t="shared" si="62"/>
        <v>-8.6359314913736256</v>
      </c>
      <c r="J327" s="13">
        <f t="shared" si="63"/>
        <v>-88.635931491373626</v>
      </c>
      <c r="K327" s="13">
        <f t="shared" si="64"/>
        <v>3.522734475143773</v>
      </c>
      <c r="L327" s="27">
        <f t="shared" si="65"/>
        <v>-127.15898287284341</v>
      </c>
      <c r="M327" s="32">
        <f t="shared" si="66"/>
        <v>-21.635897420309433</v>
      </c>
      <c r="N327" s="13">
        <f t="shared" si="67"/>
        <v>0</v>
      </c>
      <c r="O327" s="13">
        <f t="shared" si="68"/>
        <v>90</v>
      </c>
      <c r="P327" s="27">
        <f t="shared" si="69"/>
        <v>85.499863217566144</v>
      </c>
      <c r="Q327" s="36">
        <f t="shared" si="70"/>
        <v>37.919608377836205</v>
      </c>
      <c r="R327" s="14">
        <f t="shared" si="71"/>
        <v>0</v>
      </c>
      <c r="S327" s="14">
        <f t="shared" si="72"/>
        <v>0</v>
      </c>
      <c r="T327" s="37">
        <f t="shared" si="73"/>
        <v>0</v>
      </c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x14ac:dyDescent="0.25">
      <c r="A328" s="15">
        <v>295</v>
      </c>
      <c r="B328" s="4">
        <v>44209</v>
      </c>
      <c r="C328" s="5">
        <v>1</v>
      </c>
      <c r="D328" s="3">
        <v>13</v>
      </c>
      <c r="E328" s="3">
        <v>1</v>
      </c>
      <c r="F328" s="16">
        <v>6</v>
      </c>
      <c r="G328" s="24">
        <f t="shared" si="60"/>
        <v>15</v>
      </c>
      <c r="H328" s="7">
        <f t="shared" si="61"/>
        <v>-67.06849315068493</v>
      </c>
      <c r="I328" s="7">
        <f t="shared" si="62"/>
        <v>-8.6359314913736256</v>
      </c>
      <c r="J328" s="7">
        <f t="shared" si="63"/>
        <v>-88.635931491373626</v>
      </c>
      <c r="K328" s="7">
        <f t="shared" si="64"/>
        <v>4.522734475143773</v>
      </c>
      <c r="L328" s="25">
        <f t="shared" si="65"/>
        <v>-112.15898287284341</v>
      </c>
      <c r="M328" s="31">
        <f t="shared" si="66"/>
        <v>-21.635897420309433</v>
      </c>
      <c r="N328" s="7">
        <f t="shared" si="67"/>
        <v>0</v>
      </c>
      <c r="O328" s="7">
        <f t="shared" si="68"/>
        <v>90</v>
      </c>
      <c r="P328" s="25">
        <f t="shared" si="69"/>
        <v>93.272337177013412</v>
      </c>
      <c r="Q328" s="34">
        <f t="shared" si="70"/>
        <v>37.919608377836205</v>
      </c>
      <c r="R328" s="9">
        <f t="shared" si="71"/>
        <v>0</v>
      </c>
      <c r="S328" s="9">
        <f t="shared" si="72"/>
        <v>0</v>
      </c>
      <c r="T328" s="35">
        <f t="shared" si="73"/>
        <v>0</v>
      </c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x14ac:dyDescent="0.25">
      <c r="A329" s="17">
        <v>296</v>
      </c>
      <c r="B329" s="11">
        <v>44209</v>
      </c>
      <c r="C329" s="12">
        <v>1</v>
      </c>
      <c r="D329" s="10">
        <v>13</v>
      </c>
      <c r="E329" s="10">
        <v>1</v>
      </c>
      <c r="F329" s="18">
        <v>7</v>
      </c>
      <c r="G329" s="26">
        <f t="shared" si="60"/>
        <v>15</v>
      </c>
      <c r="H329" s="13">
        <f t="shared" si="61"/>
        <v>-67.06849315068493</v>
      </c>
      <c r="I329" s="13">
        <f t="shared" si="62"/>
        <v>-8.6359314913736256</v>
      </c>
      <c r="J329" s="13">
        <f t="shared" si="63"/>
        <v>-88.635931491373626</v>
      </c>
      <c r="K329" s="13">
        <f t="shared" si="64"/>
        <v>5.522734475143773</v>
      </c>
      <c r="L329" s="27">
        <f t="shared" si="65"/>
        <v>-97.15898287284341</v>
      </c>
      <c r="M329" s="32">
        <f t="shared" si="66"/>
        <v>-21.635897420309433</v>
      </c>
      <c r="N329" s="13">
        <f t="shared" si="67"/>
        <v>0</v>
      </c>
      <c r="O329" s="13">
        <f t="shared" si="68"/>
        <v>90</v>
      </c>
      <c r="P329" s="27">
        <f t="shared" si="69"/>
        <v>102.00421703477414</v>
      </c>
      <c r="Q329" s="36">
        <f t="shared" si="70"/>
        <v>37.919608377836205</v>
      </c>
      <c r="R329" s="14">
        <f t="shared" si="71"/>
        <v>0</v>
      </c>
      <c r="S329" s="14">
        <f t="shared" si="72"/>
        <v>0</v>
      </c>
      <c r="T329" s="37">
        <f t="shared" si="73"/>
        <v>0</v>
      </c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x14ac:dyDescent="0.25">
      <c r="A330" s="15">
        <v>297</v>
      </c>
      <c r="B330" s="4">
        <v>44209</v>
      </c>
      <c r="C330" s="5">
        <v>1</v>
      </c>
      <c r="D330" s="3">
        <v>13</v>
      </c>
      <c r="E330" s="3">
        <v>1</v>
      </c>
      <c r="F330" s="16">
        <v>8</v>
      </c>
      <c r="G330" s="24">
        <f t="shared" si="60"/>
        <v>15</v>
      </c>
      <c r="H330" s="7">
        <f t="shared" si="61"/>
        <v>-67.06849315068493</v>
      </c>
      <c r="I330" s="7">
        <f t="shared" si="62"/>
        <v>-8.6359314913736256</v>
      </c>
      <c r="J330" s="7">
        <f t="shared" si="63"/>
        <v>-88.635931491373626</v>
      </c>
      <c r="K330" s="7">
        <f t="shared" si="64"/>
        <v>6.522734475143773</v>
      </c>
      <c r="L330" s="25">
        <f t="shared" si="65"/>
        <v>-82.15898287284341</v>
      </c>
      <c r="M330" s="31">
        <f t="shared" si="66"/>
        <v>-21.635897420309433</v>
      </c>
      <c r="N330" s="7">
        <f t="shared" si="67"/>
        <v>0</v>
      </c>
      <c r="O330" s="7">
        <f t="shared" si="68"/>
        <v>90</v>
      </c>
      <c r="P330" s="25">
        <f t="shared" si="69"/>
        <v>111.34358309566151</v>
      </c>
      <c r="Q330" s="34">
        <f t="shared" si="70"/>
        <v>37.919608377836205</v>
      </c>
      <c r="R330" s="9">
        <f t="shared" si="71"/>
        <v>0</v>
      </c>
      <c r="S330" s="9">
        <f t="shared" si="72"/>
        <v>0</v>
      </c>
      <c r="T330" s="35">
        <f t="shared" si="73"/>
        <v>0</v>
      </c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x14ac:dyDescent="0.25">
      <c r="A331" s="17">
        <v>298</v>
      </c>
      <c r="B331" s="11">
        <v>44209</v>
      </c>
      <c r="C331" s="12">
        <v>1</v>
      </c>
      <c r="D331" s="10">
        <v>13</v>
      </c>
      <c r="E331" s="10">
        <v>1</v>
      </c>
      <c r="F331" s="18">
        <v>9</v>
      </c>
      <c r="G331" s="26">
        <f t="shared" si="60"/>
        <v>15</v>
      </c>
      <c r="H331" s="13">
        <f t="shared" si="61"/>
        <v>-67.06849315068493</v>
      </c>
      <c r="I331" s="13">
        <f t="shared" si="62"/>
        <v>-8.6359314913736256</v>
      </c>
      <c r="J331" s="13">
        <f t="shared" si="63"/>
        <v>-88.635931491373626</v>
      </c>
      <c r="K331" s="13">
        <f t="shared" si="64"/>
        <v>7.522734475143773</v>
      </c>
      <c r="L331" s="27">
        <f t="shared" si="65"/>
        <v>-67.15898287284341</v>
      </c>
      <c r="M331" s="32">
        <f t="shared" si="66"/>
        <v>-21.635897420309433</v>
      </c>
      <c r="N331" s="13">
        <f t="shared" si="67"/>
        <v>2.2585576726903018</v>
      </c>
      <c r="O331" s="13">
        <f t="shared" si="68"/>
        <v>87.741442327309699</v>
      </c>
      <c r="P331" s="27">
        <f t="shared" si="69"/>
        <v>120.98280780202855</v>
      </c>
      <c r="Q331" s="36">
        <f t="shared" si="70"/>
        <v>18.137006799375381</v>
      </c>
      <c r="R331" s="14">
        <f t="shared" si="71"/>
        <v>212.86560467280381</v>
      </c>
      <c r="S331" s="14">
        <f t="shared" si="72"/>
        <v>62.011948536996158</v>
      </c>
      <c r="T331" s="37">
        <f t="shared" si="73"/>
        <v>1.3902485834907977E-2</v>
      </c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x14ac:dyDescent="0.25">
      <c r="A332" s="15">
        <v>299</v>
      </c>
      <c r="B332" s="4">
        <v>44209</v>
      </c>
      <c r="C332" s="5">
        <v>1</v>
      </c>
      <c r="D332" s="3">
        <v>13</v>
      </c>
      <c r="E332" s="3">
        <v>1</v>
      </c>
      <c r="F332" s="16">
        <v>10</v>
      </c>
      <c r="G332" s="24">
        <f t="shared" si="60"/>
        <v>15</v>
      </c>
      <c r="H332" s="7">
        <f t="shared" si="61"/>
        <v>-67.06849315068493</v>
      </c>
      <c r="I332" s="7">
        <f t="shared" si="62"/>
        <v>-8.6359314913736256</v>
      </c>
      <c r="J332" s="7">
        <f t="shared" si="63"/>
        <v>-88.635931491373626</v>
      </c>
      <c r="K332" s="7">
        <f t="shared" si="64"/>
        <v>8.522734475143773</v>
      </c>
      <c r="L332" s="25">
        <f t="shared" si="65"/>
        <v>-52.158982872843403</v>
      </c>
      <c r="M332" s="31">
        <f t="shared" si="66"/>
        <v>-21.635897420309433</v>
      </c>
      <c r="N332" s="7">
        <f t="shared" si="67"/>
        <v>11.527434556889014</v>
      </c>
      <c r="O332" s="7">
        <f t="shared" si="68"/>
        <v>78.47256544311098</v>
      </c>
      <c r="P332" s="25">
        <f t="shared" si="69"/>
        <v>131.47983232212425</v>
      </c>
      <c r="Q332" s="34">
        <f t="shared" si="70"/>
        <v>4.8907939460712644</v>
      </c>
      <c r="R332" s="9">
        <f t="shared" si="71"/>
        <v>590.31366683137958</v>
      </c>
      <c r="S332" s="9">
        <f t="shared" si="72"/>
        <v>293.71768570366493</v>
      </c>
      <c r="T332" s="35">
        <f t="shared" si="73"/>
        <v>6.5848696280217778E-2</v>
      </c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x14ac:dyDescent="0.25">
      <c r="A333" s="17">
        <v>300</v>
      </c>
      <c r="B333" s="11">
        <v>44209</v>
      </c>
      <c r="C333" s="12">
        <v>1</v>
      </c>
      <c r="D333" s="10">
        <v>13</v>
      </c>
      <c r="E333" s="10">
        <v>1</v>
      </c>
      <c r="F333" s="18">
        <v>11</v>
      </c>
      <c r="G333" s="26">
        <f t="shared" si="60"/>
        <v>15</v>
      </c>
      <c r="H333" s="13">
        <f t="shared" si="61"/>
        <v>-67.06849315068493</v>
      </c>
      <c r="I333" s="13">
        <f t="shared" si="62"/>
        <v>-8.6359314913736256</v>
      </c>
      <c r="J333" s="13">
        <f t="shared" si="63"/>
        <v>-88.635931491373626</v>
      </c>
      <c r="K333" s="13">
        <f t="shared" si="64"/>
        <v>9.522734475143773</v>
      </c>
      <c r="L333" s="27">
        <f t="shared" si="65"/>
        <v>-37.158982872843403</v>
      </c>
      <c r="M333" s="32">
        <f t="shared" si="66"/>
        <v>-21.635897420309433</v>
      </c>
      <c r="N333" s="13">
        <f t="shared" si="67"/>
        <v>19.298849230613087</v>
      </c>
      <c r="O333" s="13">
        <f t="shared" si="68"/>
        <v>70.701150769386913</v>
      </c>
      <c r="P333" s="27">
        <f t="shared" si="69"/>
        <v>143.49440890713575</v>
      </c>
      <c r="Q333" s="36">
        <f t="shared" si="70"/>
        <v>3.0026412472519404</v>
      </c>
      <c r="R333" s="14">
        <f t="shared" si="71"/>
        <v>756.90979003627376</v>
      </c>
      <c r="S333" s="14">
        <f t="shared" si="72"/>
        <v>503.74855967786391</v>
      </c>
      <c r="T333" s="37">
        <f t="shared" si="73"/>
        <v>0.11293560967687727</v>
      </c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x14ac:dyDescent="0.25">
      <c r="A334" s="15">
        <v>301</v>
      </c>
      <c r="B334" s="4">
        <v>44209</v>
      </c>
      <c r="C334" s="5">
        <v>1</v>
      </c>
      <c r="D334" s="3">
        <v>13</v>
      </c>
      <c r="E334" s="3">
        <v>1</v>
      </c>
      <c r="F334" s="16">
        <v>12</v>
      </c>
      <c r="G334" s="24">
        <f t="shared" si="60"/>
        <v>15</v>
      </c>
      <c r="H334" s="7">
        <f t="shared" si="61"/>
        <v>-67.06849315068493</v>
      </c>
      <c r="I334" s="7">
        <f t="shared" si="62"/>
        <v>-8.6359314913736256</v>
      </c>
      <c r="J334" s="7">
        <f t="shared" si="63"/>
        <v>-88.635931491373626</v>
      </c>
      <c r="K334" s="7">
        <f t="shared" si="64"/>
        <v>10.522734475143773</v>
      </c>
      <c r="L334" s="25">
        <f t="shared" si="65"/>
        <v>-22.158982872843403</v>
      </c>
      <c r="M334" s="31">
        <f t="shared" si="66"/>
        <v>-21.635897420309433</v>
      </c>
      <c r="N334" s="7">
        <f t="shared" si="67"/>
        <v>24.991250354857673</v>
      </c>
      <c r="O334" s="7">
        <f t="shared" si="68"/>
        <v>65.008749645142331</v>
      </c>
      <c r="P334" s="25">
        <f t="shared" si="69"/>
        <v>157.24314867670037</v>
      </c>
      <c r="Q334" s="34">
        <f t="shared" si="70"/>
        <v>2.3567831323737645</v>
      </c>
      <c r="R334" s="9">
        <f t="shared" si="71"/>
        <v>835.60153566820952</v>
      </c>
      <c r="S334" s="9">
        <f t="shared" si="72"/>
        <v>654.9328201807906</v>
      </c>
      <c r="T334" s="35">
        <f t="shared" si="73"/>
        <v>0.14682967508991659</v>
      </c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x14ac:dyDescent="0.25">
      <c r="A335" s="17">
        <v>302</v>
      </c>
      <c r="B335" s="11">
        <v>44209</v>
      </c>
      <c r="C335" s="12">
        <v>1</v>
      </c>
      <c r="D335" s="10">
        <v>13</v>
      </c>
      <c r="E335" s="10">
        <v>1</v>
      </c>
      <c r="F335" s="18">
        <v>13</v>
      </c>
      <c r="G335" s="26">
        <f t="shared" si="60"/>
        <v>15</v>
      </c>
      <c r="H335" s="13">
        <f t="shared" si="61"/>
        <v>-67.06849315068493</v>
      </c>
      <c r="I335" s="13">
        <f t="shared" si="62"/>
        <v>-8.6359314913736256</v>
      </c>
      <c r="J335" s="13">
        <f t="shared" si="63"/>
        <v>-88.635931491373626</v>
      </c>
      <c r="K335" s="13">
        <f t="shared" si="64"/>
        <v>11.522734475143773</v>
      </c>
      <c r="L335" s="27">
        <f t="shared" si="65"/>
        <v>-7.1589828728434046</v>
      </c>
      <c r="M335" s="32">
        <f t="shared" si="66"/>
        <v>-21.635897420309433</v>
      </c>
      <c r="N335" s="13">
        <f t="shared" si="67"/>
        <v>28.003259343628599</v>
      </c>
      <c r="O335" s="13">
        <f t="shared" si="68"/>
        <v>61.996740656371401</v>
      </c>
      <c r="P335" s="27">
        <f t="shared" si="69"/>
        <v>172.46082874020772</v>
      </c>
      <c r="Q335" s="36">
        <f t="shared" si="70"/>
        <v>2.1227259411602777</v>
      </c>
      <c r="R335" s="14">
        <f t="shared" si="71"/>
        <v>868.24735438385301</v>
      </c>
      <c r="S335" s="14">
        <f t="shared" si="72"/>
        <v>733.02823745526587</v>
      </c>
      <c r="T335" s="37">
        <f t="shared" si="73"/>
        <v>0.16433792080778631</v>
      </c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x14ac:dyDescent="0.25">
      <c r="A336" s="15">
        <v>303</v>
      </c>
      <c r="B336" s="4">
        <v>44209</v>
      </c>
      <c r="C336" s="5">
        <v>1</v>
      </c>
      <c r="D336" s="3">
        <v>13</v>
      </c>
      <c r="E336" s="3">
        <v>1</v>
      </c>
      <c r="F336" s="16">
        <v>14</v>
      </c>
      <c r="G336" s="24">
        <f t="shared" si="60"/>
        <v>15</v>
      </c>
      <c r="H336" s="7">
        <f t="shared" si="61"/>
        <v>-67.06849315068493</v>
      </c>
      <c r="I336" s="7">
        <f t="shared" si="62"/>
        <v>-8.6359314913736256</v>
      </c>
      <c r="J336" s="7">
        <f t="shared" si="63"/>
        <v>-88.635931491373626</v>
      </c>
      <c r="K336" s="7">
        <f t="shared" si="64"/>
        <v>12.522734475143773</v>
      </c>
      <c r="L336" s="25">
        <f t="shared" si="65"/>
        <v>7.8410171271565954</v>
      </c>
      <c r="M336" s="31">
        <f t="shared" si="66"/>
        <v>-21.635897420309433</v>
      </c>
      <c r="N336" s="7">
        <f t="shared" si="67"/>
        <v>27.93148657777936</v>
      </c>
      <c r="O336" s="7">
        <f t="shared" si="68"/>
        <v>62.06851342222064</v>
      </c>
      <c r="P336" s="25">
        <f t="shared" si="69"/>
        <v>188.25236885203606</v>
      </c>
      <c r="Q336" s="34">
        <f t="shared" si="70"/>
        <v>2.1276984060589657</v>
      </c>
      <c r="R336" s="9">
        <f t="shared" si="71"/>
        <v>867.52694927912592</v>
      </c>
      <c r="S336" s="9">
        <f t="shared" si="72"/>
        <v>731.18611584887901</v>
      </c>
      <c r="T336" s="35">
        <f t="shared" si="73"/>
        <v>0.16392493476004596</v>
      </c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x14ac:dyDescent="0.25">
      <c r="A337" s="17">
        <v>304</v>
      </c>
      <c r="B337" s="11">
        <v>44209</v>
      </c>
      <c r="C337" s="12">
        <v>1</v>
      </c>
      <c r="D337" s="10">
        <v>13</v>
      </c>
      <c r="E337" s="10">
        <v>1</v>
      </c>
      <c r="F337" s="18">
        <v>15</v>
      </c>
      <c r="G337" s="26">
        <f t="shared" si="60"/>
        <v>15</v>
      </c>
      <c r="H337" s="13">
        <f t="shared" si="61"/>
        <v>-67.06849315068493</v>
      </c>
      <c r="I337" s="13">
        <f t="shared" si="62"/>
        <v>-8.6359314913736256</v>
      </c>
      <c r="J337" s="13">
        <f t="shared" si="63"/>
        <v>-88.635931491373626</v>
      </c>
      <c r="K337" s="13">
        <f t="shared" si="64"/>
        <v>13.522734475143773</v>
      </c>
      <c r="L337" s="27">
        <f t="shared" si="65"/>
        <v>22.841017127156597</v>
      </c>
      <c r="M337" s="32">
        <f t="shared" si="66"/>
        <v>-21.635897420309433</v>
      </c>
      <c r="N337" s="13">
        <f t="shared" si="67"/>
        <v>24.786369919784306</v>
      </c>
      <c r="O337" s="13">
        <f t="shared" si="68"/>
        <v>65.213630080215694</v>
      </c>
      <c r="P337" s="27">
        <f t="shared" si="69"/>
        <v>203.41824205642945</v>
      </c>
      <c r="Q337" s="36">
        <f t="shared" si="70"/>
        <v>2.3748268363549374</v>
      </c>
      <c r="R337" s="14">
        <f t="shared" si="71"/>
        <v>833.18687279918208</v>
      </c>
      <c r="S337" s="14">
        <f t="shared" si="72"/>
        <v>649.56579759539204</v>
      </c>
      <c r="T337" s="37">
        <f t="shared" si="73"/>
        <v>0.14562643995169772</v>
      </c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x14ac:dyDescent="0.25">
      <c r="A338" s="15">
        <v>305</v>
      </c>
      <c r="B338" s="4">
        <v>44209</v>
      </c>
      <c r="C338" s="5">
        <v>1</v>
      </c>
      <c r="D338" s="3">
        <v>13</v>
      </c>
      <c r="E338" s="3">
        <v>1</v>
      </c>
      <c r="F338" s="16">
        <v>16</v>
      </c>
      <c r="G338" s="24">
        <f t="shared" si="60"/>
        <v>15</v>
      </c>
      <c r="H338" s="7">
        <f t="shared" si="61"/>
        <v>-67.06849315068493</v>
      </c>
      <c r="I338" s="7">
        <f t="shared" si="62"/>
        <v>-8.6359314913736256</v>
      </c>
      <c r="J338" s="7">
        <f t="shared" si="63"/>
        <v>-88.635931491373626</v>
      </c>
      <c r="K338" s="7">
        <f t="shared" si="64"/>
        <v>14.522734475143773</v>
      </c>
      <c r="L338" s="25">
        <f t="shared" si="65"/>
        <v>37.841017127156597</v>
      </c>
      <c r="M338" s="31">
        <f t="shared" si="66"/>
        <v>-21.635897420309433</v>
      </c>
      <c r="N338" s="7">
        <f t="shared" si="67"/>
        <v>18.985896310434917</v>
      </c>
      <c r="O338" s="7">
        <f t="shared" si="68"/>
        <v>71.014103689565076</v>
      </c>
      <c r="P338" s="25">
        <f t="shared" si="69"/>
        <v>217.08921857781968</v>
      </c>
      <c r="Q338" s="34">
        <f t="shared" si="70"/>
        <v>3.0494100904075263</v>
      </c>
      <c r="R338" s="9">
        <f t="shared" si="71"/>
        <v>751.7618403001045</v>
      </c>
      <c r="S338" s="9">
        <f t="shared" si="72"/>
        <v>495.33552933100691</v>
      </c>
      <c r="T338" s="35">
        <f t="shared" si="73"/>
        <v>0.11104948872784677</v>
      </c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x14ac:dyDescent="0.25">
      <c r="A339" s="17">
        <v>306</v>
      </c>
      <c r="B339" s="11">
        <v>44209</v>
      </c>
      <c r="C339" s="12">
        <v>1</v>
      </c>
      <c r="D339" s="10">
        <v>13</v>
      </c>
      <c r="E339" s="10">
        <v>1</v>
      </c>
      <c r="F339" s="18">
        <v>17</v>
      </c>
      <c r="G339" s="26">
        <f t="shared" si="60"/>
        <v>15</v>
      </c>
      <c r="H339" s="13">
        <f t="shared" si="61"/>
        <v>-67.06849315068493</v>
      </c>
      <c r="I339" s="13">
        <f t="shared" si="62"/>
        <v>-8.6359314913736256</v>
      </c>
      <c r="J339" s="13">
        <f t="shared" si="63"/>
        <v>-88.635931491373626</v>
      </c>
      <c r="K339" s="13">
        <f t="shared" si="64"/>
        <v>15.522734475143773</v>
      </c>
      <c r="L339" s="27">
        <f t="shared" si="65"/>
        <v>52.841017127156597</v>
      </c>
      <c r="M339" s="32">
        <f t="shared" si="66"/>
        <v>-21.635897420309433</v>
      </c>
      <c r="N339" s="13">
        <f t="shared" si="67"/>
        <v>11.134478130218531</v>
      </c>
      <c r="O339" s="13">
        <f t="shared" si="68"/>
        <v>78.865521869781475</v>
      </c>
      <c r="P339" s="27">
        <f t="shared" si="69"/>
        <v>229.02757036178673</v>
      </c>
      <c r="Q339" s="36">
        <f t="shared" si="70"/>
        <v>5.052667948105297</v>
      </c>
      <c r="R339" s="14">
        <f t="shared" si="71"/>
        <v>579.09077079109784</v>
      </c>
      <c r="S339" s="14">
        <f t="shared" si="72"/>
        <v>283.127302947121</v>
      </c>
      <c r="T339" s="37">
        <f t="shared" si="73"/>
        <v>6.3474433743196099E-2</v>
      </c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x14ac:dyDescent="0.25">
      <c r="A340" s="15">
        <v>307</v>
      </c>
      <c r="B340" s="4">
        <v>44209</v>
      </c>
      <c r="C340" s="5">
        <v>1</v>
      </c>
      <c r="D340" s="3">
        <v>13</v>
      </c>
      <c r="E340" s="3">
        <v>1</v>
      </c>
      <c r="F340" s="16">
        <v>18</v>
      </c>
      <c r="G340" s="24">
        <f t="shared" si="60"/>
        <v>15</v>
      </c>
      <c r="H340" s="7">
        <f t="shared" si="61"/>
        <v>-67.06849315068493</v>
      </c>
      <c r="I340" s="7">
        <f t="shared" si="62"/>
        <v>-8.6359314913736256</v>
      </c>
      <c r="J340" s="7">
        <f t="shared" si="63"/>
        <v>-88.635931491373626</v>
      </c>
      <c r="K340" s="7">
        <f t="shared" si="64"/>
        <v>16.522734475143771</v>
      </c>
      <c r="L340" s="25">
        <f t="shared" si="65"/>
        <v>67.841017127156562</v>
      </c>
      <c r="M340" s="31">
        <f t="shared" si="66"/>
        <v>-21.635897420309433</v>
      </c>
      <c r="N340" s="7">
        <f t="shared" si="67"/>
        <v>1.8095864429260555</v>
      </c>
      <c r="O340" s="7">
        <f t="shared" si="68"/>
        <v>88.190413557073938</v>
      </c>
      <c r="P340" s="25">
        <f t="shared" si="69"/>
        <v>239.46508851047349</v>
      </c>
      <c r="Q340" s="34">
        <f t="shared" si="70"/>
        <v>20.493613814135877</v>
      </c>
      <c r="R340" s="9">
        <f t="shared" si="71"/>
        <v>191.42799623083093</v>
      </c>
      <c r="S340" s="9">
        <f t="shared" si="72"/>
        <v>53.839562895499455</v>
      </c>
      <c r="T340" s="35">
        <f t="shared" si="73"/>
        <v>1.2070315127507451E-2</v>
      </c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x14ac:dyDescent="0.25">
      <c r="A341" s="17">
        <v>308</v>
      </c>
      <c r="B341" s="11">
        <v>44209</v>
      </c>
      <c r="C341" s="12">
        <v>1</v>
      </c>
      <c r="D341" s="10">
        <v>13</v>
      </c>
      <c r="E341" s="10">
        <v>1</v>
      </c>
      <c r="F341" s="18">
        <v>19</v>
      </c>
      <c r="G341" s="26">
        <f t="shared" si="60"/>
        <v>15</v>
      </c>
      <c r="H341" s="13">
        <f t="shared" si="61"/>
        <v>-67.06849315068493</v>
      </c>
      <c r="I341" s="13">
        <f t="shared" si="62"/>
        <v>-8.6359314913736256</v>
      </c>
      <c r="J341" s="13">
        <f t="shared" si="63"/>
        <v>-88.635931491373626</v>
      </c>
      <c r="K341" s="13">
        <f t="shared" si="64"/>
        <v>17.522734475143771</v>
      </c>
      <c r="L341" s="27">
        <f t="shared" si="65"/>
        <v>82.841017127156562</v>
      </c>
      <c r="M341" s="32">
        <f t="shared" si="66"/>
        <v>-21.635897420309433</v>
      </c>
      <c r="N341" s="13">
        <f t="shared" si="67"/>
        <v>0</v>
      </c>
      <c r="O341" s="13">
        <f t="shared" si="68"/>
        <v>90</v>
      </c>
      <c r="P341" s="27">
        <f t="shared" si="69"/>
        <v>249.08955910165145</v>
      </c>
      <c r="Q341" s="36">
        <f t="shared" si="70"/>
        <v>37.919608377836205</v>
      </c>
      <c r="R341" s="14">
        <f t="shared" si="71"/>
        <v>0</v>
      </c>
      <c r="S341" s="14">
        <f t="shared" si="72"/>
        <v>0</v>
      </c>
      <c r="T341" s="37">
        <f t="shared" si="73"/>
        <v>0</v>
      </c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x14ac:dyDescent="0.25">
      <c r="A342" s="15">
        <v>309</v>
      </c>
      <c r="B342" s="4">
        <v>44209</v>
      </c>
      <c r="C342" s="5">
        <v>1</v>
      </c>
      <c r="D342" s="3">
        <v>13</v>
      </c>
      <c r="E342" s="3">
        <v>1</v>
      </c>
      <c r="F342" s="16">
        <v>20</v>
      </c>
      <c r="G342" s="24">
        <f t="shared" si="60"/>
        <v>15</v>
      </c>
      <c r="H342" s="7">
        <f t="shared" si="61"/>
        <v>-67.06849315068493</v>
      </c>
      <c r="I342" s="7">
        <f t="shared" si="62"/>
        <v>-8.6359314913736256</v>
      </c>
      <c r="J342" s="7">
        <f t="shared" si="63"/>
        <v>-88.635931491373626</v>
      </c>
      <c r="K342" s="7">
        <f t="shared" si="64"/>
        <v>18.522734475143771</v>
      </c>
      <c r="L342" s="25">
        <f t="shared" si="65"/>
        <v>97.841017127156562</v>
      </c>
      <c r="M342" s="31">
        <f t="shared" si="66"/>
        <v>-21.635897420309433</v>
      </c>
      <c r="N342" s="7">
        <f t="shared" si="67"/>
        <v>0</v>
      </c>
      <c r="O342" s="7">
        <f t="shared" si="68"/>
        <v>90</v>
      </c>
      <c r="P342" s="25">
        <f t="shared" si="69"/>
        <v>258.40853011144173</v>
      </c>
      <c r="Q342" s="34">
        <f t="shared" si="70"/>
        <v>37.919608377836205</v>
      </c>
      <c r="R342" s="9">
        <f t="shared" si="71"/>
        <v>0</v>
      </c>
      <c r="S342" s="9">
        <f t="shared" si="72"/>
        <v>0</v>
      </c>
      <c r="T342" s="35">
        <f t="shared" si="73"/>
        <v>0</v>
      </c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x14ac:dyDescent="0.25">
      <c r="A343" s="17">
        <v>310</v>
      </c>
      <c r="B343" s="11">
        <v>44209</v>
      </c>
      <c r="C343" s="12">
        <v>1</v>
      </c>
      <c r="D343" s="10">
        <v>13</v>
      </c>
      <c r="E343" s="10">
        <v>1</v>
      </c>
      <c r="F343" s="18">
        <v>21</v>
      </c>
      <c r="G343" s="26">
        <f t="shared" si="60"/>
        <v>15</v>
      </c>
      <c r="H343" s="13">
        <f t="shared" si="61"/>
        <v>-67.06849315068493</v>
      </c>
      <c r="I343" s="13">
        <f t="shared" si="62"/>
        <v>-8.6359314913736256</v>
      </c>
      <c r="J343" s="13">
        <f t="shared" si="63"/>
        <v>-88.635931491373626</v>
      </c>
      <c r="K343" s="13">
        <f t="shared" si="64"/>
        <v>19.522734475143771</v>
      </c>
      <c r="L343" s="27">
        <f t="shared" si="65"/>
        <v>112.84101712715656</v>
      </c>
      <c r="M343" s="32">
        <f t="shared" si="66"/>
        <v>-21.635897420309433</v>
      </c>
      <c r="N343" s="13">
        <f t="shared" si="67"/>
        <v>0</v>
      </c>
      <c r="O343" s="13">
        <f t="shared" si="68"/>
        <v>90</v>
      </c>
      <c r="P343" s="27">
        <f t="shared" si="69"/>
        <v>267.10470274226873</v>
      </c>
      <c r="Q343" s="36">
        <f t="shared" si="70"/>
        <v>37.919608377836205</v>
      </c>
      <c r="R343" s="14">
        <f t="shared" si="71"/>
        <v>0</v>
      </c>
      <c r="S343" s="14">
        <f t="shared" si="72"/>
        <v>0</v>
      </c>
      <c r="T343" s="37">
        <f t="shared" si="73"/>
        <v>0</v>
      </c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x14ac:dyDescent="0.25">
      <c r="A344" s="15">
        <v>311</v>
      </c>
      <c r="B344" s="4">
        <v>44209</v>
      </c>
      <c r="C344" s="5">
        <v>1</v>
      </c>
      <c r="D344" s="3">
        <v>13</v>
      </c>
      <c r="E344" s="3">
        <v>1</v>
      </c>
      <c r="F344" s="16">
        <v>22</v>
      </c>
      <c r="G344" s="24">
        <f t="shared" si="60"/>
        <v>15</v>
      </c>
      <c r="H344" s="7">
        <f t="shared" si="61"/>
        <v>-67.06849315068493</v>
      </c>
      <c r="I344" s="7">
        <f t="shared" si="62"/>
        <v>-8.6359314913736256</v>
      </c>
      <c r="J344" s="7">
        <f t="shared" si="63"/>
        <v>-88.635931491373626</v>
      </c>
      <c r="K344" s="7">
        <f t="shared" si="64"/>
        <v>20.522734475143771</v>
      </c>
      <c r="L344" s="25">
        <f t="shared" si="65"/>
        <v>127.84101712715656</v>
      </c>
      <c r="M344" s="31">
        <f t="shared" si="66"/>
        <v>-21.635897420309433</v>
      </c>
      <c r="N344" s="7">
        <f t="shared" si="67"/>
        <v>0</v>
      </c>
      <c r="O344" s="7">
        <f t="shared" si="68"/>
        <v>90</v>
      </c>
      <c r="P344" s="25">
        <f t="shared" si="69"/>
        <v>274.82451264086552</v>
      </c>
      <c r="Q344" s="34">
        <f t="shared" si="70"/>
        <v>37.919608377836205</v>
      </c>
      <c r="R344" s="9">
        <f t="shared" si="71"/>
        <v>0</v>
      </c>
      <c r="S344" s="9">
        <f t="shared" si="72"/>
        <v>0</v>
      </c>
      <c r="T344" s="35">
        <f t="shared" si="73"/>
        <v>0</v>
      </c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x14ac:dyDescent="0.25">
      <c r="A345" s="17">
        <v>312</v>
      </c>
      <c r="B345" s="11">
        <v>44209</v>
      </c>
      <c r="C345" s="12">
        <v>1</v>
      </c>
      <c r="D345" s="10">
        <v>13</v>
      </c>
      <c r="E345" s="10">
        <v>1</v>
      </c>
      <c r="F345" s="18">
        <v>23</v>
      </c>
      <c r="G345" s="26">
        <f t="shared" si="60"/>
        <v>15</v>
      </c>
      <c r="H345" s="13">
        <f t="shared" si="61"/>
        <v>-67.06849315068493</v>
      </c>
      <c r="I345" s="13">
        <f t="shared" si="62"/>
        <v>-8.6359314913736256</v>
      </c>
      <c r="J345" s="13">
        <f t="shared" si="63"/>
        <v>-88.635931491373626</v>
      </c>
      <c r="K345" s="13">
        <f t="shared" si="64"/>
        <v>21.522734475143771</v>
      </c>
      <c r="L345" s="27">
        <f t="shared" si="65"/>
        <v>142.84101712715656</v>
      </c>
      <c r="M345" s="32">
        <f t="shared" si="66"/>
        <v>-21.635897420309433</v>
      </c>
      <c r="N345" s="13">
        <f t="shared" si="67"/>
        <v>0</v>
      </c>
      <c r="O345" s="13">
        <f t="shared" si="68"/>
        <v>90</v>
      </c>
      <c r="P345" s="27">
        <f t="shared" si="69"/>
        <v>281.17109837911403</v>
      </c>
      <c r="Q345" s="36">
        <f t="shared" si="70"/>
        <v>37.919608377836205</v>
      </c>
      <c r="R345" s="14">
        <f t="shared" si="71"/>
        <v>0</v>
      </c>
      <c r="S345" s="14">
        <f t="shared" si="72"/>
        <v>0</v>
      </c>
      <c r="T345" s="37">
        <f t="shared" si="73"/>
        <v>0</v>
      </c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x14ac:dyDescent="0.25">
      <c r="A346" s="15">
        <v>313</v>
      </c>
      <c r="B346" s="4">
        <v>44210</v>
      </c>
      <c r="C346" s="5">
        <v>1</v>
      </c>
      <c r="D346" s="3">
        <v>14</v>
      </c>
      <c r="E346" s="3">
        <v>1</v>
      </c>
      <c r="F346" s="16">
        <v>0</v>
      </c>
      <c r="G346" s="24">
        <f t="shared" si="60"/>
        <v>15</v>
      </c>
      <c r="H346" s="7">
        <f t="shared" si="61"/>
        <v>-66.082191780821915</v>
      </c>
      <c r="I346" s="7">
        <f t="shared" si="62"/>
        <v>-8.9975249993484212</v>
      </c>
      <c r="J346" s="7">
        <f t="shared" si="63"/>
        <v>-88.997524999348428</v>
      </c>
      <c r="K346" s="7">
        <f t="shared" si="64"/>
        <v>-1.4832920833224739</v>
      </c>
      <c r="L346" s="25">
        <f t="shared" si="65"/>
        <v>-202.24938124983711</v>
      </c>
      <c r="M346" s="31">
        <f t="shared" si="66"/>
        <v>-21.477017559867882</v>
      </c>
      <c r="N346" s="7">
        <f t="shared" si="67"/>
        <v>0</v>
      </c>
      <c r="O346" s="7">
        <f t="shared" si="68"/>
        <v>90</v>
      </c>
      <c r="P346" s="25">
        <f t="shared" si="69"/>
        <v>74.148255701670479</v>
      </c>
      <c r="Q346" s="34">
        <f t="shared" si="70"/>
        <v>37.919608377836205</v>
      </c>
      <c r="R346" s="9">
        <f t="shared" si="71"/>
        <v>0</v>
      </c>
      <c r="S346" s="9">
        <f t="shared" si="72"/>
        <v>0</v>
      </c>
      <c r="T346" s="35">
        <f t="shared" si="73"/>
        <v>0</v>
      </c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x14ac:dyDescent="0.25">
      <c r="A347" s="17">
        <v>314</v>
      </c>
      <c r="B347" s="11">
        <v>44210</v>
      </c>
      <c r="C347" s="12">
        <v>1</v>
      </c>
      <c r="D347" s="10">
        <v>14</v>
      </c>
      <c r="E347" s="10">
        <v>1</v>
      </c>
      <c r="F347" s="18">
        <v>1</v>
      </c>
      <c r="G347" s="26">
        <f t="shared" si="60"/>
        <v>15</v>
      </c>
      <c r="H347" s="13">
        <f t="shared" si="61"/>
        <v>-66.082191780821915</v>
      </c>
      <c r="I347" s="13">
        <f t="shared" si="62"/>
        <v>-8.9975249993484212</v>
      </c>
      <c r="J347" s="13">
        <f t="shared" si="63"/>
        <v>-88.997524999348428</v>
      </c>
      <c r="K347" s="13">
        <f t="shared" si="64"/>
        <v>-0.48329208332247386</v>
      </c>
      <c r="L347" s="27">
        <f t="shared" si="65"/>
        <v>-187.24938124983711</v>
      </c>
      <c r="M347" s="32">
        <f t="shared" si="66"/>
        <v>-21.477017559867882</v>
      </c>
      <c r="N347" s="13">
        <f t="shared" si="67"/>
        <v>0</v>
      </c>
      <c r="O347" s="13">
        <f t="shared" si="68"/>
        <v>90</v>
      </c>
      <c r="P347" s="27">
        <f t="shared" si="69"/>
        <v>71.765700386053169</v>
      </c>
      <c r="Q347" s="36">
        <f t="shared" si="70"/>
        <v>37.919608377836205</v>
      </c>
      <c r="R347" s="14">
        <f t="shared" si="71"/>
        <v>0</v>
      </c>
      <c r="S347" s="14">
        <f t="shared" si="72"/>
        <v>0</v>
      </c>
      <c r="T347" s="37">
        <f t="shared" si="73"/>
        <v>0</v>
      </c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x14ac:dyDescent="0.25">
      <c r="A348" s="15">
        <v>315</v>
      </c>
      <c r="B348" s="4">
        <v>44210</v>
      </c>
      <c r="C348" s="5">
        <v>1</v>
      </c>
      <c r="D348" s="3">
        <v>14</v>
      </c>
      <c r="E348" s="3">
        <v>1</v>
      </c>
      <c r="F348" s="16">
        <v>2</v>
      </c>
      <c r="G348" s="24">
        <f t="shared" si="60"/>
        <v>15</v>
      </c>
      <c r="H348" s="7">
        <f t="shared" si="61"/>
        <v>-66.082191780821915</v>
      </c>
      <c r="I348" s="7">
        <f t="shared" si="62"/>
        <v>-8.9975249993484212</v>
      </c>
      <c r="J348" s="7">
        <f t="shared" si="63"/>
        <v>-88.997524999348428</v>
      </c>
      <c r="K348" s="7">
        <f t="shared" si="64"/>
        <v>0.51670791667752614</v>
      </c>
      <c r="L348" s="25">
        <f t="shared" si="65"/>
        <v>-172.24938124983711</v>
      </c>
      <c r="M348" s="31">
        <f t="shared" si="66"/>
        <v>-21.477017559867882</v>
      </c>
      <c r="N348" s="7">
        <f t="shared" si="67"/>
        <v>0</v>
      </c>
      <c r="O348" s="7">
        <f t="shared" si="68"/>
        <v>90</v>
      </c>
      <c r="P348" s="25">
        <f t="shared" si="69"/>
        <v>71.80689848315609</v>
      </c>
      <c r="Q348" s="34">
        <f t="shared" si="70"/>
        <v>37.919608377836205</v>
      </c>
      <c r="R348" s="9">
        <f t="shared" si="71"/>
        <v>0</v>
      </c>
      <c r="S348" s="9">
        <f t="shared" si="72"/>
        <v>0</v>
      </c>
      <c r="T348" s="35">
        <f t="shared" si="73"/>
        <v>0</v>
      </c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x14ac:dyDescent="0.25">
      <c r="A349" s="17">
        <v>316</v>
      </c>
      <c r="B349" s="11">
        <v>44210</v>
      </c>
      <c r="C349" s="12">
        <v>1</v>
      </c>
      <c r="D349" s="10">
        <v>14</v>
      </c>
      <c r="E349" s="10">
        <v>1</v>
      </c>
      <c r="F349" s="18">
        <v>3</v>
      </c>
      <c r="G349" s="26">
        <f t="shared" si="60"/>
        <v>15</v>
      </c>
      <c r="H349" s="13">
        <f t="shared" si="61"/>
        <v>-66.082191780821915</v>
      </c>
      <c r="I349" s="13">
        <f t="shared" si="62"/>
        <v>-8.9975249993484212</v>
      </c>
      <c r="J349" s="13">
        <f t="shared" si="63"/>
        <v>-88.997524999348428</v>
      </c>
      <c r="K349" s="13">
        <f t="shared" si="64"/>
        <v>1.5167079166775261</v>
      </c>
      <c r="L349" s="27">
        <f t="shared" si="65"/>
        <v>-157.24938124983711</v>
      </c>
      <c r="M349" s="32">
        <f t="shared" si="66"/>
        <v>-21.477017559867882</v>
      </c>
      <c r="N349" s="13">
        <f t="shared" si="67"/>
        <v>0</v>
      </c>
      <c r="O349" s="13">
        <f t="shared" si="68"/>
        <v>90</v>
      </c>
      <c r="P349" s="27">
        <f t="shared" si="69"/>
        <v>74.267491189137871</v>
      </c>
      <c r="Q349" s="36">
        <f t="shared" si="70"/>
        <v>37.919608377836205</v>
      </c>
      <c r="R349" s="14">
        <f t="shared" si="71"/>
        <v>0</v>
      </c>
      <c r="S349" s="14">
        <f t="shared" si="72"/>
        <v>0</v>
      </c>
      <c r="T349" s="37">
        <f t="shared" si="73"/>
        <v>0</v>
      </c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x14ac:dyDescent="0.25">
      <c r="A350" s="15">
        <v>317</v>
      </c>
      <c r="B350" s="4">
        <v>44210</v>
      </c>
      <c r="C350" s="5">
        <v>1</v>
      </c>
      <c r="D350" s="3">
        <v>14</v>
      </c>
      <c r="E350" s="3">
        <v>1</v>
      </c>
      <c r="F350" s="16">
        <v>4</v>
      </c>
      <c r="G350" s="24">
        <f t="shared" si="60"/>
        <v>15</v>
      </c>
      <c r="H350" s="7">
        <f t="shared" si="61"/>
        <v>-66.082191780821915</v>
      </c>
      <c r="I350" s="7">
        <f t="shared" si="62"/>
        <v>-8.9975249993484212</v>
      </c>
      <c r="J350" s="7">
        <f t="shared" si="63"/>
        <v>-88.997524999348428</v>
      </c>
      <c r="K350" s="7">
        <f t="shared" si="64"/>
        <v>2.5167079166775261</v>
      </c>
      <c r="L350" s="25">
        <f t="shared" si="65"/>
        <v>-142.24938124983711</v>
      </c>
      <c r="M350" s="31">
        <f t="shared" si="66"/>
        <v>-21.477017559867882</v>
      </c>
      <c r="N350" s="7">
        <f t="shared" si="67"/>
        <v>0</v>
      </c>
      <c r="O350" s="7">
        <f t="shared" si="68"/>
        <v>90</v>
      </c>
      <c r="P350" s="25">
        <f t="shared" si="69"/>
        <v>78.902396658637059</v>
      </c>
      <c r="Q350" s="34">
        <f t="shared" si="70"/>
        <v>37.919608377836205</v>
      </c>
      <c r="R350" s="9">
        <f t="shared" si="71"/>
        <v>0</v>
      </c>
      <c r="S350" s="9">
        <f t="shared" si="72"/>
        <v>0</v>
      </c>
      <c r="T350" s="35">
        <f t="shared" si="73"/>
        <v>0</v>
      </c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x14ac:dyDescent="0.25">
      <c r="A351" s="17">
        <v>318</v>
      </c>
      <c r="B351" s="11">
        <v>44210</v>
      </c>
      <c r="C351" s="12">
        <v>1</v>
      </c>
      <c r="D351" s="10">
        <v>14</v>
      </c>
      <c r="E351" s="10">
        <v>1</v>
      </c>
      <c r="F351" s="18">
        <v>5</v>
      </c>
      <c r="G351" s="26">
        <f t="shared" si="60"/>
        <v>15</v>
      </c>
      <c r="H351" s="13">
        <f t="shared" si="61"/>
        <v>-66.082191780821915</v>
      </c>
      <c r="I351" s="13">
        <f t="shared" si="62"/>
        <v>-8.9975249993484212</v>
      </c>
      <c r="J351" s="13">
        <f t="shared" si="63"/>
        <v>-88.997524999348428</v>
      </c>
      <c r="K351" s="13">
        <f t="shared" si="64"/>
        <v>3.5167079166775261</v>
      </c>
      <c r="L351" s="27">
        <f t="shared" si="65"/>
        <v>-127.24938124983711</v>
      </c>
      <c r="M351" s="32">
        <f t="shared" si="66"/>
        <v>-21.477017559867882</v>
      </c>
      <c r="N351" s="13">
        <f t="shared" si="67"/>
        <v>0</v>
      </c>
      <c r="O351" s="13">
        <f t="shared" si="68"/>
        <v>90</v>
      </c>
      <c r="P351" s="27">
        <f t="shared" si="69"/>
        <v>85.320358592930774</v>
      </c>
      <c r="Q351" s="36">
        <f t="shared" si="70"/>
        <v>37.919608377836205</v>
      </c>
      <c r="R351" s="14">
        <f t="shared" si="71"/>
        <v>0</v>
      </c>
      <c r="S351" s="14">
        <f t="shared" si="72"/>
        <v>0</v>
      </c>
      <c r="T351" s="37">
        <f t="shared" si="73"/>
        <v>0</v>
      </c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x14ac:dyDescent="0.25">
      <c r="A352" s="15">
        <v>319</v>
      </c>
      <c r="B352" s="4">
        <v>44210</v>
      </c>
      <c r="C352" s="5">
        <v>1</v>
      </c>
      <c r="D352" s="3">
        <v>14</v>
      </c>
      <c r="E352" s="3">
        <v>1</v>
      </c>
      <c r="F352" s="16">
        <v>6</v>
      </c>
      <c r="G352" s="24">
        <f t="shared" si="60"/>
        <v>15</v>
      </c>
      <c r="H352" s="7">
        <f t="shared" si="61"/>
        <v>-66.082191780821915</v>
      </c>
      <c r="I352" s="7">
        <f t="shared" si="62"/>
        <v>-8.9975249993484212</v>
      </c>
      <c r="J352" s="7">
        <f t="shared" si="63"/>
        <v>-88.997524999348428</v>
      </c>
      <c r="K352" s="7">
        <f t="shared" si="64"/>
        <v>4.5167079166775261</v>
      </c>
      <c r="L352" s="25">
        <f t="shared" si="65"/>
        <v>-112.24938124983711</v>
      </c>
      <c r="M352" s="31">
        <f t="shared" si="66"/>
        <v>-21.477017559867882</v>
      </c>
      <c r="N352" s="7">
        <f t="shared" si="67"/>
        <v>0</v>
      </c>
      <c r="O352" s="7">
        <f t="shared" si="68"/>
        <v>90</v>
      </c>
      <c r="P352" s="25">
        <f t="shared" si="69"/>
        <v>93.094651484811436</v>
      </c>
      <c r="Q352" s="34">
        <f t="shared" si="70"/>
        <v>37.919608377836205</v>
      </c>
      <c r="R352" s="9">
        <f t="shared" si="71"/>
        <v>0</v>
      </c>
      <c r="S352" s="9">
        <f t="shared" si="72"/>
        <v>0</v>
      </c>
      <c r="T352" s="35">
        <f t="shared" si="73"/>
        <v>0</v>
      </c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x14ac:dyDescent="0.25">
      <c r="A353" s="17">
        <v>320</v>
      </c>
      <c r="B353" s="11">
        <v>44210</v>
      </c>
      <c r="C353" s="12">
        <v>1</v>
      </c>
      <c r="D353" s="10">
        <v>14</v>
      </c>
      <c r="E353" s="10">
        <v>1</v>
      </c>
      <c r="F353" s="18">
        <v>7</v>
      </c>
      <c r="G353" s="26">
        <f t="shared" si="60"/>
        <v>15</v>
      </c>
      <c r="H353" s="13">
        <f t="shared" si="61"/>
        <v>-66.082191780821915</v>
      </c>
      <c r="I353" s="13">
        <f t="shared" si="62"/>
        <v>-8.9975249993484212</v>
      </c>
      <c r="J353" s="13">
        <f t="shared" si="63"/>
        <v>-88.997524999348428</v>
      </c>
      <c r="K353" s="13">
        <f t="shared" si="64"/>
        <v>5.5167079166775261</v>
      </c>
      <c r="L353" s="27">
        <f t="shared" si="65"/>
        <v>-97.249381249837114</v>
      </c>
      <c r="M353" s="32">
        <f t="shared" si="66"/>
        <v>-21.477017559867882</v>
      </c>
      <c r="N353" s="13">
        <f t="shared" si="67"/>
        <v>0</v>
      </c>
      <c r="O353" s="13">
        <f t="shared" si="68"/>
        <v>90</v>
      </c>
      <c r="P353" s="27">
        <f t="shared" si="69"/>
        <v>101.82892143814455</v>
      </c>
      <c r="Q353" s="36">
        <f t="shared" si="70"/>
        <v>37.919608377836205</v>
      </c>
      <c r="R353" s="14">
        <f t="shared" si="71"/>
        <v>0</v>
      </c>
      <c r="S353" s="14">
        <f t="shared" si="72"/>
        <v>0</v>
      </c>
      <c r="T353" s="37">
        <f t="shared" si="73"/>
        <v>0</v>
      </c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x14ac:dyDescent="0.25">
      <c r="A354" s="15">
        <v>321</v>
      </c>
      <c r="B354" s="4">
        <v>44210</v>
      </c>
      <c r="C354" s="5">
        <v>1</v>
      </c>
      <c r="D354" s="3">
        <v>14</v>
      </c>
      <c r="E354" s="3">
        <v>1</v>
      </c>
      <c r="F354" s="16">
        <v>8</v>
      </c>
      <c r="G354" s="24">
        <f t="shared" si="60"/>
        <v>15</v>
      </c>
      <c r="H354" s="7">
        <f t="shared" si="61"/>
        <v>-66.082191780821915</v>
      </c>
      <c r="I354" s="7">
        <f t="shared" si="62"/>
        <v>-8.9975249993484212</v>
      </c>
      <c r="J354" s="7">
        <f t="shared" si="63"/>
        <v>-88.997524999348428</v>
      </c>
      <c r="K354" s="7">
        <f t="shared" si="64"/>
        <v>6.5167079166775261</v>
      </c>
      <c r="L354" s="25">
        <f t="shared" si="65"/>
        <v>-82.249381249837114</v>
      </c>
      <c r="M354" s="31">
        <f t="shared" si="66"/>
        <v>-21.477017559867882</v>
      </c>
      <c r="N354" s="7">
        <f t="shared" si="67"/>
        <v>0</v>
      </c>
      <c r="O354" s="7">
        <f t="shared" si="68"/>
        <v>90</v>
      </c>
      <c r="P354" s="25">
        <f t="shared" si="69"/>
        <v>111.17013259993183</v>
      </c>
      <c r="Q354" s="34">
        <f t="shared" si="70"/>
        <v>37.919608377836205</v>
      </c>
      <c r="R354" s="9">
        <f t="shared" si="71"/>
        <v>0</v>
      </c>
      <c r="S354" s="9">
        <f t="shared" si="72"/>
        <v>0</v>
      </c>
      <c r="T354" s="35">
        <f t="shared" si="73"/>
        <v>0</v>
      </c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x14ac:dyDescent="0.25">
      <c r="A355" s="17">
        <v>322</v>
      </c>
      <c r="B355" s="11">
        <v>44210</v>
      </c>
      <c r="C355" s="12">
        <v>1</v>
      </c>
      <c r="D355" s="10">
        <v>14</v>
      </c>
      <c r="E355" s="10">
        <v>1</v>
      </c>
      <c r="F355" s="18">
        <v>9</v>
      </c>
      <c r="G355" s="26">
        <f t="shared" ref="G355:G418" si="74">15*E355</f>
        <v>15</v>
      </c>
      <c r="H355" s="13">
        <f t="shared" ref="H355:H418" si="75">360/365*(D355-81)</f>
        <v>-66.082191780821915</v>
      </c>
      <c r="I355" s="13">
        <f t="shared" ref="I355:I418" si="76">9.87*SIN(2*RADIANS(H355))-7.53*COS(RADIANS(H355))-1.5*SIN(RADIANS(H355))</f>
        <v>-8.9975249993484212</v>
      </c>
      <c r="J355" s="13">
        <f t="shared" ref="J355:J418" si="77">4*($D$2-G355)+I355</f>
        <v>-88.997524999348428</v>
      </c>
      <c r="K355" s="13">
        <f t="shared" ref="K355:K418" si="78">F355+J355/60</f>
        <v>7.5167079166775261</v>
      </c>
      <c r="L355" s="27">
        <f t="shared" ref="L355:L418" si="79">15*(K355-12)</f>
        <v>-67.249381249837114</v>
      </c>
      <c r="M355" s="32">
        <f t="shared" ref="M355:M418" si="80">-23.45*COS(RADIANS(360/365*(D355+10)))</f>
        <v>-21.477017559867882</v>
      </c>
      <c r="N355" s="13">
        <f t="shared" ref="N355:N418" si="81">MAX(DEGREES(ASIN(SIN(RADIANS(M355))*SIN(RADIANS($C$2))+COS(RADIANS(M355))*COS(RADIANS($C$2))*COS(RADIANS(L355)))),0)</f>
        <v>2.311533685223063</v>
      </c>
      <c r="O355" s="13">
        <f t="shared" ref="O355:O418" si="82">90-N355</f>
        <v>87.688466314776932</v>
      </c>
      <c r="P355" s="27">
        <f t="shared" ref="P355:P418" si="83">DEGREES(ACOS((SIN(RADIANS(M355))*COS(RADIANS(C$2))-COS(RADIANS(M355))*SIN(RADIANS(C$2))*COS(RADIANS(L355)))/COS(RADIANS(N355))))*IF(L355&gt;0,-1,1)+IF(L355&gt;0,360,0)</f>
        <v>120.8109007793242</v>
      </c>
      <c r="Q355" s="36">
        <f t="shared" ref="Q355:Q418" si="84">1/(COS(RADIANS(O355))+0.50572*(96.07995-O355)^(-1.6364))</f>
        <v>17.889850192729636</v>
      </c>
      <c r="R355" s="14">
        <f t="shared" ref="R355:R418" si="85">1488.3*((1-0.14*E$2)*0.7^(Q355^0.678)+0.14*E$2)*IF(N355=0,0,1)</f>
        <v>215.45660807133308</v>
      </c>
      <c r="S355" s="14">
        <f t="shared" ref="S355:S418" si="86">MAX(R355*(COS(RADIANS(N355))*SIN(RADIANS(F$2))*COS(RADIANS(G$2-P355))+SIN(RADIANS(N355))*COS(RADIANS(F$2))),0)</f>
        <v>62.659971652955186</v>
      </c>
      <c r="T355" s="37">
        <f t="shared" ref="T355:T418" si="87">S355/SUMIF(D$34:D$8793,D355,S$34:S$8793)</f>
        <v>1.397490358122171E-2</v>
      </c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x14ac:dyDescent="0.25">
      <c r="A356" s="15">
        <v>323</v>
      </c>
      <c r="B356" s="4">
        <v>44210</v>
      </c>
      <c r="C356" s="5">
        <v>1</v>
      </c>
      <c r="D356" s="3">
        <v>14</v>
      </c>
      <c r="E356" s="3">
        <v>1</v>
      </c>
      <c r="F356" s="16">
        <v>10</v>
      </c>
      <c r="G356" s="24">
        <f t="shared" si="74"/>
        <v>15</v>
      </c>
      <c r="H356" s="7">
        <f t="shared" si="75"/>
        <v>-66.082191780821915</v>
      </c>
      <c r="I356" s="7">
        <f t="shared" si="76"/>
        <v>-8.9975249993484212</v>
      </c>
      <c r="J356" s="7">
        <f t="shared" si="77"/>
        <v>-88.997524999348428</v>
      </c>
      <c r="K356" s="7">
        <f t="shared" si="78"/>
        <v>8.5167079166775252</v>
      </c>
      <c r="L356" s="25">
        <f t="shared" si="79"/>
        <v>-52.249381249837121</v>
      </c>
      <c r="M356" s="31">
        <f t="shared" si="80"/>
        <v>-21.477017559867882</v>
      </c>
      <c r="N356" s="7">
        <f t="shared" si="81"/>
        <v>11.600410915735972</v>
      </c>
      <c r="O356" s="7">
        <f t="shared" si="82"/>
        <v>78.399589084264022</v>
      </c>
      <c r="P356" s="25">
        <f t="shared" si="83"/>
        <v>131.31215471491657</v>
      </c>
      <c r="Q356" s="34">
        <f t="shared" si="84"/>
        <v>4.861865124495627</v>
      </c>
      <c r="R356" s="9">
        <f t="shared" si="85"/>
        <v>592.35980298682034</v>
      </c>
      <c r="S356" s="9">
        <f t="shared" si="86"/>
        <v>294.68887081792906</v>
      </c>
      <c r="T356" s="35">
        <f t="shared" si="87"/>
        <v>6.572375389744424E-2</v>
      </c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x14ac:dyDescent="0.25">
      <c r="A357" s="17">
        <v>324</v>
      </c>
      <c r="B357" s="11">
        <v>44210</v>
      </c>
      <c r="C357" s="12">
        <v>1</v>
      </c>
      <c r="D357" s="10">
        <v>14</v>
      </c>
      <c r="E357" s="10">
        <v>1</v>
      </c>
      <c r="F357" s="18">
        <v>11</v>
      </c>
      <c r="G357" s="26">
        <f t="shared" si="74"/>
        <v>15</v>
      </c>
      <c r="H357" s="13">
        <f t="shared" si="75"/>
        <v>-66.082191780821915</v>
      </c>
      <c r="I357" s="13">
        <f t="shared" si="76"/>
        <v>-8.9975249993484212</v>
      </c>
      <c r="J357" s="13">
        <f t="shared" si="77"/>
        <v>-88.997524999348428</v>
      </c>
      <c r="K357" s="13">
        <f t="shared" si="78"/>
        <v>9.5167079166775252</v>
      </c>
      <c r="L357" s="27">
        <f t="shared" si="79"/>
        <v>-37.249381249837121</v>
      </c>
      <c r="M357" s="32">
        <f t="shared" si="80"/>
        <v>-21.477017559867882</v>
      </c>
      <c r="N357" s="13">
        <f t="shared" si="81"/>
        <v>19.395992062089572</v>
      </c>
      <c r="O357" s="13">
        <f t="shared" si="82"/>
        <v>70.604007937910424</v>
      </c>
      <c r="P357" s="27">
        <f t="shared" si="83"/>
        <v>143.33411238401325</v>
      </c>
      <c r="Q357" s="36">
        <f t="shared" si="84"/>
        <v>2.9884290277340102</v>
      </c>
      <c r="R357" s="14">
        <f t="shared" si="85"/>
        <v>758.48738925842395</v>
      </c>
      <c r="S357" s="14">
        <f t="shared" si="86"/>
        <v>505.08158359949022</v>
      </c>
      <c r="T357" s="37">
        <f t="shared" si="87"/>
        <v>0.11264713732312637</v>
      </c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x14ac:dyDescent="0.25">
      <c r="A358" s="15">
        <v>325</v>
      </c>
      <c r="B358" s="4">
        <v>44210</v>
      </c>
      <c r="C358" s="5">
        <v>1</v>
      </c>
      <c r="D358" s="3">
        <v>14</v>
      </c>
      <c r="E358" s="3">
        <v>1</v>
      </c>
      <c r="F358" s="16">
        <v>12</v>
      </c>
      <c r="G358" s="24">
        <f t="shared" si="74"/>
        <v>15</v>
      </c>
      <c r="H358" s="7">
        <f t="shared" si="75"/>
        <v>-66.082191780821915</v>
      </c>
      <c r="I358" s="7">
        <f t="shared" si="76"/>
        <v>-8.9975249993484212</v>
      </c>
      <c r="J358" s="7">
        <f t="shared" si="77"/>
        <v>-88.997524999348428</v>
      </c>
      <c r="K358" s="7">
        <f t="shared" si="78"/>
        <v>10.516707916677525</v>
      </c>
      <c r="L358" s="25">
        <f t="shared" si="79"/>
        <v>-22.249381249837121</v>
      </c>
      <c r="M358" s="31">
        <f t="shared" si="80"/>
        <v>-21.477017559867882</v>
      </c>
      <c r="N358" s="7">
        <f t="shared" si="81"/>
        <v>25.114932257757392</v>
      </c>
      <c r="O358" s="7">
        <f t="shared" si="82"/>
        <v>64.885067742242612</v>
      </c>
      <c r="P358" s="25">
        <f t="shared" si="83"/>
        <v>157.09916302248456</v>
      </c>
      <c r="Q358" s="34">
        <f t="shared" si="84"/>
        <v>2.346036114333125</v>
      </c>
      <c r="R358" s="9">
        <f t="shared" si="85"/>
        <v>837.04637139000329</v>
      </c>
      <c r="S358" s="9">
        <f t="shared" si="86"/>
        <v>656.76058218174728</v>
      </c>
      <c r="T358" s="35">
        <f t="shared" si="87"/>
        <v>0.14647574152715231</v>
      </c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x14ac:dyDescent="0.25">
      <c r="A359" s="17">
        <v>326</v>
      </c>
      <c r="B359" s="11">
        <v>44210</v>
      </c>
      <c r="C359" s="12">
        <v>1</v>
      </c>
      <c r="D359" s="10">
        <v>14</v>
      </c>
      <c r="E359" s="10">
        <v>1</v>
      </c>
      <c r="F359" s="18">
        <v>13</v>
      </c>
      <c r="G359" s="26">
        <f t="shared" si="74"/>
        <v>15</v>
      </c>
      <c r="H359" s="13">
        <f t="shared" si="75"/>
        <v>-66.082191780821915</v>
      </c>
      <c r="I359" s="13">
        <f t="shared" si="76"/>
        <v>-8.9975249993484212</v>
      </c>
      <c r="J359" s="13">
        <f t="shared" si="77"/>
        <v>-88.997524999348428</v>
      </c>
      <c r="K359" s="13">
        <f t="shared" si="78"/>
        <v>11.516707916677525</v>
      </c>
      <c r="L359" s="27">
        <f t="shared" si="79"/>
        <v>-7.2493812498371213</v>
      </c>
      <c r="M359" s="32">
        <f t="shared" si="80"/>
        <v>-21.477017559867882</v>
      </c>
      <c r="N359" s="13">
        <f t="shared" si="81"/>
        <v>28.152040418606312</v>
      </c>
      <c r="O359" s="13">
        <f t="shared" si="82"/>
        <v>61.847959581393688</v>
      </c>
      <c r="P359" s="27">
        <f t="shared" si="83"/>
        <v>172.34649858833885</v>
      </c>
      <c r="Q359" s="36">
        <f t="shared" si="84"/>
        <v>2.112502012240526</v>
      </c>
      <c r="R359" s="14">
        <f t="shared" si="85"/>
        <v>869.73243634433584</v>
      </c>
      <c r="S359" s="14">
        <f t="shared" si="86"/>
        <v>735.37969008523885</v>
      </c>
      <c r="T359" s="37">
        <f t="shared" si="87"/>
        <v>0.1640099730885409</v>
      </c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x14ac:dyDescent="0.25">
      <c r="A360" s="15">
        <v>327</v>
      </c>
      <c r="B360" s="4">
        <v>44210</v>
      </c>
      <c r="C360" s="5">
        <v>1</v>
      </c>
      <c r="D360" s="3">
        <v>14</v>
      </c>
      <c r="E360" s="3">
        <v>1</v>
      </c>
      <c r="F360" s="16">
        <v>14</v>
      </c>
      <c r="G360" s="24">
        <f t="shared" si="74"/>
        <v>15</v>
      </c>
      <c r="H360" s="7">
        <f t="shared" si="75"/>
        <v>-66.082191780821915</v>
      </c>
      <c r="I360" s="7">
        <f t="shared" si="76"/>
        <v>-8.9975249993484212</v>
      </c>
      <c r="J360" s="7">
        <f t="shared" si="77"/>
        <v>-88.997524999348428</v>
      </c>
      <c r="K360" s="7">
        <f t="shared" si="78"/>
        <v>12.516707916677525</v>
      </c>
      <c r="L360" s="25">
        <f t="shared" si="79"/>
        <v>7.7506187501628787</v>
      </c>
      <c r="M360" s="31">
        <f t="shared" si="80"/>
        <v>-21.477017559867882</v>
      </c>
      <c r="N360" s="7">
        <f t="shared" si="81"/>
        <v>28.09915780428641</v>
      </c>
      <c r="O360" s="7">
        <f t="shared" si="82"/>
        <v>61.900842195713594</v>
      </c>
      <c r="P360" s="25">
        <f t="shared" si="83"/>
        <v>188.17897812677037</v>
      </c>
      <c r="Q360" s="34">
        <f t="shared" si="84"/>
        <v>2.1161231328922407</v>
      </c>
      <c r="R360" s="9">
        <f t="shared" si="85"/>
        <v>869.20585459568133</v>
      </c>
      <c r="S360" s="9">
        <f t="shared" si="86"/>
        <v>734.02487906971066</v>
      </c>
      <c r="T360" s="35">
        <f t="shared" si="87"/>
        <v>0.16370781282875579</v>
      </c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x14ac:dyDescent="0.25">
      <c r="A361" s="17">
        <v>328</v>
      </c>
      <c r="B361" s="11">
        <v>44210</v>
      </c>
      <c r="C361" s="12">
        <v>1</v>
      </c>
      <c r="D361" s="10">
        <v>14</v>
      </c>
      <c r="E361" s="10">
        <v>1</v>
      </c>
      <c r="F361" s="18">
        <v>15</v>
      </c>
      <c r="G361" s="26">
        <f t="shared" si="74"/>
        <v>15</v>
      </c>
      <c r="H361" s="13">
        <f t="shared" si="75"/>
        <v>-66.082191780821915</v>
      </c>
      <c r="I361" s="13">
        <f t="shared" si="76"/>
        <v>-8.9975249993484212</v>
      </c>
      <c r="J361" s="13">
        <f t="shared" si="77"/>
        <v>-88.997524999348428</v>
      </c>
      <c r="K361" s="13">
        <f t="shared" si="78"/>
        <v>13.516707916677525</v>
      </c>
      <c r="L361" s="27">
        <f t="shared" si="79"/>
        <v>22.750618750162879</v>
      </c>
      <c r="M361" s="32">
        <f t="shared" si="80"/>
        <v>-21.477017559867882</v>
      </c>
      <c r="N361" s="13">
        <f t="shared" si="81"/>
        <v>24.964012417540943</v>
      </c>
      <c r="O361" s="13">
        <f t="shared" si="82"/>
        <v>65.035987582459057</v>
      </c>
      <c r="P361" s="27">
        <f t="shared" si="83"/>
        <v>203.38796205598348</v>
      </c>
      <c r="Q361" s="36">
        <f t="shared" si="84"/>
        <v>2.3591645262196193</v>
      </c>
      <c r="R361" s="14">
        <f t="shared" si="85"/>
        <v>835.28205229490959</v>
      </c>
      <c r="S361" s="14">
        <f t="shared" si="86"/>
        <v>652.8136120436493</v>
      </c>
      <c r="T361" s="37">
        <f t="shared" si="87"/>
        <v>0.14559545821927949</v>
      </c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x14ac:dyDescent="0.25">
      <c r="A362" s="15">
        <v>329</v>
      </c>
      <c r="B362" s="4">
        <v>44210</v>
      </c>
      <c r="C362" s="5">
        <v>1</v>
      </c>
      <c r="D362" s="3">
        <v>14</v>
      </c>
      <c r="E362" s="3">
        <v>1</v>
      </c>
      <c r="F362" s="16">
        <v>16</v>
      </c>
      <c r="G362" s="24">
        <f t="shared" si="74"/>
        <v>15</v>
      </c>
      <c r="H362" s="7">
        <f t="shared" si="75"/>
        <v>-66.082191780821915</v>
      </c>
      <c r="I362" s="7">
        <f t="shared" si="76"/>
        <v>-8.9975249993484212</v>
      </c>
      <c r="J362" s="7">
        <f t="shared" si="77"/>
        <v>-88.997524999348428</v>
      </c>
      <c r="K362" s="7">
        <f t="shared" si="78"/>
        <v>14.516707916677525</v>
      </c>
      <c r="L362" s="25">
        <f t="shared" si="79"/>
        <v>37.750618750162879</v>
      </c>
      <c r="M362" s="31">
        <f t="shared" si="80"/>
        <v>-21.477017559867882</v>
      </c>
      <c r="N362" s="7">
        <f t="shared" si="81"/>
        <v>19.165551663934604</v>
      </c>
      <c r="O362" s="7">
        <f t="shared" si="82"/>
        <v>70.834448336065392</v>
      </c>
      <c r="P362" s="25">
        <f t="shared" si="83"/>
        <v>217.09551899843655</v>
      </c>
      <c r="Q362" s="34">
        <f t="shared" si="84"/>
        <v>3.0223761619161111</v>
      </c>
      <c r="R362" s="9">
        <f t="shared" si="85"/>
        <v>754.72942422046947</v>
      </c>
      <c r="S362" s="9">
        <f t="shared" si="86"/>
        <v>498.89567132749079</v>
      </c>
      <c r="T362" s="35">
        <f t="shared" si="87"/>
        <v>0.11126750810717521</v>
      </c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x14ac:dyDescent="0.25">
      <c r="A363" s="17">
        <v>330</v>
      </c>
      <c r="B363" s="11">
        <v>44210</v>
      </c>
      <c r="C363" s="12">
        <v>1</v>
      </c>
      <c r="D363" s="10">
        <v>14</v>
      </c>
      <c r="E363" s="10">
        <v>1</v>
      </c>
      <c r="F363" s="18">
        <v>17</v>
      </c>
      <c r="G363" s="26">
        <f t="shared" si="74"/>
        <v>15</v>
      </c>
      <c r="H363" s="13">
        <f t="shared" si="75"/>
        <v>-66.082191780821915</v>
      </c>
      <c r="I363" s="13">
        <f t="shared" si="76"/>
        <v>-8.9975249993484212</v>
      </c>
      <c r="J363" s="13">
        <f t="shared" si="77"/>
        <v>-88.997524999348428</v>
      </c>
      <c r="K363" s="13">
        <f t="shared" si="78"/>
        <v>15.516707916677525</v>
      </c>
      <c r="L363" s="27">
        <f t="shared" si="79"/>
        <v>52.750618750162879</v>
      </c>
      <c r="M363" s="32">
        <f t="shared" si="80"/>
        <v>-21.477017559867882</v>
      </c>
      <c r="N363" s="13">
        <f t="shared" si="81"/>
        <v>11.311177150409149</v>
      </c>
      <c r="O363" s="13">
        <f t="shared" si="82"/>
        <v>78.688822849590849</v>
      </c>
      <c r="P363" s="27">
        <f t="shared" si="83"/>
        <v>229.06121306196476</v>
      </c>
      <c r="Q363" s="36">
        <f t="shared" si="84"/>
        <v>4.978575863795542</v>
      </c>
      <c r="R363" s="14">
        <f t="shared" si="85"/>
        <v>584.18055337929968</v>
      </c>
      <c r="S363" s="14">
        <f t="shared" si="86"/>
        <v>286.90421455795951</v>
      </c>
      <c r="T363" s="37">
        <f t="shared" si="87"/>
        <v>6.3987560634405985E-2</v>
      </c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x14ac:dyDescent="0.25">
      <c r="A364" s="15">
        <v>331</v>
      </c>
      <c r="B364" s="4">
        <v>44210</v>
      </c>
      <c r="C364" s="5">
        <v>1</v>
      </c>
      <c r="D364" s="3">
        <v>14</v>
      </c>
      <c r="E364" s="3">
        <v>1</v>
      </c>
      <c r="F364" s="16">
        <v>18</v>
      </c>
      <c r="G364" s="24">
        <f t="shared" si="74"/>
        <v>15</v>
      </c>
      <c r="H364" s="7">
        <f t="shared" si="75"/>
        <v>-66.082191780821915</v>
      </c>
      <c r="I364" s="7">
        <f t="shared" si="76"/>
        <v>-8.9975249993484212</v>
      </c>
      <c r="J364" s="7">
        <f t="shared" si="77"/>
        <v>-88.997524999348428</v>
      </c>
      <c r="K364" s="7">
        <f t="shared" si="78"/>
        <v>16.516707916677525</v>
      </c>
      <c r="L364" s="25">
        <f t="shared" si="79"/>
        <v>67.750618750162886</v>
      </c>
      <c r="M364" s="31">
        <f t="shared" si="80"/>
        <v>-21.477017559867882</v>
      </c>
      <c r="N364" s="7">
        <f t="shared" si="81"/>
        <v>1.9811920087892736</v>
      </c>
      <c r="O364" s="7">
        <f t="shared" si="82"/>
        <v>88.018807991210721</v>
      </c>
      <c r="P364" s="25">
        <f t="shared" si="83"/>
        <v>239.51862512211073</v>
      </c>
      <c r="Q364" s="34">
        <f t="shared" si="84"/>
        <v>19.533762559467181</v>
      </c>
      <c r="R364" s="9">
        <f t="shared" si="85"/>
        <v>199.49654226101765</v>
      </c>
      <c r="S364" s="9">
        <f t="shared" si="86"/>
        <v>56.540761560903505</v>
      </c>
      <c r="T364" s="35">
        <f t="shared" si="87"/>
        <v>1.2610150792897906E-2</v>
      </c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x14ac:dyDescent="0.25">
      <c r="A365" s="17">
        <v>332</v>
      </c>
      <c r="B365" s="11">
        <v>44210</v>
      </c>
      <c r="C365" s="12">
        <v>1</v>
      </c>
      <c r="D365" s="10">
        <v>14</v>
      </c>
      <c r="E365" s="10">
        <v>1</v>
      </c>
      <c r="F365" s="18">
        <v>19</v>
      </c>
      <c r="G365" s="26">
        <f t="shared" si="74"/>
        <v>15</v>
      </c>
      <c r="H365" s="13">
        <f t="shared" si="75"/>
        <v>-66.082191780821915</v>
      </c>
      <c r="I365" s="13">
        <f t="shared" si="76"/>
        <v>-8.9975249993484212</v>
      </c>
      <c r="J365" s="13">
        <f t="shared" si="77"/>
        <v>-88.997524999348428</v>
      </c>
      <c r="K365" s="13">
        <f t="shared" si="78"/>
        <v>17.516707916677525</v>
      </c>
      <c r="L365" s="27">
        <f t="shared" si="79"/>
        <v>82.750618750162886</v>
      </c>
      <c r="M365" s="32">
        <f t="shared" si="80"/>
        <v>-21.477017559867882</v>
      </c>
      <c r="N365" s="13">
        <f t="shared" si="81"/>
        <v>0</v>
      </c>
      <c r="O365" s="13">
        <f t="shared" si="82"/>
        <v>90</v>
      </c>
      <c r="P365" s="27">
        <f t="shared" si="83"/>
        <v>249.14829105411343</v>
      </c>
      <c r="Q365" s="36">
        <f t="shared" si="84"/>
        <v>37.919608377836205</v>
      </c>
      <c r="R365" s="14">
        <f t="shared" si="85"/>
        <v>0</v>
      </c>
      <c r="S365" s="14">
        <f t="shared" si="86"/>
        <v>0</v>
      </c>
      <c r="T365" s="37">
        <f t="shared" si="87"/>
        <v>0</v>
      </c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x14ac:dyDescent="0.25">
      <c r="A366" s="15">
        <v>333</v>
      </c>
      <c r="B366" s="4">
        <v>44210</v>
      </c>
      <c r="C366" s="5">
        <v>1</v>
      </c>
      <c r="D366" s="3">
        <v>14</v>
      </c>
      <c r="E366" s="3">
        <v>1</v>
      </c>
      <c r="F366" s="16">
        <v>20</v>
      </c>
      <c r="G366" s="24">
        <f t="shared" si="74"/>
        <v>15</v>
      </c>
      <c r="H366" s="7">
        <f t="shared" si="75"/>
        <v>-66.082191780821915</v>
      </c>
      <c r="I366" s="7">
        <f t="shared" si="76"/>
        <v>-8.9975249993484212</v>
      </c>
      <c r="J366" s="7">
        <f t="shared" si="77"/>
        <v>-88.997524999348428</v>
      </c>
      <c r="K366" s="7">
        <f t="shared" si="78"/>
        <v>18.516707916677525</v>
      </c>
      <c r="L366" s="25">
        <f t="shared" si="79"/>
        <v>97.750618750162886</v>
      </c>
      <c r="M366" s="31">
        <f t="shared" si="80"/>
        <v>-21.477017559867882</v>
      </c>
      <c r="N366" s="7">
        <f t="shared" si="81"/>
        <v>0</v>
      </c>
      <c r="O366" s="7">
        <f t="shared" si="82"/>
        <v>90</v>
      </c>
      <c r="P366" s="25">
        <f t="shared" si="83"/>
        <v>258.47461293351</v>
      </c>
      <c r="Q366" s="34">
        <f t="shared" si="84"/>
        <v>37.919608377836205</v>
      </c>
      <c r="R366" s="9">
        <f t="shared" si="85"/>
        <v>0</v>
      </c>
      <c r="S366" s="9">
        <f t="shared" si="86"/>
        <v>0</v>
      </c>
      <c r="T366" s="35">
        <f t="shared" si="87"/>
        <v>0</v>
      </c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x14ac:dyDescent="0.25">
      <c r="A367" s="17">
        <v>334</v>
      </c>
      <c r="B367" s="11">
        <v>44210</v>
      </c>
      <c r="C367" s="12">
        <v>1</v>
      </c>
      <c r="D367" s="10">
        <v>14</v>
      </c>
      <c r="E367" s="10">
        <v>1</v>
      </c>
      <c r="F367" s="18">
        <v>21</v>
      </c>
      <c r="G367" s="26">
        <f t="shared" si="74"/>
        <v>15</v>
      </c>
      <c r="H367" s="13">
        <f t="shared" si="75"/>
        <v>-66.082191780821915</v>
      </c>
      <c r="I367" s="13">
        <f t="shared" si="76"/>
        <v>-8.9975249993484212</v>
      </c>
      <c r="J367" s="13">
        <f t="shared" si="77"/>
        <v>-88.997524999348428</v>
      </c>
      <c r="K367" s="13">
        <f t="shared" si="78"/>
        <v>19.516707916677525</v>
      </c>
      <c r="L367" s="27">
        <f t="shared" si="79"/>
        <v>112.75061875016289</v>
      </c>
      <c r="M367" s="32">
        <f t="shared" si="80"/>
        <v>-21.477017559867882</v>
      </c>
      <c r="N367" s="13">
        <f t="shared" si="81"/>
        <v>0</v>
      </c>
      <c r="O367" s="13">
        <f t="shared" si="82"/>
        <v>90</v>
      </c>
      <c r="P367" s="27">
        <f t="shared" si="83"/>
        <v>267.1827125530877</v>
      </c>
      <c r="Q367" s="36">
        <f t="shared" si="84"/>
        <v>37.919608377836205</v>
      </c>
      <c r="R367" s="14">
        <f t="shared" si="85"/>
        <v>0</v>
      </c>
      <c r="S367" s="14">
        <f t="shared" si="86"/>
        <v>0</v>
      </c>
      <c r="T367" s="37">
        <f t="shared" si="87"/>
        <v>0</v>
      </c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x14ac:dyDescent="0.25">
      <c r="A368" s="15">
        <v>335</v>
      </c>
      <c r="B368" s="4">
        <v>44210</v>
      </c>
      <c r="C368" s="5">
        <v>1</v>
      </c>
      <c r="D368" s="3">
        <v>14</v>
      </c>
      <c r="E368" s="3">
        <v>1</v>
      </c>
      <c r="F368" s="16">
        <v>22</v>
      </c>
      <c r="G368" s="24">
        <f t="shared" si="74"/>
        <v>15</v>
      </c>
      <c r="H368" s="7">
        <f t="shared" si="75"/>
        <v>-66.082191780821915</v>
      </c>
      <c r="I368" s="7">
        <f t="shared" si="76"/>
        <v>-8.9975249993484212</v>
      </c>
      <c r="J368" s="7">
        <f t="shared" si="77"/>
        <v>-88.997524999348428</v>
      </c>
      <c r="K368" s="7">
        <f t="shared" si="78"/>
        <v>20.516707916677525</v>
      </c>
      <c r="L368" s="25">
        <f t="shared" si="79"/>
        <v>127.75061875016289</v>
      </c>
      <c r="M368" s="31">
        <f t="shared" si="80"/>
        <v>-21.477017559867882</v>
      </c>
      <c r="N368" s="7">
        <f t="shared" si="81"/>
        <v>0</v>
      </c>
      <c r="O368" s="7">
        <f t="shared" si="82"/>
        <v>90</v>
      </c>
      <c r="P368" s="25">
        <f t="shared" si="83"/>
        <v>274.91833913486704</v>
      </c>
      <c r="Q368" s="34">
        <f t="shared" si="84"/>
        <v>37.919608377836205</v>
      </c>
      <c r="R368" s="9">
        <f t="shared" si="85"/>
        <v>0</v>
      </c>
      <c r="S368" s="9">
        <f t="shared" si="86"/>
        <v>0</v>
      </c>
      <c r="T368" s="35">
        <f t="shared" si="87"/>
        <v>0</v>
      </c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x14ac:dyDescent="0.25">
      <c r="A369" s="17">
        <v>336</v>
      </c>
      <c r="B369" s="11">
        <v>44210</v>
      </c>
      <c r="C369" s="12">
        <v>1</v>
      </c>
      <c r="D369" s="10">
        <v>14</v>
      </c>
      <c r="E369" s="10">
        <v>1</v>
      </c>
      <c r="F369" s="18">
        <v>23</v>
      </c>
      <c r="G369" s="26">
        <f t="shared" si="74"/>
        <v>15</v>
      </c>
      <c r="H369" s="13">
        <f t="shared" si="75"/>
        <v>-66.082191780821915</v>
      </c>
      <c r="I369" s="13">
        <f t="shared" si="76"/>
        <v>-8.9975249993484212</v>
      </c>
      <c r="J369" s="13">
        <f t="shared" si="77"/>
        <v>-88.997524999348428</v>
      </c>
      <c r="K369" s="13">
        <f t="shared" si="78"/>
        <v>21.516707916677525</v>
      </c>
      <c r="L369" s="27">
        <f t="shared" si="79"/>
        <v>142.75061875016289</v>
      </c>
      <c r="M369" s="32">
        <f t="shared" si="80"/>
        <v>-21.477017559867882</v>
      </c>
      <c r="N369" s="13">
        <f t="shared" si="81"/>
        <v>0</v>
      </c>
      <c r="O369" s="13">
        <f t="shared" si="82"/>
        <v>90</v>
      </c>
      <c r="P369" s="27">
        <f t="shared" si="83"/>
        <v>281.2836578756004</v>
      </c>
      <c r="Q369" s="36">
        <f t="shared" si="84"/>
        <v>37.919608377836205</v>
      </c>
      <c r="R369" s="14">
        <f t="shared" si="85"/>
        <v>0</v>
      </c>
      <c r="S369" s="14">
        <f t="shared" si="86"/>
        <v>0</v>
      </c>
      <c r="T369" s="37">
        <f t="shared" si="87"/>
        <v>0</v>
      </c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x14ac:dyDescent="0.25">
      <c r="A370" s="15">
        <v>337</v>
      </c>
      <c r="B370" s="4">
        <v>44211</v>
      </c>
      <c r="C370" s="5">
        <v>1</v>
      </c>
      <c r="D370" s="3">
        <v>15</v>
      </c>
      <c r="E370" s="3">
        <v>1</v>
      </c>
      <c r="F370" s="16">
        <v>0</v>
      </c>
      <c r="G370" s="24">
        <f t="shared" si="74"/>
        <v>15</v>
      </c>
      <c r="H370" s="7">
        <f t="shared" si="75"/>
        <v>-65.095890410958901</v>
      </c>
      <c r="I370" s="7">
        <f t="shared" si="76"/>
        <v>-9.3499494461332571</v>
      </c>
      <c r="J370" s="7">
        <f t="shared" si="77"/>
        <v>-89.349949446133252</v>
      </c>
      <c r="K370" s="7">
        <f t="shared" si="78"/>
        <v>-1.4891658241022208</v>
      </c>
      <c r="L370" s="25">
        <f t="shared" si="79"/>
        <v>-202.33748736153331</v>
      </c>
      <c r="M370" s="31">
        <f t="shared" si="80"/>
        <v>-21.311773595611342</v>
      </c>
      <c r="N370" s="7">
        <f t="shared" si="81"/>
        <v>0</v>
      </c>
      <c r="O370" s="7">
        <f t="shared" si="82"/>
        <v>90</v>
      </c>
      <c r="P370" s="25">
        <f t="shared" si="83"/>
        <v>74.009213823254129</v>
      </c>
      <c r="Q370" s="34">
        <f t="shared" si="84"/>
        <v>37.919608377836205</v>
      </c>
      <c r="R370" s="9">
        <f t="shared" si="85"/>
        <v>0</v>
      </c>
      <c r="S370" s="9">
        <f t="shared" si="86"/>
        <v>0</v>
      </c>
      <c r="T370" s="35">
        <f t="shared" si="87"/>
        <v>0</v>
      </c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x14ac:dyDescent="0.25">
      <c r="A371" s="17">
        <v>338</v>
      </c>
      <c r="B371" s="11">
        <v>44211</v>
      </c>
      <c r="C371" s="12">
        <v>1</v>
      </c>
      <c r="D371" s="10">
        <v>15</v>
      </c>
      <c r="E371" s="10">
        <v>1</v>
      </c>
      <c r="F371" s="18">
        <v>1</v>
      </c>
      <c r="G371" s="26">
        <f t="shared" si="74"/>
        <v>15</v>
      </c>
      <c r="H371" s="13">
        <f t="shared" si="75"/>
        <v>-65.095890410958901</v>
      </c>
      <c r="I371" s="13">
        <f t="shared" si="76"/>
        <v>-9.3499494461332571</v>
      </c>
      <c r="J371" s="13">
        <f t="shared" si="77"/>
        <v>-89.349949446133252</v>
      </c>
      <c r="K371" s="13">
        <f t="shared" si="78"/>
        <v>-0.48916582410222076</v>
      </c>
      <c r="L371" s="27">
        <f t="shared" si="79"/>
        <v>-187.33748736153331</v>
      </c>
      <c r="M371" s="32">
        <f t="shared" si="80"/>
        <v>-21.311773595611342</v>
      </c>
      <c r="N371" s="13">
        <f t="shared" si="81"/>
        <v>0</v>
      </c>
      <c r="O371" s="13">
        <f t="shared" si="82"/>
        <v>90</v>
      </c>
      <c r="P371" s="27">
        <f t="shared" si="83"/>
        <v>71.608119397760149</v>
      </c>
      <c r="Q371" s="36">
        <f t="shared" si="84"/>
        <v>37.919608377836205</v>
      </c>
      <c r="R371" s="14">
        <f t="shared" si="85"/>
        <v>0</v>
      </c>
      <c r="S371" s="14">
        <f t="shared" si="86"/>
        <v>0</v>
      </c>
      <c r="T371" s="37">
        <f t="shared" si="87"/>
        <v>0</v>
      </c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x14ac:dyDescent="0.25">
      <c r="A372" s="15">
        <v>339</v>
      </c>
      <c r="B372" s="4">
        <v>44211</v>
      </c>
      <c r="C372" s="5">
        <v>1</v>
      </c>
      <c r="D372" s="3">
        <v>15</v>
      </c>
      <c r="E372" s="3">
        <v>1</v>
      </c>
      <c r="F372" s="16">
        <v>2</v>
      </c>
      <c r="G372" s="24">
        <f t="shared" si="74"/>
        <v>15</v>
      </c>
      <c r="H372" s="7">
        <f t="shared" si="75"/>
        <v>-65.095890410958901</v>
      </c>
      <c r="I372" s="7">
        <f t="shared" si="76"/>
        <v>-9.3499494461332571</v>
      </c>
      <c r="J372" s="7">
        <f t="shared" si="77"/>
        <v>-89.349949446133252</v>
      </c>
      <c r="K372" s="7">
        <f t="shared" si="78"/>
        <v>0.51083417589777924</v>
      </c>
      <c r="L372" s="25">
        <f t="shared" si="79"/>
        <v>-172.33748736153331</v>
      </c>
      <c r="M372" s="31">
        <f t="shared" si="80"/>
        <v>-21.311773595611342</v>
      </c>
      <c r="N372" s="7">
        <f t="shared" si="81"/>
        <v>0</v>
      </c>
      <c r="O372" s="7">
        <f t="shared" si="82"/>
        <v>90</v>
      </c>
      <c r="P372" s="25">
        <f t="shared" si="83"/>
        <v>71.63488982292877</v>
      </c>
      <c r="Q372" s="34">
        <f t="shared" si="84"/>
        <v>37.919608377836205</v>
      </c>
      <c r="R372" s="9">
        <f t="shared" si="85"/>
        <v>0</v>
      </c>
      <c r="S372" s="9">
        <f t="shared" si="86"/>
        <v>0</v>
      </c>
      <c r="T372" s="35">
        <f t="shared" si="87"/>
        <v>0</v>
      </c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x14ac:dyDescent="0.25">
      <c r="A373" s="17">
        <v>340</v>
      </c>
      <c r="B373" s="11">
        <v>44211</v>
      </c>
      <c r="C373" s="12">
        <v>1</v>
      </c>
      <c r="D373" s="10">
        <v>15</v>
      </c>
      <c r="E373" s="10">
        <v>1</v>
      </c>
      <c r="F373" s="18">
        <v>3</v>
      </c>
      <c r="G373" s="26">
        <f t="shared" si="74"/>
        <v>15</v>
      </c>
      <c r="H373" s="13">
        <f t="shared" si="75"/>
        <v>-65.095890410958901</v>
      </c>
      <c r="I373" s="13">
        <f t="shared" si="76"/>
        <v>-9.3499494461332571</v>
      </c>
      <c r="J373" s="13">
        <f t="shared" si="77"/>
        <v>-89.349949446133252</v>
      </c>
      <c r="K373" s="13">
        <f t="shared" si="78"/>
        <v>1.5108341758977792</v>
      </c>
      <c r="L373" s="27">
        <f t="shared" si="79"/>
        <v>-157.33748736153331</v>
      </c>
      <c r="M373" s="32">
        <f t="shared" si="80"/>
        <v>-21.311773595611342</v>
      </c>
      <c r="N373" s="13">
        <f t="shared" si="81"/>
        <v>0</v>
      </c>
      <c r="O373" s="13">
        <f t="shared" si="82"/>
        <v>90</v>
      </c>
      <c r="P373" s="27">
        <f t="shared" si="83"/>
        <v>74.086680559922968</v>
      </c>
      <c r="Q373" s="36">
        <f t="shared" si="84"/>
        <v>37.919608377836205</v>
      </c>
      <c r="R373" s="14">
        <f t="shared" si="85"/>
        <v>0</v>
      </c>
      <c r="S373" s="14">
        <f t="shared" si="86"/>
        <v>0</v>
      </c>
      <c r="T373" s="37">
        <f t="shared" si="87"/>
        <v>0</v>
      </c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x14ac:dyDescent="0.25">
      <c r="A374" s="15">
        <v>341</v>
      </c>
      <c r="B374" s="4">
        <v>44211</v>
      </c>
      <c r="C374" s="5">
        <v>1</v>
      </c>
      <c r="D374" s="3">
        <v>15</v>
      </c>
      <c r="E374" s="3">
        <v>1</v>
      </c>
      <c r="F374" s="16">
        <v>4</v>
      </c>
      <c r="G374" s="24">
        <f t="shared" si="74"/>
        <v>15</v>
      </c>
      <c r="H374" s="7">
        <f t="shared" si="75"/>
        <v>-65.095890410958901</v>
      </c>
      <c r="I374" s="7">
        <f t="shared" si="76"/>
        <v>-9.3499494461332571</v>
      </c>
      <c r="J374" s="7">
        <f t="shared" si="77"/>
        <v>-89.349949446133252</v>
      </c>
      <c r="K374" s="7">
        <f t="shared" si="78"/>
        <v>2.510834175897779</v>
      </c>
      <c r="L374" s="25">
        <f t="shared" si="79"/>
        <v>-142.33748736153331</v>
      </c>
      <c r="M374" s="31">
        <f t="shared" si="80"/>
        <v>-21.311773595611342</v>
      </c>
      <c r="N374" s="7">
        <f t="shared" si="81"/>
        <v>0</v>
      </c>
      <c r="O374" s="7">
        <f t="shared" si="82"/>
        <v>90</v>
      </c>
      <c r="P374" s="25">
        <f t="shared" si="83"/>
        <v>78.718126678072707</v>
      </c>
      <c r="Q374" s="34">
        <f t="shared" si="84"/>
        <v>37.919608377836205</v>
      </c>
      <c r="R374" s="9">
        <f t="shared" si="85"/>
        <v>0</v>
      </c>
      <c r="S374" s="9">
        <f t="shared" si="86"/>
        <v>0</v>
      </c>
      <c r="T374" s="35">
        <f t="shared" si="87"/>
        <v>0</v>
      </c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x14ac:dyDescent="0.25">
      <c r="A375" s="17">
        <v>342</v>
      </c>
      <c r="B375" s="11">
        <v>44211</v>
      </c>
      <c r="C375" s="12">
        <v>1</v>
      </c>
      <c r="D375" s="10">
        <v>15</v>
      </c>
      <c r="E375" s="10">
        <v>1</v>
      </c>
      <c r="F375" s="18">
        <v>5</v>
      </c>
      <c r="G375" s="26">
        <f t="shared" si="74"/>
        <v>15</v>
      </c>
      <c r="H375" s="13">
        <f t="shared" si="75"/>
        <v>-65.095890410958901</v>
      </c>
      <c r="I375" s="13">
        <f t="shared" si="76"/>
        <v>-9.3499494461332571</v>
      </c>
      <c r="J375" s="13">
        <f t="shared" si="77"/>
        <v>-89.349949446133252</v>
      </c>
      <c r="K375" s="13">
        <f t="shared" si="78"/>
        <v>3.510834175897779</v>
      </c>
      <c r="L375" s="27">
        <f t="shared" si="79"/>
        <v>-127.33748736153332</v>
      </c>
      <c r="M375" s="32">
        <f t="shared" si="80"/>
        <v>-21.311773595611342</v>
      </c>
      <c r="N375" s="13">
        <f t="shared" si="81"/>
        <v>0</v>
      </c>
      <c r="O375" s="13">
        <f t="shared" si="82"/>
        <v>90</v>
      </c>
      <c r="P375" s="27">
        <f t="shared" si="83"/>
        <v>85.136433604164196</v>
      </c>
      <c r="Q375" s="36">
        <f t="shared" si="84"/>
        <v>37.919608377836205</v>
      </c>
      <c r="R375" s="14">
        <f t="shared" si="85"/>
        <v>0</v>
      </c>
      <c r="S375" s="14">
        <f t="shared" si="86"/>
        <v>0</v>
      </c>
      <c r="T375" s="37">
        <f t="shared" si="87"/>
        <v>0</v>
      </c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x14ac:dyDescent="0.25">
      <c r="A376" s="15">
        <v>343</v>
      </c>
      <c r="B376" s="4">
        <v>44211</v>
      </c>
      <c r="C376" s="5">
        <v>1</v>
      </c>
      <c r="D376" s="3">
        <v>15</v>
      </c>
      <c r="E376" s="3">
        <v>1</v>
      </c>
      <c r="F376" s="16">
        <v>6</v>
      </c>
      <c r="G376" s="24">
        <f t="shared" si="74"/>
        <v>15</v>
      </c>
      <c r="H376" s="7">
        <f t="shared" si="75"/>
        <v>-65.095890410958901</v>
      </c>
      <c r="I376" s="7">
        <f t="shared" si="76"/>
        <v>-9.3499494461332571</v>
      </c>
      <c r="J376" s="7">
        <f t="shared" si="77"/>
        <v>-89.349949446133252</v>
      </c>
      <c r="K376" s="7">
        <f t="shared" si="78"/>
        <v>4.510834175897779</v>
      </c>
      <c r="L376" s="25">
        <f t="shared" si="79"/>
        <v>-112.33748736153332</v>
      </c>
      <c r="M376" s="31">
        <f t="shared" si="80"/>
        <v>-21.311773595611342</v>
      </c>
      <c r="N376" s="7">
        <f t="shared" si="81"/>
        <v>0</v>
      </c>
      <c r="O376" s="7">
        <f t="shared" si="82"/>
        <v>90</v>
      </c>
      <c r="P376" s="25">
        <f t="shared" si="83"/>
        <v>92.913052557396611</v>
      </c>
      <c r="Q376" s="34">
        <f t="shared" si="84"/>
        <v>37.919608377836205</v>
      </c>
      <c r="R376" s="9">
        <f t="shared" si="85"/>
        <v>0</v>
      </c>
      <c r="S376" s="9">
        <f t="shared" si="86"/>
        <v>0</v>
      </c>
      <c r="T376" s="35">
        <f t="shared" si="87"/>
        <v>0</v>
      </c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x14ac:dyDescent="0.25">
      <c r="A377" s="17">
        <v>344</v>
      </c>
      <c r="B377" s="11">
        <v>44211</v>
      </c>
      <c r="C377" s="12">
        <v>1</v>
      </c>
      <c r="D377" s="10">
        <v>15</v>
      </c>
      <c r="E377" s="10">
        <v>1</v>
      </c>
      <c r="F377" s="18">
        <v>7</v>
      </c>
      <c r="G377" s="26">
        <f t="shared" si="74"/>
        <v>15</v>
      </c>
      <c r="H377" s="13">
        <f t="shared" si="75"/>
        <v>-65.095890410958901</v>
      </c>
      <c r="I377" s="13">
        <f t="shared" si="76"/>
        <v>-9.3499494461332571</v>
      </c>
      <c r="J377" s="13">
        <f t="shared" si="77"/>
        <v>-89.349949446133252</v>
      </c>
      <c r="K377" s="13">
        <f t="shared" si="78"/>
        <v>5.510834175897779</v>
      </c>
      <c r="L377" s="27">
        <f t="shared" si="79"/>
        <v>-97.33748736153332</v>
      </c>
      <c r="M377" s="32">
        <f t="shared" si="80"/>
        <v>-21.311773595611342</v>
      </c>
      <c r="N377" s="13">
        <f t="shared" si="81"/>
        <v>0</v>
      </c>
      <c r="O377" s="13">
        <f t="shared" si="82"/>
        <v>90</v>
      </c>
      <c r="P377" s="27">
        <f t="shared" si="83"/>
        <v>101.65009621879695</v>
      </c>
      <c r="Q377" s="36">
        <f t="shared" si="84"/>
        <v>37.919608377836205</v>
      </c>
      <c r="R377" s="14">
        <f t="shared" si="85"/>
        <v>0</v>
      </c>
      <c r="S377" s="14">
        <f t="shared" si="86"/>
        <v>0</v>
      </c>
      <c r="T377" s="37">
        <f t="shared" si="87"/>
        <v>0</v>
      </c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x14ac:dyDescent="0.25">
      <c r="A378" s="15">
        <v>345</v>
      </c>
      <c r="B378" s="4">
        <v>44211</v>
      </c>
      <c r="C378" s="5">
        <v>1</v>
      </c>
      <c r="D378" s="3">
        <v>15</v>
      </c>
      <c r="E378" s="3">
        <v>1</v>
      </c>
      <c r="F378" s="16">
        <v>8</v>
      </c>
      <c r="G378" s="24">
        <f t="shared" si="74"/>
        <v>15</v>
      </c>
      <c r="H378" s="7">
        <f t="shared" si="75"/>
        <v>-65.095890410958901</v>
      </c>
      <c r="I378" s="7">
        <f t="shared" si="76"/>
        <v>-9.3499494461332571</v>
      </c>
      <c r="J378" s="7">
        <f t="shared" si="77"/>
        <v>-89.349949446133252</v>
      </c>
      <c r="K378" s="7">
        <f t="shared" si="78"/>
        <v>6.510834175897779</v>
      </c>
      <c r="L378" s="25">
        <f t="shared" si="79"/>
        <v>-82.33748736153332</v>
      </c>
      <c r="M378" s="31">
        <f t="shared" si="80"/>
        <v>-21.311773595611342</v>
      </c>
      <c r="N378" s="7">
        <f t="shared" si="81"/>
        <v>0</v>
      </c>
      <c r="O378" s="7">
        <f t="shared" si="82"/>
        <v>90</v>
      </c>
      <c r="P378" s="25">
        <f t="shared" si="83"/>
        <v>110.99338205678107</v>
      </c>
      <c r="Q378" s="34">
        <f t="shared" si="84"/>
        <v>37.919608377836205</v>
      </c>
      <c r="R378" s="9">
        <f t="shared" si="85"/>
        <v>0</v>
      </c>
      <c r="S378" s="9">
        <f t="shared" si="86"/>
        <v>0</v>
      </c>
      <c r="T378" s="35">
        <f t="shared" si="87"/>
        <v>0</v>
      </c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x14ac:dyDescent="0.25">
      <c r="A379" s="17">
        <v>346</v>
      </c>
      <c r="B379" s="11">
        <v>44211</v>
      </c>
      <c r="C379" s="12">
        <v>1</v>
      </c>
      <c r="D379" s="10">
        <v>15</v>
      </c>
      <c r="E379" s="10">
        <v>1</v>
      </c>
      <c r="F379" s="18">
        <v>9</v>
      </c>
      <c r="G379" s="26">
        <f t="shared" si="74"/>
        <v>15</v>
      </c>
      <c r="H379" s="13">
        <f t="shared" si="75"/>
        <v>-65.095890410958901</v>
      </c>
      <c r="I379" s="13">
        <f t="shared" si="76"/>
        <v>-9.3499494461332571</v>
      </c>
      <c r="J379" s="13">
        <f t="shared" si="77"/>
        <v>-89.349949446133252</v>
      </c>
      <c r="K379" s="13">
        <f t="shared" si="78"/>
        <v>7.510834175897779</v>
      </c>
      <c r="L379" s="27">
        <f t="shared" si="79"/>
        <v>-67.33748736153332</v>
      </c>
      <c r="M379" s="32">
        <f t="shared" si="80"/>
        <v>-21.311773595611342</v>
      </c>
      <c r="N379" s="13">
        <f t="shared" si="81"/>
        <v>2.3703331606609295</v>
      </c>
      <c r="O379" s="13">
        <f t="shared" si="82"/>
        <v>87.629666839339066</v>
      </c>
      <c r="P379" s="27">
        <f t="shared" si="83"/>
        <v>120.63588934412088</v>
      </c>
      <c r="Q379" s="36">
        <f t="shared" si="84"/>
        <v>17.622334644267028</v>
      </c>
      <c r="R379" s="14">
        <f t="shared" si="85"/>
        <v>218.34421564809503</v>
      </c>
      <c r="S379" s="14">
        <f t="shared" si="86"/>
        <v>63.404886645591048</v>
      </c>
      <c r="T379" s="37">
        <f t="shared" si="87"/>
        <v>1.406527472385565E-2</v>
      </c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x14ac:dyDescent="0.25">
      <c r="A380" s="15">
        <v>347</v>
      </c>
      <c r="B380" s="4">
        <v>44211</v>
      </c>
      <c r="C380" s="5">
        <v>1</v>
      </c>
      <c r="D380" s="3">
        <v>15</v>
      </c>
      <c r="E380" s="3">
        <v>1</v>
      </c>
      <c r="F380" s="16">
        <v>10</v>
      </c>
      <c r="G380" s="24">
        <f t="shared" si="74"/>
        <v>15</v>
      </c>
      <c r="H380" s="7">
        <f t="shared" si="75"/>
        <v>-65.095890410958901</v>
      </c>
      <c r="I380" s="7">
        <f t="shared" si="76"/>
        <v>-9.3499494461332571</v>
      </c>
      <c r="J380" s="7">
        <f t="shared" si="77"/>
        <v>-89.349949446133252</v>
      </c>
      <c r="K380" s="7">
        <f t="shared" si="78"/>
        <v>8.510834175897779</v>
      </c>
      <c r="L380" s="25">
        <f t="shared" si="79"/>
        <v>-52.337487361533313</v>
      </c>
      <c r="M380" s="31">
        <f t="shared" si="80"/>
        <v>-21.311773595611342</v>
      </c>
      <c r="N380" s="7">
        <f t="shared" si="81"/>
        <v>11.679458273702066</v>
      </c>
      <c r="O380" s="7">
        <f t="shared" si="82"/>
        <v>78.320541726297932</v>
      </c>
      <c r="P380" s="25">
        <f t="shared" si="83"/>
        <v>131.14196092918021</v>
      </c>
      <c r="Q380" s="34">
        <f t="shared" si="84"/>
        <v>4.8309130299205414</v>
      </c>
      <c r="R380" s="9">
        <f t="shared" si="85"/>
        <v>594.56295790249033</v>
      </c>
      <c r="S380" s="9">
        <f t="shared" si="86"/>
        <v>295.77564953219121</v>
      </c>
      <c r="T380" s="35">
        <f t="shared" si="87"/>
        <v>6.5612699389415274E-2</v>
      </c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x14ac:dyDescent="0.25">
      <c r="A381" s="17">
        <v>348</v>
      </c>
      <c r="B381" s="11">
        <v>44211</v>
      </c>
      <c r="C381" s="12">
        <v>1</v>
      </c>
      <c r="D381" s="10">
        <v>15</v>
      </c>
      <c r="E381" s="10">
        <v>1</v>
      </c>
      <c r="F381" s="18">
        <v>11</v>
      </c>
      <c r="G381" s="26">
        <f t="shared" si="74"/>
        <v>15</v>
      </c>
      <c r="H381" s="13">
        <f t="shared" si="75"/>
        <v>-65.095890410958901</v>
      </c>
      <c r="I381" s="13">
        <f t="shared" si="76"/>
        <v>-9.3499494461332571</v>
      </c>
      <c r="J381" s="13">
        <f t="shared" si="77"/>
        <v>-89.349949446133252</v>
      </c>
      <c r="K381" s="13">
        <f t="shared" si="78"/>
        <v>9.510834175897779</v>
      </c>
      <c r="L381" s="27">
        <f t="shared" si="79"/>
        <v>-37.337487361533313</v>
      </c>
      <c r="M381" s="32">
        <f t="shared" si="80"/>
        <v>-21.311773595611342</v>
      </c>
      <c r="N381" s="13">
        <f t="shared" si="81"/>
        <v>19.499451482209711</v>
      </c>
      <c r="O381" s="13">
        <f t="shared" si="82"/>
        <v>70.500548517790293</v>
      </c>
      <c r="P381" s="27">
        <f t="shared" si="83"/>
        <v>143.17212392754237</v>
      </c>
      <c r="Q381" s="36">
        <f t="shared" si="84"/>
        <v>2.9734476217487216</v>
      </c>
      <c r="R381" s="14">
        <f t="shared" si="85"/>
        <v>760.15712642981509</v>
      </c>
      <c r="S381" s="14">
        <f t="shared" si="86"/>
        <v>506.52506302324849</v>
      </c>
      <c r="T381" s="37">
        <f t="shared" si="87"/>
        <v>0.11236380258453935</v>
      </c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x14ac:dyDescent="0.25">
      <c r="A382" s="15">
        <v>349</v>
      </c>
      <c r="B382" s="4">
        <v>44211</v>
      </c>
      <c r="C382" s="5">
        <v>1</v>
      </c>
      <c r="D382" s="3">
        <v>15</v>
      </c>
      <c r="E382" s="3">
        <v>1</v>
      </c>
      <c r="F382" s="16">
        <v>12</v>
      </c>
      <c r="G382" s="24">
        <f t="shared" si="74"/>
        <v>15</v>
      </c>
      <c r="H382" s="7">
        <f t="shared" si="75"/>
        <v>-65.095890410958901</v>
      </c>
      <c r="I382" s="7">
        <f t="shared" si="76"/>
        <v>-9.3499494461332571</v>
      </c>
      <c r="J382" s="7">
        <f t="shared" si="77"/>
        <v>-89.349949446133252</v>
      </c>
      <c r="K382" s="7">
        <f t="shared" si="78"/>
        <v>10.510834175897779</v>
      </c>
      <c r="L382" s="25">
        <f t="shared" si="79"/>
        <v>-22.337487361533313</v>
      </c>
      <c r="M382" s="31">
        <f t="shared" si="80"/>
        <v>-21.311773595611342</v>
      </c>
      <c r="N382" s="7">
        <f t="shared" si="81"/>
        <v>25.245082591458704</v>
      </c>
      <c r="O382" s="7">
        <f t="shared" si="82"/>
        <v>64.754917408541303</v>
      </c>
      <c r="P382" s="25">
        <f t="shared" si="83"/>
        <v>156.95468136535166</v>
      </c>
      <c r="Q382" s="34">
        <f t="shared" si="84"/>
        <v>2.3348432887010708</v>
      </c>
      <c r="R382" s="9">
        <f t="shared" si="85"/>
        <v>838.55645043610798</v>
      </c>
      <c r="S382" s="9">
        <f t="shared" si="86"/>
        <v>658.69176453006298</v>
      </c>
      <c r="T382" s="35">
        <f t="shared" si="87"/>
        <v>0.14611934689265477</v>
      </c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x14ac:dyDescent="0.25">
      <c r="A383" s="17">
        <v>350</v>
      </c>
      <c r="B383" s="11">
        <v>44211</v>
      </c>
      <c r="C383" s="12">
        <v>1</v>
      </c>
      <c r="D383" s="10">
        <v>15</v>
      </c>
      <c r="E383" s="10">
        <v>1</v>
      </c>
      <c r="F383" s="18">
        <v>13</v>
      </c>
      <c r="G383" s="26">
        <f t="shared" si="74"/>
        <v>15</v>
      </c>
      <c r="H383" s="13">
        <f t="shared" si="75"/>
        <v>-65.095890410958901</v>
      </c>
      <c r="I383" s="13">
        <f t="shared" si="76"/>
        <v>-9.3499494461332571</v>
      </c>
      <c r="J383" s="13">
        <f t="shared" si="77"/>
        <v>-89.349949446133252</v>
      </c>
      <c r="K383" s="13">
        <f t="shared" si="78"/>
        <v>11.510834175897779</v>
      </c>
      <c r="L383" s="27">
        <f t="shared" si="79"/>
        <v>-7.3374873615333147</v>
      </c>
      <c r="M383" s="32">
        <f t="shared" si="80"/>
        <v>-21.311773595611342</v>
      </c>
      <c r="N383" s="13">
        <f t="shared" si="81"/>
        <v>28.30721973953181</v>
      </c>
      <c r="O383" s="13">
        <f t="shared" si="82"/>
        <v>61.69278026046819</v>
      </c>
      <c r="P383" s="27">
        <f t="shared" si="83"/>
        <v>172.23325635631065</v>
      </c>
      <c r="Q383" s="36">
        <f t="shared" si="84"/>
        <v>2.1019571926849889</v>
      </c>
      <c r="R383" s="14">
        <f t="shared" si="85"/>
        <v>871.26958703171033</v>
      </c>
      <c r="S383" s="14">
        <f t="shared" si="86"/>
        <v>737.82509873400375</v>
      </c>
      <c r="T383" s="37">
        <f t="shared" si="87"/>
        <v>0.1636737049914955</v>
      </c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x14ac:dyDescent="0.25">
      <c r="A384" s="15">
        <v>351</v>
      </c>
      <c r="B384" s="4">
        <v>44211</v>
      </c>
      <c r="C384" s="5">
        <v>1</v>
      </c>
      <c r="D384" s="3">
        <v>15</v>
      </c>
      <c r="E384" s="3">
        <v>1</v>
      </c>
      <c r="F384" s="16">
        <v>14</v>
      </c>
      <c r="G384" s="24">
        <f t="shared" si="74"/>
        <v>15</v>
      </c>
      <c r="H384" s="7">
        <f t="shared" si="75"/>
        <v>-65.095890410958901</v>
      </c>
      <c r="I384" s="7">
        <f t="shared" si="76"/>
        <v>-9.3499494461332571</v>
      </c>
      <c r="J384" s="7">
        <f t="shared" si="77"/>
        <v>-89.349949446133252</v>
      </c>
      <c r="K384" s="7">
        <f t="shared" si="78"/>
        <v>12.510834175897779</v>
      </c>
      <c r="L384" s="25">
        <f t="shared" si="79"/>
        <v>7.6625126384666853</v>
      </c>
      <c r="M384" s="31">
        <f t="shared" si="80"/>
        <v>-21.311773595611342</v>
      </c>
      <c r="N384" s="7">
        <f t="shared" si="81"/>
        <v>28.272836521756616</v>
      </c>
      <c r="O384" s="7">
        <f t="shared" si="82"/>
        <v>61.727163478243384</v>
      </c>
      <c r="P384" s="25">
        <f t="shared" si="83"/>
        <v>188.10839052033705</v>
      </c>
      <c r="Q384" s="34">
        <f t="shared" si="84"/>
        <v>2.1042832557532645</v>
      </c>
      <c r="R384" s="9">
        <f t="shared" si="85"/>
        <v>870.93003140386884</v>
      </c>
      <c r="S384" s="9">
        <f t="shared" si="86"/>
        <v>736.94590161341603</v>
      </c>
      <c r="T384" s="35">
        <f t="shared" si="87"/>
        <v>0.16347867035470778</v>
      </c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x14ac:dyDescent="0.25">
      <c r="A385" s="17">
        <v>352</v>
      </c>
      <c r="B385" s="11">
        <v>44211</v>
      </c>
      <c r="C385" s="12">
        <v>1</v>
      </c>
      <c r="D385" s="10">
        <v>15</v>
      </c>
      <c r="E385" s="10">
        <v>1</v>
      </c>
      <c r="F385" s="18">
        <v>15</v>
      </c>
      <c r="G385" s="26">
        <f t="shared" si="74"/>
        <v>15</v>
      </c>
      <c r="H385" s="13">
        <f t="shared" si="75"/>
        <v>-65.095890410958901</v>
      </c>
      <c r="I385" s="13">
        <f t="shared" si="76"/>
        <v>-9.3499494461332571</v>
      </c>
      <c r="J385" s="13">
        <f t="shared" si="77"/>
        <v>-89.349949446133252</v>
      </c>
      <c r="K385" s="13">
        <f t="shared" si="78"/>
        <v>13.510834175897779</v>
      </c>
      <c r="L385" s="27">
        <f t="shared" si="79"/>
        <v>22.662512638466687</v>
      </c>
      <c r="M385" s="32">
        <f t="shared" si="80"/>
        <v>-21.311773595611342</v>
      </c>
      <c r="N385" s="13">
        <f t="shared" si="81"/>
        <v>25.146982884355801</v>
      </c>
      <c r="O385" s="13">
        <f t="shared" si="82"/>
        <v>64.853017115644207</v>
      </c>
      <c r="P385" s="27">
        <f t="shared" si="83"/>
        <v>203.3619075947386</v>
      </c>
      <c r="Q385" s="36">
        <f t="shared" si="84"/>
        <v>2.3432687888613457</v>
      </c>
      <c r="R385" s="14">
        <f t="shared" si="85"/>
        <v>837.41921948620598</v>
      </c>
      <c r="S385" s="14">
        <f t="shared" si="86"/>
        <v>656.13058051766996</v>
      </c>
      <c r="T385" s="37">
        <f t="shared" si="87"/>
        <v>0.14555119262792099</v>
      </c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x14ac:dyDescent="0.25">
      <c r="A386" s="15">
        <v>353</v>
      </c>
      <c r="B386" s="4">
        <v>44211</v>
      </c>
      <c r="C386" s="5">
        <v>1</v>
      </c>
      <c r="D386" s="3">
        <v>15</v>
      </c>
      <c r="E386" s="3">
        <v>1</v>
      </c>
      <c r="F386" s="16">
        <v>16</v>
      </c>
      <c r="G386" s="24">
        <f t="shared" si="74"/>
        <v>15</v>
      </c>
      <c r="H386" s="7">
        <f t="shared" si="75"/>
        <v>-65.095890410958901</v>
      </c>
      <c r="I386" s="7">
        <f t="shared" si="76"/>
        <v>-9.3499494461332571</v>
      </c>
      <c r="J386" s="7">
        <f t="shared" si="77"/>
        <v>-89.349949446133252</v>
      </c>
      <c r="K386" s="7">
        <f t="shared" si="78"/>
        <v>14.510834175897779</v>
      </c>
      <c r="L386" s="25">
        <f t="shared" si="79"/>
        <v>37.662512638466687</v>
      </c>
      <c r="M386" s="31">
        <f t="shared" si="80"/>
        <v>-21.311773595611342</v>
      </c>
      <c r="N386" s="7">
        <f t="shared" si="81"/>
        <v>19.349722309799127</v>
      </c>
      <c r="O386" s="7">
        <f t="shared" si="82"/>
        <v>70.65027769020088</v>
      </c>
      <c r="P386" s="25">
        <f t="shared" si="83"/>
        <v>217.1069498576552</v>
      </c>
      <c r="Q386" s="34">
        <f t="shared" si="84"/>
        <v>2.9951806943477699</v>
      </c>
      <c r="R386" s="9">
        <f t="shared" si="85"/>
        <v>757.73715848660891</v>
      </c>
      <c r="S386" s="9">
        <f t="shared" si="86"/>
        <v>502.51177782514185</v>
      </c>
      <c r="T386" s="35">
        <f t="shared" si="87"/>
        <v>0.11147352484976354</v>
      </c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x14ac:dyDescent="0.25">
      <c r="A387" s="17">
        <v>354</v>
      </c>
      <c r="B387" s="11">
        <v>44211</v>
      </c>
      <c r="C387" s="12">
        <v>1</v>
      </c>
      <c r="D387" s="10">
        <v>15</v>
      </c>
      <c r="E387" s="10">
        <v>1</v>
      </c>
      <c r="F387" s="18">
        <v>17</v>
      </c>
      <c r="G387" s="26">
        <f t="shared" si="74"/>
        <v>15</v>
      </c>
      <c r="H387" s="13">
        <f t="shared" si="75"/>
        <v>-65.095890410958901</v>
      </c>
      <c r="I387" s="13">
        <f t="shared" si="76"/>
        <v>-9.3499494461332571</v>
      </c>
      <c r="J387" s="13">
        <f t="shared" si="77"/>
        <v>-89.349949446133252</v>
      </c>
      <c r="K387" s="13">
        <f t="shared" si="78"/>
        <v>15.510834175897779</v>
      </c>
      <c r="L387" s="27">
        <f t="shared" si="79"/>
        <v>52.662512638466687</v>
      </c>
      <c r="M387" s="32">
        <f t="shared" si="80"/>
        <v>-21.311773595611342</v>
      </c>
      <c r="N387" s="13">
        <f t="shared" si="81"/>
        <v>11.491606944323069</v>
      </c>
      <c r="O387" s="13">
        <f t="shared" si="82"/>
        <v>78.508393055676933</v>
      </c>
      <c r="P387" s="27">
        <f t="shared" si="83"/>
        <v>229.100463166092</v>
      </c>
      <c r="Q387" s="36">
        <f t="shared" si="84"/>
        <v>4.9051227091021827</v>
      </c>
      <c r="R387" s="14">
        <f t="shared" si="85"/>
        <v>589.3048089763231</v>
      </c>
      <c r="S387" s="14">
        <f t="shared" si="86"/>
        <v>290.72662824998042</v>
      </c>
      <c r="T387" s="37">
        <f t="shared" si="87"/>
        <v>6.4492661563027534E-2</v>
      </c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x14ac:dyDescent="0.25">
      <c r="A388" s="15">
        <v>355</v>
      </c>
      <c r="B388" s="4">
        <v>44211</v>
      </c>
      <c r="C388" s="5">
        <v>1</v>
      </c>
      <c r="D388" s="3">
        <v>15</v>
      </c>
      <c r="E388" s="3">
        <v>1</v>
      </c>
      <c r="F388" s="16">
        <v>18</v>
      </c>
      <c r="G388" s="24">
        <f t="shared" si="74"/>
        <v>15</v>
      </c>
      <c r="H388" s="7">
        <f t="shared" si="75"/>
        <v>-65.095890410958901</v>
      </c>
      <c r="I388" s="7">
        <f t="shared" si="76"/>
        <v>-9.3499494461332571</v>
      </c>
      <c r="J388" s="7">
        <f t="shared" si="77"/>
        <v>-89.349949446133252</v>
      </c>
      <c r="K388" s="7">
        <f t="shared" si="78"/>
        <v>16.510834175897781</v>
      </c>
      <c r="L388" s="25">
        <f t="shared" si="79"/>
        <v>67.662512638466708</v>
      </c>
      <c r="M388" s="31">
        <f t="shared" si="80"/>
        <v>-21.311773595611342</v>
      </c>
      <c r="N388" s="7">
        <f t="shared" si="81"/>
        <v>2.1558653149874178</v>
      </c>
      <c r="O388" s="7">
        <f t="shared" si="82"/>
        <v>87.844134685012577</v>
      </c>
      <c r="P388" s="25">
        <f t="shared" si="83"/>
        <v>239.57803147152126</v>
      </c>
      <c r="Q388" s="34">
        <f t="shared" si="84"/>
        <v>18.633401965196864</v>
      </c>
      <c r="R388" s="9">
        <f t="shared" si="85"/>
        <v>207.87472780078218</v>
      </c>
      <c r="S388" s="9">
        <f t="shared" si="86"/>
        <v>59.365117671676515</v>
      </c>
      <c r="T388" s="35">
        <f t="shared" si="87"/>
        <v>1.3169122022619531E-2</v>
      </c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x14ac:dyDescent="0.25">
      <c r="A389" s="17">
        <v>356</v>
      </c>
      <c r="B389" s="11">
        <v>44211</v>
      </c>
      <c r="C389" s="12">
        <v>1</v>
      </c>
      <c r="D389" s="10">
        <v>15</v>
      </c>
      <c r="E389" s="10">
        <v>1</v>
      </c>
      <c r="F389" s="18">
        <v>19</v>
      </c>
      <c r="G389" s="26">
        <f t="shared" si="74"/>
        <v>15</v>
      </c>
      <c r="H389" s="13">
        <f t="shared" si="75"/>
        <v>-65.095890410958901</v>
      </c>
      <c r="I389" s="13">
        <f t="shared" si="76"/>
        <v>-9.3499494461332571</v>
      </c>
      <c r="J389" s="13">
        <f t="shared" si="77"/>
        <v>-89.349949446133252</v>
      </c>
      <c r="K389" s="13">
        <f t="shared" si="78"/>
        <v>17.510834175897781</v>
      </c>
      <c r="L389" s="27">
        <f t="shared" si="79"/>
        <v>82.662512638466708</v>
      </c>
      <c r="M389" s="32">
        <f t="shared" si="80"/>
        <v>-21.311773595611342</v>
      </c>
      <c r="N389" s="13">
        <f t="shared" si="81"/>
        <v>0</v>
      </c>
      <c r="O389" s="13">
        <f t="shared" si="82"/>
        <v>90</v>
      </c>
      <c r="P389" s="27">
        <f t="shared" si="83"/>
        <v>249.21316522693616</v>
      </c>
      <c r="Q389" s="36">
        <f t="shared" si="84"/>
        <v>37.919608377836205</v>
      </c>
      <c r="R389" s="14">
        <f t="shared" si="85"/>
        <v>0</v>
      </c>
      <c r="S389" s="14">
        <f t="shared" si="86"/>
        <v>0</v>
      </c>
      <c r="T389" s="37">
        <f t="shared" si="87"/>
        <v>0</v>
      </c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x14ac:dyDescent="0.25">
      <c r="A390" s="15">
        <v>357</v>
      </c>
      <c r="B390" s="4">
        <v>44211</v>
      </c>
      <c r="C390" s="5">
        <v>1</v>
      </c>
      <c r="D390" s="3">
        <v>15</v>
      </c>
      <c r="E390" s="3">
        <v>1</v>
      </c>
      <c r="F390" s="16">
        <v>20</v>
      </c>
      <c r="G390" s="24">
        <f t="shared" si="74"/>
        <v>15</v>
      </c>
      <c r="H390" s="7">
        <f t="shared" si="75"/>
        <v>-65.095890410958901</v>
      </c>
      <c r="I390" s="7">
        <f t="shared" si="76"/>
        <v>-9.3499494461332571</v>
      </c>
      <c r="J390" s="7">
        <f t="shared" si="77"/>
        <v>-89.349949446133252</v>
      </c>
      <c r="K390" s="7">
        <f t="shared" si="78"/>
        <v>18.510834175897781</v>
      </c>
      <c r="L390" s="25">
        <f t="shared" si="79"/>
        <v>97.662512638466708</v>
      </c>
      <c r="M390" s="31">
        <f t="shared" si="80"/>
        <v>-21.311773595611342</v>
      </c>
      <c r="N390" s="7">
        <f t="shared" si="81"/>
        <v>0</v>
      </c>
      <c r="O390" s="7">
        <f t="shared" si="82"/>
        <v>90</v>
      </c>
      <c r="P390" s="25">
        <f t="shared" si="83"/>
        <v>258.54686336136137</v>
      </c>
      <c r="Q390" s="34">
        <f t="shared" si="84"/>
        <v>37.919608377836205</v>
      </c>
      <c r="R390" s="9">
        <f t="shared" si="85"/>
        <v>0</v>
      </c>
      <c r="S390" s="9">
        <f t="shared" si="86"/>
        <v>0</v>
      </c>
      <c r="T390" s="35">
        <f t="shared" si="87"/>
        <v>0</v>
      </c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x14ac:dyDescent="0.25">
      <c r="A391" s="17">
        <v>358</v>
      </c>
      <c r="B391" s="11">
        <v>44211</v>
      </c>
      <c r="C391" s="12">
        <v>1</v>
      </c>
      <c r="D391" s="10">
        <v>15</v>
      </c>
      <c r="E391" s="10">
        <v>1</v>
      </c>
      <c r="F391" s="18">
        <v>21</v>
      </c>
      <c r="G391" s="26">
        <f t="shared" si="74"/>
        <v>15</v>
      </c>
      <c r="H391" s="13">
        <f t="shared" si="75"/>
        <v>-65.095890410958901</v>
      </c>
      <c r="I391" s="13">
        <f t="shared" si="76"/>
        <v>-9.3499494461332571</v>
      </c>
      <c r="J391" s="13">
        <f t="shared" si="77"/>
        <v>-89.349949446133252</v>
      </c>
      <c r="K391" s="13">
        <f t="shared" si="78"/>
        <v>19.510834175897781</v>
      </c>
      <c r="L391" s="27">
        <f t="shared" si="79"/>
        <v>112.66251263846671</v>
      </c>
      <c r="M391" s="32">
        <f t="shared" si="80"/>
        <v>-21.311773595611342</v>
      </c>
      <c r="N391" s="13">
        <f t="shared" si="81"/>
        <v>0</v>
      </c>
      <c r="O391" s="13">
        <f t="shared" si="82"/>
        <v>90</v>
      </c>
      <c r="P391" s="27">
        <f t="shared" si="83"/>
        <v>267.26698543005335</v>
      </c>
      <c r="Q391" s="36">
        <f t="shared" si="84"/>
        <v>37.919608377836205</v>
      </c>
      <c r="R391" s="14">
        <f t="shared" si="85"/>
        <v>0</v>
      </c>
      <c r="S391" s="14">
        <f t="shared" si="86"/>
        <v>0</v>
      </c>
      <c r="T391" s="37">
        <f t="shared" si="87"/>
        <v>0</v>
      </c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x14ac:dyDescent="0.25">
      <c r="A392" s="15">
        <v>359</v>
      </c>
      <c r="B392" s="4">
        <v>44211</v>
      </c>
      <c r="C392" s="5">
        <v>1</v>
      </c>
      <c r="D392" s="3">
        <v>15</v>
      </c>
      <c r="E392" s="3">
        <v>1</v>
      </c>
      <c r="F392" s="16">
        <v>22</v>
      </c>
      <c r="G392" s="24">
        <f t="shared" si="74"/>
        <v>15</v>
      </c>
      <c r="H392" s="7">
        <f t="shared" si="75"/>
        <v>-65.095890410958901</v>
      </c>
      <c r="I392" s="7">
        <f t="shared" si="76"/>
        <v>-9.3499494461332571</v>
      </c>
      <c r="J392" s="7">
        <f t="shared" si="77"/>
        <v>-89.349949446133252</v>
      </c>
      <c r="K392" s="7">
        <f t="shared" si="78"/>
        <v>20.510834175897781</v>
      </c>
      <c r="L392" s="25">
        <f t="shared" si="79"/>
        <v>127.66251263846671</v>
      </c>
      <c r="M392" s="31">
        <f t="shared" si="80"/>
        <v>-21.311773595611342</v>
      </c>
      <c r="N392" s="7">
        <f t="shared" si="81"/>
        <v>0</v>
      </c>
      <c r="O392" s="7">
        <f t="shared" si="82"/>
        <v>90</v>
      </c>
      <c r="P392" s="25">
        <f t="shared" si="83"/>
        <v>275.01855685343941</v>
      </c>
      <c r="Q392" s="34">
        <f t="shared" si="84"/>
        <v>37.919608377836205</v>
      </c>
      <c r="R392" s="9">
        <f t="shared" si="85"/>
        <v>0</v>
      </c>
      <c r="S392" s="9">
        <f t="shared" si="86"/>
        <v>0</v>
      </c>
      <c r="T392" s="35">
        <f t="shared" si="87"/>
        <v>0</v>
      </c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x14ac:dyDescent="0.25">
      <c r="A393" s="17">
        <v>360</v>
      </c>
      <c r="B393" s="11">
        <v>44211</v>
      </c>
      <c r="C393" s="12">
        <v>1</v>
      </c>
      <c r="D393" s="10">
        <v>15</v>
      </c>
      <c r="E393" s="10">
        <v>1</v>
      </c>
      <c r="F393" s="18">
        <v>23</v>
      </c>
      <c r="G393" s="26">
        <f t="shared" si="74"/>
        <v>15</v>
      </c>
      <c r="H393" s="13">
        <f t="shared" si="75"/>
        <v>-65.095890410958901</v>
      </c>
      <c r="I393" s="13">
        <f t="shared" si="76"/>
        <v>-9.3499494461332571</v>
      </c>
      <c r="J393" s="13">
        <f t="shared" si="77"/>
        <v>-89.349949446133252</v>
      </c>
      <c r="K393" s="13">
        <f t="shared" si="78"/>
        <v>21.510834175897781</v>
      </c>
      <c r="L393" s="27">
        <f t="shared" si="79"/>
        <v>142.66251263846672</v>
      </c>
      <c r="M393" s="32">
        <f t="shared" si="80"/>
        <v>-21.311773595611342</v>
      </c>
      <c r="N393" s="13">
        <f t="shared" si="81"/>
        <v>0</v>
      </c>
      <c r="O393" s="13">
        <f t="shared" si="82"/>
        <v>90</v>
      </c>
      <c r="P393" s="27">
        <f t="shared" si="83"/>
        <v>281.40271987468191</v>
      </c>
      <c r="Q393" s="36">
        <f t="shared" si="84"/>
        <v>37.919608377836205</v>
      </c>
      <c r="R393" s="14">
        <f t="shared" si="85"/>
        <v>0</v>
      </c>
      <c r="S393" s="14">
        <f t="shared" si="86"/>
        <v>0</v>
      </c>
      <c r="T393" s="37">
        <f t="shared" si="87"/>
        <v>0</v>
      </c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x14ac:dyDescent="0.25">
      <c r="A394" s="15">
        <v>361</v>
      </c>
      <c r="B394" s="4">
        <v>44212</v>
      </c>
      <c r="C394" s="5">
        <v>1</v>
      </c>
      <c r="D394" s="3">
        <v>16</v>
      </c>
      <c r="E394" s="3">
        <v>1</v>
      </c>
      <c r="F394" s="16">
        <v>0</v>
      </c>
      <c r="G394" s="24">
        <f t="shared" si="74"/>
        <v>15</v>
      </c>
      <c r="H394" s="7">
        <f t="shared" si="75"/>
        <v>-64.109589041095887</v>
      </c>
      <c r="I394" s="7">
        <f t="shared" si="76"/>
        <v>-9.6929015417777062</v>
      </c>
      <c r="J394" s="7">
        <f t="shared" si="77"/>
        <v>-89.692901541777701</v>
      </c>
      <c r="K394" s="7">
        <f t="shared" si="78"/>
        <v>-1.4948816923629618</v>
      </c>
      <c r="L394" s="25">
        <f t="shared" si="79"/>
        <v>-202.42322538544443</v>
      </c>
      <c r="M394" s="31">
        <f t="shared" si="80"/>
        <v>-21.140214492892678</v>
      </c>
      <c r="N394" s="7">
        <f t="shared" si="81"/>
        <v>0</v>
      </c>
      <c r="O394" s="7">
        <f t="shared" si="82"/>
        <v>90</v>
      </c>
      <c r="P394" s="25">
        <f t="shared" si="83"/>
        <v>73.863667226620024</v>
      </c>
      <c r="Q394" s="34">
        <f t="shared" si="84"/>
        <v>37.919608377836205</v>
      </c>
      <c r="R394" s="9">
        <f t="shared" si="85"/>
        <v>0</v>
      </c>
      <c r="S394" s="9">
        <f t="shared" si="86"/>
        <v>0</v>
      </c>
      <c r="T394" s="35">
        <f t="shared" si="87"/>
        <v>0</v>
      </c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x14ac:dyDescent="0.25">
      <c r="A395" s="17">
        <v>362</v>
      </c>
      <c r="B395" s="11">
        <v>44212</v>
      </c>
      <c r="C395" s="12">
        <v>1</v>
      </c>
      <c r="D395" s="10">
        <v>16</v>
      </c>
      <c r="E395" s="10">
        <v>1</v>
      </c>
      <c r="F395" s="18">
        <v>1</v>
      </c>
      <c r="G395" s="26">
        <f t="shared" si="74"/>
        <v>15</v>
      </c>
      <c r="H395" s="13">
        <f t="shared" si="75"/>
        <v>-64.109589041095887</v>
      </c>
      <c r="I395" s="13">
        <f t="shared" si="76"/>
        <v>-9.6929015417777062</v>
      </c>
      <c r="J395" s="13">
        <f t="shared" si="77"/>
        <v>-89.692901541777701</v>
      </c>
      <c r="K395" s="13">
        <f t="shared" si="78"/>
        <v>-0.49488169236296176</v>
      </c>
      <c r="L395" s="27">
        <f t="shared" si="79"/>
        <v>-187.42322538544443</v>
      </c>
      <c r="M395" s="32">
        <f t="shared" si="80"/>
        <v>-21.140214492892678</v>
      </c>
      <c r="N395" s="13">
        <f t="shared" si="81"/>
        <v>0</v>
      </c>
      <c r="O395" s="13">
        <f t="shared" si="82"/>
        <v>90</v>
      </c>
      <c r="P395" s="27">
        <f t="shared" si="83"/>
        <v>71.444169287168222</v>
      </c>
      <c r="Q395" s="36">
        <f t="shared" si="84"/>
        <v>37.919608377836205</v>
      </c>
      <c r="R395" s="14">
        <f t="shared" si="85"/>
        <v>0</v>
      </c>
      <c r="S395" s="14">
        <f t="shared" si="86"/>
        <v>0</v>
      </c>
      <c r="T395" s="37">
        <f t="shared" si="87"/>
        <v>0</v>
      </c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x14ac:dyDescent="0.25">
      <c r="A396" s="15">
        <v>363</v>
      </c>
      <c r="B396" s="4">
        <v>44212</v>
      </c>
      <c r="C396" s="5">
        <v>1</v>
      </c>
      <c r="D396" s="3">
        <v>16</v>
      </c>
      <c r="E396" s="3">
        <v>1</v>
      </c>
      <c r="F396" s="16">
        <v>2</v>
      </c>
      <c r="G396" s="24">
        <f t="shared" si="74"/>
        <v>15</v>
      </c>
      <c r="H396" s="7">
        <f t="shared" si="75"/>
        <v>-64.109589041095887</v>
      </c>
      <c r="I396" s="7">
        <f t="shared" si="76"/>
        <v>-9.6929015417777062</v>
      </c>
      <c r="J396" s="7">
        <f t="shared" si="77"/>
        <v>-89.692901541777701</v>
      </c>
      <c r="K396" s="7">
        <f t="shared" si="78"/>
        <v>0.50511830763703824</v>
      </c>
      <c r="L396" s="25">
        <f t="shared" si="79"/>
        <v>-172.42322538544443</v>
      </c>
      <c r="M396" s="31">
        <f t="shared" si="80"/>
        <v>-21.140214492892678</v>
      </c>
      <c r="N396" s="7">
        <f t="shared" si="81"/>
        <v>0</v>
      </c>
      <c r="O396" s="7">
        <f t="shared" si="82"/>
        <v>90</v>
      </c>
      <c r="P396" s="25">
        <f t="shared" si="83"/>
        <v>71.456843589698053</v>
      </c>
      <c r="Q396" s="34">
        <f t="shared" si="84"/>
        <v>37.919608377836205</v>
      </c>
      <c r="R396" s="9">
        <f t="shared" si="85"/>
        <v>0</v>
      </c>
      <c r="S396" s="9">
        <f t="shared" si="86"/>
        <v>0</v>
      </c>
      <c r="T396" s="35">
        <f t="shared" si="87"/>
        <v>0</v>
      </c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x14ac:dyDescent="0.25">
      <c r="A397" s="17">
        <v>364</v>
      </c>
      <c r="B397" s="11">
        <v>44212</v>
      </c>
      <c r="C397" s="12">
        <v>1</v>
      </c>
      <c r="D397" s="10">
        <v>16</v>
      </c>
      <c r="E397" s="10">
        <v>1</v>
      </c>
      <c r="F397" s="18">
        <v>3</v>
      </c>
      <c r="G397" s="26">
        <f t="shared" si="74"/>
        <v>15</v>
      </c>
      <c r="H397" s="13">
        <f t="shared" si="75"/>
        <v>-64.109589041095887</v>
      </c>
      <c r="I397" s="13">
        <f t="shared" si="76"/>
        <v>-9.6929015417777062</v>
      </c>
      <c r="J397" s="13">
        <f t="shared" si="77"/>
        <v>-89.692901541777701</v>
      </c>
      <c r="K397" s="13">
        <f t="shared" si="78"/>
        <v>1.5051183076370382</v>
      </c>
      <c r="L397" s="27">
        <f t="shared" si="79"/>
        <v>-157.42322538544443</v>
      </c>
      <c r="M397" s="32">
        <f t="shared" si="80"/>
        <v>-21.140214492892678</v>
      </c>
      <c r="N397" s="13">
        <f t="shared" si="81"/>
        <v>0</v>
      </c>
      <c r="O397" s="13">
        <f t="shared" si="82"/>
        <v>90</v>
      </c>
      <c r="P397" s="27">
        <f t="shared" si="83"/>
        <v>73.90033738397041</v>
      </c>
      <c r="Q397" s="36">
        <f t="shared" si="84"/>
        <v>37.919608377836205</v>
      </c>
      <c r="R397" s="14">
        <f t="shared" si="85"/>
        <v>0</v>
      </c>
      <c r="S397" s="14">
        <f t="shared" si="86"/>
        <v>0</v>
      </c>
      <c r="T397" s="37">
        <f t="shared" si="87"/>
        <v>0</v>
      </c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x14ac:dyDescent="0.25">
      <c r="A398" s="15">
        <v>365</v>
      </c>
      <c r="B398" s="4">
        <v>44212</v>
      </c>
      <c r="C398" s="5">
        <v>1</v>
      </c>
      <c r="D398" s="3">
        <v>16</v>
      </c>
      <c r="E398" s="3">
        <v>1</v>
      </c>
      <c r="F398" s="16">
        <v>4</v>
      </c>
      <c r="G398" s="24">
        <f t="shared" si="74"/>
        <v>15</v>
      </c>
      <c r="H398" s="7">
        <f t="shared" si="75"/>
        <v>-64.109589041095887</v>
      </c>
      <c r="I398" s="7">
        <f t="shared" si="76"/>
        <v>-9.6929015417777062</v>
      </c>
      <c r="J398" s="7">
        <f t="shared" si="77"/>
        <v>-89.692901541777701</v>
      </c>
      <c r="K398" s="7">
        <f t="shared" si="78"/>
        <v>2.505118307637038</v>
      </c>
      <c r="L398" s="25">
        <f t="shared" si="79"/>
        <v>-142.42322538544445</v>
      </c>
      <c r="M398" s="31">
        <f t="shared" si="80"/>
        <v>-21.140214492892678</v>
      </c>
      <c r="N398" s="7">
        <f t="shared" si="81"/>
        <v>0</v>
      </c>
      <c r="O398" s="7">
        <f t="shared" si="82"/>
        <v>90</v>
      </c>
      <c r="P398" s="25">
        <f t="shared" si="83"/>
        <v>78.528920405812229</v>
      </c>
      <c r="Q398" s="34">
        <f t="shared" si="84"/>
        <v>37.919608377836205</v>
      </c>
      <c r="R398" s="9">
        <f t="shared" si="85"/>
        <v>0</v>
      </c>
      <c r="S398" s="9">
        <f t="shared" si="86"/>
        <v>0</v>
      </c>
      <c r="T398" s="35">
        <f t="shared" si="87"/>
        <v>0</v>
      </c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x14ac:dyDescent="0.25">
      <c r="A399" s="17">
        <v>366</v>
      </c>
      <c r="B399" s="11">
        <v>44212</v>
      </c>
      <c r="C399" s="12">
        <v>1</v>
      </c>
      <c r="D399" s="10">
        <v>16</v>
      </c>
      <c r="E399" s="10">
        <v>1</v>
      </c>
      <c r="F399" s="18">
        <v>5</v>
      </c>
      <c r="G399" s="26">
        <f t="shared" si="74"/>
        <v>15</v>
      </c>
      <c r="H399" s="13">
        <f t="shared" si="75"/>
        <v>-64.109589041095887</v>
      </c>
      <c r="I399" s="13">
        <f t="shared" si="76"/>
        <v>-9.6929015417777062</v>
      </c>
      <c r="J399" s="13">
        <f t="shared" si="77"/>
        <v>-89.692901541777701</v>
      </c>
      <c r="K399" s="13">
        <f t="shared" si="78"/>
        <v>3.505118307637038</v>
      </c>
      <c r="L399" s="27">
        <f t="shared" si="79"/>
        <v>-127.42322538544444</v>
      </c>
      <c r="M399" s="32">
        <f t="shared" si="80"/>
        <v>-21.140214492892678</v>
      </c>
      <c r="N399" s="13">
        <f t="shared" si="81"/>
        <v>0</v>
      </c>
      <c r="O399" s="13">
        <f t="shared" si="82"/>
        <v>90</v>
      </c>
      <c r="P399" s="27">
        <f t="shared" si="83"/>
        <v>84.948162552138143</v>
      </c>
      <c r="Q399" s="36">
        <f t="shared" si="84"/>
        <v>37.919608377836205</v>
      </c>
      <c r="R399" s="14">
        <f t="shared" si="85"/>
        <v>0</v>
      </c>
      <c r="S399" s="14">
        <f t="shared" si="86"/>
        <v>0</v>
      </c>
      <c r="T399" s="37">
        <f t="shared" si="87"/>
        <v>0</v>
      </c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x14ac:dyDescent="0.25">
      <c r="A400" s="15">
        <v>367</v>
      </c>
      <c r="B400" s="4">
        <v>44212</v>
      </c>
      <c r="C400" s="5">
        <v>1</v>
      </c>
      <c r="D400" s="3">
        <v>16</v>
      </c>
      <c r="E400" s="3">
        <v>1</v>
      </c>
      <c r="F400" s="16">
        <v>6</v>
      </c>
      <c r="G400" s="24">
        <f t="shared" si="74"/>
        <v>15</v>
      </c>
      <c r="H400" s="7">
        <f t="shared" si="75"/>
        <v>-64.109589041095887</v>
      </c>
      <c r="I400" s="7">
        <f t="shared" si="76"/>
        <v>-9.6929015417777062</v>
      </c>
      <c r="J400" s="7">
        <f t="shared" si="77"/>
        <v>-89.692901541777701</v>
      </c>
      <c r="K400" s="7">
        <f t="shared" si="78"/>
        <v>4.505118307637038</v>
      </c>
      <c r="L400" s="25">
        <f t="shared" si="79"/>
        <v>-112.42322538544443</v>
      </c>
      <c r="M400" s="31">
        <f t="shared" si="80"/>
        <v>-21.140214492892678</v>
      </c>
      <c r="N400" s="7">
        <f t="shared" si="81"/>
        <v>0</v>
      </c>
      <c r="O400" s="7">
        <f t="shared" si="82"/>
        <v>90</v>
      </c>
      <c r="P400" s="25">
        <f t="shared" si="83"/>
        <v>92.727617133258192</v>
      </c>
      <c r="Q400" s="34">
        <f t="shared" si="84"/>
        <v>37.919608377836205</v>
      </c>
      <c r="R400" s="9">
        <f t="shared" si="85"/>
        <v>0</v>
      </c>
      <c r="S400" s="9">
        <f t="shared" si="86"/>
        <v>0</v>
      </c>
      <c r="T400" s="35">
        <f t="shared" si="87"/>
        <v>0</v>
      </c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x14ac:dyDescent="0.25">
      <c r="A401" s="17">
        <v>368</v>
      </c>
      <c r="B401" s="11">
        <v>44212</v>
      </c>
      <c r="C401" s="12">
        <v>1</v>
      </c>
      <c r="D401" s="10">
        <v>16</v>
      </c>
      <c r="E401" s="10">
        <v>1</v>
      </c>
      <c r="F401" s="18">
        <v>7</v>
      </c>
      <c r="G401" s="26">
        <f t="shared" si="74"/>
        <v>15</v>
      </c>
      <c r="H401" s="13">
        <f t="shared" si="75"/>
        <v>-64.109589041095887</v>
      </c>
      <c r="I401" s="13">
        <f t="shared" si="76"/>
        <v>-9.6929015417777062</v>
      </c>
      <c r="J401" s="13">
        <f t="shared" si="77"/>
        <v>-89.692901541777701</v>
      </c>
      <c r="K401" s="13">
        <f t="shared" si="78"/>
        <v>5.505118307637038</v>
      </c>
      <c r="L401" s="27">
        <f t="shared" si="79"/>
        <v>-97.423225385444425</v>
      </c>
      <c r="M401" s="32">
        <f t="shared" si="80"/>
        <v>-21.140214492892678</v>
      </c>
      <c r="N401" s="13">
        <f t="shared" si="81"/>
        <v>0</v>
      </c>
      <c r="O401" s="13">
        <f t="shared" si="82"/>
        <v>90</v>
      </c>
      <c r="P401" s="27">
        <f t="shared" si="83"/>
        <v>101.46781771159559</v>
      </c>
      <c r="Q401" s="36">
        <f t="shared" si="84"/>
        <v>37.919608377836205</v>
      </c>
      <c r="R401" s="14">
        <f t="shared" si="85"/>
        <v>0</v>
      </c>
      <c r="S401" s="14">
        <f t="shared" si="86"/>
        <v>0</v>
      </c>
      <c r="T401" s="37">
        <f t="shared" si="87"/>
        <v>0</v>
      </c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x14ac:dyDescent="0.25">
      <c r="A402" s="15">
        <v>369</v>
      </c>
      <c r="B402" s="4">
        <v>44212</v>
      </c>
      <c r="C402" s="5">
        <v>1</v>
      </c>
      <c r="D402" s="3">
        <v>16</v>
      </c>
      <c r="E402" s="3">
        <v>1</v>
      </c>
      <c r="F402" s="16">
        <v>8</v>
      </c>
      <c r="G402" s="24">
        <f t="shared" si="74"/>
        <v>15</v>
      </c>
      <c r="H402" s="7">
        <f t="shared" si="75"/>
        <v>-64.109589041095887</v>
      </c>
      <c r="I402" s="7">
        <f t="shared" si="76"/>
        <v>-9.6929015417777062</v>
      </c>
      <c r="J402" s="7">
        <f t="shared" si="77"/>
        <v>-89.692901541777701</v>
      </c>
      <c r="K402" s="7">
        <f t="shared" si="78"/>
        <v>6.505118307637038</v>
      </c>
      <c r="L402" s="25">
        <f t="shared" si="79"/>
        <v>-82.423225385444425</v>
      </c>
      <c r="M402" s="31">
        <f t="shared" si="80"/>
        <v>-21.140214492892678</v>
      </c>
      <c r="N402" s="7">
        <f t="shared" si="81"/>
        <v>0</v>
      </c>
      <c r="O402" s="7">
        <f t="shared" si="82"/>
        <v>90</v>
      </c>
      <c r="P402" s="25">
        <f t="shared" si="83"/>
        <v>110.81340541525933</v>
      </c>
      <c r="Q402" s="34">
        <f t="shared" si="84"/>
        <v>37.919608377836205</v>
      </c>
      <c r="R402" s="9">
        <f t="shared" si="85"/>
        <v>0</v>
      </c>
      <c r="S402" s="9">
        <f t="shared" si="86"/>
        <v>0</v>
      </c>
      <c r="T402" s="35">
        <f t="shared" si="87"/>
        <v>0</v>
      </c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x14ac:dyDescent="0.25">
      <c r="A403" s="17">
        <v>370</v>
      </c>
      <c r="B403" s="11">
        <v>44212</v>
      </c>
      <c r="C403" s="12">
        <v>1</v>
      </c>
      <c r="D403" s="10">
        <v>16</v>
      </c>
      <c r="E403" s="10">
        <v>1</v>
      </c>
      <c r="F403" s="18">
        <v>9</v>
      </c>
      <c r="G403" s="26">
        <f t="shared" si="74"/>
        <v>15</v>
      </c>
      <c r="H403" s="13">
        <f t="shared" si="75"/>
        <v>-64.109589041095887</v>
      </c>
      <c r="I403" s="13">
        <f t="shared" si="76"/>
        <v>-9.6929015417777062</v>
      </c>
      <c r="J403" s="13">
        <f t="shared" si="77"/>
        <v>-89.692901541777701</v>
      </c>
      <c r="K403" s="13">
        <f t="shared" si="78"/>
        <v>7.505118307637038</v>
      </c>
      <c r="L403" s="27">
        <f t="shared" si="79"/>
        <v>-67.423225385444425</v>
      </c>
      <c r="M403" s="32">
        <f t="shared" si="80"/>
        <v>-21.140214492892678</v>
      </c>
      <c r="N403" s="13">
        <f t="shared" si="81"/>
        <v>2.4349710715359745</v>
      </c>
      <c r="O403" s="13">
        <f t="shared" si="82"/>
        <v>87.565028928464031</v>
      </c>
      <c r="P403" s="27">
        <f t="shared" si="83"/>
        <v>120.45785109076007</v>
      </c>
      <c r="Q403" s="36">
        <f t="shared" si="84"/>
        <v>17.336239957448335</v>
      </c>
      <c r="R403" s="14">
        <f t="shared" si="85"/>
        <v>221.53164875633374</v>
      </c>
      <c r="S403" s="14">
        <f t="shared" si="86"/>
        <v>64.247908907281513</v>
      </c>
      <c r="T403" s="37">
        <f t="shared" si="87"/>
        <v>1.4173592856783516E-2</v>
      </c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x14ac:dyDescent="0.25">
      <c r="A404" s="15">
        <v>371</v>
      </c>
      <c r="B404" s="4">
        <v>44212</v>
      </c>
      <c r="C404" s="5">
        <v>1</v>
      </c>
      <c r="D404" s="3">
        <v>16</v>
      </c>
      <c r="E404" s="3">
        <v>1</v>
      </c>
      <c r="F404" s="16">
        <v>10</v>
      </c>
      <c r="G404" s="24">
        <f t="shared" si="74"/>
        <v>15</v>
      </c>
      <c r="H404" s="7">
        <f t="shared" si="75"/>
        <v>-64.109589041095887</v>
      </c>
      <c r="I404" s="7">
        <f t="shared" si="76"/>
        <v>-9.6929015417777062</v>
      </c>
      <c r="J404" s="7">
        <f t="shared" si="77"/>
        <v>-89.692901541777701</v>
      </c>
      <c r="K404" s="7">
        <f t="shared" si="78"/>
        <v>8.5051183076370389</v>
      </c>
      <c r="L404" s="25">
        <f t="shared" si="79"/>
        <v>-52.423225385444418</v>
      </c>
      <c r="M404" s="31">
        <f t="shared" si="80"/>
        <v>-21.140214492892678</v>
      </c>
      <c r="N404" s="7">
        <f t="shared" si="81"/>
        <v>11.764578717987922</v>
      </c>
      <c r="O404" s="7">
        <f t="shared" si="82"/>
        <v>78.235421282012084</v>
      </c>
      <c r="P404" s="25">
        <f t="shared" si="83"/>
        <v>130.96932058790642</v>
      </c>
      <c r="Q404" s="34">
        <f t="shared" si="84"/>
        <v>4.7980204969849112</v>
      </c>
      <c r="R404" s="9">
        <f t="shared" si="85"/>
        <v>596.92015365325983</v>
      </c>
      <c r="S404" s="9">
        <f t="shared" si="86"/>
        <v>296.97709349978823</v>
      </c>
      <c r="T404" s="35">
        <f t="shared" si="87"/>
        <v>6.551547719835403E-2</v>
      </c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x14ac:dyDescent="0.25">
      <c r="A405" s="17">
        <v>372</v>
      </c>
      <c r="B405" s="11">
        <v>44212</v>
      </c>
      <c r="C405" s="12">
        <v>1</v>
      </c>
      <c r="D405" s="10">
        <v>16</v>
      </c>
      <c r="E405" s="10">
        <v>1</v>
      </c>
      <c r="F405" s="18">
        <v>11</v>
      </c>
      <c r="G405" s="26">
        <f t="shared" si="74"/>
        <v>15</v>
      </c>
      <c r="H405" s="13">
        <f t="shared" si="75"/>
        <v>-64.109589041095887</v>
      </c>
      <c r="I405" s="13">
        <f t="shared" si="76"/>
        <v>-9.6929015417777062</v>
      </c>
      <c r="J405" s="13">
        <f t="shared" si="77"/>
        <v>-89.692901541777701</v>
      </c>
      <c r="K405" s="13">
        <f t="shared" si="78"/>
        <v>9.5051183076370389</v>
      </c>
      <c r="L405" s="27">
        <f t="shared" si="79"/>
        <v>-37.423225385444418</v>
      </c>
      <c r="M405" s="32">
        <f t="shared" si="80"/>
        <v>-21.140214492892678</v>
      </c>
      <c r="N405" s="13">
        <f t="shared" si="81"/>
        <v>19.609217128050123</v>
      </c>
      <c r="O405" s="13">
        <f t="shared" si="82"/>
        <v>70.390782871949881</v>
      </c>
      <c r="P405" s="27">
        <f t="shared" si="83"/>
        <v>143.00850721750754</v>
      </c>
      <c r="Q405" s="36">
        <f t="shared" si="84"/>
        <v>2.9577251116592667</v>
      </c>
      <c r="R405" s="14">
        <f t="shared" si="85"/>
        <v>761.91697270291047</v>
      </c>
      <c r="S405" s="14">
        <f t="shared" si="86"/>
        <v>508.07794724747396</v>
      </c>
      <c r="T405" s="37">
        <f t="shared" si="87"/>
        <v>0.11208598203855119</v>
      </c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x14ac:dyDescent="0.25">
      <c r="A406" s="15">
        <v>373</v>
      </c>
      <c r="B406" s="4">
        <v>44212</v>
      </c>
      <c r="C406" s="5">
        <v>1</v>
      </c>
      <c r="D406" s="3">
        <v>16</v>
      </c>
      <c r="E406" s="3">
        <v>1</v>
      </c>
      <c r="F406" s="16">
        <v>12</v>
      </c>
      <c r="G406" s="24">
        <f t="shared" si="74"/>
        <v>15</v>
      </c>
      <c r="H406" s="7">
        <f t="shared" si="75"/>
        <v>-64.109589041095887</v>
      </c>
      <c r="I406" s="7">
        <f t="shared" si="76"/>
        <v>-9.6929015417777062</v>
      </c>
      <c r="J406" s="7">
        <f t="shared" si="77"/>
        <v>-89.692901541777701</v>
      </c>
      <c r="K406" s="7">
        <f t="shared" si="78"/>
        <v>10.505118307637039</v>
      </c>
      <c r="L406" s="25">
        <f t="shared" si="79"/>
        <v>-22.423225385444418</v>
      </c>
      <c r="M406" s="31">
        <f t="shared" si="80"/>
        <v>-21.140214492892678</v>
      </c>
      <c r="N406" s="7">
        <f t="shared" si="81"/>
        <v>25.381679083166095</v>
      </c>
      <c r="O406" s="7">
        <f t="shared" si="82"/>
        <v>64.618320916833909</v>
      </c>
      <c r="P406" s="25">
        <f t="shared" si="83"/>
        <v>156.80976547537597</v>
      </c>
      <c r="Q406" s="34">
        <f t="shared" si="84"/>
        <v>2.3232223890943029</v>
      </c>
      <c r="R406" s="9">
        <f t="shared" si="85"/>
        <v>840.13005179755692</v>
      </c>
      <c r="S406" s="9">
        <f t="shared" si="86"/>
        <v>660.72496961459137</v>
      </c>
      <c r="T406" s="35">
        <f t="shared" si="87"/>
        <v>0.1457611129903485</v>
      </c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x14ac:dyDescent="0.25">
      <c r="A407" s="17">
        <v>374</v>
      </c>
      <c r="B407" s="11">
        <v>44212</v>
      </c>
      <c r="C407" s="12">
        <v>1</v>
      </c>
      <c r="D407" s="10">
        <v>16</v>
      </c>
      <c r="E407" s="10">
        <v>1</v>
      </c>
      <c r="F407" s="18">
        <v>13</v>
      </c>
      <c r="G407" s="26">
        <f t="shared" si="74"/>
        <v>15</v>
      </c>
      <c r="H407" s="13">
        <f t="shared" si="75"/>
        <v>-64.109589041095887</v>
      </c>
      <c r="I407" s="13">
        <f t="shared" si="76"/>
        <v>-9.6929015417777062</v>
      </c>
      <c r="J407" s="13">
        <f t="shared" si="77"/>
        <v>-89.692901541777701</v>
      </c>
      <c r="K407" s="13">
        <f t="shared" si="78"/>
        <v>11.505118307637039</v>
      </c>
      <c r="L407" s="27">
        <f t="shared" si="79"/>
        <v>-7.4232253854444163</v>
      </c>
      <c r="M407" s="32">
        <f t="shared" si="80"/>
        <v>-21.140214492892678</v>
      </c>
      <c r="N407" s="13">
        <f t="shared" si="81"/>
        <v>28.468762735423958</v>
      </c>
      <c r="O407" s="13">
        <f t="shared" si="82"/>
        <v>61.531237264576042</v>
      </c>
      <c r="P407" s="27">
        <f t="shared" si="83"/>
        <v>172.12116798887988</v>
      </c>
      <c r="Q407" s="36">
        <f t="shared" si="84"/>
        <v>2.0911067311526006</v>
      </c>
      <c r="R407" s="14">
        <f t="shared" si="85"/>
        <v>872.85711639202077</v>
      </c>
      <c r="S407" s="14">
        <f t="shared" si="86"/>
        <v>740.36265005188034</v>
      </c>
      <c r="T407" s="37">
        <f t="shared" si="87"/>
        <v>0.16332981020982859</v>
      </c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x14ac:dyDescent="0.25">
      <c r="A408" s="15">
        <v>375</v>
      </c>
      <c r="B408" s="4">
        <v>44212</v>
      </c>
      <c r="C408" s="5">
        <v>1</v>
      </c>
      <c r="D408" s="3">
        <v>16</v>
      </c>
      <c r="E408" s="3">
        <v>1</v>
      </c>
      <c r="F408" s="16">
        <v>14</v>
      </c>
      <c r="G408" s="24">
        <f t="shared" si="74"/>
        <v>15</v>
      </c>
      <c r="H408" s="7">
        <f t="shared" si="75"/>
        <v>-64.109589041095887</v>
      </c>
      <c r="I408" s="7">
        <f t="shared" si="76"/>
        <v>-9.6929015417777062</v>
      </c>
      <c r="J408" s="7">
        <f t="shared" si="77"/>
        <v>-89.692901541777701</v>
      </c>
      <c r="K408" s="7">
        <f t="shared" si="78"/>
        <v>12.505118307637039</v>
      </c>
      <c r="L408" s="25">
        <f t="shared" si="79"/>
        <v>7.5767746145555837</v>
      </c>
      <c r="M408" s="31">
        <f t="shared" si="80"/>
        <v>-21.140214492892678</v>
      </c>
      <c r="N408" s="7">
        <f t="shared" si="81"/>
        <v>28.452474240001465</v>
      </c>
      <c r="O408" s="7">
        <f t="shared" si="82"/>
        <v>61.547525759998535</v>
      </c>
      <c r="P408" s="25">
        <f t="shared" si="83"/>
        <v>188.04067811732924</v>
      </c>
      <c r="Q408" s="34">
        <f t="shared" si="84"/>
        <v>2.092194988567964</v>
      </c>
      <c r="R408" s="9">
        <f t="shared" si="85"/>
        <v>872.69762592104098</v>
      </c>
      <c r="S408" s="9">
        <f t="shared" si="86"/>
        <v>739.94696794483002</v>
      </c>
      <c r="T408" s="35">
        <f t="shared" si="87"/>
        <v>0.16323810747516554</v>
      </c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x14ac:dyDescent="0.25">
      <c r="A409" s="17">
        <v>376</v>
      </c>
      <c r="B409" s="11">
        <v>44212</v>
      </c>
      <c r="C409" s="12">
        <v>1</v>
      </c>
      <c r="D409" s="10">
        <v>16</v>
      </c>
      <c r="E409" s="10">
        <v>1</v>
      </c>
      <c r="F409" s="18">
        <v>15</v>
      </c>
      <c r="G409" s="26">
        <f t="shared" si="74"/>
        <v>15</v>
      </c>
      <c r="H409" s="13">
        <f t="shared" si="75"/>
        <v>-64.109589041095887</v>
      </c>
      <c r="I409" s="13">
        <f t="shared" si="76"/>
        <v>-9.6929015417777062</v>
      </c>
      <c r="J409" s="13">
        <f t="shared" si="77"/>
        <v>-89.692901541777701</v>
      </c>
      <c r="K409" s="13">
        <f t="shared" si="78"/>
        <v>13.505118307637039</v>
      </c>
      <c r="L409" s="27">
        <f t="shared" si="79"/>
        <v>22.576774614555582</v>
      </c>
      <c r="M409" s="32">
        <f t="shared" si="80"/>
        <v>-21.140214492892678</v>
      </c>
      <c r="N409" s="13">
        <f t="shared" si="81"/>
        <v>25.33521845988296</v>
      </c>
      <c r="O409" s="13">
        <f t="shared" si="82"/>
        <v>64.664781540117048</v>
      </c>
      <c r="P409" s="27">
        <f t="shared" si="83"/>
        <v>203.34014924323523</v>
      </c>
      <c r="Q409" s="36">
        <f t="shared" si="84"/>
        <v>2.3271606188981768</v>
      </c>
      <c r="R409" s="14">
        <f t="shared" si="85"/>
        <v>839.59611012091898</v>
      </c>
      <c r="S409" s="14">
        <f t="shared" si="86"/>
        <v>659.51413525199655</v>
      </c>
      <c r="T409" s="37">
        <f t="shared" si="87"/>
        <v>0.14549399342857117</v>
      </c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x14ac:dyDescent="0.25">
      <c r="A410" s="15">
        <v>377</v>
      </c>
      <c r="B410" s="4">
        <v>44212</v>
      </c>
      <c r="C410" s="5">
        <v>1</v>
      </c>
      <c r="D410" s="3">
        <v>16</v>
      </c>
      <c r="E410" s="3">
        <v>1</v>
      </c>
      <c r="F410" s="16">
        <v>16</v>
      </c>
      <c r="G410" s="24">
        <f t="shared" si="74"/>
        <v>15</v>
      </c>
      <c r="H410" s="7">
        <f t="shared" si="75"/>
        <v>-64.109589041095887</v>
      </c>
      <c r="I410" s="7">
        <f t="shared" si="76"/>
        <v>-9.6929015417777062</v>
      </c>
      <c r="J410" s="7">
        <f t="shared" si="77"/>
        <v>-89.692901541777701</v>
      </c>
      <c r="K410" s="7">
        <f t="shared" si="78"/>
        <v>14.505118307637039</v>
      </c>
      <c r="L410" s="25">
        <f t="shared" si="79"/>
        <v>37.576774614555582</v>
      </c>
      <c r="M410" s="31">
        <f t="shared" si="80"/>
        <v>-21.140214492892678</v>
      </c>
      <c r="N410" s="7">
        <f t="shared" si="81"/>
        <v>19.538334014840967</v>
      </c>
      <c r="O410" s="7">
        <f t="shared" si="82"/>
        <v>70.46166598515903</v>
      </c>
      <c r="P410" s="25">
        <f t="shared" si="83"/>
        <v>217.12356914005932</v>
      </c>
      <c r="Q410" s="34">
        <f t="shared" si="84"/>
        <v>2.9678580814859181</v>
      </c>
      <c r="R410" s="9">
        <f t="shared" si="85"/>
        <v>760.78188880200992</v>
      </c>
      <c r="S410" s="9">
        <f t="shared" si="86"/>
        <v>506.18097080574108</v>
      </c>
      <c r="T410" s="35">
        <f t="shared" si="87"/>
        <v>0.11166749414997519</v>
      </c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x14ac:dyDescent="0.25">
      <c r="A411" s="17">
        <v>378</v>
      </c>
      <c r="B411" s="11">
        <v>44212</v>
      </c>
      <c r="C411" s="12">
        <v>1</v>
      </c>
      <c r="D411" s="10">
        <v>16</v>
      </c>
      <c r="E411" s="10">
        <v>1</v>
      </c>
      <c r="F411" s="18">
        <v>17</v>
      </c>
      <c r="G411" s="26">
        <f t="shared" si="74"/>
        <v>15</v>
      </c>
      <c r="H411" s="13">
        <f t="shared" si="75"/>
        <v>-64.109589041095887</v>
      </c>
      <c r="I411" s="13">
        <f t="shared" si="76"/>
        <v>-9.6929015417777062</v>
      </c>
      <c r="J411" s="13">
        <f t="shared" si="77"/>
        <v>-89.692901541777701</v>
      </c>
      <c r="K411" s="13">
        <f t="shared" si="78"/>
        <v>15.505118307637039</v>
      </c>
      <c r="L411" s="27">
        <f t="shared" si="79"/>
        <v>52.576774614555582</v>
      </c>
      <c r="M411" s="32">
        <f t="shared" si="80"/>
        <v>-21.140214492892678</v>
      </c>
      <c r="N411" s="13">
        <f t="shared" si="81"/>
        <v>11.67568715232005</v>
      </c>
      <c r="O411" s="13">
        <f t="shared" si="82"/>
        <v>78.324312847679948</v>
      </c>
      <c r="P411" s="27">
        <f t="shared" si="83"/>
        <v>229.14535995496746</v>
      </c>
      <c r="Q411" s="36">
        <f t="shared" si="84"/>
        <v>4.8323807142915056</v>
      </c>
      <c r="R411" s="14">
        <f t="shared" si="85"/>
        <v>594.45816197874831</v>
      </c>
      <c r="S411" s="14">
        <f t="shared" si="86"/>
        <v>294.59128281555104</v>
      </c>
      <c r="T411" s="37">
        <f t="shared" si="87"/>
        <v>6.4989148640010722E-2</v>
      </c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x14ac:dyDescent="0.25">
      <c r="A412" s="15">
        <v>379</v>
      </c>
      <c r="B412" s="4">
        <v>44212</v>
      </c>
      <c r="C412" s="5">
        <v>1</v>
      </c>
      <c r="D412" s="3">
        <v>16</v>
      </c>
      <c r="E412" s="3">
        <v>1</v>
      </c>
      <c r="F412" s="16">
        <v>18</v>
      </c>
      <c r="G412" s="24">
        <f t="shared" si="74"/>
        <v>15</v>
      </c>
      <c r="H412" s="7">
        <f t="shared" si="75"/>
        <v>-64.109589041095887</v>
      </c>
      <c r="I412" s="7">
        <f t="shared" si="76"/>
        <v>-9.6929015417777062</v>
      </c>
      <c r="J412" s="7">
        <f t="shared" si="77"/>
        <v>-89.692901541777701</v>
      </c>
      <c r="K412" s="7">
        <f t="shared" si="78"/>
        <v>16.505118307637037</v>
      </c>
      <c r="L412" s="25">
        <f t="shared" si="79"/>
        <v>67.576774614555561</v>
      </c>
      <c r="M412" s="31">
        <f t="shared" si="80"/>
        <v>-21.140214492892678</v>
      </c>
      <c r="N412" s="7">
        <f t="shared" si="81"/>
        <v>2.3335249891598684</v>
      </c>
      <c r="O412" s="7">
        <f t="shared" si="82"/>
        <v>87.666475010840131</v>
      </c>
      <c r="P412" s="25">
        <f t="shared" si="83"/>
        <v>239.64332736063858</v>
      </c>
      <c r="Q412" s="34">
        <f t="shared" si="84"/>
        <v>17.788971720498061</v>
      </c>
      <c r="R412" s="9">
        <f t="shared" si="85"/>
        <v>216.53518920848816</v>
      </c>
      <c r="S412" s="9">
        <f t="shared" si="86"/>
        <v>62.306401158386308</v>
      </c>
      <c r="T412" s="35">
        <f t="shared" si="87"/>
        <v>1.3745281012411377E-2</v>
      </c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x14ac:dyDescent="0.25">
      <c r="A413" s="17">
        <v>380</v>
      </c>
      <c r="B413" s="11">
        <v>44212</v>
      </c>
      <c r="C413" s="12">
        <v>1</v>
      </c>
      <c r="D413" s="10">
        <v>16</v>
      </c>
      <c r="E413" s="10">
        <v>1</v>
      </c>
      <c r="F413" s="18">
        <v>19</v>
      </c>
      <c r="G413" s="26">
        <f t="shared" si="74"/>
        <v>15</v>
      </c>
      <c r="H413" s="13">
        <f t="shared" si="75"/>
        <v>-64.109589041095887</v>
      </c>
      <c r="I413" s="13">
        <f t="shared" si="76"/>
        <v>-9.6929015417777062</v>
      </c>
      <c r="J413" s="13">
        <f t="shared" si="77"/>
        <v>-89.692901541777701</v>
      </c>
      <c r="K413" s="13">
        <f t="shared" si="78"/>
        <v>17.505118307637037</v>
      </c>
      <c r="L413" s="27">
        <f t="shared" si="79"/>
        <v>82.576774614555561</v>
      </c>
      <c r="M413" s="32">
        <f t="shared" si="80"/>
        <v>-21.140214492892678</v>
      </c>
      <c r="N413" s="13">
        <f t="shared" si="81"/>
        <v>0</v>
      </c>
      <c r="O413" s="13">
        <f t="shared" si="82"/>
        <v>90</v>
      </c>
      <c r="P413" s="27">
        <f t="shared" si="83"/>
        <v>249.28420438698822</v>
      </c>
      <c r="Q413" s="36">
        <f t="shared" si="84"/>
        <v>37.919608377836205</v>
      </c>
      <c r="R413" s="14">
        <f t="shared" si="85"/>
        <v>0</v>
      </c>
      <c r="S413" s="14">
        <f t="shared" si="86"/>
        <v>0</v>
      </c>
      <c r="T413" s="37">
        <f t="shared" si="87"/>
        <v>0</v>
      </c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x14ac:dyDescent="0.25">
      <c r="A414" s="15">
        <v>381</v>
      </c>
      <c r="B414" s="4">
        <v>44212</v>
      </c>
      <c r="C414" s="5">
        <v>1</v>
      </c>
      <c r="D414" s="3">
        <v>16</v>
      </c>
      <c r="E414" s="3">
        <v>1</v>
      </c>
      <c r="F414" s="16">
        <v>20</v>
      </c>
      <c r="G414" s="24">
        <f t="shared" si="74"/>
        <v>15</v>
      </c>
      <c r="H414" s="7">
        <f t="shared" si="75"/>
        <v>-64.109589041095887</v>
      </c>
      <c r="I414" s="7">
        <f t="shared" si="76"/>
        <v>-9.6929015417777062</v>
      </c>
      <c r="J414" s="7">
        <f t="shared" si="77"/>
        <v>-89.692901541777701</v>
      </c>
      <c r="K414" s="7">
        <f t="shared" si="78"/>
        <v>18.505118307637037</v>
      </c>
      <c r="L414" s="25">
        <f t="shared" si="79"/>
        <v>97.576774614555561</v>
      </c>
      <c r="M414" s="31">
        <f t="shared" si="80"/>
        <v>-21.140214492892678</v>
      </c>
      <c r="N414" s="7">
        <f t="shared" si="81"/>
        <v>0</v>
      </c>
      <c r="O414" s="7">
        <f t="shared" si="82"/>
        <v>90</v>
      </c>
      <c r="P414" s="25">
        <f t="shared" si="83"/>
        <v>258.62529568859759</v>
      </c>
      <c r="Q414" s="34">
        <f t="shared" si="84"/>
        <v>37.919608377836205</v>
      </c>
      <c r="R414" s="9">
        <f t="shared" si="85"/>
        <v>0</v>
      </c>
      <c r="S414" s="9">
        <f t="shared" si="86"/>
        <v>0</v>
      </c>
      <c r="T414" s="35">
        <f t="shared" si="87"/>
        <v>0</v>
      </c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x14ac:dyDescent="0.25">
      <c r="A415" s="17">
        <v>382</v>
      </c>
      <c r="B415" s="11">
        <v>44212</v>
      </c>
      <c r="C415" s="12">
        <v>1</v>
      </c>
      <c r="D415" s="10">
        <v>16</v>
      </c>
      <c r="E415" s="10">
        <v>1</v>
      </c>
      <c r="F415" s="18">
        <v>21</v>
      </c>
      <c r="G415" s="26">
        <f t="shared" si="74"/>
        <v>15</v>
      </c>
      <c r="H415" s="13">
        <f t="shared" si="75"/>
        <v>-64.109589041095887</v>
      </c>
      <c r="I415" s="13">
        <f t="shared" si="76"/>
        <v>-9.6929015417777062</v>
      </c>
      <c r="J415" s="13">
        <f t="shared" si="77"/>
        <v>-89.692901541777701</v>
      </c>
      <c r="K415" s="13">
        <f t="shared" si="78"/>
        <v>19.505118307637037</v>
      </c>
      <c r="L415" s="27">
        <f t="shared" si="79"/>
        <v>112.57677461455556</v>
      </c>
      <c r="M415" s="32">
        <f t="shared" si="80"/>
        <v>-21.140214492892678</v>
      </c>
      <c r="N415" s="13">
        <f t="shared" si="81"/>
        <v>0</v>
      </c>
      <c r="O415" s="13">
        <f t="shared" si="82"/>
        <v>90</v>
      </c>
      <c r="P415" s="27">
        <f t="shared" si="83"/>
        <v>267.3575260184918</v>
      </c>
      <c r="Q415" s="36">
        <f t="shared" si="84"/>
        <v>37.919608377836205</v>
      </c>
      <c r="R415" s="14">
        <f t="shared" si="85"/>
        <v>0</v>
      </c>
      <c r="S415" s="14">
        <f t="shared" si="86"/>
        <v>0</v>
      </c>
      <c r="T415" s="37">
        <f t="shared" si="87"/>
        <v>0</v>
      </c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x14ac:dyDescent="0.25">
      <c r="A416" s="15">
        <v>383</v>
      </c>
      <c r="B416" s="4">
        <v>44212</v>
      </c>
      <c r="C416" s="5">
        <v>1</v>
      </c>
      <c r="D416" s="3">
        <v>16</v>
      </c>
      <c r="E416" s="3">
        <v>1</v>
      </c>
      <c r="F416" s="16">
        <v>22</v>
      </c>
      <c r="G416" s="24">
        <f t="shared" si="74"/>
        <v>15</v>
      </c>
      <c r="H416" s="7">
        <f t="shared" si="75"/>
        <v>-64.109589041095887</v>
      </c>
      <c r="I416" s="7">
        <f t="shared" si="76"/>
        <v>-9.6929015417777062</v>
      </c>
      <c r="J416" s="7">
        <f t="shared" si="77"/>
        <v>-89.692901541777701</v>
      </c>
      <c r="K416" s="7">
        <f t="shared" si="78"/>
        <v>20.505118307637037</v>
      </c>
      <c r="L416" s="25">
        <f t="shared" si="79"/>
        <v>127.57677461455556</v>
      </c>
      <c r="M416" s="31">
        <f t="shared" si="80"/>
        <v>-21.140214492892678</v>
      </c>
      <c r="N416" s="7">
        <f t="shared" si="81"/>
        <v>0</v>
      </c>
      <c r="O416" s="7">
        <f t="shared" si="82"/>
        <v>90</v>
      </c>
      <c r="P416" s="25">
        <f t="shared" si="83"/>
        <v>275.12516023194615</v>
      </c>
      <c r="Q416" s="34">
        <f t="shared" si="84"/>
        <v>37.919608377836205</v>
      </c>
      <c r="R416" s="9">
        <f t="shared" si="85"/>
        <v>0</v>
      </c>
      <c r="S416" s="9">
        <f t="shared" si="86"/>
        <v>0</v>
      </c>
      <c r="T416" s="35">
        <f t="shared" si="87"/>
        <v>0</v>
      </c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x14ac:dyDescent="0.25">
      <c r="A417" s="17">
        <v>384</v>
      </c>
      <c r="B417" s="11">
        <v>44212</v>
      </c>
      <c r="C417" s="12">
        <v>1</v>
      </c>
      <c r="D417" s="10">
        <v>16</v>
      </c>
      <c r="E417" s="10">
        <v>1</v>
      </c>
      <c r="F417" s="18">
        <v>23</v>
      </c>
      <c r="G417" s="26">
        <f t="shared" si="74"/>
        <v>15</v>
      </c>
      <c r="H417" s="13">
        <f t="shared" si="75"/>
        <v>-64.109589041095887</v>
      </c>
      <c r="I417" s="13">
        <f t="shared" si="76"/>
        <v>-9.6929015417777062</v>
      </c>
      <c r="J417" s="13">
        <f t="shared" si="77"/>
        <v>-89.692901541777701</v>
      </c>
      <c r="K417" s="13">
        <f t="shared" si="78"/>
        <v>21.505118307637037</v>
      </c>
      <c r="L417" s="27">
        <f t="shared" si="79"/>
        <v>142.57677461455555</v>
      </c>
      <c r="M417" s="32">
        <f t="shared" si="80"/>
        <v>-21.140214492892678</v>
      </c>
      <c r="N417" s="13">
        <f t="shared" si="81"/>
        <v>0</v>
      </c>
      <c r="O417" s="13">
        <f t="shared" si="82"/>
        <v>90</v>
      </c>
      <c r="P417" s="27">
        <f t="shared" si="83"/>
        <v>281.52826842460695</v>
      </c>
      <c r="Q417" s="36">
        <f t="shared" si="84"/>
        <v>37.919608377836205</v>
      </c>
      <c r="R417" s="14">
        <f t="shared" si="85"/>
        <v>0</v>
      </c>
      <c r="S417" s="14">
        <f t="shared" si="86"/>
        <v>0</v>
      </c>
      <c r="T417" s="37">
        <f t="shared" si="87"/>
        <v>0</v>
      </c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x14ac:dyDescent="0.25">
      <c r="A418" s="15">
        <v>385</v>
      </c>
      <c r="B418" s="4">
        <v>44213</v>
      </c>
      <c r="C418" s="5">
        <v>1</v>
      </c>
      <c r="D418" s="3">
        <v>17</v>
      </c>
      <c r="E418" s="3">
        <v>1</v>
      </c>
      <c r="F418" s="16">
        <v>0</v>
      </c>
      <c r="G418" s="24">
        <f t="shared" si="74"/>
        <v>15</v>
      </c>
      <c r="H418" s="7">
        <f t="shared" si="75"/>
        <v>-63.123287671232873</v>
      </c>
      <c r="I418" s="7">
        <f t="shared" si="76"/>
        <v>-10.026088746108654</v>
      </c>
      <c r="J418" s="7">
        <f t="shared" si="77"/>
        <v>-90.026088746108655</v>
      </c>
      <c r="K418" s="7">
        <f t="shared" si="78"/>
        <v>-1.5004348124351443</v>
      </c>
      <c r="L418" s="25">
        <f t="shared" si="79"/>
        <v>-202.50652218652718</v>
      </c>
      <c r="M418" s="31">
        <f t="shared" si="80"/>
        <v>-20.962391088376574</v>
      </c>
      <c r="N418" s="7">
        <f t="shared" si="81"/>
        <v>0</v>
      </c>
      <c r="O418" s="7">
        <f t="shared" si="82"/>
        <v>90</v>
      </c>
      <c r="P418" s="25">
        <f t="shared" si="83"/>
        <v>73.711644336802948</v>
      </c>
      <c r="Q418" s="34">
        <f t="shared" si="84"/>
        <v>37.919608377836205</v>
      </c>
      <c r="R418" s="9">
        <f t="shared" si="85"/>
        <v>0</v>
      </c>
      <c r="S418" s="9">
        <f t="shared" si="86"/>
        <v>0</v>
      </c>
      <c r="T418" s="35">
        <f t="shared" si="87"/>
        <v>0</v>
      </c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x14ac:dyDescent="0.25">
      <c r="A419" s="17">
        <v>386</v>
      </c>
      <c r="B419" s="11">
        <v>44213</v>
      </c>
      <c r="C419" s="12">
        <v>1</v>
      </c>
      <c r="D419" s="10">
        <v>17</v>
      </c>
      <c r="E419" s="10">
        <v>1</v>
      </c>
      <c r="F419" s="18">
        <v>1</v>
      </c>
      <c r="G419" s="26">
        <f t="shared" ref="G419:G482" si="88">15*E419</f>
        <v>15</v>
      </c>
      <c r="H419" s="13">
        <f t="shared" ref="H419:H482" si="89">360/365*(D419-81)</f>
        <v>-63.123287671232873</v>
      </c>
      <c r="I419" s="13">
        <f t="shared" ref="I419:I482" si="90">9.87*SIN(2*RADIANS(H419))-7.53*COS(RADIANS(H419))-1.5*SIN(RADIANS(H419))</f>
        <v>-10.026088746108654</v>
      </c>
      <c r="J419" s="13">
        <f t="shared" ref="J419:J482" si="91">4*($D$2-G419)+I419</f>
        <v>-90.026088746108655</v>
      </c>
      <c r="K419" s="13">
        <f t="shared" ref="K419:K482" si="92">F419+J419/60</f>
        <v>-0.50043481243514432</v>
      </c>
      <c r="L419" s="27">
        <f t="shared" ref="L419:L482" si="93">15*(K419-12)</f>
        <v>-187.50652218652718</v>
      </c>
      <c r="M419" s="32">
        <f t="shared" ref="M419:M482" si="94">-23.45*COS(RADIANS(360/365*(D419+10)))</f>
        <v>-20.962391088376574</v>
      </c>
      <c r="N419" s="13">
        <f t="shared" ref="N419:N482" si="95">MAX(DEGREES(ASIN(SIN(RADIANS(M419))*SIN(RADIANS($C$2))+COS(RADIANS(M419))*COS(RADIANS($C$2))*COS(RADIANS(L419)))),0)</f>
        <v>0</v>
      </c>
      <c r="O419" s="13">
        <f t="shared" ref="O419:O482" si="96">90-N419</f>
        <v>90</v>
      </c>
      <c r="P419" s="27">
        <f t="shared" ref="P419:P482" si="97">DEGREES(ACOS((SIN(RADIANS(M419))*COS(RADIANS(C$2))-COS(RADIANS(M419))*SIN(RADIANS(C$2))*COS(RADIANS(L419)))/COS(RADIANS(N419))))*IF(L419&gt;0,-1,1)+IF(L419&gt;0,360,0)</f>
        <v>71.273889143154932</v>
      </c>
      <c r="Q419" s="36">
        <f t="shared" ref="Q419:Q482" si="98">1/(COS(RADIANS(O419))+0.50572*(96.07995-O419)^(-1.6364))</f>
        <v>37.919608377836205</v>
      </c>
      <c r="R419" s="14">
        <f t="shared" ref="R419:R482" si="99">1488.3*((1-0.14*E$2)*0.7^(Q419^0.678)+0.14*E$2)*IF(N419=0,0,1)</f>
        <v>0</v>
      </c>
      <c r="S419" s="14">
        <f t="shared" ref="S419:S482" si="100">MAX(R419*(COS(RADIANS(N419))*SIN(RADIANS(F$2))*COS(RADIANS(G$2-P419))+SIN(RADIANS(N419))*COS(RADIANS(F$2))),0)</f>
        <v>0</v>
      </c>
      <c r="T419" s="37">
        <f t="shared" ref="T419:T482" si="101">S419/SUMIF(D$34:D$8793,D419,S$34:S$8793)</f>
        <v>0</v>
      </c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x14ac:dyDescent="0.25">
      <c r="A420" s="15">
        <v>387</v>
      </c>
      <c r="B420" s="4">
        <v>44213</v>
      </c>
      <c r="C420" s="5">
        <v>1</v>
      </c>
      <c r="D420" s="3">
        <v>17</v>
      </c>
      <c r="E420" s="3">
        <v>1</v>
      </c>
      <c r="F420" s="16">
        <v>2</v>
      </c>
      <c r="G420" s="24">
        <f t="shared" si="88"/>
        <v>15</v>
      </c>
      <c r="H420" s="7">
        <f t="shared" si="89"/>
        <v>-63.123287671232873</v>
      </c>
      <c r="I420" s="7">
        <f t="shared" si="90"/>
        <v>-10.026088746108654</v>
      </c>
      <c r="J420" s="7">
        <f t="shared" si="91"/>
        <v>-90.026088746108655</v>
      </c>
      <c r="K420" s="7">
        <f t="shared" si="92"/>
        <v>0.49956518756485568</v>
      </c>
      <c r="L420" s="25">
        <f t="shared" si="93"/>
        <v>-172.50652218652718</v>
      </c>
      <c r="M420" s="31">
        <f t="shared" si="94"/>
        <v>-20.962391088376574</v>
      </c>
      <c r="N420" s="7">
        <f t="shared" si="95"/>
        <v>0</v>
      </c>
      <c r="O420" s="7">
        <f t="shared" si="96"/>
        <v>90</v>
      </c>
      <c r="P420" s="25">
        <f t="shared" si="97"/>
        <v>71.27281001888521</v>
      </c>
      <c r="Q420" s="34">
        <f t="shared" si="98"/>
        <v>37.919608377836205</v>
      </c>
      <c r="R420" s="9">
        <f t="shared" si="99"/>
        <v>0</v>
      </c>
      <c r="S420" s="9">
        <f t="shared" si="100"/>
        <v>0</v>
      </c>
      <c r="T420" s="35">
        <f t="shared" si="101"/>
        <v>0</v>
      </c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x14ac:dyDescent="0.25">
      <c r="A421" s="17">
        <v>388</v>
      </c>
      <c r="B421" s="11">
        <v>44213</v>
      </c>
      <c r="C421" s="12">
        <v>1</v>
      </c>
      <c r="D421" s="10">
        <v>17</v>
      </c>
      <c r="E421" s="10">
        <v>1</v>
      </c>
      <c r="F421" s="18">
        <v>3</v>
      </c>
      <c r="G421" s="26">
        <f t="shared" si="88"/>
        <v>15</v>
      </c>
      <c r="H421" s="13">
        <f t="shared" si="89"/>
        <v>-63.123287671232873</v>
      </c>
      <c r="I421" s="13">
        <f t="shared" si="90"/>
        <v>-10.026088746108654</v>
      </c>
      <c r="J421" s="13">
        <f t="shared" si="91"/>
        <v>-90.026088746108655</v>
      </c>
      <c r="K421" s="13">
        <f t="shared" si="92"/>
        <v>1.4995651875648557</v>
      </c>
      <c r="L421" s="27">
        <f t="shared" si="93"/>
        <v>-157.50652218652718</v>
      </c>
      <c r="M421" s="32">
        <f t="shared" si="94"/>
        <v>-20.962391088376574</v>
      </c>
      <c r="N421" s="13">
        <f t="shared" si="95"/>
        <v>0</v>
      </c>
      <c r="O421" s="13">
        <f t="shared" si="96"/>
        <v>90</v>
      </c>
      <c r="P421" s="27">
        <f t="shared" si="97"/>
        <v>73.708522674335342</v>
      </c>
      <c r="Q421" s="36">
        <f t="shared" si="98"/>
        <v>37.919608377836205</v>
      </c>
      <c r="R421" s="14">
        <f t="shared" si="99"/>
        <v>0</v>
      </c>
      <c r="S421" s="14">
        <f t="shared" si="100"/>
        <v>0</v>
      </c>
      <c r="T421" s="37">
        <f t="shared" si="101"/>
        <v>0</v>
      </c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x14ac:dyDescent="0.25">
      <c r="A422" s="15">
        <v>389</v>
      </c>
      <c r="B422" s="4">
        <v>44213</v>
      </c>
      <c r="C422" s="5">
        <v>1</v>
      </c>
      <c r="D422" s="3">
        <v>17</v>
      </c>
      <c r="E422" s="3">
        <v>1</v>
      </c>
      <c r="F422" s="16">
        <v>4</v>
      </c>
      <c r="G422" s="24">
        <f t="shared" si="88"/>
        <v>15</v>
      </c>
      <c r="H422" s="7">
        <f t="shared" si="89"/>
        <v>-63.123287671232873</v>
      </c>
      <c r="I422" s="7">
        <f t="shared" si="90"/>
        <v>-10.026088746108654</v>
      </c>
      <c r="J422" s="7">
        <f t="shared" si="91"/>
        <v>-90.026088746108655</v>
      </c>
      <c r="K422" s="7">
        <f t="shared" si="92"/>
        <v>2.4995651875648557</v>
      </c>
      <c r="L422" s="25">
        <f t="shared" si="93"/>
        <v>-142.50652218652718</v>
      </c>
      <c r="M422" s="31">
        <f t="shared" si="94"/>
        <v>-20.962391088376574</v>
      </c>
      <c r="N422" s="7">
        <f t="shared" si="95"/>
        <v>0</v>
      </c>
      <c r="O422" s="7">
        <f t="shared" si="96"/>
        <v>90</v>
      </c>
      <c r="P422" s="25">
        <f t="shared" si="97"/>
        <v>78.33484762250788</v>
      </c>
      <c r="Q422" s="34">
        <f t="shared" si="98"/>
        <v>37.919608377836205</v>
      </c>
      <c r="R422" s="9">
        <f t="shared" si="99"/>
        <v>0</v>
      </c>
      <c r="S422" s="9">
        <f t="shared" si="100"/>
        <v>0</v>
      </c>
      <c r="T422" s="35">
        <f t="shared" si="101"/>
        <v>0</v>
      </c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x14ac:dyDescent="0.25">
      <c r="A423" s="17">
        <v>390</v>
      </c>
      <c r="B423" s="11">
        <v>44213</v>
      </c>
      <c r="C423" s="12">
        <v>1</v>
      </c>
      <c r="D423" s="10">
        <v>17</v>
      </c>
      <c r="E423" s="10">
        <v>1</v>
      </c>
      <c r="F423" s="18">
        <v>5</v>
      </c>
      <c r="G423" s="26">
        <f t="shared" si="88"/>
        <v>15</v>
      </c>
      <c r="H423" s="13">
        <f t="shared" si="89"/>
        <v>-63.123287671232873</v>
      </c>
      <c r="I423" s="13">
        <f t="shared" si="90"/>
        <v>-10.026088746108654</v>
      </c>
      <c r="J423" s="13">
        <f t="shared" si="91"/>
        <v>-90.026088746108655</v>
      </c>
      <c r="K423" s="13">
        <f t="shared" si="92"/>
        <v>3.4995651875648557</v>
      </c>
      <c r="L423" s="27">
        <f t="shared" si="93"/>
        <v>-127.50652218652718</v>
      </c>
      <c r="M423" s="32">
        <f t="shared" si="94"/>
        <v>-20.962391088376574</v>
      </c>
      <c r="N423" s="13">
        <f t="shared" si="95"/>
        <v>0</v>
      </c>
      <c r="O423" s="13">
        <f t="shared" si="96"/>
        <v>90</v>
      </c>
      <c r="P423" s="27">
        <f t="shared" si="97"/>
        <v>84.755620727030703</v>
      </c>
      <c r="Q423" s="36">
        <f t="shared" si="98"/>
        <v>37.919608377836205</v>
      </c>
      <c r="R423" s="14">
        <f t="shared" si="99"/>
        <v>0</v>
      </c>
      <c r="S423" s="14">
        <f t="shared" si="100"/>
        <v>0</v>
      </c>
      <c r="T423" s="37">
        <f t="shared" si="101"/>
        <v>0</v>
      </c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x14ac:dyDescent="0.25">
      <c r="A424" s="15">
        <v>391</v>
      </c>
      <c r="B424" s="4">
        <v>44213</v>
      </c>
      <c r="C424" s="5">
        <v>1</v>
      </c>
      <c r="D424" s="3">
        <v>17</v>
      </c>
      <c r="E424" s="3">
        <v>1</v>
      </c>
      <c r="F424" s="16">
        <v>6</v>
      </c>
      <c r="G424" s="24">
        <f t="shared" si="88"/>
        <v>15</v>
      </c>
      <c r="H424" s="7">
        <f t="shared" si="89"/>
        <v>-63.123287671232873</v>
      </c>
      <c r="I424" s="7">
        <f t="shared" si="90"/>
        <v>-10.026088746108654</v>
      </c>
      <c r="J424" s="7">
        <f t="shared" si="91"/>
        <v>-90.026088746108655</v>
      </c>
      <c r="K424" s="7">
        <f t="shared" si="92"/>
        <v>4.4995651875648557</v>
      </c>
      <c r="L424" s="25">
        <f t="shared" si="93"/>
        <v>-112.50652218652716</v>
      </c>
      <c r="M424" s="31">
        <f t="shared" si="94"/>
        <v>-20.962391088376574</v>
      </c>
      <c r="N424" s="7">
        <f t="shared" si="95"/>
        <v>0</v>
      </c>
      <c r="O424" s="7">
        <f t="shared" si="96"/>
        <v>90</v>
      </c>
      <c r="P424" s="25">
        <f t="shared" si="97"/>
        <v>92.538422559255736</v>
      </c>
      <c r="Q424" s="34">
        <f t="shared" si="98"/>
        <v>37.919608377836205</v>
      </c>
      <c r="R424" s="9">
        <f t="shared" si="99"/>
        <v>0</v>
      </c>
      <c r="S424" s="9">
        <f t="shared" si="100"/>
        <v>0</v>
      </c>
      <c r="T424" s="35">
        <f t="shared" si="101"/>
        <v>0</v>
      </c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x14ac:dyDescent="0.25">
      <c r="A425" s="17">
        <v>392</v>
      </c>
      <c r="B425" s="11">
        <v>44213</v>
      </c>
      <c r="C425" s="12">
        <v>1</v>
      </c>
      <c r="D425" s="10">
        <v>17</v>
      </c>
      <c r="E425" s="10">
        <v>1</v>
      </c>
      <c r="F425" s="18">
        <v>7</v>
      </c>
      <c r="G425" s="26">
        <f t="shared" si="88"/>
        <v>15</v>
      </c>
      <c r="H425" s="13">
        <f t="shared" si="89"/>
        <v>-63.123287671232873</v>
      </c>
      <c r="I425" s="13">
        <f t="shared" si="90"/>
        <v>-10.026088746108654</v>
      </c>
      <c r="J425" s="13">
        <f t="shared" si="91"/>
        <v>-90.026088746108655</v>
      </c>
      <c r="K425" s="13">
        <f t="shared" si="92"/>
        <v>5.4995651875648557</v>
      </c>
      <c r="L425" s="27">
        <f t="shared" si="93"/>
        <v>-97.506522186527164</v>
      </c>
      <c r="M425" s="32">
        <f t="shared" si="94"/>
        <v>-20.962391088376574</v>
      </c>
      <c r="N425" s="13">
        <f t="shared" si="95"/>
        <v>0</v>
      </c>
      <c r="O425" s="13">
        <f t="shared" si="96"/>
        <v>90</v>
      </c>
      <c r="P425" s="27">
        <f t="shared" si="97"/>
        <v>101.28216245344407</v>
      </c>
      <c r="Q425" s="36">
        <f t="shared" si="98"/>
        <v>37.919608377836205</v>
      </c>
      <c r="R425" s="14">
        <f t="shared" si="99"/>
        <v>0</v>
      </c>
      <c r="S425" s="14">
        <f t="shared" si="100"/>
        <v>0</v>
      </c>
      <c r="T425" s="37">
        <f t="shared" si="101"/>
        <v>0</v>
      </c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x14ac:dyDescent="0.25">
      <c r="A426" s="15">
        <v>393</v>
      </c>
      <c r="B426" s="4">
        <v>44213</v>
      </c>
      <c r="C426" s="5">
        <v>1</v>
      </c>
      <c r="D426" s="3">
        <v>17</v>
      </c>
      <c r="E426" s="3">
        <v>1</v>
      </c>
      <c r="F426" s="16">
        <v>8</v>
      </c>
      <c r="G426" s="24">
        <f t="shared" si="88"/>
        <v>15</v>
      </c>
      <c r="H426" s="7">
        <f t="shared" si="89"/>
        <v>-63.123287671232873</v>
      </c>
      <c r="I426" s="7">
        <f t="shared" si="90"/>
        <v>-10.026088746108654</v>
      </c>
      <c r="J426" s="7">
        <f t="shared" si="91"/>
        <v>-90.026088746108655</v>
      </c>
      <c r="K426" s="7">
        <f t="shared" si="92"/>
        <v>6.4995651875648557</v>
      </c>
      <c r="L426" s="25">
        <f t="shared" si="93"/>
        <v>-82.506522186527164</v>
      </c>
      <c r="M426" s="31">
        <f t="shared" si="94"/>
        <v>-20.962391088376574</v>
      </c>
      <c r="N426" s="7">
        <f t="shared" si="95"/>
        <v>0</v>
      </c>
      <c r="O426" s="7">
        <f t="shared" si="96"/>
        <v>90</v>
      </c>
      <c r="P426" s="25">
        <f t="shared" si="97"/>
        <v>110.63027643007764</v>
      </c>
      <c r="Q426" s="34">
        <f t="shared" si="98"/>
        <v>37.919608377836205</v>
      </c>
      <c r="R426" s="9">
        <f t="shared" si="99"/>
        <v>0</v>
      </c>
      <c r="S426" s="9">
        <f t="shared" si="100"/>
        <v>0</v>
      </c>
      <c r="T426" s="35">
        <f t="shared" si="101"/>
        <v>0</v>
      </c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x14ac:dyDescent="0.25">
      <c r="A427" s="17">
        <v>394</v>
      </c>
      <c r="B427" s="11">
        <v>44213</v>
      </c>
      <c r="C427" s="12">
        <v>1</v>
      </c>
      <c r="D427" s="10">
        <v>17</v>
      </c>
      <c r="E427" s="10">
        <v>1</v>
      </c>
      <c r="F427" s="18">
        <v>9</v>
      </c>
      <c r="G427" s="26">
        <f t="shared" si="88"/>
        <v>15</v>
      </c>
      <c r="H427" s="13">
        <f t="shared" si="89"/>
        <v>-63.123287671232873</v>
      </c>
      <c r="I427" s="13">
        <f t="shared" si="90"/>
        <v>-10.026088746108654</v>
      </c>
      <c r="J427" s="13">
        <f t="shared" si="91"/>
        <v>-90.026088746108655</v>
      </c>
      <c r="K427" s="13">
        <f t="shared" si="92"/>
        <v>7.4995651875648557</v>
      </c>
      <c r="L427" s="27">
        <f t="shared" si="93"/>
        <v>-67.506522186527164</v>
      </c>
      <c r="M427" s="32">
        <f t="shared" si="94"/>
        <v>-20.962391088376574</v>
      </c>
      <c r="N427" s="13">
        <f t="shared" si="95"/>
        <v>2.5054599985401658</v>
      </c>
      <c r="O427" s="13">
        <f t="shared" si="96"/>
        <v>87.494540001459839</v>
      </c>
      <c r="P427" s="27">
        <f t="shared" si="97"/>
        <v>120.27686368887187</v>
      </c>
      <c r="Q427" s="36">
        <f t="shared" si="98"/>
        <v>17.033421773131245</v>
      </c>
      <c r="R427" s="14">
        <f t="shared" si="99"/>
        <v>225.02172418622965</v>
      </c>
      <c r="S427" s="14">
        <f t="shared" si="100"/>
        <v>65.190241302640146</v>
      </c>
      <c r="T427" s="37">
        <f t="shared" si="101"/>
        <v>1.4299833065276086E-2</v>
      </c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x14ac:dyDescent="0.25">
      <c r="A428" s="15">
        <v>395</v>
      </c>
      <c r="B428" s="4">
        <v>44213</v>
      </c>
      <c r="C428" s="5">
        <v>1</v>
      </c>
      <c r="D428" s="3">
        <v>17</v>
      </c>
      <c r="E428" s="3">
        <v>1</v>
      </c>
      <c r="F428" s="16">
        <v>10</v>
      </c>
      <c r="G428" s="24">
        <f t="shared" si="88"/>
        <v>15</v>
      </c>
      <c r="H428" s="7">
        <f t="shared" si="89"/>
        <v>-63.123287671232873</v>
      </c>
      <c r="I428" s="7">
        <f t="shared" si="90"/>
        <v>-10.026088746108654</v>
      </c>
      <c r="J428" s="7">
        <f t="shared" si="91"/>
        <v>-90.026088746108655</v>
      </c>
      <c r="K428" s="7">
        <f t="shared" si="92"/>
        <v>8.4995651875648548</v>
      </c>
      <c r="L428" s="25">
        <f t="shared" si="93"/>
        <v>-52.506522186527178</v>
      </c>
      <c r="M428" s="31">
        <f t="shared" si="94"/>
        <v>-20.962391088376574</v>
      </c>
      <c r="N428" s="7">
        <f t="shared" si="95"/>
        <v>11.855772030316382</v>
      </c>
      <c r="O428" s="7">
        <f t="shared" si="96"/>
        <v>78.144227969683612</v>
      </c>
      <c r="P428" s="25">
        <f t="shared" si="97"/>
        <v>130.79430288360481</v>
      </c>
      <c r="Q428" s="34">
        <f t="shared" si="98"/>
        <v>4.7632747996002722</v>
      </c>
      <c r="R428" s="9">
        <f t="shared" si="99"/>
        <v>599.42816217181075</v>
      </c>
      <c r="S428" s="9">
        <f t="shared" si="100"/>
        <v>298.29218449202375</v>
      </c>
      <c r="T428" s="35">
        <f t="shared" si="101"/>
        <v>6.5432008804970104E-2</v>
      </c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x14ac:dyDescent="0.25">
      <c r="A429" s="17">
        <v>396</v>
      </c>
      <c r="B429" s="11">
        <v>44213</v>
      </c>
      <c r="C429" s="12">
        <v>1</v>
      </c>
      <c r="D429" s="10">
        <v>17</v>
      </c>
      <c r="E429" s="10">
        <v>1</v>
      </c>
      <c r="F429" s="18">
        <v>11</v>
      </c>
      <c r="G429" s="26">
        <f t="shared" si="88"/>
        <v>15</v>
      </c>
      <c r="H429" s="13">
        <f t="shared" si="89"/>
        <v>-63.123287671232873</v>
      </c>
      <c r="I429" s="13">
        <f t="shared" si="90"/>
        <v>-10.026088746108654</v>
      </c>
      <c r="J429" s="13">
        <f t="shared" si="91"/>
        <v>-90.026088746108655</v>
      </c>
      <c r="K429" s="13">
        <f t="shared" si="92"/>
        <v>9.4995651875648548</v>
      </c>
      <c r="L429" s="27">
        <f t="shared" si="93"/>
        <v>-37.506522186527178</v>
      </c>
      <c r="M429" s="32">
        <f t="shared" si="94"/>
        <v>-20.962391088376574</v>
      </c>
      <c r="N429" s="13">
        <f t="shared" si="95"/>
        <v>19.725276483538433</v>
      </c>
      <c r="O429" s="13">
        <f t="shared" si="96"/>
        <v>70.274723516461563</v>
      </c>
      <c r="P429" s="27">
        <f t="shared" si="97"/>
        <v>142.84332514530925</v>
      </c>
      <c r="Q429" s="36">
        <f t="shared" si="98"/>
        <v>2.9412906897234374</v>
      </c>
      <c r="R429" s="14">
        <f t="shared" si="99"/>
        <v>763.76478789748035</v>
      </c>
      <c r="S429" s="14">
        <f t="shared" si="100"/>
        <v>509.7391050019495</v>
      </c>
      <c r="T429" s="37">
        <f t="shared" si="101"/>
        <v>0.1118140378485746</v>
      </c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x14ac:dyDescent="0.25">
      <c r="A430" s="15">
        <v>397</v>
      </c>
      <c r="B430" s="4">
        <v>44213</v>
      </c>
      <c r="C430" s="5">
        <v>1</v>
      </c>
      <c r="D430" s="3">
        <v>17</v>
      </c>
      <c r="E430" s="3">
        <v>1</v>
      </c>
      <c r="F430" s="16">
        <v>12</v>
      </c>
      <c r="G430" s="24">
        <f t="shared" si="88"/>
        <v>15</v>
      </c>
      <c r="H430" s="7">
        <f t="shared" si="89"/>
        <v>-63.123287671232873</v>
      </c>
      <c r="I430" s="7">
        <f t="shared" si="90"/>
        <v>-10.026088746108654</v>
      </c>
      <c r="J430" s="7">
        <f t="shared" si="91"/>
        <v>-90.026088746108655</v>
      </c>
      <c r="K430" s="7">
        <f t="shared" si="92"/>
        <v>10.499565187564855</v>
      </c>
      <c r="L430" s="25">
        <f t="shared" si="93"/>
        <v>-22.506522186527178</v>
      </c>
      <c r="M430" s="31">
        <f t="shared" si="94"/>
        <v>-20.962391088376574</v>
      </c>
      <c r="N430" s="7">
        <f t="shared" si="95"/>
        <v>25.524697508213141</v>
      </c>
      <c r="O430" s="7">
        <f t="shared" si="96"/>
        <v>64.475302491786863</v>
      </c>
      <c r="P430" s="25">
        <f t="shared" si="97"/>
        <v>156.66447625208116</v>
      </c>
      <c r="Q430" s="34">
        <f t="shared" si="98"/>
        <v>2.3111915806101488</v>
      </c>
      <c r="R430" s="9">
        <f t="shared" si="99"/>
        <v>841.7653933250582</v>
      </c>
      <c r="S430" s="9">
        <f t="shared" si="100"/>
        <v>662.85872591015334</v>
      </c>
      <c r="T430" s="35">
        <f t="shared" si="101"/>
        <v>0.14540165731819293</v>
      </c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x14ac:dyDescent="0.25">
      <c r="A431" s="17">
        <v>398</v>
      </c>
      <c r="B431" s="11">
        <v>44213</v>
      </c>
      <c r="C431" s="12">
        <v>1</v>
      </c>
      <c r="D431" s="10">
        <v>17</v>
      </c>
      <c r="E431" s="10">
        <v>1</v>
      </c>
      <c r="F431" s="18">
        <v>13</v>
      </c>
      <c r="G431" s="26">
        <f t="shared" si="88"/>
        <v>15</v>
      </c>
      <c r="H431" s="13">
        <f t="shared" si="89"/>
        <v>-63.123287671232873</v>
      </c>
      <c r="I431" s="13">
        <f t="shared" si="90"/>
        <v>-10.026088746108654</v>
      </c>
      <c r="J431" s="13">
        <f t="shared" si="91"/>
        <v>-90.026088746108655</v>
      </c>
      <c r="K431" s="13">
        <f t="shared" si="92"/>
        <v>11.499565187564855</v>
      </c>
      <c r="L431" s="27">
        <f t="shared" si="93"/>
        <v>-7.5065221865271781</v>
      </c>
      <c r="M431" s="32">
        <f t="shared" si="94"/>
        <v>-20.962391088376574</v>
      </c>
      <c r="N431" s="13">
        <f t="shared" si="95"/>
        <v>28.636633062076388</v>
      </c>
      <c r="O431" s="13">
        <f t="shared" si="96"/>
        <v>61.363366937923615</v>
      </c>
      <c r="P431" s="27">
        <f t="shared" si="97"/>
        <v>172.01029882386436</v>
      </c>
      <c r="Q431" s="36">
        <f t="shared" si="98"/>
        <v>2.0799660399104605</v>
      </c>
      <c r="R431" s="14">
        <f t="shared" si="99"/>
        <v>874.49329881389167</v>
      </c>
      <c r="S431" s="14">
        <f t="shared" si="100"/>
        <v>742.9904644575314</v>
      </c>
      <c r="T431" s="37">
        <f t="shared" si="101"/>
        <v>0.16297898885679316</v>
      </c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x14ac:dyDescent="0.25">
      <c r="A432" s="15">
        <v>399</v>
      </c>
      <c r="B432" s="4">
        <v>44213</v>
      </c>
      <c r="C432" s="5">
        <v>1</v>
      </c>
      <c r="D432" s="3">
        <v>17</v>
      </c>
      <c r="E432" s="3">
        <v>1</v>
      </c>
      <c r="F432" s="16">
        <v>14</v>
      </c>
      <c r="G432" s="24">
        <f t="shared" si="88"/>
        <v>15</v>
      </c>
      <c r="H432" s="7">
        <f t="shared" si="89"/>
        <v>-63.123287671232873</v>
      </c>
      <c r="I432" s="7">
        <f t="shared" si="90"/>
        <v>-10.026088746108654</v>
      </c>
      <c r="J432" s="7">
        <f t="shared" si="91"/>
        <v>-90.026088746108655</v>
      </c>
      <c r="K432" s="7">
        <f t="shared" si="92"/>
        <v>12.499565187564855</v>
      </c>
      <c r="L432" s="25">
        <f t="shared" si="93"/>
        <v>7.4934778134728219</v>
      </c>
      <c r="M432" s="31">
        <f t="shared" si="94"/>
        <v>-20.962391088376574</v>
      </c>
      <c r="N432" s="7">
        <f t="shared" si="95"/>
        <v>28.63802078955754</v>
      </c>
      <c r="O432" s="7">
        <f t="shared" si="96"/>
        <v>61.361979210442456</v>
      </c>
      <c r="P432" s="25">
        <f t="shared" si="97"/>
        <v>187.97591271624628</v>
      </c>
      <c r="Q432" s="34">
        <f t="shared" si="98"/>
        <v>2.0798745095068161</v>
      </c>
      <c r="R432" s="9">
        <f t="shared" si="99"/>
        <v>874.50676756315477</v>
      </c>
      <c r="S432" s="9">
        <f t="shared" si="100"/>
        <v>743.02580651102801</v>
      </c>
      <c r="T432" s="35">
        <f t="shared" si="101"/>
        <v>0.1629867413279466</v>
      </c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x14ac:dyDescent="0.25">
      <c r="A433" s="17">
        <v>400</v>
      </c>
      <c r="B433" s="11">
        <v>44213</v>
      </c>
      <c r="C433" s="12">
        <v>1</v>
      </c>
      <c r="D433" s="10">
        <v>17</v>
      </c>
      <c r="E433" s="10">
        <v>1</v>
      </c>
      <c r="F433" s="18">
        <v>15</v>
      </c>
      <c r="G433" s="26">
        <f t="shared" si="88"/>
        <v>15</v>
      </c>
      <c r="H433" s="13">
        <f t="shared" si="89"/>
        <v>-63.123287671232873</v>
      </c>
      <c r="I433" s="13">
        <f t="shared" si="90"/>
        <v>-10.026088746108654</v>
      </c>
      <c r="J433" s="13">
        <f t="shared" si="91"/>
        <v>-90.026088746108655</v>
      </c>
      <c r="K433" s="13">
        <f t="shared" si="92"/>
        <v>13.499565187564855</v>
      </c>
      <c r="L433" s="27">
        <f t="shared" si="93"/>
        <v>22.493477813472822</v>
      </c>
      <c r="M433" s="32">
        <f t="shared" si="94"/>
        <v>-20.962391088376574</v>
      </c>
      <c r="N433" s="13">
        <f t="shared" si="95"/>
        <v>25.528654691352386</v>
      </c>
      <c r="O433" s="13">
        <f t="shared" si="96"/>
        <v>64.471345308647614</v>
      </c>
      <c r="P433" s="27">
        <f t="shared" si="97"/>
        <v>203.32275719140426</v>
      </c>
      <c r="Q433" s="36">
        <f t="shared" si="98"/>
        <v>2.3108606624108807</v>
      </c>
      <c r="R433" s="14">
        <f t="shared" si="99"/>
        <v>841.81046490402093</v>
      </c>
      <c r="S433" s="14">
        <f t="shared" si="100"/>
        <v>662.96166578013651</v>
      </c>
      <c r="T433" s="37">
        <f t="shared" si="101"/>
        <v>0.14542423773708857</v>
      </c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x14ac:dyDescent="0.25">
      <c r="A434" s="15">
        <v>401</v>
      </c>
      <c r="B434" s="4">
        <v>44213</v>
      </c>
      <c r="C434" s="5">
        <v>1</v>
      </c>
      <c r="D434" s="3">
        <v>17</v>
      </c>
      <c r="E434" s="3">
        <v>1</v>
      </c>
      <c r="F434" s="16">
        <v>16</v>
      </c>
      <c r="G434" s="24">
        <f t="shared" si="88"/>
        <v>15</v>
      </c>
      <c r="H434" s="7">
        <f t="shared" si="89"/>
        <v>-63.123287671232873</v>
      </c>
      <c r="I434" s="7">
        <f t="shared" si="90"/>
        <v>-10.026088746108654</v>
      </c>
      <c r="J434" s="7">
        <f t="shared" si="91"/>
        <v>-90.026088746108655</v>
      </c>
      <c r="K434" s="7">
        <f t="shared" si="92"/>
        <v>14.499565187564855</v>
      </c>
      <c r="L434" s="25">
        <f t="shared" si="93"/>
        <v>37.493477813472822</v>
      </c>
      <c r="M434" s="31">
        <f t="shared" si="94"/>
        <v>-20.962391088376574</v>
      </c>
      <c r="N434" s="7">
        <f t="shared" si="95"/>
        <v>19.731311180615357</v>
      </c>
      <c r="O434" s="7">
        <f t="shared" si="96"/>
        <v>70.268688819384636</v>
      </c>
      <c r="P434" s="25">
        <f t="shared" si="97"/>
        <v>217.14543393752257</v>
      </c>
      <c r="Q434" s="34">
        <f t="shared" si="98"/>
        <v>2.9404414240733332</v>
      </c>
      <c r="R434" s="9">
        <f t="shared" si="99"/>
        <v>763.86050693192738</v>
      </c>
      <c r="S434" s="9">
        <f t="shared" si="100"/>
        <v>509.90034678793393</v>
      </c>
      <c r="T434" s="35">
        <f t="shared" si="101"/>
        <v>0.11184940710901375</v>
      </c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x14ac:dyDescent="0.25">
      <c r="A435" s="17">
        <v>402</v>
      </c>
      <c r="B435" s="11">
        <v>44213</v>
      </c>
      <c r="C435" s="12">
        <v>1</v>
      </c>
      <c r="D435" s="10">
        <v>17</v>
      </c>
      <c r="E435" s="10">
        <v>1</v>
      </c>
      <c r="F435" s="18">
        <v>17</v>
      </c>
      <c r="G435" s="26">
        <f t="shared" si="88"/>
        <v>15</v>
      </c>
      <c r="H435" s="13">
        <f t="shared" si="89"/>
        <v>-63.123287671232873</v>
      </c>
      <c r="I435" s="13">
        <f t="shared" si="90"/>
        <v>-10.026088746108654</v>
      </c>
      <c r="J435" s="13">
        <f t="shared" si="91"/>
        <v>-90.026088746108655</v>
      </c>
      <c r="K435" s="13">
        <f t="shared" si="92"/>
        <v>15.499565187564855</v>
      </c>
      <c r="L435" s="27">
        <f t="shared" si="93"/>
        <v>52.493477813472822</v>
      </c>
      <c r="M435" s="32">
        <f t="shared" si="94"/>
        <v>-20.962391088376574</v>
      </c>
      <c r="N435" s="13">
        <f t="shared" si="95"/>
        <v>11.863336449368983</v>
      </c>
      <c r="O435" s="13">
        <f t="shared" si="96"/>
        <v>78.136663550631013</v>
      </c>
      <c r="P435" s="27">
        <f t="shared" si="97"/>
        <v>229.19594124079811</v>
      </c>
      <c r="Q435" s="36">
        <f t="shared" si="98"/>
        <v>4.7604152741990875</v>
      </c>
      <c r="R435" s="14">
        <f t="shared" si="99"/>
        <v>599.6353982996319</v>
      </c>
      <c r="S435" s="14">
        <f t="shared" si="100"/>
        <v>298.49491273342863</v>
      </c>
      <c r="T435" s="37">
        <f t="shared" si="101"/>
        <v>6.5476478344456066E-2</v>
      </c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x14ac:dyDescent="0.25">
      <c r="A436" s="15">
        <v>403</v>
      </c>
      <c r="B436" s="4">
        <v>44213</v>
      </c>
      <c r="C436" s="5">
        <v>1</v>
      </c>
      <c r="D436" s="3">
        <v>17</v>
      </c>
      <c r="E436" s="3">
        <v>1</v>
      </c>
      <c r="F436" s="16">
        <v>18</v>
      </c>
      <c r="G436" s="24">
        <f t="shared" si="88"/>
        <v>15</v>
      </c>
      <c r="H436" s="7">
        <f t="shared" si="89"/>
        <v>-63.123287671232873</v>
      </c>
      <c r="I436" s="7">
        <f t="shared" si="90"/>
        <v>-10.026088746108654</v>
      </c>
      <c r="J436" s="7">
        <f t="shared" si="91"/>
        <v>-90.026088746108655</v>
      </c>
      <c r="K436" s="7">
        <f t="shared" si="92"/>
        <v>16.499565187564855</v>
      </c>
      <c r="L436" s="25">
        <f t="shared" si="93"/>
        <v>67.493477813472822</v>
      </c>
      <c r="M436" s="31">
        <f t="shared" si="94"/>
        <v>-20.962391088376574</v>
      </c>
      <c r="N436" s="7">
        <f t="shared" si="95"/>
        <v>2.514089195294138</v>
      </c>
      <c r="O436" s="7">
        <f t="shared" si="96"/>
        <v>87.485910804705867</v>
      </c>
      <c r="P436" s="25">
        <f t="shared" si="97"/>
        <v>239.71453069448461</v>
      </c>
      <c r="Q436" s="34">
        <f t="shared" si="98"/>
        <v>16.996990259335771</v>
      </c>
      <c r="R436" s="9">
        <f t="shared" si="99"/>
        <v>225.44990932289647</v>
      </c>
      <c r="S436" s="9">
        <f t="shared" si="100"/>
        <v>65.357898530481066</v>
      </c>
      <c r="T436" s="35">
        <f t="shared" si="101"/>
        <v>1.4336609587688115E-2</v>
      </c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x14ac:dyDescent="0.25">
      <c r="A437" s="17">
        <v>404</v>
      </c>
      <c r="B437" s="11">
        <v>44213</v>
      </c>
      <c r="C437" s="12">
        <v>1</v>
      </c>
      <c r="D437" s="10">
        <v>17</v>
      </c>
      <c r="E437" s="10">
        <v>1</v>
      </c>
      <c r="F437" s="18">
        <v>19</v>
      </c>
      <c r="G437" s="26">
        <f t="shared" si="88"/>
        <v>15</v>
      </c>
      <c r="H437" s="13">
        <f t="shared" si="89"/>
        <v>-63.123287671232873</v>
      </c>
      <c r="I437" s="13">
        <f t="shared" si="90"/>
        <v>-10.026088746108654</v>
      </c>
      <c r="J437" s="13">
        <f t="shared" si="91"/>
        <v>-90.026088746108655</v>
      </c>
      <c r="K437" s="13">
        <f t="shared" si="92"/>
        <v>17.499565187564855</v>
      </c>
      <c r="L437" s="27">
        <f t="shared" si="93"/>
        <v>82.493477813472822</v>
      </c>
      <c r="M437" s="32">
        <f t="shared" si="94"/>
        <v>-20.962391088376574</v>
      </c>
      <c r="N437" s="13">
        <f t="shared" si="95"/>
        <v>0</v>
      </c>
      <c r="O437" s="13">
        <f t="shared" si="96"/>
        <v>90</v>
      </c>
      <c r="P437" s="27">
        <f t="shared" si="97"/>
        <v>249.36142859598073</v>
      </c>
      <c r="Q437" s="36">
        <f t="shared" si="98"/>
        <v>37.919608377836205</v>
      </c>
      <c r="R437" s="14">
        <f t="shared" si="99"/>
        <v>0</v>
      </c>
      <c r="S437" s="14">
        <f t="shared" si="100"/>
        <v>0</v>
      </c>
      <c r="T437" s="37">
        <f t="shared" si="101"/>
        <v>0</v>
      </c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x14ac:dyDescent="0.25">
      <c r="A438" s="15">
        <v>405</v>
      </c>
      <c r="B438" s="4">
        <v>44213</v>
      </c>
      <c r="C438" s="5">
        <v>1</v>
      </c>
      <c r="D438" s="3">
        <v>17</v>
      </c>
      <c r="E438" s="3">
        <v>1</v>
      </c>
      <c r="F438" s="16">
        <v>20</v>
      </c>
      <c r="G438" s="24">
        <f t="shared" si="88"/>
        <v>15</v>
      </c>
      <c r="H438" s="7">
        <f t="shared" si="89"/>
        <v>-63.123287671232873</v>
      </c>
      <c r="I438" s="7">
        <f t="shared" si="90"/>
        <v>-10.026088746108654</v>
      </c>
      <c r="J438" s="7">
        <f t="shared" si="91"/>
        <v>-90.026088746108655</v>
      </c>
      <c r="K438" s="7">
        <f t="shared" si="92"/>
        <v>18.499565187564855</v>
      </c>
      <c r="L438" s="25">
        <f t="shared" si="93"/>
        <v>97.493477813472822</v>
      </c>
      <c r="M438" s="31">
        <f t="shared" si="94"/>
        <v>-20.962391088376574</v>
      </c>
      <c r="N438" s="7">
        <f t="shared" si="95"/>
        <v>0</v>
      </c>
      <c r="O438" s="7">
        <f t="shared" si="96"/>
        <v>90</v>
      </c>
      <c r="P438" s="25">
        <f t="shared" si="97"/>
        <v>258.70992163484186</v>
      </c>
      <c r="Q438" s="34">
        <f t="shared" si="98"/>
        <v>37.919608377836205</v>
      </c>
      <c r="R438" s="9">
        <f t="shared" si="99"/>
        <v>0</v>
      </c>
      <c r="S438" s="9">
        <f t="shared" si="100"/>
        <v>0</v>
      </c>
      <c r="T438" s="35">
        <f t="shared" si="101"/>
        <v>0</v>
      </c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x14ac:dyDescent="0.25">
      <c r="A439" s="17">
        <v>406</v>
      </c>
      <c r="B439" s="11">
        <v>44213</v>
      </c>
      <c r="C439" s="12">
        <v>1</v>
      </c>
      <c r="D439" s="10">
        <v>17</v>
      </c>
      <c r="E439" s="10">
        <v>1</v>
      </c>
      <c r="F439" s="18">
        <v>21</v>
      </c>
      <c r="G439" s="26">
        <f t="shared" si="88"/>
        <v>15</v>
      </c>
      <c r="H439" s="13">
        <f t="shared" si="89"/>
        <v>-63.123287671232873</v>
      </c>
      <c r="I439" s="13">
        <f t="shared" si="90"/>
        <v>-10.026088746108654</v>
      </c>
      <c r="J439" s="13">
        <f t="shared" si="91"/>
        <v>-90.026088746108655</v>
      </c>
      <c r="K439" s="13">
        <f t="shared" si="92"/>
        <v>19.499565187564855</v>
      </c>
      <c r="L439" s="27">
        <f t="shared" si="93"/>
        <v>112.49347781347282</v>
      </c>
      <c r="M439" s="32">
        <f t="shared" si="94"/>
        <v>-20.962391088376574</v>
      </c>
      <c r="N439" s="13">
        <f t="shared" si="95"/>
        <v>0</v>
      </c>
      <c r="O439" s="13">
        <f t="shared" si="96"/>
        <v>90</v>
      </c>
      <c r="P439" s="27">
        <f t="shared" si="97"/>
        <v>267.45433650503685</v>
      </c>
      <c r="Q439" s="36">
        <f t="shared" si="98"/>
        <v>37.919608377836205</v>
      </c>
      <c r="R439" s="14">
        <f t="shared" si="99"/>
        <v>0</v>
      </c>
      <c r="S439" s="14">
        <f t="shared" si="100"/>
        <v>0</v>
      </c>
      <c r="T439" s="37">
        <f t="shared" si="101"/>
        <v>0</v>
      </c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x14ac:dyDescent="0.25">
      <c r="A440" s="15">
        <v>407</v>
      </c>
      <c r="B440" s="4">
        <v>44213</v>
      </c>
      <c r="C440" s="5">
        <v>1</v>
      </c>
      <c r="D440" s="3">
        <v>17</v>
      </c>
      <c r="E440" s="3">
        <v>1</v>
      </c>
      <c r="F440" s="16">
        <v>22</v>
      </c>
      <c r="G440" s="24">
        <f t="shared" si="88"/>
        <v>15</v>
      </c>
      <c r="H440" s="7">
        <f t="shared" si="89"/>
        <v>-63.123287671232873</v>
      </c>
      <c r="I440" s="7">
        <f t="shared" si="90"/>
        <v>-10.026088746108654</v>
      </c>
      <c r="J440" s="7">
        <f t="shared" si="91"/>
        <v>-90.026088746108655</v>
      </c>
      <c r="K440" s="7">
        <f t="shared" si="92"/>
        <v>20.499565187564855</v>
      </c>
      <c r="L440" s="25">
        <f t="shared" si="93"/>
        <v>127.49347781347282</v>
      </c>
      <c r="M440" s="31">
        <f t="shared" si="94"/>
        <v>-20.962391088376574</v>
      </c>
      <c r="N440" s="7">
        <f t="shared" si="95"/>
        <v>0</v>
      </c>
      <c r="O440" s="7">
        <f t="shared" si="96"/>
        <v>90</v>
      </c>
      <c r="P440" s="25">
        <f t="shared" si="97"/>
        <v>275.23814137787133</v>
      </c>
      <c r="Q440" s="34">
        <f t="shared" si="98"/>
        <v>37.919608377836205</v>
      </c>
      <c r="R440" s="9">
        <f t="shared" si="99"/>
        <v>0</v>
      </c>
      <c r="S440" s="9">
        <f t="shared" si="100"/>
        <v>0</v>
      </c>
      <c r="T440" s="35">
        <f t="shared" si="101"/>
        <v>0</v>
      </c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x14ac:dyDescent="0.25">
      <c r="A441" s="17">
        <v>408</v>
      </c>
      <c r="B441" s="11">
        <v>44213</v>
      </c>
      <c r="C441" s="12">
        <v>1</v>
      </c>
      <c r="D441" s="10">
        <v>17</v>
      </c>
      <c r="E441" s="10">
        <v>1</v>
      </c>
      <c r="F441" s="18">
        <v>23</v>
      </c>
      <c r="G441" s="26">
        <f t="shared" si="88"/>
        <v>15</v>
      </c>
      <c r="H441" s="13">
        <f t="shared" si="89"/>
        <v>-63.123287671232873</v>
      </c>
      <c r="I441" s="13">
        <f t="shared" si="90"/>
        <v>-10.026088746108654</v>
      </c>
      <c r="J441" s="13">
        <f t="shared" si="91"/>
        <v>-90.026088746108655</v>
      </c>
      <c r="K441" s="13">
        <f t="shared" si="92"/>
        <v>21.499565187564855</v>
      </c>
      <c r="L441" s="27">
        <f t="shared" si="93"/>
        <v>142.49347781347282</v>
      </c>
      <c r="M441" s="32">
        <f t="shared" si="94"/>
        <v>-20.962391088376574</v>
      </c>
      <c r="N441" s="13">
        <f t="shared" si="95"/>
        <v>0</v>
      </c>
      <c r="O441" s="13">
        <f t="shared" si="96"/>
        <v>90</v>
      </c>
      <c r="P441" s="27">
        <f t="shared" si="97"/>
        <v>281.66028540438373</v>
      </c>
      <c r="Q441" s="36">
        <f t="shared" si="98"/>
        <v>37.919608377836205</v>
      </c>
      <c r="R441" s="14">
        <f t="shared" si="99"/>
        <v>0</v>
      </c>
      <c r="S441" s="14">
        <f t="shared" si="100"/>
        <v>0</v>
      </c>
      <c r="T441" s="37">
        <f t="shared" si="101"/>
        <v>0</v>
      </c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x14ac:dyDescent="0.25">
      <c r="A442" s="15">
        <v>409</v>
      </c>
      <c r="B442" s="4">
        <v>44214</v>
      </c>
      <c r="C442" s="5">
        <v>1</v>
      </c>
      <c r="D442" s="3">
        <v>18</v>
      </c>
      <c r="E442" s="3">
        <v>1</v>
      </c>
      <c r="F442" s="16">
        <v>0</v>
      </c>
      <c r="G442" s="24">
        <f t="shared" si="88"/>
        <v>15</v>
      </c>
      <c r="H442" s="7">
        <f t="shared" si="89"/>
        <v>-62.136986301369859</v>
      </c>
      <c r="I442" s="7">
        <f t="shared" si="90"/>
        <v>-10.349229581689698</v>
      </c>
      <c r="J442" s="7">
        <f t="shared" si="91"/>
        <v>-90.349229581689698</v>
      </c>
      <c r="K442" s="7">
        <f t="shared" si="92"/>
        <v>-1.5058204930281616</v>
      </c>
      <c r="L442" s="25">
        <f t="shared" si="93"/>
        <v>-202.58730739542244</v>
      </c>
      <c r="M442" s="31">
        <f t="shared" si="94"/>
        <v>-20.778356074975534</v>
      </c>
      <c r="N442" s="7">
        <f t="shared" si="95"/>
        <v>0</v>
      </c>
      <c r="O442" s="7">
        <f t="shared" si="96"/>
        <v>90</v>
      </c>
      <c r="P442" s="25">
        <f t="shared" si="97"/>
        <v>73.553175594872286</v>
      </c>
      <c r="Q442" s="34">
        <f t="shared" si="98"/>
        <v>37.919608377836205</v>
      </c>
      <c r="R442" s="9">
        <f t="shared" si="99"/>
        <v>0</v>
      </c>
      <c r="S442" s="9">
        <f t="shared" si="100"/>
        <v>0</v>
      </c>
      <c r="T442" s="35">
        <f t="shared" si="101"/>
        <v>0</v>
      </c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x14ac:dyDescent="0.25">
      <c r="A443" s="17">
        <v>410</v>
      </c>
      <c r="B443" s="11">
        <v>44214</v>
      </c>
      <c r="C443" s="12">
        <v>1</v>
      </c>
      <c r="D443" s="10">
        <v>18</v>
      </c>
      <c r="E443" s="10">
        <v>1</v>
      </c>
      <c r="F443" s="18">
        <v>1</v>
      </c>
      <c r="G443" s="26">
        <f t="shared" si="88"/>
        <v>15</v>
      </c>
      <c r="H443" s="13">
        <f t="shared" si="89"/>
        <v>-62.136986301369859</v>
      </c>
      <c r="I443" s="13">
        <f t="shared" si="90"/>
        <v>-10.349229581689698</v>
      </c>
      <c r="J443" s="13">
        <f t="shared" si="91"/>
        <v>-90.349229581689698</v>
      </c>
      <c r="K443" s="13">
        <f t="shared" si="92"/>
        <v>-0.50582049302816157</v>
      </c>
      <c r="L443" s="27">
        <f t="shared" si="93"/>
        <v>-187.58730739542244</v>
      </c>
      <c r="M443" s="32">
        <f t="shared" si="94"/>
        <v>-20.778356074975534</v>
      </c>
      <c r="N443" s="13">
        <f t="shared" si="95"/>
        <v>0</v>
      </c>
      <c r="O443" s="13">
        <f t="shared" si="96"/>
        <v>90</v>
      </c>
      <c r="P443" s="27">
        <f t="shared" si="97"/>
        <v>71.097319895941865</v>
      </c>
      <c r="Q443" s="36">
        <f t="shared" si="98"/>
        <v>37.919608377836205</v>
      </c>
      <c r="R443" s="14">
        <f t="shared" si="99"/>
        <v>0</v>
      </c>
      <c r="S443" s="14">
        <f t="shared" si="100"/>
        <v>0</v>
      </c>
      <c r="T443" s="37">
        <f t="shared" si="101"/>
        <v>0</v>
      </c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x14ac:dyDescent="0.25">
      <c r="A444" s="15">
        <v>411</v>
      </c>
      <c r="B444" s="4">
        <v>44214</v>
      </c>
      <c r="C444" s="5">
        <v>1</v>
      </c>
      <c r="D444" s="3">
        <v>18</v>
      </c>
      <c r="E444" s="3">
        <v>1</v>
      </c>
      <c r="F444" s="16">
        <v>2</v>
      </c>
      <c r="G444" s="24">
        <f t="shared" si="88"/>
        <v>15</v>
      </c>
      <c r="H444" s="7">
        <f t="shared" si="89"/>
        <v>-62.136986301369859</v>
      </c>
      <c r="I444" s="7">
        <f t="shared" si="90"/>
        <v>-10.349229581689698</v>
      </c>
      <c r="J444" s="7">
        <f t="shared" si="91"/>
        <v>-90.349229581689698</v>
      </c>
      <c r="K444" s="7">
        <f t="shared" si="92"/>
        <v>0.49417950697183843</v>
      </c>
      <c r="L444" s="25">
        <f t="shared" si="93"/>
        <v>-172.58730739542244</v>
      </c>
      <c r="M444" s="31">
        <f t="shared" si="94"/>
        <v>-20.778356074975534</v>
      </c>
      <c r="N444" s="7">
        <f t="shared" si="95"/>
        <v>0</v>
      </c>
      <c r="O444" s="7">
        <f t="shared" si="96"/>
        <v>90</v>
      </c>
      <c r="P444" s="25">
        <f t="shared" si="97"/>
        <v>71.082841035835742</v>
      </c>
      <c r="Q444" s="34">
        <f t="shared" si="98"/>
        <v>37.919608377836205</v>
      </c>
      <c r="R444" s="9">
        <f t="shared" si="99"/>
        <v>0</v>
      </c>
      <c r="S444" s="9">
        <f t="shared" si="100"/>
        <v>0</v>
      </c>
      <c r="T444" s="35">
        <f t="shared" si="101"/>
        <v>0</v>
      </c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x14ac:dyDescent="0.25">
      <c r="A445" s="17">
        <v>412</v>
      </c>
      <c r="B445" s="11">
        <v>44214</v>
      </c>
      <c r="C445" s="12">
        <v>1</v>
      </c>
      <c r="D445" s="10">
        <v>18</v>
      </c>
      <c r="E445" s="10">
        <v>1</v>
      </c>
      <c r="F445" s="18">
        <v>3</v>
      </c>
      <c r="G445" s="26">
        <f t="shared" si="88"/>
        <v>15</v>
      </c>
      <c r="H445" s="13">
        <f t="shared" si="89"/>
        <v>-62.136986301369859</v>
      </c>
      <c r="I445" s="13">
        <f t="shared" si="90"/>
        <v>-10.349229581689698</v>
      </c>
      <c r="J445" s="13">
        <f t="shared" si="91"/>
        <v>-90.349229581689698</v>
      </c>
      <c r="K445" s="13">
        <f t="shared" si="92"/>
        <v>1.4941795069718384</v>
      </c>
      <c r="L445" s="27">
        <f t="shared" si="93"/>
        <v>-157.58730739542244</v>
      </c>
      <c r="M445" s="32">
        <f t="shared" si="94"/>
        <v>-20.778356074975534</v>
      </c>
      <c r="N445" s="13">
        <f t="shared" si="95"/>
        <v>0</v>
      </c>
      <c r="O445" s="13">
        <f t="shared" si="96"/>
        <v>90</v>
      </c>
      <c r="P445" s="27">
        <f t="shared" si="97"/>
        <v>73.511298969843594</v>
      </c>
      <c r="Q445" s="36">
        <f t="shared" si="98"/>
        <v>37.919608377836205</v>
      </c>
      <c r="R445" s="14">
        <f t="shared" si="99"/>
        <v>0</v>
      </c>
      <c r="S445" s="14">
        <f t="shared" si="100"/>
        <v>0</v>
      </c>
      <c r="T445" s="37">
        <f t="shared" si="101"/>
        <v>0</v>
      </c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x14ac:dyDescent="0.25">
      <c r="A446" s="15">
        <v>413</v>
      </c>
      <c r="B446" s="4">
        <v>44214</v>
      </c>
      <c r="C446" s="5">
        <v>1</v>
      </c>
      <c r="D446" s="3">
        <v>18</v>
      </c>
      <c r="E446" s="3">
        <v>1</v>
      </c>
      <c r="F446" s="16">
        <v>4</v>
      </c>
      <c r="G446" s="24">
        <f t="shared" si="88"/>
        <v>15</v>
      </c>
      <c r="H446" s="7">
        <f t="shared" si="89"/>
        <v>-62.136986301369859</v>
      </c>
      <c r="I446" s="7">
        <f t="shared" si="90"/>
        <v>-10.349229581689698</v>
      </c>
      <c r="J446" s="7">
        <f t="shared" si="91"/>
        <v>-90.349229581689698</v>
      </c>
      <c r="K446" s="7">
        <f t="shared" si="92"/>
        <v>2.4941795069718387</v>
      </c>
      <c r="L446" s="25">
        <f t="shared" si="93"/>
        <v>-142.58730739542241</v>
      </c>
      <c r="M446" s="31">
        <f t="shared" si="94"/>
        <v>-20.778356074975534</v>
      </c>
      <c r="N446" s="7">
        <f t="shared" si="95"/>
        <v>0</v>
      </c>
      <c r="O446" s="7">
        <f t="shared" si="96"/>
        <v>90</v>
      </c>
      <c r="P446" s="25">
        <f t="shared" si="97"/>
        <v>78.135979400145075</v>
      </c>
      <c r="Q446" s="34">
        <f t="shared" si="98"/>
        <v>37.919608377836205</v>
      </c>
      <c r="R446" s="9">
        <f t="shared" si="99"/>
        <v>0</v>
      </c>
      <c r="S446" s="9">
        <f t="shared" si="100"/>
        <v>0</v>
      </c>
      <c r="T446" s="35">
        <f t="shared" si="101"/>
        <v>0</v>
      </c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x14ac:dyDescent="0.25">
      <c r="A447" s="17">
        <v>414</v>
      </c>
      <c r="B447" s="11">
        <v>44214</v>
      </c>
      <c r="C447" s="12">
        <v>1</v>
      </c>
      <c r="D447" s="10">
        <v>18</v>
      </c>
      <c r="E447" s="10">
        <v>1</v>
      </c>
      <c r="F447" s="18">
        <v>5</v>
      </c>
      <c r="G447" s="26">
        <f t="shared" si="88"/>
        <v>15</v>
      </c>
      <c r="H447" s="13">
        <f t="shared" si="89"/>
        <v>-62.136986301369859</v>
      </c>
      <c r="I447" s="13">
        <f t="shared" si="90"/>
        <v>-10.349229581689698</v>
      </c>
      <c r="J447" s="13">
        <f t="shared" si="91"/>
        <v>-90.349229581689698</v>
      </c>
      <c r="K447" s="13">
        <f t="shared" si="92"/>
        <v>3.4941795069718387</v>
      </c>
      <c r="L447" s="27">
        <f t="shared" si="93"/>
        <v>-127.58730739542241</v>
      </c>
      <c r="M447" s="32">
        <f t="shared" si="94"/>
        <v>-20.778356074975534</v>
      </c>
      <c r="N447" s="13">
        <f t="shared" si="95"/>
        <v>0</v>
      </c>
      <c r="O447" s="13">
        <f t="shared" si="96"/>
        <v>90</v>
      </c>
      <c r="P447" s="27">
        <f t="shared" si="97"/>
        <v>84.558884385632297</v>
      </c>
      <c r="Q447" s="36">
        <f t="shared" si="98"/>
        <v>37.919608377836205</v>
      </c>
      <c r="R447" s="14">
        <f t="shared" si="99"/>
        <v>0</v>
      </c>
      <c r="S447" s="14">
        <f t="shared" si="100"/>
        <v>0</v>
      </c>
      <c r="T447" s="37">
        <f t="shared" si="101"/>
        <v>0</v>
      </c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x14ac:dyDescent="0.25">
      <c r="A448" s="15">
        <v>415</v>
      </c>
      <c r="B448" s="4">
        <v>44214</v>
      </c>
      <c r="C448" s="5">
        <v>1</v>
      </c>
      <c r="D448" s="3">
        <v>18</v>
      </c>
      <c r="E448" s="3">
        <v>1</v>
      </c>
      <c r="F448" s="16">
        <v>6</v>
      </c>
      <c r="G448" s="24">
        <f t="shared" si="88"/>
        <v>15</v>
      </c>
      <c r="H448" s="7">
        <f t="shared" si="89"/>
        <v>-62.136986301369859</v>
      </c>
      <c r="I448" s="7">
        <f t="shared" si="90"/>
        <v>-10.349229581689698</v>
      </c>
      <c r="J448" s="7">
        <f t="shared" si="91"/>
        <v>-90.349229581689698</v>
      </c>
      <c r="K448" s="7">
        <f t="shared" si="92"/>
        <v>4.4941795069718387</v>
      </c>
      <c r="L448" s="25">
        <f t="shared" si="93"/>
        <v>-112.58730739542241</v>
      </c>
      <c r="M448" s="31">
        <f t="shared" si="94"/>
        <v>-20.778356074975534</v>
      </c>
      <c r="N448" s="7">
        <f t="shared" si="95"/>
        <v>0</v>
      </c>
      <c r="O448" s="7">
        <f t="shared" si="96"/>
        <v>90</v>
      </c>
      <c r="P448" s="25">
        <f t="shared" si="97"/>
        <v>92.345546760531917</v>
      </c>
      <c r="Q448" s="34">
        <f t="shared" si="98"/>
        <v>37.919608377836205</v>
      </c>
      <c r="R448" s="9">
        <f t="shared" si="99"/>
        <v>0</v>
      </c>
      <c r="S448" s="9">
        <f t="shared" si="100"/>
        <v>0</v>
      </c>
      <c r="T448" s="35">
        <f t="shared" si="101"/>
        <v>0</v>
      </c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x14ac:dyDescent="0.25">
      <c r="A449" s="17">
        <v>416</v>
      </c>
      <c r="B449" s="11">
        <v>44214</v>
      </c>
      <c r="C449" s="12">
        <v>1</v>
      </c>
      <c r="D449" s="10">
        <v>18</v>
      </c>
      <c r="E449" s="10">
        <v>1</v>
      </c>
      <c r="F449" s="18">
        <v>7</v>
      </c>
      <c r="G449" s="26">
        <f t="shared" si="88"/>
        <v>15</v>
      </c>
      <c r="H449" s="13">
        <f t="shared" si="89"/>
        <v>-62.136986301369859</v>
      </c>
      <c r="I449" s="13">
        <f t="shared" si="90"/>
        <v>-10.349229581689698</v>
      </c>
      <c r="J449" s="13">
        <f t="shared" si="91"/>
        <v>-90.349229581689698</v>
      </c>
      <c r="K449" s="13">
        <f t="shared" si="92"/>
        <v>5.4941795069718387</v>
      </c>
      <c r="L449" s="27">
        <f t="shared" si="93"/>
        <v>-97.587307395422414</v>
      </c>
      <c r="M449" s="32">
        <f t="shared" si="94"/>
        <v>-20.778356074975534</v>
      </c>
      <c r="N449" s="13">
        <f t="shared" si="95"/>
        <v>0</v>
      </c>
      <c r="O449" s="13">
        <f t="shared" si="96"/>
        <v>90</v>
      </c>
      <c r="P449" s="27">
        <f t="shared" si="97"/>
        <v>101.09320714991348</v>
      </c>
      <c r="Q449" s="36">
        <f t="shared" si="98"/>
        <v>37.919608377836205</v>
      </c>
      <c r="R449" s="14">
        <f t="shared" si="99"/>
        <v>0</v>
      </c>
      <c r="S449" s="14">
        <f t="shared" si="100"/>
        <v>0</v>
      </c>
      <c r="T449" s="37">
        <f t="shared" si="101"/>
        <v>0</v>
      </c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x14ac:dyDescent="0.25">
      <c r="A450" s="15">
        <v>417</v>
      </c>
      <c r="B450" s="4">
        <v>44214</v>
      </c>
      <c r="C450" s="5">
        <v>1</v>
      </c>
      <c r="D450" s="3">
        <v>18</v>
      </c>
      <c r="E450" s="3">
        <v>1</v>
      </c>
      <c r="F450" s="16">
        <v>8</v>
      </c>
      <c r="G450" s="24">
        <f t="shared" si="88"/>
        <v>15</v>
      </c>
      <c r="H450" s="7">
        <f t="shared" si="89"/>
        <v>-62.136986301369859</v>
      </c>
      <c r="I450" s="7">
        <f t="shared" si="90"/>
        <v>-10.349229581689698</v>
      </c>
      <c r="J450" s="7">
        <f t="shared" si="91"/>
        <v>-90.349229581689698</v>
      </c>
      <c r="K450" s="7">
        <f t="shared" si="92"/>
        <v>6.4941795069718387</v>
      </c>
      <c r="L450" s="25">
        <f t="shared" si="93"/>
        <v>-82.587307395422414</v>
      </c>
      <c r="M450" s="31">
        <f t="shared" si="94"/>
        <v>-20.778356074975534</v>
      </c>
      <c r="N450" s="7">
        <f t="shared" si="95"/>
        <v>0</v>
      </c>
      <c r="O450" s="7">
        <f t="shared" si="96"/>
        <v>90</v>
      </c>
      <c r="P450" s="25">
        <f t="shared" si="97"/>
        <v>110.4440686294906</v>
      </c>
      <c r="Q450" s="34">
        <f t="shared" si="98"/>
        <v>37.919608377836205</v>
      </c>
      <c r="R450" s="9">
        <f t="shared" si="99"/>
        <v>0</v>
      </c>
      <c r="S450" s="9">
        <f t="shared" si="100"/>
        <v>0</v>
      </c>
      <c r="T450" s="35">
        <f t="shared" si="101"/>
        <v>0</v>
      </c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x14ac:dyDescent="0.25">
      <c r="A451" s="17">
        <v>418</v>
      </c>
      <c r="B451" s="11">
        <v>44214</v>
      </c>
      <c r="C451" s="12">
        <v>1</v>
      </c>
      <c r="D451" s="10">
        <v>18</v>
      </c>
      <c r="E451" s="10">
        <v>1</v>
      </c>
      <c r="F451" s="18">
        <v>9</v>
      </c>
      <c r="G451" s="26">
        <f t="shared" si="88"/>
        <v>15</v>
      </c>
      <c r="H451" s="13">
        <f t="shared" si="89"/>
        <v>-62.136986301369859</v>
      </c>
      <c r="I451" s="13">
        <f t="shared" si="90"/>
        <v>-10.349229581689698</v>
      </c>
      <c r="J451" s="13">
        <f t="shared" si="91"/>
        <v>-90.349229581689698</v>
      </c>
      <c r="K451" s="13">
        <f t="shared" si="92"/>
        <v>7.4941795069718387</v>
      </c>
      <c r="L451" s="27">
        <f t="shared" si="93"/>
        <v>-67.587307395422414</v>
      </c>
      <c r="M451" s="32">
        <f t="shared" si="94"/>
        <v>-20.778356074975534</v>
      </c>
      <c r="N451" s="13">
        <f t="shared" si="95"/>
        <v>2.5818100685624201</v>
      </c>
      <c r="O451" s="13">
        <f t="shared" si="96"/>
        <v>87.418189931437581</v>
      </c>
      <c r="P451" s="27">
        <f t="shared" si="97"/>
        <v>120.09300481396247</v>
      </c>
      <c r="Q451" s="36">
        <f t="shared" si="98"/>
        <v>16.715784794594484</v>
      </c>
      <c r="R451" s="14">
        <f t="shared" si="99"/>
        <v>228.81672705726706</v>
      </c>
      <c r="S451" s="14">
        <f t="shared" si="100"/>
        <v>66.233040752222905</v>
      </c>
      <c r="T451" s="37">
        <f t="shared" si="101"/>
        <v>1.4443945826794235E-2</v>
      </c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x14ac:dyDescent="0.25">
      <c r="A452" s="15">
        <v>419</v>
      </c>
      <c r="B452" s="4">
        <v>44214</v>
      </c>
      <c r="C452" s="5">
        <v>1</v>
      </c>
      <c r="D452" s="3">
        <v>18</v>
      </c>
      <c r="E452" s="3">
        <v>1</v>
      </c>
      <c r="F452" s="16">
        <v>10</v>
      </c>
      <c r="G452" s="24">
        <f t="shared" si="88"/>
        <v>15</v>
      </c>
      <c r="H452" s="7">
        <f t="shared" si="89"/>
        <v>-62.136986301369859</v>
      </c>
      <c r="I452" s="7">
        <f t="shared" si="90"/>
        <v>-10.349229581689698</v>
      </c>
      <c r="J452" s="7">
        <f t="shared" si="91"/>
        <v>-90.349229581689698</v>
      </c>
      <c r="K452" s="7">
        <f t="shared" si="92"/>
        <v>8.4941795069718378</v>
      </c>
      <c r="L452" s="25">
        <f t="shared" si="93"/>
        <v>-52.587307395422435</v>
      </c>
      <c r="M452" s="31">
        <f t="shared" si="94"/>
        <v>-20.778356074975534</v>
      </c>
      <c r="N452" s="7">
        <f t="shared" si="95"/>
        <v>11.953035637876075</v>
      </c>
      <c r="O452" s="7">
        <f t="shared" si="96"/>
        <v>78.04696436212393</v>
      </c>
      <c r="P452" s="25">
        <f t="shared" si="97"/>
        <v>130.61697651786267</v>
      </c>
      <c r="Q452" s="34">
        <f t="shared" si="98"/>
        <v>4.7267670843994312</v>
      </c>
      <c r="R452" s="9">
        <f t="shared" si="99"/>
        <v>602.08351601671939</v>
      </c>
      <c r="S452" s="9">
        <f t="shared" si="100"/>
        <v>299.71981690254313</v>
      </c>
      <c r="T452" s="35">
        <f t="shared" si="101"/>
        <v>6.5362193089583104E-2</v>
      </c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x14ac:dyDescent="0.25">
      <c r="A453" s="17">
        <v>420</v>
      </c>
      <c r="B453" s="11">
        <v>44214</v>
      </c>
      <c r="C453" s="12">
        <v>1</v>
      </c>
      <c r="D453" s="10">
        <v>18</v>
      </c>
      <c r="E453" s="10">
        <v>1</v>
      </c>
      <c r="F453" s="18">
        <v>11</v>
      </c>
      <c r="G453" s="26">
        <f t="shared" si="88"/>
        <v>15</v>
      </c>
      <c r="H453" s="13">
        <f t="shared" si="89"/>
        <v>-62.136986301369859</v>
      </c>
      <c r="I453" s="13">
        <f t="shared" si="90"/>
        <v>-10.349229581689698</v>
      </c>
      <c r="J453" s="13">
        <f t="shared" si="91"/>
        <v>-90.349229581689698</v>
      </c>
      <c r="K453" s="13">
        <f t="shared" si="92"/>
        <v>9.4941795069718378</v>
      </c>
      <c r="L453" s="27">
        <f t="shared" si="93"/>
        <v>-37.587307395422435</v>
      </c>
      <c r="M453" s="32">
        <f t="shared" si="94"/>
        <v>-20.778356074975534</v>
      </c>
      <c r="N453" s="13">
        <f t="shared" si="95"/>
        <v>19.847614841190289</v>
      </c>
      <c r="O453" s="13">
        <f t="shared" si="96"/>
        <v>70.152385158809707</v>
      </c>
      <c r="P453" s="27">
        <f t="shared" si="97"/>
        <v>142.67663975847231</v>
      </c>
      <c r="Q453" s="36">
        <f t="shared" si="98"/>
        <v>2.9241745306527047</v>
      </c>
      <c r="R453" s="14">
        <f t="shared" si="99"/>
        <v>765.69832669255686</v>
      </c>
      <c r="S453" s="14">
        <f t="shared" si="100"/>
        <v>511.50732599083432</v>
      </c>
      <c r="T453" s="37">
        <f t="shared" si="101"/>
        <v>0.11154831520206217</v>
      </c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x14ac:dyDescent="0.25">
      <c r="A454" s="15">
        <v>421</v>
      </c>
      <c r="B454" s="4">
        <v>44214</v>
      </c>
      <c r="C454" s="5">
        <v>1</v>
      </c>
      <c r="D454" s="3">
        <v>18</v>
      </c>
      <c r="E454" s="3">
        <v>1</v>
      </c>
      <c r="F454" s="16">
        <v>12</v>
      </c>
      <c r="G454" s="24">
        <f t="shared" si="88"/>
        <v>15</v>
      </c>
      <c r="H454" s="7">
        <f t="shared" si="89"/>
        <v>-62.136986301369859</v>
      </c>
      <c r="I454" s="7">
        <f t="shared" si="90"/>
        <v>-10.349229581689698</v>
      </c>
      <c r="J454" s="7">
        <f t="shared" si="91"/>
        <v>-90.349229581689698</v>
      </c>
      <c r="K454" s="7">
        <f t="shared" si="92"/>
        <v>10.494179506971838</v>
      </c>
      <c r="L454" s="25">
        <f t="shared" si="93"/>
        <v>-22.587307395422435</v>
      </c>
      <c r="M454" s="31">
        <f t="shared" si="94"/>
        <v>-20.778356074975534</v>
      </c>
      <c r="N454" s="7">
        <f t="shared" si="95"/>
        <v>25.674111661656774</v>
      </c>
      <c r="O454" s="7">
        <f t="shared" si="96"/>
        <v>64.325888338343219</v>
      </c>
      <c r="P454" s="25">
        <f t="shared" si="97"/>
        <v>156.51887367340376</v>
      </c>
      <c r="Q454" s="34">
        <f t="shared" si="98"/>
        <v>2.2987693974425092</v>
      </c>
      <c r="R454" s="9">
        <f t="shared" si="99"/>
        <v>843.46063616537424</v>
      </c>
      <c r="S454" s="9">
        <f t="shared" si="100"/>
        <v>665.09148930650201</v>
      </c>
      <c r="T454" s="35">
        <f t="shared" si="101"/>
        <v>0.14504158849271312</v>
      </c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x14ac:dyDescent="0.25">
      <c r="A455" s="17">
        <v>422</v>
      </c>
      <c r="B455" s="11">
        <v>44214</v>
      </c>
      <c r="C455" s="12">
        <v>1</v>
      </c>
      <c r="D455" s="10">
        <v>18</v>
      </c>
      <c r="E455" s="10">
        <v>1</v>
      </c>
      <c r="F455" s="18">
        <v>13</v>
      </c>
      <c r="G455" s="26">
        <f t="shared" si="88"/>
        <v>15</v>
      </c>
      <c r="H455" s="13">
        <f t="shared" si="89"/>
        <v>-62.136986301369859</v>
      </c>
      <c r="I455" s="13">
        <f t="shared" si="90"/>
        <v>-10.349229581689698</v>
      </c>
      <c r="J455" s="13">
        <f t="shared" si="91"/>
        <v>-90.349229581689698</v>
      </c>
      <c r="K455" s="13">
        <f t="shared" si="92"/>
        <v>11.494179506971838</v>
      </c>
      <c r="L455" s="27">
        <f t="shared" si="93"/>
        <v>-7.5873073954224335</v>
      </c>
      <c r="M455" s="32">
        <f t="shared" si="94"/>
        <v>-20.778356074975534</v>
      </c>
      <c r="N455" s="13">
        <f t="shared" si="95"/>
        <v>28.810792582630899</v>
      </c>
      <c r="O455" s="13">
        <f t="shared" si="96"/>
        <v>61.189207417369104</v>
      </c>
      <c r="P455" s="27">
        <f t="shared" si="97"/>
        <v>171.90071354989368</v>
      </c>
      <c r="Q455" s="36">
        <f t="shared" si="98"/>
        <v>2.0685506504548861</v>
      </c>
      <c r="R455" s="14">
        <f t="shared" si="99"/>
        <v>876.17637694515122</v>
      </c>
      <c r="S455" s="14">
        <f t="shared" si="100"/>
        <v>745.70659766978633</v>
      </c>
      <c r="T455" s="37">
        <f t="shared" si="101"/>
        <v>0.16262194181480252</v>
      </c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x14ac:dyDescent="0.25">
      <c r="A456" s="15">
        <v>423</v>
      </c>
      <c r="B456" s="4">
        <v>44214</v>
      </c>
      <c r="C456" s="5">
        <v>1</v>
      </c>
      <c r="D456" s="3">
        <v>18</v>
      </c>
      <c r="E456" s="3">
        <v>1</v>
      </c>
      <c r="F456" s="16">
        <v>14</v>
      </c>
      <c r="G456" s="24">
        <f t="shared" si="88"/>
        <v>15</v>
      </c>
      <c r="H456" s="7">
        <f t="shared" si="89"/>
        <v>-62.136986301369859</v>
      </c>
      <c r="I456" s="7">
        <f t="shared" si="90"/>
        <v>-10.349229581689698</v>
      </c>
      <c r="J456" s="7">
        <f t="shared" si="91"/>
        <v>-90.349229581689698</v>
      </c>
      <c r="K456" s="7">
        <f t="shared" si="92"/>
        <v>12.494179506971838</v>
      </c>
      <c r="L456" s="25">
        <f t="shared" si="93"/>
        <v>7.4126926045775665</v>
      </c>
      <c r="M456" s="31">
        <f t="shared" si="94"/>
        <v>-20.778356074975534</v>
      </c>
      <c r="N456" s="7">
        <f t="shared" si="95"/>
        <v>28.829424309961365</v>
      </c>
      <c r="O456" s="7">
        <f t="shared" si="96"/>
        <v>61.170575690038632</v>
      </c>
      <c r="P456" s="25">
        <f t="shared" si="97"/>
        <v>187.91416579402829</v>
      </c>
      <c r="Q456" s="34">
        <f t="shared" si="98"/>
        <v>2.0673379215253895</v>
      </c>
      <c r="R456" s="9">
        <f t="shared" si="99"/>
        <v>876.35557266424883</v>
      </c>
      <c r="S456" s="9">
        <f t="shared" si="100"/>
        <v>746.18009165088142</v>
      </c>
      <c r="T456" s="35">
        <f t="shared" si="101"/>
        <v>0.16272520026911139</v>
      </c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x14ac:dyDescent="0.25">
      <c r="A457" s="17">
        <v>424</v>
      </c>
      <c r="B457" s="11">
        <v>44214</v>
      </c>
      <c r="C457" s="12">
        <v>1</v>
      </c>
      <c r="D457" s="10">
        <v>18</v>
      </c>
      <c r="E457" s="10">
        <v>1</v>
      </c>
      <c r="F457" s="18">
        <v>15</v>
      </c>
      <c r="G457" s="26">
        <f t="shared" si="88"/>
        <v>15</v>
      </c>
      <c r="H457" s="13">
        <f t="shared" si="89"/>
        <v>-62.136986301369859</v>
      </c>
      <c r="I457" s="13">
        <f t="shared" si="90"/>
        <v>-10.349229581689698</v>
      </c>
      <c r="J457" s="13">
        <f t="shared" si="91"/>
        <v>-90.349229581689698</v>
      </c>
      <c r="K457" s="13">
        <f t="shared" si="92"/>
        <v>13.494179506971838</v>
      </c>
      <c r="L457" s="27">
        <f t="shared" si="93"/>
        <v>22.412692604577565</v>
      </c>
      <c r="M457" s="32">
        <f t="shared" si="94"/>
        <v>-20.778356074975534</v>
      </c>
      <c r="N457" s="13">
        <f t="shared" si="95"/>
        <v>25.727225531356087</v>
      </c>
      <c r="O457" s="13">
        <f t="shared" si="96"/>
        <v>64.272774468643917</v>
      </c>
      <c r="P457" s="27">
        <f t="shared" si="97"/>
        <v>203.30980120603908</v>
      </c>
      <c r="Q457" s="36">
        <f t="shared" si="98"/>
        <v>2.2943891772262357</v>
      </c>
      <c r="R457" s="14">
        <f t="shared" si="99"/>
        <v>844.06003347304386</v>
      </c>
      <c r="S457" s="14">
        <f t="shared" si="100"/>
        <v>666.47052130412771</v>
      </c>
      <c r="T457" s="37">
        <f t="shared" si="101"/>
        <v>0.1453423245489307</v>
      </c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x14ac:dyDescent="0.25">
      <c r="A458" s="15">
        <v>425</v>
      </c>
      <c r="B458" s="4">
        <v>44214</v>
      </c>
      <c r="C458" s="5">
        <v>1</v>
      </c>
      <c r="D458" s="3">
        <v>18</v>
      </c>
      <c r="E458" s="3">
        <v>1</v>
      </c>
      <c r="F458" s="16">
        <v>16</v>
      </c>
      <c r="G458" s="24">
        <f t="shared" si="88"/>
        <v>15</v>
      </c>
      <c r="H458" s="7">
        <f t="shared" si="89"/>
        <v>-62.136986301369859</v>
      </c>
      <c r="I458" s="7">
        <f t="shared" si="90"/>
        <v>-10.349229581689698</v>
      </c>
      <c r="J458" s="7">
        <f t="shared" si="91"/>
        <v>-90.349229581689698</v>
      </c>
      <c r="K458" s="7">
        <f t="shared" si="92"/>
        <v>14.494179506971838</v>
      </c>
      <c r="L458" s="25">
        <f t="shared" si="93"/>
        <v>37.412692604577565</v>
      </c>
      <c r="M458" s="31">
        <f t="shared" si="94"/>
        <v>-20.778356074975534</v>
      </c>
      <c r="N458" s="7">
        <f t="shared" si="95"/>
        <v>19.92857685501345</v>
      </c>
      <c r="O458" s="7">
        <f t="shared" si="96"/>
        <v>70.071423144986554</v>
      </c>
      <c r="P458" s="25">
        <f t="shared" si="97"/>
        <v>217.17260039543211</v>
      </c>
      <c r="Q458" s="34">
        <f t="shared" si="98"/>
        <v>2.9129625009795759</v>
      </c>
      <c r="R458" s="9">
        <f t="shared" si="99"/>
        <v>766.96995519026427</v>
      </c>
      <c r="S458" s="9">
        <f t="shared" si="100"/>
        <v>513.66697974636486</v>
      </c>
      <c r="T458" s="35">
        <f t="shared" si="101"/>
        <v>0.11201928741616014</v>
      </c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x14ac:dyDescent="0.25">
      <c r="A459" s="17">
        <v>426</v>
      </c>
      <c r="B459" s="11">
        <v>44214</v>
      </c>
      <c r="C459" s="12">
        <v>1</v>
      </c>
      <c r="D459" s="10">
        <v>18</v>
      </c>
      <c r="E459" s="10">
        <v>1</v>
      </c>
      <c r="F459" s="18">
        <v>17</v>
      </c>
      <c r="G459" s="26">
        <f t="shared" si="88"/>
        <v>15</v>
      </c>
      <c r="H459" s="13">
        <f t="shared" si="89"/>
        <v>-62.136986301369859</v>
      </c>
      <c r="I459" s="13">
        <f t="shared" si="90"/>
        <v>-10.349229581689698</v>
      </c>
      <c r="J459" s="13">
        <f t="shared" si="91"/>
        <v>-90.349229581689698</v>
      </c>
      <c r="K459" s="13">
        <f t="shared" si="92"/>
        <v>15.494179506971838</v>
      </c>
      <c r="L459" s="27">
        <f t="shared" si="93"/>
        <v>52.412692604577565</v>
      </c>
      <c r="M459" s="32">
        <f t="shared" si="94"/>
        <v>-20.778356074975534</v>
      </c>
      <c r="N459" s="13">
        <f t="shared" si="95"/>
        <v>12.054472570993651</v>
      </c>
      <c r="O459" s="13">
        <f t="shared" si="96"/>
        <v>77.945527429006347</v>
      </c>
      <c r="P459" s="27">
        <f t="shared" si="97"/>
        <v>229.25224331352354</v>
      </c>
      <c r="Q459" s="36">
        <f t="shared" si="98"/>
        <v>4.689285244245486</v>
      </c>
      <c r="R459" s="14">
        <f t="shared" si="99"/>
        <v>604.83147088476824</v>
      </c>
      <c r="S459" s="14">
        <f t="shared" si="100"/>
        <v>302.43425246620671</v>
      </c>
      <c r="T459" s="37">
        <f t="shared" si="101"/>
        <v>6.5954150816219179E-2</v>
      </c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x14ac:dyDescent="0.25">
      <c r="A460" s="15">
        <v>427</v>
      </c>
      <c r="B460" s="4">
        <v>44214</v>
      </c>
      <c r="C460" s="5">
        <v>1</v>
      </c>
      <c r="D460" s="3">
        <v>18</v>
      </c>
      <c r="E460" s="3">
        <v>1</v>
      </c>
      <c r="F460" s="16">
        <v>18</v>
      </c>
      <c r="G460" s="24">
        <f t="shared" si="88"/>
        <v>15</v>
      </c>
      <c r="H460" s="7">
        <f t="shared" si="89"/>
        <v>-62.136986301369859</v>
      </c>
      <c r="I460" s="7">
        <f t="shared" si="90"/>
        <v>-10.349229581689698</v>
      </c>
      <c r="J460" s="7">
        <f t="shared" si="91"/>
        <v>-90.349229581689698</v>
      </c>
      <c r="K460" s="7">
        <f t="shared" si="92"/>
        <v>16.49417950697184</v>
      </c>
      <c r="L460" s="25">
        <f t="shared" si="93"/>
        <v>67.412692604577586</v>
      </c>
      <c r="M460" s="31">
        <f t="shared" si="94"/>
        <v>-20.778356074975534</v>
      </c>
      <c r="N460" s="7">
        <f t="shared" si="95"/>
        <v>2.697475669465224</v>
      </c>
      <c r="O460" s="7">
        <f t="shared" si="96"/>
        <v>87.30252433053478</v>
      </c>
      <c r="P460" s="25">
        <f t="shared" si="97"/>
        <v>239.79165744006582</v>
      </c>
      <c r="Q460" s="34">
        <f t="shared" si="98"/>
        <v>16.254092220875204</v>
      </c>
      <c r="R460" s="9">
        <f t="shared" si="99"/>
        <v>234.59066866132778</v>
      </c>
      <c r="S460" s="9">
        <f t="shared" si="100"/>
        <v>68.512534770277512</v>
      </c>
      <c r="T460" s="35">
        <f t="shared" si="101"/>
        <v>1.4941052523623299E-2</v>
      </c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x14ac:dyDescent="0.25">
      <c r="A461" s="17">
        <v>428</v>
      </c>
      <c r="B461" s="11">
        <v>44214</v>
      </c>
      <c r="C461" s="12">
        <v>1</v>
      </c>
      <c r="D461" s="10">
        <v>18</v>
      </c>
      <c r="E461" s="10">
        <v>1</v>
      </c>
      <c r="F461" s="18">
        <v>19</v>
      </c>
      <c r="G461" s="26">
        <f t="shared" si="88"/>
        <v>15</v>
      </c>
      <c r="H461" s="13">
        <f t="shared" si="89"/>
        <v>-62.136986301369859</v>
      </c>
      <c r="I461" s="13">
        <f t="shared" si="90"/>
        <v>-10.349229581689698</v>
      </c>
      <c r="J461" s="13">
        <f t="shared" si="91"/>
        <v>-90.349229581689698</v>
      </c>
      <c r="K461" s="13">
        <f t="shared" si="92"/>
        <v>17.49417950697184</v>
      </c>
      <c r="L461" s="27">
        <f t="shared" si="93"/>
        <v>82.412692604577586</v>
      </c>
      <c r="M461" s="32">
        <f t="shared" si="94"/>
        <v>-20.778356074975534</v>
      </c>
      <c r="N461" s="13">
        <f t="shared" si="95"/>
        <v>0</v>
      </c>
      <c r="O461" s="13">
        <f t="shared" si="96"/>
        <v>90</v>
      </c>
      <c r="P461" s="27">
        <f t="shared" si="97"/>
        <v>249.44485513118815</v>
      </c>
      <c r="Q461" s="36">
        <f t="shared" si="98"/>
        <v>37.919608377836205</v>
      </c>
      <c r="R461" s="14">
        <f t="shared" si="99"/>
        <v>0</v>
      </c>
      <c r="S461" s="14">
        <f t="shared" si="100"/>
        <v>0</v>
      </c>
      <c r="T461" s="37">
        <f t="shared" si="101"/>
        <v>0</v>
      </c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x14ac:dyDescent="0.25">
      <c r="A462" s="15">
        <v>429</v>
      </c>
      <c r="B462" s="4">
        <v>44214</v>
      </c>
      <c r="C462" s="5">
        <v>1</v>
      </c>
      <c r="D462" s="3">
        <v>18</v>
      </c>
      <c r="E462" s="3">
        <v>1</v>
      </c>
      <c r="F462" s="16">
        <v>20</v>
      </c>
      <c r="G462" s="24">
        <f t="shared" si="88"/>
        <v>15</v>
      </c>
      <c r="H462" s="7">
        <f t="shared" si="89"/>
        <v>-62.136986301369859</v>
      </c>
      <c r="I462" s="7">
        <f t="shared" si="90"/>
        <v>-10.349229581689698</v>
      </c>
      <c r="J462" s="7">
        <f t="shared" si="91"/>
        <v>-90.349229581689698</v>
      </c>
      <c r="K462" s="7">
        <f t="shared" si="92"/>
        <v>18.49417950697184</v>
      </c>
      <c r="L462" s="25">
        <f t="shared" si="93"/>
        <v>97.412692604577586</v>
      </c>
      <c r="M462" s="31">
        <f t="shared" si="94"/>
        <v>-20.778356074975534</v>
      </c>
      <c r="N462" s="7">
        <f t="shared" si="95"/>
        <v>0</v>
      </c>
      <c r="O462" s="7">
        <f t="shared" si="96"/>
        <v>90</v>
      </c>
      <c r="P462" s="25">
        <f t="shared" si="97"/>
        <v>258.80075028040505</v>
      </c>
      <c r="Q462" s="34">
        <f t="shared" si="98"/>
        <v>37.919608377836205</v>
      </c>
      <c r="R462" s="9">
        <f t="shared" si="99"/>
        <v>0</v>
      </c>
      <c r="S462" s="9">
        <f t="shared" si="100"/>
        <v>0</v>
      </c>
      <c r="T462" s="35">
        <f t="shared" si="101"/>
        <v>0</v>
      </c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x14ac:dyDescent="0.25">
      <c r="A463" s="17">
        <v>430</v>
      </c>
      <c r="B463" s="11">
        <v>44214</v>
      </c>
      <c r="C463" s="12">
        <v>1</v>
      </c>
      <c r="D463" s="10">
        <v>18</v>
      </c>
      <c r="E463" s="10">
        <v>1</v>
      </c>
      <c r="F463" s="18">
        <v>21</v>
      </c>
      <c r="G463" s="26">
        <f t="shared" si="88"/>
        <v>15</v>
      </c>
      <c r="H463" s="13">
        <f t="shared" si="89"/>
        <v>-62.136986301369859</v>
      </c>
      <c r="I463" s="13">
        <f t="shared" si="90"/>
        <v>-10.349229581689698</v>
      </c>
      <c r="J463" s="13">
        <f t="shared" si="91"/>
        <v>-90.349229581689698</v>
      </c>
      <c r="K463" s="13">
        <f t="shared" si="92"/>
        <v>19.49417950697184</v>
      </c>
      <c r="L463" s="27">
        <f t="shared" si="93"/>
        <v>112.41269260457759</v>
      </c>
      <c r="M463" s="32">
        <f t="shared" si="94"/>
        <v>-20.778356074975534</v>
      </c>
      <c r="N463" s="13">
        <f t="shared" si="95"/>
        <v>0</v>
      </c>
      <c r="O463" s="13">
        <f t="shared" si="96"/>
        <v>90</v>
      </c>
      <c r="P463" s="27">
        <f t="shared" si="97"/>
        <v>267.55741656476744</v>
      </c>
      <c r="Q463" s="36">
        <f t="shared" si="98"/>
        <v>37.919608377836205</v>
      </c>
      <c r="R463" s="14">
        <f t="shared" si="99"/>
        <v>0</v>
      </c>
      <c r="S463" s="14">
        <f t="shared" si="100"/>
        <v>0</v>
      </c>
      <c r="T463" s="37">
        <f t="shared" si="101"/>
        <v>0</v>
      </c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x14ac:dyDescent="0.25">
      <c r="A464" s="15">
        <v>431</v>
      </c>
      <c r="B464" s="4">
        <v>44214</v>
      </c>
      <c r="C464" s="5">
        <v>1</v>
      </c>
      <c r="D464" s="3">
        <v>18</v>
      </c>
      <c r="E464" s="3">
        <v>1</v>
      </c>
      <c r="F464" s="16">
        <v>22</v>
      </c>
      <c r="G464" s="24">
        <f t="shared" si="88"/>
        <v>15</v>
      </c>
      <c r="H464" s="7">
        <f t="shared" si="89"/>
        <v>-62.136986301369859</v>
      </c>
      <c r="I464" s="7">
        <f t="shared" si="90"/>
        <v>-10.349229581689698</v>
      </c>
      <c r="J464" s="7">
        <f t="shared" si="91"/>
        <v>-90.349229581689698</v>
      </c>
      <c r="K464" s="7">
        <f t="shared" si="92"/>
        <v>20.49417950697184</v>
      </c>
      <c r="L464" s="25">
        <f t="shared" si="93"/>
        <v>127.41269260457759</v>
      </c>
      <c r="M464" s="31">
        <f t="shared" si="94"/>
        <v>-20.778356074975534</v>
      </c>
      <c r="N464" s="7">
        <f t="shared" si="95"/>
        <v>0</v>
      </c>
      <c r="O464" s="7">
        <f t="shared" si="96"/>
        <v>90</v>
      </c>
      <c r="P464" s="25">
        <f t="shared" si="97"/>
        <v>275.35749002892425</v>
      </c>
      <c r="Q464" s="34">
        <f t="shared" si="98"/>
        <v>37.919608377836205</v>
      </c>
      <c r="R464" s="9">
        <f t="shared" si="99"/>
        <v>0</v>
      </c>
      <c r="S464" s="9">
        <f t="shared" si="100"/>
        <v>0</v>
      </c>
      <c r="T464" s="35">
        <f t="shared" si="101"/>
        <v>0</v>
      </c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x14ac:dyDescent="0.25">
      <c r="A465" s="17">
        <v>432</v>
      </c>
      <c r="B465" s="11">
        <v>44214</v>
      </c>
      <c r="C465" s="12">
        <v>1</v>
      </c>
      <c r="D465" s="10">
        <v>18</v>
      </c>
      <c r="E465" s="10">
        <v>1</v>
      </c>
      <c r="F465" s="18">
        <v>23</v>
      </c>
      <c r="G465" s="26">
        <f t="shared" si="88"/>
        <v>15</v>
      </c>
      <c r="H465" s="13">
        <f t="shared" si="89"/>
        <v>-62.136986301369859</v>
      </c>
      <c r="I465" s="13">
        <f t="shared" si="90"/>
        <v>-10.349229581689698</v>
      </c>
      <c r="J465" s="13">
        <f t="shared" si="91"/>
        <v>-90.349229581689698</v>
      </c>
      <c r="K465" s="13">
        <f t="shared" si="92"/>
        <v>21.49417950697184</v>
      </c>
      <c r="L465" s="27">
        <f t="shared" si="93"/>
        <v>142.41269260457759</v>
      </c>
      <c r="M465" s="32">
        <f t="shared" si="94"/>
        <v>-20.778356074975534</v>
      </c>
      <c r="N465" s="13">
        <f t="shared" si="95"/>
        <v>0</v>
      </c>
      <c r="O465" s="13">
        <f t="shared" si="96"/>
        <v>90</v>
      </c>
      <c r="P465" s="27">
        <f t="shared" si="97"/>
        <v>281.79875049169948</v>
      </c>
      <c r="Q465" s="36">
        <f t="shared" si="98"/>
        <v>37.919608377836205</v>
      </c>
      <c r="R465" s="14">
        <f t="shared" si="99"/>
        <v>0</v>
      </c>
      <c r="S465" s="14">
        <f t="shared" si="100"/>
        <v>0</v>
      </c>
      <c r="T465" s="37">
        <f t="shared" si="101"/>
        <v>0</v>
      </c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x14ac:dyDescent="0.25">
      <c r="A466" s="15">
        <v>433</v>
      </c>
      <c r="B466" s="4">
        <v>44215</v>
      </c>
      <c r="C466" s="5">
        <v>1</v>
      </c>
      <c r="D466" s="3">
        <v>19</v>
      </c>
      <c r="E466" s="3">
        <v>1</v>
      </c>
      <c r="F466" s="16">
        <v>0</v>
      </c>
      <c r="G466" s="24">
        <f t="shared" si="88"/>
        <v>15</v>
      </c>
      <c r="H466" s="7">
        <f t="shared" si="89"/>
        <v>-61.150684931506845</v>
      </c>
      <c r="I466" s="7">
        <f t="shared" si="90"/>
        <v>-10.662053933820344</v>
      </c>
      <c r="J466" s="7">
        <f t="shared" si="91"/>
        <v>-90.662053933820346</v>
      </c>
      <c r="K466" s="7">
        <f t="shared" si="92"/>
        <v>-1.5110342322303392</v>
      </c>
      <c r="L466" s="25">
        <f t="shared" si="93"/>
        <v>-202.66551348345507</v>
      </c>
      <c r="M466" s="31">
        <f t="shared" si="94"/>
        <v>-20.588163986235827</v>
      </c>
      <c r="N466" s="7">
        <f t="shared" si="95"/>
        <v>0</v>
      </c>
      <c r="O466" s="7">
        <f t="shared" si="96"/>
        <v>90</v>
      </c>
      <c r="P466" s="25">
        <f t="shared" si="97"/>
        <v>73.388293480896053</v>
      </c>
      <c r="Q466" s="34">
        <f t="shared" si="98"/>
        <v>37.919608377836205</v>
      </c>
      <c r="R466" s="9">
        <f t="shared" si="99"/>
        <v>0</v>
      </c>
      <c r="S466" s="9">
        <f t="shared" si="100"/>
        <v>0</v>
      </c>
      <c r="T466" s="35">
        <f t="shared" si="101"/>
        <v>0</v>
      </c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x14ac:dyDescent="0.25">
      <c r="A467" s="17">
        <v>434</v>
      </c>
      <c r="B467" s="11">
        <v>44215</v>
      </c>
      <c r="C467" s="12">
        <v>1</v>
      </c>
      <c r="D467" s="10">
        <v>19</v>
      </c>
      <c r="E467" s="10">
        <v>1</v>
      </c>
      <c r="F467" s="18">
        <v>1</v>
      </c>
      <c r="G467" s="26">
        <f t="shared" si="88"/>
        <v>15</v>
      </c>
      <c r="H467" s="13">
        <f t="shared" si="89"/>
        <v>-61.150684931506845</v>
      </c>
      <c r="I467" s="13">
        <f t="shared" si="90"/>
        <v>-10.662053933820344</v>
      </c>
      <c r="J467" s="13">
        <f t="shared" si="91"/>
        <v>-90.662053933820346</v>
      </c>
      <c r="K467" s="13">
        <f t="shared" si="92"/>
        <v>-0.51103423223033917</v>
      </c>
      <c r="L467" s="27">
        <f t="shared" si="93"/>
        <v>-187.66551348345507</v>
      </c>
      <c r="M467" s="32">
        <f t="shared" si="94"/>
        <v>-20.588163986235827</v>
      </c>
      <c r="N467" s="13">
        <f t="shared" si="95"/>
        <v>0</v>
      </c>
      <c r="O467" s="13">
        <f t="shared" si="96"/>
        <v>90</v>
      </c>
      <c r="P467" s="27">
        <f t="shared" si="97"/>
        <v>70.914504331440298</v>
      </c>
      <c r="Q467" s="36">
        <f t="shared" si="98"/>
        <v>37.919608377836205</v>
      </c>
      <c r="R467" s="14">
        <f t="shared" si="99"/>
        <v>0</v>
      </c>
      <c r="S467" s="14">
        <f t="shared" si="100"/>
        <v>0</v>
      </c>
      <c r="T467" s="37">
        <f t="shared" si="101"/>
        <v>0</v>
      </c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x14ac:dyDescent="0.25">
      <c r="A468" s="15">
        <v>435</v>
      </c>
      <c r="B468" s="4">
        <v>44215</v>
      </c>
      <c r="C468" s="5">
        <v>1</v>
      </c>
      <c r="D468" s="3">
        <v>19</v>
      </c>
      <c r="E468" s="3">
        <v>1</v>
      </c>
      <c r="F468" s="16">
        <v>2</v>
      </c>
      <c r="G468" s="24">
        <f t="shared" si="88"/>
        <v>15</v>
      </c>
      <c r="H468" s="7">
        <f t="shared" si="89"/>
        <v>-61.150684931506845</v>
      </c>
      <c r="I468" s="7">
        <f t="shared" si="90"/>
        <v>-10.662053933820344</v>
      </c>
      <c r="J468" s="7">
        <f t="shared" si="91"/>
        <v>-90.662053933820346</v>
      </c>
      <c r="K468" s="7">
        <f t="shared" si="92"/>
        <v>0.48896576776966083</v>
      </c>
      <c r="L468" s="25">
        <f t="shared" si="93"/>
        <v>-172.66551348345507</v>
      </c>
      <c r="M468" s="31">
        <f t="shared" si="94"/>
        <v>-20.588163986235827</v>
      </c>
      <c r="N468" s="7">
        <f t="shared" si="95"/>
        <v>0</v>
      </c>
      <c r="O468" s="7">
        <f t="shared" si="96"/>
        <v>90</v>
      </c>
      <c r="P468" s="25">
        <f t="shared" si="97"/>
        <v>70.886990261771558</v>
      </c>
      <c r="Q468" s="34">
        <f t="shared" si="98"/>
        <v>37.919608377836205</v>
      </c>
      <c r="R468" s="9">
        <f t="shared" si="99"/>
        <v>0</v>
      </c>
      <c r="S468" s="9">
        <f t="shared" si="100"/>
        <v>0</v>
      </c>
      <c r="T468" s="35">
        <f t="shared" si="101"/>
        <v>0</v>
      </c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x14ac:dyDescent="0.25">
      <c r="A469" s="17">
        <v>436</v>
      </c>
      <c r="B469" s="11">
        <v>44215</v>
      </c>
      <c r="C469" s="12">
        <v>1</v>
      </c>
      <c r="D469" s="10">
        <v>19</v>
      </c>
      <c r="E469" s="10">
        <v>1</v>
      </c>
      <c r="F469" s="18">
        <v>3</v>
      </c>
      <c r="G469" s="26">
        <f t="shared" si="88"/>
        <v>15</v>
      </c>
      <c r="H469" s="13">
        <f t="shared" si="89"/>
        <v>-61.150684931506845</v>
      </c>
      <c r="I469" s="13">
        <f t="shared" si="90"/>
        <v>-10.662053933820344</v>
      </c>
      <c r="J469" s="13">
        <f t="shared" si="91"/>
        <v>-90.662053933820346</v>
      </c>
      <c r="K469" s="13">
        <f t="shared" si="92"/>
        <v>1.4889657677696608</v>
      </c>
      <c r="L469" s="27">
        <f t="shared" si="93"/>
        <v>-157.66551348345507</v>
      </c>
      <c r="M469" s="32">
        <f t="shared" si="94"/>
        <v>-20.588163986235827</v>
      </c>
      <c r="N469" s="13">
        <f t="shared" si="95"/>
        <v>0</v>
      </c>
      <c r="O469" s="13">
        <f t="shared" si="96"/>
        <v>90</v>
      </c>
      <c r="P469" s="27">
        <f t="shared" si="97"/>
        <v>73.308730331848807</v>
      </c>
      <c r="Q469" s="36">
        <f t="shared" si="98"/>
        <v>37.919608377836205</v>
      </c>
      <c r="R469" s="14">
        <f t="shared" si="99"/>
        <v>0</v>
      </c>
      <c r="S469" s="14">
        <f t="shared" si="100"/>
        <v>0</v>
      </c>
      <c r="T469" s="37">
        <f t="shared" si="101"/>
        <v>0</v>
      </c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x14ac:dyDescent="0.25">
      <c r="A470" s="15">
        <v>437</v>
      </c>
      <c r="B470" s="4">
        <v>44215</v>
      </c>
      <c r="C470" s="5">
        <v>1</v>
      </c>
      <c r="D470" s="3">
        <v>19</v>
      </c>
      <c r="E470" s="3">
        <v>1</v>
      </c>
      <c r="F470" s="16">
        <v>4</v>
      </c>
      <c r="G470" s="24">
        <f t="shared" si="88"/>
        <v>15</v>
      </c>
      <c r="H470" s="7">
        <f t="shared" si="89"/>
        <v>-61.150684931506845</v>
      </c>
      <c r="I470" s="7">
        <f t="shared" si="90"/>
        <v>-10.662053933820344</v>
      </c>
      <c r="J470" s="7">
        <f t="shared" si="91"/>
        <v>-90.662053933820346</v>
      </c>
      <c r="K470" s="7">
        <f t="shared" si="92"/>
        <v>2.4889657677696606</v>
      </c>
      <c r="L470" s="25">
        <f t="shared" si="93"/>
        <v>-142.6655134834551</v>
      </c>
      <c r="M470" s="31">
        <f t="shared" si="94"/>
        <v>-20.588163986235827</v>
      </c>
      <c r="N470" s="7">
        <f t="shared" si="95"/>
        <v>0</v>
      </c>
      <c r="O470" s="7">
        <f t="shared" si="96"/>
        <v>90</v>
      </c>
      <c r="P470" s="25">
        <f t="shared" si="97"/>
        <v>77.932388088375006</v>
      </c>
      <c r="Q470" s="34">
        <f t="shared" si="98"/>
        <v>37.919608377836205</v>
      </c>
      <c r="R470" s="9">
        <f t="shared" si="99"/>
        <v>0</v>
      </c>
      <c r="S470" s="9">
        <f t="shared" si="100"/>
        <v>0</v>
      </c>
      <c r="T470" s="35">
        <f t="shared" si="101"/>
        <v>0</v>
      </c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x14ac:dyDescent="0.25">
      <c r="A471" s="17">
        <v>438</v>
      </c>
      <c r="B471" s="11">
        <v>44215</v>
      </c>
      <c r="C471" s="12">
        <v>1</v>
      </c>
      <c r="D471" s="10">
        <v>19</v>
      </c>
      <c r="E471" s="10">
        <v>1</v>
      </c>
      <c r="F471" s="18">
        <v>5</v>
      </c>
      <c r="G471" s="26">
        <f t="shared" si="88"/>
        <v>15</v>
      </c>
      <c r="H471" s="13">
        <f t="shared" si="89"/>
        <v>-61.150684931506845</v>
      </c>
      <c r="I471" s="13">
        <f t="shared" si="90"/>
        <v>-10.662053933820344</v>
      </c>
      <c r="J471" s="13">
        <f t="shared" si="91"/>
        <v>-90.662053933820346</v>
      </c>
      <c r="K471" s="13">
        <f t="shared" si="92"/>
        <v>3.4889657677696606</v>
      </c>
      <c r="L471" s="27">
        <f t="shared" si="93"/>
        <v>-127.6655134834551</v>
      </c>
      <c r="M471" s="32">
        <f t="shared" si="94"/>
        <v>-20.588163986235827</v>
      </c>
      <c r="N471" s="13">
        <f t="shared" si="95"/>
        <v>0</v>
      </c>
      <c r="O471" s="13">
        <f t="shared" si="96"/>
        <v>90</v>
      </c>
      <c r="P471" s="27">
        <f t="shared" si="97"/>
        <v>84.358030727628162</v>
      </c>
      <c r="Q471" s="36">
        <f t="shared" si="98"/>
        <v>37.919608377836205</v>
      </c>
      <c r="R471" s="14">
        <f t="shared" si="99"/>
        <v>0</v>
      </c>
      <c r="S471" s="14">
        <f t="shared" si="100"/>
        <v>0</v>
      </c>
      <c r="T471" s="37">
        <f t="shared" si="101"/>
        <v>0</v>
      </c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x14ac:dyDescent="0.25">
      <c r="A472" s="15">
        <v>439</v>
      </c>
      <c r="B472" s="4">
        <v>44215</v>
      </c>
      <c r="C472" s="5">
        <v>1</v>
      </c>
      <c r="D472" s="3">
        <v>19</v>
      </c>
      <c r="E472" s="3">
        <v>1</v>
      </c>
      <c r="F472" s="16">
        <v>6</v>
      </c>
      <c r="G472" s="24">
        <f t="shared" si="88"/>
        <v>15</v>
      </c>
      <c r="H472" s="7">
        <f t="shared" si="89"/>
        <v>-61.150684931506845</v>
      </c>
      <c r="I472" s="7">
        <f t="shared" si="90"/>
        <v>-10.662053933820344</v>
      </c>
      <c r="J472" s="7">
        <f t="shared" si="91"/>
        <v>-90.662053933820346</v>
      </c>
      <c r="K472" s="7">
        <f t="shared" si="92"/>
        <v>4.4889657677696606</v>
      </c>
      <c r="L472" s="25">
        <f t="shared" si="93"/>
        <v>-112.66551348345509</v>
      </c>
      <c r="M472" s="31">
        <f t="shared" si="94"/>
        <v>-20.588163986235827</v>
      </c>
      <c r="N472" s="7">
        <f t="shared" si="95"/>
        <v>0</v>
      </c>
      <c r="O472" s="7">
        <f t="shared" si="96"/>
        <v>90</v>
      </c>
      <c r="P472" s="25">
        <f t="shared" si="97"/>
        <v>92.149068209541511</v>
      </c>
      <c r="Q472" s="34">
        <f t="shared" si="98"/>
        <v>37.919608377836205</v>
      </c>
      <c r="R472" s="9">
        <f t="shared" si="99"/>
        <v>0</v>
      </c>
      <c r="S472" s="9">
        <f t="shared" si="100"/>
        <v>0</v>
      </c>
      <c r="T472" s="35">
        <f t="shared" si="101"/>
        <v>0</v>
      </c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x14ac:dyDescent="0.25">
      <c r="A473" s="17">
        <v>440</v>
      </c>
      <c r="B473" s="11">
        <v>44215</v>
      </c>
      <c r="C473" s="12">
        <v>1</v>
      </c>
      <c r="D473" s="10">
        <v>19</v>
      </c>
      <c r="E473" s="10">
        <v>1</v>
      </c>
      <c r="F473" s="18">
        <v>7</v>
      </c>
      <c r="G473" s="26">
        <f t="shared" si="88"/>
        <v>15</v>
      </c>
      <c r="H473" s="13">
        <f t="shared" si="89"/>
        <v>-61.150684931506845</v>
      </c>
      <c r="I473" s="13">
        <f t="shared" si="90"/>
        <v>-10.662053933820344</v>
      </c>
      <c r="J473" s="13">
        <f t="shared" si="91"/>
        <v>-90.662053933820346</v>
      </c>
      <c r="K473" s="13">
        <f t="shared" si="92"/>
        <v>5.4889657677696606</v>
      </c>
      <c r="L473" s="27">
        <f t="shared" si="93"/>
        <v>-97.665513483455086</v>
      </c>
      <c r="M473" s="32">
        <f t="shared" si="94"/>
        <v>-20.588163986235827</v>
      </c>
      <c r="N473" s="13">
        <f t="shared" si="95"/>
        <v>0</v>
      </c>
      <c r="O473" s="13">
        <f t="shared" si="96"/>
        <v>90</v>
      </c>
      <c r="P473" s="27">
        <f t="shared" si="97"/>
        <v>100.90102864135747</v>
      </c>
      <c r="Q473" s="36">
        <f t="shared" si="98"/>
        <v>37.919608377836205</v>
      </c>
      <c r="R473" s="14">
        <f t="shared" si="99"/>
        <v>0</v>
      </c>
      <c r="S473" s="14">
        <f t="shared" si="100"/>
        <v>0</v>
      </c>
      <c r="T473" s="37">
        <f t="shared" si="101"/>
        <v>0</v>
      </c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x14ac:dyDescent="0.25">
      <c r="A474" s="15">
        <v>441</v>
      </c>
      <c r="B474" s="4">
        <v>44215</v>
      </c>
      <c r="C474" s="5">
        <v>1</v>
      </c>
      <c r="D474" s="3">
        <v>19</v>
      </c>
      <c r="E474" s="3">
        <v>1</v>
      </c>
      <c r="F474" s="16">
        <v>8</v>
      </c>
      <c r="G474" s="24">
        <f t="shared" si="88"/>
        <v>15</v>
      </c>
      <c r="H474" s="7">
        <f t="shared" si="89"/>
        <v>-61.150684931506845</v>
      </c>
      <c r="I474" s="7">
        <f t="shared" si="90"/>
        <v>-10.662053933820344</v>
      </c>
      <c r="J474" s="7">
        <f t="shared" si="91"/>
        <v>-90.662053933820346</v>
      </c>
      <c r="K474" s="7">
        <f t="shared" si="92"/>
        <v>6.4889657677696606</v>
      </c>
      <c r="L474" s="25">
        <f t="shared" si="93"/>
        <v>-82.665513483455086</v>
      </c>
      <c r="M474" s="31">
        <f t="shared" si="94"/>
        <v>-20.588163986235827</v>
      </c>
      <c r="N474" s="7">
        <f t="shared" si="95"/>
        <v>0</v>
      </c>
      <c r="O474" s="7">
        <f t="shared" si="96"/>
        <v>90</v>
      </c>
      <c r="P474" s="25">
        <f t="shared" si="97"/>
        <v>110.25485528323361</v>
      </c>
      <c r="Q474" s="34">
        <f t="shared" si="98"/>
        <v>37.919608377836205</v>
      </c>
      <c r="R474" s="9">
        <f t="shared" si="99"/>
        <v>0</v>
      </c>
      <c r="S474" s="9">
        <f t="shared" si="100"/>
        <v>0</v>
      </c>
      <c r="T474" s="35">
        <f t="shared" si="101"/>
        <v>0</v>
      </c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x14ac:dyDescent="0.25">
      <c r="A475" s="17">
        <v>442</v>
      </c>
      <c r="B475" s="11">
        <v>44215</v>
      </c>
      <c r="C475" s="12">
        <v>1</v>
      </c>
      <c r="D475" s="10">
        <v>19</v>
      </c>
      <c r="E475" s="10">
        <v>1</v>
      </c>
      <c r="F475" s="18">
        <v>9</v>
      </c>
      <c r="G475" s="26">
        <f t="shared" si="88"/>
        <v>15</v>
      </c>
      <c r="H475" s="13">
        <f t="shared" si="89"/>
        <v>-61.150684931506845</v>
      </c>
      <c r="I475" s="13">
        <f t="shared" si="90"/>
        <v>-10.662053933820344</v>
      </c>
      <c r="J475" s="13">
        <f t="shared" si="91"/>
        <v>-90.662053933820346</v>
      </c>
      <c r="K475" s="13">
        <f t="shared" si="92"/>
        <v>7.4889657677696606</v>
      </c>
      <c r="L475" s="27">
        <f t="shared" si="93"/>
        <v>-67.665513483455086</v>
      </c>
      <c r="M475" s="32">
        <f t="shared" si="94"/>
        <v>-20.588163986235827</v>
      </c>
      <c r="N475" s="13">
        <f t="shared" si="95"/>
        <v>2.6640288923609297</v>
      </c>
      <c r="O475" s="13">
        <f t="shared" si="96"/>
        <v>87.335971107639068</v>
      </c>
      <c r="P475" s="27">
        <f t="shared" si="97"/>
        <v>119.9063520758949</v>
      </c>
      <c r="Q475" s="36">
        <f t="shared" si="98"/>
        <v>16.385256581714135</v>
      </c>
      <c r="R475" s="14">
        <f t="shared" si="99"/>
        <v>232.91828611742477</v>
      </c>
      <c r="S475" s="14">
        <f t="shared" si="100"/>
        <v>67.377385093391098</v>
      </c>
      <c r="T475" s="37">
        <f t="shared" si="101"/>
        <v>1.4605851302488548E-2</v>
      </c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x14ac:dyDescent="0.25">
      <c r="A476" s="15">
        <v>443</v>
      </c>
      <c r="B476" s="4">
        <v>44215</v>
      </c>
      <c r="C476" s="5">
        <v>1</v>
      </c>
      <c r="D476" s="3">
        <v>19</v>
      </c>
      <c r="E476" s="3">
        <v>1</v>
      </c>
      <c r="F476" s="16">
        <v>10</v>
      </c>
      <c r="G476" s="24">
        <f t="shared" si="88"/>
        <v>15</v>
      </c>
      <c r="H476" s="7">
        <f t="shared" si="89"/>
        <v>-61.150684931506845</v>
      </c>
      <c r="I476" s="7">
        <f t="shared" si="90"/>
        <v>-10.662053933820344</v>
      </c>
      <c r="J476" s="7">
        <f t="shared" si="91"/>
        <v>-90.662053933820346</v>
      </c>
      <c r="K476" s="7">
        <f t="shared" si="92"/>
        <v>8.4889657677696615</v>
      </c>
      <c r="L476" s="25">
        <f t="shared" si="93"/>
        <v>-52.665513483455079</v>
      </c>
      <c r="M476" s="31">
        <f t="shared" si="94"/>
        <v>-20.588163986235827</v>
      </c>
      <c r="N476" s="7">
        <f t="shared" si="95"/>
        <v>12.056364563800958</v>
      </c>
      <c r="O476" s="7">
        <f t="shared" si="96"/>
        <v>77.943635436199045</v>
      </c>
      <c r="P476" s="25">
        <f t="shared" si="97"/>
        <v>130.43740963917674</v>
      </c>
      <c r="Q476" s="34">
        <f t="shared" si="98"/>
        <v>4.6885917936860366</v>
      </c>
      <c r="R476" s="9">
        <f t="shared" si="99"/>
        <v>604.88252004083313</v>
      </c>
      <c r="S476" s="9">
        <f t="shared" si="100"/>
        <v>301.2588003457256</v>
      </c>
      <c r="T476" s="35">
        <f t="shared" si="101"/>
        <v>6.5305906949590931E-2</v>
      </c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x14ac:dyDescent="0.25">
      <c r="A477" s="17">
        <v>444</v>
      </c>
      <c r="B477" s="11">
        <v>44215</v>
      </c>
      <c r="C477" s="12">
        <v>1</v>
      </c>
      <c r="D477" s="10">
        <v>19</v>
      </c>
      <c r="E477" s="10">
        <v>1</v>
      </c>
      <c r="F477" s="18">
        <v>11</v>
      </c>
      <c r="G477" s="26">
        <f t="shared" si="88"/>
        <v>15</v>
      </c>
      <c r="H477" s="13">
        <f t="shared" si="89"/>
        <v>-61.150684931506845</v>
      </c>
      <c r="I477" s="13">
        <f t="shared" si="90"/>
        <v>-10.662053933820344</v>
      </c>
      <c r="J477" s="13">
        <f t="shared" si="91"/>
        <v>-90.662053933820346</v>
      </c>
      <c r="K477" s="13">
        <f t="shared" si="92"/>
        <v>9.4889657677696615</v>
      </c>
      <c r="L477" s="27">
        <f t="shared" si="93"/>
        <v>-37.665513483455079</v>
      </c>
      <c r="M477" s="32">
        <f t="shared" si="94"/>
        <v>-20.588163986235827</v>
      </c>
      <c r="N477" s="13">
        <f t="shared" si="95"/>
        <v>19.976215263383271</v>
      </c>
      <c r="O477" s="13">
        <f t="shared" si="96"/>
        <v>70.023784736616733</v>
      </c>
      <c r="P477" s="27">
        <f t="shared" si="97"/>
        <v>142.50851220333601</v>
      </c>
      <c r="Q477" s="36">
        <f t="shared" si="98"/>
        <v>2.9064076628616551</v>
      </c>
      <c r="R477" s="14">
        <f t="shared" si="99"/>
        <v>767.71524506708556</v>
      </c>
      <c r="S477" s="14">
        <f t="shared" si="100"/>
        <v>513.38132247204339</v>
      </c>
      <c r="T477" s="37">
        <f t="shared" si="101"/>
        <v>0.11128914022276426</v>
      </c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x14ac:dyDescent="0.25">
      <c r="A478" s="15">
        <v>445</v>
      </c>
      <c r="B478" s="4">
        <v>44215</v>
      </c>
      <c r="C478" s="5">
        <v>1</v>
      </c>
      <c r="D478" s="3">
        <v>19</v>
      </c>
      <c r="E478" s="3">
        <v>1</v>
      </c>
      <c r="F478" s="16">
        <v>12</v>
      </c>
      <c r="G478" s="24">
        <f t="shared" si="88"/>
        <v>15</v>
      </c>
      <c r="H478" s="7">
        <f t="shared" si="89"/>
        <v>-61.150684931506845</v>
      </c>
      <c r="I478" s="7">
        <f t="shared" si="90"/>
        <v>-10.662053933820344</v>
      </c>
      <c r="J478" s="7">
        <f t="shared" si="91"/>
        <v>-90.662053933820346</v>
      </c>
      <c r="K478" s="7">
        <f t="shared" si="92"/>
        <v>10.488965767769661</v>
      </c>
      <c r="L478" s="25">
        <f t="shared" si="93"/>
        <v>-22.665513483455079</v>
      </c>
      <c r="M478" s="31">
        <f t="shared" si="94"/>
        <v>-20.588163986235827</v>
      </c>
      <c r="N478" s="7">
        <f t="shared" si="95"/>
        <v>25.829893329574173</v>
      </c>
      <c r="O478" s="7">
        <f t="shared" si="96"/>
        <v>64.170106670425824</v>
      </c>
      <c r="P478" s="25">
        <f t="shared" si="97"/>
        <v>156.37301674260269</v>
      </c>
      <c r="Q478" s="34">
        <f t="shared" si="98"/>
        <v>2.2859746809057002</v>
      </c>
      <c r="R478" s="9">
        <f t="shared" si="99"/>
        <v>845.21388926855957</v>
      </c>
      <c r="S478" s="9">
        <f t="shared" si="100"/>
        <v>667.42164446783192</v>
      </c>
      <c r="T478" s="35">
        <f t="shared" si="101"/>
        <v>0.14468150228222076</v>
      </c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x14ac:dyDescent="0.25">
      <c r="A479" s="17">
        <v>446</v>
      </c>
      <c r="B479" s="11">
        <v>44215</v>
      </c>
      <c r="C479" s="12">
        <v>1</v>
      </c>
      <c r="D479" s="10">
        <v>19</v>
      </c>
      <c r="E479" s="10">
        <v>1</v>
      </c>
      <c r="F479" s="18">
        <v>13</v>
      </c>
      <c r="G479" s="26">
        <f t="shared" si="88"/>
        <v>15</v>
      </c>
      <c r="H479" s="13">
        <f t="shared" si="89"/>
        <v>-61.150684931506845</v>
      </c>
      <c r="I479" s="13">
        <f t="shared" si="90"/>
        <v>-10.662053933820344</v>
      </c>
      <c r="J479" s="13">
        <f t="shared" si="91"/>
        <v>-90.662053933820346</v>
      </c>
      <c r="K479" s="13">
        <f t="shared" si="92"/>
        <v>11.488965767769661</v>
      </c>
      <c r="L479" s="27">
        <f t="shared" si="93"/>
        <v>-7.6655134834550775</v>
      </c>
      <c r="M479" s="32">
        <f t="shared" si="94"/>
        <v>-20.588163986235827</v>
      </c>
      <c r="N479" s="13">
        <f t="shared" si="95"/>
        <v>28.991201348157155</v>
      </c>
      <c r="O479" s="13">
        <f t="shared" si="96"/>
        <v>61.008798651842845</v>
      </c>
      <c r="P479" s="27">
        <f t="shared" si="97"/>
        <v>171.79247616214755</v>
      </c>
      <c r="Q479" s="36">
        <f t="shared" si="98"/>
        <v>2.0568761702742249</v>
      </c>
      <c r="R479" s="14">
        <f t="shared" si="99"/>
        <v>877.90456549648957</v>
      </c>
      <c r="S479" s="14">
        <f t="shared" si="100"/>
        <v>748.5090422732211</v>
      </c>
      <c r="T479" s="37">
        <f t="shared" si="101"/>
        <v>0.16225936573313438</v>
      </c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x14ac:dyDescent="0.25">
      <c r="A480" s="15">
        <v>447</v>
      </c>
      <c r="B480" s="4">
        <v>44215</v>
      </c>
      <c r="C480" s="5">
        <v>1</v>
      </c>
      <c r="D480" s="3">
        <v>19</v>
      </c>
      <c r="E480" s="3">
        <v>1</v>
      </c>
      <c r="F480" s="16">
        <v>14</v>
      </c>
      <c r="G480" s="24">
        <f t="shared" si="88"/>
        <v>15</v>
      </c>
      <c r="H480" s="7">
        <f t="shared" si="89"/>
        <v>-61.150684931506845</v>
      </c>
      <c r="I480" s="7">
        <f t="shared" si="90"/>
        <v>-10.662053933820344</v>
      </c>
      <c r="J480" s="7">
        <f t="shared" si="91"/>
        <v>-90.662053933820346</v>
      </c>
      <c r="K480" s="7">
        <f t="shared" si="92"/>
        <v>12.488965767769661</v>
      </c>
      <c r="L480" s="25">
        <f t="shared" si="93"/>
        <v>7.3344865165449225</v>
      </c>
      <c r="M480" s="31">
        <f t="shared" si="94"/>
        <v>-20.588163986235827</v>
      </c>
      <c r="N480" s="7">
        <f t="shared" si="95"/>
        <v>29.026631238382816</v>
      </c>
      <c r="O480" s="7">
        <f t="shared" si="96"/>
        <v>60.973368761617181</v>
      </c>
      <c r="P480" s="25">
        <f t="shared" si="97"/>
        <v>187.8555084686094</v>
      </c>
      <c r="Q480" s="34">
        <f t="shared" si="98"/>
        <v>2.0546012148648964</v>
      </c>
      <c r="R480" s="9">
        <f t="shared" si="99"/>
        <v>878.24214811464401</v>
      </c>
      <c r="S480" s="9">
        <f t="shared" si="100"/>
        <v>749.40744553902573</v>
      </c>
      <c r="T480" s="35">
        <f t="shared" si="101"/>
        <v>0.16245411868313123</v>
      </c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x14ac:dyDescent="0.25">
      <c r="A481" s="17">
        <v>448</v>
      </c>
      <c r="B481" s="11">
        <v>44215</v>
      </c>
      <c r="C481" s="12">
        <v>1</v>
      </c>
      <c r="D481" s="10">
        <v>19</v>
      </c>
      <c r="E481" s="10">
        <v>1</v>
      </c>
      <c r="F481" s="18">
        <v>15</v>
      </c>
      <c r="G481" s="26">
        <f t="shared" si="88"/>
        <v>15</v>
      </c>
      <c r="H481" s="13">
        <f t="shared" si="89"/>
        <v>-61.150684931506845</v>
      </c>
      <c r="I481" s="13">
        <f t="shared" si="90"/>
        <v>-10.662053933820344</v>
      </c>
      <c r="J481" s="13">
        <f t="shared" si="91"/>
        <v>-90.662053933820346</v>
      </c>
      <c r="K481" s="13">
        <f t="shared" si="92"/>
        <v>13.488965767769661</v>
      </c>
      <c r="L481" s="27">
        <f t="shared" si="93"/>
        <v>22.334486516544921</v>
      </c>
      <c r="M481" s="32">
        <f t="shared" si="94"/>
        <v>-20.588163986235827</v>
      </c>
      <c r="N481" s="13">
        <f t="shared" si="95"/>
        <v>25.930863336460011</v>
      </c>
      <c r="O481" s="13">
        <f t="shared" si="96"/>
        <v>64.069136663539993</v>
      </c>
      <c r="P481" s="27">
        <f t="shared" si="97"/>
        <v>203.30135058580976</v>
      </c>
      <c r="Q481" s="36">
        <f t="shared" si="98"/>
        <v>2.2777659967931099</v>
      </c>
      <c r="R481" s="14">
        <f t="shared" si="99"/>
        <v>846.3425781991773</v>
      </c>
      <c r="S481" s="14">
        <f t="shared" si="100"/>
        <v>670.03801308821016</v>
      </c>
      <c r="T481" s="37">
        <f t="shared" si="101"/>
        <v>0.14524867019722329</v>
      </c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x14ac:dyDescent="0.25">
      <c r="A482" s="15">
        <v>449</v>
      </c>
      <c r="B482" s="4">
        <v>44215</v>
      </c>
      <c r="C482" s="5">
        <v>1</v>
      </c>
      <c r="D482" s="3">
        <v>19</v>
      </c>
      <c r="E482" s="3">
        <v>1</v>
      </c>
      <c r="F482" s="16">
        <v>16</v>
      </c>
      <c r="G482" s="24">
        <f t="shared" si="88"/>
        <v>15</v>
      </c>
      <c r="H482" s="7">
        <f t="shared" si="89"/>
        <v>-61.150684931506845</v>
      </c>
      <c r="I482" s="7">
        <f t="shared" si="90"/>
        <v>-10.662053933820344</v>
      </c>
      <c r="J482" s="7">
        <f t="shared" si="91"/>
        <v>-90.662053933820346</v>
      </c>
      <c r="K482" s="7">
        <f t="shared" si="92"/>
        <v>14.488965767769661</v>
      </c>
      <c r="L482" s="25">
        <f t="shared" si="93"/>
        <v>37.334486516544921</v>
      </c>
      <c r="M482" s="31">
        <f t="shared" si="94"/>
        <v>-20.588163986235827</v>
      </c>
      <c r="N482" s="7">
        <f t="shared" si="95"/>
        <v>20.130052745207934</v>
      </c>
      <c r="O482" s="7">
        <f t="shared" si="96"/>
        <v>69.869947254792066</v>
      </c>
      <c r="P482" s="25">
        <f t="shared" si="97"/>
        <v>217.20512365619481</v>
      </c>
      <c r="Q482" s="34">
        <f t="shared" si="98"/>
        <v>2.8854517483246314</v>
      </c>
      <c r="R482" s="9">
        <f t="shared" si="99"/>
        <v>770.10723056658571</v>
      </c>
      <c r="S482" s="9">
        <f t="shared" si="100"/>
        <v>517.47792401914376</v>
      </c>
      <c r="T482" s="35">
        <f t="shared" si="101"/>
        <v>0.11217718823708771</v>
      </c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x14ac:dyDescent="0.25">
      <c r="A483" s="17">
        <v>450</v>
      </c>
      <c r="B483" s="11">
        <v>44215</v>
      </c>
      <c r="C483" s="12">
        <v>1</v>
      </c>
      <c r="D483" s="10">
        <v>19</v>
      </c>
      <c r="E483" s="10">
        <v>1</v>
      </c>
      <c r="F483" s="18">
        <v>17</v>
      </c>
      <c r="G483" s="26">
        <f t="shared" ref="G483:G546" si="102">15*E483</f>
        <v>15</v>
      </c>
      <c r="H483" s="13">
        <f t="shared" ref="H483:H546" si="103">360/365*(D483-81)</f>
        <v>-61.150684931506845</v>
      </c>
      <c r="I483" s="13">
        <f t="shared" ref="I483:I546" si="104">9.87*SIN(2*RADIANS(H483))-7.53*COS(RADIANS(H483))-1.5*SIN(RADIANS(H483))</f>
        <v>-10.662053933820344</v>
      </c>
      <c r="J483" s="13">
        <f t="shared" ref="J483:J546" si="105">4*($D$2-G483)+I483</f>
        <v>-90.662053933820346</v>
      </c>
      <c r="K483" s="13">
        <f t="shared" ref="K483:K546" si="106">F483+J483/60</f>
        <v>15.488965767769661</v>
      </c>
      <c r="L483" s="27">
        <f t="shared" ref="L483:L546" si="107">15*(K483-12)</f>
        <v>52.334486516544921</v>
      </c>
      <c r="M483" s="32">
        <f t="shared" ref="M483:M546" si="108">-23.45*COS(RADIANS(360/365*(D483+10)))</f>
        <v>-20.588163986235827</v>
      </c>
      <c r="N483" s="13">
        <f t="shared" ref="N483:N546" si="109">MAX(DEGREES(ASIN(SIN(RADIANS(M483))*SIN(RADIANS($C$2))+COS(RADIANS(M483))*COS(RADIANS($C$2))*COS(RADIANS(L483)))),0)</f>
        <v>12.249012340851383</v>
      </c>
      <c r="O483" s="13">
        <f t="shared" ref="O483:O546" si="110">90-N483</f>
        <v>77.75098765914862</v>
      </c>
      <c r="P483" s="27">
        <f t="shared" ref="P483:P546" si="111">DEGREES(ACOS((SIN(RADIANS(M483))*COS(RADIANS(C$2))-COS(RADIANS(M483))*SIN(RADIANS(C$2))*COS(RADIANS(L483)))/COS(RADIANS(N483))))*IF(L483&gt;0,-1,1)+IF(L483&gt;0,360,0)</f>
        <v>229.31430088482614</v>
      </c>
      <c r="Q483" s="36">
        <f t="shared" ref="Q483:Q546" si="112">1/(COS(RADIANS(O483))+0.50572*(96.07995-O483)^(-1.6364))</f>
        <v>4.6190432481353865</v>
      </c>
      <c r="R483" s="14">
        <f t="shared" ref="R483:R546" si="113">1488.3*((1-0.14*E$2)*0.7^(Q483^0.678)+0.14*E$2)*IF(N483=0,0,1)</f>
        <v>610.04150426622004</v>
      </c>
      <c r="S483" s="14">
        <f t="shared" ref="S483:S546" si="114">MAX(R483*(COS(RADIANS(N483))*SIN(RADIANS(F$2))*COS(RADIANS(G$2-P483))+SIN(RADIANS(N483))*COS(RADIANS(F$2))),0)</f>
        <v>306.40604060798893</v>
      </c>
      <c r="T483" s="37">
        <f t="shared" ref="T483:T546" si="115">S483/SUMIF(D$34:D$8793,D483,S$34:S$8793)</f>
        <v>6.6421709021526401E-2</v>
      </c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x14ac:dyDescent="0.25">
      <c r="A484" s="15">
        <v>451</v>
      </c>
      <c r="B484" s="4">
        <v>44215</v>
      </c>
      <c r="C484" s="5">
        <v>1</v>
      </c>
      <c r="D484" s="3">
        <v>19</v>
      </c>
      <c r="E484" s="3">
        <v>1</v>
      </c>
      <c r="F484" s="16">
        <v>18</v>
      </c>
      <c r="G484" s="24">
        <f t="shared" si="102"/>
        <v>15</v>
      </c>
      <c r="H484" s="7">
        <f t="shared" si="103"/>
        <v>-61.150684931506845</v>
      </c>
      <c r="I484" s="7">
        <f t="shared" si="104"/>
        <v>-10.662053933820344</v>
      </c>
      <c r="J484" s="7">
        <f t="shared" si="105"/>
        <v>-90.662053933820346</v>
      </c>
      <c r="K484" s="7">
        <f t="shared" si="106"/>
        <v>16.48896576776966</v>
      </c>
      <c r="L484" s="25">
        <f t="shared" si="107"/>
        <v>67.334486516544899</v>
      </c>
      <c r="M484" s="31">
        <f t="shared" si="108"/>
        <v>-20.588163986235827</v>
      </c>
      <c r="N484" s="7">
        <f t="shared" si="109"/>
        <v>2.8836017570964687</v>
      </c>
      <c r="O484" s="7">
        <f t="shared" si="110"/>
        <v>87.116398242903529</v>
      </c>
      <c r="P484" s="25">
        <f t="shared" si="111"/>
        <v>239.8747215835304</v>
      </c>
      <c r="Q484" s="34">
        <f t="shared" si="112"/>
        <v>15.557054179912756</v>
      </c>
      <c r="R484" s="9">
        <f t="shared" si="113"/>
        <v>243.92943745003714</v>
      </c>
      <c r="S484" s="9">
        <f t="shared" si="114"/>
        <v>71.762984657359297</v>
      </c>
      <c r="T484" s="35">
        <f t="shared" si="115"/>
        <v>1.5556547370832422E-2</v>
      </c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x14ac:dyDescent="0.25">
      <c r="A485" s="17">
        <v>452</v>
      </c>
      <c r="B485" s="11">
        <v>44215</v>
      </c>
      <c r="C485" s="12">
        <v>1</v>
      </c>
      <c r="D485" s="10">
        <v>19</v>
      </c>
      <c r="E485" s="10">
        <v>1</v>
      </c>
      <c r="F485" s="18">
        <v>19</v>
      </c>
      <c r="G485" s="26">
        <f t="shared" si="102"/>
        <v>15</v>
      </c>
      <c r="H485" s="13">
        <f t="shared" si="103"/>
        <v>-61.150684931506845</v>
      </c>
      <c r="I485" s="13">
        <f t="shared" si="104"/>
        <v>-10.662053933820344</v>
      </c>
      <c r="J485" s="13">
        <f t="shared" si="105"/>
        <v>-90.662053933820346</v>
      </c>
      <c r="K485" s="13">
        <f t="shared" si="106"/>
        <v>17.48896576776966</v>
      </c>
      <c r="L485" s="27">
        <f t="shared" si="107"/>
        <v>82.334486516544899</v>
      </c>
      <c r="M485" s="32">
        <f t="shared" si="108"/>
        <v>-20.588163986235827</v>
      </c>
      <c r="N485" s="13">
        <f t="shared" si="109"/>
        <v>0</v>
      </c>
      <c r="O485" s="13">
        <f t="shared" si="110"/>
        <v>90</v>
      </c>
      <c r="P485" s="27">
        <f t="shared" si="111"/>
        <v>249.53449840726222</v>
      </c>
      <c r="Q485" s="36">
        <f t="shared" si="112"/>
        <v>37.919608377836205</v>
      </c>
      <c r="R485" s="14">
        <f t="shared" si="113"/>
        <v>0</v>
      </c>
      <c r="S485" s="14">
        <f t="shared" si="114"/>
        <v>0</v>
      </c>
      <c r="T485" s="37">
        <f t="shared" si="115"/>
        <v>0</v>
      </c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x14ac:dyDescent="0.25">
      <c r="A486" s="15">
        <v>453</v>
      </c>
      <c r="B486" s="4">
        <v>44215</v>
      </c>
      <c r="C486" s="5">
        <v>1</v>
      </c>
      <c r="D486" s="3">
        <v>19</v>
      </c>
      <c r="E486" s="3">
        <v>1</v>
      </c>
      <c r="F486" s="16">
        <v>20</v>
      </c>
      <c r="G486" s="24">
        <f t="shared" si="102"/>
        <v>15</v>
      </c>
      <c r="H486" s="7">
        <f t="shared" si="103"/>
        <v>-61.150684931506845</v>
      </c>
      <c r="I486" s="7">
        <f t="shared" si="104"/>
        <v>-10.662053933820344</v>
      </c>
      <c r="J486" s="7">
        <f t="shared" si="105"/>
        <v>-90.662053933820346</v>
      </c>
      <c r="K486" s="7">
        <f t="shared" si="106"/>
        <v>18.48896576776966</v>
      </c>
      <c r="L486" s="25">
        <f t="shared" si="107"/>
        <v>97.334486516544899</v>
      </c>
      <c r="M486" s="31">
        <f t="shared" si="108"/>
        <v>-20.588163986235827</v>
      </c>
      <c r="N486" s="7">
        <f t="shared" si="109"/>
        <v>0</v>
      </c>
      <c r="O486" s="7">
        <f t="shared" si="110"/>
        <v>90</v>
      </c>
      <c r="P486" s="25">
        <f t="shared" si="111"/>
        <v>258.89778800151942</v>
      </c>
      <c r="Q486" s="34">
        <f t="shared" si="112"/>
        <v>37.919608377836205</v>
      </c>
      <c r="R486" s="9">
        <f t="shared" si="113"/>
        <v>0</v>
      </c>
      <c r="S486" s="9">
        <f t="shared" si="114"/>
        <v>0</v>
      </c>
      <c r="T486" s="35">
        <f t="shared" si="115"/>
        <v>0</v>
      </c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x14ac:dyDescent="0.25">
      <c r="A487" s="17">
        <v>454</v>
      </c>
      <c r="B487" s="11">
        <v>44215</v>
      </c>
      <c r="C487" s="12">
        <v>1</v>
      </c>
      <c r="D487" s="10">
        <v>19</v>
      </c>
      <c r="E487" s="10">
        <v>1</v>
      </c>
      <c r="F487" s="18">
        <v>21</v>
      </c>
      <c r="G487" s="26">
        <f t="shared" si="102"/>
        <v>15</v>
      </c>
      <c r="H487" s="13">
        <f t="shared" si="103"/>
        <v>-61.150684931506845</v>
      </c>
      <c r="I487" s="13">
        <f t="shared" si="104"/>
        <v>-10.662053933820344</v>
      </c>
      <c r="J487" s="13">
        <f t="shared" si="105"/>
        <v>-90.662053933820346</v>
      </c>
      <c r="K487" s="13">
        <f t="shared" si="106"/>
        <v>19.48896576776966</v>
      </c>
      <c r="L487" s="27">
        <f t="shared" si="107"/>
        <v>112.3344865165449</v>
      </c>
      <c r="M487" s="32">
        <f t="shared" si="108"/>
        <v>-20.588163986235827</v>
      </c>
      <c r="N487" s="13">
        <f t="shared" si="109"/>
        <v>0</v>
      </c>
      <c r="O487" s="13">
        <f t="shared" si="110"/>
        <v>90</v>
      </c>
      <c r="P487" s="27">
        <f t="shared" si="111"/>
        <v>267.66676330859337</v>
      </c>
      <c r="Q487" s="36">
        <f t="shared" si="112"/>
        <v>37.919608377836205</v>
      </c>
      <c r="R487" s="14">
        <f t="shared" si="113"/>
        <v>0</v>
      </c>
      <c r="S487" s="14">
        <f t="shared" si="114"/>
        <v>0</v>
      </c>
      <c r="T487" s="37">
        <f t="shared" si="115"/>
        <v>0</v>
      </c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x14ac:dyDescent="0.25">
      <c r="A488" s="15">
        <v>455</v>
      </c>
      <c r="B488" s="4">
        <v>44215</v>
      </c>
      <c r="C488" s="5">
        <v>1</v>
      </c>
      <c r="D488" s="3">
        <v>19</v>
      </c>
      <c r="E488" s="3">
        <v>1</v>
      </c>
      <c r="F488" s="16">
        <v>22</v>
      </c>
      <c r="G488" s="24">
        <f t="shared" si="102"/>
        <v>15</v>
      </c>
      <c r="H488" s="7">
        <f t="shared" si="103"/>
        <v>-61.150684931506845</v>
      </c>
      <c r="I488" s="7">
        <f t="shared" si="104"/>
        <v>-10.662053933820344</v>
      </c>
      <c r="J488" s="7">
        <f t="shared" si="105"/>
        <v>-90.662053933820346</v>
      </c>
      <c r="K488" s="7">
        <f t="shared" si="106"/>
        <v>20.48896576776966</v>
      </c>
      <c r="L488" s="25">
        <f t="shared" si="107"/>
        <v>127.3344865165449</v>
      </c>
      <c r="M488" s="31">
        <f t="shared" si="108"/>
        <v>-20.588163986235827</v>
      </c>
      <c r="N488" s="7">
        <f t="shared" si="109"/>
        <v>0</v>
      </c>
      <c r="O488" s="7">
        <f t="shared" si="110"/>
        <v>90</v>
      </c>
      <c r="P488" s="25">
        <f t="shared" si="111"/>
        <v>275.48319351120654</v>
      </c>
      <c r="Q488" s="34">
        <f t="shared" si="112"/>
        <v>37.919608377836205</v>
      </c>
      <c r="R488" s="9">
        <f t="shared" si="113"/>
        <v>0</v>
      </c>
      <c r="S488" s="9">
        <f t="shared" si="114"/>
        <v>0</v>
      </c>
      <c r="T488" s="35">
        <f t="shared" si="115"/>
        <v>0</v>
      </c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x14ac:dyDescent="0.25">
      <c r="A489" s="17">
        <v>456</v>
      </c>
      <c r="B489" s="11">
        <v>44215</v>
      </c>
      <c r="C489" s="12">
        <v>1</v>
      </c>
      <c r="D489" s="10">
        <v>19</v>
      </c>
      <c r="E489" s="10">
        <v>1</v>
      </c>
      <c r="F489" s="18">
        <v>23</v>
      </c>
      <c r="G489" s="26">
        <f t="shared" si="102"/>
        <v>15</v>
      </c>
      <c r="H489" s="13">
        <f t="shared" si="103"/>
        <v>-61.150684931506845</v>
      </c>
      <c r="I489" s="13">
        <f t="shared" si="104"/>
        <v>-10.662053933820344</v>
      </c>
      <c r="J489" s="13">
        <f t="shared" si="105"/>
        <v>-90.662053933820346</v>
      </c>
      <c r="K489" s="13">
        <f t="shared" si="106"/>
        <v>21.48896576776966</v>
      </c>
      <c r="L489" s="27">
        <f t="shared" si="107"/>
        <v>142.3344865165449</v>
      </c>
      <c r="M489" s="32">
        <f t="shared" si="108"/>
        <v>-20.588163986235827</v>
      </c>
      <c r="N489" s="13">
        <f t="shared" si="109"/>
        <v>0</v>
      </c>
      <c r="O489" s="13">
        <f t="shared" si="110"/>
        <v>90</v>
      </c>
      <c r="P489" s="27">
        <f t="shared" si="111"/>
        <v>281.94364113083782</v>
      </c>
      <c r="Q489" s="36">
        <f t="shared" si="112"/>
        <v>37.919608377836205</v>
      </c>
      <c r="R489" s="14">
        <f t="shared" si="113"/>
        <v>0</v>
      </c>
      <c r="S489" s="14">
        <f t="shared" si="114"/>
        <v>0</v>
      </c>
      <c r="T489" s="37">
        <f t="shared" si="115"/>
        <v>0</v>
      </c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x14ac:dyDescent="0.25">
      <c r="A490" s="15">
        <v>457</v>
      </c>
      <c r="B490" s="4">
        <v>44216</v>
      </c>
      <c r="C490" s="5">
        <v>1</v>
      </c>
      <c r="D490" s="3">
        <v>20</v>
      </c>
      <c r="E490" s="3">
        <v>1</v>
      </c>
      <c r="F490" s="16">
        <v>0</v>
      </c>
      <c r="G490" s="24">
        <f t="shared" si="102"/>
        <v>15</v>
      </c>
      <c r="H490" s="7">
        <f t="shared" si="103"/>
        <v>-60.164383561643831</v>
      </c>
      <c r="I490" s="7">
        <f t="shared" si="104"/>
        <v>-10.9643033372293</v>
      </c>
      <c r="J490" s="7">
        <f t="shared" si="105"/>
        <v>-90.964303337229296</v>
      </c>
      <c r="K490" s="7">
        <f t="shared" si="106"/>
        <v>-1.5160717222871549</v>
      </c>
      <c r="L490" s="25">
        <f t="shared" si="107"/>
        <v>-202.74107583430731</v>
      </c>
      <c r="M490" s="31">
        <f t="shared" si="108"/>
        <v>-20.391871180178029</v>
      </c>
      <c r="N490" s="7">
        <f t="shared" si="109"/>
        <v>0</v>
      </c>
      <c r="O490" s="7">
        <f t="shared" si="110"/>
        <v>90</v>
      </c>
      <c r="P490" s="25">
        <f t="shared" si="111"/>
        <v>73.217032536750494</v>
      </c>
      <c r="Q490" s="34">
        <f t="shared" si="112"/>
        <v>37.919608377836205</v>
      </c>
      <c r="R490" s="9">
        <f t="shared" si="113"/>
        <v>0</v>
      </c>
      <c r="S490" s="9">
        <f t="shared" si="114"/>
        <v>0</v>
      </c>
      <c r="T490" s="35">
        <f t="shared" si="115"/>
        <v>0</v>
      </c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x14ac:dyDescent="0.25">
      <c r="A491" s="17">
        <v>458</v>
      </c>
      <c r="B491" s="11">
        <v>44216</v>
      </c>
      <c r="C491" s="12">
        <v>1</v>
      </c>
      <c r="D491" s="10">
        <v>20</v>
      </c>
      <c r="E491" s="10">
        <v>1</v>
      </c>
      <c r="F491" s="18">
        <v>1</v>
      </c>
      <c r="G491" s="26">
        <f t="shared" si="102"/>
        <v>15</v>
      </c>
      <c r="H491" s="13">
        <f t="shared" si="103"/>
        <v>-60.164383561643831</v>
      </c>
      <c r="I491" s="13">
        <f t="shared" si="104"/>
        <v>-10.9643033372293</v>
      </c>
      <c r="J491" s="13">
        <f t="shared" si="105"/>
        <v>-90.964303337229296</v>
      </c>
      <c r="K491" s="13">
        <f t="shared" si="106"/>
        <v>-0.51607172228715492</v>
      </c>
      <c r="L491" s="27">
        <f t="shared" si="107"/>
        <v>-187.74107583430731</v>
      </c>
      <c r="M491" s="32">
        <f t="shared" si="108"/>
        <v>-20.391871180178029</v>
      </c>
      <c r="N491" s="13">
        <f t="shared" si="109"/>
        <v>0</v>
      </c>
      <c r="O491" s="13">
        <f t="shared" si="110"/>
        <v>90</v>
      </c>
      <c r="P491" s="27">
        <f t="shared" si="111"/>
        <v>70.725487105295215</v>
      </c>
      <c r="Q491" s="36">
        <f t="shared" si="112"/>
        <v>37.919608377836205</v>
      </c>
      <c r="R491" s="14">
        <f t="shared" si="113"/>
        <v>0</v>
      </c>
      <c r="S491" s="14">
        <f t="shared" si="114"/>
        <v>0</v>
      </c>
      <c r="T491" s="37">
        <f t="shared" si="115"/>
        <v>0</v>
      </c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x14ac:dyDescent="0.25">
      <c r="A492" s="15">
        <v>459</v>
      </c>
      <c r="B492" s="4">
        <v>44216</v>
      </c>
      <c r="C492" s="5">
        <v>1</v>
      </c>
      <c r="D492" s="3">
        <v>20</v>
      </c>
      <c r="E492" s="3">
        <v>1</v>
      </c>
      <c r="F492" s="16">
        <v>2</v>
      </c>
      <c r="G492" s="24">
        <f t="shared" si="102"/>
        <v>15</v>
      </c>
      <c r="H492" s="7">
        <f t="shared" si="103"/>
        <v>-60.164383561643831</v>
      </c>
      <c r="I492" s="7">
        <f t="shared" si="104"/>
        <v>-10.9643033372293</v>
      </c>
      <c r="J492" s="7">
        <f t="shared" si="105"/>
        <v>-90.964303337229296</v>
      </c>
      <c r="K492" s="7">
        <f t="shared" si="106"/>
        <v>0.48392827771284508</v>
      </c>
      <c r="L492" s="25">
        <f t="shared" si="107"/>
        <v>-172.74107583430731</v>
      </c>
      <c r="M492" s="31">
        <f t="shared" si="108"/>
        <v>-20.391871180178029</v>
      </c>
      <c r="N492" s="7">
        <f t="shared" si="109"/>
        <v>0</v>
      </c>
      <c r="O492" s="7">
        <f t="shared" si="110"/>
        <v>90</v>
      </c>
      <c r="P492" s="25">
        <f t="shared" si="111"/>
        <v>70.685313019228289</v>
      </c>
      <c r="Q492" s="34">
        <f t="shared" si="112"/>
        <v>37.919608377836205</v>
      </c>
      <c r="R492" s="9">
        <f t="shared" si="113"/>
        <v>0</v>
      </c>
      <c r="S492" s="9">
        <f t="shared" si="114"/>
        <v>0</v>
      </c>
      <c r="T492" s="35">
        <f t="shared" si="115"/>
        <v>0</v>
      </c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x14ac:dyDescent="0.25">
      <c r="A493" s="17">
        <v>460</v>
      </c>
      <c r="B493" s="11">
        <v>44216</v>
      </c>
      <c r="C493" s="12">
        <v>1</v>
      </c>
      <c r="D493" s="10">
        <v>20</v>
      </c>
      <c r="E493" s="10">
        <v>1</v>
      </c>
      <c r="F493" s="18">
        <v>3</v>
      </c>
      <c r="G493" s="26">
        <f t="shared" si="102"/>
        <v>15</v>
      </c>
      <c r="H493" s="13">
        <f t="shared" si="103"/>
        <v>-60.164383561643831</v>
      </c>
      <c r="I493" s="13">
        <f t="shared" si="104"/>
        <v>-10.9643033372293</v>
      </c>
      <c r="J493" s="13">
        <f t="shared" si="105"/>
        <v>-90.964303337229296</v>
      </c>
      <c r="K493" s="13">
        <f t="shared" si="106"/>
        <v>1.4839282777128451</v>
      </c>
      <c r="L493" s="27">
        <f t="shared" si="107"/>
        <v>-157.74107583430731</v>
      </c>
      <c r="M493" s="32">
        <f t="shared" si="108"/>
        <v>-20.391871180178029</v>
      </c>
      <c r="N493" s="13">
        <f t="shared" si="109"/>
        <v>0</v>
      </c>
      <c r="O493" s="13">
        <f t="shared" si="110"/>
        <v>90</v>
      </c>
      <c r="P493" s="27">
        <f t="shared" si="111"/>
        <v>73.100882340218945</v>
      </c>
      <c r="Q493" s="36">
        <f t="shared" si="112"/>
        <v>37.919608377836205</v>
      </c>
      <c r="R493" s="14">
        <f t="shared" si="113"/>
        <v>0</v>
      </c>
      <c r="S493" s="14">
        <f t="shared" si="114"/>
        <v>0</v>
      </c>
      <c r="T493" s="37">
        <f t="shared" si="115"/>
        <v>0</v>
      </c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x14ac:dyDescent="0.25">
      <c r="A494" s="15">
        <v>461</v>
      </c>
      <c r="B494" s="4">
        <v>44216</v>
      </c>
      <c r="C494" s="5">
        <v>1</v>
      </c>
      <c r="D494" s="3">
        <v>20</v>
      </c>
      <c r="E494" s="3">
        <v>1</v>
      </c>
      <c r="F494" s="16">
        <v>4</v>
      </c>
      <c r="G494" s="24">
        <f t="shared" si="102"/>
        <v>15</v>
      </c>
      <c r="H494" s="7">
        <f t="shared" si="103"/>
        <v>-60.164383561643831</v>
      </c>
      <c r="I494" s="7">
        <f t="shared" si="104"/>
        <v>-10.9643033372293</v>
      </c>
      <c r="J494" s="7">
        <f t="shared" si="105"/>
        <v>-90.964303337229296</v>
      </c>
      <c r="K494" s="7">
        <f t="shared" si="106"/>
        <v>2.4839282777128453</v>
      </c>
      <c r="L494" s="25">
        <f t="shared" si="107"/>
        <v>-142.74107583430731</v>
      </c>
      <c r="M494" s="31">
        <f t="shared" si="108"/>
        <v>-20.391871180178029</v>
      </c>
      <c r="N494" s="7">
        <f t="shared" si="109"/>
        <v>0</v>
      </c>
      <c r="O494" s="7">
        <f t="shared" si="110"/>
        <v>90</v>
      </c>
      <c r="P494" s="25">
        <f t="shared" si="111"/>
        <v>77.724147299845129</v>
      </c>
      <c r="Q494" s="34">
        <f t="shared" si="112"/>
        <v>37.919608377836205</v>
      </c>
      <c r="R494" s="9">
        <f t="shared" si="113"/>
        <v>0</v>
      </c>
      <c r="S494" s="9">
        <f t="shared" si="114"/>
        <v>0</v>
      </c>
      <c r="T494" s="35">
        <f t="shared" si="115"/>
        <v>0</v>
      </c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x14ac:dyDescent="0.25">
      <c r="A495" s="17">
        <v>462</v>
      </c>
      <c r="B495" s="11">
        <v>44216</v>
      </c>
      <c r="C495" s="12">
        <v>1</v>
      </c>
      <c r="D495" s="10">
        <v>20</v>
      </c>
      <c r="E495" s="10">
        <v>1</v>
      </c>
      <c r="F495" s="18">
        <v>5</v>
      </c>
      <c r="G495" s="26">
        <f t="shared" si="102"/>
        <v>15</v>
      </c>
      <c r="H495" s="13">
        <f t="shared" si="103"/>
        <v>-60.164383561643831</v>
      </c>
      <c r="I495" s="13">
        <f t="shared" si="104"/>
        <v>-10.9643033372293</v>
      </c>
      <c r="J495" s="13">
        <f t="shared" si="105"/>
        <v>-90.964303337229296</v>
      </c>
      <c r="K495" s="13">
        <f t="shared" si="106"/>
        <v>3.4839282777128453</v>
      </c>
      <c r="L495" s="27">
        <f t="shared" si="107"/>
        <v>-127.74107583430732</v>
      </c>
      <c r="M495" s="32">
        <f t="shared" si="108"/>
        <v>-20.391871180178029</v>
      </c>
      <c r="N495" s="13">
        <f t="shared" si="109"/>
        <v>0</v>
      </c>
      <c r="O495" s="13">
        <f t="shared" si="110"/>
        <v>90</v>
      </c>
      <c r="P495" s="27">
        <f t="shared" si="111"/>
        <v>84.153137870800364</v>
      </c>
      <c r="Q495" s="36">
        <f t="shared" si="112"/>
        <v>37.919608377836205</v>
      </c>
      <c r="R495" s="14">
        <f t="shared" si="113"/>
        <v>0</v>
      </c>
      <c r="S495" s="14">
        <f t="shared" si="114"/>
        <v>0</v>
      </c>
      <c r="T495" s="37">
        <f t="shared" si="115"/>
        <v>0</v>
      </c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x14ac:dyDescent="0.25">
      <c r="A496" s="15">
        <v>463</v>
      </c>
      <c r="B496" s="4">
        <v>44216</v>
      </c>
      <c r="C496" s="5">
        <v>1</v>
      </c>
      <c r="D496" s="3">
        <v>20</v>
      </c>
      <c r="E496" s="3">
        <v>1</v>
      </c>
      <c r="F496" s="16">
        <v>6</v>
      </c>
      <c r="G496" s="24">
        <f t="shared" si="102"/>
        <v>15</v>
      </c>
      <c r="H496" s="7">
        <f t="shared" si="103"/>
        <v>-60.164383561643831</v>
      </c>
      <c r="I496" s="7">
        <f t="shared" si="104"/>
        <v>-10.9643033372293</v>
      </c>
      <c r="J496" s="7">
        <f t="shared" si="105"/>
        <v>-90.964303337229296</v>
      </c>
      <c r="K496" s="7">
        <f t="shared" si="106"/>
        <v>4.4839282777128453</v>
      </c>
      <c r="L496" s="25">
        <f t="shared" si="107"/>
        <v>-112.74107583430732</v>
      </c>
      <c r="M496" s="31">
        <f t="shared" si="108"/>
        <v>-20.391871180178029</v>
      </c>
      <c r="N496" s="7">
        <f t="shared" si="109"/>
        <v>0</v>
      </c>
      <c r="O496" s="7">
        <f t="shared" si="110"/>
        <v>90</v>
      </c>
      <c r="P496" s="25">
        <f t="shared" si="111"/>
        <v>91.949065894156362</v>
      </c>
      <c r="Q496" s="34">
        <f t="shared" si="112"/>
        <v>37.919608377836205</v>
      </c>
      <c r="R496" s="9">
        <f t="shared" si="113"/>
        <v>0</v>
      </c>
      <c r="S496" s="9">
        <f t="shared" si="114"/>
        <v>0</v>
      </c>
      <c r="T496" s="35">
        <f t="shared" si="115"/>
        <v>0</v>
      </c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x14ac:dyDescent="0.25">
      <c r="A497" s="17">
        <v>464</v>
      </c>
      <c r="B497" s="11">
        <v>44216</v>
      </c>
      <c r="C497" s="12">
        <v>1</v>
      </c>
      <c r="D497" s="10">
        <v>20</v>
      </c>
      <c r="E497" s="10">
        <v>1</v>
      </c>
      <c r="F497" s="18">
        <v>7</v>
      </c>
      <c r="G497" s="26">
        <f t="shared" si="102"/>
        <v>15</v>
      </c>
      <c r="H497" s="13">
        <f t="shared" si="103"/>
        <v>-60.164383561643831</v>
      </c>
      <c r="I497" s="13">
        <f t="shared" si="104"/>
        <v>-10.9643033372293</v>
      </c>
      <c r="J497" s="13">
        <f t="shared" si="105"/>
        <v>-90.964303337229296</v>
      </c>
      <c r="K497" s="13">
        <f t="shared" si="106"/>
        <v>5.4839282777128453</v>
      </c>
      <c r="L497" s="27">
        <f t="shared" si="107"/>
        <v>-97.741075834307324</v>
      </c>
      <c r="M497" s="32">
        <f t="shared" si="108"/>
        <v>-20.391871180178029</v>
      </c>
      <c r="N497" s="13">
        <f t="shared" si="109"/>
        <v>0</v>
      </c>
      <c r="O497" s="13">
        <f t="shared" si="110"/>
        <v>90</v>
      </c>
      <c r="P497" s="27">
        <f t="shared" si="111"/>
        <v>100.70570386848935</v>
      </c>
      <c r="Q497" s="36">
        <f t="shared" si="112"/>
        <v>37.919608377836205</v>
      </c>
      <c r="R497" s="14">
        <f t="shared" si="113"/>
        <v>0</v>
      </c>
      <c r="S497" s="14">
        <f t="shared" si="114"/>
        <v>0</v>
      </c>
      <c r="T497" s="37">
        <f t="shared" si="115"/>
        <v>0</v>
      </c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x14ac:dyDescent="0.25">
      <c r="A498" s="15">
        <v>465</v>
      </c>
      <c r="B498" s="4">
        <v>44216</v>
      </c>
      <c r="C498" s="5">
        <v>1</v>
      </c>
      <c r="D498" s="3">
        <v>20</v>
      </c>
      <c r="E498" s="3">
        <v>1</v>
      </c>
      <c r="F498" s="16">
        <v>8</v>
      </c>
      <c r="G498" s="24">
        <f t="shared" si="102"/>
        <v>15</v>
      </c>
      <c r="H498" s="7">
        <f t="shared" si="103"/>
        <v>-60.164383561643831</v>
      </c>
      <c r="I498" s="7">
        <f t="shared" si="104"/>
        <v>-10.9643033372293</v>
      </c>
      <c r="J498" s="7">
        <f t="shared" si="105"/>
        <v>-90.964303337229296</v>
      </c>
      <c r="K498" s="7">
        <f t="shared" si="106"/>
        <v>6.4839282777128453</v>
      </c>
      <c r="L498" s="25">
        <f t="shared" si="107"/>
        <v>-82.741075834307324</v>
      </c>
      <c r="M498" s="31">
        <f t="shared" si="108"/>
        <v>-20.391871180178029</v>
      </c>
      <c r="N498" s="7">
        <f t="shared" si="109"/>
        <v>0</v>
      </c>
      <c r="O498" s="7">
        <f t="shared" si="110"/>
        <v>90</v>
      </c>
      <c r="P498" s="25">
        <f t="shared" si="111"/>
        <v>110.06270937049668</v>
      </c>
      <c r="Q498" s="34">
        <f t="shared" si="112"/>
        <v>37.919608377836205</v>
      </c>
      <c r="R498" s="9">
        <f t="shared" si="113"/>
        <v>0</v>
      </c>
      <c r="S498" s="9">
        <f t="shared" si="114"/>
        <v>0</v>
      </c>
      <c r="T498" s="35">
        <f t="shared" si="115"/>
        <v>0</v>
      </c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x14ac:dyDescent="0.25">
      <c r="A499" s="17">
        <v>466</v>
      </c>
      <c r="B499" s="11">
        <v>44216</v>
      </c>
      <c r="C499" s="12">
        <v>1</v>
      </c>
      <c r="D499" s="10">
        <v>20</v>
      </c>
      <c r="E499" s="10">
        <v>1</v>
      </c>
      <c r="F499" s="18">
        <v>9</v>
      </c>
      <c r="G499" s="26">
        <f t="shared" si="102"/>
        <v>15</v>
      </c>
      <c r="H499" s="13">
        <f t="shared" si="103"/>
        <v>-60.164383561643831</v>
      </c>
      <c r="I499" s="13">
        <f t="shared" si="104"/>
        <v>-10.9643033372293</v>
      </c>
      <c r="J499" s="13">
        <f t="shared" si="105"/>
        <v>-90.964303337229296</v>
      </c>
      <c r="K499" s="13">
        <f t="shared" si="106"/>
        <v>7.4839282777128453</v>
      </c>
      <c r="L499" s="27">
        <f t="shared" si="107"/>
        <v>-67.741075834307324</v>
      </c>
      <c r="M499" s="32">
        <f t="shared" si="108"/>
        <v>-20.391871180178029</v>
      </c>
      <c r="N499" s="13">
        <f t="shared" si="109"/>
        <v>2.7521215020520113</v>
      </c>
      <c r="O499" s="13">
        <f t="shared" si="110"/>
        <v>87.247878497947994</v>
      </c>
      <c r="P499" s="27">
        <f t="shared" si="111"/>
        <v>119.71698294539409</v>
      </c>
      <c r="Q499" s="36">
        <f t="shared" si="112"/>
        <v>16.043762509253192</v>
      </c>
      <c r="R499" s="14">
        <f t="shared" si="113"/>
        <v>237.32725491431395</v>
      </c>
      <c r="S499" s="14">
        <f t="shared" si="114"/>
        <v>68.624241029429299</v>
      </c>
      <c r="T499" s="37">
        <f t="shared" si="115"/>
        <v>1.4785434191173542E-2</v>
      </c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x14ac:dyDescent="0.25">
      <c r="A500" s="15">
        <v>467</v>
      </c>
      <c r="B500" s="4">
        <v>44216</v>
      </c>
      <c r="C500" s="5">
        <v>1</v>
      </c>
      <c r="D500" s="3">
        <v>20</v>
      </c>
      <c r="E500" s="3">
        <v>1</v>
      </c>
      <c r="F500" s="16">
        <v>10</v>
      </c>
      <c r="G500" s="24">
        <f t="shared" si="102"/>
        <v>15</v>
      </c>
      <c r="H500" s="7">
        <f t="shared" si="103"/>
        <v>-60.164383561643831</v>
      </c>
      <c r="I500" s="7">
        <f t="shared" si="104"/>
        <v>-10.9643033372293</v>
      </c>
      <c r="J500" s="7">
        <f t="shared" si="105"/>
        <v>-90.964303337229296</v>
      </c>
      <c r="K500" s="7">
        <f t="shared" si="106"/>
        <v>8.4839282777128453</v>
      </c>
      <c r="L500" s="25">
        <f t="shared" si="107"/>
        <v>-52.741075834307324</v>
      </c>
      <c r="M500" s="31">
        <f t="shared" si="108"/>
        <v>-20.391871180178029</v>
      </c>
      <c r="N500" s="7">
        <f t="shared" si="109"/>
        <v>12.165751377334843</v>
      </c>
      <c r="O500" s="7">
        <f t="shared" si="110"/>
        <v>77.834248622665157</v>
      </c>
      <c r="P500" s="25">
        <f t="shared" si="111"/>
        <v>130.25566977916847</v>
      </c>
      <c r="Q500" s="34">
        <f t="shared" si="112"/>
        <v>4.6488460843024448</v>
      </c>
      <c r="R500" s="9">
        <f t="shared" si="113"/>
        <v>607.82126389269604</v>
      </c>
      <c r="S500" s="9">
        <f t="shared" si="114"/>
        <v>302.90786233547573</v>
      </c>
      <c r="T500" s="35">
        <f t="shared" si="115"/>
        <v>6.5263006153023786E-2</v>
      </c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x14ac:dyDescent="0.25">
      <c r="A501" s="17">
        <v>468</v>
      </c>
      <c r="B501" s="11">
        <v>44216</v>
      </c>
      <c r="C501" s="12">
        <v>1</v>
      </c>
      <c r="D501" s="10">
        <v>20</v>
      </c>
      <c r="E501" s="10">
        <v>1</v>
      </c>
      <c r="F501" s="18">
        <v>11</v>
      </c>
      <c r="G501" s="26">
        <f t="shared" si="102"/>
        <v>15</v>
      </c>
      <c r="H501" s="13">
        <f t="shared" si="103"/>
        <v>-60.164383561643831</v>
      </c>
      <c r="I501" s="13">
        <f t="shared" si="104"/>
        <v>-10.9643033372293</v>
      </c>
      <c r="J501" s="13">
        <f t="shared" si="105"/>
        <v>-90.964303337229296</v>
      </c>
      <c r="K501" s="13">
        <f t="shared" si="106"/>
        <v>9.4839282777128453</v>
      </c>
      <c r="L501" s="27">
        <f t="shared" si="107"/>
        <v>-37.741075834307324</v>
      </c>
      <c r="M501" s="32">
        <f t="shared" si="108"/>
        <v>-20.391871180178029</v>
      </c>
      <c r="N501" s="13">
        <f t="shared" si="109"/>
        <v>20.111058543291009</v>
      </c>
      <c r="O501" s="13">
        <f t="shared" si="110"/>
        <v>69.888941456708991</v>
      </c>
      <c r="P501" s="27">
        <f t="shared" si="111"/>
        <v>142.33900266601515</v>
      </c>
      <c r="Q501" s="36">
        <f t="shared" si="112"/>
        <v>2.88802183936123</v>
      </c>
      <c r="R501" s="14">
        <f t="shared" si="113"/>
        <v>769.81310695525724</v>
      </c>
      <c r="S501" s="14">
        <f t="shared" si="114"/>
        <v>515.3597308660527</v>
      </c>
      <c r="T501" s="37">
        <f t="shared" si="115"/>
        <v>0.11103681834868229</v>
      </c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x14ac:dyDescent="0.25">
      <c r="A502" s="15">
        <v>469</v>
      </c>
      <c r="B502" s="4">
        <v>44216</v>
      </c>
      <c r="C502" s="5">
        <v>1</v>
      </c>
      <c r="D502" s="3">
        <v>20</v>
      </c>
      <c r="E502" s="3">
        <v>1</v>
      </c>
      <c r="F502" s="16">
        <v>12</v>
      </c>
      <c r="G502" s="24">
        <f t="shared" si="102"/>
        <v>15</v>
      </c>
      <c r="H502" s="7">
        <f t="shared" si="103"/>
        <v>-60.164383561643831</v>
      </c>
      <c r="I502" s="7">
        <f t="shared" si="104"/>
        <v>-10.9643033372293</v>
      </c>
      <c r="J502" s="7">
        <f t="shared" si="105"/>
        <v>-90.964303337229296</v>
      </c>
      <c r="K502" s="7">
        <f t="shared" si="106"/>
        <v>10.483928277712845</v>
      </c>
      <c r="L502" s="25">
        <f t="shared" si="107"/>
        <v>-22.74107583430732</v>
      </c>
      <c r="M502" s="31">
        <f t="shared" si="108"/>
        <v>-20.391871180178029</v>
      </c>
      <c r="N502" s="7">
        <f t="shared" si="109"/>
        <v>25.992012260166589</v>
      </c>
      <c r="O502" s="7">
        <f t="shared" si="110"/>
        <v>64.007987739833411</v>
      </c>
      <c r="P502" s="25">
        <f t="shared" si="111"/>
        <v>156.22696343317682</v>
      </c>
      <c r="Q502" s="34">
        <f t="shared" si="112"/>
        <v>2.2728265182064074</v>
      </c>
      <c r="R502" s="9">
        <f t="shared" si="113"/>
        <v>847.02321394659646</v>
      </c>
      <c r="S502" s="9">
        <f t="shared" si="114"/>
        <v>669.84750622028093</v>
      </c>
      <c r="T502" s="35">
        <f t="shared" si="115"/>
        <v>0.14432197825101453</v>
      </c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x14ac:dyDescent="0.25">
      <c r="A503" s="17">
        <v>470</v>
      </c>
      <c r="B503" s="11">
        <v>44216</v>
      </c>
      <c r="C503" s="12">
        <v>1</v>
      </c>
      <c r="D503" s="10">
        <v>20</v>
      </c>
      <c r="E503" s="10">
        <v>1</v>
      </c>
      <c r="F503" s="18">
        <v>13</v>
      </c>
      <c r="G503" s="26">
        <f t="shared" si="102"/>
        <v>15</v>
      </c>
      <c r="H503" s="13">
        <f t="shared" si="103"/>
        <v>-60.164383561643831</v>
      </c>
      <c r="I503" s="13">
        <f t="shared" si="104"/>
        <v>-10.9643033372293</v>
      </c>
      <c r="J503" s="13">
        <f t="shared" si="105"/>
        <v>-90.964303337229296</v>
      </c>
      <c r="K503" s="13">
        <f t="shared" si="106"/>
        <v>11.483928277712845</v>
      </c>
      <c r="L503" s="27">
        <f t="shared" si="107"/>
        <v>-7.7410758343073205</v>
      </c>
      <c r="M503" s="32">
        <f t="shared" si="108"/>
        <v>-20.391871180178029</v>
      </c>
      <c r="N503" s="13">
        <f t="shared" si="109"/>
        <v>29.177817578331883</v>
      </c>
      <c r="O503" s="13">
        <f t="shared" si="110"/>
        <v>60.822182421668117</v>
      </c>
      <c r="P503" s="27">
        <f t="shared" si="111"/>
        <v>171.68564991611251</v>
      </c>
      <c r="Q503" s="36">
        <f t="shared" si="112"/>
        <v>2.0449582409288984</v>
      </c>
      <c r="R503" s="14">
        <f t="shared" si="113"/>
        <v>879.67605501876687</v>
      </c>
      <c r="S503" s="14">
        <f t="shared" si="114"/>
        <v>751.39572931653674</v>
      </c>
      <c r="T503" s="37">
        <f t="shared" si="115"/>
        <v>0.16189194868580239</v>
      </c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x14ac:dyDescent="0.25">
      <c r="A504" s="15">
        <v>471</v>
      </c>
      <c r="B504" s="4">
        <v>44216</v>
      </c>
      <c r="C504" s="5">
        <v>1</v>
      </c>
      <c r="D504" s="3">
        <v>20</v>
      </c>
      <c r="E504" s="3">
        <v>1</v>
      </c>
      <c r="F504" s="16">
        <v>14</v>
      </c>
      <c r="G504" s="24">
        <f t="shared" si="102"/>
        <v>15</v>
      </c>
      <c r="H504" s="7">
        <f t="shared" si="103"/>
        <v>-60.164383561643831</v>
      </c>
      <c r="I504" s="7">
        <f t="shared" si="104"/>
        <v>-10.9643033372293</v>
      </c>
      <c r="J504" s="7">
        <f t="shared" si="105"/>
        <v>-90.964303337229296</v>
      </c>
      <c r="K504" s="7">
        <f t="shared" si="106"/>
        <v>12.483928277712845</v>
      </c>
      <c r="L504" s="25">
        <f t="shared" si="107"/>
        <v>7.2589241656926795</v>
      </c>
      <c r="M504" s="31">
        <f t="shared" si="108"/>
        <v>-20.391871180178029</v>
      </c>
      <c r="N504" s="7">
        <f t="shared" si="109"/>
        <v>29.229586298707048</v>
      </c>
      <c r="O504" s="7">
        <f t="shared" si="110"/>
        <v>60.770413701292952</v>
      </c>
      <c r="P504" s="25">
        <f t="shared" si="111"/>
        <v>187.80001145949416</v>
      </c>
      <c r="Q504" s="34">
        <f t="shared" si="112"/>
        <v>2.0416802316038023</v>
      </c>
      <c r="R504" s="9">
        <f t="shared" si="113"/>
        <v>880.16459490801469</v>
      </c>
      <c r="S504" s="9">
        <f t="shared" si="114"/>
        <v>752.7054401636583</v>
      </c>
      <c r="T504" s="35">
        <f t="shared" si="115"/>
        <v>0.16217413240469084</v>
      </c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x14ac:dyDescent="0.25">
      <c r="A505" s="17">
        <v>472</v>
      </c>
      <c r="B505" s="11">
        <v>44216</v>
      </c>
      <c r="C505" s="12">
        <v>1</v>
      </c>
      <c r="D505" s="10">
        <v>20</v>
      </c>
      <c r="E505" s="10">
        <v>1</v>
      </c>
      <c r="F505" s="18">
        <v>15</v>
      </c>
      <c r="G505" s="26">
        <f t="shared" si="102"/>
        <v>15</v>
      </c>
      <c r="H505" s="13">
        <f t="shared" si="103"/>
        <v>-60.164383561643831</v>
      </c>
      <c r="I505" s="13">
        <f t="shared" si="104"/>
        <v>-10.9643033372293</v>
      </c>
      <c r="J505" s="13">
        <f t="shared" si="105"/>
        <v>-90.964303337229296</v>
      </c>
      <c r="K505" s="13">
        <f t="shared" si="106"/>
        <v>13.483928277712845</v>
      </c>
      <c r="L505" s="27">
        <f t="shared" si="107"/>
        <v>22.25892416569268</v>
      </c>
      <c r="M505" s="32">
        <f t="shared" si="108"/>
        <v>-20.391871180178029</v>
      </c>
      <c r="N505" s="13">
        <f t="shared" si="109"/>
        <v>26.139498866735057</v>
      </c>
      <c r="O505" s="13">
        <f t="shared" si="110"/>
        <v>63.860501133264947</v>
      </c>
      <c r="P505" s="27">
        <f t="shared" si="111"/>
        <v>203.29747411379628</v>
      </c>
      <c r="Q505" s="36">
        <f t="shared" si="112"/>
        <v>2.2610104976218781</v>
      </c>
      <c r="R505" s="14">
        <f t="shared" si="113"/>
        <v>848.65587780803958</v>
      </c>
      <c r="S505" s="14">
        <f t="shared" si="114"/>
        <v>673.66141687592187</v>
      </c>
      <c r="T505" s="37">
        <f t="shared" si="115"/>
        <v>0.14514370427907816</v>
      </c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x14ac:dyDescent="0.25">
      <c r="A506" s="15">
        <v>473</v>
      </c>
      <c r="B506" s="4">
        <v>44216</v>
      </c>
      <c r="C506" s="5">
        <v>1</v>
      </c>
      <c r="D506" s="3">
        <v>20</v>
      </c>
      <c r="E506" s="3">
        <v>1</v>
      </c>
      <c r="F506" s="16">
        <v>16</v>
      </c>
      <c r="G506" s="24">
        <f t="shared" si="102"/>
        <v>15</v>
      </c>
      <c r="H506" s="7">
        <f t="shared" si="103"/>
        <v>-60.164383561643831</v>
      </c>
      <c r="I506" s="7">
        <f t="shared" si="104"/>
        <v>-10.9643033372293</v>
      </c>
      <c r="J506" s="7">
        <f t="shared" si="105"/>
        <v>-90.964303337229296</v>
      </c>
      <c r="K506" s="7">
        <f t="shared" si="106"/>
        <v>14.483928277712845</v>
      </c>
      <c r="L506" s="25">
        <f t="shared" si="107"/>
        <v>37.258924165692676</v>
      </c>
      <c r="M506" s="31">
        <f t="shared" si="108"/>
        <v>-20.391871180178029</v>
      </c>
      <c r="N506" s="7">
        <f t="shared" si="109"/>
        <v>20.33565923204441</v>
      </c>
      <c r="O506" s="7">
        <f t="shared" si="110"/>
        <v>69.664340767955593</v>
      </c>
      <c r="P506" s="25">
        <f t="shared" si="111"/>
        <v>217.24305780001603</v>
      </c>
      <c r="Q506" s="34">
        <f t="shared" si="112"/>
        <v>2.8579382460499123</v>
      </c>
      <c r="R506" s="9">
        <f t="shared" si="113"/>
        <v>773.26938849654641</v>
      </c>
      <c r="S506" s="9">
        <f t="shared" si="114"/>
        <v>521.33021720307863</v>
      </c>
      <c r="T506" s="35">
        <f t="shared" si="115"/>
        <v>0.11232318933801738</v>
      </c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x14ac:dyDescent="0.25">
      <c r="A507" s="17">
        <v>474</v>
      </c>
      <c r="B507" s="11">
        <v>44216</v>
      </c>
      <c r="C507" s="12">
        <v>1</v>
      </c>
      <c r="D507" s="10">
        <v>20</v>
      </c>
      <c r="E507" s="10">
        <v>1</v>
      </c>
      <c r="F507" s="18">
        <v>17</v>
      </c>
      <c r="G507" s="26">
        <f t="shared" si="102"/>
        <v>15</v>
      </c>
      <c r="H507" s="13">
        <f t="shared" si="103"/>
        <v>-60.164383561643831</v>
      </c>
      <c r="I507" s="13">
        <f t="shared" si="104"/>
        <v>-10.9643033372293</v>
      </c>
      <c r="J507" s="13">
        <f t="shared" si="105"/>
        <v>-90.964303337229296</v>
      </c>
      <c r="K507" s="13">
        <f t="shared" si="106"/>
        <v>15.483928277712845</v>
      </c>
      <c r="L507" s="27">
        <f t="shared" si="107"/>
        <v>52.258924165692676</v>
      </c>
      <c r="M507" s="32">
        <f t="shared" si="108"/>
        <v>-20.391871180178029</v>
      </c>
      <c r="N507" s="13">
        <f t="shared" si="109"/>
        <v>12.446871700018619</v>
      </c>
      <c r="O507" s="13">
        <f t="shared" si="110"/>
        <v>77.553128299981381</v>
      </c>
      <c r="P507" s="27">
        <f t="shared" si="111"/>
        <v>229.38214702986028</v>
      </c>
      <c r="Q507" s="36">
        <f t="shared" si="112"/>
        <v>4.5497359931921775</v>
      </c>
      <c r="R507" s="14">
        <f t="shared" si="113"/>
        <v>615.2607981907878</v>
      </c>
      <c r="S507" s="14">
        <f t="shared" si="114"/>
        <v>310.40702388047771</v>
      </c>
      <c r="T507" s="37">
        <f t="shared" si="115"/>
        <v>6.6878737822319137E-2</v>
      </c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x14ac:dyDescent="0.25">
      <c r="A508" s="15">
        <v>475</v>
      </c>
      <c r="B508" s="4">
        <v>44216</v>
      </c>
      <c r="C508" s="5">
        <v>1</v>
      </c>
      <c r="D508" s="3">
        <v>20</v>
      </c>
      <c r="E508" s="3">
        <v>1</v>
      </c>
      <c r="F508" s="16">
        <v>18</v>
      </c>
      <c r="G508" s="24">
        <f t="shared" si="102"/>
        <v>15</v>
      </c>
      <c r="H508" s="7">
        <f t="shared" si="103"/>
        <v>-60.164383561643831</v>
      </c>
      <c r="I508" s="7">
        <f t="shared" si="104"/>
        <v>-10.9643033372293</v>
      </c>
      <c r="J508" s="7">
        <f t="shared" si="105"/>
        <v>-90.964303337229296</v>
      </c>
      <c r="K508" s="7">
        <f t="shared" si="106"/>
        <v>16.483928277712845</v>
      </c>
      <c r="L508" s="25">
        <f t="shared" si="107"/>
        <v>67.258924165692676</v>
      </c>
      <c r="M508" s="31">
        <f t="shared" si="108"/>
        <v>-20.391871180178029</v>
      </c>
      <c r="N508" s="7">
        <f t="shared" si="109"/>
        <v>3.0723844517856076</v>
      </c>
      <c r="O508" s="7">
        <f t="shared" si="110"/>
        <v>86.927615548214391</v>
      </c>
      <c r="P508" s="25">
        <f t="shared" si="111"/>
        <v>239.96373508564886</v>
      </c>
      <c r="Q508" s="34">
        <f t="shared" si="112"/>
        <v>14.902811109253626</v>
      </c>
      <c r="R508" s="9">
        <f t="shared" si="113"/>
        <v>253.4387073604959</v>
      </c>
      <c r="S508" s="9">
        <f t="shared" si="114"/>
        <v>75.101772261923117</v>
      </c>
      <c r="T508" s="35">
        <f t="shared" si="115"/>
        <v>1.618105052619773E-2</v>
      </c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x14ac:dyDescent="0.25">
      <c r="A509" s="17">
        <v>476</v>
      </c>
      <c r="B509" s="11">
        <v>44216</v>
      </c>
      <c r="C509" s="12">
        <v>1</v>
      </c>
      <c r="D509" s="10">
        <v>20</v>
      </c>
      <c r="E509" s="10">
        <v>1</v>
      </c>
      <c r="F509" s="18">
        <v>19</v>
      </c>
      <c r="G509" s="26">
        <f t="shared" si="102"/>
        <v>15</v>
      </c>
      <c r="H509" s="13">
        <f t="shared" si="103"/>
        <v>-60.164383561643831</v>
      </c>
      <c r="I509" s="13">
        <f t="shared" si="104"/>
        <v>-10.9643033372293</v>
      </c>
      <c r="J509" s="13">
        <f t="shared" si="105"/>
        <v>-90.964303337229296</v>
      </c>
      <c r="K509" s="13">
        <f t="shared" si="106"/>
        <v>17.483928277712845</v>
      </c>
      <c r="L509" s="27">
        <f t="shared" si="107"/>
        <v>82.258924165692676</v>
      </c>
      <c r="M509" s="32">
        <f t="shared" si="108"/>
        <v>-20.391871180178029</v>
      </c>
      <c r="N509" s="13">
        <f t="shared" si="109"/>
        <v>0</v>
      </c>
      <c r="O509" s="13">
        <f t="shared" si="110"/>
        <v>90</v>
      </c>
      <c r="P509" s="27">
        <f t="shared" si="111"/>
        <v>249.63036989938291</v>
      </c>
      <c r="Q509" s="36">
        <f t="shared" si="112"/>
        <v>37.919608377836205</v>
      </c>
      <c r="R509" s="14">
        <f t="shared" si="113"/>
        <v>0</v>
      </c>
      <c r="S509" s="14">
        <f t="shared" si="114"/>
        <v>0</v>
      </c>
      <c r="T509" s="37">
        <f t="shared" si="115"/>
        <v>0</v>
      </c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x14ac:dyDescent="0.25">
      <c r="A510" s="15">
        <v>477</v>
      </c>
      <c r="B510" s="4">
        <v>44216</v>
      </c>
      <c r="C510" s="5">
        <v>1</v>
      </c>
      <c r="D510" s="3">
        <v>20</v>
      </c>
      <c r="E510" s="3">
        <v>1</v>
      </c>
      <c r="F510" s="16">
        <v>20</v>
      </c>
      <c r="G510" s="24">
        <f t="shared" si="102"/>
        <v>15</v>
      </c>
      <c r="H510" s="7">
        <f t="shared" si="103"/>
        <v>-60.164383561643831</v>
      </c>
      <c r="I510" s="7">
        <f t="shared" si="104"/>
        <v>-10.9643033372293</v>
      </c>
      <c r="J510" s="7">
        <f t="shared" si="105"/>
        <v>-90.964303337229296</v>
      </c>
      <c r="K510" s="7">
        <f t="shared" si="106"/>
        <v>18.483928277712845</v>
      </c>
      <c r="L510" s="25">
        <f t="shared" si="107"/>
        <v>97.258924165692676</v>
      </c>
      <c r="M510" s="31">
        <f t="shared" si="108"/>
        <v>-20.391871180178029</v>
      </c>
      <c r="N510" s="7">
        <f t="shared" si="109"/>
        <v>0</v>
      </c>
      <c r="O510" s="7">
        <f t="shared" si="110"/>
        <v>90</v>
      </c>
      <c r="P510" s="25">
        <f t="shared" si="111"/>
        <v>259.00103840633824</v>
      </c>
      <c r="Q510" s="34">
        <f t="shared" si="112"/>
        <v>37.919608377836205</v>
      </c>
      <c r="R510" s="9">
        <f t="shared" si="113"/>
        <v>0</v>
      </c>
      <c r="S510" s="9">
        <f t="shared" si="114"/>
        <v>0</v>
      </c>
      <c r="T510" s="35">
        <f t="shared" si="115"/>
        <v>0</v>
      </c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x14ac:dyDescent="0.25">
      <c r="A511" s="17">
        <v>478</v>
      </c>
      <c r="B511" s="11">
        <v>44216</v>
      </c>
      <c r="C511" s="12">
        <v>1</v>
      </c>
      <c r="D511" s="10">
        <v>20</v>
      </c>
      <c r="E511" s="10">
        <v>1</v>
      </c>
      <c r="F511" s="18">
        <v>21</v>
      </c>
      <c r="G511" s="26">
        <f t="shared" si="102"/>
        <v>15</v>
      </c>
      <c r="H511" s="13">
        <f t="shared" si="103"/>
        <v>-60.164383561643831</v>
      </c>
      <c r="I511" s="13">
        <f t="shared" si="104"/>
        <v>-10.9643033372293</v>
      </c>
      <c r="J511" s="13">
        <f t="shared" si="105"/>
        <v>-90.964303337229296</v>
      </c>
      <c r="K511" s="13">
        <f t="shared" si="106"/>
        <v>19.483928277712845</v>
      </c>
      <c r="L511" s="27">
        <f t="shared" si="107"/>
        <v>112.25892416569268</v>
      </c>
      <c r="M511" s="32">
        <f t="shared" si="108"/>
        <v>-20.391871180178029</v>
      </c>
      <c r="N511" s="13">
        <f t="shared" si="109"/>
        <v>0</v>
      </c>
      <c r="O511" s="13">
        <f t="shared" si="110"/>
        <v>90</v>
      </c>
      <c r="P511" s="27">
        <f t="shared" si="111"/>
        <v>267.78237123105197</v>
      </c>
      <c r="Q511" s="36">
        <f t="shared" si="112"/>
        <v>37.919608377836205</v>
      </c>
      <c r="R511" s="14">
        <f t="shared" si="113"/>
        <v>0</v>
      </c>
      <c r="S511" s="14">
        <f t="shared" si="114"/>
        <v>0</v>
      </c>
      <c r="T511" s="37">
        <f t="shared" si="115"/>
        <v>0</v>
      </c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x14ac:dyDescent="0.25">
      <c r="A512" s="15">
        <v>479</v>
      </c>
      <c r="B512" s="4">
        <v>44216</v>
      </c>
      <c r="C512" s="5">
        <v>1</v>
      </c>
      <c r="D512" s="3">
        <v>20</v>
      </c>
      <c r="E512" s="3">
        <v>1</v>
      </c>
      <c r="F512" s="16">
        <v>22</v>
      </c>
      <c r="G512" s="24">
        <f t="shared" si="102"/>
        <v>15</v>
      </c>
      <c r="H512" s="7">
        <f t="shared" si="103"/>
        <v>-60.164383561643831</v>
      </c>
      <c r="I512" s="7">
        <f t="shared" si="104"/>
        <v>-10.9643033372293</v>
      </c>
      <c r="J512" s="7">
        <f t="shared" si="105"/>
        <v>-90.964303337229296</v>
      </c>
      <c r="K512" s="7">
        <f t="shared" si="106"/>
        <v>20.483928277712845</v>
      </c>
      <c r="L512" s="25">
        <f t="shared" si="107"/>
        <v>127.25892416569268</v>
      </c>
      <c r="M512" s="31">
        <f t="shared" si="108"/>
        <v>-20.391871180178029</v>
      </c>
      <c r="N512" s="7">
        <f t="shared" si="109"/>
        <v>0</v>
      </c>
      <c r="O512" s="7">
        <f t="shared" si="110"/>
        <v>90</v>
      </c>
      <c r="P512" s="25">
        <f t="shared" si="111"/>
        <v>275.61523669757554</v>
      </c>
      <c r="Q512" s="34">
        <f t="shared" si="112"/>
        <v>37.919608377836205</v>
      </c>
      <c r="R512" s="9">
        <f t="shared" si="113"/>
        <v>0</v>
      </c>
      <c r="S512" s="9">
        <f t="shared" si="114"/>
        <v>0</v>
      </c>
      <c r="T512" s="35">
        <f t="shared" si="115"/>
        <v>0</v>
      </c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x14ac:dyDescent="0.25">
      <c r="A513" s="17">
        <v>480</v>
      </c>
      <c r="B513" s="11">
        <v>44216</v>
      </c>
      <c r="C513" s="12">
        <v>1</v>
      </c>
      <c r="D513" s="10">
        <v>20</v>
      </c>
      <c r="E513" s="10">
        <v>1</v>
      </c>
      <c r="F513" s="18">
        <v>23</v>
      </c>
      <c r="G513" s="26">
        <f t="shared" si="102"/>
        <v>15</v>
      </c>
      <c r="H513" s="13">
        <f t="shared" si="103"/>
        <v>-60.164383561643831</v>
      </c>
      <c r="I513" s="13">
        <f t="shared" si="104"/>
        <v>-10.9643033372293</v>
      </c>
      <c r="J513" s="13">
        <f t="shared" si="105"/>
        <v>-90.964303337229296</v>
      </c>
      <c r="K513" s="13">
        <f t="shared" si="106"/>
        <v>21.483928277712845</v>
      </c>
      <c r="L513" s="27">
        <f t="shared" si="107"/>
        <v>142.25892416569269</v>
      </c>
      <c r="M513" s="32">
        <f t="shared" si="108"/>
        <v>-20.391871180178029</v>
      </c>
      <c r="N513" s="13">
        <f t="shared" si="109"/>
        <v>0</v>
      </c>
      <c r="O513" s="13">
        <f t="shared" si="110"/>
        <v>90</v>
      </c>
      <c r="P513" s="27">
        <f t="shared" si="111"/>
        <v>282.09493250070727</v>
      </c>
      <c r="Q513" s="36">
        <f t="shared" si="112"/>
        <v>37.919608377836205</v>
      </c>
      <c r="R513" s="14">
        <f t="shared" si="113"/>
        <v>0</v>
      </c>
      <c r="S513" s="14">
        <f t="shared" si="114"/>
        <v>0</v>
      </c>
      <c r="T513" s="37">
        <f t="shared" si="115"/>
        <v>0</v>
      </c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x14ac:dyDescent="0.25">
      <c r="A514" s="15">
        <v>481</v>
      </c>
      <c r="B514" s="4">
        <v>44217</v>
      </c>
      <c r="C514" s="5">
        <v>1</v>
      </c>
      <c r="D514" s="3">
        <v>21</v>
      </c>
      <c r="E514" s="3">
        <v>1</v>
      </c>
      <c r="F514" s="16">
        <v>0</v>
      </c>
      <c r="G514" s="24">
        <f t="shared" si="102"/>
        <v>15</v>
      </c>
      <c r="H514" s="7">
        <f t="shared" si="103"/>
        <v>-59.178082191780817</v>
      </c>
      <c r="I514" s="7">
        <f t="shared" si="104"/>
        <v>-11.255731249132124</v>
      </c>
      <c r="J514" s="7">
        <f t="shared" si="105"/>
        <v>-91.255731249132126</v>
      </c>
      <c r="K514" s="7">
        <f t="shared" si="106"/>
        <v>-1.5209288541522021</v>
      </c>
      <c r="L514" s="25">
        <f t="shared" si="107"/>
        <v>-202.81393281228304</v>
      </c>
      <c r="M514" s="31">
        <f t="shared" si="108"/>
        <v>-20.189535822596916</v>
      </c>
      <c r="N514" s="7">
        <f t="shared" si="109"/>
        <v>0</v>
      </c>
      <c r="O514" s="7">
        <f t="shared" si="110"/>
        <v>90</v>
      </c>
      <c r="P514" s="25">
        <f t="shared" si="111"/>
        <v>73.039429388675302</v>
      </c>
      <c r="Q514" s="34">
        <f t="shared" si="112"/>
        <v>37.919608377836205</v>
      </c>
      <c r="R514" s="9">
        <f t="shared" si="113"/>
        <v>0</v>
      </c>
      <c r="S514" s="9">
        <f t="shared" si="114"/>
        <v>0</v>
      </c>
      <c r="T514" s="35">
        <f t="shared" si="115"/>
        <v>0</v>
      </c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x14ac:dyDescent="0.25">
      <c r="A515" s="17">
        <v>482</v>
      </c>
      <c r="B515" s="11">
        <v>44217</v>
      </c>
      <c r="C515" s="12">
        <v>1</v>
      </c>
      <c r="D515" s="10">
        <v>21</v>
      </c>
      <c r="E515" s="10">
        <v>1</v>
      </c>
      <c r="F515" s="18">
        <v>1</v>
      </c>
      <c r="G515" s="26">
        <f t="shared" si="102"/>
        <v>15</v>
      </c>
      <c r="H515" s="13">
        <f t="shared" si="103"/>
        <v>-59.178082191780817</v>
      </c>
      <c r="I515" s="13">
        <f t="shared" si="104"/>
        <v>-11.255731249132124</v>
      </c>
      <c r="J515" s="13">
        <f t="shared" si="105"/>
        <v>-91.255731249132126</v>
      </c>
      <c r="K515" s="13">
        <f t="shared" si="106"/>
        <v>-0.52092885415220214</v>
      </c>
      <c r="L515" s="27">
        <f t="shared" si="107"/>
        <v>-187.81393281228304</v>
      </c>
      <c r="M515" s="32">
        <f t="shared" si="108"/>
        <v>-20.189535822596916</v>
      </c>
      <c r="N515" s="13">
        <f t="shared" si="109"/>
        <v>0</v>
      </c>
      <c r="O515" s="13">
        <f t="shared" si="110"/>
        <v>90</v>
      </c>
      <c r="P515" s="27">
        <f t="shared" si="111"/>
        <v>70.53031475653944</v>
      </c>
      <c r="Q515" s="36">
        <f t="shared" si="112"/>
        <v>37.919608377836205</v>
      </c>
      <c r="R515" s="14">
        <f t="shared" si="113"/>
        <v>0</v>
      </c>
      <c r="S515" s="14">
        <f t="shared" si="114"/>
        <v>0</v>
      </c>
      <c r="T515" s="37">
        <f t="shared" si="115"/>
        <v>0</v>
      </c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x14ac:dyDescent="0.25">
      <c r="A516" s="15">
        <v>483</v>
      </c>
      <c r="B516" s="4">
        <v>44217</v>
      </c>
      <c r="C516" s="5">
        <v>1</v>
      </c>
      <c r="D516" s="3">
        <v>21</v>
      </c>
      <c r="E516" s="3">
        <v>1</v>
      </c>
      <c r="F516" s="16">
        <v>2</v>
      </c>
      <c r="G516" s="24">
        <f t="shared" si="102"/>
        <v>15</v>
      </c>
      <c r="H516" s="7">
        <f t="shared" si="103"/>
        <v>-59.178082191780817</v>
      </c>
      <c r="I516" s="7">
        <f t="shared" si="104"/>
        <v>-11.255731249132124</v>
      </c>
      <c r="J516" s="7">
        <f t="shared" si="105"/>
        <v>-91.255731249132126</v>
      </c>
      <c r="K516" s="7">
        <f t="shared" si="106"/>
        <v>0.47907114584779786</v>
      </c>
      <c r="L516" s="25">
        <f t="shared" si="107"/>
        <v>-172.81393281228304</v>
      </c>
      <c r="M516" s="31">
        <f t="shared" si="108"/>
        <v>-20.189535822596916</v>
      </c>
      <c r="N516" s="7">
        <f t="shared" si="109"/>
        <v>0</v>
      </c>
      <c r="O516" s="7">
        <f t="shared" si="110"/>
        <v>90</v>
      </c>
      <c r="P516" s="25">
        <f t="shared" si="111"/>
        <v>70.477866336897762</v>
      </c>
      <c r="Q516" s="34">
        <f t="shared" si="112"/>
        <v>37.919608377836205</v>
      </c>
      <c r="R516" s="9">
        <f t="shared" si="113"/>
        <v>0</v>
      </c>
      <c r="S516" s="9">
        <f t="shared" si="114"/>
        <v>0</v>
      </c>
      <c r="T516" s="35">
        <f t="shared" si="115"/>
        <v>0</v>
      </c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x14ac:dyDescent="0.25">
      <c r="A517" s="17">
        <v>484</v>
      </c>
      <c r="B517" s="11">
        <v>44217</v>
      </c>
      <c r="C517" s="12">
        <v>1</v>
      </c>
      <c r="D517" s="10">
        <v>21</v>
      </c>
      <c r="E517" s="10">
        <v>1</v>
      </c>
      <c r="F517" s="18">
        <v>3</v>
      </c>
      <c r="G517" s="26">
        <f t="shared" si="102"/>
        <v>15</v>
      </c>
      <c r="H517" s="13">
        <f t="shared" si="103"/>
        <v>-59.178082191780817</v>
      </c>
      <c r="I517" s="13">
        <f t="shared" si="104"/>
        <v>-11.255731249132124</v>
      </c>
      <c r="J517" s="13">
        <f t="shared" si="105"/>
        <v>-91.255731249132126</v>
      </c>
      <c r="K517" s="13">
        <f t="shared" si="106"/>
        <v>1.4790711458477979</v>
      </c>
      <c r="L517" s="27">
        <f t="shared" si="107"/>
        <v>-157.81393281228304</v>
      </c>
      <c r="M517" s="32">
        <f t="shared" si="108"/>
        <v>-20.189535822596916</v>
      </c>
      <c r="N517" s="13">
        <f t="shared" si="109"/>
        <v>0</v>
      </c>
      <c r="O517" s="13">
        <f t="shared" si="110"/>
        <v>90</v>
      </c>
      <c r="P517" s="27">
        <f t="shared" si="111"/>
        <v>72.887822088476597</v>
      </c>
      <c r="Q517" s="36">
        <f t="shared" si="112"/>
        <v>37.919608377836205</v>
      </c>
      <c r="R517" s="14">
        <f t="shared" si="113"/>
        <v>0</v>
      </c>
      <c r="S517" s="14">
        <f t="shared" si="114"/>
        <v>0</v>
      </c>
      <c r="T517" s="37">
        <f t="shared" si="115"/>
        <v>0</v>
      </c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x14ac:dyDescent="0.25">
      <c r="A518" s="15">
        <v>485</v>
      </c>
      <c r="B518" s="4">
        <v>44217</v>
      </c>
      <c r="C518" s="5">
        <v>1</v>
      </c>
      <c r="D518" s="3">
        <v>21</v>
      </c>
      <c r="E518" s="3">
        <v>1</v>
      </c>
      <c r="F518" s="16">
        <v>4</v>
      </c>
      <c r="G518" s="24">
        <f t="shared" si="102"/>
        <v>15</v>
      </c>
      <c r="H518" s="7">
        <f t="shared" si="103"/>
        <v>-59.178082191780817</v>
      </c>
      <c r="I518" s="7">
        <f t="shared" si="104"/>
        <v>-11.255731249132124</v>
      </c>
      <c r="J518" s="7">
        <f t="shared" si="105"/>
        <v>-91.255731249132126</v>
      </c>
      <c r="K518" s="7">
        <f t="shared" si="106"/>
        <v>2.4790711458477981</v>
      </c>
      <c r="L518" s="25">
        <f t="shared" si="107"/>
        <v>-142.81393281228304</v>
      </c>
      <c r="M518" s="31">
        <f t="shared" si="108"/>
        <v>-20.189535822596916</v>
      </c>
      <c r="N518" s="7">
        <f t="shared" si="109"/>
        <v>0</v>
      </c>
      <c r="O518" s="7">
        <f t="shared" si="110"/>
        <v>90</v>
      </c>
      <c r="P518" s="25">
        <f t="shared" si="111"/>
        <v>77.511331894459161</v>
      </c>
      <c r="Q518" s="34">
        <f t="shared" si="112"/>
        <v>37.919608377836205</v>
      </c>
      <c r="R518" s="9">
        <f t="shared" si="113"/>
        <v>0</v>
      </c>
      <c r="S518" s="9">
        <f t="shared" si="114"/>
        <v>0</v>
      </c>
      <c r="T518" s="35">
        <f t="shared" si="115"/>
        <v>0</v>
      </c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x14ac:dyDescent="0.25">
      <c r="A519" s="17">
        <v>486</v>
      </c>
      <c r="B519" s="11">
        <v>44217</v>
      </c>
      <c r="C519" s="12">
        <v>1</v>
      </c>
      <c r="D519" s="10">
        <v>21</v>
      </c>
      <c r="E519" s="10">
        <v>1</v>
      </c>
      <c r="F519" s="18">
        <v>5</v>
      </c>
      <c r="G519" s="26">
        <f t="shared" si="102"/>
        <v>15</v>
      </c>
      <c r="H519" s="13">
        <f t="shared" si="103"/>
        <v>-59.178082191780817</v>
      </c>
      <c r="I519" s="13">
        <f t="shared" si="104"/>
        <v>-11.255731249132124</v>
      </c>
      <c r="J519" s="13">
        <f t="shared" si="105"/>
        <v>-91.255731249132126</v>
      </c>
      <c r="K519" s="13">
        <f t="shared" si="106"/>
        <v>3.4790711458477981</v>
      </c>
      <c r="L519" s="27">
        <f t="shared" si="107"/>
        <v>-127.81393281228304</v>
      </c>
      <c r="M519" s="32">
        <f t="shared" si="108"/>
        <v>-20.189535822596916</v>
      </c>
      <c r="N519" s="13">
        <f t="shared" si="109"/>
        <v>0</v>
      </c>
      <c r="O519" s="13">
        <f t="shared" si="110"/>
        <v>90</v>
      </c>
      <c r="P519" s="27">
        <f t="shared" si="111"/>
        <v>83.944284825095735</v>
      </c>
      <c r="Q519" s="36">
        <f t="shared" si="112"/>
        <v>37.919608377836205</v>
      </c>
      <c r="R519" s="14">
        <f t="shared" si="113"/>
        <v>0</v>
      </c>
      <c r="S519" s="14">
        <f t="shared" si="114"/>
        <v>0</v>
      </c>
      <c r="T519" s="37">
        <f t="shared" si="115"/>
        <v>0</v>
      </c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x14ac:dyDescent="0.25">
      <c r="A520" s="15">
        <v>487</v>
      </c>
      <c r="B520" s="4">
        <v>44217</v>
      </c>
      <c r="C520" s="5">
        <v>1</v>
      </c>
      <c r="D520" s="3">
        <v>21</v>
      </c>
      <c r="E520" s="3">
        <v>1</v>
      </c>
      <c r="F520" s="16">
        <v>6</v>
      </c>
      <c r="G520" s="24">
        <f t="shared" si="102"/>
        <v>15</v>
      </c>
      <c r="H520" s="7">
        <f t="shared" si="103"/>
        <v>-59.178082191780817</v>
      </c>
      <c r="I520" s="7">
        <f t="shared" si="104"/>
        <v>-11.255731249132124</v>
      </c>
      <c r="J520" s="7">
        <f t="shared" si="105"/>
        <v>-91.255731249132126</v>
      </c>
      <c r="K520" s="7">
        <f t="shared" si="106"/>
        <v>4.4790711458477981</v>
      </c>
      <c r="L520" s="25">
        <f t="shared" si="107"/>
        <v>-112.81393281228303</v>
      </c>
      <c r="M520" s="31">
        <f t="shared" si="108"/>
        <v>-20.189535822596916</v>
      </c>
      <c r="N520" s="7">
        <f t="shared" si="109"/>
        <v>0</v>
      </c>
      <c r="O520" s="7">
        <f t="shared" si="110"/>
        <v>90</v>
      </c>
      <c r="P520" s="25">
        <f t="shared" si="111"/>
        <v>91.745619284812435</v>
      </c>
      <c r="Q520" s="34">
        <f t="shared" si="112"/>
        <v>37.919608377836205</v>
      </c>
      <c r="R520" s="9">
        <f t="shared" si="113"/>
        <v>0</v>
      </c>
      <c r="S520" s="9">
        <f t="shared" si="114"/>
        <v>0</v>
      </c>
      <c r="T520" s="35">
        <f t="shared" si="115"/>
        <v>0</v>
      </c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x14ac:dyDescent="0.25">
      <c r="A521" s="17">
        <v>488</v>
      </c>
      <c r="B521" s="11">
        <v>44217</v>
      </c>
      <c r="C521" s="12">
        <v>1</v>
      </c>
      <c r="D521" s="10">
        <v>21</v>
      </c>
      <c r="E521" s="10">
        <v>1</v>
      </c>
      <c r="F521" s="18">
        <v>7</v>
      </c>
      <c r="G521" s="26">
        <f t="shared" si="102"/>
        <v>15</v>
      </c>
      <c r="H521" s="13">
        <f t="shared" si="103"/>
        <v>-59.178082191780817</v>
      </c>
      <c r="I521" s="13">
        <f t="shared" si="104"/>
        <v>-11.255731249132124</v>
      </c>
      <c r="J521" s="13">
        <f t="shared" si="105"/>
        <v>-91.255731249132126</v>
      </c>
      <c r="K521" s="13">
        <f t="shared" si="106"/>
        <v>5.4790711458477981</v>
      </c>
      <c r="L521" s="27">
        <f t="shared" si="107"/>
        <v>-97.813932812283028</v>
      </c>
      <c r="M521" s="32">
        <f t="shared" si="108"/>
        <v>-20.189535822596916</v>
      </c>
      <c r="N521" s="13">
        <f t="shared" si="109"/>
        <v>0</v>
      </c>
      <c r="O521" s="13">
        <f t="shared" si="110"/>
        <v>90</v>
      </c>
      <c r="P521" s="27">
        <f t="shared" si="111"/>
        <v>100.50730983740338</v>
      </c>
      <c r="Q521" s="36">
        <f t="shared" si="112"/>
        <v>37.919608377836205</v>
      </c>
      <c r="R521" s="14">
        <f t="shared" si="113"/>
        <v>0</v>
      </c>
      <c r="S521" s="14">
        <f t="shared" si="114"/>
        <v>0</v>
      </c>
      <c r="T521" s="37">
        <f t="shared" si="115"/>
        <v>0</v>
      </c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x14ac:dyDescent="0.25">
      <c r="A522" s="15">
        <v>489</v>
      </c>
      <c r="B522" s="4">
        <v>44217</v>
      </c>
      <c r="C522" s="5">
        <v>1</v>
      </c>
      <c r="D522" s="3">
        <v>21</v>
      </c>
      <c r="E522" s="3">
        <v>1</v>
      </c>
      <c r="F522" s="16">
        <v>8</v>
      </c>
      <c r="G522" s="24">
        <f t="shared" si="102"/>
        <v>15</v>
      </c>
      <c r="H522" s="7">
        <f t="shared" si="103"/>
        <v>-59.178082191780817</v>
      </c>
      <c r="I522" s="7">
        <f t="shared" si="104"/>
        <v>-11.255731249132124</v>
      </c>
      <c r="J522" s="7">
        <f t="shared" si="105"/>
        <v>-91.255731249132126</v>
      </c>
      <c r="K522" s="7">
        <f t="shared" si="106"/>
        <v>6.4790711458477981</v>
      </c>
      <c r="L522" s="25">
        <f t="shared" si="107"/>
        <v>-82.813932812283028</v>
      </c>
      <c r="M522" s="31">
        <f t="shared" si="108"/>
        <v>-20.189535822596916</v>
      </c>
      <c r="N522" s="7">
        <f t="shared" si="109"/>
        <v>0</v>
      </c>
      <c r="O522" s="7">
        <f t="shared" si="110"/>
        <v>90</v>
      </c>
      <c r="P522" s="25">
        <f t="shared" si="111"/>
        <v>109.8677035479236</v>
      </c>
      <c r="Q522" s="34">
        <f t="shared" si="112"/>
        <v>37.919608377836205</v>
      </c>
      <c r="R522" s="9">
        <f t="shared" si="113"/>
        <v>0</v>
      </c>
      <c r="S522" s="9">
        <f t="shared" si="114"/>
        <v>0</v>
      </c>
      <c r="T522" s="35">
        <f t="shared" si="115"/>
        <v>0</v>
      </c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x14ac:dyDescent="0.25">
      <c r="A523" s="17">
        <v>490</v>
      </c>
      <c r="B523" s="11">
        <v>44217</v>
      </c>
      <c r="C523" s="12">
        <v>1</v>
      </c>
      <c r="D523" s="10">
        <v>21</v>
      </c>
      <c r="E523" s="10">
        <v>1</v>
      </c>
      <c r="F523" s="18">
        <v>9</v>
      </c>
      <c r="G523" s="26">
        <f t="shared" si="102"/>
        <v>15</v>
      </c>
      <c r="H523" s="13">
        <f t="shared" si="103"/>
        <v>-59.178082191780817</v>
      </c>
      <c r="I523" s="13">
        <f t="shared" si="104"/>
        <v>-11.255731249132124</v>
      </c>
      <c r="J523" s="13">
        <f t="shared" si="105"/>
        <v>-91.255731249132126</v>
      </c>
      <c r="K523" s="13">
        <f t="shared" si="106"/>
        <v>7.4790711458477981</v>
      </c>
      <c r="L523" s="27">
        <f t="shared" si="107"/>
        <v>-67.813932812283028</v>
      </c>
      <c r="M523" s="32">
        <f t="shared" si="108"/>
        <v>-20.189535822596916</v>
      </c>
      <c r="N523" s="13">
        <f t="shared" si="109"/>
        <v>2.8460902886042327</v>
      </c>
      <c r="O523" s="13">
        <f t="shared" si="110"/>
        <v>87.153909711395769</v>
      </c>
      <c r="P523" s="27">
        <f t="shared" si="111"/>
        <v>119.52497467872207</v>
      </c>
      <c r="Q523" s="36">
        <f t="shared" si="112"/>
        <v>15.69320241131653</v>
      </c>
      <c r="R523" s="14">
        <f t="shared" si="113"/>
        <v>242.04360222155083</v>
      </c>
      <c r="S523" s="14">
        <f t="shared" si="114"/>
        <v>69.974433955196147</v>
      </c>
      <c r="T523" s="37">
        <f t="shared" si="115"/>
        <v>1.4982539299403165E-2</v>
      </c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x14ac:dyDescent="0.25">
      <c r="A524" s="15">
        <v>491</v>
      </c>
      <c r="B524" s="4">
        <v>44217</v>
      </c>
      <c r="C524" s="5">
        <v>1</v>
      </c>
      <c r="D524" s="3">
        <v>21</v>
      </c>
      <c r="E524" s="3">
        <v>1</v>
      </c>
      <c r="F524" s="16">
        <v>10</v>
      </c>
      <c r="G524" s="24">
        <f t="shared" si="102"/>
        <v>15</v>
      </c>
      <c r="H524" s="7">
        <f t="shared" si="103"/>
        <v>-59.178082191780817</v>
      </c>
      <c r="I524" s="7">
        <f t="shared" si="104"/>
        <v>-11.255731249132124</v>
      </c>
      <c r="J524" s="7">
        <f t="shared" si="105"/>
        <v>-91.255731249132126</v>
      </c>
      <c r="K524" s="7">
        <f t="shared" si="106"/>
        <v>8.4790711458477972</v>
      </c>
      <c r="L524" s="25">
        <f t="shared" si="107"/>
        <v>-52.813932812283042</v>
      </c>
      <c r="M524" s="31">
        <f t="shared" si="108"/>
        <v>-20.189535822596916</v>
      </c>
      <c r="N524" s="7">
        <f t="shared" si="109"/>
        <v>12.281186143836425</v>
      </c>
      <c r="O524" s="7">
        <f t="shared" si="110"/>
        <v>77.718813856163578</v>
      </c>
      <c r="P524" s="25">
        <f t="shared" si="111"/>
        <v>130.07182378730724</v>
      </c>
      <c r="Q524" s="34">
        <f t="shared" si="112"/>
        <v>4.6076292485934083</v>
      </c>
      <c r="R524" s="9">
        <f t="shared" si="113"/>
        <v>610.89563527686414</v>
      </c>
      <c r="S524" s="9">
        <f t="shared" si="114"/>
        <v>304.66565102995344</v>
      </c>
      <c r="T524" s="35">
        <f t="shared" si="115"/>
        <v>6.5233326398284719E-2</v>
      </c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x14ac:dyDescent="0.25">
      <c r="A525" s="17">
        <v>492</v>
      </c>
      <c r="B525" s="11">
        <v>44217</v>
      </c>
      <c r="C525" s="12">
        <v>1</v>
      </c>
      <c r="D525" s="10">
        <v>21</v>
      </c>
      <c r="E525" s="10">
        <v>1</v>
      </c>
      <c r="F525" s="18">
        <v>11</v>
      </c>
      <c r="G525" s="26">
        <f t="shared" si="102"/>
        <v>15</v>
      </c>
      <c r="H525" s="13">
        <f t="shared" si="103"/>
        <v>-59.178082191780817</v>
      </c>
      <c r="I525" s="13">
        <f t="shared" si="104"/>
        <v>-11.255731249132124</v>
      </c>
      <c r="J525" s="13">
        <f t="shared" si="105"/>
        <v>-91.255731249132126</v>
      </c>
      <c r="K525" s="13">
        <f t="shared" si="106"/>
        <v>9.4790711458477972</v>
      </c>
      <c r="L525" s="27">
        <f t="shared" si="107"/>
        <v>-37.813932812283042</v>
      </c>
      <c r="M525" s="32">
        <f t="shared" si="108"/>
        <v>-20.189535822596916</v>
      </c>
      <c r="N525" s="13">
        <f t="shared" si="109"/>
        <v>20.252123165606001</v>
      </c>
      <c r="O525" s="13">
        <f t="shared" si="110"/>
        <v>69.747876834393992</v>
      </c>
      <c r="P525" s="27">
        <f t="shared" si="111"/>
        <v>142.16817031173218</v>
      </c>
      <c r="Q525" s="36">
        <f t="shared" si="112"/>
        <v>2.869049409213952</v>
      </c>
      <c r="R525" s="14">
        <f t="shared" si="113"/>
        <v>771.98939108188608</v>
      </c>
      <c r="S525" s="14">
        <f t="shared" si="114"/>
        <v>517.44111338741425</v>
      </c>
      <c r="T525" s="37">
        <f t="shared" si="115"/>
        <v>0.11079163314729713</v>
      </c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x14ac:dyDescent="0.25">
      <c r="A526" s="15">
        <v>493</v>
      </c>
      <c r="B526" s="4">
        <v>44217</v>
      </c>
      <c r="C526" s="5">
        <v>1</v>
      </c>
      <c r="D526" s="3">
        <v>21</v>
      </c>
      <c r="E526" s="3">
        <v>1</v>
      </c>
      <c r="F526" s="16">
        <v>12</v>
      </c>
      <c r="G526" s="24">
        <f t="shared" si="102"/>
        <v>15</v>
      </c>
      <c r="H526" s="7">
        <f t="shared" si="103"/>
        <v>-59.178082191780817</v>
      </c>
      <c r="I526" s="7">
        <f t="shared" si="104"/>
        <v>-11.255731249132124</v>
      </c>
      <c r="J526" s="7">
        <f t="shared" si="105"/>
        <v>-91.255731249132126</v>
      </c>
      <c r="K526" s="7">
        <f t="shared" si="106"/>
        <v>10.479071145847797</v>
      </c>
      <c r="L526" s="25">
        <f t="shared" si="107"/>
        <v>-22.813932812283042</v>
      </c>
      <c r="M526" s="31">
        <f t="shared" si="108"/>
        <v>-20.189535822596916</v>
      </c>
      <c r="N526" s="7">
        <f t="shared" si="109"/>
        <v>26.160436134778173</v>
      </c>
      <c r="O526" s="7">
        <f t="shared" si="110"/>
        <v>63.839563865221827</v>
      </c>
      <c r="P526" s="25">
        <f t="shared" si="111"/>
        <v>156.08077063185587</v>
      </c>
      <c r="Q526" s="34">
        <f t="shared" si="112"/>
        <v>2.2593441822836358</v>
      </c>
      <c r="R526" s="9">
        <f t="shared" si="113"/>
        <v>848.8866284642761</v>
      </c>
      <c r="S526" s="9">
        <f t="shared" si="114"/>
        <v>672.36732096520643</v>
      </c>
      <c r="T526" s="35">
        <f t="shared" si="115"/>
        <v>0.14396357698935799</v>
      </c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x14ac:dyDescent="0.25">
      <c r="A527" s="17">
        <v>494</v>
      </c>
      <c r="B527" s="11">
        <v>44217</v>
      </c>
      <c r="C527" s="12">
        <v>1</v>
      </c>
      <c r="D527" s="10">
        <v>21</v>
      </c>
      <c r="E527" s="10">
        <v>1</v>
      </c>
      <c r="F527" s="18">
        <v>13</v>
      </c>
      <c r="G527" s="26">
        <f t="shared" si="102"/>
        <v>15</v>
      </c>
      <c r="H527" s="13">
        <f t="shared" si="103"/>
        <v>-59.178082191780817</v>
      </c>
      <c r="I527" s="13">
        <f t="shared" si="104"/>
        <v>-11.255731249132124</v>
      </c>
      <c r="J527" s="13">
        <f t="shared" si="105"/>
        <v>-91.255731249132126</v>
      </c>
      <c r="K527" s="13">
        <f t="shared" si="106"/>
        <v>11.479071145847797</v>
      </c>
      <c r="L527" s="27">
        <f t="shared" si="107"/>
        <v>-7.813932812283042</v>
      </c>
      <c r="M527" s="32">
        <f t="shared" si="108"/>
        <v>-20.189535822596916</v>
      </c>
      <c r="N527" s="13">
        <f t="shared" si="109"/>
        <v>29.370597642313296</v>
      </c>
      <c r="O527" s="13">
        <f t="shared" si="110"/>
        <v>60.6294023576867</v>
      </c>
      <c r="P527" s="27">
        <f t="shared" si="111"/>
        <v>171.58029727939993</v>
      </c>
      <c r="Q527" s="36">
        <f t="shared" si="112"/>
        <v>2.0328124976064377</v>
      </c>
      <c r="R527" s="14">
        <f t="shared" si="113"/>
        <v>881.48901564121024</v>
      </c>
      <c r="S527" s="14">
        <f t="shared" si="114"/>
        <v>754.36452994306512</v>
      </c>
      <c r="T527" s="37">
        <f t="shared" si="115"/>
        <v>0.16152036646962381</v>
      </c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x14ac:dyDescent="0.25">
      <c r="A528" s="15">
        <v>495</v>
      </c>
      <c r="B528" s="4">
        <v>44217</v>
      </c>
      <c r="C528" s="5">
        <v>1</v>
      </c>
      <c r="D528" s="3">
        <v>21</v>
      </c>
      <c r="E528" s="3">
        <v>1</v>
      </c>
      <c r="F528" s="16">
        <v>14</v>
      </c>
      <c r="G528" s="24">
        <f t="shared" si="102"/>
        <v>15</v>
      </c>
      <c r="H528" s="7">
        <f t="shared" si="103"/>
        <v>-59.178082191780817</v>
      </c>
      <c r="I528" s="7">
        <f t="shared" si="104"/>
        <v>-11.255731249132124</v>
      </c>
      <c r="J528" s="7">
        <f t="shared" si="105"/>
        <v>-91.255731249132126</v>
      </c>
      <c r="K528" s="7">
        <f t="shared" si="106"/>
        <v>12.479071145847797</v>
      </c>
      <c r="L528" s="25">
        <f t="shared" si="107"/>
        <v>7.186067187716958</v>
      </c>
      <c r="M528" s="31">
        <f t="shared" si="108"/>
        <v>-20.189535822596916</v>
      </c>
      <c r="N528" s="7">
        <f t="shared" si="109"/>
        <v>29.438232491155414</v>
      </c>
      <c r="O528" s="7">
        <f t="shared" si="110"/>
        <v>60.561767508844582</v>
      </c>
      <c r="P528" s="25">
        <f t="shared" si="111"/>
        <v>187.74774504637276</v>
      </c>
      <c r="Q528" s="34">
        <f t="shared" si="112"/>
        <v>2.0285906323324436</v>
      </c>
      <c r="R528" s="9">
        <f t="shared" si="113"/>
        <v>882.12101158835776</v>
      </c>
      <c r="S528" s="9">
        <f t="shared" si="114"/>
        <v>756.07159933780349</v>
      </c>
      <c r="T528" s="35">
        <f t="shared" si="115"/>
        <v>0.16188587473954211</v>
      </c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x14ac:dyDescent="0.25">
      <c r="A529" s="17">
        <v>496</v>
      </c>
      <c r="B529" s="11">
        <v>44217</v>
      </c>
      <c r="C529" s="12">
        <v>1</v>
      </c>
      <c r="D529" s="10">
        <v>21</v>
      </c>
      <c r="E529" s="10">
        <v>1</v>
      </c>
      <c r="F529" s="18">
        <v>15</v>
      </c>
      <c r="G529" s="26">
        <f t="shared" si="102"/>
        <v>15</v>
      </c>
      <c r="H529" s="13">
        <f t="shared" si="103"/>
        <v>-59.178082191780817</v>
      </c>
      <c r="I529" s="13">
        <f t="shared" si="104"/>
        <v>-11.255731249132124</v>
      </c>
      <c r="J529" s="13">
        <f t="shared" si="105"/>
        <v>-91.255731249132126</v>
      </c>
      <c r="K529" s="13">
        <f t="shared" si="106"/>
        <v>13.479071145847797</v>
      </c>
      <c r="L529" s="27">
        <f t="shared" si="107"/>
        <v>22.186067187716958</v>
      </c>
      <c r="M529" s="32">
        <f t="shared" si="108"/>
        <v>-20.189535822596916</v>
      </c>
      <c r="N529" s="13">
        <f t="shared" si="109"/>
        <v>26.353061286300942</v>
      </c>
      <c r="O529" s="13">
        <f t="shared" si="110"/>
        <v>63.646938713699058</v>
      </c>
      <c r="P529" s="27">
        <f t="shared" si="111"/>
        <v>203.29824000752527</v>
      </c>
      <c r="Q529" s="36">
        <f t="shared" si="112"/>
        <v>2.2441415702345071</v>
      </c>
      <c r="R529" s="14">
        <f t="shared" si="113"/>
        <v>850.99773081537603</v>
      </c>
      <c r="S529" s="14">
        <f t="shared" si="114"/>
        <v>677.33797533017378</v>
      </c>
      <c r="T529" s="37">
        <f t="shared" si="115"/>
        <v>0.14502786604690945</v>
      </c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x14ac:dyDescent="0.25">
      <c r="A530" s="15">
        <v>497</v>
      </c>
      <c r="B530" s="4">
        <v>44217</v>
      </c>
      <c r="C530" s="5">
        <v>1</v>
      </c>
      <c r="D530" s="3">
        <v>21</v>
      </c>
      <c r="E530" s="3">
        <v>1</v>
      </c>
      <c r="F530" s="16">
        <v>16</v>
      </c>
      <c r="G530" s="24">
        <f t="shared" si="102"/>
        <v>15</v>
      </c>
      <c r="H530" s="7">
        <f t="shared" si="103"/>
        <v>-59.178082191780817</v>
      </c>
      <c r="I530" s="7">
        <f t="shared" si="104"/>
        <v>-11.255731249132124</v>
      </c>
      <c r="J530" s="7">
        <f t="shared" si="105"/>
        <v>-91.255731249132126</v>
      </c>
      <c r="K530" s="7">
        <f t="shared" si="106"/>
        <v>14.479071145847797</v>
      </c>
      <c r="L530" s="25">
        <f t="shared" si="107"/>
        <v>37.186067187716958</v>
      </c>
      <c r="M530" s="31">
        <f t="shared" si="108"/>
        <v>-20.189535822596916</v>
      </c>
      <c r="N530" s="7">
        <f t="shared" si="109"/>
        <v>20.54531538596876</v>
      </c>
      <c r="O530" s="7">
        <f t="shared" si="110"/>
        <v>69.454684614031237</v>
      </c>
      <c r="P530" s="25">
        <f t="shared" si="111"/>
        <v>217.28645578295209</v>
      </c>
      <c r="Q530" s="34">
        <f t="shared" si="112"/>
        <v>2.8304497114131197</v>
      </c>
      <c r="R530" s="9">
        <f t="shared" si="113"/>
        <v>776.45354628079701</v>
      </c>
      <c r="S530" s="9">
        <f t="shared" si="114"/>
        <v>525.22088303647126</v>
      </c>
      <c r="T530" s="35">
        <f t="shared" si="115"/>
        <v>0.11245739445351839</v>
      </c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x14ac:dyDescent="0.25">
      <c r="A531" s="17">
        <v>498</v>
      </c>
      <c r="B531" s="11">
        <v>44217</v>
      </c>
      <c r="C531" s="12">
        <v>1</v>
      </c>
      <c r="D531" s="10">
        <v>21</v>
      </c>
      <c r="E531" s="10">
        <v>1</v>
      </c>
      <c r="F531" s="18">
        <v>17</v>
      </c>
      <c r="G531" s="26">
        <f t="shared" si="102"/>
        <v>15</v>
      </c>
      <c r="H531" s="13">
        <f t="shared" si="103"/>
        <v>-59.178082191780817</v>
      </c>
      <c r="I531" s="13">
        <f t="shared" si="104"/>
        <v>-11.255731249132124</v>
      </c>
      <c r="J531" s="13">
        <f t="shared" si="105"/>
        <v>-91.255731249132126</v>
      </c>
      <c r="K531" s="13">
        <f t="shared" si="106"/>
        <v>15.479071145847797</v>
      </c>
      <c r="L531" s="27">
        <f t="shared" si="107"/>
        <v>52.186067187716958</v>
      </c>
      <c r="M531" s="32">
        <f t="shared" si="108"/>
        <v>-20.189535822596916</v>
      </c>
      <c r="N531" s="13">
        <f t="shared" si="109"/>
        <v>12.647965738051395</v>
      </c>
      <c r="O531" s="13">
        <f t="shared" si="110"/>
        <v>77.352034261948603</v>
      </c>
      <c r="P531" s="27">
        <f t="shared" si="111"/>
        <v>229.45581312674793</v>
      </c>
      <c r="Q531" s="36">
        <f t="shared" si="112"/>
        <v>4.4814045897259946</v>
      </c>
      <c r="R531" s="14">
        <f t="shared" si="113"/>
        <v>620.48483036593973</v>
      </c>
      <c r="S531" s="14">
        <f t="shared" si="114"/>
        <v>314.43396097770267</v>
      </c>
      <c r="T531" s="37">
        <f t="shared" si="115"/>
        <v>6.7324862969693255E-2</v>
      </c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x14ac:dyDescent="0.25">
      <c r="A532" s="15">
        <v>499</v>
      </c>
      <c r="B532" s="4">
        <v>44217</v>
      </c>
      <c r="C532" s="5">
        <v>1</v>
      </c>
      <c r="D532" s="3">
        <v>21</v>
      </c>
      <c r="E532" s="3">
        <v>1</v>
      </c>
      <c r="F532" s="16">
        <v>18</v>
      </c>
      <c r="G532" s="24">
        <f t="shared" si="102"/>
        <v>15</v>
      </c>
      <c r="H532" s="7">
        <f t="shared" si="103"/>
        <v>-59.178082191780817</v>
      </c>
      <c r="I532" s="7">
        <f t="shared" si="104"/>
        <v>-11.255731249132124</v>
      </c>
      <c r="J532" s="7">
        <f t="shared" si="105"/>
        <v>-91.255731249132126</v>
      </c>
      <c r="K532" s="7">
        <f t="shared" si="106"/>
        <v>16.479071145847797</v>
      </c>
      <c r="L532" s="25">
        <f t="shared" si="107"/>
        <v>67.186067187716958</v>
      </c>
      <c r="M532" s="31">
        <f t="shared" si="108"/>
        <v>-20.189535822596916</v>
      </c>
      <c r="N532" s="7">
        <f t="shared" si="109"/>
        <v>3.2637404357311461</v>
      </c>
      <c r="O532" s="7">
        <f t="shared" si="110"/>
        <v>86.736259564268849</v>
      </c>
      <c r="P532" s="25">
        <f t="shared" si="111"/>
        <v>240.05870783569284</v>
      </c>
      <c r="Q532" s="34">
        <f t="shared" si="112"/>
        <v>14.288465639571641</v>
      </c>
      <c r="R532" s="9">
        <f t="shared" si="113"/>
        <v>263.09176445838796</v>
      </c>
      <c r="S532" s="9">
        <f t="shared" si="114"/>
        <v>78.521358088055464</v>
      </c>
      <c r="T532" s="35">
        <f t="shared" si="115"/>
        <v>1.6812559486369935E-2</v>
      </c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x14ac:dyDescent="0.25">
      <c r="A533" s="17">
        <v>500</v>
      </c>
      <c r="B533" s="11">
        <v>44217</v>
      </c>
      <c r="C533" s="12">
        <v>1</v>
      </c>
      <c r="D533" s="10">
        <v>21</v>
      </c>
      <c r="E533" s="10">
        <v>1</v>
      </c>
      <c r="F533" s="18">
        <v>19</v>
      </c>
      <c r="G533" s="26">
        <f t="shared" si="102"/>
        <v>15</v>
      </c>
      <c r="H533" s="13">
        <f t="shared" si="103"/>
        <v>-59.178082191780817</v>
      </c>
      <c r="I533" s="13">
        <f t="shared" si="104"/>
        <v>-11.255731249132124</v>
      </c>
      <c r="J533" s="13">
        <f t="shared" si="105"/>
        <v>-91.255731249132126</v>
      </c>
      <c r="K533" s="13">
        <f t="shared" si="106"/>
        <v>17.479071145847797</v>
      </c>
      <c r="L533" s="27">
        <f t="shared" si="107"/>
        <v>82.186067187716958</v>
      </c>
      <c r="M533" s="32">
        <f t="shared" si="108"/>
        <v>-20.189535822596916</v>
      </c>
      <c r="N533" s="13">
        <f t="shared" si="109"/>
        <v>0</v>
      </c>
      <c r="O533" s="13">
        <f t="shared" si="110"/>
        <v>90</v>
      </c>
      <c r="P533" s="27">
        <f t="shared" si="111"/>
        <v>249.73247806799304</v>
      </c>
      <c r="Q533" s="36">
        <f t="shared" si="112"/>
        <v>37.919608377836205</v>
      </c>
      <c r="R533" s="14">
        <f t="shared" si="113"/>
        <v>0</v>
      </c>
      <c r="S533" s="14">
        <f t="shared" si="114"/>
        <v>0</v>
      </c>
      <c r="T533" s="37">
        <f t="shared" si="115"/>
        <v>0</v>
      </c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x14ac:dyDescent="0.25">
      <c r="A534" s="15">
        <v>501</v>
      </c>
      <c r="B534" s="4">
        <v>44217</v>
      </c>
      <c r="C534" s="5">
        <v>1</v>
      </c>
      <c r="D534" s="3">
        <v>21</v>
      </c>
      <c r="E534" s="3">
        <v>1</v>
      </c>
      <c r="F534" s="16">
        <v>20</v>
      </c>
      <c r="G534" s="24">
        <f t="shared" si="102"/>
        <v>15</v>
      </c>
      <c r="H534" s="7">
        <f t="shared" si="103"/>
        <v>-59.178082191780817</v>
      </c>
      <c r="I534" s="7">
        <f t="shared" si="104"/>
        <v>-11.255731249132124</v>
      </c>
      <c r="J534" s="7">
        <f t="shared" si="105"/>
        <v>-91.255731249132126</v>
      </c>
      <c r="K534" s="7">
        <f t="shared" si="106"/>
        <v>18.479071145847797</v>
      </c>
      <c r="L534" s="25">
        <f t="shared" si="107"/>
        <v>97.186067187716958</v>
      </c>
      <c r="M534" s="31">
        <f t="shared" si="108"/>
        <v>-20.189535822596916</v>
      </c>
      <c r="N534" s="7">
        <f t="shared" si="109"/>
        <v>0</v>
      </c>
      <c r="O534" s="7">
        <f t="shared" si="110"/>
        <v>90</v>
      </c>
      <c r="P534" s="25">
        <f t="shared" si="111"/>
        <v>259.11050227190282</v>
      </c>
      <c r="Q534" s="34">
        <f t="shared" si="112"/>
        <v>37.919608377836205</v>
      </c>
      <c r="R534" s="9">
        <f t="shared" si="113"/>
        <v>0</v>
      </c>
      <c r="S534" s="9">
        <f t="shared" si="114"/>
        <v>0</v>
      </c>
      <c r="T534" s="35">
        <f t="shared" si="115"/>
        <v>0</v>
      </c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x14ac:dyDescent="0.25">
      <c r="A535" s="17">
        <v>502</v>
      </c>
      <c r="B535" s="11">
        <v>44217</v>
      </c>
      <c r="C535" s="12">
        <v>1</v>
      </c>
      <c r="D535" s="10">
        <v>21</v>
      </c>
      <c r="E535" s="10">
        <v>1</v>
      </c>
      <c r="F535" s="18">
        <v>21</v>
      </c>
      <c r="G535" s="26">
        <f t="shared" si="102"/>
        <v>15</v>
      </c>
      <c r="H535" s="13">
        <f t="shared" si="103"/>
        <v>-59.178082191780817</v>
      </c>
      <c r="I535" s="13">
        <f t="shared" si="104"/>
        <v>-11.255731249132124</v>
      </c>
      <c r="J535" s="13">
        <f t="shared" si="105"/>
        <v>-91.255731249132126</v>
      </c>
      <c r="K535" s="13">
        <f t="shared" si="106"/>
        <v>19.479071145847797</v>
      </c>
      <c r="L535" s="27">
        <f t="shared" si="107"/>
        <v>112.18606718771696</v>
      </c>
      <c r="M535" s="32">
        <f t="shared" si="108"/>
        <v>-20.189535822596916</v>
      </c>
      <c r="N535" s="13">
        <f t="shared" si="109"/>
        <v>0</v>
      </c>
      <c r="O535" s="13">
        <f t="shared" si="110"/>
        <v>90</v>
      </c>
      <c r="P535" s="27">
        <f t="shared" si="111"/>
        <v>267.90423215868196</v>
      </c>
      <c r="Q535" s="36">
        <f t="shared" si="112"/>
        <v>37.919608377836205</v>
      </c>
      <c r="R535" s="14">
        <f t="shared" si="113"/>
        <v>0</v>
      </c>
      <c r="S535" s="14">
        <f t="shared" si="114"/>
        <v>0</v>
      </c>
      <c r="T535" s="37">
        <f t="shared" si="115"/>
        <v>0</v>
      </c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x14ac:dyDescent="0.25">
      <c r="A536" s="15">
        <v>503</v>
      </c>
      <c r="B536" s="4">
        <v>44217</v>
      </c>
      <c r="C536" s="5">
        <v>1</v>
      </c>
      <c r="D536" s="3">
        <v>21</v>
      </c>
      <c r="E536" s="3">
        <v>1</v>
      </c>
      <c r="F536" s="16">
        <v>22</v>
      </c>
      <c r="G536" s="24">
        <f t="shared" si="102"/>
        <v>15</v>
      </c>
      <c r="H536" s="7">
        <f t="shared" si="103"/>
        <v>-59.178082191780817</v>
      </c>
      <c r="I536" s="7">
        <f t="shared" si="104"/>
        <v>-11.255731249132124</v>
      </c>
      <c r="J536" s="7">
        <f t="shared" si="105"/>
        <v>-91.255731249132126</v>
      </c>
      <c r="K536" s="7">
        <f t="shared" si="106"/>
        <v>20.479071145847797</v>
      </c>
      <c r="L536" s="25">
        <f t="shared" si="107"/>
        <v>127.18606718771696</v>
      </c>
      <c r="M536" s="31">
        <f t="shared" si="108"/>
        <v>-20.189535822596916</v>
      </c>
      <c r="N536" s="7">
        <f t="shared" si="109"/>
        <v>0</v>
      </c>
      <c r="O536" s="7">
        <f t="shared" si="110"/>
        <v>90</v>
      </c>
      <c r="P536" s="25">
        <f t="shared" si="111"/>
        <v>275.75360196634438</v>
      </c>
      <c r="Q536" s="34">
        <f t="shared" si="112"/>
        <v>37.919608377836205</v>
      </c>
      <c r="R536" s="9">
        <f t="shared" si="113"/>
        <v>0</v>
      </c>
      <c r="S536" s="9">
        <f t="shared" si="114"/>
        <v>0</v>
      </c>
      <c r="T536" s="35">
        <f t="shared" si="115"/>
        <v>0</v>
      </c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x14ac:dyDescent="0.25">
      <c r="A537" s="17">
        <v>504</v>
      </c>
      <c r="B537" s="11">
        <v>44217</v>
      </c>
      <c r="C537" s="12">
        <v>1</v>
      </c>
      <c r="D537" s="10">
        <v>21</v>
      </c>
      <c r="E537" s="10">
        <v>1</v>
      </c>
      <c r="F537" s="18">
        <v>23</v>
      </c>
      <c r="G537" s="26">
        <f t="shared" si="102"/>
        <v>15</v>
      </c>
      <c r="H537" s="13">
        <f t="shared" si="103"/>
        <v>-59.178082191780817</v>
      </c>
      <c r="I537" s="13">
        <f t="shared" si="104"/>
        <v>-11.255731249132124</v>
      </c>
      <c r="J537" s="13">
        <f t="shared" si="105"/>
        <v>-91.255731249132126</v>
      </c>
      <c r="K537" s="13">
        <f t="shared" si="106"/>
        <v>21.479071145847797</v>
      </c>
      <c r="L537" s="27">
        <f t="shared" si="107"/>
        <v>142.18606718771696</v>
      </c>
      <c r="M537" s="32">
        <f t="shared" si="108"/>
        <v>-20.189535822596916</v>
      </c>
      <c r="N537" s="13">
        <f t="shared" si="109"/>
        <v>0</v>
      </c>
      <c r="O537" s="13">
        <f t="shared" si="110"/>
        <v>90</v>
      </c>
      <c r="P537" s="27">
        <f t="shared" si="111"/>
        <v>282.25259748309827</v>
      </c>
      <c r="Q537" s="36">
        <f t="shared" si="112"/>
        <v>37.919608377836205</v>
      </c>
      <c r="R537" s="14">
        <f t="shared" si="113"/>
        <v>0</v>
      </c>
      <c r="S537" s="14">
        <f t="shared" si="114"/>
        <v>0</v>
      </c>
      <c r="T537" s="37">
        <f t="shared" si="115"/>
        <v>0</v>
      </c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x14ac:dyDescent="0.25">
      <c r="A538" s="15">
        <v>505</v>
      </c>
      <c r="B538" s="4">
        <v>44218</v>
      </c>
      <c r="C538" s="5">
        <v>1</v>
      </c>
      <c r="D538" s="3">
        <v>22</v>
      </c>
      <c r="E538" s="3">
        <v>1</v>
      </c>
      <c r="F538" s="16">
        <v>0</v>
      </c>
      <c r="G538" s="24">
        <f t="shared" si="102"/>
        <v>15</v>
      </c>
      <c r="H538" s="7">
        <f t="shared" si="103"/>
        <v>-58.191780821917803</v>
      </c>
      <c r="I538" s="7">
        <f t="shared" si="104"/>
        <v>-11.536103308339323</v>
      </c>
      <c r="J538" s="7">
        <f t="shared" si="105"/>
        <v>-91.536103308339321</v>
      </c>
      <c r="K538" s="7">
        <f t="shared" si="106"/>
        <v>-1.5256017218056555</v>
      </c>
      <c r="L538" s="25">
        <f t="shared" si="107"/>
        <v>-202.88402582708483</v>
      </c>
      <c r="M538" s="31">
        <f t="shared" si="108"/>
        <v>-19.981217869825702</v>
      </c>
      <c r="N538" s="7">
        <f t="shared" si="109"/>
        <v>0</v>
      </c>
      <c r="O538" s="7">
        <f t="shared" si="110"/>
        <v>90</v>
      </c>
      <c r="P538" s="25">
        <f t="shared" si="111"/>
        <v>72.855522769472259</v>
      </c>
      <c r="Q538" s="34">
        <f t="shared" si="112"/>
        <v>37.919608377836205</v>
      </c>
      <c r="R538" s="9">
        <f t="shared" si="113"/>
        <v>0</v>
      </c>
      <c r="S538" s="9">
        <f t="shared" si="114"/>
        <v>0</v>
      </c>
      <c r="T538" s="35">
        <f t="shared" si="115"/>
        <v>0</v>
      </c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x14ac:dyDescent="0.25">
      <c r="A539" s="17">
        <v>506</v>
      </c>
      <c r="B539" s="11">
        <v>44218</v>
      </c>
      <c r="C539" s="12">
        <v>1</v>
      </c>
      <c r="D539" s="10">
        <v>22</v>
      </c>
      <c r="E539" s="10">
        <v>1</v>
      </c>
      <c r="F539" s="18">
        <v>1</v>
      </c>
      <c r="G539" s="26">
        <f t="shared" si="102"/>
        <v>15</v>
      </c>
      <c r="H539" s="13">
        <f t="shared" si="103"/>
        <v>-58.191780821917803</v>
      </c>
      <c r="I539" s="13">
        <f t="shared" si="104"/>
        <v>-11.536103308339323</v>
      </c>
      <c r="J539" s="13">
        <f t="shared" si="105"/>
        <v>-91.536103308339321</v>
      </c>
      <c r="K539" s="13">
        <f t="shared" si="106"/>
        <v>-0.52560172180565545</v>
      </c>
      <c r="L539" s="27">
        <f t="shared" si="107"/>
        <v>-187.88402582708483</v>
      </c>
      <c r="M539" s="32">
        <f t="shared" si="108"/>
        <v>-19.981217869825702</v>
      </c>
      <c r="N539" s="13">
        <f t="shared" si="109"/>
        <v>0</v>
      </c>
      <c r="O539" s="13">
        <f t="shared" si="110"/>
        <v>90</v>
      </c>
      <c r="P539" s="27">
        <f t="shared" si="111"/>
        <v>70.3290357207688</v>
      </c>
      <c r="Q539" s="36">
        <f t="shared" si="112"/>
        <v>37.919608377836205</v>
      </c>
      <c r="R539" s="14">
        <f t="shared" si="113"/>
        <v>0</v>
      </c>
      <c r="S539" s="14">
        <f t="shared" si="114"/>
        <v>0</v>
      </c>
      <c r="T539" s="37">
        <f t="shared" si="115"/>
        <v>0</v>
      </c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x14ac:dyDescent="0.25">
      <c r="A540" s="15">
        <v>507</v>
      </c>
      <c r="B540" s="4">
        <v>44218</v>
      </c>
      <c r="C540" s="5">
        <v>1</v>
      </c>
      <c r="D540" s="3">
        <v>22</v>
      </c>
      <c r="E540" s="3">
        <v>1</v>
      </c>
      <c r="F540" s="16">
        <v>2</v>
      </c>
      <c r="G540" s="24">
        <f t="shared" si="102"/>
        <v>15</v>
      </c>
      <c r="H540" s="7">
        <f t="shared" si="103"/>
        <v>-58.191780821917803</v>
      </c>
      <c r="I540" s="7">
        <f t="shared" si="104"/>
        <v>-11.536103308339323</v>
      </c>
      <c r="J540" s="7">
        <f t="shared" si="105"/>
        <v>-91.536103308339321</v>
      </c>
      <c r="K540" s="7">
        <f t="shared" si="106"/>
        <v>0.47439827819434455</v>
      </c>
      <c r="L540" s="25">
        <f t="shared" si="107"/>
        <v>-172.88402582708483</v>
      </c>
      <c r="M540" s="31">
        <f t="shared" si="108"/>
        <v>-19.981217869825702</v>
      </c>
      <c r="N540" s="7">
        <f t="shared" si="109"/>
        <v>0</v>
      </c>
      <c r="O540" s="7">
        <f t="shared" si="110"/>
        <v>90</v>
      </c>
      <c r="P540" s="25">
        <f t="shared" si="111"/>
        <v>70.264708953794155</v>
      </c>
      <c r="Q540" s="34">
        <f t="shared" si="112"/>
        <v>37.919608377836205</v>
      </c>
      <c r="R540" s="9">
        <f t="shared" si="113"/>
        <v>0</v>
      </c>
      <c r="S540" s="9">
        <f t="shared" si="114"/>
        <v>0</v>
      </c>
      <c r="T540" s="35">
        <f t="shared" si="115"/>
        <v>0</v>
      </c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x14ac:dyDescent="0.25">
      <c r="A541" s="17">
        <v>508</v>
      </c>
      <c r="B541" s="11">
        <v>44218</v>
      </c>
      <c r="C541" s="12">
        <v>1</v>
      </c>
      <c r="D541" s="10">
        <v>22</v>
      </c>
      <c r="E541" s="10">
        <v>1</v>
      </c>
      <c r="F541" s="18">
        <v>3</v>
      </c>
      <c r="G541" s="26">
        <f t="shared" si="102"/>
        <v>15</v>
      </c>
      <c r="H541" s="13">
        <f t="shared" si="103"/>
        <v>-58.191780821917803</v>
      </c>
      <c r="I541" s="13">
        <f t="shared" si="104"/>
        <v>-11.536103308339323</v>
      </c>
      <c r="J541" s="13">
        <f t="shared" si="105"/>
        <v>-91.536103308339321</v>
      </c>
      <c r="K541" s="13">
        <f t="shared" si="106"/>
        <v>1.4743982781943445</v>
      </c>
      <c r="L541" s="27">
        <f t="shared" si="107"/>
        <v>-157.88402582708483</v>
      </c>
      <c r="M541" s="32">
        <f t="shared" si="108"/>
        <v>-19.981217869825702</v>
      </c>
      <c r="N541" s="13">
        <f t="shared" si="109"/>
        <v>0</v>
      </c>
      <c r="O541" s="13">
        <f t="shared" si="110"/>
        <v>90</v>
      </c>
      <c r="P541" s="27">
        <f t="shared" si="111"/>
        <v>72.669618178018311</v>
      </c>
      <c r="Q541" s="36">
        <f t="shared" si="112"/>
        <v>37.919608377836205</v>
      </c>
      <c r="R541" s="14">
        <f t="shared" si="113"/>
        <v>0</v>
      </c>
      <c r="S541" s="14">
        <f t="shared" si="114"/>
        <v>0</v>
      </c>
      <c r="T541" s="37">
        <f t="shared" si="115"/>
        <v>0</v>
      </c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x14ac:dyDescent="0.25">
      <c r="A542" s="15">
        <v>509</v>
      </c>
      <c r="B542" s="4">
        <v>44218</v>
      </c>
      <c r="C542" s="5">
        <v>1</v>
      </c>
      <c r="D542" s="3">
        <v>22</v>
      </c>
      <c r="E542" s="3">
        <v>1</v>
      </c>
      <c r="F542" s="16">
        <v>4</v>
      </c>
      <c r="G542" s="24">
        <f t="shared" si="102"/>
        <v>15</v>
      </c>
      <c r="H542" s="7">
        <f t="shared" si="103"/>
        <v>-58.191780821917803</v>
      </c>
      <c r="I542" s="7">
        <f t="shared" si="104"/>
        <v>-11.536103308339323</v>
      </c>
      <c r="J542" s="7">
        <f t="shared" si="105"/>
        <v>-91.536103308339321</v>
      </c>
      <c r="K542" s="7">
        <f t="shared" si="106"/>
        <v>2.4743982781943448</v>
      </c>
      <c r="L542" s="25">
        <f t="shared" si="107"/>
        <v>-142.88402582708483</v>
      </c>
      <c r="M542" s="31">
        <f t="shared" si="108"/>
        <v>-19.981217869825702</v>
      </c>
      <c r="N542" s="7">
        <f t="shared" si="109"/>
        <v>0</v>
      </c>
      <c r="O542" s="7">
        <f t="shared" si="110"/>
        <v>90</v>
      </c>
      <c r="P542" s="25">
        <f t="shared" si="111"/>
        <v>77.294017962502522</v>
      </c>
      <c r="Q542" s="34">
        <f t="shared" si="112"/>
        <v>37.919608377836205</v>
      </c>
      <c r="R542" s="9">
        <f t="shared" si="113"/>
        <v>0</v>
      </c>
      <c r="S542" s="9">
        <f t="shared" si="114"/>
        <v>0</v>
      </c>
      <c r="T542" s="35">
        <f t="shared" si="115"/>
        <v>0</v>
      </c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x14ac:dyDescent="0.25">
      <c r="A543" s="17">
        <v>510</v>
      </c>
      <c r="B543" s="11">
        <v>44218</v>
      </c>
      <c r="C543" s="12">
        <v>1</v>
      </c>
      <c r="D543" s="10">
        <v>22</v>
      </c>
      <c r="E543" s="10">
        <v>1</v>
      </c>
      <c r="F543" s="18">
        <v>5</v>
      </c>
      <c r="G543" s="26">
        <f t="shared" si="102"/>
        <v>15</v>
      </c>
      <c r="H543" s="13">
        <f t="shared" si="103"/>
        <v>-58.191780821917803</v>
      </c>
      <c r="I543" s="13">
        <f t="shared" si="104"/>
        <v>-11.536103308339323</v>
      </c>
      <c r="J543" s="13">
        <f t="shared" si="105"/>
        <v>-91.536103308339321</v>
      </c>
      <c r="K543" s="13">
        <f t="shared" si="106"/>
        <v>3.4743982781943448</v>
      </c>
      <c r="L543" s="27">
        <f t="shared" si="107"/>
        <v>-127.88402582708483</v>
      </c>
      <c r="M543" s="32">
        <f t="shared" si="108"/>
        <v>-19.981217869825702</v>
      </c>
      <c r="N543" s="13">
        <f t="shared" si="109"/>
        <v>0</v>
      </c>
      <c r="O543" s="13">
        <f t="shared" si="110"/>
        <v>90</v>
      </c>
      <c r="P543" s="27">
        <f t="shared" si="111"/>
        <v>83.731551465512112</v>
      </c>
      <c r="Q543" s="36">
        <f t="shared" si="112"/>
        <v>37.919608377836205</v>
      </c>
      <c r="R543" s="14">
        <f t="shared" si="113"/>
        <v>0</v>
      </c>
      <c r="S543" s="14">
        <f t="shared" si="114"/>
        <v>0</v>
      </c>
      <c r="T543" s="37">
        <f t="shared" si="115"/>
        <v>0</v>
      </c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x14ac:dyDescent="0.25">
      <c r="A544" s="15">
        <v>511</v>
      </c>
      <c r="B544" s="4">
        <v>44218</v>
      </c>
      <c r="C544" s="5">
        <v>1</v>
      </c>
      <c r="D544" s="3">
        <v>22</v>
      </c>
      <c r="E544" s="3">
        <v>1</v>
      </c>
      <c r="F544" s="16">
        <v>6</v>
      </c>
      <c r="G544" s="24">
        <f t="shared" si="102"/>
        <v>15</v>
      </c>
      <c r="H544" s="7">
        <f t="shared" si="103"/>
        <v>-58.191780821917803</v>
      </c>
      <c r="I544" s="7">
        <f t="shared" si="104"/>
        <v>-11.536103308339323</v>
      </c>
      <c r="J544" s="7">
        <f t="shared" si="105"/>
        <v>-91.536103308339321</v>
      </c>
      <c r="K544" s="7">
        <f t="shared" si="106"/>
        <v>4.4743982781943448</v>
      </c>
      <c r="L544" s="25">
        <f t="shared" si="107"/>
        <v>-112.88402582708483</v>
      </c>
      <c r="M544" s="31">
        <f t="shared" si="108"/>
        <v>-19.981217869825702</v>
      </c>
      <c r="N544" s="7">
        <f t="shared" si="109"/>
        <v>0</v>
      </c>
      <c r="O544" s="7">
        <f t="shared" si="110"/>
        <v>90</v>
      </c>
      <c r="P544" s="25">
        <f t="shared" si="111"/>
        <v>91.538808300672159</v>
      </c>
      <c r="Q544" s="34">
        <f t="shared" si="112"/>
        <v>37.919608377836205</v>
      </c>
      <c r="R544" s="9">
        <f t="shared" si="113"/>
        <v>0</v>
      </c>
      <c r="S544" s="9">
        <f t="shared" si="114"/>
        <v>0</v>
      </c>
      <c r="T544" s="35">
        <f t="shared" si="115"/>
        <v>0</v>
      </c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x14ac:dyDescent="0.25">
      <c r="A545" s="17">
        <v>512</v>
      </c>
      <c r="B545" s="11">
        <v>44218</v>
      </c>
      <c r="C545" s="12">
        <v>1</v>
      </c>
      <c r="D545" s="10">
        <v>22</v>
      </c>
      <c r="E545" s="10">
        <v>1</v>
      </c>
      <c r="F545" s="18">
        <v>7</v>
      </c>
      <c r="G545" s="26">
        <f t="shared" si="102"/>
        <v>15</v>
      </c>
      <c r="H545" s="13">
        <f t="shared" si="103"/>
        <v>-58.191780821917803</v>
      </c>
      <c r="I545" s="13">
        <f t="shared" si="104"/>
        <v>-11.536103308339323</v>
      </c>
      <c r="J545" s="13">
        <f t="shared" si="105"/>
        <v>-91.536103308339321</v>
      </c>
      <c r="K545" s="13">
        <f t="shared" si="106"/>
        <v>5.4743982781943448</v>
      </c>
      <c r="L545" s="27">
        <f t="shared" si="107"/>
        <v>-97.884025827084827</v>
      </c>
      <c r="M545" s="32">
        <f t="shared" si="108"/>
        <v>-19.981217869825702</v>
      </c>
      <c r="N545" s="13">
        <f t="shared" si="109"/>
        <v>0</v>
      </c>
      <c r="O545" s="13">
        <f t="shared" si="110"/>
        <v>90</v>
      </c>
      <c r="P545" s="27">
        <f t="shared" si="111"/>
        <v>100.3059235840315</v>
      </c>
      <c r="Q545" s="36">
        <f t="shared" si="112"/>
        <v>37.919608377836205</v>
      </c>
      <c r="R545" s="14">
        <f t="shared" si="113"/>
        <v>0</v>
      </c>
      <c r="S545" s="14">
        <f t="shared" si="114"/>
        <v>0</v>
      </c>
      <c r="T545" s="37">
        <f t="shared" si="115"/>
        <v>0</v>
      </c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x14ac:dyDescent="0.25">
      <c r="A546" s="15">
        <v>513</v>
      </c>
      <c r="B546" s="4">
        <v>44218</v>
      </c>
      <c r="C546" s="5">
        <v>1</v>
      </c>
      <c r="D546" s="3">
        <v>22</v>
      </c>
      <c r="E546" s="3">
        <v>1</v>
      </c>
      <c r="F546" s="16">
        <v>8</v>
      </c>
      <c r="G546" s="24">
        <f t="shared" si="102"/>
        <v>15</v>
      </c>
      <c r="H546" s="7">
        <f t="shared" si="103"/>
        <v>-58.191780821917803</v>
      </c>
      <c r="I546" s="7">
        <f t="shared" si="104"/>
        <v>-11.536103308339323</v>
      </c>
      <c r="J546" s="7">
        <f t="shared" si="105"/>
        <v>-91.536103308339321</v>
      </c>
      <c r="K546" s="7">
        <f t="shared" si="106"/>
        <v>6.4743982781943448</v>
      </c>
      <c r="L546" s="25">
        <f t="shared" si="107"/>
        <v>-82.884025827084827</v>
      </c>
      <c r="M546" s="31">
        <f t="shared" si="108"/>
        <v>-19.981217869825702</v>
      </c>
      <c r="N546" s="7">
        <f t="shared" si="109"/>
        <v>0</v>
      </c>
      <c r="O546" s="7">
        <f t="shared" si="110"/>
        <v>90</v>
      </c>
      <c r="P546" s="25">
        <f t="shared" si="111"/>
        <v>109.66991011763523</v>
      </c>
      <c r="Q546" s="34">
        <f t="shared" si="112"/>
        <v>37.919608377836205</v>
      </c>
      <c r="R546" s="9">
        <f t="shared" si="113"/>
        <v>0</v>
      </c>
      <c r="S546" s="9">
        <f t="shared" si="114"/>
        <v>0</v>
      </c>
      <c r="T546" s="35">
        <f t="shared" si="115"/>
        <v>0</v>
      </c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x14ac:dyDescent="0.25">
      <c r="A547" s="17">
        <v>514</v>
      </c>
      <c r="B547" s="11">
        <v>44218</v>
      </c>
      <c r="C547" s="12">
        <v>1</v>
      </c>
      <c r="D547" s="10">
        <v>22</v>
      </c>
      <c r="E547" s="10">
        <v>1</v>
      </c>
      <c r="F547" s="18">
        <v>9</v>
      </c>
      <c r="G547" s="26">
        <f t="shared" ref="G547:G610" si="116">15*E547</f>
        <v>15</v>
      </c>
      <c r="H547" s="13">
        <f t="shared" ref="H547:H610" si="117">360/365*(D547-81)</f>
        <v>-58.191780821917803</v>
      </c>
      <c r="I547" s="13">
        <f t="shared" ref="I547:I610" si="118">9.87*SIN(2*RADIANS(H547))-7.53*COS(RADIANS(H547))-1.5*SIN(RADIANS(H547))</f>
        <v>-11.536103308339323</v>
      </c>
      <c r="J547" s="13">
        <f t="shared" ref="J547:J610" si="119">4*($D$2-G547)+I547</f>
        <v>-91.536103308339321</v>
      </c>
      <c r="K547" s="13">
        <f t="shared" ref="K547:K610" si="120">F547+J547/60</f>
        <v>7.4743982781943448</v>
      </c>
      <c r="L547" s="27">
        <f t="shared" ref="L547:L610" si="121">15*(K547-12)</f>
        <v>-67.884025827084827</v>
      </c>
      <c r="M547" s="32">
        <f t="shared" ref="M547:M610" si="122">-23.45*COS(RADIANS(360/365*(D547+10)))</f>
        <v>-19.981217869825702</v>
      </c>
      <c r="N547" s="13">
        <f t="shared" ref="N547:N610" si="123">MAX(DEGREES(ASIN(SIN(RADIANS(M547))*SIN(RADIANS($C$2))+COS(RADIANS(M547))*COS(RADIANS($C$2))*COS(RADIANS(L547)))),0)</f>
        <v>2.9459349395341174</v>
      </c>
      <c r="O547" s="13">
        <f t="shared" ref="O547:O610" si="124">90-N547</f>
        <v>87.054065060465888</v>
      </c>
      <c r="P547" s="27">
        <f t="shared" ref="P547:P610" si="125">DEGREES(ACOS((SIN(RADIANS(M547))*COS(RADIANS(C$2))-COS(RADIANS(M547))*SIN(RADIANS(C$2))*COS(RADIANS(L547)))/COS(RADIANS(N547))))*IF(L547&gt;0,-1,1)+IF(L547&gt;0,360,0)</f>
        <v>119.33040424068547</v>
      </c>
      <c r="Q547" s="36">
        <f t="shared" ref="Q547:Q610" si="126">1/(COS(RADIANS(O547))+0.50572*(96.07995-O547)^(-1.6364))</f>
        <v>15.335429345332345</v>
      </c>
      <c r="R547" s="14">
        <f t="shared" ref="R547:R610" si="127">1488.3*((1-0.14*E$2)*0.7^(Q547^0.678)+0.14*E$2)*IF(N547=0,0,1)</f>
        <v>247.06631488781457</v>
      </c>
      <c r="S547" s="14">
        <f t="shared" ref="S547:S610" si="128">MAX(R547*(COS(RADIANS(N547))*SIN(RADIANS(F$2))*COS(RADIANS(G$2-P547))+SIN(RADIANS(N547))*COS(RADIANS(F$2))),0)</f>
        <v>71.428620394983326</v>
      </c>
      <c r="T547" s="37">
        <f t="shared" ref="T547:T610" si="129">S547/SUMIF(D$34:D$8793,D547,S$34:S$8793)</f>
        <v>1.5196967957291807E-2</v>
      </c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x14ac:dyDescent="0.25">
      <c r="A548" s="15">
        <v>515</v>
      </c>
      <c r="B548" s="4">
        <v>44218</v>
      </c>
      <c r="C548" s="5">
        <v>1</v>
      </c>
      <c r="D548" s="3">
        <v>22</v>
      </c>
      <c r="E548" s="3">
        <v>1</v>
      </c>
      <c r="F548" s="16">
        <v>10</v>
      </c>
      <c r="G548" s="24">
        <f t="shared" si="116"/>
        <v>15</v>
      </c>
      <c r="H548" s="7">
        <f t="shared" si="117"/>
        <v>-58.191780821917803</v>
      </c>
      <c r="I548" s="7">
        <f t="shared" si="118"/>
        <v>-11.536103308339323</v>
      </c>
      <c r="J548" s="7">
        <f t="shared" si="119"/>
        <v>-91.536103308339321</v>
      </c>
      <c r="K548" s="7">
        <f t="shared" si="120"/>
        <v>8.4743982781943448</v>
      </c>
      <c r="L548" s="25">
        <f t="shared" si="121"/>
        <v>-52.884025827084827</v>
      </c>
      <c r="M548" s="31">
        <f t="shared" si="122"/>
        <v>-19.981217869825702</v>
      </c>
      <c r="N548" s="7">
        <f t="shared" si="123"/>
        <v>12.402656374786833</v>
      </c>
      <c r="O548" s="7">
        <f t="shared" si="124"/>
        <v>77.597343625213171</v>
      </c>
      <c r="P548" s="25">
        <f t="shared" si="125"/>
        <v>129.88593776427746</v>
      </c>
      <c r="Q548" s="34">
        <f t="shared" si="126"/>
        <v>4.5650421433094559</v>
      </c>
      <c r="R548" s="9">
        <f t="shared" si="127"/>
        <v>614.10133389263342</v>
      </c>
      <c r="S548" s="9">
        <f t="shared" si="128"/>
        <v>306.53073802702761</v>
      </c>
      <c r="T548" s="35">
        <f t="shared" si="129"/>
        <v>6.5216684544125936E-2</v>
      </c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x14ac:dyDescent="0.25">
      <c r="A549" s="17">
        <v>516</v>
      </c>
      <c r="B549" s="11">
        <v>44218</v>
      </c>
      <c r="C549" s="12">
        <v>1</v>
      </c>
      <c r="D549" s="10">
        <v>22</v>
      </c>
      <c r="E549" s="10">
        <v>1</v>
      </c>
      <c r="F549" s="18">
        <v>11</v>
      </c>
      <c r="G549" s="26">
        <f t="shared" si="116"/>
        <v>15</v>
      </c>
      <c r="H549" s="13">
        <f t="shared" si="117"/>
        <v>-58.191780821917803</v>
      </c>
      <c r="I549" s="13">
        <f t="shared" si="118"/>
        <v>-11.536103308339323</v>
      </c>
      <c r="J549" s="13">
        <f t="shared" si="119"/>
        <v>-91.536103308339321</v>
      </c>
      <c r="K549" s="13">
        <f t="shared" si="120"/>
        <v>9.4743982781943448</v>
      </c>
      <c r="L549" s="27">
        <f t="shared" si="121"/>
        <v>-37.884025827084827</v>
      </c>
      <c r="M549" s="32">
        <f t="shared" si="122"/>
        <v>-19.981217869825702</v>
      </c>
      <c r="N549" s="13">
        <f t="shared" si="123"/>
        <v>20.399385267184933</v>
      </c>
      <c r="O549" s="13">
        <f t="shared" si="124"/>
        <v>69.600614732815075</v>
      </c>
      <c r="P549" s="27">
        <f t="shared" si="125"/>
        <v>141.99607322262949</v>
      </c>
      <c r="Q549" s="36">
        <f t="shared" si="126"/>
        <v>2.8495231904245459</v>
      </c>
      <c r="R549" s="14">
        <f t="shared" si="127"/>
        <v>774.24149794289451</v>
      </c>
      <c r="S549" s="14">
        <f t="shared" si="128"/>
        <v>519.62395969265128</v>
      </c>
      <c r="T549" s="37">
        <f t="shared" si="129"/>
        <v>0.11055384552611243</v>
      </c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x14ac:dyDescent="0.25">
      <c r="A550" s="15">
        <v>517</v>
      </c>
      <c r="B550" s="4">
        <v>44218</v>
      </c>
      <c r="C550" s="5">
        <v>1</v>
      </c>
      <c r="D550" s="3">
        <v>22</v>
      </c>
      <c r="E550" s="3">
        <v>1</v>
      </c>
      <c r="F550" s="16">
        <v>12</v>
      </c>
      <c r="G550" s="24">
        <f t="shared" si="116"/>
        <v>15</v>
      </c>
      <c r="H550" s="7">
        <f t="shared" si="117"/>
        <v>-58.191780821917803</v>
      </c>
      <c r="I550" s="7">
        <f t="shared" si="118"/>
        <v>-11.536103308339323</v>
      </c>
      <c r="J550" s="7">
        <f t="shared" si="119"/>
        <v>-91.536103308339321</v>
      </c>
      <c r="K550" s="7">
        <f t="shared" si="120"/>
        <v>10.474398278194345</v>
      </c>
      <c r="L550" s="25">
        <f t="shared" si="121"/>
        <v>-22.884025827084827</v>
      </c>
      <c r="M550" s="31">
        <f t="shared" si="122"/>
        <v>-19.981217869825702</v>
      </c>
      <c r="N550" s="7">
        <f t="shared" si="123"/>
        <v>26.33513053894162</v>
      </c>
      <c r="O550" s="7">
        <f t="shared" si="124"/>
        <v>63.66486946105838</v>
      </c>
      <c r="P550" s="25">
        <f t="shared" si="125"/>
        <v>155.93449407974188</v>
      </c>
      <c r="Q550" s="34">
        <f t="shared" si="126"/>
        <v>2.2455470730139506</v>
      </c>
      <c r="R550" s="9">
        <f t="shared" si="127"/>
        <v>850.80211264360321</v>
      </c>
      <c r="S550" s="9">
        <f t="shared" si="128"/>
        <v>674.97926811640286</v>
      </c>
      <c r="T550" s="35">
        <f t="shared" si="129"/>
        <v>0.14360683788485543</v>
      </c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x14ac:dyDescent="0.25">
      <c r="A551" s="17">
        <v>518</v>
      </c>
      <c r="B551" s="11">
        <v>44218</v>
      </c>
      <c r="C551" s="12">
        <v>1</v>
      </c>
      <c r="D551" s="10">
        <v>22</v>
      </c>
      <c r="E551" s="10">
        <v>1</v>
      </c>
      <c r="F551" s="18">
        <v>13</v>
      </c>
      <c r="G551" s="26">
        <f t="shared" si="116"/>
        <v>15</v>
      </c>
      <c r="H551" s="13">
        <f t="shared" si="117"/>
        <v>-58.191780821917803</v>
      </c>
      <c r="I551" s="13">
        <f t="shared" si="118"/>
        <v>-11.536103308339323</v>
      </c>
      <c r="J551" s="13">
        <f t="shared" si="119"/>
        <v>-91.536103308339321</v>
      </c>
      <c r="K551" s="13">
        <f t="shared" si="120"/>
        <v>11.474398278194345</v>
      </c>
      <c r="L551" s="27">
        <f t="shared" si="121"/>
        <v>-7.8840258270848285</v>
      </c>
      <c r="M551" s="32">
        <f t="shared" si="122"/>
        <v>-19.981217869825702</v>
      </c>
      <c r="N551" s="13">
        <f t="shared" si="123"/>
        <v>29.569496039909382</v>
      </c>
      <c r="O551" s="13">
        <f t="shared" si="124"/>
        <v>60.430503960090618</v>
      </c>
      <c r="P551" s="27">
        <f t="shared" si="125"/>
        <v>171.47647988167196</v>
      </c>
      <c r="Q551" s="36">
        <f t="shared" si="126"/>
        <v>2.0204545302910737</v>
      </c>
      <c r="R551" s="14">
        <f t="shared" si="127"/>
        <v>883.34160075842919</v>
      </c>
      <c r="S551" s="14">
        <f t="shared" si="128"/>
        <v>757.41325705303461</v>
      </c>
      <c r="T551" s="37">
        <f t="shared" si="129"/>
        <v>0.161145279500196</v>
      </c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x14ac:dyDescent="0.25">
      <c r="A552" s="15">
        <v>519</v>
      </c>
      <c r="B552" s="4">
        <v>44218</v>
      </c>
      <c r="C552" s="5">
        <v>1</v>
      </c>
      <c r="D552" s="3">
        <v>22</v>
      </c>
      <c r="E552" s="3">
        <v>1</v>
      </c>
      <c r="F552" s="16">
        <v>14</v>
      </c>
      <c r="G552" s="24">
        <f t="shared" si="116"/>
        <v>15</v>
      </c>
      <c r="H552" s="7">
        <f t="shared" si="117"/>
        <v>-58.191780821917803</v>
      </c>
      <c r="I552" s="7">
        <f t="shared" si="118"/>
        <v>-11.536103308339323</v>
      </c>
      <c r="J552" s="7">
        <f t="shared" si="119"/>
        <v>-91.536103308339321</v>
      </c>
      <c r="K552" s="7">
        <f t="shared" si="120"/>
        <v>12.474398278194345</v>
      </c>
      <c r="L552" s="25">
        <f t="shared" si="121"/>
        <v>7.1159741729151715</v>
      </c>
      <c r="M552" s="31">
        <f t="shared" si="122"/>
        <v>-19.981217869825702</v>
      </c>
      <c r="N552" s="7">
        <f t="shared" si="123"/>
        <v>29.652511082538165</v>
      </c>
      <c r="O552" s="7">
        <f t="shared" si="124"/>
        <v>60.347488917461831</v>
      </c>
      <c r="P552" s="25">
        <f t="shared" si="125"/>
        <v>187.69877902579196</v>
      </c>
      <c r="Q552" s="34">
        <f t="shared" si="126"/>
        <v>2.0153478650040659</v>
      </c>
      <c r="R552" s="9">
        <f t="shared" si="127"/>
        <v>884.10949758878326</v>
      </c>
      <c r="S552" s="9">
        <f t="shared" si="128"/>
        <v>759.50340074392</v>
      </c>
      <c r="T552" s="35">
        <f t="shared" si="129"/>
        <v>0.16158997304909664</v>
      </c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x14ac:dyDescent="0.25">
      <c r="A553" s="17">
        <v>520</v>
      </c>
      <c r="B553" s="11">
        <v>44218</v>
      </c>
      <c r="C553" s="12">
        <v>1</v>
      </c>
      <c r="D553" s="10">
        <v>22</v>
      </c>
      <c r="E553" s="10">
        <v>1</v>
      </c>
      <c r="F553" s="18">
        <v>15</v>
      </c>
      <c r="G553" s="26">
        <f t="shared" si="116"/>
        <v>15</v>
      </c>
      <c r="H553" s="13">
        <f t="shared" si="117"/>
        <v>-58.191780821917803</v>
      </c>
      <c r="I553" s="13">
        <f t="shared" si="118"/>
        <v>-11.536103308339323</v>
      </c>
      <c r="J553" s="13">
        <f t="shared" si="119"/>
        <v>-91.536103308339321</v>
      </c>
      <c r="K553" s="13">
        <f t="shared" si="120"/>
        <v>13.474398278194345</v>
      </c>
      <c r="L553" s="27">
        <f t="shared" si="121"/>
        <v>22.115974172915173</v>
      </c>
      <c r="M553" s="32">
        <f t="shared" si="122"/>
        <v>-19.981217869825702</v>
      </c>
      <c r="N553" s="13">
        <f t="shared" si="123"/>
        <v>26.571478164976092</v>
      </c>
      <c r="O553" s="13">
        <f t="shared" si="124"/>
        <v>63.428521835023908</v>
      </c>
      <c r="P553" s="27">
        <f t="shared" si="125"/>
        <v>203.30371586650205</v>
      </c>
      <c r="Q553" s="36">
        <f t="shared" si="126"/>
        <v>2.2271775935518816</v>
      </c>
      <c r="R553" s="14">
        <f t="shared" si="127"/>
        <v>853.36595877411241</v>
      </c>
      <c r="S553" s="14">
        <f t="shared" si="128"/>
        <v>681.06490049606202</v>
      </c>
      <c r="T553" s="37">
        <f t="shared" si="129"/>
        <v>0.14490160124108614</v>
      </c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x14ac:dyDescent="0.25">
      <c r="A554" s="15">
        <v>521</v>
      </c>
      <c r="B554" s="4">
        <v>44218</v>
      </c>
      <c r="C554" s="5">
        <v>1</v>
      </c>
      <c r="D554" s="3">
        <v>22</v>
      </c>
      <c r="E554" s="3">
        <v>1</v>
      </c>
      <c r="F554" s="16">
        <v>16</v>
      </c>
      <c r="G554" s="24">
        <f t="shared" si="116"/>
        <v>15</v>
      </c>
      <c r="H554" s="7">
        <f t="shared" si="117"/>
        <v>-58.191780821917803</v>
      </c>
      <c r="I554" s="7">
        <f t="shared" si="118"/>
        <v>-11.536103308339323</v>
      </c>
      <c r="J554" s="7">
        <f t="shared" si="119"/>
        <v>-91.536103308339321</v>
      </c>
      <c r="K554" s="7">
        <f t="shared" si="120"/>
        <v>14.474398278194345</v>
      </c>
      <c r="L554" s="25">
        <f t="shared" si="121"/>
        <v>37.115974172915173</v>
      </c>
      <c r="M554" s="31">
        <f t="shared" si="122"/>
        <v>-19.981217869825702</v>
      </c>
      <c r="N554" s="7">
        <f t="shared" si="123"/>
        <v>20.758938984578496</v>
      </c>
      <c r="O554" s="7">
        <f t="shared" si="124"/>
        <v>69.241061015421508</v>
      </c>
      <c r="P554" s="25">
        <f t="shared" si="125"/>
        <v>217.33536937224957</v>
      </c>
      <c r="Q554" s="34">
        <f t="shared" si="126"/>
        <v>2.8030124988757716</v>
      </c>
      <c r="R554" s="9">
        <f t="shared" si="127"/>
        <v>779.65688615907186</v>
      </c>
      <c r="S554" s="9">
        <f t="shared" si="128"/>
        <v>529.14693426960287</v>
      </c>
      <c r="T554" s="35">
        <f t="shared" si="129"/>
        <v>0.1125799288902285</v>
      </c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x14ac:dyDescent="0.25">
      <c r="A555" s="17">
        <v>522</v>
      </c>
      <c r="B555" s="11">
        <v>44218</v>
      </c>
      <c r="C555" s="12">
        <v>1</v>
      </c>
      <c r="D555" s="10">
        <v>22</v>
      </c>
      <c r="E555" s="10">
        <v>1</v>
      </c>
      <c r="F555" s="18">
        <v>17</v>
      </c>
      <c r="G555" s="26">
        <f t="shared" si="116"/>
        <v>15</v>
      </c>
      <c r="H555" s="13">
        <f t="shared" si="117"/>
        <v>-58.191780821917803</v>
      </c>
      <c r="I555" s="13">
        <f t="shared" si="118"/>
        <v>-11.536103308339323</v>
      </c>
      <c r="J555" s="13">
        <f t="shared" si="119"/>
        <v>-91.536103308339321</v>
      </c>
      <c r="K555" s="13">
        <f t="shared" si="120"/>
        <v>15.474398278194345</v>
      </c>
      <c r="L555" s="27">
        <f t="shared" si="121"/>
        <v>52.115974172915173</v>
      </c>
      <c r="M555" s="32">
        <f t="shared" si="122"/>
        <v>-19.981217869825702</v>
      </c>
      <c r="N555" s="13">
        <f t="shared" si="123"/>
        <v>12.852208725882509</v>
      </c>
      <c r="O555" s="13">
        <f t="shared" si="124"/>
        <v>77.147791274117495</v>
      </c>
      <c r="P555" s="27">
        <f t="shared" si="125"/>
        <v>229.53532879390178</v>
      </c>
      <c r="Q555" s="36">
        <f t="shared" si="126"/>
        <v>4.414084871265417</v>
      </c>
      <c r="R555" s="14">
        <f t="shared" si="127"/>
        <v>625.70925836964363</v>
      </c>
      <c r="S555" s="14">
        <f t="shared" si="128"/>
        <v>318.48362626139107</v>
      </c>
      <c r="T555" s="37">
        <f t="shared" si="129"/>
        <v>6.775975003370481E-2</v>
      </c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x14ac:dyDescent="0.25">
      <c r="A556" s="15">
        <v>523</v>
      </c>
      <c r="B556" s="4">
        <v>44218</v>
      </c>
      <c r="C556" s="5">
        <v>1</v>
      </c>
      <c r="D556" s="3">
        <v>22</v>
      </c>
      <c r="E556" s="3">
        <v>1</v>
      </c>
      <c r="F556" s="16">
        <v>18</v>
      </c>
      <c r="G556" s="24">
        <f t="shared" si="116"/>
        <v>15</v>
      </c>
      <c r="H556" s="7">
        <f t="shared" si="117"/>
        <v>-58.191780821917803</v>
      </c>
      <c r="I556" s="7">
        <f t="shared" si="118"/>
        <v>-11.536103308339323</v>
      </c>
      <c r="J556" s="7">
        <f t="shared" si="119"/>
        <v>-91.536103308339321</v>
      </c>
      <c r="K556" s="7">
        <f t="shared" si="120"/>
        <v>16.474398278194343</v>
      </c>
      <c r="L556" s="25">
        <f t="shared" si="121"/>
        <v>67.115974172915145</v>
      </c>
      <c r="M556" s="31">
        <f t="shared" si="122"/>
        <v>-19.981217869825702</v>
      </c>
      <c r="N556" s="7">
        <f t="shared" si="123"/>
        <v>3.457586121783863</v>
      </c>
      <c r="O556" s="7">
        <f t="shared" si="124"/>
        <v>86.542413878216138</v>
      </c>
      <c r="P556" s="25">
        <f t="shared" si="125"/>
        <v>240.15964760380263</v>
      </c>
      <c r="Q556" s="34">
        <f t="shared" si="126"/>
        <v>13.711291819884128</v>
      </c>
      <c r="R556" s="9">
        <f t="shared" si="127"/>
        <v>272.86290676588175</v>
      </c>
      <c r="S556" s="9">
        <f t="shared" si="128"/>
        <v>82.014213926651891</v>
      </c>
      <c r="T556" s="35">
        <f t="shared" si="129"/>
        <v>1.7449131373302302E-2</v>
      </c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x14ac:dyDescent="0.25">
      <c r="A557" s="17">
        <v>524</v>
      </c>
      <c r="B557" s="11">
        <v>44218</v>
      </c>
      <c r="C557" s="12">
        <v>1</v>
      </c>
      <c r="D557" s="10">
        <v>22</v>
      </c>
      <c r="E557" s="10">
        <v>1</v>
      </c>
      <c r="F557" s="18">
        <v>19</v>
      </c>
      <c r="G557" s="26">
        <f t="shared" si="116"/>
        <v>15</v>
      </c>
      <c r="H557" s="13">
        <f t="shared" si="117"/>
        <v>-58.191780821917803</v>
      </c>
      <c r="I557" s="13">
        <f t="shared" si="118"/>
        <v>-11.536103308339323</v>
      </c>
      <c r="J557" s="13">
        <f t="shared" si="119"/>
        <v>-91.536103308339321</v>
      </c>
      <c r="K557" s="13">
        <f t="shared" si="120"/>
        <v>17.474398278194343</v>
      </c>
      <c r="L557" s="27">
        <f t="shared" si="121"/>
        <v>82.115974172915145</v>
      </c>
      <c r="M557" s="32">
        <f t="shared" si="122"/>
        <v>-19.981217869825702</v>
      </c>
      <c r="N557" s="13">
        <f t="shared" si="123"/>
        <v>0</v>
      </c>
      <c r="O557" s="13">
        <f t="shared" si="124"/>
        <v>90</v>
      </c>
      <c r="P557" s="27">
        <f t="shared" si="125"/>
        <v>249.8408282853643</v>
      </c>
      <c r="Q557" s="36">
        <f t="shared" si="126"/>
        <v>37.919608377836205</v>
      </c>
      <c r="R557" s="14">
        <f t="shared" si="127"/>
        <v>0</v>
      </c>
      <c r="S557" s="14">
        <f t="shared" si="128"/>
        <v>0</v>
      </c>
      <c r="T557" s="37">
        <f t="shared" si="129"/>
        <v>0</v>
      </c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x14ac:dyDescent="0.25">
      <c r="A558" s="15">
        <v>525</v>
      </c>
      <c r="B558" s="4">
        <v>44218</v>
      </c>
      <c r="C558" s="5">
        <v>1</v>
      </c>
      <c r="D558" s="3">
        <v>22</v>
      </c>
      <c r="E558" s="3">
        <v>1</v>
      </c>
      <c r="F558" s="16">
        <v>20</v>
      </c>
      <c r="G558" s="24">
        <f t="shared" si="116"/>
        <v>15</v>
      </c>
      <c r="H558" s="7">
        <f t="shared" si="117"/>
        <v>-58.191780821917803</v>
      </c>
      <c r="I558" s="7">
        <f t="shared" si="118"/>
        <v>-11.536103308339323</v>
      </c>
      <c r="J558" s="7">
        <f t="shared" si="119"/>
        <v>-91.536103308339321</v>
      </c>
      <c r="K558" s="7">
        <f t="shared" si="120"/>
        <v>18.474398278194343</v>
      </c>
      <c r="L558" s="25">
        <f t="shared" si="121"/>
        <v>97.115974172915145</v>
      </c>
      <c r="M558" s="31">
        <f t="shared" si="122"/>
        <v>-19.981217869825702</v>
      </c>
      <c r="N558" s="7">
        <f t="shared" si="123"/>
        <v>0</v>
      </c>
      <c r="O558" s="7">
        <f t="shared" si="124"/>
        <v>90</v>
      </c>
      <c r="P558" s="25">
        <f t="shared" si="125"/>
        <v>259.22617748228163</v>
      </c>
      <c r="Q558" s="34">
        <f t="shared" si="126"/>
        <v>37.919608377836205</v>
      </c>
      <c r="R558" s="9">
        <f t="shared" si="127"/>
        <v>0</v>
      </c>
      <c r="S558" s="9">
        <f t="shared" si="128"/>
        <v>0</v>
      </c>
      <c r="T558" s="35">
        <f t="shared" si="129"/>
        <v>0</v>
      </c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x14ac:dyDescent="0.25">
      <c r="A559" s="17">
        <v>526</v>
      </c>
      <c r="B559" s="11">
        <v>44218</v>
      </c>
      <c r="C559" s="12">
        <v>1</v>
      </c>
      <c r="D559" s="10">
        <v>22</v>
      </c>
      <c r="E559" s="10">
        <v>1</v>
      </c>
      <c r="F559" s="18">
        <v>21</v>
      </c>
      <c r="G559" s="26">
        <f t="shared" si="116"/>
        <v>15</v>
      </c>
      <c r="H559" s="13">
        <f t="shared" si="117"/>
        <v>-58.191780821917803</v>
      </c>
      <c r="I559" s="13">
        <f t="shared" si="118"/>
        <v>-11.536103308339323</v>
      </c>
      <c r="J559" s="13">
        <f t="shared" si="119"/>
        <v>-91.536103308339321</v>
      </c>
      <c r="K559" s="13">
        <f t="shared" si="120"/>
        <v>19.474398278194343</v>
      </c>
      <c r="L559" s="27">
        <f t="shared" si="121"/>
        <v>112.11597417291514</v>
      </c>
      <c r="M559" s="32">
        <f t="shared" si="122"/>
        <v>-19.981217869825702</v>
      </c>
      <c r="N559" s="13">
        <f t="shared" si="123"/>
        <v>0</v>
      </c>
      <c r="O559" s="13">
        <f t="shared" si="124"/>
        <v>90</v>
      </c>
      <c r="P559" s="27">
        <f t="shared" si="125"/>
        <v>268.03233519914551</v>
      </c>
      <c r="Q559" s="36">
        <f t="shared" si="126"/>
        <v>37.919608377836205</v>
      </c>
      <c r="R559" s="14">
        <f t="shared" si="127"/>
        <v>0</v>
      </c>
      <c r="S559" s="14">
        <f t="shared" si="128"/>
        <v>0</v>
      </c>
      <c r="T559" s="37">
        <f t="shared" si="129"/>
        <v>0</v>
      </c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x14ac:dyDescent="0.25">
      <c r="A560" s="15">
        <v>527</v>
      </c>
      <c r="B560" s="4">
        <v>44218</v>
      </c>
      <c r="C560" s="5">
        <v>1</v>
      </c>
      <c r="D560" s="3">
        <v>22</v>
      </c>
      <c r="E560" s="3">
        <v>1</v>
      </c>
      <c r="F560" s="16">
        <v>22</v>
      </c>
      <c r="G560" s="24">
        <f t="shared" si="116"/>
        <v>15</v>
      </c>
      <c r="H560" s="7">
        <f t="shared" si="117"/>
        <v>-58.191780821917803</v>
      </c>
      <c r="I560" s="7">
        <f t="shared" si="118"/>
        <v>-11.536103308339323</v>
      </c>
      <c r="J560" s="7">
        <f t="shared" si="119"/>
        <v>-91.536103308339321</v>
      </c>
      <c r="K560" s="7">
        <f t="shared" si="120"/>
        <v>20.474398278194343</v>
      </c>
      <c r="L560" s="25">
        <f t="shared" si="121"/>
        <v>127.11597417291514</v>
      </c>
      <c r="M560" s="31">
        <f t="shared" si="122"/>
        <v>-19.981217869825702</v>
      </c>
      <c r="N560" s="7">
        <f t="shared" si="123"/>
        <v>0</v>
      </c>
      <c r="O560" s="7">
        <f t="shared" si="124"/>
        <v>90</v>
      </c>
      <c r="P560" s="25">
        <f t="shared" si="125"/>
        <v>275.89826916045979</v>
      </c>
      <c r="Q560" s="34">
        <f t="shared" si="126"/>
        <v>37.919608377836205</v>
      </c>
      <c r="R560" s="9">
        <f t="shared" si="127"/>
        <v>0</v>
      </c>
      <c r="S560" s="9">
        <f t="shared" si="128"/>
        <v>0</v>
      </c>
      <c r="T560" s="35">
        <f t="shared" si="129"/>
        <v>0</v>
      </c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x14ac:dyDescent="0.25">
      <c r="A561" s="17">
        <v>528</v>
      </c>
      <c r="B561" s="11">
        <v>44218</v>
      </c>
      <c r="C561" s="12">
        <v>1</v>
      </c>
      <c r="D561" s="10">
        <v>22</v>
      </c>
      <c r="E561" s="10">
        <v>1</v>
      </c>
      <c r="F561" s="18">
        <v>23</v>
      </c>
      <c r="G561" s="26">
        <f t="shared" si="116"/>
        <v>15</v>
      </c>
      <c r="H561" s="13">
        <f t="shared" si="117"/>
        <v>-58.191780821917803</v>
      </c>
      <c r="I561" s="13">
        <f t="shared" si="118"/>
        <v>-11.536103308339323</v>
      </c>
      <c r="J561" s="13">
        <f t="shared" si="119"/>
        <v>-91.536103308339321</v>
      </c>
      <c r="K561" s="13">
        <f t="shared" si="120"/>
        <v>21.474398278194343</v>
      </c>
      <c r="L561" s="27">
        <f t="shared" si="121"/>
        <v>142.11597417291514</v>
      </c>
      <c r="M561" s="32">
        <f t="shared" si="122"/>
        <v>-19.981217869825702</v>
      </c>
      <c r="N561" s="13">
        <f t="shared" si="123"/>
        <v>0</v>
      </c>
      <c r="O561" s="13">
        <f t="shared" si="124"/>
        <v>90</v>
      </c>
      <c r="P561" s="27">
        <f t="shared" si="125"/>
        <v>282.41660663128812</v>
      </c>
      <c r="Q561" s="36">
        <f t="shared" si="126"/>
        <v>37.919608377836205</v>
      </c>
      <c r="R561" s="14">
        <f t="shared" si="127"/>
        <v>0</v>
      </c>
      <c r="S561" s="14">
        <f t="shared" si="128"/>
        <v>0</v>
      </c>
      <c r="T561" s="37">
        <f t="shared" si="129"/>
        <v>0</v>
      </c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x14ac:dyDescent="0.25">
      <c r="A562" s="15">
        <v>529</v>
      </c>
      <c r="B562" s="4">
        <v>44219</v>
      </c>
      <c r="C562" s="5">
        <v>1</v>
      </c>
      <c r="D562" s="3">
        <v>23</v>
      </c>
      <c r="E562" s="3">
        <v>1</v>
      </c>
      <c r="F562" s="16">
        <v>0</v>
      </c>
      <c r="G562" s="24">
        <f t="shared" si="116"/>
        <v>15</v>
      </c>
      <c r="H562" s="7">
        <f t="shared" si="117"/>
        <v>-57.205479452054789</v>
      </c>
      <c r="I562" s="7">
        <f t="shared" si="118"/>
        <v>-11.805197580117738</v>
      </c>
      <c r="J562" s="7">
        <f t="shared" si="119"/>
        <v>-91.805197580117735</v>
      </c>
      <c r="K562" s="7">
        <f t="shared" si="120"/>
        <v>-1.5300866263352957</v>
      </c>
      <c r="L562" s="25">
        <f t="shared" si="121"/>
        <v>-202.95129939502942</v>
      </c>
      <c r="M562" s="31">
        <f t="shared" si="122"/>
        <v>-19.766979050969656</v>
      </c>
      <c r="N562" s="7">
        <f t="shared" si="123"/>
        <v>0</v>
      </c>
      <c r="O562" s="7">
        <f t="shared" si="124"/>
        <v>90</v>
      </c>
      <c r="P562" s="25">
        <f t="shared" si="125"/>
        <v>72.665353540243132</v>
      </c>
      <c r="Q562" s="34">
        <f t="shared" si="126"/>
        <v>37.919608377836205</v>
      </c>
      <c r="R562" s="9">
        <f t="shared" si="127"/>
        <v>0</v>
      </c>
      <c r="S562" s="9">
        <f t="shared" si="128"/>
        <v>0</v>
      </c>
      <c r="T562" s="35">
        <f t="shared" si="129"/>
        <v>0</v>
      </c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x14ac:dyDescent="0.25">
      <c r="A563" s="17">
        <v>530</v>
      </c>
      <c r="B563" s="11">
        <v>44219</v>
      </c>
      <c r="C563" s="12">
        <v>1</v>
      </c>
      <c r="D563" s="10">
        <v>23</v>
      </c>
      <c r="E563" s="10">
        <v>1</v>
      </c>
      <c r="F563" s="18">
        <v>1</v>
      </c>
      <c r="G563" s="26">
        <f t="shared" si="116"/>
        <v>15</v>
      </c>
      <c r="H563" s="13">
        <f t="shared" si="117"/>
        <v>-57.205479452054789</v>
      </c>
      <c r="I563" s="13">
        <f t="shared" si="118"/>
        <v>-11.805197580117738</v>
      </c>
      <c r="J563" s="13">
        <f t="shared" si="119"/>
        <v>-91.805197580117735</v>
      </c>
      <c r="K563" s="13">
        <f t="shared" si="120"/>
        <v>-0.53008662633529569</v>
      </c>
      <c r="L563" s="27">
        <f t="shared" si="121"/>
        <v>-187.95129939502942</v>
      </c>
      <c r="M563" s="32">
        <f t="shared" si="122"/>
        <v>-19.766979050969656</v>
      </c>
      <c r="N563" s="13">
        <f t="shared" si="123"/>
        <v>0</v>
      </c>
      <c r="O563" s="13">
        <f t="shared" si="124"/>
        <v>90</v>
      </c>
      <c r="P563" s="27">
        <f t="shared" si="125"/>
        <v>70.12170034274753</v>
      </c>
      <c r="Q563" s="36">
        <f t="shared" si="126"/>
        <v>37.919608377836205</v>
      </c>
      <c r="R563" s="14">
        <f t="shared" si="127"/>
        <v>0</v>
      </c>
      <c r="S563" s="14">
        <f t="shared" si="128"/>
        <v>0</v>
      </c>
      <c r="T563" s="37">
        <f t="shared" si="129"/>
        <v>0</v>
      </c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x14ac:dyDescent="0.25">
      <c r="A564" s="15">
        <v>531</v>
      </c>
      <c r="B564" s="4">
        <v>44219</v>
      </c>
      <c r="C564" s="5">
        <v>1</v>
      </c>
      <c r="D564" s="3">
        <v>23</v>
      </c>
      <c r="E564" s="3">
        <v>1</v>
      </c>
      <c r="F564" s="16">
        <v>2</v>
      </c>
      <c r="G564" s="24">
        <f t="shared" si="116"/>
        <v>15</v>
      </c>
      <c r="H564" s="7">
        <f t="shared" si="117"/>
        <v>-57.205479452054789</v>
      </c>
      <c r="I564" s="7">
        <f t="shared" si="118"/>
        <v>-11.805197580117738</v>
      </c>
      <c r="J564" s="7">
        <f t="shared" si="119"/>
        <v>-91.805197580117735</v>
      </c>
      <c r="K564" s="7">
        <f t="shared" si="120"/>
        <v>0.46991337366470431</v>
      </c>
      <c r="L564" s="25">
        <f t="shared" si="121"/>
        <v>-172.95129939502942</v>
      </c>
      <c r="M564" s="31">
        <f t="shared" si="122"/>
        <v>-19.766979050969656</v>
      </c>
      <c r="N564" s="7">
        <f t="shared" si="123"/>
        <v>0</v>
      </c>
      <c r="O564" s="7">
        <f t="shared" si="124"/>
        <v>90</v>
      </c>
      <c r="P564" s="25">
        <f t="shared" si="125"/>
        <v>70.045901322662743</v>
      </c>
      <c r="Q564" s="34">
        <f t="shared" si="126"/>
        <v>37.919608377836205</v>
      </c>
      <c r="R564" s="9">
        <f t="shared" si="127"/>
        <v>0</v>
      </c>
      <c r="S564" s="9">
        <f t="shared" si="128"/>
        <v>0</v>
      </c>
      <c r="T564" s="35">
        <f t="shared" si="129"/>
        <v>0</v>
      </c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x14ac:dyDescent="0.25">
      <c r="A565" s="17">
        <v>532</v>
      </c>
      <c r="B565" s="11">
        <v>44219</v>
      </c>
      <c r="C565" s="12">
        <v>1</v>
      </c>
      <c r="D565" s="10">
        <v>23</v>
      </c>
      <c r="E565" s="10">
        <v>1</v>
      </c>
      <c r="F565" s="18">
        <v>3</v>
      </c>
      <c r="G565" s="26">
        <f t="shared" si="116"/>
        <v>15</v>
      </c>
      <c r="H565" s="13">
        <f t="shared" si="117"/>
        <v>-57.205479452054789</v>
      </c>
      <c r="I565" s="13">
        <f t="shared" si="118"/>
        <v>-11.805197580117738</v>
      </c>
      <c r="J565" s="13">
        <f t="shared" si="119"/>
        <v>-91.805197580117735</v>
      </c>
      <c r="K565" s="13">
        <f t="shared" si="120"/>
        <v>1.4699133736647043</v>
      </c>
      <c r="L565" s="27">
        <f t="shared" si="121"/>
        <v>-157.95129939502942</v>
      </c>
      <c r="M565" s="32">
        <f t="shared" si="122"/>
        <v>-19.766979050969656</v>
      </c>
      <c r="N565" s="13">
        <f t="shared" si="123"/>
        <v>0</v>
      </c>
      <c r="O565" s="13">
        <f t="shared" si="124"/>
        <v>90</v>
      </c>
      <c r="P565" s="27">
        <f t="shared" si="125"/>
        <v>72.446340711339005</v>
      </c>
      <c r="Q565" s="36">
        <f t="shared" si="126"/>
        <v>37.919608377836205</v>
      </c>
      <c r="R565" s="14">
        <f t="shared" si="127"/>
        <v>0</v>
      </c>
      <c r="S565" s="14">
        <f t="shared" si="128"/>
        <v>0</v>
      </c>
      <c r="T565" s="37">
        <f t="shared" si="129"/>
        <v>0</v>
      </c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x14ac:dyDescent="0.25">
      <c r="A566" s="15">
        <v>533</v>
      </c>
      <c r="B566" s="4">
        <v>44219</v>
      </c>
      <c r="C566" s="5">
        <v>1</v>
      </c>
      <c r="D566" s="3">
        <v>23</v>
      </c>
      <c r="E566" s="3">
        <v>1</v>
      </c>
      <c r="F566" s="16">
        <v>4</v>
      </c>
      <c r="G566" s="24">
        <f t="shared" si="116"/>
        <v>15</v>
      </c>
      <c r="H566" s="7">
        <f t="shared" si="117"/>
        <v>-57.205479452054789</v>
      </c>
      <c r="I566" s="7">
        <f t="shared" si="118"/>
        <v>-11.805197580117738</v>
      </c>
      <c r="J566" s="7">
        <f t="shared" si="119"/>
        <v>-91.805197580117735</v>
      </c>
      <c r="K566" s="7">
        <f t="shared" si="120"/>
        <v>2.4699133736647045</v>
      </c>
      <c r="L566" s="25">
        <f t="shared" si="121"/>
        <v>-142.95129939502942</v>
      </c>
      <c r="M566" s="31">
        <f t="shared" si="122"/>
        <v>-19.766979050969656</v>
      </c>
      <c r="N566" s="7">
        <f t="shared" si="123"/>
        <v>0</v>
      </c>
      <c r="O566" s="7">
        <f t="shared" si="124"/>
        <v>90</v>
      </c>
      <c r="P566" s="25">
        <f t="shared" si="125"/>
        <v>77.072282806569746</v>
      </c>
      <c r="Q566" s="34">
        <f t="shared" si="126"/>
        <v>37.919608377836205</v>
      </c>
      <c r="R566" s="9">
        <f t="shared" si="127"/>
        <v>0</v>
      </c>
      <c r="S566" s="9">
        <f t="shared" si="128"/>
        <v>0</v>
      </c>
      <c r="T566" s="35">
        <f t="shared" si="129"/>
        <v>0</v>
      </c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x14ac:dyDescent="0.25">
      <c r="A567" s="17">
        <v>534</v>
      </c>
      <c r="B567" s="11">
        <v>44219</v>
      </c>
      <c r="C567" s="12">
        <v>1</v>
      </c>
      <c r="D567" s="10">
        <v>23</v>
      </c>
      <c r="E567" s="10">
        <v>1</v>
      </c>
      <c r="F567" s="18">
        <v>5</v>
      </c>
      <c r="G567" s="26">
        <f t="shared" si="116"/>
        <v>15</v>
      </c>
      <c r="H567" s="13">
        <f t="shared" si="117"/>
        <v>-57.205479452054789</v>
      </c>
      <c r="I567" s="13">
        <f t="shared" si="118"/>
        <v>-11.805197580117738</v>
      </c>
      <c r="J567" s="13">
        <f t="shared" si="119"/>
        <v>-91.805197580117735</v>
      </c>
      <c r="K567" s="13">
        <f t="shared" si="120"/>
        <v>3.4699133736647045</v>
      </c>
      <c r="L567" s="27">
        <f t="shared" si="121"/>
        <v>-127.95129939502944</v>
      </c>
      <c r="M567" s="32">
        <f t="shared" si="122"/>
        <v>-19.766979050969656</v>
      </c>
      <c r="N567" s="13">
        <f t="shared" si="123"/>
        <v>0</v>
      </c>
      <c r="O567" s="13">
        <f t="shared" si="124"/>
        <v>90</v>
      </c>
      <c r="P567" s="27">
        <f t="shared" si="125"/>
        <v>83.515018503759364</v>
      </c>
      <c r="Q567" s="36">
        <f t="shared" si="126"/>
        <v>37.919608377836205</v>
      </c>
      <c r="R567" s="14">
        <f t="shared" si="127"/>
        <v>0</v>
      </c>
      <c r="S567" s="14">
        <f t="shared" si="128"/>
        <v>0</v>
      </c>
      <c r="T567" s="37">
        <f t="shared" si="129"/>
        <v>0</v>
      </c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x14ac:dyDescent="0.25">
      <c r="A568" s="15">
        <v>535</v>
      </c>
      <c r="B568" s="4">
        <v>44219</v>
      </c>
      <c r="C568" s="5">
        <v>1</v>
      </c>
      <c r="D568" s="3">
        <v>23</v>
      </c>
      <c r="E568" s="3">
        <v>1</v>
      </c>
      <c r="F568" s="16">
        <v>6</v>
      </c>
      <c r="G568" s="24">
        <f t="shared" si="116"/>
        <v>15</v>
      </c>
      <c r="H568" s="7">
        <f t="shared" si="117"/>
        <v>-57.205479452054789</v>
      </c>
      <c r="I568" s="7">
        <f t="shared" si="118"/>
        <v>-11.805197580117738</v>
      </c>
      <c r="J568" s="7">
        <f t="shared" si="119"/>
        <v>-91.805197580117735</v>
      </c>
      <c r="K568" s="7">
        <f t="shared" si="120"/>
        <v>4.4699133736647045</v>
      </c>
      <c r="L568" s="25">
        <f t="shared" si="121"/>
        <v>-112.95129939502944</v>
      </c>
      <c r="M568" s="31">
        <f t="shared" si="122"/>
        <v>-19.766979050969656</v>
      </c>
      <c r="N568" s="7">
        <f t="shared" si="123"/>
        <v>0</v>
      </c>
      <c r="O568" s="7">
        <f t="shared" si="124"/>
        <v>90</v>
      </c>
      <c r="P568" s="25">
        <f t="shared" si="125"/>
        <v>91.32871327478162</v>
      </c>
      <c r="Q568" s="34">
        <f t="shared" si="126"/>
        <v>37.919608377836205</v>
      </c>
      <c r="R568" s="9">
        <f t="shared" si="127"/>
        <v>0</v>
      </c>
      <c r="S568" s="9">
        <f t="shared" si="128"/>
        <v>0</v>
      </c>
      <c r="T568" s="35">
        <f t="shared" si="129"/>
        <v>0</v>
      </c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x14ac:dyDescent="0.25">
      <c r="A569" s="17">
        <v>536</v>
      </c>
      <c r="B569" s="11">
        <v>44219</v>
      </c>
      <c r="C569" s="12">
        <v>1</v>
      </c>
      <c r="D569" s="10">
        <v>23</v>
      </c>
      <c r="E569" s="10">
        <v>1</v>
      </c>
      <c r="F569" s="18">
        <v>7</v>
      </c>
      <c r="G569" s="26">
        <f t="shared" si="116"/>
        <v>15</v>
      </c>
      <c r="H569" s="13">
        <f t="shared" si="117"/>
        <v>-57.205479452054789</v>
      </c>
      <c r="I569" s="13">
        <f t="shared" si="118"/>
        <v>-11.805197580117738</v>
      </c>
      <c r="J569" s="13">
        <f t="shared" si="119"/>
        <v>-91.805197580117735</v>
      </c>
      <c r="K569" s="13">
        <f t="shared" si="120"/>
        <v>5.4699133736647045</v>
      </c>
      <c r="L569" s="27">
        <f t="shared" si="121"/>
        <v>-97.951299395029437</v>
      </c>
      <c r="M569" s="32">
        <f t="shared" si="122"/>
        <v>-19.766979050969656</v>
      </c>
      <c r="N569" s="13">
        <f t="shared" si="123"/>
        <v>0</v>
      </c>
      <c r="O569" s="13">
        <f t="shared" si="124"/>
        <v>90</v>
      </c>
      <c r="P569" s="27">
        <f t="shared" si="125"/>
        <v>100.10162213803379</v>
      </c>
      <c r="Q569" s="36">
        <f t="shared" si="126"/>
        <v>37.919608377836205</v>
      </c>
      <c r="R569" s="14">
        <f t="shared" si="127"/>
        <v>0</v>
      </c>
      <c r="S569" s="14">
        <f t="shared" si="128"/>
        <v>0</v>
      </c>
      <c r="T569" s="37">
        <f t="shared" si="129"/>
        <v>0</v>
      </c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x14ac:dyDescent="0.25">
      <c r="A570" s="15">
        <v>537</v>
      </c>
      <c r="B570" s="4">
        <v>44219</v>
      </c>
      <c r="C570" s="5">
        <v>1</v>
      </c>
      <c r="D570" s="3">
        <v>23</v>
      </c>
      <c r="E570" s="3">
        <v>1</v>
      </c>
      <c r="F570" s="16">
        <v>8</v>
      </c>
      <c r="G570" s="24">
        <f t="shared" si="116"/>
        <v>15</v>
      </c>
      <c r="H570" s="7">
        <f t="shared" si="117"/>
        <v>-57.205479452054789</v>
      </c>
      <c r="I570" s="7">
        <f t="shared" si="118"/>
        <v>-11.805197580117738</v>
      </c>
      <c r="J570" s="7">
        <f t="shared" si="119"/>
        <v>-91.805197580117735</v>
      </c>
      <c r="K570" s="7">
        <f t="shared" si="120"/>
        <v>6.4699133736647045</v>
      </c>
      <c r="L570" s="25">
        <f t="shared" si="121"/>
        <v>-82.951299395029437</v>
      </c>
      <c r="M570" s="31">
        <f t="shared" si="122"/>
        <v>-19.766979050969656</v>
      </c>
      <c r="N570" s="7">
        <f t="shared" si="123"/>
        <v>0</v>
      </c>
      <c r="O570" s="7">
        <f t="shared" si="124"/>
        <v>90</v>
      </c>
      <c r="P570" s="25">
        <f t="shared" si="125"/>
        <v>109.46940099528378</v>
      </c>
      <c r="Q570" s="34">
        <f t="shared" si="126"/>
        <v>37.919608377836205</v>
      </c>
      <c r="R570" s="9">
        <f t="shared" si="127"/>
        <v>0</v>
      </c>
      <c r="S570" s="9">
        <f t="shared" si="128"/>
        <v>0</v>
      </c>
      <c r="T570" s="35">
        <f t="shared" si="129"/>
        <v>0</v>
      </c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x14ac:dyDescent="0.25">
      <c r="A571" s="17">
        <v>538</v>
      </c>
      <c r="B571" s="11">
        <v>44219</v>
      </c>
      <c r="C571" s="12">
        <v>1</v>
      </c>
      <c r="D571" s="10">
        <v>23</v>
      </c>
      <c r="E571" s="10">
        <v>1</v>
      </c>
      <c r="F571" s="18">
        <v>9</v>
      </c>
      <c r="G571" s="26">
        <f t="shared" si="116"/>
        <v>15</v>
      </c>
      <c r="H571" s="13">
        <f t="shared" si="117"/>
        <v>-57.205479452054789</v>
      </c>
      <c r="I571" s="13">
        <f t="shared" si="118"/>
        <v>-11.805197580117738</v>
      </c>
      <c r="J571" s="13">
        <f t="shared" si="119"/>
        <v>-91.805197580117735</v>
      </c>
      <c r="K571" s="13">
        <f t="shared" si="120"/>
        <v>7.4699133736647045</v>
      </c>
      <c r="L571" s="27">
        <f t="shared" si="121"/>
        <v>-67.951299395029437</v>
      </c>
      <c r="M571" s="32">
        <f t="shared" si="122"/>
        <v>-19.766979050969656</v>
      </c>
      <c r="N571" s="13">
        <f t="shared" si="123"/>
        <v>3.0516523770061297</v>
      </c>
      <c r="O571" s="13">
        <f t="shared" si="124"/>
        <v>86.948347622993865</v>
      </c>
      <c r="P571" s="27">
        <f t="shared" si="125"/>
        <v>119.13334822615229</v>
      </c>
      <c r="Q571" s="36">
        <f t="shared" si="126"/>
        <v>14.972230809757866</v>
      </c>
      <c r="R571" s="14">
        <f t="shared" si="127"/>
        <v>252.39331593027367</v>
      </c>
      <c r="S571" s="14">
        <f t="shared" si="128"/>
        <v>72.987263706870351</v>
      </c>
      <c r="T571" s="37">
        <f t="shared" si="129"/>
        <v>1.542847538076671E-2</v>
      </c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x14ac:dyDescent="0.25">
      <c r="A572" s="15">
        <v>539</v>
      </c>
      <c r="B572" s="4">
        <v>44219</v>
      </c>
      <c r="C572" s="5">
        <v>1</v>
      </c>
      <c r="D572" s="3">
        <v>23</v>
      </c>
      <c r="E572" s="3">
        <v>1</v>
      </c>
      <c r="F572" s="16">
        <v>10</v>
      </c>
      <c r="G572" s="24">
        <f t="shared" si="116"/>
        <v>15</v>
      </c>
      <c r="H572" s="7">
        <f t="shared" si="117"/>
        <v>-57.205479452054789</v>
      </c>
      <c r="I572" s="7">
        <f t="shared" si="118"/>
        <v>-11.805197580117738</v>
      </c>
      <c r="J572" s="7">
        <f t="shared" si="119"/>
        <v>-91.805197580117735</v>
      </c>
      <c r="K572" s="7">
        <f t="shared" si="120"/>
        <v>8.4699133736647045</v>
      </c>
      <c r="L572" s="25">
        <f t="shared" si="121"/>
        <v>-52.95129939502943</v>
      </c>
      <c r="M572" s="31">
        <f t="shared" si="122"/>
        <v>-19.766979050969656</v>
      </c>
      <c r="N572" s="7">
        <f t="shared" si="123"/>
        <v>12.530146977967512</v>
      </c>
      <c r="O572" s="7">
        <f t="shared" si="124"/>
        <v>77.469853022032481</v>
      </c>
      <c r="P572" s="25">
        <f t="shared" si="125"/>
        <v>129.69807699413963</v>
      </c>
      <c r="Q572" s="34">
        <f t="shared" si="126"/>
        <v>4.5211866318782254</v>
      </c>
      <c r="R572" s="9">
        <f t="shared" si="127"/>
        <v>617.43388596519321</v>
      </c>
      <c r="S572" s="9">
        <f t="shared" si="128"/>
        <v>308.50162119466836</v>
      </c>
      <c r="T572" s="35">
        <f t="shared" si="129"/>
        <v>6.5212879971009552E-2</v>
      </c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x14ac:dyDescent="0.25">
      <c r="A573" s="17">
        <v>540</v>
      </c>
      <c r="B573" s="11">
        <v>44219</v>
      </c>
      <c r="C573" s="12">
        <v>1</v>
      </c>
      <c r="D573" s="10">
        <v>23</v>
      </c>
      <c r="E573" s="10">
        <v>1</v>
      </c>
      <c r="F573" s="18">
        <v>11</v>
      </c>
      <c r="G573" s="26">
        <f t="shared" si="116"/>
        <v>15</v>
      </c>
      <c r="H573" s="13">
        <f t="shared" si="117"/>
        <v>-57.205479452054789</v>
      </c>
      <c r="I573" s="13">
        <f t="shared" si="118"/>
        <v>-11.805197580117738</v>
      </c>
      <c r="J573" s="13">
        <f t="shared" si="119"/>
        <v>-91.805197580117735</v>
      </c>
      <c r="K573" s="13">
        <f t="shared" si="120"/>
        <v>9.4699133736647045</v>
      </c>
      <c r="L573" s="27">
        <f t="shared" si="121"/>
        <v>-37.95129939502943</v>
      </c>
      <c r="M573" s="32">
        <f t="shared" si="122"/>
        <v>-19.766979050969656</v>
      </c>
      <c r="N573" s="13">
        <f t="shared" si="123"/>
        <v>20.552818597755081</v>
      </c>
      <c r="O573" s="13">
        <f t="shared" si="124"/>
        <v>69.447181402244922</v>
      </c>
      <c r="P573" s="27">
        <f t="shared" si="125"/>
        <v>141.82276833418402</v>
      </c>
      <c r="Q573" s="36">
        <f t="shared" si="126"/>
        <v>2.8294763450868081</v>
      </c>
      <c r="R573" s="14">
        <f t="shared" si="127"/>
        <v>776.5667568959193</v>
      </c>
      <c r="S573" s="14">
        <f t="shared" si="128"/>
        <v>521.90668853867203</v>
      </c>
      <c r="T573" s="37">
        <f t="shared" si="129"/>
        <v>0.11032369328867467</v>
      </c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x14ac:dyDescent="0.25">
      <c r="A574" s="15">
        <v>541</v>
      </c>
      <c r="B574" s="4">
        <v>44219</v>
      </c>
      <c r="C574" s="5">
        <v>1</v>
      </c>
      <c r="D574" s="3">
        <v>23</v>
      </c>
      <c r="E574" s="3">
        <v>1</v>
      </c>
      <c r="F574" s="16">
        <v>12</v>
      </c>
      <c r="G574" s="24">
        <f t="shared" si="116"/>
        <v>15</v>
      </c>
      <c r="H574" s="7">
        <f t="shared" si="117"/>
        <v>-57.205479452054789</v>
      </c>
      <c r="I574" s="7">
        <f t="shared" si="118"/>
        <v>-11.805197580117738</v>
      </c>
      <c r="J574" s="7">
        <f t="shared" si="119"/>
        <v>-91.805197580117735</v>
      </c>
      <c r="K574" s="7">
        <f t="shared" si="120"/>
        <v>10.469913373664705</v>
      </c>
      <c r="L574" s="25">
        <f t="shared" si="121"/>
        <v>-22.95129939502943</v>
      </c>
      <c r="M574" s="31">
        <f t="shared" si="122"/>
        <v>-19.766979050969656</v>
      </c>
      <c r="N574" s="7">
        <f t="shared" si="123"/>
        <v>26.5160589335662</v>
      </c>
      <c r="O574" s="7">
        <f t="shared" si="124"/>
        <v>63.4839410664338</v>
      </c>
      <c r="P574" s="25">
        <f t="shared" si="125"/>
        <v>155.78818831168658</v>
      </c>
      <c r="Q574" s="34">
        <f t="shared" si="126"/>
        <v>2.2314546600551792</v>
      </c>
      <c r="R574" s="9">
        <f t="shared" si="127"/>
        <v>852.76761246352351</v>
      </c>
      <c r="S574" s="9">
        <f t="shared" si="128"/>
        <v>677.68146155980844</v>
      </c>
      <c r="T574" s="35">
        <f t="shared" si="129"/>
        <v>0.14325227737909171</v>
      </c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x14ac:dyDescent="0.25">
      <c r="A575" s="17">
        <v>542</v>
      </c>
      <c r="B575" s="11">
        <v>44219</v>
      </c>
      <c r="C575" s="12">
        <v>1</v>
      </c>
      <c r="D575" s="10">
        <v>23</v>
      </c>
      <c r="E575" s="10">
        <v>1</v>
      </c>
      <c r="F575" s="18">
        <v>13</v>
      </c>
      <c r="G575" s="26">
        <f t="shared" si="116"/>
        <v>15</v>
      </c>
      <c r="H575" s="13">
        <f t="shared" si="117"/>
        <v>-57.205479452054789</v>
      </c>
      <c r="I575" s="13">
        <f t="shared" si="118"/>
        <v>-11.805197580117738</v>
      </c>
      <c r="J575" s="13">
        <f t="shared" si="119"/>
        <v>-91.805197580117735</v>
      </c>
      <c r="K575" s="13">
        <f t="shared" si="120"/>
        <v>11.469913373664705</v>
      </c>
      <c r="L575" s="27">
        <f t="shared" si="121"/>
        <v>-7.9512993950294319</v>
      </c>
      <c r="M575" s="32">
        <f t="shared" si="122"/>
        <v>-19.766979050969656</v>
      </c>
      <c r="N575" s="13">
        <f t="shared" si="123"/>
        <v>29.774465383140637</v>
      </c>
      <c r="O575" s="13">
        <f t="shared" si="124"/>
        <v>60.225534616859363</v>
      </c>
      <c r="P575" s="27">
        <f t="shared" si="125"/>
        <v>171.374258462732</v>
      </c>
      <c r="Q575" s="36">
        <f t="shared" si="126"/>
        <v>2.0078998466692122</v>
      </c>
      <c r="R575" s="14">
        <f t="shared" si="127"/>
        <v>885.23195065489165</v>
      </c>
      <c r="S575" s="14">
        <f t="shared" si="128"/>
        <v>760.53966699750231</v>
      </c>
      <c r="T575" s="37">
        <f t="shared" si="129"/>
        <v>0.16076733024946854</v>
      </c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x14ac:dyDescent="0.25">
      <c r="A576" s="15">
        <v>543</v>
      </c>
      <c r="B576" s="4">
        <v>44219</v>
      </c>
      <c r="C576" s="5">
        <v>1</v>
      </c>
      <c r="D576" s="3">
        <v>23</v>
      </c>
      <c r="E576" s="3">
        <v>1</v>
      </c>
      <c r="F576" s="16">
        <v>14</v>
      </c>
      <c r="G576" s="24">
        <f t="shared" si="116"/>
        <v>15</v>
      </c>
      <c r="H576" s="7">
        <f t="shared" si="117"/>
        <v>-57.205479452054789</v>
      </c>
      <c r="I576" s="7">
        <f t="shared" si="118"/>
        <v>-11.805197580117738</v>
      </c>
      <c r="J576" s="7">
        <f t="shared" si="119"/>
        <v>-91.805197580117735</v>
      </c>
      <c r="K576" s="7">
        <f t="shared" si="120"/>
        <v>12.469913373664705</v>
      </c>
      <c r="L576" s="25">
        <f t="shared" si="121"/>
        <v>7.0487006049705681</v>
      </c>
      <c r="M576" s="31">
        <f t="shared" si="122"/>
        <v>-19.766979050969656</v>
      </c>
      <c r="N576" s="7">
        <f t="shared" si="123"/>
        <v>29.872361597231642</v>
      </c>
      <c r="O576" s="7">
        <f t="shared" si="124"/>
        <v>60.127638402768355</v>
      </c>
      <c r="P576" s="25">
        <f t="shared" si="125"/>
        <v>187.65318266591331</v>
      </c>
      <c r="Q576" s="34">
        <f t="shared" si="126"/>
        <v>2.0019671359980844</v>
      </c>
      <c r="R576" s="9">
        <f t="shared" si="127"/>
        <v>886.12815645495414</v>
      </c>
      <c r="S576" s="9">
        <f t="shared" si="128"/>
        <v>762.99827801193373</v>
      </c>
      <c r="T576" s="35">
        <f t="shared" si="129"/>
        <v>0.16128704584888301</v>
      </c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x14ac:dyDescent="0.25">
      <c r="A577" s="17">
        <v>544</v>
      </c>
      <c r="B577" s="11">
        <v>44219</v>
      </c>
      <c r="C577" s="12">
        <v>1</v>
      </c>
      <c r="D577" s="10">
        <v>23</v>
      </c>
      <c r="E577" s="10">
        <v>1</v>
      </c>
      <c r="F577" s="18">
        <v>15</v>
      </c>
      <c r="G577" s="26">
        <f t="shared" si="116"/>
        <v>15</v>
      </c>
      <c r="H577" s="13">
        <f t="shared" si="117"/>
        <v>-57.205479452054789</v>
      </c>
      <c r="I577" s="13">
        <f t="shared" si="118"/>
        <v>-11.805197580117738</v>
      </c>
      <c r="J577" s="13">
        <f t="shared" si="119"/>
        <v>-91.805197580117735</v>
      </c>
      <c r="K577" s="13">
        <f t="shared" si="120"/>
        <v>13.469913373664705</v>
      </c>
      <c r="L577" s="27">
        <f t="shared" si="121"/>
        <v>22.04870060497057</v>
      </c>
      <c r="M577" s="32">
        <f t="shared" si="122"/>
        <v>-19.766979050969656</v>
      </c>
      <c r="N577" s="13">
        <f t="shared" si="123"/>
        <v>26.794675481126504</v>
      </c>
      <c r="O577" s="13">
        <f t="shared" si="124"/>
        <v>63.205324518873496</v>
      </c>
      <c r="P577" s="27">
        <f t="shared" si="125"/>
        <v>203.31396861723991</v>
      </c>
      <c r="Q577" s="36">
        <f t="shared" si="126"/>
        <v>2.2101364126264342</v>
      </c>
      <c r="R577" s="14">
        <f t="shared" si="127"/>
        <v>855.75840933034033</v>
      </c>
      <c r="S577" s="14">
        <f t="shared" si="128"/>
        <v>684.83937628636488</v>
      </c>
      <c r="T577" s="37">
        <f t="shared" si="129"/>
        <v>0.14476535932692078</v>
      </c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x14ac:dyDescent="0.25">
      <c r="A578" s="15">
        <v>545</v>
      </c>
      <c r="B578" s="4">
        <v>44219</v>
      </c>
      <c r="C578" s="5">
        <v>1</v>
      </c>
      <c r="D578" s="3">
        <v>23</v>
      </c>
      <c r="E578" s="3">
        <v>1</v>
      </c>
      <c r="F578" s="16">
        <v>16</v>
      </c>
      <c r="G578" s="24">
        <f t="shared" si="116"/>
        <v>15</v>
      </c>
      <c r="H578" s="7">
        <f t="shared" si="117"/>
        <v>-57.205479452054789</v>
      </c>
      <c r="I578" s="7">
        <f t="shared" si="118"/>
        <v>-11.805197580117738</v>
      </c>
      <c r="J578" s="7">
        <f t="shared" si="119"/>
        <v>-91.805197580117735</v>
      </c>
      <c r="K578" s="7">
        <f t="shared" si="120"/>
        <v>14.469913373664705</v>
      </c>
      <c r="L578" s="25">
        <f t="shared" si="121"/>
        <v>37.04870060497057</v>
      </c>
      <c r="M578" s="31">
        <f t="shared" si="122"/>
        <v>-19.766979050969656</v>
      </c>
      <c r="N578" s="7">
        <f t="shared" si="123"/>
        <v>20.976446531882388</v>
      </c>
      <c r="O578" s="7">
        <f t="shared" si="124"/>
        <v>69.023553468117612</v>
      </c>
      <c r="P578" s="25">
        <f t="shared" si="125"/>
        <v>217.38984907899541</v>
      </c>
      <c r="Q578" s="34">
        <f t="shared" si="126"/>
        <v>2.7756516058507703</v>
      </c>
      <c r="R578" s="9">
        <f t="shared" si="127"/>
        <v>782.87665804761514</v>
      </c>
      <c r="S578" s="9">
        <f t="shared" si="128"/>
        <v>533.10537552329879</v>
      </c>
      <c r="T578" s="35">
        <f t="shared" si="129"/>
        <v>0.11269093734831137</v>
      </c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x14ac:dyDescent="0.25">
      <c r="A579" s="17">
        <v>546</v>
      </c>
      <c r="B579" s="11">
        <v>44219</v>
      </c>
      <c r="C579" s="12">
        <v>1</v>
      </c>
      <c r="D579" s="10">
        <v>23</v>
      </c>
      <c r="E579" s="10">
        <v>1</v>
      </c>
      <c r="F579" s="18">
        <v>17</v>
      </c>
      <c r="G579" s="26">
        <f t="shared" si="116"/>
        <v>15</v>
      </c>
      <c r="H579" s="13">
        <f t="shared" si="117"/>
        <v>-57.205479452054789</v>
      </c>
      <c r="I579" s="13">
        <f t="shared" si="118"/>
        <v>-11.805197580117738</v>
      </c>
      <c r="J579" s="13">
        <f t="shared" si="119"/>
        <v>-91.805197580117735</v>
      </c>
      <c r="K579" s="13">
        <f t="shared" si="120"/>
        <v>15.469913373664705</v>
      </c>
      <c r="L579" s="27">
        <f t="shared" si="121"/>
        <v>52.04870060497057</v>
      </c>
      <c r="M579" s="32">
        <f t="shared" si="122"/>
        <v>-19.766979050969656</v>
      </c>
      <c r="N579" s="13">
        <f t="shared" si="123"/>
        <v>13.059514150610285</v>
      </c>
      <c r="O579" s="13">
        <f t="shared" si="124"/>
        <v>76.940485849389717</v>
      </c>
      <c r="P579" s="27">
        <f t="shared" si="125"/>
        <v>229.62072182525139</v>
      </c>
      <c r="Q579" s="36">
        <f t="shared" si="126"/>
        <v>4.3478077128961328</v>
      </c>
      <c r="R579" s="14">
        <f t="shared" si="127"/>
        <v>630.92992077358861</v>
      </c>
      <c r="S579" s="14">
        <f t="shared" si="128"/>
        <v>322.55281331051975</v>
      </c>
      <c r="T579" s="37">
        <f t="shared" si="129"/>
        <v>6.818310327600284E-2</v>
      </c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x14ac:dyDescent="0.25">
      <c r="A580" s="15">
        <v>547</v>
      </c>
      <c r="B580" s="4">
        <v>44219</v>
      </c>
      <c r="C580" s="5">
        <v>1</v>
      </c>
      <c r="D580" s="3">
        <v>23</v>
      </c>
      <c r="E580" s="3">
        <v>1</v>
      </c>
      <c r="F580" s="16">
        <v>18</v>
      </c>
      <c r="G580" s="24">
        <f t="shared" si="116"/>
        <v>15</v>
      </c>
      <c r="H580" s="7">
        <f t="shared" si="117"/>
        <v>-57.205479452054789</v>
      </c>
      <c r="I580" s="7">
        <f t="shared" si="118"/>
        <v>-11.805197580117738</v>
      </c>
      <c r="J580" s="7">
        <f t="shared" si="119"/>
        <v>-91.805197580117735</v>
      </c>
      <c r="K580" s="7">
        <f t="shared" si="120"/>
        <v>16.469913373664703</v>
      </c>
      <c r="L580" s="25">
        <f t="shared" si="121"/>
        <v>67.048700604970549</v>
      </c>
      <c r="M580" s="31">
        <f t="shared" si="122"/>
        <v>-19.766979050969656</v>
      </c>
      <c r="N580" s="7">
        <f t="shared" si="123"/>
        <v>3.6538376971393611</v>
      </c>
      <c r="O580" s="7">
        <f t="shared" si="124"/>
        <v>86.346162302860634</v>
      </c>
      <c r="P580" s="25">
        <f t="shared" si="125"/>
        <v>240.26655999194693</v>
      </c>
      <c r="Q580" s="34">
        <f t="shared" si="126"/>
        <v>13.168734762067661</v>
      </c>
      <c r="R580" s="9">
        <f t="shared" si="127"/>
        <v>282.72761108865711</v>
      </c>
      <c r="S580" s="9">
        <f t="shared" si="128"/>
        <v>85.572885905043577</v>
      </c>
      <c r="T580" s="35">
        <f t="shared" si="129"/>
        <v>1.8088897930870731E-2</v>
      </c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x14ac:dyDescent="0.25">
      <c r="A581" s="17">
        <v>548</v>
      </c>
      <c r="B581" s="11">
        <v>44219</v>
      </c>
      <c r="C581" s="12">
        <v>1</v>
      </c>
      <c r="D581" s="10">
        <v>23</v>
      </c>
      <c r="E581" s="10">
        <v>1</v>
      </c>
      <c r="F581" s="18">
        <v>19</v>
      </c>
      <c r="G581" s="26">
        <f t="shared" si="116"/>
        <v>15</v>
      </c>
      <c r="H581" s="13">
        <f t="shared" si="117"/>
        <v>-57.205479452054789</v>
      </c>
      <c r="I581" s="13">
        <f t="shared" si="118"/>
        <v>-11.805197580117738</v>
      </c>
      <c r="J581" s="13">
        <f t="shared" si="119"/>
        <v>-91.805197580117735</v>
      </c>
      <c r="K581" s="13">
        <f t="shared" si="120"/>
        <v>17.469913373664703</v>
      </c>
      <c r="L581" s="27">
        <f t="shared" si="121"/>
        <v>82.048700604970549</v>
      </c>
      <c r="M581" s="32">
        <f t="shared" si="122"/>
        <v>-19.766979050969656</v>
      </c>
      <c r="N581" s="13">
        <f t="shared" si="123"/>
        <v>0</v>
      </c>
      <c r="O581" s="13">
        <f t="shared" si="124"/>
        <v>90</v>
      </c>
      <c r="P581" s="27">
        <f t="shared" si="125"/>
        <v>249.95542276424115</v>
      </c>
      <c r="Q581" s="36">
        <f t="shared" si="126"/>
        <v>37.919608377836205</v>
      </c>
      <c r="R581" s="14">
        <f t="shared" si="127"/>
        <v>0</v>
      </c>
      <c r="S581" s="14">
        <f t="shared" si="128"/>
        <v>0</v>
      </c>
      <c r="T581" s="37">
        <f t="shared" si="129"/>
        <v>0</v>
      </c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x14ac:dyDescent="0.25">
      <c r="A582" s="15">
        <v>549</v>
      </c>
      <c r="B582" s="4">
        <v>44219</v>
      </c>
      <c r="C582" s="5">
        <v>1</v>
      </c>
      <c r="D582" s="3">
        <v>23</v>
      </c>
      <c r="E582" s="3">
        <v>1</v>
      </c>
      <c r="F582" s="16">
        <v>20</v>
      </c>
      <c r="G582" s="24">
        <f t="shared" si="116"/>
        <v>15</v>
      </c>
      <c r="H582" s="7">
        <f t="shared" si="117"/>
        <v>-57.205479452054789</v>
      </c>
      <c r="I582" s="7">
        <f t="shared" si="118"/>
        <v>-11.805197580117738</v>
      </c>
      <c r="J582" s="7">
        <f t="shared" si="119"/>
        <v>-91.805197580117735</v>
      </c>
      <c r="K582" s="7">
        <f t="shared" si="120"/>
        <v>18.469913373664703</v>
      </c>
      <c r="L582" s="25">
        <f t="shared" si="121"/>
        <v>97.048700604970549</v>
      </c>
      <c r="M582" s="31">
        <f t="shared" si="122"/>
        <v>-19.766979050969656</v>
      </c>
      <c r="N582" s="7">
        <f t="shared" si="123"/>
        <v>0</v>
      </c>
      <c r="O582" s="7">
        <f t="shared" si="124"/>
        <v>90</v>
      </c>
      <c r="P582" s="25">
        <f t="shared" si="125"/>
        <v>259.34805896808803</v>
      </c>
      <c r="Q582" s="34">
        <f t="shared" si="126"/>
        <v>37.919608377836205</v>
      </c>
      <c r="R582" s="9">
        <f t="shared" si="127"/>
        <v>0</v>
      </c>
      <c r="S582" s="9">
        <f t="shared" si="128"/>
        <v>0</v>
      </c>
      <c r="T582" s="35">
        <f t="shared" si="129"/>
        <v>0</v>
      </c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x14ac:dyDescent="0.25">
      <c r="A583" s="17">
        <v>550</v>
      </c>
      <c r="B583" s="11">
        <v>44219</v>
      </c>
      <c r="C583" s="12">
        <v>1</v>
      </c>
      <c r="D583" s="10">
        <v>23</v>
      </c>
      <c r="E583" s="10">
        <v>1</v>
      </c>
      <c r="F583" s="18">
        <v>21</v>
      </c>
      <c r="G583" s="26">
        <f t="shared" si="116"/>
        <v>15</v>
      </c>
      <c r="H583" s="13">
        <f t="shared" si="117"/>
        <v>-57.205479452054789</v>
      </c>
      <c r="I583" s="13">
        <f t="shared" si="118"/>
        <v>-11.805197580117738</v>
      </c>
      <c r="J583" s="13">
        <f t="shared" si="119"/>
        <v>-91.805197580117735</v>
      </c>
      <c r="K583" s="13">
        <f t="shared" si="120"/>
        <v>19.469913373664703</v>
      </c>
      <c r="L583" s="27">
        <f t="shared" si="121"/>
        <v>112.04870060497055</v>
      </c>
      <c r="M583" s="32">
        <f t="shared" si="122"/>
        <v>-19.766979050969656</v>
      </c>
      <c r="N583" s="13">
        <f t="shared" si="123"/>
        <v>0</v>
      </c>
      <c r="O583" s="13">
        <f t="shared" si="124"/>
        <v>90</v>
      </c>
      <c r="P583" s="27">
        <f t="shared" si="125"/>
        <v>268.16666669127153</v>
      </c>
      <c r="Q583" s="36">
        <f t="shared" si="126"/>
        <v>37.919608377836205</v>
      </c>
      <c r="R583" s="14">
        <f t="shared" si="127"/>
        <v>0</v>
      </c>
      <c r="S583" s="14">
        <f t="shared" si="128"/>
        <v>0</v>
      </c>
      <c r="T583" s="37">
        <f t="shared" si="129"/>
        <v>0</v>
      </c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x14ac:dyDescent="0.25">
      <c r="A584" s="15">
        <v>551</v>
      </c>
      <c r="B584" s="4">
        <v>44219</v>
      </c>
      <c r="C584" s="5">
        <v>1</v>
      </c>
      <c r="D584" s="3">
        <v>23</v>
      </c>
      <c r="E584" s="3">
        <v>1</v>
      </c>
      <c r="F584" s="16">
        <v>22</v>
      </c>
      <c r="G584" s="24">
        <f t="shared" si="116"/>
        <v>15</v>
      </c>
      <c r="H584" s="7">
        <f t="shared" si="117"/>
        <v>-57.205479452054789</v>
      </c>
      <c r="I584" s="7">
        <f t="shared" si="118"/>
        <v>-11.805197580117738</v>
      </c>
      <c r="J584" s="7">
        <f t="shared" si="119"/>
        <v>-91.805197580117735</v>
      </c>
      <c r="K584" s="7">
        <f t="shared" si="120"/>
        <v>20.469913373664703</v>
      </c>
      <c r="L584" s="25">
        <f t="shared" si="121"/>
        <v>127.04870060497055</v>
      </c>
      <c r="M584" s="31">
        <f t="shared" si="122"/>
        <v>-19.766979050969656</v>
      </c>
      <c r="N584" s="7">
        <f t="shared" si="123"/>
        <v>0</v>
      </c>
      <c r="O584" s="7">
        <f t="shared" si="124"/>
        <v>90</v>
      </c>
      <c r="P584" s="25">
        <f t="shared" si="125"/>
        <v>276.04921554730595</v>
      </c>
      <c r="Q584" s="34">
        <f t="shared" si="126"/>
        <v>37.919608377836205</v>
      </c>
      <c r="R584" s="9">
        <f t="shared" si="127"/>
        <v>0</v>
      </c>
      <c r="S584" s="9">
        <f t="shared" si="128"/>
        <v>0</v>
      </c>
      <c r="T584" s="35">
        <f t="shared" si="129"/>
        <v>0</v>
      </c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x14ac:dyDescent="0.25">
      <c r="A585" s="17">
        <v>552</v>
      </c>
      <c r="B585" s="11">
        <v>44219</v>
      </c>
      <c r="C585" s="12">
        <v>1</v>
      </c>
      <c r="D585" s="10">
        <v>23</v>
      </c>
      <c r="E585" s="10">
        <v>1</v>
      </c>
      <c r="F585" s="18">
        <v>23</v>
      </c>
      <c r="G585" s="26">
        <f t="shared" si="116"/>
        <v>15</v>
      </c>
      <c r="H585" s="13">
        <f t="shared" si="117"/>
        <v>-57.205479452054789</v>
      </c>
      <c r="I585" s="13">
        <f t="shared" si="118"/>
        <v>-11.805197580117738</v>
      </c>
      <c r="J585" s="13">
        <f t="shared" si="119"/>
        <v>-91.805197580117735</v>
      </c>
      <c r="K585" s="13">
        <f t="shared" si="120"/>
        <v>21.469913373664703</v>
      </c>
      <c r="L585" s="27">
        <f t="shared" si="121"/>
        <v>142.04870060497055</v>
      </c>
      <c r="M585" s="32">
        <f t="shared" si="122"/>
        <v>-19.766979050969656</v>
      </c>
      <c r="N585" s="13">
        <f t="shared" si="123"/>
        <v>0</v>
      </c>
      <c r="O585" s="13">
        <f t="shared" si="124"/>
        <v>90</v>
      </c>
      <c r="P585" s="27">
        <f t="shared" si="125"/>
        <v>282.58692813911699</v>
      </c>
      <c r="Q585" s="36">
        <f t="shared" si="126"/>
        <v>37.919608377836205</v>
      </c>
      <c r="R585" s="14">
        <f t="shared" si="127"/>
        <v>0</v>
      </c>
      <c r="S585" s="14">
        <f t="shared" si="128"/>
        <v>0</v>
      </c>
      <c r="T585" s="37">
        <f t="shared" si="129"/>
        <v>0</v>
      </c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x14ac:dyDescent="0.25">
      <c r="A586" s="15">
        <v>553</v>
      </c>
      <c r="B586" s="4">
        <v>44220</v>
      </c>
      <c r="C586" s="5">
        <v>1</v>
      </c>
      <c r="D586" s="3">
        <v>24</v>
      </c>
      <c r="E586" s="3">
        <v>1</v>
      </c>
      <c r="F586" s="16">
        <v>0</v>
      </c>
      <c r="G586" s="24">
        <f t="shared" si="116"/>
        <v>15</v>
      </c>
      <c r="H586" s="7">
        <f t="shared" si="117"/>
        <v>-56.219178082191775</v>
      </c>
      <c r="I586" s="7">
        <f t="shared" si="118"/>
        <v>-12.062804786524666</v>
      </c>
      <c r="J586" s="7">
        <f t="shared" si="119"/>
        <v>-92.062804786524666</v>
      </c>
      <c r="K586" s="7">
        <f t="shared" si="120"/>
        <v>-1.534380079775411</v>
      </c>
      <c r="L586" s="25">
        <f t="shared" si="121"/>
        <v>-203.01570119663117</v>
      </c>
      <c r="M586" s="31">
        <f t="shared" si="122"/>
        <v>-19.546882849614462</v>
      </c>
      <c r="N586" s="7">
        <f t="shared" si="123"/>
        <v>0</v>
      </c>
      <c r="O586" s="7">
        <f t="shared" si="124"/>
        <v>90</v>
      </c>
      <c r="P586" s="25">
        <f t="shared" si="125"/>
        <v>72.468964711560488</v>
      </c>
      <c r="Q586" s="34">
        <f t="shared" si="126"/>
        <v>37.919608377836205</v>
      </c>
      <c r="R586" s="9">
        <f t="shared" si="127"/>
        <v>0</v>
      </c>
      <c r="S586" s="9">
        <f t="shared" si="128"/>
        <v>0</v>
      </c>
      <c r="T586" s="35">
        <f t="shared" si="129"/>
        <v>0</v>
      </c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x14ac:dyDescent="0.25">
      <c r="A587" s="17">
        <v>554</v>
      </c>
      <c r="B587" s="11">
        <v>44220</v>
      </c>
      <c r="C587" s="12">
        <v>1</v>
      </c>
      <c r="D587" s="10">
        <v>24</v>
      </c>
      <c r="E587" s="10">
        <v>1</v>
      </c>
      <c r="F587" s="18">
        <v>1</v>
      </c>
      <c r="G587" s="26">
        <f t="shared" si="116"/>
        <v>15</v>
      </c>
      <c r="H587" s="13">
        <f t="shared" si="117"/>
        <v>-56.219178082191775</v>
      </c>
      <c r="I587" s="13">
        <f t="shared" si="118"/>
        <v>-12.062804786524666</v>
      </c>
      <c r="J587" s="13">
        <f t="shared" si="119"/>
        <v>-92.062804786524666</v>
      </c>
      <c r="K587" s="13">
        <f t="shared" si="120"/>
        <v>-0.53438007977541102</v>
      </c>
      <c r="L587" s="27">
        <f t="shared" si="121"/>
        <v>-188.01570119663117</v>
      </c>
      <c r="M587" s="32">
        <f t="shared" si="122"/>
        <v>-19.546882849614462</v>
      </c>
      <c r="N587" s="13">
        <f t="shared" si="123"/>
        <v>0</v>
      </c>
      <c r="O587" s="13">
        <f t="shared" si="124"/>
        <v>90</v>
      </c>
      <c r="P587" s="27">
        <f t="shared" si="125"/>
        <v>69.90836088835205</v>
      </c>
      <c r="Q587" s="36">
        <f t="shared" si="126"/>
        <v>37.919608377836205</v>
      </c>
      <c r="R587" s="14">
        <f t="shared" si="127"/>
        <v>0</v>
      </c>
      <c r="S587" s="14">
        <f t="shared" si="128"/>
        <v>0</v>
      </c>
      <c r="T587" s="37">
        <f t="shared" si="129"/>
        <v>0</v>
      </c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x14ac:dyDescent="0.25">
      <c r="A588" s="15">
        <v>555</v>
      </c>
      <c r="B588" s="4">
        <v>44220</v>
      </c>
      <c r="C588" s="5">
        <v>1</v>
      </c>
      <c r="D588" s="3">
        <v>24</v>
      </c>
      <c r="E588" s="3">
        <v>1</v>
      </c>
      <c r="F588" s="16">
        <v>2</v>
      </c>
      <c r="G588" s="24">
        <f t="shared" si="116"/>
        <v>15</v>
      </c>
      <c r="H588" s="7">
        <f t="shared" si="117"/>
        <v>-56.219178082191775</v>
      </c>
      <c r="I588" s="7">
        <f t="shared" si="118"/>
        <v>-12.062804786524666</v>
      </c>
      <c r="J588" s="7">
        <f t="shared" si="119"/>
        <v>-92.062804786524666</v>
      </c>
      <c r="K588" s="7">
        <f t="shared" si="120"/>
        <v>0.46561992022458898</v>
      </c>
      <c r="L588" s="25">
        <f t="shared" si="121"/>
        <v>-173.01570119663117</v>
      </c>
      <c r="M588" s="31">
        <f t="shared" si="122"/>
        <v>-19.546882849614462</v>
      </c>
      <c r="N588" s="7">
        <f t="shared" si="123"/>
        <v>0</v>
      </c>
      <c r="O588" s="7">
        <f t="shared" si="124"/>
        <v>90</v>
      </c>
      <c r="P588" s="25">
        <f t="shared" si="125"/>
        <v>69.821505612549927</v>
      </c>
      <c r="Q588" s="34">
        <f t="shared" si="126"/>
        <v>37.919608377836205</v>
      </c>
      <c r="R588" s="9">
        <f t="shared" si="127"/>
        <v>0</v>
      </c>
      <c r="S588" s="9">
        <f t="shared" si="128"/>
        <v>0</v>
      </c>
      <c r="T588" s="35">
        <f t="shared" si="129"/>
        <v>0</v>
      </c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x14ac:dyDescent="0.25">
      <c r="A589" s="17">
        <v>556</v>
      </c>
      <c r="B589" s="11">
        <v>44220</v>
      </c>
      <c r="C589" s="12">
        <v>1</v>
      </c>
      <c r="D589" s="10">
        <v>24</v>
      </c>
      <c r="E589" s="10">
        <v>1</v>
      </c>
      <c r="F589" s="18">
        <v>3</v>
      </c>
      <c r="G589" s="26">
        <f t="shared" si="116"/>
        <v>15</v>
      </c>
      <c r="H589" s="13">
        <f t="shared" si="117"/>
        <v>-56.219178082191775</v>
      </c>
      <c r="I589" s="13">
        <f t="shared" si="118"/>
        <v>-12.062804786524666</v>
      </c>
      <c r="J589" s="13">
        <f t="shared" si="119"/>
        <v>-92.062804786524666</v>
      </c>
      <c r="K589" s="13">
        <f t="shared" si="120"/>
        <v>1.465619920224589</v>
      </c>
      <c r="L589" s="27">
        <f t="shared" si="121"/>
        <v>-158.01570119663117</v>
      </c>
      <c r="M589" s="32">
        <f t="shared" si="122"/>
        <v>-19.546882849614462</v>
      </c>
      <c r="N589" s="13">
        <f t="shared" si="123"/>
        <v>0</v>
      </c>
      <c r="O589" s="13">
        <f t="shared" si="124"/>
        <v>90</v>
      </c>
      <c r="P589" s="27">
        <f t="shared" si="125"/>
        <v>72.218061284189687</v>
      </c>
      <c r="Q589" s="36">
        <f t="shared" si="126"/>
        <v>37.919608377836205</v>
      </c>
      <c r="R589" s="14">
        <f t="shared" si="127"/>
        <v>0</v>
      </c>
      <c r="S589" s="14">
        <f t="shared" si="128"/>
        <v>0</v>
      </c>
      <c r="T589" s="37">
        <f t="shared" si="129"/>
        <v>0</v>
      </c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x14ac:dyDescent="0.25">
      <c r="A590" s="15">
        <v>557</v>
      </c>
      <c r="B590" s="4">
        <v>44220</v>
      </c>
      <c r="C590" s="5">
        <v>1</v>
      </c>
      <c r="D590" s="3">
        <v>24</v>
      </c>
      <c r="E590" s="3">
        <v>1</v>
      </c>
      <c r="F590" s="16">
        <v>4</v>
      </c>
      <c r="G590" s="24">
        <f t="shared" si="116"/>
        <v>15</v>
      </c>
      <c r="H590" s="7">
        <f t="shared" si="117"/>
        <v>-56.219178082191775</v>
      </c>
      <c r="I590" s="7">
        <f t="shared" si="118"/>
        <v>-12.062804786524666</v>
      </c>
      <c r="J590" s="7">
        <f t="shared" si="119"/>
        <v>-92.062804786524666</v>
      </c>
      <c r="K590" s="7">
        <f t="shared" si="120"/>
        <v>2.4656199202245892</v>
      </c>
      <c r="L590" s="25">
        <f t="shared" si="121"/>
        <v>-143.01570119663114</v>
      </c>
      <c r="M590" s="31">
        <f t="shared" si="122"/>
        <v>-19.546882849614462</v>
      </c>
      <c r="N590" s="7">
        <f t="shared" si="123"/>
        <v>0</v>
      </c>
      <c r="O590" s="7">
        <f t="shared" si="124"/>
        <v>90</v>
      </c>
      <c r="P590" s="25">
        <f t="shared" si="125"/>
        <v>76.846204922235955</v>
      </c>
      <c r="Q590" s="34">
        <f t="shared" si="126"/>
        <v>37.919608377836205</v>
      </c>
      <c r="R590" s="9">
        <f t="shared" si="127"/>
        <v>0</v>
      </c>
      <c r="S590" s="9">
        <f t="shared" si="128"/>
        <v>0</v>
      </c>
      <c r="T590" s="35">
        <f t="shared" si="129"/>
        <v>0</v>
      </c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x14ac:dyDescent="0.25">
      <c r="A591" s="17">
        <v>558</v>
      </c>
      <c r="B591" s="11">
        <v>44220</v>
      </c>
      <c r="C591" s="12">
        <v>1</v>
      </c>
      <c r="D591" s="10">
        <v>24</v>
      </c>
      <c r="E591" s="10">
        <v>1</v>
      </c>
      <c r="F591" s="18">
        <v>5</v>
      </c>
      <c r="G591" s="26">
        <f t="shared" si="116"/>
        <v>15</v>
      </c>
      <c r="H591" s="13">
        <f t="shared" si="117"/>
        <v>-56.219178082191775</v>
      </c>
      <c r="I591" s="13">
        <f t="shared" si="118"/>
        <v>-12.062804786524666</v>
      </c>
      <c r="J591" s="13">
        <f t="shared" si="119"/>
        <v>-92.062804786524666</v>
      </c>
      <c r="K591" s="13">
        <f t="shared" si="120"/>
        <v>3.4656199202245892</v>
      </c>
      <c r="L591" s="27">
        <f t="shared" si="121"/>
        <v>-128.01570119663114</v>
      </c>
      <c r="M591" s="32">
        <f t="shared" si="122"/>
        <v>-19.546882849614462</v>
      </c>
      <c r="N591" s="13">
        <f t="shared" si="123"/>
        <v>0</v>
      </c>
      <c r="O591" s="13">
        <f t="shared" si="124"/>
        <v>90</v>
      </c>
      <c r="P591" s="27">
        <f t="shared" si="125"/>
        <v>83.294767458657958</v>
      </c>
      <c r="Q591" s="36">
        <f t="shared" si="126"/>
        <v>37.919608377836205</v>
      </c>
      <c r="R591" s="14">
        <f t="shared" si="127"/>
        <v>0</v>
      </c>
      <c r="S591" s="14">
        <f t="shared" si="128"/>
        <v>0</v>
      </c>
      <c r="T591" s="37">
        <f t="shared" si="129"/>
        <v>0</v>
      </c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x14ac:dyDescent="0.25">
      <c r="A592" s="15">
        <v>559</v>
      </c>
      <c r="B592" s="4">
        <v>44220</v>
      </c>
      <c r="C592" s="5">
        <v>1</v>
      </c>
      <c r="D592" s="3">
        <v>24</v>
      </c>
      <c r="E592" s="3">
        <v>1</v>
      </c>
      <c r="F592" s="16">
        <v>6</v>
      </c>
      <c r="G592" s="24">
        <f t="shared" si="116"/>
        <v>15</v>
      </c>
      <c r="H592" s="7">
        <f t="shared" si="117"/>
        <v>-56.219178082191775</v>
      </c>
      <c r="I592" s="7">
        <f t="shared" si="118"/>
        <v>-12.062804786524666</v>
      </c>
      <c r="J592" s="7">
        <f t="shared" si="119"/>
        <v>-92.062804786524666</v>
      </c>
      <c r="K592" s="7">
        <f t="shared" si="120"/>
        <v>4.4656199202245892</v>
      </c>
      <c r="L592" s="25">
        <f t="shared" si="121"/>
        <v>-113.01570119663116</v>
      </c>
      <c r="M592" s="31">
        <f t="shared" si="122"/>
        <v>-19.546882849614462</v>
      </c>
      <c r="N592" s="7">
        <f t="shared" si="123"/>
        <v>0</v>
      </c>
      <c r="O592" s="7">
        <f t="shared" si="124"/>
        <v>90</v>
      </c>
      <c r="P592" s="25">
        <f t="shared" si="125"/>
        <v>91.115414918210178</v>
      </c>
      <c r="Q592" s="34">
        <f t="shared" si="126"/>
        <v>37.919608377836205</v>
      </c>
      <c r="R592" s="9">
        <f t="shared" si="127"/>
        <v>0</v>
      </c>
      <c r="S592" s="9">
        <f t="shared" si="128"/>
        <v>0</v>
      </c>
      <c r="T592" s="35">
        <f t="shared" si="129"/>
        <v>0</v>
      </c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x14ac:dyDescent="0.25">
      <c r="A593" s="17">
        <v>560</v>
      </c>
      <c r="B593" s="11">
        <v>44220</v>
      </c>
      <c r="C593" s="12">
        <v>1</v>
      </c>
      <c r="D593" s="10">
        <v>24</v>
      </c>
      <c r="E593" s="10">
        <v>1</v>
      </c>
      <c r="F593" s="18">
        <v>7</v>
      </c>
      <c r="G593" s="26">
        <f t="shared" si="116"/>
        <v>15</v>
      </c>
      <c r="H593" s="13">
        <f t="shared" si="117"/>
        <v>-56.219178082191775</v>
      </c>
      <c r="I593" s="13">
        <f t="shared" si="118"/>
        <v>-12.062804786524666</v>
      </c>
      <c r="J593" s="13">
        <f t="shared" si="119"/>
        <v>-92.062804786524666</v>
      </c>
      <c r="K593" s="13">
        <f t="shared" si="120"/>
        <v>5.4656199202245892</v>
      </c>
      <c r="L593" s="27">
        <f t="shared" si="121"/>
        <v>-98.015701196631156</v>
      </c>
      <c r="M593" s="32">
        <f t="shared" si="122"/>
        <v>-19.546882849614462</v>
      </c>
      <c r="N593" s="13">
        <f t="shared" si="123"/>
        <v>0</v>
      </c>
      <c r="O593" s="13">
        <f t="shared" si="124"/>
        <v>90</v>
      </c>
      <c r="P593" s="27">
        <f t="shared" si="125"/>
        <v>99.894482486130386</v>
      </c>
      <c r="Q593" s="36">
        <f t="shared" si="126"/>
        <v>37.919608377836205</v>
      </c>
      <c r="R593" s="14">
        <f t="shared" si="127"/>
        <v>0</v>
      </c>
      <c r="S593" s="14">
        <f t="shared" si="128"/>
        <v>0</v>
      </c>
      <c r="T593" s="37">
        <f t="shared" si="129"/>
        <v>0</v>
      </c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x14ac:dyDescent="0.25">
      <c r="A594" s="15">
        <v>561</v>
      </c>
      <c r="B594" s="4">
        <v>44220</v>
      </c>
      <c r="C594" s="5">
        <v>1</v>
      </c>
      <c r="D594" s="3">
        <v>24</v>
      </c>
      <c r="E594" s="3">
        <v>1</v>
      </c>
      <c r="F594" s="16">
        <v>8</v>
      </c>
      <c r="G594" s="24">
        <f t="shared" si="116"/>
        <v>15</v>
      </c>
      <c r="H594" s="7">
        <f t="shared" si="117"/>
        <v>-56.219178082191775</v>
      </c>
      <c r="I594" s="7">
        <f t="shared" si="118"/>
        <v>-12.062804786524666</v>
      </c>
      <c r="J594" s="7">
        <f t="shared" si="119"/>
        <v>-92.062804786524666</v>
      </c>
      <c r="K594" s="7">
        <f t="shared" si="120"/>
        <v>6.4656199202245892</v>
      </c>
      <c r="L594" s="25">
        <f t="shared" si="121"/>
        <v>-83.015701196631156</v>
      </c>
      <c r="M594" s="31">
        <f t="shared" si="122"/>
        <v>-19.546882849614462</v>
      </c>
      <c r="N594" s="7">
        <f t="shared" si="123"/>
        <v>0</v>
      </c>
      <c r="O594" s="7">
        <f t="shared" si="124"/>
        <v>90</v>
      </c>
      <c r="P594" s="25">
        <f t="shared" si="125"/>
        <v>109.26624767815352</v>
      </c>
      <c r="Q594" s="34">
        <f t="shared" si="126"/>
        <v>37.919608377836205</v>
      </c>
      <c r="R594" s="9">
        <f t="shared" si="127"/>
        <v>0</v>
      </c>
      <c r="S594" s="9">
        <f t="shared" si="128"/>
        <v>0</v>
      </c>
      <c r="T594" s="35">
        <f t="shared" si="129"/>
        <v>0</v>
      </c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x14ac:dyDescent="0.25">
      <c r="A595" s="17">
        <v>562</v>
      </c>
      <c r="B595" s="11">
        <v>44220</v>
      </c>
      <c r="C595" s="12">
        <v>1</v>
      </c>
      <c r="D595" s="10">
        <v>24</v>
      </c>
      <c r="E595" s="10">
        <v>1</v>
      </c>
      <c r="F595" s="18">
        <v>9</v>
      </c>
      <c r="G595" s="26">
        <f t="shared" si="116"/>
        <v>15</v>
      </c>
      <c r="H595" s="13">
        <f t="shared" si="117"/>
        <v>-56.219178082191775</v>
      </c>
      <c r="I595" s="13">
        <f t="shared" si="118"/>
        <v>-12.062804786524666</v>
      </c>
      <c r="J595" s="13">
        <f t="shared" si="119"/>
        <v>-92.062804786524666</v>
      </c>
      <c r="K595" s="13">
        <f t="shared" si="120"/>
        <v>7.4656199202245892</v>
      </c>
      <c r="L595" s="27">
        <f t="shared" si="121"/>
        <v>-68.015701196631156</v>
      </c>
      <c r="M595" s="32">
        <f t="shared" si="122"/>
        <v>-19.546882849614462</v>
      </c>
      <c r="N595" s="13">
        <f t="shared" si="123"/>
        <v>3.1632366965450673</v>
      </c>
      <c r="O595" s="13">
        <f t="shared" si="124"/>
        <v>86.83676330345493</v>
      </c>
      <c r="P595" s="27">
        <f t="shared" si="125"/>
        <v>118.93388278026885</v>
      </c>
      <c r="Q595" s="36">
        <f t="shared" si="126"/>
        <v>14.605312645695831</v>
      </c>
      <c r="R595" s="14">
        <f t="shared" si="127"/>
        <v>258.02140023087344</v>
      </c>
      <c r="S595" s="14">
        <f t="shared" si="128"/>
        <v>74.650613600582503</v>
      </c>
      <c r="T595" s="37">
        <f t="shared" si="129"/>
        <v>1.5676769048142431E-2</v>
      </c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x14ac:dyDescent="0.25">
      <c r="A596" s="15">
        <v>563</v>
      </c>
      <c r="B596" s="4">
        <v>44220</v>
      </c>
      <c r="C596" s="5">
        <v>1</v>
      </c>
      <c r="D596" s="3">
        <v>24</v>
      </c>
      <c r="E596" s="3">
        <v>1</v>
      </c>
      <c r="F596" s="16">
        <v>10</v>
      </c>
      <c r="G596" s="24">
        <f t="shared" si="116"/>
        <v>15</v>
      </c>
      <c r="H596" s="7">
        <f t="shared" si="117"/>
        <v>-56.219178082191775</v>
      </c>
      <c r="I596" s="7">
        <f t="shared" si="118"/>
        <v>-12.062804786524666</v>
      </c>
      <c r="J596" s="7">
        <f t="shared" si="119"/>
        <v>-92.062804786524666</v>
      </c>
      <c r="K596" s="7">
        <f t="shared" si="120"/>
        <v>8.4656199202245883</v>
      </c>
      <c r="L596" s="25">
        <f t="shared" si="121"/>
        <v>-53.015701196631177</v>
      </c>
      <c r="M596" s="31">
        <f t="shared" si="122"/>
        <v>-19.546882849614462</v>
      </c>
      <c r="N596" s="7">
        <f t="shared" si="123"/>
        <v>12.663640207981363</v>
      </c>
      <c r="O596" s="7">
        <f t="shared" si="124"/>
        <v>77.336359792018641</v>
      </c>
      <c r="P596" s="25">
        <f t="shared" si="125"/>
        <v>129.50830587544613</v>
      </c>
      <c r="Q596" s="34">
        <f t="shared" si="126"/>
        <v>4.476165044989</v>
      </c>
      <c r="R596" s="9">
        <f t="shared" si="127"/>
        <v>620.88865927857307</v>
      </c>
      <c r="S596" s="9">
        <f t="shared" si="128"/>
        <v>310.57672752007841</v>
      </c>
      <c r="T596" s="35">
        <f t="shared" si="129"/>
        <v>6.5221696034687915E-2</v>
      </c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x14ac:dyDescent="0.25">
      <c r="A597" s="17">
        <v>564</v>
      </c>
      <c r="B597" s="11">
        <v>44220</v>
      </c>
      <c r="C597" s="12">
        <v>1</v>
      </c>
      <c r="D597" s="10">
        <v>24</v>
      </c>
      <c r="E597" s="10">
        <v>1</v>
      </c>
      <c r="F597" s="18">
        <v>11</v>
      </c>
      <c r="G597" s="26">
        <f t="shared" si="116"/>
        <v>15</v>
      </c>
      <c r="H597" s="13">
        <f t="shared" si="117"/>
        <v>-56.219178082191775</v>
      </c>
      <c r="I597" s="13">
        <f t="shared" si="118"/>
        <v>-12.062804786524666</v>
      </c>
      <c r="J597" s="13">
        <f t="shared" si="119"/>
        <v>-92.062804786524666</v>
      </c>
      <c r="K597" s="13">
        <f t="shared" si="120"/>
        <v>9.4656199202245883</v>
      </c>
      <c r="L597" s="27">
        <f t="shared" si="121"/>
        <v>-38.015701196631177</v>
      </c>
      <c r="M597" s="32">
        <f t="shared" si="122"/>
        <v>-19.546882849614462</v>
      </c>
      <c r="N597" s="13">
        <f t="shared" si="123"/>
        <v>20.712394480824223</v>
      </c>
      <c r="O597" s="13">
        <f t="shared" si="124"/>
        <v>69.28760551917577</v>
      </c>
      <c r="P597" s="27">
        <f t="shared" si="125"/>
        <v>141.6483113703552</v>
      </c>
      <c r="Q597" s="36">
        <f t="shared" si="126"/>
        <v>2.8089422575480389</v>
      </c>
      <c r="R597" s="14">
        <f t="shared" si="127"/>
        <v>778.96243332628774</v>
      </c>
      <c r="S597" s="14">
        <f t="shared" si="128"/>
        <v>524.28764944634997</v>
      </c>
      <c r="T597" s="37">
        <f t="shared" si="129"/>
        <v>0.11010139098307097</v>
      </c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x14ac:dyDescent="0.25">
      <c r="A598" s="15">
        <v>565</v>
      </c>
      <c r="B598" s="4">
        <v>44220</v>
      </c>
      <c r="C598" s="5">
        <v>1</v>
      </c>
      <c r="D598" s="3">
        <v>24</v>
      </c>
      <c r="E598" s="3">
        <v>1</v>
      </c>
      <c r="F598" s="16">
        <v>12</v>
      </c>
      <c r="G598" s="24">
        <f t="shared" si="116"/>
        <v>15</v>
      </c>
      <c r="H598" s="7">
        <f t="shared" si="117"/>
        <v>-56.219178082191775</v>
      </c>
      <c r="I598" s="7">
        <f t="shared" si="118"/>
        <v>-12.062804786524666</v>
      </c>
      <c r="J598" s="7">
        <f t="shared" si="119"/>
        <v>-92.062804786524666</v>
      </c>
      <c r="K598" s="7">
        <f t="shared" si="120"/>
        <v>10.465619920224588</v>
      </c>
      <c r="L598" s="25">
        <f t="shared" si="121"/>
        <v>-23.015701196631177</v>
      </c>
      <c r="M598" s="31">
        <f t="shared" si="122"/>
        <v>-19.546882849614462</v>
      </c>
      <c r="N598" s="7">
        <f t="shared" si="123"/>
        <v>26.703182626386422</v>
      </c>
      <c r="O598" s="7">
        <f t="shared" si="124"/>
        <v>63.296817373613578</v>
      </c>
      <c r="P598" s="25">
        <f t="shared" si="125"/>
        <v>155.6419065939983</v>
      </c>
      <c r="Q598" s="34">
        <f t="shared" si="126"/>
        <v>2.2170864275762536</v>
      </c>
      <c r="R598" s="9">
        <f t="shared" si="127"/>
        <v>854.78104463741772</v>
      </c>
      <c r="S598" s="9">
        <f t="shared" si="128"/>
        <v>680.47195113465546</v>
      </c>
      <c r="T598" s="35">
        <f t="shared" si="129"/>
        <v>0.14290038764790028</v>
      </c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x14ac:dyDescent="0.25">
      <c r="A599" s="17">
        <v>566</v>
      </c>
      <c r="B599" s="11">
        <v>44220</v>
      </c>
      <c r="C599" s="12">
        <v>1</v>
      </c>
      <c r="D599" s="10">
        <v>24</v>
      </c>
      <c r="E599" s="10">
        <v>1</v>
      </c>
      <c r="F599" s="18">
        <v>13</v>
      </c>
      <c r="G599" s="26">
        <f t="shared" si="116"/>
        <v>15</v>
      </c>
      <c r="H599" s="13">
        <f t="shared" si="117"/>
        <v>-56.219178082191775</v>
      </c>
      <c r="I599" s="13">
        <f t="shared" si="118"/>
        <v>-12.062804786524666</v>
      </c>
      <c r="J599" s="13">
        <f t="shared" si="119"/>
        <v>-92.062804786524666</v>
      </c>
      <c r="K599" s="13">
        <f t="shared" si="120"/>
        <v>11.465619920224588</v>
      </c>
      <c r="L599" s="27">
        <f t="shared" si="121"/>
        <v>-8.0157011966311753</v>
      </c>
      <c r="M599" s="32">
        <f t="shared" si="122"/>
        <v>-19.546882849614462</v>
      </c>
      <c r="N599" s="13">
        <f t="shared" si="123"/>
        <v>29.985456378299876</v>
      </c>
      <c r="O599" s="13">
        <f t="shared" si="124"/>
        <v>60.014543621700128</v>
      </c>
      <c r="P599" s="27">
        <f t="shared" si="125"/>
        <v>171.27369281884143</v>
      </c>
      <c r="Q599" s="36">
        <f t="shared" si="126"/>
        <v>1.9951638368738347</v>
      </c>
      <c r="R599" s="14">
        <f t="shared" si="127"/>
        <v>887.15819605628815</v>
      </c>
      <c r="S599" s="14">
        <f t="shared" si="128"/>
        <v>763.74146130416386</v>
      </c>
      <c r="T599" s="37">
        <f t="shared" si="129"/>
        <v>0.16038714116159336</v>
      </c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x14ac:dyDescent="0.25">
      <c r="A600" s="15">
        <v>567</v>
      </c>
      <c r="B600" s="4">
        <v>44220</v>
      </c>
      <c r="C600" s="5">
        <v>1</v>
      </c>
      <c r="D600" s="3">
        <v>24</v>
      </c>
      <c r="E600" s="3">
        <v>1</v>
      </c>
      <c r="F600" s="16">
        <v>14</v>
      </c>
      <c r="G600" s="24">
        <f t="shared" si="116"/>
        <v>15</v>
      </c>
      <c r="H600" s="7">
        <f t="shared" si="117"/>
        <v>-56.219178082191775</v>
      </c>
      <c r="I600" s="7">
        <f t="shared" si="118"/>
        <v>-12.062804786524666</v>
      </c>
      <c r="J600" s="7">
        <f t="shared" si="119"/>
        <v>-92.062804786524666</v>
      </c>
      <c r="K600" s="7">
        <f t="shared" si="120"/>
        <v>12.465619920224588</v>
      </c>
      <c r="L600" s="25">
        <f t="shared" si="121"/>
        <v>6.9842988033688247</v>
      </c>
      <c r="M600" s="31">
        <f t="shared" si="122"/>
        <v>-19.546882849614462</v>
      </c>
      <c r="N600" s="7">
        <f t="shared" si="123"/>
        <v>30.097721808974441</v>
      </c>
      <c r="O600" s="7">
        <f t="shared" si="124"/>
        <v>59.902278191025559</v>
      </c>
      <c r="P600" s="25">
        <f t="shared" si="125"/>
        <v>187.61102465939325</v>
      </c>
      <c r="Q600" s="34">
        <f t="shared" si="126"/>
        <v>1.9884633834145542</v>
      </c>
      <c r="R600" s="9">
        <f t="shared" si="127"/>
        <v>888.17509894689613</v>
      </c>
      <c r="S600" s="9">
        <f t="shared" si="128"/>
        <v>766.55362283097668</v>
      </c>
      <c r="T600" s="35">
        <f t="shared" si="129"/>
        <v>0.16097770036339437</v>
      </c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x14ac:dyDescent="0.25">
      <c r="A601" s="17">
        <v>568</v>
      </c>
      <c r="B601" s="11">
        <v>44220</v>
      </c>
      <c r="C601" s="12">
        <v>1</v>
      </c>
      <c r="D601" s="10">
        <v>24</v>
      </c>
      <c r="E601" s="10">
        <v>1</v>
      </c>
      <c r="F601" s="18">
        <v>15</v>
      </c>
      <c r="G601" s="26">
        <f t="shared" si="116"/>
        <v>15</v>
      </c>
      <c r="H601" s="13">
        <f t="shared" si="117"/>
        <v>-56.219178082191775</v>
      </c>
      <c r="I601" s="13">
        <f t="shared" si="118"/>
        <v>-12.062804786524666</v>
      </c>
      <c r="J601" s="13">
        <f t="shared" si="119"/>
        <v>-92.062804786524666</v>
      </c>
      <c r="K601" s="13">
        <f t="shared" si="120"/>
        <v>13.465619920224588</v>
      </c>
      <c r="L601" s="27">
        <f t="shared" si="121"/>
        <v>21.984298803368823</v>
      </c>
      <c r="M601" s="32">
        <f t="shared" si="122"/>
        <v>-19.546882849614462</v>
      </c>
      <c r="N601" s="13">
        <f t="shared" si="123"/>
        <v>27.022577625805511</v>
      </c>
      <c r="O601" s="13">
        <f t="shared" si="124"/>
        <v>62.977422374194489</v>
      </c>
      <c r="P601" s="27">
        <f t="shared" si="125"/>
        <v>203.32906445579354</v>
      </c>
      <c r="Q601" s="36">
        <f t="shared" si="126"/>
        <v>2.1930353196120542</v>
      </c>
      <c r="R601" s="14">
        <f t="shared" si="127"/>
        <v>858.17295908688016</v>
      </c>
      <c r="S601" s="14">
        <f t="shared" si="128"/>
        <v>688.65856098981988</v>
      </c>
      <c r="T601" s="37">
        <f t="shared" si="129"/>
        <v>0.14461959109173719</v>
      </c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x14ac:dyDescent="0.25">
      <c r="A602" s="15">
        <v>569</v>
      </c>
      <c r="B602" s="4">
        <v>44220</v>
      </c>
      <c r="C602" s="5">
        <v>1</v>
      </c>
      <c r="D602" s="3">
        <v>24</v>
      </c>
      <c r="E602" s="3">
        <v>1</v>
      </c>
      <c r="F602" s="16">
        <v>16</v>
      </c>
      <c r="G602" s="24">
        <f t="shared" si="116"/>
        <v>15</v>
      </c>
      <c r="H602" s="7">
        <f t="shared" si="117"/>
        <v>-56.219178082191775</v>
      </c>
      <c r="I602" s="7">
        <f t="shared" si="118"/>
        <v>-12.062804786524666</v>
      </c>
      <c r="J602" s="7">
        <f t="shared" si="119"/>
        <v>-92.062804786524666</v>
      </c>
      <c r="K602" s="7">
        <f t="shared" si="120"/>
        <v>14.465619920224588</v>
      </c>
      <c r="L602" s="25">
        <f t="shared" si="121"/>
        <v>36.984298803368823</v>
      </c>
      <c r="M602" s="31">
        <f t="shared" si="122"/>
        <v>-19.546882849614462</v>
      </c>
      <c r="N602" s="7">
        <f t="shared" si="123"/>
        <v>21.197753279349261</v>
      </c>
      <c r="O602" s="7">
        <f t="shared" si="124"/>
        <v>68.802246720650743</v>
      </c>
      <c r="P602" s="25">
        <f t="shared" si="125"/>
        <v>217.44994408811405</v>
      </c>
      <c r="Q602" s="34">
        <f t="shared" si="126"/>
        <v>2.7483906837815413</v>
      </c>
      <c r="R602" s="9">
        <f t="shared" si="127"/>
        <v>786.11018194939084</v>
      </c>
      <c r="S602" s="9">
        <f t="shared" si="128"/>
        <v>537.09320613617808</v>
      </c>
      <c r="T602" s="35">
        <f t="shared" si="129"/>
        <v>0.11279058193645602</v>
      </c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x14ac:dyDescent="0.25">
      <c r="A603" s="17">
        <v>570</v>
      </c>
      <c r="B603" s="11">
        <v>44220</v>
      </c>
      <c r="C603" s="12">
        <v>1</v>
      </c>
      <c r="D603" s="10">
        <v>24</v>
      </c>
      <c r="E603" s="10">
        <v>1</v>
      </c>
      <c r="F603" s="18">
        <v>17</v>
      </c>
      <c r="G603" s="26">
        <f t="shared" si="116"/>
        <v>15</v>
      </c>
      <c r="H603" s="13">
        <f t="shared" si="117"/>
        <v>-56.219178082191775</v>
      </c>
      <c r="I603" s="13">
        <f t="shared" si="118"/>
        <v>-12.062804786524666</v>
      </c>
      <c r="J603" s="13">
        <f t="shared" si="119"/>
        <v>-92.062804786524666</v>
      </c>
      <c r="K603" s="13">
        <f t="shared" si="120"/>
        <v>15.465619920224588</v>
      </c>
      <c r="L603" s="27">
        <f t="shared" si="121"/>
        <v>51.984298803368823</v>
      </c>
      <c r="M603" s="32">
        <f t="shared" si="122"/>
        <v>-19.546882849614462</v>
      </c>
      <c r="N603" s="13">
        <f t="shared" si="123"/>
        <v>13.269794752226511</v>
      </c>
      <c r="O603" s="13">
        <f t="shared" si="124"/>
        <v>76.730205247773483</v>
      </c>
      <c r="P603" s="27">
        <f t="shared" si="125"/>
        <v>229.71201812346212</v>
      </c>
      <c r="Q603" s="36">
        <f t="shared" si="126"/>
        <v>4.2825993453400644</v>
      </c>
      <c r="R603" s="14">
        <f t="shared" si="127"/>
        <v>636.14283753147083</v>
      </c>
      <c r="S603" s="14">
        <f t="shared" si="128"/>
        <v>326.63833832984511</v>
      </c>
      <c r="T603" s="37">
        <f t="shared" si="129"/>
        <v>6.8594664468049793E-2</v>
      </c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x14ac:dyDescent="0.25">
      <c r="A604" s="15">
        <v>571</v>
      </c>
      <c r="B604" s="4">
        <v>44220</v>
      </c>
      <c r="C604" s="5">
        <v>1</v>
      </c>
      <c r="D604" s="3">
        <v>24</v>
      </c>
      <c r="E604" s="3">
        <v>1</v>
      </c>
      <c r="F604" s="16">
        <v>18</v>
      </c>
      <c r="G604" s="24">
        <f t="shared" si="116"/>
        <v>15</v>
      </c>
      <c r="H604" s="7">
        <f t="shared" si="117"/>
        <v>-56.219178082191775</v>
      </c>
      <c r="I604" s="7">
        <f t="shared" si="118"/>
        <v>-12.062804786524666</v>
      </c>
      <c r="J604" s="7">
        <f t="shared" si="119"/>
        <v>-92.062804786524666</v>
      </c>
      <c r="K604" s="7">
        <f t="shared" si="120"/>
        <v>16.46561992022459</v>
      </c>
      <c r="L604" s="25">
        <f t="shared" si="121"/>
        <v>66.984298803368858</v>
      </c>
      <c r="M604" s="31">
        <f t="shared" si="122"/>
        <v>-19.546882849614462</v>
      </c>
      <c r="N604" s="7">
        <f t="shared" si="123"/>
        <v>3.8524111686773543</v>
      </c>
      <c r="O604" s="7">
        <f t="shared" si="124"/>
        <v>86.147588831322651</v>
      </c>
      <c r="P604" s="25">
        <f t="shared" si="125"/>
        <v>240.37944838359152</v>
      </c>
      <c r="Q604" s="34">
        <f t="shared" si="126"/>
        <v>12.658407278156913</v>
      </c>
      <c r="R604" s="9">
        <f t="shared" si="127"/>
        <v>292.66265447902794</v>
      </c>
      <c r="S604" s="9">
        <f t="shared" si="128"/>
        <v>89.190046515473298</v>
      </c>
      <c r="T604" s="35">
        <f t="shared" si="129"/>
        <v>1.8730077264967657E-2</v>
      </c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x14ac:dyDescent="0.25">
      <c r="A605" s="17">
        <v>572</v>
      </c>
      <c r="B605" s="11">
        <v>44220</v>
      </c>
      <c r="C605" s="12">
        <v>1</v>
      </c>
      <c r="D605" s="10">
        <v>24</v>
      </c>
      <c r="E605" s="10">
        <v>1</v>
      </c>
      <c r="F605" s="18">
        <v>19</v>
      </c>
      <c r="G605" s="26">
        <f t="shared" si="116"/>
        <v>15</v>
      </c>
      <c r="H605" s="13">
        <f t="shared" si="117"/>
        <v>-56.219178082191775</v>
      </c>
      <c r="I605" s="13">
        <f t="shared" si="118"/>
        <v>-12.062804786524666</v>
      </c>
      <c r="J605" s="13">
        <f t="shared" si="119"/>
        <v>-92.062804786524666</v>
      </c>
      <c r="K605" s="13">
        <f t="shared" si="120"/>
        <v>17.46561992022459</v>
      </c>
      <c r="L605" s="27">
        <f t="shared" si="121"/>
        <v>81.984298803368858</v>
      </c>
      <c r="M605" s="32">
        <f t="shared" si="122"/>
        <v>-19.546882849614462</v>
      </c>
      <c r="N605" s="13">
        <f t="shared" si="123"/>
        <v>0</v>
      </c>
      <c r="O605" s="13">
        <f t="shared" si="124"/>
        <v>90</v>
      </c>
      <c r="P605" s="27">
        <f t="shared" si="125"/>
        <v>250.07626048880701</v>
      </c>
      <c r="Q605" s="36">
        <f t="shared" si="126"/>
        <v>37.919608377836205</v>
      </c>
      <c r="R605" s="14">
        <f t="shared" si="127"/>
        <v>0</v>
      </c>
      <c r="S605" s="14">
        <f t="shared" si="128"/>
        <v>0</v>
      </c>
      <c r="T605" s="37">
        <f t="shared" si="129"/>
        <v>0</v>
      </c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x14ac:dyDescent="0.25">
      <c r="A606" s="15">
        <v>573</v>
      </c>
      <c r="B606" s="4">
        <v>44220</v>
      </c>
      <c r="C606" s="5">
        <v>1</v>
      </c>
      <c r="D606" s="3">
        <v>24</v>
      </c>
      <c r="E606" s="3">
        <v>1</v>
      </c>
      <c r="F606" s="16">
        <v>20</v>
      </c>
      <c r="G606" s="24">
        <f t="shared" si="116"/>
        <v>15</v>
      </c>
      <c r="H606" s="7">
        <f t="shared" si="117"/>
        <v>-56.219178082191775</v>
      </c>
      <c r="I606" s="7">
        <f t="shared" si="118"/>
        <v>-12.062804786524666</v>
      </c>
      <c r="J606" s="7">
        <f t="shared" si="119"/>
        <v>-92.062804786524666</v>
      </c>
      <c r="K606" s="7">
        <f t="shared" si="120"/>
        <v>18.46561992022459</v>
      </c>
      <c r="L606" s="25">
        <f t="shared" si="121"/>
        <v>96.984298803368858</v>
      </c>
      <c r="M606" s="31">
        <f t="shared" si="122"/>
        <v>-19.546882849614462</v>
      </c>
      <c r="N606" s="7">
        <f t="shared" si="123"/>
        <v>0</v>
      </c>
      <c r="O606" s="7">
        <f t="shared" si="124"/>
        <v>90</v>
      </c>
      <c r="P606" s="25">
        <f t="shared" si="125"/>
        <v>259.47613864758449</v>
      </c>
      <c r="Q606" s="34">
        <f t="shared" si="126"/>
        <v>37.919608377836205</v>
      </c>
      <c r="R606" s="9">
        <f t="shared" si="127"/>
        <v>0</v>
      </c>
      <c r="S606" s="9">
        <f t="shared" si="128"/>
        <v>0</v>
      </c>
      <c r="T606" s="35">
        <f t="shared" si="129"/>
        <v>0</v>
      </c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x14ac:dyDescent="0.25">
      <c r="A607" s="17">
        <v>574</v>
      </c>
      <c r="B607" s="11">
        <v>44220</v>
      </c>
      <c r="C607" s="12">
        <v>1</v>
      </c>
      <c r="D607" s="10">
        <v>24</v>
      </c>
      <c r="E607" s="10">
        <v>1</v>
      </c>
      <c r="F607" s="18">
        <v>21</v>
      </c>
      <c r="G607" s="26">
        <f t="shared" si="116"/>
        <v>15</v>
      </c>
      <c r="H607" s="13">
        <f t="shared" si="117"/>
        <v>-56.219178082191775</v>
      </c>
      <c r="I607" s="13">
        <f t="shared" si="118"/>
        <v>-12.062804786524666</v>
      </c>
      <c r="J607" s="13">
        <f t="shared" si="119"/>
        <v>-92.062804786524666</v>
      </c>
      <c r="K607" s="13">
        <f t="shared" si="120"/>
        <v>19.46561992022459</v>
      </c>
      <c r="L607" s="27">
        <f t="shared" si="121"/>
        <v>111.98429880336886</v>
      </c>
      <c r="M607" s="32">
        <f t="shared" si="122"/>
        <v>-19.546882849614462</v>
      </c>
      <c r="N607" s="13">
        <f t="shared" si="123"/>
        <v>0</v>
      </c>
      <c r="O607" s="13">
        <f t="shared" si="124"/>
        <v>90</v>
      </c>
      <c r="P607" s="27">
        <f t="shared" si="125"/>
        <v>268.30721015619656</v>
      </c>
      <c r="Q607" s="36">
        <f t="shared" si="126"/>
        <v>37.919608377836205</v>
      </c>
      <c r="R607" s="14">
        <f t="shared" si="127"/>
        <v>0</v>
      </c>
      <c r="S607" s="14">
        <f t="shared" si="128"/>
        <v>0</v>
      </c>
      <c r="T607" s="37">
        <f t="shared" si="129"/>
        <v>0</v>
      </c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x14ac:dyDescent="0.25">
      <c r="A608" s="15">
        <v>575</v>
      </c>
      <c r="B608" s="4">
        <v>44220</v>
      </c>
      <c r="C608" s="5">
        <v>1</v>
      </c>
      <c r="D608" s="3">
        <v>24</v>
      </c>
      <c r="E608" s="3">
        <v>1</v>
      </c>
      <c r="F608" s="16">
        <v>22</v>
      </c>
      <c r="G608" s="24">
        <f t="shared" si="116"/>
        <v>15</v>
      </c>
      <c r="H608" s="7">
        <f t="shared" si="117"/>
        <v>-56.219178082191775</v>
      </c>
      <c r="I608" s="7">
        <f t="shared" si="118"/>
        <v>-12.062804786524666</v>
      </c>
      <c r="J608" s="7">
        <f t="shared" si="119"/>
        <v>-92.062804786524666</v>
      </c>
      <c r="K608" s="7">
        <f t="shared" si="120"/>
        <v>20.46561992022459</v>
      </c>
      <c r="L608" s="25">
        <f t="shared" si="121"/>
        <v>126.98429880336886</v>
      </c>
      <c r="M608" s="31">
        <f t="shared" si="122"/>
        <v>-19.546882849614462</v>
      </c>
      <c r="N608" s="7">
        <f t="shared" si="123"/>
        <v>0</v>
      </c>
      <c r="O608" s="7">
        <f t="shared" si="124"/>
        <v>90</v>
      </c>
      <c r="P608" s="25">
        <f t="shared" si="125"/>
        <v>276.20641577928029</v>
      </c>
      <c r="Q608" s="34">
        <f t="shared" si="126"/>
        <v>37.919608377836205</v>
      </c>
      <c r="R608" s="9">
        <f t="shared" si="127"/>
        <v>0</v>
      </c>
      <c r="S608" s="9">
        <f t="shared" si="128"/>
        <v>0</v>
      </c>
      <c r="T608" s="35">
        <f t="shared" si="129"/>
        <v>0</v>
      </c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x14ac:dyDescent="0.25">
      <c r="A609" s="17">
        <v>576</v>
      </c>
      <c r="B609" s="11">
        <v>44220</v>
      </c>
      <c r="C609" s="12">
        <v>1</v>
      </c>
      <c r="D609" s="10">
        <v>24</v>
      </c>
      <c r="E609" s="10">
        <v>1</v>
      </c>
      <c r="F609" s="18">
        <v>23</v>
      </c>
      <c r="G609" s="26">
        <f t="shared" si="116"/>
        <v>15</v>
      </c>
      <c r="H609" s="13">
        <f t="shared" si="117"/>
        <v>-56.219178082191775</v>
      </c>
      <c r="I609" s="13">
        <f t="shared" si="118"/>
        <v>-12.062804786524666</v>
      </c>
      <c r="J609" s="13">
        <f t="shared" si="119"/>
        <v>-92.062804786524666</v>
      </c>
      <c r="K609" s="13">
        <f t="shared" si="120"/>
        <v>21.46561992022459</v>
      </c>
      <c r="L609" s="27">
        <f t="shared" si="121"/>
        <v>141.98429880336886</v>
      </c>
      <c r="M609" s="32">
        <f t="shared" si="122"/>
        <v>-19.546882849614462</v>
      </c>
      <c r="N609" s="13">
        <f t="shared" si="123"/>
        <v>0</v>
      </c>
      <c r="O609" s="13">
        <f t="shared" si="124"/>
        <v>90</v>
      </c>
      <c r="P609" s="27">
        <f t="shared" si="125"/>
        <v>282.76352781066015</v>
      </c>
      <c r="Q609" s="36">
        <f t="shared" si="126"/>
        <v>37.919608377836205</v>
      </c>
      <c r="R609" s="14">
        <f t="shared" si="127"/>
        <v>0</v>
      </c>
      <c r="S609" s="14">
        <f t="shared" si="128"/>
        <v>0</v>
      </c>
      <c r="T609" s="37">
        <f t="shared" si="129"/>
        <v>0</v>
      </c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x14ac:dyDescent="0.25">
      <c r="A610" s="15">
        <v>577</v>
      </c>
      <c r="B610" s="4">
        <v>44221</v>
      </c>
      <c r="C610" s="5">
        <v>1</v>
      </c>
      <c r="D610" s="3">
        <v>25</v>
      </c>
      <c r="E610" s="3">
        <v>1</v>
      </c>
      <c r="F610" s="16">
        <v>0</v>
      </c>
      <c r="G610" s="24">
        <f t="shared" si="116"/>
        <v>15</v>
      </c>
      <c r="H610" s="7">
        <f t="shared" si="117"/>
        <v>-55.232876712328761</v>
      </c>
      <c r="I610" s="7">
        <f t="shared" si="118"/>
        <v>-12.308728521951446</v>
      </c>
      <c r="J610" s="7">
        <f t="shared" si="119"/>
        <v>-92.308728521951451</v>
      </c>
      <c r="K610" s="7">
        <f t="shared" si="120"/>
        <v>-1.538478808699191</v>
      </c>
      <c r="L610" s="25">
        <f t="shared" si="121"/>
        <v>-203.07718213048787</v>
      </c>
      <c r="M610" s="31">
        <f t="shared" si="122"/>
        <v>-19.320994485014644</v>
      </c>
      <c r="N610" s="7">
        <f t="shared" si="123"/>
        <v>0</v>
      </c>
      <c r="O610" s="7">
        <f t="shared" si="124"/>
        <v>90</v>
      </c>
      <c r="P610" s="25">
        <f t="shared" si="125"/>
        <v>72.266401463964286</v>
      </c>
      <c r="Q610" s="34">
        <f t="shared" si="126"/>
        <v>37.919608377836205</v>
      </c>
      <c r="R610" s="9">
        <f t="shared" si="127"/>
        <v>0</v>
      </c>
      <c r="S610" s="9">
        <f t="shared" si="128"/>
        <v>0</v>
      </c>
      <c r="T610" s="35">
        <f t="shared" si="129"/>
        <v>0</v>
      </c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x14ac:dyDescent="0.25">
      <c r="A611" s="17">
        <v>578</v>
      </c>
      <c r="B611" s="11">
        <v>44221</v>
      </c>
      <c r="C611" s="12">
        <v>1</v>
      </c>
      <c r="D611" s="10">
        <v>25</v>
      </c>
      <c r="E611" s="10">
        <v>1</v>
      </c>
      <c r="F611" s="18">
        <v>1</v>
      </c>
      <c r="G611" s="26">
        <f t="shared" ref="G611:G674" si="130">15*E611</f>
        <v>15</v>
      </c>
      <c r="H611" s="13">
        <f t="shared" ref="H611:H674" si="131">360/365*(D611-81)</f>
        <v>-55.232876712328761</v>
      </c>
      <c r="I611" s="13">
        <f t="shared" ref="I611:I674" si="132">9.87*SIN(2*RADIANS(H611))-7.53*COS(RADIANS(H611))-1.5*SIN(RADIANS(H611))</f>
        <v>-12.308728521951446</v>
      </c>
      <c r="J611" s="13">
        <f t="shared" ref="J611:J674" si="133">4*($D$2-G611)+I611</f>
        <v>-92.308728521951451</v>
      </c>
      <c r="K611" s="13">
        <f t="shared" ref="K611:K674" si="134">F611+J611/60</f>
        <v>-0.53847880869919096</v>
      </c>
      <c r="L611" s="27">
        <f t="shared" ref="L611:L674" si="135">15*(K611-12)</f>
        <v>-188.07718213048787</v>
      </c>
      <c r="M611" s="32">
        <f t="shared" ref="M611:M674" si="136">-23.45*COS(RADIANS(360/365*(D611+10)))</f>
        <v>-19.320994485014644</v>
      </c>
      <c r="N611" s="13">
        <f t="shared" ref="N611:N674" si="137">MAX(DEGREES(ASIN(SIN(RADIANS(M611))*SIN(RADIANS($C$2))+COS(RADIANS(M611))*COS(RADIANS($C$2))*COS(RADIANS(L611)))),0)</f>
        <v>0</v>
      </c>
      <c r="O611" s="13">
        <f t="shared" ref="O611:O674" si="138">90-N611</f>
        <v>90</v>
      </c>
      <c r="P611" s="27">
        <f t="shared" ref="P611:P674" si="139">DEGREES(ACOS((SIN(RADIANS(M611))*COS(RADIANS(C$2))-COS(RADIANS(M611))*SIN(RADIANS(C$2))*COS(RADIANS(L611)))/COS(RADIANS(N611))))*IF(L611&gt;0,-1,1)+IF(L611&gt;0,360,0)</f>
        <v>69.689071555760961</v>
      </c>
      <c r="Q611" s="36">
        <f t="shared" ref="Q611:Q674" si="140">1/(COS(RADIANS(O611))+0.50572*(96.07995-O611)^(-1.6364))</f>
        <v>37.919608377836205</v>
      </c>
      <c r="R611" s="14">
        <f t="shared" ref="R611:R674" si="141">1488.3*((1-0.14*E$2)*0.7^(Q611^0.678)+0.14*E$2)*IF(N611=0,0,1)</f>
        <v>0</v>
      </c>
      <c r="S611" s="14">
        <f t="shared" ref="S611:S674" si="142">MAX(R611*(COS(RADIANS(N611))*SIN(RADIANS(F$2))*COS(RADIANS(G$2-P611))+SIN(RADIANS(N611))*COS(RADIANS(F$2))),0)</f>
        <v>0</v>
      </c>
      <c r="T611" s="37">
        <f t="shared" ref="T611:T674" si="143">S611/SUMIF(D$34:D$8793,D611,S$34:S$8793)</f>
        <v>0</v>
      </c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x14ac:dyDescent="0.25">
      <c r="A612" s="15">
        <v>579</v>
      </c>
      <c r="B612" s="4">
        <v>44221</v>
      </c>
      <c r="C612" s="5">
        <v>1</v>
      </c>
      <c r="D612" s="3">
        <v>25</v>
      </c>
      <c r="E612" s="3">
        <v>1</v>
      </c>
      <c r="F612" s="16">
        <v>2</v>
      </c>
      <c r="G612" s="24">
        <f t="shared" si="130"/>
        <v>15</v>
      </c>
      <c r="H612" s="7">
        <f t="shared" si="131"/>
        <v>-55.232876712328761</v>
      </c>
      <c r="I612" s="7">
        <f t="shared" si="132"/>
        <v>-12.308728521951446</v>
      </c>
      <c r="J612" s="7">
        <f t="shared" si="133"/>
        <v>-92.308728521951451</v>
      </c>
      <c r="K612" s="7">
        <f t="shared" si="134"/>
        <v>0.46152119130080904</v>
      </c>
      <c r="L612" s="25">
        <f t="shared" si="135"/>
        <v>-173.07718213048787</v>
      </c>
      <c r="M612" s="31">
        <f t="shared" si="136"/>
        <v>-19.320994485014644</v>
      </c>
      <c r="N612" s="7">
        <f t="shared" si="137"/>
        <v>0</v>
      </c>
      <c r="O612" s="7">
        <f t="shared" si="138"/>
        <v>90</v>
      </c>
      <c r="P612" s="25">
        <f t="shared" si="139"/>
        <v>69.591585710453501</v>
      </c>
      <c r="Q612" s="34">
        <f t="shared" si="140"/>
        <v>37.919608377836205</v>
      </c>
      <c r="R612" s="9">
        <f t="shared" si="141"/>
        <v>0</v>
      </c>
      <c r="S612" s="9">
        <f t="shared" si="142"/>
        <v>0</v>
      </c>
      <c r="T612" s="35">
        <f t="shared" si="143"/>
        <v>0</v>
      </c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x14ac:dyDescent="0.25">
      <c r="A613" s="17">
        <v>580</v>
      </c>
      <c r="B613" s="11">
        <v>44221</v>
      </c>
      <c r="C613" s="12">
        <v>1</v>
      </c>
      <c r="D613" s="10">
        <v>25</v>
      </c>
      <c r="E613" s="10">
        <v>1</v>
      </c>
      <c r="F613" s="18">
        <v>3</v>
      </c>
      <c r="G613" s="26">
        <f t="shared" si="130"/>
        <v>15</v>
      </c>
      <c r="H613" s="13">
        <f t="shared" si="131"/>
        <v>-55.232876712328761</v>
      </c>
      <c r="I613" s="13">
        <f t="shared" si="132"/>
        <v>-12.308728521951446</v>
      </c>
      <c r="J613" s="13">
        <f t="shared" si="133"/>
        <v>-92.308728521951451</v>
      </c>
      <c r="K613" s="13">
        <f t="shared" si="134"/>
        <v>1.461521191300809</v>
      </c>
      <c r="L613" s="27">
        <f t="shared" si="135"/>
        <v>-158.07718213048787</v>
      </c>
      <c r="M613" s="32">
        <f t="shared" si="136"/>
        <v>-19.320994485014644</v>
      </c>
      <c r="N613" s="13">
        <f t="shared" si="137"/>
        <v>0</v>
      </c>
      <c r="O613" s="13">
        <f t="shared" si="138"/>
        <v>90</v>
      </c>
      <c r="P613" s="27">
        <f t="shared" si="139"/>
        <v>71.984852976597296</v>
      </c>
      <c r="Q613" s="36">
        <f t="shared" si="140"/>
        <v>37.919608377836205</v>
      </c>
      <c r="R613" s="14">
        <f t="shared" si="141"/>
        <v>0</v>
      </c>
      <c r="S613" s="14">
        <f t="shared" si="142"/>
        <v>0</v>
      </c>
      <c r="T613" s="37">
        <f t="shared" si="143"/>
        <v>0</v>
      </c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x14ac:dyDescent="0.25">
      <c r="A614" s="15">
        <v>581</v>
      </c>
      <c r="B614" s="4">
        <v>44221</v>
      </c>
      <c r="C614" s="5">
        <v>1</v>
      </c>
      <c r="D614" s="3">
        <v>25</v>
      </c>
      <c r="E614" s="3">
        <v>1</v>
      </c>
      <c r="F614" s="16">
        <v>4</v>
      </c>
      <c r="G614" s="24">
        <f t="shared" si="130"/>
        <v>15</v>
      </c>
      <c r="H614" s="7">
        <f t="shared" si="131"/>
        <v>-55.232876712328761</v>
      </c>
      <c r="I614" s="7">
        <f t="shared" si="132"/>
        <v>-12.308728521951446</v>
      </c>
      <c r="J614" s="7">
        <f t="shared" si="133"/>
        <v>-92.308728521951451</v>
      </c>
      <c r="K614" s="7">
        <f t="shared" si="134"/>
        <v>2.4615211913008093</v>
      </c>
      <c r="L614" s="25">
        <f t="shared" si="135"/>
        <v>-143.07718213048787</v>
      </c>
      <c r="M614" s="31">
        <f t="shared" si="136"/>
        <v>-19.320994485014644</v>
      </c>
      <c r="N614" s="7">
        <f t="shared" si="137"/>
        <v>0</v>
      </c>
      <c r="O614" s="7">
        <f t="shared" si="138"/>
        <v>90</v>
      </c>
      <c r="P614" s="25">
        <f t="shared" si="139"/>
        <v>76.615863977416126</v>
      </c>
      <c r="Q614" s="34">
        <f t="shared" si="140"/>
        <v>37.919608377836205</v>
      </c>
      <c r="R614" s="9">
        <f t="shared" si="141"/>
        <v>0</v>
      </c>
      <c r="S614" s="9">
        <f t="shared" si="142"/>
        <v>0</v>
      </c>
      <c r="T614" s="35">
        <f t="shared" si="143"/>
        <v>0</v>
      </c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x14ac:dyDescent="0.25">
      <c r="A615" s="17">
        <v>582</v>
      </c>
      <c r="B615" s="11">
        <v>44221</v>
      </c>
      <c r="C615" s="12">
        <v>1</v>
      </c>
      <c r="D615" s="10">
        <v>25</v>
      </c>
      <c r="E615" s="10">
        <v>1</v>
      </c>
      <c r="F615" s="18">
        <v>5</v>
      </c>
      <c r="G615" s="26">
        <f t="shared" si="130"/>
        <v>15</v>
      </c>
      <c r="H615" s="13">
        <f t="shared" si="131"/>
        <v>-55.232876712328761</v>
      </c>
      <c r="I615" s="13">
        <f t="shared" si="132"/>
        <v>-12.308728521951446</v>
      </c>
      <c r="J615" s="13">
        <f t="shared" si="133"/>
        <v>-92.308728521951451</v>
      </c>
      <c r="K615" s="13">
        <f t="shared" si="134"/>
        <v>3.4615211913008093</v>
      </c>
      <c r="L615" s="27">
        <f t="shared" si="135"/>
        <v>-128.07718213048787</v>
      </c>
      <c r="M615" s="32">
        <f t="shared" si="136"/>
        <v>-19.320994485014644</v>
      </c>
      <c r="N615" s="13">
        <f t="shared" si="137"/>
        <v>0</v>
      </c>
      <c r="O615" s="13">
        <f t="shared" si="138"/>
        <v>90</v>
      </c>
      <c r="P615" s="27">
        <f t="shared" si="139"/>
        <v>83.070880625242381</v>
      </c>
      <c r="Q615" s="36">
        <f t="shared" si="140"/>
        <v>37.919608377836205</v>
      </c>
      <c r="R615" s="14">
        <f t="shared" si="141"/>
        <v>0</v>
      </c>
      <c r="S615" s="14">
        <f t="shared" si="142"/>
        <v>0</v>
      </c>
      <c r="T615" s="37">
        <f t="shared" si="143"/>
        <v>0</v>
      </c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x14ac:dyDescent="0.25">
      <c r="A616" s="15">
        <v>583</v>
      </c>
      <c r="B616" s="4">
        <v>44221</v>
      </c>
      <c r="C616" s="5">
        <v>1</v>
      </c>
      <c r="D616" s="3">
        <v>25</v>
      </c>
      <c r="E616" s="3">
        <v>1</v>
      </c>
      <c r="F616" s="16">
        <v>6</v>
      </c>
      <c r="G616" s="24">
        <f t="shared" si="130"/>
        <v>15</v>
      </c>
      <c r="H616" s="7">
        <f t="shared" si="131"/>
        <v>-55.232876712328761</v>
      </c>
      <c r="I616" s="7">
        <f t="shared" si="132"/>
        <v>-12.308728521951446</v>
      </c>
      <c r="J616" s="7">
        <f t="shared" si="133"/>
        <v>-92.308728521951451</v>
      </c>
      <c r="K616" s="7">
        <f t="shared" si="134"/>
        <v>4.4615211913008093</v>
      </c>
      <c r="L616" s="25">
        <f t="shared" si="135"/>
        <v>-113.07718213048786</v>
      </c>
      <c r="M616" s="31">
        <f t="shared" si="136"/>
        <v>-19.320994485014644</v>
      </c>
      <c r="N616" s="7">
        <f t="shared" si="137"/>
        <v>0</v>
      </c>
      <c r="O616" s="7">
        <f t="shared" si="138"/>
        <v>90</v>
      </c>
      <c r="P616" s="25">
        <f t="shared" si="139"/>
        <v>90.898994283166118</v>
      </c>
      <c r="Q616" s="34">
        <f t="shared" si="140"/>
        <v>37.919608377836205</v>
      </c>
      <c r="R616" s="9">
        <f t="shared" si="141"/>
        <v>0</v>
      </c>
      <c r="S616" s="9">
        <f t="shared" si="142"/>
        <v>0</v>
      </c>
      <c r="T616" s="35">
        <f t="shared" si="143"/>
        <v>0</v>
      </c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x14ac:dyDescent="0.25">
      <c r="A617" s="17">
        <v>584</v>
      </c>
      <c r="B617" s="11">
        <v>44221</v>
      </c>
      <c r="C617" s="12">
        <v>1</v>
      </c>
      <c r="D617" s="10">
        <v>25</v>
      </c>
      <c r="E617" s="10">
        <v>1</v>
      </c>
      <c r="F617" s="18">
        <v>7</v>
      </c>
      <c r="G617" s="26">
        <f t="shared" si="130"/>
        <v>15</v>
      </c>
      <c r="H617" s="13">
        <f t="shared" si="131"/>
        <v>-55.232876712328761</v>
      </c>
      <c r="I617" s="13">
        <f t="shared" si="132"/>
        <v>-12.308728521951446</v>
      </c>
      <c r="J617" s="13">
        <f t="shared" si="133"/>
        <v>-92.308728521951451</v>
      </c>
      <c r="K617" s="13">
        <f t="shared" si="134"/>
        <v>5.4615211913008093</v>
      </c>
      <c r="L617" s="27">
        <f t="shared" si="135"/>
        <v>-98.077182130487856</v>
      </c>
      <c r="M617" s="32">
        <f t="shared" si="136"/>
        <v>-19.320994485014644</v>
      </c>
      <c r="N617" s="13">
        <f t="shared" si="137"/>
        <v>0</v>
      </c>
      <c r="O617" s="13">
        <f t="shared" si="138"/>
        <v>90</v>
      </c>
      <c r="P617" s="27">
        <f t="shared" si="139"/>
        <v>99.684581534889503</v>
      </c>
      <c r="Q617" s="36">
        <f t="shared" si="140"/>
        <v>37.919608377836205</v>
      </c>
      <c r="R617" s="14">
        <f t="shared" si="141"/>
        <v>0</v>
      </c>
      <c r="S617" s="14">
        <f t="shared" si="142"/>
        <v>0</v>
      </c>
      <c r="T617" s="37">
        <f t="shared" si="143"/>
        <v>0</v>
      </c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x14ac:dyDescent="0.25">
      <c r="A618" s="15">
        <v>585</v>
      </c>
      <c r="B618" s="4">
        <v>44221</v>
      </c>
      <c r="C618" s="5">
        <v>1</v>
      </c>
      <c r="D618" s="3">
        <v>25</v>
      </c>
      <c r="E618" s="3">
        <v>1</v>
      </c>
      <c r="F618" s="16">
        <v>8</v>
      </c>
      <c r="G618" s="24">
        <f t="shared" si="130"/>
        <v>15</v>
      </c>
      <c r="H618" s="7">
        <f t="shared" si="131"/>
        <v>-55.232876712328761</v>
      </c>
      <c r="I618" s="7">
        <f t="shared" si="132"/>
        <v>-12.308728521951446</v>
      </c>
      <c r="J618" s="7">
        <f t="shared" si="133"/>
        <v>-92.308728521951451</v>
      </c>
      <c r="K618" s="7">
        <f t="shared" si="134"/>
        <v>6.4615211913008093</v>
      </c>
      <c r="L618" s="25">
        <f t="shared" si="135"/>
        <v>-83.077182130487856</v>
      </c>
      <c r="M618" s="31">
        <f t="shared" si="136"/>
        <v>-19.320994485014644</v>
      </c>
      <c r="N618" s="7">
        <f t="shared" si="137"/>
        <v>0</v>
      </c>
      <c r="O618" s="7">
        <f t="shared" si="138"/>
        <v>90</v>
      </c>
      <c r="P618" s="25">
        <f t="shared" si="139"/>
        <v>109.06052121333263</v>
      </c>
      <c r="Q618" s="34">
        <f t="shared" si="140"/>
        <v>37.919608377836205</v>
      </c>
      <c r="R618" s="9">
        <f t="shared" si="141"/>
        <v>0</v>
      </c>
      <c r="S618" s="9">
        <f t="shared" si="142"/>
        <v>0</v>
      </c>
      <c r="T618" s="35">
        <f t="shared" si="143"/>
        <v>0</v>
      </c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x14ac:dyDescent="0.25">
      <c r="A619" s="17">
        <v>586</v>
      </c>
      <c r="B619" s="11">
        <v>44221</v>
      </c>
      <c r="C619" s="12">
        <v>1</v>
      </c>
      <c r="D619" s="10">
        <v>25</v>
      </c>
      <c r="E619" s="10">
        <v>1</v>
      </c>
      <c r="F619" s="18">
        <v>9</v>
      </c>
      <c r="G619" s="26">
        <f t="shared" si="130"/>
        <v>15</v>
      </c>
      <c r="H619" s="13">
        <f t="shared" si="131"/>
        <v>-55.232876712328761</v>
      </c>
      <c r="I619" s="13">
        <f t="shared" si="132"/>
        <v>-12.308728521951446</v>
      </c>
      <c r="J619" s="13">
        <f t="shared" si="133"/>
        <v>-92.308728521951451</v>
      </c>
      <c r="K619" s="13">
        <f t="shared" si="134"/>
        <v>7.4615211913008093</v>
      </c>
      <c r="L619" s="27">
        <f t="shared" si="135"/>
        <v>-68.077182130487856</v>
      </c>
      <c r="M619" s="32">
        <f t="shared" si="136"/>
        <v>-19.320994485014644</v>
      </c>
      <c r="N619" s="13">
        <f t="shared" si="137"/>
        <v>3.2806791065736718</v>
      </c>
      <c r="O619" s="13">
        <f t="shared" si="138"/>
        <v>86.719320893426328</v>
      </c>
      <c r="P619" s="27">
        <f t="shared" si="139"/>
        <v>118.7320835175825</v>
      </c>
      <c r="Q619" s="36">
        <f t="shared" si="140"/>
        <v>14.236285749194048</v>
      </c>
      <c r="R619" s="14">
        <f t="shared" si="141"/>
        <v>263.94618963433385</v>
      </c>
      <c r="S619" s="14">
        <f t="shared" si="142"/>
        <v>76.418689887547202</v>
      </c>
      <c r="T619" s="37">
        <f t="shared" si="143"/>
        <v>1.5941508123766435E-2</v>
      </c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x14ac:dyDescent="0.25">
      <c r="A620" s="15">
        <v>587</v>
      </c>
      <c r="B620" s="4">
        <v>44221</v>
      </c>
      <c r="C620" s="5">
        <v>1</v>
      </c>
      <c r="D620" s="3">
        <v>25</v>
      </c>
      <c r="E620" s="3">
        <v>1</v>
      </c>
      <c r="F620" s="16">
        <v>10</v>
      </c>
      <c r="G620" s="24">
        <f t="shared" si="130"/>
        <v>15</v>
      </c>
      <c r="H620" s="7">
        <f t="shared" si="131"/>
        <v>-55.232876712328761</v>
      </c>
      <c r="I620" s="7">
        <f t="shared" si="132"/>
        <v>-12.308728521951446</v>
      </c>
      <c r="J620" s="7">
        <f t="shared" si="133"/>
        <v>-92.308728521951451</v>
      </c>
      <c r="K620" s="7">
        <f t="shared" si="134"/>
        <v>8.4615211913008093</v>
      </c>
      <c r="L620" s="25">
        <f t="shared" si="135"/>
        <v>-53.077182130487863</v>
      </c>
      <c r="M620" s="31">
        <f t="shared" si="136"/>
        <v>-19.320994485014644</v>
      </c>
      <c r="N620" s="7">
        <f t="shared" si="137"/>
        <v>12.803115617294278</v>
      </c>
      <c r="O620" s="7">
        <f t="shared" si="138"/>
        <v>77.196884382705719</v>
      </c>
      <c r="P620" s="25">
        <f t="shared" si="139"/>
        <v>129.31668785148403</v>
      </c>
      <c r="Q620" s="34">
        <f t="shared" si="140"/>
        <v>4.4300796638998081</v>
      </c>
      <c r="R620" s="9">
        <f t="shared" si="141"/>
        <v>624.46087861610408</v>
      </c>
      <c r="S620" s="9">
        <f t="shared" si="142"/>
        <v>312.75441596117543</v>
      </c>
      <c r="T620" s="35">
        <f t="shared" si="143"/>
        <v>6.5242901574544807E-2</v>
      </c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x14ac:dyDescent="0.25">
      <c r="A621" s="17">
        <v>588</v>
      </c>
      <c r="B621" s="11">
        <v>44221</v>
      </c>
      <c r="C621" s="12">
        <v>1</v>
      </c>
      <c r="D621" s="10">
        <v>25</v>
      </c>
      <c r="E621" s="10">
        <v>1</v>
      </c>
      <c r="F621" s="18">
        <v>11</v>
      </c>
      <c r="G621" s="26">
        <f t="shared" si="130"/>
        <v>15</v>
      </c>
      <c r="H621" s="13">
        <f t="shared" si="131"/>
        <v>-55.232876712328761</v>
      </c>
      <c r="I621" s="13">
        <f t="shared" si="132"/>
        <v>-12.308728521951446</v>
      </c>
      <c r="J621" s="13">
        <f t="shared" si="133"/>
        <v>-92.308728521951451</v>
      </c>
      <c r="K621" s="13">
        <f t="shared" si="134"/>
        <v>9.4615211913008093</v>
      </c>
      <c r="L621" s="27">
        <f t="shared" si="135"/>
        <v>-38.077182130487863</v>
      </c>
      <c r="M621" s="32">
        <f t="shared" si="136"/>
        <v>-19.320994485014644</v>
      </c>
      <c r="N621" s="13">
        <f t="shared" si="137"/>
        <v>20.878081774940608</v>
      </c>
      <c r="O621" s="13">
        <f t="shared" si="138"/>
        <v>69.121918225059389</v>
      </c>
      <c r="P621" s="27">
        <f t="shared" si="139"/>
        <v>141.47275677760717</v>
      </c>
      <c r="Q621" s="36">
        <f t="shared" si="140"/>
        <v>2.787954416287123</v>
      </c>
      <c r="R621" s="14">
        <f t="shared" si="141"/>
        <v>781.42573585412197</v>
      </c>
      <c r="S621" s="14">
        <f t="shared" si="142"/>
        <v>526.76512436450889</v>
      </c>
      <c r="T621" s="37">
        <f t="shared" si="143"/>
        <v>0.10988712999046137</v>
      </c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x14ac:dyDescent="0.25">
      <c r="A622" s="15">
        <v>589</v>
      </c>
      <c r="B622" s="4">
        <v>44221</v>
      </c>
      <c r="C622" s="5">
        <v>1</v>
      </c>
      <c r="D622" s="3">
        <v>25</v>
      </c>
      <c r="E622" s="3">
        <v>1</v>
      </c>
      <c r="F622" s="16">
        <v>12</v>
      </c>
      <c r="G622" s="24">
        <f t="shared" si="130"/>
        <v>15</v>
      </c>
      <c r="H622" s="7">
        <f t="shared" si="131"/>
        <v>-55.232876712328761</v>
      </c>
      <c r="I622" s="7">
        <f t="shared" si="132"/>
        <v>-12.308728521951446</v>
      </c>
      <c r="J622" s="7">
        <f t="shared" si="133"/>
        <v>-92.308728521951451</v>
      </c>
      <c r="K622" s="7">
        <f t="shared" si="134"/>
        <v>10.461521191300809</v>
      </c>
      <c r="L622" s="25">
        <f t="shared" si="135"/>
        <v>-23.077182130487863</v>
      </c>
      <c r="M622" s="31">
        <f t="shared" si="136"/>
        <v>-19.320994485014644</v>
      </c>
      <c r="N622" s="7">
        <f t="shared" si="137"/>
        <v>26.89646074379246</v>
      </c>
      <c r="O622" s="7">
        <f t="shared" si="138"/>
        <v>63.10353925620754</v>
      </c>
      <c r="P622" s="25">
        <f t="shared" si="139"/>
        <v>155.49570086058009</v>
      </c>
      <c r="Q622" s="34">
        <f t="shared" si="140"/>
        <v>2.2024618210944484</v>
      </c>
      <c r="R622" s="9">
        <f t="shared" si="141"/>
        <v>856.84030115154053</v>
      </c>
      <c r="S622" s="9">
        <f t="shared" si="142"/>
        <v>683.34872413544167</v>
      </c>
      <c r="T622" s="35">
        <f t="shared" si="143"/>
        <v>0.14255163564307244</v>
      </c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x14ac:dyDescent="0.25">
      <c r="A623" s="17">
        <v>590</v>
      </c>
      <c r="B623" s="11">
        <v>44221</v>
      </c>
      <c r="C623" s="12">
        <v>1</v>
      </c>
      <c r="D623" s="10">
        <v>25</v>
      </c>
      <c r="E623" s="10">
        <v>1</v>
      </c>
      <c r="F623" s="18">
        <v>13</v>
      </c>
      <c r="G623" s="26">
        <f t="shared" si="130"/>
        <v>15</v>
      </c>
      <c r="H623" s="13">
        <f t="shared" si="131"/>
        <v>-55.232876712328761</v>
      </c>
      <c r="I623" s="13">
        <f t="shared" si="132"/>
        <v>-12.308728521951446</v>
      </c>
      <c r="J623" s="13">
        <f t="shared" si="133"/>
        <v>-92.308728521951451</v>
      </c>
      <c r="K623" s="13">
        <f t="shared" si="134"/>
        <v>11.461521191300809</v>
      </c>
      <c r="L623" s="27">
        <f t="shared" si="135"/>
        <v>-8.077182130487861</v>
      </c>
      <c r="M623" s="32">
        <f t="shared" si="136"/>
        <v>-19.320994485014644</v>
      </c>
      <c r="N623" s="13">
        <f t="shared" si="137"/>
        <v>30.202417808613568</v>
      </c>
      <c r="O623" s="13">
        <f t="shared" si="138"/>
        <v>59.797582191386432</v>
      </c>
      <c r="P623" s="27">
        <f t="shared" si="139"/>
        <v>171.17484174733403</v>
      </c>
      <c r="Q623" s="36">
        <f t="shared" si="140"/>
        <v>1.9822617401529039</v>
      </c>
      <c r="R623" s="14">
        <f t="shared" si="141"/>
        <v>889.11846159799222</v>
      </c>
      <c r="S623" s="14">
        <f t="shared" si="142"/>
        <v>767.01628843551873</v>
      </c>
      <c r="T623" s="37">
        <f t="shared" si="143"/>
        <v>0.16000531298232207</v>
      </c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x14ac:dyDescent="0.25">
      <c r="A624" s="15">
        <v>591</v>
      </c>
      <c r="B624" s="4">
        <v>44221</v>
      </c>
      <c r="C624" s="5">
        <v>1</v>
      </c>
      <c r="D624" s="3">
        <v>25</v>
      </c>
      <c r="E624" s="3">
        <v>1</v>
      </c>
      <c r="F624" s="16">
        <v>14</v>
      </c>
      <c r="G624" s="24">
        <f t="shared" si="130"/>
        <v>15</v>
      </c>
      <c r="H624" s="7">
        <f t="shared" si="131"/>
        <v>-55.232876712328761</v>
      </c>
      <c r="I624" s="7">
        <f t="shared" si="132"/>
        <v>-12.308728521951446</v>
      </c>
      <c r="J624" s="7">
        <f t="shared" si="133"/>
        <v>-92.308728521951451</v>
      </c>
      <c r="K624" s="7">
        <f t="shared" si="134"/>
        <v>12.461521191300809</v>
      </c>
      <c r="L624" s="25">
        <f t="shared" si="135"/>
        <v>6.922817869512139</v>
      </c>
      <c r="M624" s="31">
        <f t="shared" si="136"/>
        <v>-19.320994485014644</v>
      </c>
      <c r="N624" s="7">
        <f t="shared" si="137"/>
        <v>30.328527733577214</v>
      </c>
      <c r="O624" s="7">
        <f t="shared" si="138"/>
        <v>59.671472266422782</v>
      </c>
      <c r="P624" s="25">
        <f t="shared" si="139"/>
        <v>187.57237307442304</v>
      </c>
      <c r="Q624" s="34">
        <f t="shared" si="140"/>
        <v>1.9748512526031383</v>
      </c>
      <c r="R624" s="9">
        <f t="shared" si="141"/>
        <v>890.24844601378732</v>
      </c>
      <c r="S624" s="9">
        <f t="shared" si="142"/>
        <v>770.16678709530026</v>
      </c>
      <c r="T624" s="35">
        <f t="shared" si="143"/>
        <v>0.16066253047784221</v>
      </c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x14ac:dyDescent="0.25">
      <c r="A625" s="17">
        <v>592</v>
      </c>
      <c r="B625" s="11">
        <v>44221</v>
      </c>
      <c r="C625" s="12">
        <v>1</v>
      </c>
      <c r="D625" s="10">
        <v>25</v>
      </c>
      <c r="E625" s="10">
        <v>1</v>
      </c>
      <c r="F625" s="18">
        <v>15</v>
      </c>
      <c r="G625" s="26">
        <f t="shared" si="130"/>
        <v>15</v>
      </c>
      <c r="H625" s="13">
        <f t="shared" si="131"/>
        <v>-55.232876712328761</v>
      </c>
      <c r="I625" s="13">
        <f t="shared" si="132"/>
        <v>-12.308728521951446</v>
      </c>
      <c r="J625" s="13">
        <f t="shared" si="133"/>
        <v>-92.308728521951451</v>
      </c>
      <c r="K625" s="13">
        <f t="shared" si="134"/>
        <v>13.461521191300809</v>
      </c>
      <c r="L625" s="27">
        <f t="shared" si="135"/>
        <v>21.922817869512137</v>
      </c>
      <c r="M625" s="32">
        <f t="shared" si="136"/>
        <v>-19.320994485014644</v>
      </c>
      <c r="N625" s="13">
        <f t="shared" si="137"/>
        <v>27.255107408275755</v>
      </c>
      <c r="O625" s="13">
        <f t="shared" si="138"/>
        <v>62.744892591724245</v>
      </c>
      <c r="P625" s="27">
        <f t="shared" si="139"/>
        <v>203.34906878781516</v>
      </c>
      <c r="Q625" s="36">
        <f t="shared" si="140"/>
        <v>2.1758910378493996</v>
      </c>
      <c r="R625" s="14">
        <f t="shared" si="141"/>
        <v>860.60751627410036</v>
      </c>
      <c r="S625" s="14">
        <f t="shared" si="142"/>
        <v>692.51958980241056</v>
      </c>
      <c r="T625" s="37">
        <f t="shared" si="143"/>
        <v>0.14446474655543026</v>
      </c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x14ac:dyDescent="0.25">
      <c r="A626" s="15">
        <v>593</v>
      </c>
      <c r="B626" s="4">
        <v>44221</v>
      </c>
      <c r="C626" s="5">
        <v>1</v>
      </c>
      <c r="D626" s="3">
        <v>25</v>
      </c>
      <c r="E626" s="3">
        <v>1</v>
      </c>
      <c r="F626" s="16">
        <v>16</v>
      </c>
      <c r="G626" s="24">
        <f t="shared" si="130"/>
        <v>15</v>
      </c>
      <c r="H626" s="7">
        <f t="shared" si="131"/>
        <v>-55.232876712328761</v>
      </c>
      <c r="I626" s="7">
        <f t="shared" si="132"/>
        <v>-12.308728521951446</v>
      </c>
      <c r="J626" s="7">
        <f t="shared" si="133"/>
        <v>-92.308728521951451</v>
      </c>
      <c r="K626" s="7">
        <f t="shared" si="134"/>
        <v>14.461521191300809</v>
      </c>
      <c r="L626" s="25">
        <f t="shared" si="135"/>
        <v>36.922817869512137</v>
      </c>
      <c r="M626" s="31">
        <f t="shared" si="136"/>
        <v>-19.320994485014644</v>
      </c>
      <c r="N626" s="7">
        <f t="shared" si="137"/>
        <v>21.422773248823571</v>
      </c>
      <c r="O626" s="7">
        <f t="shared" si="138"/>
        <v>68.577226751176426</v>
      </c>
      <c r="P626" s="25">
        <f t="shared" si="139"/>
        <v>217.51570218575958</v>
      </c>
      <c r="Q626" s="34">
        <f t="shared" si="140"/>
        <v>2.7212520540331493</v>
      </c>
      <c r="R626" s="9">
        <f t="shared" si="141"/>
        <v>789.35485004768191</v>
      </c>
      <c r="S626" s="9">
        <f t="shared" si="142"/>
        <v>541.1074230013852</v>
      </c>
      <c r="T626" s="35">
        <f t="shared" si="143"/>
        <v>0.11287904035387766</v>
      </c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x14ac:dyDescent="0.25">
      <c r="A627" s="17">
        <v>594</v>
      </c>
      <c r="B627" s="11">
        <v>44221</v>
      </c>
      <c r="C627" s="12">
        <v>1</v>
      </c>
      <c r="D627" s="10">
        <v>25</v>
      </c>
      <c r="E627" s="10">
        <v>1</v>
      </c>
      <c r="F627" s="18">
        <v>17</v>
      </c>
      <c r="G627" s="26">
        <f t="shared" si="130"/>
        <v>15</v>
      </c>
      <c r="H627" s="13">
        <f t="shared" si="131"/>
        <v>-55.232876712328761</v>
      </c>
      <c r="I627" s="13">
        <f t="shared" si="132"/>
        <v>-12.308728521951446</v>
      </c>
      <c r="J627" s="13">
        <f t="shared" si="133"/>
        <v>-92.308728521951451</v>
      </c>
      <c r="K627" s="13">
        <f t="shared" si="134"/>
        <v>15.461521191300809</v>
      </c>
      <c r="L627" s="27">
        <f t="shared" si="135"/>
        <v>51.922817869512137</v>
      </c>
      <c r="M627" s="32">
        <f t="shared" si="136"/>
        <v>-19.320994485014644</v>
      </c>
      <c r="N627" s="13">
        <f t="shared" si="137"/>
        <v>13.482962562324488</v>
      </c>
      <c r="O627" s="13">
        <f t="shared" si="138"/>
        <v>76.517037437675512</v>
      </c>
      <c r="P627" s="27">
        <f t="shared" si="139"/>
        <v>229.80924163124959</v>
      </c>
      <c r="Q627" s="36">
        <f t="shared" si="140"/>
        <v>4.2184816627721755</v>
      </c>
      <c r="R627" s="14">
        <f t="shared" si="141"/>
        <v>641.34420968547295</v>
      </c>
      <c r="S627" s="14">
        <f t="shared" si="142"/>
        <v>330.73704342326255</v>
      </c>
      <c r="T627" s="37">
        <f t="shared" si="143"/>
        <v>6.899421165582692E-2</v>
      </c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x14ac:dyDescent="0.25">
      <c r="A628" s="15">
        <v>595</v>
      </c>
      <c r="B628" s="4">
        <v>44221</v>
      </c>
      <c r="C628" s="5">
        <v>1</v>
      </c>
      <c r="D628" s="3">
        <v>25</v>
      </c>
      <c r="E628" s="3">
        <v>1</v>
      </c>
      <c r="F628" s="16">
        <v>18</v>
      </c>
      <c r="G628" s="24">
        <f t="shared" si="130"/>
        <v>15</v>
      </c>
      <c r="H628" s="7">
        <f t="shared" si="131"/>
        <v>-55.232876712328761</v>
      </c>
      <c r="I628" s="7">
        <f t="shared" si="132"/>
        <v>-12.308728521951446</v>
      </c>
      <c r="J628" s="7">
        <f t="shared" si="133"/>
        <v>-92.308728521951451</v>
      </c>
      <c r="K628" s="7">
        <f t="shared" si="134"/>
        <v>16.461521191300807</v>
      </c>
      <c r="L628" s="25">
        <f t="shared" si="135"/>
        <v>66.922817869512116</v>
      </c>
      <c r="M628" s="31">
        <f t="shared" si="136"/>
        <v>-19.320994485014644</v>
      </c>
      <c r="N628" s="7">
        <f t="shared" si="137"/>
        <v>4.0532224099436149</v>
      </c>
      <c r="O628" s="7">
        <f t="shared" si="138"/>
        <v>85.946777590056385</v>
      </c>
      <c r="P628" s="25">
        <f t="shared" si="139"/>
        <v>240.49831389220765</v>
      </c>
      <c r="Q628" s="34">
        <f t="shared" si="140"/>
        <v>12.178084387941128</v>
      </c>
      <c r="R628" s="9">
        <f t="shared" si="141"/>
        <v>302.64619600819441</v>
      </c>
      <c r="S628" s="9">
        <f t="shared" si="142"/>
        <v>92.85853658942959</v>
      </c>
      <c r="T628" s="35">
        <f t="shared" si="143"/>
        <v>1.937098264285577E-2</v>
      </c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x14ac:dyDescent="0.25">
      <c r="A629" s="17">
        <v>596</v>
      </c>
      <c r="B629" s="11">
        <v>44221</v>
      </c>
      <c r="C629" s="12">
        <v>1</v>
      </c>
      <c r="D629" s="10">
        <v>25</v>
      </c>
      <c r="E629" s="10">
        <v>1</v>
      </c>
      <c r="F629" s="18">
        <v>19</v>
      </c>
      <c r="G629" s="26">
        <f t="shared" si="130"/>
        <v>15</v>
      </c>
      <c r="H629" s="13">
        <f t="shared" si="131"/>
        <v>-55.232876712328761</v>
      </c>
      <c r="I629" s="13">
        <f t="shared" si="132"/>
        <v>-12.308728521951446</v>
      </c>
      <c r="J629" s="13">
        <f t="shared" si="133"/>
        <v>-92.308728521951451</v>
      </c>
      <c r="K629" s="13">
        <f t="shared" si="134"/>
        <v>17.461521191300807</v>
      </c>
      <c r="L629" s="27">
        <f t="shared" si="135"/>
        <v>81.922817869512116</v>
      </c>
      <c r="M629" s="32">
        <f t="shared" si="136"/>
        <v>-19.320994485014644</v>
      </c>
      <c r="N629" s="13">
        <f t="shared" si="137"/>
        <v>0</v>
      </c>
      <c r="O629" s="13">
        <f t="shared" si="138"/>
        <v>90</v>
      </c>
      <c r="P629" s="27">
        <f t="shared" si="139"/>
        <v>250.20333714821427</v>
      </c>
      <c r="Q629" s="36">
        <f t="shared" si="140"/>
        <v>37.919608377836205</v>
      </c>
      <c r="R629" s="14">
        <f t="shared" si="141"/>
        <v>0</v>
      </c>
      <c r="S629" s="14">
        <f t="shared" si="142"/>
        <v>0</v>
      </c>
      <c r="T629" s="37">
        <f t="shared" si="143"/>
        <v>0</v>
      </c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x14ac:dyDescent="0.25">
      <c r="A630" s="15">
        <v>597</v>
      </c>
      <c r="B630" s="4">
        <v>44221</v>
      </c>
      <c r="C630" s="5">
        <v>1</v>
      </c>
      <c r="D630" s="3">
        <v>25</v>
      </c>
      <c r="E630" s="3">
        <v>1</v>
      </c>
      <c r="F630" s="16">
        <v>20</v>
      </c>
      <c r="G630" s="24">
        <f t="shared" si="130"/>
        <v>15</v>
      </c>
      <c r="H630" s="7">
        <f t="shared" si="131"/>
        <v>-55.232876712328761</v>
      </c>
      <c r="I630" s="7">
        <f t="shared" si="132"/>
        <v>-12.308728521951446</v>
      </c>
      <c r="J630" s="7">
        <f t="shared" si="133"/>
        <v>-92.308728521951451</v>
      </c>
      <c r="K630" s="7">
        <f t="shared" si="134"/>
        <v>18.461521191300807</v>
      </c>
      <c r="L630" s="25">
        <f t="shared" si="135"/>
        <v>96.922817869512116</v>
      </c>
      <c r="M630" s="31">
        <f t="shared" si="136"/>
        <v>-19.320994485014644</v>
      </c>
      <c r="N630" s="7">
        <f t="shared" si="137"/>
        <v>0</v>
      </c>
      <c r="O630" s="7">
        <f t="shared" si="138"/>
        <v>90</v>
      </c>
      <c r="P630" s="25">
        <f t="shared" si="139"/>
        <v>259.61040536958023</v>
      </c>
      <c r="Q630" s="34">
        <f t="shared" si="140"/>
        <v>37.919608377836205</v>
      </c>
      <c r="R630" s="9">
        <f t="shared" si="141"/>
        <v>0</v>
      </c>
      <c r="S630" s="9">
        <f t="shared" si="142"/>
        <v>0</v>
      </c>
      <c r="T630" s="35">
        <f t="shared" si="143"/>
        <v>0</v>
      </c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x14ac:dyDescent="0.25">
      <c r="A631" s="17">
        <v>598</v>
      </c>
      <c r="B631" s="11">
        <v>44221</v>
      </c>
      <c r="C631" s="12">
        <v>1</v>
      </c>
      <c r="D631" s="10">
        <v>25</v>
      </c>
      <c r="E631" s="10">
        <v>1</v>
      </c>
      <c r="F631" s="18">
        <v>21</v>
      </c>
      <c r="G631" s="26">
        <f t="shared" si="130"/>
        <v>15</v>
      </c>
      <c r="H631" s="13">
        <f t="shared" si="131"/>
        <v>-55.232876712328761</v>
      </c>
      <c r="I631" s="13">
        <f t="shared" si="132"/>
        <v>-12.308728521951446</v>
      </c>
      <c r="J631" s="13">
        <f t="shared" si="133"/>
        <v>-92.308728521951451</v>
      </c>
      <c r="K631" s="13">
        <f t="shared" si="134"/>
        <v>19.461521191300807</v>
      </c>
      <c r="L631" s="27">
        <f t="shared" si="135"/>
        <v>111.92281786951212</v>
      </c>
      <c r="M631" s="32">
        <f t="shared" si="136"/>
        <v>-19.320994485014644</v>
      </c>
      <c r="N631" s="13">
        <f t="shared" si="137"/>
        <v>0</v>
      </c>
      <c r="O631" s="13">
        <f t="shared" si="138"/>
        <v>90</v>
      </c>
      <c r="P631" s="27">
        <f t="shared" si="139"/>
        <v>268.45394624977985</v>
      </c>
      <c r="Q631" s="36">
        <f t="shared" si="140"/>
        <v>37.919608377836205</v>
      </c>
      <c r="R631" s="14">
        <f t="shared" si="141"/>
        <v>0</v>
      </c>
      <c r="S631" s="14">
        <f t="shared" si="142"/>
        <v>0</v>
      </c>
      <c r="T631" s="37">
        <f t="shared" si="143"/>
        <v>0</v>
      </c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x14ac:dyDescent="0.25">
      <c r="A632" s="15">
        <v>599</v>
      </c>
      <c r="B632" s="4">
        <v>44221</v>
      </c>
      <c r="C632" s="5">
        <v>1</v>
      </c>
      <c r="D632" s="3">
        <v>25</v>
      </c>
      <c r="E632" s="3">
        <v>1</v>
      </c>
      <c r="F632" s="16">
        <v>22</v>
      </c>
      <c r="G632" s="24">
        <f t="shared" si="130"/>
        <v>15</v>
      </c>
      <c r="H632" s="7">
        <f t="shared" si="131"/>
        <v>-55.232876712328761</v>
      </c>
      <c r="I632" s="7">
        <f t="shared" si="132"/>
        <v>-12.308728521951446</v>
      </c>
      <c r="J632" s="7">
        <f t="shared" si="133"/>
        <v>-92.308728521951451</v>
      </c>
      <c r="K632" s="7">
        <f t="shared" si="134"/>
        <v>20.461521191300807</v>
      </c>
      <c r="L632" s="25">
        <f t="shared" si="135"/>
        <v>126.92281786951212</v>
      </c>
      <c r="M632" s="31">
        <f t="shared" si="136"/>
        <v>-19.320994485014644</v>
      </c>
      <c r="N632" s="7">
        <f t="shared" si="137"/>
        <v>0</v>
      </c>
      <c r="O632" s="7">
        <f t="shared" si="138"/>
        <v>90</v>
      </c>
      <c r="P632" s="25">
        <f t="shared" si="139"/>
        <v>276.36984185529423</v>
      </c>
      <c r="Q632" s="34">
        <f t="shared" si="140"/>
        <v>37.919608377836205</v>
      </c>
      <c r="R632" s="9">
        <f t="shared" si="141"/>
        <v>0</v>
      </c>
      <c r="S632" s="9">
        <f t="shared" si="142"/>
        <v>0</v>
      </c>
      <c r="T632" s="35">
        <f t="shared" si="143"/>
        <v>0</v>
      </c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x14ac:dyDescent="0.25">
      <c r="A633" s="17">
        <v>600</v>
      </c>
      <c r="B633" s="11">
        <v>44221</v>
      </c>
      <c r="C633" s="12">
        <v>1</v>
      </c>
      <c r="D633" s="10">
        <v>25</v>
      </c>
      <c r="E633" s="10">
        <v>1</v>
      </c>
      <c r="F633" s="18">
        <v>23</v>
      </c>
      <c r="G633" s="26">
        <f t="shared" si="130"/>
        <v>15</v>
      </c>
      <c r="H633" s="13">
        <f t="shared" si="131"/>
        <v>-55.232876712328761</v>
      </c>
      <c r="I633" s="13">
        <f t="shared" si="132"/>
        <v>-12.308728521951446</v>
      </c>
      <c r="J633" s="13">
        <f t="shared" si="133"/>
        <v>-92.308728521951451</v>
      </c>
      <c r="K633" s="13">
        <f t="shared" si="134"/>
        <v>21.461521191300807</v>
      </c>
      <c r="L633" s="27">
        <f t="shared" si="135"/>
        <v>141.9228178695121</v>
      </c>
      <c r="M633" s="32">
        <f t="shared" si="136"/>
        <v>-19.320994485014644</v>
      </c>
      <c r="N633" s="13">
        <f t="shared" si="137"/>
        <v>0</v>
      </c>
      <c r="O633" s="13">
        <f t="shared" si="138"/>
        <v>90</v>
      </c>
      <c r="P633" s="27">
        <f t="shared" si="139"/>
        <v>282.94636903062366</v>
      </c>
      <c r="Q633" s="36">
        <f t="shared" si="140"/>
        <v>37.919608377836205</v>
      </c>
      <c r="R633" s="14">
        <f t="shared" si="141"/>
        <v>0</v>
      </c>
      <c r="S633" s="14">
        <f t="shared" si="142"/>
        <v>0</v>
      </c>
      <c r="T633" s="37">
        <f t="shared" si="143"/>
        <v>0</v>
      </c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x14ac:dyDescent="0.25">
      <c r="A634" s="15">
        <v>601</v>
      </c>
      <c r="B634" s="4">
        <v>44222</v>
      </c>
      <c r="C634" s="5">
        <v>1</v>
      </c>
      <c r="D634" s="3">
        <v>26</v>
      </c>
      <c r="E634" s="3">
        <v>1</v>
      </c>
      <c r="F634" s="16">
        <v>0</v>
      </c>
      <c r="G634" s="24">
        <f t="shared" si="130"/>
        <v>15</v>
      </c>
      <c r="H634" s="7">
        <f t="shared" si="131"/>
        <v>-54.246575342465754</v>
      </c>
      <c r="I634" s="7">
        <f t="shared" si="132"/>
        <v>-12.542785453630707</v>
      </c>
      <c r="J634" s="7">
        <f t="shared" si="133"/>
        <v>-92.5427854536307</v>
      </c>
      <c r="K634" s="7">
        <f t="shared" si="134"/>
        <v>-1.5423797575605116</v>
      </c>
      <c r="L634" s="25">
        <f t="shared" si="135"/>
        <v>-203.13569636340765</v>
      </c>
      <c r="M634" s="31">
        <f t="shared" si="136"/>
        <v>-19.089380892767707</v>
      </c>
      <c r="N634" s="7">
        <f t="shared" si="137"/>
        <v>0</v>
      </c>
      <c r="O634" s="7">
        <f t="shared" si="138"/>
        <v>90</v>
      </c>
      <c r="P634" s="25">
        <f t="shared" si="139"/>
        <v>72.057711167675592</v>
      </c>
      <c r="Q634" s="34">
        <f t="shared" si="140"/>
        <v>37.919608377836205</v>
      </c>
      <c r="R634" s="9">
        <f t="shared" si="141"/>
        <v>0</v>
      </c>
      <c r="S634" s="9">
        <f t="shared" si="142"/>
        <v>0</v>
      </c>
      <c r="T634" s="35">
        <f t="shared" si="143"/>
        <v>0</v>
      </c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x14ac:dyDescent="0.25">
      <c r="A635" s="17">
        <v>602</v>
      </c>
      <c r="B635" s="11">
        <v>44222</v>
      </c>
      <c r="C635" s="12">
        <v>1</v>
      </c>
      <c r="D635" s="10">
        <v>26</v>
      </c>
      <c r="E635" s="10">
        <v>1</v>
      </c>
      <c r="F635" s="18">
        <v>1</v>
      </c>
      <c r="G635" s="26">
        <f t="shared" si="130"/>
        <v>15</v>
      </c>
      <c r="H635" s="13">
        <f t="shared" si="131"/>
        <v>-54.246575342465754</v>
      </c>
      <c r="I635" s="13">
        <f t="shared" si="132"/>
        <v>-12.542785453630707</v>
      </c>
      <c r="J635" s="13">
        <f t="shared" si="133"/>
        <v>-92.5427854536307</v>
      </c>
      <c r="K635" s="13">
        <f t="shared" si="134"/>
        <v>-0.5423797575605116</v>
      </c>
      <c r="L635" s="27">
        <f t="shared" si="135"/>
        <v>-188.13569636340765</v>
      </c>
      <c r="M635" s="32">
        <f t="shared" si="136"/>
        <v>-19.089380892767707</v>
      </c>
      <c r="N635" s="13">
        <f t="shared" si="137"/>
        <v>0</v>
      </c>
      <c r="O635" s="13">
        <f t="shared" si="138"/>
        <v>90</v>
      </c>
      <c r="P635" s="27">
        <f t="shared" si="139"/>
        <v>69.463888485798577</v>
      </c>
      <c r="Q635" s="36">
        <f t="shared" si="140"/>
        <v>37.919608377836205</v>
      </c>
      <c r="R635" s="14">
        <f t="shared" si="141"/>
        <v>0</v>
      </c>
      <c r="S635" s="14">
        <f t="shared" si="142"/>
        <v>0</v>
      </c>
      <c r="T635" s="37">
        <f t="shared" si="143"/>
        <v>0</v>
      </c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x14ac:dyDescent="0.25">
      <c r="A636" s="15">
        <v>603</v>
      </c>
      <c r="B636" s="4">
        <v>44222</v>
      </c>
      <c r="C636" s="5">
        <v>1</v>
      </c>
      <c r="D636" s="3">
        <v>26</v>
      </c>
      <c r="E636" s="3">
        <v>1</v>
      </c>
      <c r="F636" s="16">
        <v>2</v>
      </c>
      <c r="G636" s="24">
        <f t="shared" si="130"/>
        <v>15</v>
      </c>
      <c r="H636" s="7">
        <f t="shared" si="131"/>
        <v>-54.246575342465754</v>
      </c>
      <c r="I636" s="7">
        <f t="shared" si="132"/>
        <v>-12.542785453630707</v>
      </c>
      <c r="J636" s="7">
        <f t="shared" si="133"/>
        <v>-92.5427854536307</v>
      </c>
      <c r="K636" s="7">
        <f t="shared" si="134"/>
        <v>0.4576202424394884</v>
      </c>
      <c r="L636" s="25">
        <f t="shared" si="135"/>
        <v>-173.13569636340765</v>
      </c>
      <c r="M636" s="31">
        <f t="shared" si="136"/>
        <v>-19.089380892767707</v>
      </c>
      <c r="N636" s="7">
        <f t="shared" si="137"/>
        <v>0</v>
      </c>
      <c r="O636" s="7">
        <f t="shared" si="138"/>
        <v>90</v>
      </c>
      <c r="P636" s="25">
        <f t="shared" si="139"/>
        <v>69.356207221972667</v>
      </c>
      <c r="Q636" s="34">
        <f t="shared" si="140"/>
        <v>37.919608377836205</v>
      </c>
      <c r="R636" s="9">
        <f t="shared" si="141"/>
        <v>0</v>
      </c>
      <c r="S636" s="9">
        <f t="shared" si="142"/>
        <v>0</v>
      </c>
      <c r="T636" s="35">
        <f t="shared" si="143"/>
        <v>0</v>
      </c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x14ac:dyDescent="0.25">
      <c r="A637" s="17">
        <v>604</v>
      </c>
      <c r="B637" s="11">
        <v>44222</v>
      </c>
      <c r="C637" s="12">
        <v>1</v>
      </c>
      <c r="D637" s="10">
        <v>26</v>
      </c>
      <c r="E637" s="10">
        <v>1</v>
      </c>
      <c r="F637" s="18">
        <v>3</v>
      </c>
      <c r="G637" s="26">
        <f t="shared" si="130"/>
        <v>15</v>
      </c>
      <c r="H637" s="13">
        <f t="shared" si="131"/>
        <v>-54.246575342465754</v>
      </c>
      <c r="I637" s="13">
        <f t="shared" si="132"/>
        <v>-12.542785453630707</v>
      </c>
      <c r="J637" s="13">
        <f t="shared" si="133"/>
        <v>-92.5427854536307</v>
      </c>
      <c r="K637" s="13">
        <f t="shared" si="134"/>
        <v>1.4576202424394884</v>
      </c>
      <c r="L637" s="27">
        <f t="shared" si="135"/>
        <v>-158.13569636340765</v>
      </c>
      <c r="M637" s="32">
        <f t="shared" si="136"/>
        <v>-19.089380892767707</v>
      </c>
      <c r="N637" s="13">
        <f t="shared" si="137"/>
        <v>0</v>
      </c>
      <c r="O637" s="13">
        <f t="shared" si="138"/>
        <v>90</v>
      </c>
      <c r="P637" s="27">
        <f t="shared" si="139"/>
        <v>71.746790342677897</v>
      </c>
      <c r="Q637" s="36">
        <f t="shared" si="140"/>
        <v>37.919608377836205</v>
      </c>
      <c r="R637" s="14">
        <f t="shared" si="141"/>
        <v>0</v>
      </c>
      <c r="S637" s="14">
        <f t="shared" si="142"/>
        <v>0</v>
      </c>
      <c r="T637" s="37">
        <f t="shared" si="143"/>
        <v>0</v>
      </c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x14ac:dyDescent="0.25">
      <c r="A638" s="15">
        <v>605</v>
      </c>
      <c r="B638" s="4">
        <v>44222</v>
      </c>
      <c r="C638" s="5">
        <v>1</v>
      </c>
      <c r="D638" s="3">
        <v>26</v>
      </c>
      <c r="E638" s="3">
        <v>1</v>
      </c>
      <c r="F638" s="16">
        <v>4</v>
      </c>
      <c r="G638" s="24">
        <f t="shared" si="130"/>
        <v>15</v>
      </c>
      <c r="H638" s="7">
        <f t="shared" si="131"/>
        <v>-54.246575342465754</v>
      </c>
      <c r="I638" s="7">
        <f t="shared" si="132"/>
        <v>-12.542785453630707</v>
      </c>
      <c r="J638" s="7">
        <f t="shared" si="133"/>
        <v>-92.5427854536307</v>
      </c>
      <c r="K638" s="7">
        <f t="shared" si="134"/>
        <v>2.4576202424394884</v>
      </c>
      <c r="L638" s="25">
        <f t="shared" si="135"/>
        <v>-143.13569636340765</v>
      </c>
      <c r="M638" s="31">
        <f t="shared" si="136"/>
        <v>-19.089380892767707</v>
      </c>
      <c r="N638" s="7">
        <f t="shared" si="137"/>
        <v>0</v>
      </c>
      <c r="O638" s="7">
        <f t="shared" si="138"/>
        <v>90</v>
      </c>
      <c r="P638" s="25">
        <f t="shared" si="139"/>
        <v>76.381340790360596</v>
      </c>
      <c r="Q638" s="34">
        <f t="shared" si="140"/>
        <v>37.919608377836205</v>
      </c>
      <c r="R638" s="9">
        <f t="shared" si="141"/>
        <v>0</v>
      </c>
      <c r="S638" s="9">
        <f t="shared" si="142"/>
        <v>0</v>
      </c>
      <c r="T638" s="35">
        <f t="shared" si="143"/>
        <v>0</v>
      </c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x14ac:dyDescent="0.25">
      <c r="A639" s="17">
        <v>606</v>
      </c>
      <c r="B639" s="11">
        <v>44222</v>
      </c>
      <c r="C639" s="12">
        <v>1</v>
      </c>
      <c r="D639" s="10">
        <v>26</v>
      </c>
      <c r="E639" s="10">
        <v>1</v>
      </c>
      <c r="F639" s="18">
        <v>5</v>
      </c>
      <c r="G639" s="26">
        <f t="shared" si="130"/>
        <v>15</v>
      </c>
      <c r="H639" s="13">
        <f t="shared" si="131"/>
        <v>-54.246575342465754</v>
      </c>
      <c r="I639" s="13">
        <f t="shared" si="132"/>
        <v>-12.542785453630707</v>
      </c>
      <c r="J639" s="13">
        <f t="shared" si="133"/>
        <v>-92.5427854536307</v>
      </c>
      <c r="K639" s="13">
        <f t="shared" si="134"/>
        <v>3.4576202424394884</v>
      </c>
      <c r="L639" s="27">
        <f t="shared" si="135"/>
        <v>-128.13569636340765</v>
      </c>
      <c r="M639" s="32">
        <f t="shared" si="136"/>
        <v>-19.089380892767707</v>
      </c>
      <c r="N639" s="13">
        <f t="shared" si="137"/>
        <v>0</v>
      </c>
      <c r="O639" s="13">
        <f t="shared" si="138"/>
        <v>90</v>
      </c>
      <c r="P639" s="27">
        <f t="shared" si="139"/>
        <v>82.843441042543361</v>
      </c>
      <c r="Q639" s="36">
        <f t="shared" si="140"/>
        <v>37.919608377836205</v>
      </c>
      <c r="R639" s="14">
        <f t="shared" si="141"/>
        <v>0</v>
      </c>
      <c r="S639" s="14">
        <f t="shared" si="142"/>
        <v>0</v>
      </c>
      <c r="T639" s="37">
        <f t="shared" si="143"/>
        <v>0</v>
      </c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x14ac:dyDescent="0.25">
      <c r="A640" s="15">
        <v>607</v>
      </c>
      <c r="B640" s="4">
        <v>44222</v>
      </c>
      <c r="C640" s="5">
        <v>1</v>
      </c>
      <c r="D640" s="3">
        <v>26</v>
      </c>
      <c r="E640" s="3">
        <v>1</v>
      </c>
      <c r="F640" s="16">
        <v>6</v>
      </c>
      <c r="G640" s="24">
        <f t="shared" si="130"/>
        <v>15</v>
      </c>
      <c r="H640" s="7">
        <f t="shared" si="131"/>
        <v>-54.246575342465754</v>
      </c>
      <c r="I640" s="7">
        <f t="shared" si="132"/>
        <v>-12.542785453630707</v>
      </c>
      <c r="J640" s="7">
        <f t="shared" si="133"/>
        <v>-92.5427854536307</v>
      </c>
      <c r="K640" s="7">
        <f t="shared" si="134"/>
        <v>4.4576202424394884</v>
      </c>
      <c r="L640" s="25">
        <f t="shared" si="135"/>
        <v>-113.13569636340767</v>
      </c>
      <c r="M640" s="31">
        <f t="shared" si="136"/>
        <v>-19.089380892767707</v>
      </c>
      <c r="N640" s="7">
        <f t="shared" si="137"/>
        <v>0</v>
      </c>
      <c r="O640" s="7">
        <f t="shared" si="138"/>
        <v>90</v>
      </c>
      <c r="P640" s="25">
        <f t="shared" si="139"/>
        <v>90.679532725090723</v>
      </c>
      <c r="Q640" s="34">
        <f t="shared" si="140"/>
        <v>37.919608377836205</v>
      </c>
      <c r="R640" s="9">
        <f t="shared" si="141"/>
        <v>0</v>
      </c>
      <c r="S640" s="9">
        <f t="shared" si="142"/>
        <v>0</v>
      </c>
      <c r="T640" s="35">
        <f t="shared" si="143"/>
        <v>0</v>
      </c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x14ac:dyDescent="0.25">
      <c r="A641" s="17">
        <v>608</v>
      </c>
      <c r="B641" s="11">
        <v>44222</v>
      </c>
      <c r="C641" s="12">
        <v>1</v>
      </c>
      <c r="D641" s="10">
        <v>26</v>
      </c>
      <c r="E641" s="10">
        <v>1</v>
      </c>
      <c r="F641" s="18">
        <v>7</v>
      </c>
      <c r="G641" s="26">
        <f t="shared" si="130"/>
        <v>15</v>
      </c>
      <c r="H641" s="13">
        <f t="shared" si="131"/>
        <v>-54.246575342465754</v>
      </c>
      <c r="I641" s="13">
        <f t="shared" si="132"/>
        <v>-12.542785453630707</v>
      </c>
      <c r="J641" s="13">
        <f t="shared" si="133"/>
        <v>-92.5427854536307</v>
      </c>
      <c r="K641" s="13">
        <f t="shared" si="134"/>
        <v>5.4576202424394884</v>
      </c>
      <c r="L641" s="27">
        <f t="shared" si="135"/>
        <v>-98.135696363407675</v>
      </c>
      <c r="M641" s="32">
        <f t="shared" si="136"/>
        <v>-19.089380892767707</v>
      </c>
      <c r="N641" s="13">
        <f t="shared" si="137"/>
        <v>0</v>
      </c>
      <c r="O641" s="13">
        <f t="shared" si="138"/>
        <v>90</v>
      </c>
      <c r="P641" s="27">
        <f t="shared" si="139"/>
        <v>99.471996072995836</v>
      </c>
      <c r="Q641" s="36">
        <f t="shared" si="140"/>
        <v>37.919608377836205</v>
      </c>
      <c r="R641" s="14">
        <f t="shared" si="141"/>
        <v>0</v>
      </c>
      <c r="S641" s="14">
        <f t="shared" si="142"/>
        <v>0</v>
      </c>
      <c r="T641" s="37">
        <f t="shared" si="143"/>
        <v>0</v>
      </c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x14ac:dyDescent="0.25">
      <c r="A642" s="15">
        <v>609</v>
      </c>
      <c r="B642" s="4">
        <v>44222</v>
      </c>
      <c r="C642" s="5">
        <v>1</v>
      </c>
      <c r="D642" s="3">
        <v>26</v>
      </c>
      <c r="E642" s="3">
        <v>1</v>
      </c>
      <c r="F642" s="16">
        <v>8</v>
      </c>
      <c r="G642" s="24">
        <f t="shared" si="130"/>
        <v>15</v>
      </c>
      <c r="H642" s="7">
        <f t="shared" si="131"/>
        <v>-54.246575342465754</v>
      </c>
      <c r="I642" s="7">
        <f t="shared" si="132"/>
        <v>-12.542785453630707</v>
      </c>
      <c r="J642" s="7">
        <f t="shared" si="133"/>
        <v>-92.5427854536307</v>
      </c>
      <c r="K642" s="7">
        <f t="shared" si="134"/>
        <v>6.4576202424394884</v>
      </c>
      <c r="L642" s="25">
        <f t="shared" si="135"/>
        <v>-83.135696363407675</v>
      </c>
      <c r="M642" s="31">
        <f t="shared" si="136"/>
        <v>-19.089380892767707</v>
      </c>
      <c r="N642" s="7">
        <f t="shared" si="137"/>
        <v>0</v>
      </c>
      <c r="O642" s="7">
        <f t="shared" si="138"/>
        <v>90</v>
      </c>
      <c r="P642" s="25">
        <f t="shared" si="139"/>
        <v>108.85229216598842</v>
      </c>
      <c r="Q642" s="34">
        <f t="shared" si="140"/>
        <v>37.919608377836205</v>
      </c>
      <c r="R642" s="9">
        <f t="shared" si="141"/>
        <v>0</v>
      </c>
      <c r="S642" s="9">
        <f t="shared" si="142"/>
        <v>0</v>
      </c>
      <c r="T642" s="35">
        <f t="shared" si="143"/>
        <v>0</v>
      </c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x14ac:dyDescent="0.25">
      <c r="A643" s="17">
        <v>610</v>
      </c>
      <c r="B643" s="11">
        <v>44222</v>
      </c>
      <c r="C643" s="12">
        <v>1</v>
      </c>
      <c r="D643" s="10">
        <v>26</v>
      </c>
      <c r="E643" s="10">
        <v>1</v>
      </c>
      <c r="F643" s="18">
        <v>9</v>
      </c>
      <c r="G643" s="26">
        <f t="shared" si="130"/>
        <v>15</v>
      </c>
      <c r="H643" s="13">
        <f t="shared" si="131"/>
        <v>-54.246575342465754</v>
      </c>
      <c r="I643" s="13">
        <f t="shared" si="132"/>
        <v>-12.542785453630707</v>
      </c>
      <c r="J643" s="13">
        <f t="shared" si="133"/>
        <v>-92.5427854536307</v>
      </c>
      <c r="K643" s="13">
        <f t="shared" si="134"/>
        <v>7.4576202424394884</v>
      </c>
      <c r="L643" s="27">
        <f t="shared" si="135"/>
        <v>-68.135696363407675</v>
      </c>
      <c r="M643" s="32">
        <f t="shared" si="136"/>
        <v>-19.089380892767707</v>
      </c>
      <c r="N643" s="13">
        <f t="shared" si="137"/>
        <v>3.4039678689923325</v>
      </c>
      <c r="O643" s="13">
        <f t="shared" si="138"/>
        <v>86.596032131007661</v>
      </c>
      <c r="P643" s="27">
        <f t="shared" si="139"/>
        <v>118.52802544028791</v>
      </c>
      <c r="Q643" s="36">
        <f t="shared" si="140"/>
        <v>13.866655623131379</v>
      </c>
      <c r="R643" s="14">
        <f t="shared" si="141"/>
        <v>270.16210861769855</v>
      </c>
      <c r="S643" s="14">
        <f t="shared" si="142"/>
        <v>78.291270738674768</v>
      </c>
      <c r="T643" s="37">
        <f t="shared" si="143"/>
        <v>1.6222303925661312E-2</v>
      </c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x14ac:dyDescent="0.25">
      <c r="A644" s="15">
        <v>611</v>
      </c>
      <c r="B644" s="4">
        <v>44222</v>
      </c>
      <c r="C644" s="5">
        <v>1</v>
      </c>
      <c r="D644" s="3">
        <v>26</v>
      </c>
      <c r="E644" s="3">
        <v>1</v>
      </c>
      <c r="F644" s="16">
        <v>10</v>
      </c>
      <c r="G644" s="24">
        <f t="shared" si="130"/>
        <v>15</v>
      </c>
      <c r="H644" s="7">
        <f t="shared" si="131"/>
        <v>-54.246575342465754</v>
      </c>
      <c r="I644" s="7">
        <f t="shared" si="132"/>
        <v>-12.542785453630707</v>
      </c>
      <c r="J644" s="7">
        <f t="shared" si="133"/>
        <v>-92.5427854536307</v>
      </c>
      <c r="K644" s="7">
        <f t="shared" si="134"/>
        <v>8.4576202424394893</v>
      </c>
      <c r="L644" s="25">
        <f t="shared" si="135"/>
        <v>-53.135696363407661</v>
      </c>
      <c r="M644" s="31">
        <f t="shared" si="136"/>
        <v>-19.089380892767707</v>
      </c>
      <c r="N644" s="7">
        <f t="shared" si="137"/>
        <v>12.948550007977889</v>
      </c>
      <c r="O644" s="7">
        <f t="shared" si="138"/>
        <v>77.051449992022114</v>
      </c>
      <c r="P644" s="25">
        <f t="shared" si="139"/>
        <v>129.1232853398283</v>
      </c>
      <c r="Q644" s="34">
        <f t="shared" si="140"/>
        <v>4.3830322303029128</v>
      </c>
      <c r="R644" s="9">
        <f t="shared" si="141"/>
        <v>628.14564151149568</v>
      </c>
      <c r="S644" s="9">
        <f t="shared" si="142"/>
        <v>315.03298028405879</v>
      </c>
      <c r="T644" s="35">
        <f t="shared" si="143"/>
        <v>6.5276252442410879E-2</v>
      </c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x14ac:dyDescent="0.25">
      <c r="A645" s="17">
        <v>612</v>
      </c>
      <c r="B645" s="11">
        <v>44222</v>
      </c>
      <c r="C645" s="12">
        <v>1</v>
      </c>
      <c r="D645" s="10">
        <v>26</v>
      </c>
      <c r="E645" s="10">
        <v>1</v>
      </c>
      <c r="F645" s="18">
        <v>11</v>
      </c>
      <c r="G645" s="26">
        <f t="shared" si="130"/>
        <v>15</v>
      </c>
      <c r="H645" s="13">
        <f t="shared" si="131"/>
        <v>-54.246575342465754</v>
      </c>
      <c r="I645" s="13">
        <f t="shared" si="132"/>
        <v>-12.542785453630707</v>
      </c>
      <c r="J645" s="13">
        <f t="shared" si="133"/>
        <v>-92.5427854536307</v>
      </c>
      <c r="K645" s="13">
        <f t="shared" si="134"/>
        <v>9.4576202424394893</v>
      </c>
      <c r="L645" s="27">
        <f t="shared" si="135"/>
        <v>-38.135696363407661</v>
      </c>
      <c r="M645" s="32">
        <f t="shared" si="136"/>
        <v>-19.089380892767707</v>
      </c>
      <c r="N645" s="13">
        <f t="shared" si="137"/>
        <v>21.049846835451806</v>
      </c>
      <c r="O645" s="13">
        <f t="shared" si="138"/>
        <v>68.950153164548198</v>
      </c>
      <c r="P645" s="27">
        <f t="shared" si="139"/>
        <v>141.29615765795572</v>
      </c>
      <c r="Q645" s="36">
        <f t="shared" si="140"/>
        <v>2.7665463001330663</v>
      </c>
      <c r="R645" s="14">
        <f t="shared" si="141"/>
        <v>783.95382354906656</v>
      </c>
      <c r="S645" s="14">
        <f t="shared" si="142"/>
        <v>529.33732933015938</v>
      </c>
      <c r="T645" s="37">
        <f t="shared" si="143"/>
        <v>0.10968107880448323</v>
      </c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x14ac:dyDescent="0.25">
      <c r="A646" s="15">
        <v>613</v>
      </c>
      <c r="B646" s="4">
        <v>44222</v>
      </c>
      <c r="C646" s="5">
        <v>1</v>
      </c>
      <c r="D646" s="3">
        <v>26</v>
      </c>
      <c r="E646" s="3">
        <v>1</v>
      </c>
      <c r="F646" s="16">
        <v>12</v>
      </c>
      <c r="G646" s="24">
        <f t="shared" si="130"/>
        <v>15</v>
      </c>
      <c r="H646" s="7">
        <f t="shared" si="131"/>
        <v>-54.246575342465754</v>
      </c>
      <c r="I646" s="7">
        <f t="shared" si="132"/>
        <v>-12.542785453630707</v>
      </c>
      <c r="J646" s="7">
        <f t="shared" si="133"/>
        <v>-92.5427854536307</v>
      </c>
      <c r="K646" s="7">
        <f t="shared" si="134"/>
        <v>10.457620242439489</v>
      </c>
      <c r="L646" s="25">
        <f t="shared" si="135"/>
        <v>-23.135696363407661</v>
      </c>
      <c r="M646" s="31">
        <f t="shared" si="136"/>
        <v>-19.089380892767707</v>
      </c>
      <c r="N646" s="7">
        <f t="shared" si="137"/>
        <v>27.095850203165366</v>
      </c>
      <c r="O646" s="7">
        <f t="shared" si="138"/>
        <v>62.904149796834631</v>
      </c>
      <c r="P646" s="25">
        <f t="shared" si="139"/>
        <v>155.34962164760799</v>
      </c>
      <c r="Q646" s="34">
        <f t="shared" si="140"/>
        <v>2.1876001966143646</v>
      </c>
      <c r="R646" s="9">
        <f t="shared" si="141"/>
        <v>858.94325374837194</v>
      </c>
      <c r="S646" s="9">
        <f t="shared" si="142"/>
        <v>686.30970683448948</v>
      </c>
      <c r="T646" s="35">
        <f t="shared" si="143"/>
        <v>0.14220646243644122</v>
      </c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x14ac:dyDescent="0.25">
      <c r="A647" s="17">
        <v>614</v>
      </c>
      <c r="B647" s="11">
        <v>44222</v>
      </c>
      <c r="C647" s="12">
        <v>1</v>
      </c>
      <c r="D647" s="10">
        <v>26</v>
      </c>
      <c r="E647" s="10">
        <v>1</v>
      </c>
      <c r="F647" s="18">
        <v>13</v>
      </c>
      <c r="G647" s="26">
        <f t="shared" si="130"/>
        <v>15</v>
      </c>
      <c r="H647" s="13">
        <f t="shared" si="131"/>
        <v>-54.246575342465754</v>
      </c>
      <c r="I647" s="13">
        <f t="shared" si="132"/>
        <v>-12.542785453630707</v>
      </c>
      <c r="J647" s="13">
        <f t="shared" si="133"/>
        <v>-92.5427854536307</v>
      </c>
      <c r="K647" s="13">
        <f t="shared" si="134"/>
        <v>11.457620242439489</v>
      </c>
      <c r="L647" s="27">
        <f t="shared" si="135"/>
        <v>-8.1356963634076607</v>
      </c>
      <c r="M647" s="32">
        <f t="shared" si="136"/>
        <v>-19.089380892767707</v>
      </c>
      <c r="N647" s="13">
        <f t="shared" si="137"/>
        <v>30.425296517610057</v>
      </c>
      <c r="O647" s="13">
        <f t="shared" si="138"/>
        <v>59.574703482389943</v>
      </c>
      <c r="P647" s="27">
        <f t="shared" si="139"/>
        <v>171.07776298960323</v>
      </c>
      <c r="Q647" s="36">
        <f t="shared" si="140"/>
        <v>1.9692086135292703</v>
      </c>
      <c r="R647" s="14">
        <f t="shared" si="141"/>
        <v>891.11086920164576</v>
      </c>
      <c r="S647" s="14">
        <f t="shared" si="142"/>
        <v>770.36174558012874</v>
      </c>
      <c r="T647" s="37">
        <f t="shared" si="143"/>
        <v>0.15962242343999233</v>
      </c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x14ac:dyDescent="0.25">
      <c r="A648" s="15">
        <v>615</v>
      </c>
      <c r="B648" s="4">
        <v>44222</v>
      </c>
      <c r="C648" s="5">
        <v>1</v>
      </c>
      <c r="D648" s="3">
        <v>26</v>
      </c>
      <c r="E648" s="3">
        <v>1</v>
      </c>
      <c r="F648" s="16">
        <v>14</v>
      </c>
      <c r="G648" s="24">
        <f t="shared" si="130"/>
        <v>15</v>
      </c>
      <c r="H648" s="7">
        <f t="shared" si="131"/>
        <v>-54.246575342465754</v>
      </c>
      <c r="I648" s="7">
        <f t="shared" si="132"/>
        <v>-12.542785453630707</v>
      </c>
      <c r="J648" s="7">
        <f t="shared" si="133"/>
        <v>-92.5427854536307</v>
      </c>
      <c r="K648" s="7">
        <f t="shared" si="134"/>
        <v>12.457620242439489</v>
      </c>
      <c r="L648" s="25">
        <f t="shared" si="135"/>
        <v>6.8643036365923393</v>
      </c>
      <c r="M648" s="31">
        <f t="shared" si="136"/>
        <v>-19.089380892767707</v>
      </c>
      <c r="N648" s="7">
        <f t="shared" si="137"/>
        <v>30.564713622640788</v>
      </c>
      <c r="O648" s="7">
        <f t="shared" si="138"/>
        <v>59.435286377359212</v>
      </c>
      <c r="P648" s="25">
        <f t="shared" si="139"/>
        <v>187.53729530397953</v>
      </c>
      <c r="Q648" s="34">
        <f t="shared" si="140"/>
        <v>1.9611450739152652</v>
      </c>
      <c r="R648" s="9">
        <f t="shared" si="141"/>
        <v>892.34633163719252</v>
      </c>
      <c r="S648" s="9">
        <f t="shared" si="142"/>
        <v>773.8350850849622</v>
      </c>
      <c r="T648" s="35">
        <f t="shared" si="143"/>
        <v>0.16034211502952453</v>
      </c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x14ac:dyDescent="0.25">
      <c r="A649" s="17">
        <v>616</v>
      </c>
      <c r="B649" s="11">
        <v>44222</v>
      </c>
      <c r="C649" s="12">
        <v>1</v>
      </c>
      <c r="D649" s="10">
        <v>26</v>
      </c>
      <c r="E649" s="10">
        <v>1</v>
      </c>
      <c r="F649" s="18">
        <v>15</v>
      </c>
      <c r="G649" s="26">
        <f t="shared" si="130"/>
        <v>15</v>
      </c>
      <c r="H649" s="13">
        <f t="shared" si="131"/>
        <v>-54.246575342465754</v>
      </c>
      <c r="I649" s="13">
        <f t="shared" si="132"/>
        <v>-12.542785453630707</v>
      </c>
      <c r="J649" s="13">
        <f t="shared" si="133"/>
        <v>-92.5427854536307</v>
      </c>
      <c r="K649" s="13">
        <f t="shared" si="134"/>
        <v>13.457620242439489</v>
      </c>
      <c r="L649" s="27">
        <f t="shared" si="135"/>
        <v>21.864303636592339</v>
      </c>
      <c r="M649" s="32">
        <f t="shared" si="136"/>
        <v>-19.089380892767707</v>
      </c>
      <c r="N649" s="13">
        <f t="shared" si="137"/>
        <v>27.492186063003487</v>
      </c>
      <c r="O649" s="13">
        <f t="shared" si="138"/>
        <v>62.507813936996513</v>
      </c>
      <c r="P649" s="27">
        <f t="shared" si="139"/>
        <v>203.37404616615396</v>
      </c>
      <c r="Q649" s="36">
        <f t="shared" si="140"/>
        <v>2.1587197089331758</v>
      </c>
      <c r="R649" s="14">
        <f t="shared" si="141"/>
        <v>863.06002322860934</v>
      </c>
      <c r="S649" s="14">
        <f t="shared" si="142"/>
        <v>696.41957738198585</v>
      </c>
      <c r="T649" s="37">
        <f t="shared" si="143"/>
        <v>0.14430127314934951</v>
      </c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x14ac:dyDescent="0.25">
      <c r="A650" s="15">
        <v>617</v>
      </c>
      <c r="B650" s="4">
        <v>44222</v>
      </c>
      <c r="C650" s="5">
        <v>1</v>
      </c>
      <c r="D650" s="3">
        <v>26</v>
      </c>
      <c r="E650" s="3">
        <v>1</v>
      </c>
      <c r="F650" s="16">
        <v>16</v>
      </c>
      <c r="G650" s="24">
        <f t="shared" si="130"/>
        <v>15</v>
      </c>
      <c r="H650" s="7">
        <f t="shared" si="131"/>
        <v>-54.246575342465754</v>
      </c>
      <c r="I650" s="7">
        <f t="shared" si="132"/>
        <v>-12.542785453630707</v>
      </c>
      <c r="J650" s="7">
        <f t="shared" si="133"/>
        <v>-92.5427854536307</v>
      </c>
      <c r="K650" s="7">
        <f t="shared" si="134"/>
        <v>14.457620242439489</v>
      </c>
      <c r="L650" s="25">
        <f t="shared" si="135"/>
        <v>36.864303636592339</v>
      </c>
      <c r="M650" s="31">
        <f t="shared" si="136"/>
        <v>-19.089380892767707</v>
      </c>
      <c r="N650" s="7">
        <f t="shared" si="137"/>
        <v>21.651419257380681</v>
      </c>
      <c r="O650" s="7">
        <f t="shared" si="138"/>
        <v>68.348580742619319</v>
      </c>
      <c r="P650" s="25">
        <f t="shared" si="139"/>
        <v>217.58716968416141</v>
      </c>
      <c r="Q650" s="34">
        <f t="shared" si="140"/>
        <v>2.6942567280891363</v>
      </c>
      <c r="R650" s="9">
        <f t="shared" si="141"/>
        <v>792.60812849460353</v>
      </c>
      <c r="S650" s="9">
        <f t="shared" si="142"/>
        <v>545.1450233936805</v>
      </c>
      <c r="T650" s="35">
        <f t="shared" si="143"/>
        <v>0.11295650421325279</v>
      </c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x14ac:dyDescent="0.25">
      <c r="A651" s="17">
        <v>618</v>
      </c>
      <c r="B651" s="11">
        <v>44222</v>
      </c>
      <c r="C651" s="12">
        <v>1</v>
      </c>
      <c r="D651" s="10">
        <v>26</v>
      </c>
      <c r="E651" s="10">
        <v>1</v>
      </c>
      <c r="F651" s="18">
        <v>17</v>
      </c>
      <c r="G651" s="26">
        <f t="shared" si="130"/>
        <v>15</v>
      </c>
      <c r="H651" s="13">
        <f t="shared" si="131"/>
        <v>-54.246575342465754</v>
      </c>
      <c r="I651" s="13">
        <f t="shared" si="132"/>
        <v>-12.542785453630707</v>
      </c>
      <c r="J651" s="13">
        <f t="shared" si="133"/>
        <v>-92.5427854536307</v>
      </c>
      <c r="K651" s="13">
        <f t="shared" si="134"/>
        <v>15.457620242439489</v>
      </c>
      <c r="L651" s="27">
        <f t="shared" si="135"/>
        <v>51.864303636592339</v>
      </c>
      <c r="M651" s="32">
        <f t="shared" si="136"/>
        <v>-19.089380892767707</v>
      </c>
      <c r="N651" s="13">
        <f t="shared" si="137"/>
        <v>13.698928944820032</v>
      </c>
      <c r="O651" s="13">
        <f t="shared" si="138"/>
        <v>76.30107105517996</v>
      </c>
      <c r="P651" s="27">
        <f t="shared" si="139"/>
        <v>229.9124142609071</v>
      </c>
      <c r="Q651" s="36">
        <f t="shared" si="140"/>
        <v>4.1554725227087443</v>
      </c>
      <c r="R651" s="14">
        <f t="shared" si="141"/>
        <v>646.53041844475661</v>
      </c>
      <c r="S651" s="14">
        <f t="shared" si="142"/>
        <v>334.84579973861571</v>
      </c>
      <c r="T651" s="37">
        <f t="shared" si="143"/>
        <v>6.9381557871529498E-2</v>
      </c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x14ac:dyDescent="0.25">
      <c r="A652" s="15">
        <v>619</v>
      </c>
      <c r="B652" s="4">
        <v>44222</v>
      </c>
      <c r="C652" s="5">
        <v>1</v>
      </c>
      <c r="D652" s="3">
        <v>26</v>
      </c>
      <c r="E652" s="3">
        <v>1</v>
      </c>
      <c r="F652" s="16">
        <v>18</v>
      </c>
      <c r="G652" s="24">
        <f t="shared" si="130"/>
        <v>15</v>
      </c>
      <c r="H652" s="7">
        <f t="shared" si="131"/>
        <v>-54.246575342465754</v>
      </c>
      <c r="I652" s="7">
        <f t="shared" si="132"/>
        <v>-12.542785453630707</v>
      </c>
      <c r="J652" s="7">
        <f t="shared" si="133"/>
        <v>-92.5427854536307</v>
      </c>
      <c r="K652" s="7">
        <f t="shared" si="134"/>
        <v>16.457620242439489</v>
      </c>
      <c r="L652" s="25">
        <f t="shared" si="135"/>
        <v>66.864303636592339</v>
      </c>
      <c r="M652" s="31">
        <f t="shared" si="136"/>
        <v>-19.089380892767707</v>
      </c>
      <c r="N652" s="7">
        <f t="shared" si="137"/>
        <v>4.2561872097595366</v>
      </c>
      <c r="O652" s="7">
        <f t="shared" si="138"/>
        <v>85.743812790240469</v>
      </c>
      <c r="P652" s="25">
        <f t="shared" si="139"/>
        <v>240.62315530876305</v>
      </c>
      <c r="Q652" s="34">
        <f t="shared" si="140"/>
        <v>11.725696382919299</v>
      </c>
      <c r="R652" s="9">
        <f t="shared" si="141"/>
        <v>312.65782450825373</v>
      </c>
      <c r="S652" s="9">
        <f t="shared" si="142"/>
        <v>96.571398281608467</v>
      </c>
      <c r="T652" s="35">
        <f t="shared" si="143"/>
        <v>2.0010028687354745E-2</v>
      </c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x14ac:dyDescent="0.25">
      <c r="A653" s="17">
        <v>620</v>
      </c>
      <c r="B653" s="11">
        <v>44222</v>
      </c>
      <c r="C653" s="12">
        <v>1</v>
      </c>
      <c r="D653" s="10">
        <v>26</v>
      </c>
      <c r="E653" s="10">
        <v>1</v>
      </c>
      <c r="F653" s="18">
        <v>19</v>
      </c>
      <c r="G653" s="26">
        <f t="shared" si="130"/>
        <v>15</v>
      </c>
      <c r="H653" s="13">
        <f t="shared" si="131"/>
        <v>-54.246575342465754</v>
      </c>
      <c r="I653" s="13">
        <f t="shared" si="132"/>
        <v>-12.542785453630707</v>
      </c>
      <c r="J653" s="13">
        <f t="shared" si="133"/>
        <v>-92.5427854536307</v>
      </c>
      <c r="K653" s="13">
        <f t="shared" si="134"/>
        <v>17.457620242439489</v>
      </c>
      <c r="L653" s="27">
        <f t="shared" si="135"/>
        <v>81.864303636592339</v>
      </c>
      <c r="M653" s="32">
        <f t="shared" si="136"/>
        <v>-19.089380892767707</v>
      </c>
      <c r="N653" s="13">
        <f t="shared" si="137"/>
        <v>0</v>
      </c>
      <c r="O653" s="13">
        <f t="shared" si="138"/>
        <v>90</v>
      </c>
      <c r="P653" s="27">
        <f t="shared" si="139"/>
        <v>250.33664507291559</v>
      </c>
      <c r="Q653" s="36">
        <f t="shared" si="140"/>
        <v>37.919608377836205</v>
      </c>
      <c r="R653" s="14">
        <f t="shared" si="141"/>
        <v>0</v>
      </c>
      <c r="S653" s="14">
        <f t="shared" si="142"/>
        <v>0</v>
      </c>
      <c r="T653" s="37">
        <f t="shared" si="143"/>
        <v>0</v>
      </c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x14ac:dyDescent="0.25">
      <c r="A654" s="15">
        <v>621</v>
      </c>
      <c r="B654" s="4">
        <v>44222</v>
      </c>
      <c r="C654" s="5">
        <v>1</v>
      </c>
      <c r="D654" s="3">
        <v>26</v>
      </c>
      <c r="E654" s="3">
        <v>1</v>
      </c>
      <c r="F654" s="16">
        <v>20</v>
      </c>
      <c r="G654" s="24">
        <f t="shared" si="130"/>
        <v>15</v>
      </c>
      <c r="H654" s="7">
        <f t="shared" si="131"/>
        <v>-54.246575342465754</v>
      </c>
      <c r="I654" s="7">
        <f t="shared" si="132"/>
        <v>-12.542785453630707</v>
      </c>
      <c r="J654" s="7">
        <f t="shared" si="133"/>
        <v>-92.5427854536307</v>
      </c>
      <c r="K654" s="7">
        <f t="shared" si="134"/>
        <v>18.457620242439489</v>
      </c>
      <c r="L654" s="25">
        <f t="shared" si="135"/>
        <v>96.864303636592339</v>
      </c>
      <c r="M654" s="31">
        <f t="shared" si="136"/>
        <v>-19.089380892767707</v>
      </c>
      <c r="N654" s="7">
        <f t="shared" si="137"/>
        <v>0</v>
      </c>
      <c r="O654" s="7">
        <f t="shared" si="138"/>
        <v>90</v>
      </c>
      <c r="P654" s="25">
        <f t="shared" si="139"/>
        <v>259.75084485832986</v>
      </c>
      <c r="Q654" s="34">
        <f t="shared" si="140"/>
        <v>37.919608377836205</v>
      </c>
      <c r="R654" s="9">
        <f t="shared" si="141"/>
        <v>0</v>
      </c>
      <c r="S654" s="9">
        <f t="shared" si="142"/>
        <v>0</v>
      </c>
      <c r="T654" s="35">
        <f t="shared" si="143"/>
        <v>0</v>
      </c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x14ac:dyDescent="0.25">
      <c r="A655" s="17">
        <v>622</v>
      </c>
      <c r="B655" s="11">
        <v>44222</v>
      </c>
      <c r="C655" s="12">
        <v>1</v>
      </c>
      <c r="D655" s="10">
        <v>26</v>
      </c>
      <c r="E655" s="10">
        <v>1</v>
      </c>
      <c r="F655" s="18">
        <v>21</v>
      </c>
      <c r="G655" s="26">
        <f t="shared" si="130"/>
        <v>15</v>
      </c>
      <c r="H655" s="13">
        <f t="shared" si="131"/>
        <v>-54.246575342465754</v>
      </c>
      <c r="I655" s="13">
        <f t="shared" si="132"/>
        <v>-12.542785453630707</v>
      </c>
      <c r="J655" s="13">
        <f t="shared" si="133"/>
        <v>-92.5427854536307</v>
      </c>
      <c r="K655" s="13">
        <f t="shared" si="134"/>
        <v>19.457620242439489</v>
      </c>
      <c r="L655" s="27">
        <f t="shared" si="135"/>
        <v>111.86430363659234</v>
      </c>
      <c r="M655" s="32">
        <f t="shared" si="136"/>
        <v>-19.089380892767707</v>
      </c>
      <c r="N655" s="13">
        <f t="shared" si="137"/>
        <v>0</v>
      </c>
      <c r="O655" s="13">
        <f t="shared" si="138"/>
        <v>90</v>
      </c>
      <c r="P655" s="27">
        <f t="shared" si="139"/>
        <v>268.60685271647071</v>
      </c>
      <c r="Q655" s="36">
        <f t="shared" si="140"/>
        <v>37.919608377836205</v>
      </c>
      <c r="R655" s="14">
        <f t="shared" si="141"/>
        <v>0</v>
      </c>
      <c r="S655" s="14">
        <f t="shared" si="142"/>
        <v>0</v>
      </c>
      <c r="T655" s="37">
        <f t="shared" si="143"/>
        <v>0</v>
      </c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x14ac:dyDescent="0.25">
      <c r="A656" s="15">
        <v>623</v>
      </c>
      <c r="B656" s="4">
        <v>44222</v>
      </c>
      <c r="C656" s="5">
        <v>1</v>
      </c>
      <c r="D656" s="3">
        <v>26</v>
      </c>
      <c r="E656" s="3">
        <v>1</v>
      </c>
      <c r="F656" s="16">
        <v>22</v>
      </c>
      <c r="G656" s="24">
        <f t="shared" si="130"/>
        <v>15</v>
      </c>
      <c r="H656" s="7">
        <f t="shared" si="131"/>
        <v>-54.246575342465754</v>
      </c>
      <c r="I656" s="7">
        <f t="shared" si="132"/>
        <v>-12.542785453630707</v>
      </c>
      <c r="J656" s="7">
        <f t="shared" si="133"/>
        <v>-92.5427854536307</v>
      </c>
      <c r="K656" s="7">
        <f t="shared" si="134"/>
        <v>20.457620242439489</v>
      </c>
      <c r="L656" s="25">
        <f t="shared" si="135"/>
        <v>126.86430363659234</v>
      </c>
      <c r="M656" s="31">
        <f t="shared" si="136"/>
        <v>-19.089380892767707</v>
      </c>
      <c r="N656" s="7">
        <f t="shared" si="137"/>
        <v>0</v>
      </c>
      <c r="O656" s="7">
        <f t="shared" si="138"/>
        <v>90</v>
      </c>
      <c r="P656" s="25">
        <f t="shared" si="139"/>
        <v>276.53946308334901</v>
      </c>
      <c r="Q656" s="34">
        <f t="shared" si="140"/>
        <v>37.919608377836205</v>
      </c>
      <c r="R656" s="9">
        <f t="shared" si="141"/>
        <v>0</v>
      </c>
      <c r="S656" s="9">
        <f t="shared" si="142"/>
        <v>0</v>
      </c>
      <c r="T656" s="35">
        <f t="shared" si="143"/>
        <v>0</v>
      </c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x14ac:dyDescent="0.25">
      <c r="A657" s="17">
        <v>624</v>
      </c>
      <c r="B657" s="11">
        <v>44222</v>
      </c>
      <c r="C657" s="12">
        <v>1</v>
      </c>
      <c r="D657" s="10">
        <v>26</v>
      </c>
      <c r="E657" s="10">
        <v>1</v>
      </c>
      <c r="F657" s="18">
        <v>23</v>
      </c>
      <c r="G657" s="26">
        <f t="shared" si="130"/>
        <v>15</v>
      </c>
      <c r="H657" s="13">
        <f t="shared" si="131"/>
        <v>-54.246575342465754</v>
      </c>
      <c r="I657" s="13">
        <f t="shared" si="132"/>
        <v>-12.542785453630707</v>
      </c>
      <c r="J657" s="13">
        <f t="shared" si="133"/>
        <v>-92.5427854536307</v>
      </c>
      <c r="K657" s="13">
        <f t="shared" si="134"/>
        <v>21.457620242439489</v>
      </c>
      <c r="L657" s="27">
        <f t="shared" si="135"/>
        <v>141.86430363659235</v>
      </c>
      <c r="M657" s="32">
        <f t="shared" si="136"/>
        <v>-19.089380892767707</v>
      </c>
      <c r="N657" s="13">
        <f t="shared" si="137"/>
        <v>0</v>
      </c>
      <c r="O657" s="13">
        <f t="shared" si="138"/>
        <v>90</v>
      </c>
      <c r="P657" s="27">
        <f t="shared" si="139"/>
        <v>283.1354127355919</v>
      </c>
      <c r="Q657" s="36">
        <f t="shared" si="140"/>
        <v>37.919608377836205</v>
      </c>
      <c r="R657" s="14">
        <f t="shared" si="141"/>
        <v>0</v>
      </c>
      <c r="S657" s="14">
        <f t="shared" si="142"/>
        <v>0</v>
      </c>
      <c r="T657" s="37">
        <f t="shared" si="143"/>
        <v>0</v>
      </c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x14ac:dyDescent="0.25">
      <c r="A658" s="15">
        <v>625</v>
      </c>
      <c r="B658" s="4">
        <v>44223</v>
      </c>
      <c r="C658" s="5">
        <v>1</v>
      </c>
      <c r="D658" s="3">
        <v>27</v>
      </c>
      <c r="E658" s="3">
        <v>1</v>
      </c>
      <c r="F658" s="16">
        <v>0</v>
      </c>
      <c r="G658" s="24">
        <f t="shared" si="130"/>
        <v>15</v>
      </c>
      <c r="H658" s="7">
        <f t="shared" si="131"/>
        <v>-53.260273972602739</v>
      </c>
      <c r="I658" s="7">
        <f t="shared" si="132"/>
        <v>-12.764805506879149</v>
      </c>
      <c r="J658" s="7">
        <f t="shared" si="133"/>
        <v>-92.764805506879156</v>
      </c>
      <c r="K658" s="7">
        <f t="shared" si="134"/>
        <v>-1.5460800917813193</v>
      </c>
      <c r="L658" s="25">
        <f t="shared" si="135"/>
        <v>-203.19120137671979</v>
      </c>
      <c r="M658" s="31">
        <f t="shared" si="136"/>
        <v>-18.852110704979658</v>
      </c>
      <c r="N658" s="7">
        <f t="shared" si="137"/>
        <v>0</v>
      </c>
      <c r="O658" s="7">
        <f t="shared" si="138"/>
        <v>90</v>
      </c>
      <c r="P658" s="25">
        <f t="shared" si="139"/>
        <v>71.842943401419021</v>
      </c>
      <c r="Q658" s="34">
        <f t="shared" si="140"/>
        <v>37.919608377836205</v>
      </c>
      <c r="R658" s="9">
        <f t="shared" si="141"/>
        <v>0</v>
      </c>
      <c r="S658" s="9">
        <f t="shared" si="142"/>
        <v>0</v>
      </c>
      <c r="T658" s="35">
        <f t="shared" si="143"/>
        <v>0</v>
      </c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x14ac:dyDescent="0.25">
      <c r="A659" s="17">
        <v>626</v>
      </c>
      <c r="B659" s="11">
        <v>44223</v>
      </c>
      <c r="C659" s="12">
        <v>1</v>
      </c>
      <c r="D659" s="10">
        <v>27</v>
      </c>
      <c r="E659" s="10">
        <v>1</v>
      </c>
      <c r="F659" s="18">
        <v>1</v>
      </c>
      <c r="G659" s="26">
        <f t="shared" si="130"/>
        <v>15</v>
      </c>
      <c r="H659" s="13">
        <f t="shared" si="131"/>
        <v>-53.260273972602739</v>
      </c>
      <c r="I659" s="13">
        <f t="shared" si="132"/>
        <v>-12.764805506879149</v>
      </c>
      <c r="J659" s="13">
        <f t="shared" si="133"/>
        <v>-92.764805506879156</v>
      </c>
      <c r="K659" s="13">
        <f t="shared" si="134"/>
        <v>-0.54608009178131933</v>
      </c>
      <c r="L659" s="27">
        <f t="shared" si="135"/>
        <v>-188.19120137671979</v>
      </c>
      <c r="M659" s="32">
        <f t="shared" si="136"/>
        <v>-18.852110704979658</v>
      </c>
      <c r="N659" s="13">
        <f t="shared" si="137"/>
        <v>0</v>
      </c>
      <c r="O659" s="13">
        <f t="shared" si="138"/>
        <v>90</v>
      </c>
      <c r="P659" s="27">
        <f t="shared" si="139"/>
        <v>69.232869771339296</v>
      </c>
      <c r="Q659" s="36">
        <f t="shared" si="140"/>
        <v>37.919608377836205</v>
      </c>
      <c r="R659" s="14">
        <f t="shared" si="141"/>
        <v>0</v>
      </c>
      <c r="S659" s="14">
        <f t="shared" si="142"/>
        <v>0</v>
      </c>
      <c r="T659" s="37">
        <f t="shared" si="143"/>
        <v>0</v>
      </c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x14ac:dyDescent="0.25">
      <c r="A660" s="15">
        <v>627</v>
      </c>
      <c r="B660" s="4">
        <v>44223</v>
      </c>
      <c r="C660" s="5">
        <v>1</v>
      </c>
      <c r="D660" s="3">
        <v>27</v>
      </c>
      <c r="E660" s="3">
        <v>1</v>
      </c>
      <c r="F660" s="16">
        <v>2</v>
      </c>
      <c r="G660" s="24">
        <f t="shared" si="130"/>
        <v>15</v>
      </c>
      <c r="H660" s="7">
        <f t="shared" si="131"/>
        <v>-53.260273972602739</v>
      </c>
      <c r="I660" s="7">
        <f t="shared" si="132"/>
        <v>-12.764805506879149</v>
      </c>
      <c r="J660" s="7">
        <f t="shared" si="133"/>
        <v>-92.764805506879156</v>
      </c>
      <c r="K660" s="7">
        <f t="shared" si="134"/>
        <v>0.45391990821868067</v>
      </c>
      <c r="L660" s="25">
        <f t="shared" si="135"/>
        <v>-173.19120137671979</v>
      </c>
      <c r="M660" s="31">
        <f t="shared" si="136"/>
        <v>-18.852110704979658</v>
      </c>
      <c r="N660" s="7">
        <f t="shared" si="137"/>
        <v>0</v>
      </c>
      <c r="O660" s="7">
        <f t="shared" si="138"/>
        <v>90</v>
      </c>
      <c r="P660" s="25">
        <f t="shared" si="139"/>
        <v>69.115437470878163</v>
      </c>
      <c r="Q660" s="34">
        <f t="shared" si="140"/>
        <v>37.919608377836205</v>
      </c>
      <c r="R660" s="9">
        <f t="shared" si="141"/>
        <v>0</v>
      </c>
      <c r="S660" s="9">
        <f t="shared" si="142"/>
        <v>0</v>
      </c>
      <c r="T660" s="35">
        <f t="shared" si="143"/>
        <v>0</v>
      </c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x14ac:dyDescent="0.25">
      <c r="A661" s="17">
        <v>628</v>
      </c>
      <c r="B661" s="11">
        <v>44223</v>
      </c>
      <c r="C661" s="12">
        <v>1</v>
      </c>
      <c r="D661" s="10">
        <v>27</v>
      </c>
      <c r="E661" s="10">
        <v>1</v>
      </c>
      <c r="F661" s="18">
        <v>3</v>
      </c>
      <c r="G661" s="26">
        <f t="shared" si="130"/>
        <v>15</v>
      </c>
      <c r="H661" s="13">
        <f t="shared" si="131"/>
        <v>-53.260273972602739</v>
      </c>
      <c r="I661" s="13">
        <f t="shared" si="132"/>
        <v>-12.764805506879149</v>
      </c>
      <c r="J661" s="13">
        <f t="shared" si="133"/>
        <v>-92.764805506879156</v>
      </c>
      <c r="K661" s="13">
        <f t="shared" si="134"/>
        <v>1.4539199082186807</v>
      </c>
      <c r="L661" s="27">
        <f t="shared" si="135"/>
        <v>-158.19120137671979</v>
      </c>
      <c r="M661" s="32">
        <f t="shared" si="136"/>
        <v>-18.852110704979658</v>
      </c>
      <c r="N661" s="13">
        <f t="shared" si="137"/>
        <v>0</v>
      </c>
      <c r="O661" s="13">
        <f t="shared" si="138"/>
        <v>90</v>
      </c>
      <c r="P661" s="27">
        <f t="shared" si="139"/>
        <v>71.503949399176435</v>
      </c>
      <c r="Q661" s="36">
        <f t="shared" si="140"/>
        <v>37.919608377836205</v>
      </c>
      <c r="R661" s="14">
        <f t="shared" si="141"/>
        <v>0</v>
      </c>
      <c r="S661" s="14">
        <f t="shared" si="142"/>
        <v>0</v>
      </c>
      <c r="T661" s="37">
        <f t="shared" si="143"/>
        <v>0</v>
      </c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x14ac:dyDescent="0.25">
      <c r="A662" s="15">
        <v>629</v>
      </c>
      <c r="B662" s="4">
        <v>44223</v>
      </c>
      <c r="C662" s="5">
        <v>1</v>
      </c>
      <c r="D662" s="3">
        <v>27</v>
      </c>
      <c r="E662" s="3">
        <v>1</v>
      </c>
      <c r="F662" s="16">
        <v>4</v>
      </c>
      <c r="G662" s="24">
        <f t="shared" si="130"/>
        <v>15</v>
      </c>
      <c r="H662" s="7">
        <f t="shared" si="131"/>
        <v>-53.260273972602739</v>
      </c>
      <c r="I662" s="7">
        <f t="shared" si="132"/>
        <v>-12.764805506879149</v>
      </c>
      <c r="J662" s="7">
        <f t="shared" si="133"/>
        <v>-92.764805506879156</v>
      </c>
      <c r="K662" s="7">
        <f t="shared" si="134"/>
        <v>2.4539199082186807</v>
      </c>
      <c r="L662" s="25">
        <f t="shared" si="135"/>
        <v>-143.19120137671979</v>
      </c>
      <c r="M662" s="31">
        <f t="shared" si="136"/>
        <v>-18.852110704979658</v>
      </c>
      <c r="N662" s="7">
        <f t="shared" si="137"/>
        <v>0</v>
      </c>
      <c r="O662" s="7">
        <f t="shared" si="138"/>
        <v>90</v>
      </c>
      <c r="P662" s="25">
        <f t="shared" si="139"/>
        <v>76.142717306238453</v>
      </c>
      <c r="Q662" s="34">
        <f t="shared" si="140"/>
        <v>37.919608377836205</v>
      </c>
      <c r="R662" s="9">
        <f t="shared" si="141"/>
        <v>0</v>
      </c>
      <c r="S662" s="9">
        <f t="shared" si="142"/>
        <v>0</v>
      </c>
      <c r="T662" s="35">
        <f t="shared" si="143"/>
        <v>0</v>
      </c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x14ac:dyDescent="0.25">
      <c r="A663" s="17">
        <v>630</v>
      </c>
      <c r="B663" s="11">
        <v>44223</v>
      </c>
      <c r="C663" s="12">
        <v>1</v>
      </c>
      <c r="D663" s="10">
        <v>27</v>
      </c>
      <c r="E663" s="10">
        <v>1</v>
      </c>
      <c r="F663" s="18">
        <v>5</v>
      </c>
      <c r="G663" s="26">
        <f t="shared" si="130"/>
        <v>15</v>
      </c>
      <c r="H663" s="13">
        <f t="shared" si="131"/>
        <v>-53.260273972602739</v>
      </c>
      <c r="I663" s="13">
        <f t="shared" si="132"/>
        <v>-12.764805506879149</v>
      </c>
      <c r="J663" s="13">
        <f t="shared" si="133"/>
        <v>-92.764805506879156</v>
      </c>
      <c r="K663" s="13">
        <f t="shared" si="134"/>
        <v>3.4539199082186807</v>
      </c>
      <c r="L663" s="27">
        <f t="shared" si="135"/>
        <v>-128.19120137671979</v>
      </c>
      <c r="M663" s="32">
        <f t="shared" si="136"/>
        <v>-18.852110704979658</v>
      </c>
      <c r="N663" s="13">
        <f t="shared" si="137"/>
        <v>0</v>
      </c>
      <c r="O663" s="13">
        <f t="shared" si="138"/>
        <v>90</v>
      </c>
      <c r="P663" s="27">
        <f t="shared" si="139"/>
        <v>82.612532460027779</v>
      </c>
      <c r="Q663" s="36">
        <f t="shared" si="140"/>
        <v>37.919608377836205</v>
      </c>
      <c r="R663" s="14">
        <f t="shared" si="141"/>
        <v>0</v>
      </c>
      <c r="S663" s="14">
        <f t="shared" si="142"/>
        <v>0</v>
      </c>
      <c r="T663" s="37">
        <f t="shared" si="143"/>
        <v>0</v>
      </c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x14ac:dyDescent="0.25">
      <c r="A664" s="15">
        <v>631</v>
      </c>
      <c r="B664" s="4">
        <v>44223</v>
      </c>
      <c r="C664" s="5">
        <v>1</v>
      </c>
      <c r="D664" s="3">
        <v>27</v>
      </c>
      <c r="E664" s="3">
        <v>1</v>
      </c>
      <c r="F664" s="16">
        <v>6</v>
      </c>
      <c r="G664" s="24">
        <f t="shared" si="130"/>
        <v>15</v>
      </c>
      <c r="H664" s="7">
        <f t="shared" si="131"/>
        <v>-53.260273972602739</v>
      </c>
      <c r="I664" s="7">
        <f t="shared" si="132"/>
        <v>-12.764805506879149</v>
      </c>
      <c r="J664" s="7">
        <f t="shared" si="133"/>
        <v>-92.764805506879156</v>
      </c>
      <c r="K664" s="7">
        <f t="shared" si="134"/>
        <v>4.4539199082186807</v>
      </c>
      <c r="L664" s="25">
        <f t="shared" si="135"/>
        <v>-113.19120137671979</v>
      </c>
      <c r="M664" s="31">
        <f t="shared" si="136"/>
        <v>-18.852110704979658</v>
      </c>
      <c r="N664" s="7">
        <f t="shared" si="137"/>
        <v>0</v>
      </c>
      <c r="O664" s="7">
        <f t="shared" si="138"/>
        <v>90</v>
      </c>
      <c r="P664" s="25">
        <f t="shared" si="139"/>
        <v>90.457111863739129</v>
      </c>
      <c r="Q664" s="34">
        <f t="shared" si="140"/>
        <v>37.919608377836205</v>
      </c>
      <c r="R664" s="9">
        <f t="shared" si="141"/>
        <v>0</v>
      </c>
      <c r="S664" s="9">
        <f t="shared" si="142"/>
        <v>0</v>
      </c>
      <c r="T664" s="35">
        <f t="shared" si="143"/>
        <v>0</v>
      </c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x14ac:dyDescent="0.25">
      <c r="A665" s="17">
        <v>632</v>
      </c>
      <c r="B665" s="11">
        <v>44223</v>
      </c>
      <c r="C665" s="12">
        <v>1</v>
      </c>
      <c r="D665" s="10">
        <v>27</v>
      </c>
      <c r="E665" s="10">
        <v>1</v>
      </c>
      <c r="F665" s="18">
        <v>7</v>
      </c>
      <c r="G665" s="26">
        <f t="shared" si="130"/>
        <v>15</v>
      </c>
      <c r="H665" s="13">
        <f t="shared" si="131"/>
        <v>-53.260273972602739</v>
      </c>
      <c r="I665" s="13">
        <f t="shared" si="132"/>
        <v>-12.764805506879149</v>
      </c>
      <c r="J665" s="13">
        <f t="shared" si="133"/>
        <v>-92.764805506879156</v>
      </c>
      <c r="K665" s="13">
        <f t="shared" si="134"/>
        <v>5.4539199082186807</v>
      </c>
      <c r="L665" s="27">
        <f t="shared" si="135"/>
        <v>-98.191201376719789</v>
      </c>
      <c r="M665" s="32">
        <f t="shared" si="136"/>
        <v>-18.852110704979658</v>
      </c>
      <c r="N665" s="13">
        <f t="shared" si="137"/>
        <v>0</v>
      </c>
      <c r="O665" s="13">
        <f t="shared" si="138"/>
        <v>90</v>
      </c>
      <c r="P665" s="27">
        <f t="shared" si="139"/>
        <v>99.256802733030469</v>
      </c>
      <c r="Q665" s="36">
        <f t="shared" si="140"/>
        <v>37.919608377836205</v>
      </c>
      <c r="R665" s="14">
        <f t="shared" si="141"/>
        <v>0</v>
      </c>
      <c r="S665" s="14">
        <f t="shared" si="142"/>
        <v>0</v>
      </c>
      <c r="T665" s="37">
        <f t="shared" si="143"/>
        <v>0</v>
      </c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x14ac:dyDescent="0.25">
      <c r="A666" s="15">
        <v>633</v>
      </c>
      <c r="B666" s="4">
        <v>44223</v>
      </c>
      <c r="C666" s="5">
        <v>1</v>
      </c>
      <c r="D666" s="3">
        <v>27</v>
      </c>
      <c r="E666" s="3">
        <v>1</v>
      </c>
      <c r="F666" s="16">
        <v>8</v>
      </c>
      <c r="G666" s="24">
        <f t="shared" si="130"/>
        <v>15</v>
      </c>
      <c r="H666" s="7">
        <f t="shared" si="131"/>
        <v>-53.260273972602739</v>
      </c>
      <c r="I666" s="7">
        <f t="shared" si="132"/>
        <v>-12.764805506879149</v>
      </c>
      <c r="J666" s="7">
        <f t="shared" si="133"/>
        <v>-92.764805506879156</v>
      </c>
      <c r="K666" s="7">
        <f t="shared" si="134"/>
        <v>6.4539199082186807</v>
      </c>
      <c r="L666" s="25">
        <f t="shared" si="135"/>
        <v>-83.191201376719789</v>
      </c>
      <c r="M666" s="31">
        <f t="shared" si="136"/>
        <v>-18.852110704979658</v>
      </c>
      <c r="N666" s="7">
        <f t="shared" si="137"/>
        <v>0</v>
      </c>
      <c r="O666" s="7">
        <f t="shared" si="138"/>
        <v>90</v>
      </c>
      <c r="P666" s="25">
        <f t="shared" si="139"/>
        <v>108.64163058778712</v>
      </c>
      <c r="Q666" s="34">
        <f t="shared" si="140"/>
        <v>37.919608377836205</v>
      </c>
      <c r="R666" s="9">
        <f t="shared" si="141"/>
        <v>0</v>
      </c>
      <c r="S666" s="9">
        <f t="shared" si="142"/>
        <v>0</v>
      </c>
      <c r="T666" s="35">
        <f t="shared" si="143"/>
        <v>0</v>
      </c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x14ac:dyDescent="0.25">
      <c r="A667" s="17">
        <v>634</v>
      </c>
      <c r="B667" s="11">
        <v>44223</v>
      </c>
      <c r="C667" s="12">
        <v>1</v>
      </c>
      <c r="D667" s="10">
        <v>27</v>
      </c>
      <c r="E667" s="10">
        <v>1</v>
      </c>
      <c r="F667" s="18">
        <v>9</v>
      </c>
      <c r="G667" s="26">
        <f t="shared" si="130"/>
        <v>15</v>
      </c>
      <c r="H667" s="13">
        <f t="shared" si="131"/>
        <v>-53.260273972602739</v>
      </c>
      <c r="I667" s="13">
        <f t="shared" si="132"/>
        <v>-12.764805506879149</v>
      </c>
      <c r="J667" s="13">
        <f t="shared" si="133"/>
        <v>-92.764805506879156</v>
      </c>
      <c r="K667" s="13">
        <f t="shared" si="134"/>
        <v>7.4539199082186807</v>
      </c>
      <c r="L667" s="27">
        <f t="shared" si="135"/>
        <v>-68.191201376719789</v>
      </c>
      <c r="M667" s="32">
        <f t="shared" si="136"/>
        <v>-18.852110704979658</v>
      </c>
      <c r="N667" s="13">
        <f t="shared" si="137"/>
        <v>3.5330882410200024</v>
      </c>
      <c r="O667" s="13">
        <f t="shared" si="138"/>
        <v>86.466911758980004</v>
      </c>
      <c r="P667" s="27">
        <f t="shared" si="139"/>
        <v>118.32178285582772</v>
      </c>
      <c r="Q667" s="36">
        <f t="shared" si="140"/>
        <v>13.497814709342489</v>
      </c>
      <c r="R667" s="14">
        <f t="shared" si="141"/>
        <v>276.66238103485875</v>
      </c>
      <c r="S667" s="14">
        <f t="shared" si="142"/>
        <v>80.267885574655722</v>
      </c>
      <c r="T667" s="37">
        <f t="shared" si="143"/>
        <v>1.651872139934496E-2</v>
      </c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x14ac:dyDescent="0.25">
      <c r="A668" s="15">
        <v>635</v>
      </c>
      <c r="B668" s="4">
        <v>44223</v>
      </c>
      <c r="C668" s="5">
        <v>1</v>
      </c>
      <c r="D668" s="3">
        <v>27</v>
      </c>
      <c r="E668" s="3">
        <v>1</v>
      </c>
      <c r="F668" s="16">
        <v>10</v>
      </c>
      <c r="G668" s="24">
        <f t="shared" si="130"/>
        <v>15</v>
      </c>
      <c r="H668" s="7">
        <f t="shared" si="131"/>
        <v>-53.260273972602739</v>
      </c>
      <c r="I668" s="7">
        <f t="shared" si="132"/>
        <v>-12.764805506879149</v>
      </c>
      <c r="J668" s="7">
        <f t="shared" si="133"/>
        <v>-92.764805506879156</v>
      </c>
      <c r="K668" s="7">
        <f t="shared" si="134"/>
        <v>8.4539199082186798</v>
      </c>
      <c r="L668" s="25">
        <f t="shared" si="135"/>
        <v>-53.191201376719803</v>
      </c>
      <c r="M668" s="31">
        <f t="shared" si="136"/>
        <v>-18.852110704979658</v>
      </c>
      <c r="N668" s="7">
        <f t="shared" si="137"/>
        <v>13.099917384337679</v>
      </c>
      <c r="O668" s="7">
        <f t="shared" si="138"/>
        <v>76.900082615662313</v>
      </c>
      <c r="P668" s="25">
        <f t="shared" si="139"/>
        <v>128.92815966139923</v>
      </c>
      <c r="Q668" s="34">
        <f t="shared" si="140"/>
        <v>4.3351234859872108</v>
      </c>
      <c r="R668" s="9">
        <f t="shared" si="141"/>
        <v>631.93793421217788</v>
      </c>
      <c r="S668" s="9">
        <f t="shared" si="142"/>
        <v>317.41065187039766</v>
      </c>
      <c r="T668" s="35">
        <f t="shared" si="143"/>
        <v>6.5321493021701038E-2</v>
      </c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x14ac:dyDescent="0.25">
      <c r="A669" s="17">
        <v>636</v>
      </c>
      <c r="B669" s="11">
        <v>44223</v>
      </c>
      <c r="C669" s="12">
        <v>1</v>
      </c>
      <c r="D669" s="10">
        <v>27</v>
      </c>
      <c r="E669" s="10">
        <v>1</v>
      </c>
      <c r="F669" s="18">
        <v>11</v>
      </c>
      <c r="G669" s="26">
        <f t="shared" si="130"/>
        <v>15</v>
      </c>
      <c r="H669" s="13">
        <f t="shared" si="131"/>
        <v>-53.260273972602739</v>
      </c>
      <c r="I669" s="13">
        <f t="shared" si="132"/>
        <v>-12.764805506879149</v>
      </c>
      <c r="J669" s="13">
        <f t="shared" si="133"/>
        <v>-92.764805506879156</v>
      </c>
      <c r="K669" s="13">
        <f t="shared" si="134"/>
        <v>9.4539199082186798</v>
      </c>
      <c r="L669" s="27">
        <f t="shared" si="135"/>
        <v>-38.191201376719803</v>
      </c>
      <c r="M669" s="32">
        <f t="shared" si="136"/>
        <v>-18.852110704979658</v>
      </c>
      <c r="N669" s="13">
        <f t="shared" si="137"/>
        <v>21.227653476914643</v>
      </c>
      <c r="O669" s="13">
        <f t="shared" si="138"/>
        <v>68.772346523085361</v>
      </c>
      <c r="P669" s="27">
        <f t="shared" si="139"/>
        <v>141.11856570119951</v>
      </c>
      <c r="Q669" s="36">
        <f t="shared" si="140"/>
        <v>2.7447512693781486</v>
      </c>
      <c r="R669" s="14">
        <f t="shared" si="141"/>
        <v>786.5438131201355</v>
      </c>
      <c r="S669" s="14">
        <f t="shared" si="142"/>
        <v>532.0024161215232</v>
      </c>
      <c r="T669" s="37">
        <f t="shared" si="143"/>
        <v>0.1094833834574634</v>
      </c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x14ac:dyDescent="0.25">
      <c r="A670" s="15">
        <v>637</v>
      </c>
      <c r="B670" s="4">
        <v>44223</v>
      </c>
      <c r="C670" s="5">
        <v>1</v>
      </c>
      <c r="D670" s="3">
        <v>27</v>
      </c>
      <c r="E670" s="3">
        <v>1</v>
      </c>
      <c r="F670" s="16">
        <v>12</v>
      </c>
      <c r="G670" s="24">
        <f t="shared" si="130"/>
        <v>15</v>
      </c>
      <c r="H670" s="7">
        <f t="shared" si="131"/>
        <v>-53.260273972602739</v>
      </c>
      <c r="I670" s="7">
        <f t="shared" si="132"/>
        <v>-12.764805506879149</v>
      </c>
      <c r="J670" s="7">
        <f t="shared" si="133"/>
        <v>-92.764805506879156</v>
      </c>
      <c r="K670" s="7">
        <f t="shared" si="134"/>
        <v>10.45391990821868</v>
      </c>
      <c r="L670" s="25">
        <f t="shared" si="135"/>
        <v>-23.191201376719803</v>
      </c>
      <c r="M670" s="31">
        <f t="shared" si="136"/>
        <v>-18.852110704979658</v>
      </c>
      <c r="N670" s="7">
        <f t="shared" si="137"/>
        <v>27.301305685841875</v>
      </c>
      <c r="O670" s="7">
        <f t="shared" si="138"/>
        <v>62.698694314158125</v>
      </c>
      <c r="P670" s="25">
        <f t="shared" si="139"/>
        <v>155.20371802686648</v>
      </c>
      <c r="Q670" s="34">
        <f t="shared" si="140"/>
        <v>2.1725207722358242</v>
      </c>
      <c r="R670" s="9">
        <f t="shared" si="141"/>
        <v>861.0877583397629</v>
      </c>
      <c r="S670" s="9">
        <f t="shared" si="142"/>
        <v>689.35276602530575</v>
      </c>
      <c r="T670" s="35">
        <f t="shared" si="143"/>
        <v>0.14186528281287294</v>
      </c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x14ac:dyDescent="0.25">
      <c r="A671" s="17">
        <v>638</v>
      </c>
      <c r="B671" s="11">
        <v>44223</v>
      </c>
      <c r="C671" s="12">
        <v>1</v>
      </c>
      <c r="D671" s="10">
        <v>27</v>
      </c>
      <c r="E671" s="10">
        <v>1</v>
      </c>
      <c r="F671" s="18">
        <v>13</v>
      </c>
      <c r="G671" s="26">
        <f t="shared" si="130"/>
        <v>15</v>
      </c>
      <c r="H671" s="13">
        <f t="shared" si="131"/>
        <v>-53.260273972602739</v>
      </c>
      <c r="I671" s="13">
        <f t="shared" si="132"/>
        <v>-12.764805506879149</v>
      </c>
      <c r="J671" s="13">
        <f t="shared" si="133"/>
        <v>-92.764805506879156</v>
      </c>
      <c r="K671" s="13">
        <f t="shared" si="134"/>
        <v>11.45391990821868</v>
      </c>
      <c r="L671" s="27">
        <f t="shared" si="135"/>
        <v>-8.1912013767198033</v>
      </c>
      <c r="M671" s="32">
        <f t="shared" si="136"/>
        <v>-18.852110704979658</v>
      </c>
      <c r="N671" s="13">
        <f t="shared" si="137"/>
        <v>30.654037393301252</v>
      </c>
      <c r="O671" s="13">
        <f t="shared" si="138"/>
        <v>59.345962606698748</v>
      </c>
      <c r="P671" s="27">
        <f t="shared" si="139"/>
        <v>170.982513172545</v>
      </c>
      <c r="Q671" s="36">
        <f t="shared" si="140"/>
        <v>1.9560193025025858</v>
      </c>
      <c r="R671" s="14">
        <f t="shared" si="141"/>
        <v>893.13354135173643</v>
      </c>
      <c r="S671" s="14">
        <f t="shared" si="142"/>
        <v>773.77538047796111</v>
      </c>
      <c r="T671" s="37">
        <f t="shared" si="143"/>
        <v>0.1592390262217569</v>
      </c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x14ac:dyDescent="0.25">
      <c r="A672" s="15">
        <v>639</v>
      </c>
      <c r="B672" s="4">
        <v>44223</v>
      </c>
      <c r="C672" s="5">
        <v>1</v>
      </c>
      <c r="D672" s="3">
        <v>27</v>
      </c>
      <c r="E672" s="3">
        <v>1</v>
      </c>
      <c r="F672" s="16">
        <v>14</v>
      </c>
      <c r="G672" s="24">
        <f t="shared" si="130"/>
        <v>15</v>
      </c>
      <c r="H672" s="7">
        <f t="shared" si="131"/>
        <v>-53.260273972602739</v>
      </c>
      <c r="I672" s="7">
        <f t="shared" si="132"/>
        <v>-12.764805506879149</v>
      </c>
      <c r="J672" s="7">
        <f t="shared" si="133"/>
        <v>-92.764805506879156</v>
      </c>
      <c r="K672" s="7">
        <f t="shared" si="134"/>
        <v>12.45391990821868</v>
      </c>
      <c r="L672" s="25">
        <f t="shared" si="135"/>
        <v>6.8087986232801967</v>
      </c>
      <c r="M672" s="31">
        <f t="shared" si="136"/>
        <v>-18.852110704979658</v>
      </c>
      <c r="N672" s="7">
        <f t="shared" si="137"/>
        <v>30.806211958377926</v>
      </c>
      <c r="O672" s="7">
        <f t="shared" si="138"/>
        <v>59.193788041622071</v>
      </c>
      <c r="P672" s="25">
        <f t="shared" si="139"/>
        <v>187.50585801333841</v>
      </c>
      <c r="Q672" s="34">
        <f t="shared" si="140"/>
        <v>1.9473588426546795</v>
      </c>
      <c r="R672" s="9">
        <f t="shared" si="141"/>
        <v>894.46690553908195</v>
      </c>
      <c r="S672" s="9">
        <f t="shared" si="142"/>
        <v>777.55579568205826</v>
      </c>
      <c r="T672" s="35">
        <f t="shared" si="143"/>
        <v>0.16001701638660618</v>
      </c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x14ac:dyDescent="0.25">
      <c r="A673" s="17">
        <v>640</v>
      </c>
      <c r="B673" s="11">
        <v>44223</v>
      </c>
      <c r="C673" s="12">
        <v>1</v>
      </c>
      <c r="D673" s="10">
        <v>27</v>
      </c>
      <c r="E673" s="10">
        <v>1</v>
      </c>
      <c r="F673" s="18">
        <v>15</v>
      </c>
      <c r="G673" s="26">
        <f t="shared" si="130"/>
        <v>15</v>
      </c>
      <c r="H673" s="13">
        <f t="shared" si="131"/>
        <v>-53.260273972602739</v>
      </c>
      <c r="I673" s="13">
        <f t="shared" si="132"/>
        <v>-12.764805506879149</v>
      </c>
      <c r="J673" s="13">
        <f t="shared" si="133"/>
        <v>-92.764805506879156</v>
      </c>
      <c r="K673" s="13">
        <f t="shared" si="134"/>
        <v>13.45391990821868</v>
      </c>
      <c r="L673" s="27">
        <f t="shared" si="135"/>
        <v>21.808798623280197</v>
      </c>
      <c r="M673" s="32">
        <f t="shared" si="136"/>
        <v>-18.852110704979658</v>
      </c>
      <c r="N673" s="13">
        <f t="shared" si="137"/>
        <v>27.73373325821348</v>
      </c>
      <c r="O673" s="13">
        <f t="shared" si="138"/>
        <v>62.266266741786524</v>
      </c>
      <c r="P673" s="27">
        <f t="shared" si="139"/>
        <v>203.40406022603361</v>
      </c>
      <c r="Q673" s="36">
        <f t="shared" si="140"/>
        <v>2.1415368826185199</v>
      </c>
      <c r="R673" s="14">
        <f t="shared" si="141"/>
        <v>865.52845868133829</v>
      </c>
      <c r="S673" s="14">
        <f t="shared" si="142"/>
        <v>700.35562042659274</v>
      </c>
      <c r="T673" s="37">
        <f t="shared" si="143"/>
        <v>0.14412961412235251</v>
      </c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x14ac:dyDescent="0.25">
      <c r="A674" s="15">
        <v>641</v>
      </c>
      <c r="B674" s="4">
        <v>44223</v>
      </c>
      <c r="C674" s="5">
        <v>1</v>
      </c>
      <c r="D674" s="3">
        <v>27</v>
      </c>
      <c r="E674" s="3">
        <v>1</v>
      </c>
      <c r="F674" s="16">
        <v>16</v>
      </c>
      <c r="G674" s="24">
        <f t="shared" si="130"/>
        <v>15</v>
      </c>
      <c r="H674" s="7">
        <f t="shared" si="131"/>
        <v>-53.260273972602739</v>
      </c>
      <c r="I674" s="7">
        <f t="shared" si="132"/>
        <v>-12.764805506879149</v>
      </c>
      <c r="J674" s="7">
        <f t="shared" si="133"/>
        <v>-92.764805506879156</v>
      </c>
      <c r="K674" s="7">
        <f t="shared" si="134"/>
        <v>14.45391990821868</v>
      </c>
      <c r="L674" s="25">
        <f t="shared" si="135"/>
        <v>36.808798623280197</v>
      </c>
      <c r="M674" s="31">
        <f t="shared" si="136"/>
        <v>-18.852110704979658</v>
      </c>
      <c r="N674" s="7">
        <f t="shared" si="137"/>
        <v>21.883602944190937</v>
      </c>
      <c r="O674" s="7">
        <f t="shared" si="138"/>
        <v>68.11639705580906</v>
      </c>
      <c r="P674" s="25">
        <f t="shared" si="139"/>
        <v>217.6643913439955</v>
      </c>
      <c r="Q674" s="34">
        <f t="shared" si="140"/>
        <v>2.6674244315643318</v>
      </c>
      <c r="R674" s="9">
        <f t="shared" si="141"/>
        <v>795.86755890691427</v>
      </c>
      <c r="S674" s="9">
        <f t="shared" si="142"/>
        <v>549.20300778786157</v>
      </c>
      <c r="T674" s="35">
        <f t="shared" si="143"/>
        <v>0.11302317748101312</v>
      </c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x14ac:dyDescent="0.25">
      <c r="A675" s="17">
        <v>642</v>
      </c>
      <c r="B675" s="11">
        <v>44223</v>
      </c>
      <c r="C675" s="12">
        <v>1</v>
      </c>
      <c r="D675" s="10">
        <v>27</v>
      </c>
      <c r="E675" s="10">
        <v>1</v>
      </c>
      <c r="F675" s="18">
        <v>17</v>
      </c>
      <c r="G675" s="26">
        <f t="shared" ref="G675:G738" si="144">15*E675</f>
        <v>15</v>
      </c>
      <c r="H675" s="13">
        <f t="shared" ref="H675:H738" si="145">360/365*(D675-81)</f>
        <v>-53.260273972602739</v>
      </c>
      <c r="I675" s="13">
        <f t="shared" ref="I675:I738" si="146">9.87*SIN(2*RADIANS(H675))-7.53*COS(RADIANS(H675))-1.5*SIN(RADIANS(H675))</f>
        <v>-12.764805506879149</v>
      </c>
      <c r="J675" s="13">
        <f t="shared" ref="J675:J738" si="147">4*($D$2-G675)+I675</f>
        <v>-92.764805506879156</v>
      </c>
      <c r="K675" s="13">
        <f t="shared" ref="K675:K738" si="148">F675+J675/60</f>
        <v>15.45391990821868</v>
      </c>
      <c r="L675" s="27">
        <f t="shared" ref="L675:L738" si="149">15*(K675-12)</f>
        <v>51.808798623280197</v>
      </c>
      <c r="M675" s="32">
        <f t="shared" ref="M675:M738" si="150">-23.45*COS(RADIANS(360/365*(D675+10)))</f>
        <v>-18.852110704979658</v>
      </c>
      <c r="N675" s="13">
        <f t="shared" ref="N675:N738" si="151">MAX(DEGREES(ASIN(SIN(RADIANS(M675))*SIN(RADIANS($C$2))+COS(RADIANS(M675))*COS(RADIANS($C$2))*COS(RADIANS(L675)))),0)</f>
        <v>13.917604638710211</v>
      </c>
      <c r="O675" s="13">
        <f t="shared" ref="O675:O738" si="152">90-N675</f>
        <v>76.082395361289784</v>
      </c>
      <c r="P675" s="27">
        <f t="shared" ref="P675:P738" si="153">DEGREES(ACOS((SIN(RADIANS(M675))*COS(RADIANS(C$2))-COS(RADIANS(M675))*SIN(RADIANS(C$2))*COS(RADIANS(L675)))/COS(RADIANS(N675))))*IF(L675&gt;0,-1,1)+IF(L675&gt;0,360,0)</f>
        <v>230.02155582217654</v>
      </c>
      <c r="Q675" s="36">
        <f t="shared" ref="Q675:Q738" si="154">1/(COS(RADIANS(O675))+0.50572*(96.07995-O675)^(-1.6364))</f>
        <v>4.0935860366086629</v>
      </c>
      <c r="R675" s="14">
        <f t="shared" ref="R675:R738" si="155">1488.3*((1-0.14*E$2)*0.7^(Q675^0.678)+0.14*E$2)*IF(N675=0,0,1)</f>
        <v>651.69802368984801</v>
      </c>
      <c r="S675" s="14">
        <f t="shared" ref="S675:S738" si="156">MAX(R675*(COS(RADIANS(N675))*SIN(RADIANS(F$2))*COS(RADIANS(G$2-P675))+SIN(RADIANS(N675))*COS(RADIANS(F$2))),0)</f>
        <v>338.96151049112763</v>
      </c>
      <c r="T675" s="37">
        <f t="shared" ref="T675:T738" si="157">S675/SUMIF(D$34:D$8793,D675,S$34:S$8793)</f>
        <v>6.9756549793458258E-2</v>
      </c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x14ac:dyDescent="0.25">
      <c r="A676" s="15">
        <v>643</v>
      </c>
      <c r="B676" s="4">
        <v>44223</v>
      </c>
      <c r="C676" s="5">
        <v>1</v>
      </c>
      <c r="D676" s="3">
        <v>27</v>
      </c>
      <c r="E676" s="3">
        <v>1</v>
      </c>
      <c r="F676" s="16">
        <v>18</v>
      </c>
      <c r="G676" s="24">
        <f t="shared" si="144"/>
        <v>15</v>
      </c>
      <c r="H676" s="7">
        <f t="shared" si="145"/>
        <v>-53.260273972602739</v>
      </c>
      <c r="I676" s="7">
        <f t="shared" si="146"/>
        <v>-12.764805506879149</v>
      </c>
      <c r="J676" s="7">
        <f t="shared" si="147"/>
        <v>-92.764805506879156</v>
      </c>
      <c r="K676" s="7">
        <f t="shared" si="148"/>
        <v>16.45391990821868</v>
      </c>
      <c r="L676" s="25">
        <f t="shared" si="149"/>
        <v>66.808798623280197</v>
      </c>
      <c r="M676" s="31">
        <f t="shared" si="150"/>
        <v>-18.852110704979658</v>
      </c>
      <c r="N676" s="7">
        <f t="shared" si="151"/>
        <v>4.4612213224357475</v>
      </c>
      <c r="O676" s="7">
        <f t="shared" si="152"/>
        <v>85.538778677564252</v>
      </c>
      <c r="P676" s="25">
        <f t="shared" si="153"/>
        <v>240.75396904835054</v>
      </c>
      <c r="Q676" s="34">
        <f t="shared" si="154"/>
        <v>11.299320976298503</v>
      </c>
      <c r="R676" s="9">
        <f t="shared" si="155"/>
        <v>322.67857770938946</v>
      </c>
      <c r="S676" s="9">
        <f t="shared" si="156"/>
        <v>100.32190015663815</v>
      </c>
      <c r="T676" s="35">
        <f t="shared" si="157"/>
        <v>2.0645735303430723E-2</v>
      </c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x14ac:dyDescent="0.25">
      <c r="A677" s="17">
        <v>644</v>
      </c>
      <c r="B677" s="11">
        <v>44223</v>
      </c>
      <c r="C677" s="12">
        <v>1</v>
      </c>
      <c r="D677" s="10">
        <v>27</v>
      </c>
      <c r="E677" s="10">
        <v>1</v>
      </c>
      <c r="F677" s="18">
        <v>19</v>
      </c>
      <c r="G677" s="26">
        <f t="shared" si="144"/>
        <v>15</v>
      </c>
      <c r="H677" s="13">
        <f t="shared" si="145"/>
        <v>-53.260273972602739</v>
      </c>
      <c r="I677" s="13">
        <f t="shared" si="146"/>
        <v>-12.764805506879149</v>
      </c>
      <c r="J677" s="13">
        <f t="shared" si="147"/>
        <v>-92.764805506879156</v>
      </c>
      <c r="K677" s="13">
        <f t="shared" si="148"/>
        <v>17.45391990821868</v>
      </c>
      <c r="L677" s="27">
        <f t="shared" si="149"/>
        <v>81.808798623280197</v>
      </c>
      <c r="M677" s="32">
        <f t="shared" si="150"/>
        <v>-18.852110704979658</v>
      </c>
      <c r="N677" s="13">
        <f t="shared" si="151"/>
        <v>0</v>
      </c>
      <c r="O677" s="13">
        <f t="shared" si="152"/>
        <v>90</v>
      </c>
      <c r="P677" s="27">
        <f t="shared" si="153"/>
        <v>250.47617317402597</v>
      </c>
      <c r="Q677" s="36">
        <f t="shared" si="154"/>
        <v>37.919608377836205</v>
      </c>
      <c r="R677" s="14">
        <f t="shared" si="155"/>
        <v>0</v>
      </c>
      <c r="S677" s="14">
        <f t="shared" si="156"/>
        <v>0</v>
      </c>
      <c r="T677" s="37">
        <f t="shared" si="157"/>
        <v>0</v>
      </c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x14ac:dyDescent="0.25">
      <c r="A678" s="15">
        <v>645</v>
      </c>
      <c r="B678" s="4">
        <v>44223</v>
      </c>
      <c r="C678" s="5">
        <v>1</v>
      </c>
      <c r="D678" s="3">
        <v>27</v>
      </c>
      <c r="E678" s="3">
        <v>1</v>
      </c>
      <c r="F678" s="16">
        <v>20</v>
      </c>
      <c r="G678" s="24">
        <f t="shared" si="144"/>
        <v>15</v>
      </c>
      <c r="H678" s="7">
        <f t="shared" si="145"/>
        <v>-53.260273972602739</v>
      </c>
      <c r="I678" s="7">
        <f t="shared" si="146"/>
        <v>-12.764805506879149</v>
      </c>
      <c r="J678" s="7">
        <f t="shared" si="147"/>
        <v>-92.764805506879156</v>
      </c>
      <c r="K678" s="7">
        <f t="shared" si="148"/>
        <v>18.45391990821868</v>
      </c>
      <c r="L678" s="25">
        <f t="shared" si="149"/>
        <v>96.808798623280197</v>
      </c>
      <c r="M678" s="31">
        <f t="shared" si="150"/>
        <v>-18.852110704979658</v>
      </c>
      <c r="N678" s="7">
        <f t="shared" si="151"/>
        <v>0</v>
      </c>
      <c r="O678" s="7">
        <f t="shared" si="152"/>
        <v>90</v>
      </c>
      <c r="P678" s="25">
        <f t="shared" si="153"/>
        <v>259.8974396606352</v>
      </c>
      <c r="Q678" s="34">
        <f t="shared" si="154"/>
        <v>37.919608377836205</v>
      </c>
      <c r="R678" s="9">
        <f t="shared" si="155"/>
        <v>0</v>
      </c>
      <c r="S678" s="9">
        <f t="shared" si="156"/>
        <v>0</v>
      </c>
      <c r="T678" s="35">
        <f t="shared" si="157"/>
        <v>0</v>
      </c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x14ac:dyDescent="0.25">
      <c r="A679" s="17">
        <v>646</v>
      </c>
      <c r="B679" s="11">
        <v>44223</v>
      </c>
      <c r="C679" s="12">
        <v>1</v>
      </c>
      <c r="D679" s="10">
        <v>27</v>
      </c>
      <c r="E679" s="10">
        <v>1</v>
      </c>
      <c r="F679" s="18">
        <v>21</v>
      </c>
      <c r="G679" s="26">
        <f t="shared" si="144"/>
        <v>15</v>
      </c>
      <c r="H679" s="13">
        <f t="shared" si="145"/>
        <v>-53.260273972602739</v>
      </c>
      <c r="I679" s="13">
        <f t="shared" si="146"/>
        <v>-12.764805506879149</v>
      </c>
      <c r="J679" s="13">
        <f t="shared" si="147"/>
        <v>-92.764805506879156</v>
      </c>
      <c r="K679" s="13">
        <f t="shared" si="148"/>
        <v>19.45391990821868</v>
      </c>
      <c r="L679" s="27">
        <f t="shared" si="149"/>
        <v>111.8087986232802</v>
      </c>
      <c r="M679" s="32">
        <f t="shared" si="150"/>
        <v>-18.852110704979658</v>
      </c>
      <c r="N679" s="13">
        <f t="shared" si="151"/>
        <v>0</v>
      </c>
      <c r="O679" s="13">
        <f t="shared" si="152"/>
        <v>90</v>
      </c>
      <c r="P679" s="27">
        <f t="shared" si="153"/>
        <v>268.76590434480568</v>
      </c>
      <c r="Q679" s="36">
        <f t="shared" si="154"/>
        <v>37.919608377836205</v>
      </c>
      <c r="R679" s="14">
        <f t="shared" si="155"/>
        <v>0</v>
      </c>
      <c r="S679" s="14">
        <f t="shared" si="156"/>
        <v>0</v>
      </c>
      <c r="T679" s="37">
        <f t="shared" si="157"/>
        <v>0</v>
      </c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x14ac:dyDescent="0.25">
      <c r="A680" s="15">
        <v>647</v>
      </c>
      <c r="B680" s="4">
        <v>44223</v>
      </c>
      <c r="C680" s="5">
        <v>1</v>
      </c>
      <c r="D680" s="3">
        <v>27</v>
      </c>
      <c r="E680" s="3">
        <v>1</v>
      </c>
      <c r="F680" s="16">
        <v>22</v>
      </c>
      <c r="G680" s="24">
        <f t="shared" si="144"/>
        <v>15</v>
      </c>
      <c r="H680" s="7">
        <f t="shared" si="145"/>
        <v>-53.260273972602739</v>
      </c>
      <c r="I680" s="7">
        <f t="shared" si="146"/>
        <v>-12.764805506879149</v>
      </c>
      <c r="J680" s="7">
        <f t="shared" si="147"/>
        <v>-92.764805506879156</v>
      </c>
      <c r="K680" s="7">
        <f t="shared" si="148"/>
        <v>20.45391990821868</v>
      </c>
      <c r="L680" s="25">
        <f t="shared" si="149"/>
        <v>126.8087986232802</v>
      </c>
      <c r="M680" s="31">
        <f t="shared" si="150"/>
        <v>-18.852110704979658</v>
      </c>
      <c r="N680" s="7">
        <f t="shared" si="151"/>
        <v>0</v>
      </c>
      <c r="O680" s="7">
        <f t="shared" si="152"/>
        <v>90</v>
      </c>
      <c r="P680" s="25">
        <f t="shared" si="153"/>
        <v>276.71524604433921</v>
      </c>
      <c r="Q680" s="34">
        <f t="shared" si="154"/>
        <v>37.919608377836205</v>
      </c>
      <c r="R680" s="9">
        <f t="shared" si="155"/>
        <v>0</v>
      </c>
      <c r="S680" s="9">
        <f t="shared" si="156"/>
        <v>0</v>
      </c>
      <c r="T680" s="35">
        <f t="shared" si="157"/>
        <v>0</v>
      </c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x14ac:dyDescent="0.25">
      <c r="A681" s="17">
        <v>648</v>
      </c>
      <c r="B681" s="11">
        <v>44223</v>
      </c>
      <c r="C681" s="12">
        <v>1</v>
      </c>
      <c r="D681" s="10">
        <v>27</v>
      </c>
      <c r="E681" s="10">
        <v>1</v>
      </c>
      <c r="F681" s="18">
        <v>23</v>
      </c>
      <c r="G681" s="26">
        <f t="shared" si="144"/>
        <v>15</v>
      </c>
      <c r="H681" s="13">
        <f t="shared" si="145"/>
        <v>-53.260273972602739</v>
      </c>
      <c r="I681" s="13">
        <f t="shared" si="146"/>
        <v>-12.764805506879149</v>
      </c>
      <c r="J681" s="13">
        <f t="shared" si="147"/>
        <v>-92.764805506879156</v>
      </c>
      <c r="K681" s="13">
        <f t="shared" si="148"/>
        <v>21.45391990821868</v>
      </c>
      <c r="L681" s="27">
        <f t="shared" si="149"/>
        <v>141.80879862328021</v>
      </c>
      <c r="M681" s="32">
        <f t="shared" si="150"/>
        <v>-18.852110704979658</v>
      </c>
      <c r="N681" s="13">
        <f t="shared" si="151"/>
        <v>0</v>
      </c>
      <c r="O681" s="13">
        <f t="shared" si="152"/>
        <v>90</v>
      </c>
      <c r="P681" s="27">
        <f t="shared" si="153"/>
        <v>283.33061738625486</v>
      </c>
      <c r="Q681" s="36">
        <f t="shared" si="154"/>
        <v>37.919608377836205</v>
      </c>
      <c r="R681" s="14">
        <f t="shared" si="155"/>
        <v>0</v>
      </c>
      <c r="S681" s="14">
        <f t="shared" si="156"/>
        <v>0</v>
      </c>
      <c r="T681" s="37">
        <f t="shared" si="157"/>
        <v>0</v>
      </c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x14ac:dyDescent="0.25">
      <c r="A682" s="15">
        <v>649</v>
      </c>
      <c r="B682" s="4">
        <v>44224</v>
      </c>
      <c r="C682" s="5">
        <v>1</v>
      </c>
      <c r="D682" s="3">
        <v>28</v>
      </c>
      <c r="E682" s="3">
        <v>1</v>
      </c>
      <c r="F682" s="16">
        <v>0</v>
      </c>
      <c r="G682" s="24">
        <f t="shared" si="144"/>
        <v>15</v>
      </c>
      <c r="H682" s="7">
        <f t="shared" si="145"/>
        <v>-52.273972602739725</v>
      </c>
      <c r="I682" s="7">
        <f t="shared" si="146"/>
        <v>-12.974632034865841</v>
      </c>
      <c r="J682" s="7">
        <f t="shared" si="147"/>
        <v>-92.974632034865834</v>
      </c>
      <c r="K682" s="7">
        <f t="shared" si="148"/>
        <v>-1.5495772005810973</v>
      </c>
      <c r="L682" s="25">
        <f t="shared" si="149"/>
        <v>-203.24365800871647</v>
      </c>
      <c r="M682" s="31">
        <f t="shared" si="150"/>
        <v>-18.609254229927856</v>
      </c>
      <c r="N682" s="7">
        <f t="shared" si="151"/>
        <v>0</v>
      </c>
      <c r="O682" s="7">
        <f t="shared" si="152"/>
        <v>90</v>
      </c>
      <c r="P682" s="25">
        <f t="shared" si="153"/>
        <v>71.622149970244507</v>
      </c>
      <c r="Q682" s="34">
        <f t="shared" si="154"/>
        <v>37.919608377836205</v>
      </c>
      <c r="R682" s="9">
        <f t="shared" si="155"/>
        <v>0</v>
      </c>
      <c r="S682" s="9">
        <f t="shared" si="156"/>
        <v>0</v>
      </c>
      <c r="T682" s="35">
        <f t="shared" si="157"/>
        <v>0</v>
      </c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x14ac:dyDescent="0.25">
      <c r="A683" s="17">
        <v>650</v>
      </c>
      <c r="B683" s="11">
        <v>44224</v>
      </c>
      <c r="C683" s="12">
        <v>1</v>
      </c>
      <c r="D683" s="10">
        <v>28</v>
      </c>
      <c r="E683" s="10">
        <v>1</v>
      </c>
      <c r="F683" s="18">
        <v>1</v>
      </c>
      <c r="G683" s="26">
        <f t="shared" si="144"/>
        <v>15</v>
      </c>
      <c r="H683" s="13">
        <f t="shared" si="145"/>
        <v>-52.273972602739725</v>
      </c>
      <c r="I683" s="13">
        <f t="shared" si="146"/>
        <v>-12.974632034865841</v>
      </c>
      <c r="J683" s="13">
        <f t="shared" si="147"/>
        <v>-92.974632034865834</v>
      </c>
      <c r="K683" s="13">
        <f t="shared" si="148"/>
        <v>-0.54957720058109727</v>
      </c>
      <c r="L683" s="27">
        <f t="shared" si="149"/>
        <v>-188.24365800871647</v>
      </c>
      <c r="M683" s="32">
        <f t="shared" si="150"/>
        <v>-18.609254229927856</v>
      </c>
      <c r="N683" s="13">
        <f t="shared" si="151"/>
        <v>0</v>
      </c>
      <c r="O683" s="13">
        <f t="shared" si="152"/>
        <v>90</v>
      </c>
      <c r="P683" s="27">
        <f t="shared" si="153"/>
        <v>68.996075465680633</v>
      </c>
      <c r="Q683" s="36">
        <f t="shared" si="154"/>
        <v>37.919608377836205</v>
      </c>
      <c r="R683" s="14">
        <f t="shared" si="155"/>
        <v>0</v>
      </c>
      <c r="S683" s="14">
        <f t="shared" si="156"/>
        <v>0</v>
      </c>
      <c r="T683" s="37">
        <f t="shared" si="157"/>
        <v>0</v>
      </c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x14ac:dyDescent="0.25">
      <c r="A684" s="15">
        <v>651</v>
      </c>
      <c r="B684" s="4">
        <v>44224</v>
      </c>
      <c r="C684" s="5">
        <v>1</v>
      </c>
      <c r="D684" s="3">
        <v>28</v>
      </c>
      <c r="E684" s="3">
        <v>1</v>
      </c>
      <c r="F684" s="16">
        <v>2</v>
      </c>
      <c r="G684" s="24">
        <f t="shared" si="144"/>
        <v>15</v>
      </c>
      <c r="H684" s="7">
        <f t="shared" si="145"/>
        <v>-52.273972602739725</v>
      </c>
      <c r="I684" s="7">
        <f t="shared" si="146"/>
        <v>-12.974632034865841</v>
      </c>
      <c r="J684" s="7">
        <f t="shared" si="147"/>
        <v>-92.974632034865834</v>
      </c>
      <c r="K684" s="7">
        <f t="shared" si="148"/>
        <v>0.45042279941890273</v>
      </c>
      <c r="L684" s="25">
        <f t="shared" si="149"/>
        <v>-173.24365800871647</v>
      </c>
      <c r="M684" s="31">
        <f t="shared" si="150"/>
        <v>-18.609254229927856</v>
      </c>
      <c r="N684" s="7">
        <f t="shared" si="151"/>
        <v>0</v>
      </c>
      <c r="O684" s="7">
        <f t="shared" si="152"/>
        <v>90</v>
      </c>
      <c r="P684" s="25">
        <f t="shared" si="153"/>
        <v>68.86934549752435</v>
      </c>
      <c r="Q684" s="34">
        <f t="shared" si="154"/>
        <v>37.919608377836205</v>
      </c>
      <c r="R684" s="9">
        <f t="shared" si="155"/>
        <v>0</v>
      </c>
      <c r="S684" s="9">
        <f t="shared" si="156"/>
        <v>0</v>
      </c>
      <c r="T684" s="35">
        <f t="shared" si="157"/>
        <v>0</v>
      </c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x14ac:dyDescent="0.25">
      <c r="A685" s="17">
        <v>652</v>
      </c>
      <c r="B685" s="11">
        <v>44224</v>
      </c>
      <c r="C685" s="12">
        <v>1</v>
      </c>
      <c r="D685" s="10">
        <v>28</v>
      </c>
      <c r="E685" s="10">
        <v>1</v>
      </c>
      <c r="F685" s="18">
        <v>3</v>
      </c>
      <c r="G685" s="26">
        <f t="shared" si="144"/>
        <v>15</v>
      </c>
      <c r="H685" s="13">
        <f t="shared" si="145"/>
        <v>-52.273972602739725</v>
      </c>
      <c r="I685" s="13">
        <f t="shared" si="146"/>
        <v>-12.974632034865841</v>
      </c>
      <c r="J685" s="13">
        <f t="shared" si="147"/>
        <v>-92.974632034865834</v>
      </c>
      <c r="K685" s="13">
        <f t="shared" si="148"/>
        <v>1.4504227994189027</v>
      </c>
      <c r="L685" s="27">
        <f t="shared" si="149"/>
        <v>-158.24365800871647</v>
      </c>
      <c r="M685" s="32">
        <f t="shared" si="150"/>
        <v>-18.609254229927856</v>
      </c>
      <c r="N685" s="13">
        <f t="shared" si="151"/>
        <v>0</v>
      </c>
      <c r="O685" s="13">
        <f t="shared" si="152"/>
        <v>90</v>
      </c>
      <c r="P685" s="27">
        <f t="shared" si="153"/>
        <v>71.256407612668639</v>
      </c>
      <c r="Q685" s="36">
        <f t="shared" si="154"/>
        <v>37.919608377836205</v>
      </c>
      <c r="R685" s="14">
        <f t="shared" si="155"/>
        <v>0</v>
      </c>
      <c r="S685" s="14">
        <f t="shared" si="156"/>
        <v>0</v>
      </c>
      <c r="T685" s="37">
        <f t="shared" si="157"/>
        <v>0</v>
      </c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x14ac:dyDescent="0.25">
      <c r="A686" s="15">
        <v>653</v>
      </c>
      <c r="B686" s="4">
        <v>44224</v>
      </c>
      <c r="C686" s="5">
        <v>1</v>
      </c>
      <c r="D686" s="3">
        <v>28</v>
      </c>
      <c r="E686" s="3">
        <v>1</v>
      </c>
      <c r="F686" s="16">
        <v>4</v>
      </c>
      <c r="G686" s="24">
        <f t="shared" si="144"/>
        <v>15</v>
      </c>
      <c r="H686" s="7">
        <f t="shared" si="145"/>
        <v>-52.273972602739725</v>
      </c>
      <c r="I686" s="7">
        <f t="shared" si="146"/>
        <v>-12.974632034865841</v>
      </c>
      <c r="J686" s="7">
        <f t="shared" si="147"/>
        <v>-92.974632034865834</v>
      </c>
      <c r="K686" s="7">
        <f t="shared" si="148"/>
        <v>2.4504227994189027</v>
      </c>
      <c r="L686" s="25">
        <f t="shared" si="149"/>
        <v>-143.24365800871647</v>
      </c>
      <c r="M686" s="31">
        <f t="shared" si="150"/>
        <v>-18.609254229927856</v>
      </c>
      <c r="N686" s="7">
        <f t="shared" si="151"/>
        <v>0</v>
      </c>
      <c r="O686" s="7">
        <f t="shared" si="152"/>
        <v>90</v>
      </c>
      <c r="P686" s="25">
        <f t="shared" si="153"/>
        <v>75.90007657226549</v>
      </c>
      <c r="Q686" s="34">
        <f t="shared" si="154"/>
        <v>37.919608377836205</v>
      </c>
      <c r="R686" s="9">
        <f t="shared" si="155"/>
        <v>0</v>
      </c>
      <c r="S686" s="9">
        <f t="shared" si="156"/>
        <v>0</v>
      </c>
      <c r="T686" s="35">
        <f t="shared" si="157"/>
        <v>0</v>
      </c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x14ac:dyDescent="0.25">
      <c r="A687" s="17">
        <v>654</v>
      </c>
      <c r="B687" s="11">
        <v>44224</v>
      </c>
      <c r="C687" s="12">
        <v>1</v>
      </c>
      <c r="D687" s="10">
        <v>28</v>
      </c>
      <c r="E687" s="10">
        <v>1</v>
      </c>
      <c r="F687" s="18">
        <v>5</v>
      </c>
      <c r="G687" s="26">
        <f t="shared" si="144"/>
        <v>15</v>
      </c>
      <c r="H687" s="13">
        <f t="shared" si="145"/>
        <v>-52.273972602739725</v>
      </c>
      <c r="I687" s="13">
        <f t="shared" si="146"/>
        <v>-12.974632034865841</v>
      </c>
      <c r="J687" s="13">
        <f t="shared" si="147"/>
        <v>-92.974632034865834</v>
      </c>
      <c r="K687" s="13">
        <f t="shared" si="148"/>
        <v>3.4504227994189027</v>
      </c>
      <c r="L687" s="27">
        <f t="shared" si="149"/>
        <v>-128.24365800871647</v>
      </c>
      <c r="M687" s="32">
        <f t="shared" si="150"/>
        <v>-18.609254229927856</v>
      </c>
      <c r="N687" s="13">
        <f t="shared" si="151"/>
        <v>0</v>
      </c>
      <c r="O687" s="13">
        <f t="shared" si="152"/>
        <v>90</v>
      </c>
      <c r="P687" s="27">
        <f t="shared" si="153"/>
        <v>82.37823930268253</v>
      </c>
      <c r="Q687" s="36">
        <f t="shared" si="154"/>
        <v>37.919608377836205</v>
      </c>
      <c r="R687" s="14">
        <f t="shared" si="155"/>
        <v>0</v>
      </c>
      <c r="S687" s="14">
        <f t="shared" si="156"/>
        <v>0</v>
      </c>
      <c r="T687" s="37">
        <f t="shared" si="157"/>
        <v>0</v>
      </c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x14ac:dyDescent="0.25">
      <c r="A688" s="15">
        <v>655</v>
      </c>
      <c r="B688" s="4">
        <v>44224</v>
      </c>
      <c r="C688" s="5">
        <v>1</v>
      </c>
      <c r="D688" s="3">
        <v>28</v>
      </c>
      <c r="E688" s="3">
        <v>1</v>
      </c>
      <c r="F688" s="16">
        <v>6</v>
      </c>
      <c r="G688" s="24">
        <f t="shared" si="144"/>
        <v>15</v>
      </c>
      <c r="H688" s="7">
        <f t="shared" si="145"/>
        <v>-52.273972602739725</v>
      </c>
      <c r="I688" s="7">
        <f t="shared" si="146"/>
        <v>-12.974632034865841</v>
      </c>
      <c r="J688" s="7">
        <f t="shared" si="147"/>
        <v>-92.974632034865834</v>
      </c>
      <c r="K688" s="7">
        <f t="shared" si="148"/>
        <v>4.4504227994189023</v>
      </c>
      <c r="L688" s="25">
        <f t="shared" si="149"/>
        <v>-113.24365800871647</v>
      </c>
      <c r="M688" s="31">
        <f t="shared" si="150"/>
        <v>-18.609254229927856</v>
      </c>
      <c r="N688" s="7">
        <f t="shared" si="151"/>
        <v>0</v>
      </c>
      <c r="O688" s="7">
        <f t="shared" si="152"/>
        <v>90</v>
      </c>
      <c r="P688" s="25">
        <f t="shared" si="153"/>
        <v>90.231813543265204</v>
      </c>
      <c r="Q688" s="34">
        <f t="shared" si="154"/>
        <v>37.919608377836205</v>
      </c>
      <c r="R688" s="9">
        <f t="shared" si="155"/>
        <v>0</v>
      </c>
      <c r="S688" s="9">
        <f t="shared" si="156"/>
        <v>0</v>
      </c>
      <c r="T688" s="35">
        <f t="shared" si="157"/>
        <v>0</v>
      </c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x14ac:dyDescent="0.25">
      <c r="A689" s="17">
        <v>656</v>
      </c>
      <c r="B689" s="11">
        <v>44224</v>
      </c>
      <c r="C689" s="12">
        <v>1</v>
      </c>
      <c r="D689" s="10">
        <v>28</v>
      </c>
      <c r="E689" s="10">
        <v>1</v>
      </c>
      <c r="F689" s="18">
        <v>7</v>
      </c>
      <c r="G689" s="26">
        <f t="shared" si="144"/>
        <v>15</v>
      </c>
      <c r="H689" s="13">
        <f t="shared" si="145"/>
        <v>-52.273972602739725</v>
      </c>
      <c r="I689" s="13">
        <f t="shared" si="146"/>
        <v>-12.974632034865841</v>
      </c>
      <c r="J689" s="13">
        <f t="shared" si="147"/>
        <v>-92.974632034865834</v>
      </c>
      <c r="K689" s="13">
        <f t="shared" si="148"/>
        <v>5.4504227994189023</v>
      </c>
      <c r="L689" s="27">
        <f t="shared" si="149"/>
        <v>-98.243658008716466</v>
      </c>
      <c r="M689" s="32">
        <f t="shared" si="150"/>
        <v>-18.609254229927856</v>
      </c>
      <c r="N689" s="13">
        <f t="shared" si="151"/>
        <v>0</v>
      </c>
      <c r="O689" s="13">
        <f t="shared" si="152"/>
        <v>90</v>
      </c>
      <c r="P689" s="27">
        <f t="shared" si="153"/>
        <v>99.0390779528026</v>
      </c>
      <c r="Q689" s="36">
        <f t="shared" si="154"/>
        <v>37.919608377836205</v>
      </c>
      <c r="R689" s="14">
        <f t="shared" si="155"/>
        <v>0</v>
      </c>
      <c r="S689" s="14">
        <f t="shared" si="156"/>
        <v>0</v>
      </c>
      <c r="T689" s="37">
        <f t="shared" si="157"/>
        <v>0</v>
      </c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x14ac:dyDescent="0.25">
      <c r="A690" s="15">
        <v>657</v>
      </c>
      <c r="B690" s="4">
        <v>44224</v>
      </c>
      <c r="C690" s="5">
        <v>1</v>
      </c>
      <c r="D690" s="3">
        <v>28</v>
      </c>
      <c r="E690" s="3">
        <v>1</v>
      </c>
      <c r="F690" s="16">
        <v>8</v>
      </c>
      <c r="G690" s="24">
        <f t="shared" si="144"/>
        <v>15</v>
      </c>
      <c r="H690" s="7">
        <f t="shared" si="145"/>
        <v>-52.273972602739725</v>
      </c>
      <c r="I690" s="7">
        <f t="shared" si="146"/>
        <v>-12.974632034865841</v>
      </c>
      <c r="J690" s="7">
        <f t="shared" si="147"/>
        <v>-92.974632034865834</v>
      </c>
      <c r="K690" s="7">
        <f t="shared" si="148"/>
        <v>6.4504227994189023</v>
      </c>
      <c r="L690" s="25">
        <f t="shared" si="149"/>
        <v>-83.243658008716466</v>
      </c>
      <c r="M690" s="31">
        <f t="shared" si="150"/>
        <v>-18.609254229927856</v>
      </c>
      <c r="N690" s="7">
        <f t="shared" si="151"/>
        <v>0</v>
      </c>
      <c r="O690" s="7">
        <f t="shared" si="152"/>
        <v>90</v>
      </c>
      <c r="P690" s="25">
        <f t="shared" si="153"/>
        <v>108.42860598550682</v>
      </c>
      <c r="Q690" s="34">
        <f t="shared" si="154"/>
        <v>37.919608377836205</v>
      </c>
      <c r="R690" s="9">
        <f t="shared" si="155"/>
        <v>0</v>
      </c>
      <c r="S690" s="9">
        <f t="shared" si="156"/>
        <v>0</v>
      </c>
      <c r="T690" s="35">
        <f t="shared" si="157"/>
        <v>0</v>
      </c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x14ac:dyDescent="0.25">
      <c r="A691" s="17">
        <v>658</v>
      </c>
      <c r="B691" s="11">
        <v>44224</v>
      </c>
      <c r="C691" s="12">
        <v>1</v>
      </c>
      <c r="D691" s="10">
        <v>28</v>
      </c>
      <c r="E691" s="10">
        <v>1</v>
      </c>
      <c r="F691" s="18">
        <v>9</v>
      </c>
      <c r="G691" s="26">
        <f t="shared" si="144"/>
        <v>15</v>
      </c>
      <c r="H691" s="13">
        <f t="shared" si="145"/>
        <v>-52.273972602739725</v>
      </c>
      <c r="I691" s="13">
        <f t="shared" si="146"/>
        <v>-12.974632034865841</v>
      </c>
      <c r="J691" s="13">
        <f t="shared" si="147"/>
        <v>-92.974632034865834</v>
      </c>
      <c r="K691" s="13">
        <f t="shared" si="148"/>
        <v>7.4504227994189023</v>
      </c>
      <c r="L691" s="27">
        <f t="shared" si="149"/>
        <v>-68.243658008716466</v>
      </c>
      <c r="M691" s="32">
        <f t="shared" si="150"/>
        <v>-18.609254229927856</v>
      </c>
      <c r="N691" s="13">
        <f t="shared" si="151"/>
        <v>3.668022418517781</v>
      </c>
      <c r="O691" s="13">
        <f t="shared" si="152"/>
        <v>86.331977581482221</v>
      </c>
      <c r="P691" s="27">
        <f t="shared" si="153"/>
        <v>118.1134292940892</v>
      </c>
      <c r="Q691" s="36">
        <f t="shared" si="154"/>
        <v>13.131037366059607</v>
      </c>
      <c r="R691" s="14">
        <f t="shared" si="155"/>
        <v>283.4390477692487</v>
      </c>
      <c r="S691" s="14">
        <f t="shared" si="156"/>
        <v>82.347812562860057</v>
      </c>
      <c r="T691" s="37">
        <f t="shared" si="157"/>
        <v>1.683028152801886E-2</v>
      </c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x14ac:dyDescent="0.25">
      <c r="A692" s="15">
        <v>659</v>
      </c>
      <c r="B692" s="4">
        <v>44224</v>
      </c>
      <c r="C692" s="5">
        <v>1</v>
      </c>
      <c r="D692" s="3">
        <v>28</v>
      </c>
      <c r="E692" s="3">
        <v>1</v>
      </c>
      <c r="F692" s="16">
        <v>10</v>
      </c>
      <c r="G692" s="24">
        <f t="shared" si="144"/>
        <v>15</v>
      </c>
      <c r="H692" s="7">
        <f t="shared" si="145"/>
        <v>-52.273972602739725</v>
      </c>
      <c r="I692" s="7">
        <f t="shared" si="146"/>
        <v>-12.974632034865841</v>
      </c>
      <c r="J692" s="7">
        <f t="shared" si="147"/>
        <v>-92.974632034865834</v>
      </c>
      <c r="K692" s="7">
        <f t="shared" si="148"/>
        <v>8.4504227994189023</v>
      </c>
      <c r="L692" s="25">
        <f t="shared" si="149"/>
        <v>-53.243658008716466</v>
      </c>
      <c r="M692" s="31">
        <f t="shared" si="150"/>
        <v>-18.609254229927856</v>
      </c>
      <c r="N692" s="7">
        <f t="shared" si="151"/>
        <v>13.257188906612287</v>
      </c>
      <c r="O692" s="7">
        <f t="shared" si="152"/>
        <v>76.742811093387715</v>
      </c>
      <c r="P692" s="25">
        <f t="shared" si="153"/>
        <v>128.7313709692271</v>
      </c>
      <c r="Q692" s="34">
        <f t="shared" si="154"/>
        <v>4.2864527449306458</v>
      </c>
      <c r="R692" s="9">
        <f t="shared" si="155"/>
        <v>635.83264775615771</v>
      </c>
      <c r="S692" s="9">
        <f t="shared" si="156"/>
        <v>319.88560247917491</v>
      </c>
      <c r="T692" s="35">
        <f t="shared" si="157"/>
        <v>6.5378357711381271E-2</v>
      </c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x14ac:dyDescent="0.25">
      <c r="A693" s="17">
        <v>660</v>
      </c>
      <c r="B693" s="11">
        <v>44224</v>
      </c>
      <c r="C693" s="12">
        <v>1</v>
      </c>
      <c r="D693" s="10">
        <v>28</v>
      </c>
      <c r="E693" s="10">
        <v>1</v>
      </c>
      <c r="F693" s="18">
        <v>11</v>
      </c>
      <c r="G693" s="26">
        <f t="shared" si="144"/>
        <v>15</v>
      </c>
      <c r="H693" s="13">
        <f t="shared" si="145"/>
        <v>-52.273972602739725</v>
      </c>
      <c r="I693" s="13">
        <f t="shared" si="146"/>
        <v>-12.974632034865841</v>
      </c>
      <c r="J693" s="13">
        <f t="shared" si="147"/>
        <v>-92.974632034865834</v>
      </c>
      <c r="K693" s="13">
        <f t="shared" si="148"/>
        <v>9.4504227994189023</v>
      </c>
      <c r="L693" s="27">
        <f t="shared" si="149"/>
        <v>-38.243658008716466</v>
      </c>
      <c r="M693" s="32">
        <f t="shared" si="150"/>
        <v>-18.609254229927856</v>
      </c>
      <c r="N693" s="13">
        <f t="shared" si="151"/>
        <v>21.411462936309679</v>
      </c>
      <c r="O693" s="13">
        <f t="shared" si="152"/>
        <v>68.588537063690325</v>
      </c>
      <c r="P693" s="27">
        <f t="shared" si="153"/>
        <v>140.94003111650372</v>
      </c>
      <c r="Q693" s="36">
        <f t="shared" si="154"/>
        <v>2.7226024622656433</v>
      </c>
      <c r="R693" s="14">
        <f t="shared" si="155"/>
        <v>789.19278604936767</v>
      </c>
      <c r="S693" s="14">
        <f t="shared" si="156"/>
        <v>534.75847390106674</v>
      </c>
      <c r="T693" s="37">
        <f t="shared" si="157"/>
        <v>0.10929416805550775</v>
      </c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x14ac:dyDescent="0.25">
      <c r="A694" s="15">
        <v>661</v>
      </c>
      <c r="B694" s="4">
        <v>44224</v>
      </c>
      <c r="C694" s="5">
        <v>1</v>
      </c>
      <c r="D694" s="3">
        <v>28</v>
      </c>
      <c r="E694" s="3">
        <v>1</v>
      </c>
      <c r="F694" s="16">
        <v>12</v>
      </c>
      <c r="G694" s="24">
        <f t="shared" si="144"/>
        <v>15</v>
      </c>
      <c r="H694" s="7">
        <f t="shared" si="145"/>
        <v>-52.273972602739725</v>
      </c>
      <c r="I694" s="7">
        <f t="shared" si="146"/>
        <v>-12.974632034865841</v>
      </c>
      <c r="J694" s="7">
        <f t="shared" si="147"/>
        <v>-92.974632034865834</v>
      </c>
      <c r="K694" s="7">
        <f t="shared" si="148"/>
        <v>10.450422799418902</v>
      </c>
      <c r="L694" s="25">
        <f t="shared" si="149"/>
        <v>-23.243658008716466</v>
      </c>
      <c r="M694" s="31">
        <f t="shared" si="150"/>
        <v>-18.609254229927856</v>
      </c>
      <c r="N694" s="7">
        <f t="shared" si="151"/>
        <v>27.512779610835043</v>
      </c>
      <c r="O694" s="7">
        <f t="shared" si="152"/>
        <v>62.48722038916496</v>
      </c>
      <c r="P694" s="25">
        <f t="shared" si="153"/>
        <v>155.05803753786387</v>
      </c>
      <c r="Q694" s="34">
        <f t="shared" si="154"/>
        <v>2.1572425823707988</v>
      </c>
      <c r="R694" s="9">
        <f t="shared" si="155"/>
        <v>863.27165933567824</v>
      </c>
      <c r="S694" s="9">
        <f t="shared" si="156"/>
        <v>692.47571058734013</v>
      </c>
      <c r="T694" s="35">
        <f t="shared" si="157"/>
        <v>0.14152848506574908</v>
      </c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x14ac:dyDescent="0.25">
      <c r="A695" s="17">
        <v>662</v>
      </c>
      <c r="B695" s="11">
        <v>44224</v>
      </c>
      <c r="C695" s="12">
        <v>1</v>
      </c>
      <c r="D695" s="10">
        <v>28</v>
      </c>
      <c r="E695" s="10">
        <v>1</v>
      </c>
      <c r="F695" s="18">
        <v>13</v>
      </c>
      <c r="G695" s="26">
        <f t="shared" si="144"/>
        <v>15</v>
      </c>
      <c r="H695" s="13">
        <f t="shared" si="145"/>
        <v>-52.273972602739725</v>
      </c>
      <c r="I695" s="13">
        <f t="shared" si="146"/>
        <v>-12.974632034865841</v>
      </c>
      <c r="J695" s="13">
        <f t="shared" si="147"/>
        <v>-92.974632034865834</v>
      </c>
      <c r="K695" s="13">
        <f t="shared" si="148"/>
        <v>11.450422799418902</v>
      </c>
      <c r="L695" s="27">
        <f t="shared" si="149"/>
        <v>-8.2436580087164657</v>
      </c>
      <c r="M695" s="32">
        <f t="shared" si="150"/>
        <v>-18.609254229927856</v>
      </c>
      <c r="N695" s="13">
        <f t="shared" si="151"/>
        <v>30.888583353284496</v>
      </c>
      <c r="O695" s="13">
        <f t="shared" si="152"/>
        <v>59.111416646715504</v>
      </c>
      <c r="P695" s="27">
        <f t="shared" si="153"/>
        <v>170.88914774854169</v>
      </c>
      <c r="Q695" s="36">
        <f t="shared" si="154"/>
        <v>1.942708413827434</v>
      </c>
      <c r="R695" s="14">
        <f t="shared" si="155"/>
        <v>895.18460426486206</v>
      </c>
      <c r="S695" s="14">
        <f t="shared" si="156"/>
        <v>777.25469328101997</v>
      </c>
      <c r="T695" s="37">
        <f t="shared" si="157"/>
        <v>0.15885565019602482</v>
      </c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x14ac:dyDescent="0.25">
      <c r="A696" s="15">
        <v>663</v>
      </c>
      <c r="B696" s="4">
        <v>44224</v>
      </c>
      <c r="C696" s="5">
        <v>1</v>
      </c>
      <c r="D696" s="3">
        <v>28</v>
      </c>
      <c r="E696" s="3">
        <v>1</v>
      </c>
      <c r="F696" s="16">
        <v>14</v>
      </c>
      <c r="G696" s="24">
        <f t="shared" si="144"/>
        <v>15</v>
      </c>
      <c r="H696" s="7">
        <f t="shared" si="145"/>
        <v>-52.273972602739725</v>
      </c>
      <c r="I696" s="7">
        <f t="shared" si="146"/>
        <v>-12.974632034865841</v>
      </c>
      <c r="J696" s="7">
        <f t="shared" si="147"/>
        <v>-92.974632034865834</v>
      </c>
      <c r="K696" s="7">
        <f t="shared" si="148"/>
        <v>12.450422799418902</v>
      </c>
      <c r="L696" s="25">
        <f t="shared" si="149"/>
        <v>6.7563419912835343</v>
      </c>
      <c r="M696" s="31">
        <f t="shared" si="150"/>
        <v>-18.609254229927856</v>
      </c>
      <c r="N696" s="7">
        <f t="shared" si="151"/>
        <v>31.052953449632835</v>
      </c>
      <c r="O696" s="7">
        <f t="shared" si="152"/>
        <v>58.947046550367162</v>
      </c>
      <c r="P696" s="25">
        <f t="shared" si="153"/>
        <v>187.47812708590962</v>
      </c>
      <c r="Q696" s="34">
        <f t="shared" si="154"/>
        <v>1.9335062011894391</v>
      </c>
      <c r="R696" s="9">
        <f t="shared" si="155"/>
        <v>896.60833575174365</v>
      </c>
      <c r="S696" s="9">
        <f t="shared" si="156"/>
        <v>781.32616462331589</v>
      </c>
      <c r="T696" s="35">
        <f t="shared" si="157"/>
        <v>0.15968777926893485</v>
      </c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x14ac:dyDescent="0.25">
      <c r="A697" s="17">
        <v>664</v>
      </c>
      <c r="B697" s="11">
        <v>44224</v>
      </c>
      <c r="C697" s="12">
        <v>1</v>
      </c>
      <c r="D697" s="10">
        <v>28</v>
      </c>
      <c r="E697" s="10">
        <v>1</v>
      </c>
      <c r="F697" s="18">
        <v>15</v>
      </c>
      <c r="G697" s="26">
        <f t="shared" si="144"/>
        <v>15</v>
      </c>
      <c r="H697" s="13">
        <f t="shared" si="145"/>
        <v>-52.273972602739725</v>
      </c>
      <c r="I697" s="13">
        <f t="shared" si="146"/>
        <v>-12.974632034865841</v>
      </c>
      <c r="J697" s="13">
        <f t="shared" si="147"/>
        <v>-92.974632034865834</v>
      </c>
      <c r="K697" s="13">
        <f t="shared" si="148"/>
        <v>13.450422799418902</v>
      </c>
      <c r="L697" s="27">
        <f t="shared" si="149"/>
        <v>21.756341991283534</v>
      </c>
      <c r="M697" s="32">
        <f t="shared" si="150"/>
        <v>-18.609254229927856</v>
      </c>
      <c r="N697" s="13">
        <f t="shared" si="151"/>
        <v>27.979667106091412</v>
      </c>
      <c r="O697" s="13">
        <f t="shared" si="152"/>
        <v>62.020332893908588</v>
      </c>
      <c r="P697" s="27">
        <f t="shared" si="153"/>
        <v>203.43917361784395</v>
      </c>
      <c r="Q697" s="36">
        <f t="shared" si="154"/>
        <v>2.1243575094162703</v>
      </c>
      <c r="R697" s="14">
        <f t="shared" si="155"/>
        <v>868.01083985733555</v>
      </c>
      <c r="S697" s="14">
        <f t="shared" si="156"/>
        <v>704.32480027693452</v>
      </c>
      <c r="T697" s="37">
        <f t="shared" si="157"/>
        <v>0.1439502071385047</v>
      </c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x14ac:dyDescent="0.25">
      <c r="A698" s="15">
        <v>665</v>
      </c>
      <c r="B698" s="4">
        <v>44224</v>
      </c>
      <c r="C698" s="5">
        <v>1</v>
      </c>
      <c r="D698" s="3">
        <v>28</v>
      </c>
      <c r="E698" s="3">
        <v>1</v>
      </c>
      <c r="F698" s="16">
        <v>16</v>
      </c>
      <c r="G698" s="24">
        <f t="shared" si="144"/>
        <v>15</v>
      </c>
      <c r="H698" s="7">
        <f t="shared" si="145"/>
        <v>-52.273972602739725</v>
      </c>
      <c r="I698" s="7">
        <f t="shared" si="146"/>
        <v>-12.974632034865841</v>
      </c>
      <c r="J698" s="7">
        <f t="shared" si="147"/>
        <v>-92.974632034865834</v>
      </c>
      <c r="K698" s="7">
        <f t="shared" si="148"/>
        <v>14.450422799418902</v>
      </c>
      <c r="L698" s="25">
        <f t="shared" si="149"/>
        <v>36.756341991283534</v>
      </c>
      <c r="M698" s="31">
        <f t="shared" si="150"/>
        <v>-18.609254229927856</v>
      </c>
      <c r="N698" s="7">
        <f t="shared" si="151"/>
        <v>22.11923479945634</v>
      </c>
      <c r="O698" s="7">
        <f t="shared" si="152"/>
        <v>67.880765200543664</v>
      </c>
      <c r="P698" s="25">
        <f t="shared" si="153"/>
        <v>217.74741029436362</v>
      </c>
      <c r="Q698" s="34">
        <f t="shared" si="154"/>
        <v>2.6407736315637176</v>
      </c>
      <c r="R698" s="9">
        <f t="shared" si="155"/>
        <v>799.13075958211743</v>
      </c>
      <c r="S698" s="9">
        <f t="shared" si="156"/>
        <v>553.27838266945832</v>
      </c>
      <c r="T698" s="35">
        <f t="shared" si="157"/>
        <v>0.11307927501517742</v>
      </c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x14ac:dyDescent="0.25">
      <c r="A699" s="17">
        <v>666</v>
      </c>
      <c r="B699" s="11">
        <v>44224</v>
      </c>
      <c r="C699" s="12">
        <v>1</v>
      </c>
      <c r="D699" s="10">
        <v>28</v>
      </c>
      <c r="E699" s="10">
        <v>1</v>
      </c>
      <c r="F699" s="18">
        <v>17</v>
      </c>
      <c r="G699" s="26">
        <f t="shared" si="144"/>
        <v>15</v>
      </c>
      <c r="H699" s="13">
        <f t="shared" si="145"/>
        <v>-52.273972602739725</v>
      </c>
      <c r="I699" s="13">
        <f t="shared" si="146"/>
        <v>-12.974632034865841</v>
      </c>
      <c r="J699" s="13">
        <f t="shared" si="147"/>
        <v>-92.974632034865834</v>
      </c>
      <c r="K699" s="13">
        <f t="shared" si="148"/>
        <v>15.450422799418902</v>
      </c>
      <c r="L699" s="27">
        <f t="shared" si="149"/>
        <v>51.756341991283534</v>
      </c>
      <c r="M699" s="32">
        <f t="shared" si="150"/>
        <v>-18.609254229927856</v>
      </c>
      <c r="N699" s="13">
        <f t="shared" si="151"/>
        <v>14.13889980288678</v>
      </c>
      <c r="O699" s="13">
        <f t="shared" si="152"/>
        <v>75.861100197113217</v>
      </c>
      <c r="P699" s="27">
        <f t="shared" si="153"/>
        <v>230.13668394860724</v>
      </c>
      <c r="Q699" s="36">
        <f t="shared" si="154"/>
        <v>4.0328328501077841</v>
      </c>
      <c r="R699" s="14">
        <f t="shared" si="155"/>
        <v>656.84376195630864</v>
      </c>
      <c r="S699" s="14">
        <f t="shared" si="156"/>
        <v>343.08111387298362</v>
      </c>
      <c r="T699" s="37">
        <f t="shared" si="157"/>
        <v>7.0119066356752621E-2</v>
      </c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x14ac:dyDescent="0.25">
      <c r="A700" s="15">
        <v>667</v>
      </c>
      <c r="B700" s="4">
        <v>44224</v>
      </c>
      <c r="C700" s="5">
        <v>1</v>
      </c>
      <c r="D700" s="3">
        <v>28</v>
      </c>
      <c r="E700" s="3">
        <v>1</v>
      </c>
      <c r="F700" s="16">
        <v>18</v>
      </c>
      <c r="G700" s="24">
        <f t="shared" si="144"/>
        <v>15</v>
      </c>
      <c r="H700" s="7">
        <f t="shared" si="145"/>
        <v>-52.273972602739725</v>
      </c>
      <c r="I700" s="7">
        <f t="shared" si="146"/>
        <v>-12.974632034865841</v>
      </c>
      <c r="J700" s="7">
        <f t="shared" si="147"/>
        <v>-92.974632034865834</v>
      </c>
      <c r="K700" s="7">
        <f t="shared" si="148"/>
        <v>16.450422799418902</v>
      </c>
      <c r="L700" s="25">
        <f t="shared" si="149"/>
        <v>66.756341991283534</v>
      </c>
      <c r="M700" s="31">
        <f t="shared" si="150"/>
        <v>-18.609254229927856</v>
      </c>
      <c r="N700" s="7">
        <f t="shared" si="151"/>
        <v>4.6682405195529784</v>
      </c>
      <c r="O700" s="7">
        <f t="shared" si="152"/>
        <v>85.331759480447019</v>
      </c>
      <c r="P700" s="25">
        <f t="shared" si="153"/>
        <v>240.89074909612145</v>
      </c>
      <c r="Q700" s="34">
        <f t="shared" si="154"/>
        <v>10.897174942514075</v>
      </c>
      <c r="R700" s="9">
        <f t="shared" si="155"/>
        <v>332.69093781463641</v>
      </c>
      <c r="S700" s="9">
        <f t="shared" si="156"/>
        <v>104.10355545155988</v>
      </c>
      <c r="T700" s="35">
        <f t="shared" si="157"/>
        <v>2.1276729663948502E-2</v>
      </c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x14ac:dyDescent="0.25">
      <c r="A701" s="17">
        <v>668</v>
      </c>
      <c r="B701" s="11">
        <v>44224</v>
      </c>
      <c r="C701" s="12">
        <v>1</v>
      </c>
      <c r="D701" s="10">
        <v>28</v>
      </c>
      <c r="E701" s="10">
        <v>1</v>
      </c>
      <c r="F701" s="18">
        <v>19</v>
      </c>
      <c r="G701" s="26">
        <f t="shared" si="144"/>
        <v>15</v>
      </c>
      <c r="H701" s="13">
        <f t="shared" si="145"/>
        <v>-52.273972602739725</v>
      </c>
      <c r="I701" s="13">
        <f t="shared" si="146"/>
        <v>-12.974632034865841</v>
      </c>
      <c r="J701" s="13">
        <f t="shared" si="147"/>
        <v>-92.974632034865834</v>
      </c>
      <c r="K701" s="13">
        <f t="shared" si="148"/>
        <v>17.450422799418902</v>
      </c>
      <c r="L701" s="27">
        <f t="shared" si="149"/>
        <v>81.756341991283534</v>
      </c>
      <c r="M701" s="32">
        <f t="shared" si="150"/>
        <v>-18.609254229927856</v>
      </c>
      <c r="N701" s="13">
        <f t="shared" si="151"/>
        <v>0</v>
      </c>
      <c r="O701" s="13">
        <f t="shared" si="152"/>
        <v>90</v>
      </c>
      <c r="P701" s="27">
        <f t="shared" si="153"/>
        <v>250.62190688594197</v>
      </c>
      <c r="Q701" s="36">
        <f t="shared" si="154"/>
        <v>37.919608377836205</v>
      </c>
      <c r="R701" s="14">
        <f t="shared" si="155"/>
        <v>0</v>
      </c>
      <c r="S701" s="14">
        <f t="shared" si="156"/>
        <v>0</v>
      </c>
      <c r="T701" s="37">
        <f t="shared" si="157"/>
        <v>0</v>
      </c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x14ac:dyDescent="0.25">
      <c r="A702" s="15">
        <v>669</v>
      </c>
      <c r="B702" s="4">
        <v>44224</v>
      </c>
      <c r="C702" s="5">
        <v>1</v>
      </c>
      <c r="D702" s="3">
        <v>28</v>
      </c>
      <c r="E702" s="3">
        <v>1</v>
      </c>
      <c r="F702" s="16">
        <v>20</v>
      </c>
      <c r="G702" s="24">
        <f t="shared" si="144"/>
        <v>15</v>
      </c>
      <c r="H702" s="7">
        <f t="shared" si="145"/>
        <v>-52.273972602739725</v>
      </c>
      <c r="I702" s="7">
        <f t="shared" si="146"/>
        <v>-12.974632034865841</v>
      </c>
      <c r="J702" s="7">
        <f t="shared" si="147"/>
        <v>-92.974632034865834</v>
      </c>
      <c r="K702" s="7">
        <f t="shared" si="148"/>
        <v>18.450422799418902</v>
      </c>
      <c r="L702" s="25">
        <f t="shared" si="149"/>
        <v>96.756341991283534</v>
      </c>
      <c r="M702" s="31">
        <f t="shared" si="150"/>
        <v>-18.609254229927856</v>
      </c>
      <c r="N702" s="7">
        <f t="shared" si="151"/>
        <v>0</v>
      </c>
      <c r="O702" s="7">
        <f t="shared" si="152"/>
        <v>90</v>
      </c>
      <c r="P702" s="25">
        <f t="shared" si="153"/>
        <v>260.05016909535442</v>
      </c>
      <c r="Q702" s="34">
        <f t="shared" si="154"/>
        <v>37.919608377836205</v>
      </c>
      <c r="R702" s="9">
        <f t="shared" si="155"/>
        <v>0</v>
      </c>
      <c r="S702" s="9">
        <f t="shared" si="156"/>
        <v>0</v>
      </c>
      <c r="T702" s="35">
        <f t="shared" si="157"/>
        <v>0</v>
      </c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x14ac:dyDescent="0.25">
      <c r="A703" s="17">
        <v>670</v>
      </c>
      <c r="B703" s="11">
        <v>44224</v>
      </c>
      <c r="C703" s="12">
        <v>1</v>
      </c>
      <c r="D703" s="10">
        <v>28</v>
      </c>
      <c r="E703" s="10">
        <v>1</v>
      </c>
      <c r="F703" s="18">
        <v>21</v>
      </c>
      <c r="G703" s="26">
        <f t="shared" si="144"/>
        <v>15</v>
      </c>
      <c r="H703" s="13">
        <f t="shared" si="145"/>
        <v>-52.273972602739725</v>
      </c>
      <c r="I703" s="13">
        <f t="shared" si="146"/>
        <v>-12.974632034865841</v>
      </c>
      <c r="J703" s="13">
        <f t="shared" si="147"/>
        <v>-92.974632034865834</v>
      </c>
      <c r="K703" s="13">
        <f t="shared" si="148"/>
        <v>19.450422799418902</v>
      </c>
      <c r="L703" s="27">
        <f t="shared" si="149"/>
        <v>111.75634199128353</v>
      </c>
      <c r="M703" s="32">
        <f t="shared" si="150"/>
        <v>-18.609254229927856</v>
      </c>
      <c r="N703" s="13">
        <f t="shared" si="151"/>
        <v>0</v>
      </c>
      <c r="O703" s="13">
        <f t="shared" si="152"/>
        <v>90</v>
      </c>
      <c r="P703" s="27">
        <f t="shared" si="153"/>
        <v>268.93107292471183</v>
      </c>
      <c r="Q703" s="36">
        <f t="shared" si="154"/>
        <v>37.919608377836205</v>
      </c>
      <c r="R703" s="14">
        <f t="shared" si="155"/>
        <v>0</v>
      </c>
      <c r="S703" s="14">
        <f t="shared" si="156"/>
        <v>0</v>
      </c>
      <c r="T703" s="37">
        <f t="shared" si="157"/>
        <v>0</v>
      </c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x14ac:dyDescent="0.25">
      <c r="A704" s="15">
        <v>671</v>
      </c>
      <c r="B704" s="4">
        <v>44224</v>
      </c>
      <c r="C704" s="5">
        <v>1</v>
      </c>
      <c r="D704" s="3">
        <v>28</v>
      </c>
      <c r="E704" s="3">
        <v>1</v>
      </c>
      <c r="F704" s="16">
        <v>22</v>
      </c>
      <c r="G704" s="24">
        <f t="shared" si="144"/>
        <v>15</v>
      </c>
      <c r="H704" s="7">
        <f t="shared" si="145"/>
        <v>-52.273972602739725</v>
      </c>
      <c r="I704" s="7">
        <f t="shared" si="146"/>
        <v>-12.974632034865841</v>
      </c>
      <c r="J704" s="7">
        <f t="shared" si="147"/>
        <v>-92.974632034865834</v>
      </c>
      <c r="K704" s="7">
        <f t="shared" si="148"/>
        <v>20.450422799418902</v>
      </c>
      <c r="L704" s="25">
        <f t="shared" si="149"/>
        <v>126.75634199128353</v>
      </c>
      <c r="M704" s="31">
        <f t="shared" si="150"/>
        <v>-18.609254229927856</v>
      </c>
      <c r="N704" s="7">
        <f t="shared" si="151"/>
        <v>0</v>
      </c>
      <c r="O704" s="7">
        <f t="shared" si="152"/>
        <v>90</v>
      </c>
      <c r="P704" s="25">
        <f t="shared" si="153"/>
        <v>276.89715455723757</v>
      </c>
      <c r="Q704" s="34">
        <f t="shared" si="154"/>
        <v>37.919608377836205</v>
      </c>
      <c r="R704" s="9">
        <f t="shared" si="155"/>
        <v>0</v>
      </c>
      <c r="S704" s="9">
        <f t="shared" si="156"/>
        <v>0</v>
      </c>
      <c r="T704" s="35">
        <f t="shared" si="157"/>
        <v>0</v>
      </c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x14ac:dyDescent="0.25">
      <c r="A705" s="17">
        <v>672</v>
      </c>
      <c r="B705" s="11">
        <v>44224</v>
      </c>
      <c r="C705" s="12">
        <v>1</v>
      </c>
      <c r="D705" s="10">
        <v>28</v>
      </c>
      <c r="E705" s="10">
        <v>1</v>
      </c>
      <c r="F705" s="18">
        <v>23</v>
      </c>
      <c r="G705" s="26">
        <f t="shared" si="144"/>
        <v>15</v>
      </c>
      <c r="H705" s="13">
        <f t="shared" si="145"/>
        <v>-52.273972602739725</v>
      </c>
      <c r="I705" s="13">
        <f t="shared" si="146"/>
        <v>-12.974632034865841</v>
      </c>
      <c r="J705" s="13">
        <f t="shared" si="147"/>
        <v>-92.974632034865834</v>
      </c>
      <c r="K705" s="13">
        <f t="shared" si="148"/>
        <v>21.450422799418902</v>
      </c>
      <c r="L705" s="27">
        <f t="shared" si="149"/>
        <v>141.75634199128353</v>
      </c>
      <c r="M705" s="32">
        <f t="shared" si="150"/>
        <v>-18.609254229927856</v>
      </c>
      <c r="N705" s="13">
        <f t="shared" si="151"/>
        <v>0</v>
      </c>
      <c r="O705" s="13">
        <f t="shared" si="152"/>
        <v>90</v>
      </c>
      <c r="P705" s="27">
        <f t="shared" si="153"/>
        <v>283.53193894074684</v>
      </c>
      <c r="Q705" s="36">
        <f t="shared" si="154"/>
        <v>37.919608377836205</v>
      </c>
      <c r="R705" s="14">
        <f t="shared" si="155"/>
        <v>0</v>
      </c>
      <c r="S705" s="14">
        <f t="shared" si="156"/>
        <v>0</v>
      </c>
      <c r="T705" s="37">
        <f t="shared" si="157"/>
        <v>0</v>
      </c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x14ac:dyDescent="0.25">
      <c r="A706" s="15">
        <v>673</v>
      </c>
      <c r="B706" s="4">
        <v>44225</v>
      </c>
      <c r="C706" s="5">
        <v>1</v>
      </c>
      <c r="D706" s="3">
        <v>29</v>
      </c>
      <c r="E706" s="3">
        <v>1</v>
      </c>
      <c r="F706" s="16">
        <v>0</v>
      </c>
      <c r="G706" s="24">
        <f t="shared" si="144"/>
        <v>15</v>
      </c>
      <c r="H706" s="7">
        <f t="shared" si="145"/>
        <v>-51.287671232876711</v>
      </c>
      <c r="I706" s="7">
        <f t="shared" si="146"/>
        <v>-13.172121972714216</v>
      </c>
      <c r="J706" s="7">
        <f t="shared" si="147"/>
        <v>-93.172121972714223</v>
      </c>
      <c r="K706" s="7">
        <f t="shared" si="148"/>
        <v>-1.552868699545237</v>
      </c>
      <c r="L706" s="25">
        <f t="shared" si="149"/>
        <v>-203.29303049317855</v>
      </c>
      <c r="M706" s="31">
        <f t="shared" si="150"/>
        <v>-18.360883431227123</v>
      </c>
      <c r="N706" s="7">
        <f t="shared" si="151"/>
        <v>0</v>
      </c>
      <c r="O706" s="7">
        <f t="shared" si="152"/>
        <v>90</v>
      </c>
      <c r="P706" s="25">
        <f t="shared" si="153"/>
        <v>71.395384922240638</v>
      </c>
      <c r="Q706" s="34">
        <f t="shared" si="154"/>
        <v>37.919608377836205</v>
      </c>
      <c r="R706" s="9">
        <f t="shared" si="155"/>
        <v>0</v>
      </c>
      <c r="S706" s="9">
        <f t="shared" si="156"/>
        <v>0</v>
      </c>
      <c r="T706" s="35">
        <f t="shared" si="157"/>
        <v>0</v>
      </c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x14ac:dyDescent="0.25">
      <c r="A707" s="17">
        <v>674</v>
      </c>
      <c r="B707" s="11">
        <v>44225</v>
      </c>
      <c r="C707" s="12">
        <v>1</v>
      </c>
      <c r="D707" s="10">
        <v>29</v>
      </c>
      <c r="E707" s="10">
        <v>1</v>
      </c>
      <c r="F707" s="18">
        <v>1</v>
      </c>
      <c r="G707" s="26">
        <f t="shared" si="144"/>
        <v>15</v>
      </c>
      <c r="H707" s="13">
        <f t="shared" si="145"/>
        <v>-51.287671232876711</v>
      </c>
      <c r="I707" s="13">
        <f t="shared" si="146"/>
        <v>-13.172121972714216</v>
      </c>
      <c r="J707" s="13">
        <f t="shared" si="147"/>
        <v>-93.172121972714223</v>
      </c>
      <c r="K707" s="13">
        <f t="shared" si="148"/>
        <v>-0.55286869954523699</v>
      </c>
      <c r="L707" s="27">
        <f t="shared" si="149"/>
        <v>-188.29303049317855</v>
      </c>
      <c r="M707" s="32">
        <f t="shared" si="150"/>
        <v>-18.360883431227123</v>
      </c>
      <c r="N707" s="13">
        <f t="shared" si="151"/>
        <v>0</v>
      </c>
      <c r="O707" s="13">
        <f t="shared" si="152"/>
        <v>90</v>
      </c>
      <c r="P707" s="27">
        <f t="shared" si="153"/>
        <v>68.753567589793917</v>
      </c>
      <c r="Q707" s="36">
        <f t="shared" si="154"/>
        <v>37.919608377836205</v>
      </c>
      <c r="R707" s="14">
        <f t="shared" si="155"/>
        <v>0</v>
      </c>
      <c r="S707" s="14">
        <f t="shared" si="156"/>
        <v>0</v>
      </c>
      <c r="T707" s="37">
        <f t="shared" si="157"/>
        <v>0</v>
      </c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x14ac:dyDescent="0.25">
      <c r="A708" s="15">
        <v>675</v>
      </c>
      <c r="B708" s="4">
        <v>44225</v>
      </c>
      <c r="C708" s="5">
        <v>1</v>
      </c>
      <c r="D708" s="3">
        <v>29</v>
      </c>
      <c r="E708" s="3">
        <v>1</v>
      </c>
      <c r="F708" s="16">
        <v>2</v>
      </c>
      <c r="G708" s="24">
        <f t="shared" si="144"/>
        <v>15</v>
      </c>
      <c r="H708" s="7">
        <f t="shared" si="145"/>
        <v>-51.287671232876711</v>
      </c>
      <c r="I708" s="7">
        <f t="shared" si="146"/>
        <v>-13.172121972714216</v>
      </c>
      <c r="J708" s="7">
        <f t="shared" si="147"/>
        <v>-93.172121972714223</v>
      </c>
      <c r="K708" s="7">
        <f t="shared" si="148"/>
        <v>0.44713130045476301</v>
      </c>
      <c r="L708" s="25">
        <f t="shared" si="149"/>
        <v>-173.29303049317855</v>
      </c>
      <c r="M708" s="31">
        <f t="shared" si="150"/>
        <v>-18.360883431227123</v>
      </c>
      <c r="N708" s="7">
        <f t="shared" si="151"/>
        <v>0</v>
      </c>
      <c r="O708" s="7">
        <f t="shared" si="152"/>
        <v>90</v>
      </c>
      <c r="P708" s="25">
        <f t="shared" si="153"/>
        <v>68.618002056025801</v>
      </c>
      <c r="Q708" s="34">
        <f t="shared" si="154"/>
        <v>37.919608377836205</v>
      </c>
      <c r="R708" s="9">
        <f t="shared" si="155"/>
        <v>0</v>
      </c>
      <c r="S708" s="9">
        <f t="shared" si="156"/>
        <v>0</v>
      </c>
      <c r="T708" s="35">
        <f t="shared" si="157"/>
        <v>0</v>
      </c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x14ac:dyDescent="0.25">
      <c r="A709" s="17">
        <v>676</v>
      </c>
      <c r="B709" s="11">
        <v>44225</v>
      </c>
      <c r="C709" s="12">
        <v>1</v>
      </c>
      <c r="D709" s="10">
        <v>29</v>
      </c>
      <c r="E709" s="10">
        <v>1</v>
      </c>
      <c r="F709" s="18">
        <v>3</v>
      </c>
      <c r="G709" s="26">
        <f t="shared" si="144"/>
        <v>15</v>
      </c>
      <c r="H709" s="13">
        <f t="shared" si="145"/>
        <v>-51.287671232876711</v>
      </c>
      <c r="I709" s="13">
        <f t="shared" si="146"/>
        <v>-13.172121972714216</v>
      </c>
      <c r="J709" s="13">
        <f t="shared" si="147"/>
        <v>-93.172121972714223</v>
      </c>
      <c r="K709" s="13">
        <f t="shared" si="148"/>
        <v>1.447131300454763</v>
      </c>
      <c r="L709" s="27">
        <f t="shared" si="149"/>
        <v>-158.29303049317855</v>
      </c>
      <c r="M709" s="32">
        <f t="shared" si="150"/>
        <v>-18.360883431227123</v>
      </c>
      <c r="N709" s="13">
        <f t="shared" si="151"/>
        <v>0</v>
      </c>
      <c r="O709" s="13">
        <f t="shared" si="152"/>
        <v>90</v>
      </c>
      <c r="P709" s="27">
        <f t="shared" si="153"/>
        <v>71.00424388536338</v>
      </c>
      <c r="Q709" s="36">
        <f t="shared" si="154"/>
        <v>37.919608377836205</v>
      </c>
      <c r="R709" s="14">
        <f t="shared" si="155"/>
        <v>0</v>
      </c>
      <c r="S709" s="14">
        <f t="shared" si="156"/>
        <v>0</v>
      </c>
      <c r="T709" s="37">
        <f t="shared" si="157"/>
        <v>0</v>
      </c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x14ac:dyDescent="0.25">
      <c r="A710" s="15">
        <v>677</v>
      </c>
      <c r="B710" s="4">
        <v>44225</v>
      </c>
      <c r="C710" s="5">
        <v>1</v>
      </c>
      <c r="D710" s="3">
        <v>29</v>
      </c>
      <c r="E710" s="3">
        <v>1</v>
      </c>
      <c r="F710" s="16">
        <v>4</v>
      </c>
      <c r="G710" s="24">
        <f t="shared" si="144"/>
        <v>15</v>
      </c>
      <c r="H710" s="7">
        <f t="shared" si="145"/>
        <v>-51.287671232876711</v>
      </c>
      <c r="I710" s="7">
        <f t="shared" si="146"/>
        <v>-13.172121972714216</v>
      </c>
      <c r="J710" s="7">
        <f t="shared" si="147"/>
        <v>-93.172121972714223</v>
      </c>
      <c r="K710" s="7">
        <f t="shared" si="148"/>
        <v>2.447131300454763</v>
      </c>
      <c r="L710" s="25">
        <f t="shared" si="149"/>
        <v>-143.29303049317855</v>
      </c>
      <c r="M710" s="31">
        <f t="shared" si="150"/>
        <v>-18.360883431227123</v>
      </c>
      <c r="N710" s="7">
        <f t="shared" si="151"/>
        <v>0</v>
      </c>
      <c r="O710" s="7">
        <f t="shared" si="152"/>
        <v>90</v>
      </c>
      <c r="P710" s="25">
        <f t="shared" si="153"/>
        <v>75.653502711336714</v>
      </c>
      <c r="Q710" s="34">
        <f t="shared" si="154"/>
        <v>37.919608377836205</v>
      </c>
      <c r="R710" s="9">
        <f t="shared" si="155"/>
        <v>0</v>
      </c>
      <c r="S710" s="9">
        <f t="shared" si="156"/>
        <v>0</v>
      </c>
      <c r="T710" s="35">
        <f t="shared" si="157"/>
        <v>0</v>
      </c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x14ac:dyDescent="0.25">
      <c r="A711" s="17">
        <v>678</v>
      </c>
      <c r="B711" s="11">
        <v>44225</v>
      </c>
      <c r="C711" s="12">
        <v>1</v>
      </c>
      <c r="D711" s="10">
        <v>29</v>
      </c>
      <c r="E711" s="10">
        <v>1</v>
      </c>
      <c r="F711" s="18">
        <v>5</v>
      </c>
      <c r="G711" s="26">
        <f t="shared" si="144"/>
        <v>15</v>
      </c>
      <c r="H711" s="13">
        <f t="shared" si="145"/>
        <v>-51.287671232876711</v>
      </c>
      <c r="I711" s="13">
        <f t="shared" si="146"/>
        <v>-13.172121972714216</v>
      </c>
      <c r="J711" s="13">
        <f t="shared" si="147"/>
        <v>-93.172121972714223</v>
      </c>
      <c r="K711" s="13">
        <f t="shared" si="148"/>
        <v>3.447131300454763</v>
      </c>
      <c r="L711" s="27">
        <f t="shared" si="149"/>
        <v>-128.29303049317855</v>
      </c>
      <c r="M711" s="32">
        <f t="shared" si="150"/>
        <v>-18.360883431227123</v>
      </c>
      <c r="N711" s="13">
        <f t="shared" si="151"/>
        <v>0</v>
      </c>
      <c r="O711" s="13">
        <f t="shared" si="152"/>
        <v>90</v>
      </c>
      <c r="P711" s="27">
        <f t="shared" si="153"/>
        <v>82.1406466347334</v>
      </c>
      <c r="Q711" s="36">
        <f t="shared" si="154"/>
        <v>37.919608377836205</v>
      </c>
      <c r="R711" s="14">
        <f t="shared" si="155"/>
        <v>0</v>
      </c>
      <c r="S711" s="14">
        <f t="shared" si="156"/>
        <v>0</v>
      </c>
      <c r="T711" s="37">
        <f t="shared" si="157"/>
        <v>0</v>
      </c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x14ac:dyDescent="0.25">
      <c r="A712" s="15">
        <v>679</v>
      </c>
      <c r="B712" s="4">
        <v>44225</v>
      </c>
      <c r="C712" s="5">
        <v>1</v>
      </c>
      <c r="D712" s="3">
        <v>29</v>
      </c>
      <c r="E712" s="3">
        <v>1</v>
      </c>
      <c r="F712" s="16">
        <v>6</v>
      </c>
      <c r="G712" s="24">
        <f t="shared" si="144"/>
        <v>15</v>
      </c>
      <c r="H712" s="7">
        <f t="shared" si="145"/>
        <v>-51.287671232876711</v>
      </c>
      <c r="I712" s="7">
        <f t="shared" si="146"/>
        <v>-13.172121972714216</v>
      </c>
      <c r="J712" s="7">
        <f t="shared" si="147"/>
        <v>-93.172121972714223</v>
      </c>
      <c r="K712" s="7">
        <f t="shared" si="148"/>
        <v>4.447131300454763</v>
      </c>
      <c r="L712" s="25">
        <f t="shared" si="149"/>
        <v>-113.29303049317855</v>
      </c>
      <c r="M712" s="31">
        <f t="shared" si="150"/>
        <v>-18.360883431227123</v>
      </c>
      <c r="N712" s="7">
        <f t="shared" si="151"/>
        <v>0</v>
      </c>
      <c r="O712" s="7">
        <f t="shared" si="152"/>
        <v>90</v>
      </c>
      <c r="P712" s="25">
        <f t="shared" si="153"/>
        <v>90.00371979133422</v>
      </c>
      <c r="Q712" s="34">
        <f t="shared" si="154"/>
        <v>37.919608377836205</v>
      </c>
      <c r="R712" s="9">
        <f t="shared" si="155"/>
        <v>0</v>
      </c>
      <c r="S712" s="9">
        <f t="shared" si="156"/>
        <v>0</v>
      </c>
      <c r="T712" s="35">
        <f t="shared" si="157"/>
        <v>0</v>
      </c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x14ac:dyDescent="0.25">
      <c r="A713" s="17">
        <v>680</v>
      </c>
      <c r="B713" s="11">
        <v>44225</v>
      </c>
      <c r="C713" s="12">
        <v>1</v>
      </c>
      <c r="D713" s="10">
        <v>29</v>
      </c>
      <c r="E713" s="10">
        <v>1</v>
      </c>
      <c r="F713" s="18">
        <v>7</v>
      </c>
      <c r="G713" s="26">
        <f t="shared" si="144"/>
        <v>15</v>
      </c>
      <c r="H713" s="13">
        <f t="shared" si="145"/>
        <v>-51.287671232876711</v>
      </c>
      <c r="I713" s="13">
        <f t="shared" si="146"/>
        <v>-13.172121972714216</v>
      </c>
      <c r="J713" s="13">
        <f t="shared" si="147"/>
        <v>-93.172121972714223</v>
      </c>
      <c r="K713" s="13">
        <f t="shared" si="148"/>
        <v>5.447131300454763</v>
      </c>
      <c r="L713" s="27">
        <f t="shared" si="149"/>
        <v>-98.293030493178549</v>
      </c>
      <c r="M713" s="32">
        <f t="shared" si="150"/>
        <v>-18.360883431227123</v>
      </c>
      <c r="N713" s="13">
        <f t="shared" si="151"/>
        <v>0</v>
      </c>
      <c r="O713" s="13">
        <f t="shared" si="152"/>
        <v>90</v>
      </c>
      <c r="P713" s="27">
        <f t="shared" si="153"/>
        <v>98.81889793628045</v>
      </c>
      <c r="Q713" s="36">
        <f t="shared" si="154"/>
        <v>37.919608377836205</v>
      </c>
      <c r="R713" s="14">
        <f t="shared" si="155"/>
        <v>0</v>
      </c>
      <c r="S713" s="14">
        <f t="shared" si="156"/>
        <v>0</v>
      </c>
      <c r="T713" s="37">
        <f t="shared" si="157"/>
        <v>0</v>
      </c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x14ac:dyDescent="0.25">
      <c r="A714" s="15">
        <v>681</v>
      </c>
      <c r="B714" s="4">
        <v>44225</v>
      </c>
      <c r="C714" s="5">
        <v>1</v>
      </c>
      <c r="D714" s="3">
        <v>29</v>
      </c>
      <c r="E714" s="3">
        <v>1</v>
      </c>
      <c r="F714" s="16">
        <v>8</v>
      </c>
      <c r="G714" s="24">
        <f t="shared" si="144"/>
        <v>15</v>
      </c>
      <c r="H714" s="7">
        <f t="shared" si="145"/>
        <v>-51.287671232876711</v>
      </c>
      <c r="I714" s="7">
        <f t="shared" si="146"/>
        <v>-13.172121972714216</v>
      </c>
      <c r="J714" s="7">
        <f t="shared" si="147"/>
        <v>-93.172121972714223</v>
      </c>
      <c r="K714" s="7">
        <f t="shared" si="148"/>
        <v>6.447131300454763</v>
      </c>
      <c r="L714" s="25">
        <f t="shared" si="149"/>
        <v>-83.293030493178549</v>
      </c>
      <c r="M714" s="31">
        <f t="shared" si="150"/>
        <v>-18.360883431227123</v>
      </c>
      <c r="N714" s="7">
        <f t="shared" si="151"/>
        <v>0</v>
      </c>
      <c r="O714" s="7">
        <f t="shared" si="152"/>
        <v>90</v>
      </c>
      <c r="P714" s="25">
        <f t="shared" si="153"/>
        <v>108.21328728990028</v>
      </c>
      <c r="Q714" s="34">
        <f t="shared" si="154"/>
        <v>37.919608377836205</v>
      </c>
      <c r="R714" s="9">
        <f t="shared" si="155"/>
        <v>0</v>
      </c>
      <c r="S714" s="9">
        <f t="shared" si="156"/>
        <v>0</v>
      </c>
      <c r="T714" s="35">
        <f t="shared" si="157"/>
        <v>0</v>
      </c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x14ac:dyDescent="0.25">
      <c r="A715" s="17">
        <v>682</v>
      </c>
      <c r="B715" s="11">
        <v>44225</v>
      </c>
      <c r="C715" s="12">
        <v>1</v>
      </c>
      <c r="D715" s="10">
        <v>29</v>
      </c>
      <c r="E715" s="10">
        <v>1</v>
      </c>
      <c r="F715" s="18">
        <v>9</v>
      </c>
      <c r="G715" s="26">
        <f t="shared" si="144"/>
        <v>15</v>
      </c>
      <c r="H715" s="13">
        <f t="shared" si="145"/>
        <v>-51.287671232876711</v>
      </c>
      <c r="I715" s="13">
        <f t="shared" si="146"/>
        <v>-13.172121972714216</v>
      </c>
      <c r="J715" s="13">
        <f t="shared" si="147"/>
        <v>-93.172121972714223</v>
      </c>
      <c r="K715" s="13">
        <f t="shared" si="148"/>
        <v>7.447131300454763</v>
      </c>
      <c r="L715" s="27">
        <f t="shared" si="149"/>
        <v>-68.293030493178549</v>
      </c>
      <c r="M715" s="32">
        <f t="shared" si="150"/>
        <v>-18.360883431227123</v>
      </c>
      <c r="N715" s="13">
        <f t="shared" si="151"/>
        <v>3.8087494810172382</v>
      </c>
      <c r="O715" s="13">
        <f t="shared" si="152"/>
        <v>86.191250518982756</v>
      </c>
      <c r="P715" s="27">
        <f t="shared" si="153"/>
        <v>117.90303742444907</v>
      </c>
      <c r="Q715" s="36">
        <f t="shared" si="154"/>
        <v>12.767477294772538</v>
      </c>
      <c r="R715" s="14">
        <f t="shared" si="155"/>
        <v>290.48300448688218</v>
      </c>
      <c r="S715" s="14">
        <f t="shared" si="156"/>
        <v>84.530080551654521</v>
      </c>
      <c r="T715" s="37">
        <f t="shared" si="157"/>
        <v>1.7156464581544628E-2</v>
      </c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x14ac:dyDescent="0.25">
      <c r="A716" s="15">
        <v>683</v>
      </c>
      <c r="B716" s="4">
        <v>44225</v>
      </c>
      <c r="C716" s="5">
        <v>1</v>
      </c>
      <c r="D716" s="3">
        <v>29</v>
      </c>
      <c r="E716" s="3">
        <v>1</v>
      </c>
      <c r="F716" s="16">
        <v>10</v>
      </c>
      <c r="G716" s="24">
        <f t="shared" si="144"/>
        <v>15</v>
      </c>
      <c r="H716" s="7">
        <f t="shared" si="145"/>
        <v>-51.287671232876711</v>
      </c>
      <c r="I716" s="7">
        <f t="shared" si="146"/>
        <v>-13.172121972714216</v>
      </c>
      <c r="J716" s="7">
        <f t="shared" si="147"/>
        <v>-93.172121972714223</v>
      </c>
      <c r="K716" s="7">
        <f t="shared" si="148"/>
        <v>8.4471313004547639</v>
      </c>
      <c r="L716" s="25">
        <f t="shared" si="149"/>
        <v>-53.293030493178541</v>
      </c>
      <c r="M716" s="31">
        <f t="shared" si="150"/>
        <v>-18.360883431227123</v>
      </c>
      <c r="N716" s="7">
        <f t="shared" si="151"/>
        <v>13.420332845931286</v>
      </c>
      <c r="O716" s="7">
        <f t="shared" si="152"/>
        <v>76.579667154068716</v>
      </c>
      <c r="P716" s="25">
        <f t="shared" si="153"/>
        <v>128.53297817713548</v>
      </c>
      <c r="Q716" s="34">
        <f t="shared" si="154"/>
        <v>4.2371174998533201</v>
      </c>
      <c r="R716" s="9">
        <f t="shared" si="155"/>
        <v>639.82459406446424</v>
      </c>
      <c r="S716" s="9">
        <f t="shared" si="156"/>
        <v>322.45594694801883</v>
      </c>
      <c r="T716" s="35">
        <f t="shared" si="157"/>
        <v>6.5446572354104254E-2</v>
      </c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x14ac:dyDescent="0.25">
      <c r="A717" s="17">
        <v>684</v>
      </c>
      <c r="B717" s="11">
        <v>44225</v>
      </c>
      <c r="C717" s="12">
        <v>1</v>
      </c>
      <c r="D717" s="10">
        <v>29</v>
      </c>
      <c r="E717" s="10">
        <v>1</v>
      </c>
      <c r="F717" s="18">
        <v>11</v>
      </c>
      <c r="G717" s="26">
        <f t="shared" si="144"/>
        <v>15</v>
      </c>
      <c r="H717" s="13">
        <f t="shared" si="145"/>
        <v>-51.287671232876711</v>
      </c>
      <c r="I717" s="13">
        <f t="shared" si="146"/>
        <v>-13.172121972714216</v>
      </c>
      <c r="J717" s="13">
        <f t="shared" si="147"/>
        <v>-93.172121972714223</v>
      </c>
      <c r="K717" s="13">
        <f t="shared" si="148"/>
        <v>9.4471313004547639</v>
      </c>
      <c r="L717" s="27">
        <f t="shared" si="149"/>
        <v>-38.293030493178541</v>
      </c>
      <c r="M717" s="32">
        <f t="shared" si="150"/>
        <v>-18.360883431227123</v>
      </c>
      <c r="N717" s="13">
        <f t="shared" si="151"/>
        <v>21.601233837214874</v>
      </c>
      <c r="O717" s="13">
        <f t="shared" si="152"/>
        <v>68.398766162785122</v>
      </c>
      <c r="P717" s="27">
        <f t="shared" si="153"/>
        <v>140.76060256351073</v>
      </c>
      <c r="Q717" s="36">
        <f t="shared" si="154"/>
        <v>2.7001326972569757</v>
      </c>
      <c r="R717" s="14">
        <f t="shared" si="155"/>
        <v>791.89779563940056</v>
      </c>
      <c r="S717" s="14">
        <f t="shared" si="156"/>
        <v>537.60353084649898</v>
      </c>
      <c r="T717" s="37">
        <f t="shared" si="157"/>
        <v>0.10911353539105037</v>
      </c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x14ac:dyDescent="0.25">
      <c r="A718" s="15">
        <v>685</v>
      </c>
      <c r="B718" s="4">
        <v>44225</v>
      </c>
      <c r="C718" s="5">
        <v>1</v>
      </c>
      <c r="D718" s="3">
        <v>29</v>
      </c>
      <c r="E718" s="3">
        <v>1</v>
      </c>
      <c r="F718" s="16">
        <v>12</v>
      </c>
      <c r="G718" s="24">
        <f t="shared" si="144"/>
        <v>15</v>
      </c>
      <c r="H718" s="7">
        <f t="shared" si="145"/>
        <v>-51.287671232876711</v>
      </c>
      <c r="I718" s="7">
        <f t="shared" si="146"/>
        <v>-13.172121972714216</v>
      </c>
      <c r="J718" s="7">
        <f t="shared" si="147"/>
        <v>-93.172121972714223</v>
      </c>
      <c r="K718" s="7">
        <f t="shared" si="148"/>
        <v>10.447131300454764</v>
      </c>
      <c r="L718" s="25">
        <f t="shared" si="149"/>
        <v>-23.293030493178541</v>
      </c>
      <c r="M718" s="31">
        <f t="shared" si="150"/>
        <v>-18.360883431227123</v>
      </c>
      <c r="N718" s="7">
        <f t="shared" si="151"/>
        <v>27.730222109437033</v>
      </c>
      <c r="O718" s="7">
        <f t="shared" si="152"/>
        <v>62.269777890562963</v>
      </c>
      <c r="P718" s="25">
        <f t="shared" si="153"/>
        <v>154.91262611885716</v>
      </c>
      <c r="Q718" s="34">
        <f t="shared" si="154"/>
        <v>2.1417844346829327</v>
      </c>
      <c r="R718" s="9">
        <f t="shared" si="155"/>
        <v>865.49279387534193</v>
      </c>
      <c r="S718" s="9">
        <f t="shared" si="156"/>
        <v>695.67629307313211</v>
      </c>
      <c r="T718" s="35">
        <f t="shared" si="157"/>
        <v>0.14119643095614959</v>
      </c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x14ac:dyDescent="0.25">
      <c r="A719" s="17">
        <v>686</v>
      </c>
      <c r="B719" s="11">
        <v>44225</v>
      </c>
      <c r="C719" s="12">
        <v>1</v>
      </c>
      <c r="D719" s="10">
        <v>29</v>
      </c>
      <c r="E719" s="10">
        <v>1</v>
      </c>
      <c r="F719" s="18">
        <v>13</v>
      </c>
      <c r="G719" s="26">
        <f t="shared" si="144"/>
        <v>15</v>
      </c>
      <c r="H719" s="13">
        <f t="shared" si="145"/>
        <v>-51.287671232876711</v>
      </c>
      <c r="I719" s="13">
        <f t="shared" si="146"/>
        <v>-13.172121972714216</v>
      </c>
      <c r="J719" s="13">
        <f t="shared" si="147"/>
        <v>-93.172121972714223</v>
      </c>
      <c r="K719" s="13">
        <f t="shared" si="148"/>
        <v>11.447131300454764</v>
      </c>
      <c r="L719" s="27">
        <f t="shared" si="149"/>
        <v>-8.2930304931785415</v>
      </c>
      <c r="M719" s="32">
        <f t="shared" si="150"/>
        <v>-18.360883431227123</v>
      </c>
      <c r="N719" s="13">
        <f t="shared" si="151"/>
        <v>31.128875330872017</v>
      </c>
      <c r="O719" s="13">
        <f t="shared" si="152"/>
        <v>58.87112466912798</v>
      </c>
      <c r="P719" s="27">
        <f t="shared" si="153"/>
        <v>170.79772093408448</v>
      </c>
      <c r="Q719" s="36">
        <f t="shared" si="154"/>
        <v>1.929290290386436</v>
      </c>
      <c r="R719" s="14">
        <f t="shared" si="155"/>
        <v>897.26219094522594</v>
      </c>
      <c r="S719" s="14">
        <f t="shared" si="156"/>
        <v>780.79713845068306</v>
      </c>
      <c r="T719" s="37">
        <f t="shared" si="157"/>
        <v>0.15847279884010881</v>
      </c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x14ac:dyDescent="0.25">
      <c r="A720" s="15">
        <v>687</v>
      </c>
      <c r="B720" s="4">
        <v>44225</v>
      </c>
      <c r="C720" s="5">
        <v>1</v>
      </c>
      <c r="D720" s="3">
        <v>29</v>
      </c>
      <c r="E720" s="3">
        <v>1</v>
      </c>
      <c r="F720" s="16">
        <v>14</v>
      </c>
      <c r="G720" s="24">
        <f t="shared" si="144"/>
        <v>15</v>
      </c>
      <c r="H720" s="7">
        <f t="shared" si="145"/>
        <v>-51.287671232876711</v>
      </c>
      <c r="I720" s="7">
        <f t="shared" si="146"/>
        <v>-13.172121972714216</v>
      </c>
      <c r="J720" s="7">
        <f t="shared" si="147"/>
        <v>-93.172121972714223</v>
      </c>
      <c r="K720" s="7">
        <f t="shared" si="148"/>
        <v>12.447131300454764</v>
      </c>
      <c r="L720" s="25">
        <f t="shared" si="149"/>
        <v>6.7069695068214585</v>
      </c>
      <c r="M720" s="31">
        <f t="shared" si="150"/>
        <v>-18.360883431227123</v>
      </c>
      <c r="N720" s="7">
        <f t="shared" si="151"/>
        <v>31.304867029192881</v>
      </c>
      <c r="O720" s="7">
        <f t="shared" si="152"/>
        <v>58.695132970807123</v>
      </c>
      <c r="P720" s="25">
        <f t="shared" si="153"/>
        <v>187.4541675674576</v>
      </c>
      <c r="Q720" s="34">
        <f t="shared" si="154"/>
        <v>1.9196004231773289</v>
      </c>
      <c r="R720" s="9">
        <f t="shared" si="155"/>
        <v>898.76881104753716</v>
      </c>
      <c r="S720" s="9">
        <f t="shared" si="156"/>
        <v>785.14340679000463</v>
      </c>
      <c r="T720" s="35">
        <f t="shared" si="157"/>
        <v>0.15935492977313084</v>
      </c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x14ac:dyDescent="0.25">
      <c r="A721" s="17">
        <v>688</v>
      </c>
      <c r="B721" s="11">
        <v>44225</v>
      </c>
      <c r="C721" s="12">
        <v>1</v>
      </c>
      <c r="D721" s="10">
        <v>29</v>
      </c>
      <c r="E721" s="10">
        <v>1</v>
      </c>
      <c r="F721" s="18">
        <v>15</v>
      </c>
      <c r="G721" s="26">
        <f t="shared" si="144"/>
        <v>15</v>
      </c>
      <c r="H721" s="13">
        <f t="shared" si="145"/>
        <v>-51.287671232876711</v>
      </c>
      <c r="I721" s="13">
        <f t="shared" si="146"/>
        <v>-13.172121972714216</v>
      </c>
      <c r="J721" s="13">
        <f t="shared" si="147"/>
        <v>-93.172121972714223</v>
      </c>
      <c r="K721" s="13">
        <f t="shared" si="148"/>
        <v>13.447131300454764</v>
      </c>
      <c r="L721" s="27">
        <f t="shared" si="149"/>
        <v>21.706969506821459</v>
      </c>
      <c r="M721" s="32">
        <f t="shared" si="150"/>
        <v>-18.360883431227123</v>
      </c>
      <c r="N721" s="13">
        <f t="shared" si="151"/>
        <v>28.229904174718726</v>
      </c>
      <c r="O721" s="13">
        <f t="shared" si="152"/>
        <v>61.770095825281274</v>
      </c>
      <c r="P721" s="27">
        <f t="shared" si="153"/>
        <v>203.47944793759279</v>
      </c>
      <c r="Q721" s="36">
        <f t="shared" si="154"/>
        <v>2.1071959357213612</v>
      </c>
      <c r="R721" s="14">
        <f t="shared" si="155"/>
        <v>870.50522439034717</v>
      </c>
      <c r="S721" s="14">
        <f t="shared" si="156"/>
        <v>708.32418554336596</v>
      </c>
      <c r="T721" s="37">
        <f t="shared" si="157"/>
        <v>0.14376348303726233</v>
      </c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x14ac:dyDescent="0.25">
      <c r="A722" s="15">
        <v>689</v>
      </c>
      <c r="B722" s="4">
        <v>44225</v>
      </c>
      <c r="C722" s="5">
        <v>1</v>
      </c>
      <c r="D722" s="3">
        <v>29</v>
      </c>
      <c r="E722" s="3">
        <v>1</v>
      </c>
      <c r="F722" s="16">
        <v>16</v>
      </c>
      <c r="G722" s="24">
        <f t="shared" si="144"/>
        <v>15</v>
      </c>
      <c r="H722" s="7">
        <f t="shared" si="145"/>
        <v>-51.287671232876711</v>
      </c>
      <c r="I722" s="7">
        <f t="shared" si="146"/>
        <v>-13.172121972714216</v>
      </c>
      <c r="J722" s="7">
        <f t="shared" si="147"/>
        <v>-93.172121972714223</v>
      </c>
      <c r="K722" s="7">
        <f t="shared" si="148"/>
        <v>14.447131300454764</v>
      </c>
      <c r="L722" s="25">
        <f t="shared" si="149"/>
        <v>36.706969506821459</v>
      </c>
      <c r="M722" s="31">
        <f t="shared" si="150"/>
        <v>-18.360883431227123</v>
      </c>
      <c r="N722" s="7">
        <f t="shared" si="151"/>
        <v>22.358224195479597</v>
      </c>
      <c r="O722" s="7">
        <f t="shared" si="152"/>
        <v>67.641775804520407</v>
      </c>
      <c r="P722" s="25">
        <f t="shared" si="153"/>
        <v>217.83626795047439</v>
      </c>
      <c r="Q722" s="34">
        <f t="shared" si="154"/>
        <v>2.6143215669390605</v>
      </c>
      <c r="R722" s="9">
        <f t="shared" si="155"/>
        <v>802.39542644840617</v>
      </c>
      <c r="S722" s="9">
        <f t="shared" si="156"/>
        <v>557.36816333865238</v>
      </c>
      <c r="T722" s="35">
        <f t="shared" si="157"/>
        <v>0.11312502118528979</v>
      </c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x14ac:dyDescent="0.25">
      <c r="A723" s="17">
        <v>690</v>
      </c>
      <c r="B723" s="11">
        <v>44225</v>
      </c>
      <c r="C723" s="12">
        <v>1</v>
      </c>
      <c r="D723" s="10">
        <v>29</v>
      </c>
      <c r="E723" s="10">
        <v>1</v>
      </c>
      <c r="F723" s="18">
        <v>17</v>
      </c>
      <c r="G723" s="26">
        <f t="shared" si="144"/>
        <v>15</v>
      </c>
      <c r="H723" s="13">
        <f t="shared" si="145"/>
        <v>-51.287671232876711</v>
      </c>
      <c r="I723" s="13">
        <f t="shared" si="146"/>
        <v>-13.172121972714216</v>
      </c>
      <c r="J723" s="13">
        <f t="shared" si="147"/>
        <v>-93.172121972714223</v>
      </c>
      <c r="K723" s="13">
        <f t="shared" si="148"/>
        <v>15.447131300454764</v>
      </c>
      <c r="L723" s="27">
        <f t="shared" si="149"/>
        <v>51.706969506821459</v>
      </c>
      <c r="M723" s="32">
        <f t="shared" si="150"/>
        <v>-18.360883431227123</v>
      </c>
      <c r="N723" s="13">
        <f t="shared" si="151"/>
        <v>14.362724063012791</v>
      </c>
      <c r="O723" s="13">
        <f t="shared" si="152"/>
        <v>75.637275936987209</v>
      </c>
      <c r="P723" s="27">
        <f t="shared" si="153"/>
        <v>230.25781402255953</v>
      </c>
      <c r="Q723" s="36">
        <f t="shared" si="154"/>
        <v>3.9732204120569641</v>
      </c>
      <c r="R723" s="14">
        <f t="shared" si="155"/>
        <v>661.96454395006276</v>
      </c>
      <c r="S723" s="14">
        <f t="shared" si="156"/>
        <v>347.20158585673937</v>
      </c>
      <c r="T723" s="37">
        <f t="shared" si="157"/>
        <v>7.0469017319429048E-2</v>
      </c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x14ac:dyDescent="0.25">
      <c r="A724" s="15">
        <v>691</v>
      </c>
      <c r="B724" s="4">
        <v>44225</v>
      </c>
      <c r="C724" s="5">
        <v>1</v>
      </c>
      <c r="D724" s="3">
        <v>29</v>
      </c>
      <c r="E724" s="3">
        <v>1</v>
      </c>
      <c r="F724" s="16">
        <v>18</v>
      </c>
      <c r="G724" s="24">
        <f t="shared" si="144"/>
        <v>15</v>
      </c>
      <c r="H724" s="7">
        <f t="shared" si="145"/>
        <v>-51.287671232876711</v>
      </c>
      <c r="I724" s="7">
        <f t="shared" si="146"/>
        <v>-13.172121972714216</v>
      </c>
      <c r="J724" s="7">
        <f t="shared" si="147"/>
        <v>-93.172121972714223</v>
      </c>
      <c r="K724" s="7">
        <f t="shared" si="148"/>
        <v>16.447131300454764</v>
      </c>
      <c r="L724" s="25">
        <f t="shared" si="149"/>
        <v>66.706969506821451</v>
      </c>
      <c r="M724" s="31">
        <f t="shared" si="150"/>
        <v>-18.360883431227123</v>
      </c>
      <c r="N724" s="7">
        <f t="shared" si="151"/>
        <v>4.8771606432660572</v>
      </c>
      <c r="O724" s="7">
        <f t="shared" si="152"/>
        <v>85.122839356733948</v>
      </c>
      <c r="P724" s="25">
        <f t="shared" si="153"/>
        <v>241.03348695270265</v>
      </c>
      <c r="Q724" s="34">
        <f t="shared" si="154"/>
        <v>10.51760554893553</v>
      </c>
      <c r="R724" s="9">
        <f t="shared" si="155"/>
        <v>342.6788080845547</v>
      </c>
      <c r="S724" s="9">
        <f t="shared" si="156"/>
        <v>107.91013453281178</v>
      </c>
      <c r="T724" s="35">
        <f t="shared" si="157"/>
        <v>2.1901746561930422E-2</v>
      </c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x14ac:dyDescent="0.25">
      <c r="A725" s="17">
        <v>692</v>
      </c>
      <c r="B725" s="11">
        <v>44225</v>
      </c>
      <c r="C725" s="12">
        <v>1</v>
      </c>
      <c r="D725" s="10">
        <v>29</v>
      </c>
      <c r="E725" s="10">
        <v>1</v>
      </c>
      <c r="F725" s="18">
        <v>19</v>
      </c>
      <c r="G725" s="26">
        <f t="shared" si="144"/>
        <v>15</v>
      </c>
      <c r="H725" s="13">
        <f t="shared" si="145"/>
        <v>-51.287671232876711</v>
      </c>
      <c r="I725" s="13">
        <f t="shared" si="146"/>
        <v>-13.172121972714216</v>
      </c>
      <c r="J725" s="13">
        <f t="shared" si="147"/>
        <v>-93.172121972714223</v>
      </c>
      <c r="K725" s="13">
        <f t="shared" si="148"/>
        <v>17.447131300454764</v>
      </c>
      <c r="L725" s="27">
        <f t="shared" si="149"/>
        <v>81.706969506821451</v>
      </c>
      <c r="M725" s="32">
        <f t="shared" si="150"/>
        <v>-18.360883431227123</v>
      </c>
      <c r="N725" s="13">
        <f t="shared" si="151"/>
        <v>0</v>
      </c>
      <c r="O725" s="13">
        <f t="shared" si="152"/>
        <v>90</v>
      </c>
      <c r="P725" s="27">
        <f t="shared" si="153"/>
        <v>250.77382811243189</v>
      </c>
      <c r="Q725" s="36">
        <f t="shared" si="154"/>
        <v>37.919608377836205</v>
      </c>
      <c r="R725" s="14">
        <f t="shared" si="155"/>
        <v>0</v>
      </c>
      <c r="S725" s="14">
        <f t="shared" si="156"/>
        <v>0</v>
      </c>
      <c r="T725" s="37">
        <f t="shared" si="157"/>
        <v>0</v>
      </c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x14ac:dyDescent="0.25">
      <c r="A726" s="15">
        <v>693</v>
      </c>
      <c r="B726" s="4">
        <v>44225</v>
      </c>
      <c r="C726" s="5">
        <v>1</v>
      </c>
      <c r="D726" s="3">
        <v>29</v>
      </c>
      <c r="E726" s="3">
        <v>1</v>
      </c>
      <c r="F726" s="16">
        <v>20</v>
      </c>
      <c r="G726" s="24">
        <f t="shared" si="144"/>
        <v>15</v>
      </c>
      <c r="H726" s="7">
        <f t="shared" si="145"/>
        <v>-51.287671232876711</v>
      </c>
      <c r="I726" s="7">
        <f t="shared" si="146"/>
        <v>-13.172121972714216</v>
      </c>
      <c r="J726" s="7">
        <f t="shared" si="147"/>
        <v>-93.172121972714223</v>
      </c>
      <c r="K726" s="7">
        <f t="shared" si="148"/>
        <v>18.447131300454764</v>
      </c>
      <c r="L726" s="25">
        <f t="shared" si="149"/>
        <v>96.706969506821451</v>
      </c>
      <c r="M726" s="31">
        <f t="shared" si="150"/>
        <v>-18.360883431227123</v>
      </c>
      <c r="N726" s="7">
        <f t="shared" si="151"/>
        <v>0</v>
      </c>
      <c r="O726" s="7">
        <f t="shared" si="152"/>
        <v>90</v>
      </c>
      <c r="P726" s="25">
        <f t="shared" si="153"/>
        <v>260.20900920551304</v>
      </c>
      <c r="Q726" s="34">
        <f t="shared" si="154"/>
        <v>37.919608377836205</v>
      </c>
      <c r="R726" s="9">
        <f t="shared" si="155"/>
        <v>0</v>
      </c>
      <c r="S726" s="9">
        <f t="shared" si="156"/>
        <v>0</v>
      </c>
      <c r="T726" s="35">
        <f t="shared" si="157"/>
        <v>0</v>
      </c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x14ac:dyDescent="0.25">
      <c r="A727" s="17">
        <v>694</v>
      </c>
      <c r="B727" s="11">
        <v>44225</v>
      </c>
      <c r="C727" s="12">
        <v>1</v>
      </c>
      <c r="D727" s="10">
        <v>29</v>
      </c>
      <c r="E727" s="10">
        <v>1</v>
      </c>
      <c r="F727" s="18">
        <v>21</v>
      </c>
      <c r="G727" s="26">
        <f t="shared" si="144"/>
        <v>15</v>
      </c>
      <c r="H727" s="13">
        <f t="shared" si="145"/>
        <v>-51.287671232876711</v>
      </c>
      <c r="I727" s="13">
        <f t="shared" si="146"/>
        <v>-13.172121972714216</v>
      </c>
      <c r="J727" s="13">
        <f t="shared" si="147"/>
        <v>-93.172121972714223</v>
      </c>
      <c r="K727" s="13">
        <f t="shared" si="148"/>
        <v>19.447131300454764</v>
      </c>
      <c r="L727" s="27">
        <f t="shared" si="149"/>
        <v>111.70696950682145</v>
      </c>
      <c r="M727" s="32">
        <f t="shared" si="150"/>
        <v>-18.360883431227123</v>
      </c>
      <c r="N727" s="13">
        <f t="shared" si="151"/>
        <v>0</v>
      </c>
      <c r="O727" s="13">
        <f t="shared" si="152"/>
        <v>90</v>
      </c>
      <c r="P727" s="27">
        <f t="shared" si="153"/>
        <v>269.1023272067913</v>
      </c>
      <c r="Q727" s="36">
        <f t="shared" si="154"/>
        <v>37.919608377836205</v>
      </c>
      <c r="R727" s="14">
        <f t="shared" si="155"/>
        <v>0</v>
      </c>
      <c r="S727" s="14">
        <f t="shared" si="156"/>
        <v>0</v>
      </c>
      <c r="T727" s="37">
        <f t="shared" si="157"/>
        <v>0</v>
      </c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x14ac:dyDescent="0.25">
      <c r="A728" s="15">
        <v>695</v>
      </c>
      <c r="B728" s="4">
        <v>44225</v>
      </c>
      <c r="C728" s="5">
        <v>1</v>
      </c>
      <c r="D728" s="3">
        <v>29</v>
      </c>
      <c r="E728" s="3">
        <v>1</v>
      </c>
      <c r="F728" s="16">
        <v>22</v>
      </c>
      <c r="G728" s="24">
        <f t="shared" si="144"/>
        <v>15</v>
      </c>
      <c r="H728" s="7">
        <f t="shared" si="145"/>
        <v>-51.287671232876711</v>
      </c>
      <c r="I728" s="7">
        <f t="shared" si="146"/>
        <v>-13.172121972714216</v>
      </c>
      <c r="J728" s="7">
        <f t="shared" si="147"/>
        <v>-93.172121972714223</v>
      </c>
      <c r="K728" s="7">
        <f t="shared" si="148"/>
        <v>20.447131300454764</v>
      </c>
      <c r="L728" s="25">
        <f t="shared" si="149"/>
        <v>126.70696950682145</v>
      </c>
      <c r="M728" s="31">
        <f t="shared" si="150"/>
        <v>-18.360883431227123</v>
      </c>
      <c r="N728" s="7">
        <f t="shared" si="151"/>
        <v>0</v>
      </c>
      <c r="O728" s="7">
        <f t="shared" si="152"/>
        <v>90</v>
      </c>
      <c r="P728" s="25">
        <f t="shared" si="153"/>
        <v>277.08514964581047</v>
      </c>
      <c r="Q728" s="34">
        <f t="shared" si="154"/>
        <v>37.919608377836205</v>
      </c>
      <c r="R728" s="9">
        <f t="shared" si="155"/>
        <v>0</v>
      </c>
      <c r="S728" s="9">
        <f t="shared" si="156"/>
        <v>0</v>
      </c>
      <c r="T728" s="35">
        <f t="shared" si="157"/>
        <v>0</v>
      </c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x14ac:dyDescent="0.25">
      <c r="A729" s="17">
        <v>696</v>
      </c>
      <c r="B729" s="11">
        <v>44225</v>
      </c>
      <c r="C729" s="12">
        <v>1</v>
      </c>
      <c r="D729" s="10">
        <v>29</v>
      </c>
      <c r="E729" s="10">
        <v>1</v>
      </c>
      <c r="F729" s="18">
        <v>23</v>
      </c>
      <c r="G729" s="26">
        <f t="shared" si="144"/>
        <v>15</v>
      </c>
      <c r="H729" s="13">
        <f t="shared" si="145"/>
        <v>-51.287671232876711</v>
      </c>
      <c r="I729" s="13">
        <f t="shared" si="146"/>
        <v>-13.172121972714216</v>
      </c>
      <c r="J729" s="13">
        <f t="shared" si="147"/>
        <v>-93.172121972714223</v>
      </c>
      <c r="K729" s="13">
        <f t="shared" si="148"/>
        <v>21.447131300454764</v>
      </c>
      <c r="L729" s="27">
        <f t="shared" si="149"/>
        <v>141.70696950682145</v>
      </c>
      <c r="M729" s="32">
        <f t="shared" si="150"/>
        <v>-18.360883431227123</v>
      </c>
      <c r="N729" s="13">
        <f t="shared" si="151"/>
        <v>0</v>
      </c>
      <c r="O729" s="13">
        <f t="shared" si="152"/>
        <v>90</v>
      </c>
      <c r="P729" s="27">
        <f t="shared" si="153"/>
        <v>283.73933082922247</v>
      </c>
      <c r="Q729" s="36">
        <f t="shared" si="154"/>
        <v>37.919608377836205</v>
      </c>
      <c r="R729" s="14">
        <f t="shared" si="155"/>
        <v>0</v>
      </c>
      <c r="S729" s="14">
        <f t="shared" si="156"/>
        <v>0</v>
      </c>
      <c r="T729" s="37">
        <f t="shared" si="157"/>
        <v>0</v>
      </c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x14ac:dyDescent="0.25">
      <c r="A730" s="15">
        <v>697</v>
      </c>
      <c r="B730" s="4">
        <v>44226</v>
      </c>
      <c r="C730" s="5">
        <v>1</v>
      </c>
      <c r="D730" s="3">
        <v>30</v>
      </c>
      <c r="E730" s="3">
        <v>1</v>
      </c>
      <c r="F730" s="16">
        <v>0</v>
      </c>
      <c r="G730" s="24">
        <f t="shared" si="144"/>
        <v>15</v>
      </c>
      <c r="H730" s="7">
        <f t="shared" si="145"/>
        <v>-50.301369863013697</v>
      </c>
      <c r="I730" s="7">
        <f t="shared" si="146"/>
        <v>-13.357145975764517</v>
      </c>
      <c r="J730" s="7">
        <f t="shared" si="147"/>
        <v>-93.357145975764524</v>
      </c>
      <c r="K730" s="7">
        <f t="shared" si="148"/>
        <v>-1.5559524329294088</v>
      </c>
      <c r="L730" s="25">
        <f t="shared" si="149"/>
        <v>-203.33928649394113</v>
      </c>
      <c r="M730" s="31">
        <f t="shared" si="150"/>
        <v>-18.1070719065054</v>
      </c>
      <c r="N730" s="7">
        <f t="shared" si="151"/>
        <v>0</v>
      </c>
      <c r="O730" s="7">
        <f t="shared" si="152"/>
        <v>90</v>
      </c>
      <c r="P730" s="25">
        <f t="shared" si="153"/>
        <v>71.162704564031401</v>
      </c>
      <c r="Q730" s="34">
        <f t="shared" si="154"/>
        <v>37.919608377836205</v>
      </c>
      <c r="R730" s="9">
        <f t="shared" si="155"/>
        <v>0</v>
      </c>
      <c r="S730" s="9">
        <f t="shared" si="156"/>
        <v>0</v>
      </c>
      <c r="T730" s="35">
        <f t="shared" si="157"/>
        <v>0</v>
      </c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x14ac:dyDescent="0.25">
      <c r="A731" s="17">
        <v>698</v>
      </c>
      <c r="B731" s="11">
        <v>44226</v>
      </c>
      <c r="C731" s="12">
        <v>1</v>
      </c>
      <c r="D731" s="10">
        <v>30</v>
      </c>
      <c r="E731" s="10">
        <v>1</v>
      </c>
      <c r="F731" s="18">
        <v>1</v>
      </c>
      <c r="G731" s="26">
        <f t="shared" si="144"/>
        <v>15</v>
      </c>
      <c r="H731" s="13">
        <f t="shared" si="145"/>
        <v>-50.301369863013697</v>
      </c>
      <c r="I731" s="13">
        <f t="shared" si="146"/>
        <v>-13.357145975764517</v>
      </c>
      <c r="J731" s="13">
        <f t="shared" si="147"/>
        <v>-93.357145975764524</v>
      </c>
      <c r="K731" s="13">
        <f t="shared" si="148"/>
        <v>-0.55595243292940877</v>
      </c>
      <c r="L731" s="27">
        <f t="shared" si="149"/>
        <v>-188.33928649394113</v>
      </c>
      <c r="M731" s="32">
        <f t="shared" si="150"/>
        <v>-18.1070719065054</v>
      </c>
      <c r="N731" s="13">
        <f t="shared" si="151"/>
        <v>0</v>
      </c>
      <c r="O731" s="13">
        <f t="shared" si="152"/>
        <v>90</v>
      </c>
      <c r="P731" s="27">
        <f t="shared" si="153"/>
        <v>68.505410138361853</v>
      </c>
      <c r="Q731" s="36">
        <f t="shared" si="154"/>
        <v>37.919608377836205</v>
      </c>
      <c r="R731" s="14">
        <f t="shared" si="155"/>
        <v>0</v>
      </c>
      <c r="S731" s="14">
        <f t="shared" si="156"/>
        <v>0</v>
      </c>
      <c r="T731" s="37">
        <f t="shared" si="157"/>
        <v>0</v>
      </c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x14ac:dyDescent="0.25">
      <c r="A732" s="15">
        <v>699</v>
      </c>
      <c r="B732" s="4">
        <v>44226</v>
      </c>
      <c r="C732" s="5">
        <v>1</v>
      </c>
      <c r="D732" s="3">
        <v>30</v>
      </c>
      <c r="E732" s="3">
        <v>1</v>
      </c>
      <c r="F732" s="16">
        <v>2</v>
      </c>
      <c r="G732" s="24">
        <f t="shared" si="144"/>
        <v>15</v>
      </c>
      <c r="H732" s="7">
        <f t="shared" si="145"/>
        <v>-50.301369863013697</v>
      </c>
      <c r="I732" s="7">
        <f t="shared" si="146"/>
        <v>-13.357145975764517</v>
      </c>
      <c r="J732" s="7">
        <f t="shared" si="147"/>
        <v>-93.357145975764524</v>
      </c>
      <c r="K732" s="7">
        <f t="shared" si="148"/>
        <v>0.44404756707059123</v>
      </c>
      <c r="L732" s="25">
        <f t="shared" si="149"/>
        <v>-173.33928649394113</v>
      </c>
      <c r="M732" s="31">
        <f t="shared" si="150"/>
        <v>-18.1070719065054</v>
      </c>
      <c r="N732" s="7">
        <f t="shared" si="151"/>
        <v>0</v>
      </c>
      <c r="O732" s="7">
        <f t="shared" si="152"/>
        <v>90</v>
      </c>
      <c r="P732" s="25">
        <f t="shared" si="153"/>
        <v>68.361479610123638</v>
      </c>
      <c r="Q732" s="34">
        <f t="shared" si="154"/>
        <v>37.919608377836205</v>
      </c>
      <c r="R732" s="9">
        <f t="shared" si="155"/>
        <v>0</v>
      </c>
      <c r="S732" s="9">
        <f t="shared" si="156"/>
        <v>0</v>
      </c>
      <c r="T732" s="35">
        <f t="shared" si="157"/>
        <v>0</v>
      </c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x14ac:dyDescent="0.25">
      <c r="A733" s="17">
        <v>700</v>
      </c>
      <c r="B733" s="11">
        <v>44226</v>
      </c>
      <c r="C733" s="12">
        <v>1</v>
      </c>
      <c r="D733" s="10">
        <v>30</v>
      </c>
      <c r="E733" s="10">
        <v>1</v>
      </c>
      <c r="F733" s="18">
        <v>3</v>
      </c>
      <c r="G733" s="26">
        <f t="shared" si="144"/>
        <v>15</v>
      </c>
      <c r="H733" s="13">
        <f t="shared" si="145"/>
        <v>-50.301369863013697</v>
      </c>
      <c r="I733" s="13">
        <f t="shared" si="146"/>
        <v>-13.357145975764517</v>
      </c>
      <c r="J733" s="13">
        <f t="shared" si="147"/>
        <v>-93.357145975764524</v>
      </c>
      <c r="K733" s="13">
        <f t="shared" si="148"/>
        <v>1.4440475670705912</v>
      </c>
      <c r="L733" s="27">
        <f t="shared" si="149"/>
        <v>-158.33928649394113</v>
      </c>
      <c r="M733" s="32">
        <f t="shared" si="150"/>
        <v>-18.1070719065054</v>
      </c>
      <c r="N733" s="13">
        <f t="shared" si="151"/>
        <v>0</v>
      </c>
      <c r="O733" s="13">
        <f t="shared" si="152"/>
        <v>90</v>
      </c>
      <c r="P733" s="27">
        <f t="shared" si="153"/>
        <v>70.747538539446168</v>
      </c>
      <c r="Q733" s="36">
        <f t="shared" si="154"/>
        <v>37.919608377836205</v>
      </c>
      <c r="R733" s="14">
        <f t="shared" si="155"/>
        <v>0</v>
      </c>
      <c r="S733" s="14">
        <f t="shared" si="156"/>
        <v>0</v>
      </c>
      <c r="T733" s="37">
        <f t="shared" si="157"/>
        <v>0</v>
      </c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x14ac:dyDescent="0.25">
      <c r="A734" s="15">
        <v>701</v>
      </c>
      <c r="B734" s="4">
        <v>44226</v>
      </c>
      <c r="C734" s="5">
        <v>1</v>
      </c>
      <c r="D734" s="3">
        <v>30</v>
      </c>
      <c r="E734" s="3">
        <v>1</v>
      </c>
      <c r="F734" s="16">
        <v>4</v>
      </c>
      <c r="G734" s="24">
        <f t="shared" si="144"/>
        <v>15</v>
      </c>
      <c r="H734" s="7">
        <f t="shared" si="145"/>
        <v>-50.301369863013697</v>
      </c>
      <c r="I734" s="7">
        <f t="shared" si="146"/>
        <v>-13.357145975764517</v>
      </c>
      <c r="J734" s="7">
        <f t="shared" si="147"/>
        <v>-93.357145975764524</v>
      </c>
      <c r="K734" s="7">
        <f t="shared" si="148"/>
        <v>2.4440475670705912</v>
      </c>
      <c r="L734" s="25">
        <f t="shared" si="149"/>
        <v>-143.33928649394113</v>
      </c>
      <c r="M734" s="31">
        <f t="shared" si="150"/>
        <v>-18.1070719065054</v>
      </c>
      <c r="N734" s="7">
        <f t="shared" si="151"/>
        <v>0</v>
      </c>
      <c r="O734" s="7">
        <f t="shared" si="152"/>
        <v>90</v>
      </c>
      <c r="P734" s="25">
        <f t="shared" si="153"/>
        <v>75.403080894128934</v>
      </c>
      <c r="Q734" s="34">
        <f t="shared" si="154"/>
        <v>37.919608377836205</v>
      </c>
      <c r="R734" s="9">
        <f t="shared" si="155"/>
        <v>0</v>
      </c>
      <c r="S734" s="9">
        <f t="shared" si="156"/>
        <v>0</v>
      </c>
      <c r="T734" s="35">
        <f t="shared" si="157"/>
        <v>0</v>
      </c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x14ac:dyDescent="0.25">
      <c r="A735" s="17">
        <v>702</v>
      </c>
      <c r="B735" s="11">
        <v>44226</v>
      </c>
      <c r="C735" s="12">
        <v>1</v>
      </c>
      <c r="D735" s="10">
        <v>30</v>
      </c>
      <c r="E735" s="10">
        <v>1</v>
      </c>
      <c r="F735" s="18">
        <v>5</v>
      </c>
      <c r="G735" s="26">
        <f t="shared" si="144"/>
        <v>15</v>
      </c>
      <c r="H735" s="13">
        <f t="shared" si="145"/>
        <v>-50.301369863013697</v>
      </c>
      <c r="I735" s="13">
        <f t="shared" si="146"/>
        <v>-13.357145975764517</v>
      </c>
      <c r="J735" s="13">
        <f t="shared" si="147"/>
        <v>-93.357145975764524</v>
      </c>
      <c r="K735" s="13">
        <f t="shared" si="148"/>
        <v>3.4440475670705912</v>
      </c>
      <c r="L735" s="27">
        <f t="shared" si="149"/>
        <v>-128.33928649394113</v>
      </c>
      <c r="M735" s="32">
        <f t="shared" si="150"/>
        <v>-18.1070719065054</v>
      </c>
      <c r="N735" s="13">
        <f t="shared" si="151"/>
        <v>0</v>
      </c>
      <c r="O735" s="13">
        <f t="shared" si="152"/>
        <v>90</v>
      </c>
      <c r="P735" s="27">
        <f t="shared" si="153"/>
        <v>81.899840121997599</v>
      </c>
      <c r="Q735" s="36">
        <f t="shared" si="154"/>
        <v>37.919608377836205</v>
      </c>
      <c r="R735" s="14">
        <f t="shared" si="155"/>
        <v>0</v>
      </c>
      <c r="S735" s="14">
        <f t="shared" si="156"/>
        <v>0</v>
      </c>
      <c r="T735" s="37">
        <f t="shared" si="157"/>
        <v>0</v>
      </c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x14ac:dyDescent="0.25">
      <c r="A736" s="15">
        <v>703</v>
      </c>
      <c r="B736" s="4">
        <v>44226</v>
      </c>
      <c r="C736" s="5">
        <v>1</v>
      </c>
      <c r="D736" s="3">
        <v>30</v>
      </c>
      <c r="E736" s="3">
        <v>1</v>
      </c>
      <c r="F736" s="16">
        <v>6</v>
      </c>
      <c r="G736" s="24">
        <f t="shared" si="144"/>
        <v>15</v>
      </c>
      <c r="H736" s="7">
        <f t="shared" si="145"/>
        <v>-50.301369863013697</v>
      </c>
      <c r="I736" s="7">
        <f t="shared" si="146"/>
        <v>-13.357145975764517</v>
      </c>
      <c r="J736" s="7">
        <f t="shared" si="147"/>
        <v>-93.357145975764524</v>
      </c>
      <c r="K736" s="7">
        <f t="shared" si="148"/>
        <v>4.4440475670705908</v>
      </c>
      <c r="L736" s="25">
        <f t="shared" si="149"/>
        <v>-113.33928649394113</v>
      </c>
      <c r="M736" s="31">
        <f t="shared" si="150"/>
        <v>-18.1070719065054</v>
      </c>
      <c r="N736" s="7">
        <f t="shared" si="151"/>
        <v>0</v>
      </c>
      <c r="O736" s="7">
        <f t="shared" si="152"/>
        <v>90</v>
      </c>
      <c r="P736" s="25">
        <f t="shared" si="153"/>
        <v>89.772912777295076</v>
      </c>
      <c r="Q736" s="34">
        <f t="shared" si="154"/>
        <v>37.919608377836205</v>
      </c>
      <c r="R736" s="9">
        <f t="shared" si="155"/>
        <v>0</v>
      </c>
      <c r="S736" s="9">
        <f t="shared" si="156"/>
        <v>0</v>
      </c>
      <c r="T736" s="35">
        <f t="shared" si="157"/>
        <v>0</v>
      </c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x14ac:dyDescent="0.25">
      <c r="A737" s="17">
        <v>704</v>
      </c>
      <c r="B737" s="11">
        <v>44226</v>
      </c>
      <c r="C737" s="12">
        <v>1</v>
      </c>
      <c r="D737" s="10">
        <v>30</v>
      </c>
      <c r="E737" s="10">
        <v>1</v>
      </c>
      <c r="F737" s="18">
        <v>7</v>
      </c>
      <c r="G737" s="26">
        <f t="shared" si="144"/>
        <v>15</v>
      </c>
      <c r="H737" s="13">
        <f t="shared" si="145"/>
        <v>-50.301369863013697</v>
      </c>
      <c r="I737" s="13">
        <f t="shared" si="146"/>
        <v>-13.357145975764517</v>
      </c>
      <c r="J737" s="13">
        <f t="shared" si="147"/>
        <v>-93.357145975764524</v>
      </c>
      <c r="K737" s="13">
        <f t="shared" si="148"/>
        <v>5.4440475670705908</v>
      </c>
      <c r="L737" s="27">
        <f t="shared" si="149"/>
        <v>-98.339286493941131</v>
      </c>
      <c r="M737" s="32">
        <f t="shared" si="150"/>
        <v>-18.1070719065054</v>
      </c>
      <c r="N737" s="13">
        <f t="shared" si="151"/>
        <v>0</v>
      </c>
      <c r="O737" s="13">
        <f t="shared" si="152"/>
        <v>90</v>
      </c>
      <c r="P737" s="27">
        <f t="shared" si="153"/>
        <v>98.59633861417737</v>
      </c>
      <c r="Q737" s="36">
        <f t="shared" si="154"/>
        <v>37.919608377836205</v>
      </c>
      <c r="R737" s="14">
        <f t="shared" si="155"/>
        <v>0</v>
      </c>
      <c r="S737" s="14">
        <f t="shared" si="156"/>
        <v>0</v>
      </c>
      <c r="T737" s="37">
        <f t="shared" si="157"/>
        <v>0</v>
      </c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x14ac:dyDescent="0.25">
      <c r="A738" s="15">
        <v>705</v>
      </c>
      <c r="B738" s="4">
        <v>44226</v>
      </c>
      <c r="C738" s="5">
        <v>1</v>
      </c>
      <c r="D738" s="3">
        <v>30</v>
      </c>
      <c r="E738" s="3">
        <v>1</v>
      </c>
      <c r="F738" s="16">
        <v>8</v>
      </c>
      <c r="G738" s="24">
        <f t="shared" si="144"/>
        <v>15</v>
      </c>
      <c r="H738" s="7">
        <f t="shared" si="145"/>
        <v>-50.301369863013697</v>
      </c>
      <c r="I738" s="7">
        <f t="shared" si="146"/>
        <v>-13.357145975764517</v>
      </c>
      <c r="J738" s="7">
        <f t="shared" si="147"/>
        <v>-93.357145975764524</v>
      </c>
      <c r="K738" s="7">
        <f t="shared" si="148"/>
        <v>6.4440475670705908</v>
      </c>
      <c r="L738" s="25">
        <f t="shared" si="149"/>
        <v>-83.339286493941131</v>
      </c>
      <c r="M738" s="31">
        <f t="shared" si="150"/>
        <v>-18.1070719065054</v>
      </c>
      <c r="N738" s="7">
        <f t="shared" si="151"/>
        <v>0</v>
      </c>
      <c r="O738" s="7">
        <f t="shared" si="152"/>
        <v>90</v>
      </c>
      <c r="P738" s="25">
        <f t="shared" si="153"/>
        <v>107.99574282487131</v>
      </c>
      <c r="Q738" s="34">
        <f t="shared" si="154"/>
        <v>37.919608377836205</v>
      </c>
      <c r="R738" s="9">
        <f t="shared" si="155"/>
        <v>0</v>
      </c>
      <c r="S738" s="9">
        <f t="shared" si="156"/>
        <v>0</v>
      </c>
      <c r="T738" s="35">
        <f t="shared" si="157"/>
        <v>0</v>
      </c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x14ac:dyDescent="0.25">
      <c r="A739" s="17">
        <v>706</v>
      </c>
      <c r="B739" s="11">
        <v>44226</v>
      </c>
      <c r="C739" s="12">
        <v>1</v>
      </c>
      <c r="D739" s="10">
        <v>30</v>
      </c>
      <c r="E739" s="10">
        <v>1</v>
      </c>
      <c r="F739" s="18">
        <v>9</v>
      </c>
      <c r="G739" s="26">
        <f t="shared" ref="G739:G802" si="158">15*E739</f>
        <v>15</v>
      </c>
      <c r="H739" s="13">
        <f t="shared" ref="H739:H802" si="159">360/365*(D739-81)</f>
        <v>-50.301369863013697</v>
      </c>
      <c r="I739" s="13">
        <f t="shared" ref="I739:I802" si="160">9.87*SIN(2*RADIANS(H739))-7.53*COS(RADIANS(H739))-1.5*SIN(RADIANS(H739))</f>
        <v>-13.357145975764517</v>
      </c>
      <c r="J739" s="13">
        <f t="shared" ref="J739:J802" si="161">4*($D$2-G739)+I739</f>
        <v>-93.357145975764524</v>
      </c>
      <c r="K739" s="13">
        <f t="shared" ref="K739:K802" si="162">F739+J739/60</f>
        <v>7.4440475670705908</v>
      </c>
      <c r="L739" s="27">
        <f t="shared" ref="L739:L802" si="163">15*(K739-12)</f>
        <v>-68.339286493941131</v>
      </c>
      <c r="M739" s="32">
        <f t="shared" ref="M739:M802" si="164">-23.45*COS(RADIANS(360/365*(D739+10)))</f>
        <v>-18.1070719065054</v>
      </c>
      <c r="N739" s="13">
        <f t="shared" ref="N739:N802" si="165">MAX(DEGREES(ASIN(SIN(RADIANS(M739))*SIN(RADIANS($C$2))+COS(RADIANS(M739))*COS(RADIANS($C$2))*COS(RADIANS(L739)))),0)</f>
        <v>3.9552453386753763</v>
      </c>
      <c r="O739" s="13">
        <f t="shared" ref="O739:O802" si="166">90-N739</f>
        <v>86.044754661324617</v>
      </c>
      <c r="P739" s="27">
        <f t="shared" ref="P739:P802" si="167">DEGREES(ACOS((SIN(RADIANS(M739))*COS(RADIANS(C$2))-COS(RADIANS(M739))*SIN(RADIANS(C$2))*COS(RADIANS(L739)))/COS(RADIANS(N739))))*IF(L739&gt;0,-1,1)+IF(L739&gt;0,360,0)</f>
        <v>117.69067897292857</v>
      </c>
      <c r="Q739" s="36">
        <f t="shared" ref="Q739:Q802" si="168">1/(COS(RADIANS(O739))+0.50572*(96.07995-O739)^(-1.6364))</f>
        <v>12.408167175048058</v>
      </c>
      <c r="R739" s="14">
        <f t="shared" ref="R739:R802" si="169">1488.3*((1-0.14*E$2)*0.7^(Q739^0.678)+0.14*E$2)*IF(N739=0,0,1)</f>
        <v>297.78405809999816</v>
      </c>
      <c r="S739" s="14">
        <f t="shared" ref="S739:S802" si="170">MAX(R739*(COS(RADIANS(N739))*SIN(RADIANS(F$2))*COS(RADIANS(G$2-P739))+SIN(RADIANS(N739))*COS(RADIANS(F$2))),0)</f>
        <v>86.813475143790001</v>
      </c>
      <c r="T739" s="37">
        <f t="shared" ref="T739:T802" si="171">S739/SUMIF(D$34:D$8793,D739,S$34:S$8793)</f>
        <v>1.7496714084246363E-2</v>
      </c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x14ac:dyDescent="0.25">
      <c r="A740" s="15">
        <v>707</v>
      </c>
      <c r="B740" s="4">
        <v>44226</v>
      </c>
      <c r="C740" s="5">
        <v>1</v>
      </c>
      <c r="D740" s="3">
        <v>30</v>
      </c>
      <c r="E740" s="3">
        <v>1</v>
      </c>
      <c r="F740" s="16">
        <v>10</v>
      </c>
      <c r="G740" s="24">
        <f t="shared" si="158"/>
        <v>15</v>
      </c>
      <c r="H740" s="7">
        <f t="shared" si="159"/>
        <v>-50.301369863013697</v>
      </c>
      <c r="I740" s="7">
        <f t="shared" si="160"/>
        <v>-13.357145975764517</v>
      </c>
      <c r="J740" s="7">
        <f t="shared" si="161"/>
        <v>-93.357145975764524</v>
      </c>
      <c r="K740" s="7">
        <f t="shared" si="162"/>
        <v>8.4440475670705908</v>
      </c>
      <c r="L740" s="25">
        <f t="shared" si="163"/>
        <v>-53.339286493941138</v>
      </c>
      <c r="M740" s="31">
        <f t="shared" si="164"/>
        <v>-18.1070719065054</v>
      </c>
      <c r="N740" s="7">
        <f t="shared" si="165"/>
        <v>13.589314540719894</v>
      </c>
      <c r="O740" s="7">
        <f t="shared" si="166"/>
        <v>76.410685459280103</v>
      </c>
      <c r="P740" s="25">
        <f t="shared" si="167"/>
        <v>128.33303888856469</v>
      </c>
      <c r="Q740" s="34">
        <f t="shared" si="168"/>
        <v>4.1872130646759009</v>
      </c>
      <c r="R740" s="9">
        <f t="shared" si="169"/>
        <v>643.90852195313278</v>
      </c>
      <c r="S740" s="9">
        <f t="shared" si="170"/>
        <v>325.11974582037396</v>
      </c>
      <c r="T740" s="35">
        <f t="shared" si="171"/>
        <v>6.5525855592579063E-2</v>
      </c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x14ac:dyDescent="0.25">
      <c r="A741" s="17">
        <v>708</v>
      </c>
      <c r="B741" s="11">
        <v>44226</v>
      </c>
      <c r="C741" s="12">
        <v>1</v>
      </c>
      <c r="D741" s="10">
        <v>30</v>
      </c>
      <c r="E741" s="10">
        <v>1</v>
      </c>
      <c r="F741" s="18">
        <v>11</v>
      </c>
      <c r="G741" s="26">
        <f t="shared" si="158"/>
        <v>15</v>
      </c>
      <c r="H741" s="13">
        <f t="shared" si="159"/>
        <v>-50.301369863013697</v>
      </c>
      <c r="I741" s="13">
        <f t="shared" si="160"/>
        <v>-13.357145975764517</v>
      </c>
      <c r="J741" s="13">
        <f t="shared" si="161"/>
        <v>-93.357145975764524</v>
      </c>
      <c r="K741" s="13">
        <f t="shared" si="162"/>
        <v>9.4440475670705908</v>
      </c>
      <c r="L741" s="27">
        <f t="shared" si="163"/>
        <v>-38.339286493941138</v>
      </c>
      <c r="M741" s="32">
        <f t="shared" si="164"/>
        <v>-18.1070719065054</v>
      </c>
      <c r="N741" s="13">
        <f t="shared" si="165"/>
        <v>21.796922155094286</v>
      </c>
      <c r="O741" s="13">
        <f t="shared" si="166"/>
        <v>68.203077844905721</v>
      </c>
      <c r="P741" s="27">
        <f t="shared" si="167"/>
        <v>140.58032708316247</v>
      </c>
      <c r="Q741" s="36">
        <f t="shared" si="168"/>
        <v>2.6773743814086934</v>
      </c>
      <c r="R741" s="14">
        <f t="shared" si="169"/>
        <v>794.65587394664203</v>
      </c>
      <c r="S741" s="14">
        <f t="shared" si="170"/>
        <v>540.53555576843326</v>
      </c>
      <c r="T741" s="37">
        <f t="shared" si="171"/>
        <v>0.10894156760784859</v>
      </c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x14ac:dyDescent="0.25">
      <c r="A742" s="15">
        <v>709</v>
      </c>
      <c r="B742" s="4">
        <v>44226</v>
      </c>
      <c r="C742" s="5">
        <v>1</v>
      </c>
      <c r="D742" s="3">
        <v>30</v>
      </c>
      <c r="E742" s="3">
        <v>1</v>
      </c>
      <c r="F742" s="16">
        <v>12</v>
      </c>
      <c r="G742" s="24">
        <f t="shared" si="158"/>
        <v>15</v>
      </c>
      <c r="H742" s="7">
        <f t="shared" si="159"/>
        <v>-50.301369863013697</v>
      </c>
      <c r="I742" s="7">
        <f t="shared" si="160"/>
        <v>-13.357145975764517</v>
      </c>
      <c r="J742" s="7">
        <f t="shared" si="161"/>
        <v>-93.357145975764524</v>
      </c>
      <c r="K742" s="7">
        <f t="shared" si="162"/>
        <v>10.444047567070591</v>
      </c>
      <c r="L742" s="25">
        <f t="shared" si="163"/>
        <v>-23.339286493941138</v>
      </c>
      <c r="M742" s="31">
        <f t="shared" si="164"/>
        <v>-18.1070719065054</v>
      </c>
      <c r="N742" s="7">
        <f t="shared" si="165"/>
        <v>27.953581000831061</v>
      </c>
      <c r="O742" s="7">
        <f t="shared" si="166"/>
        <v>62.046418999168935</v>
      </c>
      <c r="P742" s="25">
        <f t="shared" si="167"/>
        <v>154.7675280369215</v>
      </c>
      <c r="Q742" s="34">
        <f t="shared" si="168"/>
        <v>2.1261648698372606</v>
      </c>
      <c r="R742" s="9">
        <f t="shared" si="169"/>
        <v>867.7489959486353</v>
      </c>
      <c r="S742" s="9">
        <f t="shared" si="170"/>
        <v>698.95221131922722</v>
      </c>
      <c r="T742" s="35">
        <f t="shared" si="171"/>
        <v>0.14086945580451243</v>
      </c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x14ac:dyDescent="0.25">
      <c r="A743" s="17">
        <v>710</v>
      </c>
      <c r="B743" s="11">
        <v>44226</v>
      </c>
      <c r="C743" s="12">
        <v>1</v>
      </c>
      <c r="D743" s="10">
        <v>30</v>
      </c>
      <c r="E743" s="10">
        <v>1</v>
      </c>
      <c r="F743" s="18">
        <v>13</v>
      </c>
      <c r="G743" s="26">
        <f t="shared" si="158"/>
        <v>15</v>
      </c>
      <c r="H743" s="13">
        <f t="shared" si="159"/>
        <v>-50.301369863013697</v>
      </c>
      <c r="I743" s="13">
        <f t="shared" si="160"/>
        <v>-13.357145975764517</v>
      </c>
      <c r="J743" s="13">
        <f t="shared" si="161"/>
        <v>-93.357145975764524</v>
      </c>
      <c r="K743" s="13">
        <f t="shared" si="162"/>
        <v>11.444047567070591</v>
      </c>
      <c r="L743" s="27">
        <f t="shared" si="163"/>
        <v>-8.3392864939411382</v>
      </c>
      <c r="M743" s="32">
        <f t="shared" si="164"/>
        <v>-18.1070719065054</v>
      </c>
      <c r="N743" s="13">
        <f t="shared" si="165"/>
        <v>31.374852262354072</v>
      </c>
      <c r="O743" s="13">
        <f t="shared" si="166"/>
        <v>58.625147737645932</v>
      </c>
      <c r="P743" s="27">
        <f t="shared" si="167"/>
        <v>170.70828564712602</v>
      </c>
      <c r="Q743" s="36">
        <f t="shared" si="168"/>
        <v>1.9157789881625515</v>
      </c>
      <c r="R743" s="14">
        <f t="shared" si="169"/>
        <v>899.36444412072899</v>
      </c>
      <c r="S743" s="14">
        <f t="shared" si="170"/>
        <v>784.40012669331497</v>
      </c>
      <c r="T743" s="37">
        <f t="shared" si="171"/>
        <v>0.1580909498400756</v>
      </c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x14ac:dyDescent="0.25">
      <c r="A744" s="15">
        <v>711</v>
      </c>
      <c r="B744" s="4">
        <v>44226</v>
      </c>
      <c r="C744" s="5">
        <v>1</v>
      </c>
      <c r="D744" s="3">
        <v>30</v>
      </c>
      <c r="E744" s="3">
        <v>1</v>
      </c>
      <c r="F744" s="16">
        <v>14</v>
      </c>
      <c r="G744" s="24">
        <f t="shared" si="158"/>
        <v>15</v>
      </c>
      <c r="H744" s="7">
        <f t="shared" si="159"/>
        <v>-50.301369863013697</v>
      </c>
      <c r="I744" s="7">
        <f t="shared" si="160"/>
        <v>-13.357145975764517</v>
      </c>
      <c r="J744" s="7">
        <f t="shared" si="161"/>
        <v>-93.357145975764524</v>
      </c>
      <c r="K744" s="7">
        <f t="shared" si="162"/>
        <v>12.444047567070591</v>
      </c>
      <c r="L744" s="25">
        <f t="shared" si="163"/>
        <v>6.6607135060588618</v>
      </c>
      <c r="M744" s="31">
        <f t="shared" si="164"/>
        <v>-18.1070719065054</v>
      </c>
      <c r="N744" s="7">
        <f t="shared" si="165"/>
        <v>31.561879852484996</v>
      </c>
      <c r="O744" s="7">
        <f t="shared" si="166"/>
        <v>58.438120147515008</v>
      </c>
      <c r="P744" s="25">
        <f t="shared" si="167"/>
        <v>187.43404360877523</v>
      </c>
      <c r="Q744" s="34">
        <f t="shared" si="168"/>
        <v>1.9056543998469904</v>
      </c>
      <c r="R744" s="9">
        <f t="shared" si="169"/>
        <v>900.94654322713359</v>
      </c>
      <c r="S744" s="9">
        <f t="shared" si="170"/>
        <v>789.00470853610204</v>
      </c>
      <c r="T744" s="35">
        <f t="shared" si="171"/>
        <v>0.15901897457180439</v>
      </c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x14ac:dyDescent="0.25">
      <c r="A745" s="17">
        <v>712</v>
      </c>
      <c r="B745" s="11">
        <v>44226</v>
      </c>
      <c r="C745" s="12">
        <v>1</v>
      </c>
      <c r="D745" s="10">
        <v>30</v>
      </c>
      <c r="E745" s="10">
        <v>1</v>
      </c>
      <c r="F745" s="18">
        <v>15</v>
      </c>
      <c r="G745" s="26">
        <f t="shared" si="158"/>
        <v>15</v>
      </c>
      <c r="H745" s="13">
        <f t="shared" si="159"/>
        <v>-50.301369863013697</v>
      </c>
      <c r="I745" s="13">
        <f t="shared" si="160"/>
        <v>-13.357145975764517</v>
      </c>
      <c r="J745" s="13">
        <f t="shared" si="161"/>
        <v>-93.357145975764524</v>
      </c>
      <c r="K745" s="13">
        <f t="shared" si="162"/>
        <v>13.444047567070591</v>
      </c>
      <c r="L745" s="27">
        <f t="shared" si="163"/>
        <v>21.660713506058862</v>
      </c>
      <c r="M745" s="32">
        <f t="shared" si="164"/>
        <v>-18.1070719065054</v>
      </c>
      <c r="N745" s="13">
        <f t="shared" si="165"/>
        <v>28.484359501821903</v>
      </c>
      <c r="O745" s="13">
        <f t="shared" si="166"/>
        <v>61.515640498178101</v>
      </c>
      <c r="P745" s="27">
        <f t="shared" si="167"/>
        <v>203.52494365507062</v>
      </c>
      <c r="Q745" s="36">
        <f t="shared" si="168"/>
        <v>2.0900659013150364</v>
      </c>
      <c r="R745" s="14">
        <f t="shared" si="169"/>
        <v>873.00971205592271</v>
      </c>
      <c r="S745" s="14">
        <f t="shared" si="170"/>
        <v>712.35083475778242</v>
      </c>
      <c r="T745" s="37">
        <f t="shared" si="171"/>
        <v>0.14356986473340957</v>
      </c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x14ac:dyDescent="0.25">
      <c r="A746" s="15">
        <v>713</v>
      </c>
      <c r="B746" s="4">
        <v>44226</v>
      </c>
      <c r="C746" s="5">
        <v>1</v>
      </c>
      <c r="D746" s="3">
        <v>30</v>
      </c>
      <c r="E746" s="3">
        <v>1</v>
      </c>
      <c r="F746" s="16">
        <v>16</v>
      </c>
      <c r="G746" s="24">
        <f t="shared" si="158"/>
        <v>15</v>
      </c>
      <c r="H746" s="7">
        <f t="shared" si="159"/>
        <v>-50.301369863013697</v>
      </c>
      <c r="I746" s="7">
        <f t="shared" si="160"/>
        <v>-13.357145975764517</v>
      </c>
      <c r="J746" s="7">
        <f t="shared" si="161"/>
        <v>-93.357145975764524</v>
      </c>
      <c r="K746" s="7">
        <f t="shared" si="162"/>
        <v>14.444047567070591</v>
      </c>
      <c r="L746" s="25">
        <f t="shared" si="163"/>
        <v>36.660713506058862</v>
      </c>
      <c r="M746" s="31">
        <f t="shared" si="164"/>
        <v>-18.1070719065054</v>
      </c>
      <c r="N746" s="7">
        <f t="shared" si="165"/>
        <v>22.600479419918639</v>
      </c>
      <c r="O746" s="7">
        <f t="shared" si="166"/>
        <v>67.399520580081358</v>
      </c>
      <c r="P746" s="25">
        <f t="shared" si="167"/>
        <v>217.9310039291328</v>
      </c>
      <c r="Q746" s="34">
        <f t="shared" si="168"/>
        <v>2.588084281019067</v>
      </c>
      <c r="R746" s="9">
        <f t="shared" si="169"/>
        <v>805.65933376233488</v>
      </c>
      <c r="S746" s="9">
        <f t="shared" si="170"/>
        <v>561.46937670822206</v>
      </c>
      <c r="T746" s="35">
        <f t="shared" si="171"/>
        <v>0.11316064856351397</v>
      </c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x14ac:dyDescent="0.25">
      <c r="A747" s="17">
        <v>714</v>
      </c>
      <c r="B747" s="11">
        <v>44226</v>
      </c>
      <c r="C747" s="12">
        <v>1</v>
      </c>
      <c r="D747" s="10">
        <v>30</v>
      </c>
      <c r="E747" s="10">
        <v>1</v>
      </c>
      <c r="F747" s="18">
        <v>17</v>
      </c>
      <c r="G747" s="26">
        <f t="shared" si="158"/>
        <v>15</v>
      </c>
      <c r="H747" s="13">
        <f t="shared" si="159"/>
        <v>-50.301369863013697</v>
      </c>
      <c r="I747" s="13">
        <f t="shared" si="160"/>
        <v>-13.357145975764517</v>
      </c>
      <c r="J747" s="13">
        <f t="shared" si="161"/>
        <v>-93.357145975764524</v>
      </c>
      <c r="K747" s="13">
        <f t="shared" si="162"/>
        <v>15.444047567070591</v>
      </c>
      <c r="L747" s="27">
        <f t="shared" si="163"/>
        <v>51.660713506058862</v>
      </c>
      <c r="M747" s="32">
        <f t="shared" si="164"/>
        <v>-18.1070719065054</v>
      </c>
      <c r="N747" s="13">
        <f t="shared" si="165"/>
        <v>14.588986560461647</v>
      </c>
      <c r="O747" s="13">
        <f t="shared" si="166"/>
        <v>75.411013439538351</v>
      </c>
      <c r="P747" s="27">
        <f t="shared" si="167"/>
        <v>230.38495909902304</v>
      </c>
      <c r="Q747" s="36">
        <f t="shared" si="168"/>
        <v>3.9147532317570497</v>
      </c>
      <c r="R747" s="14">
        <f t="shared" si="169"/>
        <v>667.0574516453064</v>
      </c>
      <c r="S747" s="14">
        <f t="shared" si="170"/>
        <v>351.31994290018179</v>
      </c>
      <c r="T747" s="37">
        <f t="shared" si="171"/>
        <v>7.0806341790107988E-2</v>
      </c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x14ac:dyDescent="0.25">
      <c r="A748" s="15">
        <v>715</v>
      </c>
      <c r="B748" s="4">
        <v>44226</v>
      </c>
      <c r="C748" s="5">
        <v>1</v>
      </c>
      <c r="D748" s="3">
        <v>30</v>
      </c>
      <c r="E748" s="3">
        <v>1</v>
      </c>
      <c r="F748" s="16">
        <v>18</v>
      </c>
      <c r="G748" s="24">
        <f t="shared" si="158"/>
        <v>15</v>
      </c>
      <c r="H748" s="7">
        <f t="shared" si="159"/>
        <v>-50.301369863013697</v>
      </c>
      <c r="I748" s="7">
        <f t="shared" si="160"/>
        <v>-13.357145975764517</v>
      </c>
      <c r="J748" s="7">
        <f t="shared" si="161"/>
        <v>-93.357145975764524</v>
      </c>
      <c r="K748" s="7">
        <f t="shared" si="162"/>
        <v>16.444047567070591</v>
      </c>
      <c r="L748" s="25">
        <f t="shared" si="163"/>
        <v>66.660713506058869</v>
      </c>
      <c r="M748" s="31">
        <f t="shared" si="164"/>
        <v>-18.1070719065054</v>
      </c>
      <c r="N748" s="7">
        <f t="shared" si="165"/>
        <v>5.0878976610736002</v>
      </c>
      <c r="O748" s="7">
        <f t="shared" si="166"/>
        <v>84.912102338926402</v>
      </c>
      <c r="P748" s="25">
        <f t="shared" si="167"/>
        <v>241.1821715792849</v>
      </c>
      <c r="Q748" s="34">
        <f t="shared" si="168"/>
        <v>10.159082002691548</v>
      </c>
      <c r="R748" s="9">
        <f t="shared" si="169"/>
        <v>352.6274744924151</v>
      </c>
      <c r="S748" s="9">
        <f t="shared" si="170"/>
        <v>111.73567249011701</v>
      </c>
      <c r="T748" s="35">
        <f t="shared" si="171"/>
        <v>2.2519627411902034E-2</v>
      </c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x14ac:dyDescent="0.25">
      <c r="A749" s="17">
        <v>716</v>
      </c>
      <c r="B749" s="11">
        <v>44226</v>
      </c>
      <c r="C749" s="12">
        <v>1</v>
      </c>
      <c r="D749" s="10">
        <v>30</v>
      </c>
      <c r="E749" s="10">
        <v>1</v>
      </c>
      <c r="F749" s="18">
        <v>19</v>
      </c>
      <c r="G749" s="26">
        <f t="shared" si="158"/>
        <v>15</v>
      </c>
      <c r="H749" s="13">
        <f t="shared" si="159"/>
        <v>-50.301369863013697</v>
      </c>
      <c r="I749" s="13">
        <f t="shared" si="160"/>
        <v>-13.357145975764517</v>
      </c>
      <c r="J749" s="13">
        <f t="shared" si="161"/>
        <v>-93.357145975764524</v>
      </c>
      <c r="K749" s="13">
        <f t="shared" si="162"/>
        <v>17.444047567070591</v>
      </c>
      <c r="L749" s="27">
        <f t="shared" si="163"/>
        <v>81.660713506058869</v>
      </c>
      <c r="M749" s="32">
        <f t="shared" si="164"/>
        <v>-18.1070719065054</v>
      </c>
      <c r="N749" s="13">
        <f t="shared" si="165"/>
        <v>0</v>
      </c>
      <c r="O749" s="13">
        <f t="shared" si="166"/>
        <v>90</v>
      </c>
      <c r="P749" s="27">
        <f t="shared" si="167"/>
        <v>250.9319151764052</v>
      </c>
      <c r="Q749" s="36">
        <f t="shared" si="168"/>
        <v>37.919608377836205</v>
      </c>
      <c r="R749" s="14">
        <f t="shared" si="169"/>
        <v>0</v>
      </c>
      <c r="S749" s="14">
        <f t="shared" si="170"/>
        <v>0</v>
      </c>
      <c r="T749" s="37">
        <f t="shared" si="171"/>
        <v>0</v>
      </c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x14ac:dyDescent="0.25">
      <c r="A750" s="15">
        <v>717</v>
      </c>
      <c r="B750" s="4">
        <v>44226</v>
      </c>
      <c r="C750" s="5">
        <v>1</v>
      </c>
      <c r="D750" s="3">
        <v>30</v>
      </c>
      <c r="E750" s="3">
        <v>1</v>
      </c>
      <c r="F750" s="16">
        <v>20</v>
      </c>
      <c r="G750" s="24">
        <f t="shared" si="158"/>
        <v>15</v>
      </c>
      <c r="H750" s="7">
        <f t="shared" si="159"/>
        <v>-50.301369863013697</v>
      </c>
      <c r="I750" s="7">
        <f t="shared" si="160"/>
        <v>-13.357145975764517</v>
      </c>
      <c r="J750" s="7">
        <f t="shared" si="161"/>
        <v>-93.357145975764524</v>
      </c>
      <c r="K750" s="7">
        <f t="shared" si="162"/>
        <v>18.444047567070591</v>
      </c>
      <c r="L750" s="25">
        <f t="shared" si="163"/>
        <v>96.660713506058869</v>
      </c>
      <c r="M750" s="31">
        <f t="shared" si="164"/>
        <v>-18.1070719065054</v>
      </c>
      <c r="N750" s="7">
        <f t="shared" si="165"/>
        <v>0</v>
      </c>
      <c r="O750" s="7">
        <f t="shared" si="166"/>
        <v>90</v>
      </c>
      <c r="P750" s="25">
        <f t="shared" si="167"/>
        <v>260.37393271321088</v>
      </c>
      <c r="Q750" s="34">
        <f t="shared" si="168"/>
        <v>37.919608377836205</v>
      </c>
      <c r="R750" s="9">
        <f t="shared" si="169"/>
        <v>0</v>
      </c>
      <c r="S750" s="9">
        <f t="shared" si="170"/>
        <v>0</v>
      </c>
      <c r="T750" s="35">
        <f t="shared" si="171"/>
        <v>0</v>
      </c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x14ac:dyDescent="0.25">
      <c r="A751" s="17">
        <v>718</v>
      </c>
      <c r="B751" s="11">
        <v>44226</v>
      </c>
      <c r="C751" s="12">
        <v>1</v>
      </c>
      <c r="D751" s="10">
        <v>30</v>
      </c>
      <c r="E751" s="10">
        <v>1</v>
      </c>
      <c r="F751" s="18">
        <v>21</v>
      </c>
      <c r="G751" s="26">
        <f t="shared" si="158"/>
        <v>15</v>
      </c>
      <c r="H751" s="13">
        <f t="shared" si="159"/>
        <v>-50.301369863013697</v>
      </c>
      <c r="I751" s="13">
        <f t="shared" si="160"/>
        <v>-13.357145975764517</v>
      </c>
      <c r="J751" s="13">
        <f t="shared" si="161"/>
        <v>-93.357145975764524</v>
      </c>
      <c r="K751" s="13">
        <f t="shared" si="162"/>
        <v>19.444047567070591</v>
      </c>
      <c r="L751" s="27">
        <f t="shared" si="163"/>
        <v>111.66071350605887</v>
      </c>
      <c r="M751" s="32">
        <f t="shared" si="164"/>
        <v>-18.1070719065054</v>
      </c>
      <c r="N751" s="13">
        <f t="shared" si="165"/>
        <v>0</v>
      </c>
      <c r="O751" s="13">
        <f t="shared" si="166"/>
        <v>90</v>
      </c>
      <c r="P751" s="27">
        <f t="shared" si="167"/>
        <v>269.27963286375933</v>
      </c>
      <c r="Q751" s="36">
        <f t="shared" si="168"/>
        <v>37.919608377836205</v>
      </c>
      <c r="R751" s="14">
        <f t="shared" si="169"/>
        <v>0</v>
      </c>
      <c r="S751" s="14">
        <f t="shared" si="170"/>
        <v>0</v>
      </c>
      <c r="T751" s="37">
        <f t="shared" si="171"/>
        <v>0</v>
      </c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x14ac:dyDescent="0.25">
      <c r="A752" s="15">
        <v>719</v>
      </c>
      <c r="B752" s="4">
        <v>44226</v>
      </c>
      <c r="C752" s="5">
        <v>1</v>
      </c>
      <c r="D752" s="3">
        <v>30</v>
      </c>
      <c r="E752" s="3">
        <v>1</v>
      </c>
      <c r="F752" s="16">
        <v>22</v>
      </c>
      <c r="G752" s="24">
        <f t="shared" si="158"/>
        <v>15</v>
      </c>
      <c r="H752" s="7">
        <f t="shared" si="159"/>
        <v>-50.301369863013697</v>
      </c>
      <c r="I752" s="7">
        <f t="shared" si="160"/>
        <v>-13.357145975764517</v>
      </c>
      <c r="J752" s="7">
        <f t="shared" si="161"/>
        <v>-93.357145975764524</v>
      </c>
      <c r="K752" s="7">
        <f t="shared" si="162"/>
        <v>20.444047567070591</v>
      </c>
      <c r="L752" s="25">
        <f t="shared" si="163"/>
        <v>126.66071350605887</v>
      </c>
      <c r="M752" s="31">
        <f t="shared" si="164"/>
        <v>-18.1070719065054</v>
      </c>
      <c r="N752" s="7">
        <f t="shared" si="165"/>
        <v>0</v>
      </c>
      <c r="O752" s="7">
        <f t="shared" si="166"/>
        <v>90</v>
      </c>
      <c r="P752" s="25">
        <f t="shared" si="167"/>
        <v>277.27918950701724</v>
      </c>
      <c r="Q752" s="34">
        <f t="shared" si="168"/>
        <v>37.919608377836205</v>
      </c>
      <c r="R752" s="9">
        <f t="shared" si="169"/>
        <v>0</v>
      </c>
      <c r="S752" s="9">
        <f t="shared" si="170"/>
        <v>0</v>
      </c>
      <c r="T752" s="35">
        <f t="shared" si="171"/>
        <v>0</v>
      </c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x14ac:dyDescent="0.25">
      <c r="A753" s="17">
        <v>720</v>
      </c>
      <c r="B753" s="11">
        <v>44226</v>
      </c>
      <c r="C753" s="12">
        <v>1</v>
      </c>
      <c r="D753" s="10">
        <v>30</v>
      </c>
      <c r="E753" s="10">
        <v>1</v>
      </c>
      <c r="F753" s="18">
        <v>23</v>
      </c>
      <c r="G753" s="26">
        <f t="shared" si="158"/>
        <v>15</v>
      </c>
      <c r="H753" s="13">
        <f t="shared" si="159"/>
        <v>-50.301369863013697</v>
      </c>
      <c r="I753" s="13">
        <f t="shared" si="160"/>
        <v>-13.357145975764517</v>
      </c>
      <c r="J753" s="13">
        <f t="shared" si="161"/>
        <v>-93.357145975764524</v>
      </c>
      <c r="K753" s="13">
        <f t="shared" si="162"/>
        <v>21.444047567070591</v>
      </c>
      <c r="L753" s="27">
        <f t="shared" si="163"/>
        <v>141.66071350605887</v>
      </c>
      <c r="M753" s="32">
        <f t="shared" si="164"/>
        <v>-18.1070719065054</v>
      </c>
      <c r="N753" s="13">
        <f t="shared" si="165"/>
        <v>0</v>
      </c>
      <c r="O753" s="13">
        <f t="shared" si="166"/>
        <v>90</v>
      </c>
      <c r="P753" s="27">
        <f t="shared" si="167"/>
        <v>283.95274392980144</v>
      </c>
      <c r="Q753" s="36">
        <f t="shared" si="168"/>
        <v>37.919608377836205</v>
      </c>
      <c r="R753" s="14">
        <f t="shared" si="169"/>
        <v>0</v>
      </c>
      <c r="S753" s="14">
        <f t="shared" si="170"/>
        <v>0</v>
      </c>
      <c r="T753" s="37">
        <f t="shared" si="171"/>
        <v>0</v>
      </c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x14ac:dyDescent="0.25">
      <c r="A754" s="15">
        <v>721</v>
      </c>
      <c r="B754" s="4">
        <v>44227</v>
      </c>
      <c r="C754" s="5">
        <v>1</v>
      </c>
      <c r="D754" s="3">
        <v>31</v>
      </c>
      <c r="E754" s="3">
        <v>1</v>
      </c>
      <c r="F754" s="16">
        <v>0</v>
      </c>
      <c r="G754" s="24">
        <f t="shared" si="158"/>
        <v>15</v>
      </c>
      <c r="H754" s="7">
        <f t="shared" si="159"/>
        <v>-49.315068493150683</v>
      </c>
      <c r="I754" s="7">
        <f t="shared" si="160"/>
        <v>-13.52958854184206</v>
      </c>
      <c r="J754" s="7">
        <f t="shared" si="161"/>
        <v>-93.52958854184206</v>
      </c>
      <c r="K754" s="7">
        <f t="shared" si="162"/>
        <v>-1.5588264756973678</v>
      </c>
      <c r="L754" s="25">
        <f t="shared" si="163"/>
        <v>-203.38239713546051</v>
      </c>
      <c r="M754" s="31">
        <f t="shared" si="164"/>
        <v>-17.847894865595165</v>
      </c>
      <c r="N754" s="7">
        <f t="shared" si="165"/>
        <v>0</v>
      </c>
      <c r="O754" s="7">
        <f t="shared" si="166"/>
        <v>90</v>
      </c>
      <c r="P754" s="25">
        <f t="shared" si="167"/>
        <v>70.924167474950693</v>
      </c>
      <c r="Q754" s="34">
        <f t="shared" si="168"/>
        <v>37.919608377836205</v>
      </c>
      <c r="R754" s="9">
        <f t="shared" si="169"/>
        <v>0</v>
      </c>
      <c r="S754" s="9">
        <f t="shared" si="170"/>
        <v>0</v>
      </c>
      <c r="T754" s="35">
        <f t="shared" si="171"/>
        <v>0</v>
      </c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x14ac:dyDescent="0.25">
      <c r="A755" s="17">
        <v>722</v>
      </c>
      <c r="B755" s="11">
        <v>44227</v>
      </c>
      <c r="C755" s="12">
        <v>1</v>
      </c>
      <c r="D755" s="10">
        <v>31</v>
      </c>
      <c r="E755" s="10">
        <v>1</v>
      </c>
      <c r="F755" s="18">
        <v>1</v>
      </c>
      <c r="G755" s="26">
        <f t="shared" si="158"/>
        <v>15</v>
      </c>
      <c r="H755" s="13">
        <f t="shared" si="159"/>
        <v>-49.315068493150683</v>
      </c>
      <c r="I755" s="13">
        <f t="shared" si="160"/>
        <v>-13.52958854184206</v>
      </c>
      <c r="J755" s="13">
        <f t="shared" si="161"/>
        <v>-93.52958854184206</v>
      </c>
      <c r="K755" s="13">
        <f t="shared" si="162"/>
        <v>-0.55882647569736776</v>
      </c>
      <c r="L755" s="27">
        <f t="shared" si="163"/>
        <v>-188.38239713546051</v>
      </c>
      <c r="M755" s="32">
        <f t="shared" si="164"/>
        <v>-17.847894865595165</v>
      </c>
      <c r="N755" s="13">
        <f t="shared" si="165"/>
        <v>0</v>
      </c>
      <c r="O755" s="13">
        <f t="shared" si="166"/>
        <v>90</v>
      </c>
      <c r="P755" s="27">
        <f t="shared" si="167"/>
        <v>68.251669084514916</v>
      </c>
      <c r="Q755" s="36">
        <f t="shared" si="168"/>
        <v>37.919608377836205</v>
      </c>
      <c r="R755" s="14">
        <f t="shared" si="169"/>
        <v>0</v>
      </c>
      <c r="S755" s="14">
        <f t="shared" si="170"/>
        <v>0</v>
      </c>
      <c r="T755" s="37">
        <f t="shared" si="171"/>
        <v>0</v>
      </c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x14ac:dyDescent="0.25">
      <c r="A756" s="15">
        <v>723</v>
      </c>
      <c r="B756" s="4">
        <v>44227</v>
      </c>
      <c r="C756" s="5">
        <v>1</v>
      </c>
      <c r="D756" s="3">
        <v>31</v>
      </c>
      <c r="E756" s="3">
        <v>1</v>
      </c>
      <c r="F756" s="16">
        <v>2</v>
      </c>
      <c r="G756" s="24">
        <f t="shared" si="158"/>
        <v>15</v>
      </c>
      <c r="H756" s="7">
        <f t="shared" si="159"/>
        <v>-49.315068493150683</v>
      </c>
      <c r="I756" s="7">
        <f t="shared" si="160"/>
        <v>-13.52958854184206</v>
      </c>
      <c r="J756" s="7">
        <f t="shared" si="161"/>
        <v>-93.52958854184206</v>
      </c>
      <c r="K756" s="7">
        <f t="shared" si="162"/>
        <v>0.44117352430263224</v>
      </c>
      <c r="L756" s="25">
        <f t="shared" si="163"/>
        <v>-173.38239713546051</v>
      </c>
      <c r="M756" s="31">
        <f t="shared" si="164"/>
        <v>-17.847894865595165</v>
      </c>
      <c r="N756" s="7">
        <f t="shared" si="165"/>
        <v>0</v>
      </c>
      <c r="O756" s="7">
        <f t="shared" si="166"/>
        <v>90</v>
      </c>
      <c r="P756" s="25">
        <f t="shared" si="167"/>
        <v>68.099852327668614</v>
      </c>
      <c r="Q756" s="34">
        <f t="shared" si="168"/>
        <v>37.919608377836205</v>
      </c>
      <c r="R756" s="9">
        <f t="shared" si="169"/>
        <v>0</v>
      </c>
      <c r="S756" s="9">
        <f t="shared" si="170"/>
        <v>0</v>
      </c>
      <c r="T756" s="35">
        <f t="shared" si="171"/>
        <v>0</v>
      </c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x14ac:dyDescent="0.25">
      <c r="A757" s="17">
        <v>724</v>
      </c>
      <c r="B757" s="11">
        <v>44227</v>
      </c>
      <c r="C757" s="12">
        <v>1</v>
      </c>
      <c r="D757" s="10">
        <v>31</v>
      </c>
      <c r="E757" s="10">
        <v>1</v>
      </c>
      <c r="F757" s="18">
        <v>3</v>
      </c>
      <c r="G757" s="26">
        <f t="shared" si="158"/>
        <v>15</v>
      </c>
      <c r="H757" s="13">
        <f t="shared" si="159"/>
        <v>-49.315068493150683</v>
      </c>
      <c r="I757" s="13">
        <f t="shared" si="160"/>
        <v>-13.52958854184206</v>
      </c>
      <c r="J757" s="13">
        <f t="shared" si="161"/>
        <v>-93.52958854184206</v>
      </c>
      <c r="K757" s="13">
        <f t="shared" si="162"/>
        <v>1.4411735243026322</v>
      </c>
      <c r="L757" s="27">
        <f t="shared" si="163"/>
        <v>-158.38239713546051</v>
      </c>
      <c r="M757" s="32">
        <f t="shared" si="164"/>
        <v>-17.847894865595165</v>
      </c>
      <c r="N757" s="13">
        <f t="shared" si="165"/>
        <v>0</v>
      </c>
      <c r="O757" s="13">
        <f t="shared" si="166"/>
        <v>90</v>
      </c>
      <c r="P757" s="27">
        <f t="shared" si="167"/>
        <v>70.48637329990882</v>
      </c>
      <c r="Q757" s="36">
        <f t="shared" si="168"/>
        <v>37.919608377836205</v>
      </c>
      <c r="R757" s="14">
        <f t="shared" si="169"/>
        <v>0</v>
      </c>
      <c r="S757" s="14">
        <f t="shared" si="170"/>
        <v>0</v>
      </c>
      <c r="T757" s="37">
        <f t="shared" si="171"/>
        <v>0</v>
      </c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x14ac:dyDescent="0.25">
      <c r="A758" s="15">
        <v>725</v>
      </c>
      <c r="B758" s="4">
        <v>44227</v>
      </c>
      <c r="C758" s="5">
        <v>1</v>
      </c>
      <c r="D758" s="3">
        <v>31</v>
      </c>
      <c r="E758" s="3">
        <v>1</v>
      </c>
      <c r="F758" s="16">
        <v>4</v>
      </c>
      <c r="G758" s="24">
        <f t="shared" si="158"/>
        <v>15</v>
      </c>
      <c r="H758" s="7">
        <f t="shared" si="159"/>
        <v>-49.315068493150683</v>
      </c>
      <c r="I758" s="7">
        <f t="shared" si="160"/>
        <v>-13.52958854184206</v>
      </c>
      <c r="J758" s="7">
        <f t="shared" si="161"/>
        <v>-93.52958854184206</v>
      </c>
      <c r="K758" s="7">
        <f t="shared" si="162"/>
        <v>2.4411735243026325</v>
      </c>
      <c r="L758" s="25">
        <f t="shared" si="163"/>
        <v>-143.38239713546051</v>
      </c>
      <c r="M758" s="31">
        <f t="shared" si="164"/>
        <v>-17.847894865595165</v>
      </c>
      <c r="N758" s="7">
        <f t="shared" si="165"/>
        <v>0</v>
      </c>
      <c r="O758" s="7">
        <f t="shared" si="166"/>
        <v>90</v>
      </c>
      <c r="P758" s="25">
        <f t="shared" si="167"/>
        <v>75.148897309643459</v>
      </c>
      <c r="Q758" s="34">
        <f t="shared" si="168"/>
        <v>37.919608377836205</v>
      </c>
      <c r="R758" s="9">
        <f t="shared" si="169"/>
        <v>0</v>
      </c>
      <c r="S758" s="9">
        <f t="shared" si="170"/>
        <v>0</v>
      </c>
      <c r="T758" s="35">
        <f t="shared" si="171"/>
        <v>0</v>
      </c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x14ac:dyDescent="0.25">
      <c r="A759" s="17">
        <v>726</v>
      </c>
      <c r="B759" s="11">
        <v>44227</v>
      </c>
      <c r="C759" s="12">
        <v>1</v>
      </c>
      <c r="D759" s="10">
        <v>31</v>
      </c>
      <c r="E759" s="10">
        <v>1</v>
      </c>
      <c r="F759" s="18">
        <v>5</v>
      </c>
      <c r="G759" s="26">
        <f t="shared" si="158"/>
        <v>15</v>
      </c>
      <c r="H759" s="13">
        <f t="shared" si="159"/>
        <v>-49.315068493150683</v>
      </c>
      <c r="I759" s="13">
        <f t="shared" si="160"/>
        <v>-13.52958854184206</v>
      </c>
      <c r="J759" s="13">
        <f t="shared" si="161"/>
        <v>-93.52958854184206</v>
      </c>
      <c r="K759" s="13">
        <f t="shared" si="162"/>
        <v>3.4411735243026325</v>
      </c>
      <c r="L759" s="27">
        <f t="shared" si="163"/>
        <v>-128.38239713546051</v>
      </c>
      <c r="M759" s="32">
        <f t="shared" si="164"/>
        <v>-17.847894865595165</v>
      </c>
      <c r="N759" s="13">
        <f t="shared" si="165"/>
        <v>0</v>
      </c>
      <c r="O759" s="13">
        <f t="shared" si="166"/>
        <v>90</v>
      </c>
      <c r="P759" s="27">
        <f t="shared" si="167"/>
        <v>81.655905992874906</v>
      </c>
      <c r="Q759" s="36">
        <f t="shared" si="168"/>
        <v>37.919608377836205</v>
      </c>
      <c r="R759" s="14">
        <f t="shared" si="169"/>
        <v>0</v>
      </c>
      <c r="S759" s="14">
        <f t="shared" si="170"/>
        <v>0</v>
      </c>
      <c r="T759" s="37">
        <f t="shared" si="171"/>
        <v>0</v>
      </c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x14ac:dyDescent="0.25">
      <c r="A760" s="15">
        <v>727</v>
      </c>
      <c r="B760" s="4">
        <v>44227</v>
      </c>
      <c r="C760" s="5">
        <v>1</v>
      </c>
      <c r="D760" s="3">
        <v>31</v>
      </c>
      <c r="E760" s="3">
        <v>1</v>
      </c>
      <c r="F760" s="16">
        <v>6</v>
      </c>
      <c r="G760" s="24">
        <f t="shared" si="158"/>
        <v>15</v>
      </c>
      <c r="H760" s="7">
        <f t="shared" si="159"/>
        <v>-49.315068493150683</v>
      </c>
      <c r="I760" s="7">
        <f t="shared" si="160"/>
        <v>-13.52958854184206</v>
      </c>
      <c r="J760" s="7">
        <f t="shared" si="161"/>
        <v>-93.52958854184206</v>
      </c>
      <c r="K760" s="7">
        <f t="shared" si="162"/>
        <v>4.4411735243026325</v>
      </c>
      <c r="L760" s="25">
        <f t="shared" si="163"/>
        <v>-113.38239713546051</v>
      </c>
      <c r="M760" s="31">
        <f t="shared" si="164"/>
        <v>-17.847894865595165</v>
      </c>
      <c r="N760" s="7">
        <f t="shared" si="165"/>
        <v>0</v>
      </c>
      <c r="O760" s="7">
        <f t="shared" si="166"/>
        <v>90</v>
      </c>
      <c r="P760" s="25">
        <f t="shared" si="167"/>
        <v>89.539474769451701</v>
      </c>
      <c r="Q760" s="34">
        <f t="shared" si="168"/>
        <v>37.919608377836205</v>
      </c>
      <c r="R760" s="9">
        <f t="shared" si="169"/>
        <v>0</v>
      </c>
      <c r="S760" s="9">
        <f t="shared" si="170"/>
        <v>0</v>
      </c>
      <c r="T760" s="35">
        <f t="shared" si="171"/>
        <v>0</v>
      </c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x14ac:dyDescent="0.25">
      <c r="A761" s="17">
        <v>728</v>
      </c>
      <c r="B761" s="11">
        <v>44227</v>
      </c>
      <c r="C761" s="12">
        <v>1</v>
      </c>
      <c r="D761" s="10">
        <v>31</v>
      </c>
      <c r="E761" s="10">
        <v>1</v>
      </c>
      <c r="F761" s="18">
        <v>7</v>
      </c>
      <c r="G761" s="26">
        <f t="shared" si="158"/>
        <v>15</v>
      </c>
      <c r="H761" s="13">
        <f t="shared" si="159"/>
        <v>-49.315068493150683</v>
      </c>
      <c r="I761" s="13">
        <f t="shared" si="160"/>
        <v>-13.52958854184206</v>
      </c>
      <c r="J761" s="13">
        <f t="shared" si="161"/>
        <v>-93.52958854184206</v>
      </c>
      <c r="K761" s="13">
        <f t="shared" si="162"/>
        <v>5.4411735243026325</v>
      </c>
      <c r="L761" s="27">
        <f t="shared" si="163"/>
        <v>-98.382397135460508</v>
      </c>
      <c r="M761" s="32">
        <f t="shared" si="164"/>
        <v>-17.847894865595165</v>
      </c>
      <c r="N761" s="13">
        <f t="shared" si="165"/>
        <v>0</v>
      </c>
      <c r="O761" s="13">
        <f t="shared" si="166"/>
        <v>90</v>
      </c>
      <c r="P761" s="27">
        <f t="shared" si="167"/>
        <v>98.371475604255863</v>
      </c>
      <c r="Q761" s="36">
        <f t="shared" si="168"/>
        <v>37.919608377836205</v>
      </c>
      <c r="R761" s="14">
        <f t="shared" si="169"/>
        <v>0</v>
      </c>
      <c r="S761" s="14">
        <f t="shared" si="170"/>
        <v>0</v>
      </c>
      <c r="T761" s="37">
        <f t="shared" si="171"/>
        <v>0</v>
      </c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x14ac:dyDescent="0.25">
      <c r="A762" s="15">
        <v>729</v>
      </c>
      <c r="B762" s="4">
        <v>44227</v>
      </c>
      <c r="C762" s="5">
        <v>1</v>
      </c>
      <c r="D762" s="3">
        <v>31</v>
      </c>
      <c r="E762" s="3">
        <v>1</v>
      </c>
      <c r="F762" s="16">
        <v>8</v>
      </c>
      <c r="G762" s="24">
        <f t="shared" si="158"/>
        <v>15</v>
      </c>
      <c r="H762" s="7">
        <f t="shared" si="159"/>
        <v>-49.315068493150683</v>
      </c>
      <c r="I762" s="7">
        <f t="shared" si="160"/>
        <v>-13.52958854184206</v>
      </c>
      <c r="J762" s="7">
        <f t="shared" si="161"/>
        <v>-93.52958854184206</v>
      </c>
      <c r="K762" s="7">
        <f t="shared" si="162"/>
        <v>6.4411735243026325</v>
      </c>
      <c r="L762" s="25">
        <f t="shared" si="163"/>
        <v>-83.382397135460508</v>
      </c>
      <c r="M762" s="31">
        <f t="shared" si="164"/>
        <v>-17.847894865595165</v>
      </c>
      <c r="N762" s="7">
        <f t="shared" si="165"/>
        <v>0</v>
      </c>
      <c r="O762" s="7">
        <f t="shared" si="166"/>
        <v>90</v>
      </c>
      <c r="P762" s="25">
        <f t="shared" si="167"/>
        <v>107.77604027703552</v>
      </c>
      <c r="Q762" s="34">
        <f t="shared" si="168"/>
        <v>37.919608377836205</v>
      </c>
      <c r="R762" s="9">
        <f t="shared" si="169"/>
        <v>0</v>
      </c>
      <c r="S762" s="9">
        <f t="shared" si="170"/>
        <v>0</v>
      </c>
      <c r="T762" s="35">
        <f t="shared" si="171"/>
        <v>0</v>
      </c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x14ac:dyDescent="0.25">
      <c r="A763" s="17">
        <v>730</v>
      </c>
      <c r="B763" s="11">
        <v>44227</v>
      </c>
      <c r="C763" s="12">
        <v>1</v>
      </c>
      <c r="D763" s="10">
        <v>31</v>
      </c>
      <c r="E763" s="10">
        <v>1</v>
      </c>
      <c r="F763" s="18">
        <v>9</v>
      </c>
      <c r="G763" s="26">
        <f t="shared" si="158"/>
        <v>15</v>
      </c>
      <c r="H763" s="13">
        <f t="shared" si="159"/>
        <v>-49.315068493150683</v>
      </c>
      <c r="I763" s="13">
        <f t="shared" si="160"/>
        <v>-13.52958854184206</v>
      </c>
      <c r="J763" s="13">
        <f t="shared" si="161"/>
        <v>-93.52958854184206</v>
      </c>
      <c r="K763" s="13">
        <f t="shared" si="162"/>
        <v>7.4411735243026325</v>
      </c>
      <c r="L763" s="27">
        <f t="shared" si="163"/>
        <v>-68.382397135460508</v>
      </c>
      <c r="M763" s="32">
        <f t="shared" si="164"/>
        <v>-17.847894865595165</v>
      </c>
      <c r="N763" s="13">
        <f t="shared" si="165"/>
        <v>4.1074826813773155</v>
      </c>
      <c r="O763" s="13">
        <f t="shared" si="166"/>
        <v>85.89251731862268</v>
      </c>
      <c r="P763" s="27">
        <f t="shared" si="167"/>
        <v>117.47642463972903</v>
      </c>
      <c r="Q763" s="36">
        <f t="shared" si="168"/>
        <v>12.054020235542477</v>
      </c>
      <c r="R763" s="14">
        <f t="shared" si="169"/>
        <v>305.33100005337604</v>
      </c>
      <c r="S763" s="14">
        <f t="shared" si="170"/>
        <v>89.196548500832364</v>
      </c>
      <c r="T763" s="37">
        <f t="shared" si="171"/>
        <v>1.7850441365341699E-2</v>
      </c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x14ac:dyDescent="0.25">
      <c r="A764" s="15">
        <v>731</v>
      </c>
      <c r="B764" s="4">
        <v>44227</v>
      </c>
      <c r="C764" s="5">
        <v>1</v>
      </c>
      <c r="D764" s="3">
        <v>31</v>
      </c>
      <c r="E764" s="3">
        <v>1</v>
      </c>
      <c r="F764" s="16">
        <v>10</v>
      </c>
      <c r="G764" s="24">
        <f t="shared" si="158"/>
        <v>15</v>
      </c>
      <c r="H764" s="7">
        <f t="shared" si="159"/>
        <v>-49.315068493150683</v>
      </c>
      <c r="I764" s="7">
        <f t="shared" si="160"/>
        <v>-13.52958854184206</v>
      </c>
      <c r="J764" s="7">
        <f t="shared" si="161"/>
        <v>-93.52958854184206</v>
      </c>
      <c r="K764" s="7">
        <f t="shared" si="162"/>
        <v>8.4411735243026325</v>
      </c>
      <c r="L764" s="25">
        <f t="shared" si="163"/>
        <v>-53.382397135460515</v>
      </c>
      <c r="M764" s="31">
        <f t="shared" si="164"/>
        <v>-17.847894865595165</v>
      </c>
      <c r="N764" s="7">
        <f t="shared" si="165"/>
        <v>13.76409635473834</v>
      </c>
      <c r="O764" s="7">
        <f t="shared" si="166"/>
        <v>76.235903645261658</v>
      </c>
      <c r="P764" s="25">
        <f t="shared" si="167"/>
        <v>128.13160932576196</v>
      </c>
      <c r="Q764" s="34">
        <f t="shared" si="168"/>
        <v>4.1368322537674187</v>
      </c>
      <c r="R764" s="9">
        <f t="shared" si="169"/>
        <v>648.07913297166658</v>
      </c>
      <c r="S764" s="9">
        <f t="shared" si="170"/>
        <v>327.87500788600789</v>
      </c>
      <c r="T764" s="35">
        <f t="shared" si="171"/>
        <v>6.5615920142644474E-2</v>
      </c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x14ac:dyDescent="0.25">
      <c r="A765" s="17">
        <v>732</v>
      </c>
      <c r="B765" s="11">
        <v>44227</v>
      </c>
      <c r="C765" s="12">
        <v>1</v>
      </c>
      <c r="D765" s="10">
        <v>31</v>
      </c>
      <c r="E765" s="10">
        <v>1</v>
      </c>
      <c r="F765" s="18">
        <v>11</v>
      </c>
      <c r="G765" s="26">
        <f t="shared" si="158"/>
        <v>15</v>
      </c>
      <c r="H765" s="13">
        <f t="shared" si="159"/>
        <v>-49.315068493150683</v>
      </c>
      <c r="I765" s="13">
        <f t="shared" si="160"/>
        <v>-13.52958854184206</v>
      </c>
      <c r="J765" s="13">
        <f t="shared" si="161"/>
        <v>-93.52958854184206</v>
      </c>
      <c r="K765" s="13">
        <f t="shared" si="162"/>
        <v>9.4411735243026325</v>
      </c>
      <c r="L765" s="27">
        <f t="shared" si="163"/>
        <v>-38.382397135460515</v>
      </c>
      <c r="M765" s="32">
        <f t="shared" si="164"/>
        <v>-17.847894865595165</v>
      </c>
      <c r="N765" s="13">
        <f t="shared" si="165"/>
        <v>21.998481183857209</v>
      </c>
      <c r="O765" s="13">
        <f t="shared" si="166"/>
        <v>68.001518816142791</v>
      </c>
      <c r="P765" s="27">
        <f t="shared" si="167"/>
        <v>140.39925002842375</v>
      </c>
      <c r="Q765" s="36">
        <f t="shared" si="168"/>
        <v>2.6543594251163807</v>
      </c>
      <c r="R765" s="14">
        <f t="shared" si="169"/>
        <v>797.46403857347389</v>
      </c>
      <c r="S765" s="14">
        <f t="shared" si="170"/>
        <v>543.55245971416275</v>
      </c>
      <c r="T765" s="37">
        <f t="shared" si="171"/>
        <v>0.10877832689932364</v>
      </c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x14ac:dyDescent="0.25">
      <c r="A766" s="15">
        <v>733</v>
      </c>
      <c r="B766" s="4">
        <v>44227</v>
      </c>
      <c r="C766" s="5">
        <v>1</v>
      </c>
      <c r="D766" s="3">
        <v>31</v>
      </c>
      <c r="E766" s="3">
        <v>1</v>
      </c>
      <c r="F766" s="16">
        <v>12</v>
      </c>
      <c r="G766" s="24">
        <f t="shared" si="158"/>
        <v>15</v>
      </c>
      <c r="H766" s="7">
        <f t="shared" si="159"/>
        <v>-49.315068493150683</v>
      </c>
      <c r="I766" s="7">
        <f t="shared" si="160"/>
        <v>-13.52958854184206</v>
      </c>
      <c r="J766" s="7">
        <f t="shared" si="161"/>
        <v>-93.52958854184206</v>
      </c>
      <c r="K766" s="7">
        <f t="shared" si="162"/>
        <v>10.441173524302632</v>
      </c>
      <c r="L766" s="25">
        <f t="shared" si="163"/>
        <v>-23.382397135460515</v>
      </c>
      <c r="M766" s="31">
        <f t="shared" si="164"/>
        <v>-17.847894865595165</v>
      </c>
      <c r="N766" s="7">
        <f t="shared" si="165"/>
        <v>28.182801768839152</v>
      </c>
      <c r="O766" s="7">
        <f t="shared" si="166"/>
        <v>61.817198231160845</v>
      </c>
      <c r="P766" s="25">
        <f t="shared" si="167"/>
        <v>154.62278581720577</v>
      </c>
      <c r="Q766" s="34">
        <f t="shared" si="168"/>
        <v>2.1104021241227162</v>
      </c>
      <c r="R766" s="9">
        <f t="shared" si="169"/>
        <v>870.03810039664893</v>
      </c>
      <c r="S766" s="9">
        <f t="shared" si="170"/>
        <v>702.30111008258564</v>
      </c>
      <c r="T766" s="35">
        <f t="shared" si="171"/>
        <v>0.14054786869053118</v>
      </c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x14ac:dyDescent="0.25">
      <c r="A767" s="17">
        <v>734</v>
      </c>
      <c r="B767" s="11">
        <v>44227</v>
      </c>
      <c r="C767" s="12">
        <v>1</v>
      </c>
      <c r="D767" s="10">
        <v>31</v>
      </c>
      <c r="E767" s="10">
        <v>1</v>
      </c>
      <c r="F767" s="18">
        <v>13</v>
      </c>
      <c r="G767" s="26">
        <f t="shared" si="158"/>
        <v>15</v>
      </c>
      <c r="H767" s="13">
        <f t="shared" si="159"/>
        <v>-49.315068493150683</v>
      </c>
      <c r="I767" s="13">
        <f t="shared" si="160"/>
        <v>-13.52958854184206</v>
      </c>
      <c r="J767" s="13">
        <f t="shared" si="161"/>
        <v>-93.52958854184206</v>
      </c>
      <c r="K767" s="13">
        <f t="shared" si="162"/>
        <v>11.441173524302632</v>
      </c>
      <c r="L767" s="27">
        <f t="shared" si="163"/>
        <v>-8.3823971354605131</v>
      </c>
      <c r="M767" s="32">
        <f t="shared" si="164"/>
        <v>-17.847894865595165</v>
      </c>
      <c r="N767" s="13">
        <f t="shared" si="165"/>
        <v>31.626451075502231</v>
      </c>
      <c r="O767" s="13">
        <f t="shared" si="166"/>
        <v>58.373548924497769</v>
      </c>
      <c r="P767" s="27">
        <f t="shared" si="167"/>
        <v>170.62089344326941</v>
      </c>
      <c r="Q767" s="36">
        <f t="shared" si="168"/>
        <v>1.9021882553012355</v>
      </c>
      <c r="R767" s="14">
        <f t="shared" si="169"/>
        <v>901.48951905485637</v>
      </c>
      <c r="S767" s="14">
        <f t="shared" si="170"/>
        <v>788.06102693589128</v>
      </c>
      <c r="T767" s="37">
        <f t="shared" si="171"/>
        <v>0.15771055483720675</v>
      </c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x14ac:dyDescent="0.25">
      <c r="A768" s="15">
        <v>735</v>
      </c>
      <c r="B768" s="4">
        <v>44227</v>
      </c>
      <c r="C768" s="5">
        <v>1</v>
      </c>
      <c r="D768" s="3">
        <v>31</v>
      </c>
      <c r="E768" s="3">
        <v>1</v>
      </c>
      <c r="F768" s="16">
        <v>14</v>
      </c>
      <c r="G768" s="24">
        <f t="shared" si="158"/>
        <v>15</v>
      </c>
      <c r="H768" s="7">
        <f t="shared" si="159"/>
        <v>-49.315068493150683</v>
      </c>
      <c r="I768" s="7">
        <f t="shared" si="160"/>
        <v>-13.52958854184206</v>
      </c>
      <c r="J768" s="7">
        <f t="shared" si="161"/>
        <v>-93.52958854184206</v>
      </c>
      <c r="K768" s="7">
        <f t="shared" si="162"/>
        <v>12.441173524302632</v>
      </c>
      <c r="L768" s="25">
        <f t="shared" si="163"/>
        <v>6.6176028645394869</v>
      </c>
      <c r="M768" s="31">
        <f t="shared" si="164"/>
        <v>-17.847894865595165</v>
      </c>
      <c r="N768" s="7">
        <f t="shared" si="165"/>
        <v>31.823917297748604</v>
      </c>
      <c r="O768" s="7">
        <f t="shared" si="166"/>
        <v>58.176082702251392</v>
      </c>
      <c r="P768" s="25">
        <f t="shared" si="167"/>
        <v>187.41781840688543</v>
      </c>
      <c r="Q768" s="34">
        <f t="shared" si="168"/>
        <v>1.8916806282684935</v>
      </c>
      <c r="R768" s="9">
        <f t="shared" si="169"/>
        <v>903.13976926563555</v>
      </c>
      <c r="S768" s="9">
        <f t="shared" si="170"/>
        <v>792.90723005570874</v>
      </c>
      <c r="T768" s="35">
        <f t="shared" si="171"/>
        <v>0.15868040026383815</v>
      </c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x14ac:dyDescent="0.25">
      <c r="A769" s="17">
        <v>736</v>
      </c>
      <c r="B769" s="11">
        <v>44227</v>
      </c>
      <c r="C769" s="12">
        <v>1</v>
      </c>
      <c r="D769" s="10">
        <v>31</v>
      </c>
      <c r="E769" s="10">
        <v>1</v>
      </c>
      <c r="F769" s="18">
        <v>15</v>
      </c>
      <c r="G769" s="26">
        <f t="shared" si="158"/>
        <v>15</v>
      </c>
      <c r="H769" s="13">
        <f t="shared" si="159"/>
        <v>-49.315068493150683</v>
      </c>
      <c r="I769" s="13">
        <f t="shared" si="160"/>
        <v>-13.52958854184206</v>
      </c>
      <c r="J769" s="13">
        <f t="shared" si="161"/>
        <v>-93.52958854184206</v>
      </c>
      <c r="K769" s="13">
        <f t="shared" si="162"/>
        <v>13.441173524302632</v>
      </c>
      <c r="L769" s="27">
        <f t="shared" si="163"/>
        <v>21.617602864539485</v>
      </c>
      <c r="M769" s="32">
        <f t="shared" si="164"/>
        <v>-17.847894865595165</v>
      </c>
      <c r="N769" s="13">
        <f t="shared" si="165"/>
        <v>28.74294661041603</v>
      </c>
      <c r="O769" s="13">
        <f t="shared" si="166"/>
        <v>61.257053389583973</v>
      </c>
      <c r="P769" s="27">
        <f t="shared" si="167"/>
        <v>203.575720039787</v>
      </c>
      <c r="Q769" s="36">
        <f t="shared" si="168"/>
        <v>2.0729805390794387</v>
      </c>
      <c r="R769" s="14">
        <f t="shared" si="169"/>
        <v>875.52244632738473</v>
      </c>
      <c r="S769" s="14">
        <f t="shared" si="170"/>
        <v>716.40179905069283</v>
      </c>
      <c r="T769" s="37">
        <f t="shared" si="171"/>
        <v>0.14336976624000608</v>
      </c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x14ac:dyDescent="0.25">
      <c r="A770" s="15">
        <v>737</v>
      </c>
      <c r="B770" s="4">
        <v>44227</v>
      </c>
      <c r="C770" s="5">
        <v>1</v>
      </c>
      <c r="D770" s="3">
        <v>31</v>
      </c>
      <c r="E770" s="3">
        <v>1</v>
      </c>
      <c r="F770" s="16">
        <v>16</v>
      </c>
      <c r="G770" s="24">
        <f t="shared" si="158"/>
        <v>15</v>
      </c>
      <c r="H770" s="7">
        <f t="shared" si="159"/>
        <v>-49.315068493150683</v>
      </c>
      <c r="I770" s="7">
        <f t="shared" si="160"/>
        <v>-13.52958854184206</v>
      </c>
      <c r="J770" s="7">
        <f t="shared" si="161"/>
        <v>-93.52958854184206</v>
      </c>
      <c r="K770" s="7">
        <f t="shared" si="162"/>
        <v>14.441173524302632</v>
      </c>
      <c r="L770" s="25">
        <f t="shared" si="163"/>
        <v>36.617602864539485</v>
      </c>
      <c r="M770" s="31">
        <f t="shared" si="164"/>
        <v>-17.847894865595165</v>
      </c>
      <c r="N770" s="7">
        <f t="shared" si="165"/>
        <v>22.845907711274993</v>
      </c>
      <c r="O770" s="7">
        <f t="shared" si="166"/>
        <v>67.15409228872501</v>
      </c>
      <c r="P770" s="25">
        <f t="shared" si="167"/>
        <v>218.03165596215527</v>
      </c>
      <c r="Q770" s="34">
        <f t="shared" si="168"/>
        <v>2.5620766564135367</v>
      </c>
      <c r="R770" s="9">
        <f t="shared" si="169"/>
        <v>808.92033456838487</v>
      </c>
      <c r="S770" s="9">
        <f t="shared" si="170"/>
        <v>565.57906409622422</v>
      </c>
      <c r="T770" s="35">
        <f t="shared" si="171"/>
        <v>0.11318639668013918</v>
      </c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x14ac:dyDescent="0.25">
      <c r="A771" s="17">
        <v>738</v>
      </c>
      <c r="B771" s="11">
        <v>44227</v>
      </c>
      <c r="C771" s="12">
        <v>1</v>
      </c>
      <c r="D771" s="10">
        <v>31</v>
      </c>
      <c r="E771" s="10">
        <v>1</v>
      </c>
      <c r="F771" s="18">
        <v>17</v>
      </c>
      <c r="G771" s="26">
        <f t="shared" si="158"/>
        <v>15</v>
      </c>
      <c r="H771" s="13">
        <f t="shared" si="159"/>
        <v>-49.315068493150683</v>
      </c>
      <c r="I771" s="13">
        <f t="shared" si="160"/>
        <v>-13.52958854184206</v>
      </c>
      <c r="J771" s="13">
        <f t="shared" si="161"/>
        <v>-93.52958854184206</v>
      </c>
      <c r="K771" s="13">
        <f t="shared" si="162"/>
        <v>15.441173524302632</v>
      </c>
      <c r="L771" s="27">
        <f t="shared" si="163"/>
        <v>51.617602864539485</v>
      </c>
      <c r="M771" s="32">
        <f t="shared" si="164"/>
        <v>-17.847894865595165</v>
      </c>
      <c r="N771" s="13">
        <f t="shared" si="165"/>
        <v>14.817596003309184</v>
      </c>
      <c r="O771" s="13">
        <f t="shared" si="166"/>
        <v>75.182403996690823</v>
      </c>
      <c r="P771" s="27">
        <f t="shared" si="167"/>
        <v>230.51812982843322</v>
      </c>
      <c r="Q771" s="36">
        <f t="shared" si="168"/>
        <v>3.8574331239803401</v>
      </c>
      <c r="R771" s="14">
        <f t="shared" si="169"/>
        <v>672.11973501414957</v>
      </c>
      <c r="S771" s="14">
        <f t="shared" si="170"/>
        <v>355.43324456009475</v>
      </c>
      <c r="T771" s="37">
        <f t="shared" si="171"/>
        <v>7.1131006725601284E-2</v>
      </c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x14ac:dyDescent="0.25">
      <c r="A772" s="15">
        <v>739</v>
      </c>
      <c r="B772" s="4">
        <v>44227</v>
      </c>
      <c r="C772" s="5">
        <v>1</v>
      </c>
      <c r="D772" s="3">
        <v>31</v>
      </c>
      <c r="E772" s="3">
        <v>1</v>
      </c>
      <c r="F772" s="16">
        <v>18</v>
      </c>
      <c r="G772" s="24">
        <f t="shared" si="158"/>
        <v>15</v>
      </c>
      <c r="H772" s="7">
        <f t="shared" si="159"/>
        <v>-49.315068493150683</v>
      </c>
      <c r="I772" s="7">
        <f t="shared" si="160"/>
        <v>-13.52958854184206</v>
      </c>
      <c r="J772" s="7">
        <f t="shared" si="161"/>
        <v>-93.52958854184206</v>
      </c>
      <c r="K772" s="7">
        <f t="shared" si="162"/>
        <v>16.441173524302631</v>
      </c>
      <c r="L772" s="25">
        <f t="shared" si="163"/>
        <v>66.617602864539464</v>
      </c>
      <c r="M772" s="31">
        <f t="shared" si="164"/>
        <v>-17.847894865595165</v>
      </c>
      <c r="N772" s="7">
        <f t="shared" si="165"/>
        <v>5.3003677219872927</v>
      </c>
      <c r="O772" s="7">
        <f t="shared" si="166"/>
        <v>84.6996322780127</v>
      </c>
      <c r="P772" s="25">
        <f t="shared" si="167"/>
        <v>241.33678934258231</v>
      </c>
      <c r="Q772" s="34">
        <f t="shared" si="168"/>
        <v>9.8201870730558802</v>
      </c>
      <c r="R772" s="9">
        <f t="shared" si="169"/>
        <v>362.52355599146784</v>
      </c>
      <c r="S772" s="9">
        <f t="shared" si="170"/>
        <v>115.57447272099552</v>
      </c>
      <c r="T772" s="35">
        <f t="shared" si="171"/>
        <v>2.3129318155367441E-2</v>
      </c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x14ac:dyDescent="0.25">
      <c r="A773" s="17">
        <v>740</v>
      </c>
      <c r="B773" s="11">
        <v>44227</v>
      </c>
      <c r="C773" s="12">
        <v>1</v>
      </c>
      <c r="D773" s="10">
        <v>31</v>
      </c>
      <c r="E773" s="10">
        <v>1</v>
      </c>
      <c r="F773" s="18">
        <v>19</v>
      </c>
      <c r="G773" s="26">
        <f t="shared" si="158"/>
        <v>15</v>
      </c>
      <c r="H773" s="13">
        <f t="shared" si="159"/>
        <v>-49.315068493150683</v>
      </c>
      <c r="I773" s="13">
        <f t="shared" si="160"/>
        <v>-13.52958854184206</v>
      </c>
      <c r="J773" s="13">
        <f t="shared" si="161"/>
        <v>-93.52958854184206</v>
      </c>
      <c r="K773" s="13">
        <f t="shared" si="162"/>
        <v>17.441173524302631</v>
      </c>
      <c r="L773" s="27">
        <f t="shared" si="163"/>
        <v>81.617602864539464</v>
      </c>
      <c r="M773" s="32">
        <f t="shared" si="164"/>
        <v>-17.847894865595165</v>
      </c>
      <c r="N773" s="13">
        <f t="shared" si="165"/>
        <v>0</v>
      </c>
      <c r="O773" s="13">
        <f t="shared" si="166"/>
        <v>90</v>
      </c>
      <c r="P773" s="27">
        <f t="shared" si="167"/>
        <v>251.09614277355695</v>
      </c>
      <c r="Q773" s="36">
        <f t="shared" si="168"/>
        <v>37.919608377836205</v>
      </c>
      <c r="R773" s="14">
        <f t="shared" si="169"/>
        <v>0</v>
      </c>
      <c r="S773" s="14">
        <f t="shared" si="170"/>
        <v>0</v>
      </c>
      <c r="T773" s="37">
        <f t="shared" si="171"/>
        <v>0</v>
      </c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x14ac:dyDescent="0.25">
      <c r="A774" s="15">
        <v>741</v>
      </c>
      <c r="B774" s="4">
        <v>44227</v>
      </c>
      <c r="C774" s="5">
        <v>1</v>
      </c>
      <c r="D774" s="3">
        <v>31</v>
      </c>
      <c r="E774" s="3">
        <v>1</v>
      </c>
      <c r="F774" s="16">
        <v>20</v>
      </c>
      <c r="G774" s="24">
        <f t="shared" si="158"/>
        <v>15</v>
      </c>
      <c r="H774" s="7">
        <f t="shared" si="159"/>
        <v>-49.315068493150683</v>
      </c>
      <c r="I774" s="7">
        <f t="shared" si="160"/>
        <v>-13.52958854184206</v>
      </c>
      <c r="J774" s="7">
        <f t="shared" si="161"/>
        <v>-93.52958854184206</v>
      </c>
      <c r="K774" s="7">
        <f t="shared" si="162"/>
        <v>18.441173524302631</v>
      </c>
      <c r="L774" s="25">
        <f t="shared" si="163"/>
        <v>96.617602864539464</v>
      </c>
      <c r="M774" s="31">
        <f t="shared" si="164"/>
        <v>-17.847894865595165</v>
      </c>
      <c r="N774" s="7">
        <f t="shared" si="165"/>
        <v>0</v>
      </c>
      <c r="O774" s="7">
        <f t="shared" si="166"/>
        <v>90</v>
      </c>
      <c r="P774" s="25">
        <f t="shared" si="167"/>
        <v>260.544908977511</v>
      </c>
      <c r="Q774" s="34">
        <f t="shared" si="168"/>
        <v>37.919608377836205</v>
      </c>
      <c r="R774" s="9">
        <f t="shared" si="169"/>
        <v>0</v>
      </c>
      <c r="S774" s="9">
        <f t="shared" si="170"/>
        <v>0</v>
      </c>
      <c r="T774" s="35">
        <f t="shared" si="171"/>
        <v>0</v>
      </c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x14ac:dyDescent="0.25">
      <c r="A775" s="17">
        <v>742</v>
      </c>
      <c r="B775" s="11">
        <v>44227</v>
      </c>
      <c r="C775" s="12">
        <v>1</v>
      </c>
      <c r="D775" s="10">
        <v>31</v>
      </c>
      <c r="E775" s="10">
        <v>1</v>
      </c>
      <c r="F775" s="18">
        <v>21</v>
      </c>
      <c r="G775" s="26">
        <f t="shared" si="158"/>
        <v>15</v>
      </c>
      <c r="H775" s="13">
        <f t="shared" si="159"/>
        <v>-49.315068493150683</v>
      </c>
      <c r="I775" s="13">
        <f t="shared" si="160"/>
        <v>-13.52958854184206</v>
      </c>
      <c r="J775" s="13">
        <f t="shared" si="161"/>
        <v>-93.52958854184206</v>
      </c>
      <c r="K775" s="13">
        <f t="shared" si="162"/>
        <v>19.441173524302631</v>
      </c>
      <c r="L775" s="27">
        <f t="shared" si="163"/>
        <v>111.61760286453946</v>
      </c>
      <c r="M775" s="32">
        <f t="shared" si="164"/>
        <v>-17.847894865595165</v>
      </c>
      <c r="N775" s="13">
        <f t="shared" si="165"/>
        <v>0</v>
      </c>
      <c r="O775" s="13">
        <f t="shared" si="166"/>
        <v>90</v>
      </c>
      <c r="P775" s="27">
        <f t="shared" si="167"/>
        <v>269.46295245420464</v>
      </c>
      <c r="Q775" s="36">
        <f t="shared" si="168"/>
        <v>37.919608377836205</v>
      </c>
      <c r="R775" s="14">
        <f t="shared" si="169"/>
        <v>0</v>
      </c>
      <c r="S775" s="14">
        <f t="shared" si="170"/>
        <v>0</v>
      </c>
      <c r="T775" s="37">
        <f t="shared" si="171"/>
        <v>0</v>
      </c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x14ac:dyDescent="0.25">
      <c r="A776" s="15">
        <v>743</v>
      </c>
      <c r="B776" s="4">
        <v>44227</v>
      </c>
      <c r="C776" s="5">
        <v>1</v>
      </c>
      <c r="D776" s="3">
        <v>31</v>
      </c>
      <c r="E776" s="3">
        <v>1</v>
      </c>
      <c r="F776" s="16">
        <v>22</v>
      </c>
      <c r="G776" s="24">
        <f t="shared" si="158"/>
        <v>15</v>
      </c>
      <c r="H776" s="7">
        <f t="shared" si="159"/>
        <v>-49.315068493150683</v>
      </c>
      <c r="I776" s="7">
        <f t="shared" si="160"/>
        <v>-13.52958854184206</v>
      </c>
      <c r="J776" s="7">
        <f t="shared" si="161"/>
        <v>-93.52958854184206</v>
      </c>
      <c r="K776" s="7">
        <f t="shared" si="162"/>
        <v>20.441173524302631</v>
      </c>
      <c r="L776" s="25">
        <f t="shared" si="163"/>
        <v>126.61760286453946</v>
      </c>
      <c r="M776" s="31">
        <f t="shared" si="164"/>
        <v>-17.847894865595165</v>
      </c>
      <c r="N776" s="7">
        <f t="shared" si="165"/>
        <v>0</v>
      </c>
      <c r="O776" s="7">
        <f t="shared" si="166"/>
        <v>90</v>
      </c>
      <c r="P776" s="25">
        <f t="shared" si="167"/>
        <v>277.47922948123897</v>
      </c>
      <c r="Q776" s="34">
        <f t="shared" si="168"/>
        <v>37.919608377836205</v>
      </c>
      <c r="R776" s="9">
        <f t="shared" si="169"/>
        <v>0</v>
      </c>
      <c r="S776" s="9">
        <f t="shared" si="170"/>
        <v>0</v>
      </c>
      <c r="T776" s="35">
        <f t="shared" si="171"/>
        <v>0</v>
      </c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x14ac:dyDescent="0.25">
      <c r="A777" s="17">
        <v>744</v>
      </c>
      <c r="B777" s="11">
        <v>44227</v>
      </c>
      <c r="C777" s="12">
        <v>1</v>
      </c>
      <c r="D777" s="10">
        <v>31</v>
      </c>
      <c r="E777" s="10">
        <v>1</v>
      </c>
      <c r="F777" s="18">
        <v>23</v>
      </c>
      <c r="G777" s="26">
        <f t="shared" si="158"/>
        <v>15</v>
      </c>
      <c r="H777" s="13">
        <f t="shared" si="159"/>
        <v>-49.315068493150683</v>
      </c>
      <c r="I777" s="13">
        <f t="shared" si="160"/>
        <v>-13.52958854184206</v>
      </c>
      <c r="J777" s="13">
        <f t="shared" si="161"/>
        <v>-93.52958854184206</v>
      </c>
      <c r="K777" s="13">
        <f t="shared" si="162"/>
        <v>21.441173524302631</v>
      </c>
      <c r="L777" s="27">
        <f t="shared" si="163"/>
        <v>141.61760286453946</v>
      </c>
      <c r="M777" s="32">
        <f t="shared" si="164"/>
        <v>-17.847894865595165</v>
      </c>
      <c r="N777" s="13">
        <f t="shared" si="165"/>
        <v>0</v>
      </c>
      <c r="O777" s="13">
        <f t="shared" si="166"/>
        <v>90</v>
      </c>
      <c r="P777" s="27">
        <f t="shared" si="167"/>
        <v>284.17212654600553</v>
      </c>
      <c r="Q777" s="36">
        <f t="shared" si="168"/>
        <v>37.919608377836205</v>
      </c>
      <c r="R777" s="14">
        <f t="shared" si="169"/>
        <v>0</v>
      </c>
      <c r="S777" s="14">
        <f t="shared" si="170"/>
        <v>0</v>
      </c>
      <c r="T777" s="37">
        <f t="shared" si="171"/>
        <v>0</v>
      </c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x14ac:dyDescent="0.25">
      <c r="A778" s="15">
        <v>745</v>
      </c>
      <c r="B778" s="4">
        <v>44228</v>
      </c>
      <c r="C778" s="5">
        <v>2</v>
      </c>
      <c r="D778" s="3">
        <v>32</v>
      </c>
      <c r="E778" s="3">
        <v>1</v>
      </c>
      <c r="F778" s="16">
        <v>0</v>
      </c>
      <c r="G778" s="24">
        <f t="shared" si="158"/>
        <v>15</v>
      </c>
      <c r="H778" s="7">
        <f t="shared" si="159"/>
        <v>-48.328767123287669</v>
      </c>
      <c r="I778" s="7">
        <f t="shared" si="160"/>
        <v>-13.689348117395623</v>
      </c>
      <c r="J778" s="7">
        <f t="shared" si="161"/>
        <v>-93.689348117395625</v>
      </c>
      <c r="K778" s="7">
        <f t="shared" si="162"/>
        <v>-1.5614891352899272</v>
      </c>
      <c r="L778" s="25">
        <f t="shared" si="163"/>
        <v>-203.42233702934891</v>
      </c>
      <c r="M778" s="31">
        <f t="shared" si="164"/>
        <v>-17.583429108247131</v>
      </c>
      <c r="N778" s="7">
        <f t="shared" si="165"/>
        <v>0</v>
      </c>
      <c r="O778" s="7">
        <f t="shared" si="166"/>
        <v>90</v>
      </c>
      <c r="P778" s="25">
        <f t="shared" si="167"/>
        <v>70.679834519789736</v>
      </c>
      <c r="Q778" s="34">
        <f t="shared" si="168"/>
        <v>37.919608377836205</v>
      </c>
      <c r="R778" s="9">
        <f t="shared" si="169"/>
        <v>0</v>
      </c>
      <c r="S778" s="9">
        <f t="shared" si="170"/>
        <v>0</v>
      </c>
      <c r="T778" s="35">
        <f t="shared" si="171"/>
        <v>0</v>
      </c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x14ac:dyDescent="0.25">
      <c r="A779" s="17">
        <v>746</v>
      </c>
      <c r="B779" s="11">
        <v>44228</v>
      </c>
      <c r="C779" s="12">
        <v>2</v>
      </c>
      <c r="D779" s="10">
        <v>32</v>
      </c>
      <c r="E779" s="10">
        <v>1</v>
      </c>
      <c r="F779" s="18">
        <v>1</v>
      </c>
      <c r="G779" s="26">
        <f t="shared" si="158"/>
        <v>15</v>
      </c>
      <c r="H779" s="13">
        <f t="shared" si="159"/>
        <v>-48.328767123287669</v>
      </c>
      <c r="I779" s="13">
        <f t="shared" si="160"/>
        <v>-13.689348117395623</v>
      </c>
      <c r="J779" s="13">
        <f t="shared" si="161"/>
        <v>-93.689348117395625</v>
      </c>
      <c r="K779" s="13">
        <f t="shared" si="162"/>
        <v>-0.56148913528992717</v>
      </c>
      <c r="L779" s="27">
        <f t="shared" si="163"/>
        <v>-188.42233702934891</v>
      </c>
      <c r="M779" s="32">
        <f t="shared" si="164"/>
        <v>-17.583429108247131</v>
      </c>
      <c r="N779" s="13">
        <f t="shared" si="165"/>
        <v>0</v>
      </c>
      <c r="O779" s="13">
        <f t="shared" si="166"/>
        <v>90</v>
      </c>
      <c r="P779" s="27">
        <f t="shared" si="167"/>
        <v>67.992412383179655</v>
      </c>
      <c r="Q779" s="36">
        <f t="shared" si="168"/>
        <v>37.919608377836205</v>
      </c>
      <c r="R779" s="14">
        <f t="shared" si="169"/>
        <v>0</v>
      </c>
      <c r="S779" s="14">
        <f t="shared" si="170"/>
        <v>0</v>
      </c>
      <c r="T779" s="37">
        <f t="shared" si="171"/>
        <v>0</v>
      </c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x14ac:dyDescent="0.25">
      <c r="A780" s="15">
        <v>747</v>
      </c>
      <c r="B780" s="4">
        <v>44228</v>
      </c>
      <c r="C780" s="5">
        <v>2</v>
      </c>
      <c r="D780" s="3">
        <v>32</v>
      </c>
      <c r="E780" s="3">
        <v>1</v>
      </c>
      <c r="F780" s="16">
        <v>2</v>
      </c>
      <c r="G780" s="24">
        <f t="shared" si="158"/>
        <v>15</v>
      </c>
      <c r="H780" s="7">
        <f t="shared" si="159"/>
        <v>-48.328767123287669</v>
      </c>
      <c r="I780" s="7">
        <f t="shared" si="160"/>
        <v>-13.689348117395623</v>
      </c>
      <c r="J780" s="7">
        <f t="shared" si="161"/>
        <v>-93.689348117395625</v>
      </c>
      <c r="K780" s="7">
        <f t="shared" si="162"/>
        <v>0.43851086471007283</v>
      </c>
      <c r="L780" s="25">
        <f t="shared" si="163"/>
        <v>-173.42233702934891</v>
      </c>
      <c r="M780" s="31">
        <f t="shared" si="164"/>
        <v>-17.583429108247131</v>
      </c>
      <c r="N780" s="7">
        <f t="shared" si="165"/>
        <v>0</v>
      </c>
      <c r="O780" s="7">
        <f t="shared" si="166"/>
        <v>90</v>
      </c>
      <c r="P780" s="25">
        <f t="shared" si="167"/>
        <v>67.833196073650043</v>
      </c>
      <c r="Q780" s="34">
        <f t="shared" si="168"/>
        <v>37.919608377836205</v>
      </c>
      <c r="R780" s="9">
        <f t="shared" si="169"/>
        <v>0</v>
      </c>
      <c r="S780" s="9">
        <f t="shared" si="170"/>
        <v>0</v>
      </c>
      <c r="T780" s="35">
        <f t="shared" si="171"/>
        <v>0</v>
      </c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x14ac:dyDescent="0.25">
      <c r="A781" s="17">
        <v>748</v>
      </c>
      <c r="B781" s="11">
        <v>44228</v>
      </c>
      <c r="C781" s="12">
        <v>2</v>
      </c>
      <c r="D781" s="10">
        <v>32</v>
      </c>
      <c r="E781" s="10">
        <v>1</v>
      </c>
      <c r="F781" s="18">
        <v>3</v>
      </c>
      <c r="G781" s="26">
        <f t="shared" si="158"/>
        <v>15</v>
      </c>
      <c r="H781" s="13">
        <f t="shared" si="159"/>
        <v>-48.328767123287669</v>
      </c>
      <c r="I781" s="13">
        <f t="shared" si="160"/>
        <v>-13.689348117395623</v>
      </c>
      <c r="J781" s="13">
        <f t="shared" si="161"/>
        <v>-93.689348117395625</v>
      </c>
      <c r="K781" s="13">
        <f t="shared" si="162"/>
        <v>1.4385108647100728</v>
      </c>
      <c r="L781" s="27">
        <f t="shared" si="163"/>
        <v>-158.42233702934891</v>
      </c>
      <c r="M781" s="32">
        <f t="shared" si="164"/>
        <v>-17.583429108247131</v>
      </c>
      <c r="N781" s="13">
        <f t="shared" si="165"/>
        <v>0</v>
      </c>
      <c r="O781" s="13">
        <f t="shared" si="166"/>
        <v>90</v>
      </c>
      <c r="P781" s="27">
        <f t="shared" si="167"/>
        <v>70.220831275812557</v>
      </c>
      <c r="Q781" s="36">
        <f t="shared" si="168"/>
        <v>37.919608377836205</v>
      </c>
      <c r="R781" s="14">
        <f t="shared" si="169"/>
        <v>0</v>
      </c>
      <c r="S781" s="14">
        <f t="shared" si="170"/>
        <v>0</v>
      </c>
      <c r="T781" s="37">
        <f t="shared" si="171"/>
        <v>0</v>
      </c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x14ac:dyDescent="0.25">
      <c r="A782" s="15">
        <v>749</v>
      </c>
      <c r="B782" s="4">
        <v>44228</v>
      </c>
      <c r="C782" s="5">
        <v>2</v>
      </c>
      <c r="D782" s="3">
        <v>32</v>
      </c>
      <c r="E782" s="3">
        <v>1</v>
      </c>
      <c r="F782" s="16">
        <v>4</v>
      </c>
      <c r="G782" s="24">
        <f t="shared" si="158"/>
        <v>15</v>
      </c>
      <c r="H782" s="7">
        <f t="shared" si="159"/>
        <v>-48.328767123287669</v>
      </c>
      <c r="I782" s="7">
        <f t="shared" si="160"/>
        <v>-13.689348117395623</v>
      </c>
      <c r="J782" s="7">
        <f t="shared" si="161"/>
        <v>-93.689348117395625</v>
      </c>
      <c r="K782" s="7">
        <f t="shared" si="162"/>
        <v>2.4385108647100728</v>
      </c>
      <c r="L782" s="25">
        <f t="shared" si="163"/>
        <v>-143.42233702934891</v>
      </c>
      <c r="M782" s="31">
        <f t="shared" si="164"/>
        <v>-17.583429108247131</v>
      </c>
      <c r="N782" s="7">
        <f t="shared" si="165"/>
        <v>0</v>
      </c>
      <c r="O782" s="7">
        <f t="shared" si="166"/>
        <v>90</v>
      </c>
      <c r="P782" s="25">
        <f t="shared" si="167"/>
        <v>74.891039134163904</v>
      </c>
      <c r="Q782" s="34">
        <f t="shared" si="168"/>
        <v>37.919608377836205</v>
      </c>
      <c r="R782" s="9">
        <f t="shared" si="169"/>
        <v>0</v>
      </c>
      <c r="S782" s="9">
        <f t="shared" si="170"/>
        <v>0</v>
      </c>
      <c r="T782" s="35">
        <f t="shared" si="171"/>
        <v>0</v>
      </c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x14ac:dyDescent="0.25">
      <c r="A783" s="17">
        <v>750</v>
      </c>
      <c r="B783" s="11">
        <v>44228</v>
      </c>
      <c r="C783" s="12">
        <v>2</v>
      </c>
      <c r="D783" s="10">
        <v>32</v>
      </c>
      <c r="E783" s="10">
        <v>1</v>
      </c>
      <c r="F783" s="18">
        <v>5</v>
      </c>
      <c r="G783" s="26">
        <f t="shared" si="158"/>
        <v>15</v>
      </c>
      <c r="H783" s="13">
        <f t="shared" si="159"/>
        <v>-48.328767123287669</v>
      </c>
      <c r="I783" s="13">
        <f t="shared" si="160"/>
        <v>-13.689348117395623</v>
      </c>
      <c r="J783" s="13">
        <f t="shared" si="161"/>
        <v>-93.689348117395625</v>
      </c>
      <c r="K783" s="13">
        <f t="shared" si="162"/>
        <v>3.4385108647100728</v>
      </c>
      <c r="L783" s="27">
        <f t="shared" si="163"/>
        <v>-128.42233702934891</v>
      </c>
      <c r="M783" s="32">
        <f t="shared" si="164"/>
        <v>-17.583429108247131</v>
      </c>
      <c r="N783" s="13">
        <f t="shared" si="165"/>
        <v>0</v>
      </c>
      <c r="O783" s="13">
        <f t="shared" si="166"/>
        <v>90</v>
      </c>
      <c r="P783" s="27">
        <f t="shared" si="167"/>
        <v>81.40893099798835</v>
      </c>
      <c r="Q783" s="36">
        <f t="shared" si="168"/>
        <v>37.919608377836205</v>
      </c>
      <c r="R783" s="14">
        <f t="shared" si="169"/>
        <v>0</v>
      </c>
      <c r="S783" s="14">
        <f t="shared" si="170"/>
        <v>0</v>
      </c>
      <c r="T783" s="37">
        <f t="shared" si="171"/>
        <v>0</v>
      </c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x14ac:dyDescent="0.25">
      <c r="A784" s="15">
        <v>751</v>
      </c>
      <c r="B784" s="4">
        <v>44228</v>
      </c>
      <c r="C784" s="5">
        <v>2</v>
      </c>
      <c r="D784" s="3">
        <v>32</v>
      </c>
      <c r="E784" s="3">
        <v>1</v>
      </c>
      <c r="F784" s="16">
        <v>6</v>
      </c>
      <c r="G784" s="24">
        <f t="shared" si="158"/>
        <v>15</v>
      </c>
      <c r="H784" s="7">
        <f t="shared" si="159"/>
        <v>-48.328767123287669</v>
      </c>
      <c r="I784" s="7">
        <f t="shared" si="160"/>
        <v>-13.689348117395623</v>
      </c>
      <c r="J784" s="7">
        <f t="shared" si="161"/>
        <v>-93.689348117395625</v>
      </c>
      <c r="K784" s="7">
        <f t="shared" si="162"/>
        <v>4.4385108647100733</v>
      </c>
      <c r="L784" s="25">
        <f t="shared" si="163"/>
        <v>-113.4223370293489</v>
      </c>
      <c r="M784" s="31">
        <f t="shared" si="164"/>
        <v>-17.583429108247131</v>
      </c>
      <c r="N784" s="7">
        <f t="shared" si="165"/>
        <v>0</v>
      </c>
      <c r="O784" s="7">
        <f t="shared" si="166"/>
        <v>90</v>
      </c>
      <c r="P784" s="25">
        <f t="shared" si="167"/>
        <v>89.303488091479849</v>
      </c>
      <c r="Q784" s="34">
        <f t="shared" si="168"/>
        <v>37.919608377836205</v>
      </c>
      <c r="R784" s="9">
        <f t="shared" si="169"/>
        <v>0</v>
      </c>
      <c r="S784" s="9">
        <f t="shared" si="170"/>
        <v>0</v>
      </c>
      <c r="T784" s="35">
        <f t="shared" si="171"/>
        <v>0</v>
      </c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x14ac:dyDescent="0.25">
      <c r="A785" s="17">
        <v>752</v>
      </c>
      <c r="B785" s="11">
        <v>44228</v>
      </c>
      <c r="C785" s="12">
        <v>2</v>
      </c>
      <c r="D785" s="10">
        <v>32</v>
      </c>
      <c r="E785" s="10">
        <v>1</v>
      </c>
      <c r="F785" s="18">
        <v>7</v>
      </c>
      <c r="G785" s="26">
        <f t="shared" si="158"/>
        <v>15</v>
      </c>
      <c r="H785" s="13">
        <f t="shared" si="159"/>
        <v>-48.328767123287669</v>
      </c>
      <c r="I785" s="13">
        <f t="shared" si="160"/>
        <v>-13.689348117395623</v>
      </c>
      <c r="J785" s="13">
        <f t="shared" si="161"/>
        <v>-93.689348117395625</v>
      </c>
      <c r="K785" s="13">
        <f t="shared" si="162"/>
        <v>5.4385108647100733</v>
      </c>
      <c r="L785" s="27">
        <f t="shared" si="163"/>
        <v>-98.422337029348895</v>
      </c>
      <c r="M785" s="32">
        <f t="shared" si="164"/>
        <v>-17.583429108247131</v>
      </c>
      <c r="N785" s="13">
        <f t="shared" si="165"/>
        <v>0</v>
      </c>
      <c r="O785" s="13">
        <f t="shared" si="166"/>
        <v>90</v>
      </c>
      <c r="P785" s="27">
        <f t="shared" si="167"/>
        <v>98.144384171420313</v>
      </c>
      <c r="Q785" s="36">
        <f t="shared" si="168"/>
        <v>37.919608377836205</v>
      </c>
      <c r="R785" s="14">
        <f t="shared" si="169"/>
        <v>0</v>
      </c>
      <c r="S785" s="14">
        <f t="shared" si="170"/>
        <v>0</v>
      </c>
      <c r="T785" s="37">
        <f t="shared" si="171"/>
        <v>0</v>
      </c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x14ac:dyDescent="0.25">
      <c r="A786" s="15">
        <v>753</v>
      </c>
      <c r="B786" s="4">
        <v>44228</v>
      </c>
      <c r="C786" s="5">
        <v>2</v>
      </c>
      <c r="D786" s="3">
        <v>32</v>
      </c>
      <c r="E786" s="3">
        <v>1</v>
      </c>
      <c r="F786" s="16">
        <v>8</v>
      </c>
      <c r="G786" s="24">
        <f t="shared" si="158"/>
        <v>15</v>
      </c>
      <c r="H786" s="7">
        <f t="shared" si="159"/>
        <v>-48.328767123287669</v>
      </c>
      <c r="I786" s="7">
        <f t="shared" si="160"/>
        <v>-13.689348117395623</v>
      </c>
      <c r="J786" s="7">
        <f t="shared" si="161"/>
        <v>-93.689348117395625</v>
      </c>
      <c r="K786" s="7">
        <f t="shared" si="162"/>
        <v>6.4385108647100733</v>
      </c>
      <c r="L786" s="25">
        <f t="shared" si="163"/>
        <v>-83.422337029348895</v>
      </c>
      <c r="M786" s="31">
        <f t="shared" si="164"/>
        <v>-17.583429108247131</v>
      </c>
      <c r="N786" s="7">
        <f t="shared" si="165"/>
        <v>0</v>
      </c>
      <c r="O786" s="7">
        <f t="shared" si="166"/>
        <v>90</v>
      </c>
      <c r="P786" s="25">
        <f t="shared" si="167"/>
        <v>107.55424666574224</v>
      </c>
      <c r="Q786" s="34">
        <f t="shared" si="168"/>
        <v>37.919608377836205</v>
      </c>
      <c r="R786" s="9">
        <f t="shared" si="169"/>
        <v>0</v>
      </c>
      <c r="S786" s="9">
        <f t="shared" si="170"/>
        <v>0</v>
      </c>
      <c r="T786" s="35">
        <f t="shared" si="171"/>
        <v>0</v>
      </c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x14ac:dyDescent="0.25">
      <c r="A787" s="17">
        <v>754</v>
      </c>
      <c r="B787" s="11">
        <v>44228</v>
      </c>
      <c r="C787" s="12">
        <v>2</v>
      </c>
      <c r="D787" s="10">
        <v>32</v>
      </c>
      <c r="E787" s="10">
        <v>1</v>
      </c>
      <c r="F787" s="18">
        <v>9</v>
      </c>
      <c r="G787" s="26">
        <f t="shared" si="158"/>
        <v>15</v>
      </c>
      <c r="H787" s="13">
        <f t="shared" si="159"/>
        <v>-48.328767123287669</v>
      </c>
      <c r="I787" s="13">
        <f t="shared" si="160"/>
        <v>-13.689348117395623</v>
      </c>
      <c r="J787" s="13">
        <f t="shared" si="161"/>
        <v>-93.689348117395625</v>
      </c>
      <c r="K787" s="13">
        <f t="shared" si="162"/>
        <v>7.4385108647100733</v>
      </c>
      <c r="L787" s="27">
        <f t="shared" si="163"/>
        <v>-68.422337029348895</v>
      </c>
      <c r="M787" s="32">
        <f t="shared" si="164"/>
        <v>-17.583429108247131</v>
      </c>
      <c r="N787" s="13">
        <f t="shared" si="165"/>
        <v>4.2654309302052402</v>
      </c>
      <c r="O787" s="13">
        <f t="shared" si="166"/>
        <v>85.734569069794759</v>
      </c>
      <c r="P787" s="27">
        <f t="shared" si="167"/>
        <v>117.26034401742453</v>
      </c>
      <c r="Q787" s="36">
        <f t="shared" si="168"/>
        <v>11.705833473392079</v>
      </c>
      <c r="R787" s="14">
        <f t="shared" si="169"/>
        <v>313.11169414906203</v>
      </c>
      <c r="S787" s="14">
        <f t="shared" si="170"/>
        <v>91.677632384336206</v>
      </c>
      <c r="T787" s="37">
        <f t="shared" si="171"/>
        <v>1.8217030546079073E-2</v>
      </c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x14ac:dyDescent="0.25">
      <c r="A788" s="15">
        <v>755</v>
      </c>
      <c r="B788" s="4">
        <v>44228</v>
      </c>
      <c r="C788" s="5">
        <v>2</v>
      </c>
      <c r="D788" s="3">
        <v>32</v>
      </c>
      <c r="E788" s="3">
        <v>1</v>
      </c>
      <c r="F788" s="16">
        <v>10</v>
      </c>
      <c r="G788" s="24">
        <f t="shared" si="158"/>
        <v>15</v>
      </c>
      <c r="H788" s="7">
        <f t="shared" si="159"/>
        <v>-48.328767123287669</v>
      </c>
      <c r="I788" s="7">
        <f t="shared" si="160"/>
        <v>-13.689348117395623</v>
      </c>
      <c r="J788" s="7">
        <f t="shared" si="161"/>
        <v>-93.689348117395625</v>
      </c>
      <c r="K788" s="7">
        <f t="shared" si="162"/>
        <v>8.4385108647100733</v>
      </c>
      <c r="L788" s="25">
        <f t="shared" si="163"/>
        <v>-53.422337029348903</v>
      </c>
      <c r="M788" s="31">
        <f t="shared" si="164"/>
        <v>-17.583429108247131</v>
      </c>
      <c r="N788" s="7">
        <f t="shared" si="165"/>
        <v>13.944637636942813</v>
      </c>
      <c r="O788" s="7">
        <f t="shared" si="166"/>
        <v>76.055362363057185</v>
      </c>
      <c r="P788" s="25">
        <f t="shared" si="167"/>
        <v>127.9287442595726</v>
      </c>
      <c r="Q788" s="34">
        <f t="shared" si="168"/>
        <v>4.0860650983409172</v>
      </c>
      <c r="R788" s="9">
        <f t="shared" si="169"/>
        <v>652.33109697886823</v>
      </c>
      <c r="S788" s="9">
        <f t="shared" si="170"/>
        <v>330.71969262380054</v>
      </c>
      <c r="T788" s="35">
        <f t="shared" si="171"/>
        <v>6.5716473975466955E-2</v>
      </c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x14ac:dyDescent="0.25">
      <c r="A789" s="17">
        <v>756</v>
      </c>
      <c r="B789" s="11">
        <v>44228</v>
      </c>
      <c r="C789" s="12">
        <v>2</v>
      </c>
      <c r="D789" s="10">
        <v>32</v>
      </c>
      <c r="E789" s="10">
        <v>1</v>
      </c>
      <c r="F789" s="18">
        <v>11</v>
      </c>
      <c r="G789" s="26">
        <f t="shared" si="158"/>
        <v>15</v>
      </c>
      <c r="H789" s="13">
        <f t="shared" si="159"/>
        <v>-48.328767123287669</v>
      </c>
      <c r="I789" s="13">
        <f t="shared" si="160"/>
        <v>-13.689348117395623</v>
      </c>
      <c r="J789" s="13">
        <f t="shared" si="161"/>
        <v>-93.689348117395625</v>
      </c>
      <c r="K789" s="13">
        <f t="shared" si="162"/>
        <v>9.4385108647100733</v>
      </c>
      <c r="L789" s="27">
        <f t="shared" si="163"/>
        <v>-38.422337029348903</v>
      </c>
      <c r="M789" s="32">
        <f t="shared" si="164"/>
        <v>-17.583429108247131</v>
      </c>
      <c r="N789" s="13">
        <f t="shared" si="165"/>
        <v>22.205861503842286</v>
      </c>
      <c r="O789" s="13">
        <f t="shared" si="166"/>
        <v>67.794138496157714</v>
      </c>
      <c r="P789" s="27">
        <f t="shared" si="167"/>
        <v>140.21741499510222</v>
      </c>
      <c r="Q789" s="36">
        <f t="shared" si="168"/>
        <v>2.6311191634119537</v>
      </c>
      <c r="R789" s="14">
        <f t="shared" si="169"/>
        <v>800.31929929477292</v>
      </c>
      <c r="S789" s="14">
        <f t="shared" si="170"/>
        <v>546.65209755772617</v>
      </c>
      <c r="T789" s="37">
        <f t="shared" si="171"/>
        <v>0.10862385622633898</v>
      </c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x14ac:dyDescent="0.25">
      <c r="A790" s="15">
        <v>757</v>
      </c>
      <c r="B790" s="4">
        <v>44228</v>
      </c>
      <c r="C790" s="5">
        <v>2</v>
      </c>
      <c r="D790" s="3">
        <v>32</v>
      </c>
      <c r="E790" s="3">
        <v>1</v>
      </c>
      <c r="F790" s="16">
        <v>12</v>
      </c>
      <c r="G790" s="24">
        <f t="shared" si="158"/>
        <v>15</v>
      </c>
      <c r="H790" s="7">
        <f t="shared" si="159"/>
        <v>-48.328767123287669</v>
      </c>
      <c r="I790" s="7">
        <f t="shared" si="160"/>
        <v>-13.689348117395623</v>
      </c>
      <c r="J790" s="7">
        <f t="shared" si="161"/>
        <v>-93.689348117395625</v>
      </c>
      <c r="K790" s="7">
        <f t="shared" si="162"/>
        <v>10.438510864710073</v>
      </c>
      <c r="L790" s="25">
        <f t="shared" si="163"/>
        <v>-23.422337029348903</v>
      </c>
      <c r="M790" s="31">
        <f t="shared" si="164"/>
        <v>-17.583429108247131</v>
      </c>
      <c r="N790" s="7">
        <f t="shared" si="165"/>
        <v>28.417827539930862</v>
      </c>
      <c r="O790" s="7">
        <f t="shared" si="166"/>
        <v>61.582172460069138</v>
      </c>
      <c r="P790" s="25">
        <f t="shared" si="167"/>
        <v>154.47844017151888</v>
      </c>
      <c r="Q790" s="34">
        <f t="shared" si="168"/>
        <v>2.0945140949862835</v>
      </c>
      <c r="R790" s="9">
        <f t="shared" si="169"/>
        <v>872.35794678138529</v>
      </c>
      <c r="S790" s="9">
        <f t="shared" si="170"/>
        <v>705.72058270452953</v>
      </c>
      <c r="T790" s="35">
        <f t="shared" si="171"/>
        <v>0.14023195274316116</v>
      </c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x14ac:dyDescent="0.25">
      <c r="A791" s="17">
        <v>758</v>
      </c>
      <c r="B791" s="11">
        <v>44228</v>
      </c>
      <c r="C791" s="12">
        <v>2</v>
      </c>
      <c r="D791" s="10">
        <v>32</v>
      </c>
      <c r="E791" s="10">
        <v>1</v>
      </c>
      <c r="F791" s="18">
        <v>13</v>
      </c>
      <c r="G791" s="26">
        <f t="shared" si="158"/>
        <v>15</v>
      </c>
      <c r="H791" s="13">
        <f t="shared" si="159"/>
        <v>-48.328767123287669</v>
      </c>
      <c r="I791" s="13">
        <f t="shared" si="160"/>
        <v>-13.689348117395623</v>
      </c>
      <c r="J791" s="13">
        <f t="shared" si="161"/>
        <v>-93.689348117395625</v>
      </c>
      <c r="K791" s="13">
        <f t="shared" si="162"/>
        <v>11.438510864710073</v>
      </c>
      <c r="L791" s="27">
        <f t="shared" si="163"/>
        <v>-8.4223370293489008</v>
      </c>
      <c r="M791" s="32">
        <f t="shared" si="164"/>
        <v>-17.583429108247131</v>
      </c>
      <c r="N791" s="13">
        <f t="shared" si="165"/>
        <v>31.883606679417074</v>
      </c>
      <c r="O791" s="13">
        <f t="shared" si="166"/>
        <v>58.11639332058293</v>
      </c>
      <c r="P791" s="27">
        <f t="shared" si="167"/>
        <v>170.53559445089684</v>
      </c>
      <c r="Q791" s="36">
        <f t="shared" si="168"/>
        <v>1.8885315132406584</v>
      </c>
      <c r="R791" s="14">
        <f t="shared" si="169"/>
        <v>903.63558623034464</v>
      </c>
      <c r="S791" s="14">
        <f t="shared" si="170"/>
        <v>791.77716834345506</v>
      </c>
      <c r="T791" s="37">
        <f t="shared" si="171"/>
        <v>0.15733203930193479</v>
      </c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x14ac:dyDescent="0.25">
      <c r="A792" s="15">
        <v>759</v>
      </c>
      <c r="B792" s="4">
        <v>44228</v>
      </c>
      <c r="C792" s="5">
        <v>2</v>
      </c>
      <c r="D792" s="3">
        <v>32</v>
      </c>
      <c r="E792" s="3">
        <v>1</v>
      </c>
      <c r="F792" s="16">
        <v>14</v>
      </c>
      <c r="G792" s="24">
        <f t="shared" si="158"/>
        <v>15</v>
      </c>
      <c r="H792" s="7">
        <f t="shared" si="159"/>
        <v>-48.328767123287669</v>
      </c>
      <c r="I792" s="7">
        <f t="shared" si="160"/>
        <v>-13.689348117395623</v>
      </c>
      <c r="J792" s="7">
        <f t="shared" si="161"/>
        <v>-93.689348117395625</v>
      </c>
      <c r="K792" s="7">
        <f t="shared" si="162"/>
        <v>12.438510864710073</v>
      </c>
      <c r="L792" s="25">
        <f t="shared" si="163"/>
        <v>6.5776629706510992</v>
      </c>
      <c r="M792" s="31">
        <f t="shared" si="164"/>
        <v>-17.583429108247131</v>
      </c>
      <c r="N792" s="7">
        <f t="shared" si="165"/>
        <v>32.090902967774866</v>
      </c>
      <c r="O792" s="7">
        <f t="shared" si="166"/>
        <v>57.909097032225134</v>
      </c>
      <c r="P792" s="25">
        <f t="shared" si="167"/>
        <v>187.40555414484422</v>
      </c>
      <c r="Q792" s="34">
        <f t="shared" si="168"/>
        <v>1.8776912015397762</v>
      </c>
      <c r="R792" s="9">
        <f t="shared" si="169"/>
        <v>905.34675331660571</v>
      </c>
      <c r="S792" s="9">
        <f t="shared" si="170"/>
        <v>796.8481077906556</v>
      </c>
      <c r="T792" s="35">
        <f t="shared" si="171"/>
        <v>0.15833967285882791</v>
      </c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x14ac:dyDescent="0.25">
      <c r="A793" s="17">
        <v>760</v>
      </c>
      <c r="B793" s="11">
        <v>44228</v>
      </c>
      <c r="C793" s="12">
        <v>2</v>
      </c>
      <c r="D793" s="10">
        <v>32</v>
      </c>
      <c r="E793" s="10">
        <v>1</v>
      </c>
      <c r="F793" s="18">
        <v>15</v>
      </c>
      <c r="G793" s="26">
        <f t="shared" si="158"/>
        <v>15</v>
      </c>
      <c r="H793" s="13">
        <f t="shared" si="159"/>
        <v>-48.328767123287669</v>
      </c>
      <c r="I793" s="13">
        <f t="shared" si="160"/>
        <v>-13.689348117395623</v>
      </c>
      <c r="J793" s="13">
        <f t="shared" si="161"/>
        <v>-93.689348117395625</v>
      </c>
      <c r="K793" s="13">
        <f t="shared" si="162"/>
        <v>13.438510864710073</v>
      </c>
      <c r="L793" s="27">
        <f t="shared" si="163"/>
        <v>21.577662970651097</v>
      </c>
      <c r="M793" s="32">
        <f t="shared" si="164"/>
        <v>-17.583429108247131</v>
      </c>
      <c r="N793" s="13">
        <f t="shared" si="165"/>
        <v>29.005577526419529</v>
      </c>
      <c r="O793" s="13">
        <f t="shared" si="166"/>
        <v>60.994422473580471</v>
      </c>
      <c r="P793" s="27">
        <f t="shared" si="167"/>
        <v>203.63183508474305</v>
      </c>
      <c r="Q793" s="36">
        <f t="shared" si="168"/>
        <v>2.0559523767626708</v>
      </c>
      <c r="R793" s="14">
        <f t="shared" si="169"/>
        <v>878.04161575953754</v>
      </c>
      <c r="S793" s="14">
        <f t="shared" si="170"/>
        <v>720.47412485365953</v>
      </c>
      <c r="T793" s="37">
        <f t="shared" si="171"/>
        <v>0.14316359180280477</v>
      </c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x14ac:dyDescent="0.25">
      <c r="A794" s="15">
        <v>761</v>
      </c>
      <c r="B794" s="4">
        <v>44228</v>
      </c>
      <c r="C794" s="5">
        <v>2</v>
      </c>
      <c r="D794" s="3">
        <v>32</v>
      </c>
      <c r="E794" s="3">
        <v>1</v>
      </c>
      <c r="F794" s="16">
        <v>16</v>
      </c>
      <c r="G794" s="24">
        <f t="shared" si="158"/>
        <v>15</v>
      </c>
      <c r="H794" s="7">
        <f t="shared" si="159"/>
        <v>-48.328767123287669</v>
      </c>
      <c r="I794" s="7">
        <f t="shared" si="160"/>
        <v>-13.689348117395623</v>
      </c>
      <c r="J794" s="7">
        <f t="shared" si="161"/>
        <v>-93.689348117395625</v>
      </c>
      <c r="K794" s="7">
        <f t="shared" si="162"/>
        <v>14.438510864710073</v>
      </c>
      <c r="L794" s="25">
        <f t="shared" si="163"/>
        <v>36.577662970651097</v>
      </c>
      <c r="M794" s="31">
        <f t="shared" si="164"/>
        <v>-17.583429108247131</v>
      </c>
      <c r="N794" s="7">
        <f t="shared" si="165"/>
        <v>23.094415296658163</v>
      </c>
      <c r="O794" s="7">
        <f t="shared" si="166"/>
        <v>66.905584703341844</v>
      </c>
      <c r="P794" s="25">
        <f t="shared" si="167"/>
        <v>218.13825980783858</v>
      </c>
      <c r="Q794" s="34">
        <f t="shared" si="168"/>
        <v>2.5363124515179649</v>
      </c>
      <c r="R794" s="9">
        <f t="shared" si="169"/>
        <v>812.17636093470298</v>
      </c>
      <c r="S794" s="9">
        <f t="shared" si="170"/>
        <v>569.69428401392179</v>
      </c>
      <c r="T794" s="35">
        <f t="shared" si="171"/>
        <v>0.11320251084038074</v>
      </c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x14ac:dyDescent="0.25">
      <c r="A795" s="17">
        <v>762</v>
      </c>
      <c r="B795" s="11">
        <v>44228</v>
      </c>
      <c r="C795" s="12">
        <v>2</v>
      </c>
      <c r="D795" s="10">
        <v>32</v>
      </c>
      <c r="E795" s="10">
        <v>1</v>
      </c>
      <c r="F795" s="18">
        <v>17</v>
      </c>
      <c r="G795" s="26">
        <f t="shared" si="158"/>
        <v>15</v>
      </c>
      <c r="H795" s="13">
        <f t="shared" si="159"/>
        <v>-48.328767123287669</v>
      </c>
      <c r="I795" s="13">
        <f t="shared" si="160"/>
        <v>-13.689348117395623</v>
      </c>
      <c r="J795" s="13">
        <f t="shared" si="161"/>
        <v>-93.689348117395625</v>
      </c>
      <c r="K795" s="13">
        <f t="shared" si="162"/>
        <v>15.438510864710073</v>
      </c>
      <c r="L795" s="27">
        <f t="shared" si="163"/>
        <v>51.577662970651097</v>
      </c>
      <c r="M795" s="32">
        <f t="shared" si="164"/>
        <v>-17.583429108247131</v>
      </c>
      <c r="N795" s="13">
        <f t="shared" si="165"/>
        <v>15.048460719360495</v>
      </c>
      <c r="O795" s="13">
        <f t="shared" si="166"/>
        <v>74.951539280639508</v>
      </c>
      <c r="P795" s="27">
        <f t="shared" si="167"/>
        <v>230.65733437867868</v>
      </c>
      <c r="Q795" s="36">
        <f t="shared" si="168"/>
        <v>3.8012594415392122</v>
      </c>
      <c r="R795" s="14">
        <f t="shared" si="169"/>
        <v>677.14880843505057</v>
      </c>
      <c r="S795" s="14">
        <f t="shared" si="170"/>
        <v>359.53859602206239</v>
      </c>
      <c r="T795" s="37">
        <f t="shared" si="171"/>
        <v>7.1443005408016652E-2</v>
      </c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x14ac:dyDescent="0.25">
      <c r="A796" s="15">
        <v>763</v>
      </c>
      <c r="B796" s="4">
        <v>44228</v>
      </c>
      <c r="C796" s="5">
        <v>2</v>
      </c>
      <c r="D796" s="3">
        <v>32</v>
      </c>
      <c r="E796" s="3">
        <v>1</v>
      </c>
      <c r="F796" s="16">
        <v>18</v>
      </c>
      <c r="G796" s="24">
        <f t="shared" si="158"/>
        <v>15</v>
      </c>
      <c r="H796" s="7">
        <f t="shared" si="159"/>
        <v>-48.328767123287669</v>
      </c>
      <c r="I796" s="7">
        <f t="shared" si="160"/>
        <v>-13.689348117395623</v>
      </c>
      <c r="J796" s="7">
        <f t="shared" si="161"/>
        <v>-93.689348117395625</v>
      </c>
      <c r="K796" s="7">
        <f t="shared" si="162"/>
        <v>16.438510864710072</v>
      </c>
      <c r="L796" s="25">
        <f t="shared" si="163"/>
        <v>66.577662970651076</v>
      </c>
      <c r="M796" s="31">
        <f t="shared" si="164"/>
        <v>-17.583429108247131</v>
      </c>
      <c r="N796" s="7">
        <f t="shared" si="165"/>
        <v>5.514487214023359</v>
      </c>
      <c r="O796" s="7">
        <f t="shared" si="166"/>
        <v>84.485512785976638</v>
      </c>
      <c r="P796" s="25">
        <f t="shared" si="167"/>
        <v>241.49732395987002</v>
      </c>
      <c r="Q796" s="34">
        <f t="shared" si="168"/>
        <v>9.4996090013250676</v>
      </c>
      <c r="R796" s="9">
        <f t="shared" si="169"/>
        <v>372.35494643270277</v>
      </c>
      <c r="S796" s="9">
        <f t="shared" si="170"/>
        <v>119.42110726564361</v>
      </c>
      <c r="T796" s="35">
        <f t="shared" si="171"/>
        <v>2.3729866296989088E-2</v>
      </c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x14ac:dyDescent="0.25">
      <c r="A797" s="17">
        <v>764</v>
      </c>
      <c r="B797" s="11">
        <v>44228</v>
      </c>
      <c r="C797" s="12">
        <v>2</v>
      </c>
      <c r="D797" s="10">
        <v>32</v>
      </c>
      <c r="E797" s="10">
        <v>1</v>
      </c>
      <c r="F797" s="18">
        <v>19</v>
      </c>
      <c r="G797" s="26">
        <f t="shared" si="158"/>
        <v>15</v>
      </c>
      <c r="H797" s="13">
        <f t="shared" si="159"/>
        <v>-48.328767123287669</v>
      </c>
      <c r="I797" s="13">
        <f t="shared" si="160"/>
        <v>-13.689348117395623</v>
      </c>
      <c r="J797" s="13">
        <f t="shared" si="161"/>
        <v>-93.689348117395625</v>
      </c>
      <c r="K797" s="13">
        <f t="shared" si="162"/>
        <v>17.438510864710072</v>
      </c>
      <c r="L797" s="27">
        <f t="shared" si="163"/>
        <v>81.577662970651076</v>
      </c>
      <c r="M797" s="32">
        <f t="shared" si="164"/>
        <v>-17.583429108247131</v>
      </c>
      <c r="N797" s="13">
        <f t="shared" si="165"/>
        <v>0</v>
      </c>
      <c r="O797" s="13">
        <f t="shared" si="166"/>
        <v>90</v>
      </c>
      <c r="P797" s="27">
        <f t="shared" si="167"/>
        <v>251.26648193007338</v>
      </c>
      <c r="Q797" s="36">
        <f t="shared" si="168"/>
        <v>37.919608377836205</v>
      </c>
      <c r="R797" s="14">
        <f t="shared" si="169"/>
        <v>0</v>
      </c>
      <c r="S797" s="14">
        <f t="shared" si="170"/>
        <v>0</v>
      </c>
      <c r="T797" s="37">
        <f t="shared" si="171"/>
        <v>0</v>
      </c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x14ac:dyDescent="0.25">
      <c r="A798" s="15">
        <v>765</v>
      </c>
      <c r="B798" s="4">
        <v>44228</v>
      </c>
      <c r="C798" s="5">
        <v>2</v>
      </c>
      <c r="D798" s="3">
        <v>32</v>
      </c>
      <c r="E798" s="3">
        <v>1</v>
      </c>
      <c r="F798" s="16">
        <v>20</v>
      </c>
      <c r="G798" s="24">
        <f t="shared" si="158"/>
        <v>15</v>
      </c>
      <c r="H798" s="7">
        <f t="shared" si="159"/>
        <v>-48.328767123287669</v>
      </c>
      <c r="I798" s="7">
        <f t="shared" si="160"/>
        <v>-13.689348117395623</v>
      </c>
      <c r="J798" s="7">
        <f t="shared" si="161"/>
        <v>-93.689348117395625</v>
      </c>
      <c r="K798" s="7">
        <f t="shared" si="162"/>
        <v>18.438510864710072</v>
      </c>
      <c r="L798" s="25">
        <f t="shared" si="163"/>
        <v>96.577662970651076</v>
      </c>
      <c r="M798" s="31">
        <f t="shared" si="164"/>
        <v>-17.583429108247131</v>
      </c>
      <c r="N798" s="7">
        <f t="shared" si="165"/>
        <v>0</v>
      </c>
      <c r="O798" s="7">
        <f t="shared" si="166"/>
        <v>90</v>
      </c>
      <c r="P798" s="25">
        <f t="shared" si="167"/>
        <v>260.72190395548978</v>
      </c>
      <c r="Q798" s="34">
        <f t="shared" si="168"/>
        <v>37.919608377836205</v>
      </c>
      <c r="R798" s="9">
        <f t="shared" si="169"/>
        <v>0</v>
      </c>
      <c r="S798" s="9">
        <f t="shared" si="170"/>
        <v>0</v>
      </c>
      <c r="T798" s="35">
        <f t="shared" si="171"/>
        <v>0</v>
      </c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x14ac:dyDescent="0.25">
      <c r="A799" s="17">
        <v>766</v>
      </c>
      <c r="B799" s="11">
        <v>44228</v>
      </c>
      <c r="C799" s="12">
        <v>2</v>
      </c>
      <c r="D799" s="10">
        <v>32</v>
      </c>
      <c r="E799" s="10">
        <v>1</v>
      </c>
      <c r="F799" s="18">
        <v>21</v>
      </c>
      <c r="G799" s="26">
        <f t="shared" si="158"/>
        <v>15</v>
      </c>
      <c r="H799" s="13">
        <f t="shared" si="159"/>
        <v>-48.328767123287669</v>
      </c>
      <c r="I799" s="13">
        <f t="shared" si="160"/>
        <v>-13.689348117395623</v>
      </c>
      <c r="J799" s="13">
        <f t="shared" si="161"/>
        <v>-93.689348117395625</v>
      </c>
      <c r="K799" s="13">
        <f t="shared" si="162"/>
        <v>19.438510864710072</v>
      </c>
      <c r="L799" s="27">
        <f t="shared" si="163"/>
        <v>111.57766297065108</v>
      </c>
      <c r="M799" s="32">
        <f t="shared" si="164"/>
        <v>-17.583429108247131</v>
      </c>
      <c r="N799" s="13">
        <f t="shared" si="165"/>
        <v>0</v>
      </c>
      <c r="O799" s="13">
        <f t="shared" si="166"/>
        <v>90</v>
      </c>
      <c r="P799" s="27">
        <f t="shared" si="167"/>
        <v>269.65224538883643</v>
      </c>
      <c r="Q799" s="36">
        <f t="shared" si="168"/>
        <v>37.919608377836205</v>
      </c>
      <c r="R799" s="14">
        <f t="shared" si="169"/>
        <v>0</v>
      </c>
      <c r="S799" s="14">
        <f t="shared" si="170"/>
        <v>0</v>
      </c>
      <c r="T799" s="37">
        <f t="shared" si="171"/>
        <v>0</v>
      </c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x14ac:dyDescent="0.25">
      <c r="A800" s="15">
        <v>767</v>
      </c>
      <c r="B800" s="4">
        <v>44228</v>
      </c>
      <c r="C800" s="5">
        <v>2</v>
      </c>
      <c r="D800" s="3">
        <v>32</v>
      </c>
      <c r="E800" s="3">
        <v>1</v>
      </c>
      <c r="F800" s="16">
        <v>22</v>
      </c>
      <c r="G800" s="24">
        <f t="shared" si="158"/>
        <v>15</v>
      </c>
      <c r="H800" s="7">
        <f t="shared" si="159"/>
        <v>-48.328767123287669</v>
      </c>
      <c r="I800" s="7">
        <f t="shared" si="160"/>
        <v>-13.689348117395623</v>
      </c>
      <c r="J800" s="7">
        <f t="shared" si="161"/>
        <v>-93.689348117395625</v>
      </c>
      <c r="K800" s="7">
        <f t="shared" si="162"/>
        <v>20.438510864710072</v>
      </c>
      <c r="L800" s="25">
        <f t="shared" si="163"/>
        <v>126.57766297065108</v>
      </c>
      <c r="M800" s="31">
        <f t="shared" si="164"/>
        <v>-17.583429108247131</v>
      </c>
      <c r="N800" s="7">
        <f t="shared" si="165"/>
        <v>0</v>
      </c>
      <c r="O800" s="7">
        <f t="shared" si="166"/>
        <v>90</v>
      </c>
      <c r="P800" s="25">
        <f t="shared" si="167"/>
        <v>277.6852220244848</v>
      </c>
      <c r="Q800" s="34">
        <f t="shared" si="168"/>
        <v>37.919608377836205</v>
      </c>
      <c r="R800" s="9">
        <f t="shared" si="169"/>
        <v>0</v>
      </c>
      <c r="S800" s="9">
        <f t="shared" si="170"/>
        <v>0</v>
      </c>
      <c r="T800" s="35">
        <f t="shared" si="171"/>
        <v>0</v>
      </c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x14ac:dyDescent="0.25">
      <c r="A801" s="17">
        <v>768</v>
      </c>
      <c r="B801" s="11">
        <v>44228</v>
      </c>
      <c r="C801" s="12">
        <v>2</v>
      </c>
      <c r="D801" s="10">
        <v>32</v>
      </c>
      <c r="E801" s="10">
        <v>1</v>
      </c>
      <c r="F801" s="18">
        <v>23</v>
      </c>
      <c r="G801" s="26">
        <f t="shared" si="158"/>
        <v>15</v>
      </c>
      <c r="H801" s="13">
        <f t="shared" si="159"/>
        <v>-48.328767123287669</v>
      </c>
      <c r="I801" s="13">
        <f t="shared" si="160"/>
        <v>-13.689348117395623</v>
      </c>
      <c r="J801" s="13">
        <f t="shared" si="161"/>
        <v>-93.689348117395625</v>
      </c>
      <c r="K801" s="13">
        <f t="shared" si="162"/>
        <v>21.438510864710072</v>
      </c>
      <c r="L801" s="27">
        <f t="shared" si="163"/>
        <v>141.57766297065106</v>
      </c>
      <c r="M801" s="32">
        <f t="shared" si="164"/>
        <v>-17.583429108247131</v>
      </c>
      <c r="N801" s="13">
        <f t="shared" si="165"/>
        <v>0</v>
      </c>
      <c r="O801" s="13">
        <f t="shared" si="166"/>
        <v>90</v>
      </c>
      <c r="P801" s="27">
        <f t="shared" si="167"/>
        <v>284.39742438581504</v>
      </c>
      <c r="Q801" s="36">
        <f t="shared" si="168"/>
        <v>37.919608377836205</v>
      </c>
      <c r="R801" s="14">
        <f t="shared" si="169"/>
        <v>0</v>
      </c>
      <c r="S801" s="14">
        <f t="shared" si="170"/>
        <v>0</v>
      </c>
      <c r="T801" s="37">
        <f t="shared" si="171"/>
        <v>0</v>
      </c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x14ac:dyDescent="0.25">
      <c r="A802" s="15">
        <v>769</v>
      </c>
      <c r="B802" s="4">
        <v>44229</v>
      </c>
      <c r="C802" s="5">
        <v>2</v>
      </c>
      <c r="D802" s="3">
        <v>33</v>
      </c>
      <c r="E802" s="3">
        <v>1</v>
      </c>
      <c r="F802" s="16">
        <v>0</v>
      </c>
      <c r="G802" s="24">
        <f t="shared" si="158"/>
        <v>15</v>
      </c>
      <c r="H802" s="7">
        <f t="shared" si="159"/>
        <v>-47.342465753424655</v>
      </c>
      <c r="I802" s="7">
        <f t="shared" si="160"/>
        <v>-13.836337187389249</v>
      </c>
      <c r="J802" s="7">
        <f t="shared" si="161"/>
        <v>-93.836337187389248</v>
      </c>
      <c r="K802" s="7">
        <f t="shared" si="162"/>
        <v>-1.5639389531231542</v>
      </c>
      <c r="L802" s="25">
        <f t="shared" si="163"/>
        <v>-203.45908429684732</v>
      </c>
      <c r="M802" s="31">
        <f t="shared" si="164"/>
        <v>-17.313753001372849</v>
      </c>
      <c r="N802" s="7">
        <f t="shared" si="165"/>
        <v>0</v>
      </c>
      <c r="O802" s="7">
        <f t="shared" si="166"/>
        <v>90</v>
      </c>
      <c r="P802" s="25">
        <f t="shared" si="167"/>
        <v>70.429768860015841</v>
      </c>
      <c r="Q802" s="34">
        <f t="shared" si="168"/>
        <v>37.919608377836205</v>
      </c>
      <c r="R802" s="9">
        <f t="shared" si="169"/>
        <v>0</v>
      </c>
      <c r="S802" s="9">
        <f t="shared" si="170"/>
        <v>0</v>
      </c>
      <c r="T802" s="35">
        <f t="shared" si="171"/>
        <v>0</v>
      </c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x14ac:dyDescent="0.25">
      <c r="A803" s="17">
        <v>770</v>
      </c>
      <c r="B803" s="11">
        <v>44229</v>
      </c>
      <c r="C803" s="12">
        <v>2</v>
      </c>
      <c r="D803" s="10">
        <v>33</v>
      </c>
      <c r="E803" s="10">
        <v>1</v>
      </c>
      <c r="F803" s="18">
        <v>1</v>
      </c>
      <c r="G803" s="26">
        <f t="shared" ref="G803:G866" si="172">15*E803</f>
        <v>15</v>
      </c>
      <c r="H803" s="13">
        <f t="shared" ref="H803:H866" si="173">360/365*(D803-81)</f>
        <v>-47.342465753424655</v>
      </c>
      <c r="I803" s="13">
        <f t="shared" ref="I803:I866" si="174">9.87*SIN(2*RADIANS(H803))-7.53*COS(RADIANS(H803))-1.5*SIN(RADIANS(H803))</f>
        <v>-13.836337187389249</v>
      </c>
      <c r="J803" s="13">
        <f t="shared" ref="J803:J866" si="175">4*($D$2-G803)+I803</f>
        <v>-93.836337187389248</v>
      </c>
      <c r="K803" s="13">
        <f t="shared" ref="K803:K866" si="176">F803+J803/60</f>
        <v>-0.56393895312315423</v>
      </c>
      <c r="L803" s="27">
        <f t="shared" ref="L803:L866" si="177">15*(K803-12)</f>
        <v>-188.45908429684732</v>
      </c>
      <c r="M803" s="32">
        <f t="shared" ref="M803:M866" si="178">-23.45*COS(RADIANS(360/365*(D803+10)))</f>
        <v>-17.313753001372849</v>
      </c>
      <c r="N803" s="13">
        <f t="shared" ref="N803:N866" si="179">MAX(DEGREES(ASIN(SIN(RADIANS(M803))*SIN(RADIANS($C$2))+COS(RADIANS(M803))*COS(RADIANS($C$2))*COS(RADIANS(L803)))),0)</f>
        <v>0</v>
      </c>
      <c r="O803" s="13">
        <f t="shared" ref="O803:O866" si="180">90-N803</f>
        <v>90</v>
      </c>
      <c r="P803" s="27">
        <f t="shared" ref="P803:P866" si="181">DEGREES(ACOS((SIN(RADIANS(M803))*COS(RADIANS(C$2))-COS(RADIANS(M803))*SIN(RADIANS(C$2))*COS(RADIANS(L803)))/COS(RADIANS(N803))))*IF(L803&gt;0,-1,1)+IF(L803&gt;0,360,0)</f>
        <v>67.727709972954841</v>
      </c>
      <c r="Q803" s="36">
        <f t="shared" ref="Q803:Q866" si="182">1/(COS(RADIANS(O803))+0.50572*(96.07995-O803)^(-1.6364))</f>
        <v>37.919608377836205</v>
      </c>
      <c r="R803" s="14">
        <f t="shared" ref="R803:R866" si="183">1488.3*((1-0.14*E$2)*0.7^(Q803^0.678)+0.14*E$2)*IF(N803=0,0,1)</f>
        <v>0</v>
      </c>
      <c r="S803" s="14">
        <f t="shared" ref="S803:S866" si="184">MAX(R803*(COS(RADIANS(N803))*SIN(RADIANS(F$2))*COS(RADIANS(G$2-P803))+SIN(RADIANS(N803))*COS(RADIANS(F$2))),0)</f>
        <v>0</v>
      </c>
      <c r="T803" s="37">
        <f t="shared" ref="T803:T866" si="185">S803/SUMIF(D$34:D$8793,D803,S$34:S$8793)</f>
        <v>0</v>
      </c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x14ac:dyDescent="0.25">
      <c r="A804" s="15">
        <v>771</v>
      </c>
      <c r="B804" s="4">
        <v>44229</v>
      </c>
      <c r="C804" s="5">
        <v>2</v>
      </c>
      <c r="D804" s="3">
        <v>33</v>
      </c>
      <c r="E804" s="3">
        <v>1</v>
      </c>
      <c r="F804" s="16">
        <v>2</v>
      </c>
      <c r="G804" s="24">
        <f t="shared" si="172"/>
        <v>15</v>
      </c>
      <c r="H804" s="7">
        <f t="shared" si="173"/>
        <v>-47.342465753424655</v>
      </c>
      <c r="I804" s="7">
        <f t="shared" si="174"/>
        <v>-13.836337187389249</v>
      </c>
      <c r="J804" s="7">
        <f t="shared" si="175"/>
        <v>-93.836337187389248</v>
      </c>
      <c r="K804" s="7">
        <f t="shared" si="176"/>
        <v>0.43606104687684577</v>
      </c>
      <c r="L804" s="25">
        <f t="shared" si="177"/>
        <v>-173.45908429684732</v>
      </c>
      <c r="M804" s="31">
        <f t="shared" si="178"/>
        <v>-17.313753001372849</v>
      </c>
      <c r="N804" s="7">
        <f t="shared" si="179"/>
        <v>0</v>
      </c>
      <c r="O804" s="7">
        <f t="shared" si="180"/>
        <v>90</v>
      </c>
      <c r="P804" s="25">
        <f t="shared" si="181"/>
        <v>67.561588401703204</v>
      </c>
      <c r="Q804" s="34">
        <f t="shared" si="182"/>
        <v>37.919608377836205</v>
      </c>
      <c r="R804" s="9">
        <f t="shared" si="183"/>
        <v>0</v>
      </c>
      <c r="S804" s="9">
        <f t="shared" si="184"/>
        <v>0</v>
      </c>
      <c r="T804" s="35">
        <f t="shared" si="185"/>
        <v>0</v>
      </c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x14ac:dyDescent="0.25">
      <c r="A805" s="17">
        <v>772</v>
      </c>
      <c r="B805" s="11">
        <v>44229</v>
      </c>
      <c r="C805" s="12">
        <v>2</v>
      </c>
      <c r="D805" s="10">
        <v>33</v>
      </c>
      <c r="E805" s="10">
        <v>1</v>
      </c>
      <c r="F805" s="18">
        <v>3</v>
      </c>
      <c r="G805" s="26">
        <f t="shared" si="172"/>
        <v>15</v>
      </c>
      <c r="H805" s="13">
        <f t="shared" si="173"/>
        <v>-47.342465753424655</v>
      </c>
      <c r="I805" s="13">
        <f t="shared" si="174"/>
        <v>-13.836337187389249</v>
      </c>
      <c r="J805" s="13">
        <f t="shared" si="175"/>
        <v>-93.836337187389248</v>
      </c>
      <c r="K805" s="13">
        <f t="shared" si="176"/>
        <v>1.4360610468768458</v>
      </c>
      <c r="L805" s="27">
        <f t="shared" si="177"/>
        <v>-158.45908429684732</v>
      </c>
      <c r="M805" s="32">
        <f t="shared" si="178"/>
        <v>-17.313753001372849</v>
      </c>
      <c r="N805" s="13">
        <f t="shared" si="179"/>
        <v>0</v>
      </c>
      <c r="O805" s="13">
        <f t="shared" si="180"/>
        <v>90</v>
      </c>
      <c r="P805" s="27">
        <f t="shared" si="181"/>
        <v>69.950996939936545</v>
      </c>
      <c r="Q805" s="36">
        <f t="shared" si="182"/>
        <v>37.919608377836205</v>
      </c>
      <c r="R805" s="14">
        <f t="shared" si="183"/>
        <v>0</v>
      </c>
      <c r="S805" s="14">
        <f t="shared" si="184"/>
        <v>0</v>
      </c>
      <c r="T805" s="37">
        <f t="shared" si="185"/>
        <v>0</v>
      </c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x14ac:dyDescent="0.25">
      <c r="A806" s="15">
        <v>773</v>
      </c>
      <c r="B806" s="4">
        <v>44229</v>
      </c>
      <c r="C806" s="5">
        <v>2</v>
      </c>
      <c r="D806" s="3">
        <v>33</v>
      </c>
      <c r="E806" s="3">
        <v>1</v>
      </c>
      <c r="F806" s="16">
        <v>4</v>
      </c>
      <c r="G806" s="24">
        <f t="shared" si="172"/>
        <v>15</v>
      </c>
      <c r="H806" s="7">
        <f t="shared" si="173"/>
        <v>-47.342465753424655</v>
      </c>
      <c r="I806" s="7">
        <f t="shared" si="174"/>
        <v>-13.836337187389249</v>
      </c>
      <c r="J806" s="7">
        <f t="shared" si="175"/>
        <v>-93.836337187389248</v>
      </c>
      <c r="K806" s="7">
        <f t="shared" si="176"/>
        <v>2.436061046876846</v>
      </c>
      <c r="L806" s="25">
        <f t="shared" si="177"/>
        <v>-143.45908429684732</v>
      </c>
      <c r="M806" s="31">
        <f t="shared" si="178"/>
        <v>-17.313753001372849</v>
      </c>
      <c r="N806" s="7">
        <f t="shared" si="179"/>
        <v>0</v>
      </c>
      <c r="O806" s="7">
        <f t="shared" si="180"/>
        <v>90</v>
      </c>
      <c r="P806" s="25">
        <f t="shared" si="181"/>
        <v>74.629594498609862</v>
      </c>
      <c r="Q806" s="34">
        <f t="shared" si="182"/>
        <v>37.919608377836205</v>
      </c>
      <c r="R806" s="9">
        <f t="shared" si="183"/>
        <v>0</v>
      </c>
      <c r="S806" s="9">
        <f t="shared" si="184"/>
        <v>0</v>
      </c>
      <c r="T806" s="35">
        <f t="shared" si="185"/>
        <v>0</v>
      </c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x14ac:dyDescent="0.25">
      <c r="A807" s="17">
        <v>774</v>
      </c>
      <c r="B807" s="11">
        <v>44229</v>
      </c>
      <c r="C807" s="12">
        <v>2</v>
      </c>
      <c r="D807" s="10">
        <v>33</v>
      </c>
      <c r="E807" s="10">
        <v>1</v>
      </c>
      <c r="F807" s="18">
        <v>5</v>
      </c>
      <c r="G807" s="26">
        <f t="shared" si="172"/>
        <v>15</v>
      </c>
      <c r="H807" s="13">
        <f t="shared" si="173"/>
        <v>-47.342465753424655</v>
      </c>
      <c r="I807" s="13">
        <f t="shared" si="174"/>
        <v>-13.836337187389249</v>
      </c>
      <c r="J807" s="13">
        <f t="shared" si="175"/>
        <v>-93.836337187389248</v>
      </c>
      <c r="K807" s="13">
        <f t="shared" si="176"/>
        <v>3.436061046876846</v>
      </c>
      <c r="L807" s="27">
        <f t="shared" si="177"/>
        <v>-128.45908429684732</v>
      </c>
      <c r="M807" s="32">
        <f t="shared" si="178"/>
        <v>-17.313753001372849</v>
      </c>
      <c r="N807" s="13">
        <f t="shared" si="179"/>
        <v>0</v>
      </c>
      <c r="O807" s="13">
        <f t="shared" si="180"/>
        <v>90</v>
      </c>
      <c r="P807" s="27">
        <f t="shared" si="181"/>
        <v>81.159002368493788</v>
      </c>
      <c r="Q807" s="36">
        <f t="shared" si="182"/>
        <v>37.919608377836205</v>
      </c>
      <c r="R807" s="14">
        <f t="shared" si="183"/>
        <v>0</v>
      </c>
      <c r="S807" s="14">
        <f t="shared" si="184"/>
        <v>0</v>
      </c>
      <c r="T807" s="37">
        <f t="shared" si="185"/>
        <v>0</v>
      </c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x14ac:dyDescent="0.25">
      <c r="A808" s="15">
        <v>775</v>
      </c>
      <c r="B808" s="4">
        <v>44229</v>
      </c>
      <c r="C808" s="5">
        <v>2</v>
      </c>
      <c r="D808" s="3">
        <v>33</v>
      </c>
      <c r="E808" s="3">
        <v>1</v>
      </c>
      <c r="F808" s="16">
        <v>6</v>
      </c>
      <c r="G808" s="24">
        <f t="shared" si="172"/>
        <v>15</v>
      </c>
      <c r="H808" s="7">
        <f t="shared" si="173"/>
        <v>-47.342465753424655</v>
      </c>
      <c r="I808" s="7">
        <f t="shared" si="174"/>
        <v>-13.836337187389249</v>
      </c>
      <c r="J808" s="7">
        <f t="shared" si="175"/>
        <v>-93.836337187389248</v>
      </c>
      <c r="K808" s="7">
        <f t="shared" si="176"/>
        <v>4.436061046876846</v>
      </c>
      <c r="L808" s="25">
        <f t="shared" si="177"/>
        <v>-113.45908429684731</v>
      </c>
      <c r="M808" s="31">
        <f t="shared" si="178"/>
        <v>-17.313753001372849</v>
      </c>
      <c r="N808" s="7">
        <f t="shared" si="179"/>
        <v>0</v>
      </c>
      <c r="O808" s="7">
        <f t="shared" si="180"/>
        <v>90</v>
      </c>
      <c r="P808" s="25">
        <f t="shared" si="181"/>
        <v>89.065035078044062</v>
      </c>
      <c r="Q808" s="34">
        <f t="shared" si="182"/>
        <v>37.919608377836205</v>
      </c>
      <c r="R808" s="9">
        <f t="shared" si="183"/>
        <v>0</v>
      </c>
      <c r="S808" s="9">
        <f t="shared" si="184"/>
        <v>0</v>
      </c>
      <c r="T808" s="35">
        <f t="shared" si="185"/>
        <v>0</v>
      </c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x14ac:dyDescent="0.25">
      <c r="A809" s="17">
        <v>776</v>
      </c>
      <c r="B809" s="11">
        <v>44229</v>
      </c>
      <c r="C809" s="12">
        <v>2</v>
      </c>
      <c r="D809" s="10">
        <v>33</v>
      </c>
      <c r="E809" s="10">
        <v>1</v>
      </c>
      <c r="F809" s="18">
        <v>7</v>
      </c>
      <c r="G809" s="26">
        <f t="shared" si="172"/>
        <v>15</v>
      </c>
      <c r="H809" s="13">
        <f t="shared" si="173"/>
        <v>-47.342465753424655</v>
      </c>
      <c r="I809" s="13">
        <f t="shared" si="174"/>
        <v>-13.836337187389249</v>
      </c>
      <c r="J809" s="13">
        <f t="shared" si="175"/>
        <v>-93.836337187389248</v>
      </c>
      <c r="K809" s="13">
        <f t="shared" si="176"/>
        <v>5.436061046876846</v>
      </c>
      <c r="L809" s="27">
        <f t="shared" si="177"/>
        <v>-98.459084296847308</v>
      </c>
      <c r="M809" s="32">
        <f t="shared" si="178"/>
        <v>-17.313753001372849</v>
      </c>
      <c r="N809" s="13">
        <f t="shared" si="179"/>
        <v>0</v>
      </c>
      <c r="O809" s="13">
        <f t="shared" si="180"/>
        <v>90</v>
      </c>
      <c r="P809" s="27">
        <f t="shared" si="181"/>
        <v>97.915139187675734</v>
      </c>
      <c r="Q809" s="36">
        <f t="shared" si="182"/>
        <v>37.919608377836205</v>
      </c>
      <c r="R809" s="14">
        <f t="shared" si="183"/>
        <v>0</v>
      </c>
      <c r="S809" s="14">
        <f t="shared" si="184"/>
        <v>0</v>
      </c>
      <c r="T809" s="37">
        <f t="shared" si="185"/>
        <v>0</v>
      </c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x14ac:dyDescent="0.25">
      <c r="A810" s="15">
        <v>777</v>
      </c>
      <c r="B810" s="4">
        <v>44229</v>
      </c>
      <c r="C810" s="5">
        <v>2</v>
      </c>
      <c r="D810" s="3">
        <v>33</v>
      </c>
      <c r="E810" s="3">
        <v>1</v>
      </c>
      <c r="F810" s="16">
        <v>8</v>
      </c>
      <c r="G810" s="24">
        <f t="shared" si="172"/>
        <v>15</v>
      </c>
      <c r="H810" s="7">
        <f t="shared" si="173"/>
        <v>-47.342465753424655</v>
      </c>
      <c r="I810" s="7">
        <f t="shared" si="174"/>
        <v>-13.836337187389249</v>
      </c>
      <c r="J810" s="7">
        <f t="shared" si="175"/>
        <v>-93.836337187389248</v>
      </c>
      <c r="K810" s="7">
        <f t="shared" si="176"/>
        <v>6.436061046876846</v>
      </c>
      <c r="L810" s="25">
        <f t="shared" si="177"/>
        <v>-83.459084296847308</v>
      </c>
      <c r="M810" s="31">
        <f t="shared" si="178"/>
        <v>-17.313753001372849</v>
      </c>
      <c r="N810" s="7">
        <f t="shared" si="179"/>
        <v>0</v>
      </c>
      <c r="O810" s="7">
        <f t="shared" si="180"/>
        <v>90</v>
      </c>
      <c r="P810" s="25">
        <f t="shared" si="181"/>
        <v>107.33042831364151</v>
      </c>
      <c r="Q810" s="34">
        <f t="shared" si="182"/>
        <v>37.919608377836205</v>
      </c>
      <c r="R810" s="9">
        <f t="shared" si="183"/>
        <v>0</v>
      </c>
      <c r="S810" s="9">
        <f t="shared" si="184"/>
        <v>0</v>
      </c>
      <c r="T810" s="35">
        <f t="shared" si="185"/>
        <v>0</v>
      </c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x14ac:dyDescent="0.25">
      <c r="A811" s="17">
        <v>778</v>
      </c>
      <c r="B811" s="11">
        <v>44229</v>
      </c>
      <c r="C811" s="12">
        <v>2</v>
      </c>
      <c r="D811" s="10">
        <v>33</v>
      </c>
      <c r="E811" s="10">
        <v>1</v>
      </c>
      <c r="F811" s="18">
        <v>9</v>
      </c>
      <c r="G811" s="26">
        <f t="shared" si="172"/>
        <v>15</v>
      </c>
      <c r="H811" s="13">
        <f t="shared" si="173"/>
        <v>-47.342465753424655</v>
      </c>
      <c r="I811" s="13">
        <f t="shared" si="174"/>
        <v>-13.836337187389249</v>
      </c>
      <c r="J811" s="13">
        <f t="shared" si="175"/>
        <v>-93.836337187389248</v>
      </c>
      <c r="K811" s="13">
        <f t="shared" si="176"/>
        <v>7.436061046876846</v>
      </c>
      <c r="L811" s="27">
        <f t="shared" si="177"/>
        <v>-68.459084296847308</v>
      </c>
      <c r="M811" s="32">
        <f t="shared" si="178"/>
        <v>-17.313753001372849</v>
      </c>
      <c r="N811" s="13">
        <f t="shared" si="179"/>
        <v>4.429056191489658</v>
      </c>
      <c r="O811" s="13">
        <f t="shared" si="180"/>
        <v>85.570943808510336</v>
      </c>
      <c r="P811" s="27">
        <f t="shared" si="181"/>
        <v>117.04250551009603</v>
      </c>
      <c r="Q811" s="36">
        <f t="shared" si="182"/>
        <v>11.364292230778915</v>
      </c>
      <c r="R811" s="14">
        <f t="shared" si="183"/>
        <v>321.11317634149691</v>
      </c>
      <c r="S811" s="14">
        <f t="shared" si="184"/>
        <v>94.254853878782967</v>
      </c>
      <c r="T811" s="37">
        <f t="shared" si="185"/>
        <v>1.8595843814381108E-2</v>
      </c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x14ac:dyDescent="0.25">
      <c r="A812" s="15">
        <v>779</v>
      </c>
      <c r="B812" s="4">
        <v>44229</v>
      </c>
      <c r="C812" s="5">
        <v>2</v>
      </c>
      <c r="D812" s="3">
        <v>33</v>
      </c>
      <c r="E812" s="3">
        <v>1</v>
      </c>
      <c r="F812" s="16">
        <v>10</v>
      </c>
      <c r="G812" s="24">
        <f t="shared" si="172"/>
        <v>15</v>
      </c>
      <c r="H812" s="7">
        <f t="shared" si="173"/>
        <v>-47.342465753424655</v>
      </c>
      <c r="I812" s="7">
        <f t="shared" si="174"/>
        <v>-13.836337187389249</v>
      </c>
      <c r="J812" s="7">
        <f t="shared" si="175"/>
        <v>-93.836337187389248</v>
      </c>
      <c r="K812" s="7">
        <f t="shared" si="176"/>
        <v>8.436061046876846</v>
      </c>
      <c r="L812" s="25">
        <f t="shared" si="177"/>
        <v>-53.459084296847308</v>
      </c>
      <c r="M812" s="31">
        <f t="shared" si="178"/>
        <v>-17.313753001372849</v>
      </c>
      <c r="N812" s="7">
        <f t="shared" si="179"/>
        <v>14.130894683353567</v>
      </c>
      <c r="O812" s="7">
        <f t="shared" si="180"/>
        <v>75.869105316646426</v>
      </c>
      <c r="P812" s="25">
        <f t="shared" si="181"/>
        <v>127.72449694007355</v>
      </c>
      <c r="Q812" s="34">
        <f t="shared" si="182"/>
        <v>4.034998599870895</v>
      </c>
      <c r="R812" s="9">
        <f t="shared" si="183"/>
        <v>656.65906737183059</v>
      </c>
      <c r="S812" s="9">
        <f t="shared" si="184"/>
        <v>333.65171253741784</v>
      </c>
      <c r="T812" s="35">
        <f t="shared" si="185"/>
        <v>6.5827221404703318E-2</v>
      </c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x14ac:dyDescent="0.25">
      <c r="A813" s="17">
        <v>780</v>
      </c>
      <c r="B813" s="11">
        <v>44229</v>
      </c>
      <c r="C813" s="12">
        <v>2</v>
      </c>
      <c r="D813" s="10">
        <v>33</v>
      </c>
      <c r="E813" s="10">
        <v>1</v>
      </c>
      <c r="F813" s="18">
        <v>11</v>
      </c>
      <c r="G813" s="26">
        <f t="shared" si="172"/>
        <v>15</v>
      </c>
      <c r="H813" s="13">
        <f t="shared" si="173"/>
        <v>-47.342465753424655</v>
      </c>
      <c r="I813" s="13">
        <f t="shared" si="174"/>
        <v>-13.836337187389249</v>
      </c>
      <c r="J813" s="13">
        <f t="shared" si="175"/>
        <v>-93.836337187389248</v>
      </c>
      <c r="K813" s="13">
        <f t="shared" si="176"/>
        <v>9.436061046876846</v>
      </c>
      <c r="L813" s="27">
        <f t="shared" si="177"/>
        <v>-38.459084296847308</v>
      </c>
      <c r="M813" s="32">
        <f t="shared" si="178"/>
        <v>-17.313753001372849</v>
      </c>
      <c r="N813" s="13">
        <f t="shared" si="179"/>
        <v>22.419010951380645</v>
      </c>
      <c r="O813" s="13">
        <f t="shared" si="180"/>
        <v>67.580989048619358</v>
      </c>
      <c r="P813" s="27">
        <f t="shared" si="181"/>
        <v>140.03486375296853</v>
      </c>
      <c r="Q813" s="36">
        <f t="shared" si="182"/>
        <v>2.6076842839328171</v>
      </c>
      <c r="R813" s="14">
        <f t="shared" si="183"/>
        <v>803.21866449604045</v>
      </c>
      <c r="S813" s="14">
        <f t="shared" si="184"/>
        <v>549.83226957720785</v>
      </c>
      <c r="T813" s="37">
        <f t="shared" si="185"/>
        <v>0.10847818004485849</v>
      </c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x14ac:dyDescent="0.25">
      <c r="A814" s="15">
        <v>781</v>
      </c>
      <c r="B814" s="4">
        <v>44229</v>
      </c>
      <c r="C814" s="5">
        <v>2</v>
      </c>
      <c r="D814" s="3">
        <v>33</v>
      </c>
      <c r="E814" s="3">
        <v>1</v>
      </c>
      <c r="F814" s="16">
        <v>12</v>
      </c>
      <c r="G814" s="24">
        <f t="shared" si="172"/>
        <v>15</v>
      </c>
      <c r="H814" s="7">
        <f t="shared" si="173"/>
        <v>-47.342465753424655</v>
      </c>
      <c r="I814" s="7">
        <f t="shared" si="174"/>
        <v>-13.836337187389249</v>
      </c>
      <c r="J814" s="7">
        <f t="shared" si="175"/>
        <v>-93.836337187389248</v>
      </c>
      <c r="K814" s="7">
        <f t="shared" si="176"/>
        <v>10.436061046876846</v>
      </c>
      <c r="L814" s="25">
        <f t="shared" si="177"/>
        <v>-23.459084296847308</v>
      </c>
      <c r="M814" s="31">
        <f t="shared" si="178"/>
        <v>-17.313753001372849</v>
      </c>
      <c r="N814" s="7">
        <f t="shared" si="179"/>
        <v>28.658599062617412</v>
      </c>
      <c r="O814" s="7">
        <f t="shared" si="180"/>
        <v>61.341400937382588</v>
      </c>
      <c r="P814" s="25">
        <f t="shared" si="181"/>
        <v>154.33452992639769</v>
      </c>
      <c r="Q814" s="34">
        <f t="shared" si="182"/>
        <v>2.0785183094949971</v>
      </c>
      <c r="R814" s="9">
        <f t="shared" si="183"/>
        <v>874.70638311569905</v>
      </c>
      <c r="S814" s="9">
        <f t="shared" si="184"/>
        <v>709.20817280458152</v>
      </c>
      <c r="T814" s="35">
        <f t="shared" si="185"/>
        <v>0.13992196550766001</v>
      </c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x14ac:dyDescent="0.25">
      <c r="A815" s="17">
        <v>782</v>
      </c>
      <c r="B815" s="11">
        <v>44229</v>
      </c>
      <c r="C815" s="12">
        <v>2</v>
      </c>
      <c r="D815" s="10">
        <v>33</v>
      </c>
      <c r="E815" s="10">
        <v>1</v>
      </c>
      <c r="F815" s="18">
        <v>13</v>
      </c>
      <c r="G815" s="26">
        <f t="shared" si="172"/>
        <v>15</v>
      </c>
      <c r="H815" s="13">
        <f t="shared" si="173"/>
        <v>-47.342465753424655</v>
      </c>
      <c r="I815" s="13">
        <f t="shared" si="174"/>
        <v>-13.836337187389249</v>
      </c>
      <c r="J815" s="13">
        <f t="shared" si="175"/>
        <v>-93.836337187389248</v>
      </c>
      <c r="K815" s="13">
        <f t="shared" si="176"/>
        <v>11.436061046876846</v>
      </c>
      <c r="L815" s="27">
        <f t="shared" si="177"/>
        <v>-8.4590842968473101</v>
      </c>
      <c r="M815" s="32">
        <f t="shared" si="178"/>
        <v>-17.313753001372849</v>
      </c>
      <c r="N815" s="13">
        <f t="shared" si="179"/>
        <v>32.146251955823615</v>
      </c>
      <c r="O815" s="13">
        <f t="shared" si="180"/>
        <v>57.853748044176385</v>
      </c>
      <c r="P815" s="27">
        <f t="shared" si="181"/>
        <v>170.45243730534611</v>
      </c>
      <c r="Q815" s="36">
        <f t="shared" si="182"/>
        <v>1.8748218398767647</v>
      </c>
      <c r="R815" s="14">
        <f t="shared" si="183"/>
        <v>905.80083390140555</v>
      </c>
      <c r="S815" s="14">
        <f t="shared" si="184"/>
        <v>795.54584238032089</v>
      </c>
      <c r="T815" s="37">
        <f t="shared" si="185"/>
        <v>0.1569558025214321</v>
      </c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x14ac:dyDescent="0.25">
      <c r="A816" s="15">
        <v>783</v>
      </c>
      <c r="B816" s="4">
        <v>44229</v>
      </c>
      <c r="C816" s="5">
        <v>2</v>
      </c>
      <c r="D816" s="3">
        <v>33</v>
      </c>
      <c r="E816" s="3">
        <v>1</v>
      </c>
      <c r="F816" s="16">
        <v>14</v>
      </c>
      <c r="G816" s="24">
        <f t="shared" si="172"/>
        <v>15</v>
      </c>
      <c r="H816" s="7">
        <f t="shared" si="173"/>
        <v>-47.342465753424655</v>
      </c>
      <c r="I816" s="7">
        <f t="shared" si="174"/>
        <v>-13.836337187389249</v>
      </c>
      <c r="J816" s="7">
        <f t="shared" si="175"/>
        <v>-93.836337187389248</v>
      </c>
      <c r="K816" s="7">
        <f t="shared" si="176"/>
        <v>12.436061046876846</v>
      </c>
      <c r="L816" s="25">
        <f t="shared" si="177"/>
        <v>6.5409157031526899</v>
      </c>
      <c r="M816" s="31">
        <f t="shared" si="178"/>
        <v>-17.313753001372849</v>
      </c>
      <c r="N816" s="7">
        <f t="shared" si="179"/>
        <v>32.362758693299888</v>
      </c>
      <c r="O816" s="7">
        <f t="shared" si="180"/>
        <v>57.637241306700112</v>
      </c>
      <c r="P816" s="25">
        <f t="shared" si="181"/>
        <v>187.3973119302274</v>
      </c>
      <c r="Q816" s="34">
        <f t="shared" si="182"/>
        <v>1.8636978008092244</v>
      </c>
      <c r="R816" s="9">
        <f t="shared" si="183"/>
        <v>907.56578857467775</v>
      </c>
      <c r="S816" s="9">
        <f t="shared" si="184"/>
        <v>800.82445687920745</v>
      </c>
      <c r="T816" s="35">
        <f t="shared" si="185"/>
        <v>0.15799723738380919</v>
      </c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x14ac:dyDescent="0.25">
      <c r="A817" s="17">
        <v>784</v>
      </c>
      <c r="B817" s="11">
        <v>44229</v>
      </c>
      <c r="C817" s="12">
        <v>2</v>
      </c>
      <c r="D817" s="10">
        <v>33</v>
      </c>
      <c r="E817" s="10">
        <v>1</v>
      </c>
      <c r="F817" s="18">
        <v>15</v>
      </c>
      <c r="G817" s="26">
        <f t="shared" si="172"/>
        <v>15</v>
      </c>
      <c r="H817" s="13">
        <f t="shared" si="173"/>
        <v>-47.342465753424655</v>
      </c>
      <c r="I817" s="13">
        <f t="shared" si="174"/>
        <v>-13.836337187389249</v>
      </c>
      <c r="J817" s="13">
        <f t="shared" si="175"/>
        <v>-93.836337187389248</v>
      </c>
      <c r="K817" s="13">
        <f t="shared" si="176"/>
        <v>13.436061046876846</v>
      </c>
      <c r="L817" s="27">
        <f t="shared" si="177"/>
        <v>21.540915703152692</v>
      </c>
      <c r="M817" s="32">
        <f t="shared" si="178"/>
        <v>-17.313753001372849</v>
      </c>
      <c r="N817" s="13">
        <f t="shared" si="179"/>
        <v>29.272162798312888</v>
      </c>
      <c r="O817" s="13">
        <f t="shared" si="180"/>
        <v>60.727837201687109</v>
      </c>
      <c r="P817" s="27">
        <f t="shared" si="181"/>
        <v>203.69334542811163</v>
      </c>
      <c r="Q817" s="36">
        <f t="shared" si="182"/>
        <v>2.0389933406332501</v>
      </c>
      <c r="R817" s="14">
        <f t="shared" si="183"/>
        <v>880.56545520544125</v>
      </c>
      <c r="S817" s="14">
        <f t="shared" si="184"/>
        <v>724.56485662713749</v>
      </c>
      <c r="T817" s="37">
        <f t="shared" si="185"/>
        <v>0.14295173513881709</v>
      </c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x14ac:dyDescent="0.25">
      <c r="A818" s="15">
        <v>785</v>
      </c>
      <c r="B818" s="4">
        <v>44229</v>
      </c>
      <c r="C818" s="5">
        <v>2</v>
      </c>
      <c r="D818" s="3">
        <v>33</v>
      </c>
      <c r="E818" s="3">
        <v>1</v>
      </c>
      <c r="F818" s="16">
        <v>16</v>
      </c>
      <c r="G818" s="24">
        <f t="shared" si="172"/>
        <v>15</v>
      </c>
      <c r="H818" s="7">
        <f t="shared" si="173"/>
        <v>-47.342465753424655</v>
      </c>
      <c r="I818" s="7">
        <f t="shared" si="174"/>
        <v>-13.836337187389249</v>
      </c>
      <c r="J818" s="7">
        <f t="shared" si="175"/>
        <v>-93.836337187389248</v>
      </c>
      <c r="K818" s="7">
        <f t="shared" si="176"/>
        <v>14.436061046876846</v>
      </c>
      <c r="L818" s="25">
        <f t="shared" si="177"/>
        <v>36.540915703152692</v>
      </c>
      <c r="M818" s="31">
        <f t="shared" si="178"/>
        <v>-17.313753001372849</v>
      </c>
      <c r="N818" s="7">
        <f t="shared" si="179"/>
        <v>23.345907431861079</v>
      </c>
      <c r="O818" s="7">
        <f t="shared" si="180"/>
        <v>66.654092568138921</v>
      </c>
      <c r="P818" s="25">
        <f t="shared" si="181"/>
        <v>218.25084916062281</v>
      </c>
      <c r="Q818" s="34">
        <f t="shared" si="182"/>
        <v>2.5108043383713627</v>
      </c>
      <c r="R818" s="9">
        <f t="shared" si="183"/>
        <v>815.42542397931447</v>
      </c>
      <c r="S818" s="9">
        <f t="shared" si="184"/>
        <v>573.81211494924173</v>
      </c>
      <c r="T818" s="35">
        <f t="shared" si="185"/>
        <v>0.11320924100225849</v>
      </c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x14ac:dyDescent="0.25">
      <c r="A819" s="17">
        <v>786</v>
      </c>
      <c r="B819" s="11">
        <v>44229</v>
      </c>
      <c r="C819" s="12">
        <v>2</v>
      </c>
      <c r="D819" s="10">
        <v>33</v>
      </c>
      <c r="E819" s="10">
        <v>1</v>
      </c>
      <c r="F819" s="18">
        <v>17</v>
      </c>
      <c r="G819" s="26">
        <f t="shared" si="172"/>
        <v>15</v>
      </c>
      <c r="H819" s="13">
        <f t="shared" si="173"/>
        <v>-47.342465753424655</v>
      </c>
      <c r="I819" s="13">
        <f t="shared" si="174"/>
        <v>-13.836337187389249</v>
      </c>
      <c r="J819" s="13">
        <f t="shared" si="175"/>
        <v>-93.836337187389248</v>
      </c>
      <c r="K819" s="13">
        <f t="shared" si="176"/>
        <v>15.436061046876846</v>
      </c>
      <c r="L819" s="27">
        <f t="shared" si="177"/>
        <v>51.540915703152692</v>
      </c>
      <c r="M819" s="32">
        <f t="shared" si="178"/>
        <v>-17.313753001372849</v>
      </c>
      <c r="N819" s="13">
        <f t="shared" si="179"/>
        <v>15.281488711182815</v>
      </c>
      <c r="O819" s="13">
        <f t="shared" si="180"/>
        <v>74.718511288817183</v>
      </c>
      <c r="P819" s="27">
        <f t="shared" si="181"/>
        <v>230.80257835650704</v>
      </c>
      <c r="Q819" s="36">
        <f t="shared" si="182"/>
        <v>3.7462292953110032</v>
      </c>
      <c r="R819" s="14">
        <f t="shared" si="183"/>
        <v>682.14224682476572</v>
      </c>
      <c r="S819" s="14">
        <f t="shared" si="184"/>
        <v>363.63315055296528</v>
      </c>
      <c r="T819" s="37">
        <f t="shared" si="185"/>
        <v>7.1742355912096253E-2</v>
      </c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x14ac:dyDescent="0.25">
      <c r="A820" s="15">
        <v>787</v>
      </c>
      <c r="B820" s="4">
        <v>44229</v>
      </c>
      <c r="C820" s="5">
        <v>2</v>
      </c>
      <c r="D820" s="3">
        <v>33</v>
      </c>
      <c r="E820" s="3">
        <v>1</v>
      </c>
      <c r="F820" s="16">
        <v>18</v>
      </c>
      <c r="G820" s="24">
        <f t="shared" si="172"/>
        <v>15</v>
      </c>
      <c r="H820" s="7">
        <f t="shared" si="173"/>
        <v>-47.342465753424655</v>
      </c>
      <c r="I820" s="7">
        <f t="shared" si="174"/>
        <v>-13.836337187389249</v>
      </c>
      <c r="J820" s="7">
        <f t="shared" si="175"/>
        <v>-93.836337187389248</v>
      </c>
      <c r="K820" s="7">
        <f t="shared" si="176"/>
        <v>16.436061046876844</v>
      </c>
      <c r="L820" s="25">
        <f t="shared" si="177"/>
        <v>66.540915703152663</v>
      </c>
      <c r="M820" s="31">
        <f t="shared" si="178"/>
        <v>-17.313753001372849</v>
      </c>
      <c r="N820" s="7">
        <f t="shared" si="179"/>
        <v>5.7301728229284628</v>
      </c>
      <c r="O820" s="7">
        <f t="shared" si="180"/>
        <v>84.269827177071534</v>
      </c>
      <c r="P820" s="25">
        <f t="shared" si="181"/>
        <v>241.66375644431622</v>
      </c>
      <c r="Q820" s="34">
        <f t="shared" si="182"/>
        <v>9.1961337728185946</v>
      </c>
      <c r="R820" s="9">
        <f t="shared" si="183"/>
        <v>382.11075069996446</v>
      </c>
      <c r="S820" s="9">
        <f t="shared" si="184"/>
        <v>123.27041455793521</v>
      </c>
      <c r="T820" s="35">
        <f t="shared" si="185"/>
        <v>2.4320417269984029E-2</v>
      </c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x14ac:dyDescent="0.25">
      <c r="A821" s="17">
        <v>788</v>
      </c>
      <c r="B821" s="11">
        <v>44229</v>
      </c>
      <c r="C821" s="12">
        <v>2</v>
      </c>
      <c r="D821" s="10">
        <v>33</v>
      </c>
      <c r="E821" s="10">
        <v>1</v>
      </c>
      <c r="F821" s="18">
        <v>19</v>
      </c>
      <c r="G821" s="26">
        <f t="shared" si="172"/>
        <v>15</v>
      </c>
      <c r="H821" s="13">
        <f t="shared" si="173"/>
        <v>-47.342465753424655</v>
      </c>
      <c r="I821" s="13">
        <f t="shared" si="174"/>
        <v>-13.836337187389249</v>
      </c>
      <c r="J821" s="13">
        <f t="shared" si="175"/>
        <v>-93.836337187389248</v>
      </c>
      <c r="K821" s="13">
        <f t="shared" si="176"/>
        <v>17.436061046876844</v>
      </c>
      <c r="L821" s="27">
        <f t="shared" si="177"/>
        <v>81.540915703152663</v>
      </c>
      <c r="M821" s="32">
        <f t="shared" si="178"/>
        <v>-17.313753001372849</v>
      </c>
      <c r="N821" s="13">
        <f t="shared" si="179"/>
        <v>0</v>
      </c>
      <c r="O821" s="13">
        <f t="shared" si="180"/>
        <v>90</v>
      </c>
      <c r="P821" s="27">
        <f t="shared" si="181"/>
        <v>251.44289996457161</v>
      </c>
      <c r="Q821" s="36">
        <f t="shared" si="182"/>
        <v>37.919608377836205</v>
      </c>
      <c r="R821" s="14">
        <f t="shared" si="183"/>
        <v>0</v>
      </c>
      <c r="S821" s="14">
        <f t="shared" si="184"/>
        <v>0</v>
      </c>
      <c r="T821" s="37">
        <f t="shared" si="185"/>
        <v>0</v>
      </c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x14ac:dyDescent="0.25">
      <c r="A822" s="15">
        <v>789</v>
      </c>
      <c r="B822" s="4">
        <v>44229</v>
      </c>
      <c r="C822" s="5">
        <v>2</v>
      </c>
      <c r="D822" s="3">
        <v>33</v>
      </c>
      <c r="E822" s="3">
        <v>1</v>
      </c>
      <c r="F822" s="16">
        <v>20</v>
      </c>
      <c r="G822" s="24">
        <f t="shared" si="172"/>
        <v>15</v>
      </c>
      <c r="H822" s="7">
        <f t="shared" si="173"/>
        <v>-47.342465753424655</v>
      </c>
      <c r="I822" s="7">
        <f t="shared" si="174"/>
        <v>-13.836337187389249</v>
      </c>
      <c r="J822" s="7">
        <f t="shared" si="175"/>
        <v>-93.836337187389248</v>
      </c>
      <c r="K822" s="7">
        <f t="shared" si="176"/>
        <v>18.436061046876844</v>
      </c>
      <c r="L822" s="25">
        <f t="shared" si="177"/>
        <v>96.540915703152663</v>
      </c>
      <c r="M822" s="31">
        <f t="shared" si="178"/>
        <v>-17.313753001372849</v>
      </c>
      <c r="N822" s="7">
        <f t="shared" si="179"/>
        <v>0</v>
      </c>
      <c r="O822" s="7">
        <f t="shared" si="180"/>
        <v>90</v>
      </c>
      <c r="P822" s="25">
        <f t="shared" si="181"/>
        <v>260.90488016662164</v>
      </c>
      <c r="Q822" s="34">
        <f t="shared" si="182"/>
        <v>37.919608377836205</v>
      </c>
      <c r="R822" s="9">
        <f t="shared" si="183"/>
        <v>0</v>
      </c>
      <c r="S822" s="9">
        <f t="shared" si="184"/>
        <v>0</v>
      </c>
      <c r="T822" s="35">
        <f t="shared" si="185"/>
        <v>0</v>
      </c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x14ac:dyDescent="0.25">
      <c r="A823" s="17">
        <v>790</v>
      </c>
      <c r="B823" s="11">
        <v>44229</v>
      </c>
      <c r="C823" s="12">
        <v>2</v>
      </c>
      <c r="D823" s="10">
        <v>33</v>
      </c>
      <c r="E823" s="10">
        <v>1</v>
      </c>
      <c r="F823" s="18">
        <v>21</v>
      </c>
      <c r="G823" s="26">
        <f t="shared" si="172"/>
        <v>15</v>
      </c>
      <c r="H823" s="13">
        <f t="shared" si="173"/>
        <v>-47.342465753424655</v>
      </c>
      <c r="I823" s="13">
        <f t="shared" si="174"/>
        <v>-13.836337187389249</v>
      </c>
      <c r="J823" s="13">
        <f t="shared" si="175"/>
        <v>-93.836337187389248</v>
      </c>
      <c r="K823" s="13">
        <f t="shared" si="176"/>
        <v>19.436061046876844</v>
      </c>
      <c r="L823" s="27">
        <f t="shared" si="177"/>
        <v>111.54091570315266</v>
      </c>
      <c r="M823" s="32">
        <f t="shared" si="178"/>
        <v>-17.313753001372849</v>
      </c>
      <c r="N823" s="13">
        <f t="shared" si="179"/>
        <v>0</v>
      </c>
      <c r="O823" s="13">
        <f t="shared" si="180"/>
        <v>90</v>
      </c>
      <c r="P823" s="27">
        <f t="shared" si="181"/>
        <v>269.84746789937913</v>
      </c>
      <c r="Q823" s="36">
        <f t="shared" si="182"/>
        <v>37.919608377836205</v>
      </c>
      <c r="R823" s="14">
        <f t="shared" si="183"/>
        <v>0</v>
      </c>
      <c r="S823" s="14">
        <f t="shared" si="184"/>
        <v>0</v>
      </c>
      <c r="T823" s="37">
        <f t="shared" si="185"/>
        <v>0</v>
      </c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x14ac:dyDescent="0.25">
      <c r="A824" s="15">
        <v>791</v>
      </c>
      <c r="B824" s="4">
        <v>44229</v>
      </c>
      <c r="C824" s="5">
        <v>2</v>
      </c>
      <c r="D824" s="3">
        <v>33</v>
      </c>
      <c r="E824" s="3">
        <v>1</v>
      </c>
      <c r="F824" s="16">
        <v>22</v>
      </c>
      <c r="G824" s="24">
        <f t="shared" si="172"/>
        <v>15</v>
      </c>
      <c r="H824" s="7">
        <f t="shared" si="173"/>
        <v>-47.342465753424655</v>
      </c>
      <c r="I824" s="7">
        <f t="shared" si="174"/>
        <v>-13.836337187389249</v>
      </c>
      <c r="J824" s="7">
        <f t="shared" si="175"/>
        <v>-93.836337187389248</v>
      </c>
      <c r="K824" s="7">
        <f t="shared" si="176"/>
        <v>20.436061046876844</v>
      </c>
      <c r="L824" s="25">
        <f t="shared" si="177"/>
        <v>126.54091570315266</v>
      </c>
      <c r="M824" s="31">
        <f t="shared" si="178"/>
        <v>-17.313753001372849</v>
      </c>
      <c r="N824" s="7">
        <f t="shared" si="179"/>
        <v>0</v>
      </c>
      <c r="O824" s="7">
        <f t="shared" si="180"/>
        <v>90</v>
      </c>
      <c r="P824" s="25">
        <f t="shared" si="181"/>
        <v>277.89711668271633</v>
      </c>
      <c r="Q824" s="34">
        <f t="shared" si="182"/>
        <v>37.919608377836205</v>
      </c>
      <c r="R824" s="9">
        <f t="shared" si="183"/>
        <v>0</v>
      </c>
      <c r="S824" s="9">
        <f t="shared" si="184"/>
        <v>0</v>
      </c>
      <c r="T824" s="35">
        <f t="shared" si="185"/>
        <v>0</v>
      </c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x14ac:dyDescent="0.25">
      <c r="A825" s="17">
        <v>792</v>
      </c>
      <c r="B825" s="11">
        <v>44229</v>
      </c>
      <c r="C825" s="12">
        <v>2</v>
      </c>
      <c r="D825" s="10">
        <v>33</v>
      </c>
      <c r="E825" s="10">
        <v>1</v>
      </c>
      <c r="F825" s="18">
        <v>23</v>
      </c>
      <c r="G825" s="26">
        <f t="shared" si="172"/>
        <v>15</v>
      </c>
      <c r="H825" s="13">
        <f t="shared" si="173"/>
        <v>-47.342465753424655</v>
      </c>
      <c r="I825" s="13">
        <f t="shared" si="174"/>
        <v>-13.836337187389249</v>
      </c>
      <c r="J825" s="13">
        <f t="shared" si="175"/>
        <v>-93.836337187389248</v>
      </c>
      <c r="K825" s="13">
        <f t="shared" si="176"/>
        <v>21.436061046876844</v>
      </c>
      <c r="L825" s="27">
        <f t="shared" si="177"/>
        <v>141.54091570315268</v>
      </c>
      <c r="M825" s="32">
        <f t="shared" si="178"/>
        <v>-17.313753001372849</v>
      </c>
      <c r="N825" s="13">
        <f t="shared" si="179"/>
        <v>0</v>
      </c>
      <c r="O825" s="13">
        <f t="shared" si="180"/>
        <v>90</v>
      </c>
      <c r="P825" s="27">
        <f t="shared" si="181"/>
        <v>284.62858054246561</v>
      </c>
      <c r="Q825" s="36">
        <f t="shared" si="182"/>
        <v>37.919608377836205</v>
      </c>
      <c r="R825" s="14">
        <f t="shared" si="183"/>
        <v>0</v>
      </c>
      <c r="S825" s="14">
        <f t="shared" si="184"/>
        <v>0</v>
      </c>
      <c r="T825" s="37">
        <f t="shared" si="185"/>
        <v>0</v>
      </c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x14ac:dyDescent="0.25">
      <c r="A826" s="15">
        <v>793</v>
      </c>
      <c r="B826" s="4">
        <v>44230</v>
      </c>
      <c r="C826" s="5">
        <v>2</v>
      </c>
      <c r="D826" s="3">
        <v>34</v>
      </c>
      <c r="E826" s="3">
        <v>1</v>
      </c>
      <c r="F826" s="16">
        <v>0</v>
      </c>
      <c r="G826" s="24">
        <f t="shared" si="172"/>
        <v>15</v>
      </c>
      <c r="H826" s="7">
        <f t="shared" si="173"/>
        <v>-46.356164383561641</v>
      </c>
      <c r="I826" s="7">
        <f t="shared" si="174"/>
        <v>-13.970482348849993</v>
      </c>
      <c r="J826" s="7">
        <f t="shared" si="175"/>
        <v>-93.970482348849998</v>
      </c>
      <c r="K826" s="7">
        <f t="shared" si="176"/>
        <v>-1.5661747058141666</v>
      </c>
      <c r="L826" s="25">
        <f t="shared" si="177"/>
        <v>-203.49262058721249</v>
      </c>
      <c r="M826" s="31">
        <f t="shared" si="178"/>
        <v>-17.038946455822863</v>
      </c>
      <c r="N826" s="7">
        <f t="shared" si="179"/>
        <v>0</v>
      </c>
      <c r="O826" s="7">
        <f t="shared" si="180"/>
        <v>90</v>
      </c>
      <c r="P826" s="25">
        <f t="shared" si="181"/>
        <v>70.174035963362613</v>
      </c>
      <c r="Q826" s="34">
        <f t="shared" si="182"/>
        <v>37.919608377836205</v>
      </c>
      <c r="R826" s="9">
        <f t="shared" si="183"/>
        <v>0</v>
      </c>
      <c r="S826" s="9">
        <f t="shared" si="184"/>
        <v>0</v>
      </c>
      <c r="T826" s="35">
        <f t="shared" si="185"/>
        <v>0</v>
      </c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x14ac:dyDescent="0.25">
      <c r="A827" s="17">
        <v>794</v>
      </c>
      <c r="B827" s="11">
        <v>44230</v>
      </c>
      <c r="C827" s="12">
        <v>2</v>
      </c>
      <c r="D827" s="10">
        <v>34</v>
      </c>
      <c r="E827" s="10">
        <v>1</v>
      </c>
      <c r="F827" s="18">
        <v>1</v>
      </c>
      <c r="G827" s="26">
        <f t="shared" si="172"/>
        <v>15</v>
      </c>
      <c r="H827" s="13">
        <f t="shared" si="173"/>
        <v>-46.356164383561641</v>
      </c>
      <c r="I827" s="13">
        <f t="shared" si="174"/>
        <v>-13.970482348849993</v>
      </c>
      <c r="J827" s="13">
        <f t="shared" si="175"/>
        <v>-93.970482348849998</v>
      </c>
      <c r="K827" s="13">
        <f t="shared" si="176"/>
        <v>-0.56617470581416662</v>
      </c>
      <c r="L827" s="27">
        <f t="shared" si="177"/>
        <v>-188.49262058721249</v>
      </c>
      <c r="M827" s="32">
        <f t="shared" si="178"/>
        <v>-17.038946455822863</v>
      </c>
      <c r="N827" s="13">
        <f t="shared" si="179"/>
        <v>0</v>
      </c>
      <c r="O827" s="13">
        <f t="shared" si="180"/>
        <v>90</v>
      </c>
      <c r="P827" s="27">
        <f t="shared" si="181"/>
        <v>67.457633776433866</v>
      </c>
      <c r="Q827" s="36">
        <f t="shared" si="182"/>
        <v>37.919608377836205</v>
      </c>
      <c r="R827" s="14">
        <f t="shared" si="183"/>
        <v>0</v>
      </c>
      <c r="S827" s="14">
        <f t="shared" si="184"/>
        <v>0</v>
      </c>
      <c r="T827" s="37">
        <f t="shared" si="185"/>
        <v>0</v>
      </c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x14ac:dyDescent="0.25">
      <c r="A828" s="15">
        <v>795</v>
      </c>
      <c r="B828" s="4">
        <v>44230</v>
      </c>
      <c r="C828" s="5">
        <v>2</v>
      </c>
      <c r="D828" s="3">
        <v>34</v>
      </c>
      <c r="E828" s="3">
        <v>1</v>
      </c>
      <c r="F828" s="16">
        <v>2</v>
      </c>
      <c r="G828" s="24">
        <f t="shared" si="172"/>
        <v>15</v>
      </c>
      <c r="H828" s="7">
        <f t="shared" si="173"/>
        <v>-46.356164383561641</v>
      </c>
      <c r="I828" s="7">
        <f t="shared" si="174"/>
        <v>-13.970482348849993</v>
      </c>
      <c r="J828" s="7">
        <f t="shared" si="175"/>
        <v>-93.970482348849998</v>
      </c>
      <c r="K828" s="7">
        <f t="shared" si="176"/>
        <v>0.43382529418583338</v>
      </c>
      <c r="L828" s="25">
        <f t="shared" si="177"/>
        <v>-173.49262058721249</v>
      </c>
      <c r="M828" s="31">
        <f t="shared" si="178"/>
        <v>-17.038946455822863</v>
      </c>
      <c r="N828" s="7">
        <f t="shared" si="179"/>
        <v>0</v>
      </c>
      <c r="O828" s="7">
        <f t="shared" si="180"/>
        <v>90</v>
      </c>
      <c r="P828" s="25">
        <f t="shared" si="181"/>
        <v>67.285108544030379</v>
      </c>
      <c r="Q828" s="34">
        <f t="shared" si="182"/>
        <v>37.919608377836205</v>
      </c>
      <c r="R828" s="9">
        <f t="shared" si="183"/>
        <v>0</v>
      </c>
      <c r="S828" s="9">
        <f t="shared" si="184"/>
        <v>0</v>
      </c>
      <c r="T828" s="35">
        <f t="shared" si="185"/>
        <v>0</v>
      </c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x14ac:dyDescent="0.25">
      <c r="A829" s="17">
        <v>796</v>
      </c>
      <c r="B829" s="11">
        <v>44230</v>
      </c>
      <c r="C829" s="12">
        <v>2</v>
      </c>
      <c r="D829" s="10">
        <v>34</v>
      </c>
      <c r="E829" s="10">
        <v>1</v>
      </c>
      <c r="F829" s="18">
        <v>3</v>
      </c>
      <c r="G829" s="26">
        <f t="shared" si="172"/>
        <v>15</v>
      </c>
      <c r="H829" s="13">
        <f t="shared" si="173"/>
        <v>-46.356164383561641</v>
      </c>
      <c r="I829" s="13">
        <f t="shared" si="174"/>
        <v>-13.970482348849993</v>
      </c>
      <c r="J829" s="13">
        <f t="shared" si="175"/>
        <v>-93.970482348849998</v>
      </c>
      <c r="K829" s="13">
        <f t="shared" si="176"/>
        <v>1.4338252941858334</v>
      </c>
      <c r="L829" s="27">
        <f t="shared" si="177"/>
        <v>-158.49262058721249</v>
      </c>
      <c r="M829" s="32">
        <f t="shared" si="178"/>
        <v>-17.038946455822863</v>
      </c>
      <c r="N829" s="13">
        <f t="shared" si="179"/>
        <v>0</v>
      </c>
      <c r="O829" s="13">
        <f t="shared" si="180"/>
        <v>90</v>
      </c>
      <c r="P829" s="27">
        <f t="shared" si="181"/>
        <v>69.676956106767236</v>
      </c>
      <c r="Q829" s="36">
        <f t="shared" si="182"/>
        <v>37.919608377836205</v>
      </c>
      <c r="R829" s="14">
        <f t="shared" si="183"/>
        <v>0</v>
      </c>
      <c r="S829" s="14">
        <f t="shared" si="184"/>
        <v>0</v>
      </c>
      <c r="T829" s="37">
        <f t="shared" si="185"/>
        <v>0</v>
      </c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x14ac:dyDescent="0.25">
      <c r="A830" s="15">
        <v>797</v>
      </c>
      <c r="B830" s="4">
        <v>44230</v>
      </c>
      <c r="C830" s="5">
        <v>2</v>
      </c>
      <c r="D830" s="3">
        <v>34</v>
      </c>
      <c r="E830" s="3">
        <v>1</v>
      </c>
      <c r="F830" s="16">
        <v>4</v>
      </c>
      <c r="G830" s="24">
        <f t="shared" si="172"/>
        <v>15</v>
      </c>
      <c r="H830" s="7">
        <f t="shared" si="173"/>
        <v>-46.356164383561641</v>
      </c>
      <c r="I830" s="7">
        <f t="shared" si="174"/>
        <v>-13.970482348849993</v>
      </c>
      <c r="J830" s="7">
        <f t="shared" si="175"/>
        <v>-93.970482348849998</v>
      </c>
      <c r="K830" s="7">
        <f t="shared" si="176"/>
        <v>2.4338252941858336</v>
      </c>
      <c r="L830" s="25">
        <f t="shared" si="177"/>
        <v>-143.49262058721249</v>
      </c>
      <c r="M830" s="31">
        <f t="shared" si="178"/>
        <v>-17.038946455822863</v>
      </c>
      <c r="N830" s="7">
        <f t="shared" si="179"/>
        <v>0</v>
      </c>
      <c r="O830" s="7">
        <f t="shared" si="180"/>
        <v>90</v>
      </c>
      <c r="P830" s="25">
        <f t="shared" si="181"/>
        <v>74.364652454272417</v>
      </c>
      <c r="Q830" s="34">
        <f t="shared" si="182"/>
        <v>37.919608377836205</v>
      </c>
      <c r="R830" s="9">
        <f t="shared" si="183"/>
        <v>0</v>
      </c>
      <c r="S830" s="9">
        <f t="shared" si="184"/>
        <v>0</v>
      </c>
      <c r="T830" s="35">
        <f t="shared" si="185"/>
        <v>0</v>
      </c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x14ac:dyDescent="0.25">
      <c r="A831" s="17">
        <v>798</v>
      </c>
      <c r="B831" s="11">
        <v>44230</v>
      </c>
      <c r="C831" s="12">
        <v>2</v>
      </c>
      <c r="D831" s="10">
        <v>34</v>
      </c>
      <c r="E831" s="10">
        <v>1</v>
      </c>
      <c r="F831" s="18">
        <v>5</v>
      </c>
      <c r="G831" s="26">
        <f t="shared" si="172"/>
        <v>15</v>
      </c>
      <c r="H831" s="13">
        <f t="shared" si="173"/>
        <v>-46.356164383561641</v>
      </c>
      <c r="I831" s="13">
        <f t="shared" si="174"/>
        <v>-13.970482348849993</v>
      </c>
      <c r="J831" s="13">
        <f t="shared" si="175"/>
        <v>-93.970482348849998</v>
      </c>
      <c r="K831" s="13">
        <f t="shared" si="176"/>
        <v>3.4338252941858336</v>
      </c>
      <c r="L831" s="27">
        <f t="shared" si="177"/>
        <v>-128.49262058721249</v>
      </c>
      <c r="M831" s="32">
        <f t="shared" si="178"/>
        <v>-17.038946455822863</v>
      </c>
      <c r="N831" s="13">
        <f t="shared" si="179"/>
        <v>0</v>
      </c>
      <c r="O831" s="13">
        <f t="shared" si="180"/>
        <v>90</v>
      </c>
      <c r="P831" s="27">
        <f t="shared" si="181"/>
        <v>80.9062077730825</v>
      </c>
      <c r="Q831" s="36">
        <f t="shared" si="182"/>
        <v>37.919608377836205</v>
      </c>
      <c r="R831" s="14">
        <f t="shared" si="183"/>
        <v>0</v>
      </c>
      <c r="S831" s="14">
        <f t="shared" si="184"/>
        <v>0</v>
      </c>
      <c r="T831" s="37">
        <f t="shared" si="185"/>
        <v>0</v>
      </c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x14ac:dyDescent="0.25">
      <c r="A832" s="15">
        <v>799</v>
      </c>
      <c r="B832" s="4">
        <v>44230</v>
      </c>
      <c r="C832" s="5">
        <v>2</v>
      </c>
      <c r="D832" s="3">
        <v>34</v>
      </c>
      <c r="E832" s="3">
        <v>1</v>
      </c>
      <c r="F832" s="16">
        <v>6</v>
      </c>
      <c r="G832" s="24">
        <f t="shared" si="172"/>
        <v>15</v>
      </c>
      <c r="H832" s="7">
        <f t="shared" si="173"/>
        <v>-46.356164383561641</v>
      </c>
      <c r="I832" s="7">
        <f t="shared" si="174"/>
        <v>-13.970482348849993</v>
      </c>
      <c r="J832" s="7">
        <f t="shared" si="175"/>
        <v>-93.970482348849998</v>
      </c>
      <c r="K832" s="7">
        <f t="shared" si="176"/>
        <v>4.4338252941858336</v>
      </c>
      <c r="L832" s="25">
        <f t="shared" si="177"/>
        <v>-113.4926205872125</v>
      </c>
      <c r="M832" s="31">
        <f t="shared" si="178"/>
        <v>-17.038946455822863</v>
      </c>
      <c r="N832" s="7">
        <f t="shared" si="179"/>
        <v>0</v>
      </c>
      <c r="O832" s="7">
        <f t="shared" si="180"/>
        <v>90</v>
      </c>
      <c r="P832" s="25">
        <f t="shared" si="181"/>
        <v>88.824198029676097</v>
      </c>
      <c r="Q832" s="34">
        <f t="shared" si="182"/>
        <v>37.919608377836205</v>
      </c>
      <c r="R832" s="9">
        <f t="shared" si="183"/>
        <v>0</v>
      </c>
      <c r="S832" s="9">
        <f t="shared" si="184"/>
        <v>0</v>
      </c>
      <c r="T832" s="35">
        <f t="shared" si="185"/>
        <v>0</v>
      </c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x14ac:dyDescent="0.25">
      <c r="A833" s="17">
        <v>800</v>
      </c>
      <c r="B833" s="11">
        <v>44230</v>
      </c>
      <c r="C833" s="12">
        <v>2</v>
      </c>
      <c r="D833" s="10">
        <v>34</v>
      </c>
      <c r="E833" s="10">
        <v>1</v>
      </c>
      <c r="F833" s="18">
        <v>7</v>
      </c>
      <c r="G833" s="26">
        <f t="shared" si="172"/>
        <v>15</v>
      </c>
      <c r="H833" s="13">
        <f t="shared" si="173"/>
        <v>-46.356164383561641</v>
      </c>
      <c r="I833" s="13">
        <f t="shared" si="174"/>
        <v>-13.970482348849993</v>
      </c>
      <c r="J833" s="13">
        <f t="shared" si="175"/>
        <v>-93.970482348849998</v>
      </c>
      <c r="K833" s="13">
        <f t="shared" si="176"/>
        <v>5.4338252941858336</v>
      </c>
      <c r="L833" s="27">
        <f t="shared" si="177"/>
        <v>-98.4926205872125</v>
      </c>
      <c r="M833" s="32">
        <f t="shared" si="178"/>
        <v>-17.038946455822863</v>
      </c>
      <c r="N833" s="13">
        <f t="shared" si="179"/>
        <v>0</v>
      </c>
      <c r="O833" s="13">
        <f t="shared" si="180"/>
        <v>90</v>
      </c>
      <c r="P833" s="27">
        <f t="shared" si="181"/>
        <v>97.683815092036951</v>
      </c>
      <c r="Q833" s="36">
        <f t="shared" si="182"/>
        <v>37.919608377836205</v>
      </c>
      <c r="R833" s="14">
        <f t="shared" si="183"/>
        <v>0</v>
      </c>
      <c r="S833" s="14">
        <f t="shared" si="184"/>
        <v>0</v>
      </c>
      <c r="T833" s="37">
        <f t="shared" si="185"/>
        <v>0</v>
      </c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x14ac:dyDescent="0.25">
      <c r="A834" s="15">
        <v>801</v>
      </c>
      <c r="B834" s="4">
        <v>44230</v>
      </c>
      <c r="C834" s="5">
        <v>2</v>
      </c>
      <c r="D834" s="3">
        <v>34</v>
      </c>
      <c r="E834" s="3">
        <v>1</v>
      </c>
      <c r="F834" s="16">
        <v>8</v>
      </c>
      <c r="G834" s="24">
        <f t="shared" si="172"/>
        <v>15</v>
      </c>
      <c r="H834" s="7">
        <f t="shared" si="173"/>
        <v>-46.356164383561641</v>
      </c>
      <c r="I834" s="7">
        <f t="shared" si="174"/>
        <v>-13.970482348849993</v>
      </c>
      <c r="J834" s="7">
        <f t="shared" si="175"/>
        <v>-93.970482348849998</v>
      </c>
      <c r="K834" s="7">
        <f t="shared" si="176"/>
        <v>6.4338252941858336</v>
      </c>
      <c r="L834" s="25">
        <f t="shared" si="177"/>
        <v>-83.4926205872125</v>
      </c>
      <c r="M834" s="31">
        <f t="shared" si="178"/>
        <v>-17.038946455822863</v>
      </c>
      <c r="N834" s="7">
        <f t="shared" si="179"/>
        <v>0</v>
      </c>
      <c r="O834" s="7">
        <f t="shared" si="180"/>
        <v>90</v>
      </c>
      <c r="P834" s="25">
        <f t="shared" si="181"/>
        <v>107.10465081788405</v>
      </c>
      <c r="Q834" s="34">
        <f t="shared" si="182"/>
        <v>37.919608377836205</v>
      </c>
      <c r="R834" s="9">
        <f t="shared" si="183"/>
        <v>0</v>
      </c>
      <c r="S834" s="9">
        <f t="shared" si="184"/>
        <v>0</v>
      </c>
      <c r="T834" s="35">
        <f t="shared" si="185"/>
        <v>0</v>
      </c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x14ac:dyDescent="0.25">
      <c r="A835" s="17">
        <v>802</v>
      </c>
      <c r="B835" s="11">
        <v>44230</v>
      </c>
      <c r="C835" s="12">
        <v>2</v>
      </c>
      <c r="D835" s="10">
        <v>34</v>
      </c>
      <c r="E835" s="10">
        <v>1</v>
      </c>
      <c r="F835" s="18">
        <v>9</v>
      </c>
      <c r="G835" s="26">
        <f t="shared" si="172"/>
        <v>15</v>
      </c>
      <c r="H835" s="13">
        <f t="shared" si="173"/>
        <v>-46.356164383561641</v>
      </c>
      <c r="I835" s="13">
        <f t="shared" si="174"/>
        <v>-13.970482348849993</v>
      </c>
      <c r="J835" s="13">
        <f t="shared" si="175"/>
        <v>-93.970482348849998</v>
      </c>
      <c r="K835" s="13">
        <f t="shared" si="176"/>
        <v>7.4338252941858336</v>
      </c>
      <c r="L835" s="27">
        <f t="shared" si="177"/>
        <v>-68.4926205872125</v>
      </c>
      <c r="M835" s="32">
        <f t="shared" si="178"/>
        <v>-17.038946455822863</v>
      </c>
      <c r="N835" s="13">
        <f t="shared" si="179"/>
        <v>4.5983212136545752</v>
      </c>
      <c r="O835" s="13">
        <f t="shared" si="180"/>
        <v>85.401678786345428</v>
      </c>
      <c r="P835" s="27">
        <f t="shared" si="181"/>
        <v>116.82297625369509</v>
      </c>
      <c r="Q835" s="36">
        <f t="shared" si="182"/>
        <v>11.029975844746485</v>
      </c>
      <c r="R835" s="14">
        <f t="shared" si="183"/>
        <v>329.32176376730143</v>
      </c>
      <c r="S835" s="14">
        <f t="shared" si="184"/>
        <v>96.926153206752403</v>
      </c>
      <c r="T835" s="37">
        <f t="shared" si="185"/>
        <v>1.8986226840538366E-2</v>
      </c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x14ac:dyDescent="0.25">
      <c r="A836" s="15">
        <v>803</v>
      </c>
      <c r="B836" s="4">
        <v>44230</v>
      </c>
      <c r="C836" s="5">
        <v>2</v>
      </c>
      <c r="D836" s="3">
        <v>34</v>
      </c>
      <c r="E836" s="3">
        <v>1</v>
      </c>
      <c r="F836" s="16">
        <v>10</v>
      </c>
      <c r="G836" s="24">
        <f t="shared" si="172"/>
        <v>15</v>
      </c>
      <c r="H836" s="7">
        <f t="shared" si="173"/>
        <v>-46.356164383561641</v>
      </c>
      <c r="I836" s="7">
        <f t="shared" si="174"/>
        <v>-13.970482348849993</v>
      </c>
      <c r="J836" s="7">
        <f t="shared" si="175"/>
        <v>-93.970482348849998</v>
      </c>
      <c r="K836" s="7">
        <f t="shared" si="176"/>
        <v>8.4338252941858336</v>
      </c>
      <c r="L836" s="25">
        <f t="shared" si="177"/>
        <v>-53.4926205872125</v>
      </c>
      <c r="M836" s="31">
        <f t="shared" si="178"/>
        <v>-17.038946455822863</v>
      </c>
      <c r="N836" s="7">
        <f t="shared" si="179"/>
        <v>14.322820701112869</v>
      </c>
      <c r="O836" s="7">
        <f t="shared" si="180"/>
        <v>75.677179298887125</v>
      </c>
      <c r="P836" s="25">
        <f t="shared" si="181"/>
        <v>127.51891902829271</v>
      </c>
      <c r="Q836" s="34">
        <f t="shared" si="182"/>
        <v>3.9837165199688744</v>
      </c>
      <c r="R836" s="9">
        <f t="shared" si="183"/>
        <v>661.05769588956321</v>
      </c>
      <c r="S836" s="9">
        <f t="shared" si="184"/>
        <v>336.66893537623594</v>
      </c>
      <c r="T836" s="35">
        <f t="shared" si="185"/>
        <v>6.5947864077313456E-2</v>
      </c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x14ac:dyDescent="0.25">
      <c r="A837" s="17">
        <v>804</v>
      </c>
      <c r="B837" s="11">
        <v>44230</v>
      </c>
      <c r="C837" s="12">
        <v>2</v>
      </c>
      <c r="D837" s="10">
        <v>34</v>
      </c>
      <c r="E837" s="10">
        <v>1</v>
      </c>
      <c r="F837" s="18">
        <v>11</v>
      </c>
      <c r="G837" s="26">
        <f t="shared" si="172"/>
        <v>15</v>
      </c>
      <c r="H837" s="13">
        <f t="shared" si="173"/>
        <v>-46.356164383561641</v>
      </c>
      <c r="I837" s="13">
        <f t="shared" si="174"/>
        <v>-13.970482348849993</v>
      </c>
      <c r="J837" s="13">
        <f t="shared" si="175"/>
        <v>-93.970482348849998</v>
      </c>
      <c r="K837" s="13">
        <f t="shared" si="176"/>
        <v>9.4338252941858336</v>
      </c>
      <c r="L837" s="27">
        <f t="shared" si="177"/>
        <v>-38.4926205872125</v>
      </c>
      <c r="M837" s="32">
        <f t="shared" si="178"/>
        <v>-17.038946455822863</v>
      </c>
      <c r="N837" s="13">
        <f t="shared" si="179"/>
        <v>22.637874590089325</v>
      </c>
      <c r="O837" s="13">
        <f t="shared" si="180"/>
        <v>67.362125409910675</v>
      </c>
      <c r="P837" s="27">
        <f t="shared" si="181"/>
        <v>139.85163617738291</v>
      </c>
      <c r="Q837" s="36">
        <f t="shared" si="182"/>
        <v>2.584084761617564</v>
      </c>
      <c r="R837" s="14">
        <f t="shared" si="183"/>
        <v>806.15914740246797</v>
      </c>
      <c r="S837" s="14">
        <f t="shared" si="184"/>
        <v>553.09072302088828</v>
      </c>
      <c r="T837" s="37">
        <f t="shared" si="185"/>
        <v>0.10834130503737351</v>
      </c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x14ac:dyDescent="0.25">
      <c r="A838" s="15">
        <v>805</v>
      </c>
      <c r="B838" s="4">
        <v>44230</v>
      </c>
      <c r="C838" s="5">
        <v>2</v>
      </c>
      <c r="D838" s="3">
        <v>34</v>
      </c>
      <c r="E838" s="3">
        <v>1</v>
      </c>
      <c r="F838" s="16">
        <v>12</v>
      </c>
      <c r="G838" s="24">
        <f t="shared" si="172"/>
        <v>15</v>
      </c>
      <c r="H838" s="7">
        <f t="shared" si="173"/>
        <v>-46.356164383561641</v>
      </c>
      <c r="I838" s="7">
        <f t="shared" si="174"/>
        <v>-13.970482348849993</v>
      </c>
      <c r="J838" s="7">
        <f t="shared" si="175"/>
        <v>-93.970482348849998</v>
      </c>
      <c r="K838" s="7">
        <f t="shared" si="176"/>
        <v>10.433825294185834</v>
      </c>
      <c r="L838" s="25">
        <f t="shared" si="177"/>
        <v>-23.492620587212496</v>
      </c>
      <c r="M838" s="31">
        <f t="shared" si="178"/>
        <v>-17.038946455822863</v>
      </c>
      <c r="N838" s="7">
        <f t="shared" si="179"/>
        <v>28.905054688353257</v>
      </c>
      <c r="O838" s="7">
        <f t="shared" si="180"/>
        <v>61.09494531164674</v>
      </c>
      <c r="P838" s="25">
        <f t="shared" si="181"/>
        <v>154.19109195080992</v>
      </c>
      <c r="Q838" s="34">
        <f t="shared" si="182"/>
        <v>2.062431895721025</v>
      </c>
      <c r="R838" s="9">
        <f t="shared" si="183"/>
        <v>877.08126944565026</v>
      </c>
      <c r="S838" s="9">
        <f t="shared" si="184"/>
        <v>712.76137600678805</v>
      </c>
      <c r="T838" s="35">
        <f t="shared" si="185"/>
        <v>0.13961813938053183</v>
      </c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x14ac:dyDescent="0.25">
      <c r="A839" s="17">
        <v>806</v>
      </c>
      <c r="B839" s="11">
        <v>44230</v>
      </c>
      <c r="C839" s="12">
        <v>2</v>
      </c>
      <c r="D839" s="10">
        <v>34</v>
      </c>
      <c r="E839" s="10">
        <v>1</v>
      </c>
      <c r="F839" s="18">
        <v>13</v>
      </c>
      <c r="G839" s="26">
        <f t="shared" si="172"/>
        <v>15</v>
      </c>
      <c r="H839" s="13">
        <f t="shared" si="173"/>
        <v>-46.356164383561641</v>
      </c>
      <c r="I839" s="13">
        <f t="shared" si="174"/>
        <v>-13.970482348849993</v>
      </c>
      <c r="J839" s="13">
        <f t="shared" si="175"/>
        <v>-93.970482348849998</v>
      </c>
      <c r="K839" s="13">
        <f t="shared" si="176"/>
        <v>11.433825294185834</v>
      </c>
      <c r="L839" s="27">
        <f t="shared" si="177"/>
        <v>-8.492620587212496</v>
      </c>
      <c r="M839" s="32">
        <f t="shared" si="178"/>
        <v>-17.038946455822863</v>
      </c>
      <c r="N839" s="13">
        <f t="shared" si="179"/>
        <v>32.414317751914901</v>
      </c>
      <c r="O839" s="13">
        <f t="shared" si="180"/>
        <v>57.585682248085099</v>
      </c>
      <c r="P839" s="27">
        <f t="shared" si="181"/>
        <v>170.37146908224662</v>
      </c>
      <c r="Q839" s="36">
        <f t="shared" si="182"/>
        <v>1.8610719547197143</v>
      </c>
      <c r="R839" s="14">
        <f t="shared" si="183"/>
        <v>907.98347051203098</v>
      </c>
      <c r="S839" s="14">
        <f t="shared" si="184"/>
        <v>799.36430491696524</v>
      </c>
      <c r="T839" s="37">
        <f t="shared" si="185"/>
        <v>0.15658221769112235</v>
      </c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x14ac:dyDescent="0.25">
      <c r="A840" s="15">
        <v>807</v>
      </c>
      <c r="B840" s="4">
        <v>44230</v>
      </c>
      <c r="C840" s="5">
        <v>2</v>
      </c>
      <c r="D840" s="3">
        <v>34</v>
      </c>
      <c r="E840" s="3">
        <v>1</v>
      </c>
      <c r="F840" s="16">
        <v>14</v>
      </c>
      <c r="G840" s="24">
        <f t="shared" si="172"/>
        <v>15</v>
      </c>
      <c r="H840" s="7">
        <f t="shared" si="173"/>
        <v>-46.356164383561641</v>
      </c>
      <c r="I840" s="7">
        <f t="shared" si="174"/>
        <v>-13.970482348849993</v>
      </c>
      <c r="J840" s="7">
        <f t="shared" si="175"/>
        <v>-93.970482348849998</v>
      </c>
      <c r="K840" s="7">
        <f t="shared" si="176"/>
        <v>12.433825294185834</v>
      </c>
      <c r="L840" s="25">
        <f t="shared" si="177"/>
        <v>6.507379412787504</v>
      </c>
      <c r="M840" s="31">
        <f t="shared" si="178"/>
        <v>-17.038946455822863</v>
      </c>
      <c r="N840" s="7">
        <f t="shared" si="179"/>
        <v>32.639404538137434</v>
      </c>
      <c r="O840" s="7">
        <f t="shared" si="180"/>
        <v>57.360595461862566</v>
      </c>
      <c r="P840" s="25">
        <f t="shared" si="181"/>
        <v>187.39315173238106</v>
      </c>
      <c r="Q840" s="34">
        <f t="shared" si="182"/>
        <v>1.8497116890496377</v>
      </c>
      <c r="R840" s="9">
        <f t="shared" si="183"/>
        <v>909.79519899797981</v>
      </c>
      <c r="S840" s="9">
        <f t="shared" si="184"/>
        <v>804.83337364666045</v>
      </c>
      <c r="T840" s="35">
        <f t="shared" si="185"/>
        <v>0.15765351760423243</v>
      </c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x14ac:dyDescent="0.25">
      <c r="A841" s="17">
        <v>808</v>
      </c>
      <c r="B841" s="11">
        <v>44230</v>
      </c>
      <c r="C841" s="12">
        <v>2</v>
      </c>
      <c r="D841" s="10">
        <v>34</v>
      </c>
      <c r="E841" s="10">
        <v>1</v>
      </c>
      <c r="F841" s="18">
        <v>15</v>
      </c>
      <c r="G841" s="26">
        <f t="shared" si="172"/>
        <v>15</v>
      </c>
      <c r="H841" s="13">
        <f t="shared" si="173"/>
        <v>-46.356164383561641</v>
      </c>
      <c r="I841" s="13">
        <f t="shared" si="174"/>
        <v>-13.970482348849993</v>
      </c>
      <c r="J841" s="13">
        <f t="shared" si="175"/>
        <v>-93.970482348849998</v>
      </c>
      <c r="K841" s="13">
        <f t="shared" si="176"/>
        <v>13.433825294185834</v>
      </c>
      <c r="L841" s="27">
        <f t="shared" si="177"/>
        <v>21.507379412787504</v>
      </c>
      <c r="M841" s="32">
        <f t="shared" si="178"/>
        <v>-17.038946455822863</v>
      </c>
      <c r="N841" s="13">
        <f t="shared" si="179"/>
        <v>29.542611518911347</v>
      </c>
      <c r="O841" s="13">
        <f t="shared" si="180"/>
        <v>60.457388481088657</v>
      </c>
      <c r="P841" s="27">
        <f t="shared" si="181"/>
        <v>203.76030627290339</v>
      </c>
      <c r="Q841" s="36">
        <f t="shared" si="182"/>
        <v>2.0221147608648975</v>
      </c>
      <c r="R841" s="14">
        <f t="shared" si="183"/>
        <v>883.09224687197195</v>
      </c>
      <c r="S841" s="14">
        <f t="shared" si="184"/>
        <v>728.67103961356713</v>
      </c>
      <c r="T841" s="37">
        <f t="shared" si="185"/>
        <v>0.14273457877486778</v>
      </c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x14ac:dyDescent="0.25">
      <c r="A842" s="15">
        <v>809</v>
      </c>
      <c r="B842" s="4">
        <v>44230</v>
      </c>
      <c r="C842" s="5">
        <v>2</v>
      </c>
      <c r="D842" s="3">
        <v>34</v>
      </c>
      <c r="E842" s="3">
        <v>1</v>
      </c>
      <c r="F842" s="16">
        <v>16</v>
      </c>
      <c r="G842" s="24">
        <f t="shared" si="172"/>
        <v>15</v>
      </c>
      <c r="H842" s="7">
        <f t="shared" si="173"/>
        <v>-46.356164383561641</v>
      </c>
      <c r="I842" s="7">
        <f t="shared" si="174"/>
        <v>-13.970482348849993</v>
      </c>
      <c r="J842" s="7">
        <f t="shared" si="175"/>
        <v>-93.970482348849998</v>
      </c>
      <c r="K842" s="7">
        <f t="shared" si="176"/>
        <v>14.433825294185834</v>
      </c>
      <c r="L842" s="25">
        <f t="shared" si="177"/>
        <v>36.5073794127875</v>
      </c>
      <c r="M842" s="31">
        <f t="shared" si="178"/>
        <v>-17.038946455822863</v>
      </c>
      <c r="N842" s="7">
        <f t="shared" si="179"/>
        <v>23.60028844377586</v>
      </c>
      <c r="O842" s="7">
        <f t="shared" si="180"/>
        <v>66.399711556224133</v>
      </c>
      <c r="P842" s="25">
        <f t="shared" si="181"/>
        <v>218.36945555909935</v>
      </c>
      <c r="Q842" s="34">
        <f t="shared" si="182"/>
        <v>2.4855639415463857</v>
      </c>
      <c r="R842" s="9">
        <f t="shared" si="183"/>
        <v>818.66561370104228</v>
      </c>
      <c r="S842" s="9">
        <f t="shared" si="184"/>
        <v>577.92965814580054</v>
      </c>
      <c r="T842" s="35">
        <f t="shared" si="185"/>
        <v>0.11320684071743954</v>
      </c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x14ac:dyDescent="0.25">
      <c r="A843" s="17">
        <v>810</v>
      </c>
      <c r="B843" s="11">
        <v>44230</v>
      </c>
      <c r="C843" s="12">
        <v>2</v>
      </c>
      <c r="D843" s="10">
        <v>34</v>
      </c>
      <c r="E843" s="10">
        <v>1</v>
      </c>
      <c r="F843" s="18">
        <v>17</v>
      </c>
      <c r="G843" s="26">
        <f t="shared" si="172"/>
        <v>15</v>
      </c>
      <c r="H843" s="13">
        <f t="shared" si="173"/>
        <v>-46.356164383561641</v>
      </c>
      <c r="I843" s="13">
        <f t="shared" si="174"/>
        <v>-13.970482348849993</v>
      </c>
      <c r="J843" s="13">
        <f t="shared" si="175"/>
        <v>-93.970482348849998</v>
      </c>
      <c r="K843" s="13">
        <f t="shared" si="176"/>
        <v>15.433825294185834</v>
      </c>
      <c r="L843" s="27">
        <f t="shared" si="177"/>
        <v>51.5073794127875</v>
      </c>
      <c r="M843" s="32">
        <f t="shared" si="178"/>
        <v>-17.038946455822863</v>
      </c>
      <c r="N843" s="13">
        <f t="shared" si="179"/>
        <v>15.516587713107011</v>
      </c>
      <c r="O843" s="13">
        <f t="shared" si="180"/>
        <v>74.483412286892985</v>
      </c>
      <c r="P843" s="27">
        <f t="shared" si="181"/>
        <v>230.95386472854548</v>
      </c>
      <c r="Q843" s="36">
        <f t="shared" si="182"/>
        <v>3.6923377617543087</v>
      </c>
      <c r="R843" s="14">
        <f t="shared" si="183"/>
        <v>687.09778153608318</v>
      </c>
      <c r="S843" s="14">
        <f t="shared" si="184"/>
        <v>367.71411188231275</v>
      </c>
      <c r="T843" s="37">
        <f t="shared" si="185"/>
        <v>7.2029099574110869E-2</v>
      </c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x14ac:dyDescent="0.25">
      <c r="A844" s="15">
        <v>811</v>
      </c>
      <c r="B844" s="4">
        <v>44230</v>
      </c>
      <c r="C844" s="5">
        <v>2</v>
      </c>
      <c r="D844" s="3">
        <v>34</v>
      </c>
      <c r="E844" s="3">
        <v>1</v>
      </c>
      <c r="F844" s="16">
        <v>18</v>
      </c>
      <c r="G844" s="24">
        <f t="shared" si="172"/>
        <v>15</v>
      </c>
      <c r="H844" s="7">
        <f t="shared" si="173"/>
        <v>-46.356164383561641</v>
      </c>
      <c r="I844" s="7">
        <f t="shared" si="174"/>
        <v>-13.970482348849993</v>
      </c>
      <c r="J844" s="7">
        <f t="shared" si="175"/>
        <v>-93.970482348849998</v>
      </c>
      <c r="K844" s="7">
        <f t="shared" si="176"/>
        <v>16.433825294185834</v>
      </c>
      <c r="L844" s="25">
        <f t="shared" si="177"/>
        <v>66.5073794127875</v>
      </c>
      <c r="M844" s="31">
        <f t="shared" si="178"/>
        <v>-17.038946455822863</v>
      </c>
      <c r="N844" s="7">
        <f t="shared" si="179"/>
        <v>5.9473415920421022</v>
      </c>
      <c r="O844" s="7">
        <f t="shared" si="180"/>
        <v>84.052658407957892</v>
      </c>
      <c r="P844" s="25">
        <f t="shared" si="181"/>
        <v>241.83606505083242</v>
      </c>
      <c r="Q844" s="34">
        <f t="shared" si="182"/>
        <v>8.9086377972597894</v>
      </c>
      <c r="R844" s="9">
        <f t="shared" si="183"/>
        <v>391.7812171983972</v>
      </c>
      <c r="S844" s="9">
        <f t="shared" si="184"/>
        <v>127.11749516783463</v>
      </c>
      <c r="T844" s="35">
        <f t="shared" si="185"/>
        <v>2.4900210302469857E-2</v>
      </c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x14ac:dyDescent="0.25">
      <c r="A845" s="17">
        <v>812</v>
      </c>
      <c r="B845" s="11">
        <v>44230</v>
      </c>
      <c r="C845" s="12">
        <v>2</v>
      </c>
      <c r="D845" s="10">
        <v>34</v>
      </c>
      <c r="E845" s="10">
        <v>1</v>
      </c>
      <c r="F845" s="18">
        <v>19</v>
      </c>
      <c r="G845" s="26">
        <f t="shared" si="172"/>
        <v>15</v>
      </c>
      <c r="H845" s="13">
        <f t="shared" si="173"/>
        <v>-46.356164383561641</v>
      </c>
      <c r="I845" s="13">
        <f t="shared" si="174"/>
        <v>-13.970482348849993</v>
      </c>
      <c r="J845" s="13">
        <f t="shared" si="175"/>
        <v>-93.970482348849998</v>
      </c>
      <c r="K845" s="13">
        <f t="shared" si="176"/>
        <v>17.433825294185834</v>
      </c>
      <c r="L845" s="27">
        <f t="shared" si="177"/>
        <v>81.5073794127875</v>
      </c>
      <c r="M845" s="32">
        <f t="shared" si="178"/>
        <v>-17.038946455822863</v>
      </c>
      <c r="N845" s="13">
        <f t="shared" si="179"/>
        <v>0</v>
      </c>
      <c r="O845" s="13">
        <f t="shared" si="180"/>
        <v>90</v>
      </c>
      <c r="P845" s="27">
        <f t="shared" si="181"/>
        <v>251.62536045443451</v>
      </c>
      <c r="Q845" s="36">
        <f t="shared" si="182"/>
        <v>37.919608377836205</v>
      </c>
      <c r="R845" s="14">
        <f t="shared" si="183"/>
        <v>0</v>
      </c>
      <c r="S845" s="14">
        <f t="shared" si="184"/>
        <v>0</v>
      </c>
      <c r="T845" s="37">
        <f t="shared" si="185"/>
        <v>0</v>
      </c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x14ac:dyDescent="0.25">
      <c r="A846" s="15">
        <v>813</v>
      </c>
      <c r="B846" s="4">
        <v>44230</v>
      </c>
      <c r="C846" s="5">
        <v>2</v>
      </c>
      <c r="D846" s="3">
        <v>34</v>
      </c>
      <c r="E846" s="3">
        <v>1</v>
      </c>
      <c r="F846" s="16">
        <v>20</v>
      </c>
      <c r="G846" s="24">
        <f t="shared" si="172"/>
        <v>15</v>
      </c>
      <c r="H846" s="7">
        <f t="shared" si="173"/>
        <v>-46.356164383561641</v>
      </c>
      <c r="I846" s="7">
        <f t="shared" si="174"/>
        <v>-13.970482348849993</v>
      </c>
      <c r="J846" s="7">
        <f t="shared" si="175"/>
        <v>-93.970482348849998</v>
      </c>
      <c r="K846" s="7">
        <f t="shared" si="176"/>
        <v>18.433825294185834</v>
      </c>
      <c r="L846" s="25">
        <f t="shared" si="177"/>
        <v>96.5073794127875</v>
      </c>
      <c r="M846" s="31">
        <f t="shared" si="178"/>
        <v>-17.038946455822863</v>
      </c>
      <c r="N846" s="7">
        <f t="shared" si="179"/>
        <v>0</v>
      </c>
      <c r="O846" s="7">
        <f t="shared" si="180"/>
        <v>90</v>
      </c>
      <c r="P846" s="25">
        <f t="shared" si="181"/>
        <v>261.09379666066093</v>
      </c>
      <c r="Q846" s="34">
        <f t="shared" si="182"/>
        <v>37.919608377836205</v>
      </c>
      <c r="R846" s="9">
        <f t="shared" si="183"/>
        <v>0</v>
      </c>
      <c r="S846" s="9">
        <f t="shared" si="184"/>
        <v>0</v>
      </c>
      <c r="T846" s="35">
        <f t="shared" si="185"/>
        <v>0</v>
      </c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x14ac:dyDescent="0.25">
      <c r="A847" s="17">
        <v>814</v>
      </c>
      <c r="B847" s="11">
        <v>44230</v>
      </c>
      <c r="C847" s="12">
        <v>2</v>
      </c>
      <c r="D847" s="10">
        <v>34</v>
      </c>
      <c r="E847" s="10">
        <v>1</v>
      </c>
      <c r="F847" s="18">
        <v>21</v>
      </c>
      <c r="G847" s="26">
        <f t="shared" si="172"/>
        <v>15</v>
      </c>
      <c r="H847" s="13">
        <f t="shared" si="173"/>
        <v>-46.356164383561641</v>
      </c>
      <c r="I847" s="13">
        <f t="shared" si="174"/>
        <v>-13.970482348849993</v>
      </c>
      <c r="J847" s="13">
        <f t="shared" si="175"/>
        <v>-93.970482348849998</v>
      </c>
      <c r="K847" s="13">
        <f t="shared" si="176"/>
        <v>19.433825294185834</v>
      </c>
      <c r="L847" s="27">
        <f t="shared" si="177"/>
        <v>111.5073794127875</v>
      </c>
      <c r="M847" s="32">
        <f t="shared" si="178"/>
        <v>-17.038946455822863</v>
      </c>
      <c r="N847" s="13">
        <f t="shared" si="179"/>
        <v>0</v>
      </c>
      <c r="O847" s="13">
        <f t="shared" si="180"/>
        <v>90</v>
      </c>
      <c r="P847" s="27">
        <f t="shared" si="181"/>
        <v>270.04857301026829</v>
      </c>
      <c r="Q847" s="36">
        <f t="shared" si="182"/>
        <v>37.919608377836205</v>
      </c>
      <c r="R847" s="14">
        <f t="shared" si="183"/>
        <v>0</v>
      </c>
      <c r="S847" s="14">
        <f t="shared" si="184"/>
        <v>0</v>
      </c>
      <c r="T847" s="37">
        <f t="shared" si="185"/>
        <v>0</v>
      </c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x14ac:dyDescent="0.25">
      <c r="A848" s="15">
        <v>815</v>
      </c>
      <c r="B848" s="4">
        <v>44230</v>
      </c>
      <c r="C848" s="5">
        <v>2</v>
      </c>
      <c r="D848" s="3">
        <v>34</v>
      </c>
      <c r="E848" s="3">
        <v>1</v>
      </c>
      <c r="F848" s="16">
        <v>22</v>
      </c>
      <c r="G848" s="24">
        <f t="shared" si="172"/>
        <v>15</v>
      </c>
      <c r="H848" s="7">
        <f t="shared" si="173"/>
        <v>-46.356164383561641</v>
      </c>
      <c r="I848" s="7">
        <f t="shared" si="174"/>
        <v>-13.970482348849993</v>
      </c>
      <c r="J848" s="7">
        <f t="shared" si="175"/>
        <v>-93.970482348849998</v>
      </c>
      <c r="K848" s="7">
        <f t="shared" si="176"/>
        <v>20.433825294185834</v>
      </c>
      <c r="L848" s="25">
        <f t="shared" si="177"/>
        <v>126.5073794127875</v>
      </c>
      <c r="M848" s="31">
        <f t="shared" si="178"/>
        <v>-17.038946455822863</v>
      </c>
      <c r="N848" s="7">
        <f t="shared" si="179"/>
        <v>0</v>
      </c>
      <c r="O848" s="7">
        <f t="shared" si="180"/>
        <v>90</v>
      </c>
      <c r="P848" s="25">
        <f t="shared" si="181"/>
        <v>278.11486006843035</v>
      </c>
      <c r="Q848" s="34">
        <f t="shared" si="182"/>
        <v>37.919608377836205</v>
      </c>
      <c r="R848" s="9">
        <f t="shared" si="183"/>
        <v>0</v>
      </c>
      <c r="S848" s="9">
        <f t="shared" si="184"/>
        <v>0</v>
      </c>
      <c r="T848" s="35">
        <f t="shared" si="185"/>
        <v>0</v>
      </c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x14ac:dyDescent="0.25">
      <c r="A849" s="17">
        <v>816</v>
      </c>
      <c r="B849" s="11">
        <v>44230</v>
      </c>
      <c r="C849" s="12">
        <v>2</v>
      </c>
      <c r="D849" s="10">
        <v>34</v>
      </c>
      <c r="E849" s="10">
        <v>1</v>
      </c>
      <c r="F849" s="18">
        <v>23</v>
      </c>
      <c r="G849" s="26">
        <f t="shared" si="172"/>
        <v>15</v>
      </c>
      <c r="H849" s="13">
        <f t="shared" si="173"/>
        <v>-46.356164383561641</v>
      </c>
      <c r="I849" s="13">
        <f t="shared" si="174"/>
        <v>-13.970482348849993</v>
      </c>
      <c r="J849" s="13">
        <f t="shared" si="175"/>
        <v>-93.970482348849998</v>
      </c>
      <c r="K849" s="13">
        <f t="shared" si="176"/>
        <v>21.433825294185834</v>
      </c>
      <c r="L849" s="27">
        <f t="shared" si="177"/>
        <v>141.50737941278751</v>
      </c>
      <c r="M849" s="32">
        <f t="shared" si="178"/>
        <v>-17.038946455822863</v>
      </c>
      <c r="N849" s="13">
        <f t="shared" si="179"/>
        <v>0</v>
      </c>
      <c r="O849" s="13">
        <f t="shared" si="180"/>
        <v>90</v>
      </c>
      <c r="P849" s="27">
        <f t="shared" si="181"/>
        <v>284.86553547710474</v>
      </c>
      <c r="Q849" s="36">
        <f t="shared" si="182"/>
        <v>37.919608377836205</v>
      </c>
      <c r="R849" s="14">
        <f t="shared" si="183"/>
        <v>0</v>
      </c>
      <c r="S849" s="14">
        <f t="shared" si="184"/>
        <v>0</v>
      </c>
      <c r="T849" s="37">
        <f t="shared" si="185"/>
        <v>0</v>
      </c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x14ac:dyDescent="0.25">
      <c r="A850" s="15">
        <v>817</v>
      </c>
      <c r="B850" s="4">
        <v>44231</v>
      </c>
      <c r="C850" s="5">
        <v>2</v>
      </c>
      <c r="D850" s="3">
        <v>35</v>
      </c>
      <c r="E850" s="3">
        <v>1</v>
      </c>
      <c r="F850" s="16">
        <v>0</v>
      </c>
      <c r="G850" s="24">
        <f t="shared" si="172"/>
        <v>15</v>
      </c>
      <c r="H850" s="7">
        <f t="shared" si="173"/>
        <v>-45.369863013698627</v>
      </c>
      <c r="I850" s="7">
        <f t="shared" si="174"/>
        <v>-14.091724367993354</v>
      </c>
      <c r="J850" s="7">
        <f t="shared" si="175"/>
        <v>-94.091724367993351</v>
      </c>
      <c r="K850" s="7">
        <f t="shared" si="176"/>
        <v>-1.5681954061332226</v>
      </c>
      <c r="L850" s="25">
        <f t="shared" si="177"/>
        <v>-203.52293109199834</v>
      </c>
      <c r="M850" s="31">
        <f t="shared" si="178"/>
        <v>-16.759090902707435</v>
      </c>
      <c r="N850" s="7">
        <f t="shared" si="179"/>
        <v>0</v>
      </c>
      <c r="O850" s="7">
        <f t="shared" si="180"/>
        <v>90</v>
      </c>
      <c r="P850" s="25">
        <f t="shared" si="181"/>
        <v>69.91270361169606</v>
      </c>
      <c r="Q850" s="34">
        <f t="shared" si="182"/>
        <v>37.919608377836205</v>
      </c>
      <c r="R850" s="9">
        <f t="shared" si="183"/>
        <v>0</v>
      </c>
      <c r="S850" s="9">
        <f t="shared" si="184"/>
        <v>0</v>
      </c>
      <c r="T850" s="35">
        <f t="shared" si="185"/>
        <v>0</v>
      </c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x14ac:dyDescent="0.25">
      <c r="A851" s="17">
        <v>818</v>
      </c>
      <c r="B851" s="11">
        <v>44231</v>
      </c>
      <c r="C851" s="12">
        <v>2</v>
      </c>
      <c r="D851" s="10">
        <v>35</v>
      </c>
      <c r="E851" s="10">
        <v>1</v>
      </c>
      <c r="F851" s="18">
        <v>1</v>
      </c>
      <c r="G851" s="26">
        <f t="shared" si="172"/>
        <v>15</v>
      </c>
      <c r="H851" s="13">
        <f t="shared" si="173"/>
        <v>-45.369863013698627</v>
      </c>
      <c r="I851" s="13">
        <f t="shared" si="174"/>
        <v>-14.091724367993354</v>
      </c>
      <c r="J851" s="13">
        <f t="shared" si="175"/>
        <v>-94.091724367993351</v>
      </c>
      <c r="K851" s="13">
        <f t="shared" si="176"/>
        <v>-0.56819540613322261</v>
      </c>
      <c r="L851" s="27">
        <f t="shared" si="177"/>
        <v>-188.52293109199834</v>
      </c>
      <c r="M851" s="32">
        <f t="shared" si="178"/>
        <v>-16.759090902707435</v>
      </c>
      <c r="N851" s="13">
        <f t="shared" si="179"/>
        <v>0</v>
      </c>
      <c r="O851" s="13">
        <f t="shared" si="180"/>
        <v>90</v>
      </c>
      <c r="P851" s="27">
        <f t="shared" si="181"/>
        <v>67.182257698895128</v>
      </c>
      <c r="Q851" s="36">
        <f t="shared" si="182"/>
        <v>37.919608377836205</v>
      </c>
      <c r="R851" s="14">
        <f t="shared" si="183"/>
        <v>0</v>
      </c>
      <c r="S851" s="14">
        <f t="shared" si="184"/>
        <v>0</v>
      </c>
      <c r="T851" s="37">
        <f t="shared" si="185"/>
        <v>0</v>
      </c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x14ac:dyDescent="0.25">
      <c r="A852" s="15">
        <v>819</v>
      </c>
      <c r="B852" s="4">
        <v>44231</v>
      </c>
      <c r="C852" s="5">
        <v>2</v>
      </c>
      <c r="D852" s="3">
        <v>35</v>
      </c>
      <c r="E852" s="3">
        <v>1</v>
      </c>
      <c r="F852" s="16">
        <v>2</v>
      </c>
      <c r="G852" s="24">
        <f t="shared" si="172"/>
        <v>15</v>
      </c>
      <c r="H852" s="7">
        <f t="shared" si="173"/>
        <v>-45.369863013698627</v>
      </c>
      <c r="I852" s="7">
        <f t="shared" si="174"/>
        <v>-14.091724367993354</v>
      </c>
      <c r="J852" s="7">
        <f t="shared" si="175"/>
        <v>-94.091724367993351</v>
      </c>
      <c r="K852" s="7">
        <f t="shared" si="176"/>
        <v>0.43180459386677739</v>
      </c>
      <c r="L852" s="25">
        <f t="shared" si="177"/>
        <v>-173.52293109199834</v>
      </c>
      <c r="M852" s="31">
        <f t="shared" si="178"/>
        <v>-16.759090902707435</v>
      </c>
      <c r="N852" s="7">
        <f t="shared" si="179"/>
        <v>0</v>
      </c>
      <c r="O852" s="7">
        <f t="shared" si="180"/>
        <v>90</v>
      </c>
      <c r="P852" s="25">
        <f t="shared" si="181"/>
        <v>67.003837399674623</v>
      </c>
      <c r="Q852" s="34">
        <f t="shared" si="182"/>
        <v>37.919608377836205</v>
      </c>
      <c r="R852" s="9">
        <f t="shared" si="183"/>
        <v>0</v>
      </c>
      <c r="S852" s="9">
        <f t="shared" si="184"/>
        <v>0</v>
      </c>
      <c r="T852" s="35">
        <f t="shared" si="185"/>
        <v>0</v>
      </c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x14ac:dyDescent="0.25">
      <c r="A853" s="17">
        <v>820</v>
      </c>
      <c r="B853" s="11">
        <v>44231</v>
      </c>
      <c r="C853" s="12">
        <v>2</v>
      </c>
      <c r="D853" s="10">
        <v>35</v>
      </c>
      <c r="E853" s="10">
        <v>1</v>
      </c>
      <c r="F853" s="18">
        <v>3</v>
      </c>
      <c r="G853" s="26">
        <f t="shared" si="172"/>
        <v>15</v>
      </c>
      <c r="H853" s="13">
        <f t="shared" si="173"/>
        <v>-45.369863013698627</v>
      </c>
      <c r="I853" s="13">
        <f t="shared" si="174"/>
        <v>-14.091724367993354</v>
      </c>
      <c r="J853" s="13">
        <f t="shared" si="175"/>
        <v>-94.091724367993351</v>
      </c>
      <c r="K853" s="13">
        <f t="shared" si="176"/>
        <v>1.4318045938667774</v>
      </c>
      <c r="L853" s="27">
        <f t="shared" si="177"/>
        <v>-158.52293109199834</v>
      </c>
      <c r="M853" s="32">
        <f t="shared" si="178"/>
        <v>-16.759090902707435</v>
      </c>
      <c r="N853" s="13">
        <f t="shared" si="179"/>
        <v>0</v>
      </c>
      <c r="O853" s="13">
        <f t="shared" si="180"/>
        <v>90</v>
      </c>
      <c r="P853" s="27">
        <f t="shared" si="181"/>
        <v>69.398795908788927</v>
      </c>
      <c r="Q853" s="36">
        <f t="shared" si="182"/>
        <v>37.919608377836205</v>
      </c>
      <c r="R853" s="14">
        <f t="shared" si="183"/>
        <v>0</v>
      </c>
      <c r="S853" s="14">
        <f t="shared" si="184"/>
        <v>0</v>
      </c>
      <c r="T853" s="37">
        <f t="shared" si="185"/>
        <v>0</v>
      </c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x14ac:dyDescent="0.25">
      <c r="A854" s="15">
        <v>821</v>
      </c>
      <c r="B854" s="4">
        <v>44231</v>
      </c>
      <c r="C854" s="5">
        <v>2</v>
      </c>
      <c r="D854" s="3">
        <v>35</v>
      </c>
      <c r="E854" s="3">
        <v>1</v>
      </c>
      <c r="F854" s="16">
        <v>4</v>
      </c>
      <c r="G854" s="24">
        <f t="shared" si="172"/>
        <v>15</v>
      </c>
      <c r="H854" s="7">
        <f t="shared" si="173"/>
        <v>-45.369863013698627</v>
      </c>
      <c r="I854" s="7">
        <f t="shared" si="174"/>
        <v>-14.091724367993354</v>
      </c>
      <c r="J854" s="7">
        <f t="shared" si="175"/>
        <v>-94.091724367993351</v>
      </c>
      <c r="K854" s="7">
        <f t="shared" si="176"/>
        <v>2.4318045938667776</v>
      </c>
      <c r="L854" s="25">
        <f t="shared" si="177"/>
        <v>-143.52293109199834</v>
      </c>
      <c r="M854" s="31">
        <f t="shared" si="178"/>
        <v>-16.759090902707435</v>
      </c>
      <c r="N854" s="7">
        <f t="shared" si="179"/>
        <v>0</v>
      </c>
      <c r="O854" s="7">
        <f t="shared" si="180"/>
        <v>90</v>
      </c>
      <c r="P854" s="25">
        <f t="shared" si="181"/>
        <v>74.096302936923408</v>
      </c>
      <c r="Q854" s="34">
        <f t="shared" si="182"/>
        <v>37.919608377836205</v>
      </c>
      <c r="R854" s="9">
        <f t="shared" si="183"/>
        <v>0</v>
      </c>
      <c r="S854" s="9">
        <f t="shared" si="184"/>
        <v>0</v>
      </c>
      <c r="T854" s="35">
        <f t="shared" si="185"/>
        <v>0</v>
      </c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x14ac:dyDescent="0.25">
      <c r="A855" s="17">
        <v>822</v>
      </c>
      <c r="B855" s="11">
        <v>44231</v>
      </c>
      <c r="C855" s="12">
        <v>2</v>
      </c>
      <c r="D855" s="10">
        <v>35</v>
      </c>
      <c r="E855" s="10">
        <v>1</v>
      </c>
      <c r="F855" s="18">
        <v>5</v>
      </c>
      <c r="G855" s="26">
        <f t="shared" si="172"/>
        <v>15</v>
      </c>
      <c r="H855" s="13">
        <f t="shared" si="173"/>
        <v>-45.369863013698627</v>
      </c>
      <c r="I855" s="13">
        <f t="shared" si="174"/>
        <v>-14.091724367993354</v>
      </c>
      <c r="J855" s="13">
        <f t="shared" si="175"/>
        <v>-94.091724367993351</v>
      </c>
      <c r="K855" s="13">
        <f t="shared" si="176"/>
        <v>3.4318045938667776</v>
      </c>
      <c r="L855" s="27">
        <f t="shared" si="177"/>
        <v>-128.52293109199834</v>
      </c>
      <c r="M855" s="32">
        <f t="shared" si="178"/>
        <v>-16.759090902707435</v>
      </c>
      <c r="N855" s="13">
        <f t="shared" si="179"/>
        <v>0</v>
      </c>
      <c r="O855" s="13">
        <f t="shared" si="180"/>
        <v>90</v>
      </c>
      <c r="P855" s="27">
        <f t="shared" si="181"/>
        <v>80.65063527371008</v>
      </c>
      <c r="Q855" s="36">
        <f t="shared" si="182"/>
        <v>37.919608377836205</v>
      </c>
      <c r="R855" s="14">
        <f t="shared" si="183"/>
        <v>0</v>
      </c>
      <c r="S855" s="14">
        <f t="shared" si="184"/>
        <v>0</v>
      </c>
      <c r="T855" s="37">
        <f t="shared" si="185"/>
        <v>0</v>
      </c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x14ac:dyDescent="0.25">
      <c r="A856" s="15">
        <v>823</v>
      </c>
      <c r="B856" s="4">
        <v>44231</v>
      </c>
      <c r="C856" s="5">
        <v>2</v>
      </c>
      <c r="D856" s="3">
        <v>35</v>
      </c>
      <c r="E856" s="3">
        <v>1</v>
      </c>
      <c r="F856" s="16">
        <v>6</v>
      </c>
      <c r="G856" s="24">
        <f t="shared" si="172"/>
        <v>15</v>
      </c>
      <c r="H856" s="7">
        <f t="shared" si="173"/>
        <v>-45.369863013698627</v>
      </c>
      <c r="I856" s="7">
        <f t="shared" si="174"/>
        <v>-14.091724367993354</v>
      </c>
      <c r="J856" s="7">
        <f t="shared" si="175"/>
        <v>-94.091724367993351</v>
      </c>
      <c r="K856" s="7">
        <f t="shared" si="176"/>
        <v>4.4318045938667776</v>
      </c>
      <c r="L856" s="25">
        <f t="shared" si="177"/>
        <v>-113.52293109199833</v>
      </c>
      <c r="M856" s="31">
        <f t="shared" si="178"/>
        <v>-16.759090902707435</v>
      </c>
      <c r="N856" s="7">
        <f t="shared" si="179"/>
        <v>0</v>
      </c>
      <c r="O856" s="7">
        <f t="shared" si="180"/>
        <v>90</v>
      </c>
      <c r="P856" s="25">
        <f t="shared" si="181"/>
        <v>88.581059166983579</v>
      </c>
      <c r="Q856" s="34">
        <f t="shared" si="182"/>
        <v>37.919608377836205</v>
      </c>
      <c r="R856" s="9">
        <f t="shared" si="183"/>
        <v>0</v>
      </c>
      <c r="S856" s="9">
        <f t="shared" si="184"/>
        <v>0</v>
      </c>
      <c r="T856" s="35">
        <f t="shared" si="185"/>
        <v>0</v>
      </c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x14ac:dyDescent="0.25">
      <c r="A857" s="17">
        <v>824</v>
      </c>
      <c r="B857" s="11">
        <v>44231</v>
      </c>
      <c r="C857" s="12">
        <v>2</v>
      </c>
      <c r="D857" s="10">
        <v>35</v>
      </c>
      <c r="E857" s="10">
        <v>1</v>
      </c>
      <c r="F857" s="18">
        <v>7</v>
      </c>
      <c r="G857" s="26">
        <f t="shared" si="172"/>
        <v>15</v>
      </c>
      <c r="H857" s="13">
        <f t="shared" si="173"/>
        <v>-45.369863013698627</v>
      </c>
      <c r="I857" s="13">
        <f t="shared" si="174"/>
        <v>-14.091724367993354</v>
      </c>
      <c r="J857" s="13">
        <f t="shared" si="175"/>
        <v>-94.091724367993351</v>
      </c>
      <c r="K857" s="13">
        <f t="shared" si="176"/>
        <v>5.4318045938667776</v>
      </c>
      <c r="L857" s="27">
        <f t="shared" si="177"/>
        <v>-98.522931091998331</v>
      </c>
      <c r="M857" s="32">
        <f t="shared" si="178"/>
        <v>-16.759090902707435</v>
      </c>
      <c r="N857" s="13">
        <f t="shared" si="179"/>
        <v>0</v>
      </c>
      <c r="O857" s="13">
        <f t="shared" si="180"/>
        <v>90</v>
      </c>
      <c r="P857" s="27">
        <f t="shared" si="181"/>
        <v>97.450485850478657</v>
      </c>
      <c r="Q857" s="36">
        <f t="shared" si="182"/>
        <v>37.919608377836205</v>
      </c>
      <c r="R857" s="14">
        <f t="shared" si="183"/>
        <v>0</v>
      </c>
      <c r="S857" s="14">
        <f t="shared" si="184"/>
        <v>0</v>
      </c>
      <c r="T857" s="37">
        <f t="shared" si="185"/>
        <v>0</v>
      </c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x14ac:dyDescent="0.25">
      <c r="A858" s="15">
        <v>825</v>
      </c>
      <c r="B858" s="4">
        <v>44231</v>
      </c>
      <c r="C858" s="5">
        <v>2</v>
      </c>
      <c r="D858" s="3">
        <v>35</v>
      </c>
      <c r="E858" s="3">
        <v>1</v>
      </c>
      <c r="F858" s="16">
        <v>8</v>
      </c>
      <c r="G858" s="24">
        <f t="shared" si="172"/>
        <v>15</v>
      </c>
      <c r="H858" s="7">
        <f t="shared" si="173"/>
        <v>-45.369863013698627</v>
      </c>
      <c r="I858" s="7">
        <f t="shared" si="174"/>
        <v>-14.091724367993354</v>
      </c>
      <c r="J858" s="7">
        <f t="shared" si="175"/>
        <v>-94.091724367993351</v>
      </c>
      <c r="K858" s="7">
        <f t="shared" si="176"/>
        <v>6.4318045938667776</v>
      </c>
      <c r="L858" s="25">
        <f t="shared" si="177"/>
        <v>-83.522931091998331</v>
      </c>
      <c r="M858" s="31">
        <f t="shared" si="178"/>
        <v>-16.759090902707435</v>
      </c>
      <c r="N858" s="7">
        <f t="shared" si="179"/>
        <v>0</v>
      </c>
      <c r="O858" s="7">
        <f t="shared" si="180"/>
        <v>90</v>
      </c>
      <c r="P858" s="25">
        <f t="shared" si="181"/>
        <v>106.87697902204835</v>
      </c>
      <c r="Q858" s="34">
        <f t="shared" si="182"/>
        <v>37.919608377836205</v>
      </c>
      <c r="R858" s="9">
        <f t="shared" si="183"/>
        <v>0</v>
      </c>
      <c r="S858" s="9">
        <f t="shared" si="184"/>
        <v>0</v>
      </c>
      <c r="T858" s="35">
        <f t="shared" si="185"/>
        <v>0</v>
      </c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x14ac:dyDescent="0.25">
      <c r="A859" s="17">
        <v>826</v>
      </c>
      <c r="B859" s="11">
        <v>44231</v>
      </c>
      <c r="C859" s="12">
        <v>2</v>
      </c>
      <c r="D859" s="10">
        <v>35</v>
      </c>
      <c r="E859" s="10">
        <v>1</v>
      </c>
      <c r="F859" s="18">
        <v>9</v>
      </c>
      <c r="G859" s="26">
        <f t="shared" si="172"/>
        <v>15</v>
      </c>
      <c r="H859" s="13">
        <f t="shared" si="173"/>
        <v>-45.369863013698627</v>
      </c>
      <c r="I859" s="13">
        <f t="shared" si="174"/>
        <v>-14.091724367993354</v>
      </c>
      <c r="J859" s="13">
        <f t="shared" si="175"/>
        <v>-94.091724367993351</v>
      </c>
      <c r="K859" s="13">
        <f t="shared" si="176"/>
        <v>7.4318045938667776</v>
      </c>
      <c r="L859" s="27">
        <f t="shared" si="177"/>
        <v>-68.522931091998331</v>
      </c>
      <c r="M859" s="32">
        <f t="shared" si="178"/>
        <v>-16.759090902707435</v>
      </c>
      <c r="N859" s="13">
        <f t="shared" si="179"/>
        <v>4.7731853470635706</v>
      </c>
      <c r="O859" s="13">
        <f t="shared" si="180"/>
        <v>85.226814652936426</v>
      </c>
      <c r="P859" s="27">
        <f t="shared" si="181"/>
        <v>116.6018220379287</v>
      </c>
      <c r="Q859" s="36">
        <f t="shared" si="182"/>
        <v>10.703364102091559</v>
      </c>
      <c r="R859" s="14">
        <f t="shared" si="183"/>
        <v>337.72317021883441</v>
      </c>
      <c r="S859" s="14">
        <f t="shared" si="184"/>
        <v>99.689303037389749</v>
      </c>
      <c r="T859" s="37">
        <f t="shared" si="185"/>
        <v>1.9387514195540089E-2</v>
      </c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x14ac:dyDescent="0.25">
      <c r="A860" s="15">
        <v>827</v>
      </c>
      <c r="B860" s="4">
        <v>44231</v>
      </c>
      <c r="C860" s="5">
        <v>2</v>
      </c>
      <c r="D860" s="3">
        <v>35</v>
      </c>
      <c r="E860" s="3">
        <v>1</v>
      </c>
      <c r="F860" s="16">
        <v>10</v>
      </c>
      <c r="G860" s="24">
        <f t="shared" si="172"/>
        <v>15</v>
      </c>
      <c r="H860" s="7">
        <f t="shared" si="173"/>
        <v>-45.369863013698627</v>
      </c>
      <c r="I860" s="7">
        <f t="shared" si="174"/>
        <v>-14.091724367993354</v>
      </c>
      <c r="J860" s="7">
        <f t="shared" si="175"/>
        <v>-94.091724367993351</v>
      </c>
      <c r="K860" s="7">
        <f t="shared" si="176"/>
        <v>8.4318045938667776</v>
      </c>
      <c r="L860" s="25">
        <f t="shared" si="177"/>
        <v>-53.522931091998338</v>
      </c>
      <c r="M860" s="31">
        <f t="shared" si="178"/>
        <v>-16.759090902707435</v>
      </c>
      <c r="N860" s="7">
        <f t="shared" si="179"/>
        <v>14.520365774912511</v>
      </c>
      <c r="O860" s="7">
        <f t="shared" si="180"/>
        <v>75.479634225087494</v>
      </c>
      <c r="P860" s="25">
        <f t="shared" si="181"/>
        <v>127.31206052926478</v>
      </c>
      <c r="Q860" s="34">
        <f t="shared" si="182"/>
        <v>3.9322992057659083</v>
      </c>
      <c r="R860" s="9">
        <f t="shared" si="183"/>
        <v>665.52164691911173</v>
      </c>
      <c r="S860" s="9">
        <f t="shared" si="184"/>
        <v>339.7691862358019</v>
      </c>
      <c r="T860" s="35">
        <f t="shared" si="185"/>
        <v>6.6078101868994613E-2</v>
      </c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x14ac:dyDescent="0.25">
      <c r="A861" s="17">
        <v>828</v>
      </c>
      <c r="B861" s="11">
        <v>44231</v>
      </c>
      <c r="C861" s="12">
        <v>2</v>
      </c>
      <c r="D861" s="10">
        <v>35</v>
      </c>
      <c r="E861" s="10">
        <v>1</v>
      </c>
      <c r="F861" s="18">
        <v>11</v>
      </c>
      <c r="G861" s="26">
        <f t="shared" si="172"/>
        <v>15</v>
      </c>
      <c r="H861" s="13">
        <f t="shared" si="173"/>
        <v>-45.369863013698627</v>
      </c>
      <c r="I861" s="13">
        <f t="shared" si="174"/>
        <v>-14.091724367993354</v>
      </c>
      <c r="J861" s="13">
        <f t="shared" si="175"/>
        <v>-94.091724367993351</v>
      </c>
      <c r="K861" s="13">
        <f t="shared" si="176"/>
        <v>9.4318045938667776</v>
      </c>
      <c r="L861" s="27">
        <f t="shared" si="177"/>
        <v>-38.522931091998338</v>
      </c>
      <c r="M861" s="32">
        <f t="shared" si="178"/>
        <v>-16.759090902707435</v>
      </c>
      <c r="N861" s="13">
        <f t="shared" si="179"/>
        <v>22.862394684044233</v>
      </c>
      <c r="O861" s="13">
        <f t="shared" si="180"/>
        <v>67.137605315955767</v>
      </c>
      <c r="P861" s="27">
        <f t="shared" si="181"/>
        <v>139.66777018164032</v>
      </c>
      <c r="Q861" s="36">
        <f t="shared" si="182"/>
        <v>2.5603498001230007</v>
      </c>
      <c r="R861" s="14">
        <f t="shared" si="183"/>
        <v>809.13777208040858</v>
      </c>
      <c r="S861" s="14">
        <f t="shared" si="184"/>
        <v>556.42515366456701</v>
      </c>
      <c r="T861" s="37">
        <f t="shared" si="185"/>
        <v>0.10821322084458052</v>
      </c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x14ac:dyDescent="0.25">
      <c r="A862" s="15">
        <v>829</v>
      </c>
      <c r="B862" s="4">
        <v>44231</v>
      </c>
      <c r="C862" s="5">
        <v>2</v>
      </c>
      <c r="D862" s="3">
        <v>35</v>
      </c>
      <c r="E862" s="3">
        <v>1</v>
      </c>
      <c r="F862" s="16">
        <v>12</v>
      </c>
      <c r="G862" s="24">
        <f t="shared" si="172"/>
        <v>15</v>
      </c>
      <c r="H862" s="7">
        <f t="shared" si="173"/>
        <v>-45.369863013698627</v>
      </c>
      <c r="I862" s="7">
        <f t="shared" si="174"/>
        <v>-14.091724367993354</v>
      </c>
      <c r="J862" s="7">
        <f t="shared" si="175"/>
        <v>-94.091724367993351</v>
      </c>
      <c r="K862" s="7">
        <f t="shared" si="176"/>
        <v>10.431804593866778</v>
      </c>
      <c r="L862" s="25">
        <f t="shared" si="177"/>
        <v>-23.522931091998338</v>
      </c>
      <c r="M862" s="31">
        <f t="shared" si="178"/>
        <v>-16.759090902707435</v>
      </c>
      <c r="N862" s="7">
        <f t="shared" si="179"/>
        <v>29.157130354064531</v>
      </c>
      <c r="O862" s="7">
        <f t="shared" si="180"/>
        <v>60.842869645935465</v>
      </c>
      <c r="P862" s="25">
        <f t="shared" si="181"/>
        <v>154.04816108365051</v>
      </c>
      <c r="Q862" s="34">
        <f t="shared" si="182"/>
        <v>2.0462715570255594</v>
      </c>
      <c r="R862" s="9">
        <f t="shared" si="183"/>
        <v>879.48048127854747</v>
      </c>
      <c r="S862" s="9">
        <f t="shared" si="184"/>
        <v>716.37764170136245</v>
      </c>
      <c r="T862" s="35">
        <f t="shared" si="185"/>
        <v>0.13932068210611856</v>
      </c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x14ac:dyDescent="0.25">
      <c r="A863" s="17">
        <v>830</v>
      </c>
      <c r="B863" s="11">
        <v>44231</v>
      </c>
      <c r="C863" s="12">
        <v>2</v>
      </c>
      <c r="D863" s="10">
        <v>35</v>
      </c>
      <c r="E863" s="10">
        <v>1</v>
      </c>
      <c r="F863" s="18">
        <v>13</v>
      </c>
      <c r="G863" s="26">
        <f t="shared" si="172"/>
        <v>15</v>
      </c>
      <c r="H863" s="13">
        <f t="shared" si="173"/>
        <v>-45.369863013698627</v>
      </c>
      <c r="I863" s="13">
        <f t="shared" si="174"/>
        <v>-14.091724367993354</v>
      </c>
      <c r="J863" s="13">
        <f t="shared" si="175"/>
        <v>-94.091724367993351</v>
      </c>
      <c r="K863" s="13">
        <f t="shared" si="176"/>
        <v>11.431804593866778</v>
      </c>
      <c r="L863" s="27">
        <f t="shared" si="177"/>
        <v>-8.5229310919983359</v>
      </c>
      <c r="M863" s="32">
        <f t="shared" si="178"/>
        <v>-16.759090902707435</v>
      </c>
      <c r="N863" s="13">
        <f t="shared" si="179"/>
        <v>32.687732874842474</v>
      </c>
      <c r="O863" s="13">
        <f t="shared" si="180"/>
        <v>57.312267125157526</v>
      </c>
      <c r="P863" s="27">
        <f t="shared" si="181"/>
        <v>170.29273523012861</v>
      </c>
      <c r="Q863" s="36">
        <f t="shared" si="182"/>
        <v>1.8472942059890625</v>
      </c>
      <c r="R863" s="14">
        <f t="shared" si="183"/>
        <v>910.18172697861974</v>
      </c>
      <c r="S863" s="14">
        <f t="shared" si="184"/>
        <v>803.22977838455404</v>
      </c>
      <c r="T863" s="37">
        <f t="shared" si="185"/>
        <v>0.15621163210329947</v>
      </c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x14ac:dyDescent="0.25">
      <c r="A864" s="15">
        <v>831</v>
      </c>
      <c r="B864" s="4">
        <v>44231</v>
      </c>
      <c r="C864" s="5">
        <v>2</v>
      </c>
      <c r="D864" s="3">
        <v>35</v>
      </c>
      <c r="E864" s="3">
        <v>1</v>
      </c>
      <c r="F864" s="16">
        <v>14</v>
      </c>
      <c r="G864" s="24">
        <f t="shared" si="172"/>
        <v>15</v>
      </c>
      <c r="H864" s="7">
        <f t="shared" si="173"/>
        <v>-45.369863013698627</v>
      </c>
      <c r="I864" s="7">
        <f t="shared" si="174"/>
        <v>-14.091724367993354</v>
      </c>
      <c r="J864" s="7">
        <f t="shared" si="175"/>
        <v>-94.091724367993351</v>
      </c>
      <c r="K864" s="7">
        <f t="shared" si="176"/>
        <v>12.431804593866778</v>
      </c>
      <c r="L864" s="25">
        <f t="shared" si="177"/>
        <v>6.4770689080016641</v>
      </c>
      <c r="M864" s="31">
        <f t="shared" si="178"/>
        <v>-16.759090902707435</v>
      </c>
      <c r="N864" s="7">
        <f t="shared" si="179"/>
        <v>32.920758806133229</v>
      </c>
      <c r="O864" s="7">
        <f t="shared" si="180"/>
        <v>57.079241193866771</v>
      </c>
      <c r="P864" s="25">
        <f t="shared" si="181"/>
        <v>187.39313231852299</v>
      </c>
      <c r="Q864" s="34">
        <f t="shared" si="182"/>
        <v>1.8357437064948594</v>
      </c>
      <c r="R864" s="9">
        <f t="shared" si="183"/>
        <v>912.0333408921482</v>
      </c>
      <c r="S864" s="9">
        <f t="shared" si="184"/>
        <v>808.87193813852855</v>
      </c>
      <c r="T864" s="35">
        <f t="shared" si="185"/>
        <v>0.1573089158538204</v>
      </c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x14ac:dyDescent="0.25">
      <c r="A865" s="17">
        <v>832</v>
      </c>
      <c r="B865" s="11">
        <v>44231</v>
      </c>
      <c r="C865" s="12">
        <v>2</v>
      </c>
      <c r="D865" s="10">
        <v>35</v>
      </c>
      <c r="E865" s="10">
        <v>1</v>
      </c>
      <c r="F865" s="18">
        <v>15</v>
      </c>
      <c r="G865" s="26">
        <f t="shared" si="172"/>
        <v>15</v>
      </c>
      <c r="H865" s="13">
        <f t="shared" si="173"/>
        <v>-45.369863013698627</v>
      </c>
      <c r="I865" s="13">
        <f t="shared" si="174"/>
        <v>-14.091724367993354</v>
      </c>
      <c r="J865" s="13">
        <f t="shared" si="175"/>
        <v>-94.091724367993351</v>
      </c>
      <c r="K865" s="13">
        <f t="shared" si="176"/>
        <v>13.431804593866778</v>
      </c>
      <c r="L865" s="27">
        <f t="shared" si="177"/>
        <v>21.477068908001662</v>
      </c>
      <c r="M865" s="32">
        <f t="shared" si="178"/>
        <v>-16.759090902707435</v>
      </c>
      <c r="N865" s="13">
        <f t="shared" si="179"/>
        <v>29.816831349316622</v>
      </c>
      <c r="O865" s="13">
        <f t="shared" si="180"/>
        <v>60.183168650683378</v>
      </c>
      <c r="P865" s="27">
        <f t="shared" si="181"/>
        <v>203.83277130469952</v>
      </c>
      <c r="Q865" s="36">
        <f t="shared" si="182"/>
        <v>2.0053273784957284</v>
      </c>
      <c r="R865" s="14">
        <f t="shared" si="183"/>
        <v>885.62032122021515</v>
      </c>
      <c r="S865" s="14">
        <f t="shared" si="184"/>
        <v>732.78972261538161</v>
      </c>
      <c r="T865" s="37">
        <f t="shared" si="185"/>
        <v>0.14251249348411121</v>
      </c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x14ac:dyDescent="0.25">
      <c r="A866" s="15">
        <v>833</v>
      </c>
      <c r="B866" s="4">
        <v>44231</v>
      </c>
      <c r="C866" s="5">
        <v>2</v>
      </c>
      <c r="D866" s="3">
        <v>35</v>
      </c>
      <c r="E866" s="3">
        <v>1</v>
      </c>
      <c r="F866" s="16">
        <v>16</v>
      </c>
      <c r="G866" s="24">
        <f t="shared" si="172"/>
        <v>15</v>
      </c>
      <c r="H866" s="7">
        <f t="shared" si="173"/>
        <v>-45.369863013698627</v>
      </c>
      <c r="I866" s="7">
        <f t="shared" si="174"/>
        <v>-14.091724367993354</v>
      </c>
      <c r="J866" s="7">
        <f t="shared" si="175"/>
        <v>-94.091724367993351</v>
      </c>
      <c r="K866" s="7">
        <f t="shared" si="176"/>
        <v>14.431804593866778</v>
      </c>
      <c r="L866" s="25">
        <f t="shared" si="177"/>
        <v>36.477068908001662</v>
      </c>
      <c r="M866" s="31">
        <f t="shared" si="178"/>
        <v>-16.759090902707435</v>
      </c>
      <c r="N866" s="7">
        <f t="shared" si="179"/>
        <v>23.857461775171064</v>
      </c>
      <c r="O866" s="7">
        <f t="shared" si="180"/>
        <v>66.14253822482894</v>
      </c>
      <c r="P866" s="25">
        <f t="shared" si="181"/>
        <v>218.49410829252503</v>
      </c>
      <c r="Q866" s="34">
        <f t="shared" si="182"/>
        <v>2.460601877777095</v>
      </c>
      <c r="R866" s="9">
        <f t="shared" si="183"/>
        <v>821.89509862919124</v>
      </c>
      <c r="S866" s="9">
        <f t="shared" si="184"/>
        <v>582.04404037724146</v>
      </c>
      <c r="T866" s="35">
        <f t="shared" si="185"/>
        <v>0.11319556613823374</v>
      </c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x14ac:dyDescent="0.25">
      <c r="A867" s="17">
        <v>834</v>
      </c>
      <c r="B867" s="11">
        <v>44231</v>
      </c>
      <c r="C867" s="12">
        <v>2</v>
      </c>
      <c r="D867" s="10">
        <v>35</v>
      </c>
      <c r="E867" s="10">
        <v>1</v>
      </c>
      <c r="F867" s="18">
        <v>17</v>
      </c>
      <c r="G867" s="26">
        <f t="shared" ref="G867:G930" si="186">15*E867</f>
        <v>15</v>
      </c>
      <c r="H867" s="13">
        <f t="shared" ref="H867:H930" si="187">360/365*(D867-81)</f>
        <v>-45.369863013698627</v>
      </c>
      <c r="I867" s="13">
        <f t="shared" ref="I867:I930" si="188">9.87*SIN(2*RADIANS(H867))-7.53*COS(RADIANS(H867))-1.5*SIN(RADIANS(H867))</f>
        <v>-14.091724367993354</v>
      </c>
      <c r="J867" s="13">
        <f t="shared" ref="J867:J930" si="189">4*($D$2-G867)+I867</f>
        <v>-94.091724367993351</v>
      </c>
      <c r="K867" s="13">
        <f t="shared" ref="K867:K930" si="190">F867+J867/60</f>
        <v>15.431804593866778</v>
      </c>
      <c r="L867" s="27">
        <f t="shared" ref="L867:L930" si="191">15*(K867-12)</f>
        <v>51.477068908001662</v>
      </c>
      <c r="M867" s="32">
        <f t="shared" ref="M867:M930" si="192">-23.45*COS(RADIANS(360/365*(D867+10)))</f>
        <v>-16.759090902707435</v>
      </c>
      <c r="N867" s="13">
        <f t="shared" ref="N867:N930" si="193">MAX(DEGREES(ASIN(SIN(RADIANS(M867))*SIN(RADIANS($C$2))+COS(RADIANS(M867))*COS(RADIANS($C$2))*COS(RADIANS(L867)))),0)</f>
        <v>15.753665250149783</v>
      </c>
      <c r="O867" s="13">
        <f t="shared" ref="O867:O930" si="194">90-N867</f>
        <v>74.24633474985022</v>
      </c>
      <c r="P867" s="27">
        <f t="shared" ref="P867:P930" si="195">DEGREES(ACOS((SIN(RADIANS(M867))*COS(RADIANS(C$2))-COS(RADIANS(M867))*SIN(RADIANS(C$2))*COS(RADIANS(L867)))/COS(RADIANS(N867))))*IF(L867&gt;0,-1,1)+IF(L867&gt;0,360,0)</f>
        <v>231.11119374216318</v>
      </c>
      <c r="Q867" s="36">
        <f t="shared" ref="Q867:Q930" si="196">1/(COS(RADIANS(O867))+0.50572*(96.07995-O867)^(-1.6364))</f>
        <v>3.6395780780589395</v>
      </c>
      <c r="R867" s="14">
        <f t="shared" ref="R867:R930" si="197">1488.3*((1-0.14*E$2)*0.7^(Q867^0.678)+0.14*E$2)*IF(N867=0,0,1)</f>
        <v>692.01329606096692</v>
      </c>
      <c r="S867" s="14">
        <f t="shared" ref="S867:S930" si="198">MAX(R867*(COS(RADIANS(N867))*SIN(RADIANS(F$2))*COS(RADIANS(G$2-P867))+SIN(RADIANS(N867))*COS(RADIANS(F$2))),0)</f>
        <v>371.77873651790611</v>
      </c>
      <c r="T867" s="37">
        <f t="shared" ref="T867:T930" si="199">S867/SUMIF(D$34:D$8793,D867,S$34:S$8793)</f>
        <v>7.2303299473740534E-2</v>
      </c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x14ac:dyDescent="0.25">
      <c r="A868" s="15">
        <v>835</v>
      </c>
      <c r="B868" s="4">
        <v>44231</v>
      </c>
      <c r="C868" s="5">
        <v>2</v>
      </c>
      <c r="D868" s="3">
        <v>35</v>
      </c>
      <c r="E868" s="3">
        <v>1</v>
      </c>
      <c r="F868" s="16">
        <v>18</v>
      </c>
      <c r="G868" s="24">
        <f t="shared" si="186"/>
        <v>15</v>
      </c>
      <c r="H868" s="7">
        <f t="shared" si="187"/>
        <v>-45.369863013698627</v>
      </c>
      <c r="I868" s="7">
        <f t="shared" si="188"/>
        <v>-14.091724367993354</v>
      </c>
      <c r="J868" s="7">
        <f t="shared" si="189"/>
        <v>-94.091724367993351</v>
      </c>
      <c r="K868" s="7">
        <f t="shared" si="190"/>
        <v>16.431804593866776</v>
      </c>
      <c r="L868" s="25">
        <f t="shared" si="191"/>
        <v>66.477068908001641</v>
      </c>
      <c r="M868" s="31">
        <f t="shared" si="192"/>
        <v>-16.759090902707435</v>
      </c>
      <c r="N868" s="7">
        <f t="shared" si="193"/>
        <v>6.1659109831874606</v>
      </c>
      <c r="O868" s="7">
        <f t="shared" si="194"/>
        <v>83.834089016812541</v>
      </c>
      <c r="P868" s="25">
        <f t="shared" si="195"/>
        <v>242.01422522267143</v>
      </c>
      <c r="Q868" s="34">
        <f t="shared" si="196"/>
        <v>8.6360810224721423</v>
      </c>
      <c r="R868" s="9">
        <f t="shared" si="197"/>
        <v>401.35766844665744</v>
      </c>
      <c r="S868" s="9">
        <f t="shared" si="198"/>
        <v>130.95770602595292</v>
      </c>
      <c r="T868" s="35">
        <f t="shared" si="199"/>
        <v>2.5468573931560785E-2</v>
      </c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x14ac:dyDescent="0.25">
      <c r="A869" s="17">
        <v>836</v>
      </c>
      <c r="B869" s="11">
        <v>44231</v>
      </c>
      <c r="C869" s="12">
        <v>2</v>
      </c>
      <c r="D869" s="10">
        <v>35</v>
      </c>
      <c r="E869" s="10">
        <v>1</v>
      </c>
      <c r="F869" s="18">
        <v>19</v>
      </c>
      <c r="G869" s="26">
        <f t="shared" si="186"/>
        <v>15</v>
      </c>
      <c r="H869" s="13">
        <f t="shared" si="187"/>
        <v>-45.369863013698627</v>
      </c>
      <c r="I869" s="13">
        <f t="shared" si="188"/>
        <v>-14.091724367993354</v>
      </c>
      <c r="J869" s="13">
        <f t="shared" si="189"/>
        <v>-94.091724367993351</v>
      </c>
      <c r="K869" s="13">
        <f t="shared" si="190"/>
        <v>17.431804593866776</v>
      </c>
      <c r="L869" s="27">
        <f t="shared" si="191"/>
        <v>81.477068908001641</v>
      </c>
      <c r="M869" s="32">
        <f t="shared" si="192"/>
        <v>-16.759090902707435</v>
      </c>
      <c r="N869" s="13">
        <f t="shared" si="193"/>
        <v>0</v>
      </c>
      <c r="O869" s="13">
        <f t="shared" si="194"/>
        <v>90</v>
      </c>
      <c r="P869" s="27">
        <f t="shared" si="195"/>
        <v>251.81382320668843</v>
      </c>
      <c r="Q869" s="36">
        <f t="shared" si="196"/>
        <v>37.919608377836205</v>
      </c>
      <c r="R869" s="14">
        <f t="shared" si="197"/>
        <v>0</v>
      </c>
      <c r="S869" s="14">
        <f t="shared" si="198"/>
        <v>0</v>
      </c>
      <c r="T869" s="37">
        <f t="shared" si="199"/>
        <v>0</v>
      </c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x14ac:dyDescent="0.25">
      <c r="A870" s="15">
        <v>837</v>
      </c>
      <c r="B870" s="4">
        <v>44231</v>
      </c>
      <c r="C870" s="5">
        <v>2</v>
      </c>
      <c r="D870" s="3">
        <v>35</v>
      </c>
      <c r="E870" s="3">
        <v>1</v>
      </c>
      <c r="F870" s="16">
        <v>20</v>
      </c>
      <c r="G870" s="24">
        <f t="shared" si="186"/>
        <v>15</v>
      </c>
      <c r="H870" s="7">
        <f t="shared" si="187"/>
        <v>-45.369863013698627</v>
      </c>
      <c r="I870" s="7">
        <f t="shared" si="188"/>
        <v>-14.091724367993354</v>
      </c>
      <c r="J870" s="7">
        <f t="shared" si="189"/>
        <v>-94.091724367993351</v>
      </c>
      <c r="K870" s="7">
        <f t="shared" si="190"/>
        <v>18.431804593866776</v>
      </c>
      <c r="L870" s="25">
        <f t="shared" si="191"/>
        <v>96.477068908001641</v>
      </c>
      <c r="M870" s="31">
        <f t="shared" si="192"/>
        <v>-16.759090902707435</v>
      </c>
      <c r="N870" s="7">
        <f t="shared" si="193"/>
        <v>0</v>
      </c>
      <c r="O870" s="7">
        <f t="shared" si="194"/>
        <v>90</v>
      </c>
      <c r="P870" s="25">
        <f t="shared" si="195"/>
        <v>261.28860898917759</v>
      </c>
      <c r="Q870" s="34">
        <f t="shared" si="196"/>
        <v>37.919608377836205</v>
      </c>
      <c r="R870" s="9">
        <f t="shared" si="197"/>
        <v>0</v>
      </c>
      <c r="S870" s="9">
        <f t="shared" si="198"/>
        <v>0</v>
      </c>
      <c r="T870" s="35">
        <f t="shared" si="199"/>
        <v>0</v>
      </c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x14ac:dyDescent="0.25">
      <c r="A871" s="17">
        <v>838</v>
      </c>
      <c r="B871" s="11">
        <v>44231</v>
      </c>
      <c r="C871" s="12">
        <v>2</v>
      </c>
      <c r="D871" s="10">
        <v>35</v>
      </c>
      <c r="E871" s="10">
        <v>1</v>
      </c>
      <c r="F871" s="18">
        <v>21</v>
      </c>
      <c r="G871" s="26">
        <f t="shared" si="186"/>
        <v>15</v>
      </c>
      <c r="H871" s="13">
        <f t="shared" si="187"/>
        <v>-45.369863013698627</v>
      </c>
      <c r="I871" s="13">
        <f t="shared" si="188"/>
        <v>-14.091724367993354</v>
      </c>
      <c r="J871" s="13">
        <f t="shared" si="189"/>
        <v>-94.091724367993351</v>
      </c>
      <c r="K871" s="13">
        <f t="shared" si="190"/>
        <v>19.431804593866776</v>
      </c>
      <c r="L871" s="27">
        <f t="shared" si="191"/>
        <v>111.47706890800164</v>
      </c>
      <c r="M871" s="32">
        <f t="shared" si="192"/>
        <v>-16.759090902707435</v>
      </c>
      <c r="N871" s="13">
        <f t="shared" si="193"/>
        <v>0</v>
      </c>
      <c r="O871" s="13">
        <f t="shared" si="194"/>
        <v>90</v>
      </c>
      <c r="P871" s="27">
        <f t="shared" si="195"/>
        <v>270.25551051329694</v>
      </c>
      <c r="Q871" s="36">
        <f t="shared" si="196"/>
        <v>37.919608377836205</v>
      </c>
      <c r="R871" s="14">
        <f t="shared" si="197"/>
        <v>0</v>
      </c>
      <c r="S871" s="14">
        <f t="shared" si="198"/>
        <v>0</v>
      </c>
      <c r="T871" s="37">
        <f t="shared" si="199"/>
        <v>0</v>
      </c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x14ac:dyDescent="0.25">
      <c r="A872" s="15">
        <v>839</v>
      </c>
      <c r="B872" s="4">
        <v>44231</v>
      </c>
      <c r="C872" s="5">
        <v>2</v>
      </c>
      <c r="D872" s="3">
        <v>35</v>
      </c>
      <c r="E872" s="3">
        <v>1</v>
      </c>
      <c r="F872" s="16">
        <v>22</v>
      </c>
      <c r="G872" s="24">
        <f t="shared" si="186"/>
        <v>15</v>
      </c>
      <c r="H872" s="7">
        <f t="shared" si="187"/>
        <v>-45.369863013698627</v>
      </c>
      <c r="I872" s="7">
        <f t="shared" si="188"/>
        <v>-14.091724367993354</v>
      </c>
      <c r="J872" s="7">
        <f t="shared" si="189"/>
        <v>-94.091724367993351</v>
      </c>
      <c r="K872" s="7">
        <f t="shared" si="190"/>
        <v>20.431804593866776</v>
      </c>
      <c r="L872" s="25">
        <f t="shared" si="191"/>
        <v>126.47706890800164</v>
      </c>
      <c r="M872" s="31">
        <f t="shared" si="192"/>
        <v>-16.759090902707435</v>
      </c>
      <c r="N872" s="7">
        <f t="shared" si="193"/>
        <v>0</v>
      </c>
      <c r="O872" s="7">
        <f t="shared" si="194"/>
        <v>90</v>
      </c>
      <c r="P872" s="25">
        <f t="shared" si="195"/>
        <v>278.33839583963294</v>
      </c>
      <c r="Q872" s="34">
        <f t="shared" si="196"/>
        <v>37.919608377836205</v>
      </c>
      <c r="R872" s="9">
        <f t="shared" si="197"/>
        <v>0</v>
      </c>
      <c r="S872" s="9">
        <f t="shared" si="198"/>
        <v>0</v>
      </c>
      <c r="T872" s="35">
        <f t="shared" si="199"/>
        <v>0</v>
      </c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x14ac:dyDescent="0.25">
      <c r="A873" s="17">
        <v>840</v>
      </c>
      <c r="B873" s="11">
        <v>44231</v>
      </c>
      <c r="C873" s="12">
        <v>2</v>
      </c>
      <c r="D873" s="10">
        <v>35</v>
      </c>
      <c r="E873" s="10">
        <v>1</v>
      </c>
      <c r="F873" s="18">
        <v>23</v>
      </c>
      <c r="G873" s="26">
        <f t="shared" si="186"/>
        <v>15</v>
      </c>
      <c r="H873" s="13">
        <f t="shared" si="187"/>
        <v>-45.369863013698627</v>
      </c>
      <c r="I873" s="13">
        <f t="shared" si="188"/>
        <v>-14.091724367993354</v>
      </c>
      <c r="J873" s="13">
        <f t="shared" si="189"/>
        <v>-94.091724367993351</v>
      </c>
      <c r="K873" s="13">
        <f t="shared" si="190"/>
        <v>21.431804593866776</v>
      </c>
      <c r="L873" s="27">
        <f t="shared" si="191"/>
        <v>141.47706890800163</v>
      </c>
      <c r="M873" s="32">
        <f t="shared" si="192"/>
        <v>-16.759090902707435</v>
      </c>
      <c r="N873" s="13">
        <f t="shared" si="193"/>
        <v>0</v>
      </c>
      <c r="O873" s="13">
        <f t="shared" si="194"/>
        <v>90</v>
      </c>
      <c r="P873" s="27">
        <f t="shared" si="195"/>
        <v>285.10822700342402</v>
      </c>
      <c r="Q873" s="36">
        <f t="shared" si="196"/>
        <v>37.919608377836205</v>
      </c>
      <c r="R873" s="14">
        <f t="shared" si="197"/>
        <v>0</v>
      </c>
      <c r="S873" s="14">
        <f t="shared" si="198"/>
        <v>0</v>
      </c>
      <c r="T873" s="37">
        <f t="shared" si="199"/>
        <v>0</v>
      </c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x14ac:dyDescent="0.25">
      <c r="A874" s="15">
        <v>841</v>
      </c>
      <c r="B874" s="4">
        <v>44232</v>
      </c>
      <c r="C874" s="5">
        <v>2</v>
      </c>
      <c r="D874" s="3">
        <v>36</v>
      </c>
      <c r="E874" s="3">
        <v>1</v>
      </c>
      <c r="F874" s="16">
        <v>0</v>
      </c>
      <c r="G874" s="24">
        <f t="shared" si="186"/>
        <v>15</v>
      </c>
      <c r="H874" s="7">
        <f t="shared" si="187"/>
        <v>-44.383561643835613</v>
      </c>
      <c r="I874" s="7">
        <f t="shared" si="188"/>
        <v>-14.200018220867548</v>
      </c>
      <c r="J874" s="7">
        <f t="shared" si="189"/>
        <v>-94.200018220867548</v>
      </c>
      <c r="K874" s="7">
        <f t="shared" si="190"/>
        <v>-1.5700003036811259</v>
      </c>
      <c r="L874" s="25">
        <f t="shared" si="191"/>
        <v>-203.5500045552169</v>
      </c>
      <c r="M874" s="31">
        <f t="shared" si="192"/>
        <v>-16.474269269266731</v>
      </c>
      <c r="N874" s="7">
        <f t="shared" si="193"/>
        <v>0</v>
      </c>
      <c r="O874" s="7">
        <f t="shared" si="194"/>
        <v>90</v>
      </c>
      <c r="P874" s="25">
        <f t="shared" si="195"/>
        <v>69.645841907063485</v>
      </c>
      <c r="Q874" s="34">
        <f t="shared" si="196"/>
        <v>37.919608377836205</v>
      </c>
      <c r="R874" s="9">
        <f t="shared" si="197"/>
        <v>0</v>
      </c>
      <c r="S874" s="9">
        <f t="shared" si="198"/>
        <v>0</v>
      </c>
      <c r="T874" s="35">
        <f t="shared" si="199"/>
        <v>0</v>
      </c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x14ac:dyDescent="0.25">
      <c r="A875" s="17">
        <v>842</v>
      </c>
      <c r="B875" s="11">
        <v>44232</v>
      </c>
      <c r="C875" s="12">
        <v>2</v>
      </c>
      <c r="D875" s="10">
        <v>36</v>
      </c>
      <c r="E875" s="10">
        <v>1</v>
      </c>
      <c r="F875" s="18">
        <v>1</v>
      </c>
      <c r="G875" s="26">
        <f t="shared" si="186"/>
        <v>15</v>
      </c>
      <c r="H875" s="13">
        <f t="shared" si="187"/>
        <v>-44.383561643835613</v>
      </c>
      <c r="I875" s="13">
        <f t="shared" si="188"/>
        <v>-14.200018220867548</v>
      </c>
      <c r="J875" s="13">
        <f t="shared" si="189"/>
        <v>-94.200018220867548</v>
      </c>
      <c r="K875" s="13">
        <f t="shared" si="190"/>
        <v>-0.57000030368112586</v>
      </c>
      <c r="L875" s="27">
        <f t="shared" si="191"/>
        <v>-188.5500045552169</v>
      </c>
      <c r="M875" s="32">
        <f t="shared" si="192"/>
        <v>-16.474269269266731</v>
      </c>
      <c r="N875" s="13">
        <f t="shared" si="193"/>
        <v>0</v>
      </c>
      <c r="O875" s="13">
        <f t="shared" si="194"/>
        <v>90</v>
      </c>
      <c r="P875" s="27">
        <f t="shared" si="195"/>
        <v>66.901657625285708</v>
      </c>
      <c r="Q875" s="36">
        <f t="shared" si="196"/>
        <v>37.919608377836205</v>
      </c>
      <c r="R875" s="14">
        <f t="shared" si="197"/>
        <v>0</v>
      </c>
      <c r="S875" s="14">
        <f t="shared" si="198"/>
        <v>0</v>
      </c>
      <c r="T875" s="37">
        <f t="shared" si="199"/>
        <v>0</v>
      </c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x14ac:dyDescent="0.25">
      <c r="A876" s="15">
        <v>843</v>
      </c>
      <c r="B876" s="4">
        <v>44232</v>
      </c>
      <c r="C876" s="5">
        <v>2</v>
      </c>
      <c r="D876" s="3">
        <v>36</v>
      </c>
      <c r="E876" s="3">
        <v>1</v>
      </c>
      <c r="F876" s="16">
        <v>2</v>
      </c>
      <c r="G876" s="24">
        <f t="shared" si="186"/>
        <v>15</v>
      </c>
      <c r="H876" s="7">
        <f t="shared" si="187"/>
        <v>-44.383561643835613</v>
      </c>
      <c r="I876" s="7">
        <f t="shared" si="188"/>
        <v>-14.200018220867548</v>
      </c>
      <c r="J876" s="7">
        <f t="shared" si="189"/>
        <v>-94.200018220867548</v>
      </c>
      <c r="K876" s="7">
        <f t="shared" si="190"/>
        <v>0.42999969631887414</v>
      </c>
      <c r="L876" s="25">
        <f t="shared" si="191"/>
        <v>-173.5500045552169</v>
      </c>
      <c r="M876" s="31">
        <f t="shared" si="192"/>
        <v>-16.474269269266731</v>
      </c>
      <c r="N876" s="7">
        <f t="shared" si="193"/>
        <v>0</v>
      </c>
      <c r="O876" s="7">
        <f t="shared" si="194"/>
        <v>90</v>
      </c>
      <c r="P876" s="25">
        <f t="shared" si="195"/>
        <v>66.717857521088661</v>
      </c>
      <c r="Q876" s="34">
        <f t="shared" si="196"/>
        <v>37.919608377836205</v>
      </c>
      <c r="R876" s="9">
        <f t="shared" si="197"/>
        <v>0</v>
      </c>
      <c r="S876" s="9">
        <f t="shared" si="198"/>
        <v>0</v>
      </c>
      <c r="T876" s="35">
        <f t="shared" si="199"/>
        <v>0</v>
      </c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x14ac:dyDescent="0.25">
      <c r="A877" s="17">
        <v>844</v>
      </c>
      <c r="B877" s="11">
        <v>44232</v>
      </c>
      <c r="C877" s="12">
        <v>2</v>
      </c>
      <c r="D877" s="10">
        <v>36</v>
      </c>
      <c r="E877" s="10">
        <v>1</v>
      </c>
      <c r="F877" s="18">
        <v>3</v>
      </c>
      <c r="G877" s="26">
        <f t="shared" si="186"/>
        <v>15</v>
      </c>
      <c r="H877" s="13">
        <f t="shared" si="187"/>
        <v>-44.383561643835613</v>
      </c>
      <c r="I877" s="13">
        <f t="shared" si="188"/>
        <v>-14.200018220867548</v>
      </c>
      <c r="J877" s="13">
        <f t="shared" si="189"/>
        <v>-94.200018220867548</v>
      </c>
      <c r="K877" s="13">
        <f t="shared" si="190"/>
        <v>1.4299996963188741</v>
      </c>
      <c r="L877" s="27">
        <f t="shared" si="191"/>
        <v>-158.5500045552169</v>
      </c>
      <c r="M877" s="32">
        <f t="shared" si="192"/>
        <v>-16.474269269266731</v>
      </c>
      <c r="N877" s="13">
        <f t="shared" si="193"/>
        <v>0</v>
      </c>
      <c r="O877" s="13">
        <f t="shared" si="194"/>
        <v>90</v>
      </c>
      <c r="P877" s="27">
        <f t="shared" si="195"/>
        <v>69.116604771039974</v>
      </c>
      <c r="Q877" s="36">
        <f t="shared" si="196"/>
        <v>37.919608377836205</v>
      </c>
      <c r="R877" s="14">
        <f t="shared" si="197"/>
        <v>0</v>
      </c>
      <c r="S877" s="14">
        <f t="shared" si="198"/>
        <v>0</v>
      </c>
      <c r="T877" s="37">
        <f t="shared" si="199"/>
        <v>0</v>
      </c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x14ac:dyDescent="0.25">
      <c r="A878" s="15">
        <v>845</v>
      </c>
      <c r="B878" s="4">
        <v>44232</v>
      </c>
      <c r="C878" s="5">
        <v>2</v>
      </c>
      <c r="D878" s="3">
        <v>36</v>
      </c>
      <c r="E878" s="3">
        <v>1</v>
      </c>
      <c r="F878" s="16">
        <v>4</v>
      </c>
      <c r="G878" s="24">
        <f t="shared" si="186"/>
        <v>15</v>
      </c>
      <c r="H878" s="7">
        <f t="shared" si="187"/>
        <v>-44.383561643835613</v>
      </c>
      <c r="I878" s="7">
        <f t="shared" si="188"/>
        <v>-14.200018220867548</v>
      </c>
      <c r="J878" s="7">
        <f t="shared" si="189"/>
        <v>-94.200018220867548</v>
      </c>
      <c r="K878" s="7">
        <f t="shared" si="190"/>
        <v>2.4299996963188741</v>
      </c>
      <c r="L878" s="25">
        <f t="shared" si="191"/>
        <v>-143.5500045552169</v>
      </c>
      <c r="M878" s="31">
        <f t="shared" si="192"/>
        <v>-16.474269269266731</v>
      </c>
      <c r="N878" s="7">
        <f t="shared" si="193"/>
        <v>0</v>
      </c>
      <c r="O878" s="7">
        <f t="shared" si="194"/>
        <v>90</v>
      </c>
      <c r="P878" s="25">
        <f t="shared" si="195"/>
        <v>73.824636729296316</v>
      </c>
      <c r="Q878" s="34">
        <f t="shared" si="196"/>
        <v>37.919608377836205</v>
      </c>
      <c r="R878" s="9">
        <f t="shared" si="197"/>
        <v>0</v>
      </c>
      <c r="S878" s="9">
        <f t="shared" si="198"/>
        <v>0</v>
      </c>
      <c r="T878" s="35">
        <f t="shared" si="199"/>
        <v>0</v>
      </c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x14ac:dyDescent="0.25">
      <c r="A879" s="17">
        <v>846</v>
      </c>
      <c r="B879" s="11">
        <v>44232</v>
      </c>
      <c r="C879" s="12">
        <v>2</v>
      </c>
      <c r="D879" s="10">
        <v>36</v>
      </c>
      <c r="E879" s="10">
        <v>1</v>
      </c>
      <c r="F879" s="18">
        <v>5</v>
      </c>
      <c r="G879" s="26">
        <f t="shared" si="186"/>
        <v>15</v>
      </c>
      <c r="H879" s="13">
        <f t="shared" si="187"/>
        <v>-44.383561643835613</v>
      </c>
      <c r="I879" s="13">
        <f t="shared" si="188"/>
        <v>-14.200018220867548</v>
      </c>
      <c r="J879" s="13">
        <f t="shared" si="189"/>
        <v>-94.200018220867548</v>
      </c>
      <c r="K879" s="13">
        <f t="shared" si="190"/>
        <v>3.4299996963188741</v>
      </c>
      <c r="L879" s="27">
        <f t="shared" si="191"/>
        <v>-128.5500045552169</v>
      </c>
      <c r="M879" s="32">
        <f t="shared" si="192"/>
        <v>-16.474269269266731</v>
      </c>
      <c r="N879" s="13">
        <f t="shared" si="193"/>
        <v>0</v>
      </c>
      <c r="O879" s="13">
        <f t="shared" si="194"/>
        <v>90</v>
      </c>
      <c r="P879" s="27">
        <f t="shared" si="195"/>
        <v>80.39237328009051</v>
      </c>
      <c r="Q879" s="36">
        <f t="shared" si="196"/>
        <v>37.919608377836205</v>
      </c>
      <c r="R879" s="14">
        <f t="shared" si="197"/>
        <v>0</v>
      </c>
      <c r="S879" s="14">
        <f t="shared" si="198"/>
        <v>0</v>
      </c>
      <c r="T879" s="37">
        <f t="shared" si="199"/>
        <v>0</v>
      </c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x14ac:dyDescent="0.25">
      <c r="A880" s="15">
        <v>847</v>
      </c>
      <c r="B880" s="4">
        <v>44232</v>
      </c>
      <c r="C880" s="5">
        <v>2</v>
      </c>
      <c r="D880" s="3">
        <v>36</v>
      </c>
      <c r="E880" s="3">
        <v>1</v>
      </c>
      <c r="F880" s="16">
        <v>6</v>
      </c>
      <c r="G880" s="24">
        <f t="shared" si="186"/>
        <v>15</v>
      </c>
      <c r="H880" s="7">
        <f t="shared" si="187"/>
        <v>-44.383561643835613</v>
      </c>
      <c r="I880" s="7">
        <f t="shared" si="188"/>
        <v>-14.200018220867548</v>
      </c>
      <c r="J880" s="7">
        <f t="shared" si="189"/>
        <v>-94.200018220867548</v>
      </c>
      <c r="K880" s="7">
        <f t="shared" si="190"/>
        <v>4.4299996963188741</v>
      </c>
      <c r="L880" s="25">
        <f t="shared" si="191"/>
        <v>-113.55000455521689</v>
      </c>
      <c r="M880" s="31">
        <f t="shared" si="192"/>
        <v>-16.474269269266731</v>
      </c>
      <c r="N880" s="7">
        <f t="shared" si="193"/>
        <v>0</v>
      </c>
      <c r="O880" s="7">
        <f t="shared" si="194"/>
        <v>90</v>
      </c>
      <c r="P880" s="25">
        <f t="shared" si="195"/>
        <v>88.335700584264899</v>
      </c>
      <c r="Q880" s="34">
        <f t="shared" si="196"/>
        <v>37.919608377836205</v>
      </c>
      <c r="R880" s="9">
        <f t="shared" si="197"/>
        <v>0</v>
      </c>
      <c r="S880" s="9">
        <f t="shared" si="198"/>
        <v>0</v>
      </c>
      <c r="T880" s="35">
        <f t="shared" si="199"/>
        <v>0</v>
      </c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x14ac:dyDescent="0.25">
      <c r="A881" s="17">
        <v>848</v>
      </c>
      <c r="B881" s="11">
        <v>44232</v>
      </c>
      <c r="C881" s="12">
        <v>2</v>
      </c>
      <c r="D881" s="10">
        <v>36</v>
      </c>
      <c r="E881" s="10">
        <v>1</v>
      </c>
      <c r="F881" s="18">
        <v>7</v>
      </c>
      <c r="G881" s="26">
        <f t="shared" si="186"/>
        <v>15</v>
      </c>
      <c r="H881" s="13">
        <f t="shared" si="187"/>
        <v>-44.383561643835613</v>
      </c>
      <c r="I881" s="13">
        <f t="shared" si="188"/>
        <v>-14.200018220867548</v>
      </c>
      <c r="J881" s="13">
        <f t="shared" si="189"/>
        <v>-94.200018220867548</v>
      </c>
      <c r="K881" s="13">
        <f t="shared" si="190"/>
        <v>5.4299996963188741</v>
      </c>
      <c r="L881" s="27">
        <f t="shared" si="191"/>
        <v>-98.550004555216887</v>
      </c>
      <c r="M881" s="32">
        <f t="shared" si="192"/>
        <v>-16.474269269266731</v>
      </c>
      <c r="N881" s="13">
        <f t="shared" si="193"/>
        <v>0</v>
      </c>
      <c r="O881" s="13">
        <f t="shared" si="194"/>
        <v>90</v>
      </c>
      <c r="P881" s="27">
        <f t="shared" si="195"/>
        <v>97.21522491602326</v>
      </c>
      <c r="Q881" s="36">
        <f t="shared" si="196"/>
        <v>37.919608377836205</v>
      </c>
      <c r="R881" s="14">
        <f t="shared" si="197"/>
        <v>0</v>
      </c>
      <c r="S881" s="14">
        <f t="shared" si="198"/>
        <v>0</v>
      </c>
      <c r="T881" s="37">
        <f t="shared" si="199"/>
        <v>0</v>
      </c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x14ac:dyDescent="0.25">
      <c r="A882" s="15">
        <v>849</v>
      </c>
      <c r="B882" s="4">
        <v>44232</v>
      </c>
      <c r="C882" s="5">
        <v>2</v>
      </c>
      <c r="D882" s="3">
        <v>36</v>
      </c>
      <c r="E882" s="3">
        <v>1</v>
      </c>
      <c r="F882" s="16">
        <v>8</v>
      </c>
      <c r="G882" s="24">
        <f t="shared" si="186"/>
        <v>15</v>
      </c>
      <c r="H882" s="7">
        <f t="shared" si="187"/>
        <v>-44.383561643835613</v>
      </c>
      <c r="I882" s="7">
        <f t="shared" si="188"/>
        <v>-14.200018220867548</v>
      </c>
      <c r="J882" s="7">
        <f t="shared" si="189"/>
        <v>-94.200018220867548</v>
      </c>
      <c r="K882" s="7">
        <f t="shared" si="190"/>
        <v>6.4299996963188741</v>
      </c>
      <c r="L882" s="25">
        <f t="shared" si="191"/>
        <v>-83.550004555216887</v>
      </c>
      <c r="M882" s="31">
        <f t="shared" si="192"/>
        <v>-16.474269269266731</v>
      </c>
      <c r="N882" s="7">
        <f t="shared" si="193"/>
        <v>0</v>
      </c>
      <c r="O882" s="7">
        <f t="shared" si="194"/>
        <v>90</v>
      </c>
      <c r="P882" s="25">
        <f t="shared" si="195"/>
        <v>106.64747698889235</v>
      </c>
      <c r="Q882" s="34">
        <f t="shared" si="196"/>
        <v>37.919608377836205</v>
      </c>
      <c r="R882" s="9">
        <f t="shared" si="197"/>
        <v>0</v>
      </c>
      <c r="S882" s="9">
        <f t="shared" si="198"/>
        <v>0</v>
      </c>
      <c r="T882" s="35">
        <f t="shared" si="199"/>
        <v>0</v>
      </c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x14ac:dyDescent="0.25">
      <c r="A883" s="17">
        <v>850</v>
      </c>
      <c r="B883" s="11">
        <v>44232</v>
      </c>
      <c r="C883" s="12">
        <v>2</v>
      </c>
      <c r="D883" s="10">
        <v>36</v>
      </c>
      <c r="E883" s="10">
        <v>1</v>
      </c>
      <c r="F883" s="18">
        <v>9</v>
      </c>
      <c r="G883" s="26">
        <f t="shared" si="186"/>
        <v>15</v>
      </c>
      <c r="H883" s="13">
        <f t="shared" si="187"/>
        <v>-44.383561643835613</v>
      </c>
      <c r="I883" s="13">
        <f t="shared" si="188"/>
        <v>-14.200018220867548</v>
      </c>
      <c r="J883" s="13">
        <f t="shared" si="189"/>
        <v>-94.200018220867548</v>
      </c>
      <c r="K883" s="13">
        <f t="shared" si="190"/>
        <v>7.4299996963188741</v>
      </c>
      <c r="L883" s="27">
        <f t="shared" si="191"/>
        <v>-68.550004555216887</v>
      </c>
      <c r="M883" s="32">
        <f t="shared" si="192"/>
        <v>-16.474269269266731</v>
      </c>
      <c r="N883" s="13">
        <f t="shared" si="193"/>
        <v>4.9536045070679808</v>
      </c>
      <c r="O883" s="13">
        <f t="shared" si="194"/>
        <v>85.046395492932021</v>
      </c>
      <c r="P883" s="27">
        <f t="shared" si="195"/>
        <v>116.37910722996058</v>
      </c>
      <c r="Q883" s="36">
        <f t="shared" si="196"/>
        <v>10.384844253181615</v>
      </c>
      <c r="R883" s="14">
        <f t="shared" si="197"/>
        <v>346.30262531887934</v>
      </c>
      <c r="S883" s="14">
        <f t="shared" si="198"/>
        <v>102.54192870268355</v>
      </c>
      <c r="T883" s="37">
        <f t="shared" si="199"/>
        <v>1.9799034646028207E-2</v>
      </c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x14ac:dyDescent="0.25">
      <c r="A884" s="15">
        <v>851</v>
      </c>
      <c r="B884" s="4">
        <v>44232</v>
      </c>
      <c r="C884" s="5">
        <v>2</v>
      </c>
      <c r="D884" s="3">
        <v>36</v>
      </c>
      <c r="E884" s="3">
        <v>1</v>
      </c>
      <c r="F884" s="16">
        <v>10</v>
      </c>
      <c r="G884" s="24">
        <f t="shared" si="186"/>
        <v>15</v>
      </c>
      <c r="H884" s="7">
        <f t="shared" si="187"/>
        <v>-44.383561643835613</v>
      </c>
      <c r="I884" s="7">
        <f t="shared" si="188"/>
        <v>-14.200018220867548</v>
      </c>
      <c r="J884" s="7">
        <f t="shared" si="189"/>
        <v>-94.200018220867548</v>
      </c>
      <c r="K884" s="7">
        <f t="shared" si="190"/>
        <v>8.4299996963188732</v>
      </c>
      <c r="L884" s="25">
        <f t="shared" si="191"/>
        <v>-53.550004555216901</v>
      </c>
      <c r="M884" s="31">
        <f t="shared" si="192"/>
        <v>-16.474269269266731</v>
      </c>
      <c r="N884" s="7">
        <f t="shared" si="193"/>
        <v>14.723476835966641</v>
      </c>
      <c r="O884" s="7">
        <f t="shared" si="194"/>
        <v>75.276523164033364</v>
      </c>
      <c r="P884" s="25">
        <f t="shared" si="195"/>
        <v>127.10396972667557</v>
      </c>
      <c r="Q884" s="34">
        <f t="shared" si="196"/>
        <v>3.8808234495155021</v>
      </c>
      <c r="R884" s="9">
        <f t="shared" si="197"/>
        <v>670.04561123897997</v>
      </c>
      <c r="S884" s="9">
        <f t="shared" si="198"/>
        <v>342.95024953408625</v>
      </c>
      <c r="T884" s="35">
        <f t="shared" si="199"/>
        <v>6.6217633686967051E-2</v>
      </c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x14ac:dyDescent="0.25">
      <c r="A885" s="17">
        <v>852</v>
      </c>
      <c r="B885" s="11">
        <v>44232</v>
      </c>
      <c r="C885" s="12">
        <v>2</v>
      </c>
      <c r="D885" s="10">
        <v>36</v>
      </c>
      <c r="E885" s="10">
        <v>1</v>
      </c>
      <c r="F885" s="18">
        <v>11</v>
      </c>
      <c r="G885" s="26">
        <f t="shared" si="186"/>
        <v>15</v>
      </c>
      <c r="H885" s="13">
        <f t="shared" si="187"/>
        <v>-44.383561643835613</v>
      </c>
      <c r="I885" s="13">
        <f t="shared" si="188"/>
        <v>-14.200018220867548</v>
      </c>
      <c r="J885" s="13">
        <f t="shared" si="189"/>
        <v>-94.200018220867548</v>
      </c>
      <c r="K885" s="13">
        <f t="shared" si="190"/>
        <v>9.4299996963188732</v>
      </c>
      <c r="L885" s="27">
        <f t="shared" si="191"/>
        <v>-38.550004555216901</v>
      </c>
      <c r="M885" s="32">
        <f t="shared" si="192"/>
        <v>-16.474269269266731</v>
      </c>
      <c r="N885" s="13">
        <f t="shared" si="193"/>
        <v>23.092510672978772</v>
      </c>
      <c r="O885" s="13">
        <f t="shared" si="194"/>
        <v>66.907489327021224</v>
      </c>
      <c r="P885" s="27">
        <f t="shared" si="195"/>
        <v>139.48330165025052</v>
      </c>
      <c r="Q885" s="36">
        <f t="shared" si="196"/>
        <v>2.5365077799023514</v>
      </c>
      <c r="R885" s="14">
        <f t="shared" si="197"/>
        <v>812.15157919487501</v>
      </c>
      <c r="S885" s="14">
        <f t="shared" si="198"/>
        <v>559.83320736301107</v>
      </c>
      <c r="T885" s="37">
        <f t="shared" si="199"/>
        <v>0.10809390079559986</v>
      </c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x14ac:dyDescent="0.25">
      <c r="A886" s="15">
        <v>853</v>
      </c>
      <c r="B886" s="4">
        <v>44232</v>
      </c>
      <c r="C886" s="5">
        <v>2</v>
      </c>
      <c r="D886" s="3">
        <v>36</v>
      </c>
      <c r="E886" s="3">
        <v>1</v>
      </c>
      <c r="F886" s="16">
        <v>12</v>
      </c>
      <c r="G886" s="24">
        <f t="shared" si="186"/>
        <v>15</v>
      </c>
      <c r="H886" s="7">
        <f t="shared" si="187"/>
        <v>-44.383561643835613</v>
      </c>
      <c r="I886" s="7">
        <f t="shared" si="188"/>
        <v>-14.200018220867548</v>
      </c>
      <c r="J886" s="7">
        <f t="shared" si="189"/>
        <v>-94.200018220867548</v>
      </c>
      <c r="K886" s="7">
        <f t="shared" si="190"/>
        <v>10.429999696318873</v>
      </c>
      <c r="L886" s="25">
        <f t="shared" si="191"/>
        <v>-23.550004555216901</v>
      </c>
      <c r="M886" s="31">
        <f t="shared" si="192"/>
        <v>-16.474269269266731</v>
      </c>
      <c r="N886" s="7">
        <f t="shared" si="193"/>
        <v>29.414759566421107</v>
      </c>
      <c r="O886" s="7">
        <f t="shared" si="194"/>
        <v>60.585240433578889</v>
      </c>
      <c r="P886" s="25">
        <f t="shared" si="195"/>
        <v>153.90577006119088</v>
      </c>
      <c r="Q886" s="34">
        <f t="shared" si="196"/>
        <v>2.0300535491993839</v>
      </c>
      <c r="R886" s="9">
        <f t="shared" si="197"/>
        <v>881.90191285100354</v>
      </c>
      <c r="S886" s="9">
        <f t="shared" si="198"/>
        <v>720.05437484463471</v>
      </c>
      <c r="T886" s="35">
        <f t="shared" si="199"/>
        <v>0.13902977733049027</v>
      </c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x14ac:dyDescent="0.25">
      <c r="A887" s="17">
        <v>854</v>
      </c>
      <c r="B887" s="11">
        <v>44232</v>
      </c>
      <c r="C887" s="12">
        <v>2</v>
      </c>
      <c r="D887" s="10">
        <v>36</v>
      </c>
      <c r="E887" s="10">
        <v>1</v>
      </c>
      <c r="F887" s="18">
        <v>13</v>
      </c>
      <c r="G887" s="26">
        <f t="shared" si="186"/>
        <v>15</v>
      </c>
      <c r="H887" s="13">
        <f t="shared" si="187"/>
        <v>-44.383561643835613</v>
      </c>
      <c r="I887" s="13">
        <f t="shared" si="188"/>
        <v>-14.200018220867548</v>
      </c>
      <c r="J887" s="13">
        <f t="shared" si="189"/>
        <v>-94.200018220867548</v>
      </c>
      <c r="K887" s="13">
        <f t="shared" si="190"/>
        <v>11.429999696318873</v>
      </c>
      <c r="L887" s="27">
        <f t="shared" si="191"/>
        <v>-8.5500045552169013</v>
      </c>
      <c r="M887" s="32">
        <f t="shared" si="192"/>
        <v>-16.474269269266731</v>
      </c>
      <c r="N887" s="13">
        <f t="shared" si="193"/>
        <v>32.966424087948603</v>
      </c>
      <c r="O887" s="13">
        <f t="shared" si="194"/>
        <v>57.033575912051397</v>
      </c>
      <c r="P887" s="27">
        <f t="shared" si="195"/>
        <v>170.21627950241938</v>
      </c>
      <c r="Q887" s="36">
        <f t="shared" si="196"/>
        <v>1.8335005595870217</v>
      </c>
      <c r="R887" s="14">
        <f t="shared" si="197"/>
        <v>912.39385883586499</v>
      </c>
      <c r="S887" s="14">
        <f t="shared" si="198"/>
        <v>807.13945397901182</v>
      </c>
      <c r="T887" s="37">
        <f t="shared" si="199"/>
        <v>0.15584436742790198</v>
      </c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x14ac:dyDescent="0.25">
      <c r="A888" s="15">
        <v>855</v>
      </c>
      <c r="B888" s="4">
        <v>44232</v>
      </c>
      <c r="C888" s="5">
        <v>2</v>
      </c>
      <c r="D888" s="3">
        <v>36</v>
      </c>
      <c r="E888" s="3">
        <v>1</v>
      </c>
      <c r="F888" s="16">
        <v>14</v>
      </c>
      <c r="G888" s="24">
        <f t="shared" si="186"/>
        <v>15</v>
      </c>
      <c r="H888" s="7">
        <f t="shared" si="187"/>
        <v>-44.383561643835613</v>
      </c>
      <c r="I888" s="7">
        <f t="shared" si="188"/>
        <v>-14.200018220867548</v>
      </c>
      <c r="J888" s="7">
        <f t="shared" si="189"/>
        <v>-94.200018220867548</v>
      </c>
      <c r="K888" s="7">
        <f t="shared" si="190"/>
        <v>12.429999696318873</v>
      </c>
      <c r="L888" s="25">
        <f t="shared" si="191"/>
        <v>6.4499954447830987</v>
      </c>
      <c r="M888" s="31">
        <f t="shared" si="192"/>
        <v>-16.474269269266731</v>
      </c>
      <c r="N888" s="7">
        <f t="shared" si="193"/>
        <v>33.206738050020292</v>
      </c>
      <c r="O888" s="7">
        <f t="shared" si="194"/>
        <v>56.793261949979708</v>
      </c>
      <c r="P888" s="25">
        <f t="shared" si="195"/>
        <v>187.39731118878061</v>
      </c>
      <c r="Q888" s="34">
        <f t="shared" si="196"/>
        <v>1.8218042676474011</v>
      </c>
      <c r="R888" s="9">
        <f t="shared" si="197"/>
        <v>914.2786043581749</v>
      </c>
      <c r="S888" s="9">
        <f t="shared" si="198"/>
        <v>812.93721669682884</v>
      </c>
      <c r="T888" s="35">
        <f t="shared" si="199"/>
        <v>0.15696381296956269</v>
      </c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x14ac:dyDescent="0.25">
      <c r="A889" s="17">
        <v>856</v>
      </c>
      <c r="B889" s="11">
        <v>44232</v>
      </c>
      <c r="C889" s="12">
        <v>2</v>
      </c>
      <c r="D889" s="10">
        <v>36</v>
      </c>
      <c r="E889" s="10">
        <v>1</v>
      </c>
      <c r="F889" s="18">
        <v>15</v>
      </c>
      <c r="G889" s="26">
        <f t="shared" si="186"/>
        <v>15</v>
      </c>
      <c r="H889" s="13">
        <f t="shared" si="187"/>
        <v>-44.383561643835613</v>
      </c>
      <c r="I889" s="13">
        <f t="shared" si="188"/>
        <v>-14.200018220867548</v>
      </c>
      <c r="J889" s="13">
        <f t="shared" si="189"/>
        <v>-94.200018220867548</v>
      </c>
      <c r="K889" s="13">
        <f t="shared" si="190"/>
        <v>13.429999696318873</v>
      </c>
      <c r="L889" s="27">
        <f t="shared" si="191"/>
        <v>21.449995444783099</v>
      </c>
      <c r="M889" s="32">
        <f t="shared" si="192"/>
        <v>-16.474269269266731</v>
      </c>
      <c r="N889" s="13">
        <f t="shared" si="193"/>
        <v>30.094728545109049</v>
      </c>
      <c r="O889" s="13">
        <f t="shared" si="194"/>
        <v>59.905271454890951</v>
      </c>
      <c r="P889" s="27">
        <f t="shared" si="195"/>
        <v>203.91079260754111</v>
      </c>
      <c r="Q889" s="36">
        <f t="shared" si="196"/>
        <v>1.9886413538098964</v>
      </c>
      <c r="R889" s="14">
        <f t="shared" si="197"/>
        <v>888.14805771701424</v>
      </c>
      <c r="S889" s="14">
        <f t="shared" si="198"/>
        <v>736.9179607973457</v>
      </c>
      <c r="T889" s="37">
        <f t="shared" si="199"/>
        <v>0.14228583781967885</v>
      </c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x14ac:dyDescent="0.25">
      <c r="A890" s="15">
        <v>857</v>
      </c>
      <c r="B890" s="4">
        <v>44232</v>
      </c>
      <c r="C890" s="5">
        <v>2</v>
      </c>
      <c r="D890" s="3">
        <v>36</v>
      </c>
      <c r="E890" s="3">
        <v>1</v>
      </c>
      <c r="F890" s="16">
        <v>16</v>
      </c>
      <c r="G890" s="24">
        <f t="shared" si="186"/>
        <v>15</v>
      </c>
      <c r="H890" s="7">
        <f t="shared" si="187"/>
        <v>-44.383561643835613</v>
      </c>
      <c r="I890" s="7">
        <f t="shared" si="188"/>
        <v>-14.200018220867548</v>
      </c>
      <c r="J890" s="7">
        <f t="shared" si="189"/>
        <v>-94.200018220867548</v>
      </c>
      <c r="K890" s="7">
        <f t="shared" si="190"/>
        <v>14.429999696318873</v>
      </c>
      <c r="L890" s="25">
        <f t="shared" si="191"/>
        <v>36.449995444783099</v>
      </c>
      <c r="M890" s="31">
        <f t="shared" si="192"/>
        <v>-16.474269269266731</v>
      </c>
      <c r="N890" s="7">
        <f t="shared" si="193"/>
        <v>24.117330031844755</v>
      </c>
      <c r="O890" s="7">
        <f t="shared" si="194"/>
        <v>65.882669968155241</v>
      </c>
      <c r="P890" s="25">
        <f t="shared" si="195"/>
        <v>218.62483430601509</v>
      </c>
      <c r="Q890" s="34">
        <f t="shared" si="196"/>
        <v>2.435927796055438</v>
      </c>
      <c r="R890" s="9">
        <f t="shared" si="197"/>
        <v>825.11212530581383</v>
      </c>
      <c r="S890" s="9">
        <f t="shared" si="198"/>
        <v>586.15241671630338</v>
      </c>
      <c r="T890" s="35">
        <f t="shared" si="199"/>
        <v>0.11317567509450932</v>
      </c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x14ac:dyDescent="0.25">
      <c r="A891" s="17">
        <v>858</v>
      </c>
      <c r="B891" s="11">
        <v>44232</v>
      </c>
      <c r="C891" s="12">
        <v>2</v>
      </c>
      <c r="D891" s="10">
        <v>36</v>
      </c>
      <c r="E891" s="10">
        <v>1</v>
      </c>
      <c r="F891" s="18">
        <v>17</v>
      </c>
      <c r="G891" s="26">
        <f t="shared" si="186"/>
        <v>15</v>
      </c>
      <c r="H891" s="13">
        <f t="shared" si="187"/>
        <v>-44.383561643835613</v>
      </c>
      <c r="I891" s="13">
        <f t="shared" si="188"/>
        <v>-14.200018220867548</v>
      </c>
      <c r="J891" s="13">
        <f t="shared" si="189"/>
        <v>-94.200018220867548</v>
      </c>
      <c r="K891" s="13">
        <f t="shared" si="190"/>
        <v>15.429999696318873</v>
      </c>
      <c r="L891" s="27">
        <f t="shared" si="191"/>
        <v>51.449995444783099</v>
      </c>
      <c r="M891" s="32">
        <f t="shared" si="192"/>
        <v>-16.474269269266731</v>
      </c>
      <c r="N891" s="13">
        <f t="shared" si="193"/>
        <v>15.992628698799155</v>
      </c>
      <c r="O891" s="13">
        <f t="shared" si="194"/>
        <v>74.007371301200848</v>
      </c>
      <c r="P891" s="27">
        <f t="shared" si="195"/>
        <v>231.2745628464132</v>
      </c>
      <c r="Q891" s="36">
        <f t="shared" si="196"/>
        <v>3.5879418251603745</v>
      </c>
      <c r="R891" s="14">
        <f t="shared" si="197"/>
        <v>696.8868215760873</v>
      </c>
      <c r="S891" s="14">
        <f t="shared" si="198"/>
        <v>375.82433600065394</v>
      </c>
      <c r="T891" s="37">
        <f t="shared" si="199"/>
        <v>7.2565038940044443E-2</v>
      </c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x14ac:dyDescent="0.25">
      <c r="A892" s="15">
        <v>859</v>
      </c>
      <c r="B892" s="4">
        <v>44232</v>
      </c>
      <c r="C892" s="5">
        <v>2</v>
      </c>
      <c r="D892" s="3">
        <v>36</v>
      </c>
      <c r="E892" s="3">
        <v>1</v>
      </c>
      <c r="F892" s="16">
        <v>18</v>
      </c>
      <c r="G892" s="24">
        <f t="shared" si="186"/>
        <v>15</v>
      </c>
      <c r="H892" s="7">
        <f t="shared" si="187"/>
        <v>-44.383561643835613</v>
      </c>
      <c r="I892" s="7">
        <f t="shared" si="188"/>
        <v>-14.200018220867548</v>
      </c>
      <c r="J892" s="7">
        <f t="shared" si="189"/>
        <v>-94.200018220867548</v>
      </c>
      <c r="K892" s="7">
        <f t="shared" si="190"/>
        <v>16.429999696318873</v>
      </c>
      <c r="L892" s="25">
        <f t="shared" si="191"/>
        <v>66.449995444783099</v>
      </c>
      <c r="M892" s="31">
        <f t="shared" si="192"/>
        <v>-16.474269269266731</v>
      </c>
      <c r="N892" s="7">
        <f t="shared" si="193"/>
        <v>6.3857989384722798</v>
      </c>
      <c r="O892" s="7">
        <f t="shared" si="194"/>
        <v>83.614201061527723</v>
      </c>
      <c r="P892" s="25">
        <f t="shared" si="195"/>
        <v>242.1982095390095</v>
      </c>
      <c r="Q892" s="34">
        <f t="shared" si="196"/>
        <v>8.3775004905356987</v>
      </c>
      <c r="R892" s="9">
        <f t="shared" si="197"/>
        <v>410.8324311840903</v>
      </c>
      <c r="S892" s="9">
        <f t="shared" si="198"/>
        <v>134.78665354359728</v>
      </c>
      <c r="T892" s="35">
        <f t="shared" si="199"/>
        <v>2.602492128921741E-2</v>
      </c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x14ac:dyDescent="0.25">
      <c r="A893" s="17">
        <v>860</v>
      </c>
      <c r="B893" s="11">
        <v>44232</v>
      </c>
      <c r="C893" s="12">
        <v>2</v>
      </c>
      <c r="D893" s="10">
        <v>36</v>
      </c>
      <c r="E893" s="10">
        <v>1</v>
      </c>
      <c r="F893" s="18">
        <v>19</v>
      </c>
      <c r="G893" s="26">
        <f t="shared" si="186"/>
        <v>15</v>
      </c>
      <c r="H893" s="13">
        <f t="shared" si="187"/>
        <v>-44.383561643835613</v>
      </c>
      <c r="I893" s="13">
        <f t="shared" si="188"/>
        <v>-14.200018220867548</v>
      </c>
      <c r="J893" s="13">
        <f t="shared" si="189"/>
        <v>-94.200018220867548</v>
      </c>
      <c r="K893" s="13">
        <f t="shared" si="190"/>
        <v>17.429999696318873</v>
      </c>
      <c r="L893" s="27">
        <f t="shared" si="191"/>
        <v>81.449995444783099</v>
      </c>
      <c r="M893" s="32">
        <f t="shared" si="192"/>
        <v>-16.474269269266731</v>
      </c>
      <c r="N893" s="13">
        <f t="shared" si="193"/>
        <v>0</v>
      </c>
      <c r="O893" s="13">
        <f t="shared" si="194"/>
        <v>90</v>
      </c>
      <c r="P893" s="27">
        <f t="shared" si="195"/>
        <v>252.00824423355687</v>
      </c>
      <c r="Q893" s="36">
        <f t="shared" si="196"/>
        <v>37.919608377836205</v>
      </c>
      <c r="R893" s="14">
        <f t="shared" si="197"/>
        <v>0</v>
      </c>
      <c r="S893" s="14">
        <f t="shared" si="198"/>
        <v>0</v>
      </c>
      <c r="T893" s="37">
        <f t="shared" si="199"/>
        <v>0</v>
      </c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x14ac:dyDescent="0.25">
      <c r="A894" s="15">
        <v>861</v>
      </c>
      <c r="B894" s="4">
        <v>44232</v>
      </c>
      <c r="C894" s="5">
        <v>2</v>
      </c>
      <c r="D894" s="3">
        <v>36</v>
      </c>
      <c r="E894" s="3">
        <v>1</v>
      </c>
      <c r="F894" s="16">
        <v>20</v>
      </c>
      <c r="G894" s="24">
        <f t="shared" si="186"/>
        <v>15</v>
      </c>
      <c r="H894" s="7">
        <f t="shared" si="187"/>
        <v>-44.383561643835613</v>
      </c>
      <c r="I894" s="7">
        <f t="shared" si="188"/>
        <v>-14.200018220867548</v>
      </c>
      <c r="J894" s="7">
        <f t="shared" si="189"/>
        <v>-94.200018220867548</v>
      </c>
      <c r="K894" s="7">
        <f t="shared" si="190"/>
        <v>18.429999696318873</v>
      </c>
      <c r="L894" s="25">
        <f t="shared" si="191"/>
        <v>96.449995444783099</v>
      </c>
      <c r="M894" s="31">
        <f t="shared" si="192"/>
        <v>-16.474269269266731</v>
      </c>
      <c r="N894" s="7">
        <f t="shared" si="193"/>
        <v>0</v>
      </c>
      <c r="O894" s="7">
        <f t="shared" si="194"/>
        <v>90</v>
      </c>
      <c r="P894" s="25">
        <f t="shared" si="195"/>
        <v>261.48926918089086</v>
      </c>
      <c r="Q894" s="34">
        <f t="shared" si="196"/>
        <v>37.919608377836205</v>
      </c>
      <c r="R894" s="9">
        <f t="shared" si="197"/>
        <v>0</v>
      </c>
      <c r="S894" s="9">
        <f t="shared" si="198"/>
        <v>0</v>
      </c>
      <c r="T894" s="35">
        <f t="shared" si="199"/>
        <v>0</v>
      </c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x14ac:dyDescent="0.25">
      <c r="A895" s="17">
        <v>862</v>
      </c>
      <c r="B895" s="11">
        <v>44232</v>
      </c>
      <c r="C895" s="12">
        <v>2</v>
      </c>
      <c r="D895" s="10">
        <v>36</v>
      </c>
      <c r="E895" s="10">
        <v>1</v>
      </c>
      <c r="F895" s="18">
        <v>21</v>
      </c>
      <c r="G895" s="26">
        <f t="shared" si="186"/>
        <v>15</v>
      </c>
      <c r="H895" s="13">
        <f t="shared" si="187"/>
        <v>-44.383561643835613</v>
      </c>
      <c r="I895" s="13">
        <f t="shared" si="188"/>
        <v>-14.200018220867548</v>
      </c>
      <c r="J895" s="13">
        <f t="shared" si="189"/>
        <v>-94.200018220867548</v>
      </c>
      <c r="K895" s="13">
        <f t="shared" si="190"/>
        <v>19.429999696318873</v>
      </c>
      <c r="L895" s="27">
        <f t="shared" si="191"/>
        <v>111.4499954447831</v>
      </c>
      <c r="M895" s="32">
        <f t="shared" si="192"/>
        <v>-16.474269269266731</v>
      </c>
      <c r="N895" s="13">
        <f t="shared" si="193"/>
        <v>0</v>
      </c>
      <c r="O895" s="13">
        <f t="shared" si="194"/>
        <v>90</v>
      </c>
      <c r="P895" s="27">
        <f t="shared" si="195"/>
        <v>270.46822694535348</v>
      </c>
      <c r="Q895" s="36">
        <f t="shared" si="196"/>
        <v>37.919608377836205</v>
      </c>
      <c r="R895" s="14">
        <f t="shared" si="197"/>
        <v>0</v>
      </c>
      <c r="S895" s="14">
        <f t="shared" si="198"/>
        <v>0</v>
      </c>
      <c r="T895" s="37">
        <f t="shared" si="199"/>
        <v>0</v>
      </c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x14ac:dyDescent="0.25">
      <c r="A896" s="15">
        <v>863</v>
      </c>
      <c r="B896" s="4">
        <v>44232</v>
      </c>
      <c r="C896" s="5">
        <v>2</v>
      </c>
      <c r="D896" s="3">
        <v>36</v>
      </c>
      <c r="E896" s="3">
        <v>1</v>
      </c>
      <c r="F896" s="16">
        <v>22</v>
      </c>
      <c r="G896" s="24">
        <f t="shared" si="186"/>
        <v>15</v>
      </c>
      <c r="H896" s="7">
        <f t="shared" si="187"/>
        <v>-44.383561643835613</v>
      </c>
      <c r="I896" s="7">
        <f t="shared" si="188"/>
        <v>-14.200018220867548</v>
      </c>
      <c r="J896" s="7">
        <f t="shared" si="189"/>
        <v>-94.200018220867548</v>
      </c>
      <c r="K896" s="7">
        <f t="shared" si="190"/>
        <v>20.429999696318873</v>
      </c>
      <c r="L896" s="25">
        <f t="shared" si="191"/>
        <v>126.4499954447831</v>
      </c>
      <c r="M896" s="31">
        <f t="shared" si="192"/>
        <v>-16.474269269266731</v>
      </c>
      <c r="N896" s="7">
        <f t="shared" si="193"/>
        <v>0</v>
      </c>
      <c r="O896" s="7">
        <f t="shared" si="194"/>
        <v>90</v>
      </c>
      <c r="P896" s="25">
        <f t="shared" si="195"/>
        <v>278.5676646813352</v>
      </c>
      <c r="Q896" s="34">
        <f t="shared" si="196"/>
        <v>37.919608377836205</v>
      </c>
      <c r="R896" s="9">
        <f t="shared" si="197"/>
        <v>0</v>
      </c>
      <c r="S896" s="9">
        <f t="shared" si="198"/>
        <v>0</v>
      </c>
      <c r="T896" s="35">
        <f t="shared" si="199"/>
        <v>0</v>
      </c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x14ac:dyDescent="0.25">
      <c r="A897" s="17">
        <v>864</v>
      </c>
      <c r="B897" s="11">
        <v>44232</v>
      </c>
      <c r="C897" s="12">
        <v>2</v>
      </c>
      <c r="D897" s="10">
        <v>36</v>
      </c>
      <c r="E897" s="10">
        <v>1</v>
      </c>
      <c r="F897" s="18">
        <v>23</v>
      </c>
      <c r="G897" s="26">
        <f t="shared" si="186"/>
        <v>15</v>
      </c>
      <c r="H897" s="13">
        <f t="shared" si="187"/>
        <v>-44.383561643835613</v>
      </c>
      <c r="I897" s="13">
        <f t="shared" si="188"/>
        <v>-14.200018220867548</v>
      </c>
      <c r="J897" s="13">
        <f t="shared" si="189"/>
        <v>-94.200018220867548</v>
      </c>
      <c r="K897" s="13">
        <f t="shared" si="190"/>
        <v>21.429999696318873</v>
      </c>
      <c r="L897" s="27">
        <f t="shared" si="191"/>
        <v>141.4499954447831</v>
      </c>
      <c r="M897" s="32">
        <f t="shared" si="192"/>
        <v>-16.474269269266731</v>
      </c>
      <c r="N897" s="13">
        <f t="shared" si="193"/>
        <v>0</v>
      </c>
      <c r="O897" s="13">
        <f t="shared" si="194"/>
        <v>90</v>
      </c>
      <c r="P897" s="27">
        <f t="shared" si="195"/>
        <v>285.35659027437868</v>
      </c>
      <c r="Q897" s="36">
        <f t="shared" si="196"/>
        <v>37.919608377836205</v>
      </c>
      <c r="R897" s="14">
        <f t="shared" si="197"/>
        <v>0</v>
      </c>
      <c r="S897" s="14">
        <f t="shared" si="198"/>
        <v>0</v>
      </c>
      <c r="T897" s="37">
        <f t="shared" si="199"/>
        <v>0</v>
      </c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x14ac:dyDescent="0.25">
      <c r="A898" s="15">
        <v>865</v>
      </c>
      <c r="B898" s="4">
        <v>44233</v>
      </c>
      <c r="C898" s="5">
        <v>2</v>
      </c>
      <c r="D898" s="3">
        <v>37</v>
      </c>
      <c r="E898" s="3">
        <v>1</v>
      </c>
      <c r="F898" s="16">
        <v>0</v>
      </c>
      <c r="G898" s="24">
        <f t="shared" si="186"/>
        <v>15</v>
      </c>
      <c r="H898" s="7">
        <f t="shared" si="187"/>
        <v>-43.397260273972599</v>
      </c>
      <c r="I898" s="7">
        <f t="shared" si="188"/>
        <v>-14.295333117477217</v>
      </c>
      <c r="J898" s="7">
        <f t="shared" si="189"/>
        <v>-94.295333117477213</v>
      </c>
      <c r="K898" s="7">
        <f t="shared" si="190"/>
        <v>-1.5715888852912869</v>
      </c>
      <c r="L898" s="25">
        <f t="shared" si="191"/>
        <v>-203.57383327936932</v>
      </c>
      <c r="M898" s="31">
        <f t="shared" si="192"/>
        <v>-16.184565954297693</v>
      </c>
      <c r="N898" s="7">
        <f t="shared" si="193"/>
        <v>0</v>
      </c>
      <c r="O898" s="7">
        <f t="shared" si="194"/>
        <v>90</v>
      </c>
      <c r="P898" s="25">
        <f t="shared" si="195"/>
        <v>69.373523275837243</v>
      </c>
      <c r="Q898" s="34">
        <f t="shared" si="196"/>
        <v>37.919608377836205</v>
      </c>
      <c r="R898" s="9">
        <f t="shared" si="197"/>
        <v>0</v>
      </c>
      <c r="S898" s="9">
        <f t="shared" si="198"/>
        <v>0</v>
      </c>
      <c r="T898" s="35">
        <f t="shared" si="199"/>
        <v>0</v>
      </c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x14ac:dyDescent="0.25">
      <c r="A899" s="17">
        <v>866</v>
      </c>
      <c r="B899" s="11">
        <v>44233</v>
      </c>
      <c r="C899" s="12">
        <v>2</v>
      </c>
      <c r="D899" s="10">
        <v>37</v>
      </c>
      <c r="E899" s="10">
        <v>1</v>
      </c>
      <c r="F899" s="18">
        <v>1</v>
      </c>
      <c r="G899" s="26">
        <f t="shared" si="186"/>
        <v>15</v>
      </c>
      <c r="H899" s="13">
        <f t="shared" si="187"/>
        <v>-43.397260273972599</v>
      </c>
      <c r="I899" s="13">
        <f t="shared" si="188"/>
        <v>-14.295333117477217</v>
      </c>
      <c r="J899" s="13">
        <f t="shared" si="189"/>
        <v>-94.295333117477213</v>
      </c>
      <c r="K899" s="13">
        <f t="shared" si="190"/>
        <v>-0.57158888529128693</v>
      </c>
      <c r="L899" s="27">
        <f t="shared" si="191"/>
        <v>-188.57383327936932</v>
      </c>
      <c r="M899" s="32">
        <f t="shared" si="192"/>
        <v>-16.184565954297693</v>
      </c>
      <c r="N899" s="13">
        <f t="shared" si="193"/>
        <v>0</v>
      </c>
      <c r="O899" s="13">
        <f t="shared" si="194"/>
        <v>90</v>
      </c>
      <c r="P899" s="27">
        <f t="shared" si="195"/>
        <v>66.615911415427519</v>
      </c>
      <c r="Q899" s="36">
        <f t="shared" si="196"/>
        <v>37.919608377836205</v>
      </c>
      <c r="R899" s="14">
        <f t="shared" si="197"/>
        <v>0</v>
      </c>
      <c r="S899" s="14">
        <f t="shared" si="198"/>
        <v>0</v>
      </c>
      <c r="T899" s="37">
        <f t="shared" si="199"/>
        <v>0</v>
      </c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x14ac:dyDescent="0.25">
      <c r="A900" s="15">
        <v>867</v>
      </c>
      <c r="B900" s="4">
        <v>44233</v>
      </c>
      <c r="C900" s="5">
        <v>2</v>
      </c>
      <c r="D900" s="3">
        <v>37</v>
      </c>
      <c r="E900" s="3">
        <v>1</v>
      </c>
      <c r="F900" s="16">
        <v>2</v>
      </c>
      <c r="G900" s="24">
        <f t="shared" si="186"/>
        <v>15</v>
      </c>
      <c r="H900" s="7">
        <f t="shared" si="187"/>
        <v>-43.397260273972599</v>
      </c>
      <c r="I900" s="7">
        <f t="shared" si="188"/>
        <v>-14.295333117477217</v>
      </c>
      <c r="J900" s="7">
        <f t="shared" si="189"/>
        <v>-94.295333117477213</v>
      </c>
      <c r="K900" s="7">
        <f t="shared" si="190"/>
        <v>0.42841111470871307</v>
      </c>
      <c r="L900" s="25">
        <f t="shared" si="191"/>
        <v>-173.57383327936932</v>
      </c>
      <c r="M900" s="31">
        <f t="shared" si="192"/>
        <v>-16.184565954297693</v>
      </c>
      <c r="N900" s="7">
        <f t="shared" si="193"/>
        <v>0</v>
      </c>
      <c r="O900" s="7">
        <f t="shared" si="194"/>
        <v>90</v>
      </c>
      <c r="P900" s="25">
        <f t="shared" si="195"/>
        <v>66.427253098946153</v>
      </c>
      <c r="Q900" s="34">
        <f t="shared" si="196"/>
        <v>37.919608377836205</v>
      </c>
      <c r="R900" s="9">
        <f t="shared" si="197"/>
        <v>0</v>
      </c>
      <c r="S900" s="9">
        <f t="shared" si="198"/>
        <v>0</v>
      </c>
      <c r="T900" s="35">
        <f t="shared" si="199"/>
        <v>0</v>
      </c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x14ac:dyDescent="0.25">
      <c r="A901" s="17">
        <v>868</v>
      </c>
      <c r="B901" s="11">
        <v>44233</v>
      </c>
      <c r="C901" s="12">
        <v>2</v>
      </c>
      <c r="D901" s="10">
        <v>37</v>
      </c>
      <c r="E901" s="10">
        <v>1</v>
      </c>
      <c r="F901" s="18">
        <v>3</v>
      </c>
      <c r="G901" s="26">
        <f t="shared" si="186"/>
        <v>15</v>
      </c>
      <c r="H901" s="13">
        <f t="shared" si="187"/>
        <v>-43.397260273972599</v>
      </c>
      <c r="I901" s="13">
        <f t="shared" si="188"/>
        <v>-14.295333117477217</v>
      </c>
      <c r="J901" s="13">
        <f t="shared" si="189"/>
        <v>-94.295333117477213</v>
      </c>
      <c r="K901" s="13">
        <f t="shared" si="190"/>
        <v>1.4284111147087131</v>
      </c>
      <c r="L901" s="27">
        <f t="shared" si="191"/>
        <v>-158.57383327936932</v>
      </c>
      <c r="M901" s="32">
        <f t="shared" si="192"/>
        <v>-16.184565954297693</v>
      </c>
      <c r="N901" s="13">
        <f t="shared" si="193"/>
        <v>0</v>
      </c>
      <c r="O901" s="13">
        <f t="shared" si="194"/>
        <v>90</v>
      </c>
      <c r="P901" s="27">
        <f t="shared" si="195"/>
        <v>68.830472383904421</v>
      </c>
      <c r="Q901" s="36">
        <f t="shared" si="196"/>
        <v>37.919608377836205</v>
      </c>
      <c r="R901" s="14">
        <f t="shared" si="197"/>
        <v>0</v>
      </c>
      <c r="S901" s="14">
        <f t="shared" si="198"/>
        <v>0</v>
      </c>
      <c r="T901" s="37">
        <f t="shared" si="199"/>
        <v>0</v>
      </c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x14ac:dyDescent="0.25">
      <c r="A902" s="15">
        <v>869</v>
      </c>
      <c r="B902" s="4">
        <v>44233</v>
      </c>
      <c r="C902" s="5">
        <v>2</v>
      </c>
      <c r="D902" s="3">
        <v>37</v>
      </c>
      <c r="E902" s="3">
        <v>1</v>
      </c>
      <c r="F902" s="16">
        <v>4</v>
      </c>
      <c r="G902" s="24">
        <f t="shared" si="186"/>
        <v>15</v>
      </c>
      <c r="H902" s="7">
        <f t="shared" si="187"/>
        <v>-43.397260273972599</v>
      </c>
      <c r="I902" s="7">
        <f t="shared" si="188"/>
        <v>-14.295333117477217</v>
      </c>
      <c r="J902" s="7">
        <f t="shared" si="189"/>
        <v>-94.295333117477213</v>
      </c>
      <c r="K902" s="7">
        <f t="shared" si="190"/>
        <v>2.4284111147087133</v>
      </c>
      <c r="L902" s="25">
        <f t="shared" si="191"/>
        <v>-143.57383327936932</v>
      </c>
      <c r="M902" s="31">
        <f t="shared" si="192"/>
        <v>-16.184565954297693</v>
      </c>
      <c r="N902" s="7">
        <f t="shared" si="193"/>
        <v>0</v>
      </c>
      <c r="O902" s="7">
        <f t="shared" si="194"/>
        <v>90</v>
      </c>
      <c r="P902" s="25">
        <f t="shared" si="195"/>
        <v>73.549745421943115</v>
      </c>
      <c r="Q902" s="34">
        <f t="shared" si="196"/>
        <v>37.919608377836205</v>
      </c>
      <c r="R902" s="9">
        <f t="shared" si="197"/>
        <v>0</v>
      </c>
      <c r="S902" s="9">
        <f t="shared" si="198"/>
        <v>0</v>
      </c>
      <c r="T902" s="35">
        <f t="shared" si="199"/>
        <v>0</v>
      </c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x14ac:dyDescent="0.25">
      <c r="A903" s="17">
        <v>870</v>
      </c>
      <c r="B903" s="11">
        <v>44233</v>
      </c>
      <c r="C903" s="12">
        <v>2</v>
      </c>
      <c r="D903" s="10">
        <v>37</v>
      </c>
      <c r="E903" s="10">
        <v>1</v>
      </c>
      <c r="F903" s="18">
        <v>5</v>
      </c>
      <c r="G903" s="26">
        <f t="shared" si="186"/>
        <v>15</v>
      </c>
      <c r="H903" s="13">
        <f t="shared" si="187"/>
        <v>-43.397260273972599</v>
      </c>
      <c r="I903" s="13">
        <f t="shared" si="188"/>
        <v>-14.295333117477217</v>
      </c>
      <c r="J903" s="13">
        <f t="shared" si="189"/>
        <v>-94.295333117477213</v>
      </c>
      <c r="K903" s="13">
        <f t="shared" si="190"/>
        <v>3.4284111147087133</v>
      </c>
      <c r="L903" s="27">
        <f t="shared" si="191"/>
        <v>-128.57383327936932</v>
      </c>
      <c r="M903" s="32">
        <f t="shared" si="192"/>
        <v>-16.184565954297693</v>
      </c>
      <c r="N903" s="13">
        <f t="shared" si="193"/>
        <v>0</v>
      </c>
      <c r="O903" s="13">
        <f t="shared" si="194"/>
        <v>90</v>
      </c>
      <c r="P903" s="27">
        <f t="shared" si="195"/>
        <v>80.131510503002019</v>
      </c>
      <c r="Q903" s="36">
        <f t="shared" si="196"/>
        <v>37.919608377836205</v>
      </c>
      <c r="R903" s="14">
        <f t="shared" si="197"/>
        <v>0</v>
      </c>
      <c r="S903" s="14">
        <f t="shared" si="198"/>
        <v>0</v>
      </c>
      <c r="T903" s="37">
        <f t="shared" si="199"/>
        <v>0</v>
      </c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x14ac:dyDescent="0.25">
      <c r="A904" s="15">
        <v>871</v>
      </c>
      <c r="B904" s="4">
        <v>44233</v>
      </c>
      <c r="C904" s="5">
        <v>2</v>
      </c>
      <c r="D904" s="3">
        <v>37</v>
      </c>
      <c r="E904" s="3">
        <v>1</v>
      </c>
      <c r="F904" s="16">
        <v>6</v>
      </c>
      <c r="G904" s="24">
        <f t="shared" si="186"/>
        <v>15</v>
      </c>
      <c r="H904" s="7">
        <f t="shared" si="187"/>
        <v>-43.397260273972599</v>
      </c>
      <c r="I904" s="7">
        <f t="shared" si="188"/>
        <v>-14.295333117477217</v>
      </c>
      <c r="J904" s="7">
        <f t="shared" si="189"/>
        <v>-94.295333117477213</v>
      </c>
      <c r="K904" s="7">
        <f t="shared" si="190"/>
        <v>4.4284111147087133</v>
      </c>
      <c r="L904" s="25">
        <f t="shared" si="191"/>
        <v>-113.5738332793693</v>
      </c>
      <c r="M904" s="31">
        <f t="shared" si="192"/>
        <v>-16.184565954297693</v>
      </c>
      <c r="N904" s="7">
        <f t="shared" si="193"/>
        <v>0</v>
      </c>
      <c r="O904" s="7">
        <f t="shared" si="194"/>
        <v>90</v>
      </c>
      <c r="P904" s="25">
        <f t="shared" si="195"/>
        <v>88.088204202612943</v>
      </c>
      <c r="Q904" s="34">
        <f t="shared" si="196"/>
        <v>37.919608377836205</v>
      </c>
      <c r="R904" s="9">
        <f t="shared" si="197"/>
        <v>0</v>
      </c>
      <c r="S904" s="9">
        <f t="shared" si="198"/>
        <v>0</v>
      </c>
      <c r="T904" s="35">
        <f t="shared" si="199"/>
        <v>0</v>
      </c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x14ac:dyDescent="0.25">
      <c r="A905" s="17">
        <v>872</v>
      </c>
      <c r="B905" s="11">
        <v>44233</v>
      </c>
      <c r="C905" s="12">
        <v>2</v>
      </c>
      <c r="D905" s="10">
        <v>37</v>
      </c>
      <c r="E905" s="10">
        <v>1</v>
      </c>
      <c r="F905" s="18">
        <v>7</v>
      </c>
      <c r="G905" s="26">
        <f t="shared" si="186"/>
        <v>15</v>
      </c>
      <c r="H905" s="13">
        <f t="shared" si="187"/>
        <v>-43.397260273972599</v>
      </c>
      <c r="I905" s="13">
        <f t="shared" si="188"/>
        <v>-14.295333117477217</v>
      </c>
      <c r="J905" s="13">
        <f t="shared" si="189"/>
        <v>-94.295333117477213</v>
      </c>
      <c r="K905" s="13">
        <f t="shared" si="190"/>
        <v>5.4284111147087133</v>
      </c>
      <c r="L905" s="27">
        <f t="shared" si="191"/>
        <v>-98.573833279369296</v>
      </c>
      <c r="M905" s="32">
        <f t="shared" si="192"/>
        <v>-16.184565954297693</v>
      </c>
      <c r="N905" s="13">
        <f t="shared" si="193"/>
        <v>0</v>
      </c>
      <c r="O905" s="13">
        <f t="shared" si="194"/>
        <v>90</v>
      </c>
      <c r="P905" s="27">
        <f t="shared" si="195"/>
        <v>96.97810518906833</v>
      </c>
      <c r="Q905" s="36">
        <f t="shared" si="196"/>
        <v>37.919608377836205</v>
      </c>
      <c r="R905" s="14">
        <f t="shared" si="197"/>
        <v>0</v>
      </c>
      <c r="S905" s="14">
        <f t="shared" si="198"/>
        <v>0</v>
      </c>
      <c r="T905" s="37">
        <f t="shared" si="199"/>
        <v>0</v>
      </c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x14ac:dyDescent="0.25">
      <c r="A906" s="15">
        <v>873</v>
      </c>
      <c r="B906" s="4">
        <v>44233</v>
      </c>
      <c r="C906" s="5">
        <v>2</v>
      </c>
      <c r="D906" s="3">
        <v>37</v>
      </c>
      <c r="E906" s="3">
        <v>1</v>
      </c>
      <c r="F906" s="16">
        <v>8</v>
      </c>
      <c r="G906" s="24">
        <f t="shared" si="186"/>
        <v>15</v>
      </c>
      <c r="H906" s="7">
        <f t="shared" si="187"/>
        <v>-43.397260273972599</v>
      </c>
      <c r="I906" s="7">
        <f t="shared" si="188"/>
        <v>-14.295333117477217</v>
      </c>
      <c r="J906" s="7">
        <f t="shared" si="189"/>
        <v>-94.295333117477213</v>
      </c>
      <c r="K906" s="7">
        <f t="shared" si="190"/>
        <v>6.4284111147087133</v>
      </c>
      <c r="L906" s="25">
        <f t="shared" si="191"/>
        <v>-83.573833279369296</v>
      </c>
      <c r="M906" s="31">
        <f t="shared" si="192"/>
        <v>-16.184565954297693</v>
      </c>
      <c r="N906" s="7">
        <f t="shared" si="193"/>
        <v>0</v>
      </c>
      <c r="O906" s="7">
        <f t="shared" si="194"/>
        <v>90</v>
      </c>
      <c r="P906" s="25">
        <f t="shared" si="195"/>
        <v>106.41620797403181</v>
      </c>
      <c r="Q906" s="34">
        <f t="shared" si="196"/>
        <v>37.919608377836205</v>
      </c>
      <c r="R906" s="9">
        <f t="shared" si="197"/>
        <v>0</v>
      </c>
      <c r="S906" s="9">
        <f t="shared" si="198"/>
        <v>0</v>
      </c>
      <c r="T906" s="35">
        <f t="shared" si="199"/>
        <v>0</v>
      </c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x14ac:dyDescent="0.25">
      <c r="A907" s="17">
        <v>874</v>
      </c>
      <c r="B907" s="11">
        <v>44233</v>
      </c>
      <c r="C907" s="12">
        <v>2</v>
      </c>
      <c r="D907" s="10">
        <v>37</v>
      </c>
      <c r="E907" s="10">
        <v>1</v>
      </c>
      <c r="F907" s="18">
        <v>9</v>
      </c>
      <c r="G907" s="26">
        <f t="shared" si="186"/>
        <v>15</v>
      </c>
      <c r="H907" s="13">
        <f t="shared" si="187"/>
        <v>-43.397260273972599</v>
      </c>
      <c r="I907" s="13">
        <f t="shared" si="188"/>
        <v>-14.295333117477217</v>
      </c>
      <c r="J907" s="13">
        <f t="shared" si="189"/>
        <v>-94.295333117477213</v>
      </c>
      <c r="K907" s="13">
        <f t="shared" si="190"/>
        <v>7.4284111147087133</v>
      </c>
      <c r="L907" s="27">
        <f t="shared" si="191"/>
        <v>-68.573833279369296</v>
      </c>
      <c r="M907" s="32">
        <f t="shared" si="192"/>
        <v>-16.184565954297693</v>
      </c>
      <c r="N907" s="13">
        <f t="shared" si="193"/>
        <v>5.1395311404517408</v>
      </c>
      <c r="O907" s="13">
        <f t="shared" si="194"/>
        <v>84.860468859548263</v>
      </c>
      <c r="P907" s="27">
        <f t="shared" si="195"/>
        <v>116.15489470022396</v>
      </c>
      <c r="Q907" s="36">
        <f t="shared" si="196"/>
        <v>10.074718364753629</v>
      </c>
      <c r="R907" s="14">
        <f t="shared" si="197"/>
        <v>355.04499479188985</v>
      </c>
      <c r="S907" s="14">
        <f t="shared" si="198"/>
        <v>105.48152876916384</v>
      </c>
      <c r="T907" s="37">
        <f t="shared" si="199"/>
        <v>2.0220116215553707E-2</v>
      </c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x14ac:dyDescent="0.25">
      <c r="A908" s="15">
        <v>875</v>
      </c>
      <c r="B908" s="4">
        <v>44233</v>
      </c>
      <c r="C908" s="5">
        <v>2</v>
      </c>
      <c r="D908" s="3">
        <v>37</v>
      </c>
      <c r="E908" s="3">
        <v>1</v>
      </c>
      <c r="F908" s="16">
        <v>10</v>
      </c>
      <c r="G908" s="24">
        <f t="shared" si="186"/>
        <v>15</v>
      </c>
      <c r="H908" s="7">
        <f t="shared" si="187"/>
        <v>-43.397260273972599</v>
      </c>
      <c r="I908" s="7">
        <f t="shared" si="188"/>
        <v>-14.295333117477217</v>
      </c>
      <c r="J908" s="7">
        <f t="shared" si="189"/>
        <v>-94.295333117477213</v>
      </c>
      <c r="K908" s="7">
        <f t="shared" si="190"/>
        <v>8.4284111147087124</v>
      </c>
      <c r="L908" s="25">
        <f t="shared" si="191"/>
        <v>-53.57383327936931</v>
      </c>
      <c r="M908" s="31">
        <f t="shared" si="192"/>
        <v>-16.184565954297693</v>
      </c>
      <c r="N908" s="7">
        <f t="shared" si="193"/>
        <v>14.932097633701218</v>
      </c>
      <c r="O908" s="7">
        <f t="shared" si="194"/>
        <v>75.067902366298782</v>
      </c>
      <c r="P908" s="25">
        <f t="shared" si="195"/>
        <v>126.89469311935036</v>
      </c>
      <c r="Q908" s="34">
        <f t="shared" si="196"/>
        <v>3.829362380847928</v>
      </c>
      <c r="R908" s="9">
        <f t="shared" si="197"/>
        <v>674.62431914205206</v>
      </c>
      <c r="S908" s="9">
        <f t="shared" si="198"/>
        <v>346.20987086181526</v>
      </c>
      <c r="T908" s="35">
        <f t="shared" si="199"/>
        <v>6.636615818412582E-2</v>
      </c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x14ac:dyDescent="0.25">
      <c r="A909" s="17">
        <v>876</v>
      </c>
      <c r="B909" s="11">
        <v>44233</v>
      </c>
      <c r="C909" s="12">
        <v>2</v>
      </c>
      <c r="D909" s="10">
        <v>37</v>
      </c>
      <c r="E909" s="10">
        <v>1</v>
      </c>
      <c r="F909" s="18">
        <v>11</v>
      </c>
      <c r="G909" s="26">
        <f t="shared" si="186"/>
        <v>15</v>
      </c>
      <c r="H909" s="13">
        <f t="shared" si="187"/>
        <v>-43.397260273972599</v>
      </c>
      <c r="I909" s="13">
        <f t="shared" si="188"/>
        <v>-14.295333117477217</v>
      </c>
      <c r="J909" s="13">
        <f t="shared" si="189"/>
        <v>-94.295333117477213</v>
      </c>
      <c r="K909" s="13">
        <f t="shared" si="190"/>
        <v>9.4284111147087124</v>
      </c>
      <c r="L909" s="27">
        <f t="shared" si="191"/>
        <v>-38.57383327936931</v>
      </c>
      <c r="M909" s="32">
        <f t="shared" si="192"/>
        <v>-16.184565954297693</v>
      </c>
      <c r="N909" s="13">
        <f t="shared" si="193"/>
        <v>23.328159149650109</v>
      </c>
      <c r="O909" s="13">
        <f t="shared" si="194"/>
        <v>66.671840850349895</v>
      </c>
      <c r="P909" s="27">
        <f t="shared" si="195"/>
        <v>139.29826437337238</v>
      </c>
      <c r="Q909" s="36">
        <f t="shared" si="196"/>
        <v>2.5125862128344916</v>
      </c>
      <c r="R909" s="14">
        <f t="shared" si="197"/>
        <v>815.19763150885512</v>
      </c>
      <c r="S909" s="14">
        <f t="shared" si="198"/>
        <v>563.31248159906852</v>
      </c>
      <c r="T909" s="37">
        <f t="shared" si="199"/>
        <v>0.10798330263615705</v>
      </c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x14ac:dyDescent="0.25">
      <c r="A910" s="15">
        <v>877</v>
      </c>
      <c r="B910" s="4">
        <v>44233</v>
      </c>
      <c r="C910" s="5">
        <v>2</v>
      </c>
      <c r="D910" s="3">
        <v>37</v>
      </c>
      <c r="E910" s="3">
        <v>1</v>
      </c>
      <c r="F910" s="16">
        <v>12</v>
      </c>
      <c r="G910" s="24">
        <f t="shared" si="186"/>
        <v>15</v>
      </c>
      <c r="H910" s="7">
        <f t="shared" si="187"/>
        <v>-43.397260273972599</v>
      </c>
      <c r="I910" s="7">
        <f t="shared" si="188"/>
        <v>-14.295333117477217</v>
      </c>
      <c r="J910" s="7">
        <f t="shared" si="189"/>
        <v>-94.295333117477213</v>
      </c>
      <c r="K910" s="7">
        <f t="shared" si="190"/>
        <v>10.428411114708712</v>
      </c>
      <c r="L910" s="25">
        <f t="shared" si="191"/>
        <v>-23.573833279369314</v>
      </c>
      <c r="M910" s="31">
        <f t="shared" si="192"/>
        <v>-16.184565954297693</v>
      </c>
      <c r="N910" s="7">
        <f t="shared" si="193"/>
        <v>29.677873387965107</v>
      </c>
      <c r="O910" s="7">
        <f t="shared" si="194"/>
        <v>60.322126612034893</v>
      </c>
      <c r="P910" s="25">
        <f t="shared" si="195"/>
        <v>153.76394944464573</v>
      </c>
      <c r="Q910" s="34">
        <f t="shared" si="196"/>
        <v>2.013793660401896</v>
      </c>
      <c r="R910" s="9">
        <f t="shared" si="197"/>
        <v>884.34348023239602</v>
      </c>
      <c r="S910" s="9">
        <f t="shared" si="198"/>
        <v>723.78893780045405</v>
      </c>
      <c r="T910" s="35">
        <f t="shared" si="199"/>
        <v>0.13874558520937683</v>
      </c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x14ac:dyDescent="0.25">
      <c r="A911" s="17">
        <v>878</v>
      </c>
      <c r="B911" s="11">
        <v>44233</v>
      </c>
      <c r="C911" s="12">
        <v>2</v>
      </c>
      <c r="D911" s="10">
        <v>37</v>
      </c>
      <c r="E911" s="10">
        <v>1</v>
      </c>
      <c r="F911" s="18">
        <v>13</v>
      </c>
      <c r="G911" s="26">
        <f t="shared" si="186"/>
        <v>15</v>
      </c>
      <c r="H911" s="13">
        <f t="shared" si="187"/>
        <v>-43.397260273972599</v>
      </c>
      <c r="I911" s="13">
        <f t="shared" si="188"/>
        <v>-14.295333117477217</v>
      </c>
      <c r="J911" s="13">
        <f t="shared" si="189"/>
        <v>-94.295333117477213</v>
      </c>
      <c r="K911" s="13">
        <f t="shared" si="190"/>
        <v>11.428411114708712</v>
      </c>
      <c r="L911" s="27">
        <f t="shared" si="191"/>
        <v>-8.5738332793693139</v>
      </c>
      <c r="M911" s="32">
        <f t="shared" si="192"/>
        <v>-16.184565954297693</v>
      </c>
      <c r="N911" s="13">
        <f t="shared" si="193"/>
        <v>33.250316108832074</v>
      </c>
      <c r="O911" s="13">
        <f t="shared" si="194"/>
        <v>56.749683891167926</v>
      </c>
      <c r="P911" s="27">
        <f t="shared" si="195"/>
        <v>170.14214388894428</v>
      </c>
      <c r="Q911" s="36">
        <f t="shared" si="196"/>
        <v>1.8197025898822208</v>
      </c>
      <c r="R911" s="14">
        <f t="shared" si="197"/>
        <v>914.61814824547548</v>
      </c>
      <c r="S911" s="14">
        <f t="shared" si="198"/>
        <v>811.09049391646488</v>
      </c>
      <c r="T911" s="37">
        <f t="shared" si="199"/>
        <v>0.15548072008144997</v>
      </c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x14ac:dyDescent="0.25">
      <c r="A912" s="15">
        <v>879</v>
      </c>
      <c r="B912" s="4">
        <v>44233</v>
      </c>
      <c r="C912" s="5">
        <v>2</v>
      </c>
      <c r="D912" s="3">
        <v>37</v>
      </c>
      <c r="E912" s="3">
        <v>1</v>
      </c>
      <c r="F912" s="16">
        <v>14</v>
      </c>
      <c r="G912" s="24">
        <f t="shared" si="186"/>
        <v>15</v>
      </c>
      <c r="H912" s="7">
        <f t="shared" si="187"/>
        <v>-43.397260273972599</v>
      </c>
      <c r="I912" s="7">
        <f t="shared" si="188"/>
        <v>-14.295333117477217</v>
      </c>
      <c r="J912" s="7">
        <f t="shared" si="189"/>
        <v>-94.295333117477213</v>
      </c>
      <c r="K912" s="7">
        <f t="shared" si="190"/>
        <v>12.428411114708712</v>
      </c>
      <c r="L912" s="25">
        <f t="shared" si="191"/>
        <v>6.4261667206306861</v>
      </c>
      <c r="M912" s="31">
        <f t="shared" si="192"/>
        <v>-16.184565954297693</v>
      </c>
      <c r="N912" s="7">
        <f t="shared" si="193"/>
        <v>33.497257082250812</v>
      </c>
      <c r="O912" s="7">
        <f t="shared" si="194"/>
        <v>56.502742917749188</v>
      </c>
      <c r="P912" s="25">
        <f t="shared" si="195"/>
        <v>187.4057445102529</v>
      </c>
      <c r="Q912" s="34">
        <f t="shared" si="196"/>
        <v>1.8079033597633665</v>
      </c>
      <c r="R912" s="9">
        <f t="shared" si="197"/>
        <v>916.5294146067821</v>
      </c>
      <c r="S912" s="9">
        <f t="shared" si="198"/>
        <v>817.02626457981717</v>
      </c>
      <c r="T912" s="35">
        <f t="shared" si="199"/>
        <v>0.15661856832883853</v>
      </c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x14ac:dyDescent="0.25">
      <c r="A913" s="17">
        <v>880</v>
      </c>
      <c r="B913" s="11">
        <v>44233</v>
      </c>
      <c r="C913" s="12">
        <v>2</v>
      </c>
      <c r="D913" s="10">
        <v>37</v>
      </c>
      <c r="E913" s="10">
        <v>1</v>
      </c>
      <c r="F913" s="18">
        <v>15</v>
      </c>
      <c r="G913" s="26">
        <f t="shared" si="186"/>
        <v>15</v>
      </c>
      <c r="H913" s="13">
        <f t="shared" si="187"/>
        <v>-43.397260273972599</v>
      </c>
      <c r="I913" s="13">
        <f t="shared" si="188"/>
        <v>-14.295333117477217</v>
      </c>
      <c r="J913" s="13">
        <f t="shared" si="189"/>
        <v>-94.295333117477213</v>
      </c>
      <c r="K913" s="13">
        <f t="shared" si="190"/>
        <v>13.428411114708712</v>
      </c>
      <c r="L913" s="27">
        <f t="shared" si="191"/>
        <v>21.426166720630686</v>
      </c>
      <c r="M913" s="32">
        <f t="shared" si="192"/>
        <v>-16.184565954297693</v>
      </c>
      <c r="N913" s="13">
        <f t="shared" si="193"/>
        <v>30.376207984835883</v>
      </c>
      <c r="O913" s="13">
        <f t="shared" si="194"/>
        <v>59.623792015164113</v>
      </c>
      <c r="P913" s="27">
        <f t="shared" si="195"/>
        <v>203.99442057806797</v>
      </c>
      <c r="Q913" s="36">
        <f t="shared" si="196"/>
        <v>1.9720662759945677</v>
      </c>
      <c r="R913" s="14">
        <f t="shared" si="197"/>
        <v>890.67388544418202</v>
      </c>
      <c r="S913" s="14">
        <f t="shared" si="198"/>
        <v>741.0528185123776</v>
      </c>
      <c r="T913" s="37">
        <f t="shared" si="199"/>
        <v>0.14205495774502211</v>
      </c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x14ac:dyDescent="0.25">
      <c r="A914" s="15">
        <v>881</v>
      </c>
      <c r="B914" s="4">
        <v>44233</v>
      </c>
      <c r="C914" s="5">
        <v>2</v>
      </c>
      <c r="D914" s="3">
        <v>37</v>
      </c>
      <c r="E914" s="3">
        <v>1</v>
      </c>
      <c r="F914" s="16">
        <v>16</v>
      </c>
      <c r="G914" s="24">
        <f t="shared" si="186"/>
        <v>15</v>
      </c>
      <c r="H914" s="7">
        <f t="shared" si="187"/>
        <v>-43.397260273972599</v>
      </c>
      <c r="I914" s="7">
        <f t="shared" si="188"/>
        <v>-14.295333117477217</v>
      </c>
      <c r="J914" s="7">
        <f t="shared" si="189"/>
        <v>-94.295333117477213</v>
      </c>
      <c r="K914" s="7">
        <f t="shared" si="190"/>
        <v>14.428411114708712</v>
      </c>
      <c r="L914" s="25">
        <f t="shared" si="191"/>
        <v>36.42616672063069</v>
      </c>
      <c r="M914" s="31">
        <f t="shared" si="192"/>
        <v>-16.184565954297693</v>
      </c>
      <c r="N914" s="7">
        <f t="shared" si="193"/>
        <v>24.379795032159389</v>
      </c>
      <c r="O914" s="7">
        <f t="shared" si="194"/>
        <v>65.620204967840607</v>
      </c>
      <c r="P914" s="25">
        <f t="shared" si="195"/>
        <v>218.76165810459798</v>
      </c>
      <c r="Q914" s="34">
        <f t="shared" si="196"/>
        <v>2.411550417952574</v>
      </c>
      <c r="R914" s="9">
        <f t="shared" si="197"/>
        <v>828.31501761405798</v>
      </c>
      <c r="S914" s="9">
        <f t="shared" si="198"/>
        <v>590.25197329770401</v>
      </c>
      <c r="T914" s="35">
        <f t="shared" si="199"/>
        <v>0.1131474262442479</v>
      </c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x14ac:dyDescent="0.25">
      <c r="A915" s="17">
        <v>882</v>
      </c>
      <c r="B915" s="11">
        <v>44233</v>
      </c>
      <c r="C915" s="12">
        <v>2</v>
      </c>
      <c r="D915" s="10">
        <v>37</v>
      </c>
      <c r="E915" s="10">
        <v>1</v>
      </c>
      <c r="F915" s="18">
        <v>17</v>
      </c>
      <c r="G915" s="26">
        <f t="shared" si="186"/>
        <v>15</v>
      </c>
      <c r="H915" s="13">
        <f t="shared" si="187"/>
        <v>-43.397260273972599</v>
      </c>
      <c r="I915" s="13">
        <f t="shared" si="188"/>
        <v>-14.295333117477217</v>
      </c>
      <c r="J915" s="13">
        <f t="shared" si="189"/>
        <v>-94.295333117477213</v>
      </c>
      <c r="K915" s="13">
        <f t="shared" si="190"/>
        <v>15.428411114708712</v>
      </c>
      <c r="L915" s="27">
        <f t="shared" si="191"/>
        <v>51.42616672063069</v>
      </c>
      <c r="M915" s="32">
        <f t="shared" si="192"/>
        <v>-16.184565954297693</v>
      </c>
      <c r="N915" s="13">
        <f t="shared" si="193"/>
        <v>16.233385349595057</v>
      </c>
      <c r="O915" s="13">
        <f t="shared" si="194"/>
        <v>73.766614650404946</v>
      </c>
      <c r="P915" s="27">
        <f t="shared" si="195"/>
        <v>231.44396661329972</v>
      </c>
      <c r="Q915" s="36">
        <f t="shared" si="196"/>
        <v>3.5374190989226224</v>
      </c>
      <c r="R915" s="14">
        <f t="shared" si="197"/>
        <v>701.71653236496024</v>
      </c>
      <c r="S915" s="14">
        <f t="shared" si="198"/>
        <v>379.84827910260628</v>
      </c>
      <c r="T915" s="37">
        <f t="shared" si="199"/>
        <v>7.2814420091890972E-2</v>
      </c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x14ac:dyDescent="0.25">
      <c r="A916" s="15">
        <v>883</v>
      </c>
      <c r="B916" s="4">
        <v>44233</v>
      </c>
      <c r="C916" s="5">
        <v>2</v>
      </c>
      <c r="D916" s="3">
        <v>37</v>
      </c>
      <c r="E916" s="3">
        <v>1</v>
      </c>
      <c r="F916" s="16">
        <v>18</v>
      </c>
      <c r="G916" s="24">
        <f t="shared" si="186"/>
        <v>15</v>
      </c>
      <c r="H916" s="7">
        <f t="shared" si="187"/>
        <v>-43.397260273972599</v>
      </c>
      <c r="I916" s="7">
        <f t="shared" si="188"/>
        <v>-14.295333117477217</v>
      </c>
      <c r="J916" s="7">
        <f t="shared" si="189"/>
        <v>-94.295333117477213</v>
      </c>
      <c r="K916" s="7">
        <f t="shared" si="190"/>
        <v>16.428411114708712</v>
      </c>
      <c r="L916" s="25">
        <f t="shared" si="191"/>
        <v>66.42616672063069</v>
      </c>
      <c r="M916" s="31">
        <f t="shared" si="192"/>
        <v>-16.184565954297693</v>
      </c>
      <c r="N916" s="7">
        <f t="shared" si="193"/>
        <v>6.6069239428725206</v>
      </c>
      <c r="O916" s="7">
        <f t="shared" si="194"/>
        <v>83.393076057127473</v>
      </c>
      <c r="P916" s="25">
        <f t="shared" si="195"/>
        <v>242.38798766375206</v>
      </c>
      <c r="Q916" s="34">
        <f t="shared" si="196"/>
        <v>8.1320043340615502</v>
      </c>
      <c r="R916" s="9">
        <f t="shared" si="197"/>
        <v>420.19876711020964</v>
      </c>
      <c r="S916" s="9">
        <f t="shared" si="198"/>
        <v>138.60018597220122</v>
      </c>
      <c r="T916" s="35">
        <f t="shared" si="199"/>
        <v>2.6568745263336982E-2</v>
      </c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x14ac:dyDescent="0.25">
      <c r="A917" s="17">
        <v>884</v>
      </c>
      <c r="B917" s="11">
        <v>44233</v>
      </c>
      <c r="C917" s="12">
        <v>2</v>
      </c>
      <c r="D917" s="10">
        <v>37</v>
      </c>
      <c r="E917" s="10">
        <v>1</v>
      </c>
      <c r="F917" s="18">
        <v>19</v>
      </c>
      <c r="G917" s="26">
        <f t="shared" si="186"/>
        <v>15</v>
      </c>
      <c r="H917" s="13">
        <f t="shared" si="187"/>
        <v>-43.397260273972599</v>
      </c>
      <c r="I917" s="13">
        <f t="shared" si="188"/>
        <v>-14.295333117477217</v>
      </c>
      <c r="J917" s="13">
        <f t="shared" si="189"/>
        <v>-94.295333117477213</v>
      </c>
      <c r="K917" s="13">
        <f t="shared" si="190"/>
        <v>17.428411114708712</v>
      </c>
      <c r="L917" s="27">
        <f t="shared" si="191"/>
        <v>81.42616672063069</v>
      </c>
      <c r="M917" s="32">
        <f t="shared" si="192"/>
        <v>-16.184565954297693</v>
      </c>
      <c r="N917" s="13">
        <f t="shared" si="193"/>
        <v>0</v>
      </c>
      <c r="O917" s="13">
        <f t="shared" si="194"/>
        <v>90</v>
      </c>
      <c r="P917" s="27">
        <f t="shared" si="195"/>
        <v>252.20857573280955</v>
      </c>
      <c r="Q917" s="36">
        <f t="shared" si="196"/>
        <v>37.919608377836205</v>
      </c>
      <c r="R917" s="14">
        <f t="shared" si="197"/>
        <v>0</v>
      </c>
      <c r="S917" s="14">
        <f t="shared" si="198"/>
        <v>0</v>
      </c>
      <c r="T917" s="37">
        <f t="shared" si="199"/>
        <v>0</v>
      </c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x14ac:dyDescent="0.25">
      <c r="A918" s="15">
        <v>885</v>
      </c>
      <c r="B918" s="4">
        <v>44233</v>
      </c>
      <c r="C918" s="5">
        <v>2</v>
      </c>
      <c r="D918" s="3">
        <v>37</v>
      </c>
      <c r="E918" s="3">
        <v>1</v>
      </c>
      <c r="F918" s="16">
        <v>20</v>
      </c>
      <c r="G918" s="24">
        <f t="shared" si="186"/>
        <v>15</v>
      </c>
      <c r="H918" s="7">
        <f t="shared" si="187"/>
        <v>-43.397260273972599</v>
      </c>
      <c r="I918" s="7">
        <f t="shared" si="188"/>
        <v>-14.295333117477217</v>
      </c>
      <c r="J918" s="7">
        <f t="shared" si="189"/>
        <v>-94.295333117477213</v>
      </c>
      <c r="K918" s="7">
        <f t="shared" si="190"/>
        <v>18.428411114708712</v>
      </c>
      <c r="L918" s="25">
        <f t="shared" si="191"/>
        <v>96.42616672063069</v>
      </c>
      <c r="M918" s="31">
        <f t="shared" si="192"/>
        <v>-16.184565954297693</v>
      </c>
      <c r="N918" s="7">
        <f t="shared" si="193"/>
        <v>0</v>
      </c>
      <c r="O918" s="7">
        <f t="shared" si="194"/>
        <v>90</v>
      </c>
      <c r="P918" s="25">
        <f t="shared" si="195"/>
        <v>261.69572572093728</v>
      </c>
      <c r="Q918" s="34">
        <f t="shared" si="196"/>
        <v>37.919608377836205</v>
      </c>
      <c r="R918" s="9">
        <f t="shared" si="197"/>
        <v>0</v>
      </c>
      <c r="S918" s="9">
        <f t="shared" si="198"/>
        <v>0</v>
      </c>
      <c r="T918" s="35">
        <f t="shared" si="199"/>
        <v>0</v>
      </c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x14ac:dyDescent="0.25">
      <c r="A919" s="17">
        <v>886</v>
      </c>
      <c r="B919" s="11">
        <v>44233</v>
      </c>
      <c r="C919" s="12">
        <v>2</v>
      </c>
      <c r="D919" s="10">
        <v>37</v>
      </c>
      <c r="E919" s="10">
        <v>1</v>
      </c>
      <c r="F919" s="18">
        <v>21</v>
      </c>
      <c r="G919" s="26">
        <f t="shared" si="186"/>
        <v>15</v>
      </c>
      <c r="H919" s="13">
        <f t="shared" si="187"/>
        <v>-43.397260273972599</v>
      </c>
      <c r="I919" s="13">
        <f t="shared" si="188"/>
        <v>-14.295333117477217</v>
      </c>
      <c r="J919" s="13">
        <f t="shared" si="189"/>
        <v>-94.295333117477213</v>
      </c>
      <c r="K919" s="13">
        <f t="shared" si="190"/>
        <v>19.428411114708712</v>
      </c>
      <c r="L919" s="27">
        <f t="shared" si="191"/>
        <v>111.42616672063069</v>
      </c>
      <c r="M919" s="32">
        <f t="shared" si="192"/>
        <v>-16.184565954297693</v>
      </c>
      <c r="N919" s="13">
        <f t="shared" si="193"/>
        <v>0</v>
      </c>
      <c r="O919" s="13">
        <f t="shared" si="194"/>
        <v>90</v>
      </c>
      <c r="P919" s="27">
        <f t="shared" si="195"/>
        <v>270.68666556938604</v>
      </c>
      <c r="Q919" s="36">
        <f t="shared" si="196"/>
        <v>37.919608377836205</v>
      </c>
      <c r="R919" s="14">
        <f t="shared" si="197"/>
        <v>0</v>
      </c>
      <c r="S919" s="14">
        <f t="shared" si="198"/>
        <v>0</v>
      </c>
      <c r="T919" s="37">
        <f t="shared" si="199"/>
        <v>0</v>
      </c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x14ac:dyDescent="0.25">
      <c r="A920" s="15">
        <v>887</v>
      </c>
      <c r="B920" s="4">
        <v>44233</v>
      </c>
      <c r="C920" s="5">
        <v>2</v>
      </c>
      <c r="D920" s="3">
        <v>37</v>
      </c>
      <c r="E920" s="3">
        <v>1</v>
      </c>
      <c r="F920" s="16">
        <v>22</v>
      </c>
      <c r="G920" s="24">
        <f t="shared" si="186"/>
        <v>15</v>
      </c>
      <c r="H920" s="7">
        <f t="shared" si="187"/>
        <v>-43.397260273972599</v>
      </c>
      <c r="I920" s="7">
        <f t="shared" si="188"/>
        <v>-14.295333117477217</v>
      </c>
      <c r="J920" s="7">
        <f t="shared" si="189"/>
        <v>-94.295333117477213</v>
      </c>
      <c r="K920" s="7">
        <f t="shared" si="190"/>
        <v>20.428411114708712</v>
      </c>
      <c r="L920" s="25">
        <f t="shared" si="191"/>
        <v>126.42616672063069</v>
      </c>
      <c r="M920" s="31">
        <f t="shared" si="192"/>
        <v>-16.184565954297693</v>
      </c>
      <c r="N920" s="7">
        <f t="shared" si="193"/>
        <v>0</v>
      </c>
      <c r="O920" s="7">
        <f t="shared" si="194"/>
        <v>90</v>
      </c>
      <c r="P920" s="25">
        <f t="shared" si="195"/>
        <v>278.80260428969336</v>
      </c>
      <c r="Q920" s="34">
        <f t="shared" si="196"/>
        <v>37.919608377836205</v>
      </c>
      <c r="R920" s="9">
        <f t="shared" si="197"/>
        <v>0</v>
      </c>
      <c r="S920" s="9">
        <f t="shared" si="198"/>
        <v>0</v>
      </c>
      <c r="T920" s="35">
        <f t="shared" si="199"/>
        <v>0</v>
      </c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x14ac:dyDescent="0.25">
      <c r="A921" s="17">
        <v>888</v>
      </c>
      <c r="B921" s="11">
        <v>44233</v>
      </c>
      <c r="C921" s="12">
        <v>2</v>
      </c>
      <c r="D921" s="10">
        <v>37</v>
      </c>
      <c r="E921" s="10">
        <v>1</v>
      </c>
      <c r="F921" s="18">
        <v>23</v>
      </c>
      <c r="G921" s="26">
        <f t="shared" si="186"/>
        <v>15</v>
      </c>
      <c r="H921" s="13">
        <f t="shared" si="187"/>
        <v>-43.397260273972599</v>
      </c>
      <c r="I921" s="13">
        <f t="shared" si="188"/>
        <v>-14.295333117477217</v>
      </c>
      <c r="J921" s="13">
        <f t="shared" si="189"/>
        <v>-94.295333117477213</v>
      </c>
      <c r="K921" s="13">
        <f t="shared" si="190"/>
        <v>21.428411114708712</v>
      </c>
      <c r="L921" s="27">
        <f t="shared" si="191"/>
        <v>141.42616672063068</v>
      </c>
      <c r="M921" s="32">
        <f t="shared" si="192"/>
        <v>-16.184565954297693</v>
      </c>
      <c r="N921" s="13">
        <f t="shared" si="193"/>
        <v>0</v>
      </c>
      <c r="O921" s="13">
        <f t="shared" si="194"/>
        <v>90</v>
      </c>
      <c r="P921" s="27">
        <f t="shared" si="195"/>
        <v>285.61055777110096</v>
      </c>
      <c r="Q921" s="36">
        <f t="shared" si="196"/>
        <v>37.919608377836205</v>
      </c>
      <c r="R921" s="14">
        <f t="shared" si="197"/>
        <v>0</v>
      </c>
      <c r="S921" s="14">
        <f t="shared" si="198"/>
        <v>0</v>
      </c>
      <c r="T921" s="37">
        <f t="shared" si="199"/>
        <v>0</v>
      </c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x14ac:dyDescent="0.25">
      <c r="A922" s="15">
        <v>889</v>
      </c>
      <c r="B922" s="4">
        <v>44234</v>
      </c>
      <c r="C922" s="5">
        <v>2</v>
      </c>
      <c r="D922" s="3">
        <v>38</v>
      </c>
      <c r="E922" s="3">
        <v>1</v>
      </c>
      <c r="F922" s="16">
        <v>0</v>
      </c>
      <c r="G922" s="24">
        <f t="shared" si="186"/>
        <v>15</v>
      </c>
      <c r="H922" s="7">
        <f t="shared" si="187"/>
        <v>-42.410958904109584</v>
      </c>
      <c r="I922" s="7">
        <f t="shared" si="188"/>
        <v>-14.37765250936663</v>
      </c>
      <c r="J922" s="7">
        <f t="shared" si="189"/>
        <v>-94.377652509366627</v>
      </c>
      <c r="K922" s="7">
        <f t="shared" si="190"/>
        <v>-1.5729608751561104</v>
      </c>
      <c r="L922" s="25">
        <f t="shared" si="191"/>
        <v>-203.59441312734165</v>
      </c>
      <c r="M922" s="31">
        <f t="shared" si="192"/>
        <v>-15.890066803144855</v>
      </c>
      <c r="N922" s="7">
        <f t="shared" si="193"/>
        <v>0</v>
      </c>
      <c r="O922" s="7">
        <f t="shared" si="194"/>
        <v>90</v>
      </c>
      <c r="P922" s="25">
        <f t="shared" si="195"/>
        <v>69.095822470868853</v>
      </c>
      <c r="Q922" s="34">
        <f t="shared" si="196"/>
        <v>37.919608377836205</v>
      </c>
      <c r="R922" s="9">
        <f t="shared" si="197"/>
        <v>0</v>
      </c>
      <c r="S922" s="9">
        <f t="shared" si="198"/>
        <v>0</v>
      </c>
      <c r="T922" s="35">
        <f t="shared" si="199"/>
        <v>0</v>
      </c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x14ac:dyDescent="0.25">
      <c r="A923" s="17">
        <v>890</v>
      </c>
      <c r="B923" s="11">
        <v>44234</v>
      </c>
      <c r="C923" s="12">
        <v>2</v>
      </c>
      <c r="D923" s="10">
        <v>38</v>
      </c>
      <c r="E923" s="10">
        <v>1</v>
      </c>
      <c r="F923" s="18">
        <v>1</v>
      </c>
      <c r="G923" s="26">
        <f t="shared" si="186"/>
        <v>15</v>
      </c>
      <c r="H923" s="13">
        <f t="shared" si="187"/>
        <v>-42.410958904109584</v>
      </c>
      <c r="I923" s="13">
        <f t="shared" si="188"/>
        <v>-14.37765250936663</v>
      </c>
      <c r="J923" s="13">
        <f t="shared" si="189"/>
        <v>-94.377652509366627</v>
      </c>
      <c r="K923" s="13">
        <f t="shared" si="190"/>
        <v>-0.57296087515611038</v>
      </c>
      <c r="L923" s="27">
        <f t="shared" si="191"/>
        <v>-188.59441312734165</v>
      </c>
      <c r="M923" s="32">
        <f t="shared" si="192"/>
        <v>-15.890066803144855</v>
      </c>
      <c r="N923" s="13">
        <f t="shared" si="193"/>
        <v>0</v>
      </c>
      <c r="O923" s="13">
        <f t="shared" si="194"/>
        <v>90</v>
      </c>
      <c r="P923" s="27">
        <f t="shared" si="195"/>
        <v>66.325098897379235</v>
      </c>
      <c r="Q923" s="36">
        <f t="shared" si="196"/>
        <v>37.919608377836205</v>
      </c>
      <c r="R923" s="14">
        <f t="shared" si="197"/>
        <v>0</v>
      </c>
      <c r="S923" s="14">
        <f t="shared" si="198"/>
        <v>0</v>
      </c>
      <c r="T923" s="37">
        <f t="shared" si="199"/>
        <v>0</v>
      </c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x14ac:dyDescent="0.25">
      <c r="A924" s="15">
        <v>891</v>
      </c>
      <c r="B924" s="4">
        <v>44234</v>
      </c>
      <c r="C924" s="5">
        <v>2</v>
      </c>
      <c r="D924" s="3">
        <v>38</v>
      </c>
      <c r="E924" s="3">
        <v>1</v>
      </c>
      <c r="F924" s="16">
        <v>2</v>
      </c>
      <c r="G924" s="24">
        <f t="shared" si="186"/>
        <v>15</v>
      </c>
      <c r="H924" s="7">
        <f t="shared" si="187"/>
        <v>-42.410958904109584</v>
      </c>
      <c r="I924" s="7">
        <f t="shared" si="188"/>
        <v>-14.37765250936663</v>
      </c>
      <c r="J924" s="7">
        <f t="shared" si="189"/>
        <v>-94.377652509366627</v>
      </c>
      <c r="K924" s="7">
        <f t="shared" si="190"/>
        <v>0.42703912484388962</v>
      </c>
      <c r="L924" s="25">
        <f t="shared" si="191"/>
        <v>-173.59441312734165</v>
      </c>
      <c r="M924" s="31">
        <f t="shared" si="192"/>
        <v>-15.890066803144855</v>
      </c>
      <c r="N924" s="7">
        <f t="shared" si="193"/>
        <v>0</v>
      </c>
      <c r="O924" s="7">
        <f t="shared" si="194"/>
        <v>90</v>
      </c>
      <c r="P924" s="25">
        <f t="shared" si="195"/>
        <v>66.132109945146084</v>
      </c>
      <c r="Q924" s="34">
        <f t="shared" si="196"/>
        <v>37.919608377836205</v>
      </c>
      <c r="R924" s="9">
        <f t="shared" si="197"/>
        <v>0</v>
      </c>
      <c r="S924" s="9">
        <f t="shared" si="198"/>
        <v>0</v>
      </c>
      <c r="T924" s="35">
        <f t="shared" si="199"/>
        <v>0</v>
      </c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x14ac:dyDescent="0.25">
      <c r="A925" s="17">
        <v>892</v>
      </c>
      <c r="B925" s="11">
        <v>44234</v>
      </c>
      <c r="C925" s="12">
        <v>2</v>
      </c>
      <c r="D925" s="10">
        <v>38</v>
      </c>
      <c r="E925" s="10">
        <v>1</v>
      </c>
      <c r="F925" s="18">
        <v>3</v>
      </c>
      <c r="G925" s="26">
        <f t="shared" si="186"/>
        <v>15</v>
      </c>
      <c r="H925" s="13">
        <f t="shared" si="187"/>
        <v>-42.410958904109584</v>
      </c>
      <c r="I925" s="13">
        <f t="shared" si="188"/>
        <v>-14.37765250936663</v>
      </c>
      <c r="J925" s="13">
        <f t="shared" si="189"/>
        <v>-94.377652509366627</v>
      </c>
      <c r="K925" s="13">
        <f t="shared" si="190"/>
        <v>1.4270391248438896</v>
      </c>
      <c r="L925" s="27">
        <f t="shared" si="191"/>
        <v>-158.59441312734165</v>
      </c>
      <c r="M925" s="32">
        <f t="shared" si="192"/>
        <v>-15.890066803144855</v>
      </c>
      <c r="N925" s="13">
        <f t="shared" si="193"/>
        <v>0</v>
      </c>
      <c r="O925" s="13">
        <f t="shared" si="194"/>
        <v>90</v>
      </c>
      <c r="P925" s="27">
        <f t="shared" si="195"/>
        <v>68.5404896741139</v>
      </c>
      <c r="Q925" s="36">
        <f t="shared" si="196"/>
        <v>37.919608377836205</v>
      </c>
      <c r="R925" s="14">
        <f t="shared" si="197"/>
        <v>0</v>
      </c>
      <c r="S925" s="14">
        <f t="shared" si="198"/>
        <v>0</v>
      </c>
      <c r="T925" s="37">
        <f t="shared" si="199"/>
        <v>0</v>
      </c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x14ac:dyDescent="0.25">
      <c r="A926" s="15">
        <v>893</v>
      </c>
      <c r="B926" s="4">
        <v>44234</v>
      </c>
      <c r="C926" s="5">
        <v>2</v>
      </c>
      <c r="D926" s="3">
        <v>38</v>
      </c>
      <c r="E926" s="3">
        <v>1</v>
      </c>
      <c r="F926" s="16">
        <v>4</v>
      </c>
      <c r="G926" s="24">
        <f t="shared" si="186"/>
        <v>15</v>
      </c>
      <c r="H926" s="7">
        <f t="shared" si="187"/>
        <v>-42.410958904109584</v>
      </c>
      <c r="I926" s="7">
        <f t="shared" si="188"/>
        <v>-14.37765250936663</v>
      </c>
      <c r="J926" s="7">
        <f t="shared" si="189"/>
        <v>-94.377652509366627</v>
      </c>
      <c r="K926" s="7">
        <f t="shared" si="190"/>
        <v>2.4270391248438896</v>
      </c>
      <c r="L926" s="25">
        <f t="shared" si="191"/>
        <v>-143.59441312734165</v>
      </c>
      <c r="M926" s="31">
        <f t="shared" si="192"/>
        <v>-15.890066803144855</v>
      </c>
      <c r="N926" s="7">
        <f t="shared" si="193"/>
        <v>0</v>
      </c>
      <c r="O926" s="7">
        <f t="shared" si="194"/>
        <v>90</v>
      </c>
      <c r="P926" s="25">
        <f t="shared" si="195"/>
        <v>73.271721372477217</v>
      </c>
      <c r="Q926" s="34">
        <f t="shared" si="196"/>
        <v>37.919608377836205</v>
      </c>
      <c r="R926" s="9">
        <f t="shared" si="197"/>
        <v>0</v>
      </c>
      <c r="S926" s="9">
        <f t="shared" si="198"/>
        <v>0</v>
      </c>
      <c r="T926" s="35">
        <f t="shared" si="199"/>
        <v>0</v>
      </c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x14ac:dyDescent="0.25">
      <c r="A927" s="17">
        <v>894</v>
      </c>
      <c r="B927" s="11">
        <v>44234</v>
      </c>
      <c r="C927" s="12">
        <v>2</v>
      </c>
      <c r="D927" s="10">
        <v>38</v>
      </c>
      <c r="E927" s="10">
        <v>1</v>
      </c>
      <c r="F927" s="18">
        <v>5</v>
      </c>
      <c r="G927" s="26">
        <f t="shared" si="186"/>
        <v>15</v>
      </c>
      <c r="H927" s="13">
        <f t="shared" si="187"/>
        <v>-42.410958904109584</v>
      </c>
      <c r="I927" s="13">
        <f t="shared" si="188"/>
        <v>-14.37765250936663</v>
      </c>
      <c r="J927" s="13">
        <f t="shared" si="189"/>
        <v>-94.377652509366627</v>
      </c>
      <c r="K927" s="13">
        <f t="shared" si="190"/>
        <v>3.4270391248438896</v>
      </c>
      <c r="L927" s="27">
        <f t="shared" si="191"/>
        <v>-128.59441312734165</v>
      </c>
      <c r="M927" s="32">
        <f t="shared" si="192"/>
        <v>-15.890066803144855</v>
      </c>
      <c r="N927" s="13">
        <f t="shared" si="193"/>
        <v>0</v>
      </c>
      <c r="O927" s="13">
        <f t="shared" si="194"/>
        <v>90</v>
      </c>
      <c r="P927" s="27">
        <f t="shared" si="195"/>
        <v>79.868135906458249</v>
      </c>
      <c r="Q927" s="36">
        <f t="shared" si="196"/>
        <v>37.919608377836205</v>
      </c>
      <c r="R927" s="14">
        <f t="shared" si="197"/>
        <v>0</v>
      </c>
      <c r="S927" s="14">
        <f t="shared" si="198"/>
        <v>0</v>
      </c>
      <c r="T927" s="37">
        <f t="shared" si="199"/>
        <v>0</v>
      </c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x14ac:dyDescent="0.25">
      <c r="A928" s="15">
        <v>895</v>
      </c>
      <c r="B928" s="4">
        <v>44234</v>
      </c>
      <c r="C928" s="5">
        <v>2</v>
      </c>
      <c r="D928" s="3">
        <v>38</v>
      </c>
      <c r="E928" s="3">
        <v>1</v>
      </c>
      <c r="F928" s="16">
        <v>6</v>
      </c>
      <c r="G928" s="24">
        <f t="shared" si="186"/>
        <v>15</v>
      </c>
      <c r="H928" s="7">
        <f t="shared" si="187"/>
        <v>-42.410958904109584</v>
      </c>
      <c r="I928" s="7">
        <f t="shared" si="188"/>
        <v>-14.37765250936663</v>
      </c>
      <c r="J928" s="7">
        <f t="shared" si="189"/>
        <v>-94.377652509366627</v>
      </c>
      <c r="K928" s="7">
        <f t="shared" si="190"/>
        <v>4.4270391248438896</v>
      </c>
      <c r="L928" s="25">
        <f t="shared" si="191"/>
        <v>-113.59441312734165</v>
      </c>
      <c r="M928" s="31">
        <f t="shared" si="192"/>
        <v>-15.890066803144855</v>
      </c>
      <c r="N928" s="7">
        <f t="shared" si="193"/>
        <v>0</v>
      </c>
      <c r="O928" s="7">
        <f t="shared" si="194"/>
        <v>90</v>
      </c>
      <c r="P928" s="25">
        <f t="shared" si="195"/>
        <v>87.83865172259695</v>
      </c>
      <c r="Q928" s="34">
        <f t="shared" si="196"/>
        <v>37.919608377836205</v>
      </c>
      <c r="R928" s="9">
        <f t="shared" si="197"/>
        <v>0</v>
      </c>
      <c r="S928" s="9">
        <f t="shared" si="198"/>
        <v>0</v>
      </c>
      <c r="T928" s="35">
        <f t="shared" si="199"/>
        <v>0</v>
      </c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x14ac:dyDescent="0.25">
      <c r="A929" s="17">
        <v>896</v>
      </c>
      <c r="B929" s="11">
        <v>44234</v>
      </c>
      <c r="C929" s="12">
        <v>2</v>
      </c>
      <c r="D929" s="10">
        <v>38</v>
      </c>
      <c r="E929" s="10">
        <v>1</v>
      </c>
      <c r="F929" s="18">
        <v>7</v>
      </c>
      <c r="G929" s="26">
        <f t="shared" si="186"/>
        <v>15</v>
      </c>
      <c r="H929" s="13">
        <f t="shared" si="187"/>
        <v>-42.410958904109584</v>
      </c>
      <c r="I929" s="13">
        <f t="shared" si="188"/>
        <v>-14.37765250936663</v>
      </c>
      <c r="J929" s="13">
        <f t="shared" si="189"/>
        <v>-94.377652509366627</v>
      </c>
      <c r="K929" s="13">
        <f t="shared" si="190"/>
        <v>5.4270391248438896</v>
      </c>
      <c r="L929" s="27">
        <f t="shared" si="191"/>
        <v>-98.594413127341653</v>
      </c>
      <c r="M929" s="32">
        <f t="shared" si="192"/>
        <v>-15.890066803144855</v>
      </c>
      <c r="N929" s="13">
        <f t="shared" si="193"/>
        <v>0</v>
      </c>
      <c r="O929" s="13">
        <f t="shared" si="194"/>
        <v>90</v>
      </c>
      <c r="P929" s="27">
        <f t="shared" si="195"/>
        <v>96.739198978061367</v>
      </c>
      <c r="Q929" s="36">
        <f t="shared" si="196"/>
        <v>37.919608377836205</v>
      </c>
      <c r="R929" s="14">
        <f t="shared" si="197"/>
        <v>0</v>
      </c>
      <c r="S929" s="14">
        <f t="shared" si="198"/>
        <v>0</v>
      </c>
      <c r="T929" s="37">
        <f t="shared" si="199"/>
        <v>0</v>
      </c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x14ac:dyDescent="0.25">
      <c r="A930" s="15">
        <v>897</v>
      </c>
      <c r="B930" s="4">
        <v>44234</v>
      </c>
      <c r="C930" s="5">
        <v>2</v>
      </c>
      <c r="D930" s="3">
        <v>38</v>
      </c>
      <c r="E930" s="3">
        <v>1</v>
      </c>
      <c r="F930" s="16">
        <v>8</v>
      </c>
      <c r="G930" s="24">
        <f t="shared" si="186"/>
        <v>15</v>
      </c>
      <c r="H930" s="7">
        <f t="shared" si="187"/>
        <v>-42.410958904109584</v>
      </c>
      <c r="I930" s="7">
        <f t="shared" si="188"/>
        <v>-14.37765250936663</v>
      </c>
      <c r="J930" s="7">
        <f t="shared" si="189"/>
        <v>-94.377652509366627</v>
      </c>
      <c r="K930" s="7">
        <f t="shared" si="190"/>
        <v>6.4270391248438896</v>
      </c>
      <c r="L930" s="25">
        <f t="shared" si="191"/>
        <v>-83.594413127341653</v>
      </c>
      <c r="M930" s="31">
        <f t="shared" si="192"/>
        <v>-15.890066803144855</v>
      </c>
      <c r="N930" s="7">
        <f t="shared" si="193"/>
        <v>0</v>
      </c>
      <c r="O930" s="7">
        <f t="shared" si="194"/>
        <v>90</v>
      </c>
      <c r="P930" s="25">
        <f t="shared" si="195"/>
        <v>106.18323440064979</v>
      </c>
      <c r="Q930" s="34">
        <f t="shared" si="196"/>
        <v>37.919608377836205</v>
      </c>
      <c r="R930" s="9">
        <f t="shared" si="197"/>
        <v>0</v>
      </c>
      <c r="S930" s="9">
        <f t="shared" si="198"/>
        <v>0</v>
      </c>
      <c r="T930" s="35">
        <f t="shared" si="199"/>
        <v>0</v>
      </c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x14ac:dyDescent="0.25">
      <c r="A931" s="17">
        <v>898</v>
      </c>
      <c r="B931" s="11">
        <v>44234</v>
      </c>
      <c r="C931" s="12">
        <v>2</v>
      </c>
      <c r="D931" s="10">
        <v>38</v>
      </c>
      <c r="E931" s="10">
        <v>1</v>
      </c>
      <c r="F931" s="18">
        <v>9</v>
      </c>
      <c r="G931" s="26">
        <f t="shared" ref="G931:G994" si="200">15*E931</f>
        <v>15</v>
      </c>
      <c r="H931" s="13">
        <f t="shared" ref="H931:H994" si="201">360/365*(D931-81)</f>
        <v>-42.410958904109584</v>
      </c>
      <c r="I931" s="13">
        <f t="shared" ref="I931:I994" si="202">9.87*SIN(2*RADIANS(H931))-7.53*COS(RADIANS(H931))-1.5*SIN(RADIANS(H931))</f>
        <v>-14.37765250936663</v>
      </c>
      <c r="J931" s="13">
        <f t="shared" ref="J931:J994" si="203">4*($D$2-G931)+I931</f>
        <v>-94.377652509366627</v>
      </c>
      <c r="K931" s="13">
        <f t="shared" ref="K931:K994" si="204">F931+J931/60</f>
        <v>7.4270391248438896</v>
      </c>
      <c r="L931" s="27">
        <f t="shared" ref="L931:L994" si="205">15*(K931-12)</f>
        <v>-68.594413127341653</v>
      </c>
      <c r="M931" s="32">
        <f t="shared" ref="M931:M994" si="206">-23.45*COS(RADIANS(360/365*(D931+10)))</f>
        <v>-15.890066803144855</v>
      </c>
      <c r="N931" s="13">
        <f t="shared" ref="N931:N994" si="207">MAX(DEGREES(ASIN(SIN(RADIANS(M931))*SIN(RADIANS($C$2))+COS(RADIANS(M931))*COS(RADIANS($C$2))*COS(RADIANS(L931)))),0)</f>
        <v>5.3309141954599308</v>
      </c>
      <c r="O931" s="13">
        <f t="shared" ref="O931:O994" si="208">90-N931</f>
        <v>84.669085804540074</v>
      </c>
      <c r="P931" s="27">
        <f t="shared" ref="P931:P994" si="209">DEGREES(ACOS((SIN(RADIANS(M931))*COS(RADIANS(C$2))-COS(RADIANS(M931))*SIN(RADIANS(C$2))*COS(RADIANS(L931)))/COS(RADIANS(N931))))*IF(L931&gt;0,-1,1)+IF(L931&gt;0,360,0)</f>
        <v>115.92924575064124</v>
      </c>
      <c r="Q931" s="36">
        <f t="shared" ref="Q931:Q994" si="210">1/(COS(RADIANS(O931))+0.50572*(96.07995-O931)^(-1.6364))</f>
        <v>9.7732108202776455</v>
      </c>
      <c r="R931" s="14">
        <f t="shared" ref="R931:R994" si="211">1488.3*((1-0.14*E$2)*0.7^(Q931^0.678)+0.14*E$2)*IF(N931=0,0,1)</f>
        <v>363.93489943850381</v>
      </c>
      <c r="S931" s="14">
        <f t="shared" ref="S931:S994" si="212">MAX(R931*(COS(RADIANS(N931))*SIN(RADIANS(F$2))*COS(RADIANS(G$2-P931))+SIN(RADIANS(N931))*COS(RADIANS(F$2))),0)</f>
        <v>108.50549546150332</v>
      </c>
      <c r="T931" s="37">
        <f t="shared" ref="T931:T994" si="213">S931/SUMIF(D$34:D$8793,D931,S$34:S$8793)</f>
        <v>2.0650090919697606E-2</v>
      </c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x14ac:dyDescent="0.25">
      <c r="A932" s="15">
        <v>899</v>
      </c>
      <c r="B932" s="4">
        <v>44234</v>
      </c>
      <c r="C932" s="5">
        <v>2</v>
      </c>
      <c r="D932" s="3">
        <v>38</v>
      </c>
      <c r="E932" s="3">
        <v>1</v>
      </c>
      <c r="F932" s="16">
        <v>10</v>
      </c>
      <c r="G932" s="24">
        <f t="shared" si="200"/>
        <v>15</v>
      </c>
      <c r="H932" s="7">
        <f t="shared" si="201"/>
        <v>-42.410958904109584</v>
      </c>
      <c r="I932" s="7">
        <f t="shared" si="202"/>
        <v>-14.37765250936663</v>
      </c>
      <c r="J932" s="7">
        <f t="shared" si="203"/>
        <v>-94.377652509366627</v>
      </c>
      <c r="K932" s="7">
        <f t="shared" si="204"/>
        <v>8.4270391248438905</v>
      </c>
      <c r="L932" s="25">
        <f t="shared" si="205"/>
        <v>-53.594413127341639</v>
      </c>
      <c r="M932" s="31">
        <f t="shared" si="206"/>
        <v>-15.890066803144855</v>
      </c>
      <c r="N932" s="7">
        <f t="shared" si="207"/>
        <v>15.146168710325535</v>
      </c>
      <c r="O932" s="7">
        <f t="shared" si="208"/>
        <v>74.85383128967446</v>
      </c>
      <c r="P932" s="25">
        <f t="shared" si="209"/>
        <v>126.68427535984273</v>
      </c>
      <c r="Q932" s="34">
        <f t="shared" si="210"/>
        <v>3.777985389876533</v>
      </c>
      <c r="R932" s="9">
        <f t="shared" si="211"/>
        <v>679.25255288788594</v>
      </c>
      <c r="S932" s="9">
        <f t="shared" si="212"/>
        <v>349.54575870718088</v>
      </c>
      <c r="T932" s="35">
        <f t="shared" si="213"/>
        <v>6.6523374389446444E-2</v>
      </c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x14ac:dyDescent="0.25">
      <c r="A933" s="17">
        <v>900</v>
      </c>
      <c r="B933" s="11">
        <v>44234</v>
      </c>
      <c r="C933" s="12">
        <v>2</v>
      </c>
      <c r="D933" s="10">
        <v>38</v>
      </c>
      <c r="E933" s="10">
        <v>1</v>
      </c>
      <c r="F933" s="18">
        <v>11</v>
      </c>
      <c r="G933" s="26">
        <f t="shared" si="200"/>
        <v>15</v>
      </c>
      <c r="H933" s="13">
        <f t="shared" si="201"/>
        <v>-42.410958904109584</v>
      </c>
      <c r="I933" s="13">
        <f t="shared" si="202"/>
        <v>-14.37765250936663</v>
      </c>
      <c r="J933" s="13">
        <f t="shared" si="203"/>
        <v>-94.377652509366627</v>
      </c>
      <c r="K933" s="13">
        <f t="shared" si="204"/>
        <v>9.4270391248438905</v>
      </c>
      <c r="L933" s="27">
        <f t="shared" si="205"/>
        <v>-38.594413127341639</v>
      </c>
      <c r="M933" s="32">
        <f t="shared" si="206"/>
        <v>-15.890066803144855</v>
      </c>
      <c r="N933" s="13">
        <f t="shared" si="207"/>
        <v>23.569273839511222</v>
      </c>
      <c r="O933" s="13">
        <f t="shared" si="208"/>
        <v>66.430726160488774</v>
      </c>
      <c r="P933" s="27">
        <f t="shared" si="209"/>
        <v>139.11268998262497</v>
      </c>
      <c r="Q933" s="36">
        <f t="shared" si="210"/>
        <v>2.4886117032492234</v>
      </c>
      <c r="R933" s="14">
        <f t="shared" si="211"/>
        <v>818.27301911240636</v>
      </c>
      <c r="S933" s="14">
        <f t="shared" si="212"/>
        <v>566.86052703453549</v>
      </c>
      <c r="T933" s="37">
        <f t="shared" si="213"/>
        <v>0.10788136925473914</v>
      </c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x14ac:dyDescent="0.25">
      <c r="A934" s="15">
        <v>901</v>
      </c>
      <c r="B934" s="4">
        <v>44234</v>
      </c>
      <c r="C934" s="5">
        <v>2</v>
      </c>
      <c r="D934" s="3">
        <v>38</v>
      </c>
      <c r="E934" s="3">
        <v>1</v>
      </c>
      <c r="F934" s="16">
        <v>12</v>
      </c>
      <c r="G934" s="24">
        <f t="shared" si="200"/>
        <v>15</v>
      </c>
      <c r="H934" s="7">
        <f t="shared" si="201"/>
        <v>-42.410958904109584</v>
      </c>
      <c r="I934" s="7">
        <f t="shared" si="202"/>
        <v>-14.37765250936663</v>
      </c>
      <c r="J934" s="7">
        <f t="shared" si="203"/>
        <v>-94.377652509366627</v>
      </c>
      <c r="K934" s="7">
        <f t="shared" si="204"/>
        <v>10.427039124843891</v>
      </c>
      <c r="L934" s="25">
        <f t="shared" si="205"/>
        <v>-23.594413127341642</v>
      </c>
      <c r="M934" s="31">
        <f t="shared" si="206"/>
        <v>-15.890066803144855</v>
      </c>
      <c r="N934" s="7">
        <f t="shared" si="207"/>
        <v>29.946400425204562</v>
      </c>
      <c r="O934" s="7">
        <f t="shared" si="208"/>
        <v>60.053599574795442</v>
      </c>
      <c r="P934" s="25">
        <f t="shared" si="209"/>
        <v>153.62272754802203</v>
      </c>
      <c r="Q934" s="34">
        <f t="shared" si="210"/>
        <v>1.9975071938259734</v>
      </c>
      <c r="R934" s="9">
        <f t="shared" si="211"/>
        <v>886.80312426011255</v>
      </c>
      <c r="S934" s="9">
        <f t="shared" si="212"/>
        <v>727.57865222624787</v>
      </c>
      <c r="T934" s="35">
        <f t="shared" si="213"/>
        <v>0.13846824306731664</v>
      </c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x14ac:dyDescent="0.25">
      <c r="A935" s="17">
        <v>902</v>
      </c>
      <c r="B935" s="11">
        <v>44234</v>
      </c>
      <c r="C935" s="12">
        <v>2</v>
      </c>
      <c r="D935" s="10">
        <v>38</v>
      </c>
      <c r="E935" s="10">
        <v>1</v>
      </c>
      <c r="F935" s="18">
        <v>13</v>
      </c>
      <c r="G935" s="26">
        <f t="shared" si="200"/>
        <v>15</v>
      </c>
      <c r="H935" s="13">
        <f t="shared" si="201"/>
        <v>-42.410958904109584</v>
      </c>
      <c r="I935" s="13">
        <f t="shared" si="202"/>
        <v>-14.37765250936663</v>
      </c>
      <c r="J935" s="13">
        <f t="shared" si="203"/>
        <v>-94.377652509366627</v>
      </c>
      <c r="K935" s="13">
        <f t="shared" si="204"/>
        <v>11.427039124843891</v>
      </c>
      <c r="L935" s="27">
        <f t="shared" si="205"/>
        <v>-8.5944131273416424</v>
      </c>
      <c r="M935" s="32">
        <f t="shared" si="206"/>
        <v>-15.890066803144855</v>
      </c>
      <c r="N935" s="13">
        <f t="shared" si="207"/>
        <v>33.539331609335136</v>
      </c>
      <c r="O935" s="13">
        <f t="shared" si="208"/>
        <v>56.460668390664864</v>
      </c>
      <c r="P935" s="27">
        <f t="shared" si="209"/>
        <v>170.07036854704788</v>
      </c>
      <c r="Q935" s="36">
        <f t="shared" si="210"/>
        <v>1.8059114722304919</v>
      </c>
      <c r="R935" s="14">
        <f t="shared" si="211"/>
        <v>916.85290586792917</v>
      </c>
      <c r="S935" s="14">
        <f t="shared" si="212"/>
        <v>815.08003374176928</v>
      </c>
      <c r="T935" s="37">
        <f t="shared" si="213"/>
        <v>0.15512096168040973</v>
      </c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x14ac:dyDescent="0.25">
      <c r="A936" s="15">
        <v>903</v>
      </c>
      <c r="B936" s="4">
        <v>44234</v>
      </c>
      <c r="C936" s="5">
        <v>2</v>
      </c>
      <c r="D936" s="3">
        <v>38</v>
      </c>
      <c r="E936" s="3">
        <v>1</v>
      </c>
      <c r="F936" s="16">
        <v>14</v>
      </c>
      <c r="G936" s="24">
        <f t="shared" si="200"/>
        <v>15</v>
      </c>
      <c r="H936" s="7">
        <f t="shared" si="201"/>
        <v>-42.410958904109584</v>
      </c>
      <c r="I936" s="7">
        <f t="shared" si="202"/>
        <v>-14.37765250936663</v>
      </c>
      <c r="J936" s="7">
        <f t="shared" si="203"/>
        <v>-94.377652509366627</v>
      </c>
      <c r="K936" s="7">
        <f t="shared" si="204"/>
        <v>12.427039124843891</v>
      </c>
      <c r="L936" s="25">
        <f t="shared" si="205"/>
        <v>6.4055868726583576</v>
      </c>
      <c r="M936" s="31">
        <f t="shared" si="206"/>
        <v>-15.890066803144855</v>
      </c>
      <c r="N936" s="7">
        <f t="shared" si="207"/>
        <v>33.792228987875781</v>
      </c>
      <c r="O936" s="7">
        <f t="shared" si="208"/>
        <v>56.207771012124219</v>
      </c>
      <c r="P936" s="25">
        <f t="shared" si="209"/>
        <v>187.41848705018808</v>
      </c>
      <c r="Q936" s="34">
        <f t="shared" si="210"/>
        <v>1.7940505427198379</v>
      </c>
      <c r="R936" s="9">
        <f t="shared" si="211"/>
        <v>918.78423314239296</v>
      </c>
      <c r="S936" s="9">
        <f t="shared" si="212"/>
        <v>821.13612862526804</v>
      </c>
      <c r="T936" s="35">
        <f t="shared" si="213"/>
        <v>0.1562735199856887</v>
      </c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x14ac:dyDescent="0.25">
      <c r="A937" s="17">
        <v>904</v>
      </c>
      <c r="B937" s="11">
        <v>44234</v>
      </c>
      <c r="C937" s="12">
        <v>2</v>
      </c>
      <c r="D937" s="10">
        <v>38</v>
      </c>
      <c r="E937" s="10">
        <v>1</v>
      </c>
      <c r="F937" s="18">
        <v>15</v>
      </c>
      <c r="G937" s="26">
        <f t="shared" si="200"/>
        <v>15</v>
      </c>
      <c r="H937" s="13">
        <f t="shared" si="201"/>
        <v>-42.410958904109584</v>
      </c>
      <c r="I937" s="13">
        <f t="shared" si="202"/>
        <v>-14.37765250936663</v>
      </c>
      <c r="J937" s="13">
        <f t="shared" si="203"/>
        <v>-94.377652509366627</v>
      </c>
      <c r="K937" s="13">
        <f t="shared" si="204"/>
        <v>13.427039124843891</v>
      </c>
      <c r="L937" s="27">
        <f t="shared" si="205"/>
        <v>21.405586872658358</v>
      </c>
      <c r="M937" s="32">
        <f t="shared" si="206"/>
        <v>-15.890066803144855</v>
      </c>
      <c r="N937" s="13">
        <f t="shared" si="207"/>
        <v>30.661173200846974</v>
      </c>
      <c r="O937" s="13">
        <f t="shared" si="208"/>
        <v>59.338826799153026</v>
      </c>
      <c r="P937" s="27">
        <f t="shared" si="209"/>
        <v>204.08370383800542</v>
      </c>
      <c r="Q937" s="36">
        <f t="shared" si="210"/>
        <v>1.9556111739305448</v>
      </c>
      <c r="R937" s="14">
        <f t="shared" si="211"/>
        <v>893.1962835720592</v>
      </c>
      <c r="S937" s="14">
        <f t="shared" si="212"/>
        <v>745.19137214973387</v>
      </c>
      <c r="T937" s="37">
        <f t="shared" si="213"/>
        <v>0.14182018636029201</v>
      </c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x14ac:dyDescent="0.25">
      <c r="A938" s="15">
        <v>905</v>
      </c>
      <c r="B938" s="4">
        <v>44234</v>
      </c>
      <c r="C938" s="5">
        <v>2</v>
      </c>
      <c r="D938" s="3">
        <v>38</v>
      </c>
      <c r="E938" s="3">
        <v>1</v>
      </c>
      <c r="F938" s="16">
        <v>16</v>
      </c>
      <c r="G938" s="24">
        <f t="shared" si="200"/>
        <v>15</v>
      </c>
      <c r="H938" s="7">
        <f t="shared" si="201"/>
        <v>-42.410958904109584</v>
      </c>
      <c r="I938" s="7">
        <f t="shared" si="202"/>
        <v>-14.37765250936663</v>
      </c>
      <c r="J938" s="7">
        <f t="shared" si="203"/>
        <v>-94.377652509366627</v>
      </c>
      <c r="K938" s="7">
        <f t="shared" si="204"/>
        <v>14.427039124843891</v>
      </c>
      <c r="L938" s="25">
        <f t="shared" si="205"/>
        <v>36.405586872658361</v>
      </c>
      <c r="M938" s="31">
        <f t="shared" si="206"/>
        <v>-15.890066803144855</v>
      </c>
      <c r="N938" s="7">
        <f t="shared" si="207"/>
        <v>24.644757858956432</v>
      </c>
      <c r="O938" s="7">
        <f t="shared" si="208"/>
        <v>65.355242141043561</v>
      </c>
      <c r="P938" s="25">
        <f t="shared" si="209"/>
        <v>218.90460165632442</v>
      </c>
      <c r="Q938" s="34">
        <f t="shared" si="210"/>
        <v>2.387477577945385</v>
      </c>
      <c r="R938" s="9">
        <f t="shared" si="211"/>
        <v>831.50217596572782</v>
      </c>
      <c r="S938" s="9">
        <f t="shared" si="212"/>
        <v>594.33993007355491</v>
      </c>
      <c r="T938" s="35">
        <f t="shared" si="213"/>
        <v>0.11311107830091452</v>
      </c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x14ac:dyDescent="0.25">
      <c r="A939" s="17">
        <v>906</v>
      </c>
      <c r="B939" s="11">
        <v>44234</v>
      </c>
      <c r="C939" s="12">
        <v>2</v>
      </c>
      <c r="D939" s="10">
        <v>38</v>
      </c>
      <c r="E939" s="10">
        <v>1</v>
      </c>
      <c r="F939" s="18">
        <v>17</v>
      </c>
      <c r="G939" s="26">
        <f t="shared" si="200"/>
        <v>15</v>
      </c>
      <c r="H939" s="13">
        <f t="shared" si="201"/>
        <v>-42.410958904109584</v>
      </c>
      <c r="I939" s="13">
        <f t="shared" si="202"/>
        <v>-14.37765250936663</v>
      </c>
      <c r="J939" s="13">
        <f t="shared" si="203"/>
        <v>-94.377652509366627</v>
      </c>
      <c r="K939" s="13">
        <f t="shared" si="204"/>
        <v>15.427039124843891</v>
      </c>
      <c r="L939" s="27">
        <f t="shared" si="205"/>
        <v>51.405586872658361</v>
      </c>
      <c r="M939" s="32">
        <f t="shared" si="206"/>
        <v>-15.890066803144855</v>
      </c>
      <c r="N939" s="13">
        <f t="shared" si="207"/>
        <v>16.4758424714272</v>
      </c>
      <c r="O939" s="13">
        <f t="shared" si="208"/>
        <v>73.5241575285728</v>
      </c>
      <c r="P939" s="27">
        <f t="shared" si="209"/>
        <v>231.6193966596251</v>
      </c>
      <c r="Q939" s="36">
        <f t="shared" si="210"/>
        <v>3.4879986698513399</v>
      </c>
      <c r="R939" s="14">
        <f t="shared" si="211"/>
        <v>706.50074114824156</v>
      </c>
      <c r="S939" s="14">
        <f t="shared" si="212"/>
        <v>383.84799397152608</v>
      </c>
      <c r="T939" s="37">
        <f t="shared" si="213"/>
        <v>7.3051562422179764E-2</v>
      </c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x14ac:dyDescent="0.25">
      <c r="A940" s="15">
        <v>907</v>
      </c>
      <c r="B940" s="4">
        <v>44234</v>
      </c>
      <c r="C940" s="5">
        <v>2</v>
      </c>
      <c r="D940" s="3">
        <v>38</v>
      </c>
      <c r="E940" s="3">
        <v>1</v>
      </c>
      <c r="F940" s="16">
        <v>18</v>
      </c>
      <c r="G940" s="24">
        <f t="shared" si="200"/>
        <v>15</v>
      </c>
      <c r="H940" s="7">
        <f t="shared" si="201"/>
        <v>-42.410958904109584</v>
      </c>
      <c r="I940" s="7">
        <f t="shared" si="202"/>
        <v>-14.37765250936663</v>
      </c>
      <c r="J940" s="7">
        <f t="shared" si="203"/>
        <v>-94.377652509366627</v>
      </c>
      <c r="K940" s="7">
        <f t="shared" si="204"/>
        <v>16.427039124843891</v>
      </c>
      <c r="L940" s="25">
        <f t="shared" si="205"/>
        <v>66.405586872658361</v>
      </c>
      <c r="M940" s="31">
        <f t="shared" si="206"/>
        <v>-15.890066803144855</v>
      </c>
      <c r="N940" s="7">
        <f t="shared" si="207"/>
        <v>6.8292050874608856</v>
      </c>
      <c r="O940" s="7">
        <f t="shared" si="208"/>
        <v>83.170794912539108</v>
      </c>
      <c r="P940" s="25">
        <f t="shared" si="209"/>
        <v>242.5835262958077</v>
      </c>
      <c r="Q940" s="34">
        <f t="shared" si="210"/>
        <v>7.8987662020888028</v>
      </c>
      <c r="R940" s="9">
        <f t="shared" si="211"/>
        <v>429.45080512244556</v>
      </c>
      <c r="S940" s="9">
        <f t="shared" si="212"/>
        <v>142.39438528448866</v>
      </c>
      <c r="T940" s="35">
        <f t="shared" si="213"/>
        <v>2.7099613619315597E-2</v>
      </c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x14ac:dyDescent="0.25">
      <c r="A941" s="17">
        <v>908</v>
      </c>
      <c r="B941" s="11">
        <v>44234</v>
      </c>
      <c r="C941" s="12">
        <v>2</v>
      </c>
      <c r="D941" s="10">
        <v>38</v>
      </c>
      <c r="E941" s="10">
        <v>1</v>
      </c>
      <c r="F941" s="18">
        <v>19</v>
      </c>
      <c r="G941" s="26">
        <f t="shared" si="200"/>
        <v>15</v>
      </c>
      <c r="H941" s="13">
        <f t="shared" si="201"/>
        <v>-42.410958904109584</v>
      </c>
      <c r="I941" s="13">
        <f t="shared" si="202"/>
        <v>-14.37765250936663</v>
      </c>
      <c r="J941" s="13">
        <f t="shared" si="203"/>
        <v>-94.377652509366627</v>
      </c>
      <c r="K941" s="13">
        <f t="shared" si="204"/>
        <v>17.427039124843891</v>
      </c>
      <c r="L941" s="27">
        <f t="shared" si="205"/>
        <v>81.405586872658361</v>
      </c>
      <c r="M941" s="32">
        <f t="shared" si="206"/>
        <v>-15.890066803144855</v>
      </c>
      <c r="N941" s="13">
        <f t="shared" si="207"/>
        <v>0</v>
      </c>
      <c r="O941" s="13">
        <f t="shared" si="208"/>
        <v>90</v>
      </c>
      <c r="P941" s="27">
        <f t="shared" si="209"/>
        <v>252.41476607301104</v>
      </c>
      <c r="Q941" s="36">
        <f t="shared" si="210"/>
        <v>37.919608377836205</v>
      </c>
      <c r="R941" s="14">
        <f t="shared" si="211"/>
        <v>0</v>
      </c>
      <c r="S941" s="14">
        <f t="shared" si="212"/>
        <v>0</v>
      </c>
      <c r="T941" s="37">
        <f t="shared" si="213"/>
        <v>0</v>
      </c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x14ac:dyDescent="0.25">
      <c r="A942" s="15">
        <v>909</v>
      </c>
      <c r="B942" s="4">
        <v>44234</v>
      </c>
      <c r="C942" s="5">
        <v>2</v>
      </c>
      <c r="D942" s="3">
        <v>38</v>
      </c>
      <c r="E942" s="3">
        <v>1</v>
      </c>
      <c r="F942" s="16">
        <v>20</v>
      </c>
      <c r="G942" s="24">
        <f t="shared" si="200"/>
        <v>15</v>
      </c>
      <c r="H942" s="7">
        <f t="shared" si="201"/>
        <v>-42.410958904109584</v>
      </c>
      <c r="I942" s="7">
        <f t="shared" si="202"/>
        <v>-14.37765250936663</v>
      </c>
      <c r="J942" s="7">
        <f t="shared" si="203"/>
        <v>-94.377652509366627</v>
      </c>
      <c r="K942" s="7">
        <f t="shared" si="204"/>
        <v>18.427039124843891</v>
      </c>
      <c r="L942" s="25">
        <f t="shared" si="205"/>
        <v>96.405586872658361</v>
      </c>
      <c r="M942" s="31">
        <f t="shared" si="206"/>
        <v>-15.890066803144855</v>
      </c>
      <c r="N942" s="7">
        <f t="shared" si="207"/>
        <v>0</v>
      </c>
      <c r="O942" s="7">
        <f t="shared" si="208"/>
        <v>90</v>
      </c>
      <c r="P942" s="25">
        <f t="shared" si="209"/>
        <v>261.90792353419681</v>
      </c>
      <c r="Q942" s="34">
        <f t="shared" si="210"/>
        <v>37.919608377836205</v>
      </c>
      <c r="R942" s="9">
        <f t="shared" si="211"/>
        <v>0</v>
      </c>
      <c r="S942" s="9">
        <f t="shared" si="212"/>
        <v>0</v>
      </c>
      <c r="T942" s="35">
        <f t="shared" si="213"/>
        <v>0</v>
      </c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x14ac:dyDescent="0.25">
      <c r="A943" s="17">
        <v>910</v>
      </c>
      <c r="B943" s="11">
        <v>44234</v>
      </c>
      <c r="C943" s="12">
        <v>2</v>
      </c>
      <c r="D943" s="10">
        <v>38</v>
      </c>
      <c r="E943" s="10">
        <v>1</v>
      </c>
      <c r="F943" s="18">
        <v>21</v>
      </c>
      <c r="G943" s="26">
        <f t="shared" si="200"/>
        <v>15</v>
      </c>
      <c r="H943" s="13">
        <f t="shared" si="201"/>
        <v>-42.410958904109584</v>
      </c>
      <c r="I943" s="13">
        <f t="shared" si="202"/>
        <v>-14.37765250936663</v>
      </c>
      <c r="J943" s="13">
        <f t="shared" si="203"/>
        <v>-94.377652509366627</v>
      </c>
      <c r="K943" s="13">
        <f t="shared" si="204"/>
        <v>19.427039124843891</v>
      </c>
      <c r="L943" s="27">
        <f t="shared" si="205"/>
        <v>111.40558687265836</v>
      </c>
      <c r="M943" s="32">
        <f t="shared" si="206"/>
        <v>-15.890066803144855</v>
      </c>
      <c r="N943" s="13">
        <f t="shared" si="207"/>
        <v>0</v>
      </c>
      <c r="O943" s="13">
        <f t="shared" si="208"/>
        <v>90</v>
      </c>
      <c r="P943" s="27">
        <f t="shared" si="209"/>
        <v>270.91076635871912</v>
      </c>
      <c r="Q943" s="36">
        <f t="shared" si="210"/>
        <v>37.919608377836205</v>
      </c>
      <c r="R943" s="14">
        <f t="shared" si="211"/>
        <v>0</v>
      </c>
      <c r="S943" s="14">
        <f t="shared" si="212"/>
        <v>0</v>
      </c>
      <c r="T943" s="37">
        <f t="shared" si="213"/>
        <v>0</v>
      </c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x14ac:dyDescent="0.25">
      <c r="A944" s="15">
        <v>911</v>
      </c>
      <c r="B944" s="4">
        <v>44234</v>
      </c>
      <c r="C944" s="5">
        <v>2</v>
      </c>
      <c r="D944" s="3">
        <v>38</v>
      </c>
      <c r="E944" s="3">
        <v>1</v>
      </c>
      <c r="F944" s="16">
        <v>22</v>
      </c>
      <c r="G944" s="24">
        <f t="shared" si="200"/>
        <v>15</v>
      </c>
      <c r="H944" s="7">
        <f t="shared" si="201"/>
        <v>-42.410958904109584</v>
      </c>
      <c r="I944" s="7">
        <f t="shared" si="202"/>
        <v>-14.37765250936663</v>
      </c>
      <c r="J944" s="7">
        <f t="shared" si="203"/>
        <v>-94.377652509366627</v>
      </c>
      <c r="K944" s="7">
        <f t="shared" si="204"/>
        <v>20.427039124843891</v>
      </c>
      <c r="L944" s="25">
        <f t="shared" si="205"/>
        <v>126.40558687265836</v>
      </c>
      <c r="M944" s="31">
        <f t="shared" si="206"/>
        <v>-15.890066803144855</v>
      </c>
      <c r="N944" s="7">
        <f t="shared" si="207"/>
        <v>0</v>
      </c>
      <c r="O944" s="7">
        <f t="shared" si="208"/>
        <v>90</v>
      </c>
      <c r="P944" s="25">
        <f t="shared" si="209"/>
        <v>279.04314935891193</v>
      </c>
      <c r="Q944" s="34">
        <f t="shared" si="210"/>
        <v>37.919608377836205</v>
      </c>
      <c r="R944" s="9">
        <f t="shared" si="211"/>
        <v>0</v>
      </c>
      <c r="S944" s="9">
        <f t="shared" si="212"/>
        <v>0</v>
      </c>
      <c r="T944" s="35">
        <f t="shared" si="213"/>
        <v>0</v>
      </c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x14ac:dyDescent="0.25">
      <c r="A945" s="17">
        <v>912</v>
      </c>
      <c r="B945" s="11">
        <v>44234</v>
      </c>
      <c r="C945" s="12">
        <v>2</v>
      </c>
      <c r="D945" s="10">
        <v>38</v>
      </c>
      <c r="E945" s="10">
        <v>1</v>
      </c>
      <c r="F945" s="18">
        <v>23</v>
      </c>
      <c r="G945" s="26">
        <f t="shared" si="200"/>
        <v>15</v>
      </c>
      <c r="H945" s="13">
        <f t="shared" si="201"/>
        <v>-42.410958904109584</v>
      </c>
      <c r="I945" s="13">
        <f t="shared" si="202"/>
        <v>-14.37765250936663</v>
      </c>
      <c r="J945" s="13">
        <f t="shared" si="203"/>
        <v>-94.377652509366627</v>
      </c>
      <c r="K945" s="13">
        <f t="shared" si="204"/>
        <v>21.427039124843891</v>
      </c>
      <c r="L945" s="27">
        <f t="shared" si="205"/>
        <v>141.40558687265835</v>
      </c>
      <c r="M945" s="32">
        <f t="shared" si="206"/>
        <v>-15.890066803144855</v>
      </c>
      <c r="N945" s="13">
        <f t="shared" si="207"/>
        <v>0</v>
      </c>
      <c r="O945" s="13">
        <f t="shared" si="208"/>
        <v>90</v>
      </c>
      <c r="P945" s="27">
        <f t="shared" si="209"/>
        <v>285.87005929411038</v>
      </c>
      <c r="Q945" s="36">
        <f t="shared" si="210"/>
        <v>37.919608377836205</v>
      </c>
      <c r="R945" s="14">
        <f t="shared" si="211"/>
        <v>0</v>
      </c>
      <c r="S945" s="14">
        <f t="shared" si="212"/>
        <v>0</v>
      </c>
      <c r="T945" s="37">
        <f t="shared" si="213"/>
        <v>0</v>
      </c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x14ac:dyDescent="0.25">
      <c r="A946" s="15">
        <v>913</v>
      </c>
      <c r="B946" s="4">
        <v>44235</v>
      </c>
      <c r="C946" s="5">
        <v>2</v>
      </c>
      <c r="D946" s="3">
        <v>39</v>
      </c>
      <c r="E946" s="3">
        <v>1</v>
      </c>
      <c r="F946" s="16">
        <v>0</v>
      </c>
      <c r="G946" s="24">
        <f t="shared" si="200"/>
        <v>15</v>
      </c>
      <c r="H946" s="7">
        <f t="shared" si="201"/>
        <v>-41.42465753424657</v>
      </c>
      <c r="I946" s="7">
        <f t="shared" si="202"/>
        <v>-14.446974080661976</v>
      </c>
      <c r="J946" s="7">
        <f t="shared" si="203"/>
        <v>-94.446974080661974</v>
      </c>
      <c r="K946" s="7">
        <f t="shared" si="204"/>
        <v>-1.5741162346776996</v>
      </c>
      <c r="L946" s="25">
        <f t="shared" si="205"/>
        <v>-203.6117435201655</v>
      </c>
      <c r="M946" s="31">
        <f t="shared" si="206"/>
        <v>-15.590859082262519</v>
      </c>
      <c r="N946" s="7">
        <f t="shared" si="207"/>
        <v>0</v>
      </c>
      <c r="O946" s="7">
        <f t="shared" si="208"/>
        <v>90</v>
      </c>
      <c r="P946" s="25">
        <f t="shared" si="209"/>
        <v>68.81281657157507</v>
      </c>
      <c r="Q946" s="34">
        <f t="shared" si="210"/>
        <v>37.919608377836205</v>
      </c>
      <c r="R946" s="9">
        <f t="shared" si="211"/>
        <v>0</v>
      </c>
      <c r="S946" s="9">
        <f t="shared" si="212"/>
        <v>0</v>
      </c>
      <c r="T946" s="35">
        <f t="shared" si="213"/>
        <v>0</v>
      </c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x14ac:dyDescent="0.25">
      <c r="A947" s="17">
        <v>914</v>
      </c>
      <c r="B947" s="11">
        <v>44235</v>
      </c>
      <c r="C947" s="12">
        <v>2</v>
      </c>
      <c r="D947" s="10">
        <v>39</v>
      </c>
      <c r="E947" s="10">
        <v>1</v>
      </c>
      <c r="F947" s="18">
        <v>1</v>
      </c>
      <c r="G947" s="26">
        <f t="shared" si="200"/>
        <v>15</v>
      </c>
      <c r="H947" s="13">
        <f t="shared" si="201"/>
        <v>-41.42465753424657</v>
      </c>
      <c r="I947" s="13">
        <f t="shared" si="202"/>
        <v>-14.446974080661976</v>
      </c>
      <c r="J947" s="13">
        <f t="shared" si="203"/>
        <v>-94.446974080661974</v>
      </c>
      <c r="K947" s="13">
        <f t="shared" si="204"/>
        <v>-0.57411623467769957</v>
      </c>
      <c r="L947" s="27">
        <f t="shared" si="205"/>
        <v>-188.6117435201655</v>
      </c>
      <c r="M947" s="32">
        <f t="shared" si="206"/>
        <v>-15.590859082262519</v>
      </c>
      <c r="N947" s="13">
        <f t="shared" si="207"/>
        <v>0</v>
      </c>
      <c r="O947" s="13">
        <f t="shared" si="208"/>
        <v>90</v>
      </c>
      <c r="P947" s="27">
        <f t="shared" si="209"/>
        <v>66.029301858892453</v>
      </c>
      <c r="Q947" s="36">
        <f t="shared" si="210"/>
        <v>37.919608377836205</v>
      </c>
      <c r="R947" s="14">
        <f t="shared" si="211"/>
        <v>0</v>
      </c>
      <c r="S947" s="14">
        <f t="shared" si="212"/>
        <v>0</v>
      </c>
      <c r="T947" s="37">
        <f t="shared" si="213"/>
        <v>0</v>
      </c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x14ac:dyDescent="0.25">
      <c r="A948" s="15">
        <v>915</v>
      </c>
      <c r="B948" s="4">
        <v>44235</v>
      </c>
      <c r="C948" s="5">
        <v>2</v>
      </c>
      <c r="D948" s="3">
        <v>39</v>
      </c>
      <c r="E948" s="3">
        <v>1</v>
      </c>
      <c r="F948" s="16">
        <v>2</v>
      </c>
      <c r="G948" s="24">
        <f t="shared" si="200"/>
        <v>15</v>
      </c>
      <c r="H948" s="7">
        <f t="shared" si="201"/>
        <v>-41.42465753424657</v>
      </c>
      <c r="I948" s="7">
        <f t="shared" si="202"/>
        <v>-14.446974080661976</v>
      </c>
      <c r="J948" s="7">
        <f t="shared" si="203"/>
        <v>-94.446974080661974</v>
      </c>
      <c r="K948" s="7">
        <f t="shared" si="204"/>
        <v>0.42588376532230043</v>
      </c>
      <c r="L948" s="25">
        <f t="shared" si="205"/>
        <v>-173.6117435201655</v>
      </c>
      <c r="M948" s="31">
        <f t="shared" si="206"/>
        <v>-15.590859082262519</v>
      </c>
      <c r="N948" s="7">
        <f t="shared" si="207"/>
        <v>0</v>
      </c>
      <c r="O948" s="7">
        <f t="shared" si="208"/>
        <v>90</v>
      </c>
      <c r="P948" s="25">
        <f t="shared" si="209"/>
        <v>65.832515473966851</v>
      </c>
      <c r="Q948" s="34">
        <f t="shared" si="210"/>
        <v>37.919608377836205</v>
      </c>
      <c r="R948" s="9">
        <f t="shared" si="211"/>
        <v>0</v>
      </c>
      <c r="S948" s="9">
        <f t="shared" si="212"/>
        <v>0</v>
      </c>
      <c r="T948" s="35">
        <f t="shared" si="213"/>
        <v>0</v>
      </c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x14ac:dyDescent="0.25">
      <c r="A949" s="17">
        <v>916</v>
      </c>
      <c r="B949" s="11">
        <v>44235</v>
      </c>
      <c r="C949" s="12">
        <v>2</v>
      </c>
      <c r="D949" s="10">
        <v>39</v>
      </c>
      <c r="E949" s="10">
        <v>1</v>
      </c>
      <c r="F949" s="18">
        <v>3</v>
      </c>
      <c r="G949" s="26">
        <f t="shared" si="200"/>
        <v>15</v>
      </c>
      <c r="H949" s="13">
        <f t="shared" si="201"/>
        <v>-41.42465753424657</v>
      </c>
      <c r="I949" s="13">
        <f t="shared" si="202"/>
        <v>-14.446974080661976</v>
      </c>
      <c r="J949" s="13">
        <f t="shared" si="203"/>
        <v>-94.446974080661974</v>
      </c>
      <c r="K949" s="13">
        <f t="shared" si="204"/>
        <v>1.4258837653223004</v>
      </c>
      <c r="L949" s="27">
        <f t="shared" si="205"/>
        <v>-158.6117435201655</v>
      </c>
      <c r="M949" s="32">
        <f t="shared" si="206"/>
        <v>-15.590859082262519</v>
      </c>
      <c r="N949" s="13">
        <f t="shared" si="207"/>
        <v>0</v>
      </c>
      <c r="O949" s="13">
        <f t="shared" si="208"/>
        <v>90</v>
      </c>
      <c r="P949" s="27">
        <f t="shared" si="209"/>
        <v>68.246748773939842</v>
      </c>
      <c r="Q949" s="36">
        <f t="shared" si="210"/>
        <v>37.919608377836205</v>
      </c>
      <c r="R949" s="14">
        <f t="shared" si="211"/>
        <v>0</v>
      </c>
      <c r="S949" s="14">
        <f t="shared" si="212"/>
        <v>0</v>
      </c>
      <c r="T949" s="37">
        <f t="shared" si="213"/>
        <v>0</v>
      </c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x14ac:dyDescent="0.25">
      <c r="A950" s="15">
        <v>917</v>
      </c>
      <c r="B950" s="4">
        <v>44235</v>
      </c>
      <c r="C950" s="5">
        <v>2</v>
      </c>
      <c r="D950" s="3">
        <v>39</v>
      </c>
      <c r="E950" s="3">
        <v>1</v>
      </c>
      <c r="F950" s="16">
        <v>4</v>
      </c>
      <c r="G950" s="24">
        <f t="shared" si="200"/>
        <v>15</v>
      </c>
      <c r="H950" s="7">
        <f t="shared" si="201"/>
        <v>-41.42465753424657</v>
      </c>
      <c r="I950" s="7">
        <f t="shared" si="202"/>
        <v>-14.446974080661976</v>
      </c>
      <c r="J950" s="7">
        <f t="shared" si="203"/>
        <v>-94.446974080661974</v>
      </c>
      <c r="K950" s="7">
        <f t="shared" si="204"/>
        <v>2.4258837653223004</v>
      </c>
      <c r="L950" s="25">
        <f t="shared" si="205"/>
        <v>-143.6117435201655</v>
      </c>
      <c r="M950" s="31">
        <f t="shared" si="206"/>
        <v>-15.590859082262519</v>
      </c>
      <c r="N950" s="7">
        <f t="shared" si="207"/>
        <v>0</v>
      </c>
      <c r="O950" s="7">
        <f t="shared" si="208"/>
        <v>90</v>
      </c>
      <c r="P950" s="25">
        <f t="shared" si="209"/>
        <v>72.990657663219736</v>
      </c>
      <c r="Q950" s="34">
        <f t="shared" si="210"/>
        <v>37.919608377836205</v>
      </c>
      <c r="R950" s="9">
        <f t="shared" si="211"/>
        <v>0</v>
      </c>
      <c r="S950" s="9">
        <f t="shared" si="212"/>
        <v>0</v>
      </c>
      <c r="T950" s="35">
        <f t="shared" si="213"/>
        <v>0</v>
      </c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x14ac:dyDescent="0.25">
      <c r="A951" s="17">
        <v>918</v>
      </c>
      <c r="B951" s="11">
        <v>44235</v>
      </c>
      <c r="C951" s="12">
        <v>2</v>
      </c>
      <c r="D951" s="10">
        <v>39</v>
      </c>
      <c r="E951" s="10">
        <v>1</v>
      </c>
      <c r="F951" s="18">
        <v>5</v>
      </c>
      <c r="G951" s="26">
        <f t="shared" si="200"/>
        <v>15</v>
      </c>
      <c r="H951" s="13">
        <f t="shared" si="201"/>
        <v>-41.42465753424657</v>
      </c>
      <c r="I951" s="13">
        <f t="shared" si="202"/>
        <v>-14.446974080661976</v>
      </c>
      <c r="J951" s="13">
        <f t="shared" si="203"/>
        <v>-94.446974080661974</v>
      </c>
      <c r="K951" s="13">
        <f t="shared" si="204"/>
        <v>3.4258837653223004</v>
      </c>
      <c r="L951" s="27">
        <f t="shared" si="205"/>
        <v>-128.6117435201655</v>
      </c>
      <c r="M951" s="32">
        <f t="shared" si="206"/>
        <v>-15.590859082262519</v>
      </c>
      <c r="N951" s="13">
        <f t="shared" si="207"/>
        <v>0</v>
      </c>
      <c r="O951" s="13">
        <f t="shared" si="208"/>
        <v>90</v>
      </c>
      <c r="P951" s="27">
        <f t="shared" si="209"/>
        <v>79.602338658805593</v>
      </c>
      <c r="Q951" s="36">
        <f t="shared" si="210"/>
        <v>37.919608377836205</v>
      </c>
      <c r="R951" s="14">
        <f t="shared" si="211"/>
        <v>0</v>
      </c>
      <c r="S951" s="14">
        <f t="shared" si="212"/>
        <v>0</v>
      </c>
      <c r="T951" s="37">
        <f t="shared" si="213"/>
        <v>0</v>
      </c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x14ac:dyDescent="0.25">
      <c r="A952" s="15">
        <v>919</v>
      </c>
      <c r="B952" s="4">
        <v>44235</v>
      </c>
      <c r="C952" s="5">
        <v>2</v>
      </c>
      <c r="D952" s="3">
        <v>39</v>
      </c>
      <c r="E952" s="3">
        <v>1</v>
      </c>
      <c r="F952" s="16">
        <v>6</v>
      </c>
      <c r="G952" s="24">
        <f t="shared" si="200"/>
        <v>15</v>
      </c>
      <c r="H952" s="7">
        <f t="shared" si="201"/>
        <v>-41.42465753424657</v>
      </c>
      <c r="I952" s="7">
        <f t="shared" si="202"/>
        <v>-14.446974080661976</v>
      </c>
      <c r="J952" s="7">
        <f t="shared" si="203"/>
        <v>-94.446974080661974</v>
      </c>
      <c r="K952" s="7">
        <f t="shared" si="204"/>
        <v>4.4258837653223004</v>
      </c>
      <c r="L952" s="25">
        <f t="shared" si="205"/>
        <v>-113.61174352016549</v>
      </c>
      <c r="M952" s="31">
        <f t="shared" si="206"/>
        <v>-15.590859082262519</v>
      </c>
      <c r="N952" s="7">
        <f t="shared" si="207"/>
        <v>0</v>
      </c>
      <c r="O952" s="7">
        <f t="shared" si="208"/>
        <v>90</v>
      </c>
      <c r="P952" s="25">
        <f t="shared" si="209"/>
        <v>87.587124576618564</v>
      </c>
      <c r="Q952" s="34">
        <f t="shared" si="210"/>
        <v>37.919608377836205</v>
      </c>
      <c r="R952" s="9">
        <f t="shared" si="211"/>
        <v>0</v>
      </c>
      <c r="S952" s="9">
        <f t="shared" si="212"/>
        <v>0</v>
      </c>
      <c r="T952" s="35">
        <f t="shared" si="213"/>
        <v>0</v>
      </c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x14ac:dyDescent="0.25">
      <c r="A953" s="17">
        <v>920</v>
      </c>
      <c r="B953" s="11">
        <v>44235</v>
      </c>
      <c r="C953" s="12">
        <v>2</v>
      </c>
      <c r="D953" s="10">
        <v>39</v>
      </c>
      <c r="E953" s="10">
        <v>1</v>
      </c>
      <c r="F953" s="18">
        <v>7</v>
      </c>
      <c r="G953" s="26">
        <f t="shared" si="200"/>
        <v>15</v>
      </c>
      <c r="H953" s="13">
        <f t="shared" si="201"/>
        <v>-41.42465753424657</v>
      </c>
      <c r="I953" s="13">
        <f t="shared" si="202"/>
        <v>-14.446974080661976</v>
      </c>
      <c r="J953" s="13">
        <f t="shared" si="203"/>
        <v>-94.446974080661974</v>
      </c>
      <c r="K953" s="13">
        <f t="shared" si="204"/>
        <v>5.4258837653223004</v>
      </c>
      <c r="L953" s="27">
        <f t="shared" si="205"/>
        <v>-98.61174352016549</v>
      </c>
      <c r="M953" s="32">
        <f t="shared" si="206"/>
        <v>-15.590859082262519</v>
      </c>
      <c r="N953" s="13">
        <f t="shared" si="207"/>
        <v>0</v>
      </c>
      <c r="O953" s="13">
        <f t="shared" si="208"/>
        <v>90</v>
      </c>
      <c r="P953" s="27">
        <f t="shared" si="209"/>
        <v>96.498577960633554</v>
      </c>
      <c r="Q953" s="36">
        <f t="shared" si="210"/>
        <v>37.919608377836205</v>
      </c>
      <c r="R953" s="14">
        <f t="shared" si="211"/>
        <v>0</v>
      </c>
      <c r="S953" s="14">
        <f t="shared" si="212"/>
        <v>0</v>
      </c>
      <c r="T953" s="37">
        <f t="shared" si="213"/>
        <v>0</v>
      </c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x14ac:dyDescent="0.25">
      <c r="A954" s="15">
        <v>921</v>
      </c>
      <c r="B954" s="4">
        <v>44235</v>
      </c>
      <c r="C954" s="5">
        <v>2</v>
      </c>
      <c r="D954" s="3">
        <v>39</v>
      </c>
      <c r="E954" s="3">
        <v>1</v>
      </c>
      <c r="F954" s="16">
        <v>8</v>
      </c>
      <c r="G954" s="24">
        <f t="shared" si="200"/>
        <v>15</v>
      </c>
      <c r="H954" s="7">
        <f t="shared" si="201"/>
        <v>-41.42465753424657</v>
      </c>
      <c r="I954" s="7">
        <f t="shared" si="202"/>
        <v>-14.446974080661976</v>
      </c>
      <c r="J954" s="7">
        <f t="shared" si="203"/>
        <v>-94.446974080661974</v>
      </c>
      <c r="K954" s="7">
        <f t="shared" si="204"/>
        <v>6.4258837653223004</v>
      </c>
      <c r="L954" s="25">
        <f t="shared" si="205"/>
        <v>-83.61174352016549</v>
      </c>
      <c r="M954" s="31">
        <f t="shared" si="206"/>
        <v>-15.590859082262519</v>
      </c>
      <c r="N954" s="7">
        <f t="shared" si="207"/>
        <v>0</v>
      </c>
      <c r="O954" s="7">
        <f t="shared" si="208"/>
        <v>90</v>
      </c>
      <c r="P954" s="25">
        <f t="shared" si="209"/>
        <v>105.94861783534465</v>
      </c>
      <c r="Q954" s="34">
        <f t="shared" si="210"/>
        <v>37.919608377836205</v>
      </c>
      <c r="R954" s="9">
        <f t="shared" si="211"/>
        <v>0</v>
      </c>
      <c r="S954" s="9">
        <f t="shared" si="212"/>
        <v>0</v>
      </c>
      <c r="T954" s="35">
        <f t="shared" si="213"/>
        <v>0</v>
      </c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x14ac:dyDescent="0.25">
      <c r="A955" s="17">
        <v>922</v>
      </c>
      <c r="B955" s="11">
        <v>44235</v>
      </c>
      <c r="C955" s="12">
        <v>2</v>
      </c>
      <c r="D955" s="10">
        <v>39</v>
      </c>
      <c r="E955" s="10">
        <v>1</v>
      </c>
      <c r="F955" s="18">
        <v>9</v>
      </c>
      <c r="G955" s="26">
        <f t="shared" si="200"/>
        <v>15</v>
      </c>
      <c r="H955" s="13">
        <f t="shared" si="201"/>
        <v>-41.42465753424657</v>
      </c>
      <c r="I955" s="13">
        <f t="shared" si="202"/>
        <v>-14.446974080661976</v>
      </c>
      <c r="J955" s="13">
        <f t="shared" si="203"/>
        <v>-94.446974080661974</v>
      </c>
      <c r="K955" s="13">
        <f t="shared" si="204"/>
        <v>7.4258837653223004</v>
      </c>
      <c r="L955" s="27">
        <f t="shared" si="205"/>
        <v>-68.61174352016549</v>
      </c>
      <c r="M955" s="32">
        <f t="shared" si="206"/>
        <v>-15.590859082262519</v>
      </c>
      <c r="N955" s="13">
        <f t="shared" si="207"/>
        <v>5.5276990955902656</v>
      </c>
      <c r="O955" s="13">
        <f t="shared" si="208"/>
        <v>84.472300904409735</v>
      </c>
      <c r="P955" s="27">
        <f t="shared" si="209"/>
        <v>115.70222004554512</v>
      </c>
      <c r="Q955" s="36">
        <f t="shared" si="210"/>
        <v>9.4804758057297551</v>
      </c>
      <c r="R955" s="14">
        <f t="shared" si="211"/>
        <v>372.95683068655393</v>
      </c>
      <c r="S955" s="14">
        <f t="shared" si="212"/>
        <v>111.61113449504674</v>
      </c>
      <c r="T955" s="37">
        <f t="shared" si="213"/>
        <v>2.108829910163116E-2</v>
      </c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x14ac:dyDescent="0.25">
      <c r="A956" s="15">
        <v>923</v>
      </c>
      <c r="B956" s="4">
        <v>44235</v>
      </c>
      <c r="C956" s="5">
        <v>2</v>
      </c>
      <c r="D956" s="3">
        <v>39</v>
      </c>
      <c r="E956" s="3">
        <v>1</v>
      </c>
      <c r="F956" s="16">
        <v>10</v>
      </c>
      <c r="G956" s="24">
        <f t="shared" si="200"/>
        <v>15</v>
      </c>
      <c r="H956" s="7">
        <f t="shared" si="201"/>
        <v>-41.42465753424657</v>
      </c>
      <c r="I956" s="7">
        <f t="shared" si="202"/>
        <v>-14.446974080661976</v>
      </c>
      <c r="J956" s="7">
        <f t="shared" si="203"/>
        <v>-94.446974080661974</v>
      </c>
      <c r="K956" s="7">
        <f t="shared" si="204"/>
        <v>8.4258837653223004</v>
      </c>
      <c r="L956" s="25">
        <f t="shared" si="205"/>
        <v>-53.61174352016549</v>
      </c>
      <c r="M956" s="31">
        <f t="shared" si="206"/>
        <v>-15.590859082262519</v>
      </c>
      <c r="N956" s="7">
        <f t="shared" si="207"/>
        <v>15.365627378446215</v>
      </c>
      <c r="O956" s="7">
        <f t="shared" si="208"/>
        <v>74.63437262155378</v>
      </c>
      <c r="P956" s="25">
        <f t="shared" si="209"/>
        <v>126.47275919538184</v>
      </c>
      <c r="Q956" s="34">
        <f t="shared" si="210"/>
        <v>3.7267580791765114</v>
      </c>
      <c r="R956" s="9">
        <f t="shared" si="211"/>
        <v>683.92515844212767</v>
      </c>
      <c r="S956" s="9">
        <f t="shared" si="212"/>
        <v>352.95558605723886</v>
      </c>
      <c r="T956" s="35">
        <f t="shared" si="213"/>
        <v>6.6688982260070986E-2</v>
      </c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x14ac:dyDescent="0.25">
      <c r="A957" s="17">
        <v>924</v>
      </c>
      <c r="B957" s="11">
        <v>44235</v>
      </c>
      <c r="C957" s="12">
        <v>2</v>
      </c>
      <c r="D957" s="10">
        <v>39</v>
      </c>
      <c r="E957" s="10">
        <v>1</v>
      </c>
      <c r="F957" s="18">
        <v>11</v>
      </c>
      <c r="G957" s="26">
        <f t="shared" si="200"/>
        <v>15</v>
      </c>
      <c r="H957" s="13">
        <f t="shared" si="201"/>
        <v>-41.42465753424657</v>
      </c>
      <c r="I957" s="13">
        <f t="shared" si="202"/>
        <v>-14.446974080661976</v>
      </c>
      <c r="J957" s="13">
        <f t="shared" si="203"/>
        <v>-94.446974080661974</v>
      </c>
      <c r="K957" s="13">
        <f t="shared" si="204"/>
        <v>9.4258837653223004</v>
      </c>
      <c r="L957" s="27">
        <f t="shared" si="205"/>
        <v>-38.61174352016549</v>
      </c>
      <c r="M957" s="32">
        <f t="shared" si="206"/>
        <v>-15.590859082262519</v>
      </c>
      <c r="N957" s="13">
        <f t="shared" si="207"/>
        <v>23.815785582821853</v>
      </c>
      <c r="O957" s="13">
        <f t="shared" si="208"/>
        <v>66.18421441717814</v>
      </c>
      <c r="P957" s="27">
        <f t="shared" si="209"/>
        <v>138.9266078885012</v>
      </c>
      <c r="Q957" s="36">
        <f t="shared" si="210"/>
        <v>2.4646099151541638</v>
      </c>
      <c r="R957" s="14">
        <f t="shared" si="211"/>
        <v>821.37486437162397</v>
      </c>
      <c r="S957" s="14">
        <f t="shared" si="212"/>
        <v>570.47484906733598</v>
      </c>
      <c r="T957" s="37">
        <f t="shared" si="213"/>
        <v>0.10778802940690271</v>
      </c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x14ac:dyDescent="0.25">
      <c r="A958" s="15">
        <v>925</v>
      </c>
      <c r="B958" s="4">
        <v>44235</v>
      </c>
      <c r="C958" s="5">
        <v>2</v>
      </c>
      <c r="D958" s="3">
        <v>39</v>
      </c>
      <c r="E958" s="3">
        <v>1</v>
      </c>
      <c r="F958" s="16">
        <v>12</v>
      </c>
      <c r="G958" s="24">
        <f t="shared" si="200"/>
        <v>15</v>
      </c>
      <c r="H958" s="7">
        <f t="shared" si="201"/>
        <v>-41.42465753424657</v>
      </c>
      <c r="I958" s="7">
        <f t="shared" si="202"/>
        <v>-14.446974080661976</v>
      </c>
      <c r="J958" s="7">
        <f t="shared" si="203"/>
        <v>-94.446974080661974</v>
      </c>
      <c r="K958" s="7">
        <f t="shared" si="204"/>
        <v>10.4258837653223</v>
      </c>
      <c r="L958" s="25">
        <f t="shared" si="205"/>
        <v>-23.611743520165493</v>
      </c>
      <c r="M958" s="31">
        <f t="shared" si="206"/>
        <v>-15.590859082262519</v>
      </c>
      <c r="N958" s="7">
        <f t="shared" si="207"/>
        <v>30.220266818776679</v>
      </c>
      <c r="O958" s="7">
        <f t="shared" si="208"/>
        <v>59.779733181223321</v>
      </c>
      <c r="P958" s="25">
        <f t="shared" si="209"/>
        <v>153.48213036641769</v>
      </c>
      <c r="Q958" s="34">
        <f t="shared" si="210"/>
        <v>1.9812089530033894</v>
      </c>
      <c r="R958" s="9">
        <f t="shared" si="211"/>
        <v>889.2788133039636</v>
      </c>
      <c r="S958" s="9">
        <f t="shared" si="212"/>
        <v>731.42080100700264</v>
      </c>
      <c r="T958" s="35">
        <f t="shared" si="213"/>
        <v>0.13819786610514961</v>
      </c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x14ac:dyDescent="0.25">
      <c r="A959" s="17">
        <v>926</v>
      </c>
      <c r="B959" s="11">
        <v>44235</v>
      </c>
      <c r="C959" s="12">
        <v>2</v>
      </c>
      <c r="D959" s="10">
        <v>39</v>
      </c>
      <c r="E959" s="10">
        <v>1</v>
      </c>
      <c r="F959" s="18">
        <v>13</v>
      </c>
      <c r="G959" s="26">
        <f t="shared" si="200"/>
        <v>15</v>
      </c>
      <c r="H959" s="13">
        <f t="shared" si="201"/>
        <v>-41.42465753424657</v>
      </c>
      <c r="I959" s="13">
        <f t="shared" si="202"/>
        <v>-14.446974080661976</v>
      </c>
      <c r="J959" s="13">
        <f t="shared" si="203"/>
        <v>-94.446974080661974</v>
      </c>
      <c r="K959" s="13">
        <f t="shared" si="204"/>
        <v>11.4258837653223</v>
      </c>
      <c r="L959" s="27">
        <f t="shared" si="205"/>
        <v>-8.6117435201654935</v>
      </c>
      <c r="M959" s="32">
        <f t="shared" si="206"/>
        <v>-15.590859082262519</v>
      </c>
      <c r="N959" s="13">
        <f t="shared" si="207"/>
        <v>33.833391217535002</v>
      </c>
      <c r="O959" s="13">
        <f t="shared" si="208"/>
        <v>56.166608782464998</v>
      </c>
      <c r="P959" s="27">
        <f t="shared" si="209"/>
        <v>170.0009917324538</v>
      </c>
      <c r="Q959" s="36">
        <f t="shared" si="210"/>
        <v>1.7921379771543979</v>
      </c>
      <c r="R959" s="14">
        <f t="shared" si="211"/>
        <v>919.09647259802136</v>
      </c>
      <c r="S959" s="14">
        <f t="shared" si="212"/>
        <v>819.1051846916896</v>
      </c>
      <c r="T959" s="37">
        <f t="shared" si="213"/>
        <v>0.15476533957498456</v>
      </c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x14ac:dyDescent="0.25">
      <c r="A960" s="15">
        <v>927</v>
      </c>
      <c r="B960" s="4">
        <v>44235</v>
      </c>
      <c r="C960" s="5">
        <v>2</v>
      </c>
      <c r="D960" s="3">
        <v>39</v>
      </c>
      <c r="E960" s="3">
        <v>1</v>
      </c>
      <c r="F960" s="16">
        <v>14</v>
      </c>
      <c r="G960" s="24">
        <f t="shared" si="200"/>
        <v>15</v>
      </c>
      <c r="H960" s="7">
        <f t="shared" si="201"/>
        <v>-41.42465753424657</v>
      </c>
      <c r="I960" s="7">
        <f t="shared" si="202"/>
        <v>-14.446974080661976</v>
      </c>
      <c r="J960" s="7">
        <f t="shared" si="203"/>
        <v>-94.446974080661974</v>
      </c>
      <c r="K960" s="7">
        <f t="shared" si="204"/>
        <v>12.4258837653223</v>
      </c>
      <c r="L960" s="25">
        <f t="shared" si="205"/>
        <v>6.3882564798345065</v>
      </c>
      <c r="M960" s="31">
        <f t="shared" si="206"/>
        <v>-15.590859082262519</v>
      </c>
      <c r="N960" s="7">
        <f t="shared" si="207"/>
        <v>34.091565139539981</v>
      </c>
      <c r="O960" s="7">
        <f t="shared" si="208"/>
        <v>55.908434860460019</v>
      </c>
      <c r="P960" s="25">
        <f t="shared" si="209"/>
        <v>187.43559210836412</v>
      </c>
      <c r="Q960" s="34">
        <f t="shared" si="210"/>
        <v>1.7802549501695173</v>
      </c>
      <c r="R960" s="9">
        <f t="shared" si="211"/>
        <v>921.04155882012458</v>
      </c>
      <c r="S960" s="9">
        <f t="shared" si="212"/>
        <v>825.26384995717956</v>
      </c>
      <c r="T960" s="35">
        <f t="shared" si="213"/>
        <v>0.15592898490278331</v>
      </c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x14ac:dyDescent="0.25">
      <c r="A961" s="17">
        <v>928</v>
      </c>
      <c r="B961" s="11">
        <v>44235</v>
      </c>
      <c r="C961" s="12">
        <v>2</v>
      </c>
      <c r="D961" s="10">
        <v>39</v>
      </c>
      <c r="E961" s="10">
        <v>1</v>
      </c>
      <c r="F961" s="18">
        <v>15</v>
      </c>
      <c r="G961" s="26">
        <f t="shared" si="200"/>
        <v>15</v>
      </c>
      <c r="H961" s="13">
        <f t="shared" si="201"/>
        <v>-41.42465753424657</v>
      </c>
      <c r="I961" s="13">
        <f t="shared" si="202"/>
        <v>-14.446974080661976</v>
      </c>
      <c r="J961" s="13">
        <f t="shared" si="203"/>
        <v>-94.446974080661974</v>
      </c>
      <c r="K961" s="13">
        <f t="shared" si="204"/>
        <v>13.4258837653223</v>
      </c>
      <c r="L961" s="27">
        <f t="shared" si="205"/>
        <v>21.388256479834507</v>
      </c>
      <c r="M961" s="32">
        <f t="shared" si="206"/>
        <v>-15.590859082262519</v>
      </c>
      <c r="N961" s="13">
        <f t="shared" si="207"/>
        <v>30.949526412522996</v>
      </c>
      <c r="O961" s="13">
        <f t="shared" si="208"/>
        <v>59.050473587477001</v>
      </c>
      <c r="P961" s="27">
        <f t="shared" si="209"/>
        <v>204.17868914510188</v>
      </c>
      <c r="Q961" s="36">
        <f t="shared" si="210"/>
        <v>1.9392845279808328</v>
      </c>
      <c r="R961" s="14">
        <f t="shared" si="211"/>
        <v>895.71378170418348</v>
      </c>
      <c r="S961" s="14">
        <f t="shared" si="212"/>
        <v>749.33071300411609</v>
      </c>
      <c r="T961" s="37">
        <f t="shared" si="213"/>
        <v>0.14158184372340224</v>
      </c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x14ac:dyDescent="0.25">
      <c r="A962" s="15">
        <v>929</v>
      </c>
      <c r="B962" s="4">
        <v>44235</v>
      </c>
      <c r="C962" s="5">
        <v>2</v>
      </c>
      <c r="D962" s="3">
        <v>39</v>
      </c>
      <c r="E962" s="3">
        <v>1</v>
      </c>
      <c r="F962" s="16">
        <v>16</v>
      </c>
      <c r="G962" s="24">
        <f t="shared" si="200"/>
        <v>15</v>
      </c>
      <c r="H962" s="7">
        <f t="shared" si="201"/>
        <v>-41.42465753424657</v>
      </c>
      <c r="I962" s="7">
        <f t="shared" si="202"/>
        <v>-14.446974080661976</v>
      </c>
      <c r="J962" s="7">
        <f t="shared" si="203"/>
        <v>-94.446974080661974</v>
      </c>
      <c r="K962" s="7">
        <f t="shared" si="204"/>
        <v>14.4258837653223</v>
      </c>
      <c r="L962" s="25">
        <f t="shared" si="205"/>
        <v>36.38825647983451</v>
      </c>
      <c r="M962" s="31">
        <f t="shared" si="206"/>
        <v>-15.590859082262519</v>
      </c>
      <c r="N962" s="7">
        <f t="shared" si="207"/>
        <v>24.912118913840224</v>
      </c>
      <c r="O962" s="7">
        <f t="shared" si="208"/>
        <v>65.087881086159769</v>
      </c>
      <c r="P962" s="25">
        <f t="shared" si="209"/>
        <v>219.05368429463306</v>
      </c>
      <c r="Q962" s="34">
        <f t="shared" si="210"/>
        <v>2.3637162635517472</v>
      </c>
      <c r="R962" s="9">
        <f t="shared" si="211"/>
        <v>834.67207636075295</v>
      </c>
      <c r="S962" s="9">
        <f t="shared" si="212"/>
        <v>598.41354355964961</v>
      </c>
      <c r="T962" s="35">
        <f t="shared" si="213"/>
        <v>0.11306688933990655</v>
      </c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x14ac:dyDescent="0.25">
      <c r="A963" s="17">
        <v>930</v>
      </c>
      <c r="B963" s="11">
        <v>44235</v>
      </c>
      <c r="C963" s="12">
        <v>2</v>
      </c>
      <c r="D963" s="10">
        <v>39</v>
      </c>
      <c r="E963" s="10">
        <v>1</v>
      </c>
      <c r="F963" s="18">
        <v>17</v>
      </c>
      <c r="G963" s="26">
        <f t="shared" si="200"/>
        <v>15</v>
      </c>
      <c r="H963" s="13">
        <f t="shared" si="201"/>
        <v>-41.42465753424657</v>
      </c>
      <c r="I963" s="13">
        <f t="shared" si="202"/>
        <v>-14.446974080661976</v>
      </c>
      <c r="J963" s="13">
        <f t="shared" si="203"/>
        <v>-94.446974080661974</v>
      </c>
      <c r="K963" s="13">
        <f t="shared" si="204"/>
        <v>15.4258837653223</v>
      </c>
      <c r="L963" s="27">
        <f t="shared" si="205"/>
        <v>51.38825647983451</v>
      </c>
      <c r="M963" s="32">
        <f t="shared" si="206"/>
        <v>-15.590859082262519</v>
      </c>
      <c r="N963" s="13">
        <f t="shared" si="207"/>
        <v>16.719907377461716</v>
      </c>
      <c r="O963" s="13">
        <f t="shared" si="208"/>
        <v>73.280092622538291</v>
      </c>
      <c r="P963" s="27">
        <f t="shared" si="209"/>
        <v>231.80084156967933</v>
      </c>
      <c r="Q963" s="36">
        <f t="shared" si="210"/>
        <v>3.4396681317450128</v>
      </c>
      <c r="R963" s="14">
        <f t="shared" si="211"/>
        <v>711.23789435102094</v>
      </c>
      <c r="S963" s="14">
        <f t="shared" si="212"/>
        <v>387.82097022451745</v>
      </c>
      <c r="T963" s="37">
        <f t="shared" si="213"/>
        <v>7.3276601433904187E-2</v>
      </c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x14ac:dyDescent="0.25">
      <c r="A964" s="15">
        <v>931</v>
      </c>
      <c r="B964" s="4">
        <v>44235</v>
      </c>
      <c r="C964" s="5">
        <v>2</v>
      </c>
      <c r="D964" s="3">
        <v>39</v>
      </c>
      <c r="E964" s="3">
        <v>1</v>
      </c>
      <c r="F964" s="16">
        <v>18</v>
      </c>
      <c r="G964" s="24">
        <f t="shared" si="200"/>
        <v>15</v>
      </c>
      <c r="H964" s="7">
        <f t="shared" si="201"/>
        <v>-41.42465753424657</v>
      </c>
      <c r="I964" s="7">
        <f t="shared" si="202"/>
        <v>-14.446974080661976</v>
      </c>
      <c r="J964" s="7">
        <f t="shared" si="203"/>
        <v>-94.446974080661974</v>
      </c>
      <c r="K964" s="7">
        <f t="shared" si="204"/>
        <v>16.4258837653223</v>
      </c>
      <c r="L964" s="25">
        <f t="shared" si="205"/>
        <v>66.38825647983451</v>
      </c>
      <c r="M964" s="31">
        <f t="shared" si="206"/>
        <v>-15.590859082262519</v>
      </c>
      <c r="N964" s="7">
        <f t="shared" si="207"/>
        <v>7.0525621331344883</v>
      </c>
      <c r="O964" s="7">
        <f t="shared" si="208"/>
        <v>82.947437866865513</v>
      </c>
      <c r="P964" s="25">
        <f t="shared" si="209"/>
        <v>242.7847891210761</v>
      </c>
      <c r="Q964" s="34">
        <f t="shared" si="210"/>
        <v>7.6770200995050537</v>
      </c>
      <c r="R964" s="9">
        <f t="shared" si="211"/>
        <v>438.58347570595947</v>
      </c>
      <c r="S964" s="9">
        <f t="shared" si="212"/>
        <v>146.16555880602834</v>
      </c>
      <c r="T964" s="35">
        <f t="shared" si="213"/>
        <v>2.7617164151264664E-2</v>
      </c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x14ac:dyDescent="0.25">
      <c r="A965" s="17">
        <v>932</v>
      </c>
      <c r="B965" s="11">
        <v>44235</v>
      </c>
      <c r="C965" s="12">
        <v>2</v>
      </c>
      <c r="D965" s="10">
        <v>39</v>
      </c>
      <c r="E965" s="10">
        <v>1</v>
      </c>
      <c r="F965" s="18">
        <v>19</v>
      </c>
      <c r="G965" s="26">
        <f t="shared" si="200"/>
        <v>15</v>
      </c>
      <c r="H965" s="13">
        <f t="shared" si="201"/>
        <v>-41.42465753424657</v>
      </c>
      <c r="I965" s="13">
        <f t="shared" si="202"/>
        <v>-14.446974080661976</v>
      </c>
      <c r="J965" s="13">
        <f t="shared" si="203"/>
        <v>-94.446974080661974</v>
      </c>
      <c r="K965" s="13">
        <f t="shared" si="204"/>
        <v>17.4258837653223</v>
      </c>
      <c r="L965" s="27">
        <f t="shared" si="205"/>
        <v>81.38825647983451</v>
      </c>
      <c r="M965" s="32">
        <f t="shared" si="206"/>
        <v>-15.590859082262519</v>
      </c>
      <c r="N965" s="13">
        <f t="shared" si="207"/>
        <v>0</v>
      </c>
      <c r="O965" s="13">
        <f t="shared" si="208"/>
        <v>90</v>
      </c>
      <c r="P965" s="27">
        <f t="shared" si="209"/>
        <v>252.6267597837587</v>
      </c>
      <c r="Q965" s="36">
        <f t="shared" si="210"/>
        <v>37.919608377836205</v>
      </c>
      <c r="R965" s="14">
        <f t="shared" si="211"/>
        <v>0</v>
      </c>
      <c r="S965" s="14">
        <f t="shared" si="212"/>
        <v>0</v>
      </c>
      <c r="T965" s="37">
        <f t="shared" si="213"/>
        <v>0</v>
      </c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x14ac:dyDescent="0.25">
      <c r="A966" s="15">
        <v>933</v>
      </c>
      <c r="B966" s="4">
        <v>44235</v>
      </c>
      <c r="C966" s="5">
        <v>2</v>
      </c>
      <c r="D966" s="3">
        <v>39</v>
      </c>
      <c r="E966" s="3">
        <v>1</v>
      </c>
      <c r="F966" s="16">
        <v>20</v>
      </c>
      <c r="G966" s="24">
        <f t="shared" si="200"/>
        <v>15</v>
      </c>
      <c r="H966" s="7">
        <f t="shared" si="201"/>
        <v>-41.42465753424657</v>
      </c>
      <c r="I966" s="7">
        <f t="shared" si="202"/>
        <v>-14.446974080661976</v>
      </c>
      <c r="J966" s="7">
        <f t="shared" si="203"/>
        <v>-94.446974080661974</v>
      </c>
      <c r="K966" s="7">
        <f t="shared" si="204"/>
        <v>18.4258837653223</v>
      </c>
      <c r="L966" s="25">
        <f t="shared" si="205"/>
        <v>96.38825647983451</v>
      </c>
      <c r="M966" s="31">
        <f t="shared" si="206"/>
        <v>-15.590859082262519</v>
      </c>
      <c r="N966" s="7">
        <f t="shared" si="207"/>
        <v>0</v>
      </c>
      <c r="O966" s="7">
        <f t="shared" si="208"/>
        <v>90</v>
      </c>
      <c r="P966" s="25">
        <f t="shared" si="209"/>
        <v>262.12580397279157</v>
      </c>
      <c r="Q966" s="34">
        <f t="shared" si="210"/>
        <v>37.919608377836205</v>
      </c>
      <c r="R966" s="9">
        <f t="shared" si="211"/>
        <v>0</v>
      </c>
      <c r="S966" s="9">
        <f t="shared" si="212"/>
        <v>0</v>
      </c>
      <c r="T966" s="35">
        <f t="shared" si="213"/>
        <v>0</v>
      </c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x14ac:dyDescent="0.25">
      <c r="A967" s="17">
        <v>934</v>
      </c>
      <c r="B967" s="11">
        <v>44235</v>
      </c>
      <c r="C967" s="12">
        <v>2</v>
      </c>
      <c r="D967" s="10">
        <v>39</v>
      </c>
      <c r="E967" s="10">
        <v>1</v>
      </c>
      <c r="F967" s="18">
        <v>21</v>
      </c>
      <c r="G967" s="26">
        <f t="shared" si="200"/>
        <v>15</v>
      </c>
      <c r="H967" s="13">
        <f t="shared" si="201"/>
        <v>-41.42465753424657</v>
      </c>
      <c r="I967" s="13">
        <f t="shared" si="202"/>
        <v>-14.446974080661976</v>
      </c>
      <c r="J967" s="13">
        <f t="shared" si="203"/>
        <v>-94.446974080661974</v>
      </c>
      <c r="K967" s="13">
        <f t="shared" si="204"/>
        <v>19.4258837653223</v>
      </c>
      <c r="L967" s="27">
        <f t="shared" si="205"/>
        <v>111.38825647983451</v>
      </c>
      <c r="M967" s="32">
        <f t="shared" si="206"/>
        <v>-15.590859082262519</v>
      </c>
      <c r="N967" s="13">
        <f t="shared" si="207"/>
        <v>0</v>
      </c>
      <c r="O967" s="13">
        <f t="shared" si="208"/>
        <v>90</v>
      </c>
      <c r="P967" s="27">
        <f t="shared" si="209"/>
        <v>271.14046598484168</v>
      </c>
      <c r="Q967" s="36">
        <f t="shared" si="210"/>
        <v>37.919608377836205</v>
      </c>
      <c r="R967" s="14">
        <f t="shared" si="211"/>
        <v>0</v>
      </c>
      <c r="S967" s="14">
        <f t="shared" si="212"/>
        <v>0</v>
      </c>
      <c r="T967" s="37">
        <f t="shared" si="213"/>
        <v>0</v>
      </c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x14ac:dyDescent="0.25">
      <c r="A968" s="15">
        <v>935</v>
      </c>
      <c r="B968" s="4">
        <v>44235</v>
      </c>
      <c r="C968" s="5">
        <v>2</v>
      </c>
      <c r="D968" s="3">
        <v>39</v>
      </c>
      <c r="E968" s="3">
        <v>1</v>
      </c>
      <c r="F968" s="16">
        <v>22</v>
      </c>
      <c r="G968" s="24">
        <f t="shared" si="200"/>
        <v>15</v>
      </c>
      <c r="H968" s="7">
        <f t="shared" si="201"/>
        <v>-41.42465753424657</v>
      </c>
      <c r="I968" s="7">
        <f t="shared" si="202"/>
        <v>-14.446974080661976</v>
      </c>
      <c r="J968" s="7">
        <f t="shared" si="203"/>
        <v>-94.446974080661974</v>
      </c>
      <c r="K968" s="7">
        <f t="shared" si="204"/>
        <v>20.4258837653223</v>
      </c>
      <c r="L968" s="25">
        <f t="shared" si="205"/>
        <v>126.38825647983451</v>
      </c>
      <c r="M968" s="31">
        <f t="shared" si="206"/>
        <v>-15.590859082262519</v>
      </c>
      <c r="N968" s="7">
        <f t="shared" si="207"/>
        <v>0</v>
      </c>
      <c r="O968" s="7">
        <f t="shared" si="208"/>
        <v>90</v>
      </c>
      <c r="P968" s="25">
        <f t="shared" si="209"/>
        <v>279.28923157102037</v>
      </c>
      <c r="Q968" s="34">
        <f t="shared" si="210"/>
        <v>37.919608377836205</v>
      </c>
      <c r="R968" s="9">
        <f t="shared" si="211"/>
        <v>0</v>
      </c>
      <c r="S968" s="9">
        <f t="shared" si="212"/>
        <v>0</v>
      </c>
      <c r="T968" s="35">
        <f t="shared" si="213"/>
        <v>0</v>
      </c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x14ac:dyDescent="0.25">
      <c r="A969" s="17">
        <v>936</v>
      </c>
      <c r="B969" s="11">
        <v>44235</v>
      </c>
      <c r="C969" s="12">
        <v>2</v>
      </c>
      <c r="D969" s="10">
        <v>39</v>
      </c>
      <c r="E969" s="10">
        <v>1</v>
      </c>
      <c r="F969" s="18">
        <v>23</v>
      </c>
      <c r="G969" s="26">
        <f t="shared" si="200"/>
        <v>15</v>
      </c>
      <c r="H969" s="13">
        <f t="shared" si="201"/>
        <v>-41.42465753424657</v>
      </c>
      <c r="I969" s="13">
        <f t="shared" si="202"/>
        <v>-14.446974080661976</v>
      </c>
      <c r="J969" s="13">
        <f t="shared" si="203"/>
        <v>-94.446974080661974</v>
      </c>
      <c r="K969" s="13">
        <f t="shared" si="204"/>
        <v>21.4258837653223</v>
      </c>
      <c r="L969" s="27">
        <f t="shared" si="205"/>
        <v>141.3882564798345</v>
      </c>
      <c r="M969" s="32">
        <f t="shared" si="206"/>
        <v>-15.590859082262519</v>
      </c>
      <c r="N969" s="13">
        <f t="shared" si="207"/>
        <v>0</v>
      </c>
      <c r="O969" s="13">
        <f t="shared" si="208"/>
        <v>90</v>
      </c>
      <c r="P969" s="27">
        <f t="shared" si="209"/>
        <v>286.13502195691711</v>
      </c>
      <c r="Q969" s="36">
        <f t="shared" si="210"/>
        <v>37.919608377836205</v>
      </c>
      <c r="R969" s="14">
        <f t="shared" si="211"/>
        <v>0</v>
      </c>
      <c r="S969" s="14">
        <f t="shared" si="212"/>
        <v>0</v>
      </c>
      <c r="T969" s="37">
        <f t="shared" si="213"/>
        <v>0</v>
      </c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x14ac:dyDescent="0.25">
      <c r="A970" s="15">
        <v>937</v>
      </c>
      <c r="B970" s="4">
        <v>44236</v>
      </c>
      <c r="C970" s="5">
        <v>2</v>
      </c>
      <c r="D970" s="3">
        <v>40</v>
      </c>
      <c r="E970" s="3">
        <v>1</v>
      </c>
      <c r="F970" s="16">
        <v>0</v>
      </c>
      <c r="G970" s="24">
        <f t="shared" si="200"/>
        <v>15</v>
      </c>
      <c r="H970" s="7">
        <f t="shared" si="201"/>
        <v>-40.438356164383556</v>
      </c>
      <c r="I970" s="7">
        <f t="shared" si="202"/>
        <v>-14.503309722591807</v>
      </c>
      <c r="J970" s="7">
        <f t="shared" si="203"/>
        <v>-94.503309722591808</v>
      </c>
      <c r="K970" s="7">
        <f t="shared" si="204"/>
        <v>-1.5750551620431967</v>
      </c>
      <c r="L970" s="25">
        <f t="shared" si="205"/>
        <v>-203.62582743064797</v>
      </c>
      <c r="M970" s="31">
        <f t="shared" si="206"/>
        <v>-15.28703145335581</v>
      </c>
      <c r="N970" s="7">
        <f t="shared" si="207"/>
        <v>0</v>
      </c>
      <c r="O970" s="7">
        <f t="shared" si="208"/>
        <v>90</v>
      </c>
      <c r="P970" s="25">
        <f t="shared" si="209"/>
        <v>68.524584981881077</v>
      </c>
      <c r="Q970" s="34">
        <f t="shared" si="210"/>
        <v>37.919608377836205</v>
      </c>
      <c r="R970" s="9">
        <f t="shared" si="211"/>
        <v>0</v>
      </c>
      <c r="S970" s="9">
        <f t="shared" si="212"/>
        <v>0</v>
      </c>
      <c r="T970" s="35">
        <f t="shared" si="213"/>
        <v>0</v>
      </c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x14ac:dyDescent="0.25">
      <c r="A971" s="17">
        <v>938</v>
      </c>
      <c r="B971" s="11">
        <v>44236</v>
      </c>
      <c r="C971" s="12">
        <v>2</v>
      </c>
      <c r="D971" s="10">
        <v>40</v>
      </c>
      <c r="E971" s="10">
        <v>1</v>
      </c>
      <c r="F971" s="18">
        <v>1</v>
      </c>
      <c r="G971" s="26">
        <f t="shared" si="200"/>
        <v>15</v>
      </c>
      <c r="H971" s="13">
        <f t="shared" si="201"/>
        <v>-40.438356164383556</v>
      </c>
      <c r="I971" s="13">
        <f t="shared" si="202"/>
        <v>-14.503309722591807</v>
      </c>
      <c r="J971" s="13">
        <f t="shared" si="203"/>
        <v>-94.503309722591808</v>
      </c>
      <c r="K971" s="13">
        <f t="shared" si="204"/>
        <v>-0.57505516204319673</v>
      </c>
      <c r="L971" s="27">
        <f t="shared" si="205"/>
        <v>-188.62582743064797</v>
      </c>
      <c r="M971" s="32">
        <f t="shared" si="206"/>
        <v>-15.28703145335581</v>
      </c>
      <c r="N971" s="13">
        <f t="shared" si="207"/>
        <v>0</v>
      </c>
      <c r="O971" s="13">
        <f t="shared" si="208"/>
        <v>90</v>
      </c>
      <c r="P971" s="27">
        <f t="shared" si="209"/>
        <v>65.728604036904983</v>
      </c>
      <c r="Q971" s="36">
        <f t="shared" si="210"/>
        <v>37.919608377836205</v>
      </c>
      <c r="R971" s="14">
        <f t="shared" si="211"/>
        <v>0</v>
      </c>
      <c r="S971" s="14">
        <f t="shared" si="212"/>
        <v>0</v>
      </c>
      <c r="T971" s="37">
        <f t="shared" si="213"/>
        <v>0</v>
      </c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x14ac:dyDescent="0.25">
      <c r="A972" s="15">
        <v>939</v>
      </c>
      <c r="B972" s="4">
        <v>44236</v>
      </c>
      <c r="C972" s="5">
        <v>2</v>
      </c>
      <c r="D972" s="3">
        <v>40</v>
      </c>
      <c r="E972" s="3">
        <v>1</v>
      </c>
      <c r="F972" s="16">
        <v>2</v>
      </c>
      <c r="G972" s="24">
        <f t="shared" si="200"/>
        <v>15</v>
      </c>
      <c r="H972" s="7">
        <f t="shared" si="201"/>
        <v>-40.438356164383556</v>
      </c>
      <c r="I972" s="7">
        <f t="shared" si="202"/>
        <v>-14.503309722591807</v>
      </c>
      <c r="J972" s="7">
        <f t="shared" si="203"/>
        <v>-94.503309722591808</v>
      </c>
      <c r="K972" s="7">
        <f t="shared" si="204"/>
        <v>0.42494483795680327</v>
      </c>
      <c r="L972" s="25">
        <f t="shared" si="205"/>
        <v>-173.62582743064797</v>
      </c>
      <c r="M972" s="31">
        <f t="shared" si="206"/>
        <v>-15.28703145335581</v>
      </c>
      <c r="N972" s="7">
        <f t="shared" si="207"/>
        <v>0</v>
      </c>
      <c r="O972" s="7">
        <f t="shared" si="208"/>
        <v>90</v>
      </c>
      <c r="P972" s="25">
        <f t="shared" si="209"/>
        <v>65.528558681330935</v>
      </c>
      <c r="Q972" s="34">
        <f t="shared" si="210"/>
        <v>37.919608377836205</v>
      </c>
      <c r="R972" s="9">
        <f t="shared" si="211"/>
        <v>0</v>
      </c>
      <c r="S972" s="9">
        <f t="shared" si="212"/>
        <v>0</v>
      </c>
      <c r="T972" s="35">
        <f t="shared" si="213"/>
        <v>0</v>
      </c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x14ac:dyDescent="0.25">
      <c r="A973" s="17">
        <v>940</v>
      </c>
      <c r="B973" s="11">
        <v>44236</v>
      </c>
      <c r="C973" s="12">
        <v>2</v>
      </c>
      <c r="D973" s="10">
        <v>40</v>
      </c>
      <c r="E973" s="10">
        <v>1</v>
      </c>
      <c r="F973" s="18">
        <v>3</v>
      </c>
      <c r="G973" s="26">
        <f t="shared" si="200"/>
        <v>15</v>
      </c>
      <c r="H973" s="13">
        <f t="shared" si="201"/>
        <v>-40.438356164383556</v>
      </c>
      <c r="I973" s="13">
        <f t="shared" si="202"/>
        <v>-14.503309722591807</v>
      </c>
      <c r="J973" s="13">
        <f t="shared" si="203"/>
        <v>-94.503309722591808</v>
      </c>
      <c r="K973" s="13">
        <f t="shared" si="204"/>
        <v>1.4249448379568033</v>
      </c>
      <c r="L973" s="27">
        <f t="shared" si="205"/>
        <v>-158.62582743064797</v>
      </c>
      <c r="M973" s="32">
        <f t="shared" si="206"/>
        <v>-15.28703145335581</v>
      </c>
      <c r="N973" s="13">
        <f t="shared" si="207"/>
        <v>0</v>
      </c>
      <c r="O973" s="13">
        <f t="shared" si="208"/>
        <v>90</v>
      </c>
      <c r="P973" s="27">
        <f t="shared" si="209"/>
        <v>67.949342988562421</v>
      </c>
      <c r="Q973" s="36">
        <f t="shared" si="210"/>
        <v>37.919608377836205</v>
      </c>
      <c r="R973" s="14">
        <f t="shared" si="211"/>
        <v>0</v>
      </c>
      <c r="S973" s="14">
        <f t="shared" si="212"/>
        <v>0</v>
      </c>
      <c r="T973" s="37">
        <f t="shared" si="213"/>
        <v>0</v>
      </c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x14ac:dyDescent="0.25">
      <c r="A974" s="15">
        <v>941</v>
      </c>
      <c r="B974" s="4">
        <v>44236</v>
      </c>
      <c r="C974" s="5">
        <v>2</v>
      </c>
      <c r="D974" s="3">
        <v>40</v>
      </c>
      <c r="E974" s="3">
        <v>1</v>
      </c>
      <c r="F974" s="16">
        <v>4</v>
      </c>
      <c r="G974" s="24">
        <f t="shared" si="200"/>
        <v>15</v>
      </c>
      <c r="H974" s="7">
        <f t="shared" si="201"/>
        <v>-40.438356164383556</v>
      </c>
      <c r="I974" s="7">
        <f t="shared" si="202"/>
        <v>-14.503309722591807</v>
      </c>
      <c r="J974" s="7">
        <f t="shared" si="203"/>
        <v>-94.503309722591808</v>
      </c>
      <c r="K974" s="7">
        <f t="shared" si="204"/>
        <v>2.4249448379568035</v>
      </c>
      <c r="L974" s="25">
        <f t="shared" si="205"/>
        <v>-143.62582743064794</v>
      </c>
      <c r="M974" s="31">
        <f t="shared" si="206"/>
        <v>-15.28703145335581</v>
      </c>
      <c r="N974" s="7">
        <f t="shared" si="207"/>
        <v>0</v>
      </c>
      <c r="O974" s="7">
        <f t="shared" si="208"/>
        <v>90</v>
      </c>
      <c r="P974" s="25">
        <f t="shared" si="209"/>
        <v>72.706648057273142</v>
      </c>
      <c r="Q974" s="34">
        <f t="shared" si="210"/>
        <v>37.919608377836205</v>
      </c>
      <c r="R974" s="9">
        <f t="shared" si="211"/>
        <v>0</v>
      </c>
      <c r="S974" s="9">
        <f t="shared" si="212"/>
        <v>0</v>
      </c>
      <c r="T974" s="35">
        <f t="shared" si="213"/>
        <v>0</v>
      </c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x14ac:dyDescent="0.25">
      <c r="A975" s="17">
        <v>942</v>
      </c>
      <c r="B975" s="11">
        <v>44236</v>
      </c>
      <c r="C975" s="12">
        <v>2</v>
      </c>
      <c r="D975" s="10">
        <v>40</v>
      </c>
      <c r="E975" s="10">
        <v>1</v>
      </c>
      <c r="F975" s="18">
        <v>5</v>
      </c>
      <c r="G975" s="26">
        <f t="shared" si="200"/>
        <v>15</v>
      </c>
      <c r="H975" s="13">
        <f t="shared" si="201"/>
        <v>-40.438356164383556</v>
      </c>
      <c r="I975" s="13">
        <f t="shared" si="202"/>
        <v>-14.503309722591807</v>
      </c>
      <c r="J975" s="13">
        <f t="shared" si="203"/>
        <v>-94.503309722591808</v>
      </c>
      <c r="K975" s="13">
        <f t="shared" si="204"/>
        <v>3.4249448379568035</v>
      </c>
      <c r="L975" s="27">
        <f t="shared" si="205"/>
        <v>-128.62582743064794</v>
      </c>
      <c r="M975" s="32">
        <f t="shared" si="206"/>
        <v>-15.28703145335581</v>
      </c>
      <c r="N975" s="13">
        <f t="shared" si="207"/>
        <v>0</v>
      </c>
      <c r="O975" s="13">
        <f t="shared" si="208"/>
        <v>90</v>
      </c>
      <c r="P975" s="27">
        <f t="shared" si="209"/>
        <v>79.334208082814541</v>
      </c>
      <c r="Q975" s="36">
        <f t="shared" si="210"/>
        <v>37.919608377836205</v>
      </c>
      <c r="R975" s="14">
        <f t="shared" si="211"/>
        <v>0</v>
      </c>
      <c r="S975" s="14">
        <f t="shared" si="212"/>
        <v>0</v>
      </c>
      <c r="T975" s="37">
        <f t="shared" si="213"/>
        <v>0</v>
      </c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x14ac:dyDescent="0.25">
      <c r="A976" s="15">
        <v>943</v>
      </c>
      <c r="B976" s="4">
        <v>44236</v>
      </c>
      <c r="C976" s="5">
        <v>2</v>
      </c>
      <c r="D976" s="3">
        <v>40</v>
      </c>
      <c r="E976" s="3">
        <v>1</v>
      </c>
      <c r="F976" s="16">
        <v>6</v>
      </c>
      <c r="G976" s="24">
        <f t="shared" si="200"/>
        <v>15</v>
      </c>
      <c r="H976" s="7">
        <f t="shared" si="201"/>
        <v>-40.438356164383556</v>
      </c>
      <c r="I976" s="7">
        <f t="shared" si="202"/>
        <v>-14.503309722591807</v>
      </c>
      <c r="J976" s="7">
        <f t="shared" si="203"/>
        <v>-94.503309722591808</v>
      </c>
      <c r="K976" s="7">
        <f t="shared" si="204"/>
        <v>4.4249448379568035</v>
      </c>
      <c r="L976" s="25">
        <f t="shared" si="205"/>
        <v>-113.62582743064794</v>
      </c>
      <c r="M976" s="31">
        <f t="shared" si="206"/>
        <v>-15.28703145335581</v>
      </c>
      <c r="N976" s="7">
        <f t="shared" si="207"/>
        <v>0</v>
      </c>
      <c r="O976" s="7">
        <f t="shared" si="208"/>
        <v>90</v>
      </c>
      <c r="P976" s="25">
        <f t="shared" si="209"/>
        <v>87.333703881043505</v>
      </c>
      <c r="Q976" s="34">
        <f t="shared" si="210"/>
        <v>37.919608377836205</v>
      </c>
      <c r="R976" s="9">
        <f t="shared" si="211"/>
        <v>0</v>
      </c>
      <c r="S976" s="9">
        <f t="shared" si="212"/>
        <v>0</v>
      </c>
      <c r="T976" s="35">
        <f t="shared" si="213"/>
        <v>0</v>
      </c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x14ac:dyDescent="0.25">
      <c r="A977" s="17">
        <v>944</v>
      </c>
      <c r="B977" s="11">
        <v>44236</v>
      </c>
      <c r="C977" s="12">
        <v>2</v>
      </c>
      <c r="D977" s="10">
        <v>40</v>
      </c>
      <c r="E977" s="10">
        <v>1</v>
      </c>
      <c r="F977" s="18">
        <v>7</v>
      </c>
      <c r="G977" s="26">
        <f t="shared" si="200"/>
        <v>15</v>
      </c>
      <c r="H977" s="13">
        <f t="shared" si="201"/>
        <v>-40.438356164383556</v>
      </c>
      <c r="I977" s="13">
        <f t="shared" si="202"/>
        <v>-14.503309722591807</v>
      </c>
      <c r="J977" s="13">
        <f t="shared" si="203"/>
        <v>-94.503309722591808</v>
      </c>
      <c r="K977" s="13">
        <f t="shared" si="204"/>
        <v>5.4249448379568035</v>
      </c>
      <c r="L977" s="27">
        <f t="shared" si="205"/>
        <v>-98.625827430647945</v>
      </c>
      <c r="M977" s="32">
        <f t="shared" si="206"/>
        <v>-15.28703145335581</v>
      </c>
      <c r="N977" s="13">
        <f t="shared" si="207"/>
        <v>0</v>
      </c>
      <c r="O977" s="13">
        <f t="shared" si="208"/>
        <v>90</v>
      </c>
      <c r="P977" s="27">
        <f t="shared" si="209"/>
        <v>96.256313145308724</v>
      </c>
      <c r="Q977" s="36">
        <f t="shared" si="210"/>
        <v>37.919608377836205</v>
      </c>
      <c r="R977" s="14">
        <f t="shared" si="211"/>
        <v>0</v>
      </c>
      <c r="S977" s="14">
        <f t="shared" si="212"/>
        <v>0</v>
      </c>
      <c r="T977" s="37">
        <f t="shared" si="213"/>
        <v>0</v>
      </c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x14ac:dyDescent="0.25">
      <c r="A978" s="15">
        <v>945</v>
      </c>
      <c r="B978" s="4">
        <v>44236</v>
      </c>
      <c r="C978" s="5">
        <v>2</v>
      </c>
      <c r="D978" s="3">
        <v>40</v>
      </c>
      <c r="E978" s="3">
        <v>1</v>
      </c>
      <c r="F978" s="16">
        <v>8</v>
      </c>
      <c r="G978" s="24">
        <f t="shared" si="200"/>
        <v>15</v>
      </c>
      <c r="H978" s="7">
        <f t="shared" si="201"/>
        <v>-40.438356164383556</v>
      </c>
      <c r="I978" s="7">
        <f t="shared" si="202"/>
        <v>-14.503309722591807</v>
      </c>
      <c r="J978" s="7">
        <f t="shared" si="203"/>
        <v>-94.503309722591808</v>
      </c>
      <c r="K978" s="7">
        <f t="shared" si="204"/>
        <v>6.4249448379568035</v>
      </c>
      <c r="L978" s="25">
        <f t="shared" si="205"/>
        <v>-83.625827430647945</v>
      </c>
      <c r="M978" s="31">
        <f t="shared" si="206"/>
        <v>-15.28703145335581</v>
      </c>
      <c r="N978" s="7">
        <f t="shared" si="207"/>
        <v>0</v>
      </c>
      <c r="O978" s="7">
        <f t="shared" si="208"/>
        <v>90</v>
      </c>
      <c r="P978" s="25">
        <f t="shared" si="209"/>
        <v>105.71241896522511</v>
      </c>
      <c r="Q978" s="34">
        <f t="shared" si="210"/>
        <v>37.919608377836205</v>
      </c>
      <c r="R978" s="9">
        <f t="shared" si="211"/>
        <v>0</v>
      </c>
      <c r="S978" s="9">
        <f t="shared" si="212"/>
        <v>0</v>
      </c>
      <c r="T978" s="35">
        <f t="shared" si="213"/>
        <v>0</v>
      </c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x14ac:dyDescent="0.25">
      <c r="A979" s="17">
        <v>946</v>
      </c>
      <c r="B979" s="11">
        <v>44236</v>
      </c>
      <c r="C979" s="12">
        <v>2</v>
      </c>
      <c r="D979" s="10">
        <v>40</v>
      </c>
      <c r="E979" s="10">
        <v>1</v>
      </c>
      <c r="F979" s="18">
        <v>9</v>
      </c>
      <c r="G979" s="26">
        <f t="shared" si="200"/>
        <v>15</v>
      </c>
      <c r="H979" s="13">
        <f t="shared" si="201"/>
        <v>-40.438356164383556</v>
      </c>
      <c r="I979" s="13">
        <f t="shared" si="202"/>
        <v>-14.503309722591807</v>
      </c>
      <c r="J979" s="13">
        <f t="shared" si="203"/>
        <v>-94.503309722591808</v>
      </c>
      <c r="K979" s="13">
        <f t="shared" si="204"/>
        <v>7.4249448379568035</v>
      </c>
      <c r="L979" s="27">
        <f t="shared" si="205"/>
        <v>-68.625827430647945</v>
      </c>
      <c r="M979" s="32">
        <f t="shared" si="206"/>
        <v>-15.28703145335581</v>
      </c>
      <c r="N979" s="13">
        <f t="shared" si="207"/>
        <v>5.7298277173175407</v>
      </c>
      <c r="O979" s="13">
        <f t="shared" si="208"/>
        <v>84.270172282682466</v>
      </c>
      <c r="P979" s="27">
        <f t="shared" si="209"/>
        <v>115.47387554559212</v>
      </c>
      <c r="Q979" s="36">
        <f t="shared" si="210"/>
        <v>9.1966046473379635</v>
      </c>
      <c r="R979" s="14">
        <f t="shared" si="211"/>
        <v>382.09526089532346</v>
      </c>
      <c r="S979" s="14">
        <f t="shared" si="212"/>
        <v>114.79568394236507</v>
      </c>
      <c r="T979" s="37">
        <f t="shared" si="213"/>
        <v>2.1534093313864383E-2</v>
      </c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x14ac:dyDescent="0.25">
      <c r="A980" s="15">
        <v>947</v>
      </c>
      <c r="B980" s="4">
        <v>44236</v>
      </c>
      <c r="C980" s="5">
        <v>2</v>
      </c>
      <c r="D980" s="3">
        <v>40</v>
      </c>
      <c r="E980" s="3">
        <v>1</v>
      </c>
      <c r="F980" s="16">
        <v>10</v>
      </c>
      <c r="G980" s="24">
        <f t="shared" si="200"/>
        <v>15</v>
      </c>
      <c r="H980" s="7">
        <f t="shared" si="201"/>
        <v>-40.438356164383556</v>
      </c>
      <c r="I980" s="7">
        <f t="shared" si="202"/>
        <v>-14.503309722591807</v>
      </c>
      <c r="J980" s="7">
        <f t="shared" si="203"/>
        <v>-94.503309722591808</v>
      </c>
      <c r="K980" s="7">
        <f t="shared" si="204"/>
        <v>8.4249448379568026</v>
      </c>
      <c r="L980" s="25">
        <f t="shared" si="205"/>
        <v>-53.625827430647959</v>
      </c>
      <c r="M980" s="31">
        <f t="shared" si="206"/>
        <v>-15.28703145335581</v>
      </c>
      <c r="N980" s="7">
        <f t="shared" si="207"/>
        <v>15.590407701876989</v>
      </c>
      <c r="O980" s="7">
        <f t="shared" si="208"/>
        <v>74.409592298123016</v>
      </c>
      <c r="P980" s="25">
        <f t="shared" si="209"/>
        <v>126.26018541143577</v>
      </c>
      <c r="Q980" s="34">
        <f t="shared" si="210"/>
        <v>3.6757422425244357</v>
      </c>
      <c r="R980" s="9">
        <f t="shared" si="211"/>
        <v>688.63705646868368</v>
      </c>
      <c r="S980" s="9">
        <f t="shared" si="212"/>
        <v>356.43699188021594</v>
      </c>
      <c r="T980" s="35">
        <f t="shared" si="213"/>
        <v>6.6862683160765143E-2</v>
      </c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x14ac:dyDescent="0.25">
      <c r="A981" s="17">
        <v>948</v>
      </c>
      <c r="B981" s="11">
        <v>44236</v>
      </c>
      <c r="C981" s="12">
        <v>2</v>
      </c>
      <c r="D981" s="10">
        <v>40</v>
      </c>
      <c r="E981" s="10">
        <v>1</v>
      </c>
      <c r="F981" s="18">
        <v>11</v>
      </c>
      <c r="G981" s="26">
        <f t="shared" si="200"/>
        <v>15</v>
      </c>
      <c r="H981" s="13">
        <f t="shared" si="201"/>
        <v>-40.438356164383556</v>
      </c>
      <c r="I981" s="13">
        <f t="shared" si="202"/>
        <v>-14.503309722591807</v>
      </c>
      <c r="J981" s="13">
        <f t="shared" si="203"/>
        <v>-94.503309722591808</v>
      </c>
      <c r="K981" s="13">
        <f t="shared" si="204"/>
        <v>9.4249448379568026</v>
      </c>
      <c r="L981" s="27">
        <f t="shared" si="205"/>
        <v>-38.625827430647959</v>
      </c>
      <c r="M981" s="32">
        <f t="shared" si="206"/>
        <v>-15.28703145335581</v>
      </c>
      <c r="N981" s="13">
        <f t="shared" si="207"/>
        <v>24.067622319326183</v>
      </c>
      <c r="O981" s="13">
        <f t="shared" si="208"/>
        <v>65.932377680673824</v>
      </c>
      <c r="P981" s="27">
        <f t="shared" si="209"/>
        <v>138.74004521961047</v>
      </c>
      <c r="Q981" s="36">
        <f t="shared" si="210"/>
        <v>2.4406055454346411</v>
      </c>
      <c r="R981" s="14">
        <f t="shared" si="211"/>
        <v>824.50032658967052</v>
      </c>
      <c r="S981" s="14">
        <f t="shared" si="212"/>
        <v>574.1529093999884</v>
      </c>
      <c r="T981" s="37">
        <f t="shared" si="213"/>
        <v>0.10770319843778742</v>
      </c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x14ac:dyDescent="0.25">
      <c r="A982" s="15">
        <v>949</v>
      </c>
      <c r="B982" s="4">
        <v>44236</v>
      </c>
      <c r="C982" s="5">
        <v>2</v>
      </c>
      <c r="D982" s="3">
        <v>40</v>
      </c>
      <c r="E982" s="3">
        <v>1</v>
      </c>
      <c r="F982" s="16">
        <v>12</v>
      </c>
      <c r="G982" s="24">
        <f t="shared" si="200"/>
        <v>15</v>
      </c>
      <c r="H982" s="7">
        <f t="shared" si="201"/>
        <v>-40.438356164383556</v>
      </c>
      <c r="I982" s="7">
        <f t="shared" si="202"/>
        <v>-14.503309722591807</v>
      </c>
      <c r="J982" s="7">
        <f t="shared" si="203"/>
        <v>-94.503309722591808</v>
      </c>
      <c r="K982" s="7">
        <f t="shared" si="204"/>
        <v>10.424944837956803</v>
      </c>
      <c r="L982" s="25">
        <f t="shared" si="205"/>
        <v>-23.625827430647959</v>
      </c>
      <c r="M982" s="31">
        <f t="shared" si="206"/>
        <v>-15.28703145335581</v>
      </c>
      <c r="N982" s="7">
        <f t="shared" si="207"/>
        <v>30.499396235779955</v>
      </c>
      <c r="O982" s="7">
        <f t="shared" si="208"/>
        <v>59.500603764220045</v>
      </c>
      <c r="P982" s="25">
        <f t="shared" si="209"/>
        <v>153.34218150493982</v>
      </c>
      <c r="Q982" s="34">
        <f t="shared" si="210"/>
        <v>1.9649132296545611</v>
      </c>
      <c r="R982" s="9">
        <f t="shared" si="211"/>
        <v>891.76854585806086</v>
      </c>
      <c r="S982" s="9">
        <f t="shared" si="212"/>
        <v>735.31263024040697</v>
      </c>
      <c r="T982" s="35">
        <f t="shared" si="213"/>
        <v>0.13793454815261022</v>
      </c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x14ac:dyDescent="0.25">
      <c r="A983" s="17">
        <v>950</v>
      </c>
      <c r="B983" s="11">
        <v>44236</v>
      </c>
      <c r="C983" s="12">
        <v>2</v>
      </c>
      <c r="D983" s="10">
        <v>40</v>
      </c>
      <c r="E983" s="10">
        <v>1</v>
      </c>
      <c r="F983" s="18">
        <v>13</v>
      </c>
      <c r="G983" s="26">
        <f t="shared" si="200"/>
        <v>15</v>
      </c>
      <c r="H983" s="13">
        <f t="shared" si="201"/>
        <v>-40.438356164383556</v>
      </c>
      <c r="I983" s="13">
        <f t="shared" si="202"/>
        <v>-14.503309722591807</v>
      </c>
      <c r="J983" s="13">
        <f t="shared" si="203"/>
        <v>-94.503309722591808</v>
      </c>
      <c r="K983" s="13">
        <f t="shared" si="204"/>
        <v>11.424944837956803</v>
      </c>
      <c r="L983" s="27">
        <f t="shared" si="205"/>
        <v>-8.625827430647961</v>
      </c>
      <c r="M983" s="32">
        <f t="shared" si="206"/>
        <v>-15.28703145335581</v>
      </c>
      <c r="N983" s="13">
        <f t="shared" si="207"/>
        <v>34.13241352181835</v>
      </c>
      <c r="O983" s="13">
        <f t="shared" si="208"/>
        <v>55.86758647818165</v>
      </c>
      <c r="P983" s="27">
        <f t="shared" si="209"/>
        <v>169.93404972998005</v>
      </c>
      <c r="Q983" s="36">
        <f t="shared" si="210"/>
        <v>1.7783924660993318</v>
      </c>
      <c r="R983" s="14">
        <f t="shared" si="211"/>
        <v>921.34722116549597</v>
      </c>
      <c r="S983" s="14">
        <f t="shared" si="212"/>
        <v>823.1630361140883</v>
      </c>
      <c r="T983" s="37">
        <f t="shared" si="213"/>
        <v>0.15441407745873387</v>
      </c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x14ac:dyDescent="0.25">
      <c r="A984" s="15">
        <v>951</v>
      </c>
      <c r="B984" s="4">
        <v>44236</v>
      </c>
      <c r="C984" s="5">
        <v>2</v>
      </c>
      <c r="D984" s="3">
        <v>40</v>
      </c>
      <c r="E984" s="3">
        <v>1</v>
      </c>
      <c r="F984" s="16">
        <v>14</v>
      </c>
      <c r="G984" s="24">
        <f t="shared" si="200"/>
        <v>15</v>
      </c>
      <c r="H984" s="7">
        <f t="shared" si="201"/>
        <v>-40.438356164383556</v>
      </c>
      <c r="I984" s="7">
        <f t="shared" si="202"/>
        <v>-14.503309722591807</v>
      </c>
      <c r="J984" s="7">
        <f t="shared" si="203"/>
        <v>-94.503309722591808</v>
      </c>
      <c r="K984" s="7">
        <f t="shared" si="204"/>
        <v>12.424944837956803</v>
      </c>
      <c r="L984" s="25">
        <f t="shared" si="205"/>
        <v>6.374172569352039</v>
      </c>
      <c r="M984" s="31">
        <f t="shared" si="206"/>
        <v>-15.28703145335581</v>
      </c>
      <c r="N984" s="7">
        <f t="shared" si="207"/>
        <v>34.395175214654202</v>
      </c>
      <c r="O984" s="7">
        <f t="shared" si="208"/>
        <v>55.604824785345798</v>
      </c>
      <c r="P984" s="25">
        <f t="shared" si="209"/>
        <v>187.45711144876529</v>
      </c>
      <c r="Q984" s="34">
        <f t="shared" si="210"/>
        <v>1.7665252918878009</v>
      </c>
      <c r="R984" s="9">
        <f t="shared" si="211"/>
        <v>923.29992877951963</v>
      </c>
      <c r="S984" s="9">
        <f t="shared" si="212"/>
        <v>829.4064667354728</v>
      </c>
      <c r="T984" s="35">
        <f t="shared" si="213"/>
        <v>0.15558525927482927</v>
      </c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x14ac:dyDescent="0.25">
      <c r="A985" s="17">
        <v>952</v>
      </c>
      <c r="B985" s="11">
        <v>44236</v>
      </c>
      <c r="C985" s="12">
        <v>2</v>
      </c>
      <c r="D985" s="10">
        <v>40</v>
      </c>
      <c r="E985" s="10">
        <v>1</v>
      </c>
      <c r="F985" s="18">
        <v>15</v>
      </c>
      <c r="G985" s="26">
        <f t="shared" si="200"/>
        <v>15</v>
      </c>
      <c r="H985" s="13">
        <f t="shared" si="201"/>
        <v>-40.438356164383556</v>
      </c>
      <c r="I985" s="13">
        <f t="shared" si="202"/>
        <v>-14.503309722591807</v>
      </c>
      <c r="J985" s="13">
        <f t="shared" si="203"/>
        <v>-94.503309722591808</v>
      </c>
      <c r="K985" s="13">
        <f t="shared" si="204"/>
        <v>13.424944837956803</v>
      </c>
      <c r="L985" s="27">
        <f t="shared" si="205"/>
        <v>21.374172569352041</v>
      </c>
      <c r="M985" s="32">
        <f t="shared" si="206"/>
        <v>-15.28703145335581</v>
      </c>
      <c r="N985" s="13">
        <f t="shared" si="207"/>
        <v>31.241168561935762</v>
      </c>
      <c r="O985" s="13">
        <f t="shared" si="208"/>
        <v>58.758831438064234</v>
      </c>
      <c r="P985" s="27">
        <f t="shared" si="209"/>
        <v>204.27942130262682</v>
      </c>
      <c r="Q985" s="36">
        <f t="shared" si="210"/>
        <v>1.9230942826478605</v>
      </c>
      <c r="R985" s="14">
        <f t="shared" si="211"/>
        <v>898.22496009990141</v>
      </c>
      <c r="S985" s="14">
        <f t="shared" si="212"/>
        <v>753.46795016394287</v>
      </c>
      <c r="T985" s="37">
        <f t="shared" si="213"/>
        <v>0.14134023676345356</v>
      </c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x14ac:dyDescent="0.25">
      <c r="A986" s="15">
        <v>953</v>
      </c>
      <c r="B986" s="4">
        <v>44236</v>
      </c>
      <c r="C986" s="5">
        <v>2</v>
      </c>
      <c r="D986" s="3">
        <v>40</v>
      </c>
      <c r="E986" s="3">
        <v>1</v>
      </c>
      <c r="F986" s="16">
        <v>16</v>
      </c>
      <c r="G986" s="24">
        <f t="shared" si="200"/>
        <v>15</v>
      </c>
      <c r="H986" s="7">
        <f t="shared" si="201"/>
        <v>-40.438356164383556</v>
      </c>
      <c r="I986" s="7">
        <f t="shared" si="202"/>
        <v>-14.503309722591807</v>
      </c>
      <c r="J986" s="7">
        <f t="shared" si="203"/>
        <v>-94.503309722591808</v>
      </c>
      <c r="K986" s="7">
        <f t="shared" si="204"/>
        <v>14.424944837956803</v>
      </c>
      <c r="L986" s="25">
        <f t="shared" si="205"/>
        <v>36.374172569352041</v>
      </c>
      <c r="M986" s="31">
        <f t="shared" si="206"/>
        <v>-15.28703145335581</v>
      </c>
      <c r="N986" s="7">
        <f t="shared" si="207"/>
        <v>25.181777973811219</v>
      </c>
      <c r="O986" s="7">
        <f t="shared" si="208"/>
        <v>64.818222026188778</v>
      </c>
      <c r="P986" s="25">
        <f t="shared" si="209"/>
        <v>219.2089226201866</v>
      </c>
      <c r="Q986" s="34">
        <f t="shared" si="210"/>
        <v>2.3402726551002644</v>
      </c>
      <c r="R986" s="9">
        <f t="shared" si="211"/>
        <v>837.82326933080697</v>
      </c>
      <c r="S986" s="9">
        <f t="shared" si="212"/>
        <v>602.47010957057046</v>
      </c>
      <c r="T986" s="35">
        <f t="shared" si="213"/>
        <v>0.11301511618520763</v>
      </c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x14ac:dyDescent="0.25">
      <c r="A987" s="17">
        <v>954</v>
      </c>
      <c r="B987" s="11">
        <v>44236</v>
      </c>
      <c r="C987" s="12">
        <v>2</v>
      </c>
      <c r="D987" s="10">
        <v>40</v>
      </c>
      <c r="E987" s="10">
        <v>1</v>
      </c>
      <c r="F987" s="18">
        <v>17</v>
      </c>
      <c r="G987" s="26">
        <f t="shared" si="200"/>
        <v>15</v>
      </c>
      <c r="H987" s="13">
        <f t="shared" si="201"/>
        <v>-40.438356164383556</v>
      </c>
      <c r="I987" s="13">
        <f t="shared" si="202"/>
        <v>-14.503309722591807</v>
      </c>
      <c r="J987" s="13">
        <f t="shared" si="203"/>
        <v>-94.503309722591808</v>
      </c>
      <c r="K987" s="13">
        <f t="shared" si="204"/>
        <v>15.424944837956803</v>
      </c>
      <c r="L987" s="27">
        <f t="shared" si="205"/>
        <v>51.374172569352041</v>
      </c>
      <c r="M987" s="32">
        <f t="shared" si="206"/>
        <v>-15.28703145335581</v>
      </c>
      <c r="N987" s="13">
        <f t="shared" si="207"/>
        <v>16.965487492597724</v>
      </c>
      <c r="O987" s="13">
        <f t="shared" si="208"/>
        <v>73.034512507402269</v>
      </c>
      <c r="P987" s="27">
        <f t="shared" si="209"/>
        <v>231.98828681903947</v>
      </c>
      <c r="Q987" s="36">
        <f t="shared" si="210"/>
        <v>3.3924140397261535</v>
      </c>
      <c r="R987" s="14">
        <f t="shared" si="211"/>
        <v>715.92656733334547</v>
      </c>
      <c r="S987" s="14">
        <f t="shared" si="212"/>
        <v>391.76476099245167</v>
      </c>
      <c r="T987" s="37">
        <f t="shared" si="213"/>
        <v>7.348968733468067E-2</v>
      </c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x14ac:dyDescent="0.25">
      <c r="A988" s="15">
        <v>955</v>
      </c>
      <c r="B988" s="4">
        <v>44236</v>
      </c>
      <c r="C988" s="5">
        <v>2</v>
      </c>
      <c r="D988" s="3">
        <v>40</v>
      </c>
      <c r="E988" s="3">
        <v>1</v>
      </c>
      <c r="F988" s="16">
        <v>18</v>
      </c>
      <c r="G988" s="24">
        <f t="shared" si="200"/>
        <v>15</v>
      </c>
      <c r="H988" s="7">
        <f t="shared" si="201"/>
        <v>-40.438356164383556</v>
      </c>
      <c r="I988" s="7">
        <f t="shared" si="202"/>
        <v>-14.503309722591807</v>
      </c>
      <c r="J988" s="7">
        <f t="shared" si="203"/>
        <v>-94.503309722591808</v>
      </c>
      <c r="K988" s="7">
        <f t="shared" si="204"/>
        <v>16.424944837956804</v>
      </c>
      <c r="L988" s="25">
        <f t="shared" si="205"/>
        <v>66.374172569352069</v>
      </c>
      <c r="M988" s="31">
        <f t="shared" si="206"/>
        <v>-15.28703145335581</v>
      </c>
      <c r="N988" s="7">
        <f t="shared" si="207"/>
        <v>7.2769155746860523</v>
      </c>
      <c r="O988" s="7">
        <f t="shared" si="208"/>
        <v>82.723084425313942</v>
      </c>
      <c r="P988" s="25">
        <f t="shared" si="209"/>
        <v>242.99173676639833</v>
      </c>
      <c r="Q988" s="34">
        <f t="shared" si="210"/>
        <v>7.4660556202342789</v>
      </c>
      <c r="R988" s="9">
        <f t="shared" si="211"/>
        <v>447.59244795211595</v>
      </c>
      <c r="S988" s="9">
        <f t="shared" si="212"/>
        <v>149.91023077938371</v>
      </c>
      <c r="T988" s="35">
        <f t="shared" si="213"/>
        <v>2.8121099918067917E-2</v>
      </c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x14ac:dyDescent="0.25">
      <c r="A989" s="17">
        <v>956</v>
      </c>
      <c r="B989" s="11">
        <v>44236</v>
      </c>
      <c r="C989" s="12">
        <v>2</v>
      </c>
      <c r="D989" s="10">
        <v>40</v>
      </c>
      <c r="E989" s="10">
        <v>1</v>
      </c>
      <c r="F989" s="18">
        <v>19</v>
      </c>
      <c r="G989" s="26">
        <f t="shared" si="200"/>
        <v>15</v>
      </c>
      <c r="H989" s="13">
        <f t="shared" si="201"/>
        <v>-40.438356164383556</v>
      </c>
      <c r="I989" s="13">
        <f t="shared" si="202"/>
        <v>-14.503309722591807</v>
      </c>
      <c r="J989" s="13">
        <f t="shared" si="203"/>
        <v>-94.503309722591808</v>
      </c>
      <c r="K989" s="13">
        <f t="shared" si="204"/>
        <v>17.424944837956804</v>
      </c>
      <c r="L989" s="27">
        <f t="shared" si="205"/>
        <v>81.374172569352069</v>
      </c>
      <c r="M989" s="32">
        <f t="shared" si="206"/>
        <v>-15.28703145335581</v>
      </c>
      <c r="N989" s="13">
        <f t="shared" si="207"/>
        <v>0</v>
      </c>
      <c r="O989" s="13">
        <f t="shared" si="208"/>
        <v>90</v>
      </c>
      <c r="P989" s="27">
        <f t="shared" si="209"/>
        <v>252.84449755098399</v>
      </c>
      <c r="Q989" s="36">
        <f t="shared" si="210"/>
        <v>37.919608377836205</v>
      </c>
      <c r="R989" s="14">
        <f t="shared" si="211"/>
        <v>0</v>
      </c>
      <c r="S989" s="14">
        <f t="shared" si="212"/>
        <v>0</v>
      </c>
      <c r="T989" s="37">
        <f t="shared" si="213"/>
        <v>0</v>
      </c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x14ac:dyDescent="0.25">
      <c r="A990" s="15">
        <v>957</v>
      </c>
      <c r="B990" s="4">
        <v>44236</v>
      </c>
      <c r="C990" s="5">
        <v>2</v>
      </c>
      <c r="D990" s="3">
        <v>40</v>
      </c>
      <c r="E990" s="3">
        <v>1</v>
      </c>
      <c r="F990" s="16">
        <v>20</v>
      </c>
      <c r="G990" s="24">
        <f t="shared" si="200"/>
        <v>15</v>
      </c>
      <c r="H990" s="7">
        <f t="shared" si="201"/>
        <v>-40.438356164383556</v>
      </c>
      <c r="I990" s="7">
        <f t="shared" si="202"/>
        <v>-14.503309722591807</v>
      </c>
      <c r="J990" s="7">
        <f t="shared" si="203"/>
        <v>-94.503309722591808</v>
      </c>
      <c r="K990" s="7">
        <f t="shared" si="204"/>
        <v>18.424944837956804</v>
      </c>
      <c r="L990" s="25">
        <f t="shared" si="205"/>
        <v>96.374172569352069</v>
      </c>
      <c r="M990" s="31">
        <f t="shared" si="206"/>
        <v>-15.28703145335581</v>
      </c>
      <c r="N990" s="7">
        <f t="shared" si="207"/>
        <v>0</v>
      </c>
      <c r="O990" s="7">
        <f t="shared" si="208"/>
        <v>90</v>
      </c>
      <c r="P990" s="25">
        <f t="shared" si="209"/>
        <v>262.34930480785903</v>
      </c>
      <c r="Q990" s="34">
        <f t="shared" si="210"/>
        <v>37.919608377836205</v>
      </c>
      <c r="R990" s="9">
        <f t="shared" si="211"/>
        <v>0</v>
      </c>
      <c r="S990" s="9">
        <f t="shared" si="212"/>
        <v>0</v>
      </c>
      <c r="T990" s="35">
        <f t="shared" si="213"/>
        <v>0</v>
      </c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x14ac:dyDescent="0.25">
      <c r="A991" s="17">
        <v>958</v>
      </c>
      <c r="B991" s="11">
        <v>44236</v>
      </c>
      <c r="C991" s="12">
        <v>2</v>
      </c>
      <c r="D991" s="10">
        <v>40</v>
      </c>
      <c r="E991" s="10">
        <v>1</v>
      </c>
      <c r="F991" s="18">
        <v>21</v>
      </c>
      <c r="G991" s="26">
        <f t="shared" si="200"/>
        <v>15</v>
      </c>
      <c r="H991" s="13">
        <f t="shared" si="201"/>
        <v>-40.438356164383556</v>
      </c>
      <c r="I991" s="13">
        <f t="shared" si="202"/>
        <v>-14.503309722591807</v>
      </c>
      <c r="J991" s="13">
        <f t="shared" si="203"/>
        <v>-94.503309722591808</v>
      </c>
      <c r="K991" s="13">
        <f t="shared" si="204"/>
        <v>19.424944837956804</v>
      </c>
      <c r="L991" s="27">
        <f t="shared" si="205"/>
        <v>111.37417256935207</v>
      </c>
      <c r="M991" s="32">
        <f t="shared" si="206"/>
        <v>-15.28703145335581</v>
      </c>
      <c r="N991" s="13">
        <f t="shared" si="207"/>
        <v>0</v>
      </c>
      <c r="O991" s="13">
        <f t="shared" si="208"/>
        <v>90</v>
      </c>
      <c r="P991" s="27">
        <f t="shared" si="209"/>
        <v>271.3756978087759</v>
      </c>
      <c r="Q991" s="36">
        <f t="shared" si="210"/>
        <v>37.919608377836205</v>
      </c>
      <c r="R991" s="14">
        <f t="shared" si="211"/>
        <v>0</v>
      </c>
      <c r="S991" s="14">
        <f t="shared" si="212"/>
        <v>0</v>
      </c>
      <c r="T991" s="37">
        <f t="shared" si="213"/>
        <v>0</v>
      </c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x14ac:dyDescent="0.25">
      <c r="A992" s="15">
        <v>959</v>
      </c>
      <c r="B992" s="4">
        <v>44236</v>
      </c>
      <c r="C992" s="5">
        <v>2</v>
      </c>
      <c r="D992" s="3">
        <v>40</v>
      </c>
      <c r="E992" s="3">
        <v>1</v>
      </c>
      <c r="F992" s="16">
        <v>22</v>
      </c>
      <c r="G992" s="24">
        <f t="shared" si="200"/>
        <v>15</v>
      </c>
      <c r="H992" s="7">
        <f t="shared" si="201"/>
        <v>-40.438356164383556</v>
      </c>
      <c r="I992" s="7">
        <f t="shared" si="202"/>
        <v>-14.503309722591807</v>
      </c>
      <c r="J992" s="7">
        <f t="shared" si="203"/>
        <v>-94.503309722591808</v>
      </c>
      <c r="K992" s="7">
        <f t="shared" si="204"/>
        <v>20.424944837956804</v>
      </c>
      <c r="L992" s="25">
        <f t="shared" si="205"/>
        <v>126.37417256935207</v>
      </c>
      <c r="M992" s="31">
        <f t="shared" si="206"/>
        <v>-15.28703145335581</v>
      </c>
      <c r="N992" s="7">
        <f t="shared" si="207"/>
        <v>0</v>
      </c>
      <c r="O992" s="7">
        <f t="shared" si="208"/>
        <v>90</v>
      </c>
      <c r="P992" s="25">
        <f t="shared" si="209"/>
        <v>279.54077958862922</v>
      </c>
      <c r="Q992" s="34">
        <f t="shared" si="210"/>
        <v>37.919608377836205</v>
      </c>
      <c r="R992" s="9">
        <f t="shared" si="211"/>
        <v>0</v>
      </c>
      <c r="S992" s="9">
        <f t="shared" si="212"/>
        <v>0</v>
      </c>
      <c r="T992" s="35">
        <f t="shared" si="213"/>
        <v>0</v>
      </c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x14ac:dyDescent="0.25">
      <c r="A993" s="17">
        <v>960</v>
      </c>
      <c r="B993" s="11">
        <v>44236</v>
      </c>
      <c r="C993" s="12">
        <v>2</v>
      </c>
      <c r="D993" s="10">
        <v>40</v>
      </c>
      <c r="E993" s="10">
        <v>1</v>
      </c>
      <c r="F993" s="18">
        <v>23</v>
      </c>
      <c r="G993" s="26">
        <f t="shared" si="200"/>
        <v>15</v>
      </c>
      <c r="H993" s="13">
        <f t="shared" si="201"/>
        <v>-40.438356164383556</v>
      </c>
      <c r="I993" s="13">
        <f t="shared" si="202"/>
        <v>-14.503309722591807</v>
      </c>
      <c r="J993" s="13">
        <f t="shared" si="203"/>
        <v>-94.503309722591808</v>
      </c>
      <c r="K993" s="13">
        <f t="shared" si="204"/>
        <v>21.424944837956804</v>
      </c>
      <c r="L993" s="27">
        <f t="shared" si="205"/>
        <v>141.37417256935206</v>
      </c>
      <c r="M993" s="32">
        <f t="shared" si="206"/>
        <v>-15.28703145335581</v>
      </c>
      <c r="N993" s="13">
        <f t="shared" si="207"/>
        <v>0</v>
      </c>
      <c r="O993" s="13">
        <f t="shared" si="208"/>
        <v>90</v>
      </c>
      <c r="P993" s="27">
        <f t="shared" si="209"/>
        <v>286.40537018210944</v>
      </c>
      <c r="Q993" s="36">
        <f t="shared" si="210"/>
        <v>37.919608377836205</v>
      </c>
      <c r="R993" s="14">
        <f t="shared" si="211"/>
        <v>0</v>
      </c>
      <c r="S993" s="14">
        <f t="shared" si="212"/>
        <v>0</v>
      </c>
      <c r="T993" s="37">
        <f t="shared" si="213"/>
        <v>0</v>
      </c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x14ac:dyDescent="0.25">
      <c r="A994" s="15">
        <v>961</v>
      </c>
      <c r="B994" s="4">
        <v>44237</v>
      </c>
      <c r="C994" s="5">
        <v>2</v>
      </c>
      <c r="D994" s="3">
        <v>41</v>
      </c>
      <c r="E994" s="3">
        <v>1</v>
      </c>
      <c r="F994" s="16">
        <v>0</v>
      </c>
      <c r="G994" s="24">
        <f t="shared" si="200"/>
        <v>15</v>
      </c>
      <c r="H994" s="7">
        <f t="shared" si="201"/>
        <v>-39.452054794520549</v>
      </c>
      <c r="I994" s="7">
        <f t="shared" si="202"/>
        <v>-14.546685491524224</v>
      </c>
      <c r="J994" s="7">
        <f t="shared" si="203"/>
        <v>-94.546685491524229</v>
      </c>
      <c r="K994" s="7">
        <f t="shared" si="204"/>
        <v>-1.5757780915254038</v>
      </c>
      <c r="L994" s="25">
        <f t="shared" si="205"/>
        <v>-203.63667137288107</v>
      </c>
      <c r="M994" s="31">
        <f t="shared" si="206"/>
        <v>-14.978673947108312</v>
      </c>
      <c r="N994" s="7">
        <f t="shared" si="207"/>
        <v>0</v>
      </c>
      <c r="O994" s="7">
        <f t="shared" si="208"/>
        <v>90</v>
      </c>
      <c r="P994" s="25">
        <f t="shared" si="209"/>
        <v>68.231209425953438</v>
      </c>
      <c r="Q994" s="34">
        <f t="shared" si="210"/>
        <v>37.919608377836205</v>
      </c>
      <c r="R994" s="9">
        <f t="shared" si="211"/>
        <v>0</v>
      </c>
      <c r="S994" s="9">
        <f t="shared" si="212"/>
        <v>0</v>
      </c>
      <c r="T994" s="35">
        <f t="shared" si="213"/>
        <v>0</v>
      </c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x14ac:dyDescent="0.25">
      <c r="A995" s="17">
        <v>962</v>
      </c>
      <c r="B995" s="11">
        <v>44237</v>
      </c>
      <c r="C995" s="12">
        <v>2</v>
      </c>
      <c r="D995" s="10">
        <v>41</v>
      </c>
      <c r="E995" s="10">
        <v>1</v>
      </c>
      <c r="F995" s="18">
        <v>1</v>
      </c>
      <c r="G995" s="26">
        <f t="shared" ref="G995:G1058" si="214">15*E995</f>
        <v>15</v>
      </c>
      <c r="H995" s="13">
        <f t="shared" ref="H995:H1058" si="215">360/365*(D995-81)</f>
        <v>-39.452054794520549</v>
      </c>
      <c r="I995" s="13">
        <f t="shared" ref="I995:I1058" si="216">9.87*SIN(2*RADIANS(H995))-7.53*COS(RADIANS(H995))-1.5*SIN(RADIANS(H995))</f>
        <v>-14.546685491524224</v>
      </c>
      <c r="J995" s="13">
        <f t="shared" ref="J995:J1058" si="217">4*($D$2-G995)+I995</f>
        <v>-94.546685491524229</v>
      </c>
      <c r="K995" s="13">
        <f t="shared" ref="K995:K1058" si="218">F995+J995/60</f>
        <v>-0.57577809152540382</v>
      </c>
      <c r="L995" s="27">
        <f t="shared" ref="L995:L1058" si="219">15*(K995-12)</f>
        <v>-188.63667137288107</v>
      </c>
      <c r="M995" s="32">
        <f t="shared" ref="M995:M1058" si="220">-23.45*COS(RADIANS(360/365*(D995+10)))</f>
        <v>-14.978673947108312</v>
      </c>
      <c r="N995" s="13">
        <f t="shared" ref="N995:N1058" si="221">MAX(DEGREES(ASIN(SIN(RADIANS(M995))*SIN(RADIANS($C$2))+COS(RADIANS(M995))*COS(RADIANS($C$2))*COS(RADIANS(L995)))),0)</f>
        <v>0</v>
      </c>
      <c r="O995" s="13">
        <f t="shared" ref="O995:O1058" si="222">90-N995</f>
        <v>90</v>
      </c>
      <c r="P995" s="27">
        <f t="shared" ref="P995:P1058" si="223">DEGREES(ACOS((SIN(RADIANS(M995))*COS(RADIANS(C$2))-COS(RADIANS(M995))*SIN(RADIANS(C$2))*COS(RADIANS(L995)))/COS(RADIANS(N995))))*IF(L995&gt;0,-1,1)+IF(L995&gt;0,360,0)</f>
        <v>65.423091105019637</v>
      </c>
      <c r="Q995" s="36">
        <f t="shared" ref="Q995:Q1058" si="224">1/(COS(RADIANS(O995))+0.50572*(96.07995-O995)^(-1.6364))</f>
        <v>37.919608377836205</v>
      </c>
      <c r="R995" s="14">
        <f t="shared" ref="R995:R1058" si="225">1488.3*((1-0.14*E$2)*0.7^(Q995^0.678)+0.14*E$2)*IF(N995=0,0,1)</f>
        <v>0</v>
      </c>
      <c r="S995" s="14">
        <f t="shared" ref="S995:S1058" si="226">MAX(R995*(COS(RADIANS(N995))*SIN(RADIANS(F$2))*COS(RADIANS(G$2-P995))+SIN(RADIANS(N995))*COS(RADIANS(F$2))),0)</f>
        <v>0</v>
      </c>
      <c r="T995" s="37">
        <f t="shared" ref="T995:T1058" si="227">S995/SUMIF(D$34:D$8793,D995,S$34:S$8793)</f>
        <v>0</v>
      </c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x14ac:dyDescent="0.25">
      <c r="A996" s="15">
        <v>963</v>
      </c>
      <c r="B996" s="4">
        <v>44237</v>
      </c>
      <c r="C996" s="5">
        <v>2</v>
      </c>
      <c r="D996" s="3">
        <v>41</v>
      </c>
      <c r="E996" s="3">
        <v>1</v>
      </c>
      <c r="F996" s="16">
        <v>2</v>
      </c>
      <c r="G996" s="24">
        <f t="shared" si="214"/>
        <v>15</v>
      </c>
      <c r="H996" s="7">
        <f t="shared" si="215"/>
        <v>-39.452054794520549</v>
      </c>
      <c r="I996" s="7">
        <f t="shared" si="216"/>
        <v>-14.546685491524224</v>
      </c>
      <c r="J996" s="7">
        <f t="shared" si="217"/>
        <v>-94.546685491524229</v>
      </c>
      <c r="K996" s="7">
        <f t="shared" si="218"/>
        <v>0.42422190847459618</v>
      </c>
      <c r="L996" s="25">
        <f t="shared" si="219"/>
        <v>-173.63667137288107</v>
      </c>
      <c r="M996" s="31">
        <f t="shared" si="220"/>
        <v>-14.978673947108312</v>
      </c>
      <c r="N996" s="7">
        <f t="shared" si="221"/>
        <v>0</v>
      </c>
      <c r="O996" s="7">
        <f t="shared" si="222"/>
        <v>90</v>
      </c>
      <c r="P996" s="25">
        <f t="shared" si="223"/>
        <v>65.220330122146549</v>
      </c>
      <c r="Q996" s="34">
        <f t="shared" si="224"/>
        <v>37.919608377836205</v>
      </c>
      <c r="R996" s="9">
        <f t="shared" si="225"/>
        <v>0</v>
      </c>
      <c r="S996" s="9">
        <f t="shared" si="226"/>
        <v>0</v>
      </c>
      <c r="T996" s="35">
        <f t="shared" si="227"/>
        <v>0</v>
      </c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x14ac:dyDescent="0.25">
      <c r="A997" s="17">
        <v>964</v>
      </c>
      <c r="B997" s="11">
        <v>44237</v>
      </c>
      <c r="C997" s="12">
        <v>2</v>
      </c>
      <c r="D997" s="10">
        <v>41</v>
      </c>
      <c r="E997" s="10">
        <v>1</v>
      </c>
      <c r="F997" s="18">
        <v>3</v>
      </c>
      <c r="G997" s="26">
        <f t="shared" si="214"/>
        <v>15</v>
      </c>
      <c r="H997" s="13">
        <f t="shared" si="215"/>
        <v>-39.452054794520549</v>
      </c>
      <c r="I997" s="13">
        <f t="shared" si="216"/>
        <v>-14.546685491524224</v>
      </c>
      <c r="J997" s="13">
        <f t="shared" si="217"/>
        <v>-94.546685491524229</v>
      </c>
      <c r="K997" s="13">
        <f t="shared" si="218"/>
        <v>1.4242219084745962</v>
      </c>
      <c r="L997" s="27">
        <f t="shared" si="219"/>
        <v>-158.63667137288107</v>
      </c>
      <c r="M997" s="32">
        <f t="shared" si="220"/>
        <v>-14.978673947108312</v>
      </c>
      <c r="N997" s="13">
        <f t="shared" si="221"/>
        <v>0</v>
      </c>
      <c r="O997" s="13">
        <f t="shared" si="222"/>
        <v>90</v>
      </c>
      <c r="P997" s="27">
        <f t="shared" si="223"/>
        <v>67.648366761607633</v>
      </c>
      <c r="Q997" s="36">
        <f t="shared" si="224"/>
        <v>37.919608377836205</v>
      </c>
      <c r="R997" s="14">
        <f t="shared" si="225"/>
        <v>0</v>
      </c>
      <c r="S997" s="14">
        <f t="shared" si="226"/>
        <v>0</v>
      </c>
      <c r="T997" s="37">
        <f t="shared" si="227"/>
        <v>0</v>
      </c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x14ac:dyDescent="0.25">
      <c r="A998" s="15">
        <v>965</v>
      </c>
      <c r="B998" s="4">
        <v>44237</v>
      </c>
      <c r="C998" s="5">
        <v>2</v>
      </c>
      <c r="D998" s="3">
        <v>41</v>
      </c>
      <c r="E998" s="3">
        <v>1</v>
      </c>
      <c r="F998" s="16">
        <v>4</v>
      </c>
      <c r="G998" s="24">
        <f t="shared" si="214"/>
        <v>15</v>
      </c>
      <c r="H998" s="7">
        <f t="shared" si="215"/>
        <v>-39.452054794520549</v>
      </c>
      <c r="I998" s="7">
        <f t="shared" si="216"/>
        <v>-14.546685491524224</v>
      </c>
      <c r="J998" s="7">
        <f t="shared" si="217"/>
        <v>-94.546685491524229</v>
      </c>
      <c r="K998" s="7">
        <f t="shared" si="218"/>
        <v>2.4242219084745962</v>
      </c>
      <c r="L998" s="25">
        <f t="shared" si="219"/>
        <v>-143.63667137288107</v>
      </c>
      <c r="M998" s="31">
        <f t="shared" si="220"/>
        <v>-14.978673947108312</v>
      </c>
      <c r="N998" s="7">
        <f t="shared" si="221"/>
        <v>0</v>
      </c>
      <c r="O998" s="7">
        <f t="shared" si="222"/>
        <v>90</v>
      </c>
      <c r="P998" s="25">
        <f t="shared" si="223"/>
        <v>72.419786953052281</v>
      </c>
      <c r="Q998" s="34">
        <f t="shared" si="224"/>
        <v>37.919608377836205</v>
      </c>
      <c r="R998" s="9">
        <f t="shared" si="225"/>
        <v>0</v>
      </c>
      <c r="S998" s="9">
        <f t="shared" si="226"/>
        <v>0</v>
      </c>
      <c r="T998" s="35">
        <f t="shared" si="227"/>
        <v>0</v>
      </c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x14ac:dyDescent="0.25">
      <c r="A999" s="17">
        <v>966</v>
      </c>
      <c r="B999" s="11">
        <v>44237</v>
      </c>
      <c r="C999" s="12">
        <v>2</v>
      </c>
      <c r="D999" s="10">
        <v>41</v>
      </c>
      <c r="E999" s="10">
        <v>1</v>
      </c>
      <c r="F999" s="18">
        <v>5</v>
      </c>
      <c r="G999" s="26">
        <f t="shared" si="214"/>
        <v>15</v>
      </c>
      <c r="H999" s="13">
        <f t="shared" si="215"/>
        <v>-39.452054794520549</v>
      </c>
      <c r="I999" s="13">
        <f t="shared" si="216"/>
        <v>-14.546685491524224</v>
      </c>
      <c r="J999" s="13">
        <f t="shared" si="217"/>
        <v>-94.546685491524229</v>
      </c>
      <c r="K999" s="13">
        <f t="shared" si="218"/>
        <v>3.4242219084745962</v>
      </c>
      <c r="L999" s="27">
        <f t="shared" si="219"/>
        <v>-128.63667137288107</v>
      </c>
      <c r="M999" s="32">
        <f t="shared" si="220"/>
        <v>-14.978673947108312</v>
      </c>
      <c r="N999" s="13">
        <f t="shared" si="221"/>
        <v>0</v>
      </c>
      <c r="O999" s="13">
        <f t="shared" si="222"/>
        <v>90</v>
      </c>
      <c r="P999" s="27">
        <f t="shared" si="223"/>
        <v>79.063833604839516</v>
      </c>
      <c r="Q999" s="36">
        <f t="shared" si="224"/>
        <v>37.919608377836205</v>
      </c>
      <c r="R999" s="14">
        <f t="shared" si="225"/>
        <v>0</v>
      </c>
      <c r="S999" s="14">
        <f t="shared" si="226"/>
        <v>0</v>
      </c>
      <c r="T999" s="37">
        <f t="shared" si="227"/>
        <v>0</v>
      </c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x14ac:dyDescent="0.25">
      <c r="A1000" s="15">
        <v>967</v>
      </c>
      <c r="B1000" s="4">
        <v>44237</v>
      </c>
      <c r="C1000" s="5">
        <v>2</v>
      </c>
      <c r="D1000" s="3">
        <v>41</v>
      </c>
      <c r="E1000" s="3">
        <v>1</v>
      </c>
      <c r="F1000" s="16">
        <v>6</v>
      </c>
      <c r="G1000" s="24">
        <f t="shared" si="214"/>
        <v>15</v>
      </c>
      <c r="H1000" s="7">
        <f t="shared" si="215"/>
        <v>-39.452054794520549</v>
      </c>
      <c r="I1000" s="7">
        <f t="shared" si="216"/>
        <v>-14.546685491524224</v>
      </c>
      <c r="J1000" s="7">
        <f t="shared" si="217"/>
        <v>-94.546685491524229</v>
      </c>
      <c r="K1000" s="7">
        <f t="shared" si="218"/>
        <v>4.4242219084745962</v>
      </c>
      <c r="L1000" s="25">
        <f t="shared" si="219"/>
        <v>-113.63667137288105</v>
      </c>
      <c r="M1000" s="31">
        <f t="shared" si="220"/>
        <v>-14.978673947108312</v>
      </c>
      <c r="N1000" s="7">
        <f t="shared" si="221"/>
        <v>0</v>
      </c>
      <c r="O1000" s="7">
        <f t="shared" si="222"/>
        <v>90</v>
      </c>
      <c r="P1000" s="25">
        <f t="shared" si="223"/>
        <v>87.078470388216942</v>
      </c>
      <c r="Q1000" s="34">
        <f t="shared" si="224"/>
        <v>37.919608377836205</v>
      </c>
      <c r="R1000" s="9">
        <f t="shared" si="225"/>
        <v>0</v>
      </c>
      <c r="S1000" s="9">
        <f t="shared" si="226"/>
        <v>0</v>
      </c>
      <c r="T1000" s="35">
        <f t="shared" si="227"/>
        <v>0</v>
      </c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1:31" x14ac:dyDescent="0.25">
      <c r="A1001" s="17">
        <v>968</v>
      </c>
      <c r="B1001" s="11">
        <v>44237</v>
      </c>
      <c r="C1001" s="12">
        <v>2</v>
      </c>
      <c r="D1001" s="10">
        <v>41</v>
      </c>
      <c r="E1001" s="10">
        <v>1</v>
      </c>
      <c r="F1001" s="18">
        <v>7</v>
      </c>
      <c r="G1001" s="26">
        <f t="shared" si="214"/>
        <v>15</v>
      </c>
      <c r="H1001" s="13">
        <f t="shared" si="215"/>
        <v>-39.452054794520549</v>
      </c>
      <c r="I1001" s="13">
        <f t="shared" si="216"/>
        <v>-14.546685491524224</v>
      </c>
      <c r="J1001" s="13">
        <f t="shared" si="217"/>
        <v>-94.546685491524229</v>
      </c>
      <c r="K1001" s="13">
        <f t="shared" si="218"/>
        <v>5.4242219084745962</v>
      </c>
      <c r="L1001" s="27">
        <f t="shared" si="219"/>
        <v>-98.636671372881054</v>
      </c>
      <c r="M1001" s="32">
        <f t="shared" si="220"/>
        <v>-14.978673947108312</v>
      </c>
      <c r="N1001" s="13">
        <f t="shared" si="221"/>
        <v>0</v>
      </c>
      <c r="O1001" s="13">
        <f t="shared" si="222"/>
        <v>90</v>
      </c>
      <c r="P1001" s="27">
        <f t="shared" si="223"/>
        <v>96.012474833907049</v>
      </c>
      <c r="Q1001" s="36">
        <f t="shared" si="224"/>
        <v>37.919608377836205</v>
      </c>
      <c r="R1001" s="14">
        <f t="shared" si="225"/>
        <v>0</v>
      </c>
      <c r="S1001" s="14">
        <f t="shared" si="226"/>
        <v>0</v>
      </c>
      <c r="T1001" s="37">
        <f t="shared" si="227"/>
        <v>0</v>
      </c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1:31" x14ac:dyDescent="0.25">
      <c r="A1002" s="15">
        <v>969</v>
      </c>
      <c r="B1002" s="4">
        <v>44237</v>
      </c>
      <c r="C1002" s="5">
        <v>2</v>
      </c>
      <c r="D1002" s="3">
        <v>41</v>
      </c>
      <c r="E1002" s="3">
        <v>1</v>
      </c>
      <c r="F1002" s="16">
        <v>8</v>
      </c>
      <c r="G1002" s="24">
        <f t="shared" si="214"/>
        <v>15</v>
      </c>
      <c r="H1002" s="7">
        <f t="shared" si="215"/>
        <v>-39.452054794520549</v>
      </c>
      <c r="I1002" s="7">
        <f t="shared" si="216"/>
        <v>-14.546685491524224</v>
      </c>
      <c r="J1002" s="7">
        <f t="shared" si="217"/>
        <v>-94.546685491524229</v>
      </c>
      <c r="K1002" s="7">
        <f t="shared" si="218"/>
        <v>6.4242219084745962</v>
      </c>
      <c r="L1002" s="25">
        <f t="shared" si="219"/>
        <v>-83.636671372881054</v>
      </c>
      <c r="M1002" s="31">
        <f t="shared" si="220"/>
        <v>-14.978673947108312</v>
      </c>
      <c r="N1002" s="7">
        <f t="shared" si="221"/>
        <v>0</v>
      </c>
      <c r="O1002" s="7">
        <f t="shared" si="222"/>
        <v>90</v>
      </c>
      <c r="P1002" s="25">
        <f t="shared" si="223"/>
        <v>105.47469757636287</v>
      </c>
      <c r="Q1002" s="34">
        <f t="shared" si="224"/>
        <v>37.919608377836205</v>
      </c>
      <c r="R1002" s="9">
        <f t="shared" si="225"/>
        <v>0</v>
      </c>
      <c r="S1002" s="9">
        <f t="shared" si="226"/>
        <v>0</v>
      </c>
      <c r="T1002" s="35">
        <f t="shared" si="227"/>
        <v>0</v>
      </c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1:31" x14ac:dyDescent="0.25">
      <c r="A1003" s="17">
        <v>970</v>
      </c>
      <c r="B1003" s="11">
        <v>44237</v>
      </c>
      <c r="C1003" s="12">
        <v>2</v>
      </c>
      <c r="D1003" s="10">
        <v>41</v>
      </c>
      <c r="E1003" s="10">
        <v>1</v>
      </c>
      <c r="F1003" s="18">
        <v>9</v>
      </c>
      <c r="G1003" s="26">
        <f t="shared" si="214"/>
        <v>15</v>
      </c>
      <c r="H1003" s="13">
        <f t="shared" si="215"/>
        <v>-39.452054794520549</v>
      </c>
      <c r="I1003" s="13">
        <f t="shared" si="216"/>
        <v>-14.546685491524224</v>
      </c>
      <c r="J1003" s="13">
        <f t="shared" si="217"/>
        <v>-94.546685491524229</v>
      </c>
      <c r="K1003" s="13">
        <f t="shared" si="218"/>
        <v>7.4242219084745962</v>
      </c>
      <c r="L1003" s="27">
        <f t="shared" si="219"/>
        <v>-68.636671372881054</v>
      </c>
      <c r="M1003" s="32">
        <f t="shared" si="220"/>
        <v>-14.978673947108312</v>
      </c>
      <c r="N1003" s="13">
        <f t="shared" si="221"/>
        <v>5.9372383719117474</v>
      </c>
      <c r="O1003" s="13">
        <f t="shared" si="222"/>
        <v>84.062761628088253</v>
      </c>
      <c r="P1003" s="27">
        <f t="shared" si="223"/>
        <v>115.24426844495601</v>
      </c>
      <c r="Q1003" s="36">
        <f t="shared" si="224"/>
        <v>8.9216328950690453</v>
      </c>
      <c r="R1003" s="14">
        <f t="shared" si="225"/>
        <v>391.33474691309897</v>
      </c>
      <c r="S1003" s="14">
        <f t="shared" si="226"/>
        <v>118.05633183069</v>
      </c>
      <c r="T1003" s="37">
        <f t="shared" si="227"/>
        <v>2.1986841710445078E-2</v>
      </c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1:31" x14ac:dyDescent="0.25">
      <c r="A1004" s="15">
        <v>971</v>
      </c>
      <c r="B1004" s="4">
        <v>44237</v>
      </c>
      <c r="C1004" s="5">
        <v>2</v>
      </c>
      <c r="D1004" s="3">
        <v>41</v>
      </c>
      <c r="E1004" s="3">
        <v>1</v>
      </c>
      <c r="F1004" s="16">
        <v>10</v>
      </c>
      <c r="G1004" s="24">
        <f t="shared" si="214"/>
        <v>15</v>
      </c>
      <c r="H1004" s="7">
        <f t="shared" si="215"/>
        <v>-39.452054794520549</v>
      </c>
      <c r="I1004" s="7">
        <f t="shared" si="216"/>
        <v>-14.546685491524224</v>
      </c>
      <c r="J1004" s="7">
        <f t="shared" si="217"/>
        <v>-94.546685491524229</v>
      </c>
      <c r="K1004" s="7">
        <f t="shared" si="218"/>
        <v>8.4242219084745962</v>
      </c>
      <c r="L1004" s="25">
        <f t="shared" si="219"/>
        <v>-53.636671372881054</v>
      </c>
      <c r="M1004" s="31">
        <f t="shared" si="220"/>
        <v>-14.978673947108312</v>
      </c>
      <c r="N1004" s="7">
        <f t="shared" si="221"/>
        <v>15.820440479790264</v>
      </c>
      <c r="O1004" s="7">
        <f t="shared" si="222"/>
        <v>74.179559520209736</v>
      </c>
      <c r="P1004" s="25">
        <f t="shared" si="223"/>
        <v>126.04659277814724</v>
      </c>
      <c r="Q1004" s="34">
        <f t="shared" si="224"/>
        <v>3.624995868199091</v>
      </c>
      <c r="R1004" s="9">
        <f t="shared" si="225"/>
        <v>693.3832525481231</v>
      </c>
      <c r="S1004" s="9">
        <f t="shared" si="226"/>
        <v>359.98758249476742</v>
      </c>
      <c r="T1004" s="35">
        <f t="shared" si="227"/>
        <v>6.7044180276492837E-2</v>
      </c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1:31" x14ac:dyDescent="0.25">
      <c r="A1005" s="17">
        <v>972</v>
      </c>
      <c r="B1005" s="11">
        <v>44237</v>
      </c>
      <c r="C1005" s="12">
        <v>2</v>
      </c>
      <c r="D1005" s="10">
        <v>41</v>
      </c>
      <c r="E1005" s="10">
        <v>1</v>
      </c>
      <c r="F1005" s="18">
        <v>11</v>
      </c>
      <c r="G1005" s="26">
        <f t="shared" si="214"/>
        <v>15</v>
      </c>
      <c r="H1005" s="13">
        <f t="shared" si="215"/>
        <v>-39.452054794520549</v>
      </c>
      <c r="I1005" s="13">
        <f t="shared" si="216"/>
        <v>-14.546685491524224</v>
      </c>
      <c r="J1005" s="13">
        <f t="shared" si="217"/>
        <v>-94.546685491524229</v>
      </c>
      <c r="K1005" s="13">
        <f t="shared" si="218"/>
        <v>9.4242219084745962</v>
      </c>
      <c r="L1005" s="27">
        <f t="shared" si="219"/>
        <v>-38.636671372881054</v>
      </c>
      <c r="M1005" s="32">
        <f t="shared" si="220"/>
        <v>-14.978673947108312</v>
      </c>
      <c r="N1005" s="13">
        <f t="shared" si="221"/>
        <v>24.32470907561887</v>
      </c>
      <c r="O1005" s="13">
        <f t="shared" si="222"/>
        <v>65.67529092438113</v>
      </c>
      <c r="P1005" s="27">
        <f t="shared" si="223"/>
        <v>138.55302676397943</v>
      </c>
      <c r="Q1005" s="36">
        <f t="shared" si="224"/>
        <v>2.4166223027691189</v>
      </c>
      <c r="R1005" s="14">
        <f t="shared" si="225"/>
        <v>827.64660637407701</v>
      </c>
      <c r="S1005" s="14">
        <f t="shared" si="226"/>
        <v>577.89212762466161</v>
      </c>
      <c r="T1005" s="37">
        <f t="shared" si="227"/>
        <v>0.10762677900257014</v>
      </c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1:31" x14ac:dyDescent="0.25">
      <c r="A1006" s="15">
        <v>973</v>
      </c>
      <c r="B1006" s="4">
        <v>44237</v>
      </c>
      <c r="C1006" s="5">
        <v>2</v>
      </c>
      <c r="D1006" s="3">
        <v>41</v>
      </c>
      <c r="E1006" s="3">
        <v>1</v>
      </c>
      <c r="F1006" s="16">
        <v>12</v>
      </c>
      <c r="G1006" s="24">
        <f t="shared" si="214"/>
        <v>15</v>
      </c>
      <c r="H1006" s="7">
        <f t="shared" si="215"/>
        <v>-39.452054794520549</v>
      </c>
      <c r="I1006" s="7">
        <f t="shared" si="216"/>
        <v>-14.546685491524224</v>
      </c>
      <c r="J1006" s="7">
        <f t="shared" si="217"/>
        <v>-94.546685491524229</v>
      </c>
      <c r="K1006" s="7">
        <f t="shared" si="218"/>
        <v>10.424221908474596</v>
      </c>
      <c r="L1006" s="25">
        <f t="shared" si="219"/>
        <v>-23.636671372881057</v>
      </c>
      <c r="M1006" s="31">
        <f t="shared" si="220"/>
        <v>-14.978673947108312</v>
      </c>
      <c r="N1006" s="7">
        <f t="shared" si="221"/>
        <v>30.783709864368241</v>
      </c>
      <c r="O1006" s="7">
        <f t="shared" si="222"/>
        <v>59.216290135631759</v>
      </c>
      <c r="P1006" s="25">
        <f t="shared" si="223"/>
        <v>153.20290210841102</v>
      </c>
      <c r="Q1006" s="34">
        <f t="shared" si="224"/>
        <v>1.9486337939771812</v>
      </c>
      <c r="R1006" s="9">
        <f t="shared" si="225"/>
        <v>894.27035295935434</v>
      </c>
      <c r="S1006" s="9">
        <f t="shared" si="226"/>
        <v>739.25135127632575</v>
      </c>
      <c r="T1006" s="35">
        <f t="shared" si="227"/>
        <v>0.13767836246221446</v>
      </c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1:31" x14ac:dyDescent="0.25">
      <c r="A1007" s="17">
        <v>974</v>
      </c>
      <c r="B1007" s="11">
        <v>44237</v>
      </c>
      <c r="C1007" s="12">
        <v>2</v>
      </c>
      <c r="D1007" s="10">
        <v>41</v>
      </c>
      <c r="E1007" s="10">
        <v>1</v>
      </c>
      <c r="F1007" s="18">
        <v>13</v>
      </c>
      <c r="G1007" s="26">
        <f t="shared" si="214"/>
        <v>15</v>
      </c>
      <c r="H1007" s="13">
        <f t="shared" si="215"/>
        <v>-39.452054794520549</v>
      </c>
      <c r="I1007" s="13">
        <f t="shared" si="216"/>
        <v>-14.546685491524224</v>
      </c>
      <c r="J1007" s="13">
        <f t="shared" si="217"/>
        <v>-94.546685491524229</v>
      </c>
      <c r="K1007" s="13">
        <f t="shared" si="218"/>
        <v>11.424221908474596</v>
      </c>
      <c r="L1007" s="27">
        <f t="shared" si="219"/>
        <v>-8.6366713728810574</v>
      </c>
      <c r="M1007" s="32">
        <f t="shared" si="220"/>
        <v>-14.978673947108312</v>
      </c>
      <c r="N1007" s="13">
        <f t="shared" si="221"/>
        <v>34.436315077111608</v>
      </c>
      <c r="O1007" s="13">
        <f t="shared" si="222"/>
        <v>55.563684922888392</v>
      </c>
      <c r="P1007" s="27">
        <f t="shared" si="223"/>
        <v>169.86957678422564</v>
      </c>
      <c r="Q1007" s="36">
        <f t="shared" si="224"/>
        <v>1.7646848886811406</v>
      </c>
      <c r="R1007" s="14">
        <f t="shared" si="225"/>
        <v>923.60355760253697</v>
      </c>
      <c r="S1007" s="14">
        <f t="shared" si="226"/>
        <v>827.25065794425723</v>
      </c>
      <c r="T1007" s="37">
        <f t="shared" si="227"/>
        <v>0.15406737604863988</v>
      </c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1:31" x14ac:dyDescent="0.25">
      <c r="A1008" s="15">
        <v>975</v>
      </c>
      <c r="B1008" s="4">
        <v>44237</v>
      </c>
      <c r="C1008" s="5">
        <v>2</v>
      </c>
      <c r="D1008" s="3">
        <v>41</v>
      </c>
      <c r="E1008" s="3">
        <v>1</v>
      </c>
      <c r="F1008" s="16">
        <v>14</v>
      </c>
      <c r="G1008" s="24">
        <f t="shared" si="214"/>
        <v>15</v>
      </c>
      <c r="H1008" s="7">
        <f t="shared" si="215"/>
        <v>-39.452054794520549</v>
      </c>
      <c r="I1008" s="7">
        <f t="shared" si="216"/>
        <v>-14.546685491524224</v>
      </c>
      <c r="J1008" s="7">
        <f t="shared" si="217"/>
        <v>-94.546685491524229</v>
      </c>
      <c r="K1008" s="7">
        <f t="shared" si="218"/>
        <v>12.424221908474596</v>
      </c>
      <c r="L1008" s="25">
        <f t="shared" si="219"/>
        <v>6.3633286271189426</v>
      </c>
      <c r="M1008" s="31">
        <f t="shared" si="220"/>
        <v>-14.978673947108312</v>
      </c>
      <c r="N1008" s="7">
        <f t="shared" si="221"/>
        <v>34.702967214801951</v>
      </c>
      <c r="O1008" s="7">
        <f t="shared" si="222"/>
        <v>55.297032785198049</v>
      </c>
      <c r="P1008" s="25">
        <f t="shared" si="223"/>
        <v>187.4830952306414</v>
      </c>
      <c r="Q1008" s="34">
        <f t="shared" si="224"/>
        <v>1.7528698572184744</v>
      </c>
      <c r="R1008" s="9">
        <f t="shared" si="225"/>
        <v>925.55791925898905</v>
      </c>
      <c r="S1008" s="9">
        <f t="shared" si="226"/>
        <v>833.56101694796644</v>
      </c>
      <c r="T1008" s="35">
        <f t="shared" si="227"/>
        <v>0.15524261893819208</v>
      </c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1:31" x14ac:dyDescent="0.25">
      <c r="A1009" s="17">
        <v>976</v>
      </c>
      <c r="B1009" s="11">
        <v>44237</v>
      </c>
      <c r="C1009" s="12">
        <v>2</v>
      </c>
      <c r="D1009" s="10">
        <v>41</v>
      </c>
      <c r="E1009" s="10">
        <v>1</v>
      </c>
      <c r="F1009" s="18">
        <v>15</v>
      </c>
      <c r="G1009" s="26">
        <f t="shared" si="214"/>
        <v>15</v>
      </c>
      <c r="H1009" s="13">
        <f t="shared" si="215"/>
        <v>-39.452054794520549</v>
      </c>
      <c r="I1009" s="13">
        <f t="shared" si="216"/>
        <v>-14.546685491524224</v>
      </c>
      <c r="J1009" s="13">
        <f t="shared" si="217"/>
        <v>-94.546685491524229</v>
      </c>
      <c r="K1009" s="13">
        <f t="shared" si="218"/>
        <v>13.424221908474596</v>
      </c>
      <c r="L1009" s="27">
        <f t="shared" si="219"/>
        <v>21.363328627118943</v>
      </c>
      <c r="M1009" s="32">
        <f t="shared" si="220"/>
        <v>-14.978673947108312</v>
      </c>
      <c r="N1009" s="13">
        <f t="shared" si="221"/>
        <v>31.53599935197327</v>
      </c>
      <c r="O1009" s="13">
        <f t="shared" si="222"/>
        <v>58.464000648026726</v>
      </c>
      <c r="P1009" s="27">
        <f t="shared" si="223"/>
        <v>204.3859430675399</v>
      </c>
      <c r="Q1009" s="36">
        <f t="shared" si="224"/>
        <v>1.9070478599767786</v>
      </c>
      <c r="R1009" s="14">
        <f t="shared" si="225"/>
        <v>900.72844978174749</v>
      </c>
      <c r="S1009" s="14">
        <f t="shared" si="226"/>
        <v>757.60021341667823</v>
      </c>
      <c r="T1009" s="37">
        <f t="shared" si="227"/>
        <v>0.14109565928306853</v>
      </c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1:31" x14ac:dyDescent="0.25">
      <c r="A1010" s="15">
        <v>977</v>
      </c>
      <c r="B1010" s="4">
        <v>44237</v>
      </c>
      <c r="C1010" s="5">
        <v>2</v>
      </c>
      <c r="D1010" s="3">
        <v>41</v>
      </c>
      <c r="E1010" s="3">
        <v>1</v>
      </c>
      <c r="F1010" s="16">
        <v>16</v>
      </c>
      <c r="G1010" s="24">
        <f t="shared" si="214"/>
        <v>15</v>
      </c>
      <c r="H1010" s="7">
        <f t="shared" si="215"/>
        <v>-39.452054794520549</v>
      </c>
      <c r="I1010" s="7">
        <f t="shared" si="216"/>
        <v>-14.546685491524224</v>
      </c>
      <c r="J1010" s="7">
        <f t="shared" si="217"/>
        <v>-94.546685491524229</v>
      </c>
      <c r="K1010" s="7">
        <f t="shared" si="218"/>
        <v>14.424221908474596</v>
      </c>
      <c r="L1010" s="25">
        <f t="shared" si="219"/>
        <v>36.363328627118946</v>
      </c>
      <c r="M1010" s="31">
        <f t="shared" si="220"/>
        <v>-14.978673947108312</v>
      </c>
      <c r="N1010" s="7">
        <f t="shared" si="221"/>
        <v>25.453634250220013</v>
      </c>
      <c r="O1010" s="7">
        <f t="shared" si="222"/>
        <v>64.546365749779994</v>
      </c>
      <c r="P1010" s="25">
        <f t="shared" si="223"/>
        <v>219.37033040239817</v>
      </c>
      <c r="Q1010" s="34">
        <f t="shared" si="224"/>
        <v>2.3171521649810538</v>
      </c>
      <c r="R1010" s="9">
        <f t="shared" si="225"/>
        <v>840.95437877880272</v>
      </c>
      <c r="S1010" s="9">
        <f t="shared" si="226"/>
        <v>606.50696594117278</v>
      </c>
      <c r="T1010" s="35">
        <f t="shared" si="227"/>
        <v>0.11295601387611681</v>
      </c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1:31" x14ac:dyDescent="0.25">
      <c r="A1011" s="17">
        <v>978</v>
      </c>
      <c r="B1011" s="11">
        <v>44237</v>
      </c>
      <c r="C1011" s="12">
        <v>2</v>
      </c>
      <c r="D1011" s="10">
        <v>41</v>
      </c>
      <c r="E1011" s="10">
        <v>1</v>
      </c>
      <c r="F1011" s="18">
        <v>17</v>
      </c>
      <c r="G1011" s="26">
        <f t="shared" si="214"/>
        <v>15</v>
      </c>
      <c r="H1011" s="13">
        <f t="shared" si="215"/>
        <v>-39.452054794520549</v>
      </c>
      <c r="I1011" s="13">
        <f t="shared" si="216"/>
        <v>-14.546685491524224</v>
      </c>
      <c r="J1011" s="13">
        <f t="shared" si="217"/>
        <v>-94.546685491524229</v>
      </c>
      <c r="K1011" s="13">
        <f t="shared" si="218"/>
        <v>15.424221908474596</v>
      </c>
      <c r="L1011" s="27">
        <f t="shared" si="219"/>
        <v>51.363328627118946</v>
      </c>
      <c r="M1011" s="32">
        <f t="shared" si="220"/>
        <v>-14.978673947108312</v>
      </c>
      <c r="N1011" s="13">
        <f t="shared" si="221"/>
        <v>17.212490422344853</v>
      </c>
      <c r="O1011" s="13">
        <f t="shared" si="222"/>
        <v>72.787509577655143</v>
      </c>
      <c r="P1011" s="27">
        <f t="shared" si="223"/>
        <v>232.18171469975471</v>
      </c>
      <c r="Q1011" s="36">
        <f t="shared" si="224"/>
        <v>3.3462220381192194</v>
      </c>
      <c r="R1011" s="14">
        <f t="shared" si="225"/>
        <v>720.56545960766243</v>
      </c>
      <c r="S1011" s="14">
        <f t="shared" si="226"/>
        <v>395.67698491613459</v>
      </c>
      <c r="T1011" s="37">
        <f t="shared" si="227"/>
        <v>7.3690983794870366E-2</v>
      </c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1:31" x14ac:dyDescent="0.25">
      <c r="A1012" s="15">
        <v>979</v>
      </c>
      <c r="B1012" s="4">
        <v>44237</v>
      </c>
      <c r="C1012" s="5">
        <v>2</v>
      </c>
      <c r="D1012" s="3">
        <v>41</v>
      </c>
      <c r="E1012" s="3">
        <v>1</v>
      </c>
      <c r="F1012" s="16">
        <v>18</v>
      </c>
      <c r="G1012" s="24">
        <f t="shared" si="214"/>
        <v>15</v>
      </c>
      <c r="H1012" s="7">
        <f t="shared" si="215"/>
        <v>-39.452054794520549</v>
      </c>
      <c r="I1012" s="7">
        <f t="shared" si="216"/>
        <v>-14.546685491524224</v>
      </c>
      <c r="J1012" s="7">
        <f t="shared" si="217"/>
        <v>-94.546685491524229</v>
      </c>
      <c r="K1012" s="7">
        <f t="shared" si="218"/>
        <v>16.424221908474596</v>
      </c>
      <c r="L1012" s="25">
        <f t="shared" si="219"/>
        <v>66.363328627118946</v>
      </c>
      <c r="M1012" s="31">
        <f t="shared" si="220"/>
        <v>-14.978673947108312</v>
      </c>
      <c r="N1012" s="7">
        <f t="shared" si="221"/>
        <v>7.5021867050559408</v>
      </c>
      <c r="O1012" s="7">
        <f t="shared" si="222"/>
        <v>82.497813294944052</v>
      </c>
      <c r="P1012" s="25">
        <f t="shared" si="223"/>
        <v>243.20432675571689</v>
      </c>
      <c r="Q1012" s="34">
        <f t="shared" si="224"/>
        <v>7.2652135522373458</v>
      </c>
      <c r="R1012" s="9">
        <f t="shared" si="225"/>
        <v>456.4740695361487</v>
      </c>
      <c r="S1012" s="9">
        <f t="shared" si="226"/>
        <v>153.62513400342115</v>
      </c>
      <c r="T1012" s="35">
        <f t="shared" si="227"/>
        <v>2.8611184607389751E-2</v>
      </c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1:31" x14ac:dyDescent="0.25">
      <c r="A1013" s="17">
        <v>980</v>
      </c>
      <c r="B1013" s="11">
        <v>44237</v>
      </c>
      <c r="C1013" s="12">
        <v>2</v>
      </c>
      <c r="D1013" s="10">
        <v>41</v>
      </c>
      <c r="E1013" s="10">
        <v>1</v>
      </c>
      <c r="F1013" s="18">
        <v>19</v>
      </c>
      <c r="G1013" s="26">
        <f t="shared" si="214"/>
        <v>15</v>
      </c>
      <c r="H1013" s="13">
        <f t="shared" si="215"/>
        <v>-39.452054794520549</v>
      </c>
      <c r="I1013" s="13">
        <f t="shared" si="216"/>
        <v>-14.546685491524224</v>
      </c>
      <c r="J1013" s="13">
        <f t="shared" si="217"/>
        <v>-94.546685491524229</v>
      </c>
      <c r="K1013" s="13">
        <f t="shared" si="218"/>
        <v>17.424221908474596</v>
      </c>
      <c r="L1013" s="27">
        <f t="shared" si="219"/>
        <v>81.363328627118946</v>
      </c>
      <c r="M1013" s="32">
        <f t="shared" si="220"/>
        <v>-14.978673947108312</v>
      </c>
      <c r="N1013" s="13">
        <f t="shared" si="221"/>
        <v>0</v>
      </c>
      <c r="O1013" s="13">
        <f t="shared" si="222"/>
        <v>90</v>
      </c>
      <c r="P1013" s="27">
        <f t="shared" si="223"/>
        <v>253.06791621737563</v>
      </c>
      <c r="Q1013" s="36">
        <f t="shared" si="224"/>
        <v>37.919608377836205</v>
      </c>
      <c r="R1013" s="14">
        <f t="shared" si="225"/>
        <v>0</v>
      </c>
      <c r="S1013" s="14">
        <f t="shared" si="226"/>
        <v>0</v>
      </c>
      <c r="T1013" s="37">
        <f t="shared" si="227"/>
        <v>0</v>
      </c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1:31" x14ac:dyDescent="0.25">
      <c r="A1014" s="15">
        <v>981</v>
      </c>
      <c r="B1014" s="4">
        <v>44237</v>
      </c>
      <c r="C1014" s="5">
        <v>2</v>
      </c>
      <c r="D1014" s="3">
        <v>41</v>
      </c>
      <c r="E1014" s="3">
        <v>1</v>
      </c>
      <c r="F1014" s="16">
        <v>20</v>
      </c>
      <c r="G1014" s="24">
        <f t="shared" si="214"/>
        <v>15</v>
      </c>
      <c r="H1014" s="7">
        <f t="shared" si="215"/>
        <v>-39.452054794520549</v>
      </c>
      <c r="I1014" s="7">
        <f t="shared" si="216"/>
        <v>-14.546685491524224</v>
      </c>
      <c r="J1014" s="7">
        <f t="shared" si="217"/>
        <v>-94.546685491524229</v>
      </c>
      <c r="K1014" s="7">
        <f t="shared" si="218"/>
        <v>18.424221908474596</v>
      </c>
      <c r="L1014" s="25">
        <f t="shared" si="219"/>
        <v>96.363328627118946</v>
      </c>
      <c r="M1014" s="31">
        <f t="shared" si="220"/>
        <v>-14.978673947108312</v>
      </c>
      <c r="N1014" s="7">
        <f t="shared" si="221"/>
        <v>0</v>
      </c>
      <c r="O1014" s="7">
        <f t="shared" si="222"/>
        <v>90</v>
      </c>
      <c r="P1014" s="25">
        <f t="shared" si="223"/>
        <v>262.57836022568949</v>
      </c>
      <c r="Q1014" s="34">
        <f t="shared" si="224"/>
        <v>37.919608377836205</v>
      </c>
      <c r="R1014" s="9">
        <f t="shared" si="225"/>
        <v>0</v>
      </c>
      <c r="S1014" s="9">
        <f t="shared" si="226"/>
        <v>0</v>
      </c>
      <c r="T1014" s="35">
        <f t="shared" si="227"/>
        <v>0</v>
      </c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1:31" x14ac:dyDescent="0.25">
      <c r="A1015" s="17">
        <v>982</v>
      </c>
      <c r="B1015" s="11">
        <v>44237</v>
      </c>
      <c r="C1015" s="12">
        <v>2</v>
      </c>
      <c r="D1015" s="10">
        <v>41</v>
      </c>
      <c r="E1015" s="10">
        <v>1</v>
      </c>
      <c r="F1015" s="18">
        <v>21</v>
      </c>
      <c r="G1015" s="26">
        <f t="shared" si="214"/>
        <v>15</v>
      </c>
      <c r="H1015" s="13">
        <f t="shared" si="215"/>
        <v>-39.452054794520549</v>
      </c>
      <c r="I1015" s="13">
        <f t="shared" si="216"/>
        <v>-14.546685491524224</v>
      </c>
      <c r="J1015" s="13">
        <f t="shared" si="217"/>
        <v>-94.546685491524229</v>
      </c>
      <c r="K1015" s="13">
        <f t="shared" si="218"/>
        <v>19.424221908474596</v>
      </c>
      <c r="L1015" s="27">
        <f t="shared" si="219"/>
        <v>111.36332862711895</v>
      </c>
      <c r="M1015" s="32">
        <f t="shared" si="220"/>
        <v>-14.978673947108312</v>
      </c>
      <c r="N1015" s="13">
        <f t="shared" si="221"/>
        <v>0</v>
      </c>
      <c r="O1015" s="13">
        <f t="shared" si="222"/>
        <v>90</v>
      </c>
      <c r="P1015" s="27">
        <f t="shared" si="223"/>
        <v>271.61639187612661</v>
      </c>
      <c r="Q1015" s="36">
        <f t="shared" si="224"/>
        <v>37.919608377836205</v>
      </c>
      <c r="R1015" s="14">
        <f t="shared" si="225"/>
        <v>0</v>
      </c>
      <c r="S1015" s="14">
        <f t="shared" si="226"/>
        <v>0</v>
      </c>
      <c r="T1015" s="37">
        <f t="shared" si="227"/>
        <v>0</v>
      </c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1:31" x14ac:dyDescent="0.25">
      <c r="A1016" s="15">
        <v>983</v>
      </c>
      <c r="B1016" s="4">
        <v>44237</v>
      </c>
      <c r="C1016" s="5">
        <v>2</v>
      </c>
      <c r="D1016" s="3">
        <v>41</v>
      </c>
      <c r="E1016" s="3">
        <v>1</v>
      </c>
      <c r="F1016" s="16">
        <v>22</v>
      </c>
      <c r="G1016" s="24">
        <f t="shared" si="214"/>
        <v>15</v>
      </c>
      <c r="H1016" s="7">
        <f t="shared" si="215"/>
        <v>-39.452054794520549</v>
      </c>
      <c r="I1016" s="7">
        <f t="shared" si="216"/>
        <v>-14.546685491524224</v>
      </c>
      <c r="J1016" s="7">
        <f t="shared" si="217"/>
        <v>-94.546685491524229</v>
      </c>
      <c r="K1016" s="7">
        <f t="shared" si="218"/>
        <v>20.424221908474596</v>
      </c>
      <c r="L1016" s="25">
        <f t="shared" si="219"/>
        <v>126.36332862711895</v>
      </c>
      <c r="M1016" s="31">
        <f t="shared" si="220"/>
        <v>-14.978673947108312</v>
      </c>
      <c r="N1016" s="7">
        <f t="shared" si="221"/>
        <v>0</v>
      </c>
      <c r="O1016" s="7">
        <f t="shared" si="222"/>
        <v>90</v>
      </c>
      <c r="P1016" s="25">
        <f t="shared" si="223"/>
        <v>279.7977190507608</v>
      </c>
      <c r="Q1016" s="34">
        <f t="shared" si="224"/>
        <v>37.919608377836205</v>
      </c>
      <c r="R1016" s="9">
        <f t="shared" si="225"/>
        <v>0</v>
      </c>
      <c r="S1016" s="9">
        <f t="shared" si="226"/>
        <v>0</v>
      </c>
      <c r="T1016" s="35">
        <f t="shared" si="227"/>
        <v>0</v>
      </c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1:31" x14ac:dyDescent="0.25">
      <c r="A1017" s="17">
        <v>984</v>
      </c>
      <c r="B1017" s="11">
        <v>44237</v>
      </c>
      <c r="C1017" s="12">
        <v>2</v>
      </c>
      <c r="D1017" s="10">
        <v>41</v>
      </c>
      <c r="E1017" s="10">
        <v>1</v>
      </c>
      <c r="F1017" s="18">
        <v>23</v>
      </c>
      <c r="G1017" s="26">
        <f t="shared" si="214"/>
        <v>15</v>
      </c>
      <c r="H1017" s="13">
        <f t="shared" si="215"/>
        <v>-39.452054794520549</v>
      </c>
      <c r="I1017" s="13">
        <f t="shared" si="216"/>
        <v>-14.546685491524224</v>
      </c>
      <c r="J1017" s="13">
        <f t="shared" si="217"/>
        <v>-94.546685491524229</v>
      </c>
      <c r="K1017" s="13">
        <f t="shared" si="218"/>
        <v>21.424221908474596</v>
      </c>
      <c r="L1017" s="27">
        <f t="shared" si="219"/>
        <v>141.36332862711893</v>
      </c>
      <c r="M1017" s="32">
        <f t="shared" si="220"/>
        <v>-14.978673947108312</v>
      </c>
      <c r="N1017" s="13">
        <f t="shared" si="221"/>
        <v>0</v>
      </c>
      <c r="O1017" s="13">
        <f t="shared" si="222"/>
        <v>90</v>
      </c>
      <c r="P1017" s="27">
        <f t="shared" si="223"/>
        <v>286.68102570001088</v>
      </c>
      <c r="Q1017" s="36">
        <f t="shared" si="224"/>
        <v>37.919608377836205</v>
      </c>
      <c r="R1017" s="14">
        <f t="shared" si="225"/>
        <v>0</v>
      </c>
      <c r="S1017" s="14">
        <f t="shared" si="226"/>
        <v>0</v>
      </c>
      <c r="T1017" s="37">
        <f t="shared" si="227"/>
        <v>0</v>
      </c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1:31" x14ac:dyDescent="0.25">
      <c r="A1018" s="15">
        <v>985</v>
      </c>
      <c r="B1018" s="4">
        <v>44238</v>
      </c>
      <c r="C1018" s="5">
        <v>2</v>
      </c>
      <c r="D1018" s="3">
        <v>42</v>
      </c>
      <c r="E1018" s="3">
        <v>1</v>
      </c>
      <c r="F1018" s="16">
        <v>0</v>
      </c>
      <c r="G1018" s="24">
        <f t="shared" si="214"/>
        <v>15</v>
      </c>
      <c r="H1018" s="7">
        <f t="shared" si="215"/>
        <v>-38.465753424657535</v>
      </c>
      <c r="I1018" s="7">
        <f t="shared" si="216"/>
        <v>-14.577141550578773</v>
      </c>
      <c r="J1018" s="7">
        <f t="shared" si="217"/>
        <v>-94.577141550578773</v>
      </c>
      <c r="K1018" s="7">
        <f t="shared" si="218"/>
        <v>-1.5762856925096462</v>
      </c>
      <c r="L1018" s="25">
        <f t="shared" si="219"/>
        <v>-203.64428538764469</v>
      </c>
      <c r="M1018" s="31">
        <f t="shared" si="220"/>
        <v>-14.665877936504025</v>
      </c>
      <c r="N1018" s="7">
        <f t="shared" si="221"/>
        <v>0</v>
      </c>
      <c r="O1018" s="7">
        <f t="shared" si="222"/>
        <v>90</v>
      </c>
      <c r="P1018" s="25">
        <f t="shared" si="223"/>
        <v>67.932773941659946</v>
      </c>
      <c r="Q1018" s="34">
        <f t="shared" si="224"/>
        <v>37.919608377836205</v>
      </c>
      <c r="R1018" s="9">
        <f t="shared" si="225"/>
        <v>0</v>
      </c>
      <c r="S1018" s="9">
        <f t="shared" si="226"/>
        <v>0</v>
      </c>
      <c r="T1018" s="35">
        <f t="shared" si="227"/>
        <v>0</v>
      </c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1:31" x14ac:dyDescent="0.25">
      <c r="A1019" s="17">
        <v>986</v>
      </c>
      <c r="B1019" s="11">
        <v>44238</v>
      </c>
      <c r="C1019" s="12">
        <v>2</v>
      </c>
      <c r="D1019" s="10">
        <v>42</v>
      </c>
      <c r="E1019" s="10">
        <v>1</v>
      </c>
      <c r="F1019" s="18">
        <v>1</v>
      </c>
      <c r="G1019" s="26">
        <f t="shared" si="214"/>
        <v>15</v>
      </c>
      <c r="H1019" s="13">
        <f t="shared" si="215"/>
        <v>-38.465753424657535</v>
      </c>
      <c r="I1019" s="13">
        <f t="shared" si="216"/>
        <v>-14.577141550578773</v>
      </c>
      <c r="J1019" s="13">
        <f t="shared" si="217"/>
        <v>-94.577141550578773</v>
      </c>
      <c r="K1019" s="13">
        <f t="shared" si="218"/>
        <v>-0.57628569250964623</v>
      </c>
      <c r="L1019" s="27">
        <f t="shared" si="219"/>
        <v>-188.64428538764469</v>
      </c>
      <c r="M1019" s="32">
        <f t="shared" si="220"/>
        <v>-14.665877936504025</v>
      </c>
      <c r="N1019" s="13">
        <f t="shared" si="221"/>
        <v>0</v>
      </c>
      <c r="O1019" s="13">
        <f t="shared" si="222"/>
        <v>90</v>
      </c>
      <c r="P1019" s="27">
        <f t="shared" si="223"/>
        <v>65.112850658923193</v>
      </c>
      <c r="Q1019" s="36">
        <f t="shared" si="224"/>
        <v>37.919608377836205</v>
      </c>
      <c r="R1019" s="14">
        <f t="shared" si="225"/>
        <v>0</v>
      </c>
      <c r="S1019" s="14">
        <f t="shared" si="226"/>
        <v>0</v>
      </c>
      <c r="T1019" s="37">
        <f t="shared" si="227"/>
        <v>0</v>
      </c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1:31" x14ac:dyDescent="0.25">
      <c r="A1020" s="15">
        <v>987</v>
      </c>
      <c r="B1020" s="4">
        <v>44238</v>
      </c>
      <c r="C1020" s="5">
        <v>2</v>
      </c>
      <c r="D1020" s="3">
        <v>42</v>
      </c>
      <c r="E1020" s="3">
        <v>1</v>
      </c>
      <c r="F1020" s="16">
        <v>2</v>
      </c>
      <c r="G1020" s="24">
        <f t="shared" si="214"/>
        <v>15</v>
      </c>
      <c r="H1020" s="7">
        <f t="shared" si="215"/>
        <v>-38.465753424657535</v>
      </c>
      <c r="I1020" s="7">
        <f t="shared" si="216"/>
        <v>-14.577141550578773</v>
      </c>
      <c r="J1020" s="7">
        <f t="shared" si="217"/>
        <v>-94.577141550578773</v>
      </c>
      <c r="K1020" s="7">
        <f t="shared" si="218"/>
        <v>0.42371430749035377</v>
      </c>
      <c r="L1020" s="25">
        <f t="shared" si="219"/>
        <v>-173.64428538764469</v>
      </c>
      <c r="M1020" s="31">
        <f t="shared" si="220"/>
        <v>-14.665877936504025</v>
      </c>
      <c r="N1020" s="7">
        <f t="shared" si="221"/>
        <v>0</v>
      </c>
      <c r="O1020" s="7">
        <f t="shared" si="222"/>
        <v>90</v>
      </c>
      <c r="P1020" s="25">
        <f t="shared" si="223"/>
        <v>64.907921885698741</v>
      </c>
      <c r="Q1020" s="34">
        <f t="shared" si="224"/>
        <v>37.919608377836205</v>
      </c>
      <c r="R1020" s="9">
        <f t="shared" si="225"/>
        <v>0</v>
      </c>
      <c r="S1020" s="9">
        <f t="shared" si="226"/>
        <v>0</v>
      </c>
      <c r="T1020" s="35">
        <f t="shared" si="227"/>
        <v>0</v>
      </c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1:31" x14ac:dyDescent="0.25">
      <c r="A1021" s="17">
        <v>988</v>
      </c>
      <c r="B1021" s="11">
        <v>44238</v>
      </c>
      <c r="C1021" s="12">
        <v>2</v>
      </c>
      <c r="D1021" s="10">
        <v>42</v>
      </c>
      <c r="E1021" s="10">
        <v>1</v>
      </c>
      <c r="F1021" s="18">
        <v>3</v>
      </c>
      <c r="G1021" s="26">
        <f t="shared" si="214"/>
        <v>15</v>
      </c>
      <c r="H1021" s="13">
        <f t="shared" si="215"/>
        <v>-38.465753424657535</v>
      </c>
      <c r="I1021" s="13">
        <f t="shared" si="216"/>
        <v>-14.577141550578773</v>
      </c>
      <c r="J1021" s="13">
        <f t="shared" si="217"/>
        <v>-94.577141550578773</v>
      </c>
      <c r="K1021" s="13">
        <f t="shared" si="218"/>
        <v>1.4237143074903538</v>
      </c>
      <c r="L1021" s="27">
        <f t="shared" si="219"/>
        <v>-158.64428538764469</v>
      </c>
      <c r="M1021" s="32">
        <f t="shared" si="220"/>
        <v>-14.665877936504025</v>
      </c>
      <c r="N1021" s="13">
        <f t="shared" si="221"/>
        <v>0</v>
      </c>
      <c r="O1021" s="13">
        <f t="shared" si="222"/>
        <v>90</v>
      </c>
      <c r="P1021" s="27">
        <f t="shared" si="223"/>
        <v>67.343915638851115</v>
      </c>
      <c r="Q1021" s="36">
        <f t="shared" si="224"/>
        <v>37.919608377836205</v>
      </c>
      <c r="R1021" s="14">
        <f t="shared" si="225"/>
        <v>0</v>
      </c>
      <c r="S1021" s="14">
        <f t="shared" si="226"/>
        <v>0</v>
      </c>
      <c r="T1021" s="37">
        <f t="shared" si="227"/>
        <v>0</v>
      </c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1:31" x14ac:dyDescent="0.25">
      <c r="A1022" s="15">
        <v>989</v>
      </c>
      <c r="B1022" s="4">
        <v>44238</v>
      </c>
      <c r="C1022" s="5">
        <v>2</v>
      </c>
      <c r="D1022" s="3">
        <v>42</v>
      </c>
      <c r="E1022" s="3">
        <v>1</v>
      </c>
      <c r="F1022" s="16">
        <v>4</v>
      </c>
      <c r="G1022" s="24">
        <f t="shared" si="214"/>
        <v>15</v>
      </c>
      <c r="H1022" s="7">
        <f t="shared" si="215"/>
        <v>-38.465753424657535</v>
      </c>
      <c r="I1022" s="7">
        <f t="shared" si="216"/>
        <v>-14.577141550578773</v>
      </c>
      <c r="J1022" s="7">
        <f t="shared" si="217"/>
        <v>-94.577141550578773</v>
      </c>
      <c r="K1022" s="7">
        <f t="shared" si="218"/>
        <v>2.4237143074903535</v>
      </c>
      <c r="L1022" s="25">
        <f t="shared" si="219"/>
        <v>-143.64428538764469</v>
      </c>
      <c r="M1022" s="31">
        <f t="shared" si="220"/>
        <v>-14.665877936504025</v>
      </c>
      <c r="N1022" s="7">
        <f t="shared" si="221"/>
        <v>0</v>
      </c>
      <c r="O1022" s="7">
        <f t="shared" si="222"/>
        <v>90</v>
      </c>
      <c r="P1022" s="25">
        <f t="shared" si="223"/>
        <v>72.130169337311088</v>
      </c>
      <c r="Q1022" s="34">
        <f t="shared" si="224"/>
        <v>37.919608377836205</v>
      </c>
      <c r="R1022" s="9">
        <f t="shared" si="225"/>
        <v>0</v>
      </c>
      <c r="S1022" s="9">
        <f t="shared" si="226"/>
        <v>0</v>
      </c>
      <c r="T1022" s="35">
        <f t="shared" si="227"/>
        <v>0</v>
      </c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1:31" x14ac:dyDescent="0.25">
      <c r="A1023" s="17">
        <v>990</v>
      </c>
      <c r="B1023" s="11">
        <v>44238</v>
      </c>
      <c r="C1023" s="12">
        <v>2</v>
      </c>
      <c r="D1023" s="10">
        <v>42</v>
      </c>
      <c r="E1023" s="10">
        <v>1</v>
      </c>
      <c r="F1023" s="18">
        <v>5</v>
      </c>
      <c r="G1023" s="26">
        <f t="shared" si="214"/>
        <v>15</v>
      </c>
      <c r="H1023" s="13">
        <f t="shared" si="215"/>
        <v>-38.465753424657535</v>
      </c>
      <c r="I1023" s="13">
        <f t="shared" si="216"/>
        <v>-14.577141550578773</v>
      </c>
      <c r="J1023" s="13">
        <f t="shared" si="217"/>
        <v>-94.577141550578773</v>
      </c>
      <c r="K1023" s="13">
        <f t="shared" si="218"/>
        <v>3.4237143074903535</v>
      </c>
      <c r="L1023" s="27">
        <f t="shared" si="219"/>
        <v>-128.64428538764469</v>
      </c>
      <c r="M1023" s="32">
        <f t="shared" si="220"/>
        <v>-14.665877936504025</v>
      </c>
      <c r="N1023" s="13">
        <f t="shared" si="221"/>
        <v>0</v>
      </c>
      <c r="O1023" s="13">
        <f t="shared" si="222"/>
        <v>90</v>
      </c>
      <c r="P1023" s="27">
        <f t="shared" si="223"/>
        <v>78.791304703129455</v>
      </c>
      <c r="Q1023" s="36">
        <f t="shared" si="224"/>
        <v>37.919608377836205</v>
      </c>
      <c r="R1023" s="14">
        <f t="shared" si="225"/>
        <v>0</v>
      </c>
      <c r="S1023" s="14">
        <f t="shared" si="226"/>
        <v>0</v>
      </c>
      <c r="T1023" s="37">
        <f t="shared" si="227"/>
        <v>0</v>
      </c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1:31" x14ac:dyDescent="0.25">
      <c r="A1024" s="15">
        <v>991</v>
      </c>
      <c r="B1024" s="4">
        <v>44238</v>
      </c>
      <c r="C1024" s="5">
        <v>2</v>
      </c>
      <c r="D1024" s="3">
        <v>42</v>
      </c>
      <c r="E1024" s="3">
        <v>1</v>
      </c>
      <c r="F1024" s="16">
        <v>6</v>
      </c>
      <c r="G1024" s="24">
        <f t="shared" si="214"/>
        <v>15</v>
      </c>
      <c r="H1024" s="7">
        <f t="shared" si="215"/>
        <v>-38.465753424657535</v>
      </c>
      <c r="I1024" s="7">
        <f t="shared" si="216"/>
        <v>-14.577141550578773</v>
      </c>
      <c r="J1024" s="7">
        <f t="shared" si="217"/>
        <v>-94.577141550578773</v>
      </c>
      <c r="K1024" s="7">
        <f t="shared" si="218"/>
        <v>4.4237143074903535</v>
      </c>
      <c r="L1024" s="25">
        <f t="shared" si="219"/>
        <v>-113.6442853876447</v>
      </c>
      <c r="M1024" s="31">
        <f t="shared" si="220"/>
        <v>-14.665877936504025</v>
      </c>
      <c r="N1024" s="7">
        <f t="shared" si="221"/>
        <v>0</v>
      </c>
      <c r="O1024" s="7">
        <f t="shared" si="222"/>
        <v>90</v>
      </c>
      <c r="P1024" s="25">
        <f t="shared" si="223"/>
        <v>86.821504438475316</v>
      </c>
      <c r="Q1024" s="34">
        <f t="shared" si="224"/>
        <v>37.919608377836205</v>
      </c>
      <c r="R1024" s="9">
        <f t="shared" si="225"/>
        <v>0</v>
      </c>
      <c r="S1024" s="9">
        <f t="shared" si="226"/>
        <v>0</v>
      </c>
      <c r="T1024" s="35">
        <f t="shared" si="227"/>
        <v>0</v>
      </c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1:31" x14ac:dyDescent="0.25">
      <c r="A1025" s="17">
        <v>992</v>
      </c>
      <c r="B1025" s="11">
        <v>44238</v>
      </c>
      <c r="C1025" s="12">
        <v>2</v>
      </c>
      <c r="D1025" s="10">
        <v>42</v>
      </c>
      <c r="E1025" s="10">
        <v>1</v>
      </c>
      <c r="F1025" s="18">
        <v>7</v>
      </c>
      <c r="G1025" s="26">
        <f t="shared" si="214"/>
        <v>15</v>
      </c>
      <c r="H1025" s="13">
        <f t="shared" si="215"/>
        <v>-38.465753424657535</v>
      </c>
      <c r="I1025" s="13">
        <f t="shared" si="216"/>
        <v>-14.577141550578773</v>
      </c>
      <c r="J1025" s="13">
        <f t="shared" si="217"/>
        <v>-94.577141550578773</v>
      </c>
      <c r="K1025" s="13">
        <f t="shared" si="218"/>
        <v>5.4237143074903535</v>
      </c>
      <c r="L1025" s="27">
        <f t="shared" si="219"/>
        <v>-98.6442853876447</v>
      </c>
      <c r="M1025" s="32">
        <f t="shared" si="220"/>
        <v>-14.665877936504025</v>
      </c>
      <c r="N1025" s="13">
        <f t="shared" si="221"/>
        <v>0</v>
      </c>
      <c r="O1025" s="13">
        <f t="shared" si="222"/>
        <v>90</v>
      </c>
      <c r="P1025" s="27">
        <f t="shared" si="223"/>
        <v>95.767132584766259</v>
      </c>
      <c r="Q1025" s="36">
        <f t="shared" si="224"/>
        <v>37.919608377836205</v>
      </c>
      <c r="R1025" s="14">
        <f t="shared" si="225"/>
        <v>0</v>
      </c>
      <c r="S1025" s="14">
        <f t="shared" si="226"/>
        <v>0</v>
      </c>
      <c r="T1025" s="37">
        <f t="shared" si="227"/>
        <v>0</v>
      </c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1:31" x14ac:dyDescent="0.25">
      <c r="A1026" s="15">
        <v>993</v>
      </c>
      <c r="B1026" s="4">
        <v>44238</v>
      </c>
      <c r="C1026" s="5">
        <v>2</v>
      </c>
      <c r="D1026" s="3">
        <v>42</v>
      </c>
      <c r="E1026" s="3">
        <v>1</v>
      </c>
      <c r="F1026" s="16">
        <v>8</v>
      </c>
      <c r="G1026" s="24">
        <f t="shared" si="214"/>
        <v>15</v>
      </c>
      <c r="H1026" s="7">
        <f t="shared" si="215"/>
        <v>-38.465753424657535</v>
      </c>
      <c r="I1026" s="7">
        <f t="shared" si="216"/>
        <v>-14.577141550578773</v>
      </c>
      <c r="J1026" s="7">
        <f t="shared" si="217"/>
        <v>-94.577141550578773</v>
      </c>
      <c r="K1026" s="7">
        <f t="shared" si="218"/>
        <v>6.4237143074903535</v>
      </c>
      <c r="L1026" s="25">
        <f t="shared" si="219"/>
        <v>-83.6442853876447</v>
      </c>
      <c r="M1026" s="31">
        <f t="shared" si="220"/>
        <v>-14.665877936504025</v>
      </c>
      <c r="N1026" s="7">
        <f t="shared" si="221"/>
        <v>0</v>
      </c>
      <c r="O1026" s="7">
        <f t="shared" si="222"/>
        <v>90</v>
      </c>
      <c r="P1026" s="25">
        <f t="shared" si="223"/>
        <v>105.23551253371244</v>
      </c>
      <c r="Q1026" s="34">
        <f t="shared" si="224"/>
        <v>37.919608377836205</v>
      </c>
      <c r="R1026" s="9">
        <f t="shared" si="225"/>
        <v>0</v>
      </c>
      <c r="S1026" s="9">
        <f t="shared" si="226"/>
        <v>0</v>
      </c>
      <c r="T1026" s="35">
        <f t="shared" si="227"/>
        <v>0</v>
      </c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1:31" x14ac:dyDescent="0.25">
      <c r="A1027" s="17">
        <v>994</v>
      </c>
      <c r="B1027" s="11">
        <v>44238</v>
      </c>
      <c r="C1027" s="12">
        <v>2</v>
      </c>
      <c r="D1027" s="10">
        <v>42</v>
      </c>
      <c r="E1027" s="10">
        <v>1</v>
      </c>
      <c r="F1027" s="18">
        <v>9</v>
      </c>
      <c r="G1027" s="26">
        <f t="shared" si="214"/>
        <v>15</v>
      </c>
      <c r="H1027" s="13">
        <f t="shared" si="215"/>
        <v>-38.465753424657535</v>
      </c>
      <c r="I1027" s="13">
        <f t="shared" si="216"/>
        <v>-14.577141550578773</v>
      </c>
      <c r="J1027" s="13">
        <f t="shared" si="217"/>
        <v>-94.577141550578773</v>
      </c>
      <c r="K1027" s="13">
        <f t="shared" si="218"/>
        <v>7.4237143074903535</v>
      </c>
      <c r="L1027" s="27">
        <f t="shared" si="219"/>
        <v>-68.6442853876447</v>
      </c>
      <c r="M1027" s="32">
        <f t="shared" si="220"/>
        <v>-14.665877936504025</v>
      </c>
      <c r="N1027" s="13">
        <f t="shared" si="221"/>
        <v>6.1498657915004999</v>
      </c>
      <c r="O1027" s="13">
        <f t="shared" si="222"/>
        <v>83.850134208499497</v>
      </c>
      <c r="P1027" s="27">
        <f t="shared" si="223"/>
        <v>115.01345311208372</v>
      </c>
      <c r="Q1027" s="36">
        <f t="shared" si="224"/>
        <v>8.6555470706299946</v>
      </c>
      <c r="R1027" s="14">
        <f t="shared" si="225"/>
        <v>400.66002571572892</v>
      </c>
      <c r="S1027" s="14">
        <f t="shared" si="226"/>
        <v>121.39023223912029</v>
      </c>
      <c r="T1027" s="37">
        <f t="shared" si="227"/>
        <v>2.2445930931067195E-2</v>
      </c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1:31" x14ac:dyDescent="0.25">
      <c r="A1028" s="15">
        <v>995</v>
      </c>
      <c r="B1028" s="4">
        <v>44238</v>
      </c>
      <c r="C1028" s="5">
        <v>2</v>
      </c>
      <c r="D1028" s="3">
        <v>42</v>
      </c>
      <c r="E1028" s="3">
        <v>1</v>
      </c>
      <c r="F1028" s="16">
        <v>10</v>
      </c>
      <c r="G1028" s="24">
        <f t="shared" si="214"/>
        <v>15</v>
      </c>
      <c r="H1028" s="7">
        <f t="shared" si="215"/>
        <v>-38.465753424657535</v>
      </c>
      <c r="I1028" s="7">
        <f t="shared" si="216"/>
        <v>-14.577141550578773</v>
      </c>
      <c r="J1028" s="7">
        <f t="shared" si="217"/>
        <v>-94.577141550578773</v>
      </c>
      <c r="K1028" s="7">
        <f t="shared" si="218"/>
        <v>8.4237143074903535</v>
      </c>
      <c r="L1028" s="25">
        <f t="shared" si="219"/>
        <v>-53.6442853876447</v>
      </c>
      <c r="M1028" s="31">
        <f t="shared" si="220"/>
        <v>-14.665877936504025</v>
      </c>
      <c r="N1028" s="7">
        <f t="shared" si="221"/>
        <v>16.055653234349716</v>
      </c>
      <c r="O1028" s="7">
        <f t="shared" si="222"/>
        <v>73.94434676565028</v>
      </c>
      <c r="P1028" s="25">
        <f t="shared" si="223"/>
        <v>125.83201799989727</v>
      </c>
      <c r="Q1028" s="34">
        <f t="shared" si="224"/>
        <v>3.5745731645968117</v>
      </c>
      <c r="R1028" s="9">
        <f t="shared" si="225"/>
        <v>698.15884660343659</v>
      </c>
      <c r="S1028" s="9">
        <f t="shared" si="226"/>
        <v>363.60493283393652</v>
      </c>
      <c r="T1028" s="35">
        <f t="shared" si="227"/>
        <v>6.7233178963765794E-2</v>
      </c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1:31" x14ac:dyDescent="0.25">
      <c r="A1029" s="17">
        <v>996</v>
      </c>
      <c r="B1029" s="11">
        <v>44238</v>
      </c>
      <c r="C1029" s="12">
        <v>2</v>
      </c>
      <c r="D1029" s="10">
        <v>42</v>
      </c>
      <c r="E1029" s="10">
        <v>1</v>
      </c>
      <c r="F1029" s="18">
        <v>11</v>
      </c>
      <c r="G1029" s="26">
        <f t="shared" si="214"/>
        <v>15</v>
      </c>
      <c r="H1029" s="13">
        <f t="shared" si="215"/>
        <v>-38.465753424657535</v>
      </c>
      <c r="I1029" s="13">
        <f t="shared" si="216"/>
        <v>-14.577141550578773</v>
      </c>
      <c r="J1029" s="13">
        <f t="shared" si="217"/>
        <v>-94.577141550578773</v>
      </c>
      <c r="K1029" s="13">
        <f t="shared" si="218"/>
        <v>9.4237143074903535</v>
      </c>
      <c r="L1029" s="27">
        <f t="shared" si="219"/>
        <v>-38.6442853876447</v>
      </c>
      <c r="M1029" s="32">
        <f t="shared" si="220"/>
        <v>-14.665877936504025</v>
      </c>
      <c r="N1029" s="13">
        <f t="shared" si="221"/>
        <v>24.586967955315473</v>
      </c>
      <c r="O1029" s="13">
        <f t="shared" si="222"/>
        <v>65.413032044684527</v>
      </c>
      <c r="P1029" s="27">
        <f t="shared" si="223"/>
        <v>138.36557491264082</v>
      </c>
      <c r="Q1029" s="36">
        <f t="shared" si="224"/>
        <v>2.3926828919788008</v>
      </c>
      <c r="R1029" s="14">
        <f t="shared" si="225"/>
        <v>830.8109497064803</v>
      </c>
      <c r="S1029" s="14">
        <f t="shared" si="226"/>
        <v>581.68988283040642</v>
      </c>
      <c r="T1029" s="37">
        <f t="shared" si="227"/>
        <v>0.10755866178419046</v>
      </c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1:31" x14ac:dyDescent="0.25">
      <c r="A1030" s="15">
        <v>997</v>
      </c>
      <c r="B1030" s="4">
        <v>44238</v>
      </c>
      <c r="C1030" s="5">
        <v>2</v>
      </c>
      <c r="D1030" s="3">
        <v>42</v>
      </c>
      <c r="E1030" s="3">
        <v>1</v>
      </c>
      <c r="F1030" s="16">
        <v>12</v>
      </c>
      <c r="G1030" s="24">
        <f t="shared" si="214"/>
        <v>15</v>
      </c>
      <c r="H1030" s="7">
        <f t="shared" si="215"/>
        <v>-38.465753424657535</v>
      </c>
      <c r="I1030" s="7">
        <f t="shared" si="216"/>
        <v>-14.577141550578773</v>
      </c>
      <c r="J1030" s="7">
        <f t="shared" si="217"/>
        <v>-94.577141550578773</v>
      </c>
      <c r="K1030" s="7">
        <f t="shared" si="218"/>
        <v>10.423714307490354</v>
      </c>
      <c r="L1030" s="25">
        <f t="shared" si="219"/>
        <v>-23.644285387644697</v>
      </c>
      <c r="M1030" s="31">
        <f t="shared" si="220"/>
        <v>-14.665877936504025</v>
      </c>
      <c r="N1030" s="7">
        <f t="shared" si="221"/>
        <v>31.073126410695163</v>
      </c>
      <c r="O1030" s="7">
        <f t="shared" si="222"/>
        <v>58.926873589304833</v>
      </c>
      <c r="P1030" s="25">
        <f t="shared" si="223"/>
        <v>153.06431079203611</v>
      </c>
      <c r="Q1030" s="34">
        <f t="shared" si="224"/>
        <v>1.9323838872605648</v>
      </c>
      <c r="R1030" s="9">
        <f t="shared" si="225"/>
        <v>896.7823004328618</v>
      </c>
      <c r="S1030" s="9">
        <f t="shared" si="226"/>
        <v>743.23414281367684</v>
      </c>
      <c r="T1030" s="35">
        <f t="shared" si="227"/>
        <v>0.13742936254001537</v>
      </c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1:31" x14ac:dyDescent="0.25">
      <c r="A1031" s="17">
        <v>998</v>
      </c>
      <c r="B1031" s="11">
        <v>44238</v>
      </c>
      <c r="C1031" s="12">
        <v>2</v>
      </c>
      <c r="D1031" s="10">
        <v>42</v>
      </c>
      <c r="E1031" s="10">
        <v>1</v>
      </c>
      <c r="F1031" s="18">
        <v>13</v>
      </c>
      <c r="G1031" s="26">
        <f t="shared" si="214"/>
        <v>15</v>
      </c>
      <c r="H1031" s="13">
        <f t="shared" si="215"/>
        <v>-38.465753424657535</v>
      </c>
      <c r="I1031" s="13">
        <f t="shared" si="216"/>
        <v>-14.577141550578773</v>
      </c>
      <c r="J1031" s="13">
        <f t="shared" si="217"/>
        <v>-94.577141550578773</v>
      </c>
      <c r="K1031" s="13">
        <f t="shared" si="218"/>
        <v>11.423714307490354</v>
      </c>
      <c r="L1031" s="27">
        <f t="shared" si="219"/>
        <v>-8.6442853876446968</v>
      </c>
      <c r="M1031" s="32">
        <f t="shared" si="220"/>
        <v>-14.665877936504025</v>
      </c>
      <c r="N1031" s="13">
        <f t="shared" si="221"/>
        <v>34.745010413335201</v>
      </c>
      <c r="O1031" s="13">
        <f t="shared" si="222"/>
        <v>55.254989586664799</v>
      </c>
      <c r="P1031" s="27">
        <f t="shared" si="223"/>
        <v>169.80760503034571</v>
      </c>
      <c r="Q1031" s="36">
        <f t="shared" si="224"/>
        <v>1.7510247813380864</v>
      </c>
      <c r="R1031" s="14">
        <f t="shared" si="225"/>
        <v>925.86392258034459</v>
      </c>
      <c r="S1031" s="14">
        <f t="shared" si="226"/>
        <v>831.36510323927109</v>
      </c>
      <c r="T1031" s="37">
        <f t="shared" si="227"/>
        <v>0.15372541382942048</v>
      </c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1:31" x14ac:dyDescent="0.25">
      <c r="A1032" s="15">
        <v>999</v>
      </c>
      <c r="B1032" s="4">
        <v>44238</v>
      </c>
      <c r="C1032" s="5">
        <v>2</v>
      </c>
      <c r="D1032" s="3">
        <v>42</v>
      </c>
      <c r="E1032" s="3">
        <v>1</v>
      </c>
      <c r="F1032" s="16">
        <v>14</v>
      </c>
      <c r="G1032" s="24">
        <f t="shared" si="214"/>
        <v>15</v>
      </c>
      <c r="H1032" s="7">
        <f t="shared" si="215"/>
        <v>-38.465753424657535</v>
      </c>
      <c r="I1032" s="7">
        <f t="shared" si="216"/>
        <v>-14.577141550578773</v>
      </c>
      <c r="J1032" s="7">
        <f t="shared" si="217"/>
        <v>-94.577141550578773</v>
      </c>
      <c r="K1032" s="7">
        <f t="shared" si="218"/>
        <v>12.423714307490354</v>
      </c>
      <c r="L1032" s="25">
        <f t="shared" si="219"/>
        <v>6.3557146123553032</v>
      </c>
      <c r="M1032" s="31">
        <f t="shared" si="220"/>
        <v>-14.665877936504025</v>
      </c>
      <c r="N1032" s="7">
        <f t="shared" si="221"/>
        <v>35.014847487432597</v>
      </c>
      <c r="O1032" s="7">
        <f t="shared" si="222"/>
        <v>54.985152512567403</v>
      </c>
      <c r="P1032" s="25">
        <f t="shared" si="223"/>
        <v>187.51359193904119</v>
      </c>
      <c r="Q1032" s="34">
        <f t="shared" si="224"/>
        <v>1.7392965195257684</v>
      </c>
      <c r="R1032" s="9">
        <f t="shared" si="225"/>
        <v>927.81414629516235</v>
      </c>
      <c r="S1032" s="9">
        <f t="shared" si="226"/>
        <v>837.72454124357614</v>
      </c>
      <c r="T1032" s="35">
        <f t="shared" si="227"/>
        <v>0.15490131986050751</v>
      </c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1:31" x14ac:dyDescent="0.25">
      <c r="A1033" s="17">
        <v>1000</v>
      </c>
      <c r="B1033" s="11">
        <v>44238</v>
      </c>
      <c r="C1033" s="12">
        <v>2</v>
      </c>
      <c r="D1033" s="10">
        <v>42</v>
      </c>
      <c r="E1033" s="10">
        <v>1</v>
      </c>
      <c r="F1033" s="18">
        <v>15</v>
      </c>
      <c r="G1033" s="26">
        <f t="shared" si="214"/>
        <v>15</v>
      </c>
      <c r="H1033" s="13">
        <f t="shared" si="215"/>
        <v>-38.465753424657535</v>
      </c>
      <c r="I1033" s="13">
        <f t="shared" si="216"/>
        <v>-14.577141550578773</v>
      </c>
      <c r="J1033" s="13">
        <f t="shared" si="217"/>
        <v>-94.577141550578773</v>
      </c>
      <c r="K1033" s="13">
        <f t="shared" si="218"/>
        <v>13.423714307490354</v>
      </c>
      <c r="L1033" s="27">
        <f t="shared" si="219"/>
        <v>21.355714612355303</v>
      </c>
      <c r="M1033" s="32">
        <f t="shared" si="220"/>
        <v>-14.665877936504025</v>
      </c>
      <c r="N1033" s="13">
        <f t="shared" si="221"/>
        <v>31.833917286956599</v>
      </c>
      <c r="O1033" s="13">
        <f t="shared" si="222"/>
        <v>58.166082713043401</v>
      </c>
      <c r="P1033" s="27">
        <f t="shared" si="223"/>
        <v>204.49829505744867</v>
      </c>
      <c r="Q1033" s="36">
        <f t="shared" si="224"/>
        <v>1.8911521735891621</v>
      </c>
      <c r="R1033" s="14">
        <f t="shared" si="225"/>
        <v>903.22293253439932</v>
      </c>
      <c r="S1033" s="14">
        <f t="shared" si="226"/>
        <v>761.724656168769</v>
      </c>
      <c r="T1033" s="37">
        <f t="shared" si="227"/>
        <v>0.14084839204504848</v>
      </c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1:31" x14ac:dyDescent="0.25">
      <c r="A1034" s="15">
        <v>1001</v>
      </c>
      <c r="B1034" s="4">
        <v>44238</v>
      </c>
      <c r="C1034" s="5">
        <v>2</v>
      </c>
      <c r="D1034" s="3">
        <v>42</v>
      </c>
      <c r="E1034" s="3">
        <v>1</v>
      </c>
      <c r="F1034" s="16">
        <v>16</v>
      </c>
      <c r="G1034" s="24">
        <f t="shared" si="214"/>
        <v>15</v>
      </c>
      <c r="H1034" s="7">
        <f t="shared" si="215"/>
        <v>-38.465753424657535</v>
      </c>
      <c r="I1034" s="7">
        <f t="shared" si="216"/>
        <v>-14.577141550578773</v>
      </c>
      <c r="J1034" s="7">
        <f t="shared" si="217"/>
        <v>-94.577141550578773</v>
      </c>
      <c r="K1034" s="7">
        <f t="shared" si="218"/>
        <v>14.423714307490354</v>
      </c>
      <c r="L1034" s="25">
        <f t="shared" si="219"/>
        <v>36.3557146123553</v>
      </c>
      <c r="M1034" s="31">
        <f t="shared" si="220"/>
        <v>-14.665877936504025</v>
      </c>
      <c r="N1034" s="7">
        <f t="shared" si="221"/>
        <v>25.727586450003997</v>
      </c>
      <c r="O1034" s="7">
        <f t="shared" si="222"/>
        <v>64.272413549996003</v>
      </c>
      <c r="P1034" s="25">
        <f t="shared" si="223"/>
        <v>219.53791848087894</v>
      </c>
      <c r="Q1034" s="34">
        <f t="shared" si="224"/>
        <v>2.2943594762439075</v>
      </c>
      <c r="R1034" s="9">
        <f t="shared" si="225"/>
        <v>844.06410072546907</v>
      </c>
      <c r="S1034" s="9">
        <f t="shared" si="226"/>
        <v>610.52149523160665</v>
      </c>
      <c r="T1034" s="35">
        <f t="shared" si="227"/>
        <v>0.1128898352126575</v>
      </c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1:31" x14ac:dyDescent="0.25">
      <c r="A1035" s="17">
        <v>1002</v>
      </c>
      <c r="B1035" s="11">
        <v>44238</v>
      </c>
      <c r="C1035" s="12">
        <v>2</v>
      </c>
      <c r="D1035" s="10">
        <v>42</v>
      </c>
      <c r="E1035" s="10">
        <v>1</v>
      </c>
      <c r="F1035" s="18">
        <v>17</v>
      </c>
      <c r="G1035" s="26">
        <f t="shared" si="214"/>
        <v>15</v>
      </c>
      <c r="H1035" s="13">
        <f t="shared" si="215"/>
        <v>-38.465753424657535</v>
      </c>
      <c r="I1035" s="13">
        <f t="shared" si="216"/>
        <v>-14.577141550578773</v>
      </c>
      <c r="J1035" s="13">
        <f t="shared" si="217"/>
        <v>-94.577141550578773</v>
      </c>
      <c r="K1035" s="13">
        <f t="shared" si="218"/>
        <v>15.423714307490354</v>
      </c>
      <c r="L1035" s="27">
        <f t="shared" si="219"/>
        <v>51.3557146123553</v>
      </c>
      <c r="M1035" s="32">
        <f t="shared" si="220"/>
        <v>-14.665877936504025</v>
      </c>
      <c r="N1035" s="13">
        <f t="shared" si="221"/>
        <v>17.460824023002417</v>
      </c>
      <c r="O1035" s="13">
        <f t="shared" si="222"/>
        <v>72.539175976997583</v>
      </c>
      <c r="P1035" s="27">
        <f t="shared" si="223"/>
        <v>232.38110424719565</v>
      </c>
      <c r="Q1035" s="36">
        <f t="shared" si="224"/>
        <v>3.3010769786579783</v>
      </c>
      <c r="R1035" s="14">
        <f t="shared" si="225"/>
        <v>725.15339006444424</v>
      </c>
      <c r="S1035" s="14">
        <f t="shared" si="226"/>
        <v>399.55532809441689</v>
      </c>
      <c r="T1035" s="37">
        <f t="shared" si="227"/>
        <v>7.3880666772931175E-2</v>
      </c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1:31" x14ac:dyDescent="0.25">
      <c r="A1036" s="15">
        <v>1003</v>
      </c>
      <c r="B1036" s="4">
        <v>44238</v>
      </c>
      <c r="C1036" s="5">
        <v>2</v>
      </c>
      <c r="D1036" s="3">
        <v>42</v>
      </c>
      <c r="E1036" s="3">
        <v>1</v>
      </c>
      <c r="F1036" s="16">
        <v>18</v>
      </c>
      <c r="G1036" s="24">
        <f t="shared" si="214"/>
        <v>15</v>
      </c>
      <c r="H1036" s="7">
        <f t="shared" si="215"/>
        <v>-38.465753424657535</v>
      </c>
      <c r="I1036" s="7">
        <f t="shared" si="216"/>
        <v>-14.577141550578773</v>
      </c>
      <c r="J1036" s="7">
        <f t="shared" si="217"/>
        <v>-94.577141550578773</v>
      </c>
      <c r="K1036" s="7">
        <f t="shared" si="218"/>
        <v>16.423714307490354</v>
      </c>
      <c r="L1036" s="25">
        <f t="shared" si="219"/>
        <v>66.3557146123553</v>
      </c>
      <c r="M1036" s="31">
        <f t="shared" si="220"/>
        <v>-14.665877936504025</v>
      </c>
      <c r="N1036" s="7">
        <f t="shared" si="221"/>
        <v>7.7282976795932496</v>
      </c>
      <c r="O1036" s="7">
        <f t="shared" si="222"/>
        <v>82.271702320406746</v>
      </c>
      <c r="P1036" s="25">
        <f t="shared" si="223"/>
        <v>243.42251346869332</v>
      </c>
      <c r="Q1036" s="34">
        <f t="shared" si="224"/>
        <v>7.0738818312626828</v>
      </c>
      <c r="R1036" s="9">
        <f t="shared" si="225"/>
        <v>465.2253098653901</v>
      </c>
      <c r="S1036" s="9">
        <f t="shared" si="226"/>
        <v>157.307201656714</v>
      </c>
      <c r="T1036" s="35">
        <f t="shared" si="227"/>
        <v>2.9087238060396103E-2</v>
      </c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1:31" x14ac:dyDescent="0.25">
      <c r="A1037" s="17">
        <v>1004</v>
      </c>
      <c r="B1037" s="11">
        <v>44238</v>
      </c>
      <c r="C1037" s="12">
        <v>2</v>
      </c>
      <c r="D1037" s="10">
        <v>42</v>
      </c>
      <c r="E1037" s="10">
        <v>1</v>
      </c>
      <c r="F1037" s="18">
        <v>19</v>
      </c>
      <c r="G1037" s="26">
        <f t="shared" si="214"/>
        <v>15</v>
      </c>
      <c r="H1037" s="13">
        <f t="shared" si="215"/>
        <v>-38.465753424657535</v>
      </c>
      <c r="I1037" s="13">
        <f t="shared" si="216"/>
        <v>-14.577141550578773</v>
      </c>
      <c r="J1037" s="13">
        <f t="shared" si="217"/>
        <v>-94.577141550578773</v>
      </c>
      <c r="K1037" s="13">
        <f t="shared" si="218"/>
        <v>17.423714307490354</v>
      </c>
      <c r="L1037" s="27">
        <f t="shared" si="219"/>
        <v>81.3557146123553</v>
      </c>
      <c r="M1037" s="32">
        <f t="shared" si="220"/>
        <v>-14.665877936504025</v>
      </c>
      <c r="N1037" s="13">
        <f t="shared" si="221"/>
        <v>0</v>
      </c>
      <c r="O1037" s="13">
        <f t="shared" si="222"/>
        <v>90</v>
      </c>
      <c r="P1037" s="27">
        <f t="shared" si="223"/>
        <v>253.29694878796977</v>
      </c>
      <c r="Q1037" s="36">
        <f t="shared" si="224"/>
        <v>37.919608377836205</v>
      </c>
      <c r="R1037" s="14">
        <f t="shared" si="225"/>
        <v>0</v>
      </c>
      <c r="S1037" s="14">
        <f t="shared" si="226"/>
        <v>0</v>
      </c>
      <c r="T1037" s="37">
        <f t="shared" si="227"/>
        <v>0</v>
      </c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1:31" x14ac:dyDescent="0.25">
      <c r="A1038" s="15">
        <v>1005</v>
      </c>
      <c r="B1038" s="4">
        <v>44238</v>
      </c>
      <c r="C1038" s="5">
        <v>2</v>
      </c>
      <c r="D1038" s="3">
        <v>42</v>
      </c>
      <c r="E1038" s="3">
        <v>1</v>
      </c>
      <c r="F1038" s="16">
        <v>20</v>
      </c>
      <c r="G1038" s="24">
        <f t="shared" si="214"/>
        <v>15</v>
      </c>
      <c r="H1038" s="7">
        <f t="shared" si="215"/>
        <v>-38.465753424657535</v>
      </c>
      <c r="I1038" s="7">
        <f t="shared" si="216"/>
        <v>-14.577141550578773</v>
      </c>
      <c r="J1038" s="7">
        <f t="shared" si="217"/>
        <v>-94.577141550578773</v>
      </c>
      <c r="K1038" s="7">
        <f t="shared" si="218"/>
        <v>18.423714307490354</v>
      </c>
      <c r="L1038" s="25">
        <f t="shared" si="219"/>
        <v>96.3557146123553</v>
      </c>
      <c r="M1038" s="31">
        <f t="shared" si="220"/>
        <v>-14.665877936504025</v>
      </c>
      <c r="N1038" s="7">
        <f t="shared" si="221"/>
        <v>0</v>
      </c>
      <c r="O1038" s="7">
        <f t="shared" si="222"/>
        <v>90</v>
      </c>
      <c r="P1038" s="25">
        <f t="shared" si="223"/>
        <v>262.8129008283077</v>
      </c>
      <c r="Q1038" s="34">
        <f t="shared" si="224"/>
        <v>37.919608377836205</v>
      </c>
      <c r="R1038" s="9">
        <f t="shared" si="225"/>
        <v>0</v>
      </c>
      <c r="S1038" s="9">
        <f t="shared" si="226"/>
        <v>0</v>
      </c>
      <c r="T1038" s="35">
        <f t="shared" si="227"/>
        <v>0</v>
      </c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1:31" x14ac:dyDescent="0.25">
      <c r="A1039" s="17">
        <v>1006</v>
      </c>
      <c r="B1039" s="11">
        <v>44238</v>
      </c>
      <c r="C1039" s="12">
        <v>2</v>
      </c>
      <c r="D1039" s="10">
        <v>42</v>
      </c>
      <c r="E1039" s="10">
        <v>1</v>
      </c>
      <c r="F1039" s="18">
        <v>21</v>
      </c>
      <c r="G1039" s="26">
        <f t="shared" si="214"/>
        <v>15</v>
      </c>
      <c r="H1039" s="13">
        <f t="shared" si="215"/>
        <v>-38.465753424657535</v>
      </c>
      <c r="I1039" s="13">
        <f t="shared" si="216"/>
        <v>-14.577141550578773</v>
      </c>
      <c r="J1039" s="13">
        <f t="shared" si="217"/>
        <v>-94.577141550578773</v>
      </c>
      <c r="K1039" s="13">
        <f t="shared" si="218"/>
        <v>19.423714307490354</v>
      </c>
      <c r="L1039" s="27">
        <f t="shared" si="219"/>
        <v>111.3557146123553</v>
      </c>
      <c r="M1039" s="32">
        <f t="shared" si="220"/>
        <v>-14.665877936504025</v>
      </c>
      <c r="N1039" s="13">
        <f t="shared" si="221"/>
        <v>0</v>
      </c>
      <c r="O1039" s="13">
        <f t="shared" si="222"/>
        <v>90</v>
      </c>
      <c r="P1039" s="27">
        <f t="shared" si="223"/>
        <v>271.86247491590348</v>
      </c>
      <c r="Q1039" s="36">
        <f t="shared" si="224"/>
        <v>37.919608377836205</v>
      </c>
      <c r="R1039" s="14">
        <f t="shared" si="225"/>
        <v>0</v>
      </c>
      <c r="S1039" s="14">
        <f t="shared" si="226"/>
        <v>0</v>
      </c>
      <c r="T1039" s="37">
        <f t="shared" si="227"/>
        <v>0</v>
      </c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1:31" x14ac:dyDescent="0.25">
      <c r="A1040" s="15">
        <v>1007</v>
      </c>
      <c r="B1040" s="4">
        <v>44238</v>
      </c>
      <c r="C1040" s="5">
        <v>2</v>
      </c>
      <c r="D1040" s="3">
        <v>42</v>
      </c>
      <c r="E1040" s="3">
        <v>1</v>
      </c>
      <c r="F1040" s="16">
        <v>22</v>
      </c>
      <c r="G1040" s="24">
        <f t="shared" si="214"/>
        <v>15</v>
      </c>
      <c r="H1040" s="7">
        <f t="shared" si="215"/>
        <v>-38.465753424657535</v>
      </c>
      <c r="I1040" s="7">
        <f t="shared" si="216"/>
        <v>-14.577141550578773</v>
      </c>
      <c r="J1040" s="7">
        <f t="shared" si="217"/>
        <v>-94.577141550578773</v>
      </c>
      <c r="K1040" s="7">
        <f t="shared" si="218"/>
        <v>20.423714307490354</v>
      </c>
      <c r="L1040" s="25">
        <f t="shared" si="219"/>
        <v>126.3557146123553</v>
      </c>
      <c r="M1040" s="31">
        <f t="shared" si="220"/>
        <v>-14.665877936504025</v>
      </c>
      <c r="N1040" s="7">
        <f t="shared" si="221"/>
        <v>0</v>
      </c>
      <c r="O1040" s="7">
        <f t="shared" si="222"/>
        <v>90</v>
      </c>
      <c r="P1040" s="25">
        <f t="shared" si="223"/>
        <v>280.059972571846</v>
      </c>
      <c r="Q1040" s="34">
        <f t="shared" si="224"/>
        <v>37.919608377836205</v>
      </c>
      <c r="R1040" s="9">
        <f t="shared" si="225"/>
        <v>0</v>
      </c>
      <c r="S1040" s="9">
        <f t="shared" si="226"/>
        <v>0</v>
      </c>
      <c r="T1040" s="35">
        <f t="shared" si="227"/>
        <v>0</v>
      </c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1:31" x14ac:dyDescent="0.25">
      <c r="A1041" s="17">
        <v>1008</v>
      </c>
      <c r="B1041" s="11">
        <v>44238</v>
      </c>
      <c r="C1041" s="12">
        <v>2</v>
      </c>
      <c r="D1041" s="10">
        <v>42</v>
      </c>
      <c r="E1041" s="10">
        <v>1</v>
      </c>
      <c r="F1041" s="18">
        <v>23</v>
      </c>
      <c r="G1041" s="26">
        <f t="shared" si="214"/>
        <v>15</v>
      </c>
      <c r="H1041" s="13">
        <f t="shared" si="215"/>
        <v>-38.465753424657535</v>
      </c>
      <c r="I1041" s="13">
        <f t="shared" si="216"/>
        <v>-14.577141550578773</v>
      </c>
      <c r="J1041" s="13">
        <f t="shared" si="217"/>
        <v>-94.577141550578773</v>
      </c>
      <c r="K1041" s="13">
        <f t="shared" si="218"/>
        <v>21.423714307490354</v>
      </c>
      <c r="L1041" s="27">
        <f t="shared" si="219"/>
        <v>141.35571461235531</v>
      </c>
      <c r="M1041" s="32">
        <f t="shared" si="220"/>
        <v>-14.665877936504025</v>
      </c>
      <c r="N1041" s="13">
        <f t="shared" si="221"/>
        <v>0</v>
      </c>
      <c r="O1041" s="13">
        <f t="shared" si="222"/>
        <v>90</v>
      </c>
      <c r="P1041" s="27">
        <f t="shared" si="223"/>
        <v>286.96190754998395</v>
      </c>
      <c r="Q1041" s="36">
        <f t="shared" si="224"/>
        <v>37.919608377836205</v>
      </c>
      <c r="R1041" s="14">
        <f t="shared" si="225"/>
        <v>0</v>
      </c>
      <c r="S1041" s="14">
        <f t="shared" si="226"/>
        <v>0</v>
      </c>
      <c r="T1041" s="37">
        <f t="shared" si="227"/>
        <v>0</v>
      </c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1:31" x14ac:dyDescent="0.25">
      <c r="A1042" s="15">
        <v>1009</v>
      </c>
      <c r="B1042" s="4">
        <v>44239</v>
      </c>
      <c r="C1042" s="5">
        <v>2</v>
      </c>
      <c r="D1042" s="3">
        <v>43</v>
      </c>
      <c r="E1042" s="3">
        <v>1</v>
      </c>
      <c r="F1042" s="16">
        <v>0</v>
      </c>
      <c r="G1042" s="24">
        <f t="shared" si="214"/>
        <v>15</v>
      </c>
      <c r="H1042" s="7">
        <f t="shared" si="215"/>
        <v>-37.479452054794521</v>
      </c>
      <c r="I1042" s="7">
        <f t="shared" si="216"/>
        <v>-14.594732094890398</v>
      </c>
      <c r="J1042" s="7">
        <f t="shared" si="217"/>
        <v>-94.594732094890404</v>
      </c>
      <c r="K1042" s="7">
        <f t="shared" si="218"/>
        <v>-1.5765788682481734</v>
      </c>
      <c r="L1042" s="25">
        <f t="shared" si="219"/>
        <v>-203.64868302372261</v>
      </c>
      <c r="M1042" s="31">
        <f t="shared" si="220"/>
        <v>-14.348736109751584</v>
      </c>
      <c r="N1042" s="7">
        <f t="shared" si="221"/>
        <v>0</v>
      </c>
      <c r="O1042" s="7">
        <f t="shared" si="222"/>
        <v>90</v>
      </c>
      <c r="P1042" s="25">
        <f t="shared" si="223"/>
        <v>67.629364871700432</v>
      </c>
      <c r="Q1042" s="34">
        <f t="shared" si="224"/>
        <v>37.919608377836205</v>
      </c>
      <c r="R1042" s="9">
        <f t="shared" si="225"/>
        <v>0</v>
      </c>
      <c r="S1042" s="9">
        <f t="shared" si="226"/>
        <v>0</v>
      </c>
      <c r="T1042" s="35">
        <f t="shared" si="227"/>
        <v>0</v>
      </c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1:31" x14ac:dyDescent="0.25">
      <c r="A1043" s="17">
        <v>1010</v>
      </c>
      <c r="B1043" s="11">
        <v>44239</v>
      </c>
      <c r="C1043" s="12">
        <v>2</v>
      </c>
      <c r="D1043" s="10">
        <v>43</v>
      </c>
      <c r="E1043" s="10">
        <v>1</v>
      </c>
      <c r="F1043" s="18">
        <v>1</v>
      </c>
      <c r="G1043" s="26">
        <f t="shared" si="214"/>
        <v>15</v>
      </c>
      <c r="H1043" s="13">
        <f t="shared" si="215"/>
        <v>-37.479452054794521</v>
      </c>
      <c r="I1043" s="13">
        <f t="shared" si="216"/>
        <v>-14.594732094890398</v>
      </c>
      <c r="J1043" s="13">
        <f t="shared" si="217"/>
        <v>-94.594732094890404</v>
      </c>
      <c r="K1043" s="13">
        <f t="shared" si="218"/>
        <v>-0.57657886824817339</v>
      </c>
      <c r="L1043" s="27">
        <f t="shared" si="219"/>
        <v>-188.64868302372261</v>
      </c>
      <c r="M1043" s="32">
        <f t="shared" si="220"/>
        <v>-14.348736109751584</v>
      </c>
      <c r="N1043" s="13">
        <f t="shared" si="221"/>
        <v>0</v>
      </c>
      <c r="O1043" s="13">
        <f t="shared" si="222"/>
        <v>90</v>
      </c>
      <c r="P1043" s="27">
        <f t="shared" si="223"/>
        <v>64.797972199704716</v>
      </c>
      <c r="Q1043" s="36">
        <f t="shared" si="224"/>
        <v>37.919608377836205</v>
      </c>
      <c r="R1043" s="14">
        <f t="shared" si="225"/>
        <v>0</v>
      </c>
      <c r="S1043" s="14">
        <f t="shared" si="226"/>
        <v>0</v>
      </c>
      <c r="T1043" s="37">
        <f t="shared" si="227"/>
        <v>0</v>
      </c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1:31" x14ac:dyDescent="0.25">
      <c r="A1044" s="15">
        <v>1011</v>
      </c>
      <c r="B1044" s="4">
        <v>44239</v>
      </c>
      <c r="C1044" s="5">
        <v>2</v>
      </c>
      <c r="D1044" s="3">
        <v>43</v>
      </c>
      <c r="E1044" s="3">
        <v>1</v>
      </c>
      <c r="F1044" s="16">
        <v>2</v>
      </c>
      <c r="G1044" s="24">
        <f t="shared" si="214"/>
        <v>15</v>
      </c>
      <c r="H1044" s="7">
        <f t="shared" si="215"/>
        <v>-37.479452054794521</v>
      </c>
      <c r="I1044" s="7">
        <f t="shared" si="216"/>
        <v>-14.594732094890398</v>
      </c>
      <c r="J1044" s="7">
        <f t="shared" si="217"/>
        <v>-94.594732094890404</v>
      </c>
      <c r="K1044" s="7">
        <f t="shared" si="218"/>
        <v>0.42342113175182661</v>
      </c>
      <c r="L1044" s="25">
        <f t="shared" si="219"/>
        <v>-173.64868302372261</v>
      </c>
      <c r="M1044" s="31">
        <f t="shared" si="220"/>
        <v>-14.348736109751584</v>
      </c>
      <c r="N1044" s="7">
        <f t="shared" si="221"/>
        <v>0</v>
      </c>
      <c r="O1044" s="7">
        <f t="shared" si="222"/>
        <v>90</v>
      </c>
      <c r="P1044" s="25">
        <f t="shared" si="223"/>
        <v>64.591427569067562</v>
      </c>
      <c r="Q1044" s="34">
        <f t="shared" si="224"/>
        <v>37.919608377836205</v>
      </c>
      <c r="R1044" s="9">
        <f t="shared" si="225"/>
        <v>0</v>
      </c>
      <c r="S1044" s="9">
        <f t="shared" si="226"/>
        <v>0</v>
      </c>
      <c r="T1044" s="35">
        <f t="shared" si="227"/>
        <v>0</v>
      </c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1:31" x14ac:dyDescent="0.25">
      <c r="A1045" s="17">
        <v>1012</v>
      </c>
      <c r="B1045" s="11">
        <v>44239</v>
      </c>
      <c r="C1045" s="12">
        <v>2</v>
      </c>
      <c r="D1045" s="10">
        <v>43</v>
      </c>
      <c r="E1045" s="10">
        <v>1</v>
      </c>
      <c r="F1045" s="18">
        <v>3</v>
      </c>
      <c r="G1045" s="26">
        <f t="shared" si="214"/>
        <v>15</v>
      </c>
      <c r="H1045" s="13">
        <f t="shared" si="215"/>
        <v>-37.479452054794521</v>
      </c>
      <c r="I1045" s="13">
        <f t="shared" si="216"/>
        <v>-14.594732094890398</v>
      </c>
      <c r="J1045" s="13">
        <f t="shared" si="217"/>
        <v>-94.594732094890404</v>
      </c>
      <c r="K1045" s="13">
        <f t="shared" si="218"/>
        <v>1.4234211317518266</v>
      </c>
      <c r="L1045" s="27">
        <f t="shared" si="219"/>
        <v>-158.64868302372261</v>
      </c>
      <c r="M1045" s="32">
        <f t="shared" si="220"/>
        <v>-14.348736109751584</v>
      </c>
      <c r="N1045" s="13">
        <f t="shared" si="221"/>
        <v>0</v>
      </c>
      <c r="O1045" s="13">
        <f t="shared" si="222"/>
        <v>90</v>
      </c>
      <c r="P1045" s="27">
        <f t="shared" si="223"/>
        <v>67.036086230092778</v>
      </c>
      <c r="Q1045" s="36">
        <f t="shared" si="224"/>
        <v>37.919608377836205</v>
      </c>
      <c r="R1045" s="14">
        <f t="shared" si="225"/>
        <v>0</v>
      </c>
      <c r="S1045" s="14">
        <f t="shared" si="226"/>
        <v>0</v>
      </c>
      <c r="T1045" s="37">
        <f t="shared" si="227"/>
        <v>0</v>
      </c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1:31" x14ac:dyDescent="0.25">
      <c r="A1046" s="15">
        <v>1013</v>
      </c>
      <c r="B1046" s="4">
        <v>44239</v>
      </c>
      <c r="C1046" s="5">
        <v>2</v>
      </c>
      <c r="D1046" s="3">
        <v>43</v>
      </c>
      <c r="E1046" s="3">
        <v>1</v>
      </c>
      <c r="F1046" s="16">
        <v>4</v>
      </c>
      <c r="G1046" s="24">
        <f t="shared" si="214"/>
        <v>15</v>
      </c>
      <c r="H1046" s="7">
        <f t="shared" si="215"/>
        <v>-37.479452054794521</v>
      </c>
      <c r="I1046" s="7">
        <f t="shared" si="216"/>
        <v>-14.594732094890398</v>
      </c>
      <c r="J1046" s="7">
        <f t="shared" si="217"/>
        <v>-94.594732094890404</v>
      </c>
      <c r="K1046" s="7">
        <f t="shared" si="218"/>
        <v>2.4234211317518266</v>
      </c>
      <c r="L1046" s="25">
        <f t="shared" si="219"/>
        <v>-143.64868302372261</v>
      </c>
      <c r="M1046" s="31">
        <f t="shared" si="220"/>
        <v>-14.348736109751584</v>
      </c>
      <c r="N1046" s="7">
        <f t="shared" si="221"/>
        <v>0</v>
      </c>
      <c r="O1046" s="7">
        <f t="shared" si="222"/>
        <v>90</v>
      </c>
      <c r="P1046" s="25">
        <f t="shared" si="223"/>
        <v>71.837890736709113</v>
      </c>
      <c r="Q1046" s="34">
        <f t="shared" si="224"/>
        <v>37.919608377836205</v>
      </c>
      <c r="R1046" s="9">
        <f t="shared" si="225"/>
        <v>0</v>
      </c>
      <c r="S1046" s="9">
        <f t="shared" si="226"/>
        <v>0</v>
      </c>
      <c r="T1046" s="35">
        <f t="shared" si="227"/>
        <v>0</v>
      </c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1:31" x14ac:dyDescent="0.25">
      <c r="A1047" s="17">
        <v>1014</v>
      </c>
      <c r="B1047" s="11">
        <v>44239</v>
      </c>
      <c r="C1047" s="12">
        <v>2</v>
      </c>
      <c r="D1047" s="10">
        <v>43</v>
      </c>
      <c r="E1047" s="10">
        <v>1</v>
      </c>
      <c r="F1047" s="18">
        <v>5</v>
      </c>
      <c r="G1047" s="26">
        <f t="shared" si="214"/>
        <v>15</v>
      </c>
      <c r="H1047" s="13">
        <f t="shared" si="215"/>
        <v>-37.479452054794521</v>
      </c>
      <c r="I1047" s="13">
        <f t="shared" si="216"/>
        <v>-14.594732094890398</v>
      </c>
      <c r="J1047" s="13">
        <f t="shared" si="217"/>
        <v>-94.594732094890404</v>
      </c>
      <c r="K1047" s="13">
        <f t="shared" si="218"/>
        <v>3.4234211317518266</v>
      </c>
      <c r="L1047" s="27">
        <f t="shared" si="219"/>
        <v>-128.64868302372261</v>
      </c>
      <c r="M1047" s="32">
        <f t="shared" si="220"/>
        <v>-14.348736109751584</v>
      </c>
      <c r="N1047" s="13">
        <f t="shared" si="221"/>
        <v>0</v>
      </c>
      <c r="O1047" s="13">
        <f t="shared" si="222"/>
        <v>90</v>
      </c>
      <c r="P1047" s="27">
        <f t="shared" si="223"/>
        <v>78.516710855377156</v>
      </c>
      <c r="Q1047" s="36">
        <f t="shared" si="224"/>
        <v>37.919608377836205</v>
      </c>
      <c r="R1047" s="14">
        <f t="shared" si="225"/>
        <v>0</v>
      </c>
      <c r="S1047" s="14">
        <f t="shared" si="226"/>
        <v>0</v>
      </c>
      <c r="T1047" s="37">
        <f t="shared" si="227"/>
        <v>0</v>
      </c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1:31" x14ac:dyDescent="0.25">
      <c r="A1048" s="15">
        <v>1015</v>
      </c>
      <c r="B1048" s="4">
        <v>44239</v>
      </c>
      <c r="C1048" s="5">
        <v>2</v>
      </c>
      <c r="D1048" s="3">
        <v>43</v>
      </c>
      <c r="E1048" s="3">
        <v>1</v>
      </c>
      <c r="F1048" s="16">
        <v>6</v>
      </c>
      <c r="G1048" s="24">
        <f t="shared" si="214"/>
        <v>15</v>
      </c>
      <c r="H1048" s="7">
        <f t="shared" si="215"/>
        <v>-37.479452054794521</v>
      </c>
      <c r="I1048" s="7">
        <f t="shared" si="216"/>
        <v>-14.594732094890398</v>
      </c>
      <c r="J1048" s="7">
        <f t="shared" si="217"/>
        <v>-94.594732094890404</v>
      </c>
      <c r="K1048" s="7">
        <f t="shared" si="218"/>
        <v>4.4234211317518266</v>
      </c>
      <c r="L1048" s="25">
        <f t="shared" si="219"/>
        <v>-113.6486830237226</v>
      </c>
      <c r="M1048" s="31">
        <f t="shared" si="220"/>
        <v>-14.348736109751584</v>
      </c>
      <c r="N1048" s="7">
        <f t="shared" si="221"/>
        <v>0</v>
      </c>
      <c r="O1048" s="7">
        <f t="shared" si="222"/>
        <v>90</v>
      </c>
      <c r="P1048" s="25">
        <f t="shared" si="223"/>
        <v>86.56288591227316</v>
      </c>
      <c r="Q1048" s="34">
        <f t="shared" si="224"/>
        <v>37.919608377836205</v>
      </c>
      <c r="R1048" s="9">
        <f t="shared" si="225"/>
        <v>0</v>
      </c>
      <c r="S1048" s="9">
        <f t="shared" si="226"/>
        <v>0</v>
      </c>
      <c r="T1048" s="35">
        <f t="shared" si="227"/>
        <v>0</v>
      </c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1:31" x14ac:dyDescent="0.25">
      <c r="A1049" s="17">
        <v>1016</v>
      </c>
      <c r="B1049" s="11">
        <v>44239</v>
      </c>
      <c r="C1049" s="12">
        <v>2</v>
      </c>
      <c r="D1049" s="10">
        <v>43</v>
      </c>
      <c r="E1049" s="10">
        <v>1</v>
      </c>
      <c r="F1049" s="18">
        <v>7</v>
      </c>
      <c r="G1049" s="26">
        <f t="shared" si="214"/>
        <v>15</v>
      </c>
      <c r="H1049" s="13">
        <f t="shared" si="215"/>
        <v>-37.479452054794521</v>
      </c>
      <c r="I1049" s="13">
        <f t="shared" si="216"/>
        <v>-14.594732094890398</v>
      </c>
      <c r="J1049" s="13">
        <f t="shared" si="217"/>
        <v>-94.594732094890404</v>
      </c>
      <c r="K1049" s="13">
        <f t="shared" si="218"/>
        <v>5.4234211317518266</v>
      </c>
      <c r="L1049" s="27">
        <f t="shared" si="219"/>
        <v>-98.648683023722597</v>
      </c>
      <c r="M1049" s="32">
        <f t="shared" si="220"/>
        <v>-14.348736109751584</v>
      </c>
      <c r="N1049" s="13">
        <f t="shared" si="221"/>
        <v>0</v>
      </c>
      <c r="O1049" s="13">
        <f t="shared" si="222"/>
        <v>90</v>
      </c>
      <c r="P1049" s="27">
        <f t="shared" si="223"/>
        <v>95.520355176905298</v>
      </c>
      <c r="Q1049" s="36">
        <f t="shared" si="224"/>
        <v>37.919608377836205</v>
      </c>
      <c r="R1049" s="14">
        <f t="shared" si="225"/>
        <v>0</v>
      </c>
      <c r="S1049" s="14">
        <f t="shared" si="226"/>
        <v>0</v>
      </c>
      <c r="T1049" s="37">
        <f t="shared" si="227"/>
        <v>0</v>
      </c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1:31" x14ac:dyDescent="0.25">
      <c r="A1050" s="15">
        <v>1017</v>
      </c>
      <c r="B1050" s="4">
        <v>44239</v>
      </c>
      <c r="C1050" s="5">
        <v>2</v>
      </c>
      <c r="D1050" s="3">
        <v>43</v>
      </c>
      <c r="E1050" s="3">
        <v>1</v>
      </c>
      <c r="F1050" s="16">
        <v>8</v>
      </c>
      <c r="G1050" s="24">
        <f t="shared" si="214"/>
        <v>15</v>
      </c>
      <c r="H1050" s="7">
        <f t="shared" si="215"/>
        <v>-37.479452054794521</v>
      </c>
      <c r="I1050" s="7">
        <f t="shared" si="216"/>
        <v>-14.594732094890398</v>
      </c>
      <c r="J1050" s="7">
        <f t="shared" si="217"/>
        <v>-94.594732094890404</v>
      </c>
      <c r="K1050" s="7">
        <f t="shared" si="218"/>
        <v>6.4234211317518266</v>
      </c>
      <c r="L1050" s="25">
        <f t="shared" si="219"/>
        <v>-83.648683023722597</v>
      </c>
      <c r="M1050" s="31">
        <f t="shared" si="220"/>
        <v>-14.348736109751584</v>
      </c>
      <c r="N1050" s="7">
        <f t="shared" si="221"/>
        <v>0</v>
      </c>
      <c r="O1050" s="7">
        <f t="shared" si="222"/>
        <v>90</v>
      </c>
      <c r="P1050" s="25">
        <f t="shared" si="223"/>
        <v>104.99492176260839</v>
      </c>
      <c r="Q1050" s="34">
        <f t="shared" si="224"/>
        <v>37.919608377836205</v>
      </c>
      <c r="R1050" s="9">
        <f t="shared" si="225"/>
        <v>0</v>
      </c>
      <c r="S1050" s="9">
        <f t="shared" si="226"/>
        <v>0</v>
      </c>
      <c r="T1050" s="35">
        <f t="shared" si="227"/>
        <v>0</v>
      </c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1:31" x14ac:dyDescent="0.25">
      <c r="A1051" s="17">
        <v>1018</v>
      </c>
      <c r="B1051" s="11">
        <v>44239</v>
      </c>
      <c r="C1051" s="12">
        <v>2</v>
      </c>
      <c r="D1051" s="10">
        <v>43</v>
      </c>
      <c r="E1051" s="10">
        <v>1</v>
      </c>
      <c r="F1051" s="18">
        <v>9</v>
      </c>
      <c r="G1051" s="26">
        <f t="shared" si="214"/>
        <v>15</v>
      </c>
      <c r="H1051" s="13">
        <f t="shared" si="215"/>
        <v>-37.479452054794521</v>
      </c>
      <c r="I1051" s="13">
        <f t="shared" si="216"/>
        <v>-14.594732094890398</v>
      </c>
      <c r="J1051" s="13">
        <f t="shared" si="217"/>
        <v>-94.594732094890404</v>
      </c>
      <c r="K1051" s="13">
        <f t="shared" si="218"/>
        <v>7.4234211317518266</v>
      </c>
      <c r="L1051" s="27">
        <f t="shared" si="219"/>
        <v>-68.648683023722597</v>
      </c>
      <c r="M1051" s="32">
        <f t="shared" si="220"/>
        <v>-14.348736109751584</v>
      </c>
      <c r="N1051" s="13">
        <f t="shared" si="221"/>
        <v>6.3676411195158096</v>
      </c>
      <c r="O1051" s="13">
        <f t="shared" si="222"/>
        <v>83.63235888048419</v>
      </c>
      <c r="P1051" s="27">
        <f t="shared" si="223"/>
        <v>114.78148203428927</v>
      </c>
      <c r="Q1051" s="36">
        <f t="shared" si="224"/>
        <v>8.3982910211340993</v>
      </c>
      <c r="R1051" s="14">
        <f t="shared" si="225"/>
        <v>410.05610127279721</v>
      </c>
      <c r="S1051" s="14">
        <f t="shared" si="226"/>
        <v>124.79451973393472</v>
      </c>
      <c r="T1051" s="37">
        <f t="shared" si="227"/>
        <v>2.2910768473941232E-2</v>
      </c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1:31" x14ac:dyDescent="0.25">
      <c r="A1052" s="15">
        <v>1019</v>
      </c>
      <c r="B1052" s="4">
        <v>44239</v>
      </c>
      <c r="C1052" s="5">
        <v>2</v>
      </c>
      <c r="D1052" s="3">
        <v>43</v>
      </c>
      <c r="E1052" s="3">
        <v>1</v>
      </c>
      <c r="F1052" s="16">
        <v>10</v>
      </c>
      <c r="G1052" s="24">
        <f t="shared" si="214"/>
        <v>15</v>
      </c>
      <c r="H1052" s="7">
        <f t="shared" si="215"/>
        <v>-37.479452054794521</v>
      </c>
      <c r="I1052" s="7">
        <f t="shared" si="216"/>
        <v>-14.594732094890398</v>
      </c>
      <c r="J1052" s="7">
        <f t="shared" si="217"/>
        <v>-94.594732094890404</v>
      </c>
      <c r="K1052" s="7">
        <f t="shared" si="218"/>
        <v>8.4234211317518266</v>
      </c>
      <c r="L1052" s="25">
        <f t="shared" si="219"/>
        <v>-53.648683023722597</v>
      </c>
      <c r="M1052" s="31">
        <f t="shared" si="220"/>
        <v>-14.348736109751584</v>
      </c>
      <c r="N1052" s="7">
        <f t="shared" si="221"/>
        <v>16.295970201954468</v>
      </c>
      <c r="O1052" s="7">
        <f t="shared" si="222"/>
        <v>73.704029798045525</v>
      </c>
      <c r="P1052" s="25">
        <f t="shared" si="223"/>
        <v>125.61649566824927</v>
      </c>
      <c r="Q1052" s="34">
        <f t="shared" si="224"/>
        <v>3.5245246059038369</v>
      </c>
      <c r="R1052" s="9">
        <f t="shared" si="225"/>
        <v>702.95904152165906</v>
      </c>
      <c r="S1052" s="9">
        <f t="shared" si="226"/>
        <v>367.28658761310487</v>
      </c>
      <c r="T1052" s="35">
        <f t="shared" si="227"/>
        <v>6.742938704622925E-2</v>
      </c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1:31" x14ac:dyDescent="0.25">
      <c r="A1053" s="17">
        <v>1020</v>
      </c>
      <c r="B1053" s="11">
        <v>44239</v>
      </c>
      <c r="C1053" s="12">
        <v>2</v>
      </c>
      <c r="D1053" s="10">
        <v>43</v>
      </c>
      <c r="E1053" s="10">
        <v>1</v>
      </c>
      <c r="F1053" s="18">
        <v>11</v>
      </c>
      <c r="G1053" s="26">
        <f t="shared" si="214"/>
        <v>15</v>
      </c>
      <c r="H1053" s="13">
        <f t="shared" si="215"/>
        <v>-37.479452054794521</v>
      </c>
      <c r="I1053" s="13">
        <f t="shared" si="216"/>
        <v>-14.594732094890398</v>
      </c>
      <c r="J1053" s="13">
        <f t="shared" si="217"/>
        <v>-94.594732094890404</v>
      </c>
      <c r="K1053" s="13">
        <f t="shared" si="218"/>
        <v>9.4234211317518266</v>
      </c>
      <c r="L1053" s="27">
        <f t="shared" si="219"/>
        <v>-38.648683023722597</v>
      </c>
      <c r="M1053" s="32">
        <f t="shared" si="220"/>
        <v>-14.348736109751584</v>
      </c>
      <c r="N1053" s="13">
        <f t="shared" si="221"/>
        <v>24.85431813213598</v>
      </c>
      <c r="O1053" s="13">
        <f t="shared" si="222"/>
        <v>65.145681867864027</v>
      </c>
      <c r="P1053" s="27">
        <f t="shared" si="223"/>
        <v>138.17770960574094</v>
      </c>
      <c r="Q1053" s="36">
        <f t="shared" si="224"/>
        <v>2.3688090035111822</v>
      </c>
      <c r="R1053" s="14">
        <f t="shared" si="225"/>
        <v>833.99065171281813</v>
      </c>
      <c r="S1053" s="14">
        <f t="shared" si="226"/>
        <v>585.54351523831883</v>
      </c>
      <c r="T1053" s="37">
        <f t="shared" si="227"/>
        <v>0.10749872620724436</v>
      </c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1:31" x14ac:dyDescent="0.25">
      <c r="A1054" s="15">
        <v>1021</v>
      </c>
      <c r="B1054" s="4">
        <v>44239</v>
      </c>
      <c r="C1054" s="5">
        <v>2</v>
      </c>
      <c r="D1054" s="3">
        <v>43</v>
      </c>
      <c r="E1054" s="3">
        <v>1</v>
      </c>
      <c r="F1054" s="16">
        <v>12</v>
      </c>
      <c r="G1054" s="24">
        <f t="shared" si="214"/>
        <v>15</v>
      </c>
      <c r="H1054" s="7">
        <f t="shared" si="215"/>
        <v>-37.479452054794521</v>
      </c>
      <c r="I1054" s="7">
        <f t="shared" si="216"/>
        <v>-14.594732094890398</v>
      </c>
      <c r="J1054" s="7">
        <f t="shared" si="217"/>
        <v>-94.594732094890404</v>
      </c>
      <c r="K1054" s="7">
        <f t="shared" si="218"/>
        <v>10.423421131751827</v>
      </c>
      <c r="L1054" s="25">
        <f t="shared" si="219"/>
        <v>-23.648683023722601</v>
      </c>
      <c r="M1054" s="31">
        <f t="shared" si="220"/>
        <v>-14.348736109751584</v>
      </c>
      <c r="N1054" s="7">
        <f t="shared" si="221"/>
        <v>31.367562098289699</v>
      </c>
      <c r="O1054" s="7">
        <f t="shared" si="222"/>
        <v>58.632437901710304</v>
      </c>
      <c r="P1054" s="25">
        <f t="shared" si="223"/>
        <v>152.9264235732002</v>
      </c>
      <c r="Q1054" s="34">
        <f t="shared" si="224"/>
        <v>1.9161762167065051</v>
      </c>
      <c r="R1054" s="9">
        <f t="shared" si="225"/>
        <v>899.30249096441014</v>
      </c>
      <c r="S1054" s="9">
        <f t="shared" si="226"/>
        <v>747.25815305761057</v>
      </c>
      <c r="T1054" s="35">
        <f t="shared" si="227"/>
        <v>0.13718758300820189</v>
      </c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1:31" x14ac:dyDescent="0.25">
      <c r="A1055" s="17">
        <v>1022</v>
      </c>
      <c r="B1055" s="11">
        <v>44239</v>
      </c>
      <c r="C1055" s="12">
        <v>2</v>
      </c>
      <c r="D1055" s="10">
        <v>43</v>
      </c>
      <c r="E1055" s="10">
        <v>1</v>
      </c>
      <c r="F1055" s="18">
        <v>13</v>
      </c>
      <c r="G1055" s="26">
        <f t="shared" si="214"/>
        <v>15</v>
      </c>
      <c r="H1055" s="13">
        <f t="shared" si="215"/>
        <v>-37.479452054794521</v>
      </c>
      <c r="I1055" s="13">
        <f t="shared" si="216"/>
        <v>-14.594732094890398</v>
      </c>
      <c r="J1055" s="13">
        <f t="shared" si="217"/>
        <v>-94.594732094890404</v>
      </c>
      <c r="K1055" s="13">
        <f t="shared" si="218"/>
        <v>11.423421131751827</v>
      </c>
      <c r="L1055" s="27">
        <f t="shared" si="219"/>
        <v>-8.6486830237226009</v>
      </c>
      <c r="M1055" s="32">
        <f t="shared" si="220"/>
        <v>-14.348736109751584</v>
      </c>
      <c r="N1055" s="13">
        <f t="shared" si="221"/>
        <v>35.058412046142301</v>
      </c>
      <c r="O1055" s="13">
        <f t="shared" si="222"/>
        <v>54.941587953857699</v>
      </c>
      <c r="P1055" s="27">
        <f t="shared" si="223"/>
        <v>169.74816442502771</v>
      </c>
      <c r="Q1055" s="36">
        <f t="shared" si="224"/>
        <v>1.737421267298797</v>
      </c>
      <c r="R1055" s="14">
        <f t="shared" si="225"/>
        <v>928.12679261740936</v>
      </c>
      <c r="S1055" s="14">
        <f t="shared" si="226"/>
        <v>835.50341077091161</v>
      </c>
      <c r="T1055" s="37">
        <f t="shared" si="227"/>
        <v>0.15338834785511324</v>
      </c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1:31" x14ac:dyDescent="0.25">
      <c r="A1056" s="15">
        <v>1023</v>
      </c>
      <c r="B1056" s="4">
        <v>44239</v>
      </c>
      <c r="C1056" s="5">
        <v>2</v>
      </c>
      <c r="D1056" s="3">
        <v>43</v>
      </c>
      <c r="E1056" s="3">
        <v>1</v>
      </c>
      <c r="F1056" s="16">
        <v>14</v>
      </c>
      <c r="G1056" s="24">
        <f t="shared" si="214"/>
        <v>15</v>
      </c>
      <c r="H1056" s="7">
        <f t="shared" si="215"/>
        <v>-37.479452054794521</v>
      </c>
      <c r="I1056" s="7">
        <f t="shared" si="216"/>
        <v>-14.594732094890398</v>
      </c>
      <c r="J1056" s="7">
        <f t="shared" si="217"/>
        <v>-94.594732094890404</v>
      </c>
      <c r="K1056" s="7">
        <f t="shared" si="218"/>
        <v>12.423421131751827</v>
      </c>
      <c r="L1056" s="25">
        <f t="shared" si="219"/>
        <v>6.3513169762773991</v>
      </c>
      <c r="M1056" s="31">
        <f t="shared" si="220"/>
        <v>-14.348736109751584</v>
      </c>
      <c r="N1056" s="7">
        <f t="shared" si="221"/>
        <v>35.330720749886162</v>
      </c>
      <c r="O1056" s="7">
        <f t="shared" si="222"/>
        <v>54.669279250113838</v>
      </c>
      <c r="P1056" s="25">
        <f t="shared" si="223"/>
        <v>187.54864831490849</v>
      </c>
      <c r="Q1056" s="34">
        <f t="shared" si="224"/>
        <v>1.7258127415626745</v>
      </c>
      <c r="R1056" s="9">
        <f t="shared" si="225"/>
        <v>930.06726631150684</v>
      </c>
      <c r="S1056" s="9">
        <f t="shared" si="226"/>
        <v>841.89408580533018</v>
      </c>
      <c r="T1056" s="35">
        <f t="shared" si="227"/>
        <v>0.15456159870313063</v>
      </c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1:31" x14ac:dyDescent="0.25">
      <c r="A1057" s="17">
        <v>1024</v>
      </c>
      <c r="B1057" s="11">
        <v>44239</v>
      </c>
      <c r="C1057" s="12">
        <v>2</v>
      </c>
      <c r="D1057" s="10">
        <v>43</v>
      </c>
      <c r="E1057" s="10">
        <v>1</v>
      </c>
      <c r="F1057" s="18">
        <v>15</v>
      </c>
      <c r="G1057" s="26">
        <f t="shared" si="214"/>
        <v>15</v>
      </c>
      <c r="H1057" s="13">
        <f t="shared" si="215"/>
        <v>-37.479452054794521</v>
      </c>
      <c r="I1057" s="13">
        <f t="shared" si="216"/>
        <v>-14.594732094890398</v>
      </c>
      <c r="J1057" s="13">
        <f t="shared" si="217"/>
        <v>-94.594732094890404</v>
      </c>
      <c r="K1057" s="13">
        <f t="shared" si="218"/>
        <v>13.423421131751827</v>
      </c>
      <c r="L1057" s="27">
        <f t="shared" si="219"/>
        <v>21.351316976277399</v>
      </c>
      <c r="M1057" s="32">
        <f t="shared" si="220"/>
        <v>-14.348736109751584</v>
      </c>
      <c r="N1057" s="13">
        <f t="shared" si="221"/>
        <v>32.134819715766994</v>
      </c>
      <c r="O1057" s="13">
        <f t="shared" si="222"/>
        <v>57.865180284233006</v>
      </c>
      <c r="P1057" s="27">
        <f t="shared" si="223"/>
        <v>204.61651565647674</v>
      </c>
      <c r="Q1057" s="36">
        <f t="shared" si="224"/>
        <v>1.8754136432385671</v>
      </c>
      <c r="R1057" s="14">
        <f t="shared" si="225"/>
        <v>905.70714080194193</v>
      </c>
      <c r="S1057" s="14">
        <f t="shared" si="226"/>
        <v>765.83845837736214</v>
      </c>
      <c r="T1057" s="37">
        <f t="shared" si="227"/>
        <v>0.14059870293769516</v>
      </c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1:31" x14ac:dyDescent="0.25">
      <c r="A1058" s="15">
        <v>1025</v>
      </c>
      <c r="B1058" s="4">
        <v>44239</v>
      </c>
      <c r="C1058" s="5">
        <v>2</v>
      </c>
      <c r="D1058" s="3">
        <v>43</v>
      </c>
      <c r="E1058" s="3">
        <v>1</v>
      </c>
      <c r="F1058" s="16">
        <v>16</v>
      </c>
      <c r="G1058" s="24">
        <f t="shared" si="214"/>
        <v>15</v>
      </c>
      <c r="H1058" s="7">
        <f t="shared" si="215"/>
        <v>-37.479452054794521</v>
      </c>
      <c r="I1058" s="7">
        <f t="shared" si="216"/>
        <v>-14.594732094890398</v>
      </c>
      <c r="J1058" s="7">
        <f t="shared" si="217"/>
        <v>-94.594732094890404</v>
      </c>
      <c r="K1058" s="7">
        <f t="shared" si="218"/>
        <v>14.423421131751827</v>
      </c>
      <c r="L1058" s="25">
        <f t="shared" si="219"/>
        <v>36.351316976277403</v>
      </c>
      <c r="M1058" s="31">
        <f t="shared" si="220"/>
        <v>-14.348736109751584</v>
      </c>
      <c r="N1058" s="7">
        <f t="shared" si="221"/>
        <v>26.003532839157938</v>
      </c>
      <c r="O1058" s="7">
        <f t="shared" si="222"/>
        <v>63.996467160842059</v>
      </c>
      <c r="P1058" s="25">
        <f t="shared" si="223"/>
        <v>219.71169466704669</v>
      </c>
      <c r="Q1058" s="34">
        <f t="shared" si="224"/>
        <v>2.2718985804285996</v>
      </c>
      <c r="R1058" s="9">
        <f t="shared" si="225"/>
        <v>847.15120197365832</v>
      </c>
      <c r="S1058" s="9">
        <f t="shared" si="226"/>
        <v>614.51112741262193</v>
      </c>
      <c r="T1058" s="35">
        <f t="shared" si="227"/>
        <v>0.11281683037706963</v>
      </c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1:31" x14ac:dyDescent="0.25">
      <c r="A1059" s="17">
        <v>1026</v>
      </c>
      <c r="B1059" s="11">
        <v>44239</v>
      </c>
      <c r="C1059" s="12">
        <v>2</v>
      </c>
      <c r="D1059" s="10">
        <v>43</v>
      </c>
      <c r="E1059" s="10">
        <v>1</v>
      </c>
      <c r="F1059" s="18">
        <v>17</v>
      </c>
      <c r="G1059" s="26">
        <f t="shared" ref="G1059:G1122" si="228">15*E1059</f>
        <v>15</v>
      </c>
      <c r="H1059" s="13">
        <f t="shared" ref="H1059:H1122" si="229">360/365*(D1059-81)</f>
        <v>-37.479452054794521</v>
      </c>
      <c r="I1059" s="13">
        <f t="shared" ref="I1059:I1122" si="230">9.87*SIN(2*RADIANS(H1059))-7.53*COS(RADIANS(H1059))-1.5*SIN(RADIANS(H1059))</f>
        <v>-14.594732094890398</v>
      </c>
      <c r="J1059" s="13">
        <f t="shared" ref="J1059:J1122" si="231">4*($D$2-G1059)+I1059</f>
        <v>-94.594732094890404</v>
      </c>
      <c r="K1059" s="13">
        <f t="shared" ref="K1059:K1122" si="232">F1059+J1059/60</f>
        <v>15.423421131751827</v>
      </c>
      <c r="L1059" s="27">
        <f t="shared" ref="L1059:L1122" si="233">15*(K1059-12)</f>
        <v>51.351316976277403</v>
      </c>
      <c r="M1059" s="32">
        <f t="shared" ref="M1059:M1122" si="234">-23.45*COS(RADIANS(360/365*(D1059+10)))</f>
        <v>-14.348736109751584</v>
      </c>
      <c r="N1059" s="13">
        <f t="shared" ref="N1059:N1122" si="235">MAX(DEGREES(ASIN(SIN(RADIANS(M1059))*SIN(RADIANS($C$2))+COS(RADIANS(M1059))*COS(RADIANS($C$2))*COS(RADIANS(L1059)))),0)</f>
        <v>17.710396473010285</v>
      </c>
      <c r="O1059" s="13">
        <f t="shared" ref="O1059:O1122" si="236">90-N1059</f>
        <v>72.289603526989708</v>
      </c>
      <c r="P1059" s="27">
        <f t="shared" ref="P1059:P1122" si="237">DEGREES(ACOS((SIN(RADIANS(M1059))*COS(RADIANS(C$2))-COS(RADIANS(M1059))*SIN(RADIANS(C$2))*COS(RADIANS(L1059)))/COS(RADIANS(N1059))))*IF(L1059&gt;0,-1,1)+IF(L1059&gt;0,360,0)</f>
        <v>232.58643116885094</v>
      </c>
      <c r="Q1059" s="36">
        <f t="shared" ref="Q1059:Q1122" si="238">1/(COS(RADIANS(O1059))+0.50572*(96.07995-O1059)^(-1.6364))</f>
        <v>3.2569630295141958</v>
      </c>
      <c r="R1059" s="14">
        <f t="shared" ref="R1059:R1122" si="239">1488.3*((1-0.14*E$2)*0.7^(Q1059^0.678)+0.14*E$2)*IF(N1059=0,0,1)</f>
        <v>729.68929222489817</v>
      </c>
      <c r="S1059" s="14">
        <f t="shared" ref="S1059:S1122" si="240">MAX(R1059*(COS(RADIANS(N1059))*SIN(RADIANS(F$2))*COS(RADIANS(G$2-P1059))+SIN(RADIANS(N1059))*COS(RADIANS(F$2))),0)</f>
        <v>403.39754598367693</v>
      </c>
      <c r="T1059" s="37">
        <f t="shared" ref="T1059:T1122" si="241">S1059/SUMIF(D$34:D$8793,D1059,S$34:S$8793)</f>
        <v>7.4058923410199359E-2</v>
      </c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1:31" x14ac:dyDescent="0.25">
      <c r="A1060" s="15">
        <v>1027</v>
      </c>
      <c r="B1060" s="4">
        <v>44239</v>
      </c>
      <c r="C1060" s="5">
        <v>2</v>
      </c>
      <c r="D1060" s="3">
        <v>43</v>
      </c>
      <c r="E1060" s="3">
        <v>1</v>
      </c>
      <c r="F1060" s="16">
        <v>18</v>
      </c>
      <c r="G1060" s="24">
        <f t="shared" si="228"/>
        <v>15</v>
      </c>
      <c r="H1060" s="7">
        <f t="shared" si="229"/>
        <v>-37.479452054794521</v>
      </c>
      <c r="I1060" s="7">
        <f t="shared" si="230"/>
        <v>-14.594732094890398</v>
      </c>
      <c r="J1060" s="7">
        <f t="shared" si="231"/>
        <v>-94.594732094890404</v>
      </c>
      <c r="K1060" s="7">
        <f t="shared" si="232"/>
        <v>16.423421131751827</v>
      </c>
      <c r="L1060" s="25">
        <f t="shared" si="233"/>
        <v>66.351316976277403</v>
      </c>
      <c r="M1060" s="31">
        <f t="shared" si="234"/>
        <v>-14.348736109751584</v>
      </c>
      <c r="N1060" s="7">
        <f t="shared" si="235"/>
        <v>7.9551715801482814</v>
      </c>
      <c r="O1060" s="7">
        <f t="shared" si="236"/>
        <v>82.044828419851711</v>
      </c>
      <c r="P1060" s="25">
        <f t="shared" si="237"/>
        <v>243.64624810202793</v>
      </c>
      <c r="Q1060" s="34">
        <f t="shared" si="238"/>
        <v>6.8914918199724715</v>
      </c>
      <c r="R1060" s="9">
        <f t="shared" si="239"/>
        <v>473.84370651358682</v>
      </c>
      <c r="S1060" s="9">
        <f t="shared" si="240"/>
        <v>160.95355938582642</v>
      </c>
      <c r="T1060" s="35">
        <f t="shared" si="241"/>
        <v>2.9549131981175279E-2</v>
      </c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1:31" x14ac:dyDescent="0.25">
      <c r="A1061" s="17">
        <v>1028</v>
      </c>
      <c r="B1061" s="11">
        <v>44239</v>
      </c>
      <c r="C1061" s="12">
        <v>2</v>
      </c>
      <c r="D1061" s="10">
        <v>43</v>
      </c>
      <c r="E1061" s="10">
        <v>1</v>
      </c>
      <c r="F1061" s="18">
        <v>19</v>
      </c>
      <c r="G1061" s="26">
        <f t="shared" si="228"/>
        <v>15</v>
      </c>
      <c r="H1061" s="13">
        <f t="shared" si="229"/>
        <v>-37.479452054794521</v>
      </c>
      <c r="I1061" s="13">
        <f t="shared" si="230"/>
        <v>-14.594732094890398</v>
      </c>
      <c r="J1061" s="13">
        <f t="shared" si="231"/>
        <v>-94.594732094890404</v>
      </c>
      <c r="K1061" s="13">
        <f t="shared" si="232"/>
        <v>17.423421131751827</v>
      </c>
      <c r="L1061" s="27">
        <f t="shared" si="233"/>
        <v>81.351316976277403</v>
      </c>
      <c r="M1061" s="32">
        <f t="shared" si="234"/>
        <v>-14.348736109751584</v>
      </c>
      <c r="N1061" s="13">
        <f t="shared" si="235"/>
        <v>0</v>
      </c>
      <c r="O1061" s="13">
        <f t="shared" si="236"/>
        <v>90</v>
      </c>
      <c r="P1061" s="27">
        <f t="shared" si="237"/>
        <v>253.5315244409347</v>
      </c>
      <c r="Q1061" s="36">
        <f t="shared" si="238"/>
        <v>37.919608377836205</v>
      </c>
      <c r="R1061" s="14">
        <f t="shared" si="239"/>
        <v>0</v>
      </c>
      <c r="S1061" s="14">
        <f t="shared" si="240"/>
        <v>0</v>
      </c>
      <c r="T1061" s="37">
        <f t="shared" si="241"/>
        <v>0</v>
      </c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1:31" x14ac:dyDescent="0.25">
      <c r="A1062" s="15">
        <v>1029</v>
      </c>
      <c r="B1062" s="4">
        <v>44239</v>
      </c>
      <c r="C1062" s="5">
        <v>2</v>
      </c>
      <c r="D1062" s="3">
        <v>43</v>
      </c>
      <c r="E1062" s="3">
        <v>1</v>
      </c>
      <c r="F1062" s="16">
        <v>20</v>
      </c>
      <c r="G1062" s="24">
        <f t="shared" si="228"/>
        <v>15</v>
      </c>
      <c r="H1062" s="7">
        <f t="shared" si="229"/>
        <v>-37.479452054794521</v>
      </c>
      <c r="I1062" s="7">
        <f t="shared" si="230"/>
        <v>-14.594732094890398</v>
      </c>
      <c r="J1062" s="7">
        <f t="shared" si="231"/>
        <v>-94.594732094890404</v>
      </c>
      <c r="K1062" s="7">
        <f t="shared" si="232"/>
        <v>18.423421131751827</v>
      </c>
      <c r="L1062" s="25">
        <f t="shared" si="233"/>
        <v>96.351316976277403</v>
      </c>
      <c r="M1062" s="31">
        <f t="shared" si="234"/>
        <v>-14.348736109751584</v>
      </c>
      <c r="N1062" s="7">
        <f t="shared" si="235"/>
        <v>0</v>
      </c>
      <c r="O1062" s="7">
        <f t="shared" si="236"/>
        <v>90</v>
      </c>
      <c r="P1062" s="25">
        <f t="shared" si="237"/>
        <v>263.05285363856342</v>
      </c>
      <c r="Q1062" s="34">
        <f t="shared" si="238"/>
        <v>37.919608377836205</v>
      </c>
      <c r="R1062" s="9">
        <f t="shared" si="239"/>
        <v>0</v>
      </c>
      <c r="S1062" s="9">
        <f t="shared" si="240"/>
        <v>0</v>
      </c>
      <c r="T1062" s="35">
        <f t="shared" si="241"/>
        <v>0</v>
      </c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1:31" x14ac:dyDescent="0.25">
      <c r="A1063" s="17">
        <v>1030</v>
      </c>
      <c r="B1063" s="11">
        <v>44239</v>
      </c>
      <c r="C1063" s="12">
        <v>2</v>
      </c>
      <c r="D1063" s="10">
        <v>43</v>
      </c>
      <c r="E1063" s="10">
        <v>1</v>
      </c>
      <c r="F1063" s="18">
        <v>21</v>
      </c>
      <c r="G1063" s="26">
        <f t="shared" si="228"/>
        <v>15</v>
      </c>
      <c r="H1063" s="13">
        <f t="shared" si="229"/>
        <v>-37.479452054794521</v>
      </c>
      <c r="I1063" s="13">
        <f t="shared" si="230"/>
        <v>-14.594732094890398</v>
      </c>
      <c r="J1063" s="13">
        <f t="shared" si="231"/>
        <v>-94.594732094890404</v>
      </c>
      <c r="K1063" s="13">
        <f t="shared" si="232"/>
        <v>19.423421131751827</v>
      </c>
      <c r="L1063" s="27">
        <f t="shared" si="233"/>
        <v>111.3513169762774</v>
      </c>
      <c r="M1063" s="32">
        <f t="shared" si="234"/>
        <v>-14.348736109751584</v>
      </c>
      <c r="N1063" s="13">
        <f t="shared" si="235"/>
        <v>0</v>
      </c>
      <c r="O1063" s="13">
        <f t="shared" si="236"/>
        <v>90</v>
      </c>
      <c r="P1063" s="27">
        <f t="shared" si="237"/>
        <v>272.11387034319648</v>
      </c>
      <c r="Q1063" s="36">
        <f t="shared" si="238"/>
        <v>37.919608377836205</v>
      </c>
      <c r="R1063" s="14">
        <f t="shared" si="239"/>
        <v>0</v>
      </c>
      <c r="S1063" s="14">
        <f t="shared" si="240"/>
        <v>0</v>
      </c>
      <c r="T1063" s="37">
        <f t="shared" si="241"/>
        <v>0</v>
      </c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1:31" x14ac:dyDescent="0.25">
      <c r="A1064" s="15">
        <v>1031</v>
      </c>
      <c r="B1064" s="4">
        <v>44239</v>
      </c>
      <c r="C1064" s="5">
        <v>2</v>
      </c>
      <c r="D1064" s="3">
        <v>43</v>
      </c>
      <c r="E1064" s="3">
        <v>1</v>
      </c>
      <c r="F1064" s="16">
        <v>22</v>
      </c>
      <c r="G1064" s="24">
        <f t="shared" si="228"/>
        <v>15</v>
      </c>
      <c r="H1064" s="7">
        <f t="shared" si="229"/>
        <v>-37.479452054794521</v>
      </c>
      <c r="I1064" s="7">
        <f t="shared" si="230"/>
        <v>-14.594732094890398</v>
      </c>
      <c r="J1064" s="7">
        <f t="shared" si="231"/>
        <v>-94.594732094890404</v>
      </c>
      <c r="K1064" s="7">
        <f t="shared" si="232"/>
        <v>20.423421131751827</v>
      </c>
      <c r="L1064" s="25">
        <f t="shared" si="233"/>
        <v>126.3513169762774</v>
      </c>
      <c r="M1064" s="31">
        <f t="shared" si="234"/>
        <v>-14.348736109751584</v>
      </c>
      <c r="N1064" s="7">
        <f t="shared" si="235"/>
        <v>0</v>
      </c>
      <c r="O1064" s="7">
        <f t="shared" si="236"/>
        <v>90</v>
      </c>
      <c r="P1064" s="25">
        <f t="shared" si="237"/>
        <v>280.32745974396812</v>
      </c>
      <c r="Q1064" s="34">
        <f t="shared" si="238"/>
        <v>37.919608377836205</v>
      </c>
      <c r="R1064" s="9">
        <f t="shared" si="239"/>
        <v>0</v>
      </c>
      <c r="S1064" s="9">
        <f t="shared" si="240"/>
        <v>0</v>
      </c>
      <c r="T1064" s="35">
        <f t="shared" si="241"/>
        <v>0</v>
      </c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1:31" x14ac:dyDescent="0.25">
      <c r="A1065" s="17">
        <v>1032</v>
      </c>
      <c r="B1065" s="11">
        <v>44239</v>
      </c>
      <c r="C1065" s="12">
        <v>2</v>
      </c>
      <c r="D1065" s="10">
        <v>43</v>
      </c>
      <c r="E1065" s="10">
        <v>1</v>
      </c>
      <c r="F1065" s="18">
        <v>23</v>
      </c>
      <c r="G1065" s="26">
        <f t="shared" si="228"/>
        <v>15</v>
      </c>
      <c r="H1065" s="13">
        <f t="shared" si="229"/>
        <v>-37.479452054794521</v>
      </c>
      <c r="I1065" s="13">
        <f t="shared" si="230"/>
        <v>-14.594732094890398</v>
      </c>
      <c r="J1065" s="13">
        <f t="shared" si="231"/>
        <v>-94.594732094890404</v>
      </c>
      <c r="K1065" s="13">
        <f t="shared" si="232"/>
        <v>21.423421131751827</v>
      </c>
      <c r="L1065" s="27">
        <f t="shared" si="233"/>
        <v>141.35131697627739</v>
      </c>
      <c r="M1065" s="32">
        <f t="shared" si="234"/>
        <v>-14.348736109751584</v>
      </c>
      <c r="N1065" s="13">
        <f t="shared" si="235"/>
        <v>0</v>
      </c>
      <c r="O1065" s="13">
        <f t="shared" si="236"/>
        <v>90</v>
      </c>
      <c r="P1065" s="27">
        <f t="shared" si="237"/>
        <v>287.24793208445442</v>
      </c>
      <c r="Q1065" s="36">
        <f t="shared" si="238"/>
        <v>37.919608377836205</v>
      </c>
      <c r="R1065" s="14">
        <f t="shared" si="239"/>
        <v>0</v>
      </c>
      <c r="S1065" s="14">
        <f t="shared" si="240"/>
        <v>0</v>
      </c>
      <c r="T1065" s="37">
        <f t="shared" si="241"/>
        <v>0</v>
      </c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1:31" x14ac:dyDescent="0.25">
      <c r="A1066" s="15">
        <v>1033</v>
      </c>
      <c r="B1066" s="4">
        <v>44240</v>
      </c>
      <c r="C1066" s="5">
        <v>2</v>
      </c>
      <c r="D1066" s="3">
        <v>44</v>
      </c>
      <c r="E1066" s="3">
        <v>1</v>
      </c>
      <c r="F1066" s="16">
        <v>0</v>
      </c>
      <c r="G1066" s="24">
        <f t="shared" si="228"/>
        <v>15</v>
      </c>
      <c r="H1066" s="7">
        <f t="shared" si="229"/>
        <v>-36.493150684931507</v>
      </c>
      <c r="I1066" s="7">
        <f t="shared" si="230"/>
        <v>-14.599525260622107</v>
      </c>
      <c r="J1066" s="7">
        <f t="shared" si="231"/>
        <v>-94.599525260622102</v>
      </c>
      <c r="K1066" s="7">
        <f t="shared" si="232"/>
        <v>-1.5766587543437016</v>
      </c>
      <c r="L1066" s="25">
        <f t="shared" si="233"/>
        <v>-203.64988131515554</v>
      </c>
      <c r="M1066" s="31">
        <f t="shared" si="234"/>
        <v>-14.027342442818739</v>
      </c>
      <c r="N1066" s="7">
        <f t="shared" si="235"/>
        <v>0</v>
      </c>
      <c r="O1066" s="7">
        <f t="shared" si="236"/>
        <v>90</v>
      </c>
      <c r="P1066" s="25">
        <f t="shared" si="237"/>
        <v>67.321070852358616</v>
      </c>
      <c r="Q1066" s="34">
        <f t="shared" si="238"/>
        <v>37.919608377836205</v>
      </c>
      <c r="R1066" s="9">
        <f t="shared" si="239"/>
        <v>0</v>
      </c>
      <c r="S1066" s="9">
        <f t="shared" si="240"/>
        <v>0</v>
      </c>
      <c r="T1066" s="35">
        <f t="shared" si="241"/>
        <v>0</v>
      </c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1:31" x14ac:dyDescent="0.25">
      <c r="A1067" s="17">
        <v>1034</v>
      </c>
      <c r="B1067" s="11">
        <v>44240</v>
      </c>
      <c r="C1067" s="12">
        <v>2</v>
      </c>
      <c r="D1067" s="10">
        <v>44</v>
      </c>
      <c r="E1067" s="10">
        <v>1</v>
      </c>
      <c r="F1067" s="18">
        <v>1</v>
      </c>
      <c r="G1067" s="26">
        <f t="shared" si="228"/>
        <v>15</v>
      </c>
      <c r="H1067" s="13">
        <f t="shared" si="229"/>
        <v>-36.493150684931507</v>
      </c>
      <c r="I1067" s="13">
        <f t="shared" si="230"/>
        <v>-14.599525260622107</v>
      </c>
      <c r="J1067" s="13">
        <f t="shared" si="231"/>
        <v>-94.599525260622102</v>
      </c>
      <c r="K1067" s="13">
        <f t="shared" si="232"/>
        <v>-0.57665875434370162</v>
      </c>
      <c r="L1067" s="27">
        <f t="shared" si="233"/>
        <v>-188.64988131515554</v>
      </c>
      <c r="M1067" s="32">
        <f t="shared" si="234"/>
        <v>-14.027342442818739</v>
      </c>
      <c r="N1067" s="13">
        <f t="shared" si="235"/>
        <v>0</v>
      </c>
      <c r="O1067" s="13">
        <f t="shared" si="236"/>
        <v>90</v>
      </c>
      <c r="P1067" s="27">
        <f t="shared" si="237"/>
        <v>64.478547115040215</v>
      </c>
      <c r="Q1067" s="36">
        <f t="shared" si="238"/>
        <v>37.919608377836205</v>
      </c>
      <c r="R1067" s="14">
        <f t="shared" si="239"/>
        <v>0</v>
      </c>
      <c r="S1067" s="14">
        <f t="shared" si="240"/>
        <v>0</v>
      </c>
      <c r="T1067" s="37">
        <f t="shared" si="241"/>
        <v>0</v>
      </c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1:31" x14ac:dyDescent="0.25">
      <c r="A1068" s="15">
        <v>1035</v>
      </c>
      <c r="B1068" s="4">
        <v>44240</v>
      </c>
      <c r="C1068" s="5">
        <v>2</v>
      </c>
      <c r="D1068" s="3">
        <v>44</v>
      </c>
      <c r="E1068" s="3">
        <v>1</v>
      </c>
      <c r="F1068" s="16">
        <v>2</v>
      </c>
      <c r="G1068" s="24">
        <f t="shared" si="228"/>
        <v>15</v>
      </c>
      <c r="H1068" s="7">
        <f t="shared" si="229"/>
        <v>-36.493150684931507</v>
      </c>
      <c r="I1068" s="7">
        <f t="shared" si="230"/>
        <v>-14.599525260622107</v>
      </c>
      <c r="J1068" s="7">
        <f t="shared" si="231"/>
        <v>-94.599525260622102</v>
      </c>
      <c r="K1068" s="7">
        <f t="shared" si="232"/>
        <v>0.42334124565629838</v>
      </c>
      <c r="L1068" s="25">
        <f t="shared" si="233"/>
        <v>-173.64988131515554</v>
      </c>
      <c r="M1068" s="31">
        <f t="shared" si="234"/>
        <v>-14.027342442818739</v>
      </c>
      <c r="N1068" s="7">
        <f t="shared" si="235"/>
        <v>0</v>
      </c>
      <c r="O1068" s="7">
        <f t="shared" si="236"/>
        <v>90</v>
      </c>
      <c r="P1068" s="25">
        <f t="shared" si="237"/>
        <v>64.270942248557759</v>
      </c>
      <c r="Q1068" s="34">
        <f t="shared" si="238"/>
        <v>37.919608377836205</v>
      </c>
      <c r="R1068" s="9">
        <f t="shared" si="239"/>
        <v>0</v>
      </c>
      <c r="S1068" s="9">
        <f t="shared" si="240"/>
        <v>0</v>
      </c>
      <c r="T1068" s="35">
        <f t="shared" si="241"/>
        <v>0</v>
      </c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1:31" x14ac:dyDescent="0.25">
      <c r="A1069" s="17">
        <v>1036</v>
      </c>
      <c r="B1069" s="11">
        <v>44240</v>
      </c>
      <c r="C1069" s="12">
        <v>2</v>
      </c>
      <c r="D1069" s="10">
        <v>44</v>
      </c>
      <c r="E1069" s="10">
        <v>1</v>
      </c>
      <c r="F1069" s="18">
        <v>3</v>
      </c>
      <c r="G1069" s="26">
        <f t="shared" si="228"/>
        <v>15</v>
      </c>
      <c r="H1069" s="13">
        <f t="shared" si="229"/>
        <v>-36.493150684931507</v>
      </c>
      <c r="I1069" s="13">
        <f t="shared" si="230"/>
        <v>-14.599525260622107</v>
      </c>
      <c r="J1069" s="13">
        <f t="shared" si="231"/>
        <v>-94.599525260622102</v>
      </c>
      <c r="K1069" s="13">
        <f t="shared" si="232"/>
        <v>1.4233412456562984</v>
      </c>
      <c r="L1069" s="27">
        <f t="shared" si="233"/>
        <v>-158.64988131515554</v>
      </c>
      <c r="M1069" s="32">
        <f t="shared" si="234"/>
        <v>-14.027342442818739</v>
      </c>
      <c r="N1069" s="13">
        <f t="shared" si="235"/>
        <v>0</v>
      </c>
      <c r="O1069" s="13">
        <f t="shared" si="236"/>
        <v>90</v>
      </c>
      <c r="P1069" s="27">
        <f t="shared" si="237"/>
        <v>66.724976169213448</v>
      </c>
      <c r="Q1069" s="36">
        <f t="shared" si="238"/>
        <v>37.919608377836205</v>
      </c>
      <c r="R1069" s="14">
        <f t="shared" si="239"/>
        <v>0</v>
      </c>
      <c r="S1069" s="14">
        <f t="shared" si="240"/>
        <v>0</v>
      </c>
      <c r="T1069" s="37">
        <f t="shared" si="241"/>
        <v>0</v>
      </c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1:31" x14ac:dyDescent="0.25">
      <c r="A1070" s="15">
        <v>1037</v>
      </c>
      <c r="B1070" s="4">
        <v>44240</v>
      </c>
      <c r="C1070" s="5">
        <v>2</v>
      </c>
      <c r="D1070" s="3">
        <v>44</v>
      </c>
      <c r="E1070" s="3">
        <v>1</v>
      </c>
      <c r="F1070" s="16">
        <v>4</v>
      </c>
      <c r="G1070" s="24">
        <f t="shared" si="228"/>
        <v>15</v>
      </c>
      <c r="H1070" s="7">
        <f t="shared" si="229"/>
        <v>-36.493150684931507</v>
      </c>
      <c r="I1070" s="7">
        <f t="shared" si="230"/>
        <v>-14.599525260622107</v>
      </c>
      <c r="J1070" s="7">
        <f t="shared" si="231"/>
        <v>-94.599525260622102</v>
      </c>
      <c r="K1070" s="7">
        <f t="shared" si="232"/>
        <v>2.4233412456562986</v>
      </c>
      <c r="L1070" s="25">
        <f t="shared" si="233"/>
        <v>-143.64988131515551</v>
      </c>
      <c r="M1070" s="31">
        <f t="shared" si="234"/>
        <v>-14.027342442818739</v>
      </c>
      <c r="N1070" s="7">
        <f t="shared" si="235"/>
        <v>0</v>
      </c>
      <c r="O1070" s="7">
        <f t="shared" si="236"/>
        <v>90</v>
      </c>
      <c r="P1070" s="25">
        <f t="shared" si="237"/>
        <v>71.54304716796986</v>
      </c>
      <c r="Q1070" s="34">
        <f t="shared" si="238"/>
        <v>37.919608377836205</v>
      </c>
      <c r="R1070" s="9">
        <f t="shared" si="239"/>
        <v>0</v>
      </c>
      <c r="S1070" s="9">
        <f t="shared" si="240"/>
        <v>0</v>
      </c>
      <c r="T1070" s="35">
        <f t="shared" si="241"/>
        <v>0</v>
      </c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1:31" x14ac:dyDescent="0.25">
      <c r="A1071" s="17">
        <v>1038</v>
      </c>
      <c r="B1071" s="11">
        <v>44240</v>
      </c>
      <c r="C1071" s="12">
        <v>2</v>
      </c>
      <c r="D1071" s="10">
        <v>44</v>
      </c>
      <c r="E1071" s="10">
        <v>1</v>
      </c>
      <c r="F1071" s="18">
        <v>5</v>
      </c>
      <c r="G1071" s="26">
        <f t="shared" si="228"/>
        <v>15</v>
      </c>
      <c r="H1071" s="13">
        <f t="shared" si="229"/>
        <v>-36.493150684931507</v>
      </c>
      <c r="I1071" s="13">
        <f t="shared" si="230"/>
        <v>-14.599525260622107</v>
      </c>
      <c r="J1071" s="13">
        <f t="shared" si="231"/>
        <v>-94.599525260622102</v>
      </c>
      <c r="K1071" s="13">
        <f t="shared" si="232"/>
        <v>3.4233412456562986</v>
      </c>
      <c r="L1071" s="27">
        <f t="shared" si="233"/>
        <v>-128.64988131515551</v>
      </c>
      <c r="M1071" s="32">
        <f t="shared" si="234"/>
        <v>-14.027342442818739</v>
      </c>
      <c r="N1071" s="13">
        <f t="shared" si="235"/>
        <v>0</v>
      </c>
      <c r="O1071" s="13">
        <f t="shared" si="236"/>
        <v>90</v>
      </c>
      <c r="P1071" s="27">
        <f t="shared" si="237"/>
        <v>78.24014148560299</v>
      </c>
      <c r="Q1071" s="36">
        <f t="shared" si="238"/>
        <v>37.919608377836205</v>
      </c>
      <c r="R1071" s="14">
        <f t="shared" si="239"/>
        <v>0</v>
      </c>
      <c r="S1071" s="14">
        <f t="shared" si="240"/>
        <v>0</v>
      </c>
      <c r="T1071" s="37">
        <f t="shared" si="241"/>
        <v>0</v>
      </c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1:31" x14ac:dyDescent="0.25">
      <c r="A1072" s="15">
        <v>1039</v>
      </c>
      <c r="B1072" s="4">
        <v>44240</v>
      </c>
      <c r="C1072" s="5">
        <v>2</v>
      </c>
      <c r="D1072" s="3">
        <v>44</v>
      </c>
      <c r="E1072" s="3">
        <v>1</v>
      </c>
      <c r="F1072" s="16">
        <v>6</v>
      </c>
      <c r="G1072" s="24">
        <f t="shared" si="228"/>
        <v>15</v>
      </c>
      <c r="H1072" s="7">
        <f t="shared" si="229"/>
        <v>-36.493150684931507</v>
      </c>
      <c r="I1072" s="7">
        <f t="shared" si="230"/>
        <v>-14.599525260622107</v>
      </c>
      <c r="J1072" s="7">
        <f t="shared" si="231"/>
        <v>-94.599525260622102</v>
      </c>
      <c r="K1072" s="7">
        <f t="shared" si="232"/>
        <v>4.4233412456562986</v>
      </c>
      <c r="L1072" s="25">
        <f t="shared" si="233"/>
        <v>-113.64988131515553</v>
      </c>
      <c r="M1072" s="31">
        <f t="shared" si="234"/>
        <v>-14.027342442818739</v>
      </c>
      <c r="N1072" s="7">
        <f t="shared" si="235"/>
        <v>0</v>
      </c>
      <c r="O1072" s="7">
        <f t="shared" si="236"/>
        <v>90</v>
      </c>
      <c r="P1072" s="25">
        <f t="shared" si="237"/>
        <v>86.302694182547313</v>
      </c>
      <c r="Q1072" s="34">
        <f t="shared" si="238"/>
        <v>37.919608377836205</v>
      </c>
      <c r="R1072" s="9">
        <f t="shared" si="239"/>
        <v>0</v>
      </c>
      <c r="S1072" s="9">
        <f t="shared" si="240"/>
        <v>0</v>
      </c>
      <c r="T1072" s="35">
        <f t="shared" si="241"/>
        <v>0</v>
      </c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1:31" x14ac:dyDescent="0.25">
      <c r="A1073" s="17">
        <v>1040</v>
      </c>
      <c r="B1073" s="11">
        <v>44240</v>
      </c>
      <c r="C1073" s="12">
        <v>2</v>
      </c>
      <c r="D1073" s="10">
        <v>44</v>
      </c>
      <c r="E1073" s="10">
        <v>1</v>
      </c>
      <c r="F1073" s="18">
        <v>7</v>
      </c>
      <c r="G1073" s="26">
        <f t="shared" si="228"/>
        <v>15</v>
      </c>
      <c r="H1073" s="13">
        <f t="shared" si="229"/>
        <v>-36.493150684931507</v>
      </c>
      <c r="I1073" s="13">
        <f t="shared" si="230"/>
        <v>-14.599525260622107</v>
      </c>
      <c r="J1073" s="13">
        <f t="shared" si="231"/>
        <v>-94.599525260622102</v>
      </c>
      <c r="K1073" s="13">
        <f t="shared" si="232"/>
        <v>5.4233412456562986</v>
      </c>
      <c r="L1073" s="27">
        <f t="shared" si="233"/>
        <v>-98.649881315155525</v>
      </c>
      <c r="M1073" s="32">
        <f t="shared" si="234"/>
        <v>-14.027342442818739</v>
      </c>
      <c r="N1073" s="13">
        <f t="shared" si="235"/>
        <v>0</v>
      </c>
      <c r="O1073" s="13">
        <f t="shared" si="236"/>
        <v>90</v>
      </c>
      <c r="P1073" s="27">
        <f t="shared" si="237"/>
        <v>95.272210575257304</v>
      </c>
      <c r="Q1073" s="36">
        <f t="shared" si="238"/>
        <v>37.919608377836205</v>
      </c>
      <c r="R1073" s="14">
        <f t="shared" si="239"/>
        <v>0</v>
      </c>
      <c r="S1073" s="14">
        <f t="shared" si="240"/>
        <v>0</v>
      </c>
      <c r="T1073" s="37">
        <f t="shared" si="241"/>
        <v>0</v>
      </c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1:31" x14ac:dyDescent="0.25">
      <c r="A1074" s="15">
        <v>1041</v>
      </c>
      <c r="B1074" s="4">
        <v>44240</v>
      </c>
      <c r="C1074" s="5">
        <v>2</v>
      </c>
      <c r="D1074" s="3">
        <v>44</v>
      </c>
      <c r="E1074" s="3">
        <v>1</v>
      </c>
      <c r="F1074" s="16">
        <v>8</v>
      </c>
      <c r="G1074" s="24">
        <f t="shared" si="228"/>
        <v>15</v>
      </c>
      <c r="H1074" s="7">
        <f t="shared" si="229"/>
        <v>-36.493150684931507</v>
      </c>
      <c r="I1074" s="7">
        <f t="shared" si="230"/>
        <v>-14.599525260622107</v>
      </c>
      <c r="J1074" s="7">
        <f t="shared" si="231"/>
        <v>-94.599525260622102</v>
      </c>
      <c r="K1074" s="7">
        <f t="shared" si="232"/>
        <v>6.4233412456562986</v>
      </c>
      <c r="L1074" s="25">
        <f t="shared" si="233"/>
        <v>-83.649881315155525</v>
      </c>
      <c r="M1074" s="31">
        <f t="shared" si="234"/>
        <v>-14.027342442818739</v>
      </c>
      <c r="N1074" s="7">
        <f t="shared" si="235"/>
        <v>0</v>
      </c>
      <c r="O1074" s="7">
        <f t="shared" si="236"/>
        <v>90</v>
      </c>
      <c r="P1074" s="25">
        <f t="shared" si="237"/>
        <v>104.75298223194838</v>
      </c>
      <c r="Q1074" s="34">
        <f t="shared" si="238"/>
        <v>37.919608377836205</v>
      </c>
      <c r="R1074" s="9">
        <f t="shared" si="239"/>
        <v>0</v>
      </c>
      <c r="S1074" s="9">
        <f t="shared" si="240"/>
        <v>0</v>
      </c>
      <c r="T1074" s="35">
        <f t="shared" si="241"/>
        <v>0</v>
      </c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1:31" x14ac:dyDescent="0.25">
      <c r="A1075" s="17">
        <v>1042</v>
      </c>
      <c r="B1075" s="11">
        <v>44240</v>
      </c>
      <c r="C1075" s="12">
        <v>2</v>
      </c>
      <c r="D1075" s="10">
        <v>44</v>
      </c>
      <c r="E1075" s="10">
        <v>1</v>
      </c>
      <c r="F1075" s="18">
        <v>9</v>
      </c>
      <c r="G1075" s="26">
        <f t="shared" si="228"/>
        <v>15</v>
      </c>
      <c r="H1075" s="13">
        <f t="shared" si="229"/>
        <v>-36.493150684931507</v>
      </c>
      <c r="I1075" s="13">
        <f t="shared" si="230"/>
        <v>-14.599525260622107</v>
      </c>
      <c r="J1075" s="13">
        <f t="shared" si="231"/>
        <v>-94.599525260622102</v>
      </c>
      <c r="K1075" s="13">
        <f t="shared" si="232"/>
        <v>7.4233412456562986</v>
      </c>
      <c r="L1075" s="27">
        <f t="shared" si="233"/>
        <v>-68.649881315155525</v>
      </c>
      <c r="M1075" s="32">
        <f t="shared" si="234"/>
        <v>-14.027342442818739</v>
      </c>
      <c r="N1075" s="13">
        <f t="shared" si="235"/>
        <v>6.5904919056540336</v>
      </c>
      <c r="O1075" s="13">
        <f t="shared" si="236"/>
        <v>83.409508094345966</v>
      </c>
      <c r="P1075" s="27">
        <f t="shared" si="237"/>
        <v>114.54840576645447</v>
      </c>
      <c r="Q1075" s="36">
        <f t="shared" si="238"/>
        <v>8.1497718391115335</v>
      </c>
      <c r="R1075" s="14">
        <f t="shared" si="239"/>
        <v>419.50832208769384</v>
      </c>
      <c r="S1075" s="14">
        <f t="shared" si="240"/>
        <v>128.26632204496406</v>
      </c>
      <c r="T1075" s="37">
        <f t="shared" si="241"/>
        <v>2.338078456755854E-2</v>
      </c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1:31" x14ac:dyDescent="0.25">
      <c r="A1076" s="15">
        <v>1043</v>
      </c>
      <c r="B1076" s="4">
        <v>44240</v>
      </c>
      <c r="C1076" s="5">
        <v>2</v>
      </c>
      <c r="D1076" s="3">
        <v>44</v>
      </c>
      <c r="E1076" s="3">
        <v>1</v>
      </c>
      <c r="F1076" s="16">
        <v>10</v>
      </c>
      <c r="G1076" s="24">
        <f t="shared" si="228"/>
        <v>15</v>
      </c>
      <c r="H1076" s="7">
        <f t="shared" si="229"/>
        <v>-36.493150684931507</v>
      </c>
      <c r="I1076" s="7">
        <f t="shared" si="230"/>
        <v>-14.599525260622107</v>
      </c>
      <c r="J1076" s="7">
        <f t="shared" si="231"/>
        <v>-94.599525260622102</v>
      </c>
      <c r="K1076" s="7">
        <f t="shared" si="232"/>
        <v>8.4233412456562977</v>
      </c>
      <c r="L1076" s="25">
        <f t="shared" si="233"/>
        <v>-53.649881315155532</v>
      </c>
      <c r="M1076" s="31">
        <f t="shared" si="234"/>
        <v>-14.027342442818739</v>
      </c>
      <c r="N1076" s="7">
        <f t="shared" si="235"/>
        <v>16.541312328216886</v>
      </c>
      <c r="O1076" s="7">
        <f t="shared" si="236"/>
        <v>73.45868767178311</v>
      </c>
      <c r="P1076" s="25">
        <f t="shared" si="237"/>
        <v>125.40005821852294</v>
      </c>
      <c r="Q1076" s="34">
        <f t="shared" si="238"/>
        <v>3.4748969955896842</v>
      </c>
      <c r="R1076" s="9">
        <f t="shared" si="239"/>
        <v>707.77915096684933</v>
      </c>
      <c r="S1076" s="9">
        <f t="shared" si="240"/>
        <v>371.03006241257691</v>
      </c>
      <c r="T1076" s="35">
        <f t="shared" si="241"/>
        <v>6.7632515059683609E-2</v>
      </c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1:31" x14ac:dyDescent="0.25">
      <c r="A1077" s="17">
        <v>1044</v>
      </c>
      <c r="B1077" s="11">
        <v>44240</v>
      </c>
      <c r="C1077" s="12">
        <v>2</v>
      </c>
      <c r="D1077" s="10">
        <v>44</v>
      </c>
      <c r="E1077" s="10">
        <v>1</v>
      </c>
      <c r="F1077" s="18">
        <v>11</v>
      </c>
      <c r="G1077" s="26">
        <f t="shared" si="228"/>
        <v>15</v>
      </c>
      <c r="H1077" s="13">
        <f t="shared" si="229"/>
        <v>-36.493150684931507</v>
      </c>
      <c r="I1077" s="13">
        <f t="shared" si="230"/>
        <v>-14.599525260622107</v>
      </c>
      <c r="J1077" s="13">
        <f t="shared" si="231"/>
        <v>-94.599525260622102</v>
      </c>
      <c r="K1077" s="13">
        <f t="shared" si="232"/>
        <v>9.4233412456562977</v>
      </c>
      <c r="L1077" s="27">
        <f t="shared" si="233"/>
        <v>-38.649881315155532</v>
      </c>
      <c r="M1077" s="32">
        <f t="shared" si="234"/>
        <v>-14.027342442818739</v>
      </c>
      <c r="N1077" s="13">
        <f t="shared" si="235"/>
        <v>25.12667584600328</v>
      </c>
      <c r="O1077" s="13">
        <f t="shared" si="236"/>
        <v>64.87332415399672</v>
      </c>
      <c r="P1077" s="27">
        <f t="shared" si="237"/>
        <v>137.98944828139622</v>
      </c>
      <c r="Q1077" s="36">
        <f t="shared" si="238"/>
        <v>2.3450213077430244</v>
      </c>
      <c r="R1077" s="14">
        <f t="shared" si="239"/>
        <v>837.18306013376093</v>
      </c>
      <c r="S1077" s="14">
        <f t="shared" si="240"/>
        <v>589.45032787050752</v>
      </c>
      <c r="T1077" s="37">
        <f t="shared" si="241"/>
        <v>0.10744684114654693</v>
      </c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1:31" x14ac:dyDescent="0.25">
      <c r="A1078" s="15">
        <v>1045</v>
      </c>
      <c r="B1078" s="4">
        <v>44240</v>
      </c>
      <c r="C1078" s="5">
        <v>2</v>
      </c>
      <c r="D1078" s="3">
        <v>44</v>
      </c>
      <c r="E1078" s="3">
        <v>1</v>
      </c>
      <c r="F1078" s="16">
        <v>12</v>
      </c>
      <c r="G1078" s="24">
        <f t="shared" si="228"/>
        <v>15</v>
      </c>
      <c r="H1078" s="7">
        <f t="shared" si="229"/>
        <v>-36.493150684931507</v>
      </c>
      <c r="I1078" s="7">
        <f t="shared" si="230"/>
        <v>-14.599525260622107</v>
      </c>
      <c r="J1078" s="7">
        <f t="shared" si="231"/>
        <v>-94.599525260622102</v>
      </c>
      <c r="K1078" s="7">
        <f t="shared" si="232"/>
        <v>10.423341245656298</v>
      </c>
      <c r="L1078" s="25">
        <f t="shared" si="233"/>
        <v>-23.649881315155532</v>
      </c>
      <c r="M1078" s="31">
        <f t="shared" si="234"/>
        <v>-14.027342442818739</v>
      </c>
      <c r="N1078" s="7">
        <f t="shared" si="235"/>
        <v>31.666930669937745</v>
      </c>
      <c r="O1078" s="7">
        <f t="shared" si="236"/>
        <v>58.333069330062258</v>
      </c>
      <c r="P1078" s="25">
        <f t="shared" si="237"/>
        <v>152.78925380457031</v>
      </c>
      <c r="Q1078" s="34">
        <f t="shared" si="238"/>
        <v>1.9000229523327634</v>
      </c>
      <c r="R1078" s="9">
        <f t="shared" si="239"/>
        <v>901.82906600242995</v>
      </c>
      <c r="S1078" s="9">
        <f t="shared" si="240"/>
        <v>751.32050193967166</v>
      </c>
      <c r="T1078" s="35">
        <f t="shared" si="241"/>
        <v>0.13695304049400783</v>
      </c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1:31" x14ac:dyDescent="0.25">
      <c r="A1079" s="17">
        <v>1046</v>
      </c>
      <c r="B1079" s="11">
        <v>44240</v>
      </c>
      <c r="C1079" s="12">
        <v>2</v>
      </c>
      <c r="D1079" s="10">
        <v>44</v>
      </c>
      <c r="E1079" s="10">
        <v>1</v>
      </c>
      <c r="F1079" s="18">
        <v>13</v>
      </c>
      <c r="G1079" s="26">
        <f t="shared" si="228"/>
        <v>15</v>
      </c>
      <c r="H1079" s="13">
        <f t="shared" si="229"/>
        <v>-36.493150684931507</v>
      </c>
      <c r="I1079" s="13">
        <f t="shared" si="230"/>
        <v>-14.599525260622107</v>
      </c>
      <c r="J1079" s="13">
        <f t="shared" si="231"/>
        <v>-94.599525260622102</v>
      </c>
      <c r="K1079" s="13">
        <f t="shared" si="232"/>
        <v>11.423341245656298</v>
      </c>
      <c r="L1079" s="27">
        <f t="shared" si="233"/>
        <v>-8.6498813151555343</v>
      </c>
      <c r="M1079" s="32">
        <f t="shared" si="234"/>
        <v>-14.027342442818739</v>
      </c>
      <c r="N1079" s="13">
        <f t="shared" si="235"/>
        <v>35.376430489997858</v>
      </c>
      <c r="O1079" s="13">
        <f t="shared" si="236"/>
        <v>54.623569510002142</v>
      </c>
      <c r="P1079" s="27">
        <f t="shared" si="237"/>
        <v>169.69128267778268</v>
      </c>
      <c r="Q1079" s="36">
        <f t="shared" si="238"/>
        <v>1.7238830577772535</v>
      </c>
      <c r="R1079" s="14">
        <f t="shared" si="239"/>
        <v>930.39068116247336</v>
      </c>
      <c r="S1079" s="14">
        <f t="shared" si="240"/>
        <v>839.66260767741471</v>
      </c>
      <c r="T1079" s="37">
        <f t="shared" si="241"/>
        <v>0.15305631460032063</v>
      </c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1:31" x14ac:dyDescent="0.25">
      <c r="A1080" s="15">
        <v>1047</v>
      </c>
      <c r="B1080" s="4">
        <v>44240</v>
      </c>
      <c r="C1080" s="5">
        <v>2</v>
      </c>
      <c r="D1080" s="3">
        <v>44</v>
      </c>
      <c r="E1080" s="3">
        <v>1</v>
      </c>
      <c r="F1080" s="16">
        <v>14</v>
      </c>
      <c r="G1080" s="24">
        <f t="shared" si="228"/>
        <v>15</v>
      </c>
      <c r="H1080" s="7">
        <f t="shared" si="229"/>
        <v>-36.493150684931507</v>
      </c>
      <c r="I1080" s="7">
        <f t="shared" si="230"/>
        <v>-14.599525260622107</v>
      </c>
      <c r="J1080" s="7">
        <f t="shared" si="231"/>
        <v>-94.599525260622102</v>
      </c>
      <c r="K1080" s="7">
        <f t="shared" si="232"/>
        <v>12.423341245656298</v>
      </c>
      <c r="L1080" s="25">
        <f t="shared" si="233"/>
        <v>6.3501186848444657</v>
      </c>
      <c r="M1080" s="31">
        <f t="shared" si="234"/>
        <v>-14.027342442818739</v>
      </c>
      <c r="N1080" s="7">
        <f t="shared" si="235"/>
        <v>35.650490115789822</v>
      </c>
      <c r="O1080" s="7">
        <f t="shared" si="236"/>
        <v>54.349509884210178</v>
      </c>
      <c r="P1080" s="25">
        <f t="shared" si="237"/>
        <v>187.58830928482692</v>
      </c>
      <c r="Q1080" s="34">
        <f t="shared" si="238"/>
        <v>1.7124255816678724</v>
      </c>
      <c r="R1080" s="9">
        <f t="shared" si="239"/>
        <v>932.31597660072384</v>
      </c>
      <c r="S1080" s="9">
        <f t="shared" si="240"/>
        <v>846.06670526143239</v>
      </c>
      <c r="T1080" s="35">
        <f t="shared" si="241"/>
        <v>0.15422367344849161</v>
      </c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1:31" x14ac:dyDescent="0.25">
      <c r="A1081" s="17">
        <v>1048</v>
      </c>
      <c r="B1081" s="11">
        <v>44240</v>
      </c>
      <c r="C1081" s="12">
        <v>2</v>
      </c>
      <c r="D1081" s="10">
        <v>44</v>
      </c>
      <c r="E1081" s="10">
        <v>1</v>
      </c>
      <c r="F1081" s="18">
        <v>15</v>
      </c>
      <c r="G1081" s="26">
        <f t="shared" si="228"/>
        <v>15</v>
      </c>
      <c r="H1081" s="13">
        <f t="shared" si="229"/>
        <v>-36.493150684931507</v>
      </c>
      <c r="I1081" s="13">
        <f t="shared" si="230"/>
        <v>-14.599525260622107</v>
      </c>
      <c r="J1081" s="13">
        <f t="shared" si="231"/>
        <v>-94.599525260622102</v>
      </c>
      <c r="K1081" s="13">
        <f t="shared" si="232"/>
        <v>13.423341245656298</v>
      </c>
      <c r="L1081" s="27">
        <f t="shared" si="233"/>
        <v>21.350118684844468</v>
      </c>
      <c r="M1081" s="32">
        <f t="shared" si="234"/>
        <v>-14.027342442818739</v>
      </c>
      <c r="N1081" s="13">
        <f t="shared" si="235"/>
        <v>32.438602877495882</v>
      </c>
      <c r="O1081" s="13">
        <f t="shared" si="236"/>
        <v>57.561397122504118</v>
      </c>
      <c r="P1081" s="27">
        <f t="shared" si="237"/>
        <v>204.74064092016661</v>
      </c>
      <c r="Q1081" s="36">
        <f t="shared" si="238"/>
        <v>1.859838209786455</v>
      </c>
      <c r="R1081" s="14">
        <f t="shared" si="239"/>
        <v>908.17985749006687</v>
      </c>
      <c r="S1081" s="14">
        <f t="shared" si="240"/>
        <v>769.93882949061162</v>
      </c>
      <c r="T1081" s="37">
        <f t="shared" si="241"/>
        <v>0.14034684721222157</v>
      </c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1:31" x14ac:dyDescent="0.25">
      <c r="A1082" s="15">
        <v>1049</v>
      </c>
      <c r="B1082" s="4">
        <v>44240</v>
      </c>
      <c r="C1082" s="5">
        <v>2</v>
      </c>
      <c r="D1082" s="3">
        <v>44</v>
      </c>
      <c r="E1082" s="3">
        <v>1</v>
      </c>
      <c r="F1082" s="16">
        <v>16</v>
      </c>
      <c r="G1082" s="24">
        <f t="shared" si="228"/>
        <v>15</v>
      </c>
      <c r="H1082" s="7">
        <f t="shared" si="229"/>
        <v>-36.493150684931507</v>
      </c>
      <c r="I1082" s="7">
        <f t="shared" si="230"/>
        <v>-14.599525260622107</v>
      </c>
      <c r="J1082" s="7">
        <f t="shared" si="231"/>
        <v>-94.599525260622102</v>
      </c>
      <c r="K1082" s="7">
        <f t="shared" si="232"/>
        <v>14.423341245656298</v>
      </c>
      <c r="L1082" s="25">
        <f t="shared" si="233"/>
        <v>36.350118684844468</v>
      </c>
      <c r="M1082" s="31">
        <f t="shared" si="234"/>
        <v>-14.027342442818739</v>
      </c>
      <c r="N1082" s="7">
        <f t="shared" si="235"/>
        <v>26.281371308381093</v>
      </c>
      <c r="O1082" s="7">
        <f t="shared" si="236"/>
        <v>63.718628691618903</v>
      </c>
      <c r="P1082" s="25">
        <f t="shared" si="237"/>
        <v>219.89166364614081</v>
      </c>
      <c r="Q1082" s="34">
        <f t="shared" si="238"/>
        <v>2.2497728145291265</v>
      </c>
      <c r="R1082" s="9">
        <f t="shared" si="239"/>
        <v>850.21451870048179</v>
      </c>
      <c r="S1082" s="9">
        <f t="shared" si="240"/>
        <v>618.47334252754933</v>
      </c>
      <c r="T1082" s="35">
        <f t="shared" si="241"/>
        <v>0.11273724662772625</v>
      </c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1:31" x14ac:dyDescent="0.25">
      <c r="A1083" s="17">
        <v>1050</v>
      </c>
      <c r="B1083" s="11">
        <v>44240</v>
      </c>
      <c r="C1083" s="12">
        <v>2</v>
      </c>
      <c r="D1083" s="10">
        <v>44</v>
      </c>
      <c r="E1083" s="10">
        <v>1</v>
      </c>
      <c r="F1083" s="18">
        <v>17</v>
      </c>
      <c r="G1083" s="26">
        <f t="shared" si="228"/>
        <v>15</v>
      </c>
      <c r="H1083" s="13">
        <f t="shared" si="229"/>
        <v>-36.493150684931507</v>
      </c>
      <c r="I1083" s="13">
        <f t="shared" si="230"/>
        <v>-14.599525260622107</v>
      </c>
      <c r="J1083" s="13">
        <f t="shared" si="231"/>
        <v>-94.599525260622102</v>
      </c>
      <c r="K1083" s="13">
        <f t="shared" si="232"/>
        <v>15.423341245656298</v>
      </c>
      <c r="L1083" s="27">
        <f t="shared" si="233"/>
        <v>51.350118684844468</v>
      </c>
      <c r="M1083" s="32">
        <f t="shared" si="234"/>
        <v>-14.027342442818739</v>
      </c>
      <c r="N1083" s="13">
        <f t="shared" si="235"/>
        <v>17.96111634533229</v>
      </c>
      <c r="O1083" s="13">
        <f t="shared" si="236"/>
        <v>72.038883654667714</v>
      </c>
      <c r="P1083" s="27">
        <f t="shared" si="237"/>
        <v>232.79766777535724</v>
      </c>
      <c r="Q1083" s="36">
        <f t="shared" si="238"/>
        <v>3.2138637756421362</v>
      </c>
      <c r="R1083" s="14">
        <f t="shared" si="239"/>
        <v>734.17220953748438</v>
      </c>
      <c r="S1083" s="14">
        <f t="shared" si="240"/>
        <v>407.20146524742739</v>
      </c>
      <c r="T1083" s="37">
        <f t="shared" si="241"/>
        <v>7.4225950995981435E-2</v>
      </c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1:31" x14ac:dyDescent="0.25">
      <c r="A1084" s="15">
        <v>1051</v>
      </c>
      <c r="B1084" s="4">
        <v>44240</v>
      </c>
      <c r="C1084" s="5">
        <v>2</v>
      </c>
      <c r="D1084" s="3">
        <v>44</v>
      </c>
      <c r="E1084" s="3">
        <v>1</v>
      </c>
      <c r="F1084" s="16">
        <v>18</v>
      </c>
      <c r="G1084" s="24">
        <f t="shared" si="228"/>
        <v>15</v>
      </c>
      <c r="H1084" s="7">
        <f t="shared" si="229"/>
        <v>-36.493150684931507</v>
      </c>
      <c r="I1084" s="7">
        <f t="shared" si="230"/>
        <v>-14.599525260622107</v>
      </c>
      <c r="J1084" s="7">
        <f t="shared" si="231"/>
        <v>-94.599525260622102</v>
      </c>
      <c r="K1084" s="7">
        <f t="shared" si="232"/>
        <v>16.423341245656299</v>
      </c>
      <c r="L1084" s="25">
        <f t="shared" si="233"/>
        <v>66.350118684844489</v>
      </c>
      <c r="M1084" s="31">
        <f t="shared" si="234"/>
        <v>-14.027342442818739</v>
      </c>
      <c r="N1084" s="7">
        <f t="shared" si="235"/>
        <v>8.1827324788108875</v>
      </c>
      <c r="O1084" s="7">
        <f t="shared" si="236"/>
        <v>81.817267521189109</v>
      </c>
      <c r="P1084" s="25">
        <f t="shared" si="237"/>
        <v>243.8754786337239</v>
      </c>
      <c r="Q1084" s="34">
        <f t="shared" si="238"/>
        <v>6.7175148893317189</v>
      </c>
      <c r="R1084" s="9">
        <f t="shared" si="239"/>
        <v>482.32731498071649</v>
      </c>
      <c r="S1084" s="9">
        <f t="shared" si="240"/>
        <v>164.56151771583151</v>
      </c>
      <c r="T1084" s="35">
        <f t="shared" si="241"/>
        <v>2.9996785847461561E-2</v>
      </c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1:31" x14ac:dyDescent="0.25">
      <c r="A1085" s="17">
        <v>1052</v>
      </c>
      <c r="B1085" s="11">
        <v>44240</v>
      </c>
      <c r="C1085" s="12">
        <v>2</v>
      </c>
      <c r="D1085" s="10">
        <v>44</v>
      </c>
      <c r="E1085" s="10">
        <v>1</v>
      </c>
      <c r="F1085" s="18">
        <v>19</v>
      </c>
      <c r="G1085" s="26">
        <f t="shared" si="228"/>
        <v>15</v>
      </c>
      <c r="H1085" s="13">
        <f t="shared" si="229"/>
        <v>-36.493150684931507</v>
      </c>
      <c r="I1085" s="13">
        <f t="shared" si="230"/>
        <v>-14.599525260622107</v>
      </c>
      <c r="J1085" s="13">
        <f t="shared" si="231"/>
        <v>-94.599525260622102</v>
      </c>
      <c r="K1085" s="13">
        <f t="shared" si="232"/>
        <v>17.423341245656299</v>
      </c>
      <c r="L1085" s="27">
        <f t="shared" si="233"/>
        <v>81.350118684844489</v>
      </c>
      <c r="M1085" s="32">
        <f t="shared" si="234"/>
        <v>-14.027342442818739</v>
      </c>
      <c r="N1085" s="13">
        <f t="shared" si="235"/>
        <v>0</v>
      </c>
      <c r="O1085" s="13">
        <f t="shared" si="236"/>
        <v>90</v>
      </c>
      <c r="P1085" s="27">
        <f t="shared" si="237"/>
        <v>253.77156854356454</v>
      </c>
      <c r="Q1085" s="36">
        <f t="shared" si="238"/>
        <v>37.919608377836205</v>
      </c>
      <c r="R1085" s="14">
        <f t="shared" si="239"/>
        <v>0</v>
      </c>
      <c r="S1085" s="14">
        <f t="shared" si="240"/>
        <v>0</v>
      </c>
      <c r="T1085" s="37">
        <f t="shared" si="241"/>
        <v>0</v>
      </c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1:31" x14ac:dyDescent="0.25">
      <c r="A1086" s="15">
        <v>1053</v>
      </c>
      <c r="B1086" s="4">
        <v>44240</v>
      </c>
      <c r="C1086" s="5">
        <v>2</v>
      </c>
      <c r="D1086" s="3">
        <v>44</v>
      </c>
      <c r="E1086" s="3">
        <v>1</v>
      </c>
      <c r="F1086" s="16">
        <v>20</v>
      </c>
      <c r="G1086" s="24">
        <f t="shared" si="228"/>
        <v>15</v>
      </c>
      <c r="H1086" s="7">
        <f t="shared" si="229"/>
        <v>-36.493150684931507</v>
      </c>
      <c r="I1086" s="7">
        <f t="shared" si="230"/>
        <v>-14.599525260622107</v>
      </c>
      <c r="J1086" s="7">
        <f t="shared" si="231"/>
        <v>-94.599525260622102</v>
      </c>
      <c r="K1086" s="7">
        <f t="shared" si="232"/>
        <v>18.423341245656299</v>
      </c>
      <c r="L1086" s="25">
        <f t="shared" si="233"/>
        <v>96.350118684844489</v>
      </c>
      <c r="M1086" s="31">
        <f t="shared" si="234"/>
        <v>-14.027342442818739</v>
      </c>
      <c r="N1086" s="7">
        <f t="shared" si="235"/>
        <v>0</v>
      </c>
      <c r="O1086" s="7">
        <f t="shared" si="236"/>
        <v>90</v>
      </c>
      <c r="P1086" s="25">
        <f t="shared" si="237"/>
        <v>263.29814210978651</v>
      </c>
      <c r="Q1086" s="34">
        <f t="shared" si="238"/>
        <v>37.919608377836205</v>
      </c>
      <c r="R1086" s="9">
        <f t="shared" si="239"/>
        <v>0</v>
      </c>
      <c r="S1086" s="9">
        <f t="shared" si="240"/>
        <v>0</v>
      </c>
      <c r="T1086" s="35">
        <f t="shared" si="241"/>
        <v>0</v>
      </c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1:31" x14ac:dyDescent="0.25">
      <c r="A1087" s="17">
        <v>1054</v>
      </c>
      <c r="B1087" s="11">
        <v>44240</v>
      </c>
      <c r="C1087" s="12">
        <v>2</v>
      </c>
      <c r="D1087" s="10">
        <v>44</v>
      </c>
      <c r="E1087" s="10">
        <v>1</v>
      </c>
      <c r="F1087" s="18">
        <v>21</v>
      </c>
      <c r="G1087" s="26">
        <f t="shared" si="228"/>
        <v>15</v>
      </c>
      <c r="H1087" s="13">
        <f t="shared" si="229"/>
        <v>-36.493150684931507</v>
      </c>
      <c r="I1087" s="13">
        <f t="shared" si="230"/>
        <v>-14.599525260622107</v>
      </c>
      <c r="J1087" s="13">
        <f t="shared" si="231"/>
        <v>-94.599525260622102</v>
      </c>
      <c r="K1087" s="13">
        <f t="shared" si="232"/>
        <v>19.423341245656299</v>
      </c>
      <c r="L1087" s="27">
        <f t="shared" si="233"/>
        <v>111.35011868484449</v>
      </c>
      <c r="M1087" s="32">
        <f t="shared" si="234"/>
        <v>-14.027342442818739</v>
      </c>
      <c r="N1087" s="13">
        <f t="shared" si="235"/>
        <v>0</v>
      </c>
      <c r="O1087" s="13">
        <f t="shared" si="236"/>
        <v>90</v>
      </c>
      <c r="P1087" s="27">
        <f t="shared" si="237"/>
        <v>272.37049826577743</v>
      </c>
      <c r="Q1087" s="36">
        <f t="shared" si="238"/>
        <v>37.919608377836205</v>
      </c>
      <c r="R1087" s="14">
        <f t="shared" si="239"/>
        <v>0</v>
      </c>
      <c r="S1087" s="14">
        <f t="shared" si="240"/>
        <v>0</v>
      </c>
      <c r="T1087" s="37">
        <f t="shared" si="241"/>
        <v>0</v>
      </c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1:31" x14ac:dyDescent="0.25">
      <c r="A1088" s="15">
        <v>1055</v>
      </c>
      <c r="B1088" s="4">
        <v>44240</v>
      </c>
      <c r="C1088" s="5">
        <v>2</v>
      </c>
      <c r="D1088" s="3">
        <v>44</v>
      </c>
      <c r="E1088" s="3">
        <v>1</v>
      </c>
      <c r="F1088" s="16">
        <v>22</v>
      </c>
      <c r="G1088" s="24">
        <f t="shared" si="228"/>
        <v>15</v>
      </c>
      <c r="H1088" s="7">
        <f t="shared" si="229"/>
        <v>-36.493150684931507</v>
      </c>
      <c r="I1088" s="7">
        <f t="shared" si="230"/>
        <v>-14.599525260622107</v>
      </c>
      <c r="J1088" s="7">
        <f t="shared" si="231"/>
        <v>-94.599525260622102</v>
      </c>
      <c r="K1088" s="7">
        <f t="shared" si="232"/>
        <v>20.423341245656299</v>
      </c>
      <c r="L1088" s="25">
        <f t="shared" si="233"/>
        <v>126.35011868484449</v>
      </c>
      <c r="M1088" s="31">
        <f t="shared" si="234"/>
        <v>-14.027342442818739</v>
      </c>
      <c r="N1088" s="7">
        <f t="shared" si="235"/>
        <v>0</v>
      </c>
      <c r="O1088" s="7">
        <f t="shared" si="236"/>
        <v>90</v>
      </c>
      <c r="P1088" s="25">
        <f t="shared" si="237"/>
        <v>280.60009714242756</v>
      </c>
      <c r="Q1088" s="34">
        <f t="shared" si="238"/>
        <v>37.919608377836205</v>
      </c>
      <c r="R1088" s="9">
        <f t="shared" si="239"/>
        <v>0</v>
      </c>
      <c r="S1088" s="9">
        <f t="shared" si="240"/>
        <v>0</v>
      </c>
      <c r="T1088" s="35">
        <f t="shared" si="241"/>
        <v>0</v>
      </c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1:31" x14ac:dyDescent="0.25">
      <c r="A1089" s="17">
        <v>1056</v>
      </c>
      <c r="B1089" s="11">
        <v>44240</v>
      </c>
      <c r="C1089" s="12">
        <v>2</v>
      </c>
      <c r="D1089" s="10">
        <v>44</v>
      </c>
      <c r="E1089" s="10">
        <v>1</v>
      </c>
      <c r="F1089" s="18">
        <v>23</v>
      </c>
      <c r="G1089" s="26">
        <f t="shared" si="228"/>
        <v>15</v>
      </c>
      <c r="H1089" s="13">
        <f t="shared" si="229"/>
        <v>-36.493150684931507</v>
      </c>
      <c r="I1089" s="13">
        <f t="shared" si="230"/>
        <v>-14.599525260622107</v>
      </c>
      <c r="J1089" s="13">
        <f t="shared" si="231"/>
        <v>-94.599525260622102</v>
      </c>
      <c r="K1089" s="13">
        <f t="shared" si="232"/>
        <v>21.423341245656299</v>
      </c>
      <c r="L1089" s="27">
        <f t="shared" si="233"/>
        <v>141.35011868484449</v>
      </c>
      <c r="M1089" s="32">
        <f t="shared" si="234"/>
        <v>-14.027342442818739</v>
      </c>
      <c r="N1089" s="13">
        <f t="shared" si="235"/>
        <v>0</v>
      </c>
      <c r="O1089" s="13">
        <f t="shared" si="236"/>
        <v>90</v>
      </c>
      <c r="P1089" s="27">
        <f t="shared" si="237"/>
        <v>287.53901297571764</v>
      </c>
      <c r="Q1089" s="36">
        <f t="shared" si="238"/>
        <v>37.919608377836205</v>
      </c>
      <c r="R1089" s="14">
        <f t="shared" si="239"/>
        <v>0</v>
      </c>
      <c r="S1089" s="14">
        <f t="shared" si="240"/>
        <v>0</v>
      </c>
      <c r="T1089" s="37">
        <f t="shared" si="241"/>
        <v>0</v>
      </c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1:31" x14ac:dyDescent="0.25">
      <c r="A1090" s="15">
        <v>1057</v>
      </c>
      <c r="B1090" s="4">
        <v>44241</v>
      </c>
      <c r="C1090" s="5">
        <v>2</v>
      </c>
      <c r="D1090" s="3">
        <v>45</v>
      </c>
      <c r="E1090" s="3">
        <v>1</v>
      </c>
      <c r="F1090" s="16">
        <v>0</v>
      </c>
      <c r="G1090" s="24">
        <f t="shared" si="228"/>
        <v>15</v>
      </c>
      <c r="H1090" s="7">
        <f t="shared" si="229"/>
        <v>-35.506849315068493</v>
      </c>
      <c r="I1090" s="7">
        <f t="shared" si="230"/>
        <v>-14.591603017842075</v>
      </c>
      <c r="J1090" s="7">
        <f t="shared" si="231"/>
        <v>-94.591603017842075</v>
      </c>
      <c r="K1090" s="7">
        <f t="shared" si="232"/>
        <v>-1.5765267169640347</v>
      </c>
      <c r="L1090" s="25">
        <f t="shared" si="233"/>
        <v>-203.64790075446052</v>
      </c>
      <c r="M1090" s="31">
        <f t="shared" si="234"/>
        <v>-13.70179217158524</v>
      </c>
      <c r="N1090" s="7">
        <f t="shared" si="235"/>
        <v>0</v>
      </c>
      <c r="O1090" s="7">
        <f t="shared" si="236"/>
        <v>90</v>
      </c>
      <c r="P1090" s="25">
        <f t="shared" si="237"/>
        <v>67.007982799832646</v>
      </c>
      <c r="Q1090" s="34">
        <f t="shared" si="238"/>
        <v>37.919608377836205</v>
      </c>
      <c r="R1090" s="9">
        <f t="shared" si="239"/>
        <v>0</v>
      </c>
      <c r="S1090" s="9">
        <f t="shared" si="240"/>
        <v>0</v>
      </c>
      <c r="T1090" s="35">
        <f t="shared" si="241"/>
        <v>0</v>
      </c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1:31" x14ac:dyDescent="0.25">
      <c r="A1091" s="17">
        <v>1058</v>
      </c>
      <c r="B1091" s="11">
        <v>44241</v>
      </c>
      <c r="C1091" s="12">
        <v>2</v>
      </c>
      <c r="D1091" s="10">
        <v>45</v>
      </c>
      <c r="E1091" s="10">
        <v>1</v>
      </c>
      <c r="F1091" s="18">
        <v>1</v>
      </c>
      <c r="G1091" s="26">
        <f t="shared" si="228"/>
        <v>15</v>
      </c>
      <c r="H1091" s="13">
        <f t="shared" si="229"/>
        <v>-35.506849315068493</v>
      </c>
      <c r="I1091" s="13">
        <f t="shared" si="230"/>
        <v>-14.591603017842075</v>
      </c>
      <c r="J1091" s="13">
        <f t="shared" si="231"/>
        <v>-94.591603017842075</v>
      </c>
      <c r="K1091" s="13">
        <f t="shared" si="232"/>
        <v>-0.57652671696403468</v>
      </c>
      <c r="L1091" s="27">
        <f t="shared" si="233"/>
        <v>-188.64790075446052</v>
      </c>
      <c r="M1091" s="32">
        <f t="shared" si="234"/>
        <v>-13.70179217158524</v>
      </c>
      <c r="N1091" s="13">
        <f t="shared" si="235"/>
        <v>0</v>
      </c>
      <c r="O1091" s="13">
        <f t="shared" si="236"/>
        <v>90</v>
      </c>
      <c r="P1091" s="27">
        <f t="shared" si="237"/>
        <v>64.154668658215826</v>
      </c>
      <c r="Q1091" s="36">
        <f t="shared" si="238"/>
        <v>37.919608377836205</v>
      </c>
      <c r="R1091" s="14">
        <f t="shared" si="239"/>
        <v>0</v>
      </c>
      <c r="S1091" s="14">
        <f t="shared" si="240"/>
        <v>0</v>
      </c>
      <c r="T1091" s="37">
        <f t="shared" si="241"/>
        <v>0</v>
      </c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1:31" x14ac:dyDescent="0.25">
      <c r="A1092" s="15">
        <v>1059</v>
      </c>
      <c r="B1092" s="4">
        <v>44241</v>
      </c>
      <c r="C1092" s="5">
        <v>2</v>
      </c>
      <c r="D1092" s="3">
        <v>45</v>
      </c>
      <c r="E1092" s="3">
        <v>1</v>
      </c>
      <c r="F1092" s="16">
        <v>2</v>
      </c>
      <c r="G1092" s="24">
        <f t="shared" si="228"/>
        <v>15</v>
      </c>
      <c r="H1092" s="7">
        <f t="shared" si="229"/>
        <v>-35.506849315068493</v>
      </c>
      <c r="I1092" s="7">
        <f t="shared" si="230"/>
        <v>-14.591603017842075</v>
      </c>
      <c r="J1092" s="7">
        <f t="shared" si="231"/>
        <v>-94.591603017842075</v>
      </c>
      <c r="K1092" s="7">
        <f t="shared" si="232"/>
        <v>0.42347328303596532</v>
      </c>
      <c r="L1092" s="25">
        <f t="shared" si="233"/>
        <v>-173.64790075446052</v>
      </c>
      <c r="M1092" s="31">
        <f t="shared" si="234"/>
        <v>-13.70179217158524</v>
      </c>
      <c r="N1092" s="7">
        <f t="shared" si="235"/>
        <v>0</v>
      </c>
      <c r="O1092" s="7">
        <f t="shared" si="236"/>
        <v>90</v>
      </c>
      <c r="P1092" s="25">
        <f t="shared" si="237"/>
        <v>63.946562449130312</v>
      </c>
      <c r="Q1092" s="34">
        <f t="shared" si="238"/>
        <v>37.919608377836205</v>
      </c>
      <c r="R1092" s="9">
        <f t="shared" si="239"/>
        <v>0</v>
      </c>
      <c r="S1092" s="9">
        <f t="shared" si="240"/>
        <v>0</v>
      </c>
      <c r="T1092" s="35">
        <f t="shared" si="241"/>
        <v>0</v>
      </c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1:31" x14ac:dyDescent="0.25">
      <c r="A1093" s="17">
        <v>1060</v>
      </c>
      <c r="B1093" s="11">
        <v>44241</v>
      </c>
      <c r="C1093" s="12">
        <v>2</v>
      </c>
      <c r="D1093" s="10">
        <v>45</v>
      </c>
      <c r="E1093" s="10">
        <v>1</v>
      </c>
      <c r="F1093" s="18">
        <v>3</v>
      </c>
      <c r="G1093" s="26">
        <f t="shared" si="228"/>
        <v>15</v>
      </c>
      <c r="H1093" s="13">
        <f t="shared" si="229"/>
        <v>-35.506849315068493</v>
      </c>
      <c r="I1093" s="13">
        <f t="shared" si="230"/>
        <v>-14.591603017842075</v>
      </c>
      <c r="J1093" s="13">
        <f t="shared" si="231"/>
        <v>-94.591603017842075</v>
      </c>
      <c r="K1093" s="13">
        <f t="shared" si="232"/>
        <v>1.4234732830359653</v>
      </c>
      <c r="L1093" s="27">
        <f t="shared" si="233"/>
        <v>-158.64790075446052</v>
      </c>
      <c r="M1093" s="32">
        <f t="shared" si="234"/>
        <v>-13.70179217158524</v>
      </c>
      <c r="N1093" s="13">
        <f t="shared" si="235"/>
        <v>0</v>
      </c>
      <c r="O1093" s="13">
        <f t="shared" si="236"/>
        <v>90</v>
      </c>
      <c r="P1093" s="27">
        <f t="shared" si="237"/>
        <v>66.410684072431366</v>
      </c>
      <c r="Q1093" s="36">
        <f t="shared" si="238"/>
        <v>37.919608377836205</v>
      </c>
      <c r="R1093" s="14">
        <f t="shared" si="239"/>
        <v>0</v>
      </c>
      <c r="S1093" s="14">
        <f t="shared" si="240"/>
        <v>0</v>
      </c>
      <c r="T1093" s="37">
        <f t="shared" si="241"/>
        <v>0</v>
      </c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1:31" x14ac:dyDescent="0.25">
      <c r="A1094" s="15">
        <v>1061</v>
      </c>
      <c r="B1094" s="4">
        <v>44241</v>
      </c>
      <c r="C1094" s="5">
        <v>2</v>
      </c>
      <c r="D1094" s="3">
        <v>45</v>
      </c>
      <c r="E1094" s="3">
        <v>1</v>
      </c>
      <c r="F1094" s="16">
        <v>4</v>
      </c>
      <c r="G1094" s="24">
        <f t="shared" si="228"/>
        <v>15</v>
      </c>
      <c r="H1094" s="7">
        <f t="shared" si="229"/>
        <v>-35.506849315068493</v>
      </c>
      <c r="I1094" s="7">
        <f t="shared" si="230"/>
        <v>-14.591603017842075</v>
      </c>
      <c r="J1094" s="7">
        <f t="shared" si="231"/>
        <v>-94.591603017842075</v>
      </c>
      <c r="K1094" s="7">
        <f t="shared" si="232"/>
        <v>2.4234732830359653</v>
      </c>
      <c r="L1094" s="25">
        <f t="shared" si="233"/>
        <v>-143.64790075446052</v>
      </c>
      <c r="M1094" s="31">
        <f t="shared" si="234"/>
        <v>-13.70179217158524</v>
      </c>
      <c r="N1094" s="7">
        <f t="shared" si="235"/>
        <v>0</v>
      </c>
      <c r="O1094" s="7">
        <f t="shared" si="236"/>
        <v>90</v>
      </c>
      <c r="P1094" s="25">
        <f t="shared" si="237"/>
        <v>71.245735086689763</v>
      </c>
      <c r="Q1094" s="34">
        <f t="shared" si="238"/>
        <v>37.919608377836205</v>
      </c>
      <c r="R1094" s="9">
        <f t="shared" si="239"/>
        <v>0</v>
      </c>
      <c r="S1094" s="9">
        <f t="shared" si="240"/>
        <v>0</v>
      </c>
      <c r="T1094" s="35">
        <f t="shared" si="241"/>
        <v>0</v>
      </c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1:31" x14ac:dyDescent="0.25">
      <c r="A1095" s="17">
        <v>1062</v>
      </c>
      <c r="B1095" s="11">
        <v>44241</v>
      </c>
      <c r="C1095" s="12">
        <v>2</v>
      </c>
      <c r="D1095" s="10">
        <v>45</v>
      </c>
      <c r="E1095" s="10">
        <v>1</v>
      </c>
      <c r="F1095" s="18">
        <v>5</v>
      </c>
      <c r="G1095" s="26">
        <f t="shared" si="228"/>
        <v>15</v>
      </c>
      <c r="H1095" s="13">
        <f t="shared" si="229"/>
        <v>-35.506849315068493</v>
      </c>
      <c r="I1095" s="13">
        <f t="shared" si="230"/>
        <v>-14.591603017842075</v>
      </c>
      <c r="J1095" s="13">
        <f t="shared" si="231"/>
        <v>-94.591603017842075</v>
      </c>
      <c r="K1095" s="13">
        <f t="shared" si="232"/>
        <v>3.4234732830359653</v>
      </c>
      <c r="L1095" s="27">
        <f t="shared" si="233"/>
        <v>-128.64790075446052</v>
      </c>
      <c r="M1095" s="32">
        <f t="shared" si="234"/>
        <v>-13.70179217158524</v>
      </c>
      <c r="N1095" s="13">
        <f t="shared" si="235"/>
        <v>0</v>
      </c>
      <c r="O1095" s="13">
        <f t="shared" si="236"/>
        <v>90</v>
      </c>
      <c r="P1095" s="27">
        <f t="shared" si="237"/>
        <v>77.961685910474216</v>
      </c>
      <c r="Q1095" s="36">
        <f t="shared" si="238"/>
        <v>37.919608377836205</v>
      </c>
      <c r="R1095" s="14">
        <f t="shared" si="239"/>
        <v>0</v>
      </c>
      <c r="S1095" s="14">
        <f t="shared" si="240"/>
        <v>0</v>
      </c>
      <c r="T1095" s="37">
        <f t="shared" si="241"/>
        <v>0</v>
      </c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1:31" x14ac:dyDescent="0.25">
      <c r="A1096" s="15">
        <v>1063</v>
      </c>
      <c r="B1096" s="4">
        <v>44241</v>
      </c>
      <c r="C1096" s="5">
        <v>2</v>
      </c>
      <c r="D1096" s="3">
        <v>45</v>
      </c>
      <c r="E1096" s="3">
        <v>1</v>
      </c>
      <c r="F1096" s="16">
        <v>6</v>
      </c>
      <c r="G1096" s="24">
        <f t="shared" si="228"/>
        <v>15</v>
      </c>
      <c r="H1096" s="7">
        <f t="shared" si="229"/>
        <v>-35.506849315068493</v>
      </c>
      <c r="I1096" s="7">
        <f t="shared" si="230"/>
        <v>-14.591603017842075</v>
      </c>
      <c r="J1096" s="7">
        <f t="shared" si="231"/>
        <v>-94.591603017842075</v>
      </c>
      <c r="K1096" s="7">
        <f t="shared" si="232"/>
        <v>4.4234732830359658</v>
      </c>
      <c r="L1096" s="25">
        <f t="shared" si="233"/>
        <v>-113.64790075446051</v>
      </c>
      <c r="M1096" s="31">
        <f t="shared" si="234"/>
        <v>-13.70179217158524</v>
      </c>
      <c r="N1096" s="7">
        <f t="shared" si="235"/>
        <v>0</v>
      </c>
      <c r="O1096" s="7">
        <f t="shared" si="236"/>
        <v>90</v>
      </c>
      <c r="P1096" s="25">
        <f t="shared" si="237"/>
        <v>86.041008067445901</v>
      </c>
      <c r="Q1096" s="34">
        <f t="shared" si="238"/>
        <v>37.919608377836205</v>
      </c>
      <c r="R1096" s="9">
        <f t="shared" si="239"/>
        <v>0</v>
      </c>
      <c r="S1096" s="9">
        <f t="shared" si="240"/>
        <v>0</v>
      </c>
      <c r="T1096" s="35">
        <f t="shared" si="241"/>
        <v>0</v>
      </c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1:31" x14ac:dyDescent="0.25">
      <c r="A1097" s="17">
        <v>1064</v>
      </c>
      <c r="B1097" s="11">
        <v>44241</v>
      </c>
      <c r="C1097" s="12">
        <v>2</v>
      </c>
      <c r="D1097" s="10">
        <v>45</v>
      </c>
      <c r="E1097" s="10">
        <v>1</v>
      </c>
      <c r="F1097" s="18">
        <v>7</v>
      </c>
      <c r="G1097" s="26">
        <f t="shared" si="228"/>
        <v>15</v>
      </c>
      <c r="H1097" s="13">
        <f t="shared" si="229"/>
        <v>-35.506849315068493</v>
      </c>
      <c r="I1097" s="13">
        <f t="shared" si="230"/>
        <v>-14.591603017842075</v>
      </c>
      <c r="J1097" s="13">
        <f t="shared" si="231"/>
        <v>-94.591603017842075</v>
      </c>
      <c r="K1097" s="13">
        <f t="shared" si="232"/>
        <v>5.4234732830359658</v>
      </c>
      <c r="L1097" s="27">
        <f t="shared" si="233"/>
        <v>-98.647900754460508</v>
      </c>
      <c r="M1097" s="32">
        <f t="shared" si="234"/>
        <v>-13.70179217158524</v>
      </c>
      <c r="N1097" s="13">
        <f t="shared" si="235"/>
        <v>0</v>
      </c>
      <c r="O1097" s="13">
        <f t="shared" si="236"/>
        <v>90</v>
      </c>
      <c r="P1097" s="27">
        <f t="shared" si="237"/>
        <v>95.022765897099902</v>
      </c>
      <c r="Q1097" s="36">
        <f t="shared" si="238"/>
        <v>37.919608377836205</v>
      </c>
      <c r="R1097" s="14">
        <f t="shared" si="239"/>
        <v>0</v>
      </c>
      <c r="S1097" s="14">
        <f t="shared" si="240"/>
        <v>0</v>
      </c>
      <c r="T1097" s="37">
        <f t="shared" si="241"/>
        <v>0</v>
      </c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1:31" x14ac:dyDescent="0.25">
      <c r="A1098" s="15">
        <v>1065</v>
      </c>
      <c r="B1098" s="4">
        <v>44241</v>
      </c>
      <c r="C1098" s="5">
        <v>2</v>
      </c>
      <c r="D1098" s="3">
        <v>45</v>
      </c>
      <c r="E1098" s="3">
        <v>1</v>
      </c>
      <c r="F1098" s="16">
        <v>8</v>
      </c>
      <c r="G1098" s="24">
        <f t="shared" si="228"/>
        <v>15</v>
      </c>
      <c r="H1098" s="7">
        <f t="shared" si="229"/>
        <v>-35.506849315068493</v>
      </c>
      <c r="I1098" s="7">
        <f t="shared" si="230"/>
        <v>-14.591603017842075</v>
      </c>
      <c r="J1098" s="7">
        <f t="shared" si="231"/>
        <v>-94.591603017842075</v>
      </c>
      <c r="K1098" s="7">
        <f t="shared" si="232"/>
        <v>6.4234732830359658</v>
      </c>
      <c r="L1098" s="25">
        <f t="shared" si="233"/>
        <v>-83.647900754460508</v>
      </c>
      <c r="M1098" s="31">
        <f t="shared" si="234"/>
        <v>-13.70179217158524</v>
      </c>
      <c r="N1098" s="7">
        <f t="shared" si="235"/>
        <v>0</v>
      </c>
      <c r="O1098" s="7">
        <f t="shared" si="236"/>
        <v>90</v>
      </c>
      <c r="P1098" s="25">
        <f t="shared" si="237"/>
        <v>104.50974993916894</v>
      </c>
      <c r="Q1098" s="34">
        <f t="shared" si="238"/>
        <v>37.919608377836205</v>
      </c>
      <c r="R1098" s="9">
        <f t="shared" si="239"/>
        <v>0</v>
      </c>
      <c r="S1098" s="9">
        <f t="shared" si="240"/>
        <v>0</v>
      </c>
      <c r="T1098" s="35">
        <f t="shared" si="241"/>
        <v>0</v>
      </c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1:31" x14ac:dyDescent="0.25">
      <c r="A1099" s="17">
        <v>1066</v>
      </c>
      <c r="B1099" s="11">
        <v>44241</v>
      </c>
      <c r="C1099" s="12">
        <v>2</v>
      </c>
      <c r="D1099" s="10">
        <v>45</v>
      </c>
      <c r="E1099" s="10">
        <v>1</v>
      </c>
      <c r="F1099" s="18">
        <v>9</v>
      </c>
      <c r="G1099" s="26">
        <f t="shared" si="228"/>
        <v>15</v>
      </c>
      <c r="H1099" s="13">
        <f t="shared" si="229"/>
        <v>-35.506849315068493</v>
      </c>
      <c r="I1099" s="13">
        <f t="shared" si="230"/>
        <v>-14.591603017842075</v>
      </c>
      <c r="J1099" s="13">
        <f t="shared" si="231"/>
        <v>-94.591603017842075</v>
      </c>
      <c r="K1099" s="13">
        <f t="shared" si="232"/>
        <v>7.4234732830359658</v>
      </c>
      <c r="L1099" s="27">
        <f t="shared" si="233"/>
        <v>-68.647900754460508</v>
      </c>
      <c r="M1099" s="32">
        <f t="shared" si="234"/>
        <v>-13.70179217158524</v>
      </c>
      <c r="N1099" s="13">
        <f t="shared" si="235"/>
        <v>6.8183421054666571</v>
      </c>
      <c r="O1099" s="13">
        <f t="shared" si="236"/>
        <v>83.181657894533345</v>
      </c>
      <c r="P1099" s="27">
        <f t="shared" si="237"/>
        <v>114.3142728840958</v>
      </c>
      <c r="Q1099" s="36">
        <f t="shared" si="238"/>
        <v>7.9098653261806913</v>
      </c>
      <c r="R1099" s="14">
        <f t="shared" si="239"/>
        <v>429.00244913059367</v>
      </c>
      <c r="S1099" s="14">
        <f t="shared" si="240"/>
        <v>131.80277094414285</v>
      </c>
      <c r="T1099" s="37">
        <f t="shared" si="241"/>
        <v>2.38554335624864E-2</v>
      </c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1:31" x14ac:dyDescent="0.25">
      <c r="A1100" s="15">
        <v>1067</v>
      </c>
      <c r="B1100" s="4">
        <v>44241</v>
      </c>
      <c r="C1100" s="5">
        <v>2</v>
      </c>
      <c r="D1100" s="3">
        <v>45</v>
      </c>
      <c r="E1100" s="3">
        <v>1</v>
      </c>
      <c r="F1100" s="16">
        <v>10</v>
      </c>
      <c r="G1100" s="24">
        <f t="shared" si="228"/>
        <v>15</v>
      </c>
      <c r="H1100" s="7">
        <f t="shared" si="229"/>
        <v>-35.506849315068493</v>
      </c>
      <c r="I1100" s="7">
        <f t="shared" si="230"/>
        <v>-14.591603017842075</v>
      </c>
      <c r="J1100" s="7">
        <f t="shared" si="231"/>
        <v>-94.591603017842075</v>
      </c>
      <c r="K1100" s="7">
        <f t="shared" si="232"/>
        <v>8.4234732830359658</v>
      </c>
      <c r="L1100" s="25">
        <f t="shared" si="233"/>
        <v>-53.647900754460515</v>
      </c>
      <c r="M1100" s="31">
        <f t="shared" si="234"/>
        <v>-13.70179217158524</v>
      </c>
      <c r="N1100" s="7">
        <f t="shared" si="235"/>
        <v>16.791597266787896</v>
      </c>
      <c r="O1100" s="7">
        <f t="shared" si="236"/>
        <v>73.208402733212097</v>
      </c>
      <c r="P1100" s="25">
        <f t="shared" si="237"/>
        <v>125.18273589024366</v>
      </c>
      <c r="Q1100" s="34">
        <f t="shared" si="238"/>
        <v>3.4257335455342277</v>
      </c>
      <c r="R1100" s="9">
        <f t="shared" si="239"/>
        <v>712.61460638653034</v>
      </c>
      <c r="S1100" s="9">
        <f t="shared" si="240"/>
        <v>374.83284468664652</v>
      </c>
      <c r="T1100" s="35">
        <f t="shared" si="241"/>
        <v>6.7842276451453021E-2</v>
      </c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1:31" x14ac:dyDescent="0.25">
      <c r="A1101" s="17">
        <v>1068</v>
      </c>
      <c r="B1101" s="11">
        <v>44241</v>
      </c>
      <c r="C1101" s="12">
        <v>2</v>
      </c>
      <c r="D1101" s="10">
        <v>45</v>
      </c>
      <c r="E1101" s="10">
        <v>1</v>
      </c>
      <c r="F1101" s="18">
        <v>11</v>
      </c>
      <c r="G1101" s="26">
        <f t="shared" si="228"/>
        <v>15</v>
      </c>
      <c r="H1101" s="13">
        <f t="shared" si="229"/>
        <v>-35.506849315068493</v>
      </c>
      <c r="I1101" s="13">
        <f t="shared" si="230"/>
        <v>-14.591603017842075</v>
      </c>
      <c r="J1101" s="13">
        <f t="shared" si="231"/>
        <v>-94.591603017842075</v>
      </c>
      <c r="K1101" s="13">
        <f t="shared" si="232"/>
        <v>9.4234732830359658</v>
      </c>
      <c r="L1101" s="27">
        <f t="shared" si="233"/>
        <v>-38.647900754460515</v>
      </c>
      <c r="M1101" s="32">
        <f t="shared" si="234"/>
        <v>-13.70179217158524</v>
      </c>
      <c r="N1101" s="13">
        <f t="shared" si="235"/>
        <v>25.403954402251202</v>
      </c>
      <c r="O1101" s="13">
        <f t="shared" si="236"/>
        <v>64.596045597748798</v>
      </c>
      <c r="P1101" s="27">
        <f t="shared" si="237"/>
        <v>137.8008058275307</v>
      </c>
      <c r="Q1101" s="36">
        <f t="shared" si="238"/>
        <v>2.3213394537782914</v>
      </c>
      <c r="R1101" s="14">
        <f t="shared" si="239"/>
        <v>840.38557849679955</v>
      </c>
      <c r="S1101" s="14">
        <f t="shared" si="240"/>
        <v>593.40758825876367</v>
      </c>
      <c r="T1101" s="37">
        <f t="shared" si="241"/>
        <v>0.107402865628534</v>
      </c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1:31" x14ac:dyDescent="0.25">
      <c r="A1102" s="15">
        <v>1069</v>
      </c>
      <c r="B1102" s="4">
        <v>44241</v>
      </c>
      <c r="C1102" s="5">
        <v>2</v>
      </c>
      <c r="D1102" s="3">
        <v>45</v>
      </c>
      <c r="E1102" s="3">
        <v>1</v>
      </c>
      <c r="F1102" s="16">
        <v>12</v>
      </c>
      <c r="G1102" s="24">
        <f t="shared" si="228"/>
        <v>15</v>
      </c>
      <c r="H1102" s="7">
        <f t="shared" si="229"/>
        <v>-35.506849315068493</v>
      </c>
      <c r="I1102" s="7">
        <f t="shared" si="230"/>
        <v>-14.591603017842075</v>
      </c>
      <c r="J1102" s="7">
        <f t="shared" si="231"/>
        <v>-94.591603017842075</v>
      </c>
      <c r="K1102" s="7">
        <f t="shared" si="232"/>
        <v>10.423473283035966</v>
      </c>
      <c r="L1102" s="25">
        <f t="shared" si="233"/>
        <v>-23.647900754460515</v>
      </c>
      <c r="M1102" s="31">
        <f t="shared" si="234"/>
        <v>-13.70179217158524</v>
      </c>
      <c r="N1102" s="7">
        <f t="shared" si="235"/>
        <v>31.971143392137183</v>
      </c>
      <c r="O1102" s="7">
        <f t="shared" si="236"/>
        <v>58.028856607862821</v>
      </c>
      <c r="P1102" s="25">
        <f t="shared" si="237"/>
        <v>152.65281210867229</v>
      </c>
      <c r="Q1102" s="34">
        <f t="shared" si="238"/>
        <v>1.8839357258320435</v>
      </c>
      <c r="R1102" s="9">
        <f t="shared" si="239"/>
        <v>904.3602074910342</v>
      </c>
      <c r="S1102" s="9">
        <f t="shared" si="240"/>
        <v>755.41828340337668</v>
      </c>
      <c r="T1102" s="35">
        <f t="shared" si="241"/>
        <v>0.13672573453902487</v>
      </c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1:31" x14ac:dyDescent="0.25">
      <c r="A1103" s="17">
        <v>1070</v>
      </c>
      <c r="B1103" s="11">
        <v>44241</v>
      </c>
      <c r="C1103" s="12">
        <v>2</v>
      </c>
      <c r="D1103" s="10">
        <v>45</v>
      </c>
      <c r="E1103" s="10">
        <v>1</v>
      </c>
      <c r="F1103" s="18">
        <v>13</v>
      </c>
      <c r="G1103" s="26">
        <f t="shared" si="228"/>
        <v>15</v>
      </c>
      <c r="H1103" s="13">
        <f t="shared" si="229"/>
        <v>-35.506849315068493</v>
      </c>
      <c r="I1103" s="13">
        <f t="shared" si="230"/>
        <v>-14.591603017842075</v>
      </c>
      <c r="J1103" s="13">
        <f t="shared" si="231"/>
        <v>-94.591603017842075</v>
      </c>
      <c r="K1103" s="13">
        <f t="shared" si="232"/>
        <v>11.423473283035966</v>
      </c>
      <c r="L1103" s="27">
        <f t="shared" si="233"/>
        <v>-8.6479007544605135</v>
      </c>
      <c r="M1103" s="32">
        <f t="shared" si="234"/>
        <v>-13.70179217158524</v>
      </c>
      <c r="N1103" s="13">
        <f t="shared" si="235"/>
        <v>35.698974273645447</v>
      </c>
      <c r="O1103" s="13">
        <f t="shared" si="236"/>
        <v>54.301025726354553</v>
      </c>
      <c r="P1103" s="27">
        <f t="shared" si="237"/>
        <v>169.63698518266006</v>
      </c>
      <c r="Q1103" s="36">
        <f t="shared" si="238"/>
        <v>1.7104184543061089</v>
      </c>
      <c r="R1103" s="14">
        <f t="shared" si="239"/>
        <v>932.65413955546501</v>
      </c>
      <c r="S1103" s="14">
        <f t="shared" si="240"/>
        <v>843.8397121738949</v>
      </c>
      <c r="T1103" s="37">
        <f t="shared" si="241"/>
        <v>0.15272943085303592</v>
      </c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1:31" x14ac:dyDescent="0.25">
      <c r="A1104" s="15">
        <v>1071</v>
      </c>
      <c r="B1104" s="4">
        <v>44241</v>
      </c>
      <c r="C1104" s="5">
        <v>2</v>
      </c>
      <c r="D1104" s="3">
        <v>45</v>
      </c>
      <c r="E1104" s="3">
        <v>1</v>
      </c>
      <c r="F1104" s="16">
        <v>14</v>
      </c>
      <c r="G1104" s="24">
        <f t="shared" si="228"/>
        <v>15</v>
      </c>
      <c r="H1104" s="7">
        <f t="shared" si="229"/>
        <v>-35.506849315068493</v>
      </c>
      <c r="I1104" s="7">
        <f t="shared" si="230"/>
        <v>-14.591603017842075</v>
      </c>
      <c r="J1104" s="7">
        <f t="shared" si="231"/>
        <v>-94.591603017842075</v>
      </c>
      <c r="K1104" s="7">
        <f t="shared" si="232"/>
        <v>12.423473283035966</v>
      </c>
      <c r="L1104" s="25">
        <f t="shared" si="233"/>
        <v>6.3520992455394865</v>
      </c>
      <c r="M1104" s="31">
        <f t="shared" si="234"/>
        <v>-13.70179217158524</v>
      </c>
      <c r="N1104" s="7">
        <f t="shared" si="235"/>
        <v>35.974057123859041</v>
      </c>
      <c r="O1104" s="7">
        <f t="shared" si="236"/>
        <v>54.025942876140959</v>
      </c>
      <c r="P1104" s="25">
        <f t="shared" si="237"/>
        <v>187.63261789049741</v>
      </c>
      <c r="Q1104" s="34">
        <f t="shared" si="238"/>
        <v>1.6991417007065506</v>
      </c>
      <c r="R1104" s="9">
        <f t="shared" si="239"/>
        <v>934.55901570553078</v>
      </c>
      <c r="S1104" s="9">
        <f t="shared" si="240"/>
        <v>850.23946563221466</v>
      </c>
      <c r="T1104" s="35">
        <f t="shared" si="241"/>
        <v>0.15388774408383998</v>
      </c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1:31" x14ac:dyDescent="0.25">
      <c r="A1105" s="17">
        <v>1072</v>
      </c>
      <c r="B1105" s="11">
        <v>44241</v>
      </c>
      <c r="C1105" s="12">
        <v>2</v>
      </c>
      <c r="D1105" s="10">
        <v>45</v>
      </c>
      <c r="E1105" s="10">
        <v>1</v>
      </c>
      <c r="F1105" s="18">
        <v>15</v>
      </c>
      <c r="G1105" s="26">
        <f t="shared" si="228"/>
        <v>15</v>
      </c>
      <c r="H1105" s="13">
        <f t="shared" si="229"/>
        <v>-35.506849315068493</v>
      </c>
      <c r="I1105" s="13">
        <f t="shared" si="230"/>
        <v>-14.591603017842075</v>
      </c>
      <c r="J1105" s="13">
        <f t="shared" si="231"/>
        <v>-94.591603017842075</v>
      </c>
      <c r="K1105" s="13">
        <f t="shared" si="232"/>
        <v>13.423473283035966</v>
      </c>
      <c r="L1105" s="27">
        <f t="shared" si="233"/>
        <v>21.352099245539485</v>
      </c>
      <c r="M1105" s="32">
        <f t="shared" si="234"/>
        <v>-13.70179217158524</v>
      </c>
      <c r="N1105" s="13">
        <f t="shared" si="235"/>
        <v>32.745161949621576</v>
      </c>
      <c r="O1105" s="13">
        <f t="shared" si="236"/>
        <v>57.254838050378424</v>
      </c>
      <c r="P1105" s="27">
        <f t="shared" si="237"/>
        <v>204.87070447954625</v>
      </c>
      <c r="Q1105" s="36">
        <f t="shared" si="238"/>
        <v>1.8444313505041336</v>
      </c>
      <c r="R1105" s="14">
        <f t="shared" si="239"/>
        <v>910.63991567972619</v>
      </c>
      <c r="S1105" s="14">
        <f t="shared" si="240"/>
        <v>774.02301139302426</v>
      </c>
      <c r="T1105" s="37">
        <f t="shared" si="241"/>
        <v>0.14009306778494926</v>
      </c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1:31" x14ac:dyDescent="0.25">
      <c r="A1106" s="15">
        <v>1073</v>
      </c>
      <c r="B1106" s="4">
        <v>44241</v>
      </c>
      <c r="C1106" s="5">
        <v>2</v>
      </c>
      <c r="D1106" s="3">
        <v>45</v>
      </c>
      <c r="E1106" s="3">
        <v>1</v>
      </c>
      <c r="F1106" s="16">
        <v>16</v>
      </c>
      <c r="G1106" s="24">
        <f t="shared" si="228"/>
        <v>15</v>
      </c>
      <c r="H1106" s="7">
        <f t="shared" si="229"/>
        <v>-35.506849315068493</v>
      </c>
      <c r="I1106" s="7">
        <f t="shared" si="230"/>
        <v>-14.591603017842075</v>
      </c>
      <c r="J1106" s="7">
        <f t="shared" si="231"/>
        <v>-94.591603017842075</v>
      </c>
      <c r="K1106" s="7">
        <f t="shared" si="232"/>
        <v>14.423473283035966</v>
      </c>
      <c r="L1106" s="25">
        <f t="shared" si="233"/>
        <v>36.352099245539485</v>
      </c>
      <c r="M1106" s="31">
        <f t="shared" si="234"/>
        <v>-13.70179217158524</v>
      </c>
      <c r="N1106" s="7">
        <f t="shared" si="235"/>
        <v>26.560999440831914</v>
      </c>
      <c r="O1106" s="7">
        <f t="shared" si="236"/>
        <v>63.439000559168086</v>
      </c>
      <c r="P1106" s="25">
        <f t="shared" si="237"/>
        <v>220.07782687989942</v>
      </c>
      <c r="Q1106" s="34">
        <f t="shared" si="238"/>
        <v>2.2279848970096783</v>
      </c>
      <c r="R1106" s="9">
        <f t="shared" si="239"/>
        <v>853.25295498678565</v>
      </c>
      <c r="S1106" s="9">
        <f t="shared" si="240"/>
        <v>622.40567332693081</v>
      </c>
      <c r="T1106" s="35">
        <f t="shared" si="241"/>
        <v>0.11265132806090696</v>
      </c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1:31" x14ac:dyDescent="0.25">
      <c r="A1107" s="17">
        <v>1074</v>
      </c>
      <c r="B1107" s="11">
        <v>44241</v>
      </c>
      <c r="C1107" s="12">
        <v>2</v>
      </c>
      <c r="D1107" s="10">
        <v>45</v>
      </c>
      <c r="E1107" s="10">
        <v>1</v>
      </c>
      <c r="F1107" s="18">
        <v>17</v>
      </c>
      <c r="G1107" s="26">
        <f t="shared" si="228"/>
        <v>15</v>
      </c>
      <c r="H1107" s="13">
        <f t="shared" si="229"/>
        <v>-35.506849315068493</v>
      </c>
      <c r="I1107" s="13">
        <f t="shared" si="230"/>
        <v>-14.591603017842075</v>
      </c>
      <c r="J1107" s="13">
        <f t="shared" si="231"/>
        <v>-94.591603017842075</v>
      </c>
      <c r="K1107" s="13">
        <f t="shared" si="232"/>
        <v>15.423473283035966</v>
      </c>
      <c r="L1107" s="27">
        <f t="shared" si="233"/>
        <v>51.352099245539485</v>
      </c>
      <c r="M1107" s="32">
        <f t="shared" si="234"/>
        <v>-13.70179217158524</v>
      </c>
      <c r="N1107" s="13">
        <f t="shared" si="235"/>
        <v>18.21289268072238</v>
      </c>
      <c r="O1107" s="13">
        <f t="shared" si="236"/>
        <v>71.787107319277624</v>
      </c>
      <c r="P1107" s="27">
        <f t="shared" si="237"/>
        <v>233.01478291404999</v>
      </c>
      <c r="Q1107" s="36">
        <f t="shared" si="238"/>
        <v>3.1717623109310851</v>
      </c>
      <c r="R1107" s="14">
        <f t="shared" si="239"/>
        <v>738.60129073287067</v>
      </c>
      <c r="S1107" s="14">
        <f t="shared" si="240"/>
        <v>410.96498555411313</v>
      </c>
      <c r="T1107" s="37">
        <f t="shared" si="241"/>
        <v>7.438195600264802E-2</v>
      </c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1:31" x14ac:dyDescent="0.25">
      <c r="A1108" s="15">
        <v>1075</v>
      </c>
      <c r="B1108" s="4">
        <v>44241</v>
      </c>
      <c r="C1108" s="5">
        <v>2</v>
      </c>
      <c r="D1108" s="3">
        <v>45</v>
      </c>
      <c r="E1108" s="3">
        <v>1</v>
      </c>
      <c r="F1108" s="16">
        <v>18</v>
      </c>
      <c r="G1108" s="24">
        <f t="shared" si="228"/>
        <v>15</v>
      </c>
      <c r="H1108" s="7">
        <f t="shared" si="229"/>
        <v>-35.506849315068493</v>
      </c>
      <c r="I1108" s="7">
        <f t="shared" si="230"/>
        <v>-14.591603017842075</v>
      </c>
      <c r="J1108" s="7">
        <f t="shared" si="231"/>
        <v>-94.591603017842075</v>
      </c>
      <c r="K1108" s="7">
        <f t="shared" si="232"/>
        <v>16.423473283035964</v>
      </c>
      <c r="L1108" s="25">
        <f t="shared" si="233"/>
        <v>66.352099245539463</v>
      </c>
      <c r="M1108" s="31">
        <f t="shared" si="234"/>
        <v>-13.70179217158524</v>
      </c>
      <c r="N1108" s="7">
        <f t="shared" si="235"/>
        <v>8.4109055011040752</v>
      </c>
      <c r="O1108" s="7">
        <f t="shared" si="236"/>
        <v>81.589094498895918</v>
      </c>
      <c r="P1108" s="25">
        <f t="shared" si="237"/>
        <v>244.11014979053294</v>
      </c>
      <c r="Q1108" s="34">
        <f t="shared" si="238"/>
        <v>6.5514592798107314</v>
      </c>
      <c r="R1108" s="9">
        <f t="shared" si="239"/>
        <v>490.67466175830697</v>
      </c>
      <c r="S1108" s="9">
        <f t="shared" si="240"/>
        <v>168.12856482116302</v>
      </c>
      <c r="T1108" s="35">
        <f t="shared" si="241"/>
        <v>3.0430163033121547E-2</v>
      </c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1:31" x14ac:dyDescent="0.25">
      <c r="A1109" s="17">
        <v>1076</v>
      </c>
      <c r="B1109" s="11">
        <v>44241</v>
      </c>
      <c r="C1109" s="12">
        <v>2</v>
      </c>
      <c r="D1109" s="10">
        <v>45</v>
      </c>
      <c r="E1109" s="10">
        <v>1</v>
      </c>
      <c r="F1109" s="18">
        <v>19</v>
      </c>
      <c r="G1109" s="26">
        <f t="shared" si="228"/>
        <v>15</v>
      </c>
      <c r="H1109" s="13">
        <f t="shared" si="229"/>
        <v>-35.506849315068493</v>
      </c>
      <c r="I1109" s="13">
        <f t="shared" si="230"/>
        <v>-14.591603017842075</v>
      </c>
      <c r="J1109" s="13">
        <f t="shared" si="231"/>
        <v>-94.591603017842075</v>
      </c>
      <c r="K1109" s="13">
        <f t="shared" si="232"/>
        <v>17.423473283035964</v>
      </c>
      <c r="L1109" s="27">
        <f t="shared" si="233"/>
        <v>81.352099245539463</v>
      </c>
      <c r="M1109" s="32">
        <f t="shared" si="234"/>
        <v>-13.70179217158524</v>
      </c>
      <c r="N1109" s="13">
        <f t="shared" si="235"/>
        <v>0</v>
      </c>
      <c r="O1109" s="13">
        <f t="shared" si="236"/>
        <v>90</v>
      </c>
      <c r="P1109" s="27">
        <f t="shared" si="237"/>
        <v>254.01700267348173</v>
      </c>
      <c r="Q1109" s="36">
        <f t="shared" si="238"/>
        <v>37.919608377836205</v>
      </c>
      <c r="R1109" s="14">
        <f t="shared" si="239"/>
        <v>0</v>
      </c>
      <c r="S1109" s="14">
        <f t="shared" si="240"/>
        <v>0</v>
      </c>
      <c r="T1109" s="37">
        <f t="shared" si="241"/>
        <v>0</v>
      </c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1:31" x14ac:dyDescent="0.25">
      <c r="A1110" s="15">
        <v>1077</v>
      </c>
      <c r="B1110" s="4">
        <v>44241</v>
      </c>
      <c r="C1110" s="5">
        <v>2</v>
      </c>
      <c r="D1110" s="3">
        <v>45</v>
      </c>
      <c r="E1110" s="3">
        <v>1</v>
      </c>
      <c r="F1110" s="16">
        <v>20</v>
      </c>
      <c r="G1110" s="24">
        <f t="shared" si="228"/>
        <v>15</v>
      </c>
      <c r="H1110" s="7">
        <f t="shared" si="229"/>
        <v>-35.506849315068493</v>
      </c>
      <c r="I1110" s="7">
        <f t="shared" si="230"/>
        <v>-14.591603017842075</v>
      </c>
      <c r="J1110" s="7">
        <f t="shared" si="231"/>
        <v>-94.591603017842075</v>
      </c>
      <c r="K1110" s="7">
        <f t="shared" si="232"/>
        <v>18.423473283035964</v>
      </c>
      <c r="L1110" s="25">
        <f t="shared" si="233"/>
        <v>96.352099245539463</v>
      </c>
      <c r="M1110" s="31">
        <f t="shared" si="234"/>
        <v>-13.70179217158524</v>
      </c>
      <c r="N1110" s="7">
        <f t="shared" si="235"/>
        <v>0</v>
      </c>
      <c r="O1110" s="7">
        <f t="shared" si="236"/>
        <v>90</v>
      </c>
      <c r="P1110" s="25">
        <f t="shared" si="237"/>
        <v>263.54868614004772</v>
      </c>
      <c r="Q1110" s="34">
        <f t="shared" si="238"/>
        <v>37.919608377836205</v>
      </c>
      <c r="R1110" s="9">
        <f t="shared" si="239"/>
        <v>0</v>
      </c>
      <c r="S1110" s="9">
        <f t="shared" si="240"/>
        <v>0</v>
      </c>
      <c r="T1110" s="35">
        <f t="shared" si="241"/>
        <v>0</v>
      </c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1:31" x14ac:dyDescent="0.25">
      <c r="A1111" s="17">
        <v>1078</v>
      </c>
      <c r="B1111" s="11">
        <v>44241</v>
      </c>
      <c r="C1111" s="12">
        <v>2</v>
      </c>
      <c r="D1111" s="10">
        <v>45</v>
      </c>
      <c r="E1111" s="10">
        <v>1</v>
      </c>
      <c r="F1111" s="18">
        <v>21</v>
      </c>
      <c r="G1111" s="26">
        <f t="shared" si="228"/>
        <v>15</v>
      </c>
      <c r="H1111" s="13">
        <f t="shared" si="229"/>
        <v>-35.506849315068493</v>
      </c>
      <c r="I1111" s="13">
        <f t="shared" si="230"/>
        <v>-14.591603017842075</v>
      </c>
      <c r="J1111" s="13">
        <f t="shared" si="231"/>
        <v>-94.591603017842075</v>
      </c>
      <c r="K1111" s="13">
        <f t="shared" si="232"/>
        <v>19.423473283035964</v>
      </c>
      <c r="L1111" s="27">
        <f t="shared" si="233"/>
        <v>111.35209924553946</v>
      </c>
      <c r="M1111" s="32">
        <f t="shared" si="234"/>
        <v>-13.70179217158524</v>
      </c>
      <c r="N1111" s="13">
        <f t="shared" si="235"/>
        <v>0</v>
      </c>
      <c r="O1111" s="13">
        <f t="shared" si="236"/>
        <v>90</v>
      </c>
      <c r="P1111" s="27">
        <f t="shared" si="237"/>
        <v>272.63227549468735</v>
      </c>
      <c r="Q1111" s="36">
        <f t="shared" si="238"/>
        <v>37.919608377836205</v>
      </c>
      <c r="R1111" s="14">
        <f t="shared" si="239"/>
        <v>0</v>
      </c>
      <c r="S1111" s="14">
        <f t="shared" si="240"/>
        <v>0</v>
      </c>
      <c r="T1111" s="37">
        <f t="shared" si="241"/>
        <v>0</v>
      </c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1:31" x14ac:dyDescent="0.25">
      <c r="A1112" s="15">
        <v>1079</v>
      </c>
      <c r="B1112" s="4">
        <v>44241</v>
      </c>
      <c r="C1112" s="5">
        <v>2</v>
      </c>
      <c r="D1112" s="3">
        <v>45</v>
      </c>
      <c r="E1112" s="3">
        <v>1</v>
      </c>
      <c r="F1112" s="16">
        <v>22</v>
      </c>
      <c r="G1112" s="24">
        <f t="shared" si="228"/>
        <v>15</v>
      </c>
      <c r="H1112" s="7">
        <f t="shared" si="229"/>
        <v>-35.506849315068493</v>
      </c>
      <c r="I1112" s="7">
        <f t="shared" si="230"/>
        <v>-14.591603017842075</v>
      </c>
      <c r="J1112" s="7">
        <f t="shared" si="231"/>
        <v>-94.591603017842075</v>
      </c>
      <c r="K1112" s="7">
        <f t="shared" si="232"/>
        <v>20.423473283035964</v>
      </c>
      <c r="L1112" s="25">
        <f t="shared" si="233"/>
        <v>126.35209924553946</v>
      </c>
      <c r="M1112" s="31">
        <f t="shared" si="234"/>
        <v>-13.70179217158524</v>
      </c>
      <c r="N1112" s="7">
        <f t="shared" si="235"/>
        <v>0</v>
      </c>
      <c r="O1112" s="7">
        <f t="shared" si="236"/>
        <v>90</v>
      </c>
      <c r="P1112" s="25">
        <f t="shared" si="237"/>
        <v>280.87779833469267</v>
      </c>
      <c r="Q1112" s="34">
        <f t="shared" si="238"/>
        <v>37.919608377836205</v>
      </c>
      <c r="R1112" s="9">
        <f t="shared" si="239"/>
        <v>0</v>
      </c>
      <c r="S1112" s="9">
        <f t="shared" si="240"/>
        <v>0</v>
      </c>
      <c r="T1112" s="35">
        <f t="shared" si="241"/>
        <v>0</v>
      </c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1:31" x14ac:dyDescent="0.25">
      <c r="A1113" s="17">
        <v>1080</v>
      </c>
      <c r="B1113" s="11">
        <v>44241</v>
      </c>
      <c r="C1113" s="12">
        <v>2</v>
      </c>
      <c r="D1113" s="10">
        <v>45</v>
      </c>
      <c r="E1113" s="10">
        <v>1</v>
      </c>
      <c r="F1113" s="18">
        <v>23</v>
      </c>
      <c r="G1113" s="26">
        <f t="shared" si="228"/>
        <v>15</v>
      </c>
      <c r="H1113" s="13">
        <f t="shared" si="229"/>
        <v>-35.506849315068493</v>
      </c>
      <c r="I1113" s="13">
        <f t="shared" si="230"/>
        <v>-14.591603017842075</v>
      </c>
      <c r="J1113" s="13">
        <f t="shared" si="231"/>
        <v>-94.591603017842075</v>
      </c>
      <c r="K1113" s="13">
        <f t="shared" si="232"/>
        <v>21.423473283035964</v>
      </c>
      <c r="L1113" s="27">
        <f t="shared" si="233"/>
        <v>141.35209924553945</v>
      </c>
      <c r="M1113" s="32">
        <f t="shared" si="234"/>
        <v>-13.70179217158524</v>
      </c>
      <c r="N1113" s="13">
        <f t="shared" si="235"/>
        <v>0</v>
      </c>
      <c r="O1113" s="13">
        <f t="shared" si="236"/>
        <v>90</v>
      </c>
      <c r="P1113" s="27">
        <f t="shared" si="237"/>
        <v>287.83506122558759</v>
      </c>
      <c r="Q1113" s="36">
        <f t="shared" si="238"/>
        <v>37.919608377836205</v>
      </c>
      <c r="R1113" s="14">
        <f t="shared" si="239"/>
        <v>0</v>
      </c>
      <c r="S1113" s="14">
        <f t="shared" si="240"/>
        <v>0</v>
      </c>
      <c r="T1113" s="37">
        <f t="shared" si="241"/>
        <v>0</v>
      </c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1:31" x14ac:dyDescent="0.25">
      <c r="A1114" s="15">
        <v>1081</v>
      </c>
      <c r="B1114" s="4">
        <v>44242</v>
      </c>
      <c r="C1114" s="5">
        <v>2</v>
      </c>
      <c r="D1114" s="3">
        <v>46</v>
      </c>
      <c r="E1114" s="3">
        <v>1</v>
      </c>
      <c r="F1114" s="16">
        <v>0</v>
      </c>
      <c r="G1114" s="24">
        <f t="shared" si="228"/>
        <v>15</v>
      </c>
      <c r="H1114" s="7">
        <f t="shared" si="229"/>
        <v>-34.520547945205479</v>
      </c>
      <c r="I1114" s="7">
        <f t="shared" si="230"/>
        <v>-14.571061047399978</v>
      </c>
      <c r="J1114" s="7">
        <f t="shared" si="231"/>
        <v>-94.571061047399979</v>
      </c>
      <c r="K1114" s="7">
        <f t="shared" si="232"/>
        <v>-1.5761843507899997</v>
      </c>
      <c r="L1114" s="25">
        <f t="shared" si="233"/>
        <v>-203.64276526185</v>
      </c>
      <c r="M1114" s="31">
        <f t="shared" si="234"/>
        <v>-13.372181763622409</v>
      </c>
      <c r="N1114" s="7">
        <f t="shared" si="235"/>
        <v>0</v>
      </c>
      <c r="O1114" s="7">
        <f t="shared" si="236"/>
        <v>90</v>
      </c>
      <c r="P1114" s="25">
        <f t="shared" si="237"/>
        <v>66.690193894107622</v>
      </c>
      <c r="Q1114" s="34">
        <f t="shared" si="238"/>
        <v>37.919608377836205</v>
      </c>
      <c r="R1114" s="9">
        <f t="shared" si="239"/>
        <v>0</v>
      </c>
      <c r="S1114" s="9">
        <f t="shared" si="240"/>
        <v>0</v>
      </c>
      <c r="T1114" s="35">
        <f t="shared" si="241"/>
        <v>0</v>
      </c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1:31" x14ac:dyDescent="0.25">
      <c r="A1115" s="17">
        <v>1082</v>
      </c>
      <c r="B1115" s="11">
        <v>44242</v>
      </c>
      <c r="C1115" s="12">
        <v>2</v>
      </c>
      <c r="D1115" s="10">
        <v>46</v>
      </c>
      <c r="E1115" s="10">
        <v>1</v>
      </c>
      <c r="F1115" s="18">
        <v>1</v>
      </c>
      <c r="G1115" s="26">
        <f t="shared" si="228"/>
        <v>15</v>
      </c>
      <c r="H1115" s="13">
        <f t="shared" si="229"/>
        <v>-34.520547945205479</v>
      </c>
      <c r="I1115" s="13">
        <f t="shared" si="230"/>
        <v>-14.571061047399978</v>
      </c>
      <c r="J1115" s="13">
        <f t="shared" si="231"/>
        <v>-94.571061047399979</v>
      </c>
      <c r="K1115" s="13">
        <f t="shared" si="232"/>
        <v>-0.57618435078999974</v>
      </c>
      <c r="L1115" s="27">
        <f t="shared" si="233"/>
        <v>-188.64276526185</v>
      </c>
      <c r="M1115" s="32">
        <f t="shared" si="234"/>
        <v>-13.372181763622409</v>
      </c>
      <c r="N1115" s="13">
        <f t="shared" si="235"/>
        <v>0</v>
      </c>
      <c r="O1115" s="13">
        <f t="shared" si="236"/>
        <v>90</v>
      </c>
      <c r="P1115" s="27">
        <f t="shared" si="237"/>
        <v>63.826431924968922</v>
      </c>
      <c r="Q1115" s="36">
        <f t="shared" si="238"/>
        <v>37.919608377836205</v>
      </c>
      <c r="R1115" s="14">
        <f t="shared" si="239"/>
        <v>0</v>
      </c>
      <c r="S1115" s="14">
        <f t="shared" si="240"/>
        <v>0</v>
      </c>
      <c r="T1115" s="37">
        <f t="shared" si="241"/>
        <v>0</v>
      </c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1:31" x14ac:dyDescent="0.25">
      <c r="A1116" s="15">
        <v>1083</v>
      </c>
      <c r="B1116" s="4">
        <v>44242</v>
      </c>
      <c r="C1116" s="5">
        <v>2</v>
      </c>
      <c r="D1116" s="3">
        <v>46</v>
      </c>
      <c r="E1116" s="3">
        <v>1</v>
      </c>
      <c r="F1116" s="16">
        <v>2</v>
      </c>
      <c r="G1116" s="24">
        <f t="shared" si="228"/>
        <v>15</v>
      </c>
      <c r="H1116" s="7">
        <f t="shared" si="229"/>
        <v>-34.520547945205479</v>
      </c>
      <c r="I1116" s="7">
        <f t="shared" si="230"/>
        <v>-14.571061047399978</v>
      </c>
      <c r="J1116" s="7">
        <f t="shared" si="231"/>
        <v>-94.571061047399979</v>
      </c>
      <c r="K1116" s="7">
        <f t="shared" si="232"/>
        <v>0.42381564921000026</v>
      </c>
      <c r="L1116" s="25">
        <f t="shared" si="233"/>
        <v>-173.64276526185</v>
      </c>
      <c r="M1116" s="31">
        <f t="shared" si="234"/>
        <v>-13.372181763622409</v>
      </c>
      <c r="N1116" s="7">
        <f t="shared" si="235"/>
        <v>0</v>
      </c>
      <c r="O1116" s="7">
        <f t="shared" si="236"/>
        <v>90</v>
      </c>
      <c r="P1116" s="25">
        <f t="shared" si="237"/>
        <v>63.618386111832898</v>
      </c>
      <c r="Q1116" s="34">
        <f t="shared" si="238"/>
        <v>37.919608377836205</v>
      </c>
      <c r="R1116" s="9">
        <f t="shared" si="239"/>
        <v>0</v>
      </c>
      <c r="S1116" s="9">
        <f t="shared" si="240"/>
        <v>0</v>
      </c>
      <c r="T1116" s="35">
        <f t="shared" si="241"/>
        <v>0</v>
      </c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1:31" x14ac:dyDescent="0.25">
      <c r="A1117" s="17">
        <v>1084</v>
      </c>
      <c r="B1117" s="11">
        <v>44242</v>
      </c>
      <c r="C1117" s="12">
        <v>2</v>
      </c>
      <c r="D1117" s="10">
        <v>46</v>
      </c>
      <c r="E1117" s="10">
        <v>1</v>
      </c>
      <c r="F1117" s="18">
        <v>3</v>
      </c>
      <c r="G1117" s="26">
        <f t="shared" si="228"/>
        <v>15</v>
      </c>
      <c r="H1117" s="13">
        <f t="shared" si="229"/>
        <v>-34.520547945205479</v>
      </c>
      <c r="I1117" s="13">
        <f t="shared" si="230"/>
        <v>-14.571061047399978</v>
      </c>
      <c r="J1117" s="13">
        <f t="shared" si="231"/>
        <v>-94.571061047399979</v>
      </c>
      <c r="K1117" s="13">
        <f t="shared" si="232"/>
        <v>1.4238156492100003</v>
      </c>
      <c r="L1117" s="27">
        <f t="shared" si="233"/>
        <v>-158.64276526185</v>
      </c>
      <c r="M1117" s="32">
        <f t="shared" si="234"/>
        <v>-13.372181763622409</v>
      </c>
      <c r="N1117" s="13">
        <f t="shared" si="235"/>
        <v>0</v>
      </c>
      <c r="O1117" s="13">
        <f t="shared" si="236"/>
        <v>90</v>
      </c>
      <c r="P1117" s="27">
        <f t="shared" si="237"/>
        <v>66.093309494782901</v>
      </c>
      <c r="Q1117" s="36">
        <f t="shared" si="238"/>
        <v>37.919608377836205</v>
      </c>
      <c r="R1117" s="14">
        <f t="shared" si="239"/>
        <v>0</v>
      </c>
      <c r="S1117" s="14">
        <f t="shared" si="240"/>
        <v>0</v>
      </c>
      <c r="T1117" s="37">
        <f t="shared" si="241"/>
        <v>0</v>
      </c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1:31" x14ac:dyDescent="0.25">
      <c r="A1118" s="15">
        <v>1085</v>
      </c>
      <c r="B1118" s="4">
        <v>44242</v>
      </c>
      <c r="C1118" s="5">
        <v>2</v>
      </c>
      <c r="D1118" s="3">
        <v>46</v>
      </c>
      <c r="E1118" s="3">
        <v>1</v>
      </c>
      <c r="F1118" s="16">
        <v>4</v>
      </c>
      <c r="G1118" s="24">
        <f t="shared" si="228"/>
        <v>15</v>
      </c>
      <c r="H1118" s="7">
        <f t="shared" si="229"/>
        <v>-34.520547945205479</v>
      </c>
      <c r="I1118" s="7">
        <f t="shared" si="230"/>
        <v>-14.571061047399978</v>
      </c>
      <c r="J1118" s="7">
        <f t="shared" si="231"/>
        <v>-94.571061047399979</v>
      </c>
      <c r="K1118" s="7">
        <f t="shared" si="232"/>
        <v>2.4238156492100003</v>
      </c>
      <c r="L1118" s="25">
        <f t="shared" si="233"/>
        <v>-143.64276526185</v>
      </c>
      <c r="M1118" s="31">
        <f t="shared" si="234"/>
        <v>-13.372181763622409</v>
      </c>
      <c r="N1118" s="7">
        <f t="shared" si="235"/>
        <v>0</v>
      </c>
      <c r="O1118" s="7">
        <f t="shared" si="236"/>
        <v>90</v>
      </c>
      <c r="P1118" s="25">
        <f t="shared" si="237"/>
        <v>70.946051334864222</v>
      </c>
      <c r="Q1118" s="34">
        <f t="shared" si="238"/>
        <v>37.919608377836205</v>
      </c>
      <c r="R1118" s="9">
        <f t="shared" si="239"/>
        <v>0</v>
      </c>
      <c r="S1118" s="9">
        <f t="shared" si="240"/>
        <v>0</v>
      </c>
      <c r="T1118" s="35">
        <f t="shared" si="241"/>
        <v>0</v>
      </c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1:31" x14ac:dyDescent="0.25">
      <c r="A1119" s="17">
        <v>1086</v>
      </c>
      <c r="B1119" s="11">
        <v>44242</v>
      </c>
      <c r="C1119" s="12">
        <v>2</v>
      </c>
      <c r="D1119" s="10">
        <v>46</v>
      </c>
      <c r="E1119" s="10">
        <v>1</v>
      </c>
      <c r="F1119" s="18">
        <v>5</v>
      </c>
      <c r="G1119" s="26">
        <f t="shared" si="228"/>
        <v>15</v>
      </c>
      <c r="H1119" s="13">
        <f t="shared" si="229"/>
        <v>-34.520547945205479</v>
      </c>
      <c r="I1119" s="13">
        <f t="shared" si="230"/>
        <v>-14.571061047399978</v>
      </c>
      <c r="J1119" s="13">
        <f t="shared" si="231"/>
        <v>-94.571061047399979</v>
      </c>
      <c r="K1119" s="13">
        <f t="shared" si="232"/>
        <v>3.4238156492100003</v>
      </c>
      <c r="L1119" s="27">
        <f t="shared" si="233"/>
        <v>-128.64276526185</v>
      </c>
      <c r="M1119" s="32">
        <f t="shared" si="234"/>
        <v>-13.372181763622409</v>
      </c>
      <c r="N1119" s="13">
        <f t="shared" si="235"/>
        <v>0</v>
      </c>
      <c r="O1119" s="13">
        <f t="shared" si="236"/>
        <v>90</v>
      </c>
      <c r="P1119" s="27">
        <f t="shared" si="237"/>
        <v>77.681433285168183</v>
      </c>
      <c r="Q1119" s="36">
        <f t="shared" si="238"/>
        <v>37.919608377836205</v>
      </c>
      <c r="R1119" s="14">
        <f t="shared" si="239"/>
        <v>0</v>
      </c>
      <c r="S1119" s="14">
        <f t="shared" si="240"/>
        <v>0</v>
      </c>
      <c r="T1119" s="37">
        <f t="shared" si="241"/>
        <v>0</v>
      </c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1:31" x14ac:dyDescent="0.25">
      <c r="A1120" s="15">
        <v>1087</v>
      </c>
      <c r="B1120" s="4">
        <v>44242</v>
      </c>
      <c r="C1120" s="5">
        <v>2</v>
      </c>
      <c r="D1120" s="3">
        <v>46</v>
      </c>
      <c r="E1120" s="3">
        <v>1</v>
      </c>
      <c r="F1120" s="16">
        <v>6</v>
      </c>
      <c r="G1120" s="24">
        <f t="shared" si="228"/>
        <v>15</v>
      </c>
      <c r="H1120" s="7">
        <f t="shared" si="229"/>
        <v>-34.520547945205479</v>
      </c>
      <c r="I1120" s="7">
        <f t="shared" si="230"/>
        <v>-14.571061047399978</v>
      </c>
      <c r="J1120" s="7">
        <f t="shared" si="231"/>
        <v>-94.571061047399979</v>
      </c>
      <c r="K1120" s="7">
        <f t="shared" si="232"/>
        <v>4.4238156492100007</v>
      </c>
      <c r="L1120" s="25">
        <f t="shared" si="233"/>
        <v>-113.64276526184999</v>
      </c>
      <c r="M1120" s="31">
        <f t="shared" si="234"/>
        <v>-13.372181763622409</v>
      </c>
      <c r="N1120" s="7">
        <f t="shared" si="235"/>
        <v>0</v>
      </c>
      <c r="O1120" s="7">
        <f t="shared" si="236"/>
        <v>90</v>
      </c>
      <c r="P1120" s="25">
        <f t="shared" si="237"/>
        <v>85.777905783552427</v>
      </c>
      <c r="Q1120" s="34">
        <f t="shared" si="238"/>
        <v>37.919608377836205</v>
      </c>
      <c r="R1120" s="9">
        <f t="shared" si="239"/>
        <v>0</v>
      </c>
      <c r="S1120" s="9">
        <f t="shared" si="240"/>
        <v>0</v>
      </c>
      <c r="T1120" s="35">
        <f t="shared" si="241"/>
        <v>0</v>
      </c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1:31" x14ac:dyDescent="0.25">
      <c r="A1121" s="17">
        <v>1088</v>
      </c>
      <c r="B1121" s="11">
        <v>44242</v>
      </c>
      <c r="C1121" s="12">
        <v>2</v>
      </c>
      <c r="D1121" s="10">
        <v>46</v>
      </c>
      <c r="E1121" s="10">
        <v>1</v>
      </c>
      <c r="F1121" s="18">
        <v>7</v>
      </c>
      <c r="G1121" s="26">
        <f t="shared" si="228"/>
        <v>15</v>
      </c>
      <c r="H1121" s="13">
        <f t="shared" si="229"/>
        <v>-34.520547945205479</v>
      </c>
      <c r="I1121" s="13">
        <f t="shared" si="230"/>
        <v>-14.571061047399978</v>
      </c>
      <c r="J1121" s="13">
        <f t="shared" si="231"/>
        <v>-94.571061047399979</v>
      </c>
      <c r="K1121" s="13">
        <f t="shared" si="232"/>
        <v>5.4238156492100007</v>
      </c>
      <c r="L1121" s="27">
        <f t="shared" si="233"/>
        <v>-98.642765261849988</v>
      </c>
      <c r="M1121" s="32">
        <f t="shared" si="234"/>
        <v>-13.372181763622409</v>
      </c>
      <c r="N1121" s="13">
        <f t="shared" si="235"/>
        <v>0</v>
      </c>
      <c r="O1121" s="13">
        <f t="shared" si="236"/>
        <v>90</v>
      </c>
      <c r="P1121" s="27">
        <f t="shared" si="237"/>
        <v>94.772087379811055</v>
      </c>
      <c r="Q1121" s="36">
        <f t="shared" si="238"/>
        <v>37.919608377836205</v>
      </c>
      <c r="R1121" s="14">
        <f t="shared" si="239"/>
        <v>0</v>
      </c>
      <c r="S1121" s="14">
        <f t="shared" si="240"/>
        <v>0</v>
      </c>
      <c r="T1121" s="37">
        <f t="shared" si="241"/>
        <v>0</v>
      </c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1:31" x14ac:dyDescent="0.25">
      <c r="A1122" s="15">
        <v>1089</v>
      </c>
      <c r="B1122" s="4">
        <v>44242</v>
      </c>
      <c r="C1122" s="5">
        <v>2</v>
      </c>
      <c r="D1122" s="3">
        <v>46</v>
      </c>
      <c r="E1122" s="3">
        <v>1</v>
      </c>
      <c r="F1122" s="16">
        <v>8</v>
      </c>
      <c r="G1122" s="24">
        <f t="shared" si="228"/>
        <v>15</v>
      </c>
      <c r="H1122" s="7">
        <f t="shared" si="229"/>
        <v>-34.520547945205479</v>
      </c>
      <c r="I1122" s="7">
        <f t="shared" si="230"/>
        <v>-14.571061047399978</v>
      </c>
      <c r="J1122" s="7">
        <f t="shared" si="231"/>
        <v>-94.571061047399979</v>
      </c>
      <c r="K1122" s="7">
        <f t="shared" si="232"/>
        <v>6.4238156492100007</v>
      </c>
      <c r="L1122" s="25">
        <f t="shared" si="233"/>
        <v>-83.642765261849988</v>
      </c>
      <c r="M1122" s="31">
        <f t="shared" si="234"/>
        <v>-13.372181763622409</v>
      </c>
      <c r="N1122" s="7">
        <f t="shared" si="235"/>
        <v>0</v>
      </c>
      <c r="O1122" s="7">
        <f t="shared" si="236"/>
        <v>90</v>
      </c>
      <c r="P1122" s="25">
        <f t="shared" si="237"/>
        <v>104.26527989711775</v>
      </c>
      <c r="Q1122" s="34">
        <f t="shared" si="238"/>
        <v>37.919608377836205</v>
      </c>
      <c r="R1122" s="9">
        <f t="shared" si="239"/>
        <v>0</v>
      </c>
      <c r="S1122" s="9">
        <f t="shared" si="240"/>
        <v>0</v>
      </c>
      <c r="T1122" s="35">
        <f t="shared" si="241"/>
        <v>0</v>
      </c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1:31" x14ac:dyDescent="0.25">
      <c r="A1123" s="17">
        <v>1090</v>
      </c>
      <c r="B1123" s="11">
        <v>44242</v>
      </c>
      <c r="C1123" s="12">
        <v>2</v>
      </c>
      <c r="D1123" s="10">
        <v>46</v>
      </c>
      <c r="E1123" s="10">
        <v>1</v>
      </c>
      <c r="F1123" s="18">
        <v>9</v>
      </c>
      <c r="G1123" s="26">
        <f t="shared" ref="G1123:G1186" si="242">15*E1123</f>
        <v>15</v>
      </c>
      <c r="H1123" s="13">
        <f t="shared" ref="H1123:H1186" si="243">360/365*(D1123-81)</f>
        <v>-34.520547945205479</v>
      </c>
      <c r="I1123" s="13">
        <f t="shared" ref="I1123:I1186" si="244">9.87*SIN(2*RADIANS(H1123))-7.53*COS(RADIANS(H1123))-1.5*SIN(RADIANS(H1123))</f>
        <v>-14.571061047399978</v>
      </c>
      <c r="J1123" s="13">
        <f t="shared" ref="J1123:J1186" si="245">4*($D$2-G1123)+I1123</f>
        <v>-94.571061047399979</v>
      </c>
      <c r="K1123" s="13">
        <f t="shared" ref="K1123:K1186" si="246">F1123+J1123/60</f>
        <v>7.4238156492100007</v>
      </c>
      <c r="L1123" s="27">
        <f t="shared" ref="L1123:L1186" si="247">15*(K1123-12)</f>
        <v>-68.642765261849988</v>
      </c>
      <c r="M1123" s="32">
        <f t="shared" ref="M1123:M1186" si="248">-23.45*COS(RADIANS(360/365*(D1123+10)))</f>
        <v>-13.372181763622409</v>
      </c>
      <c r="N1123" s="13">
        <f t="shared" ref="N1123:N1186" si="249">MAX(DEGREES(ASIN(SIN(RADIANS(M1123))*SIN(RADIANS($C$2))+COS(RADIANS(M1123))*COS(RADIANS($C$2))*COS(RADIANS(L1123)))),0)</f>
        <v>7.0511120846873601</v>
      </c>
      <c r="O1123" s="13">
        <f t="shared" ref="O1123:O1186" si="250">90-N1123</f>
        <v>82.948887915312639</v>
      </c>
      <c r="P1123" s="27">
        <f t="shared" ref="P1123:P1186" si="251">DEGREES(ACOS((SIN(RADIANS(M1123))*COS(RADIANS(C$2))-COS(RADIANS(M1123))*SIN(RADIANS(C$2))*COS(RADIANS(L1123)))/COS(RADIANS(N1123))))*IF(L1123&gt;0,-1,1)+IF(L1123&gt;0,360,0)</f>
        <v>114.07912994104807</v>
      </c>
      <c r="Q1123" s="36">
        <f t="shared" ref="Q1123:Q1186" si="252">1/(COS(RADIANS(O1123))+0.50572*(96.07995-O1123)^(-1.6364))</f>
        <v>7.6784209915250772</v>
      </c>
      <c r="R1123" s="14">
        <f t="shared" ref="R1123:R1186" si="253">1488.3*((1-0.14*E$2)*0.7^(Q1123^0.678)+0.14*E$2)*IF(N1123=0,0,1)</f>
        <v>438.52471412385722</v>
      </c>
      <c r="S1123" s="14">
        <f t="shared" ref="S1123:S1186" si="254">MAX(R1123*(COS(RADIANS(N1123))*SIN(RADIANS(F$2))*COS(RADIANS(G$2-P1123))+SIN(RADIANS(N1123))*COS(RADIANS(F$2))),0)</f>
        <v>135.40101133801542</v>
      </c>
      <c r="T1123" s="37">
        <f t="shared" ref="T1123:T1186" si="255">S1123/SUMIF(D$34:D$8793,D1123,S$34:S$8793)</f>
        <v>2.433419487303088E-2</v>
      </c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1:31" x14ac:dyDescent="0.25">
      <c r="A1124" s="15">
        <v>1091</v>
      </c>
      <c r="B1124" s="4">
        <v>44242</v>
      </c>
      <c r="C1124" s="5">
        <v>2</v>
      </c>
      <c r="D1124" s="3">
        <v>46</v>
      </c>
      <c r="E1124" s="3">
        <v>1</v>
      </c>
      <c r="F1124" s="16">
        <v>10</v>
      </c>
      <c r="G1124" s="24">
        <f t="shared" si="242"/>
        <v>15</v>
      </c>
      <c r="H1124" s="7">
        <f t="shared" si="243"/>
        <v>-34.520547945205479</v>
      </c>
      <c r="I1124" s="7">
        <f t="shared" si="244"/>
        <v>-14.571061047399978</v>
      </c>
      <c r="J1124" s="7">
        <f t="shared" si="245"/>
        <v>-94.571061047399979</v>
      </c>
      <c r="K1124" s="7">
        <f t="shared" si="246"/>
        <v>8.4238156492100007</v>
      </c>
      <c r="L1124" s="25">
        <f t="shared" si="247"/>
        <v>-53.642765261849988</v>
      </c>
      <c r="M1124" s="31">
        <f t="shared" si="248"/>
        <v>-13.372181763622409</v>
      </c>
      <c r="N1124" s="7">
        <f t="shared" si="249"/>
        <v>17.04673938213352</v>
      </c>
      <c r="O1124" s="7">
        <f t="shared" si="250"/>
        <v>72.953260617866476</v>
      </c>
      <c r="P1124" s="25">
        <f t="shared" si="251"/>
        <v>124.96455669170821</v>
      </c>
      <c r="Q1124" s="34">
        <f t="shared" si="252"/>
        <v>3.3770739686737525</v>
      </c>
      <c r="R1124" s="9">
        <f t="shared" si="253"/>
        <v>717.46096321975324</v>
      </c>
      <c r="S1124" s="9">
        <f t="shared" si="254"/>
        <v>378.69239471194345</v>
      </c>
      <c r="T1124" s="35">
        <f t="shared" si="255"/>
        <v>6.8058387738702902E-2</v>
      </c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1:31" x14ac:dyDescent="0.25">
      <c r="A1125" s="17">
        <v>1092</v>
      </c>
      <c r="B1125" s="11">
        <v>44242</v>
      </c>
      <c r="C1125" s="12">
        <v>2</v>
      </c>
      <c r="D1125" s="10">
        <v>46</v>
      </c>
      <c r="E1125" s="10">
        <v>1</v>
      </c>
      <c r="F1125" s="18">
        <v>11</v>
      </c>
      <c r="G1125" s="26">
        <f t="shared" si="242"/>
        <v>15</v>
      </c>
      <c r="H1125" s="13">
        <f t="shared" si="243"/>
        <v>-34.520547945205479</v>
      </c>
      <c r="I1125" s="13">
        <f t="shared" si="244"/>
        <v>-14.571061047399978</v>
      </c>
      <c r="J1125" s="13">
        <f t="shared" si="245"/>
        <v>-94.571061047399979</v>
      </c>
      <c r="K1125" s="13">
        <f t="shared" si="246"/>
        <v>9.4238156492100007</v>
      </c>
      <c r="L1125" s="27">
        <f t="shared" si="247"/>
        <v>-38.642765261849988</v>
      </c>
      <c r="M1125" s="32">
        <f t="shared" si="248"/>
        <v>-13.372181763622409</v>
      </c>
      <c r="N1125" s="13">
        <f t="shared" si="249"/>
        <v>25.686064174028772</v>
      </c>
      <c r="O1125" s="13">
        <f t="shared" si="250"/>
        <v>64.313935825971228</v>
      </c>
      <c r="P1125" s="27">
        <f t="shared" si="251"/>
        <v>137.61179453692429</v>
      </c>
      <c r="Q1125" s="36">
        <f t="shared" si="252"/>
        <v>2.2977820724106017</v>
      </c>
      <c r="R1125" s="14">
        <f t="shared" si="253"/>
        <v>843.5956689929526</v>
      </c>
      <c r="S1125" s="14">
        <f t="shared" si="254"/>
        <v>597.4125301987857</v>
      </c>
      <c r="T1125" s="37">
        <f t="shared" si="255"/>
        <v>0.10736664952343757</v>
      </c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1:31" x14ac:dyDescent="0.25">
      <c r="A1126" s="15">
        <v>1093</v>
      </c>
      <c r="B1126" s="4">
        <v>44242</v>
      </c>
      <c r="C1126" s="5">
        <v>2</v>
      </c>
      <c r="D1126" s="3">
        <v>46</v>
      </c>
      <c r="E1126" s="3">
        <v>1</v>
      </c>
      <c r="F1126" s="16">
        <v>12</v>
      </c>
      <c r="G1126" s="24">
        <f t="shared" si="242"/>
        <v>15</v>
      </c>
      <c r="H1126" s="7">
        <f t="shared" si="243"/>
        <v>-34.520547945205479</v>
      </c>
      <c r="I1126" s="7">
        <f t="shared" si="244"/>
        <v>-14.571061047399978</v>
      </c>
      <c r="J1126" s="7">
        <f t="shared" si="245"/>
        <v>-94.571061047399979</v>
      </c>
      <c r="K1126" s="7">
        <f t="shared" si="246"/>
        <v>10.423815649210001</v>
      </c>
      <c r="L1126" s="25">
        <f t="shared" si="247"/>
        <v>-23.642765261849988</v>
      </c>
      <c r="M1126" s="31">
        <f t="shared" si="248"/>
        <v>-13.372181763622409</v>
      </c>
      <c r="N1126" s="7">
        <f t="shared" si="249"/>
        <v>32.280109062186519</v>
      </c>
      <c r="O1126" s="7">
        <f t="shared" si="250"/>
        <v>57.719890937813481</v>
      </c>
      <c r="P1126" s="25">
        <f t="shared" si="251"/>
        <v>152.51710631411669</v>
      </c>
      <c r="Q1126" s="34">
        <f t="shared" si="252"/>
        <v>1.8679256312573442</v>
      </c>
      <c r="R1126" s="9">
        <f t="shared" si="253"/>
        <v>906.89413943720751</v>
      </c>
      <c r="S1126" s="9">
        <f t="shared" si="254"/>
        <v>759.54856775732048</v>
      </c>
      <c r="T1126" s="35">
        <f t="shared" si="255"/>
        <v>0.13650564852279518</v>
      </c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1:31" x14ac:dyDescent="0.25">
      <c r="A1127" s="17">
        <v>1094</v>
      </c>
      <c r="B1127" s="11">
        <v>44242</v>
      </c>
      <c r="C1127" s="12">
        <v>2</v>
      </c>
      <c r="D1127" s="10">
        <v>46</v>
      </c>
      <c r="E1127" s="10">
        <v>1</v>
      </c>
      <c r="F1127" s="18">
        <v>13</v>
      </c>
      <c r="G1127" s="26">
        <f t="shared" si="242"/>
        <v>15</v>
      </c>
      <c r="H1127" s="13">
        <f t="shared" si="243"/>
        <v>-34.520547945205479</v>
      </c>
      <c r="I1127" s="13">
        <f t="shared" si="244"/>
        <v>-14.571061047399978</v>
      </c>
      <c r="J1127" s="13">
        <f t="shared" si="245"/>
        <v>-94.571061047399979</v>
      </c>
      <c r="K1127" s="13">
        <f t="shared" si="246"/>
        <v>11.423815649210001</v>
      </c>
      <c r="L1127" s="27">
        <f t="shared" si="247"/>
        <v>-8.6427652618499895</v>
      </c>
      <c r="M1127" s="32">
        <f t="shared" si="248"/>
        <v>-13.372181763622409</v>
      </c>
      <c r="N1127" s="13">
        <f t="shared" si="249"/>
        <v>36.025949958003636</v>
      </c>
      <c r="O1127" s="13">
        <f t="shared" si="250"/>
        <v>53.974050041996364</v>
      </c>
      <c r="P1127" s="27">
        <f t="shared" si="251"/>
        <v>169.58529495049865</v>
      </c>
      <c r="Q1127" s="36">
        <f t="shared" si="252"/>
        <v>1.6970353521203194</v>
      </c>
      <c r="R1127" s="14">
        <f t="shared" si="253"/>
        <v>934.9157578699884</v>
      </c>
      <c r="S1127" s="14">
        <f t="shared" si="254"/>
        <v>848.03173632094069</v>
      </c>
      <c r="T1127" s="37">
        <f t="shared" si="255"/>
        <v>0.15240779464070861</v>
      </c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1:31" x14ac:dyDescent="0.25">
      <c r="A1128" s="15">
        <v>1095</v>
      </c>
      <c r="B1128" s="4">
        <v>44242</v>
      </c>
      <c r="C1128" s="5">
        <v>2</v>
      </c>
      <c r="D1128" s="3">
        <v>46</v>
      </c>
      <c r="E1128" s="3">
        <v>1</v>
      </c>
      <c r="F1128" s="16">
        <v>14</v>
      </c>
      <c r="G1128" s="24">
        <f t="shared" si="242"/>
        <v>15</v>
      </c>
      <c r="H1128" s="7">
        <f t="shared" si="243"/>
        <v>-34.520547945205479</v>
      </c>
      <c r="I1128" s="7">
        <f t="shared" si="244"/>
        <v>-14.571061047399978</v>
      </c>
      <c r="J1128" s="7">
        <f t="shared" si="245"/>
        <v>-94.571061047399979</v>
      </c>
      <c r="K1128" s="7">
        <f t="shared" si="246"/>
        <v>12.423815649210001</v>
      </c>
      <c r="L1128" s="25">
        <f t="shared" si="247"/>
        <v>6.3572347381500105</v>
      </c>
      <c r="M1128" s="31">
        <f t="shared" si="248"/>
        <v>-13.372181763622409</v>
      </c>
      <c r="N1128" s="7">
        <f t="shared" si="249"/>
        <v>36.30132176912953</v>
      </c>
      <c r="O1128" s="7">
        <f t="shared" si="250"/>
        <v>53.69867823087047</v>
      </c>
      <c r="P1128" s="25">
        <f t="shared" si="251"/>
        <v>187.68161521803549</v>
      </c>
      <c r="Q1128" s="34">
        <f t="shared" si="252"/>
        <v>1.6859673696735944</v>
      </c>
      <c r="R1128" s="9">
        <f t="shared" si="253"/>
        <v>936.79516370251338</v>
      </c>
      <c r="S1128" s="9">
        <f t="shared" si="254"/>
        <v>854.40944731042634</v>
      </c>
      <c r="T1128" s="35">
        <f t="shared" si="255"/>
        <v>0.1535539933324937</v>
      </c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1:31" x14ac:dyDescent="0.25">
      <c r="A1129" s="17">
        <v>1096</v>
      </c>
      <c r="B1129" s="11">
        <v>44242</v>
      </c>
      <c r="C1129" s="12">
        <v>2</v>
      </c>
      <c r="D1129" s="10">
        <v>46</v>
      </c>
      <c r="E1129" s="10">
        <v>1</v>
      </c>
      <c r="F1129" s="18">
        <v>15</v>
      </c>
      <c r="G1129" s="26">
        <f t="shared" si="242"/>
        <v>15</v>
      </c>
      <c r="H1129" s="13">
        <f t="shared" si="243"/>
        <v>-34.520547945205479</v>
      </c>
      <c r="I1129" s="13">
        <f t="shared" si="244"/>
        <v>-14.571061047399978</v>
      </c>
      <c r="J1129" s="13">
        <f t="shared" si="245"/>
        <v>-94.571061047399979</v>
      </c>
      <c r="K1129" s="13">
        <f t="shared" si="246"/>
        <v>13.423815649210001</v>
      </c>
      <c r="L1129" s="27">
        <f t="shared" si="247"/>
        <v>21.357234738150012</v>
      </c>
      <c r="M1129" s="32">
        <f t="shared" si="248"/>
        <v>-13.372181763622409</v>
      </c>
      <c r="N1129" s="13">
        <f t="shared" si="249"/>
        <v>33.054391098709139</v>
      </c>
      <c r="O1129" s="13">
        <f t="shared" si="250"/>
        <v>56.945608901290861</v>
      </c>
      <c r="P1129" s="27">
        <f t="shared" si="251"/>
        <v>205.00673744449358</v>
      </c>
      <c r="Q1129" s="36">
        <f t="shared" si="252"/>
        <v>1.8291980946133894</v>
      </c>
      <c r="R1129" s="14">
        <f t="shared" si="253"/>
        <v>913.08619825858011</v>
      </c>
      <c r="S1129" s="14">
        <f t="shared" si="254"/>
        <v>778.08828135189322</v>
      </c>
      <c r="T1129" s="37">
        <f t="shared" si="255"/>
        <v>0.13983759559647146</v>
      </c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1:31" x14ac:dyDescent="0.25">
      <c r="A1130" s="15">
        <v>1097</v>
      </c>
      <c r="B1130" s="4">
        <v>44242</v>
      </c>
      <c r="C1130" s="5">
        <v>2</v>
      </c>
      <c r="D1130" s="3">
        <v>46</v>
      </c>
      <c r="E1130" s="3">
        <v>1</v>
      </c>
      <c r="F1130" s="16">
        <v>16</v>
      </c>
      <c r="G1130" s="24">
        <f t="shared" si="242"/>
        <v>15</v>
      </c>
      <c r="H1130" s="7">
        <f t="shared" si="243"/>
        <v>-34.520547945205479</v>
      </c>
      <c r="I1130" s="7">
        <f t="shared" si="244"/>
        <v>-14.571061047399978</v>
      </c>
      <c r="J1130" s="7">
        <f t="shared" si="245"/>
        <v>-94.571061047399979</v>
      </c>
      <c r="K1130" s="7">
        <f t="shared" si="246"/>
        <v>14.423815649210001</v>
      </c>
      <c r="L1130" s="25">
        <f t="shared" si="247"/>
        <v>36.357234738150012</v>
      </c>
      <c r="M1130" s="31">
        <f t="shared" si="248"/>
        <v>-13.372181763622409</v>
      </c>
      <c r="N1130" s="7">
        <f t="shared" si="249"/>
        <v>26.842314581911868</v>
      </c>
      <c r="O1130" s="7">
        <f t="shared" si="250"/>
        <v>63.157685418088136</v>
      </c>
      <c r="P1130" s="25">
        <f t="shared" si="251"/>
        <v>220.27018251015858</v>
      </c>
      <c r="Q1130" s="34">
        <f t="shared" si="252"/>
        <v>2.2065369628045999</v>
      </c>
      <c r="R1130" s="9">
        <f t="shared" si="253"/>
        <v>856.26548129291734</v>
      </c>
      <c r="S1130" s="9">
        <f t="shared" si="254"/>
        <v>626.30570787144222</v>
      </c>
      <c r="T1130" s="35">
        <f t="shared" si="255"/>
        <v>0.11255931543515905</v>
      </c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1:31" x14ac:dyDescent="0.25">
      <c r="A1131" s="17">
        <v>1098</v>
      </c>
      <c r="B1131" s="11">
        <v>44242</v>
      </c>
      <c r="C1131" s="12">
        <v>2</v>
      </c>
      <c r="D1131" s="10">
        <v>46</v>
      </c>
      <c r="E1131" s="10">
        <v>1</v>
      </c>
      <c r="F1131" s="18">
        <v>17</v>
      </c>
      <c r="G1131" s="26">
        <f t="shared" si="242"/>
        <v>15</v>
      </c>
      <c r="H1131" s="13">
        <f t="shared" si="243"/>
        <v>-34.520547945205479</v>
      </c>
      <c r="I1131" s="13">
        <f t="shared" si="244"/>
        <v>-14.571061047399978</v>
      </c>
      <c r="J1131" s="13">
        <f t="shared" si="245"/>
        <v>-94.571061047399979</v>
      </c>
      <c r="K1131" s="13">
        <f t="shared" si="246"/>
        <v>15.423815649210001</v>
      </c>
      <c r="L1131" s="27">
        <f t="shared" si="247"/>
        <v>51.357234738150012</v>
      </c>
      <c r="M1131" s="32">
        <f t="shared" si="248"/>
        <v>-13.372181763622409</v>
      </c>
      <c r="N1131" s="13">
        <f t="shared" si="249"/>
        <v>18.465635061714757</v>
      </c>
      <c r="O1131" s="13">
        <f t="shared" si="250"/>
        <v>71.53436493828525</v>
      </c>
      <c r="P1131" s="27">
        <f t="shared" si="251"/>
        <v>233.23774190532248</v>
      </c>
      <c r="Q1131" s="36">
        <f t="shared" si="252"/>
        <v>3.1306413226515608</v>
      </c>
      <c r="R1131" s="14">
        <f t="shared" si="253"/>
        <v>742.97578525000188</v>
      </c>
      <c r="S1131" s="14">
        <f t="shared" si="254"/>
        <v>414.68608132055385</v>
      </c>
      <c r="T1131" s="37">
        <f t="shared" si="255"/>
        <v>7.4527153189399467E-2</v>
      </c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1:31" x14ac:dyDescent="0.25">
      <c r="A1132" s="15">
        <v>1099</v>
      </c>
      <c r="B1132" s="4">
        <v>44242</v>
      </c>
      <c r="C1132" s="5">
        <v>2</v>
      </c>
      <c r="D1132" s="3">
        <v>46</v>
      </c>
      <c r="E1132" s="3">
        <v>1</v>
      </c>
      <c r="F1132" s="16">
        <v>18</v>
      </c>
      <c r="G1132" s="24">
        <f t="shared" si="242"/>
        <v>15</v>
      </c>
      <c r="H1132" s="7">
        <f t="shared" si="243"/>
        <v>-34.520547945205479</v>
      </c>
      <c r="I1132" s="7">
        <f t="shared" si="244"/>
        <v>-14.571061047399978</v>
      </c>
      <c r="J1132" s="7">
        <f t="shared" si="245"/>
        <v>-94.571061047399979</v>
      </c>
      <c r="K1132" s="7">
        <f t="shared" si="246"/>
        <v>16.423815649209999</v>
      </c>
      <c r="L1132" s="25">
        <f t="shared" si="247"/>
        <v>66.357234738149984</v>
      </c>
      <c r="M1132" s="31">
        <f t="shared" si="248"/>
        <v>-13.372181763622409</v>
      </c>
      <c r="N1132" s="7">
        <f t="shared" si="249"/>
        <v>8.6396168884361213</v>
      </c>
      <c r="O1132" s="7">
        <f t="shared" si="250"/>
        <v>81.360383111563877</v>
      </c>
      <c r="P1132" s="25">
        <f t="shared" si="251"/>
        <v>244.35020301881431</v>
      </c>
      <c r="Q1132" s="34">
        <f t="shared" si="252"/>
        <v>6.3928672208863704</v>
      </c>
      <c r="R1132" s="9">
        <f t="shared" si="253"/>
        <v>498.88470063471811</v>
      </c>
      <c r="S1132" s="9">
        <f t="shared" si="254"/>
        <v>171.65235967918539</v>
      </c>
      <c r="T1132" s="35">
        <f t="shared" si="255"/>
        <v>3.0849267147801118E-2</v>
      </c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1:31" x14ac:dyDescent="0.25">
      <c r="A1133" s="17">
        <v>1100</v>
      </c>
      <c r="B1133" s="11">
        <v>44242</v>
      </c>
      <c r="C1133" s="12">
        <v>2</v>
      </c>
      <c r="D1133" s="10">
        <v>46</v>
      </c>
      <c r="E1133" s="10">
        <v>1</v>
      </c>
      <c r="F1133" s="18">
        <v>19</v>
      </c>
      <c r="G1133" s="26">
        <f t="shared" si="242"/>
        <v>15</v>
      </c>
      <c r="H1133" s="13">
        <f t="shared" si="243"/>
        <v>-34.520547945205479</v>
      </c>
      <c r="I1133" s="13">
        <f t="shared" si="244"/>
        <v>-14.571061047399978</v>
      </c>
      <c r="J1133" s="13">
        <f t="shared" si="245"/>
        <v>-94.571061047399979</v>
      </c>
      <c r="K1133" s="13">
        <f t="shared" si="246"/>
        <v>17.423815649209999</v>
      </c>
      <c r="L1133" s="27">
        <f t="shared" si="247"/>
        <v>81.357234738149984</v>
      </c>
      <c r="M1133" s="32">
        <f t="shared" si="248"/>
        <v>-13.372181763622409</v>
      </c>
      <c r="N1133" s="13">
        <f t="shared" si="249"/>
        <v>0</v>
      </c>
      <c r="O1133" s="13">
        <f t="shared" si="250"/>
        <v>90</v>
      </c>
      <c r="P1133" s="27">
        <f t="shared" si="251"/>
        <v>254.26774464503313</v>
      </c>
      <c r="Q1133" s="36">
        <f t="shared" si="252"/>
        <v>37.919608377836205</v>
      </c>
      <c r="R1133" s="14">
        <f t="shared" si="253"/>
        <v>0</v>
      </c>
      <c r="S1133" s="14">
        <f t="shared" si="254"/>
        <v>0</v>
      </c>
      <c r="T1133" s="37">
        <f t="shared" si="255"/>
        <v>0</v>
      </c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1:31" x14ac:dyDescent="0.25">
      <c r="A1134" s="15">
        <v>1101</v>
      </c>
      <c r="B1134" s="4">
        <v>44242</v>
      </c>
      <c r="C1134" s="5">
        <v>2</v>
      </c>
      <c r="D1134" s="3">
        <v>46</v>
      </c>
      <c r="E1134" s="3">
        <v>1</v>
      </c>
      <c r="F1134" s="16">
        <v>20</v>
      </c>
      <c r="G1134" s="24">
        <f t="shared" si="242"/>
        <v>15</v>
      </c>
      <c r="H1134" s="7">
        <f t="shared" si="243"/>
        <v>-34.520547945205479</v>
      </c>
      <c r="I1134" s="7">
        <f t="shared" si="244"/>
        <v>-14.571061047399978</v>
      </c>
      <c r="J1134" s="7">
        <f t="shared" si="245"/>
        <v>-94.571061047399979</v>
      </c>
      <c r="K1134" s="7">
        <f t="shared" si="246"/>
        <v>18.423815649209999</v>
      </c>
      <c r="L1134" s="25">
        <f t="shared" si="247"/>
        <v>96.357234738149984</v>
      </c>
      <c r="M1134" s="31">
        <f t="shared" si="248"/>
        <v>-13.372181763622409</v>
      </c>
      <c r="N1134" s="7">
        <f t="shared" si="249"/>
        <v>0</v>
      </c>
      <c r="O1134" s="7">
        <f t="shared" si="250"/>
        <v>90</v>
      </c>
      <c r="P1134" s="25">
        <f t="shared" si="251"/>
        <v>263.80440209105547</v>
      </c>
      <c r="Q1134" s="34">
        <f t="shared" si="252"/>
        <v>37.919608377836205</v>
      </c>
      <c r="R1134" s="9">
        <f t="shared" si="253"/>
        <v>0</v>
      </c>
      <c r="S1134" s="9">
        <f t="shared" si="254"/>
        <v>0</v>
      </c>
      <c r="T1134" s="35">
        <f t="shared" si="255"/>
        <v>0</v>
      </c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1:31" x14ac:dyDescent="0.25">
      <c r="A1135" s="17">
        <v>1102</v>
      </c>
      <c r="B1135" s="11">
        <v>44242</v>
      </c>
      <c r="C1135" s="12">
        <v>2</v>
      </c>
      <c r="D1135" s="10">
        <v>46</v>
      </c>
      <c r="E1135" s="10">
        <v>1</v>
      </c>
      <c r="F1135" s="18">
        <v>21</v>
      </c>
      <c r="G1135" s="26">
        <f t="shared" si="242"/>
        <v>15</v>
      </c>
      <c r="H1135" s="13">
        <f t="shared" si="243"/>
        <v>-34.520547945205479</v>
      </c>
      <c r="I1135" s="13">
        <f t="shared" si="244"/>
        <v>-14.571061047399978</v>
      </c>
      <c r="J1135" s="13">
        <f t="shared" si="245"/>
        <v>-94.571061047399979</v>
      </c>
      <c r="K1135" s="13">
        <f t="shared" si="246"/>
        <v>19.423815649209999</v>
      </c>
      <c r="L1135" s="27">
        <f t="shared" si="247"/>
        <v>111.35723473814998</v>
      </c>
      <c r="M1135" s="32">
        <f t="shared" si="248"/>
        <v>-13.372181763622409</v>
      </c>
      <c r="N1135" s="13">
        <f t="shared" si="249"/>
        <v>0</v>
      </c>
      <c r="O1135" s="13">
        <f t="shared" si="250"/>
        <v>90</v>
      </c>
      <c r="P1135" s="27">
        <f t="shared" si="251"/>
        <v>272.89911555886374</v>
      </c>
      <c r="Q1135" s="36">
        <f t="shared" si="252"/>
        <v>37.919608377836205</v>
      </c>
      <c r="R1135" s="14">
        <f t="shared" si="253"/>
        <v>0</v>
      </c>
      <c r="S1135" s="14">
        <f t="shared" si="254"/>
        <v>0</v>
      </c>
      <c r="T1135" s="37">
        <f t="shared" si="255"/>
        <v>0</v>
      </c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1:31" x14ac:dyDescent="0.25">
      <c r="A1136" s="15">
        <v>1103</v>
      </c>
      <c r="B1136" s="4">
        <v>44242</v>
      </c>
      <c r="C1136" s="5">
        <v>2</v>
      </c>
      <c r="D1136" s="3">
        <v>46</v>
      </c>
      <c r="E1136" s="3">
        <v>1</v>
      </c>
      <c r="F1136" s="16">
        <v>22</v>
      </c>
      <c r="G1136" s="24">
        <f t="shared" si="242"/>
        <v>15</v>
      </c>
      <c r="H1136" s="7">
        <f t="shared" si="243"/>
        <v>-34.520547945205479</v>
      </c>
      <c r="I1136" s="7">
        <f t="shared" si="244"/>
        <v>-14.571061047399978</v>
      </c>
      <c r="J1136" s="7">
        <f t="shared" si="245"/>
        <v>-94.571061047399979</v>
      </c>
      <c r="K1136" s="7">
        <f t="shared" si="246"/>
        <v>20.423815649209999</v>
      </c>
      <c r="L1136" s="25">
        <f t="shared" si="247"/>
        <v>126.35723473814998</v>
      </c>
      <c r="M1136" s="31">
        <f t="shared" si="248"/>
        <v>-13.372181763622409</v>
      </c>
      <c r="N1136" s="7">
        <f t="shared" si="249"/>
        <v>0</v>
      </c>
      <c r="O1136" s="7">
        <f t="shared" si="250"/>
        <v>90</v>
      </c>
      <c r="P1136" s="25">
        <f t="shared" si="251"/>
        <v>281.16047389279424</v>
      </c>
      <c r="Q1136" s="34">
        <f t="shared" si="252"/>
        <v>37.919608377836205</v>
      </c>
      <c r="R1136" s="9">
        <f t="shared" si="253"/>
        <v>0</v>
      </c>
      <c r="S1136" s="9">
        <f t="shared" si="254"/>
        <v>0</v>
      </c>
      <c r="T1136" s="35">
        <f t="shared" si="255"/>
        <v>0</v>
      </c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1:31" x14ac:dyDescent="0.25">
      <c r="A1137" s="17">
        <v>1104</v>
      </c>
      <c r="B1137" s="11">
        <v>44242</v>
      </c>
      <c r="C1137" s="12">
        <v>2</v>
      </c>
      <c r="D1137" s="10">
        <v>46</v>
      </c>
      <c r="E1137" s="10">
        <v>1</v>
      </c>
      <c r="F1137" s="18">
        <v>23</v>
      </c>
      <c r="G1137" s="26">
        <f t="shared" si="242"/>
        <v>15</v>
      </c>
      <c r="H1137" s="13">
        <f t="shared" si="243"/>
        <v>-34.520547945205479</v>
      </c>
      <c r="I1137" s="13">
        <f t="shared" si="244"/>
        <v>-14.571061047399978</v>
      </c>
      <c r="J1137" s="13">
        <f t="shared" si="245"/>
        <v>-94.571061047399979</v>
      </c>
      <c r="K1137" s="13">
        <f t="shared" si="246"/>
        <v>21.423815649209999</v>
      </c>
      <c r="L1137" s="27">
        <f t="shared" si="247"/>
        <v>141.35723473815</v>
      </c>
      <c r="M1137" s="32">
        <f t="shared" si="248"/>
        <v>-13.372181763622409</v>
      </c>
      <c r="N1137" s="13">
        <f t="shared" si="249"/>
        <v>0</v>
      </c>
      <c r="O1137" s="13">
        <f t="shared" si="250"/>
        <v>90</v>
      </c>
      <c r="P1137" s="27">
        <f t="shared" si="251"/>
        <v>288.13598517793571</v>
      </c>
      <c r="Q1137" s="36">
        <f t="shared" si="252"/>
        <v>37.919608377836205</v>
      </c>
      <c r="R1137" s="14">
        <f t="shared" si="253"/>
        <v>0</v>
      </c>
      <c r="S1137" s="14">
        <f t="shared" si="254"/>
        <v>0</v>
      </c>
      <c r="T1137" s="37">
        <f t="shared" si="255"/>
        <v>0</v>
      </c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1:31" x14ac:dyDescent="0.25">
      <c r="A1138" s="15">
        <v>1105</v>
      </c>
      <c r="B1138" s="4">
        <v>44243</v>
      </c>
      <c r="C1138" s="5">
        <v>2</v>
      </c>
      <c r="D1138" s="3">
        <v>47</v>
      </c>
      <c r="E1138" s="3">
        <v>1</v>
      </c>
      <c r="F1138" s="16">
        <v>0</v>
      </c>
      <c r="G1138" s="24">
        <f t="shared" si="242"/>
        <v>15</v>
      </c>
      <c r="H1138" s="7">
        <f t="shared" si="243"/>
        <v>-33.534246575342465</v>
      </c>
      <c r="I1138" s="7">
        <f t="shared" si="244"/>
        <v>-14.538008601956186</v>
      </c>
      <c r="J1138" s="7">
        <f t="shared" si="245"/>
        <v>-94.538008601956193</v>
      </c>
      <c r="K1138" s="7">
        <f t="shared" si="246"/>
        <v>-1.5756334766992699</v>
      </c>
      <c r="L1138" s="25">
        <f t="shared" si="247"/>
        <v>-203.63450215048906</v>
      </c>
      <c r="M1138" s="31">
        <f t="shared" si="248"/>
        <v>-13.038608889607696</v>
      </c>
      <c r="N1138" s="7">
        <f t="shared" si="249"/>
        <v>0</v>
      </c>
      <c r="O1138" s="7">
        <f t="shared" si="250"/>
        <v>90</v>
      </c>
      <c r="P1138" s="25">
        <f t="shared" si="251"/>
        <v>66.367799560341993</v>
      </c>
      <c r="Q1138" s="34">
        <f t="shared" si="252"/>
        <v>37.919608377836205</v>
      </c>
      <c r="R1138" s="9">
        <f t="shared" si="253"/>
        <v>0</v>
      </c>
      <c r="S1138" s="9">
        <f t="shared" si="254"/>
        <v>0</v>
      </c>
      <c r="T1138" s="35">
        <f t="shared" si="255"/>
        <v>0</v>
      </c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1:31" x14ac:dyDescent="0.25">
      <c r="A1139" s="17">
        <v>1106</v>
      </c>
      <c r="B1139" s="11">
        <v>44243</v>
      </c>
      <c r="C1139" s="12">
        <v>2</v>
      </c>
      <c r="D1139" s="10">
        <v>47</v>
      </c>
      <c r="E1139" s="10">
        <v>1</v>
      </c>
      <c r="F1139" s="18">
        <v>1</v>
      </c>
      <c r="G1139" s="26">
        <f t="shared" si="242"/>
        <v>15</v>
      </c>
      <c r="H1139" s="13">
        <f t="shared" si="243"/>
        <v>-33.534246575342465</v>
      </c>
      <c r="I1139" s="13">
        <f t="shared" si="244"/>
        <v>-14.538008601956186</v>
      </c>
      <c r="J1139" s="13">
        <f t="shared" si="245"/>
        <v>-94.538008601956193</v>
      </c>
      <c r="K1139" s="13">
        <f t="shared" si="246"/>
        <v>-0.5756334766992699</v>
      </c>
      <c r="L1139" s="27">
        <f t="shared" si="247"/>
        <v>-188.63450215048906</v>
      </c>
      <c r="M1139" s="32">
        <f t="shared" si="248"/>
        <v>-13.038608889607696</v>
      </c>
      <c r="N1139" s="13">
        <f t="shared" si="249"/>
        <v>0</v>
      </c>
      <c r="O1139" s="13">
        <f t="shared" si="250"/>
        <v>90</v>
      </c>
      <c r="P1139" s="27">
        <f t="shared" si="251"/>
        <v>63.493933828133287</v>
      </c>
      <c r="Q1139" s="36">
        <f t="shared" si="252"/>
        <v>37.919608377836205</v>
      </c>
      <c r="R1139" s="14">
        <f t="shared" si="253"/>
        <v>0</v>
      </c>
      <c r="S1139" s="14">
        <f t="shared" si="254"/>
        <v>0</v>
      </c>
      <c r="T1139" s="37">
        <f t="shared" si="255"/>
        <v>0</v>
      </c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1:31" x14ac:dyDescent="0.25">
      <c r="A1140" s="15">
        <v>1107</v>
      </c>
      <c r="B1140" s="4">
        <v>44243</v>
      </c>
      <c r="C1140" s="5">
        <v>2</v>
      </c>
      <c r="D1140" s="3">
        <v>47</v>
      </c>
      <c r="E1140" s="3">
        <v>1</v>
      </c>
      <c r="F1140" s="16">
        <v>2</v>
      </c>
      <c r="G1140" s="24">
        <f t="shared" si="242"/>
        <v>15</v>
      </c>
      <c r="H1140" s="7">
        <f t="shared" si="243"/>
        <v>-33.534246575342465</v>
      </c>
      <c r="I1140" s="7">
        <f t="shared" si="244"/>
        <v>-14.538008601956186</v>
      </c>
      <c r="J1140" s="7">
        <f t="shared" si="245"/>
        <v>-94.538008601956193</v>
      </c>
      <c r="K1140" s="7">
        <f t="shared" si="246"/>
        <v>0.4243665233007301</v>
      </c>
      <c r="L1140" s="25">
        <f t="shared" si="247"/>
        <v>-173.63450215048906</v>
      </c>
      <c r="M1140" s="31">
        <f t="shared" si="248"/>
        <v>-13.038608889607696</v>
      </c>
      <c r="N1140" s="7">
        <f t="shared" si="249"/>
        <v>0</v>
      </c>
      <c r="O1140" s="7">
        <f t="shared" si="250"/>
        <v>90</v>
      </c>
      <c r="P1140" s="25">
        <f t="shared" si="251"/>
        <v>63.286512559233053</v>
      </c>
      <c r="Q1140" s="34">
        <f t="shared" si="252"/>
        <v>37.919608377836205</v>
      </c>
      <c r="R1140" s="9">
        <f t="shared" si="253"/>
        <v>0</v>
      </c>
      <c r="S1140" s="9">
        <f t="shared" si="254"/>
        <v>0</v>
      </c>
      <c r="T1140" s="35">
        <f t="shared" si="255"/>
        <v>0</v>
      </c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1:31" x14ac:dyDescent="0.25">
      <c r="A1141" s="17">
        <v>1108</v>
      </c>
      <c r="B1141" s="11">
        <v>44243</v>
      </c>
      <c r="C1141" s="12">
        <v>2</v>
      </c>
      <c r="D1141" s="10">
        <v>47</v>
      </c>
      <c r="E1141" s="10">
        <v>1</v>
      </c>
      <c r="F1141" s="18">
        <v>3</v>
      </c>
      <c r="G1141" s="26">
        <f t="shared" si="242"/>
        <v>15</v>
      </c>
      <c r="H1141" s="13">
        <f t="shared" si="243"/>
        <v>-33.534246575342465</v>
      </c>
      <c r="I1141" s="13">
        <f t="shared" si="244"/>
        <v>-14.538008601956186</v>
      </c>
      <c r="J1141" s="13">
        <f t="shared" si="245"/>
        <v>-94.538008601956193</v>
      </c>
      <c r="K1141" s="13">
        <f t="shared" si="246"/>
        <v>1.4243665233007301</v>
      </c>
      <c r="L1141" s="27">
        <f t="shared" si="247"/>
        <v>-158.63450215048906</v>
      </c>
      <c r="M1141" s="32">
        <f t="shared" si="248"/>
        <v>-13.038608889607696</v>
      </c>
      <c r="N1141" s="13">
        <f t="shared" si="249"/>
        <v>0</v>
      </c>
      <c r="O1141" s="13">
        <f t="shared" si="250"/>
        <v>90</v>
      </c>
      <c r="P1141" s="27">
        <f t="shared" si="251"/>
        <v>65.772952884859322</v>
      </c>
      <c r="Q1141" s="36">
        <f t="shared" si="252"/>
        <v>37.919608377836205</v>
      </c>
      <c r="R1141" s="14">
        <f t="shared" si="253"/>
        <v>0</v>
      </c>
      <c r="S1141" s="14">
        <f t="shared" si="254"/>
        <v>0</v>
      </c>
      <c r="T1141" s="37">
        <f t="shared" si="255"/>
        <v>0</v>
      </c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1:31" x14ac:dyDescent="0.25">
      <c r="A1142" s="15">
        <v>1109</v>
      </c>
      <c r="B1142" s="4">
        <v>44243</v>
      </c>
      <c r="C1142" s="5">
        <v>2</v>
      </c>
      <c r="D1142" s="3">
        <v>47</v>
      </c>
      <c r="E1142" s="3">
        <v>1</v>
      </c>
      <c r="F1142" s="16">
        <v>4</v>
      </c>
      <c r="G1142" s="24">
        <f t="shared" si="242"/>
        <v>15</v>
      </c>
      <c r="H1142" s="7">
        <f t="shared" si="243"/>
        <v>-33.534246575342465</v>
      </c>
      <c r="I1142" s="7">
        <f t="shared" si="244"/>
        <v>-14.538008601956186</v>
      </c>
      <c r="J1142" s="7">
        <f t="shared" si="245"/>
        <v>-94.538008601956193</v>
      </c>
      <c r="K1142" s="7">
        <f t="shared" si="246"/>
        <v>2.4243665233007299</v>
      </c>
      <c r="L1142" s="25">
        <f t="shared" si="247"/>
        <v>-143.63450215048906</v>
      </c>
      <c r="M1142" s="31">
        <f t="shared" si="248"/>
        <v>-13.038608889607696</v>
      </c>
      <c r="N1142" s="7">
        <f t="shared" si="249"/>
        <v>0</v>
      </c>
      <c r="O1142" s="7">
        <f t="shared" si="250"/>
        <v>90</v>
      </c>
      <c r="P1142" s="25">
        <f t="shared" si="251"/>
        <v>70.644093087203501</v>
      </c>
      <c r="Q1142" s="34">
        <f t="shared" si="252"/>
        <v>37.919608377836205</v>
      </c>
      <c r="R1142" s="9">
        <f t="shared" si="253"/>
        <v>0</v>
      </c>
      <c r="S1142" s="9">
        <f t="shared" si="254"/>
        <v>0</v>
      </c>
      <c r="T1142" s="35">
        <f t="shared" si="255"/>
        <v>0</v>
      </c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1:31" x14ac:dyDescent="0.25">
      <c r="A1143" s="17">
        <v>1110</v>
      </c>
      <c r="B1143" s="11">
        <v>44243</v>
      </c>
      <c r="C1143" s="12">
        <v>2</v>
      </c>
      <c r="D1143" s="10">
        <v>47</v>
      </c>
      <c r="E1143" s="10">
        <v>1</v>
      </c>
      <c r="F1143" s="18">
        <v>5</v>
      </c>
      <c r="G1143" s="26">
        <f t="shared" si="242"/>
        <v>15</v>
      </c>
      <c r="H1143" s="13">
        <f t="shared" si="243"/>
        <v>-33.534246575342465</v>
      </c>
      <c r="I1143" s="13">
        <f t="shared" si="244"/>
        <v>-14.538008601956186</v>
      </c>
      <c r="J1143" s="13">
        <f t="shared" si="245"/>
        <v>-94.538008601956193</v>
      </c>
      <c r="K1143" s="13">
        <f t="shared" si="246"/>
        <v>3.4243665233007299</v>
      </c>
      <c r="L1143" s="27">
        <f t="shared" si="247"/>
        <v>-128.63450215048906</v>
      </c>
      <c r="M1143" s="32">
        <f t="shared" si="248"/>
        <v>-13.038608889607696</v>
      </c>
      <c r="N1143" s="13">
        <f t="shared" si="249"/>
        <v>0</v>
      </c>
      <c r="O1143" s="13">
        <f t="shared" si="250"/>
        <v>90</v>
      </c>
      <c r="P1143" s="27">
        <f t="shared" si="251"/>
        <v>77.399472548892604</v>
      </c>
      <c r="Q1143" s="36">
        <f t="shared" si="252"/>
        <v>37.919608377836205</v>
      </c>
      <c r="R1143" s="14">
        <f t="shared" si="253"/>
        <v>0</v>
      </c>
      <c r="S1143" s="14">
        <f t="shared" si="254"/>
        <v>0</v>
      </c>
      <c r="T1143" s="37">
        <f t="shared" si="255"/>
        <v>0</v>
      </c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1:31" x14ac:dyDescent="0.25">
      <c r="A1144" s="15">
        <v>1111</v>
      </c>
      <c r="B1144" s="4">
        <v>44243</v>
      </c>
      <c r="C1144" s="5">
        <v>2</v>
      </c>
      <c r="D1144" s="3">
        <v>47</v>
      </c>
      <c r="E1144" s="3">
        <v>1</v>
      </c>
      <c r="F1144" s="16">
        <v>6</v>
      </c>
      <c r="G1144" s="24">
        <f t="shared" si="242"/>
        <v>15</v>
      </c>
      <c r="H1144" s="7">
        <f t="shared" si="243"/>
        <v>-33.534246575342465</v>
      </c>
      <c r="I1144" s="7">
        <f t="shared" si="244"/>
        <v>-14.538008601956186</v>
      </c>
      <c r="J1144" s="7">
        <f t="shared" si="245"/>
        <v>-94.538008601956193</v>
      </c>
      <c r="K1144" s="7">
        <f t="shared" si="246"/>
        <v>4.4243665233007299</v>
      </c>
      <c r="L1144" s="25">
        <f t="shared" si="247"/>
        <v>-113.63450215048906</v>
      </c>
      <c r="M1144" s="31">
        <f t="shared" si="248"/>
        <v>-13.038608889607696</v>
      </c>
      <c r="N1144" s="7">
        <f t="shared" si="249"/>
        <v>0</v>
      </c>
      <c r="O1144" s="7">
        <f t="shared" si="250"/>
        <v>90</v>
      </c>
      <c r="P1144" s="25">
        <f t="shared" si="251"/>
        <v>85.513464899739276</v>
      </c>
      <c r="Q1144" s="34">
        <f t="shared" si="252"/>
        <v>37.919608377836205</v>
      </c>
      <c r="R1144" s="9">
        <f t="shared" si="253"/>
        <v>0</v>
      </c>
      <c r="S1144" s="9">
        <f t="shared" si="254"/>
        <v>0</v>
      </c>
      <c r="T1144" s="35">
        <f t="shared" si="255"/>
        <v>0</v>
      </c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1:31" x14ac:dyDescent="0.25">
      <c r="A1145" s="17">
        <v>1112</v>
      </c>
      <c r="B1145" s="11">
        <v>44243</v>
      </c>
      <c r="C1145" s="12">
        <v>2</v>
      </c>
      <c r="D1145" s="10">
        <v>47</v>
      </c>
      <c r="E1145" s="10">
        <v>1</v>
      </c>
      <c r="F1145" s="18">
        <v>7</v>
      </c>
      <c r="G1145" s="26">
        <f t="shared" si="242"/>
        <v>15</v>
      </c>
      <c r="H1145" s="13">
        <f t="shared" si="243"/>
        <v>-33.534246575342465</v>
      </c>
      <c r="I1145" s="13">
        <f t="shared" si="244"/>
        <v>-14.538008601956186</v>
      </c>
      <c r="J1145" s="13">
        <f t="shared" si="245"/>
        <v>-94.538008601956193</v>
      </c>
      <c r="K1145" s="13">
        <f t="shared" si="246"/>
        <v>5.4243665233007299</v>
      </c>
      <c r="L1145" s="27">
        <f t="shared" si="247"/>
        <v>-98.634502150489055</v>
      </c>
      <c r="M1145" s="32">
        <f t="shared" si="248"/>
        <v>-13.038608889607696</v>
      </c>
      <c r="N1145" s="13">
        <f t="shared" si="249"/>
        <v>0</v>
      </c>
      <c r="O1145" s="13">
        <f t="shared" si="250"/>
        <v>90</v>
      </c>
      <c r="P1145" s="27">
        <f t="shared" si="251"/>
        <v>94.520240350079078</v>
      </c>
      <c r="Q1145" s="36">
        <f t="shared" si="252"/>
        <v>37.919608377836205</v>
      </c>
      <c r="R1145" s="14">
        <f t="shared" si="253"/>
        <v>0</v>
      </c>
      <c r="S1145" s="14">
        <f t="shared" si="254"/>
        <v>0</v>
      </c>
      <c r="T1145" s="37">
        <f t="shared" si="255"/>
        <v>0</v>
      </c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1:31" x14ac:dyDescent="0.25">
      <c r="A1146" s="15">
        <v>1113</v>
      </c>
      <c r="B1146" s="4">
        <v>44243</v>
      </c>
      <c r="C1146" s="5">
        <v>2</v>
      </c>
      <c r="D1146" s="3">
        <v>47</v>
      </c>
      <c r="E1146" s="3">
        <v>1</v>
      </c>
      <c r="F1146" s="16">
        <v>8</v>
      </c>
      <c r="G1146" s="24">
        <f t="shared" si="242"/>
        <v>15</v>
      </c>
      <c r="H1146" s="7">
        <f t="shared" si="243"/>
        <v>-33.534246575342465</v>
      </c>
      <c r="I1146" s="7">
        <f t="shared" si="244"/>
        <v>-14.538008601956186</v>
      </c>
      <c r="J1146" s="7">
        <f t="shared" si="245"/>
        <v>-94.538008601956193</v>
      </c>
      <c r="K1146" s="7">
        <f t="shared" si="246"/>
        <v>6.4243665233007299</v>
      </c>
      <c r="L1146" s="25">
        <f t="shared" si="247"/>
        <v>-83.634502150489055</v>
      </c>
      <c r="M1146" s="31">
        <f t="shared" si="248"/>
        <v>-13.038608889607696</v>
      </c>
      <c r="N1146" s="7">
        <f t="shared" si="249"/>
        <v>0</v>
      </c>
      <c r="O1146" s="7">
        <f t="shared" si="250"/>
        <v>90</v>
      </c>
      <c r="P1146" s="25">
        <f t="shared" si="251"/>
        <v>104.01962612292327</v>
      </c>
      <c r="Q1146" s="34">
        <f t="shared" si="252"/>
        <v>37.919608377836205</v>
      </c>
      <c r="R1146" s="9">
        <f t="shared" si="253"/>
        <v>0</v>
      </c>
      <c r="S1146" s="9">
        <f t="shared" si="254"/>
        <v>0</v>
      </c>
      <c r="T1146" s="35">
        <f t="shared" si="255"/>
        <v>0</v>
      </c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1:31" x14ac:dyDescent="0.25">
      <c r="A1147" s="17">
        <v>1114</v>
      </c>
      <c r="B1147" s="11">
        <v>44243</v>
      </c>
      <c r="C1147" s="12">
        <v>2</v>
      </c>
      <c r="D1147" s="10">
        <v>47</v>
      </c>
      <c r="E1147" s="10">
        <v>1</v>
      </c>
      <c r="F1147" s="18">
        <v>9</v>
      </c>
      <c r="G1147" s="26">
        <f t="shared" si="242"/>
        <v>15</v>
      </c>
      <c r="H1147" s="13">
        <f t="shared" si="243"/>
        <v>-33.534246575342465</v>
      </c>
      <c r="I1147" s="13">
        <f t="shared" si="244"/>
        <v>-14.538008601956186</v>
      </c>
      <c r="J1147" s="13">
        <f t="shared" si="245"/>
        <v>-94.538008601956193</v>
      </c>
      <c r="K1147" s="13">
        <f t="shared" si="246"/>
        <v>7.4243665233007299</v>
      </c>
      <c r="L1147" s="27">
        <f t="shared" si="247"/>
        <v>-68.634502150489055</v>
      </c>
      <c r="M1147" s="32">
        <f t="shared" si="248"/>
        <v>-13.038608889607696</v>
      </c>
      <c r="N1147" s="13">
        <f t="shared" si="249"/>
        <v>7.2887186283892769</v>
      </c>
      <c r="O1147" s="13">
        <f t="shared" si="250"/>
        <v>82.711281371610724</v>
      </c>
      <c r="P1147" s="27">
        <f t="shared" si="251"/>
        <v>113.84302143200343</v>
      </c>
      <c r="Q1147" s="36">
        <f t="shared" si="252"/>
        <v>7.4552665875148323</v>
      </c>
      <c r="R1147" s="14">
        <f t="shared" si="253"/>
        <v>448.0618683449249</v>
      </c>
      <c r="S1147" s="14">
        <f t="shared" si="254"/>
        <v>139.05820862862376</v>
      </c>
      <c r="T1147" s="37">
        <f t="shared" si="255"/>
        <v>2.481657350508578E-2</v>
      </c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1:31" x14ac:dyDescent="0.25">
      <c r="A1148" s="15">
        <v>1115</v>
      </c>
      <c r="B1148" s="4">
        <v>44243</v>
      </c>
      <c r="C1148" s="5">
        <v>2</v>
      </c>
      <c r="D1148" s="3">
        <v>47</v>
      </c>
      <c r="E1148" s="3">
        <v>1</v>
      </c>
      <c r="F1148" s="16">
        <v>10</v>
      </c>
      <c r="G1148" s="24">
        <f t="shared" si="242"/>
        <v>15</v>
      </c>
      <c r="H1148" s="7">
        <f t="shared" si="243"/>
        <v>-33.534246575342465</v>
      </c>
      <c r="I1148" s="7">
        <f t="shared" si="244"/>
        <v>-14.538008601956186</v>
      </c>
      <c r="J1148" s="7">
        <f t="shared" si="245"/>
        <v>-94.538008601956193</v>
      </c>
      <c r="K1148" s="7">
        <f t="shared" si="246"/>
        <v>8.4243665233007299</v>
      </c>
      <c r="L1148" s="25">
        <f t="shared" si="247"/>
        <v>-53.634502150489055</v>
      </c>
      <c r="M1148" s="31">
        <f t="shared" si="248"/>
        <v>-13.038608889607696</v>
      </c>
      <c r="N1148" s="7">
        <f t="shared" si="249"/>
        <v>17.306649756357906</v>
      </c>
      <c r="O1148" s="7">
        <f t="shared" si="250"/>
        <v>72.693350243642101</v>
      </c>
      <c r="P1148" s="25">
        <f t="shared" si="251"/>
        <v>124.74554636890225</v>
      </c>
      <c r="Q1148" s="34">
        <f t="shared" si="252"/>
        <v>3.3289545831423148</v>
      </c>
      <c r="R1148" s="9">
        <f t="shared" si="253"/>
        <v>722.31390632052444</v>
      </c>
      <c r="S1148" s="9">
        <f t="shared" si="254"/>
        <v>382.60614648864561</v>
      </c>
      <c r="T1148" s="35">
        <f t="shared" si="255"/>
        <v>6.828056863001071E-2</v>
      </c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1:31" x14ac:dyDescent="0.25">
      <c r="A1149" s="17">
        <v>1116</v>
      </c>
      <c r="B1149" s="11">
        <v>44243</v>
      </c>
      <c r="C1149" s="12">
        <v>2</v>
      </c>
      <c r="D1149" s="10">
        <v>47</v>
      </c>
      <c r="E1149" s="10">
        <v>1</v>
      </c>
      <c r="F1149" s="18">
        <v>11</v>
      </c>
      <c r="G1149" s="26">
        <f t="shared" si="242"/>
        <v>15</v>
      </c>
      <c r="H1149" s="13">
        <f t="shared" si="243"/>
        <v>-33.534246575342465</v>
      </c>
      <c r="I1149" s="13">
        <f t="shared" si="244"/>
        <v>-14.538008601956186</v>
      </c>
      <c r="J1149" s="13">
        <f t="shared" si="245"/>
        <v>-94.538008601956193</v>
      </c>
      <c r="K1149" s="13">
        <f t="shared" si="246"/>
        <v>9.4243665233007299</v>
      </c>
      <c r="L1149" s="27">
        <f t="shared" si="247"/>
        <v>-38.634502150489055</v>
      </c>
      <c r="M1149" s="32">
        <f t="shared" si="248"/>
        <v>-13.038608889607696</v>
      </c>
      <c r="N1149" s="13">
        <f t="shared" si="249"/>
        <v>25.972912607979413</v>
      </c>
      <c r="O1149" s="13">
        <f t="shared" si="250"/>
        <v>64.02708739202059</v>
      </c>
      <c r="P1149" s="27">
        <f t="shared" si="251"/>
        <v>137.42242406570156</v>
      </c>
      <c r="Q1149" s="36">
        <f t="shared" si="252"/>
        <v>2.2743667829175789</v>
      </c>
      <c r="R1149" s="14">
        <f t="shared" si="253"/>
        <v>846.81085506243471</v>
      </c>
      <c r="S1149" s="14">
        <f t="shared" si="254"/>
        <v>601.46235555565534</v>
      </c>
      <c r="T1149" s="37">
        <f t="shared" si="255"/>
        <v>0.10733803422602513</v>
      </c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1:31" x14ac:dyDescent="0.25">
      <c r="A1150" s="15">
        <v>1117</v>
      </c>
      <c r="B1150" s="4">
        <v>44243</v>
      </c>
      <c r="C1150" s="5">
        <v>2</v>
      </c>
      <c r="D1150" s="3">
        <v>47</v>
      </c>
      <c r="E1150" s="3">
        <v>1</v>
      </c>
      <c r="F1150" s="16">
        <v>12</v>
      </c>
      <c r="G1150" s="24">
        <f t="shared" si="242"/>
        <v>15</v>
      </c>
      <c r="H1150" s="7">
        <f t="shared" si="243"/>
        <v>-33.534246575342465</v>
      </c>
      <c r="I1150" s="7">
        <f t="shared" si="244"/>
        <v>-14.538008601956186</v>
      </c>
      <c r="J1150" s="7">
        <f t="shared" si="245"/>
        <v>-94.538008601956193</v>
      </c>
      <c r="K1150" s="7">
        <f t="shared" si="246"/>
        <v>10.42436652330073</v>
      </c>
      <c r="L1150" s="25">
        <f t="shared" si="247"/>
        <v>-23.634502150489052</v>
      </c>
      <c r="M1150" s="31">
        <f t="shared" si="248"/>
        <v>-13.038608889607696</v>
      </c>
      <c r="N1150" s="7">
        <f t="shared" si="249"/>
        <v>32.593734017959704</v>
      </c>
      <c r="O1150" s="7">
        <f t="shared" si="250"/>
        <v>57.406265982040296</v>
      </c>
      <c r="P1150" s="25">
        <f t="shared" si="251"/>
        <v>152.38214139364337</v>
      </c>
      <c r="Q1150" s="34">
        <f t="shared" si="252"/>
        <v>1.8520032274037033</v>
      </c>
      <c r="R1150" s="9">
        <f t="shared" si="253"/>
        <v>909.42912931551587</v>
      </c>
      <c r="S1150" s="9">
        <f t="shared" si="254"/>
        <v>763.70840409758239</v>
      </c>
      <c r="T1150" s="35">
        <f t="shared" si="255"/>
        <v>0.13629275059450319</v>
      </c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1:31" x14ac:dyDescent="0.25">
      <c r="A1151" s="17">
        <v>1118</v>
      </c>
      <c r="B1151" s="11">
        <v>44243</v>
      </c>
      <c r="C1151" s="12">
        <v>2</v>
      </c>
      <c r="D1151" s="10">
        <v>47</v>
      </c>
      <c r="E1151" s="10">
        <v>1</v>
      </c>
      <c r="F1151" s="18">
        <v>13</v>
      </c>
      <c r="G1151" s="26">
        <f t="shared" si="242"/>
        <v>15</v>
      </c>
      <c r="H1151" s="13">
        <f t="shared" si="243"/>
        <v>-33.534246575342465</v>
      </c>
      <c r="I1151" s="13">
        <f t="shared" si="244"/>
        <v>-14.538008601956186</v>
      </c>
      <c r="J1151" s="13">
        <f t="shared" si="245"/>
        <v>-94.538008601956193</v>
      </c>
      <c r="K1151" s="13">
        <f t="shared" si="246"/>
        <v>11.42436652330073</v>
      </c>
      <c r="L1151" s="27">
        <f t="shared" si="247"/>
        <v>-8.6345021504890518</v>
      </c>
      <c r="M1151" s="32">
        <f t="shared" si="248"/>
        <v>-13.038608889607696</v>
      </c>
      <c r="N1151" s="13">
        <f t="shared" si="249"/>
        <v>36.357262156525195</v>
      </c>
      <c r="O1151" s="13">
        <f t="shared" si="250"/>
        <v>53.642737843474805</v>
      </c>
      <c r="P1151" s="27">
        <f t="shared" si="251"/>
        <v>169.53623254181366</v>
      </c>
      <c r="Q1151" s="36">
        <f t="shared" si="252"/>
        <v>1.6837412445044535</v>
      </c>
      <c r="R1151" s="14">
        <f t="shared" si="253"/>
        <v>937.17416564117957</v>
      </c>
      <c r="S1151" s="14">
        <f t="shared" si="254"/>
        <v>852.2356888504446</v>
      </c>
      <c r="T1151" s="37">
        <f t="shared" si="255"/>
        <v>0.15209148618114041</v>
      </c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1:31" x14ac:dyDescent="0.25">
      <c r="A1152" s="15">
        <v>1119</v>
      </c>
      <c r="B1152" s="4">
        <v>44243</v>
      </c>
      <c r="C1152" s="5">
        <v>2</v>
      </c>
      <c r="D1152" s="3">
        <v>47</v>
      </c>
      <c r="E1152" s="3">
        <v>1</v>
      </c>
      <c r="F1152" s="16">
        <v>14</v>
      </c>
      <c r="G1152" s="24">
        <f t="shared" si="242"/>
        <v>15</v>
      </c>
      <c r="H1152" s="7">
        <f t="shared" si="243"/>
        <v>-33.534246575342465</v>
      </c>
      <c r="I1152" s="7">
        <f t="shared" si="244"/>
        <v>-14.538008601956186</v>
      </c>
      <c r="J1152" s="7">
        <f t="shared" si="245"/>
        <v>-94.538008601956193</v>
      </c>
      <c r="K1152" s="7">
        <f t="shared" si="246"/>
        <v>12.42436652330073</v>
      </c>
      <c r="L1152" s="25">
        <f t="shared" si="247"/>
        <v>6.3654978495109482</v>
      </c>
      <c r="M1152" s="31">
        <f t="shared" si="248"/>
        <v>-13.038608889607696</v>
      </c>
      <c r="N1152" s="7">
        <f t="shared" si="249"/>
        <v>36.632182536639334</v>
      </c>
      <c r="O1152" s="7">
        <f t="shared" si="250"/>
        <v>53.367817463360666</v>
      </c>
      <c r="P1152" s="25">
        <f t="shared" si="251"/>
        <v>187.73534032716577</v>
      </c>
      <c r="Q1152" s="34">
        <f t="shared" si="252"/>
        <v>1.6729084778810586</v>
      </c>
      <c r="R1152" s="9">
        <f t="shared" si="253"/>
        <v>939.02324239376571</v>
      </c>
      <c r="S1152" s="9">
        <f t="shared" si="254"/>
        <v>858.57374807189888</v>
      </c>
      <c r="T1152" s="35">
        <f t="shared" si="255"/>
        <v>0.15322258742356237</v>
      </c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1:31" x14ac:dyDescent="0.25">
      <c r="A1153" s="17">
        <v>1120</v>
      </c>
      <c r="B1153" s="11">
        <v>44243</v>
      </c>
      <c r="C1153" s="12">
        <v>2</v>
      </c>
      <c r="D1153" s="10">
        <v>47</v>
      </c>
      <c r="E1153" s="10">
        <v>1</v>
      </c>
      <c r="F1153" s="18">
        <v>15</v>
      </c>
      <c r="G1153" s="26">
        <f t="shared" si="242"/>
        <v>15</v>
      </c>
      <c r="H1153" s="13">
        <f t="shared" si="243"/>
        <v>-33.534246575342465</v>
      </c>
      <c r="I1153" s="13">
        <f t="shared" si="244"/>
        <v>-14.538008601956186</v>
      </c>
      <c r="J1153" s="13">
        <f t="shared" si="245"/>
        <v>-94.538008601956193</v>
      </c>
      <c r="K1153" s="13">
        <f t="shared" si="246"/>
        <v>13.42436652330073</v>
      </c>
      <c r="L1153" s="27">
        <f t="shared" si="247"/>
        <v>21.365497849510948</v>
      </c>
      <c r="M1153" s="32">
        <f t="shared" si="248"/>
        <v>-13.038608889607696</v>
      </c>
      <c r="N1153" s="13">
        <f t="shared" si="249"/>
        <v>33.36618353362109</v>
      </c>
      <c r="O1153" s="13">
        <f t="shared" si="250"/>
        <v>56.63381646637891</v>
      </c>
      <c r="P1153" s="27">
        <f t="shared" si="251"/>
        <v>205.14876830653452</v>
      </c>
      <c r="Q1153" s="36">
        <f t="shared" si="252"/>
        <v>1.8141430389853888</v>
      </c>
      <c r="R1153" s="14">
        <f t="shared" si="253"/>
        <v>915.51763747642542</v>
      </c>
      <c r="S1153" s="14">
        <f t="shared" si="254"/>
        <v>782.13195496053333</v>
      </c>
      <c r="T1153" s="37">
        <f t="shared" si="255"/>
        <v>0.13958065001967235</v>
      </c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1:31" x14ac:dyDescent="0.25">
      <c r="A1154" s="15">
        <v>1121</v>
      </c>
      <c r="B1154" s="4">
        <v>44243</v>
      </c>
      <c r="C1154" s="5">
        <v>2</v>
      </c>
      <c r="D1154" s="3">
        <v>47</v>
      </c>
      <c r="E1154" s="3">
        <v>1</v>
      </c>
      <c r="F1154" s="16">
        <v>16</v>
      </c>
      <c r="G1154" s="24">
        <f t="shared" si="242"/>
        <v>15</v>
      </c>
      <c r="H1154" s="7">
        <f t="shared" si="243"/>
        <v>-33.534246575342465</v>
      </c>
      <c r="I1154" s="7">
        <f t="shared" si="244"/>
        <v>-14.538008601956186</v>
      </c>
      <c r="J1154" s="7">
        <f t="shared" si="245"/>
        <v>-94.538008601956193</v>
      </c>
      <c r="K1154" s="7">
        <f t="shared" si="246"/>
        <v>14.42436652330073</v>
      </c>
      <c r="L1154" s="25">
        <f t="shared" si="247"/>
        <v>36.365497849510945</v>
      </c>
      <c r="M1154" s="31">
        <f t="shared" si="248"/>
        <v>-13.038608889607696</v>
      </c>
      <c r="N1154" s="7">
        <f t="shared" si="249"/>
        <v>27.125213910988737</v>
      </c>
      <c r="O1154" s="7">
        <f t="shared" si="250"/>
        <v>62.874786089011266</v>
      </c>
      <c r="P1154" s="25">
        <f t="shared" si="251"/>
        <v>220.46872526364385</v>
      </c>
      <c r="Q1154" s="34">
        <f t="shared" si="252"/>
        <v>2.1854305972480432</v>
      </c>
      <c r="R1154" s="9">
        <f t="shared" si="253"/>
        <v>859.25113288915702</v>
      </c>
      <c r="S1154" s="9">
        <f t="shared" si="254"/>
        <v>630.17109209837736</v>
      </c>
      <c r="T1154" s="35">
        <f t="shared" si="255"/>
        <v>0.11246144605245902</v>
      </c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1:31" x14ac:dyDescent="0.25">
      <c r="A1155" s="17">
        <v>1122</v>
      </c>
      <c r="B1155" s="11">
        <v>44243</v>
      </c>
      <c r="C1155" s="12">
        <v>2</v>
      </c>
      <c r="D1155" s="10">
        <v>47</v>
      </c>
      <c r="E1155" s="10">
        <v>1</v>
      </c>
      <c r="F1155" s="18">
        <v>17</v>
      </c>
      <c r="G1155" s="26">
        <f t="shared" si="242"/>
        <v>15</v>
      </c>
      <c r="H1155" s="13">
        <f t="shared" si="243"/>
        <v>-33.534246575342465</v>
      </c>
      <c r="I1155" s="13">
        <f t="shared" si="244"/>
        <v>-14.538008601956186</v>
      </c>
      <c r="J1155" s="13">
        <f t="shared" si="245"/>
        <v>-94.538008601956193</v>
      </c>
      <c r="K1155" s="13">
        <f t="shared" si="246"/>
        <v>15.42436652330073</v>
      </c>
      <c r="L1155" s="27">
        <f t="shared" si="247"/>
        <v>51.365497849510945</v>
      </c>
      <c r="M1155" s="32">
        <f t="shared" si="248"/>
        <v>-13.038608889607696</v>
      </c>
      <c r="N1155" s="13">
        <f t="shared" si="249"/>
        <v>18.719253687169541</v>
      </c>
      <c r="O1155" s="13">
        <f t="shared" si="250"/>
        <v>71.280746312830459</v>
      </c>
      <c r="P1155" s="27">
        <f t="shared" si="251"/>
        <v>233.466506482081</v>
      </c>
      <c r="Q1155" s="36">
        <f t="shared" si="252"/>
        <v>3.0904831686706844</v>
      </c>
      <c r="R1155" s="14">
        <f t="shared" si="253"/>
        <v>747.29503874415479</v>
      </c>
      <c r="S1155" s="14">
        <f t="shared" si="254"/>
        <v>418.36280339790994</v>
      </c>
      <c r="T1155" s="37">
        <f t="shared" si="255"/>
        <v>7.4661764772517583E-2</v>
      </c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1:31" x14ac:dyDescent="0.25">
      <c r="A1156" s="15">
        <v>1123</v>
      </c>
      <c r="B1156" s="4">
        <v>44243</v>
      </c>
      <c r="C1156" s="5">
        <v>2</v>
      </c>
      <c r="D1156" s="3">
        <v>47</v>
      </c>
      <c r="E1156" s="3">
        <v>1</v>
      </c>
      <c r="F1156" s="16">
        <v>18</v>
      </c>
      <c r="G1156" s="24">
        <f t="shared" si="242"/>
        <v>15</v>
      </c>
      <c r="H1156" s="7">
        <f t="shared" si="243"/>
        <v>-33.534246575342465</v>
      </c>
      <c r="I1156" s="7">
        <f t="shared" si="244"/>
        <v>-14.538008601956186</v>
      </c>
      <c r="J1156" s="7">
        <f t="shared" si="245"/>
        <v>-94.538008601956193</v>
      </c>
      <c r="K1156" s="7">
        <f t="shared" si="246"/>
        <v>16.42436652330073</v>
      </c>
      <c r="L1156" s="25">
        <f t="shared" si="247"/>
        <v>66.365497849510945</v>
      </c>
      <c r="M1156" s="31">
        <f t="shared" si="248"/>
        <v>-13.038608889607696</v>
      </c>
      <c r="N1156" s="7">
        <f t="shared" si="249"/>
        <v>8.8687940596109947</v>
      </c>
      <c r="O1156" s="7">
        <f t="shared" si="250"/>
        <v>81.131205940389009</v>
      </c>
      <c r="P1156" s="25">
        <f t="shared" si="251"/>
        <v>244.59557645903226</v>
      </c>
      <c r="Q1156" s="34">
        <f t="shared" si="252"/>
        <v>6.2413122884334795</v>
      </c>
      <c r="R1156" s="9">
        <f t="shared" si="253"/>
        <v>506.95677214087732</v>
      </c>
      <c r="S1156" s="9">
        <f t="shared" si="254"/>
        <v>175.13072561624958</v>
      </c>
      <c r="T1156" s="35">
        <f t="shared" si="255"/>
        <v>3.1254138595023261E-2</v>
      </c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1:31" x14ac:dyDescent="0.25">
      <c r="A1157" s="17">
        <v>1124</v>
      </c>
      <c r="B1157" s="11">
        <v>44243</v>
      </c>
      <c r="C1157" s="12">
        <v>2</v>
      </c>
      <c r="D1157" s="10">
        <v>47</v>
      </c>
      <c r="E1157" s="10">
        <v>1</v>
      </c>
      <c r="F1157" s="18">
        <v>19</v>
      </c>
      <c r="G1157" s="26">
        <f t="shared" si="242"/>
        <v>15</v>
      </c>
      <c r="H1157" s="13">
        <f t="shared" si="243"/>
        <v>-33.534246575342465</v>
      </c>
      <c r="I1157" s="13">
        <f t="shared" si="244"/>
        <v>-14.538008601956186</v>
      </c>
      <c r="J1157" s="13">
        <f t="shared" si="245"/>
        <v>-94.538008601956193</v>
      </c>
      <c r="K1157" s="13">
        <f t="shared" si="246"/>
        <v>17.42436652330073</v>
      </c>
      <c r="L1157" s="27">
        <f t="shared" si="247"/>
        <v>81.365497849510945</v>
      </c>
      <c r="M1157" s="32">
        <f t="shared" si="248"/>
        <v>-13.038608889607696</v>
      </c>
      <c r="N1157" s="13">
        <f t="shared" si="249"/>
        <v>0</v>
      </c>
      <c r="O1157" s="13">
        <f t="shared" si="250"/>
        <v>90</v>
      </c>
      <c r="P1157" s="27">
        <f t="shared" si="251"/>
        <v>254.52370854085109</v>
      </c>
      <c r="Q1157" s="36">
        <f t="shared" si="252"/>
        <v>37.919608377836205</v>
      </c>
      <c r="R1157" s="14">
        <f t="shared" si="253"/>
        <v>0</v>
      </c>
      <c r="S1157" s="14">
        <f t="shared" si="254"/>
        <v>0</v>
      </c>
      <c r="T1157" s="37">
        <f t="shared" si="255"/>
        <v>0</v>
      </c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1:31" x14ac:dyDescent="0.25">
      <c r="A1158" s="15">
        <v>1125</v>
      </c>
      <c r="B1158" s="4">
        <v>44243</v>
      </c>
      <c r="C1158" s="5">
        <v>2</v>
      </c>
      <c r="D1158" s="3">
        <v>47</v>
      </c>
      <c r="E1158" s="3">
        <v>1</v>
      </c>
      <c r="F1158" s="16">
        <v>20</v>
      </c>
      <c r="G1158" s="24">
        <f t="shared" si="242"/>
        <v>15</v>
      </c>
      <c r="H1158" s="7">
        <f t="shared" si="243"/>
        <v>-33.534246575342465</v>
      </c>
      <c r="I1158" s="7">
        <f t="shared" si="244"/>
        <v>-14.538008601956186</v>
      </c>
      <c r="J1158" s="7">
        <f t="shared" si="245"/>
        <v>-94.538008601956193</v>
      </c>
      <c r="K1158" s="7">
        <f t="shared" si="246"/>
        <v>18.42436652330073</v>
      </c>
      <c r="L1158" s="25">
        <f t="shared" si="247"/>
        <v>96.365497849510945</v>
      </c>
      <c r="M1158" s="31">
        <f t="shared" si="248"/>
        <v>-13.038608889607696</v>
      </c>
      <c r="N1158" s="7">
        <f t="shared" si="249"/>
        <v>0</v>
      </c>
      <c r="O1158" s="7">
        <f t="shared" si="250"/>
        <v>90</v>
      </c>
      <c r="P1158" s="25">
        <f t="shared" si="251"/>
        <v>264.06520281170617</v>
      </c>
      <c r="Q1158" s="34">
        <f t="shared" si="252"/>
        <v>37.919608377836205</v>
      </c>
      <c r="R1158" s="9">
        <f t="shared" si="253"/>
        <v>0</v>
      </c>
      <c r="S1158" s="9">
        <f t="shared" si="254"/>
        <v>0</v>
      </c>
      <c r="T1158" s="35">
        <f t="shared" si="255"/>
        <v>0</v>
      </c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1:31" x14ac:dyDescent="0.25">
      <c r="A1159" s="17">
        <v>1126</v>
      </c>
      <c r="B1159" s="11">
        <v>44243</v>
      </c>
      <c r="C1159" s="12">
        <v>2</v>
      </c>
      <c r="D1159" s="10">
        <v>47</v>
      </c>
      <c r="E1159" s="10">
        <v>1</v>
      </c>
      <c r="F1159" s="18">
        <v>21</v>
      </c>
      <c r="G1159" s="26">
        <f t="shared" si="242"/>
        <v>15</v>
      </c>
      <c r="H1159" s="13">
        <f t="shared" si="243"/>
        <v>-33.534246575342465</v>
      </c>
      <c r="I1159" s="13">
        <f t="shared" si="244"/>
        <v>-14.538008601956186</v>
      </c>
      <c r="J1159" s="13">
        <f t="shared" si="245"/>
        <v>-94.538008601956193</v>
      </c>
      <c r="K1159" s="13">
        <f t="shared" si="246"/>
        <v>19.42436652330073</v>
      </c>
      <c r="L1159" s="27">
        <f t="shared" si="247"/>
        <v>111.36549784951094</v>
      </c>
      <c r="M1159" s="32">
        <f t="shared" si="248"/>
        <v>-13.038608889607696</v>
      </c>
      <c r="N1159" s="13">
        <f t="shared" si="249"/>
        <v>0</v>
      </c>
      <c r="O1159" s="13">
        <f t="shared" si="250"/>
        <v>90</v>
      </c>
      <c r="P1159" s="27">
        <f t="shared" si="251"/>
        <v>273.1709287238466</v>
      </c>
      <c r="Q1159" s="36">
        <f t="shared" si="252"/>
        <v>37.919608377836205</v>
      </c>
      <c r="R1159" s="14">
        <f t="shared" si="253"/>
        <v>0</v>
      </c>
      <c r="S1159" s="14">
        <f t="shared" si="254"/>
        <v>0</v>
      </c>
      <c r="T1159" s="37">
        <f t="shared" si="255"/>
        <v>0</v>
      </c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1:31" x14ac:dyDescent="0.25">
      <c r="A1160" s="15">
        <v>1127</v>
      </c>
      <c r="B1160" s="4">
        <v>44243</v>
      </c>
      <c r="C1160" s="5">
        <v>2</v>
      </c>
      <c r="D1160" s="3">
        <v>47</v>
      </c>
      <c r="E1160" s="3">
        <v>1</v>
      </c>
      <c r="F1160" s="16">
        <v>22</v>
      </c>
      <c r="G1160" s="24">
        <f t="shared" si="242"/>
        <v>15</v>
      </c>
      <c r="H1160" s="7">
        <f t="shared" si="243"/>
        <v>-33.534246575342465</v>
      </c>
      <c r="I1160" s="7">
        <f t="shared" si="244"/>
        <v>-14.538008601956186</v>
      </c>
      <c r="J1160" s="7">
        <f t="shared" si="245"/>
        <v>-94.538008601956193</v>
      </c>
      <c r="K1160" s="7">
        <f t="shared" si="246"/>
        <v>20.42436652330073</v>
      </c>
      <c r="L1160" s="25">
        <f t="shared" si="247"/>
        <v>126.36549784951094</v>
      </c>
      <c r="M1160" s="31">
        <f t="shared" si="248"/>
        <v>-13.038608889607696</v>
      </c>
      <c r="N1160" s="7">
        <f t="shared" si="249"/>
        <v>0</v>
      </c>
      <c r="O1160" s="7">
        <f t="shared" si="250"/>
        <v>90</v>
      </c>
      <c r="P1160" s="25">
        <f t="shared" si="251"/>
        <v>281.44803140921033</v>
      </c>
      <c r="Q1160" s="34">
        <f t="shared" si="252"/>
        <v>37.919608377836205</v>
      </c>
      <c r="R1160" s="9">
        <f t="shared" si="253"/>
        <v>0</v>
      </c>
      <c r="S1160" s="9">
        <f t="shared" si="254"/>
        <v>0</v>
      </c>
      <c r="T1160" s="35">
        <f t="shared" si="255"/>
        <v>0</v>
      </c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1:31" x14ac:dyDescent="0.25">
      <c r="A1161" s="17">
        <v>1128</v>
      </c>
      <c r="B1161" s="11">
        <v>44243</v>
      </c>
      <c r="C1161" s="12">
        <v>2</v>
      </c>
      <c r="D1161" s="10">
        <v>47</v>
      </c>
      <c r="E1161" s="10">
        <v>1</v>
      </c>
      <c r="F1161" s="18">
        <v>23</v>
      </c>
      <c r="G1161" s="26">
        <f t="shared" si="242"/>
        <v>15</v>
      </c>
      <c r="H1161" s="13">
        <f t="shared" si="243"/>
        <v>-33.534246575342465</v>
      </c>
      <c r="I1161" s="13">
        <f t="shared" si="244"/>
        <v>-14.538008601956186</v>
      </c>
      <c r="J1161" s="13">
        <f t="shared" si="245"/>
        <v>-94.538008601956193</v>
      </c>
      <c r="K1161" s="13">
        <f t="shared" si="246"/>
        <v>21.42436652330073</v>
      </c>
      <c r="L1161" s="27">
        <f t="shared" si="247"/>
        <v>141.36549784951094</v>
      </c>
      <c r="M1161" s="32">
        <f t="shared" si="248"/>
        <v>-13.038608889607696</v>
      </c>
      <c r="N1161" s="13">
        <f t="shared" si="249"/>
        <v>0</v>
      </c>
      <c r="O1161" s="13">
        <f t="shared" si="250"/>
        <v>90</v>
      </c>
      <c r="P1161" s="27">
        <f t="shared" si="251"/>
        <v>288.44169053416317</v>
      </c>
      <c r="Q1161" s="36">
        <f t="shared" si="252"/>
        <v>37.919608377836205</v>
      </c>
      <c r="R1161" s="14">
        <f t="shared" si="253"/>
        <v>0</v>
      </c>
      <c r="S1161" s="14">
        <f t="shared" si="254"/>
        <v>0</v>
      </c>
      <c r="T1161" s="37">
        <f t="shared" si="255"/>
        <v>0</v>
      </c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1:31" x14ac:dyDescent="0.25">
      <c r="A1162" s="15">
        <v>1129</v>
      </c>
      <c r="B1162" s="4">
        <v>44244</v>
      </c>
      <c r="C1162" s="5">
        <v>2</v>
      </c>
      <c r="D1162" s="3">
        <v>48</v>
      </c>
      <c r="E1162" s="3">
        <v>1</v>
      </c>
      <c r="F1162" s="16">
        <v>0</v>
      </c>
      <c r="G1162" s="24">
        <f t="shared" si="242"/>
        <v>15</v>
      </c>
      <c r="H1162" s="7">
        <f t="shared" si="243"/>
        <v>-32.547945205479451</v>
      </c>
      <c r="I1162" s="7">
        <f t="shared" si="244"/>
        <v>-14.492568351336082</v>
      </c>
      <c r="J1162" s="7">
        <f t="shared" si="245"/>
        <v>-94.492568351336075</v>
      </c>
      <c r="K1162" s="7">
        <f t="shared" si="246"/>
        <v>-1.5748761391889345</v>
      </c>
      <c r="L1162" s="25">
        <f t="shared" si="247"/>
        <v>-203.623142087834</v>
      </c>
      <c r="M1162" s="31">
        <f t="shared" si="248"/>
        <v>-12.701172394382764</v>
      </c>
      <c r="N1162" s="7">
        <f t="shared" si="249"/>
        <v>0</v>
      </c>
      <c r="O1162" s="7">
        <f t="shared" si="250"/>
        <v>90</v>
      </c>
      <c r="P1162" s="25">
        <f t="shared" si="251"/>
        <v>66.040897447745763</v>
      </c>
      <c r="Q1162" s="34">
        <f t="shared" si="252"/>
        <v>37.919608377836205</v>
      </c>
      <c r="R1162" s="9">
        <f t="shared" si="253"/>
        <v>0</v>
      </c>
      <c r="S1162" s="9">
        <f t="shared" si="254"/>
        <v>0</v>
      </c>
      <c r="T1162" s="35">
        <f t="shared" si="255"/>
        <v>0</v>
      </c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1:31" x14ac:dyDescent="0.25">
      <c r="A1163" s="17">
        <v>1130</v>
      </c>
      <c r="B1163" s="11">
        <v>44244</v>
      </c>
      <c r="C1163" s="12">
        <v>2</v>
      </c>
      <c r="D1163" s="10">
        <v>48</v>
      </c>
      <c r="E1163" s="10">
        <v>1</v>
      </c>
      <c r="F1163" s="18">
        <v>1</v>
      </c>
      <c r="G1163" s="26">
        <f t="shared" si="242"/>
        <v>15</v>
      </c>
      <c r="H1163" s="13">
        <f t="shared" si="243"/>
        <v>-32.547945205479451</v>
      </c>
      <c r="I1163" s="13">
        <f t="shared" si="244"/>
        <v>-14.492568351336082</v>
      </c>
      <c r="J1163" s="13">
        <f t="shared" si="245"/>
        <v>-94.492568351336075</v>
      </c>
      <c r="K1163" s="13">
        <f t="shared" si="246"/>
        <v>-0.57487613918893454</v>
      </c>
      <c r="L1163" s="27">
        <f t="shared" si="247"/>
        <v>-188.623142087834</v>
      </c>
      <c r="M1163" s="32">
        <f t="shared" si="248"/>
        <v>-12.701172394382764</v>
      </c>
      <c r="N1163" s="13">
        <f t="shared" si="249"/>
        <v>0</v>
      </c>
      <c r="O1163" s="13">
        <f t="shared" si="250"/>
        <v>90</v>
      </c>
      <c r="P1163" s="27">
        <f t="shared" si="251"/>
        <v>63.157273070081509</v>
      </c>
      <c r="Q1163" s="36">
        <f t="shared" si="252"/>
        <v>37.919608377836205</v>
      </c>
      <c r="R1163" s="14">
        <f t="shared" si="253"/>
        <v>0</v>
      </c>
      <c r="S1163" s="14">
        <f t="shared" si="254"/>
        <v>0</v>
      </c>
      <c r="T1163" s="37">
        <f t="shared" si="255"/>
        <v>0</v>
      </c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1:31" x14ac:dyDescent="0.25">
      <c r="A1164" s="15">
        <v>1131</v>
      </c>
      <c r="B1164" s="4">
        <v>44244</v>
      </c>
      <c r="C1164" s="5">
        <v>2</v>
      </c>
      <c r="D1164" s="3">
        <v>48</v>
      </c>
      <c r="E1164" s="3">
        <v>1</v>
      </c>
      <c r="F1164" s="16">
        <v>2</v>
      </c>
      <c r="G1164" s="24">
        <f t="shared" si="242"/>
        <v>15</v>
      </c>
      <c r="H1164" s="7">
        <f t="shared" si="243"/>
        <v>-32.547945205479451</v>
      </c>
      <c r="I1164" s="7">
        <f t="shared" si="244"/>
        <v>-14.492568351336082</v>
      </c>
      <c r="J1164" s="7">
        <f t="shared" si="245"/>
        <v>-94.492568351336075</v>
      </c>
      <c r="K1164" s="7">
        <f t="shared" si="246"/>
        <v>0.42512386081106546</v>
      </c>
      <c r="L1164" s="25">
        <f t="shared" si="247"/>
        <v>-173.623142087834</v>
      </c>
      <c r="M1164" s="31">
        <f t="shared" si="248"/>
        <v>-12.701172394382764</v>
      </c>
      <c r="N1164" s="7">
        <f t="shared" si="249"/>
        <v>0</v>
      </c>
      <c r="O1164" s="7">
        <f t="shared" si="250"/>
        <v>90</v>
      </c>
      <c r="P1164" s="25">
        <f t="shared" si="251"/>
        <v>62.951042458864464</v>
      </c>
      <c r="Q1164" s="34">
        <f t="shared" si="252"/>
        <v>37.919608377836205</v>
      </c>
      <c r="R1164" s="9">
        <f t="shared" si="253"/>
        <v>0</v>
      </c>
      <c r="S1164" s="9">
        <f t="shared" si="254"/>
        <v>0</v>
      </c>
      <c r="T1164" s="35">
        <f t="shared" si="255"/>
        <v>0</v>
      </c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1:31" x14ac:dyDescent="0.25">
      <c r="A1165" s="17">
        <v>1132</v>
      </c>
      <c r="B1165" s="11">
        <v>44244</v>
      </c>
      <c r="C1165" s="12">
        <v>2</v>
      </c>
      <c r="D1165" s="10">
        <v>48</v>
      </c>
      <c r="E1165" s="10">
        <v>1</v>
      </c>
      <c r="F1165" s="18">
        <v>3</v>
      </c>
      <c r="G1165" s="26">
        <f t="shared" si="242"/>
        <v>15</v>
      </c>
      <c r="H1165" s="13">
        <f t="shared" si="243"/>
        <v>-32.547945205479451</v>
      </c>
      <c r="I1165" s="13">
        <f t="shared" si="244"/>
        <v>-14.492568351336082</v>
      </c>
      <c r="J1165" s="13">
        <f t="shared" si="245"/>
        <v>-94.492568351336075</v>
      </c>
      <c r="K1165" s="13">
        <f t="shared" si="246"/>
        <v>1.4251238608110655</v>
      </c>
      <c r="L1165" s="27">
        <f t="shared" si="247"/>
        <v>-158.623142087834</v>
      </c>
      <c r="M1165" s="32">
        <f t="shared" si="248"/>
        <v>-12.701172394382764</v>
      </c>
      <c r="N1165" s="13">
        <f t="shared" si="249"/>
        <v>0</v>
      </c>
      <c r="O1165" s="13">
        <f t="shared" si="250"/>
        <v>90</v>
      </c>
      <c r="P1165" s="27">
        <f t="shared" si="251"/>
        <v>65.449715537838244</v>
      </c>
      <c r="Q1165" s="36">
        <f t="shared" si="252"/>
        <v>37.919608377836205</v>
      </c>
      <c r="R1165" s="14">
        <f t="shared" si="253"/>
        <v>0</v>
      </c>
      <c r="S1165" s="14">
        <f t="shared" si="254"/>
        <v>0</v>
      </c>
      <c r="T1165" s="37">
        <f t="shared" si="255"/>
        <v>0</v>
      </c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1:31" x14ac:dyDescent="0.25">
      <c r="A1166" s="15">
        <v>1133</v>
      </c>
      <c r="B1166" s="4">
        <v>44244</v>
      </c>
      <c r="C1166" s="5">
        <v>2</v>
      </c>
      <c r="D1166" s="3">
        <v>48</v>
      </c>
      <c r="E1166" s="3">
        <v>1</v>
      </c>
      <c r="F1166" s="16">
        <v>4</v>
      </c>
      <c r="G1166" s="24">
        <f t="shared" si="242"/>
        <v>15</v>
      </c>
      <c r="H1166" s="7">
        <f t="shared" si="243"/>
        <v>-32.547945205479451</v>
      </c>
      <c r="I1166" s="7">
        <f t="shared" si="244"/>
        <v>-14.492568351336082</v>
      </c>
      <c r="J1166" s="7">
        <f t="shared" si="245"/>
        <v>-94.492568351336075</v>
      </c>
      <c r="K1166" s="7">
        <f t="shared" si="246"/>
        <v>2.4251238608110652</v>
      </c>
      <c r="L1166" s="25">
        <f t="shared" si="247"/>
        <v>-143.623142087834</v>
      </c>
      <c r="M1166" s="31">
        <f t="shared" si="248"/>
        <v>-12.701172394382764</v>
      </c>
      <c r="N1166" s="7">
        <f t="shared" si="249"/>
        <v>0</v>
      </c>
      <c r="O1166" s="7">
        <f t="shared" si="250"/>
        <v>90</v>
      </c>
      <c r="P1166" s="25">
        <f t="shared" si="251"/>
        <v>70.339957796319155</v>
      </c>
      <c r="Q1166" s="34">
        <f t="shared" si="252"/>
        <v>37.919608377836205</v>
      </c>
      <c r="R1166" s="9">
        <f t="shared" si="253"/>
        <v>0</v>
      </c>
      <c r="S1166" s="9">
        <f t="shared" si="254"/>
        <v>0</v>
      </c>
      <c r="T1166" s="35">
        <f t="shared" si="255"/>
        <v>0</v>
      </c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1:31" x14ac:dyDescent="0.25">
      <c r="A1167" s="17">
        <v>1134</v>
      </c>
      <c r="B1167" s="11">
        <v>44244</v>
      </c>
      <c r="C1167" s="12">
        <v>2</v>
      </c>
      <c r="D1167" s="10">
        <v>48</v>
      </c>
      <c r="E1167" s="10">
        <v>1</v>
      </c>
      <c r="F1167" s="18">
        <v>5</v>
      </c>
      <c r="G1167" s="26">
        <f t="shared" si="242"/>
        <v>15</v>
      </c>
      <c r="H1167" s="13">
        <f t="shared" si="243"/>
        <v>-32.547945205479451</v>
      </c>
      <c r="I1167" s="13">
        <f t="shared" si="244"/>
        <v>-14.492568351336082</v>
      </c>
      <c r="J1167" s="13">
        <f t="shared" si="245"/>
        <v>-94.492568351336075</v>
      </c>
      <c r="K1167" s="13">
        <f t="shared" si="246"/>
        <v>3.4251238608110652</v>
      </c>
      <c r="L1167" s="27">
        <f t="shared" si="247"/>
        <v>-128.623142087834</v>
      </c>
      <c r="M1167" s="32">
        <f t="shared" si="248"/>
        <v>-12.701172394382764</v>
      </c>
      <c r="N1167" s="13">
        <f t="shared" si="249"/>
        <v>0</v>
      </c>
      <c r="O1167" s="13">
        <f t="shared" si="250"/>
        <v>90</v>
      </c>
      <c r="P1167" s="27">
        <f t="shared" si="251"/>
        <v>77.115892370182962</v>
      </c>
      <c r="Q1167" s="36">
        <f t="shared" si="252"/>
        <v>37.919608377836205</v>
      </c>
      <c r="R1167" s="14">
        <f t="shared" si="253"/>
        <v>0</v>
      </c>
      <c r="S1167" s="14">
        <f t="shared" si="254"/>
        <v>0</v>
      </c>
      <c r="T1167" s="37">
        <f t="shared" si="255"/>
        <v>0</v>
      </c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1:31" x14ac:dyDescent="0.25">
      <c r="A1168" s="15">
        <v>1135</v>
      </c>
      <c r="B1168" s="4">
        <v>44244</v>
      </c>
      <c r="C1168" s="5">
        <v>2</v>
      </c>
      <c r="D1168" s="3">
        <v>48</v>
      </c>
      <c r="E1168" s="3">
        <v>1</v>
      </c>
      <c r="F1168" s="16">
        <v>6</v>
      </c>
      <c r="G1168" s="24">
        <f t="shared" si="242"/>
        <v>15</v>
      </c>
      <c r="H1168" s="7">
        <f t="shared" si="243"/>
        <v>-32.547945205479451</v>
      </c>
      <c r="I1168" s="7">
        <f t="shared" si="244"/>
        <v>-14.492568351336082</v>
      </c>
      <c r="J1168" s="7">
        <f t="shared" si="245"/>
        <v>-94.492568351336075</v>
      </c>
      <c r="K1168" s="7">
        <f t="shared" si="246"/>
        <v>4.4251238608110652</v>
      </c>
      <c r="L1168" s="25">
        <f t="shared" si="247"/>
        <v>-113.62314208783403</v>
      </c>
      <c r="M1168" s="31">
        <f t="shared" si="248"/>
        <v>-12.701172394382764</v>
      </c>
      <c r="N1168" s="7">
        <f t="shared" si="249"/>
        <v>0</v>
      </c>
      <c r="O1168" s="7">
        <f t="shared" si="250"/>
        <v>90</v>
      </c>
      <c r="P1168" s="25">
        <f t="shared" si="251"/>
        <v>85.247762291786785</v>
      </c>
      <c r="Q1168" s="34">
        <f t="shared" si="252"/>
        <v>37.919608377836205</v>
      </c>
      <c r="R1168" s="9">
        <f t="shared" si="253"/>
        <v>0</v>
      </c>
      <c r="S1168" s="9">
        <f t="shared" si="254"/>
        <v>0</v>
      </c>
      <c r="T1168" s="35">
        <f t="shared" si="255"/>
        <v>0</v>
      </c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1:31" x14ac:dyDescent="0.25">
      <c r="A1169" s="17">
        <v>1136</v>
      </c>
      <c r="B1169" s="11">
        <v>44244</v>
      </c>
      <c r="C1169" s="12">
        <v>2</v>
      </c>
      <c r="D1169" s="10">
        <v>48</v>
      </c>
      <c r="E1169" s="10">
        <v>1</v>
      </c>
      <c r="F1169" s="18">
        <v>7</v>
      </c>
      <c r="G1169" s="26">
        <f t="shared" si="242"/>
        <v>15</v>
      </c>
      <c r="H1169" s="13">
        <f t="shared" si="243"/>
        <v>-32.547945205479451</v>
      </c>
      <c r="I1169" s="13">
        <f t="shared" si="244"/>
        <v>-14.492568351336082</v>
      </c>
      <c r="J1169" s="13">
        <f t="shared" si="245"/>
        <v>-94.492568351336075</v>
      </c>
      <c r="K1169" s="13">
        <f t="shared" si="246"/>
        <v>5.4251238608110652</v>
      </c>
      <c r="L1169" s="27">
        <f t="shared" si="247"/>
        <v>-98.623142087834026</v>
      </c>
      <c r="M1169" s="32">
        <f t="shared" si="248"/>
        <v>-12.701172394382764</v>
      </c>
      <c r="N1169" s="13">
        <f t="shared" si="249"/>
        <v>0</v>
      </c>
      <c r="O1169" s="13">
        <f t="shared" si="250"/>
        <v>90</v>
      </c>
      <c r="P1169" s="27">
        <f t="shared" si="251"/>
        <v>94.26728919469366</v>
      </c>
      <c r="Q1169" s="36">
        <f t="shared" si="252"/>
        <v>37.919608377836205</v>
      </c>
      <c r="R1169" s="14">
        <f t="shared" si="253"/>
        <v>0</v>
      </c>
      <c r="S1169" s="14">
        <f t="shared" si="254"/>
        <v>0</v>
      </c>
      <c r="T1169" s="37">
        <f t="shared" si="255"/>
        <v>0</v>
      </c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1:31" x14ac:dyDescent="0.25">
      <c r="A1170" s="15">
        <v>1137</v>
      </c>
      <c r="B1170" s="4">
        <v>44244</v>
      </c>
      <c r="C1170" s="5">
        <v>2</v>
      </c>
      <c r="D1170" s="3">
        <v>48</v>
      </c>
      <c r="E1170" s="3">
        <v>1</v>
      </c>
      <c r="F1170" s="16">
        <v>8</v>
      </c>
      <c r="G1170" s="24">
        <f t="shared" si="242"/>
        <v>15</v>
      </c>
      <c r="H1170" s="7">
        <f t="shared" si="243"/>
        <v>-32.547945205479451</v>
      </c>
      <c r="I1170" s="7">
        <f t="shared" si="244"/>
        <v>-14.492568351336082</v>
      </c>
      <c r="J1170" s="7">
        <f t="shared" si="245"/>
        <v>-94.492568351336075</v>
      </c>
      <c r="K1170" s="7">
        <f t="shared" si="246"/>
        <v>6.4251238608110652</v>
      </c>
      <c r="L1170" s="25">
        <f t="shared" si="247"/>
        <v>-83.623142087834026</v>
      </c>
      <c r="M1170" s="31">
        <f t="shared" si="248"/>
        <v>-12.701172394382764</v>
      </c>
      <c r="N1170" s="7">
        <f t="shared" si="249"/>
        <v>0</v>
      </c>
      <c r="O1170" s="7">
        <f t="shared" si="250"/>
        <v>90</v>
      </c>
      <c r="P1170" s="25">
        <f t="shared" si="251"/>
        <v>103.77284162895816</v>
      </c>
      <c r="Q1170" s="34">
        <f t="shared" si="252"/>
        <v>37.919608377836205</v>
      </c>
      <c r="R1170" s="9">
        <f t="shared" si="253"/>
        <v>0</v>
      </c>
      <c r="S1170" s="9">
        <f t="shared" si="254"/>
        <v>0</v>
      </c>
      <c r="T1170" s="35">
        <f t="shared" si="255"/>
        <v>0</v>
      </c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1:31" x14ac:dyDescent="0.25">
      <c r="A1171" s="17">
        <v>1138</v>
      </c>
      <c r="B1171" s="11">
        <v>44244</v>
      </c>
      <c r="C1171" s="12">
        <v>2</v>
      </c>
      <c r="D1171" s="10">
        <v>48</v>
      </c>
      <c r="E1171" s="10">
        <v>1</v>
      </c>
      <c r="F1171" s="18">
        <v>9</v>
      </c>
      <c r="G1171" s="26">
        <f t="shared" si="242"/>
        <v>15</v>
      </c>
      <c r="H1171" s="13">
        <f t="shared" si="243"/>
        <v>-32.547945205479451</v>
      </c>
      <c r="I1171" s="13">
        <f t="shared" si="244"/>
        <v>-14.492568351336082</v>
      </c>
      <c r="J1171" s="13">
        <f t="shared" si="245"/>
        <v>-94.492568351336075</v>
      </c>
      <c r="K1171" s="13">
        <f t="shared" si="246"/>
        <v>7.4251238608110652</v>
      </c>
      <c r="L1171" s="27">
        <f t="shared" si="247"/>
        <v>-68.623142087834026</v>
      </c>
      <c r="M1171" s="32">
        <f t="shared" si="248"/>
        <v>-12.701172394382764</v>
      </c>
      <c r="N1171" s="13">
        <f t="shared" si="249"/>
        <v>7.531074955053521</v>
      </c>
      <c r="O1171" s="13">
        <f t="shared" si="250"/>
        <v>82.468925044946474</v>
      </c>
      <c r="P1171" s="27">
        <f t="shared" si="251"/>
        <v>113.60598976013415</v>
      </c>
      <c r="Q1171" s="36">
        <f t="shared" si="252"/>
        <v>7.2402121936119093</v>
      </c>
      <c r="R1171" s="14">
        <f t="shared" si="253"/>
        <v>457.60122228137038</v>
      </c>
      <c r="S1171" s="14">
        <f t="shared" si="254"/>
        <v>142.77155443172242</v>
      </c>
      <c r="T1171" s="37">
        <f t="shared" si="255"/>
        <v>2.5302100210900288E-2</v>
      </c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1:31" x14ac:dyDescent="0.25">
      <c r="A1172" s="15">
        <v>1139</v>
      </c>
      <c r="B1172" s="4">
        <v>44244</v>
      </c>
      <c r="C1172" s="5">
        <v>2</v>
      </c>
      <c r="D1172" s="3">
        <v>48</v>
      </c>
      <c r="E1172" s="3">
        <v>1</v>
      </c>
      <c r="F1172" s="16">
        <v>10</v>
      </c>
      <c r="G1172" s="24">
        <f t="shared" si="242"/>
        <v>15</v>
      </c>
      <c r="H1172" s="7">
        <f t="shared" si="243"/>
        <v>-32.547945205479451</v>
      </c>
      <c r="I1172" s="7">
        <f t="shared" si="244"/>
        <v>-14.492568351336082</v>
      </c>
      <c r="J1172" s="7">
        <f t="shared" si="245"/>
        <v>-94.492568351336075</v>
      </c>
      <c r="K1172" s="7">
        <f t="shared" si="246"/>
        <v>8.4251238608110661</v>
      </c>
      <c r="L1172" s="25">
        <f t="shared" si="247"/>
        <v>-53.623142087834012</v>
      </c>
      <c r="M1172" s="31">
        <f t="shared" si="248"/>
        <v>-12.701172394382764</v>
      </c>
      <c r="N1172" s="7">
        <f t="shared" si="249"/>
        <v>17.571236200157937</v>
      </c>
      <c r="O1172" s="7">
        <f t="shared" si="250"/>
        <v>72.428763799842059</v>
      </c>
      <c r="P1172" s="25">
        <f t="shared" si="251"/>
        <v>124.52572837899974</v>
      </c>
      <c r="Q1172" s="34">
        <f t="shared" si="252"/>
        <v>3.2814084259912852</v>
      </c>
      <c r="R1172" s="9">
        <f t="shared" si="253"/>
        <v>727.16925461531844</v>
      </c>
      <c r="S1172" s="9">
        <f t="shared" si="254"/>
        <v>386.57150860869024</v>
      </c>
      <c r="T1172" s="35">
        <f t="shared" si="255"/>
        <v>6.8508542114203708E-2</v>
      </c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1:31" x14ac:dyDescent="0.25">
      <c r="A1173" s="17">
        <v>1140</v>
      </c>
      <c r="B1173" s="11">
        <v>44244</v>
      </c>
      <c r="C1173" s="12">
        <v>2</v>
      </c>
      <c r="D1173" s="10">
        <v>48</v>
      </c>
      <c r="E1173" s="10">
        <v>1</v>
      </c>
      <c r="F1173" s="18">
        <v>11</v>
      </c>
      <c r="G1173" s="26">
        <f t="shared" si="242"/>
        <v>15</v>
      </c>
      <c r="H1173" s="13">
        <f t="shared" si="243"/>
        <v>-32.547945205479451</v>
      </c>
      <c r="I1173" s="13">
        <f t="shared" si="244"/>
        <v>-14.492568351336082</v>
      </c>
      <c r="J1173" s="13">
        <f t="shared" si="245"/>
        <v>-94.492568351336075</v>
      </c>
      <c r="K1173" s="13">
        <f t="shared" si="246"/>
        <v>9.4251238608110661</v>
      </c>
      <c r="L1173" s="27">
        <f t="shared" si="247"/>
        <v>-38.623142087834012</v>
      </c>
      <c r="M1173" s="32">
        <f t="shared" si="248"/>
        <v>-12.701172394382764</v>
      </c>
      <c r="N1173" s="13">
        <f t="shared" si="249"/>
        <v>26.264404233266102</v>
      </c>
      <c r="O1173" s="13">
        <f t="shared" si="250"/>
        <v>63.735595766733894</v>
      </c>
      <c r="P1173" s="27">
        <f t="shared" si="251"/>
        <v>137.23270139549118</v>
      </c>
      <c r="Q1173" s="36">
        <f t="shared" si="252"/>
        <v>2.2511102033554002</v>
      </c>
      <c r="R1173" s="14">
        <f t="shared" si="253"/>
        <v>850.02872369493571</v>
      </c>
      <c r="S1173" s="14">
        <f t="shared" si="254"/>
        <v>605.554236126094</v>
      </c>
      <c r="T1173" s="37">
        <f t="shared" si="255"/>
        <v>0.10731685332266197</v>
      </c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1:31" x14ac:dyDescent="0.25">
      <c r="A1174" s="15">
        <v>1141</v>
      </c>
      <c r="B1174" s="4">
        <v>44244</v>
      </c>
      <c r="C1174" s="5">
        <v>2</v>
      </c>
      <c r="D1174" s="3">
        <v>48</v>
      </c>
      <c r="E1174" s="3">
        <v>1</v>
      </c>
      <c r="F1174" s="16">
        <v>12</v>
      </c>
      <c r="G1174" s="24">
        <f t="shared" si="242"/>
        <v>15</v>
      </c>
      <c r="H1174" s="7">
        <f t="shared" si="243"/>
        <v>-32.547945205479451</v>
      </c>
      <c r="I1174" s="7">
        <f t="shared" si="244"/>
        <v>-14.492568351336082</v>
      </c>
      <c r="J1174" s="7">
        <f t="shared" si="245"/>
        <v>-94.492568351336075</v>
      </c>
      <c r="K1174" s="7">
        <f t="shared" si="246"/>
        <v>10.425123860811066</v>
      </c>
      <c r="L1174" s="25">
        <f t="shared" si="247"/>
        <v>-23.623142087834008</v>
      </c>
      <c r="M1174" s="31">
        <f t="shared" si="248"/>
        <v>-12.701172394382764</v>
      </c>
      <c r="N1174" s="7">
        <f t="shared" si="249"/>
        <v>32.911922150411804</v>
      </c>
      <c r="O1174" s="7">
        <f t="shared" si="250"/>
        <v>57.088077849588196</v>
      </c>
      <c r="P1174" s="25">
        <f t="shared" si="251"/>
        <v>152.24791940415977</v>
      </c>
      <c r="Q1174" s="34">
        <f t="shared" si="252"/>
        <v>1.8361785417566419</v>
      </c>
      <c r="R1174" s="9">
        <f t="shared" si="253"/>
        <v>911.96348931422131</v>
      </c>
      <c r="S1174" s="9">
        <f t="shared" si="254"/>
        <v>767.89482280081086</v>
      </c>
      <c r="T1174" s="35">
        <f t="shared" si="255"/>
        <v>0.13608699460668353</v>
      </c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1:31" x14ac:dyDescent="0.25">
      <c r="A1175" s="17">
        <v>1142</v>
      </c>
      <c r="B1175" s="11">
        <v>44244</v>
      </c>
      <c r="C1175" s="12">
        <v>2</v>
      </c>
      <c r="D1175" s="10">
        <v>48</v>
      </c>
      <c r="E1175" s="10">
        <v>1</v>
      </c>
      <c r="F1175" s="18">
        <v>13</v>
      </c>
      <c r="G1175" s="26">
        <f t="shared" si="242"/>
        <v>15</v>
      </c>
      <c r="H1175" s="13">
        <f t="shared" si="243"/>
        <v>-32.547945205479451</v>
      </c>
      <c r="I1175" s="13">
        <f t="shared" si="244"/>
        <v>-14.492568351336082</v>
      </c>
      <c r="J1175" s="13">
        <f t="shared" si="245"/>
        <v>-94.492568351336075</v>
      </c>
      <c r="K1175" s="13">
        <f t="shared" si="246"/>
        <v>11.425123860811066</v>
      </c>
      <c r="L1175" s="27">
        <f t="shared" si="247"/>
        <v>-8.6231420878340082</v>
      </c>
      <c r="M1175" s="32">
        <f t="shared" si="248"/>
        <v>-12.701172394382764</v>
      </c>
      <c r="N1175" s="13">
        <f t="shared" si="249"/>
        <v>36.692813558045351</v>
      </c>
      <c r="O1175" s="13">
        <f t="shared" si="250"/>
        <v>53.307186441954649</v>
      </c>
      <c r="P1175" s="27">
        <f t="shared" si="251"/>
        <v>169.48981600042714</v>
      </c>
      <c r="Q1175" s="36">
        <f t="shared" si="252"/>
        <v>1.6705432280187937</v>
      </c>
      <c r="R1175" s="14">
        <f t="shared" si="253"/>
        <v>939.42803248293433</v>
      </c>
      <c r="S1175" s="14">
        <f t="shared" si="254"/>
        <v>856.44857804729452</v>
      </c>
      <c r="T1175" s="37">
        <f t="shared" si="255"/>
        <v>0.15178056884993088</v>
      </c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1:31" x14ac:dyDescent="0.25">
      <c r="A1176" s="15">
        <v>1143</v>
      </c>
      <c r="B1176" s="4">
        <v>44244</v>
      </c>
      <c r="C1176" s="5">
        <v>2</v>
      </c>
      <c r="D1176" s="3">
        <v>48</v>
      </c>
      <c r="E1176" s="3">
        <v>1</v>
      </c>
      <c r="F1176" s="16">
        <v>14</v>
      </c>
      <c r="G1176" s="24">
        <f t="shared" si="242"/>
        <v>15</v>
      </c>
      <c r="H1176" s="7">
        <f t="shared" si="243"/>
        <v>-32.547945205479451</v>
      </c>
      <c r="I1176" s="7">
        <f t="shared" si="244"/>
        <v>-14.492568351336082</v>
      </c>
      <c r="J1176" s="7">
        <f t="shared" si="245"/>
        <v>-94.492568351336075</v>
      </c>
      <c r="K1176" s="7">
        <f t="shared" si="246"/>
        <v>12.425123860811066</v>
      </c>
      <c r="L1176" s="25">
        <f t="shared" si="247"/>
        <v>6.3768579121659918</v>
      </c>
      <c r="M1176" s="31">
        <f t="shared" si="248"/>
        <v>-12.701172394382764</v>
      </c>
      <c r="N1176" s="7">
        <f t="shared" si="249"/>
        <v>36.966536437572913</v>
      </c>
      <c r="O1176" s="7">
        <f t="shared" si="250"/>
        <v>53.033463562427087</v>
      </c>
      <c r="P1176" s="25">
        <f t="shared" si="251"/>
        <v>187.7938301803938</v>
      </c>
      <c r="Q1176" s="34">
        <f t="shared" si="252"/>
        <v>1.6599705416554782</v>
      </c>
      <c r="R1176" s="9">
        <f t="shared" si="253"/>
        <v>941.24211541105637</v>
      </c>
      <c r="S1176" s="9">
        <f t="shared" si="254"/>
        <v>862.72948611321704</v>
      </c>
      <c r="T1176" s="35">
        <f t="shared" si="255"/>
        <v>0.15289367689117886</v>
      </c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1:31" x14ac:dyDescent="0.25">
      <c r="A1177" s="17">
        <v>1144</v>
      </c>
      <c r="B1177" s="11">
        <v>44244</v>
      </c>
      <c r="C1177" s="12">
        <v>2</v>
      </c>
      <c r="D1177" s="10">
        <v>48</v>
      </c>
      <c r="E1177" s="10">
        <v>1</v>
      </c>
      <c r="F1177" s="18">
        <v>15</v>
      </c>
      <c r="G1177" s="26">
        <f t="shared" si="242"/>
        <v>15</v>
      </c>
      <c r="H1177" s="13">
        <f t="shared" si="243"/>
        <v>-32.547945205479451</v>
      </c>
      <c r="I1177" s="13">
        <f t="shared" si="244"/>
        <v>-14.492568351336082</v>
      </c>
      <c r="J1177" s="13">
        <f t="shared" si="245"/>
        <v>-94.492568351336075</v>
      </c>
      <c r="K1177" s="13">
        <f t="shared" si="246"/>
        <v>13.425123860811066</v>
      </c>
      <c r="L1177" s="27">
        <f t="shared" si="247"/>
        <v>21.376857912165992</v>
      </c>
      <c r="M1177" s="32">
        <f t="shared" si="248"/>
        <v>-12.701172394382764</v>
      </c>
      <c r="N1177" s="13">
        <f t="shared" si="249"/>
        <v>33.680431561218519</v>
      </c>
      <c r="O1177" s="13">
        <f t="shared" si="250"/>
        <v>56.319568438781481</v>
      </c>
      <c r="P1177" s="27">
        <f t="shared" si="251"/>
        <v>205.296822841216</v>
      </c>
      <c r="Q1177" s="36">
        <f t="shared" si="252"/>
        <v>1.7992703639241634</v>
      </c>
      <c r="R1177" s="14">
        <f t="shared" si="253"/>
        <v>917.93321443058164</v>
      </c>
      <c r="S1177" s="14">
        <f t="shared" si="254"/>
        <v>786.15138907364667</v>
      </c>
      <c r="T1177" s="37">
        <f t="shared" si="255"/>
        <v>0.13932243930840207</v>
      </c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1:31" x14ac:dyDescent="0.25">
      <c r="A1178" s="15">
        <v>1145</v>
      </c>
      <c r="B1178" s="4">
        <v>44244</v>
      </c>
      <c r="C1178" s="5">
        <v>2</v>
      </c>
      <c r="D1178" s="3">
        <v>48</v>
      </c>
      <c r="E1178" s="3">
        <v>1</v>
      </c>
      <c r="F1178" s="16">
        <v>16</v>
      </c>
      <c r="G1178" s="24">
        <f t="shared" si="242"/>
        <v>15</v>
      </c>
      <c r="H1178" s="7">
        <f t="shared" si="243"/>
        <v>-32.547945205479451</v>
      </c>
      <c r="I1178" s="7">
        <f t="shared" si="244"/>
        <v>-14.492568351336082</v>
      </c>
      <c r="J1178" s="7">
        <f t="shared" si="245"/>
        <v>-94.492568351336075</v>
      </c>
      <c r="K1178" s="7">
        <f t="shared" si="246"/>
        <v>14.425123860811066</v>
      </c>
      <c r="L1178" s="25">
        <f t="shared" si="247"/>
        <v>36.376857912165988</v>
      </c>
      <c r="M1178" s="31">
        <f t="shared" si="248"/>
        <v>-12.701172394382764</v>
      </c>
      <c r="N1178" s="7">
        <f t="shared" si="249"/>
        <v>27.409594514959696</v>
      </c>
      <c r="O1178" s="7">
        <f t="shared" si="250"/>
        <v>62.590405485040307</v>
      </c>
      <c r="P1178" s="25">
        <f t="shared" si="251"/>
        <v>220.67344635822525</v>
      </c>
      <c r="Q1178" s="34">
        <f t="shared" si="252"/>
        <v>2.1646668688910986</v>
      </c>
      <c r="R1178" s="9">
        <f t="shared" si="253"/>
        <v>862.20900824862338</v>
      </c>
      <c r="S1178" s="9">
        <f t="shared" si="254"/>
        <v>633.99953234666259</v>
      </c>
      <c r="T1178" s="35">
        <f t="shared" si="255"/>
        <v>0.11235795369007279</v>
      </c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1:31" x14ac:dyDescent="0.25">
      <c r="A1179" s="17">
        <v>1146</v>
      </c>
      <c r="B1179" s="11">
        <v>44244</v>
      </c>
      <c r="C1179" s="12">
        <v>2</v>
      </c>
      <c r="D1179" s="10">
        <v>48</v>
      </c>
      <c r="E1179" s="10">
        <v>1</v>
      </c>
      <c r="F1179" s="18">
        <v>17</v>
      </c>
      <c r="G1179" s="26">
        <f t="shared" si="242"/>
        <v>15</v>
      </c>
      <c r="H1179" s="13">
        <f t="shared" si="243"/>
        <v>-32.547945205479451</v>
      </c>
      <c r="I1179" s="13">
        <f t="shared" si="244"/>
        <v>-14.492568351336082</v>
      </c>
      <c r="J1179" s="13">
        <f t="shared" si="245"/>
        <v>-94.492568351336075</v>
      </c>
      <c r="K1179" s="13">
        <f t="shared" si="246"/>
        <v>15.425123860811066</v>
      </c>
      <c r="L1179" s="27">
        <f t="shared" si="247"/>
        <v>51.376857912165988</v>
      </c>
      <c r="M1179" s="32">
        <f t="shared" si="248"/>
        <v>-12.701172394382764</v>
      </c>
      <c r="N1179" s="13">
        <f t="shared" si="249"/>
        <v>18.973659447196781</v>
      </c>
      <c r="O1179" s="13">
        <f t="shared" si="250"/>
        <v>71.026340552803219</v>
      </c>
      <c r="P1179" s="27">
        <f t="shared" si="251"/>
        <v>233.70103473258143</v>
      </c>
      <c r="Q1179" s="36">
        <f t="shared" si="252"/>
        <v>3.0512699478994252</v>
      </c>
      <c r="R1179" s="14">
        <f t="shared" si="253"/>
        <v>751.55848868616295</v>
      </c>
      <c r="S1179" s="14">
        <f t="shared" si="254"/>
        <v>421.99328069653103</v>
      </c>
      <c r="T1179" s="37">
        <f t="shared" si="255"/>
        <v>7.4786019659234079E-2</v>
      </c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1:31" x14ac:dyDescent="0.25">
      <c r="A1180" s="15">
        <v>1147</v>
      </c>
      <c r="B1180" s="4">
        <v>44244</v>
      </c>
      <c r="C1180" s="5">
        <v>2</v>
      </c>
      <c r="D1180" s="3">
        <v>48</v>
      </c>
      <c r="E1180" s="3">
        <v>1</v>
      </c>
      <c r="F1180" s="16">
        <v>18</v>
      </c>
      <c r="G1180" s="24">
        <f t="shared" si="242"/>
        <v>15</v>
      </c>
      <c r="H1180" s="7">
        <f t="shared" si="243"/>
        <v>-32.547945205479451</v>
      </c>
      <c r="I1180" s="7">
        <f t="shared" si="244"/>
        <v>-14.492568351336082</v>
      </c>
      <c r="J1180" s="7">
        <f t="shared" si="245"/>
        <v>-94.492568351336075</v>
      </c>
      <c r="K1180" s="7">
        <f t="shared" si="246"/>
        <v>16.425123860811066</v>
      </c>
      <c r="L1180" s="25">
        <f t="shared" si="247"/>
        <v>66.376857912165988</v>
      </c>
      <c r="M1180" s="31">
        <f t="shared" si="248"/>
        <v>-12.701172394382764</v>
      </c>
      <c r="N1180" s="7">
        <f t="shared" si="249"/>
        <v>9.0983656711918037</v>
      </c>
      <c r="O1180" s="7">
        <f t="shared" si="250"/>
        <v>80.9016343288082</v>
      </c>
      <c r="P1180" s="25">
        <f t="shared" si="251"/>
        <v>244.84620492410824</v>
      </c>
      <c r="Q1180" s="34">
        <f t="shared" si="252"/>
        <v>6.0963969808042116</v>
      </c>
      <c r="R1180" s="9">
        <f t="shared" si="253"/>
        <v>514.89056601234324</v>
      </c>
      <c r="S1180" s="9">
        <f t="shared" si="254"/>
        <v>178.56164424593169</v>
      </c>
      <c r="T1180" s="35">
        <f t="shared" si="255"/>
        <v>3.1644851346731846E-2</v>
      </c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1:31" x14ac:dyDescent="0.25">
      <c r="A1181" s="17">
        <v>1148</v>
      </c>
      <c r="B1181" s="11">
        <v>44244</v>
      </c>
      <c r="C1181" s="12">
        <v>2</v>
      </c>
      <c r="D1181" s="10">
        <v>48</v>
      </c>
      <c r="E1181" s="10">
        <v>1</v>
      </c>
      <c r="F1181" s="18">
        <v>19</v>
      </c>
      <c r="G1181" s="26">
        <f t="shared" si="242"/>
        <v>15</v>
      </c>
      <c r="H1181" s="13">
        <f t="shared" si="243"/>
        <v>-32.547945205479451</v>
      </c>
      <c r="I1181" s="13">
        <f t="shared" si="244"/>
        <v>-14.492568351336082</v>
      </c>
      <c r="J1181" s="13">
        <f t="shared" si="245"/>
        <v>-94.492568351336075</v>
      </c>
      <c r="K1181" s="13">
        <f t="shared" si="246"/>
        <v>17.425123860811066</v>
      </c>
      <c r="L1181" s="27">
        <f t="shared" si="247"/>
        <v>81.376857912165988</v>
      </c>
      <c r="M1181" s="32">
        <f t="shared" si="248"/>
        <v>-12.701172394382764</v>
      </c>
      <c r="N1181" s="13">
        <f t="shared" si="249"/>
        <v>0</v>
      </c>
      <c r="O1181" s="13">
        <f t="shared" si="250"/>
        <v>90</v>
      </c>
      <c r="P1181" s="27">
        <f t="shared" si="251"/>
        <v>254.78480474853848</v>
      </c>
      <c r="Q1181" s="36">
        <f t="shared" si="252"/>
        <v>37.919608377836205</v>
      </c>
      <c r="R1181" s="14">
        <f t="shared" si="253"/>
        <v>0</v>
      </c>
      <c r="S1181" s="14">
        <f t="shared" si="254"/>
        <v>0</v>
      </c>
      <c r="T1181" s="37">
        <f t="shared" si="255"/>
        <v>0</v>
      </c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1:31" x14ac:dyDescent="0.25">
      <c r="A1182" s="15">
        <v>1149</v>
      </c>
      <c r="B1182" s="4">
        <v>44244</v>
      </c>
      <c r="C1182" s="5">
        <v>2</v>
      </c>
      <c r="D1182" s="3">
        <v>48</v>
      </c>
      <c r="E1182" s="3">
        <v>1</v>
      </c>
      <c r="F1182" s="16">
        <v>20</v>
      </c>
      <c r="G1182" s="24">
        <f t="shared" si="242"/>
        <v>15</v>
      </c>
      <c r="H1182" s="7">
        <f t="shared" si="243"/>
        <v>-32.547945205479451</v>
      </c>
      <c r="I1182" s="7">
        <f t="shared" si="244"/>
        <v>-14.492568351336082</v>
      </c>
      <c r="J1182" s="7">
        <f t="shared" si="245"/>
        <v>-94.492568351336075</v>
      </c>
      <c r="K1182" s="7">
        <f t="shared" si="246"/>
        <v>18.425123860811066</v>
      </c>
      <c r="L1182" s="25">
        <f t="shared" si="247"/>
        <v>96.376857912165988</v>
      </c>
      <c r="M1182" s="31">
        <f t="shared" si="248"/>
        <v>-12.701172394382764</v>
      </c>
      <c r="N1182" s="7">
        <f t="shared" si="249"/>
        <v>0</v>
      </c>
      <c r="O1182" s="7">
        <f t="shared" si="250"/>
        <v>90</v>
      </c>
      <c r="P1182" s="25">
        <f t="shared" si="251"/>
        <v>264.33099766629448</v>
      </c>
      <c r="Q1182" s="34">
        <f t="shared" si="252"/>
        <v>37.919608377836205</v>
      </c>
      <c r="R1182" s="9">
        <f t="shared" si="253"/>
        <v>0</v>
      </c>
      <c r="S1182" s="9">
        <f t="shared" si="254"/>
        <v>0</v>
      </c>
      <c r="T1182" s="35">
        <f t="shared" si="255"/>
        <v>0</v>
      </c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1:31" x14ac:dyDescent="0.25">
      <c r="A1183" s="17">
        <v>1150</v>
      </c>
      <c r="B1183" s="11">
        <v>44244</v>
      </c>
      <c r="C1183" s="12">
        <v>2</v>
      </c>
      <c r="D1183" s="10">
        <v>48</v>
      </c>
      <c r="E1183" s="10">
        <v>1</v>
      </c>
      <c r="F1183" s="18">
        <v>21</v>
      </c>
      <c r="G1183" s="26">
        <f t="shared" si="242"/>
        <v>15</v>
      </c>
      <c r="H1183" s="13">
        <f t="shared" si="243"/>
        <v>-32.547945205479451</v>
      </c>
      <c r="I1183" s="13">
        <f t="shared" si="244"/>
        <v>-14.492568351336082</v>
      </c>
      <c r="J1183" s="13">
        <f t="shared" si="245"/>
        <v>-94.492568351336075</v>
      </c>
      <c r="K1183" s="13">
        <f t="shared" si="246"/>
        <v>19.425123860811066</v>
      </c>
      <c r="L1183" s="27">
        <f t="shared" si="247"/>
        <v>111.37685791216599</v>
      </c>
      <c r="M1183" s="32">
        <f t="shared" si="248"/>
        <v>-12.701172394382764</v>
      </c>
      <c r="N1183" s="13">
        <f t="shared" si="249"/>
        <v>0</v>
      </c>
      <c r="O1183" s="13">
        <f t="shared" si="250"/>
        <v>90</v>
      </c>
      <c r="P1183" s="27">
        <f t="shared" si="251"/>
        <v>273.44762201459605</v>
      </c>
      <c r="Q1183" s="36">
        <f t="shared" si="252"/>
        <v>37.919608377836205</v>
      </c>
      <c r="R1183" s="14">
        <f t="shared" si="253"/>
        <v>0</v>
      </c>
      <c r="S1183" s="14">
        <f t="shared" si="254"/>
        <v>0</v>
      </c>
      <c r="T1183" s="37">
        <f t="shared" si="255"/>
        <v>0</v>
      </c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1:31" x14ac:dyDescent="0.25">
      <c r="A1184" s="15">
        <v>1151</v>
      </c>
      <c r="B1184" s="4">
        <v>44244</v>
      </c>
      <c r="C1184" s="5">
        <v>2</v>
      </c>
      <c r="D1184" s="3">
        <v>48</v>
      </c>
      <c r="E1184" s="3">
        <v>1</v>
      </c>
      <c r="F1184" s="16">
        <v>22</v>
      </c>
      <c r="G1184" s="24">
        <f t="shared" si="242"/>
        <v>15</v>
      </c>
      <c r="H1184" s="7">
        <f t="shared" si="243"/>
        <v>-32.547945205479451</v>
      </c>
      <c r="I1184" s="7">
        <f t="shared" si="244"/>
        <v>-14.492568351336082</v>
      </c>
      <c r="J1184" s="7">
        <f t="shared" si="245"/>
        <v>-94.492568351336075</v>
      </c>
      <c r="K1184" s="7">
        <f t="shared" si="246"/>
        <v>20.425123860811066</v>
      </c>
      <c r="L1184" s="25">
        <f t="shared" si="247"/>
        <v>126.37685791216599</v>
      </c>
      <c r="M1184" s="31">
        <f t="shared" si="248"/>
        <v>-12.701172394382764</v>
      </c>
      <c r="N1184" s="7">
        <f t="shared" si="249"/>
        <v>0</v>
      </c>
      <c r="O1184" s="7">
        <f t="shared" si="250"/>
        <v>90</v>
      </c>
      <c r="P1184" s="25">
        <f t="shared" si="251"/>
        <v>281.74037551628334</v>
      </c>
      <c r="Q1184" s="34">
        <f t="shared" si="252"/>
        <v>37.919608377836205</v>
      </c>
      <c r="R1184" s="9">
        <f t="shared" si="253"/>
        <v>0</v>
      </c>
      <c r="S1184" s="9">
        <f t="shared" si="254"/>
        <v>0</v>
      </c>
      <c r="T1184" s="35">
        <f t="shared" si="255"/>
        <v>0</v>
      </c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1:31" x14ac:dyDescent="0.25">
      <c r="A1185" s="17">
        <v>1152</v>
      </c>
      <c r="B1185" s="11">
        <v>44244</v>
      </c>
      <c r="C1185" s="12">
        <v>2</v>
      </c>
      <c r="D1185" s="10">
        <v>48</v>
      </c>
      <c r="E1185" s="10">
        <v>1</v>
      </c>
      <c r="F1185" s="18">
        <v>23</v>
      </c>
      <c r="G1185" s="26">
        <f t="shared" si="242"/>
        <v>15</v>
      </c>
      <c r="H1185" s="13">
        <f t="shared" si="243"/>
        <v>-32.547945205479451</v>
      </c>
      <c r="I1185" s="13">
        <f t="shared" si="244"/>
        <v>-14.492568351336082</v>
      </c>
      <c r="J1185" s="13">
        <f t="shared" si="245"/>
        <v>-94.492568351336075</v>
      </c>
      <c r="K1185" s="13">
        <f t="shared" si="246"/>
        <v>21.425123860811066</v>
      </c>
      <c r="L1185" s="27">
        <f t="shared" si="247"/>
        <v>141.376857912166</v>
      </c>
      <c r="M1185" s="32">
        <f t="shared" si="248"/>
        <v>-12.701172394382764</v>
      </c>
      <c r="N1185" s="13">
        <f t="shared" si="249"/>
        <v>0</v>
      </c>
      <c r="O1185" s="13">
        <f t="shared" si="250"/>
        <v>90</v>
      </c>
      <c r="P1185" s="27">
        <f t="shared" si="251"/>
        <v>288.75208037164094</v>
      </c>
      <c r="Q1185" s="36">
        <f t="shared" si="252"/>
        <v>37.919608377836205</v>
      </c>
      <c r="R1185" s="14">
        <f t="shared" si="253"/>
        <v>0</v>
      </c>
      <c r="S1185" s="14">
        <f t="shared" si="254"/>
        <v>0</v>
      </c>
      <c r="T1185" s="37">
        <f t="shared" si="255"/>
        <v>0</v>
      </c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1:31" x14ac:dyDescent="0.25">
      <c r="A1186" s="15">
        <v>1153</v>
      </c>
      <c r="B1186" s="4">
        <v>44245</v>
      </c>
      <c r="C1186" s="5">
        <v>2</v>
      </c>
      <c r="D1186" s="3">
        <v>49</v>
      </c>
      <c r="E1186" s="3">
        <v>1</v>
      </c>
      <c r="F1186" s="16">
        <v>0</v>
      </c>
      <c r="G1186" s="24">
        <f t="shared" si="242"/>
        <v>15</v>
      </c>
      <c r="H1186" s="7">
        <f t="shared" si="243"/>
        <v>-31.561643835616437</v>
      </c>
      <c r="I1186" s="7">
        <f t="shared" si="244"/>
        <v>-14.434876212400278</v>
      </c>
      <c r="J1186" s="7">
        <f t="shared" si="245"/>
        <v>-94.434876212400283</v>
      </c>
      <c r="K1186" s="7">
        <f t="shared" si="246"/>
        <v>-1.5739146035400047</v>
      </c>
      <c r="L1186" s="25">
        <f t="shared" si="247"/>
        <v>-203.60871905310006</v>
      </c>
      <c r="M1186" s="31">
        <f t="shared" si="248"/>
        <v>-12.359972267663629</v>
      </c>
      <c r="N1186" s="7">
        <f t="shared" si="249"/>
        <v>0</v>
      </c>
      <c r="O1186" s="7">
        <f t="shared" si="250"/>
        <v>90</v>
      </c>
      <c r="P1186" s="25">
        <f t="shared" si="251"/>
        <v>65.709587405936546</v>
      </c>
      <c r="Q1186" s="34">
        <f t="shared" si="252"/>
        <v>37.919608377836205</v>
      </c>
      <c r="R1186" s="9">
        <f t="shared" si="253"/>
        <v>0</v>
      </c>
      <c r="S1186" s="9">
        <f t="shared" si="254"/>
        <v>0</v>
      </c>
      <c r="T1186" s="35">
        <f t="shared" si="255"/>
        <v>0</v>
      </c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1:31" x14ac:dyDescent="0.25">
      <c r="A1187" s="17">
        <v>1154</v>
      </c>
      <c r="B1187" s="11">
        <v>44245</v>
      </c>
      <c r="C1187" s="12">
        <v>2</v>
      </c>
      <c r="D1187" s="10">
        <v>49</v>
      </c>
      <c r="E1187" s="10">
        <v>1</v>
      </c>
      <c r="F1187" s="18">
        <v>1</v>
      </c>
      <c r="G1187" s="26">
        <f t="shared" ref="G1187:G1250" si="256">15*E1187</f>
        <v>15</v>
      </c>
      <c r="H1187" s="13">
        <f t="shared" ref="H1187:H1250" si="257">360/365*(D1187-81)</f>
        <v>-31.561643835616437</v>
      </c>
      <c r="I1187" s="13">
        <f t="shared" ref="I1187:I1250" si="258">9.87*SIN(2*RADIANS(H1187))-7.53*COS(RADIANS(H1187))-1.5*SIN(RADIANS(H1187))</f>
        <v>-14.434876212400278</v>
      </c>
      <c r="J1187" s="13">
        <f t="shared" ref="J1187:J1250" si="259">4*($D$2-G1187)+I1187</f>
        <v>-94.434876212400283</v>
      </c>
      <c r="K1187" s="13">
        <f t="shared" ref="K1187:K1250" si="260">F1187+J1187/60</f>
        <v>-0.57391460354000468</v>
      </c>
      <c r="L1187" s="27">
        <f t="shared" ref="L1187:L1250" si="261">15*(K1187-12)</f>
        <v>-188.60871905310006</v>
      </c>
      <c r="M1187" s="32">
        <f t="shared" ref="M1187:M1250" si="262">-23.45*COS(RADIANS(360/365*(D1187+10)))</f>
        <v>-12.359972267663629</v>
      </c>
      <c r="N1187" s="13">
        <f t="shared" ref="N1187:N1250" si="263">MAX(DEGREES(ASIN(SIN(RADIANS(M1187))*SIN(RADIANS($C$2))+COS(RADIANS(M1187))*COS(RADIANS($C$2))*COS(RADIANS(L1187)))),0)</f>
        <v>0</v>
      </c>
      <c r="O1187" s="13">
        <f t="shared" ref="O1187:O1250" si="264">90-N1187</f>
        <v>90</v>
      </c>
      <c r="P1187" s="27">
        <f t="shared" ref="P1187:P1250" si="265">DEGREES(ACOS((SIN(RADIANS(M1187))*COS(RADIANS(C$2))-COS(RADIANS(M1187))*SIN(RADIANS(C$2))*COS(RADIANS(L1187)))/COS(RADIANS(N1187))))*IF(L1187&gt;0,-1,1)+IF(L1187&gt;0,360,0)</f>
        <v>62.816550112964556</v>
      </c>
      <c r="Q1187" s="36">
        <f t="shared" ref="Q1187:Q1250" si="266">1/(COS(RADIANS(O1187))+0.50572*(96.07995-O1187)^(-1.6364))</f>
        <v>37.919608377836205</v>
      </c>
      <c r="R1187" s="14">
        <f t="shared" ref="R1187:R1250" si="267">1488.3*((1-0.14*E$2)*0.7^(Q1187^0.678)+0.14*E$2)*IF(N1187=0,0,1)</f>
        <v>0</v>
      </c>
      <c r="S1187" s="14">
        <f t="shared" ref="S1187:S1250" si="268">MAX(R1187*(COS(RADIANS(N1187))*SIN(RADIANS(F$2))*COS(RADIANS(G$2-P1187))+SIN(RADIANS(N1187))*COS(RADIANS(F$2))),0)</f>
        <v>0</v>
      </c>
      <c r="T1187" s="37">
        <f t="shared" ref="T1187:T1250" si="269">S1187/SUMIF(D$34:D$8793,D1187,S$34:S$8793)</f>
        <v>0</v>
      </c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1:31" x14ac:dyDescent="0.25">
      <c r="A1188" s="15">
        <v>1155</v>
      </c>
      <c r="B1188" s="4">
        <v>44245</v>
      </c>
      <c r="C1188" s="5">
        <v>2</v>
      </c>
      <c r="D1188" s="3">
        <v>49</v>
      </c>
      <c r="E1188" s="3">
        <v>1</v>
      </c>
      <c r="F1188" s="16">
        <v>2</v>
      </c>
      <c r="G1188" s="24">
        <f t="shared" si="256"/>
        <v>15</v>
      </c>
      <c r="H1188" s="7">
        <f t="shared" si="257"/>
        <v>-31.561643835616437</v>
      </c>
      <c r="I1188" s="7">
        <f t="shared" si="258"/>
        <v>-14.434876212400278</v>
      </c>
      <c r="J1188" s="7">
        <f t="shared" si="259"/>
        <v>-94.434876212400283</v>
      </c>
      <c r="K1188" s="7">
        <f t="shared" si="260"/>
        <v>0.42608539645999532</v>
      </c>
      <c r="L1188" s="25">
        <f t="shared" si="261"/>
        <v>-173.60871905310006</v>
      </c>
      <c r="M1188" s="31">
        <f t="shared" si="262"/>
        <v>-12.359972267663629</v>
      </c>
      <c r="N1188" s="7">
        <f t="shared" si="263"/>
        <v>0</v>
      </c>
      <c r="O1188" s="7">
        <f t="shared" si="264"/>
        <v>90</v>
      </c>
      <c r="P1188" s="25">
        <f t="shared" si="265"/>
        <v>62.612077784704091</v>
      </c>
      <c r="Q1188" s="34">
        <f t="shared" si="266"/>
        <v>37.919608377836205</v>
      </c>
      <c r="R1188" s="9">
        <f t="shared" si="267"/>
        <v>0</v>
      </c>
      <c r="S1188" s="9">
        <f t="shared" si="268"/>
        <v>0</v>
      </c>
      <c r="T1188" s="35">
        <f t="shared" si="269"/>
        <v>0</v>
      </c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1:31" x14ac:dyDescent="0.25">
      <c r="A1189" s="17">
        <v>1156</v>
      </c>
      <c r="B1189" s="11">
        <v>44245</v>
      </c>
      <c r="C1189" s="12">
        <v>2</v>
      </c>
      <c r="D1189" s="10">
        <v>49</v>
      </c>
      <c r="E1189" s="10">
        <v>1</v>
      </c>
      <c r="F1189" s="18">
        <v>3</v>
      </c>
      <c r="G1189" s="26">
        <f t="shared" si="256"/>
        <v>15</v>
      </c>
      <c r="H1189" s="13">
        <f t="shared" si="257"/>
        <v>-31.561643835616437</v>
      </c>
      <c r="I1189" s="13">
        <f t="shared" si="258"/>
        <v>-14.434876212400278</v>
      </c>
      <c r="J1189" s="13">
        <f t="shared" si="259"/>
        <v>-94.434876212400283</v>
      </c>
      <c r="K1189" s="13">
        <f t="shared" si="260"/>
        <v>1.4260853964599953</v>
      </c>
      <c r="L1189" s="27">
        <f t="shared" si="261"/>
        <v>-158.60871905310006</v>
      </c>
      <c r="M1189" s="32">
        <f t="shared" si="262"/>
        <v>-12.359972267663629</v>
      </c>
      <c r="N1189" s="13">
        <f t="shared" si="263"/>
        <v>0</v>
      </c>
      <c r="O1189" s="13">
        <f t="shared" si="264"/>
        <v>90</v>
      </c>
      <c r="P1189" s="27">
        <f t="shared" si="265"/>
        <v>65.123699546855306</v>
      </c>
      <c r="Q1189" s="36">
        <f t="shared" si="266"/>
        <v>37.919608377836205</v>
      </c>
      <c r="R1189" s="14">
        <f t="shared" si="267"/>
        <v>0</v>
      </c>
      <c r="S1189" s="14">
        <f t="shared" si="268"/>
        <v>0</v>
      </c>
      <c r="T1189" s="37">
        <f t="shared" si="269"/>
        <v>0</v>
      </c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1:31" x14ac:dyDescent="0.25">
      <c r="A1190" s="15">
        <v>1157</v>
      </c>
      <c r="B1190" s="4">
        <v>44245</v>
      </c>
      <c r="C1190" s="5">
        <v>2</v>
      </c>
      <c r="D1190" s="3">
        <v>49</v>
      </c>
      <c r="E1190" s="3">
        <v>1</v>
      </c>
      <c r="F1190" s="16">
        <v>4</v>
      </c>
      <c r="G1190" s="24">
        <f t="shared" si="256"/>
        <v>15</v>
      </c>
      <c r="H1190" s="7">
        <f t="shared" si="257"/>
        <v>-31.561643835616437</v>
      </c>
      <c r="I1190" s="7">
        <f t="shared" si="258"/>
        <v>-14.434876212400278</v>
      </c>
      <c r="J1190" s="7">
        <f t="shared" si="259"/>
        <v>-94.434876212400283</v>
      </c>
      <c r="K1190" s="7">
        <f t="shared" si="260"/>
        <v>2.4260853964599951</v>
      </c>
      <c r="L1190" s="25">
        <f t="shared" si="261"/>
        <v>-143.60871905310006</v>
      </c>
      <c r="M1190" s="31">
        <f t="shared" si="262"/>
        <v>-12.359972267663629</v>
      </c>
      <c r="N1190" s="7">
        <f t="shared" si="263"/>
        <v>0</v>
      </c>
      <c r="O1190" s="7">
        <f t="shared" si="264"/>
        <v>90</v>
      </c>
      <c r="P1190" s="25">
        <f t="shared" si="265"/>
        <v>70.033743136868154</v>
      </c>
      <c r="Q1190" s="34">
        <f t="shared" si="266"/>
        <v>37.919608377836205</v>
      </c>
      <c r="R1190" s="9">
        <f t="shared" si="267"/>
        <v>0</v>
      </c>
      <c r="S1190" s="9">
        <f t="shared" si="268"/>
        <v>0</v>
      </c>
      <c r="T1190" s="35">
        <f t="shared" si="269"/>
        <v>0</v>
      </c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1:31" x14ac:dyDescent="0.25">
      <c r="A1191" s="17">
        <v>1158</v>
      </c>
      <c r="B1191" s="11">
        <v>44245</v>
      </c>
      <c r="C1191" s="12">
        <v>2</v>
      </c>
      <c r="D1191" s="10">
        <v>49</v>
      </c>
      <c r="E1191" s="10">
        <v>1</v>
      </c>
      <c r="F1191" s="18">
        <v>5</v>
      </c>
      <c r="G1191" s="26">
        <f t="shared" si="256"/>
        <v>15</v>
      </c>
      <c r="H1191" s="13">
        <f t="shared" si="257"/>
        <v>-31.561643835616437</v>
      </c>
      <c r="I1191" s="13">
        <f t="shared" si="258"/>
        <v>-14.434876212400278</v>
      </c>
      <c r="J1191" s="13">
        <f t="shared" si="259"/>
        <v>-94.434876212400283</v>
      </c>
      <c r="K1191" s="13">
        <f t="shared" si="260"/>
        <v>3.4260853964599951</v>
      </c>
      <c r="L1191" s="27">
        <f t="shared" si="261"/>
        <v>-128.60871905310006</v>
      </c>
      <c r="M1191" s="32">
        <f t="shared" si="262"/>
        <v>-12.359972267663629</v>
      </c>
      <c r="N1191" s="13">
        <f t="shared" si="263"/>
        <v>0</v>
      </c>
      <c r="O1191" s="13">
        <f t="shared" si="264"/>
        <v>90</v>
      </c>
      <c r="P1191" s="27">
        <f t="shared" si="265"/>
        <v>76.83078109210112</v>
      </c>
      <c r="Q1191" s="36">
        <f t="shared" si="266"/>
        <v>37.919608377836205</v>
      </c>
      <c r="R1191" s="14">
        <f t="shared" si="267"/>
        <v>0</v>
      </c>
      <c r="S1191" s="14">
        <f t="shared" si="268"/>
        <v>0</v>
      </c>
      <c r="T1191" s="37">
        <f t="shared" si="269"/>
        <v>0</v>
      </c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1:31" x14ac:dyDescent="0.25">
      <c r="A1192" s="15">
        <v>1159</v>
      </c>
      <c r="B1192" s="4">
        <v>44245</v>
      </c>
      <c r="C1192" s="5">
        <v>2</v>
      </c>
      <c r="D1192" s="3">
        <v>49</v>
      </c>
      <c r="E1192" s="3">
        <v>1</v>
      </c>
      <c r="F1192" s="16">
        <v>6</v>
      </c>
      <c r="G1192" s="24">
        <f t="shared" si="256"/>
        <v>15</v>
      </c>
      <c r="H1192" s="7">
        <f t="shared" si="257"/>
        <v>-31.561643835616437</v>
      </c>
      <c r="I1192" s="7">
        <f t="shared" si="258"/>
        <v>-14.434876212400278</v>
      </c>
      <c r="J1192" s="7">
        <f t="shared" si="259"/>
        <v>-94.434876212400283</v>
      </c>
      <c r="K1192" s="7">
        <f t="shared" si="260"/>
        <v>4.4260853964599951</v>
      </c>
      <c r="L1192" s="25">
        <f t="shared" si="261"/>
        <v>-113.60871905310007</v>
      </c>
      <c r="M1192" s="31">
        <f t="shared" si="262"/>
        <v>-12.359972267663629</v>
      </c>
      <c r="N1192" s="7">
        <f t="shared" si="263"/>
        <v>0</v>
      </c>
      <c r="O1192" s="7">
        <f t="shared" si="264"/>
        <v>90</v>
      </c>
      <c r="P1192" s="25">
        <f t="shared" si="265"/>
        <v>84.980874097906707</v>
      </c>
      <c r="Q1192" s="34">
        <f t="shared" si="266"/>
        <v>37.919608377836205</v>
      </c>
      <c r="R1192" s="9">
        <f t="shared" si="267"/>
        <v>0</v>
      </c>
      <c r="S1192" s="9">
        <f t="shared" si="268"/>
        <v>0</v>
      </c>
      <c r="T1192" s="35">
        <f t="shared" si="269"/>
        <v>0</v>
      </c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1:31" x14ac:dyDescent="0.25">
      <c r="A1193" s="17">
        <v>1160</v>
      </c>
      <c r="B1193" s="11">
        <v>44245</v>
      </c>
      <c r="C1193" s="12">
        <v>2</v>
      </c>
      <c r="D1193" s="10">
        <v>49</v>
      </c>
      <c r="E1193" s="10">
        <v>1</v>
      </c>
      <c r="F1193" s="18">
        <v>7</v>
      </c>
      <c r="G1193" s="26">
        <f t="shared" si="256"/>
        <v>15</v>
      </c>
      <c r="H1193" s="13">
        <f t="shared" si="257"/>
        <v>-31.561643835616437</v>
      </c>
      <c r="I1193" s="13">
        <f t="shared" si="258"/>
        <v>-14.434876212400278</v>
      </c>
      <c r="J1193" s="13">
        <f t="shared" si="259"/>
        <v>-94.434876212400283</v>
      </c>
      <c r="K1193" s="13">
        <f t="shared" si="260"/>
        <v>5.4260853964599951</v>
      </c>
      <c r="L1193" s="27">
        <f t="shared" si="261"/>
        <v>-98.608719053100074</v>
      </c>
      <c r="M1193" s="32">
        <f t="shared" si="262"/>
        <v>-12.359972267663629</v>
      </c>
      <c r="N1193" s="13">
        <f t="shared" si="263"/>
        <v>0</v>
      </c>
      <c r="O1193" s="13">
        <f t="shared" si="264"/>
        <v>90</v>
      </c>
      <c r="P1193" s="27">
        <f t="shared" si="265"/>
        <v>94.013297333043809</v>
      </c>
      <c r="Q1193" s="36">
        <f t="shared" si="266"/>
        <v>37.919608377836205</v>
      </c>
      <c r="R1193" s="14">
        <f t="shared" si="267"/>
        <v>0</v>
      </c>
      <c r="S1193" s="14">
        <f t="shared" si="268"/>
        <v>0</v>
      </c>
      <c r="T1193" s="37">
        <f t="shared" si="269"/>
        <v>0</v>
      </c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1:31" x14ac:dyDescent="0.25">
      <c r="A1194" s="15">
        <v>1161</v>
      </c>
      <c r="B1194" s="4">
        <v>44245</v>
      </c>
      <c r="C1194" s="5">
        <v>2</v>
      </c>
      <c r="D1194" s="3">
        <v>49</v>
      </c>
      <c r="E1194" s="3">
        <v>1</v>
      </c>
      <c r="F1194" s="16">
        <v>8</v>
      </c>
      <c r="G1194" s="24">
        <f t="shared" si="256"/>
        <v>15</v>
      </c>
      <c r="H1194" s="7">
        <f t="shared" si="257"/>
        <v>-31.561643835616437</v>
      </c>
      <c r="I1194" s="7">
        <f t="shared" si="258"/>
        <v>-14.434876212400278</v>
      </c>
      <c r="J1194" s="7">
        <f t="shared" si="259"/>
        <v>-94.434876212400283</v>
      </c>
      <c r="K1194" s="7">
        <f t="shared" si="260"/>
        <v>6.4260853964599951</v>
      </c>
      <c r="L1194" s="25">
        <f t="shared" si="261"/>
        <v>-83.608719053100074</v>
      </c>
      <c r="M1194" s="31">
        <f t="shared" si="262"/>
        <v>-12.359972267663629</v>
      </c>
      <c r="N1194" s="7">
        <f t="shared" si="263"/>
        <v>0</v>
      </c>
      <c r="O1194" s="7">
        <f t="shared" si="264"/>
        <v>90</v>
      </c>
      <c r="P1194" s="25">
        <f t="shared" si="265"/>
        <v>103.52497841598777</v>
      </c>
      <c r="Q1194" s="34">
        <f t="shared" si="266"/>
        <v>37.919608377836205</v>
      </c>
      <c r="R1194" s="9">
        <f t="shared" si="267"/>
        <v>0</v>
      </c>
      <c r="S1194" s="9">
        <f t="shared" si="268"/>
        <v>0</v>
      </c>
      <c r="T1194" s="35">
        <f t="shared" si="269"/>
        <v>0</v>
      </c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1:31" x14ac:dyDescent="0.25">
      <c r="A1195" s="17">
        <v>1162</v>
      </c>
      <c r="B1195" s="11">
        <v>44245</v>
      </c>
      <c r="C1195" s="12">
        <v>2</v>
      </c>
      <c r="D1195" s="10">
        <v>49</v>
      </c>
      <c r="E1195" s="10">
        <v>1</v>
      </c>
      <c r="F1195" s="18">
        <v>9</v>
      </c>
      <c r="G1195" s="26">
        <f t="shared" si="256"/>
        <v>15</v>
      </c>
      <c r="H1195" s="13">
        <f t="shared" si="257"/>
        <v>-31.561643835616437</v>
      </c>
      <c r="I1195" s="13">
        <f t="shared" si="258"/>
        <v>-14.434876212400278</v>
      </c>
      <c r="J1195" s="13">
        <f t="shared" si="259"/>
        <v>-94.434876212400283</v>
      </c>
      <c r="K1195" s="13">
        <f t="shared" si="260"/>
        <v>7.4260853964599951</v>
      </c>
      <c r="L1195" s="27">
        <f t="shared" si="261"/>
        <v>-68.608719053100074</v>
      </c>
      <c r="M1195" s="32">
        <f t="shared" si="262"/>
        <v>-12.359972267663629</v>
      </c>
      <c r="N1195" s="13">
        <f t="shared" si="263"/>
        <v>7.7780907356179618</v>
      </c>
      <c r="O1195" s="13">
        <f t="shared" si="264"/>
        <v>82.221909264382035</v>
      </c>
      <c r="P1195" s="27">
        <f t="shared" si="265"/>
        <v>113.36807521001346</v>
      </c>
      <c r="Q1195" s="36">
        <f t="shared" si="266"/>
        <v>7.033053866371648</v>
      </c>
      <c r="R1195" s="14">
        <f t="shared" si="267"/>
        <v>467.13067660724533</v>
      </c>
      <c r="S1195" s="14">
        <f t="shared" si="268"/>
        <v>146.53827076793922</v>
      </c>
      <c r="T1195" s="37">
        <f t="shared" si="269"/>
        <v>2.5790331314066491E-2</v>
      </c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1:31" x14ac:dyDescent="0.25">
      <c r="A1196" s="15">
        <v>1163</v>
      </c>
      <c r="B1196" s="4">
        <v>44245</v>
      </c>
      <c r="C1196" s="5">
        <v>2</v>
      </c>
      <c r="D1196" s="3">
        <v>49</v>
      </c>
      <c r="E1196" s="3">
        <v>1</v>
      </c>
      <c r="F1196" s="16">
        <v>10</v>
      </c>
      <c r="G1196" s="24">
        <f t="shared" si="256"/>
        <v>15</v>
      </c>
      <c r="H1196" s="7">
        <f t="shared" si="257"/>
        <v>-31.561643835616437</v>
      </c>
      <c r="I1196" s="7">
        <f t="shared" si="258"/>
        <v>-14.434876212400278</v>
      </c>
      <c r="J1196" s="7">
        <f t="shared" si="259"/>
        <v>-94.434876212400283</v>
      </c>
      <c r="K1196" s="7">
        <f t="shared" si="260"/>
        <v>8.426085396459996</v>
      </c>
      <c r="L1196" s="25">
        <f t="shared" si="261"/>
        <v>-53.60871905310006</v>
      </c>
      <c r="M1196" s="31">
        <f t="shared" si="262"/>
        <v>-12.359972267663629</v>
      </c>
      <c r="N1196" s="7">
        <f t="shared" si="263"/>
        <v>17.84040326798468</v>
      </c>
      <c r="O1196" s="7">
        <f t="shared" si="264"/>
        <v>72.159596732015316</v>
      </c>
      <c r="P1196" s="25">
        <f t="shared" si="265"/>
        <v>124.3051238686668</v>
      </c>
      <c r="Q1196" s="34">
        <f t="shared" si="266"/>
        <v>3.2344653746876806</v>
      </c>
      <c r="R1196" s="9">
        <f t="shared" si="267"/>
        <v>732.02296501780427</v>
      </c>
      <c r="S1196" s="9">
        <f t="shared" si="268"/>
        <v>390.58586510545513</v>
      </c>
      <c r="T1196" s="35">
        <f t="shared" si="269"/>
        <v>6.8742034520205983E-2</v>
      </c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1:31" x14ac:dyDescent="0.25">
      <c r="A1197" s="17">
        <v>1164</v>
      </c>
      <c r="B1197" s="11">
        <v>44245</v>
      </c>
      <c r="C1197" s="12">
        <v>2</v>
      </c>
      <c r="D1197" s="10">
        <v>49</v>
      </c>
      <c r="E1197" s="10">
        <v>1</v>
      </c>
      <c r="F1197" s="18">
        <v>11</v>
      </c>
      <c r="G1197" s="26">
        <f t="shared" si="256"/>
        <v>15</v>
      </c>
      <c r="H1197" s="13">
        <f t="shared" si="257"/>
        <v>-31.561643835616437</v>
      </c>
      <c r="I1197" s="13">
        <f t="shared" si="258"/>
        <v>-14.434876212400278</v>
      </c>
      <c r="J1197" s="13">
        <f t="shared" si="259"/>
        <v>-94.434876212400283</v>
      </c>
      <c r="K1197" s="13">
        <f t="shared" si="260"/>
        <v>9.426085396459996</v>
      </c>
      <c r="L1197" s="27">
        <f t="shared" si="261"/>
        <v>-38.60871905310006</v>
      </c>
      <c r="M1197" s="32">
        <f t="shared" si="262"/>
        <v>-12.359972267663629</v>
      </c>
      <c r="N1197" s="13">
        <f t="shared" si="263"/>
        <v>26.560440674004408</v>
      </c>
      <c r="O1197" s="13">
        <f t="shared" si="264"/>
        <v>63.439559325995589</v>
      </c>
      <c r="P1197" s="27">
        <f t="shared" si="265"/>
        <v>137.04263079948237</v>
      </c>
      <c r="Q1197" s="36">
        <f t="shared" si="266"/>
        <v>2.2280279640259435</v>
      </c>
      <c r="R1197" s="14">
        <f t="shared" si="267"/>
        <v>853.24692745129209</v>
      </c>
      <c r="S1197" s="14">
        <f t="shared" si="268"/>
        <v>609.68531556270204</v>
      </c>
      <c r="T1197" s="37">
        <f t="shared" si="269"/>
        <v>0.1073029332424979</v>
      </c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1:31" x14ac:dyDescent="0.25">
      <c r="A1198" s="15">
        <v>1165</v>
      </c>
      <c r="B1198" s="4">
        <v>44245</v>
      </c>
      <c r="C1198" s="5">
        <v>2</v>
      </c>
      <c r="D1198" s="3">
        <v>49</v>
      </c>
      <c r="E1198" s="3">
        <v>1</v>
      </c>
      <c r="F1198" s="16">
        <v>12</v>
      </c>
      <c r="G1198" s="24">
        <f t="shared" si="256"/>
        <v>15</v>
      </c>
      <c r="H1198" s="7">
        <f t="shared" si="257"/>
        <v>-31.561643835616437</v>
      </c>
      <c r="I1198" s="7">
        <f t="shared" si="258"/>
        <v>-14.434876212400278</v>
      </c>
      <c r="J1198" s="7">
        <f t="shared" si="259"/>
        <v>-94.434876212400283</v>
      </c>
      <c r="K1198" s="7">
        <f t="shared" si="260"/>
        <v>10.426085396459996</v>
      </c>
      <c r="L1198" s="25">
        <f t="shared" si="261"/>
        <v>-23.60871905310006</v>
      </c>
      <c r="M1198" s="31">
        <f t="shared" si="262"/>
        <v>-12.359972267663629</v>
      </c>
      <c r="N1198" s="7">
        <f t="shared" si="263"/>
        <v>33.234574918851877</v>
      </c>
      <c r="O1198" s="7">
        <f t="shared" si="264"/>
        <v>56.765425081148123</v>
      </c>
      <c r="P1198" s="25">
        <f t="shared" si="265"/>
        <v>152.11443942894306</v>
      </c>
      <c r="Q1198" s="34">
        <f t="shared" si="266"/>
        <v>1.8204610758787767</v>
      </c>
      <c r="R1198" s="9">
        <f t="shared" si="267"/>
        <v>914.4955774271566</v>
      </c>
      <c r="S1198" s="9">
        <f t="shared" si="268"/>
        <v>772.10483808893673</v>
      </c>
      <c r="T1198" s="35">
        <f t="shared" si="269"/>
        <v>0.13588832104509879</v>
      </c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1:31" x14ac:dyDescent="0.25">
      <c r="A1199" s="17">
        <v>1166</v>
      </c>
      <c r="B1199" s="11">
        <v>44245</v>
      </c>
      <c r="C1199" s="12">
        <v>2</v>
      </c>
      <c r="D1199" s="10">
        <v>49</v>
      </c>
      <c r="E1199" s="10">
        <v>1</v>
      </c>
      <c r="F1199" s="18">
        <v>13</v>
      </c>
      <c r="G1199" s="26">
        <f t="shared" si="256"/>
        <v>15</v>
      </c>
      <c r="H1199" s="13">
        <f t="shared" si="257"/>
        <v>-31.561643835616437</v>
      </c>
      <c r="I1199" s="13">
        <f t="shared" si="258"/>
        <v>-14.434876212400278</v>
      </c>
      <c r="J1199" s="13">
        <f t="shared" si="259"/>
        <v>-94.434876212400283</v>
      </c>
      <c r="K1199" s="13">
        <f t="shared" si="260"/>
        <v>11.426085396459996</v>
      </c>
      <c r="L1199" s="27">
        <f t="shared" si="261"/>
        <v>-8.6087190531000601</v>
      </c>
      <c r="M1199" s="32">
        <f t="shared" si="262"/>
        <v>-12.359972267663629</v>
      </c>
      <c r="N1199" s="13">
        <f t="shared" si="263"/>
        <v>37.032504952137614</v>
      </c>
      <c r="O1199" s="13">
        <f t="shared" si="264"/>
        <v>52.967495047862386</v>
      </c>
      <c r="P1199" s="27">
        <f t="shared" si="265"/>
        <v>169.44606078794038</v>
      </c>
      <c r="Q1199" s="36">
        <f t="shared" si="266"/>
        <v>1.6574480085215546</v>
      </c>
      <c r="R1199" s="14">
        <f t="shared" si="267"/>
        <v>941.67606859870443</v>
      </c>
      <c r="S1199" s="14">
        <f t="shared" si="268"/>
        <v>860.66741468512703</v>
      </c>
      <c r="T1199" s="37">
        <f t="shared" si="269"/>
        <v>0.15147509015649507</v>
      </c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1:31" x14ac:dyDescent="0.25">
      <c r="A1200" s="15">
        <v>1167</v>
      </c>
      <c r="B1200" s="4">
        <v>44245</v>
      </c>
      <c r="C1200" s="5">
        <v>2</v>
      </c>
      <c r="D1200" s="3">
        <v>49</v>
      </c>
      <c r="E1200" s="3">
        <v>1</v>
      </c>
      <c r="F1200" s="16">
        <v>14</v>
      </c>
      <c r="G1200" s="24">
        <f t="shared" si="256"/>
        <v>15</v>
      </c>
      <c r="H1200" s="7">
        <f t="shared" si="257"/>
        <v>-31.561643835616437</v>
      </c>
      <c r="I1200" s="7">
        <f t="shared" si="258"/>
        <v>-14.434876212400278</v>
      </c>
      <c r="J1200" s="7">
        <f t="shared" si="259"/>
        <v>-94.434876212400283</v>
      </c>
      <c r="K1200" s="7">
        <f t="shared" si="260"/>
        <v>12.426085396459996</v>
      </c>
      <c r="L1200" s="25">
        <f t="shared" si="261"/>
        <v>6.3912809468999399</v>
      </c>
      <c r="M1200" s="31">
        <f t="shared" si="262"/>
        <v>-12.359972267663629</v>
      </c>
      <c r="N1200" s="7">
        <f t="shared" si="263"/>
        <v>37.30427904787161</v>
      </c>
      <c r="O1200" s="7">
        <f t="shared" si="264"/>
        <v>52.69572095212839</v>
      </c>
      <c r="P1200" s="25">
        <f t="shared" si="265"/>
        <v>187.85711957223083</v>
      </c>
      <c r="Q1200" s="34">
        <f t="shared" si="266"/>
        <v>1.6471587134743504</v>
      </c>
      <c r="R1200" s="9">
        <f t="shared" si="267"/>
        <v>943.45068823724591</v>
      </c>
      <c r="S1200" s="9">
        <f t="shared" si="268"/>
        <v>866.87380311261131</v>
      </c>
      <c r="T1200" s="35">
        <f t="shared" si="269"/>
        <v>0.15256739739452774</v>
      </c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1:31" x14ac:dyDescent="0.25">
      <c r="A1201" s="17">
        <v>1168</v>
      </c>
      <c r="B1201" s="11">
        <v>44245</v>
      </c>
      <c r="C1201" s="12">
        <v>2</v>
      </c>
      <c r="D1201" s="10">
        <v>49</v>
      </c>
      <c r="E1201" s="10">
        <v>1</v>
      </c>
      <c r="F1201" s="18">
        <v>15</v>
      </c>
      <c r="G1201" s="26">
        <f t="shared" si="256"/>
        <v>15</v>
      </c>
      <c r="H1201" s="13">
        <f t="shared" si="257"/>
        <v>-31.561643835616437</v>
      </c>
      <c r="I1201" s="13">
        <f t="shared" si="258"/>
        <v>-14.434876212400278</v>
      </c>
      <c r="J1201" s="13">
        <f t="shared" si="259"/>
        <v>-94.434876212400283</v>
      </c>
      <c r="K1201" s="13">
        <f t="shared" si="260"/>
        <v>13.426085396459996</v>
      </c>
      <c r="L1201" s="27">
        <f t="shared" si="261"/>
        <v>21.39128094689994</v>
      </c>
      <c r="M1201" s="32">
        <f t="shared" si="262"/>
        <v>-12.359972267663629</v>
      </c>
      <c r="N1201" s="13">
        <f t="shared" si="263"/>
        <v>33.997026644523061</v>
      </c>
      <c r="O1201" s="13">
        <f t="shared" si="264"/>
        <v>56.002973355476939</v>
      </c>
      <c r="P1201" s="27">
        <f t="shared" si="265"/>
        <v>205.45092401019753</v>
      </c>
      <c r="Q1201" s="36">
        <f t="shared" si="266"/>
        <v>1.7845838489675319</v>
      </c>
      <c r="R1201" s="14">
        <f t="shared" si="267"/>
        <v>920.33195848701848</v>
      </c>
      <c r="S1201" s="14">
        <f t="shared" si="268"/>
        <v>790.14398472982157</v>
      </c>
      <c r="T1201" s="37">
        <f t="shared" si="269"/>
        <v>0.13906316107871847</v>
      </c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1:31" x14ac:dyDescent="0.25">
      <c r="A1202" s="15">
        <v>1169</v>
      </c>
      <c r="B1202" s="4">
        <v>44245</v>
      </c>
      <c r="C1202" s="5">
        <v>2</v>
      </c>
      <c r="D1202" s="3">
        <v>49</v>
      </c>
      <c r="E1202" s="3">
        <v>1</v>
      </c>
      <c r="F1202" s="16">
        <v>16</v>
      </c>
      <c r="G1202" s="24">
        <f t="shared" si="256"/>
        <v>15</v>
      </c>
      <c r="H1202" s="7">
        <f t="shared" si="257"/>
        <v>-31.561643835616437</v>
      </c>
      <c r="I1202" s="7">
        <f t="shared" si="258"/>
        <v>-14.434876212400278</v>
      </c>
      <c r="J1202" s="7">
        <f t="shared" si="259"/>
        <v>-94.434876212400283</v>
      </c>
      <c r="K1202" s="7">
        <f t="shared" si="260"/>
        <v>14.426085396459996</v>
      </c>
      <c r="L1202" s="25">
        <f t="shared" si="261"/>
        <v>36.39128094689994</v>
      </c>
      <c r="M1202" s="31">
        <f t="shared" si="262"/>
        <v>-12.359972267663629</v>
      </c>
      <c r="N1202" s="7">
        <f t="shared" si="263"/>
        <v>27.69535346354305</v>
      </c>
      <c r="O1202" s="7">
        <f t="shared" si="264"/>
        <v>62.30464653645695</v>
      </c>
      <c r="P1202" s="25">
        <f t="shared" si="265"/>
        <v>220.88433341091704</v>
      </c>
      <c r="Q1202" s="34">
        <f t="shared" si="266"/>
        <v>2.14424636117529</v>
      </c>
      <c r="R1202" s="9">
        <f t="shared" si="267"/>
        <v>865.13826740990748</v>
      </c>
      <c r="S1202" s="9">
        <f t="shared" si="268"/>
        <v>637.78879783504726</v>
      </c>
      <c r="T1202" s="35">
        <f t="shared" si="269"/>
        <v>0.11224906857686787</v>
      </c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1:31" x14ac:dyDescent="0.25">
      <c r="A1203" s="17">
        <v>1170</v>
      </c>
      <c r="B1203" s="11">
        <v>44245</v>
      </c>
      <c r="C1203" s="12">
        <v>2</v>
      </c>
      <c r="D1203" s="10">
        <v>49</v>
      </c>
      <c r="E1203" s="10">
        <v>1</v>
      </c>
      <c r="F1203" s="18">
        <v>17</v>
      </c>
      <c r="G1203" s="26">
        <f t="shared" si="256"/>
        <v>15</v>
      </c>
      <c r="H1203" s="13">
        <f t="shared" si="257"/>
        <v>-31.561643835616437</v>
      </c>
      <c r="I1203" s="13">
        <f t="shared" si="258"/>
        <v>-14.434876212400278</v>
      </c>
      <c r="J1203" s="13">
        <f t="shared" si="259"/>
        <v>-94.434876212400283</v>
      </c>
      <c r="K1203" s="13">
        <f t="shared" si="260"/>
        <v>15.426085396459996</v>
      </c>
      <c r="L1203" s="27">
        <f t="shared" si="261"/>
        <v>51.39128094689994</v>
      </c>
      <c r="M1203" s="32">
        <f t="shared" si="262"/>
        <v>-12.359972267663629</v>
      </c>
      <c r="N1203" s="13">
        <f t="shared" si="263"/>
        <v>19.228763998273525</v>
      </c>
      <c r="O1203" s="13">
        <f t="shared" si="264"/>
        <v>70.771236001726479</v>
      </c>
      <c r="P1203" s="27">
        <f t="shared" si="265"/>
        <v>233.941281046928</v>
      </c>
      <c r="Q1203" s="36">
        <f t="shared" si="266"/>
        <v>3.0129835644192076</v>
      </c>
      <c r="R1203" s="14">
        <f t="shared" si="267"/>
        <v>755.76566006045596</v>
      </c>
      <c r="S1203" s="14">
        <f t="shared" si="268"/>
        <v>425.57572174560528</v>
      </c>
      <c r="T1203" s="37">
        <f t="shared" si="269"/>
        <v>7.4900152741828915E-2</v>
      </c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1:31" x14ac:dyDescent="0.25">
      <c r="A1204" s="15">
        <v>1171</v>
      </c>
      <c r="B1204" s="4">
        <v>44245</v>
      </c>
      <c r="C1204" s="5">
        <v>2</v>
      </c>
      <c r="D1204" s="3">
        <v>49</v>
      </c>
      <c r="E1204" s="3">
        <v>1</v>
      </c>
      <c r="F1204" s="16">
        <v>18</v>
      </c>
      <c r="G1204" s="24">
        <f t="shared" si="256"/>
        <v>15</v>
      </c>
      <c r="H1204" s="7">
        <f t="shared" si="257"/>
        <v>-31.561643835616437</v>
      </c>
      <c r="I1204" s="7">
        <f t="shared" si="258"/>
        <v>-14.434876212400278</v>
      </c>
      <c r="J1204" s="7">
        <f t="shared" si="259"/>
        <v>-94.434876212400283</v>
      </c>
      <c r="K1204" s="7">
        <f t="shared" si="260"/>
        <v>16.426085396459996</v>
      </c>
      <c r="L1204" s="25">
        <f t="shared" si="261"/>
        <v>66.39128094689994</v>
      </c>
      <c r="M1204" s="31">
        <f t="shared" si="262"/>
        <v>-12.359972267663629</v>
      </c>
      <c r="N1204" s="7">
        <f t="shared" si="263"/>
        <v>9.3282616765102073</v>
      </c>
      <c r="O1204" s="7">
        <f t="shared" si="264"/>
        <v>80.671738323489791</v>
      </c>
      <c r="P1204" s="25">
        <f t="shared" si="265"/>
        <v>245.10201988183627</v>
      </c>
      <c r="Q1204" s="34">
        <f t="shared" si="266"/>
        <v>5.9577504956426441</v>
      </c>
      <c r="R1204" s="9">
        <f t="shared" si="267"/>
        <v>522.68608652667126</v>
      </c>
      <c r="S1204" s="9">
        <f t="shared" si="268"/>
        <v>181.94324979129874</v>
      </c>
      <c r="T1204" s="35">
        <f t="shared" si="269"/>
        <v>3.2021509929692632E-2</v>
      </c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1:31" x14ac:dyDescent="0.25">
      <c r="A1205" s="17">
        <v>1172</v>
      </c>
      <c r="B1205" s="11">
        <v>44245</v>
      </c>
      <c r="C1205" s="12">
        <v>2</v>
      </c>
      <c r="D1205" s="10">
        <v>49</v>
      </c>
      <c r="E1205" s="10">
        <v>1</v>
      </c>
      <c r="F1205" s="18">
        <v>19</v>
      </c>
      <c r="G1205" s="26">
        <f t="shared" si="256"/>
        <v>15</v>
      </c>
      <c r="H1205" s="13">
        <f t="shared" si="257"/>
        <v>-31.561643835616437</v>
      </c>
      <c r="I1205" s="13">
        <f t="shared" si="258"/>
        <v>-14.434876212400278</v>
      </c>
      <c r="J1205" s="13">
        <f t="shared" si="259"/>
        <v>-94.434876212400283</v>
      </c>
      <c r="K1205" s="13">
        <f t="shared" si="260"/>
        <v>17.426085396459996</v>
      </c>
      <c r="L1205" s="27">
        <f t="shared" si="261"/>
        <v>81.39128094689994</v>
      </c>
      <c r="M1205" s="32">
        <f t="shared" si="262"/>
        <v>-12.359972267663629</v>
      </c>
      <c r="N1205" s="13">
        <f t="shared" si="263"/>
        <v>0</v>
      </c>
      <c r="O1205" s="13">
        <f t="shared" si="264"/>
        <v>90</v>
      </c>
      <c r="P1205" s="27">
        <f t="shared" si="265"/>
        <v>255.05094000242258</v>
      </c>
      <c r="Q1205" s="36">
        <f t="shared" si="266"/>
        <v>37.919608377836205</v>
      </c>
      <c r="R1205" s="14">
        <f t="shared" si="267"/>
        <v>0</v>
      </c>
      <c r="S1205" s="14">
        <f t="shared" si="268"/>
        <v>0</v>
      </c>
      <c r="T1205" s="37">
        <f t="shared" si="269"/>
        <v>0</v>
      </c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1:31" x14ac:dyDescent="0.25">
      <c r="A1206" s="15">
        <v>1173</v>
      </c>
      <c r="B1206" s="4">
        <v>44245</v>
      </c>
      <c r="C1206" s="5">
        <v>2</v>
      </c>
      <c r="D1206" s="3">
        <v>49</v>
      </c>
      <c r="E1206" s="3">
        <v>1</v>
      </c>
      <c r="F1206" s="16">
        <v>20</v>
      </c>
      <c r="G1206" s="24">
        <f t="shared" si="256"/>
        <v>15</v>
      </c>
      <c r="H1206" s="7">
        <f t="shared" si="257"/>
        <v>-31.561643835616437</v>
      </c>
      <c r="I1206" s="7">
        <f t="shared" si="258"/>
        <v>-14.434876212400278</v>
      </c>
      <c r="J1206" s="7">
        <f t="shared" si="259"/>
        <v>-94.434876212400283</v>
      </c>
      <c r="K1206" s="7">
        <f t="shared" si="260"/>
        <v>18.426085396459996</v>
      </c>
      <c r="L1206" s="25">
        <f t="shared" si="261"/>
        <v>96.39128094689994</v>
      </c>
      <c r="M1206" s="31">
        <f t="shared" si="262"/>
        <v>-12.359972267663629</v>
      </c>
      <c r="N1206" s="7">
        <f t="shared" si="263"/>
        <v>0</v>
      </c>
      <c r="O1206" s="7">
        <f t="shared" si="264"/>
        <v>90</v>
      </c>
      <c r="P1206" s="25">
        <f t="shared" si="265"/>
        <v>264.60169256737737</v>
      </c>
      <c r="Q1206" s="34">
        <f t="shared" si="266"/>
        <v>37.919608377836205</v>
      </c>
      <c r="R1206" s="9">
        <f t="shared" si="267"/>
        <v>0</v>
      </c>
      <c r="S1206" s="9">
        <f t="shared" si="268"/>
        <v>0</v>
      </c>
      <c r="T1206" s="35">
        <f t="shared" si="269"/>
        <v>0</v>
      </c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1:31" x14ac:dyDescent="0.25">
      <c r="A1207" s="17">
        <v>1174</v>
      </c>
      <c r="B1207" s="11">
        <v>44245</v>
      </c>
      <c r="C1207" s="12">
        <v>2</v>
      </c>
      <c r="D1207" s="10">
        <v>49</v>
      </c>
      <c r="E1207" s="10">
        <v>1</v>
      </c>
      <c r="F1207" s="18">
        <v>21</v>
      </c>
      <c r="G1207" s="26">
        <f t="shared" si="256"/>
        <v>15</v>
      </c>
      <c r="H1207" s="13">
        <f t="shared" si="257"/>
        <v>-31.561643835616437</v>
      </c>
      <c r="I1207" s="13">
        <f t="shared" si="258"/>
        <v>-14.434876212400278</v>
      </c>
      <c r="J1207" s="13">
        <f t="shared" si="259"/>
        <v>-94.434876212400283</v>
      </c>
      <c r="K1207" s="13">
        <f t="shared" si="260"/>
        <v>19.426085396459996</v>
      </c>
      <c r="L1207" s="27">
        <f t="shared" si="261"/>
        <v>111.39128094689994</v>
      </c>
      <c r="M1207" s="32">
        <f t="shared" si="262"/>
        <v>-12.359972267663629</v>
      </c>
      <c r="N1207" s="13">
        <f t="shared" si="263"/>
        <v>0</v>
      </c>
      <c r="O1207" s="13">
        <f t="shared" si="264"/>
        <v>90</v>
      </c>
      <c r="P1207" s="27">
        <f t="shared" si="265"/>
        <v>273.7290992424422</v>
      </c>
      <c r="Q1207" s="36">
        <f t="shared" si="266"/>
        <v>37.919608377836205</v>
      </c>
      <c r="R1207" s="14">
        <f t="shared" si="267"/>
        <v>0</v>
      </c>
      <c r="S1207" s="14">
        <f t="shared" si="268"/>
        <v>0</v>
      </c>
      <c r="T1207" s="37">
        <f t="shared" si="269"/>
        <v>0</v>
      </c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1:31" x14ac:dyDescent="0.25">
      <c r="A1208" s="15">
        <v>1175</v>
      </c>
      <c r="B1208" s="4">
        <v>44245</v>
      </c>
      <c r="C1208" s="5">
        <v>2</v>
      </c>
      <c r="D1208" s="3">
        <v>49</v>
      </c>
      <c r="E1208" s="3">
        <v>1</v>
      </c>
      <c r="F1208" s="16">
        <v>22</v>
      </c>
      <c r="G1208" s="24">
        <f t="shared" si="256"/>
        <v>15</v>
      </c>
      <c r="H1208" s="7">
        <f t="shared" si="257"/>
        <v>-31.561643835616437</v>
      </c>
      <c r="I1208" s="7">
        <f t="shared" si="258"/>
        <v>-14.434876212400278</v>
      </c>
      <c r="J1208" s="7">
        <f t="shared" si="259"/>
        <v>-94.434876212400283</v>
      </c>
      <c r="K1208" s="7">
        <f t="shared" si="260"/>
        <v>20.426085396459996</v>
      </c>
      <c r="L1208" s="25">
        <f t="shared" si="261"/>
        <v>126.39128094689994</v>
      </c>
      <c r="M1208" s="31">
        <f t="shared" si="262"/>
        <v>-12.359972267663629</v>
      </c>
      <c r="N1208" s="7">
        <f t="shared" si="263"/>
        <v>0</v>
      </c>
      <c r="O1208" s="7">
        <f t="shared" si="264"/>
        <v>90</v>
      </c>
      <c r="P1208" s="25">
        <f t="shared" si="265"/>
        <v>282.03740790919812</v>
      </c>
      <c r="Q1208" s="34">
        <f t="shared" si="266"/>
        <v>37.919608377836205</v>
      </c>
      <c r="R1208" s="9">
        <f t="shared" si="267"/>
        <v>0</v>
      </c>
      <c r="S1208" s="9">
        <f t="shared" si="268"/>
        <v>0</v>
      </c>
      <c r="T1208" s="35">
        <f t="shared" si="269"/>
        <v>0</v>
      </c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1:31" x14ac:dyDescent="0.25">
      <c r="A1209" s="17">
        <v>1176</v>
      </c>
      <c r="B1209" s="11">
        <v>44245</v>
      </c>
      <c r="C1209" s="12">
        <v>2</v>
      </c>
      <c r="D1209" s="10">
        <v>49</v>
      </c>
      <c r="E1209" s="10">
        <v>1</v>
      </c>
      <c r="F1209" s="18">
        <v>23</v>
      </c>
      <c r="G1209" s="26">
        <f t="shared" si="256"/>
        <v>15</v>
      </c>
      <c r="H1209" s="13">
        <f t="shared" si="257"/>
        <v>-31.561643835616437</v>
      </c>
      <c r="I1209" s="13">
        <f t="shared" si="258"/>
        <v>-14.434876212400278</v>
      </c>
      <c r="J1209" s="13">
        <f t="shared" si="259"/>
        <v>-94.434876212400283</v>
      </c>
      <c r="K1209" s="13">
        <f t="shared" si="260"/>
        <v>21.426085396459996</v>
      </c>
      <c r="L1209" s="27">
        <f t="shared" si="261"/>
        <v>141.39128094689994</v>
      </c>
      <c r="M1209" s="32">
        <f t="shared" si="262"/>
        <v>-12.359972267663629</v>
      </c>
      <c r="N1209" s="13">
        <f t="shared" si="263"/>
        <v>0</v>
      </c>
      <c r="O1209" s="13">
        <f t="shared" si="264"/>
        <v>90</v>
      </c>
      <c r="P1209" s="27">
        <f t="shared" si="265"/>
        <v>289.0670551651441</v>
      </c>
      <c r="Q1209" s="36">
        <f t="shared" si="266"/>
        <v>37.919608377836205</v>
      </c>
      <c r="R1209" s="14">
        <f t="shared" si="267"/>
        <v>0</v>
      </c>
      <c r="S1209" s="14">
        <f t="shared" si="268"/>
        <v>0</v>
      </c>
      <c r="T1209" s="37">
        <f t="shared" si="269"/>
        <v>0</v>
      </c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1:31" x14ac:dyDescent="0.25">
      <c r="A1210" s="15">
        <v>1177</v>
      </c>
      <c r="B1210" s="4">
        <v>44246</v>
      </c>
      <c r="C1210" s="5">
        <v>2</v>
      </c>
      <c r="D1210" s="3">
        <v>50</v>
      </c>
      <c r="E1210" s="3">
        <v>1</v>
      </c>
      <c r="F1210" s="16">
        <v>0</v>
      </c>
      <c r="G1210" s="24">
        <f t="shared" si="256"/>
        <v>15</v>
      </c>
      <c r="H1210" s="7">
        <f t="shared" si="257"/>
        <v>-30.575342465753423</v>
      </c>
      <c r="I1210" s="7">
        <f t="shared" si="258"/>
        <v>-14.365081163639648</v>
      </c>
      <c r="J1210" s="7">
        <f t="shared" si="259"/>
        <v>-94.365081163639644</v>
      </c>
      <c r="K1210" s="7">
        <f t="shared" si="260"/>
        <v>-1.5727513527273274</v>
      </c>
      <c r="L1210" s="25">
        <f t="shared" si="261"/>
        <v>-203.5912702909099</v>
      </c>
      <c r="M1210" s="31">
        <f t="shared" si="262"/>
        <v>-12.015109614411536</v>
      </c>
      <c r="N1210" s="7">
        <f t="shared" si="263"/>
        <v>0</v>
      </c>
      <c r="O1210" s="7">
        <f t="shared" si="264"/>
        <v>90</v>
      </c>
      <c r="P1210" s="25">
        <f t="shared" si="265"/>
        <v>65.373971458766619</v>
      </c>
      <c r="Q1210" s="34">
        <f t="shared" si="266"/>
        <v>37.919608377836205</v>
      </c>
      <c r="R1210" s="9">
        <f t="shared" si="267"/>
        <v>0</v>
      </c>
      <c r="S1210" s="9">
        <f t="shared" si="268"/>
        <v>0</v>
      </c>
      <c r="T1210" s="35">
        <f t="shared" si="269"/>
        <v>0</v>
      </c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1:31" x14ac:dyDescent="0.25">
      <c r="A1211" s="17">
        <v>1178</v>
      </c>
      <c r="B1211" s="11">
        <v>44246</v>
      </c>
      <c r="C1211" s="12">
        <v>2</v>
      </c>
      <c r="D1211" s="10">
        <v>50</v>
      </c>
      <c r="E1211" s="10">
        <v>1</v>
      </c>
      <c r="F1211" s="18">
        <v>1</v>
      </c>
      <c r="G1211" s="26">
        <f t="shared" si="256"/>
        <v>15</v>
      </c>
      <c r="H1211" s="13">
        <f t="shared" si="257"/>
        <v>-30.575342465753423</v>
      </c>
      <c r="I1211" s="13">
        <f t="shared" si="258"/>
        <v>-14.365081163639648</v>
      </c>
      <c r="J1211" s="13">
        <f t="shared" si="259"/>
        <v>-94.365081163639644</v>
      </c>
      <c r="K1211" s="13">
        <f t="shared" si="260"/>
        <v>-0.57275135272732736</v>
      </c>
      <c r="L1211" s="27">
        <f t="shared" si="261"/>
        <v>-188.5912702909099</v>
      </c>
      <c r="M1211" s="32">
        <f t="shared" si="262"/>
        <v>-12.015109614411536</v>
      </c>
      <c r="N1211" s="13">
        <f t="shared" si="263"/>
        <v>0</v>
      </c>
      <c r="O1211" s="13">
        <f t="shared" si="264"/>
        <v>90</v>
      </c>
      <c r="P1211" s="27">
        <f t="shared" si="265"/>
        <v>62.471867146756452</v>
      </c>
      <c r="Q1211" s="36">
        <f t="shared" si="266"/>
        <v>37.919608377836205</v>
      </c>
      <c r="R1211" s="14">
        <f t="shared" si="267"/>
        <v>0</v>
      </c>
      <c r="S1211" s="14">
        <f t="shared" si="268"/>
        <v>0</v>
      </c>
      <c r="T1211" s="37">
        <f t="shared" si="269"/>
        <v>0</v>
      </c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1:31" x14ac:dyDescent="0.25">
      <c r="A1212" s="15">
        <v>1179</v>
      </c>
      <c r="B1212" s="4">
        <v>44246</v>
      </c>
      <c r="C1212" s="5">
        <v>2</v>
      </c>
      <c r="D1212" s="3">
        <v>50</v>
      </c>
      <c r="E1212" s="3">
        <v>1</v>
      </c>
      <c r="F1212" s="16">
        <v>2</v>
      </c>
      <c r="G1212" s="24">
        <f t="shared" si="256"/>
        <v>15</v>
      </c>
      <c r="H1212" s="7">
        <f t="shared" si="257"/>
        <v>-30.575342465753423</v>
      </c>
      <c r="I1212" s="7">
        <f t="shared" si="258"/>
        <v>-14.365081163639648</v>
      </c>
      <c r="J1212" s="7">
        <f t="shared" si="259"/>
        <v>-94.365081163639644</v>
      </c>
      <c r="K1212" s="7">
        <f t="shared" si="260"/>
        <v>0.42724864727267264</v>
      </c>
      <c r="L1212" s="25">
        <f t="shared" si="261"/>
        <v>-173.5912702909099</v>
      </c>
      <c r="M1212" s="31">
        <f t="shared" si="262"/>
        <v>-12.015109614411536</v>
      </c>
      <c r="N1212" s="7">
        <f t="shared" si="263"/>
        <v>0</v>
      </c>
      <c r="O1212" s="7">
        <f t="shared" si="264"/>
        <v>90</v>
      </c>
      <c r="P1212" s="25">
        <f t="shared" si="265"/>
        <v>62.269721776704735</v>
      </c>
      <c r="Q1212" s="34">
        <f t="shared" si="266"/>
        <v>37.919608377836205</v>
      </c>
      <c r="R1212" s="9">
        <f t="shared" si="267"/>
        <v>0</v>
      </c>
      <c r="S1212" s="9">
        <f t="shared" si="268"/>
        <v>0</v>
      </c>
      <c r="T1212" s="35">
        <f t="shared" si="269"/>
        <v>0</v>
      </c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1:31" x14ac:dyDescent="0.25">
      <c r="A1213" s="17">
        <v>1180</v>
      </c>
      <c r="B1213" s="11">
        <v>44246</v>
      </c>
      <c r="C1213" s="12">
        <v>2</v>
      </c>
      <c r="D1213" s="10">
        <v>50</v>
      </c>
      <c r="E1213" s="10">
        <v>1</v>
      </c>
      <c r="F1213" s="18">
        <v>3</v>
      </c>
      <c r="G1213" s="26">
        <f t="shared" si="256"/>
        <v>15</v>
      </c>
      <c r="H1213" s="13">
        <f t="shared" si="257"/>
        <v>-30.575342465753423</v>
      </c>
      <c r="I1213" s="13">
        <f t="shared" si="258"/>
        <v>-14.365081163639648</v>
      </c>
      <c r="J1213" s="13">
        <f t="shared" si="259"/>
        <v>-94.365081163639644</v>
      </c>
      <c r="K1213" s="13">
        <f t="shared" si="260"/>
        <v>1.4272486472726726</v>
      </c>
      <c r="L1213" s="27">
        <f t="shared" si="261"/>
        <v>-158.5912702909099</v>
      </c>
      <c r="M1213" s="32">
        <f t="shared" si="262"/>
        <v>-12.015109614411536</v>
      </c>
      <c r="N1213" s="13">
        <f t="shared" si="263"/>
        <v>0</v>
      </c>
      <c r="O1213" s="13">
        <f t="shared" si="264"/>
        <v>90</v>
      </c>
      <c r="P1213" s="27">
        <f t="shared" si="265"/>
        <v>64.795007752769635</v>
      </c>
      <c r="Q1213" s="36">
        <f t="shared" si="266"/>
        <v>37.919608377836205</v>
      </c>
      <c r="R1213" s="14">
        <f t="shared" si="267"/>
        <v>0</v>
      </c>
      <c r="S1213" s="14">
        <f t="shared" si="268"/>
        <v>0</v>
      </c>
      <c r="T1213" s="37">
        <f t="shared" si="269"/>
        <v>0</v>
      </c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1:31" x14ac:dyDescent="0.25">
      <c r="A1214" s="15">
        <v>1181</v>
      </c>
      <c r="B1214" s="4">
        <v>44246</v>
      </c>
      <c r="C1214" s="5">
        <v>2</v>
      </c>
      <c r="D1214" s="3">
        <v>50</v>
      </c>
      <c r="E1214" s="3">
        <v>1</v>
      </c>
      <c r="F1214" s="16">
        <v>4</v>
      </c>
      <c r="G1214" s="24">
        <f t="shared" si="256"/>
        <v>15</v>
      </c>
      <c r="H1214" s="7">
        <f t="shared" si="257"/>
        <v>-30.575342465753423</v>
      </c>
      <c r="I1214" s="7">
        <f t="shared" si="258"/>
        <v>-14.365081163639648</v>
      </c>
      <c r="J1214" s="7">
        <f t="shared" si="259"/>
        <v>-94.365081163639644</v>
      </c>
      <c r="K1214" s="7">
        <f t="shared" si="260"/>
        <v>2.4272486472726724</v>
      </c>
      <c r="L1214" s="25">
        <f t="shared" si="261"/>
        <v>-143.5912702909099</v>
      </c>
      <c r="M1214" s="31">
        <f t="shared" si="262"/>
        <v>-12.015109614411536</v>
      </c>
      <c r="N1214" s="7">
        <f t="shared" si="263"/>
        <v>0</v>
      </c>
      <c r="O1214" s="7">
        <f t="shared" si="264"/>
        <v>90</v>
      </c>
      <c r="P1214" s="25">
        <f t="shared" si="265"/>
        <v>69.725546948749383</v>
      </c>
      <c r="Q1214" s="34">
        <f t="shared" si="266"/>
        <v>37.919608377836205</v>
      </c>
      <c r="R1214" s="9">
        <f t="shared" si="267"/>
        <v>0</v>
      </c>
      <c r="S1214" s="9">
        <f t="shared" si="268"/>
        <v>0</v>
      </c>
      <c r="T1214" s="35">
        <f t="shared" si="269"/>
        <v>0</v>
      </c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1:31" x14ac:dyDescent="0.25">
      <c r="A1215" s="17">
        <v>1182</v>
      </c>
      <c r="B1215" s="11">
        <v>44246</v>
      </c>
      <c r="C1215" s="12">
        <v>2</v>
      </c>
      <c r="D1215" s="10">
        <v>50</v>
      </c>
      <c r="E1215" s="10">
        <v>1</v>
      </c>
      <c r="F1215" s="18">
        <v>5</v>
      </c>
      <c r="G1215" s="26">
        <f t="shared" si="256"/>
        <v>15</v>
      </c>
      <c r="H1215" s="13">
        <f t="shared" si="257"/>
        <v>-30.575342465753423</v>
      </c>
      <c r="I1215" s="13">
        <f t="shared" si="258"/>
        <v>-14.365081163639648</v>
      </c>
      <c r="J1215" s="13">
        <f t="shared" si="259"/>
        <v>-94.365081163639644</v>
      </c>
      <c r="K1215" s="13">
        <f t="shared" si="260"/>
        <v>3.4272486472726724</v>
      </c>
      <c r="L1215" s="27">
        <f t="shared" si="261"/>
        <v>-128.5912702909099</v>
      </c>
      <c r="M1215" s="32">
        <f t="shared" si="262"/>
        <v>-12.015109614411536</v>
      </c>
      <c r="N1215" s="13">
        <f t="shared" si="263"/>
        <v>0</v>
      </c>
      <c r="O1215" s="13">
        <f t="shared" si="264"/>
        <v>90</v>
      </c>
      <c r="P1215" s="27">
        <f t="shared" si="265"/>
        <v>76.544226677465588</v>
      </c>
      <c r="Q1215" s="36">
        <f t="shared" si="266"/>
        <v>37.919608377836205</v>
      </c>
      <c r="R1215" s="14">
        <f t="shared" si="267"/>
        <v>0</v>
      </c>
      <c r="S1215" s="14">
        <f t="shared" si="268"/>
        <v>0</v>
      </c>
      <c r="T1215" s="37">
        <f t="shared" si="269"/>
        <v>0</v>
      </c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1:31" x14ac:dyDescent="0.25">
      <c r="A1216" s="15">
        <v>1183</v>
      </c>
      <c r="B1216" s="4">
        <v>44246</v>
      </c>
      <c r="C1216" s="5">
        <v>2</v>
      </c>
      <c r="D1216" s="3">
        <v>50</v>
      </c>
      <c r="E1216" s="3">
        <v>1</v>
      </c>
      <c r="F1216" s="16">
        <v>6</v>
      </c>
      <c r="G1216" s="24">
        <f t="shared" si="256"/>
        <v>15</v>
      </c>
      <c r="H1216" s="7">
        <f t="shared" si="257"/>
        <v>-30.575342465753423</v>
      </c>
      <c r="I1216" s="7">
        <f t="shared" si="258"/>
        <v>-14.365081163639648</v>
      </c>
      <c r="J1216" s="7">
        <f t="shared" si="259"/>
        <v>-94.365081163639644</v>
      </c>
      <c r="K1216" s="7">
        <f t="shared" si="260"/>
        <v>4.4272486472726724</v>
      </c>
      <c r="L1216" s="25">
        <f t="shared" si="261"/>
        <v>-113.59127029090992</v>
      </c>
      <c r="M1216" s="31">
        <f t="shared" si="262"/>
        <v>-12.015109614411536</v>
      </c>
      <c r="N1216" s="7">
        <f t="shared" si="263"/>
        <v>0</v>
      </c>
      <c r="O1216" s="7">
        <f t="shared" si="264"/>
        <v>90</v>
      </c>
      <c r="P1216" s="25">
        <f t="shared" si="265"/>
        <v>84.712875675310116</v>
      </c>
      <c r="Q1216" s="34">
        <f t="shared" si="266"/>
        <v>37.919608377836205</v>
      </c>
      <c r="R1216" s="9">
        <f t="shared" si="267"/>
        <v>0</v>
      </c>
      <c r="S1216" s="9">
        <f t="shared" si="268"/>
        <v>0</v>
      </c>
      <c r="T1216" s="35">
        <f t="shared" si="269"/>
        <v>0</v>
      </c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1:31" x14ac:dyDescent="0.25">
      <c r="A1217" s="17">
        <v>1184</v>
      </c>
      <c r="B1217" s="11">
        <v>44246</v>
      </c>
      <c r="C1217" s="12">
        <v>2</v>
      </c>
      <c r="D1217" s="10">
        <v>50</v>
      </c>
      <c r="E1217" s="10">
        <v>1</v>
      </c>
      <c r="F1217" s="18">
        <v>7</v>
      </c>
      <c r="G1217" s="26">
        <f t="shared" si="256"/>
        <v>15</v>
      </c>
      <c r="H1217" s="13">
        <f t="shared" si="257"/>
        <v>-30.575342465753423</v>
      </c>
      <c r="I1217" s="13">
        <f t="shared" si="258"/>
        <v>-14.365081163639648</v>
      </c>
      <c r="J1217" s="13">
        <f t="shared" si="259"/>
        <v>-94.365081163639644</v>
      </c>
      <c r="K1217" s="13">
        <f t="shared" si="260"/>
        <v>5.4272486472726724</v>
      </c>
      <c r="L1217" s="27">
        <f t="shared" si="261"/>
        <v>-98.591270290909918</v>
      </c>
      <c r="M1217" s="32">
        <f t="shared" si="262"/>
        <v>-12.015109614411536</v>
      </c>
      <c r="N1217" s="13">
        <f t="shared" si="263"/>
        <v>0</v>
      </c>
      <c r="O1217" s="13">
        <f t="shared" si="264"/>
        <v>90</v>
      </c>
      <c r="P1217" s="27">
        <f t="shared" si="265"/>
        <v>93.758327191446298</v>
      </c>
      <c r="Q1217" s="36">
        <f t="shared" si="266"/>
        <v>37.919608377836205</v>
      </c>
      <c r="R1217" s="14">
        <f t="shared" si="267"/>
        <v>0</v>
      </c>
      <c r="S1217" s="14">
        <f t="shared" si="268"/>
        <v>0</v>
      </c>
      <c r="T1217" s="37">
        <f t="shared" si="269"/>
        <v>0</v>
      </c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1:31" x14ac:dyDescent="0.25">
      <c r="A1218" s="15">
        <v>1185</v>
      </c>
      <c r="B1218" s="4">
        <v>44246</v>
      </c>
      <c r="C1218" s="5">
        <v>2</v>
      </c>
      <c r="D1218" s="3">
        <v>50</v>
      </c>
      <c r="E1218" s="3">
        <v>1</v>
      </c>
      <c r="F1218" s="16">
        <v>8</v>
      </c>
      <c r="G1218" s="24">
        <f t="shared" si="256"/>
        <v>15</v>
      </c>
      <c r="H1218" s="7">
        <f t="shared" si="257"/>
        <v>-30.575342465753423</v>
      </c>
      <c r="I1218" s="7">
        <f t="shared" si="258"/>
        <v>-14.365081163639648</v>
      </c>
      <c r="J1218" s="7">
        <f t="shared" si="259"/>
        <v>-94.365081163639644</v>
      </c>
      <c r="K1218" s="7">
        <f t="shared" si="260"/>
        <v>6.4272486472726724</v>
      </c>
      <c r="L1218" s="25">
        <f t="shared" si="261"/>
        <v>-83.591270290909918</v>
      </c>
      <c r="M1218" s="31">
        <f t="shared" si="262"/>
        <v>-12.015109614411536</v>
      </c>
      <c r="N1218" s="7">
        <f t="shared" si="263"/>
        <v>0</v>
      </c>
      <c r="O1218" s="7">
        <f t="shared" si="264"/>
        <v>90</v>
      </c>
      <c r="P1218" s="25">
        <f t="shared" si="265"/>
        <v>103.27608746859032</v>
      </c>
      <c r="Q1218" s="34">
        <f t="shared" si="266"/>
        <v>37.919608377836205</v>
      </c>
      <c r="R1218" s="9">
        <f t="shared" si="267"/>
        <v>0</v>
      </c>
      <c r="S1218" s="9">
        <f t="shared" si="268"/>
        <v>0</v>
      </c>
      <c r="T1218" s="35">
        <f t="shared" si="269"/>
        <v>0</v>
      </c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1:31" x14ac:dyDescent="0.25">
      <c r="A1219" s="17">
        <v>1186</v>
      </c>
      <c r="B1219" s="11">
        <v>44246</v>
      </c>
      <c r="C1219" s="12">
        <v>2</v>
      </c>
      <c r="D1219" s="10">
        <v>50</v>
      </c>
      <c r="E1219" s="10">
        <v>1</v>
      </c>
      <c r="F1219" s="18">
        <v>9</v>
      </c>
      <c r="G1219" s="26">
        <f t="shared" si="256"/>
        <v>15</v>
      </c>
      <c r="H1219" s="13">
        <f t="shared" si="257"/>
        <v>-30.575342465753423</v>
      </c>
      <c r="I1219" s="13">
        <f t="shared" si="258"/>
        <v>-14.365081163639648</v>
      </c>
      <c r="J1219" s="13">
        <f t="shared" si="259"/>
        <v>-94.365081163639644</v>
      </c>
      <c r="K1219" s="13">
        <f t="shared" si="260"/>
        <v>7.4272486472726724</v>
      </c>
      <c r="L1219" s="27">
        <f t="shared" si="261"/>
        <v>-68.591270290909918</v>
      </c>
      <c r="M1219" s="32">
        <f t="shared" si="262"/>
        <v>-12.015109614411536</v>
      </c>
      <c r="N1219" s="13">
        <f t="shared" si="263"/>
        <v>8.0296721175628409</v>
      </c>
      <c r="O1219" s="13">
        <f t="shared" si="264"/>
        <v>81.970327882437161</v>
      </c>
      <c r="P1219" s="27">
        <f t="shared" si="265"/>
        <v>113.12931592603651</v>
      </c>
      <c r="Q1219" s="36">
        <f t="shared" si="266"/>
        <v>6.8335768781844024</v>
      </c>
      <c r="R1219" s="14">
        <f t="shared" si="267"/>
        <v>476.63874505117792</v>
      </c>
      <c r="S1219" s="14">
        <f t="shared" si="268"/>
        <v>150.35561286185751</v>
      </c>
      <c r="T1219" s="37">
        <f t="shared" si="269"/>
        <v>2.6280848248999865E-2</v>
      </c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1:31" x14ac:dyDescent="0.25">
      <c r="A1220" s="15">
        <v>1187</v>
      </c>
      <c r="B1220" s="4">
        <v>44246</v>
      </c>
      <c r="C1220" s="5">
        <v>2</v>
      </c>
      <c r="D1220" s="3">
        <v>50</v>
      </c>
      <c r="E1220" s="3">
        <v>1</v>
      </c>
      <c r="F1220" s="16">
        <v>10</v>
      </c>
      <c r="G1220" s="24">
        <f t="shared" si="256"/>
        <v>15</v>
      </c>
      <c r="H1220" s="7">
        <f t="shared" si="257"/>
        <v>-30.575342465753423</v>
      </c>
      <c r="I1220" s="7">
        <f t="shared" si="258"/>
        <v>-14.365081163639648</v>
      </c>
      <c r="J1220" s="7">
        <f t="shared" si="259"/>
        <v>-94.365081163639644</v>
      </c>
      <c r="K1220" s="7">
        <f t="shared" si="260"/>
        <v>8.4272486472726733</v>
      </c>
      <c r="L1220" s="25">
        <f t="shared" si="261"/>
        <v>-53.591270290909904</v>
      </c>
      <c r="M1220" s="31">
        <f t="shared" si="262"/>
        <v>-12.015109614411536</v>
      </c>
      <c r="N1220" s="7">
        <f t="shared" si="263"/>
        <v>18.11405227747748</v>
      </c>
      <c r="O1220" s="7">
        <f t="shared" si="264"/>
        <v>71.885947722522516</v>
      </c>
      <c r="P1220" s="25">
        <f t="shared" si="265"/>
        <v>124.08375165738616</v>
      </c>
      <c r="Q1220" s="34">
        <f t="shared" si="266"/>
        <v>3.1881522747175155</v>
      </c>
      <c r="R1220" s="9">
        <f t="shared" si="267"/>
        <v>736.87113562775767</v>
      </c>
      <c r="S1220" s="9">
        <f t="shared" si="268"/>
        <v>394.64657629952973</v>
      </c>
      <c r="T1220" s="35">
        <f t="shared" si="269"/>
        <v>6.8980775551388721E-2</v>
      </c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1:31" x14ac:dyDescent="0.25">
      <c r="A1221" s="17">
        <v>1188</v>
      </c>
      <c r="B1221" s="11">
        <v>44246</v>
      </c>
      <c r="C1221" s="12">
        <v>2</v>
      </c>
      <c r="D1221" s="10">
        <v>50</v>
      </c>
      <c r="E1221" s="10">
        <v>1</v>
      </c>
      <c r="F1221" s="18">
        <v>11</v>
      </c>
      <c r="G1221" s="26">
        <f t="shared" si="256"/>
        <v>15</v>
      </c>
      <c r="H1221" s="13">
        <f t="shared" si="257"/>
        <v>-30.575342465753423</v>
      </c>
      <c r="I1221" s="13">
        <f t="shared" si="258"/>
        <v>-14.365081163639648</v>
      </c>
      <c r="J1221" s="13">
        <f t="shared" si="259"/>
        <v>-94.365081163639644</v>
      </c>
      <c r="K1221" s="13">
        <f t="shared" si="260"/>
        <v>9.4272486472726733</v>
      </c>
      <c r="L1221" s="27">
        <f t="shared" si="261"/>
        <v>-38.591270290909904</v>
      </c>
      <c r="M1221" s="32">
        <f t="shared" si="262"/>
        <v>-12.015109614411536</v>
      </c>
      <c r="N1221" s="13">
        <f t="shared" si="263"/>
        <v>26.860920665158037</v>
      </c>
      <c r="O1221" s="13">
        <f t="shared" si="264"/>
        <v>63.139079334841966</v>
      </c>
      <c r="P1221" s="27">
        <f t="shared" si="265"/>
        <v>136.85221381260681</v>
      </c>
      <c r="Q1221" s="36">
        <f t="shared" si="266"/>
        <v>2.2051347237953767</v>
      </c>
      <c r="R1221" s="14">
        <f t="shared" si="267"/>
        <v>856.46318621436023</v>
      </c>
      <c r="S1221" s="14">
        <f t="shared" si="268"/>
        <v>613.85271136506196</v>
      </c>
      <c r="T1221" s="37">
        <f t="shared" si="269"/>
        <v>0.10729609389071799</v>
      </c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1:31" x14ac:dyDescent="0.25">
      <c r="A1222" s="15">
        <v>1189</v>
      </c>
      <c r="B1222" s="4">
        <v>44246</v>
      </c>
      <c r="C1222" s="5">
        <v>2</v>
      </c>
      <c r="D1222" s="3">
        <v>50</v>
      </c>
      <c r="E1222" s="3">
        <v>1</v>
      </c>
      <c r="F1222" s="16">
        <v>12</v>
      </c>
      <c r="G1222" s="24">
        <f t="shared" si="256"/>
        <v>15</v>
      </c>
      <c r="H1222" s="7">
        <f t="shared" si="257"/>
        <v>-30.575342465753423</v>
      </c>
      <c r="I1222" s="7">
        <f t="shared" si="258"/>
        <v>-14.365081163639648</v>
      </c>
      <c r="J1222" s="7">
        <f t="shared" si="259"/>
        <v>-94.365081163639644</v>
      </c>
      <c r="K1222" s="7">
        <f t="shared" si="260"/>
        <v>10.427248647272673</v>
      </c>
      <c r="L1222" s="25">
        <f t="shared" si="261"/>
        <v>-23.5912702909099</v>
      </c>
      <c r="M1222" s="31">
        <f t="shared" si="262"/>
        <v>-12.015109614411536</v>
      </c>
      <c r="N1222" s="7">
        <f t="shared" si="263"/>
        <v>33.56159136901195</v>
      </c>
      <c r="O1222" s="7">
        <f t="shared" si="264"/>
        <v>56.43840863098805</v>
      </c>
      <c r="P1222" s="25">
        <f t="shared" si="265"/>
        <v>151.9816975221793</v>
      </c>
      <c r="Q1222" s="34">
        <f t="shared" si="266"/>
        <v>1.8048598121081201</v>
      </c>
      <c r="R1222" s="9">
        <f t="shared" si="267"/>
        <v>917.02379839608227</v>
      </c>
      <c r="S1222" s="9">
        <f t="shared" si="268"/>
        <v>776.3354506660055</v>
      </c>
      <c r="T1222" s="35">
        <f t="shared" si="269"/>
        <v>0.13569665794929575</v>
      </c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1:31" x14ac:dyDescent="0.25">
      <c r="A1223" s="17">
        <v>1190</v>
      </c>
      <c r="B1223" s="11">
        <v>44246</v>
      </c>
      <c r="C1223" s="12">
        <v>2</v>
      </c>
      <c r="D1223" s="10">
        <v>50</v>
      </c>
      <c r="E1223" s="10">
        <v>1</v>
      </c>
      <c r="F1223" s="18">
        <v>13</v>
      </c>
      <c r="G1223" s="26">
        <f t="shared" si="256"/>
        <v>15</v>
      </c>
      <c r="H1223" s="13">
        <f t="shared" si="257"/>
        <v>-30.575342465753423</v>
      </c>
      <c r="I1223" s="13">
        <f t="shared" si="258"/>
        <v>-14.365081163639648</v>
      </c>
      <c r="J1223" s="13">
        <f t="shared" si="259"/>
        <v>-94.365081163639644</v>
      </c>
      <c r="K1223" s="13">
        <f t="shared" si="260"/>
        <v>11.427248647272673</v>
      </c>
      <c r="L1223" s="27">
        <f t="shared" si="261"/>
        <v>-8.5912702909099004</v>
      </c>
      <c r="M1223" s="32">
        <f t="shared" si="262"/>
        <v>-12.015109614411536</v>
      </c>
      <c r="N1223" s="13">
        <f t="shared" si="263"/>
        <v>37.376235256986988</v>
      </c>
      <c r="O1223" s="13">
        <f t="shared" si="264"/>
        <v>52.623764743013012</v>
      </c>
      <c r="P1223" s="27">
        <f t="shared" si="265"/>
        <v>169.40497971914451</v>
      </c>
      <c r="Q1223" s="36">
        <f t="shared" si="266"/>
        <v>1.6444619079071225</v>
      </c>
      <c r="R1223" s="14">
        <f t="shared" si="267"/>
        <v>943.91702519015325</v>
      </c>
      <c r="S1223" s="14">
        <f t="shared" si="268"/>
        <v>864.88921501383902</v>
      </c>
      <c r="T1223" s="37">
        <f t="shared" si="269"/>
        <v>0.15117508272111546</v>
      </c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1:31" x14ac:dyDescent="0.25">
      <c r="A1224" s="15">
        <v>1191</v>
      </c>
      <c r="B1224" s="4">
        <v>44246</v>
      </c>
      <c r="C1224" s="5">
        <v>2</v>
      </c>
      <c r="D1224" s="3">
        <v>50</v>
      </c>
      <c r="E1224" s="3">
        <v>1</v>
      </c>
      <c r="F1224" s="16">
        <v>14</v>
      </c>
      <c r="G1224" s="24">
        <f t="shared" si="256"/>
        <v>15</v>
      </c>
      <c r="H1224" s="7">
        <f t="shared" si="257"/>
        <v>-30.575342465753423</v>
      </c>
      <c r="I1224" s="7">
        <f t="shared" si="258"/>
        <v>-14.365081163639648</v>
      </c>
      <c r="J1224" s="7">
        <f t="shared" si="259"/>
        <v>-94.365081163639644</v>
      </c>
      <c r="K1224" s="7">
        <f t="shared" si="260"/>
        <v>12.427248647272673</v>
      </c>
      <c r="L1224" s="25">
        <f t="shared" si="261"/>
        <v>6.4087297090900996</v>
      </c>
      <c r="M1224" s="31">
        <f t="shared" si="262"/>
        <v>-12.015109614411536</v>
      </c>
      <c r="N1224" s="7">
        <f t="shared" si="263"/>
        <v>37.645304549307042</v>
      </c>
      <c r="O1224" s="7">
        <f t="shared" si="264"/>
        <v>52.354695450692958</v>
      </c>
      <c r="P1224" s="25">
        <f t="shared" si="265"/>
        <v>187.92524105854338</v>
      </c>
      <c r="Q1224" s="34">
        <f t="shared" si="266"/>
        <v>1.6344777914750104</v>
      </c>
      <c r="R1224" s="9">
        <f t="shared" si="267"/>
        <v>945.64790814964522</v>
      </c>
      <c r="S1224" s="9">
        <f t="shared" si="268"/>
        <v>871.0038673098818</v>
      </c>
      <c r="T1224" s="35">
        <f t="shared" si="269"/>
        <v>0.15224387055037558</v>
      </c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1:31" x14ac:dyDescent="0.25">
      <c r="A1225" s="17">
        <v>1192</v>
      </c>
      <c r="B1225" s="11">
        <v>44246</v>
      </c>
      <c r="C1225" s="12">
        <v>2</v>
      </c>
      <c r="D1225" s="10">
        <v>50</v>
      </c>
      <c r="E1225" s="10">
        <v>1</v>
      </c>
      <c r="F1225" s="18">
        <v>15</v>
      </c>
      <c r="G1225" s="26">
        <f t="shared" si="256"/>
        <v>15</v>
      </c>
      <c r="H1225" s="13">
        <f t="shared" si="257"/>
        <v>-30.575342465753423</v>
      </c>
      <c r="I1225" s="13">
        <f t="shared" si="258"/>
        <v>-14.365081163639648</v>
      </c>
      <c r="J1225" s="13">
        <f t="shared" si="259"/>
        <v>-94.365081163639644</v>
      </c>
      <c r="K1225" s="13">
        <f t="shared" si="260"/>
        <v>13.427248647272673</v>
      </c>
      <c r="L1225" s="27">
        <f t="shared" si="261"/>
        <v>21.4087297090901</v>
      </c>
      <c r="M1225" s="32">
        <f t="shared" si="262"/>
        <v>-12.015109614411536</v>
      </c>
      <c r="N1225" s="13">
        <f t="shared" si="263"/>
        <v>34.315859463301145</v>
      </c>
      <c r="O1225" s="13">
        <f t="shared" si="264"/>
        <v>55.684140536698855</v>
      </c>
      <c r="P1225" s="27">
        <f t="shared" si="265"/>
        <v>205.61109186321042</v>
      </c>
      <c r="Q1225" s="36">
        <f t="shared" si="266"/>
        <v>1.7700868886445873</v>
      </c>
      <c r="R1225" s="14">
        <f t="shared" si="267"/>
        <v>922.7129466427732</v>
      </c>
      <c r="S1225" s="14">
        <f t="shared" si="268"/>
        <v>794.10719005581041</v>
      </c>
      <c r="T1225" s="37">
        <f t="shared" si="269"/>
        <v>0.13880300281487357</v>
      </c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1:31" x14ac:dyDescent="0.25">
      <c r="A1226" s="15">
        <v>1193</v>
      </c>
      <c r="B1226" s="4">
        <v>44246</v>
      </c>
      <c r="C1226" s="5">
        <v>2</v>
      </c>
      <c r="D1226" s="3">
        <v>50</v>
      </c>
      <c r="E1226" s="3">
        <v>1</v>
      </c>
      <c r="F1226" s="16">
        <v>16</v>
      </c>
      <c r="G1226" s="24">
        <f t="shared" si="256"/>
        <v>15</v>
      </c>
      <c r="H1226" s="7">
        <f t="shared" si="257"/>
        <v>-30.575342465753423</v>
      </c>
      <c r="I1226" s="7">
        <f t="shared" si="258"/>
        <v>-14.365081163639648</v>
      </c>
      <c r="J1226" s="7">
        <f t="shared" si="259"/>
        <v>-94.365081163639644</v>
      </c>
      <c r="K1226" s="7">
        <f t="shared" si="260"/>
        <v>14.427248647272673</v>
      </c>
      <c r="L1226" s="25">
        <f t="shared" si="261"/>
        <v>36.408729709090096</v>
      </c>
      <c r="M1226" s="31">
        <f t="shared" si="262"/>
        <v>-12.015109614411536</v>
      </c>
      <c r="N1226" s="7">
        <f t="shared" si="263"/>
        <v>27.982387886177538</v>
      </c>
      <c r="O1226" s="7">
        <f t="shared" si="264"/>
        <v>62.017612113822466</v>
      </c>
      <c r="P1226" s="25">
        <f t="shared" si="265"/>
        <v>221.10137034790435</v>
      </c>
      <c r="Q1226" s="34">
        <f t="shared" si="266"/>
        <v>2.1241692029411556</v>
      </c>
      <c r="R1226" s="9">
        <f t="shared" si="267"/>
        <v>868.03813031614811</v>
      </c>
      <c r="S1226" s="9">
        <f t="shared" si="268"/>
        <v>641.53672308786588</v>
      </c>
      <c r="T1226" s="35">
        <f t="shared" si="269"/>
        <v>0.11213501740785337</v>
      </c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1:31" x14ac:dyDescent="0.25">
      <c r="A1227" s="17">
        <v>1194</v>
      </c>
      <c r="B1227" s="11">
        <v>44246</v>
      </c>
      <c r="C1227" s="12">
        <v>2</v>
      </c>
      <c r="D1227" s="10">
        <v>50</v>
      </c>
      <c r="E1227" s="10">
        <v>1</v>
      </c>
      <c r="F1227" s="18">
        <v>17</v>
      </c>
      <c r="G1227" s="26">
        <f t="shared" si="256"/>
        <v>15</v>
      </c>
      <c r="H1227" s="13">
        <f t="shared" si="257"/>
        <v>-30.575342465753423</v>
      </c>
      <c r="I1227" s="13">
        <f t="shared" si="258"/>
        <v>-14.365081163639648</v>
      </c>
      <c r="J1227" s="13">
        <f t="shared" si="259"/>
        <v>-94.365081163639644</v>
      </c>
      <c r="K1227" s="13">
        <f t="shared" si="260"/>
        <v>15.427248647272673</v>
      </c>
      <c r="L1227" s="27">
        <f t="shared" si="261"/>
        <v>51.408729709090096</v>
      </c>
      <c r="M1227" s="32">
        <f t="shared" si="262"/>
        <v>-12.015109614411536</v>
      </c>
      <c r="N1227" s="13">
        <f t="shared" si="263"/>
        <v>19.484479838359974</v>
      </c>
      <c r="O1227" s="13">
        <f t="shared" si="264"/>
        <v>70.515520161640026</v>
      </c>
      <c r="P1227" s="27">
        <f t="shared" si="265"/>
        <v>234.18719606751421</v>
      </c>
      <c r="Q1227" s="36">
        <f t="shared" si="266"/>
        <v>2.9756057857188334</v>
      </c>
      <c r="R1227" s="14">
        <f t="shared" si="267"/>
        <v>759.91616116813327</v>
      </c>
      <c r="S1227" s="14">
        <f t="shared" si="268"/>
        <v>429.10841618309269</v>
      </c>
      <c r="T1227" s="37">
        <f t="shared" si="269"/>
        <v>7.5004404248199458E-2</v>
      </c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1:31" x14ac:dyDescent="0.25">
      <c r="A1228" s="15">
        <v>1195</v>
      </c>
      <c r="B1228" s="4">
        <v>44246</v>
      </c>
      <c r="C1228" s="5">
        <v>2</v>
      </c>
      <c r="D1228" s="3">
        <v>50</v>
      </c>
      <c r="E1228" s="3">
        <v>1</v>
      </c>
      <c r="F1228" s="16">
        <v>18</v>
      </c>
      <c r="G1228" s="24">
        <f t="shared" si="256"/>
        <v>15</v>
      </c>
      <c r="H1228" s="7">
        <f t="shared" si="257"/>
        <v>-30.575342465753423</v>
      </c>
      <c r="I1228" s="7">
        <f t="shared" si="258"/>
        <v>-14.365081163639648</v>
      </c>
      <c r="J1228" s="7">
        <f t="shared" si="259"/>
        <v>-94.365081163639644</v>
      </c>
      <c r="K1228" s="7">
        <f t="shared" si="260"/>
        <v>16.427248647272673</v>
      </c>
      <c r="L1228" s="25">
        <f t="shared" si="261"/>
        <v>66.408729709090096</v>
      </c>
      <c r="M1228" s="31">
        <f t="shared" si="262"/>
        <v>-12.015109614411536</v>
      </c>
      <c r="N1228" s="7">
        <f t="shared" si="263"/>
        <v>9.5584133831119438</v>
      </c>
      <c r="O1228" s="7">
        <f t="shared" si="264"/>
        <v>80.44158661688806</v>
      </c>
      <c r="P1228" s="25">
        <f t="shared" si="265"/>
        <v>245.36294944155784</v>
      </c>
      <c r="Q1228" s="34">
        <f t="shared" si="266"/>
        <v>5.8250266907372064</v>
      </c>
      <c r="R1228" s="9">
        <f t="shared" si="267"/>
        <v>530.34362056428029</v>
      </c>
      <c r="S1228" s="9">
        <f t="shared" si="268"/>
        <v>185.27382377701502</v>
      </c>
      <c r="T1228" s="35">
        <f t="shared" si="269"/>
        <v>3.2384246617180271E-2</v>
      </c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1:31" x14ac:dyDescent="0.25">
      <c r="A1229" s="17">
        <v>1196</v>
      </c>
      <c r="B1229" s="11">
        <v>44246</v>
      </c>
      <c r="C1229" s="12">
        <v>2</v>
      </c>
      <c r="D1229" s="10">
        <v>50</v>
      </c>
      <c r="E1229" s="10">
        <v>1</v>
      </c>
      <c r="F1229" s="18">
        <v>19</v>
      </c>
      <c r="G1229" s="26">
        <f t="shared" si="256"/>
        <v>15</v>
      </c>
      <c r="H1229" s="13">
        <f t="shared" si="257"/>
        <v>-30.575342465753423</v>
      </c>
      <c r="I1229" s="13">
        <f t="shared" si="258"/>
        <v>-14.365081163639648</v>
      </c>
      <c r="J1229" s="13">
        <f t="shared" si="259"/>
        <v>-94.365081163639644</v>
      </c>
      <c r="K1229" s="13">
        <f t="shared" si="260"/>
        <v>17.427248647272673</v>
      </c>
      <c r="L1229" s="27">
        <f t="shared" si="261"/>
        <v>81.408729709090096</v>
      </c>
      <c r="M1229" s="32">
        <f t="shared" si="262"/>
        <v>-12.015109614411536</v>
      </c>
      <c r="N1229" s="13">
        <f t="shared" si="263"/>
        <v>0</v>
      </c>
      <c r="O1229" s="13">
        <f t="shared" si="264"/>
        <v>90</v>
      </c>
      <c r="P1229" s="27">
        <f t="shared" si="265"/>
        <v>255.32201743031189</v>
      </c>
      <c r="Q1229" s="36">
        <f t="shared" si="266"/>
        <v>37.919608377836205</v>
      </c>
      <c r="R1229" s="14">
        <f t="shared" si="267"/>
        <v>0</v>
      </c>
      <c r="S1229" s="14">
        <f t="shared" si="268"/>
        <v>0</v>
      </c>
      <c r="T1229" s="37">
        <f t="shared" si="269"/>
        <v>0</v>
      </c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1:31" x14ac:dyDescent="0.25">
      <c r="A1230" s="15">
        <v>1197</v>
      </c>
      <c r="B1230" s="4">
        <v>44246</v>
      </c>
      <c r="C1230" s="5">
        <v>2</v>
      </c>
      <c r="D1230" s="3">
        <v>50</v>
      </c>
      <c r="E1230" s="3">
        <v>1</v>
      </c>
      <c r="F1230" s="16">
        <v>20</v>
      </c>
      <c r="G1230" s="24">
        <f t="shared" si="256"/>
        <v>15</v>
      </c>
      <c r="H1230" s="7">
        <f t="shared" si="257"/>
        <v>-30.575342465753423</v>
      </c>
      <c r="I1230" s="7">
        <f t="shared" si="258"/>
        <v>-14.365081163639648</v>
      </c>
      <c r="J1230" s="7">
        <f t="shared" si="259"/>
        <v>-94.365081163639644</v>
      </c>
      <c r="K1230" s="7">
        <f t="shared" si="260"/>
        <v>18.427248647272673</v>
      </c>
      <c r="L1230" s="25">
        <f t="shared" si="261"/>
        <v>96.408729709090096</v>
      </c>
      <c r="M1230" s="31">
        <f t="shared" si="262"/>
        <v>-12.015109614411536</v>
      </c>
      <c r="N1230" s="7">
        <f t="shared" si="263"/>
        <v>0</v>
      </c>
      <c r="O1230" s="7">
        <f t="shared" si="264"/>
        <v>90</v>
      </c>
      <c r="P1230" s="25">
        <f t="shared" si="265"/>
        <v>264.87719001327559</v>
      </c>
      <c r="Q1230" s="34">
        <f t="shared" si="266"/>
        <v>37.919608377836205</v>
      </c>
      <c r="R1230" s="9">
        <f t="shared" si="267"/>
        <v>0</v>
      </c>
      <c r="S1230" s="9">
        <f t="shared" si="268"/>
        <v>0</v>
      </c>
      <c r="T1230" s="35">
        <f t="shared" si="269"/>
        <v>0</v>
      </c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1:31" x14ac:dyDescent="0.25">
      <c r="A1231" s="17">
        <v>1198</v>
      </c>
      <c r="B1231" s="11">
        <v>44246</v>
      </c>
      <c r="C1231" s="12">
        <v>2</v>
      </c>
      <c r="D1231" s="10">
        <v>50</v>
      </c>
      <c r="E1231" s="10">
        <v>1</v>
      </c>
      <c r="F1231" s="18">
        <v>21</v>
      </c>
      <c r="G1231" s="26">
        <f t="shared" si="256"/>
        <v>15</v>
      </c>
      <c r="H1231" s="13">
        <f t="shared" si="257"/>
        <v>-30.575342465753423</v>
      </c>
      <c r="I1231" s="13">
        <f t="shared" si="258"/>
        <v>-14.365081163639648</v>
      </c>
      <c r="J1231" s="13">
        <f t="shared" si="259"/>
        <v>-94.365081163639644</v>
      </c>
      <c r="K1231" s="13">
        <f t="shared" si="260"/>
        <v>19.427248647272673</v>
      </c>
      <c r="L1231" s="27">
        <f t="shared" si="261"/>
        <v>111.4087297090901</v>
      </c>
      <c r="M1231" s="32">
        <f t="shared" si="262"/>
        <v>-12.015109614411536</v>
      </c>
      <c r="N1231" s="13">
        <f t="shared" si="263"/>
        <v>0</v>
      </c>
      <c r="O1231" s="13">
        <f t="shared" si="264"/>
        <v>90</v>
      </c>
      <c r="P1231" s="27">
        <f t="shared" si="265"/>
        <v>274.01526103617823</v>
      </c>
      <c r="Q1231" s="36">
        <f t="shared" si="266"/>
        <v>37.919608377836205</v>
      </c>
      <c r="R1231" s="14">
        <f t="shared" si="267"/>
        <v>0</v>
      </c>
      <c r="S1231" s="14">
        <f t="shared" si="268"/>
        <v>0</v>
      </c>
      <c r="T1231" s="37">
        <f t="shared" si="269"/>
        <v>0</v>
      </c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1:31" x14ac:dyDescent="0.25">
      <c r="A1232" s="15">
        <v>1199</v>
      </c>
      <c r="B1232" s="4">
        <v>44246</v>
      </c>
      <c r="C1232" s="5">
        <v>2</v>
      </c>
      <c r="D1232" s="3">
        <v>50</v>
      </c>
      <c r="E1232" s="3">
        <v>1</v>
      </c>
      <c r="F1232" s="16">
        <v>22</v>
      </c>
      <c r="G1232" s="24">
        <f t="shared" si="256"/>
        <v>15</v>
      </c>
      <c r="H1232" s="7">
        <f t="shared" si="257"/>
        <v>-30.575342465753423</v>
      </c>
      <c r="I1232" s="7">
        <f t="shared" si="258"/>
        <v>-14.365081163639648</v>
      </c>
      <c r="J1232" s="7">
        <f t="shared" si="259"/>
        <v>-94.365081163639644</v>
      </c>
      <c r="K1232" s="7">
        <f t="shared" si="260"/>
        <v>20.427248647272673</v>
      </c>
      <c r="L1232" s="25">
        <f t="shared" si="261"/>
        <v>126.4087297090901</v>
      </c>
      <c r="M1232" s="31">
        <f t="shared" si="262"/>
        <v>-12.015109614411536</v>
      </c>
      <c r="N1232" s="7">
        <f t="shared" si="263"/>
        <v>0</v>
      </c>
      <c r="O1232" s="7">
        <f t="shared" si="264"/>
        <v>90</v>
      </c>
      <c r="P1232" s="25">
        <f t="shared" si="265"/>
        <v>282.33902737254471</v>
      </c>
      <c r="Q1232" s="34">
        <f t="shared" si="266"/>
        <v>37.919608377836205</v>
      </c>
      <c r="R1232" s="9">
        <f t="shared" si="267"/>
        <v>0</v>
      </c>
      <c r="S1232" s="9">
        <f t="shared" si="268"/>
        <v>0</v>
      </c>
      <c r="T1232" s="35">
        <f t="shared" si="269"/>
        <v>0</v>
      </c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1:31" x14ac:dyDescent="0.25">
      <c r="A1233" s="17">
        <v>1200</v>
      </c>
      <c r="B1233" s="11">
        <v>44246</v>
      </c>
      <c r="C1233" s="12">
        <v>2</v>
      </c>
      <c r="D1233" s="10">
        <v>50</v>
      </c>
      <c r="E1233" s="10">
        <v>1</v>
      </c>
      <c r="F1233" s="18">
        <v>23</v>
      </c>
      <c r="G1233" s="26">
        <f t="shared" si="256"/>
        <v>15</v>
      </c>
      <c r="H1233" s="13">
        <f t="shared" si="257"/>
        <v>-30.575342465753423</v>
      </c>
      <c r="I1233" s="13">
        <f t="shared" si="258"/>
        <v>-14.365081163639648</v>
      </c>
      <c r="J1233" s="13">
        <f t="shared" si="259"/>
        <v>-94.365081163639644</v>
      </c>
      <c r="K1233" s="13">
        <f t="shared" si="260"/>
        <v>21.427248647272673</v>
      </c>
      <c r="L1233" s="27">
        <f t="shared" si="261"/>
        <v>141.4087297090901</v>
      </c>
      <c r="M1233" s="32">
        <f t="shared" si="262"/>
        <v>-12.015109614411536</v>
      </c>
      <c r="N1233" s="13">
        <f t="shared" si="263"/>
        <v>0</v>
      </c>
      <c r="O1233" s="13">
        <f t="shared" si="264"/>
        <v>90</v>
      </c>
      <c r="P1233" s="27">
        <f t="shared" si="265"/>
        <v>289.38651281129955</v>
      </c>
      <c r="Q1233" s="36">
        <f t="shared" si="266"/>
        <v>37.919608377836205</v>
      </c>
      <c r="R1233" s="14">
        <f t="shared" si="267"/>
        <v>0</v>
      </c>
      <c r="S1233" s="14">
        <f t="shared" si="268"/>
        <v>0</v>
      </c>
      <c r="T1233" s="37">
        <f t="shared" si="269"/>
        <v>0</v>
      </c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1:31" x14ac:dyDescent="0.25">
      <c r="A1234" s="15">
        <v>1201</v>
      </c>
      <c r="B1234" s="4">
        <v>44247</v>
      </c>
      <c r="C1234" s="5">
        <v>2</v>
      </c>
      <c r="D1234" s="3">
        <v>51</v>
      </c>
      <c r="E1234" s="3">
        <v>1</v>
      </c>
      <c r="F1234" s="16">
        <v>0</v>
      </c>
      <c r="G1234" s="24">
        <f t="shared" si="256"/>
        <v>15</v>
      </c>
      <c r="H1234" s="7">
        <f t="shared" si="257"/>
        <v>-29.589041095890408</v>
      </c>
      <c r="I1234" s="7">
        <f t="shared" si="258"/>
        <v>-14.283345044722189</v>
      </c>
      <c r="J1234" s="7">
        <f t="shared" si="259"/>
        <v>-94.283345044722182</v>
      </c>
      <c r="K1234" s="7">
        <f t="shared" si="260"/>
        <v>-1.571389084078703</v>
      </c>
      <c r="L1234" s="25">
        <f t="shared" si="261"/>
        <v>-203.57083626118055</v>
      </c>
      <c r="M1234" s="31">
        <f t="shared" si="262"/>
        <v>-11.666686624873385</v>
      </c>
      <c r="N1234" s="7">
        <f t="shared" si="263"/>
        <v>0</v>
      </c>
      <c r="O1234" s="7">
        <f t="shared" si="264"/>
        <v>90</v>
      </c>
      <c r="P1234" s="25">
        <f t="shared" si="265"/>
        <v>65.034153775621775</v>
      </c>
      <c r="Q1234" s="34">
        <f t="shared" si="266"/>
        <v>37.919608377836205</v>
      </c>
      <c r="R1234" s="9">
        <f t="shared" si="267"/>
        <v>0</v>
      </c>
      <c r="S1234" s="9">
        <f t="shared" si="268"/>
        <v>0</v>
      </c>
      <c r="T1234" s="35">
        <f t="shared" si="269"/>
        <v>0</v>
      </c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1:31" x14ac:dyDescent="0.25">
      <c r="A1235" s="17">
        <v>1202</v>
      </c>
      <c r="B1235" s="11">
        <v>44247</v>
      </c>
      <c r="C1235" s="12">
        <v>2</v>
      </c>
      <c r="D1235" s="10">
        <v>51</v>
      </c>
      <c r="E1235" s="10">
        <v>1</v>
      </c>
      <c r="F1235" s="18">
        <v>1</v>
      </c>
      <c r="G1235" s="26">
        <f t="shared" si="256"/>
        <v>15</v>
      </c>
      <c r="H1235" s="13">
        <f t="shared" si="257"/>
        <v>-29.589041095890408</v>
      </c>
      <c r="I1235" s="13">
        <f t="shared" si="258"/>
        <v>-14.283345044722189</v>
      </c>
      <c r="J1235" s="13">
        <f t="shared" si="259"/>
        <v>-94.283345044722182</v>
      </c>
      <c r="K1235" s="13">
        <f t="shared" si="260"/>
        <v>-0.57138908407870304</v>
      </c>
      <c r="L1235" s="27">
        <f t="shared" si="261"/>
        <v>-188.57083626118055</v>
      </c>
      <c r="M1235" s="32">
        <f t="shared" si="262"/>
        <v>-11.666686624873385</v>
      </c>
      <c r="N1235" s="13">
        <f t="shared" si="263"/>
        <v>0</v>
      </c>
      <c r="O1235" s="13">
        <f t="shared" si="264"/>
        <v>90</v>
      </c>
      <c r="P1235" s="27">
        <f t="shared" si="265"/>
        <v>62.123328055118051</v>
      </c>
      <c r="Q1235" s="36">
        <f t="shared" si="266"/>
        <v>37.919608377836205</v>
      </c>
      <c r="R1235" s="14">
        <f t="shared" si="267"/>
        <v>0</v>
      </c>
      <c r="S1235" s="14">
        <f t="shared" si="268"/>
        <v>0</v>
      </c>
      <c r="T1235" s="37">
        <f t="shared" si="269"/>
        <v>0</v>
      </c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1:31" x14ac:dyDescent="0.25">
      <c r="A1236" s="15">
        <v>1203</v>
      </c>
      <c r="B1236" s="4">
        <v>44247</v>
      </c>
      <c r="C1236" s="5">
        <v>2</v>
      </c>
      <c r="D1236" s="3">
        <v>51</v>
      </c>
      <c r="E1236" s="3">
        <v>1</v>
      </c>
      <c r="F1236" s="16">
        <v>2</v>
      </c>
      <c r="G1236" s="24">
        <f t="shared" si="256"/>
        <v>15</v>
      </c>
      <c r="H1236" s="7">
        <f t="shared" si="257"/>
        <v>-29.589041095890408</v>
      </c>
      <c r="I1236" s="7">
        <f t="shared" si="258"/>
        <v>-14.283345044722189</v>
      </c>
      <c r="J1236" s="7">
        <f t="shared" si="259"/>
        <v>-94.283345044722182</v>
      </c>
      <c r="K1236" s="7">
        <f t="shared" si="260"/>
        <v>0.42861091592129696</v>
      </c>
      <c r="L1236" s="25">
        <f t="shared" si="261"/>
        <v>-173.57083626118055</v>
      </c>
      <c r="M1236" s="31">
        <f t="shared" si="262"/>
        <v>-11.666686624873385</v>
      </c>
      <c r="N1236" s="7">
        <f t="shared" si="263"/>
        <v>0</v>
      </c>
      <c r="O1236" s="7">
        <f t="shared" si="264"/>
        <v>90</v>
      </c>
      <c r="P1236" s="25">
        <f t="shared" si="265"/>
        <v>61.92407889841455</v>
      </c>
      <c r="Q1236" s="34">
        <f t="shared" si="266"/>
        <v>37.919608377836205</v>
      </c>
      <c r="R1236" s="9">
        <f t="shared" si="267"/>
        <v>0</v>
      </c>
      <c r="S1236" s="9">
        <f t="shared" si="268"/>
        <v>0</v>
      </c>
      <c r="T1236" s="35">
        <f t="shared" si="269"/>
        <v>0</v>
      </c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1:31" x14ac:dyDescent="0.25">
      <c r="A1237" s="17">
        <v>1204</v>
      </c>
      <c r="B1237" s="11">
        <v>44247</v>
      </c>
      <c r="C1237" s="12">
        <v>2</v>
      </c>
      <c r="D1237" s="10">
        <v>51</v>
      </c>
      <c r="E1237" s="10">
        <v>1</v>
      </c>
      <c r="F1237" s="18">
        <v>3</v>
      </c>
      <c r="G1237" s="26">
        <f t="shared" si="256"/>
        <v>15</v>
      </c>
      <c r="H1237" s="13">
        <f t="shared" si="257"/>
        <v>-29.589041095890408</v>
      </c>
      <c r="I1237" s="13">
        <f t="shared" si="258"/>
        <v>-14.283345044722189</v>
      </c>
      <c r="J1237" s="13">
        <f t="shared" si="259"/>
        <v>-94.283345044722182</v>
      </c>
      <c r="K1237" s="13">
        <f t="shared" si="260"/>
        <v>1.428610915921297</v>
      </c>
      <c r="L1237" s="27">
        <f t="shared" si="261"/>
        <v>-158.57083626118055</v>
      </c>
      <c r="M1237" s="32">
        <f t="shared" si="262"/>
        <v>-11.666686624873385</v>
      </c>
      <c r="N1237" s="13">
        <f t="shared" si="263"/>
        <v>0</v>
      </c>
      <c r="O1237" s="13">
        <f t="shared" si="264"/>
        <v>90</v>
      </c>
      <c r="P1237" s="27">
        <f t="shared" si="265"/>
        <v>64.463743692382565</v>
      </c>
      <c r="Q1237" s="36">
        <f t="shared" si="266"/>
        <v>37.919608377836205</v>
      </c>
      <c r="R1237" s="14">
        <f t="shared" si="267"/>
        <v>0</v>
      </c>
      <c r="S1237" s="14">
        <f t="shared" si="268"/>
        <v>0</v>
      </c>
      <c r="T1237" s="37">
        <f t="shared" si="269"/>
        <v>0</v>
      </c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1:31" x14ac:dyDescent="0.25">
      <c r="A1238" s="15">
        <v>1205</v>
      </c>
      <c r="B1238" s="4">
        <v>44247</v>
      </c>
      <c r="C1238" s="5">
        <v>2</v>
      </c>
      <c r="D1238" s="3">
        <v>51</v>
      </c>
      <c r="E1238" s="3">
        <v>1</v>
      </c>
      <c r="F1238" s="16">
        <v>4</v>
      </c>
      <c r="G1238" s="24">
        <f t="shared" si="256"/>
        <v>15</v>
      </c>
      <c r="H1238" s="7">
        <f t="shared" si="257"/>
        <v>-29.589041095890408</v>
      </c>
      <c r="I1238" s="7">
        <f t="shared" si="258"/>
        <v>-14.283345044722189</v>
      </c>
      <c r="J1238" s="7">
        <f t="shared" si="259"/>
        <v>-94.283345044722182</v>
      </c>
      <c r="K1238" s="7">
        <f t="shared" si="260"/>
        <v>2.428610915921297</v>
      </c>
      <c r="L1238" s="25">
        <f t="shared" si="261"/>
        <v>-143.57083626118055</v>
      </c>
      <c r="M1238" s="31">
        <f t="shared" si="262"/>
        <v>-11.666686624873385</v>
      </c>
      <c r="N1238" s="7">
        <f t="shared" si="263"/>
        <v>0</v>
      </c>
      <c r="O1238" s="7">
        <f t="shared" si="264"/>
        <v>90</v>
      </c>
      <c r="P1238" s="25">
        <f t="shared" si="265"/>
        <v>69.415467179452662</v>
      </c>
      <c r="Q1238" s="34">
        <f t="shared" si="266"/>
        <v>37.919608377836205</v>
      </c>
      <c r="R1238" s="9">
        <f t="shared" si="267"/>
        <v>0</v>
      </c>
      <c r="S1238" s="9">
        <f t="shared" si="268"/>
        <v>0</v>
      </c>
      <c r="T1238" s="35">
        <f t="shared" si="269"/>
        <v>0</v>
      </c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1:31" x14ac:dyDescent="0.25">
      <c r="A1239" s="17">
        <v>1206</v>
      </c>
      <c r="B1239" s="11">
        <v>44247</v>
      </c>
      <c r="C1239" s="12">
        <v>2</v>
      </c>
      <c r="D1239" s="10">
        <v>51</v>
      </c>
      <c r="E1239" s="10">
        <v>1</v>
      </c>
      <c r="F1239" s="18">
        <v>5</v>
      </c>
      <c r="G1239" s="26">
        <f t="shared" si="256"/>
        <v>15</v>
      </c>
      <c r="H1239" s="13">
        <f t="shared" si="257"/>
        <v>-29.589041095890408</v>
      </c>
      <c r="I1239" s="13">
        <f t="shared" si="258"/>
        <v>-14.283345044722189</v>
      </c>
      <c r="J1239" s="13">
        <f t="shared" si="259"/>
        <v>-94.283345044722182</v>
      </c>
      <c r="K1239" s="13">
        <f t="shared" si="260"/>
        <v>3.428610915921297</v>
      </c>
      <c r="L1239" s="27">
        <f t="shared" si="261"/>
        <v>-128.57083626118055</v>
      </c>
      <c r="M1239" s="32">
        <f t="shared" si="262"/>
        <v>-11.666686624873385</v>
      </c>
      <c r="N1239" s="13">
        <f t="shared" si="263"/>
        <v>0</v>
      </c>
      <c r="O1239" s="13">
        <f t="shared" si="264"/>
        <v>90</v>
      </c>
      <c r="P1239" s="27">
        <f t="shared" si="265"/>
        <v>76.25631665424676</v>
      </c>
      <c r="Q1239" s="36">
        <f t="shared" si="266"/>
        <v>37.919608377836205</v>
      </c>
      <c r="R1239" s="14">
        <f t="shared" si="267"/>
        <v>0</v>
      </c>
      <c r="S1239" s="14">
        <f t="shared" si="268"/>
        <v>0</v>
      </c>
      <c r="T1239" s="37">
        <f t="shared" si="269"/>
        <v>0</v>
      </c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1:31" x14ac:dyDescent="0.25">
      <c r="A1240" s="15">
        <v>1207</v>
      </c>
      <c r="B1240" s="4">
        <v>44247</v>
      </c>
      <c r="C1240" s="5">
        <v>2</v>
      </c>
      <c r="D1240" s="3">
        <v>51</v>
      </c>
      <c r="E1240" s="3">
        <v>1</v>
      </c>
      <c r="F1240" s="16">
        <v>6</v>
      </c>
      <c r="G1240" s="24">
        <f t="shared" si="256"/>
        <v>15</v>
      </c>
      <c r="H1240" s="7">
        <f t="shared" si="257"/>
        <v>-29.589041095890408</v>
      </c>
      <c r="I1240" s="7">
        <f t="shared" si="258"/>
        <v>-14.283345044722189</v>
      </c>
      <c r="J1240" s="7">
        <f t="shared" si="259"/>
        <v>-94.283345044722182</v>
      </c>
      <c r="K1240" s="7">
        <f t="shared" si="260"/>
        <v>4.428610915921297</v>
      </c>
      <c r="L1240" s="25">
        <f t="shared" si="261"/>
        <v>-113.57083626118055</v>
      </c>
      <c r="M1240" s="31">
        <f t="shared" si="262"/>
        <v>-11.666686624873385</v>
      </c>
      <c r="N1240" s="7">
        <f t="shared" si="263"/>
        <v>0</v>
      </c>
      <c r="O1240" s="7">
        <f t="shared" si="264"/>
        <v>90</v>
      </c>
      <c r="P1240" s="25">
        <f t="shared" si="265"/>
        <v>84.443841557960624</v>
      </c>
      <c r="Q1240" s="34">
        <f t="shared" si="266"/>
        <v>37.919608377836205</v>
      </c>
      <c r="R1240" s="9">
        <f t="shared" si="267"/>
        <v>0</v>
      </c>
      <c r="S1240" s="9">
        <f t="shared" si="268"/>
        <v>0</v>
      </c>
      <c r="T1240" s="35">
        <f t="shared" si="269"/>
        <v>0</v>
      </c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1:31" x14ac:dyDescent="0.25">
      <c r="A1241" s="17">
        <v>1208</v>
      </c>
      <c r="B1241" s="11">
        <v>44247</v>
      </c>
      <c r="C1241" s="12">
        <v>2</v>
      </c>
      <c r="D1241" s="10">
        <v>51</v>
      </c>
      <c r="E1241" s="10">
        <v>1</v>
      </c>
      <c r="F1241" s="18">
        <v>7</v>
      </c>
      <c r="G1241" s="26">
        <f t="shared" si="256"/>
        <v>15</v>
      </c>
      <c r="H1241" s="13">
        <f t="shared" si="257"/>
        <v>-29.589041095890408</v>
      </c>
      <c r="I1241" s="13">
        <f t="shared" si="258"/>
        <v>-14.283345044722189</v>
      </c>
      <c r="J1241" s="13">
        <f t="shared" si="259"/>
        <v>-94.283345044722182</v>
      </c>
      <c r="K1241" s="13">
        <f t="shared" si="260"/>
        <v>5.428610915921297</v>
      </c>
      <c r="L1241" s="27">
        <f t="shared" si="261"/>
        <v>-98.570836261180546</v>
      </c>
      <c r="M1241" s="32">
        <f t="shared" si="262"/>
        <v>-11.666686624873385</v>
      </c>
      <c r="N1241" s="13">
        <f t="shared" si="263"/>
        <v>0</v>
      </c>
      <c r="O1241" s="13">
        <f t="shared" si="264"/>
        <v>90</v>
      </c>
      <c r="P1241" s="27">
        <f t="shared" si="265"/>
        <v>93.502440179424426</v>
      </c>
      <c r="Q1241" s="36">
        <f t="shared" si="266"/>
        <v>37.919608377836205</v>
      </c>
      <c r="R1241" s="14">
        <f t="shared" si="267"/>
        <v>0</v>
      </c>
      <c r="S1241" s="14">
        <f t="shared" si="268"/>
        <v>0</v>
      </c>
      <c r="T1241" s="37">
        <f t="shared" si="269"/>
        <v>0</v>
      </c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1:31" x14ac:dyDescent="0.25">
      <c r="A1242" s="15">
        <v>1209</v>
      </c>
      <c r="B1242" s="4">
        <v>44247</v>
      </c>
      <c r="C1242" s="5">
        <v>2</v>
      </c>
      <c r="D1242" s="3">
        <v>51</v>
      </c>
      <c r="E1242" s="3">
        <v>1</v>
      </c>
      <c r="F1242" s="16">
        <v>8</v>
      </c>
      <c r="G1242" s="24">
        <f t="shared" si="256"/>
        <v>15</v>
      </c>
      <c r="H1242" s="7">
        <f t="shared" si="257"/>
        <v>-29.589041095890408</v>
      </c>
      <c r="I1242" s="7">
        <f t="shared" si="258"/>
        <v>-14.283345044722189</v>
      </c>
      <c r="J1242" s="7">
        <f t="shared" si="259"/>
        <v>-94.283345044722182</v>
      </c>
      <c r="K1242" s="7">
        <f t="shared" si="260"/>
        <v>6.428610915921297</v>
      </c>
      <c r="L1242" s="25">
        <f t="shared" si="261"/>
        <v>-83.570836261180546</v>
      </c>
      <c r="M1242" s="31">
        <f t="shared" si="262"/>
        <v>-11.666686624873385</v>
      </c>
      <c r="N1242" s="7">
        <f t="shared" si="263"/>
        <v>0</v>
      </c>
      <c r="O1242" s="7">
        <f t="shared" si="264"/>
        <v>90</v>
      </c>
      <c r="P1242" s="25">
        <f t="shared" si="265"/>
        <v>103.0262187529277</v>
      </c>
      <c r="Q1242" s="34">
        <f t="shared" si="266"/>
        <v>37.919608377836205</v>
      </c>
      <c r="R1242" s="9">
        <f t="shared" si="267"/>
        <v>0</v>
      </c>
      <c r="S1242" s="9">
        <f t="shared" si="268"/>
        <v>0</v>
      </c>
      <c r="T1242" s="35">
        <f t="shared" si="269"/>
        <v>0</v>
      </c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1:31" x14ac:dyDescent="0.25">
      <c r="A1243" s="17">
        <v>1210</v>
      </c>
      <c r="B1243" s="11">
        <v>44247</v>
      </c>
      <c r="C1243" s="12">
        <v>2</v>
      </c>
      <c r="D1243" s="10">
        <v>51</v>
      </c>
      <c r="E1243" s="10">
        <v>1</v>
      </c>
      <c r="F1243" s="18">
        <v>9</v>
      </c>
      <c r="G1243" s="26">
        <f t="shared" si="256"/>
        <v>15</v>
      </c>
      <c r="H1243" s="13">
        <f t="shared" si="257"/>
        <v>-29.589041095890408</v>
      </c>
      <c r="I1243" s="13">
        <f t="shared" si="258"/>
        <v>-14.283345044722189</v>
      </c>
      <c r="J1243" s="13">
        <f t="shared" si="259"/>
        <v>-94.283345044722182</v>
      </c>
      <c r="K1243" s="13">
        <f t="shared" si="260"/>
        <v>7.428610915921297</v>
      </c>
      <c r="L1243" s="27">
        <f t="shared" si="261"/>
        <v>-68.570836261180546</v>
      </c>
      <c r="M1243" s="32">
        <f t="shared" si="262"/>
        <v>-11.666686624873385</v>
      </c>
      <c r="N1243" s="13">
        <f t="shared" si="263"/>
        <v>8.2857217540769135</v>
      </c>
      <c r="O1243" s="13">
        <f t="shared" si="264"/>
        <v>81.714278245923083</v>
      </c>
      <c r="P1243" s="27">
        <f t="shared" si="265"/>
        <v>112.88974789652868</v>
      </c>
      <c r="Q1243" s="36">
        <f t="shared" si="266"/>
        <v>6.6415585706705933</v>
      </c>
      <c r="R1243" s="14">
        <f t="shared" si="267"/>
        <v>486.11456979764176</v>
      </c>
      <c r="S1243" s="14">
        <f t="shared" si="268"/>
        <v>154.22087069669973</v>
      </c>
      <c r="T1243" s="37">
        <f t="shared" si="269"/>
        <v>2.6773256858815656E-2</v>
      </c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1:31" x14ac:dyDescent="0.25">
      <c r="A1244" s="15">
        <v>1211</v>
      </c>
      <c r="B1244" s="4">
        <v>44247</v>
      </c>
      <c r="C1244" s="5">
        <v>2</v>
      </c>
      <c r="D1244" s="3">
        <v>51</v>
      </c>
      <c r="E1244" s="3">
        <v>1</v>
      </c>
      <c r="F1244" s="16">
        <v>10</v>
      </c>
      <c r="G1244" s="24">
        <f t="shared" si="256"/>
        <v>15</v>
      </c>
      <c r="H1244" s="7">
        <f t="shared" si="257"/>
        <v>-29.589041095890408</v>
      </c>
      <c r="I1244" s="7">
        <f t="shared" si="258"/>
        <v>-14.283345044722189</v>
      </c>
      <c r="J1244" s="7">
        <f t="shared" si="259"/>
        <v>-94.283345044722182</v>
      </c>
      <c r="K1244" s="7">
        <f t="shared" si="260"/>
        <v>8.428610915921297</v>
      </c>
      <c r="L1244" s="25">
        <f t="shared" si="261"/>
        <v>-53.570836261180546</v>
      </c>
      <c r="M1244" s="31">
        <f t="shared" si="262"/>
        <v>-11.666686624873385</v>
      </c>
      <c r="N1244" s="7">
        <f t="shared" si="263"/>
        <v>18.392081333225992</v>
      </c>
      <c r="O1244" s="7">
        <f t="shared" si="264"/>
        <v>71.607918666774012</v>
      </c>
      <c r="P1244" s="25">
        <f t="shared" si="265"/>
        <v>123.86162822601088</v>
      </c>
      <c r="Q1244" s="34">
        <f t="shared" si="266"/>
        <v>3.1424930717513178</v>
      </c>
      <c r="R1244" s="9">
        <f t="shared" si="267"/>
        <v>741.71000824435055</v>
      </c>
      <c r="S1244" s="9">
        <f t="shared" si="268"/>
        <v>398.75097965512026</v>
      </c>
      <c r="T1244" s="35">
        <f t="shared" si="269"/>
        <v>6.9224498297683193E-2</v>
      </c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1:31" x14ac:dyDescent="0.25">
      <c r="A1245" s="17">
        <v>1212</v>
      </c>
      <c r="B1245" s="11">
        <v>44247</v>
      </c>
      <c r="C1245" s="12">
        <v>2</v>
      </c>
      <c r="D1245" s="10">
        <v>51</v>
      </c>
      <c r="E1245" s="10">
        <v>1</v>
      </c>
      <c r="F1245" s="18">
        <v>11</v>
      </c>
      <c r="G1245" s="26">
        <f t="shared" si="256"/>
        <v>15</v>
      </c>
      <c r="H1245" s="13">
        <f t="shared" si="257"/>
        <v>-29.589041095890408</v>
      </c>
      <c r="I1245" s="13">
        <f t="shared" si="258"/>
        <v>-14.283345044722189</v>
      </c>
      <c r="J1245" s="13">
        <f t="shared" si="259"/>
        <v>-94.283345044722182</v>
      </c>
      <c r="K1245" s="13">
        <f t="shared" si="260"/>
        <v>9.428610915921297</v>
      </c>
      <c r="L1245" s="27">
        <f t="shared" si="261"/>
        <v>-38.570836261180546</v>
      </c>
      <c r="M1245" s="32">
        <f t="shared" si="262"/>
        <v>-11.666686624873385</v>
      </c>
      <c r="N1245" s="13">
        <f t="shared" si="263"/>
        <v>27.165740071941851</v>
      </c>
      <c r="O1245" s="13">
        <f t="shared" si="264"/>
        <v>62.834259928058145</v>
      </c>
      <c r="P1245" s="27">
        <f t="shared" si="265"/>
        <v>136.66144920606962</v>
      </c>
      <c r="Q1245" s="36">
        <f t="shared" si="266"/>
        <v>2.1824441889519428</v>
      </c>
      <c r="R1245" s="14">
        <f t="shared" si="267"/>
        <v>859.67528867779572</v>
      </c>
      <c r="S1245" s="14">
        <f t="shared" si="268"/>
        <v>618.05351694214255</v>
      </c>
      <c r="T1245" s="37">
        <f t="shared" si="269"/>
        <v>0.10729614926198483</v>
      </c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1:31" x14ac:dyDescent="0.25">
      <c r="A1246" s="15">
        <v>1213</v>
      </c>
      <c r="B1246" s="4">
        <v>44247</v>
      </c>
      <c r="C1246" s="5">
        <v>2</v>
      </c>
      <c r="D1246" s="3">
        <v>51</v>
      </c>
      <c r="E1246" s="3">
        <v>1</v>
      </c>
      <c r="F1246" s="16">
        <v>12</v>
      </c>
      <c r="G1246" s="24">
        <f t="shared" si="256"/>
        <v>15</v>
      </c>
      <c r="H1246" s="7">
        <f t="shared" si="257"/>
        <v>-29.589041095890408</v>
      </c>
      <c r="I1246" s="7">
        <f t="shared" si="258"/>
        <v>-14.283345044722189</v>
      </c>
      <c r="J1246" s="7">
        <f t="shared" si="259"/>
        <v>-94.283345044722182</v>
      </c>
      <c r="K1246" s="7">
        <f t="shared" si="260"/>
        <v>10.428610915921297</v>
      </c>
      <c r="L1246" s="25">
        <f t="shared" si="261"/>
        <v>-23.570836261180546</v>
      </c>
      <c r="M1246" s="31">
        <f t="shared" si="262"/>
        <v>-11.666686624873385</v>
      </c>
      <c r="N1246" s="7">
        <f t="shared" si="263"/>
        <v>33.892868153931502</v>
      </c>
      <c r="O1246" s="7">
        <f t="shared" si="264"/>
        <v>56.107131846068498</v>
      </c>
      <c r="P1246" s="25">
        <f t="shared" si="265"/>
        <v>151.84968665601144</v>
      </c>
      <c r="Q1246" s="34">
        <f t="shared" si="266"/>
        <v>1.789383221444411</v>
      </c>
      <c r="R1246" s="9">
        <f t="shared" si="267"/>
        <v>919.54660450859546</v>
      </c>
      <c r="S1246" s="9">
        <f t="shared" si="268"/>
        <v>780.58365042711603</v>
      </c>
      <c r="T1246" s="35">
        <f t="shared" si="269"/>
        <v>0.13551192181879163</v>
      </c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1:31" x14ac:dyDescent="0.25">
      <c r="A1247" s="17">
        <v>1214</v>
      </c>
      <c r="B1247" s="11">
        <v>44247</v>
      </c>
      <c r="C1247" s="12">
        <v>2</v>
      </c>
      <c r="D1247" s="10">
        <v>51</v>
      </c>
      <c r="E1247" s="10">
        <v>1</v>
      </c>
      <c r="F1247" s="18">
        <v>13</v>
      </c>
      <c r="G1247" s="26">
        <f t="shared" si="256"/>
        <v>15</v>
      </c>
      <c r="H1247" s="13">
        <f t="shared" si="257"/>
        <v>-29.589041095890408</v>
      </c>
      <c r="I1247" s="13">
        <f t="shared" si="258"/>
        <v>-14.283345044722189</v>
      </c>
      <c r="J1247" s="13">
        <f t="shared" si="259"/>
        <v>-94.283345044722182</v>
      </c>
      <c r="K1247" s="13">
        <f t="shared" si="260"/>
        <v>11.428610915921297</v>
      </c>
      <c r="L1247" s="27">
        <f t="shared" si="261"/>
        <v>-8.5708362611805455</v>
      </c>
      <c r="M1247" s="32">
        <f t="shared" si="262"/>
        <v>-11.666686624873385</v>
      </c>
      <c r="N1247" s="13">
        <f t="shared" si="263"/>
        <v>37.723901549782738</v>
      </c>
      <c r="O1247" s="13">
        <f t="shared" si="264"/>
        <v>52.276098450217262</v>
      </c>
      <c r="P1247" s="27">
        <f t="shared" si="265"/>
        <v>169.36658289846275</v>
      </c>
      <c r="Q1247" s="36">
        <f t="shared" si="266"/>
        <v>1.6315908714830636</v>
      </c>
      <c r="R1247" s="14">
        <f t="shared" si="267"/>
        <v>946.14969476809631</v>
      </c>
      <c r="S1247" s="14">
        <f t="shared" si="268"/>
        <v>869.11100379611344</v>
      </c>
      <c r="T1247" s="37">
        <f t="shared" si="269"/>
        <v>0.15088056524605264</v>
      </c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1:31" x14ac:dyDescent="0.25">
      <c r="A1248" s="15">
        <v>1215</v>
      </c>
      <c r="B1248" s="4">
        <v>44247</v>
      </c>
      <c r="C1248" s="5">
        <v>2</v>
      </c>
      <c r="D1248" s="3">
        <v>51</v>
      </c>
      <c r="E1248" s="3">
        <v>1</v>
      </c>
      <c r="F1248" s="16">
        <v>14</v>
      </c>
      <c r="G1248" s="24">
        <f t="shared" si="256"/>
        <v>15</v>
      </c>
      <c r="H1248" s="7">
        <f t="shared" si="257"/>
        <v>-29.589041095890408</v>
      </c>
      <c r="I1248" s="7">
        <f t="shared" si="258"/>
        <v>-14.283345044722189</v>
      </c>
      <c r="J1248" s="7">
        <f t="shared" si="259"/>
        <v>-94.283345044722182</v>
      </c>
      <c r="K1248" s="7">
        <f t="shared" si="260"/>
        <v>12.428610915921297</v>
      </c>
      <c r="L1248" s="25">
        <f t="shared" si="261"/>
        <v>6.4291637388194545</v>
      </c>
      <c r="M1248" s="31">
        <f t="shared" si="262"/>
        <v>-11.666686624873385</v>
      </c>
      <c r="N1248" s="7">
        <f t="shared" si="263"/>
        <v>37.989505773006222</v>
      </c>
      <c r="O1248" s="7">
        <f t="shared" si="264"/>
        <v>52.010494226993778</v>
      </c>
      <c r="P1248" s="25">
        <f t="shared" si="265"/>
        <v>187.99822488609752</v>
      </c>
      <c r="Q1248" s="34">
        <f t="shared" si="266"/>
        <v>1.6219322292730485</v>
      </c>
      <c r="R1248" s="9">
        <f t="shared" si="267"/>
        <v>947.83276408994561</v>
      </c>
      <c r="S1248" s="9">
        <f t="shared" si="268"/>
        <v>875.11687660074244</v>
      </c>
      <c r="T1248" s="35">
        <f t="shared" si="269"/>
        <v>0.15192320477034857</v>
      </c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1:31" x14ac:dyDescent="0.25">
      <c r="A1249" s="17">
        <v>1216</v>
      </c>
      <c r="B1249" s="11">
        <v>44247</v>
      </c>
      <c r="C1249" s="12">
        <v>2</v>
      </c>
      <c r="D1249" s="10">
        <v>51</v>
      </c>
      <c r="E1249" s="10">
        <v>1</v>
      </c>
      <c r="F1249" s="18">
        <v>15</v>
      </c>
      <c r="G1249" s="26">
        <f t="shared" si="256"/>
        <v>15</v>
      </c>
      <c r="H1249" s="13">
        <f t="shared" si="257"/>
        <v>-29.589041095890408</v>
      </c>
      <c r="I1249" s="13">
        <f t="shared" si="258"/>
        <v>-14.283345044722189</v>
      </c>
      <c r="J1249" s="13">
        <f t="shared" si="259"/>
        <v>-94.283345044722182</v>
      </c>
      <c r="K1249" s="13">
        <f t="shared" si="260"/>
        <v>13.428610915921297</v>
      </c>
      <c r="L1249" s="27">
        <f t="shared" si="261"/>
        <v>21.429163738819454</v>
      </c>
      <c r="M1249" s="32">
        <f t="shared" si="262"/>
        <v>-11.666686624873385</v>
      </c>
      <c r="N1249" s="13">
        <f t="shared" si="263"/>
        <v>34.636819977023109</v>
      </c>
      <c r="O1249" s="13">
        <f t="shared" si="264"/>
        <v>55.363180022976891</v>
      </c>
      <c r="P1249" s="27">
        <f t="shared" si="265"/>
        <v>205.77734344003454</v>
      </c>
      <c r="Q1249" s="36">
        <f t="shared" si="266"/>
        <v>1.7557825081349192</v>
      </c>
      <c r="R1249" s="14">
        <f t="shared" si="267"/>
        <v>925.07530283499079</v>
      </c>
      <c r="S1249" s="14">
        <f t="shared" si="268"/>
        <v>798.03850314694273</v>
      </c>
      <c r="T1249" s="37">
        <f t="shared" si="269"/>
        <v>0.13854214239263202</v>
      </c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1:31" x14ac:dyDescent="0.25">
      <c r="A1250" s="15">
        <v>1217</v>
      </c>
      <c r="B1250" s="4">
        <v>44247</v>
      </c>
      <c r="C1250" s="5">
        <v>2</v>
      </c>
      <c r="D1250" s="3">
        <v>51</v>
      </c>
      <c r="E1250" s="3">
        <v>1</v>
      </c>
      <c r="F1250" s="16">
        <v>16</v>
      </c>
      <c r="G1250" s="24">
        <f t="shared" si="256"/>
        <v>15</v>
      </c>
      <c r="H1250" s="7">
        <f t="shared" si="257"/>
        <v>-29.589041095890408</v>
      </c>
      <c r="I1250" s="7">
        <f t="shared" si="258"/>
        <v>-14.283345044722189</v>
      </c>
      <c r="J1250" s="7">
        <f t="shared" si="259"/>
        <v>-94.283345044722182</v>
      </c>
      <c r="K1250" s="7">
        <f t="shared" si="260"/>
        <v>14.428610915921297</v>
      </c>
      <c r="L1250" s="25">
        <f t="shared" si="261"/>
        <v>36.429163738819454</v>
      </c>
      <c r="M1250" s="31">
        <f t="shared" si="262"/>
        <v>-11.666686624873385</v>
      </c>
      <c r="N1250" s="7">
        <f t="shared" si="263"/>
        <v>28.270595050396746</v>
      </c>
      <c r="O1250" s="7">
        <f t="shared" si="264"/>
        <v>61.72940494960325</v>
      </c>
      <c r="P1250" s="25">
        <f t="shared" si="265"/>
        <v>221.32453731688477</v>
      </c>
      <c r="Q1250" s="34">
        <f t="shared" si="266"/>
        <v>2.1044350977595676</v>
      </c>
      <c r="R1250" s="9">
        <f t="shared" si="267"/>
        <v>870.90787513673558</v>
      </c>
      <c r="S1250" s="9">
        <f t="shared" si="268"/>
        <v>645.24121030250922</v>
      </c>
      <c r="T1250" s="35">
        <f t="shared" si="269"/>
        <v>0.11201602339087205</v>
      </c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1:31" x14ac:dyDescent="0.25">
      <c r="A1251" s="17">
        <v>1218</v>
      </c>
      <c r="B1251" s="11">
        <v>44247</v>
      </c>
      <c r="C1251" s="12">
        <v>2</v>
      </c>
      <c r="D1251" s="10">
        <v>51</v>
      </c>
      <c r="E1251" s="10">
        <v>1</v>
      </c>
      <c r="F1251" s="18">
        <v>17</v>
      </c>
      <c r="G1251" s="26">
        <f t="shared" ref="G1251:G1314" si="270">15*E1251</f>
        <v>15</v>
      </c>
      <c r="H1251" s="13">
        <f t="shared" ref="H1251:H1314" si="271">360/365*(D1251-81)</f>
        <v>-29.589041095890408</v>
      </c>
      <c r="I1251" s="13">
        <f t="shared" ref="I1251:I1314" si="272">9.87*SIN(2*RADIANS(H1251))-7.53*COS(RADIANS(H1251))-1.5*SIN(RADIANS(H1251))</f>
        <v>-14.283345044722189</v>
      </c>
      <c r="J1251" s="13">
        <f t="shared" ref="J1251:J1314" si="273">4*($D$2-G1251)+I1251</f>
        <v>-94.283345044722182</v>
      </c>
      <c r="K1251" s="13">
        <f t="shared" ref="K1251:K1314" si="274">F1251+J1251/60</f>
        <v>15.428610915921297</v>
      </c>
      <c r="L1251" s="27">
        <f t="shared" ref="L1251:L1314" si="275">15*(K1251-12)</f>
        <v>51.429163738819454</v>
      </c>
      <c r="M1251" s="32">
        <f t="shared" ref="M1251:M1314" si="276">-23.45*COS(RADIANS(360/365*(D1251+10)))</f>
        <v>-11.666686624873385</v>
      </c>
      <c r="N1251" s="13">
        <f t="shared" ref="N1251:N1314" si="277">MAX(DEGREES(ASIN(SIN(RADIANS(M1251))*SIN(RADIANS($C$2))+COS(RADIANS(M1251))*COS(RADIANS($C$2))*COS(RADIANS(L1251)))),0)</f>
        <v>19.740720381814189</v>
      </c>
      <c r="O1251" s="13">
        <f t="shared" ref="O1251:O1314" si="278">90-N1251</f>
        <v>70.259279618185815</v>
      </c>
      <c r="P1251" s="27">
        <f t="shared" ref="P1251:P1314" si="279">DEGREES(ACOS((SIN(RADIANS(M1251))*COS(RADIANS(C$2))-COS(RADIANS(M1251))*SIN(RADIANS(C$2))*COS(RADIANS(L1251)))/COS(RADIANS(N1251))))*IF(L1251&gt;0,-1,1)+IF(L1251&gt;0,360,0)</f>
        <v>234.43872664367549</v>
      </c>
      <c r="Q1251" s="36">
        <f t="shared" ref="Q1251:Q1314" si="280">1/(COS(RADIANS(O1251))+0.50572*(96.07995-O1251)^(-1.6364))</f>
        <v>2.93911829545458</v>
      </c>
      <c r="R1251" s="14">
        <f t="shared" ref="R1251:R1314" si="281">1488.3*((1-0.14*E$2)*0.7^(Q1251^0.678)+0.14*E$2)*IF(N1251=0,0,1)</f>
        <v>764.00967954000373</v>
      </c>
      <c r="S1251" s="14">
        <f t="shared" ref="S1251:S1314" si="282">MAX(R1251*(COS(RADIANS(N1251))*SIN(RADIANS(F$2))*COS(RADIANS(G$2-P1251))+SIN(RADIANS(N1251))*COS(RADIANS(F$2))),0)</f>
        <v>432.58973617111951</v>
      </c>
      <c r="T1251" s="37">
        <f t="shared" ref="T1251:T1314" si="283">S1251/SUMIF(D$34:D$8793,D1251,S$34:S$8793)</f>
        <v>7.5099019144913487E-2</v>
      </c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1:31" x14ac:dyDescent="0.25">
      <c r="A1252" s="15">
        <v>1219</v>
      </c>
      <c r="B1252" s="4">
        <v>44247</v>
      </c>
      <c r="C1252" s="5">
        <v>2</v>
      </c>
      <c r="D1252" s="3">
        <v>51</v>
      </c>
      <c r="E1252" s="3">
        <v>1</v>
      </c>
      <c r="F1252" s="16">
        <v>18</v>
      </c>
      <c r="G1252" s="24">
        <f t="shared" si="270"/>
        <v>15</v>
      </c>
      <c r="H1252" s="7">
        <f t="shared" si="271"/>
        <v>-29.589041095890408</v>
      </c>
      <c r="I1252" s="7">
        <f t="shared" si="272"/>
        <v>-14.283345044722189</v>
      </c>
      <c r="J1252" s="7">
        <f t="shared" si="273"/>
        <v>-94.283345044722182</v>
      </c>
      <c r="K1252" s="7">
        <f t="shared" si="274"/>
        <v>16.428610915921297</v>
      </c>
      <c r="L1252" s="25">
        <f t="shared" si="275"/>
        <v>66.429163738819454</v>
      </c>
      <c r="M1252" s="31">
        <f t="shared" si="276"/>
        <v>-11.666686624873385</v>
      </c>
      <c r="N1252" s="7">
        <f t="shared" si="277"/>
        <v>9.7887535084280639</v>
      </c>
      <c r="O1252" s="7">
        <f t="shared" si="278"/>
        <v>80.211246491571941</v>
      </c>
      <c r="P1252" s="25">
        <f t="shared" si="279"/>
        <v>245.6289183452829</v>
      </c>
      <c r="Q1252" s="34">
        <f t="shared" si="280"/>
        <v>5.697902213445512</v>
      </c>
      <c r="R1252" s="9">
        <f t="shared" si="281"/>
        <v>537.86370823515358</v>
      </c>
      <c r="S1252" s="9">
        <f t="shared" si="282"/>
        <v>188.55179007259449</v>
      </c>
      <c r="T1252" s="35">
        <f t="shared" si="283"/>
        <v>3.2733218817906001E-2</v>
      </c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1:31" x14ac:dyDescent="0.25">
      <c r="A1253" s="17">
        <v>1220</v>
      </c>
      <c r="B1253" s="11">
        <v>44247</v>
      </c>
      <c r="C1253" s="12">
        <v>2</v>
      </c>
      <c r="D1253" s="10">
        <v>51</v>
      </c>
      <c r="E1253" s="10">
        <v>1</v>
      </c>
      <c r="F1253" s="18">
        <v>19</v>
      </c>
      <c r="G1253" s="26">
        <f t="shared" si="270"/>
        <v>15</v>
      </c>
      <c r="H1253" s="13">
        <f t="shared" si="271"/>
        <v>-29.589041095890408</v>
      </c>
      <c r="I1253" s="13">
        <f t="shared" si="272"/>
        <v>-14.283345044722189</v>
      </c>
      <c r="J1253" s="13">
        <f t="shared" si="273"/>
        <v>-94.283345044722182</v>
      </c>
      <c r="K1253" s="13">
        <f t="shared" si="274"/>
        <v>17.428610915921297</v>
      </c>
      <c r="L1253" s="27">
        <f t="shared" si="275"/>
        <v>81.429163738819454</v>
      </c>
      <c r="M1253" s="32">
        <f t="shared" si="276"/>
        <v>-11.666686624873385</v>
      </c>
      <c r="N1253" s="13">
        <f t="shared" si="277"/>
        <v>0</v>
      </c>
      <c r="O1253" s="13">
        <f t="shared" si="278"/>
        <v>90</v>
      </c>
      <c r="P1253" s="27">
        <f t="shared" si="279"/>
        <v>255.59793660517744</v>
      </c>
      <c r="Q1253" s="36">
        <f t="shared" si="280"/>
        <v>37.919608377836205</v>
      </c>
      <c r="R1253" s="14">
        <f t="shared" si="281"/>
        <v>0</v>
      </c>
      <c r="S1253" s="14">
        <f t="shared" si="282"/>
        <v>0</v>
      </c>
      <c r="T1253" s="37">
        <f t="shared" si="283"/>
        <v>0</v>
      </c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1:31" x14ac:dyDescent="0.25">
      <c r="A1254" s="15">
        <v>1221</v>
      </c>
      <c r="B1254" s="4">
        <v>44247</v>
      </c>
      <c r="C1254" s="5">
        <v>2</v>
      </c>
      <c r="D1254" s="3">
        <v>51</v>
      </c>
      <c r="E1254" s="3">
        <v>1</v>
      </c>
      <c r="F1254" s="16">
        <v>20</v>
      </c>
      <c r="G1254" s="24">
        <f t="shared" si="270"/>
        <v>15</v>
      </c>
      <c r="H1254" s="7">
        <f t="shared" si="271"/>
        <v>-29.589041095890408</v>
      </c>
      <c r="I1254" s="7">
        <f t="shared" si="272"/>
        <v>-14.283345044722189</v>
      </c>
      <c r="J1254" s="7">
        <f t="shared" si="273"/>
        <v>-94.283345044722182</v>
      </c>
      <c r="K1254" s="7">
        <f t="shared" si="274"/>
        <v>18.428610915921297</v>
      </c>
      <c r="L1254" s="25">
        <f t="shared" si="275"/>
        <v>96.429163738819454</v>
      </c>
      <c r="M1254" s="31">
        <f t="shared" si="276"/>
        <v>-11.666686624873385</v>
      </c>
      <c r="N1254" s="7">
        <f t="shared" si="277"/>
        <v>0</v>
      </c>
      <c r="O1254" s="7">
        <f t="shared" si="278"/>
        <v>90</v>
      </c>
      <c r="P1254" s="25">
        <f t="shared" si="279"/>
        <v>265.15738913018384</v>
      </c>
      <c r="Q1254" s="34">
        <f t="shared" si="280"/>
        <v>37.919608377836205</v>
      </c>
      <c r="R1254" s="9">
        <f t="shared" si="281"/>
        <v>0</v>
      </c>
      <c r="S1254" s="9">
        <f t="shared" si="282"/>
        <v>0</v>
      </c>
      <c r="T1254" s="35">
        <f t="shared" si="283"/>
        <v>0</v>
      </c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1:31" x14ac:dyDescent="0.25">
      <c r="A1255" s="17">
        <v>1222</v>
      </c>
      <c r="B1255" s="11">
        <v>44247</v>
      </c>
      <c r="C1255" s="12">
        <v>2</v>
      </c>
      <c r="D1255" s="10">
        <v>51</v>
      </c>
      <c r="E1255" s="10">
        <v>1</v>
      </c>
      <c r="F1255" s="18">
        <v>21</v>
      </c>
      <c r="G1255" s="26">
        <f t="shared" si="270"/>
        <v>15</v>
      </c>
      <c r="H1255" s="13">
        <f t="shared" si="271"/>
        <v>-29.589041095890408</v>
      </c>
      <c r="I1255" s="13">
        <f t="shared" si="272"/>
        <v>-14.283345044722189</v>
      </c>
      <c r="J1255" s="13">
        <f t="shared" si="273"/>
        <v>-94.283345044722182</v>
      </c>
      <c r="K1255" s="13">
        <f t="shared" si="274"/>
        <v>19.428610915921297</v>
      </c>
      <c r="L1255" s="27">
        <f t="shared" si="275"/>
        <v>111.42916373881945</v>
      </c>
      <c r="M1255" s="32">
        <f t="shared" si="276"/>
        <v>-11.666686624873385</v>
      </c>
      <c r="N1255" s="13">
        <f t="shared" si="277"/>
        <v>0</v>
      </c>
      <c r="O1255" s="13">
        <f t="shared" si="278"/>
        <v>90</v>
      </c>
      <c r="P1255" s="27">
        <f t="shared" si="279"/>
        <v>274.30600487729805</v>
      </c>
      <c r="Q1255" s="36">
        <f t="shared" si="280"/>
        <v>37.919608377836205</v>
      </c>
      <c r="R1255" s="14">
        <f t="shared" si="281"/>
        <v>0</v>
      </c>
      <c r="S1255" s="14">
        <f t="shared" si="282"/>
        <v>0</v>
      </c>
      <c r="T1255" s="37">
        <f t="shared" si="283"/>
        <v>0</v>
      </c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1:31" x14ac:dyDescent="0.25">
      <c r="A1256" s="15">
        <v>1223</v>
      </c>
      <c r="B1256" s="4">
        <v>44247</v>
      </c>
      <c r="C1256" s="5">
        <v>2</v>
      </c>
      <c r="D1256" s="3">
        <v>51</v>
      </c>
      <c r="E1256" s="3">
        <v>1</v>
      </c>
      <c r="F1256" s="16">
        <v>22</v>
      </c>
      <c r="G1256" s="24">
        <f t="shared" si="270"/>
        <v>15</v>
      </c>
      <c r="H1256" s="7">
        <f t="shared" si="271"/>
        <v>-29.589041095890408</v>
      </c>
      <c r="I1256" s="7">
        <f t="shared" si="272"/>
        <v>-14.283345044722189</v>
      </c>
      <c r="J1256" s="7">
        <f t="shared" si="273"/>
        <v>-94.283345044722182</v>
      </c>
      <c r="K1256" s="7">
        <f t="shared" si="274"/>
        <v>20.428610915921297</v>
      </c>
      <c r="L1256" s="25">
        <f t="shared" si="275"/>
        <v>126.42916373881945</v>
      </c>
      <c r="M1256" s="31">
        <f t="shared" si="276"/>
        <v>-11.666686624873385</v>
      </c>
      <c r="N1256" s="7">
        <f t="shared" si="277"/>
        <v>0</v>
      </c>
      <c r="O1256" s="7">
        <f t="shared" si="278"/>
        <v>90</v>
      </c>
      <c r="P1256" s="25">
        <f t="shared" si="279"/>
        <v>282.64512981047812</v>
      </c>
      <c r="Q1256" s="34">
        <f t="shared" si="280"/>
        <v>37.919608377836205</v>
      </c>
      <c r="R1256" s="9">
        <f t="shared" si="281"/>
        <v>0</v>
      </c>
      <c r="S1256" s="9">
        <f t="shared" si="282"/>
        <v>0</v>
      </c>
      <c r="T1256" s="35">
        <f t="shared" si="283"/>
        <v>0</v>
      </c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1:31" x14ac:dyDescent="0.25">
      <c r="A1257" s="17">
        <v>1224</v>
      </c>
      <c r="B1257" s="11">
        <v>44247</v>
      </c>
      <c r="C1257" s="12">
        <v>2</v>
      </c>
      <c r="D1257" s="10">
        <v>51</v>
      </c>
      <c r="E1257" s="10">
        <v>1</v>
      </c>
      <c r="F1257" s="18">
        <v>23</v>
      </c>
      <c r="G1257" s="26">
        <f t="shared" si="270"/>
        <v>15</v>
      </c>
      <c r="H1257" s="13">
        <f t="shared" si="271"/>
        <v>-29.589041095890408</v>
      </c>
      <c r="I1257" s="13">
        <f t="shared" si="272"/>
        <v>-14.283345044722189</v>
      </c>
      <c r="J1257" s="13">
        <f t="shared" si="273"/>
        <v>-94.283345044722182</v>
      </c>
      <c r="K1257" s="13">
        <f t="shared" si="274"/>
        <v>21.428610915921297</v>
      </c>
      <c r="L1257" s="27">
        <f t="shared" si="275"/>
        <v>141.42916373881945</v>
      </c>
      <c r="M1257" s="32">
        <f t="shared" si="276"/>
        <v>-11.666686624873385</v>
      </c>
      <c r="N1257" s="13">
        <f t="shared" si="277"/>
        <v>0</v>
      </c>
      <c r="O1257" s="13">
        <f t="shared" si="278"/>
        <v>90</v>
      </c>
      <c r="P1257" s="27">
        <f t="shared" si="279"/>
        <v>289.71034865605742</v>
      </c>
      <c r="Q1257" s="36">
        <f t="shared" si="280"/>
        <v>37.919608377836205</v>
      </c>
      <c r="R1257" s="14">
        <f t="shared" si="281"/>
        <v>0</v>
      </c>
      <c r="S1257" s="14">
        <f t="shared" si="282"/>
        <v>0</v>
      </c>
      <c r="T1257" s="37">
        <f t="shared" si="283"/>
        <v>0</v>
      </c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1:31" x14ac:dyDescent="0.25">
      <c r="A1258" s="15">
        <v>1225</v>
      </c>
      <c r="B1258" s="4">
        <v>44248</v>
      </c>
      <c r="C1258" s="5">
        <v>2</v>
      </c>
      <c r="D1258" s="3">
        <v>52</v>
      </c>
      <c r="E1258" s="3">
        <v>1</v>
      </c>
      <c r="F1258" s="16">
        <v>0</v>
      </c>
      <c r="G1258" s="24">
        <f t="shared" si="270"/>
        <v>15</v>
      </c>
      <c r="H1258" s="7">
        <f t="shared" si="271"/>
        <v>-28.602739726027394</v>
      </c>
      <c r="I1258" s="7">
        <f t="shared" si="272"/>
        <v>-14.189842341236304</v>
      </c>
      <c r="J1258" s="7">
        <f t="shared" si="273"/>
        <v>-94.1898423412363</v>
      </c>
      <c r="K1258" s="7">
        <f t="shared" si="274"/>
        <v>-1.5698307056872716</v>
      </c>
      <c r="L1258" s="25">
        <f t="shared" si="275"/>
        <v>-203.54746058530907</v>
      </c>
      <c r="M1258" s="31">
        <f t="shared" si="276"/>
        <v>-11.314806544300573</v>
      </c>
      <c r="N1258" s="7">
        <f t="shared" si="277"/>
        <v>0</v>
      </c>
      <c r="O1258" s="7">
        <f t="shared" si="278"/>
        <v>90</v>
      </c>
      <c r="P1258" s="25">
        <f t="shared" si="279"/>
        <v>64.690240640200287</v>
      </c>
      <c r="Q1258" s="34">
        <f t="shared" si="280"/>
        <v>37.919608377836205</v>
      </c>
      <c r="R1258" s="9">
        <f t="shared" si="281"/>
        <v>0</v>
      </c>
      <c r="S1258" s="9">
        <f t="shared" si="282"/>
        <v>0</v>
      </c>
      <c r="T1258" s="35">
        <f t="shared" si="283"/>
        <v>0</v>
      </c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1:31" x14ac:dyDescent="0.25">
      <c r="A1259" s="17">
        <v>1226</v>
      </c>
      <c r="B1259" s="11">
        <v>44248</v>
      </c>
      <c r="C1259" s="12">
        <v>2</v>
      </c>
      <c r="D1259" s="10">
        <v>52</v>
      </c>
      <c r="E1259" s="10">
        <v>1</v>
      </c>
      <c r="F1259" s="18">
        <v>1</v>
      </c>
      <c r="G1259" s="26">
        <f t="shared" si="270"/>
        <v>15</v>
      </c>
      <c r="H1259" s="13">
        <f t="shared" si="271"/>
        <v>-28.602739726027394</v>
      </c>
      <c r="I1259" s="13">
        <f t="shared" si="272"/>
        <v>-14.189842341236304</v>
      </c>
      <c r="J1259" s="13">
        <f t="shared" si="273"/>
        <v>-94.1898423412363</v>
      </c>
      <c r="K1259" s="13">
        <f t="shared" si="274"/>
        <v>-0.56983070568727157</v>
      </c>
      <c r="L1259" s="27">
        <f t="shared" si="275"/>
        <v>-188.54746058530907</v>
      </c>
      <c r="M1259" s="32">
        <f t="shared" si="276"/>
        <v>-11.314806544300573</v>
      </c>
      <c r="N1259" s="13">
        <f t="shared" si="277"/>
        <v>0</v>
      </c>
      <c r="O1259" s="13">
        <f t="shared" si="278"/>
        <v>90</v>
      </c>
      <c r="P1259" s="27">
        <f t="shared" si="279"/>
        <v>61.771038379102791</v>
      </c>
      <c r="Q1259" s="36">
        <f t="shared" si="280"/>
        <v>37.919608377836205</v>
      </c>
      <c r="R1259" s="14">
        <f t="shared" si="281"/>
        <v>0</v>
      </c>
      <c r="S1259" s="14">
        <f t="shared" si="282"/>
        <v>0</v>
      </c>
      <c r="T1259" s="37">
        <f t="shared" si="283"/>
        <v>0</v>
      </c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1:31" x14ac:dyDescent="0.25">
      <c r="A1260" s="15">
        <v>1227</v>
      </c>
      <c r="B1260" s="4">
        <v>44248</v>
      </c>
      <c r="C1260" s="5">
        <v>2</v>
      </c>
      <c r="D1260" s="3">
        <v>52</v>
      </c>
      <c r="E1260" s="3">
        <v>1</v>
      </c>
      <c r="F1260" s="16">
        <v>2</v>
      </c>
      <c r="G1260" s="24">
        <f t="shared" si="270"/>
        <v>15</v>
      </c>
      <c r="H1260" s="7">
        <f t="shared" si="271"/>
        <v>-28.602739726027394</v>
      </c>
      <c r="I1260" s="7">
        <f t="shared" si="272"/>
        <v>-14.189842341236304</v>
      </c>
      <c r="J1260" s="7">
        <f t="shared" si="273"/>
        <v>-94.1898423412363</v>
      </c>
      <c r="K1260" s="7">
        <f t="shared" si="274"/>
        <v>0.43016929431272843</v>
      </c>
      <c r="L1260" s="25">
        <f t="shared" si="275"/>
        <v>-173.54746058530907</v>
      </c>
      <c r="M1260" s="31">
        <f t="shared" si="276"/>
        <v>-11.314806544300573</v>
      </c>
      <c r="N1260" s="7">
        <f t="shared" si="277"/>
        <v>0</v>
      </c>
      <c r="O1260" s="7">
        <f t="shared" si="278"/>
        <v>90</v>
      </c>
      <c r="P1260" s="25">
        <f t="shared" si="279"/>
        <v>61.57525479272271</v>
      </c>
      <c r="Q1260" s="34">
        <f t="shared" si="280"/>
        <v>37.919608377836205</v>
      </c>
      <c r="R1260" s="9">
        <f t="shared" si="281"/>
        <v>0</v>
      </c>
      <c r="S1260" s="9">
        <f t="shared" si="282"/>
        <v>0</v>
      </c>
      <c r="T1260" s="35">
        <f t="shared" si="283"/>
        <v>0</v>
      </c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1:31" x14ac:dyDescent="0.25">
      <c r="A1261" s="17">
        <v>1228</v>
      </c>
      <c r="B1261" s="11">
        <v>44248</v>
      </c>
      <c r="C1261" s="12">
        <v>2</v>
      </c>
      <c r="D1261" s="10">
        <v>52</v>
      </c>
      <c r="E1261" s="10">
        <v>1</v>
      </c>
      <c r="F1261" s="18">
        <v>3</v>
      </c>
      <c r="G1261" s="26">
        <f t="shared" si="270"/>
        <v>15</v>
      </c>
      <c r="H1261" s="13">
        <f t="shared" si="271"/>
        <v>-28.602739726027394</v>
      </c>
      <c r="I1261" s="13">
        <f t="shared" si="272"/>
        <v>-14.189842341236304</v>
      </c>
      <c r="J1261" s="13">
        <f t="shared" si="273"/>
        <v>-94.1898423412363</v>
      </c>
      <c r="K1261" s="13">
        <f t="shared" si="274"/>
        <v>1.4301692943127284</v>
      </c>
      <c r="L1261" s="27">
        <f t="shared" si="275"/>
        <v>-158.54746058530907</v>
      </c>
      <c r="M1261" s="32">
        <f t="shared" si="276"/>
        <v>-11.314806544300573</v>
      </c>
      <c r="N1261" s="13">
        <f t="shared" si="277"/>
        <v>0</v>
      </c>
      <c r="O1261" s="13">
        <f t="shared" si="278"/>
        <v>90</v>
      </c>
      <c r="P1261" s="27">
        <f t="shared" si="279"/>
        <v>64.130011545177553</v>
      </c>
      <c r="Q1261" s="36">
        <f t="shared" si="280"/>
        <v>37.919608377836205</v>
      </c>
      <c r="R1261" s="14">
        <f t="shared" si="281"/>
        <v>0</v>
      </c>
      <c r="S1261" s="14">
        <f t="shared" si="282"/>
        <v>0</v>
      </c>
      <c r="T1261" s="37">
        <f t="shared" si="283"/>
        <v>0</v>
      </c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1:31" x14ac:dyDescent="0.25">
      <c r="A1262" s="15">
        <v>1229</v>
      </c>
      <c r="B1262" s="4">
        <v>44248</v>
      </c>
      <c r="C1262" s="5">
        <v>2</v>
      </c>
      <c r="D1262" s="3">
        <v>52</v>
      </c>
      <c r="E1262" s="3">
        <v>1</v>
      </c>
      <c r="F1262" s="16">
        <v>4</v>
      </c>
      <c r="G1262" s="24">
        <f t="shared" si="270"/>
        <v>15</v>
      </c>
      <c r="H1262" s="7">
        <f t="shared" si="271"/>
        <v>-28.602739726027394</v>
      </c>
      <c r="I1262" s="7">
        <f t="shared" si="272"/>
        <v>-14.189842341236304</v>
      </c>
      <c r="J1262" s="7">
        <f t="shared" si="273"/>
        <v>-94.1898423412363</v>
      </c>
      <c r="K1262" s="7">
        <f t="shared" si="274"/>
        <v>2.4301692943127282</v>
      </c>
      <c r="L1262" s="25">
        <f t="shared" si="275"/>
        <v>-143.54746058530907</v>
      </c>
      <c r="M1262" s="31">
        <f t="shared" si="276"/>
        <v>-11.314806544300573</v>
      </c>
      <c r="N1262" s="7">
        <f t="shared" si="277"/>
        <v>0</v>
      </c>
      <c r="O1262" s="7">
        <f t="shared" si="278"/>
        <v>90</v>
      </c>
      <c r="P1262" s="25">
        <f t="shared" si="279"/>
        <v>69.103601825668761</v>
      </c>
      <c r="Q1262" s="34">
        <f t="shared" si="280"/>
        <v>37.919608377836205</v>
      </c>
      <c r="R1262" s="9">
        <f t="shared" si="281"/>
        <v>0</v>
      </c>
      <c r="S1262" s="9">
        <f t="shared" si="282"/>
        <v>0</v>
      </c>
      <c r="T1262" s="35">
        <f t="shared" si="283"/>
        <v>0</v>
      </c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1:31" x14ac:dyDescent="0.25">
      <c r="A1263" s="17">
        <v>1230</v>
      </c>
      <c r="B1263" s="11">
        <v>44248</v>
      </c>
      <c r="C1263" s="12">
        <v>2</v>
      </c>
      <c r="D1263" s="10">
        <v>52</v>
      </c>
      <c r="E1263" s="10">
        <v>1</v>
      </c>
      <c r="F1263" s="18">
        <v>5</v>
      </c>
      <c r="G1263" s="26">
        <f t="shared" si="270"/>
        <v>15</v>
      </c>
      <c r="H1263" s="13">
        <f t="shared" si="271"/>
        <v>-28.602739726027394</v>
      </c>
      <c r="I1263" s="13">
        <f t="shared" si="272"/>
        <v>-14.189842341236304</v>
      </c>
      <c r="J1263" s="13">
        <f t="shared" si="273"/>
        <v>-94.1898423412363</v>
      </c>
      <c r="K1263" s="13">
        <f t="shared" si="274"/>
        <v>3.4301692943127282</v>
      </c>
      <c r="L1263" s="27">
        <f t="shared" si="275"/>
        <v>-128.54746058530907</v>
      </c>
      <c r="M1263" s="32">
        <f t="shared" si="276"/>
        <v>-11.314806544300573</v>
      </c>
      <c r="N1263" s="13">
        <f t="shared" si="277"/>
        <v>0</v>
      </c>
      <c r="O1263" s="13">
        <f t="shared" si="278"/>
        <v>90</v>
      </c>
      <c r="P1263" s="27">
        <f t="shared" si="279"/>
        <v>75.967138061265942</v>
      </c>
      <c r="Q1263" s="36">
        <f t="shared" si="280"/>
        <v>37.919608377836205</v>
      </c>
      <c r="R1263" s="14">
        <f t="shared" si="281"/>
        <v>0</v>
      </c>
      <c r="S1263" s="14">
        <f t="shared" si="282"/>
        <v>0</v>
      </c>
      <c r="T1263" s="37">
        <f t="shared" si="283"/>
        <v>0</v>
      </c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1:31" x14ac:dyDescent="0.25">
      <c r="A1264" s="15">
        <v>1231</v>
      </c>
      <c r="B1264" s="4">
        <v>44248</v>
      </c>
      <c r="C1264" s="5">
        <v>2</v>
      </c>
      <c r="D1264" s="3">
        <v>52</v>
      </c>
      <c r="E1264" s="3">
        <v>1</v>
      </c>
      <c r="F1264" s="16">
        <v>6</v>
      </c>
      <c r="G1264" s="24">
        <f t="shared" si="270"/>
        <v>15</v>
      </c>
      <c r="H1264" s="7">
        <f t="shared" si="271"/>
        <v>-28.602739726027394</v>
      </c>
      <c r="I1264" s="7">
        <f t="shared" si="272"/>
        <v>-14.189842341236304</v>
      </c>
      <c r="J1264" s="7">
        <f t="shared" si="273"/>
        <v>-94.1898423412363</v>
      </c>
      <c r="K1264" s="7">
        <f t="shared" si="274"/>
        <v>4.4301692943127282</v>
      </c>
      <c r="L1264" s="25">
        <f t="shared" si="275"/>
        <v>-113.54746058530908</v>
      </c>
      <c r="M1264" s="31">
        <f t="shared" si="276"/>
        <v>-11.314806544300573</v>
      </c>
      <c r="N1264" s="7">
        <f t="shared" si="277"/>
        <v>0</v>
      </c>
      <c r="O1264" s="7">
        <f t="shared" si="278"/>
        <v>90</v>
      </c>
      <c r="P1264" s="25">
        <f t="shared" si="279"/>
        <v>84.173845415654085</v>
      </c>
      <c r="Q1264" s="34">
        <f t="shared" si="280"/>
        <v>37.919608377836205</v>
      </c>
      <c r="R1264" s="9">
        <f t="shared" si="281"/>
        <v>0</v>
      </c>
      <c r="S1264" s="9">
        <f t="shared" si="282"/>
        <v>0</v>
      </c>
      <c r="T1264" s="35">
        <f t="shared" si="283"/>
        <v>0</v>
      </c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1:31" x14ac:dyDescent="0.25">
      <c r="A1265" s="17">
        <v>1232</v>
      </c>
      <c r="B1265" s="11">
        <v>44248</v>
      </c>
      <c r="C1265" s="12">
        <v>2</v>
      </c>
      <c r="D1265" s="10">
        <v>52</v>
      </c>
      <c r="E1265" s="10">
        <v>1</v>
      </c>
      <c r="F1265" s="18">
        <v>7</v>
      </c>
      <c r="G1265" s="26">
        <f t="shared" si="270"/>
        <v>15</v>
      </c>
      <c r="H1265" s="13">
        <f t="shared" si="271"/>
        <v>-28.602739726027394</v>
      </c>
      <c r="I1265" s="13">
        <f t="shared" si="272"/>
        <v>-14.189842341236304</v>
      </c>
      <c r="J1265" s="13">
        <f t="shared" si="273"/>
        <v>-94.1898423412363</v>
      </c>
      <c r="K1265" s="13">
        <f t="shared" si="274"/>
        <v>5.4301692943127282</v>
      </c>
      <c r="L1265" s="27">
        <f t="shared" si="275"/>
        <v>-98.547460585309082</v>
      </c>
      <c r="M1265" s="32">
        <f t="shared" si="276"/>
        <v>-11.314806544300573</v>
      </c>
      <c r="N1265" s="13">
        <f t="shared" si="277"/>
        <v>0</v>
      </c>
      <c r="O1265" s="13">
        <f t="shared" si="278"/>
        <v>90</v>
      </c>
      <c r="P1265" s="27">
        <f t="shared" si="279"/>
        <v>93.24569666805408</v>
      </c>
      <c r="Q1265" s="36">
        <f t="shared" si="280"/>
        <v>37.919608377836205</v>
      </c>
      <c r="R1265" s="14">
        <f t="shared" si="281"/>
        <v>0</v>
      </c>
      <c r="S1265" s="14">
        <f t="shared" si="282"/>
        <v>0</v>
      </c>
      <c r="T1265" s="37">
        <f t="shared" si="283"/>
        <v>0</v>
      </c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1:31" x14ac:dyDescent="0.25">
      <c r="A1266" s="15">
        <v>1233</v>
      </c>
      <c r="B1266" s="4">
        <v>44248</v>
      </c>
      <c r="C1266" s="5">
        <v>2</v>
      </c>
      <c r="D1266" s="3">
        <v>52</v>
      </c>
      <c r="E1266" s="3">
        <v>1</v>
      </c>
      <c r="F1266" s="16">
        <v>8</v>
      </c>
      <c r="G1266" s="24">
        <f t="shared" si="270"/>
        <v>15</v>
      </c>
      <c r="H1266" s="7">
        <f t="shared" si="271"/>
        <v>-28.602739726027394</v>
      </c>
      <c r="I1266" s="7">
        <f t="shared" si="272"/>
        <v>-14.189842341236304</v>
      </c>
      <c r="J1266" s="7">
        <f t="shared" si="273"/>
        <v>-94.1898423412363</v>
      </c>
      <c r="K1266" s="7">
        <f t="shared" si="274"/>
        <v>6.4301692943127282</v>
      </c>
      <c r="L1266" s="25">
        <f t="shared" si="275"/>
        <v>-83.547460585309082</v>
      </c>
      <c r="M1266" s="31">
        <f t="shared" si="276"/>
        <v>-11.314806544300573</v>
      </c>
      <c r="N1266" s="7">
        <f t="shared" si="277"/>
        <v>0</v>
      </c>
      <c r="O1266" s="7">
        <f t="shared" si="278"/>
        <v>90</v>
      </c>
      <c r="P1266" s="25">
        <f t="shared" si="279"/>
        <v>102.77542121694047</v>
      </c>
      <c r="Q1266" s="34">
        <f t="shared" si="280"/>
        <v>37.919608377836205</v>
      </c>
      <c r="R1266" s="9">
        <f t="shared" si="281"/>
        <v>0</v>
      </c>
      <c r="S1266" s="9">
        <f t="shared" si="282"/>
        <v>0</v>
      </c>
      <c r="T1266" s="35">
        <f t="shared" si="283"/>
        <v>0</v>
      </c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1:31" x14ac:dyDescent="0.25">
      <c r="A1267" s="17">
        <v>1234</v>
      </c>
      <c r="B1267" s="11">
        <v>44248</v>
      </c>
      <c r="C1267" s="12">
        <v>2</v>
      </c>
      <c r="D1267" s="10">
        <v>52</v>
      </c>
      <c r="E1267" s="10">
        <v>1</v>
      </c>
      <c r="F1267" s="18">
        <v>9</v>
      </c>
      <c r="G1267" s="26">
        <f t="shared" si="270"/>
        <v>15</v>
      </c>
      <c r="H1267" s="13">
        <f t="shared" si="271"/>
        <v>-28.602739726027394</v>
      </c>
      <c r="I1267" s="13">
        <f t="shared" si="272"/>
        <v>-14.189842341236304</v>
      </c>
      <c r="J1267" s="13">
        <f t="shared" si="273"/>
        <v>-94.1898423412363</v>
      </c>
      <c r="K1267" s="13">
        <f t="shared" si="274"/>
        <v>7.4301692943127282</v>
      </c>
      <c r="L1267" s="27">
        <f t="shared" si="275"/>
        <v>-68.547460585309082</v>
      </c>
      <c r="M1267" s="32">
        <f t="shared" si="276"/>
        <v>-11.314806544300573</v>
      </c>
      <c r="N1267" s="13">
        <f t="shared" si="277"/>
        <v>8.5461388383356276</v>
      </c>
      <c r="O1267" s="13">
        <f t="shared" si="278"/>
        <v>81.453861161664378</v>
      </c>
      <c r="P1267" s="27">
        <f t="shared" si="279"/>
        <v>112.64940494371345</v>
      </c>
      <c r="Q1267" s="36">
        <f t="shared" si="280"/>
        <v>6.456770850614606</v>
      </c>
      <c r="R1267" s="14">
        <f t="shared" si="281"/>
        <v>495.547930106921</v>
      </c>
      <c r="S1267" s="14">
        <f t="shared" si="282"/>
        <v>158.13136947920447</v>
      </c>
      <c r="T1267" s="37">
        <f t="shared" si="283"/>
        <v>2.7267186494062928E-2</v>
      </c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1:31" x14ac:dyDescent="0.25">
      <c r="A1268" s="15">
        <v>1235</v>
      </c>
      <c r="B1268" s="4">
        <v>44248</v>
      </c>
      <c r="C1268" s="5">
        <v>2</v>
      </c>
      <c r="D1268" s="3">
        <v>52</v>
      </c>
      <c r="E1268" s="3">
        <v>1</v>
      </c>
      <c r="F1268" s="16">
        <v>10</v>
      </c>
      <c r="G1268" s="24">
        <f t="shared" si="270"/>
        <v>15</v>
      </c>
      <c r="H1268" s="7">
        <f t="shared" si="271"/>
        <v>-28.602739726027394</v>
      </c>
      <c r="I1268" s="7">
        <f t="shared" si="272"/>
        <v>-14.189842341236304</v>
      </c>
      <c r="J1268" s="7">
        <f t="shared" si="273"/>
        <v>-94.1898423412363</v>
      </c>
      <c r="K1268" s="7">
        <f t="shared" si="274"/>
        <v>8.4301692943127282</v>
      </c>
      <c r="L1268" s="25">
        <f t="shared" si="275"/>
        <v>-53.547460585309075</v>
      </c>
      <c r="M1268" s="31">
        <f t="shared" si="276"/>
        <v>-11.314806544300573</v>
      </c>
      <c r="N1268" s="7">
        <f t="shared" si="277"/>
        <v>18.67438535490589</v>
      </c>
      <c r="O1268" s="7">
        <f t="shared" si="278"/>
        <v>71.325614645094106</v>
      </c>
      <c r="P1268" s="25">
        <f t="shared" si="279"/>
        <v>123.63876771074675</v>
      </c>
      <c r="Q1268" s="34">
        <f t="shared" si="280"/>
        <v>3.0975089469617112</v>
      </c>
      <c r="R1268" s="9">
        <f t="shared" si="281"/>
        <v>746.53597022669544</v>
      </c>
      <c r="S1268" s="9">
        <f t="shared" si="282"/>
        <v>402.89639066137931</v>
      </c>
      <c r="T1268" s="35">
        <f t="shared" si="283"/>
        <v>6.9472939228502603E-2</v>
      </c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1:31" x14ac:dyDescent="0.25">
      <c r="A1269" s="17">
        <v>1236</v>
      </c>
      <c r="B1269" s="11">
        <v>44248</v>
      </c>
      <c r="C1269" s="12">
        <v>2</v>
      </c>
      <c r="D1269" s="10">
        <v>52</v>
      </c>
      <c r="E1269" s="10">
        <v>1</v>
      </c>
      <c r="F1269" s="18">
        <v>11</v>
      </c>
      <c r="G1269" s="26">
        <f t="shared" si="270"/>
        <v>15</v>
      </c>
      <c r="H1269" s="13">
        <f t="shared" si="271"/>
        <v>-28.602739726027394</v>
      </c>
      <c r="I1269" s="13">
        <f t="shared" si="272"/>
        <v>-14.189842341236304</v>
      </c>
      <c r="J1269" s="13">
        <f t="shared" si="273"/>
        <v>-94.1898423412363</v>
      </c>
      <c r="K1269" s="13">
        <f t="shared" si="274"/>
        <v>9.4301692943127282</v>
      </c>
      <c r="L1269" s="27">
        <f t="shared" si="275"/>
        <v>-38.547460585309075</v>
      </c>
      <c r="M1269" s="32">
        <f t="shared" si="276"/>
        <v>-11.314806544300573</v>
      </c>
      <c r="N1269" s="13">
        <f t="shared" si="277"/>
        <v>27.474791912769906</v>
      </c>
      <c r="O1269" s="13">
        <f t="shared" si="278"/>
        <v>62.525208087230098</v>
      </c>
      <c r="P1269" s="27">
        <f t="shared" si="279"/>
        <v>136.47033296645452</v>
      </c>
      <c r="Q1269" s="36">
        <f t="shared" si="280"/>
        <v>2.1599691343012584</v>
      </c>
      <c r="R1269" s="14">
        <f t="shared" si="281"/>
        <v>862.88109358221595</v>
      </c>
      <c r="S1269" s="14">
        <f t="shared" si="282"/>
        <v>622.28480374997309</v>
      </c>
      <c r="T1269" s="37">
        <f t="shared" si="283"/>
        <v>0.10730290803244633</v>
      </c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1:31" x14ac:dyDescent="0.25">
      <c r="A1270" s="15">
        <v>1237</v>
      </c>
      <c r="B1270" s="4">
        <v>44248</v>
      </c>
      <c r="C1270" s="5">
        <v>2</v>
      </c>
      <c r="D1270" s="3">
        <v>52</v>
      </c>
      <c r="E1270" s="3">
        <v>1</v>
      </c>
      <c r="F1270" s="16">
        <v>12</v>
      </c>
      <c r="G1270" s="24">
        <f t="shared" si="270"/>
        <v>15</v>
      </c>
      <c r="H1270" s="7">
        <f t="shared" si="271"/>
        <v>-28.602739726027394</v>
      </c>
      <c r="I1270" s="7">
        <f t="shared" si="272"/>
        <v>-14.189842341236304</v>
      </c>
      <c r="J1270" s="7">
        <f t="shared" si="273"/>
        <v>-94.1898423412363</v>
      </c>
      <c r="K1270" s="7">
        <f t="shared" si="274"/>
        <v>10.430169294312728</v>
      </c>
      <c r="L1270" s="25">
        <f t="shared" si="275"/>
        <v>-23.547460585309075</v>
      </c>
      <c r="M1270" s="31">
        <f t="shared" si="276"/>
        <v>-11.314806544300573</v>
      </c>
      <c r="N1270" s="7">
        <f t="shared" si="277"/>
        <v>34.228299557669843</v>
      </c>
      <c r="O1270" s="7">
        <f t="shared" si="278"/>
        <v>55.771700442330157</v>
      </c>
      <c r="P1270" s="25">
        <f t="shared" si="279"/>
        <v>151.71839667026902</v>
      </c>
      <c r="Q1270" s="34">
        <f t="shared" si="280"/>
        <v>1.7740392725032152</v>
      </c>
      <c r="R1270" s="9">
        <f t="shared" si="281"/>
        <v>922.06249625694431</v>
      </c>
      <c r="S1270" s="9">
        <f t="shared" si="282"/>
        <v>784.84641923895788</v>
      </c>
      <c r="T1270" s="35">
        <f t="shared" si="283"/>
        <v>0.13533401850036153</v>
      </c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1:31" x14ac:dyDescent="0.25">
      <c r="A1271" s="17">
        <v>1238</v>
      </c>
      <c r="B1271" s="11">
        <v>44248</v>
      </c>
      <c r="C1271" s="12">
        <v>2</v>
      </c>
      <c r="D1271" s="10">
        <v>52</v>
      </c>
      <c r="E1271" s="10">
        <v>1</v>
      </c>
      <c r="F1271" s="18">
        <v>13</v>
      </c>
      <c r="G1271" s="26">
        <f t="shared" si="270"/>
        <v>15</v>
      </c>
      <c r="H1271" s="13">
        <f t="shared" si="271"/>
        <v>-28.602739726027394</v>
      </c>
      <c r="I1271" s="13">
        <f t="shared" si="272"/>
        <v>-14.189842341236304</v>
      </c>
      <c r="J1271" s="13">
        <f t="shared" si="273"/>
        <v>-94.1898423412363</v>
      </c>
      <c r="K1271" s="13">
        <f t="shared" si="274"/>
        <v>11.430169294312728</v>
      </c>
      <c r="L1271" s="27">
        <f t="shared" si="275"/>
        <v>-8.5474605853090768</v>
      </c>
      <c r="M1271" s="32">
        <f t="shared" si="276"/>
        <v>-11.314806544300573</v>
      </c>
      <c r="N1271" s="13">
        <f t="shared" si="277"/>
        <v>38.07539909962442</v>
      </c>
      <c r="O1271" s="13">
        <f t="shared" si="278"/>
        <v>51.92460090037558</v>
      </c>
      <c r="P1271" s="27">
        <f t="shared" si="279"/>
        <v>169.33087765751665</v>
      </c>
      <c r="Q1271" s="36">
        <f t="shared" si="280"/>
        <v>1.6188404759117565</v>
      </c>
      <c r="R1271" s="14">
        <f t="shared" si="281"/>
        <v>948.37291137020748</v>
      </c>
      <c r="S1271" s="14">
        <f t="shared" si="282"/>
        <v>873.32981738972126</v>
      </c>
      <c r="T1271" s="37">
        <f t="shared" si="283"/>
        <v>0.15059154347438369</v>
      </c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1:31" x14ac:dyDescent="0.25">
      <c r="A1272" s="15">
        <v>1239</v>
      </c>
      <c r="B1272" s="4">
        <v>44248</v>
      </c>
      <c r="C1272" s="5">
        <v>2</v>
      </c>
      <c r="D1272" s="3">
        <v>52</v>
      </c>
      <c r="E1272" s="3">
        <v>1</v>
      </c>
      <c r="F1272" s="16">
        <v>14</v>
      </c>
      <c r="G1272" s="24">
        <f t="shared" si="270"/>
        <v>15</v>
      </c>
      <c r="H1272" s="7">
        <f t="shared" si="271"/>
        <v>-28.602739726027394</v>
      </c>
      <c r="I1272" s="7">
        <f t="shared" si="272"/>
        <v>-14.189842341236304</v>
      </c>
      <c r="J1272" s="7">
        <f t="shared" si="273"/>
        <v>-94.1898423412363</v>
      </c>
      <c r="K1272" s="7">
        <f t="shared" si="274"/>
        <v>12.430169294312728</v>
      </c>
      <c r="L1272" s="25">
        <f t="shared" si="275"/>
        <v>6.4525394146909232</v>
      </c>
      <c r="M1272" s="31">
        <f t="shared" si="276"/>
        <v>-11.314806544300573</v>
      </c>
      <c r="N1272" s="7">
        <f t="shared" si="277"/>
        <v>38.336774245408968</v>
      </c>
      <c r="O1272" s="7">
        <f t="shared" si="278"/>
        <v>51.663225754591032</v>
      </c>
      <c r="P1272" s="25">
        <f t="shared" si="279"/>
        <v>188.07609892236508</v>
      </c>
      <c r="Q1272" s="34">
        <f t="shared" si="280"/>
        <v>1.6095261460313788</v>
      </c>
      <c r="R1272" s="9">
        <f t="shared" si="281"/>
        <v>950.00428646528212</v>
      </c>
      <c r="S1272" s="9">
        <f t="shared" si="282"/>
        <v>879.2100616405927</v>
      </c>
      <c r="T1272" s="35">
        <f t="shared" si="283"/>
        <v>0.15160549609584784</v>
      </c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1:31" x14ac:dyDescent="0.25">
      <c r="A1273" s="17">
        <v>1240</v>
      </c>
      <c r="B1273" s="11">
        <v>44248</v>
      </c>
      <c r="C1273" s="12">
        <v>2</v>
      </c>
      <c r="D1273" s="10">
        <v>52</v>
      </c>
      <c r="E1273" s="10">
        <v>1</v>
      </c>
      <c r="F1273" s="18">
        <v>15</v>
      </c>
      <c r="G1273" s="26">
        <f t="shared" si="270"/>
        <v>15</v>
      </c>
      <c r="H1273" s="13">
        <f t="shared" si="271"/>
        <v>-28.602739726027394</v>
      </c>
      <c r="I1273" s="13">
        <f t="shared" si="272"/>
        <v>-14.189842341236304</v>
      </c>
      <c r="J1273" s="13">
        <f t="shared" si="273"/>
        <v>-94.1898423412363</v>
      </c>
      <c r="K1273" s="13">
        <f t="shared" si="274"/>
        <v>13.430169294312728</v>
      </c>
      <c r="L1273" s="27">
        <f t="shared" si="275"/>
        <v>21.452539414690925</v>
      </c>
      <c r="M1273" s="32">
        <f t="shared" si="276"/>
        <v>-11.314806544300573</v>
      </c>
      <c r="N1273" s="13">
        <f t="shared" si="277"/>
        <v>34.959797490139835</v>
      </c>
      <c r="O1273" s="13">
        <f t="shared" si="278"/>
        <v>55.040202509860165</v>
      </c>
      <c r="P1273" s="27">
        <f t="shared" si="279"/>
        <v>205.94969267264963</v>
      </c>
      <c r="Q1273" s="36">
        <f t="shared" si="280"/>
        <v>1.7416733787805025</v>
      </c>
      <c r="R1273" s="14">
        <f t="shared" si="281"/>
        <v>927.41819720167132</v>
      </c>
      <c r="S1273" s="14">
        <f t="shared" si="282"/>
        <v>801.93547491771244</v>
      </c>
      <c r="T1273" s="37">
        <f t="shared" si="283"/>
        <v>0.13828074861301831</v>
      </c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1:31" x14ac:dyDescent="0.25">
      <c r="A1274" s="15">
        <v>1241</v>
      </c>
      <c r="B1274" s="4">
        <v>44248</v>
      </c>
      <c r="C1274" s="5">
        <v>2</v>
      </c>
      <c r="D1274" s="3">
        <v>52</v>
      </c>
      <c r="E1274" s="3">
        <v>1</v>
      </c>
      <c r="F1274" s="16">
        <v>16</v>
      </c>
      <c r="G1274" s="24">
        <f t="shared" si="270"/>
        <v>15</v>
      </c>
      <c r="H1274" s="7">
        <f t="shared" si="271"/>
        <v>-28.602739726027394</v>
      </c>
      <c r="I1274" s="7">
        <f t="shared" si="272"/>
        <v>-14.189842341236304</v>
      </c>
      <c r="J1274" s="7">
        <f t="shared" si="273"/>
        <v>-94.1898423412363</v>
      </c>
      <c r="K1274" s="7">
        <f t="shared" si="274"/>
        <v>14.430169294312728</v>
      </c>
      <c r="L1274" s="25">
        <f t="shared" si="275"/>
        <v>36.452539414690925</v>
      </c>
      <c r="M1274" s="31">
        <f t="shared" si="276"/>
        <v>-11.314806544300573</v>
      </c>
      <c r="N1274" s="7">
        <f t="shared" si="277"/>
        <v>28.559872441536154</v>
      </c>
      <c r="O1274" s="7">
        <f t="shared" si="278"/>
        <v>61.440127558463843</v>
      </c>
      <c r="P1274" s="25">
        <f t="shared" si="279"/>
        <v>221.55381060201503</v>
      </c>
      <c r="Q1274" s="34">
        <f t="shared" si="280"/>
        <v>2.0850433520813341</v>
      </c>
      <c r="R1274" s="9">
        <f t="shared" si="281"/>
        <v>873.74683657731816</v>
      </c>
      <c r="S1274" s="9">
        <f t="shared" si="282"/>
        <v>648.90023165254661</v>
      </c>
      <c r="T1274" s="35">
        <f t="shared" si="283"/>
        <v>0.11189230631963562</v>
      </c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1:31" x14ac:dyDescent="0.25">
      <c r="A1275" s="17">
        <v>1242</v>
      </c>
      <c r="B1275" s="11">
        <v>44248</v>
      </c>
      <c r="C1275" s="12">
        <v>2</v>
      </c>
      <c r="D1275" s="10">
        <v>52</v>
      </c>
      <c r="E1275" s="10">
        <v>1</v>
      </c>
      <c r="F1275" s="18">
        <v>17</v>
      </c>
      <c r="G1275" s="26">
        <f t="shared" si="270"/>
        <v>15</v>
      </c>
      <c r="H1275" s="13">
        <f t="shared" si="271"/>
        <v>-28.602739726027394</v>
      </c>
      <c r="I1275" s="13">
        <f t="shared" si="272"/>
        <v>-14.189842341236304</v>
      </c>
      <c r="J1275" s="13">
        <f t="shared" si="273"/>
        <v>-94.1898423412363</v>
      </c>
      <c r="K1275" s="13">
        <f t="shared" si="274"/>
        <v>15.430169294312728</v>
      </c>
      <c r="L1275" s="27">
        <f t="shared" si="275"/>
        <v>51.452539414690925</v>
      </c>
      <c r="M1275" s="32">
        <f t="shared" si="276"/>
        <v>-11.314806544300573</v>
      </c>
      <c r="N1275" s="13">
        <f t="shared" si="277"/>
        <v>19.997400033897566</v>
      </c>
      <c r="O1275" s="13">
        <f t="shared" si="278"/>
        <v>70.002599966102437</v>
      </c>
      <c r="P1275" s="27">
        <f t="shared" si="279"/>
        <v>234.69581579081904</v>
      </c>
      <c r="Q1275" s="36">
        <f t="shared" si="280"/>
        <v>2.9035027411275789</v>
      </c>
      <c r="R1275" s="14">
        <f t="shared" si="281"/>
        <v>768.04597796336463</v>
      </c>
      <c r="S1275" s="14">
        <f t="shared" si="282"/>
        <v>436.0181377317229</v>
      </c>
      <c r="T1275" s="37">
        <f t="shared" si="283"/>
        <v>7.5184246588646669E-2</v>
      </c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1:31" x14ac:dyDescent="0.25">
      <c r="A1276" s="15">
        <v>1243</v>
      </c>
      <c r="B1276" s="4">
        <v>44248</v>
      </c>
      <c r="C1276" s="5">
        <v>2</v>
      </c>
      <c r="D1276" s="3">
        <v>52</v>
      </c>
      <c r="E1276" s="3">
        <v>1</v>
      </c>
      <c r="F1276" s="16">
        <v>18</v>
      </c>
      <c r="G1276" s="24">
        <f t="shared" si="270"/>
        <v>15</v>
      </c>
      <c r="H1276" s="7">
        <f t="shared" si="271"/>
        <v>-28.602739726027394</v>
      </c>
      <c r="I1276" s="7">
        <f t="shared" si="272"/>
        <v>-14.189842341236304</v>
      </c>
      <c r="J1276" s="7">
        <f t="shared" si="273"/>
        <v>-94.1898423412363</v>
      </c>
      <c r="K1276" s="7">
        <f t="shared" si="274"/>
        <v>16.43016929431273</v>
      </c>
      <c r="L1276" s="25">
        <f t="shared" si="275"/>
        <v>66.452539414690946</v>
      </c>
      <c r="M1276" s="31">
        <f t="shared" si="276"/>
        <v>-11.314806544300573</v>
      </c>
      <c r="N1276" s="7">
        <f t="shared" si="277"/>
        <v>10.019216233461046</v>
      </c>
      <c r="O1276" s="7">
        <f t="shared" si="278"/>
        <v>79.980783766538948</v>
      </c>
      <c r="P1276" s="25">
        <f t="shared" si="279"/>
        <v>245.89984796342935</v>
      </c>
      <c r="Q1276" s="34">
        <f t="shared" si="280"/>
        <v>5.5760747844164174</v>
      </c>
      <c r="R1276" s="9">
        <f t="shared" si="281"/>
        <v>545.24711591163327</v>
      </c>
      <c r="S1276" s="9">
        <f t="shared" si="282"/>
        <v>191.77571026484679</v>
      </c>
      <c r="T1276" s="35">
        <f t="shared" si="283"/>
        <v>3.306860665309444E-2</v>
      </c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1:31" x14ac:dyDescent="0.25">
      <c r="A1277" s="17">
        <v>1244</v>
      </c>
      <c r="B1277" s="11">
        <v>44248</v>
      </c>
      <c r="C1277" s="12">
        <v>2</v>
      </c>
      <c r="D1277" s="10">
        <v>52</v>
      </c>
      <c r="E1277" s="10">
        <v>1</v>
      </c>
      <c r="F1277" s="18">
        <v>19</v>
      </c>
      <c r="G1277" s="26">
        <f t="shared" si="270"/>
        <v>15</v>
      </c>
      <c r="H1277" s="13">
        <f t="shared" si="271"/>
        <v>-28.602739726027394</v>
      </c>
      <c r="I1277" s="13">
        <f t="shared" si="272"/>
        <v>-14.189842341236304</v>
      </c>
      <c r="J1277" s="13">
        <f t="shared" si="273"/>
        <v>-94.1898423412363</v>
      </c>
      <c r="K1277" s="13">
        <f t="shared" si="274"/>
        <v>17.43016929431273</v>
      </c>
      <c r="L1277" s="27">
        <f t="shared" si="275"/>
        <v>81.452539414690946</v>
      </c>
      <c r="M1277" s="32">
        <f t="shared" si="276"/>
        <v>-11.314806544300573</v>
      </c>
      <c r="N1277" s="13">
        <f t="shared" si="277"/>
        <v>0</v>
      </c>
      <c r="O1277" s="13">
        <f t="shared" si="278"/>
        <v>90</v>
      </c>
      <c r="P1277" s="27">
        <f t="shared" si="279"/>
        <v>255.87859360167022</v>
      </c>
      <c r="Q1277" s="36">
        <f t="shared" si="280"/>
        <v>37.919608377836205</v>
      </c>
      <c r="R1277" s="14">
        <f t="shared" si="281"/>
        <v>0</v>
      </c>
      <c r="S1277" s="14">
        <f t="shared" si="282"/>
        <v>0</v>
      </c>
      <c r="T1277" s="37">
        <f t="shared" si="283"/>
        <v>0</v>
      </c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1:31" x14ac:dyDescent="0.25">
      <c r="A1278" s="15">
        <v>1245</v>
      </c>
      <c r="B1278" s="4">
        <v>44248</v>
      </c>
      <c r="C1278" s="5">
        <v>2</v>
      </c>
      <c r="D1278" s="3">
        <v>52</v>
      </c>
      <c r="E1278" s="3">
        <v>1</v>
      </c>
      <c r="F1278" s="16">
        <v>20</v>
      </c>
      <c r="G1278" s="24">
        <f t="shared" si="270"/>
        <v>15</v>
      </c>
      <c r="H1278" s="7">
        <f t="shared" si="271"/>
        <v>-28.602739726027394</v>
      </c>
      <c r="I1278" s="7">
        <f t="shared" si="272"/>
        <v>-14.189842341236304</v>
      </c>
      <c r="J1278" s="7">
        <f t="shared" si="273"/>
        <v>-94.1898423412363</v>
      </c>
      <c r="K1278" s="7">
        <f t="shared" si="274"/>
        <v>18.43016929431273</v>
      </c>
      <c r="L1278" s="25">
        <f t="shared" si="275"/>
        <v>96.452539414690946</v>
      </c>
      <c r="M1278" s="31">
        <f t="shared" si="276"/>
        <v>-11.314806544300573</v>
      </c>
      <c r="N1278" s="7">
        <f t="shared" si="277"/>
        <v>0</v>
      </c>
      <c r="O1278" s="7">
        <f t="shared" si="278"/>
        <v>90</v>
      </c>
      <c r="P1278" s="25">
        <f t="shared" si="279"/>
        <v>265.44218571885119</v>
      </c>
      <c r="Q1278" s="34">
        <f t="shared" si="280"/>
        <v>37.919608377836205</v>
      </c>
      <c r="R1278" s="9">
        <f t="shared" si="281"/>
        <v>0</v>
      </c>
      <c r="S1278" s="9">
        <f t="shared" si="282"/>
        <v>0</v>
      </c>
      <c r="T1278" s="35">
        <f t="shared" si="283"/>
        <v>0</v>
      </c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1:31" x14ac:dyDescent="0.25">
      <c r="A1279" s="17">
        <v>1246</v>
      </c>
      <c r="B1279" s="11">
        <v>44248</v>
      </c>
      <c r="C1279" s="12">
        <v>2</v>
      </c>
      <c r="D1279" s="10">
        <v>52</v>
      </c>
      <c r="E1279" s="10">
        <v>1</v>
      </c>
      <c r="F1279" s="18">
        <v>21</v>
      </c>
      <c r="G1279" s="26">
        <f t="shared" si="270"/>
        <v>15</v>
      </c>
      <c r="H1279" s="13">
        <f t="shared" si="271"/>
        <v>-28.602739726027394</v>
      </c>
      <c r="I1279" s="13">
        <f t="shared" si="272"/>
        <v>-14.189842341236304</v>
      </c>
      <c r="J1279" s="13">
        <f t="shared" si="273"/>
        <v>-94.1898423412363</v>
      </c>
      <c r="K1279" s="13">
        <f t="shared" si="274"/>
        <v>19.43016929431273</v>
      </c>
      <c r="L1279" s="27">
        <f t="shared" si="275"/>
        <v>111.45253941469095</v>
      </c>
      <c r="M1279" s="32">
        <f t="shared" si="276"/>
        <v>-11.314806544300573</v>
      </c>
      <c r="N1279" s="13">
        <f t="shared" si="277"/>
        <v>0</v>
      </c>
      <c r="O1279" s="13">
        <f t="shared" si="278"/>
        <v>90</v>
      </c>
      <c r="P1279" s="27">
        <f t="shared" si="279"/>
        <v>274.60122513937085</v>
      </c>
      <c r="Q1279" s="36">
        <f t="shared" si="280"/>
        <v>37.919608377836205</v>
      </c>
      <c r="R1279" s="14">
        <f t="shared" si="281"/>
        <v>0</v>
      </c>
      <c r="S1279" s="14">
        <f t="shared" si="282"/>
        <v>0</v>
      </c>
      <c r="T1279" s="37">
        <f t="shared" si="283"/>
        <v>0</v>
      </c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1:31" x14ac:dyDescent="0.25">
      <c r="A1280" s="15">
        <v>1247</v>
      </c>
      <c r="B1280" s="4">
        <v>44248</v>
      </c>
      <c r="C1280" s="5">
        <v>2</v>
      </c>
      <c r="D1280" s="3">
        <v>52</v>
      </c>
      <c r="E1280" s="3">
        <v>1</v>
      </c>
      <c r="F1280" s="16">
        <v>22</v>
      </c>
      <c r="G1280" s="24">
        <f t="shared" si="270"/>
        <v>15</v>
      </c>
      <c r="H1280" s="7">
        <f t="shared" si="271"/>
        <v>-28.602739726027394</v>
      </c>
      <c r="I1280" s="7">
        <f t="shared" si="272"/>
        <v>-14.189842341236304</v>
      </c>
      <c r="J1280" s="7">
        <f t="shared" si="273"/>
        <v>-94.1898423412363</v>
      </c>
      <c r="K1280" s="7">
        <f t="shared" si="274"/>
        <v>20.43016929431273</v>
      </c>
      <c r="L1280" s="25">
        <f t="shared" si="275"/>
        <v>126.45253941469095</v>
      </c>
      <c r="M1280" s="31">
        <f t="shared" si="276"/>
        <v>-11.314806544300573</v>
      </c>
      <c r="N1280" s="7">
        <f t="shared" si="277"/>
        <v>0</v>
      </c>
      <c r="O1280" s="7">
        <f t="shared" si="278"/>
        <v>90</v>
      </c>
      <c r="P1280" s="25">
        <f t="shared" si="279"/>
        <v>282.95560828048167</v>
      </c>
      <c r="Q1280" s="34">
        <f t="shared" si="280"/>
        <v>37.919608377836205</v>
      </c>
      <c r="R1280" s="9">
        <f t="shared" si="281"/>
        <v>0</v>
      </c>
      <c r="S1280" s="9">
        <f t="shared" si="282"/>
        <v>0</v>
      </c>
      <c r="T1280" s="35">
        <f t="shared" si="283"/>
        <v>0</v>
      </c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1:31" x14ac:dyDescent="0.25">
      <c r="A1281" s="17">
        <v>1248</v>
      </c>
      <c r="B1281" s="11">
        <v>44248</v>
      </c>
      <c r="C1281" s="12">
        <v>2</v>
      </c>
      <c r="D1281" s="10">
        <v>52</v>
      </c>
      <c r="E1281" s="10">
        <v>1</v>
      </c>
      <c r="F1281" s="18">
        <v>23</v>
      </c>
      <c r="G1281" s="26">
        <f t="shared" si="270"/>
        <v>15</v>
      </c>
      <c r="H1281" s="13">
        <f t="shared" si="271"/>
        <v>-28.602739726027394</v>
      </c>
      <c r="I1281" s="13">
        <f t="shared" si="272"/>
        <v>-14.189842341236304</v>
      </c>
      <c r="J1281" s="13">
        <f t="shared" si="273"/>
        <v>-94.1898423412363</v>
      </c>
      <c r="K1281" s="13">
        <f t="shared" si="274"/>
        <v>21.43016929431273</v>
      </c>
      <c r="L1281" s="27">
        <f t="shared" si="275"/>
        <v>141.45253941469096</v>
      </c>
      <c r="M1281" s="32">
        <f t="shared" si="276"/>
        <v>-11.314806544300573</v>
      </c>
      <c r="N1281" s="13">
        <f t="shared" si="277"/>
        <v>0</v>
      </c>
      <c r="O1281" s="13">
        <f t="shared" si="278"/>
        <v>90</v>
      </c>
      <c r="P1281" s="27">
        <f t="shared" si="279"/>
        <v>290.03845552519101</v>
      </c>
      <c r="Q1281" s="36">
        <f t="shared" si="280"/>
        <v>37.919608377836205</v>
      </c>
      <c r="R1281" s="14">
        <f t="shared" si="281"/>
        <v>0</v>
      </c>
      <c r="S1281" s="14">
        <f t="shared" si="282"/>
        <v>0</v>
      </c>
      <c r="T1281" s="37">
        <f t="shared" si="283"/>
        <v>0</v>
      </c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1:31" x14ac:dyDescent="0.25">
      <c r="A1282" s="15">
        <v>1249</v>
      </c>
      <c r="B1282" s="4">
        <v>44249</v>
      </c>
      <c r="C1282" s="5">
        <v>2</v>
      </c>
      <c r="D1282" s="3">
        <v>53</v>
      </c>
      <c r="E1282" s="3">
        <v>1</v>
      </c>
      <c r="F1282" s="16">
        <v>0</v>
      </c>
      <c r="G1282" s="24">
        <f t="shared" si="270"/>
        <v>15</v>
      </c>
      <c r="H1282" s="7">
        <f t="shared" si="271"/>
        <v>-27.61643835616438</v>
      </c>
      <c r="I1282" s="7">
        <f t="shared" si="272"/>
        <v>-14.084759954892609</v>
      </c>
      <c r="J1282" s="7">
        <f t="shared" si="273"/>
        <v>-94.084759954892604</v>
      </c>
      <c r="K1282" s="7">
        <f t="shared" si="274"/>
        <v>-1.5680793325815434</v>
      </c>
      <c r="L1282" s="25">
        <f t="shared" si="275"/>
        <v>-203.52118998872317</v>
      </c>
      <c r="M1282" s="31">
        <f t="shared" si="276"/>
        <v>-10.959573642355151</v>
      </c>
      <c r="N1282" s="7">
        <f t="shared" si="277"/>
        <v>0</v>
      </c>
      <c r="O1282" s="7">
        <f t="shared" si="278"/>
        <v>90</v>
      </c>
      <c r="P1282" s="25">
        <f t="shared" si="279"/>
        <v>64.342340416787579</v>
      </c>
      <c r="Q1282" s="34">
        <f t="shared" si="280"/>
        <v>37.919608377836205</v>
      </c>
      <c r="R1282" s="9">
        <f t="shared" si="281"/>
        <v>0</v>
      </c>
      <c r="S1282" s="9">
        <f t="shared" si="282"/>
        <v>0</v>
      </c>
      <c r="T1282" s="35">
        <f t="shared" si="283"/>
        <v>0</v>
      </c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1:31" x14ac:dyDescent="0.25">
      <c r="A1283" s="17">
        <v>1250</v>
      </c>
      <c r="B1283" s="11">
        <v>44249</v>
      </c>
      <c r="C1283" s="12">
        <v>2</v>
      </c>
      <c r="D1283" s="10">
        <v>53</v>
      </c>
      <c r="E1283" s="10">
        <v>1</v>
      </c>
      <c r="F1283" s="18">
        <v>1</v>
      </c>
      <c r="G1283" s="26">
        <f t="shared" si="270"/>
        <v>15</v>
      </c>
      <c r="H1283" s="13">
        <f t="shared" si="271"/>
        <v>-27.61643835616438</v>
      </c>
      <c r="I1283" s="13">
        <f t="shared" si="272"/>
        <v>-14.084759954892609</v>
      </c>
      <c r="J1283" s="13">
        <f t="shared" si="273"/>
        <v>-94.084759954892604</v>
      </c>
      <c r="K1283" s="13">
        <f t="shared" si="274"/>
        <v>-0.56807933258154342</v>
      </c>
      <c r="L1283" s="27">
        <f t="shared" si="275"/>
        <v>-188.52118998872317</v>
      </c>
      <c r="M1283" s="32">
        <f t="shared" si="276"/>
        <v>-10.959573642355151</v>
      </c>
      <c r="N1283" s="13">
        <f t="shared" si="277"/>
        <v>0</v>
      </c>
      <c r="O1283" s="13">
        <f t="shared" si="278"/>
        <v>90</v>
      </c>
      <c r="P1283" s="27">
        <f t="shared" si="279"/>
        <v>61.41510527873298</v>
      </c>
      <c r="Q1283" s="36">
        <f t="shared" si="280"/>
        <v>37.919608377836205</v>
      </c>
      <c r="R1283" s="14">
        <f t="shared" si="281"/>
        <v>0</v>
      </c>
      <c r="S1283" s="14">
        <f t="shared" si="282"/>
        <v>0</v>
      </c>
      <c r="T1283" s="37">
        <f t="shared" si="283"/>
        <v>0</v>
      </c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1:31" x14ac:dyDescent="0.25">
      <c r="A1284" s="15">
        <v>1251</v>
      </c>
      <c r="B1284" s="4">
        <v>44249</v>
      </c>
      <c r="C1284" s="5">
        <v>2</v>
      </c>
      <c r="D1284" s="3">
        <v>53</v>
      </c>
      <c r="E1284" s="3">
        <v>1</v>
      </c>
      <c r="F1284" s="16">
        <v>2</v>
      </c>
      <c r="G1284" s="24">
        <f t="shared" si="270"/>
        <v>15</v>
      </c>
      <c r="H1284" s="7">
        <f t="shared" si="271"/>
        <v>-27.61643835616438</v>
      </c>
      <c r="I1284" s="7">
        <f t="shared" si="272"/>
        <v>-14.084759954892609</v>
      </c>
      <c r="J1284" s="7">
        <f t="shared" si="273"/>
        <v>-94.084759954892604</v>
      </c>
      <c r="K1284" s="7">
        <f t="shared" si="274"/>
        <v>0.43192066741845658</v>
      </c>
      <c r="L1284" s="25">
        <f t="shared" si="275"/>
        <v>-173.52118998872317</v>
      </c>
      <c r="M1284" s="31">
        <f t="shared" si="276"/>
        <v>-10.959573642355151</v>
      </c>
      <c r="N1284" s="7">
        <f t="shared" si="277"/>
        <v>0</v>
      </c>
      <c r="O1284" s="7">
        <f t="shared" si="278"/>
        <v>90</v>
      </c>
      <c r="P1284" s="25">
        <f t="shared" si="279"/>
        <v>61.223356235776983</v>
      </c>
      <c r="Q1284" s="34">
        <f t="shared" si="280"/>
        <v>37.919608377836205</v>
      </c>
      <c r="R1284" s="9">
        <f t="shared" si="281"/>
        <v>0</v>
      </c>
      <c r="S1284" s="9">
        <f t="shared" si="282"/>
        <v>0</v>
      </c>
      <c r="T1284" s="35">
        <f t="shared" si="283"/>
        <v>0</v>
      </c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1:31" x14ac:dyDescent="0.25">
      <c r="A1285" s="17">
        <v>1252</v>
      </c>
      <c r="B1285" s="11">
        <v>44249</v>
      </c>
      <c r="C1285" s="12">
        <v>2</v>
      </c>
      <c r="D1285" s="10">
        <v>53</v>
      </c>
      <c r="E1285" s="10">
        <v>1</v>
      </c>
      <c r="F1285" s="18">
        <v>3</v>
      </c>
      <c r="G1285" s="26">
        <f t="shared" si="270"/>
        <v>15</v>
      </c>
      <c r="H1285" s="13">
        <f t="shared" si="271"/>
        <v>-27.61643835616438</v>
      </c>
      <c r="I1285" s="13">
        <f t="shared" si="272"/>
        <v>-14.084759954892609</v>
      </c>
      <c r="J1285" s="13">
        <f t="shared" si="273"/>
        <v>-94.084759954892604</v>
      </c>
      <c r="K1285" s="13">
        <f t="shared" si="274"/>
        <v>1.4319206674184566</v>
      </c>
      <c r="L1285" s="27">
        <f t="shared" si="275"/>
        <v>-158.52118998872317</v>
      </c>
      <c r="M1285" s="32">
        <f t="shared" si="276"/>
        <v>-10.959573642355151</v>
      </c>
      <c r="N1285" s="13">
        <f t="shared" si="277"/>
        <v>0</v>
      </c>
      <c r="O1285" s="13">
        <f t="shared" si="278"/>
        <v>90</v>
      </c>
      <c r="P1285" s="27">
        <f t="shared" si="279"/>
        <v>63.79391607865513</v>
      </c>
      <c r="Q1285" s="36">
        <f t="shared" si="280"/>
        <v>37.919608377836205</v>
      </c>
      <c r="R1285" s="14">
        <f t="shared" si="281"/>
        <v>0</v>
      </c>
      <c r="S1285" s="14">
        <f t="shared" si="282"/>
        <v>0</v>
      </c>
      <c r="T1285" s="37">
        <f t="shared" si="283"/>
        <v>0</v>
      </c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1:31" x14ac:dyDescent="0.25">
      <c r="A1286" s="15">
        <v>1253</v>
      </c>
      <c r="B1286" s="4">
        <v>44249</v>
      </c>
      <c r="C1286" s="5">
        <v>2</v>
      </c>
      <c r="D1286" s="3">
        <v>53</v>
      </c>
      <c r="E1286" s="3">
        <v>1</v>
      </c>
      <c r="F1286" s="16">
        <v>4</v>
      </c>
      <c r="G1286" s="24">
        <f t="shared" si="270"/>
        <v>15</v>
      </c>
      <c r="H1286" s="7">
        <f t="shared" si="271"/>
        <v>-27.61643835616438</v>
      </c>
      <c r="I1286" s="7">
        <f t="shared" si="272"/>
        <v>-14.084759954892609</v>
      </c>
      <c r="J1286" s="7">
        <f t="shared" si="273"/>
        <v>-94.084759954892604</v>
      </c>
      <c r="K1286" s="7">
        <f t="shared" si="274"/>
        <v>2.4319206674184564</v>
      </c>
      <c r="L1286" s="25">
        <f t="shared" si="275"/>
        <v>-143.52118998872317</v>
      </c>
      <c r="M1286" s="31">
        <f t="shared" si="276"/>
        <v>-10.959573642355151</v>
      </c>
      <c r="N1286" s="7">
        <f t="shared" si="277"/>
        <v>0</v>
      </c>
      <c r="O1286" s="7">
        <f t="shared" si="278"/>
        <v>90</v>
      </c>
      <c r="P1286" s="25">
        <f t="shared" si="279"/>
        <v>68.790048874273111</v>
      </c>
      <c r="Q1286" s="34">
        <f t="shared" si="280"/>
        <v>37.919608377836205</v>
      </c>
      <c r="R1286" s="9">
        <f t="shared" si="281"/>
        <v>0</v>
      </c>
      <c r="S1286" s="9">
        <f t="shared" si="282"/>
        <v>0</v>
      </c>
      <c r="T1286" s="35">
        <f t="shared" si="283"/>
        <v>0</v>
      </c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1:31" x14ac:dyDescent="0.25">
      <c r="A1287" s="17">
        <v>1254</v>
      </c>
      <c r="B1287" s="11">
        <v>44249</v>
      </c>
      <c r="C1287" s="12">
        <v>2</v>
      </c>
      <c r="D1287" s="10">
        <v>53</v>
      </c>
      <c r="E1287" s="10">
        <v>1</v>
      </c>
      <c r="F1287" s="18">
        <v>5</v>
      </c>
      <c r="G1287" s="26">
        <f t="shared" si="270"/>
        <v>15</v>
      </c>
      <c r="H1287" s="13">
        <f t="shared" si="271"/>
        <v>-27.61643835616438</v>
      </c>
      <c r="I1287" s="13">
        <f t="shared" si="272"/>
        <v>-14.084759954892609</v>
      </c>
      <c r="J1287" s="13">
        <f t="shared" si="273"/>
        <v>-94.084759954892604</v>
      </c>
      <c r="K1287" s="13">
        <f t="shared" si="274"/>
        <v>3.4319206674184564</v>
      </c>
      <c r="L1287" s="27">
        <f t="shared" si="275"/>
        <v>-128.52118998872317</v>
      </c>
      <c r="M1287" s="32">
        <f t="shared" si="276"/>
        <v>-10.959573642355151</v>
      </c>
      <c r="N1287" s="13">
        <f t="shared" si="277"/>
        <v>0</v>
      </c>
      <c r="O1287" s="13">
        <f t="shared" si="278"/>
        <v>90</v>
      </c>
      <c r="P1287" s="27">
        <f t="shared" si="279"/>
        <v>75.676777394339751</v>
      </c>
      <c r="Q1287" s="36">
        <f t="shared" si="280"/>
        <v>37.919608377836205</v>
      </c>
      <c r="R1287" s="14">
        <f t="shared" si="281"/>
        <v>0</v>
      </c>
      <c r="S1287" s="14">
        <f t="shared" si="282"/>
        <v>0</v>
      </c>
      <c r="T1287" s="37">
        <f t="shared" si="283"/>
        <v>0</v>
      </c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1:31" x14ac:dyDescent="0.25">
      <c r="A1288" s="15">
        <v>1255</v>
      </c>
      <c r="B1288" s="4">
        <v>44249</v>
      </c>
      <c r="C1288" s="5">
        <v>2</v>
      </c>
      <c r="D1288" s="3">
        <v>53</v>
      </c>
      <c r="E1288" s="3">
        <v>1</v>
      </c>
      <c r="F1288" s="16">
        <v>6</v>
      </c>
      <c r="G1288" s="24">
        <f t="shared" si="270"/>
        <v>15</v>
      </c>
      <c r="H1288" s="7">
        <f t="shared" si="271"/>
        <v>-27.61643835616438</v>
      </c>
      <c r="I1288" s="7">
        <f t="shared" si="272"/>
        <v>-14.084759954892609</v>
      </c>
      <c r="J1288" s="7">
        <f t="shared" si="273"/>
        <v>-94.084759954892604</v>
      </c>
      <c r="K1288" s="7">
        <f t="shared" si="274"/>
        <v>4.4319206674184564</v>
      </c>
      <c r="L1288" s="25">
        <f t="shared" si="275"/>
        <v>-113.52118998872315</v>
      </c>
      <c r="M1288" s="31">
        <f t="shared" si="276"/>
        <v>-10.959573642355151</v>
      </c>
      <c r="N1288" s="7">
        <f t="shared" si="277"/>
        <v>0</v>
      </c>
      <c r="O1288" s="7">
        <f t="shared" si="278"/>
        <v>90</v>
      </c>
      <c r="P1288" s="25">
        <f t="shared" si="279"/>
        <v>83.902960014565309</v>
      </c>
      <c r="Q1288" s="34">
        <f t="shared" si="280"/>
        <v>37.919608377836205</v>
      </c>
      <c r="R1288" s="9">
        <f t="shared" si="281"/>
        <v>0</v>
      </c>
      <c r="S1288" s="9">
        <f t="shared" si="282"/>
        <v>0</v>
      </c>
      <c r="T1288" s="35">
        <f t="shared" si="283"/>
        <v>0</v>
      </c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1:31" x14ac:dyDescent="0.25">
      <c r="A1289" s="17">
        <v>1256</v>
      </c>
      <c r="B1289" s="11">
        <v>44249</v>
      </c>
      <c r="C1289" s="12">
        <v>2</v>
      </c>
      <c r="D1289" s="10">
        <v>53</v>
      </c>
      <c r="E1289" s="10">
        <v>1</v>
      </c>
      <c r="F1289" s="18">
        <v>7</v>
      </c>
      <c r="G1289" s="26">
        <f t="shared" si="270"/>
        <v>15</v>
      </c>
      <c r="H1289" s="13">
        <f t="shared" si="271"/>
        <v>-27.61643835616438</v>
      </c>
      <c r="I1289" s="13">
        <f t="shared" si="272"/>
        <v>-14.084759954892609</v>
      </c>
      <c r="J1289" s="13">
        <f t="shared" si="273"/>
        <v>-94.084759954892604</v>
      </c>
      <c r="K1289" s="13">
        <f t="shared" si="274"/>
        <v>5.4319206674184564</v>
      </c>
      <c r="L1289" s="27">
        <f t="shared" si="275"/>
        <v>-98.521189988723151</v>
      </c>
      <c r="M1289" s="32">
        <f t="shared" si="276"/>
        <v>-10.959573642355151</v>
      </c>
      <c r="N1289" s="13">
        <f t="shared" si="277"/>
        <v>0</v>
      </c>
      <c r="O1289" s="13">
        <f t="shared" si="278"/>
        <v>90</v>
      </c>
      <c r="P1289" s="27">
        <f t="shared" si="279"/>
        <v>92.988155970489004</v>
      </c>
      <c r="Q1289" s="36">
        <f t="shared" si="280"/>
        <v>37.919608377836205</v>
      </c>
      <c r="R1289" s="14">
        <f t="shared" si="281"/>
        <v>0</v>
      </c>
      <c r="S1289" s="14">
        <f t="shared" si="282"/>
        <v>0</v>
      </c>
      <c r="T1289" s="37">
        <f t="shared" si="283"/>
        <v>0</v>
      </c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1:31" x14ac:dyDescent="0.25">
      <c r="A1290" s="15">
        <v>1257</v>
      </c>
      <c r="B1290" s="4">
        <v>44249</v>
      </c>
      <c r="C1290" s="5">
        <v>2</v>
      </c>
      <c r="D1290" s="3">
        <v>53</v>
      </c>
      <c r="E1290" s="3">
        <v>1</v>
      </c>
      <c r="F1290" s="16">
        <v>8</v>
      </c>
      <c r="G1290" s="24">
        <f t="shared" si="270"/>
        <v>15</v>
      </c>
      <c r="H1290" s="7">
        <f t="shared" si="271"/>
        <v>-27.61643835616438</v>
      </c>
      <c r="I1290" s="7">
        <f t="shared" si="272"/>
        <v>-14.084759954892609</v>
      </c>
      <c r="J1290" s="7">
        <f t="shared" si="273"/>
        <v>-94.084759954892604</v>
      </c>
      <c r="K1290" s="7">
        <f t="shared" si="274"/>
        <v>6.4319206674184564</v>
      </c>
      <c r="L1290" s="25">
        <f t="shared" si="275"/>
        <v>-83.521189988723151</v>
      </c>
      <c r="M1290" s="31">
        <f t="shared" si="276"/>
        <v>-10.959573642355151</v>
      </c>
      <c r="N1290" s="7">
        <f t="shared" si="277"/>
        <v>0</v>
      </c>
      <c r="O1290" s="7">
        <f t="shared" si="278"/>
        <v>90</v>
      </c>
      <c r="P1290" s="25">
        <f t="shared" si="279"/>
        <v>102.52374279303142</v>
      </c>
      <c r="Q1290" s="34">
        <f t="shared" si="280"/>
        <v>37.919608377836205</v>
      </c>
      <c r="R1290" s="9">
        <f t="shared" si="281"/>
        <v>0</v>
      </c>
      <c r="S1290" s="9">
        <f t="shared" si="282"/>
        <v>0</v>
      </c>
      <c r="T1290" s="35">
        <f t="shared" si="283"/>
        <v>0</v>
      </c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1:31" x14ac:dyDescent="0.25">
      <c r="A1291" s="17">
        <v>1258</v>
      </c>
      <c r="B1291" s="11">
        <v>44249</v>
      </c>
      <c r="C1291" s="12">
        <v>2</v>
      </c>
      <c r="D1291" s="10">
        <v>53</v>
      </c>
      <c r="E1291" s="10">
        <v>1</v>
      </c>
      <c r="F1291" s="18">
        <v>9</v>
      </c>
      <c r="G1291" s="26">
        <f t="shared" si="270"/>
        <v>15</v>
      </c>
      <c r="H1291" s="13">
        <f t="shared" si="271"/>
        <v>-27.61643835616438</v>
      </c>
      <c r="I1291" s="13">
        <f t="shared" si="272"/>
        <v>-14.084759954892609</v>
      </c>
      <c r="J1291" s="13">
        <f t="shared" si="273"/>
        <v>-94.084759954892604</v>
      </c>
      <c r="K1291" s="13">
        <f t="shared" si="274"/>
        <v>7.4319206674184564</v>
      </c>
      <c r="L1291" s="27">
        <f t="shared" si="275"/>
        <v>-68.521189988723151</v>
      </c>
      <c r="M1291" s="32">
        <f t="shared" si="276"/>
        <v>-10.959573642355151</v>
      </c>
      <c r="N1291" s="13">
        <f t="shared" si="277"/>
        <v>8.8108191429104856</v>
      </c>
      <c r="O1291" s="13">
        <f t="shared" si="278"/>
        <v>81.189180857089511</v>
      </c>
      <c r="P1291" s="27">
        <f t="shared" si="279"/>
        <v>112.40831871969711</v>
      </c>
      <c r="Q1291" s="36">
        <f t="shared" si="280"/>
        <v>6.2789823572430636</v>
      </c>
      <c r="R1291" s="14">
        <f t="shared" si="281"/>
        <v>504.92924486018927</v>
      </c>
      <c r="S1291" s="14">
        <f t="shared" si="282"/>
        <v>162.08446917123911</v>
      </c>
      <c r="T1291" s="37">
        <f t="shared" si="283"/>
        <v>2.7762288952506788E-2</v>
      </c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1:31" x14ac:dyDescent="0.25">
      <c r="A1292" s="15">
        <v>1259</v>
      </c>
      <c r="B1292" s="4">
        <v>44249</v>
      </c>
      <c r="C1292" s="5">
        <v>2</v>
      </c>
      <c r="D1292" s="3">
        <v>53</v>
      </c>
      <c r="E1292" s="3">
        <v>1</v>
      </c>
      <c r="F1292" s="16">
        <v>10</v>
      </c>
      <c r="G1292" s="24">
        <f t="shared" si="270"/>
        <v>15</v>
      </c>
      <c r="H1292" s="7">
        <f t="shared" si="271"/>
        <v>-27.61643835616438</v>
      </c>
      <c r="I1292" s="7">
        <f t="shared" si="272"/>
        <v>-14.084759954892609</v>
      </c>
      <c r="J1292" s="7">
        <f t="shared" si="273"/>
        <v>-94.084759954892604</v>
      </c>
      <c r="K1292" s="7">
        <f t="shared" si="274"/>
        <v>8.4319206674184564</v>
      </c>
      <c r="L1292" s="25">
        <f t="shared" si="275"/>
        <v>-53.521189988723151</v>
      </c>
      <c r="M1292" s="31">
        <f t="shared" si="276"/>
        <v>-10.959573642355151</v>
      </c>
      <c r="N1292" s="7">
        <f t="shared" si="277"/>
        <v>18.960856109823883</v>
      </c>
      <c r="O1292" s="7">
        <f t="shared" si="278"/>
        <v>71.039143890176121</v>
      </c>
      <c r="P1292" s="25">
        <f t="shared" si="279"/>
        <v>123.41518190275529</v>
      </c>
      <c r="Q1292" s="34">
        <f t="shared" si="280"/>
        <v>3.0532184542160579</v>
      </c>
      <c r="R1292" s="9">
        <f t="shared" si="281"/>
        <v>751.34555573664613</v>
      </c>
      <c r="S1292" s="9">
        <f t="shared" si="282"/>
        <v>407.08010375252167</v>
      </c>
      <c r="T1292" s="35">
        <f t="shared" si="283"/>
        <v>6.9725838169319959E-2</v>
      </c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1:31" x14ac:dyDescent="0.25">
      <c r="A1293" s="17">
        <v>1260</v>
      </c>
      <c r="B1293" s="11">
        <v>44249</v>
      </c>
      <c r="C1293" s="12">
        <v>2</v>
      </c>
      <c r="D1293" s="10">
        <v>53</v>
      </c>
      <c r="E1293" s="10">
        <v>1</v>
      </c>
      <c r="F1293" s="18">
        <v>11</v>
      </c>
      <c r="G1293" s="26">
        <f t="shared" si="270"/>
        <v>15</v>
      </c>
      <c r="H1293" s="13">
        <f t="shared" si="271"/>
        <v>-27.61643835616438</v>
      </c>
      <c r="I1293" s="13">
        <f t="shared" si="272"/>
        <v>-14.084759954892609</v>
      </c>
      <c r="J1293" s="13">
        <f t="shared" si="273"/>
        <v>-94.084759954892604</v>
      </c>
      <c r="K1293" s="13">
        <f t="shared" si="274"/>
        <v>9.4319206674184564</v>
      </c>
      <c r="L1293" s="27">
        <f t="shared" si="275"/>
        <v>-38.521189988723151</v>
      </c>
      <c r="M1293" s="32">
        <f t="shared" si="276"/>
        <v>-10.959573642355151</v>
      </c>
      <c r="N1293" s="13">
        <f t="shared" si="277"/>
        <v>27.787966385777214</v>
      </c>
      <c r="O1293" s="13">
        <f t="shared" si="278"/>
        <v>62.21203361422279</v>
      </c>
      <c r="P1293" s="27">
        <f t="shared" si="279"/>
        <v>136.27885827962399</v>
      </c>
      <c r="Q1293" s="36">
        <f t="shared" si="280"/>
        <v>2.1377214262097222</v>
      </c>
      <c r="R1293" s="14">
        <f t="shared" si="281"/>
        <v>866.07853070887313</v>
      </c>
      <c r="S1293" s="14">
        <f t="shared" si="282"/>
        <v>626.54362350801046</v>
      </c>
      <c r="T1293" s="37">
        <f t="shared" si="283"/>
        <v>0.10731617412895547</v>
      </c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1:31" x14ac:dyDescent="0.25">
      <c r="A1294" s="15">
        <v>1261</v>
      </c>
      <c r="B1294" s="4">
        <v>44249</v>
      </c>
      <c r="C1294" s="5">
        <v>2</v>
      </c>
      <c r="D1294" s="3">
        <v>53</v>
      </c>
      <c r="E1294" s="3">
        <v>1</v>
      </c>
      <c r="F1294" s="16">
        <v>12</v>
      </c>
      <c r="G1294" s="24">
        <f t="shared" si="270"/>
        <v>15</v>
      </c>
      <c r="H1294" s="7">
        <f t="shared" si="271"/>
        <v>-27.61643835616438</v>
      </c>
      <c r="I1294" s="7">
        <f t="shared" si="272"/>
        <v>-14.084759954892609</v>
      </c>
      <c r="J1294" s="7">
        <f t="shared" si="273"/>
        <v>-94.084759954892604</v>
      </c>
      <c r="K1294" s="7">
        <f t="shared" si="274"/>
        <v>10.431920667418456</v>
      </c>
      <c r="L1294" s="25">
        <f t="shared" si="275"/>
        <v>-23.521189988723155</v>
      </c>
      <c r="M1294" s="31">
        <f t="shared" si="276"/>
        <v>-10.959573642355151</v>
      </c>
      <c r="N1294" s="7">
        <f t="shared" si="277"/>
        <v>34.567777521849074</v>
      </c>
      <c r="O1294" s="7">
        <f t="shared" si="278"/>
        <v>55.432222478150926</v>
      </c>
      <c r="P1294" s="25">
        <f t="shared" si="279"/>
        <v>151.58781422505228</v>
      </c>
      <c r="Q1294" s="34">
        <f t="shared" si="280"/>
        <v>1.7588354414215652</v>
      </c>
      <c r="R1294" s="9">
        <f t="shared" si="281"/>
        <v>924.5700228633242</v>
      </c>
      <c r="S1294" s="9">
        <f t="shared" si="282"/>
        <v>789.12073379086905</v>
      </c>
      <c r="T1294" s="35">
        <f t="shared" si="283"/>
        <v>0.13516284405244977</v>
      </c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1:31" x14ac:dyDescent="0.25">
      <c r="A1295" s="17">
        <v>1262</v>
      </c>
      <c r="B1295" s="11">
        <v>44249</v>
      </c>
      <c r="C1295" s="12">
        <v>2</v>
      </c>
      <c r="D1295" s="10">
        <v>53</v>
      </c>
      <c r="E1295" s="10">
        <v>1</v>
      </c>
      <c r="F1295" s="18">
        <v>13</v>
      </c>
      <c r="G1295" s="26">
        <f t="shared" si="270"/>
        <v>15</v>
      </c>
      <c r="H1295" s="13">
        <f t="shared" si="271"/>
        <v>-27.61643835616438</v>
      </c>
      <c r="I1295" s="13">
        <f t="shared" si="272"/>
        <v>-14.084759954892609</v>
      </c>
      <c r="J1295" s="13">
        <f t="shared" si="273"/>
        <v>-94.084759954892604</v>
      </c>
      <c r="K1295" s="13">
        <f t="shared" si="274"/>
        <v>11.431920667418456</v>
      </c>
      <c r="L1295" s="27">
        <f t="shared" si="275"/>
        <v>-8.5211899887231546</v>
      </c>
      <c r="M1295" s="32">
        <f t="shared" si="276"/>
        <v>-10.959573642355151</v>
      </c>
      <c r="N1295" s="13">
        <f t="shared" si="277"/>
        <v>38.430621402926157</v>
      </c>
      <c r="O1295" s="13">
        <f t="shared" si="278"/>
        <v>51.569378597073843</v>
      </c>
      <c r="P1295" s="27">
        <f t="shared" si="279"/>
        <v>169.29786849389944</v>
      </c>
      <c r="Q1295" s="36">
        <f t="shared" si="280"/>
        <v>1.6062159376458149</v>
      </c>
      <c r="R1295" s="14">
        <f t="shared" si="281"/>
        <v>950.58555069000988</v>
      </c>
      <c r="S1295" s="14">
        <f t="shared" si="282"/>
        <v>877.54270687186602</v>
      </c>
      <c r="T1295" s="37">
        <f t="shared" si="283"/>
        <v>0.15030801113093137</v>
      </c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1:31" x14ac:dyDescent="0.25">
      <c r="A1296" s="15">
        <v>1263</v>
      </c>
      <c r="B1296" s="4">
        <v>44249</v>
      </c>
      <c r="C1296" s="5">
        <v>2</v>
      </c>
      <c r="D1296" s="3">
        <v>53</v>
      </c>
      <c r="E1296" s="3">
        <v>1</v>
      </c>
      <c r="F1296" s="16">
        <v>14</v>
      </c>
      <c r="G1296" s="24">
        <f t="shared" si="270"/>
        <v>15</v>
      </c>
      <c r="H1296" s="7">
        <f t="shared" si="271"/>
        <v>-27.61643835616438</v>
      </c>
      <c r="I1296" s="7">
        <f t="shared" si="272"/>
        <v>-14.084759954892609</v>
      </c>
      <c r="J1296" s="7">
        <f t="shared" si="273"/>
        <v>-94.084759954892604</v>
      </c>
      <c r="K1296" s="7">
        <f t="shared" si="274"/>
        <v>12.431920667418456</v>
      </c>
      <c r="L1296" s="25">
        <f t="shared" si="275"/>
        <v>6.4788100112768454</v>
      </c>
      <c r="M1296" s="31">
        <f t="shared" si="276"/>
        <v>-10.959573642355151</v>
      </c>
      <c r="N1296" s="7">
        <f t="shared" si="277"/>
        <v>38.687000236630318</v>
      </c>
      <c r="O1296" s="7">
        <f t="shared" si="278"/>
        <v>51.312999763369682</v>
      </c>
      <c r="P1296" s="25">
        <f t="shared" si="279"/>
        <v>188.15888858565154</v>
      </c>
      <c r="Q1296" s="34">
        <f t="shared" si="280"/>
        <v>1.5972633367249924</v>
      </c>
      <c r="R1296" s="9">
        <f t="shared" si="281"/>
        <v>952.16154688490133</v>
      </c>
      <c r="S1296" s="9">
        <f t="shared" si="282"/>
        <v>883.28068895232991</v>
      </c>
      <c r="T1296" s="35">
        <f t="shared" si="283"/>
        <v>0.15129082902419816</v>
      </c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1:31" x14ac:dyDescent="0.25">
      <c r="A1297" s="17">
        <v>1264</v>
      </c>
      <c r="B1297" s="11">
        <v>44249</v>
      </c>
      <c r="C1297" s="12">
        <v>2</v>
      </c>
      <c r="D1297" s="10">
        <v>53</v>
      </c>
      <c r="E1297" s="10">
        <v>1</v>
      </c>
      <c r="F1297" s="18">
        <v>15</v>
      </c>
      <c r="G1297" s="26">
        <f t="shared" si="270"/>
        <v>15</v>
      </c>
      <c r="H1297" s="13">
        <f t="shared" si="271"/>
        <v>-27.61643835616438</v>
      </c>
      <c r="I1297" s="13">
        <f t="shared" si="272"/>
        <v>-14.084759954892609</v>
      </c>
      <c r="J1297" s="13">
        <f t="shared" si="273"/>
        <v>-94.084759954892604</v>
      </c>
      <c r="K1297" s="13">
        <f t="shared" si="274"/>
        <v>13.431920667418456</v>
      </c>
      <c r="L1297" s="27">
        <f t="shared" si="275"/>
        <v>21.478810011276845</v>
      </c>
      <c r="M1297" s="32">
        <f t="shared" si="276"/>
        <v>-10.959573642355151</v>
      </c>
      <c r="N1297" s="13">
        <f t="shared" si="277"/>
        <v>35.284680719610549</v>
      </c>
      <c r="O1297" s="13">
        <f t="shared" si="278"/>
        <v>54.715319280389451</v>
      </c>
      <c r="P1297" s="27">
        <f t="shared" si="279"/>
        <v>206.12815028771803</v>
      </c>
      <c r="Q1297" s="36">
        <f t="shared" si="280"/>
        <v>1.7277618334066147</v>
      </c>
      <c r="R1297" s="14">
        <f t="shared" si="281"/>
        <v>929.74084529897448</v>
      </c>
      <c r="S1297" s="14">
        <f t="shared" si="282"/>
        <v>805.79571191632328</v>
      </c>
      <c r="T1297" s="37">
        <f t="shared" si="283"/>
        <v>0.13801898174017918</v>
      </c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1:31" x14ac:dyDescent="0.25">
      <c r="A1298" s="15">
        <v>1265</v>
      </c>
      <c r="B1298" s="4">
        <v>44249</v>
      </c>
      <c r="C1298" s="5">
        <v>2</v>
      </c>
      <c r="D1298" s="3">
        <v>53</v>
      </c>
      <c r="E1298" s="3">
        <v>1</v>
      </c>
      <c r="F1298" s="16">
        <v>16</v>
      </c>
      <c r="G1298" s="24">
        <f t="shared" si="270"/>
        <v>15</v>
      </c>
      <c r="H1298" s="7">
        <f t="shared" si="271"/>
        <v>-27.61643835616438</v>
      </c>
      <c r="I1298" s="7">
        <f t="shared" si="272"/>
        <v>-14.084759954892609</v>
      </c>
      <c r="J1298" s="7">
        <f t="shared" si="273"/>
        <v>-94.084759954892604</v>
      </c>
      <c r="K1298" s="7">
        <f t="shared" si="274"/>
        <v>14.431920667418456</v>
      </c>
      <c r="L1298" s="25">
        <f t="shared" si="275"/>
        <v>36.478810011276849</v>
      </c>
      <c r="M1298" s="31">
        <f t="shared" si="276"/>
        <v>-10.959573642355151</v>
      </c>
      <c r="N1298" s="7">
        <f t="shared" si="277"/>
        <v>28.850117843619557</v>
      </c>
      <c r="O1298" s="7">
        <f t="shared" si="278"/>
        <v>61.149882156380443</v>
      </c>
      <c r="P1298" s="25">
        <f t="shared" si="279"/>
        <v>221.78916254175491</v>
      </c>
      <c r="Q1298" s="34">
        <f t="shared" si="280"/>
        <v>2.06599290220759</v>
      </c>
      <c r="R1298" s="9">
        <f t="shared" si="281"/>
        <v>876.55440418329715</v>
      </c>
      <c r="S1298" s="9">
        <f t="shared" si="282"/>
        <v>652.51183152026044</v>
      </c>
      <c r="T1298" s="35">
        <f t="shared" si="283"/>
        <v>0.11176408266763989</v>
      </c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1:31" x14ac:dyDescent="0.25">
      <c r="A1299" s="17">
        <v>1266</v>
      </c>
      <c r="B1299" s="11">
        <v>44249</v>
      </c>
      <c r="C1299" s="12">
        <v>2</v>
      </c>
      <c r="D1299" s="10">
        <v>53</v>
      </c>
      <c r="E1299" s="10">
        <v>1</v>
      </c>
      <c r="F1299" s="18">
        <v>17</v>
      </c>
      <c r="G1299" s="26">
        <f t="shared" si="270"/>
        <v>15</v>
      </c>
      <c r="H1299" s="13">
        <f t="shared" si="271"/>
        <v>-27.61643835616438</v>
      </c>
      <c r="I1299" s="13">
        <f t="shared" si="272"/>
        <v>-14.084759954892609</v>
      </c>
      <c r="J1299" s="13">
        <f t="shared" si="273"/>
        <v>-94.084759954892604</v>
      </c>
      <c r="K1299" s="13">
        <f t="shared" si="274"/>
        <v>15.431920667418456</v>
      </c>
      <c r="L1299" s="27">
        <f t="shared" si="275"/>
        <v>51.478810011276849</v>
      </c>
      <c r="M1299" s="32">
        <f t="shared" si="276"/>
        <v>-10.959573642355151</v>
      </c>
      <c r="N1299" s="13">
        <f t="shared" si="277"/>
        <v>20.254434264657522</v>
      </c>
      <c r="O1299" s="13">
        <f t="shared" si="278"/>
        <v>69.745565735342481</v>
      </c>
      <c r="P1299" s="27">
        <f t="shared" si="279"/>
        <v>234.95840265428768</v>
      </c>
      <c r="Q1299" s="36">
        <f t="shared" si="280"/>
        <v>2.868740777053405</v>
      </c>
      <c r="R1299" s="14">
        <f t="shared" si="281"/>
        <v>772.02489062521943</v>
      </c>
      <c r="S1299" s="14">
        <f t="shared" si="282"/>
        <v>439.39216199760585</v>
      </c>
      <c r="T1299" s="37">
        <f t="shared" si="283"/>
        <v>7.5260339421889283E-2</v>
      </c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1:31" x14ac:dyDescent="0.25">
      <c r="A1300" s="15">
        <v>1267</v>
      </c>
      <c r="B1300" s="4">
        <v>44249</v>
      </c>
      <c r="C1300" s="5">
        <v>2</v>
      </c>
      <c r="D1300" s="3">
        <v>53</v>
      </c>
      <c r="E1300" s="3">
        <v>1</v>
      </c>
      <c r="F1300" s="16">
        <v>18</v>
      </c>
      <c r="G1300" s="24">
        <f t="shared" si="270"/>
        <v>15</v>
      </c>
      <c r="H1300" s="7">
        <f t="shared" si="271"/>
        <v>-27.61643835616438</v>
      </c>
      <c r="I1300" s="7">
        <f t="shared" si="272"/>
        <v>-14.084759954892609</v>
      </c>
      <c r="J1300" s="7">
        <f t="shared" si="273"/>
        <v>-94.084759954892604</v>
      </c>
      <c r="K1300" s="7">
        <f t="shared" si="274"/>
        <v>16.431920667418456</v>
      </c>
      <c r="L1300" s="25">
        <f t="shared" si="275"/>
        <v>66.478810011276849</v>
      </c>
      <c r="M1300" s="31">
        <f t="shared" si="276"/>
        <v>-10.959573642355151</v>
      </c>
      <c r="N1300" s="7">
        <f t="shared" si="277"/>
        <v>10.249737254276052</v>
      </c>
      <c r="O1300" s="7">
        <f t="shared" si="278"/>
        <v>79.750262745723944</v>
      </c>
      <c r="P1300" s="25">
        <f t="shared" si="279"/>
        <v>246.17565629534096</v>
      </c>
      <c r="Q1300" s="34">
        <f t="shared" si="280"/>
        <v>5.4592616224682979</v>
      </c>
      <c r="R1300" s="9">
        <f t="shared" si="281"/>
        <v>552.49481150853387</v>
      </c>
      <c r="S1300" s="9">
        <f t="shared" si="282"/>
        <v>194.94427933536736</v>
      </c>
      <c r="T1300" s="35">
        <f t="shared" si="283"/>
        <v>3.3390610711930009E-2</v>
      </c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1:31" x14ac:dyDescent="0.25">
      <c r="A1301" s="17">
        <v>1268</v>
      </c>
      <c r="B1301" s="11">
        <v>44249</v>
      </c>
      <c r="C1301" s="12">
        <v>2</v>
      </c>
      <c r="D1301" s="10">
        <v>53</v>
      </c>
      <c r="E1301" s="10">
        <v>1</v>
      </c>
      <c r="F1301" s="18">
        <v>19</v>
      </c>
      <c r="G1301" s="26">
        <f t="shared" si="270"/>
        <v>15</v>
      </c>
      <c r="H1301" s="13">
        <f t="shared" si="271"/>
        <v>-27.61643835616438</v>
      </c>
      <c r="I1301" s="13">
        <f t="shared" si="272"/>
        <v>-14.084759954892609</v>
      </c>
      <c r="J1301" s="13">
        <f t="shared" si="273"/>
        <v>-94.084759954892604</v>
      </c>
      <c r="K1301" s="13">
        <f t="shared" si="274"/>
        <v>17.431920667418456</v>
      </c>
      <c r="L1301" s="27">
        <f t="shared" si="275"/>
        <v>81.478810011276849</v>
      </c>
      <c r="M1301" s="32">
        <f t="shared" si="276"/>
        <v>-10.959573642355151</v>
      </c>
      <c r="N1301" s="13">
        <f t="shared" si="277"/>
        <v>0</v>
      </c>
      <c r="O1301" s="13">
        <f t="shared" si="278"/>
        <v>90</v>
      </c>
      <c r="P1301" s="27">
        <f t="shared" si="279"/>
        <v>256.16388105737565</v>
      </c>
      <c r="Q1301" s="36">
        <f t="shared" si="280"/>
        <v>37.919608377836205</v>
      </c>
      <c r="R1301" s="14">
        <f t="shared" si="281"/>
        <v>0</v>
      </c>
      <c r="S1301" s="14">
        <f t="shared" si="282"/>
        <v>0</v>
      </c>
      <c r="T1301" s="37">
        <f t="shared" si="283"/>
        <v>0</v>
      </c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1:31" x14ac:dyDescent="0.25">
      <c r="A1302" s="15">
        <v>1269</v>
      </c>
      <c r="B1302" s="4">
        <v>44249</v>
      </c>
      <c r="C1302" s="5">
        <v>2</v>
      </c>
      <c r="D1302" s="3">
        <v>53</v>
      </c>
      <c r="E1302" s="3">
        <v>1</v>
      </c>
      <c r="F1302" s="16">
        <v>20</v>
      </c>
      <c r="G1302" s="24">
        <f t="shared" si="270"/>
        <v>15</v>
      </c>
      <c r="H1302" s="7">
        <f t="shared" si="271"/>
        <v>-27.61643835616438</v>
      </c>
      <c r="I1302" s="7">
        <f t="shared" si="272"/>
        <v>-14.084759954892609</v>
      </c>
      <c r="J1302" s="7">
        <f t="shared" si="273"/>
        <v>-94.084759954892604</v>
      </c>
      <c r="K1302" s="7">
        <f t="shared" si="274"/>
        <v>18.431920667418456</v>
      </c>
      <c r="L1302" s="25">
        <f t="shared" si="275"/>
        <v>96.478810011276849</v>
      </c>
      <c r="M1302" s="31">
        <f t="shared" si="276"/>
        <v>-10.959573642355151</v>
      </c>
      <c r="N1302" s="7">
        <f t="shared" si="277"/>
        <v>0</v>
      </c>
      <c r="O1302" s="7">
        <f t="shared" si="278"/>
        <v>90</v>
      </c>
      <c r="P1302" s="25">
        <f t="shared" si="279"/>
        <v>265.73147230578326</v>
      </c>
      <c r="Q1302" s="34">
        <f t="shared" si="280"/>
        <v>37.919608377836205</v>
      </c>
      <c r="R1302" s="9">
        <f t="shared" si="281"/>
        <v>0</v>
      </c>
      <c r="S1302" s="9">
        <f t="shared" si="282"/>
        <v>0</v>
      </c>
      <c r="T1302" s="35">
        <f t="shared" si="283"/>
        <v>0</v>
      </c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1:31" x14ac:dyDescent="0.25">
      <c r="A1303" s="17">
        <v>1270</v>
      </c>
      <c r="B1303" s="11">
        <v>44249</v>
      </c>
      <c r="C1303" s="12">
        <v>2</v>
      </c>
      <c r="D1303" s="10">
        <v>53</v>
      </c>
      <c r="E1303" s="10">
        <v>1</v>
      </c>
      <c r="F1303" s="18">
        <v>21</v>
      </c>
      <c r="G1303" s="26">
        <f t="shared" si="270"/>
        <v>15</v>
      </c>
      <c r="H1303" s="13">
        <f t="shared" si="271"/>
        <v>-27.61643835616438</v>
      </c>
      <c r="I1303" s="13">
        <f t="shared" si="272"/>
        <v>-14.084759954892609</v>
      </c>
      <c r="J1303" s="13">
        <f t="shared" si="273"/>
        <v>-94.084759954892604</v>
      </c>
      <c r="K1303" s="13">
        <f t="shared" si="274"/>
        <v>19.431920667418456</v>
      </c>
      <c r="L1303" s="27">
        <f t="shared" si="275"/>
        <v>111.47881001127685</v>
      </c>
      <c r="M1303" s="32">
        <f t="shared" si="276"/>
        <v>-10.959573642355151</v>
      </c>
      <c r="N1303" s="13">
        <f t="shared" si="277"/>
        <v>0</v>
      </c>
      <c r="O1303" s="13">
        <f t="shared" si="278"/>
        <v>90</v>
      </c>
      <c r="P1303" s="27">
        <f t="shared" si="279"/>
        <v>274.90081313153303</v>
      </c>
      <c r="Q1303" s="36">
        <f t="shared" si="280"/>
        <v>37.919608377836205</v>
      </c>
      <c r="R1303" s="14">
        <f t="shared" si="281"/>
        <v>0</v>
      </c>
      <c r="S1303" s="14">
        <f t="shared" si="282"/>
        <v>0</v>
      </c>
      <c r="T1303" s="37">
        <f t="shared" si="283"/>
        <v>0</v>
      </c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1:31" x14ac:dyDescent="0.25">
      <c r="A1304" s="15">
        <v>1271</v>
      </c>
      <c r="B1304" s="4">
        <v>44249</v>
      </c>
      <c r="C1304" s="5">
        <v>2</v>
      </c>
      <c r="D1304" s="3">
        <v>53</v>
      </c>
      <c r="E1304" s="3">
        <v>1</v>
      </c>
      <c r="F1304" s="16">
        <v>22</v>
      </c>
      <c r="G1304" s="24">
        <f t="shared" si="270"/>
        <v>15</v>
      </c>
      <c r="H1304" s="7">
        <f t="shared" si="271"/>
        <v>-27.61643835616438</v>
      </c>
      <c r="I1304" s="7">
        <f t="shared" si="272"/>
        <v>-14.084759954892609</v>
      </c>
      <c r="J1304" s="7">
        <f t="shared" si="273"/>
        <v>-94.084759954892604</v>
      </c>
      <c r="K1304" s="7">
        <f t="shared" si="274"/>
        <v>20.431920667418456</v>
      </c>
      <c r="L1304" s="25">
        <f t="shared" si="275"/>
        <v>126.47881001127685</v>
      </c>
      <c r="M1304" s="31">
        <f t="shared" si="276"/>
        <v>-10.959573642355151</v>
      </c>
      <c r="N1304" s="7">
        <f t="shared" si="277"/>
        <v>0</v>
      </c>
      <c r="O1304" s="7">
        <f t="shared" si="278"/>
        <v>90</v>
      </c>
      <c r="P1304" s="25">
        <f t="shared" si="279"/>
        <v>283.2703530307291</v>
      </c>
      <c r="Q1304" s="34">
        <f t="shared" si="280"/>
        <v>37.919608377836205</v>
      </c>
      <c r="R1304" s="9">
        <f t="shared" si="281"/>
        <v>0</v>
      </c>
      <c r="S1304" s="9">
        <f t="shared" si="282"/>
        <v>0</v>
      </c>
      <c r="T1304" s="35">
        <f t="shared" si="283"/>
        <v>0</v>
      </c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1:31" x14ac:dyDescent="0.25">
      <c r="A1305" s="17">
        <v>1272</v>
      </c>
      <c r="B1305" s="11">
        <v>44249</v>
      </c>
      <c r="C1305" s="12">
        <v>2</v>
      </c>
      <c r="D1305" s="10">
        <v>53</v>
      </c>
      <c r="E1305" s="10">
        <v>1</v>
      </c>
      <c r="F1305" s="18">
        <v>23</v>
      </c>
      <c r="G1305" s="26">
        <f t="shared" si="270"/>
        <v>15</v>
      </c>
      <c r="H1305" s="13">
        <f t="shared" si="271"/>
        <v>-27.61643835616438</v>
      </c>
      <c r="I1305" s="13">
        <f t="shared" si="272"/>
        <v>-14.084759954892609</v>
      </c>
      <c r="J1305" s="13">
        <f t="shared" si="273"/>
        <v>-94.084759954892604</v>
      </c>
      <c r="K1305" s="13">
        <f t="shared" si="274"/>
        <v>21.431920667418456</v>
      </c>
      <c r="L1305" s="27">
        <f t="shared" si="275"/>
        <v>141.47881001127683</v>
      </c>
      <c r="M1305" s="32">
        <f t="shared" si="276"/>
        <v>-10.959573642355151</v>
      </c>
      <c r="N1305" s="13">
        <f t="shared" si="277"/>
        <v>0</v>
      </c>
      <c r="O1305" s="13">
        <f t="shared" si="278"/>
        <v>90</v>
      </c>
      <c r="P1305" s="27">
        <f t="shared" si="279"/>
        <v>290.37072375781895</v>
      </c>
      <c r="Q1305" s="36">
        <f t="shared" si="280"/>
        <v>37.919608377836205</v>
      </c>
      <c r="R1305" s="14">
        <f t="shared" si="281"/>
        <v>0</v>
      </c>
      <c r="S1305" s="14">
        <f t="shared" si="282"/>
        <v>0</v>
      </c>
      <c r="T1305" s="37">
        <f t="shared" si="283"/>
        <v>0</v>
      </c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1:31" x14ac:dyDescent="0.25">
      <c r="A1306" s="15">
        <v>1273</v>
      </c>
      <c r="B1306" s="4">
        <v>44250</v>
      </c>
      <c r="C1306" s="5">
        <v>2</v>
      </c>
      <c r="D1306" s="3">
        <v>54</v>
      </c>
      <c r="E1306" s="3">
        <v>1</v>
      </c>
      <c r="F1306" s="16">
        <v>0</v>
      </c>
      <c r="G1306" s="24">
        <f t="shared" si="270"/>
        <v>15</v>
      </c>
      <c r="H1306" s="7">
        <f t="shared" si="271"/>
        <v>-26.63013698630137</v>
      </c>
      <c r="I1306" s="7">
        <f t="shared" si="272"/>
        <v>-13.968296959463448</v>
      </c>
      <c r="J1306" s="7">
        <f t="shared" si="273"/>
        <v>-93.968296959463444</v>
      </c>
      <c r="K1306" s="7">
        <f t="shared" si="274"/>
        <v>-1.5661382826577241</v>
      </c>
      <c r="L1306" s="25">
        <f t="shared" si="275"/>
        <v>-203.49207423986584</v>
      </c>
      <c r="M1306" s="31">
        <f t="shared" si="276"/>
        <v>-10.601093182212537</v>
      </c>
      <c r="N1306" s="7">
        <f t="shared" si="277"/>
        <v>0</v>
      </c>
      <c r="O1306" s="7">
        <f t="shared" si="278"/>
        <v>90</v>
      </c>
      <c r="P1306" s="25">
        <f t="shared" si="279"/>
        <v>63.990563514049647</v>
      </c>
      <c r="Q1306" s="34">
        <f t="shared" si="280"/>
        <v>37.919608377836205</v>
      </c>
      <c r="R1306" s="9">
        <f t="shared" si="281"/>
        <v>0</v>
      </c>
      <c r="S1306" s="9">
        <f t="shared" si="282"/>
        <v>0</v>
      </c>
      <c r="T1306" s="35">
        <f t="shared" si="283"/>
        <v>0</v>
      </c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1:31" x14ac:dyDescent="0.25">
      <c r="A1307" s="17">
        <v>1274</v>
      </c>
      <c r="B1307" s="11">
        <v>44250</v>
      </c>
      <c r="C1307" s="12">
        <v>2</v>
      </c>
      <c r="D1307" s="10">
        <v>54</v>
      </c>
      <c r="E1307" s="10">
        <v>1</v>
      </c>
      <c r="F1307" s="18">
        <v>1</v>
      </c>
      <c r="G1307" s="26">
        <f t="shared" si="270"/>
        <v>15</v>
      </c>
      <c r="H1307" s="13">
        <f t="shared" si="271"/>
        <v>-26.63013698630137</v>
      </c>
      <c r="I1307" s="13">
        <f t="shared" si="272"/>
        <v>-13.968296959463448</v>
      </c>
      <c r="J1307" s="13">
        <f t="shared" si="273"/>
        <v>-93.968296959463444</v>
      </c>
      <c r="K1307" s="13">
        <f t="shared" si="274"/>
        <v>-0.56613828265772415</v>
      </c>
      <c r="L1307" s="27">
        <f t="shared" si="275"/>
        <v>-188.49207423986584</v>
      </c>
      <c r="M1307" s="32">
        <f t="shared" si="276"/>
        <v>-10.601093182212537</v>
      </c>
      <c r="N1307" s="13">
        <f t="shared" si="277"/>
        <v>0</v>
      </c>
      <c r="O1307" s="13">
        <f t="shared" si="278"/>
        <v>90</v>
      </c>
      <c r="P1307" s="27">
        <f t="shared" si="279"/>
        <v>61.055637492484003</v>
      </c>
      <c r="Q1307" s="36">
        <f t="shared" si="280"/>
        <v>37.919608377836205</v>
      </c>
      <c r="R1307" s="14">
        <f t="shared" si="281"/>
        <v>0</v>
      </c>
      <c r="S1307" s="14">
        <f t="shared" si="282"/>
        <v>0</v>
      </c>
      <c r="T1307" s="37">
        <f t="shared" si="283"/>
        <v>0</v>
      </c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1:31" x14ac:dyDescent="0.25">
      <c r="A1308" s="15">
        <v>1275</v>
      </c>
      <c r="B1308" s="4">
        <v>44250</v>
      </c>
      <c r="C1308" s="5">
        <v>2</v>
      </c>
      <c r="D1308" s="3">
        <v>54</v>
      </c>
      <c r="E1308" s="3">
        <v>1</v>
      </c>
      <c r="F1308" s="16">
        <v>2</v>
      </c>
      <c r="G1308" s="24">
        <f t="shared" si="270"/>
        <v>15</v>
      </c>
      <c r="H1308" s="7">
        <f t="shared" si="271"/>
        <v>-26.63013698630137</v>
      </c>
      <c r="I1308" s="7">
        <f t="shared" si="272"/>
        <v>-13.968296959463448</v>
      </c>
      <c r="J1308" s="7">
        <f t="shared" si="273"/>
        <v>-93.968296959463444</v>
      </c>
      <c r="K1308" s="7">
        <f t="shared" si="274"/>
        <v>0.43386171734227585</v>
      </c>
      <c r="L1308" s="25">
        <f t="shared" si="275"/>
        <v>-173.49207423986584</v>
      </c>
      <c r="M1308" s="31">
        <f t="shared" si="276"/>
        <v>-10.601093182212537</v>
      </c>
      <c r="N1308" s="7">
        <f t="shared" si="277"/>
        <v>0</v>
      </c>
      <c r="O1308" s="7">
        <f t="shared" si="278"/>
        <v>90</v>
      </c>
      <c r="P1308" s="25">
        <f t="shared" si="279"/>
        <v>60.868491089126472</v>
      </c>
      <c r="Q1308" s="34">
        <f t="shared" si="280"/>
        <v>37.919608377836205</v>
      </c>
      <c r="R1308" s="9">
        <f t="shared" si="281"/>
        <v>0</v>
      </c>
      <c r="S1308" s="9">
        <f t="shared" si="282"/>
        <v>0</v>
      </c>
      <c r="T1308" s="35">
        <f t="shared" si="283"/>
        <v>0</v>
      </c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1:31" x14ac:dyDescent="0.25">
      <c r="A1309" s="17">
        <v>1276</v>
      </c>
      <c r="B1309" s="11">
        <v>44250</v>
      </c>
      <c r="C1309" s="12">
        <v>2</v>
      </c>
      <c r="D1309" s="10">
        <v>54</v>
      </c>
      <c r="E1309" s="10">
        <v>1</v>
      </c>
      <c r="F1309" s="18">
        <v>3</v>
      </c>
      <c r="G1309" s="26">
        <f t="shared" si="270"/>
        <v>15</v>
      </c>
      <c r="H1309" s="13">
        <f t="shared" si="271"/>
        <v>-26.63013698630137</v>
      </c>
      <c r="I1309" s="13">
        <f t="shared" si="272"/>
        <v>-13.968296959463448</v>
      </c>
      <c r="J1309" s="13">
        <f t="shared" si="273"/>
        <v>-93.968296959463444</v>
      </c>
      <c r="K1309" s="13">
        <f t="shared" si="274"/>
        <v>1.4338617173422759</v>
      </c>
      <c r="L1309" s="27">
        <f t="shared" si="275"/>
        <v>-158.49207423986584</v>
      </c>
      <c r="M1309" s="32">
        <f t="shared" si="276"/>
        <v>-10.601093182212537</v>
      </c>
      <c r="N1309" s="13">
        <f t="shared" si="277"/>
        <v>0</v>
      </c>
      <c r="O1309" s="13">
        <f t="shared" si="278"/>
        <v>90</v>
      </c>
      <c r="P1309" s="27">
        <f t="shared" si="279"/>
        <v>63.455562592344776</v>
      </c>
      <c r="Q1309" s="36">
        <f t="shared" si="280"/>
        <v>37.919608377836205</v>
      </c>
      <c r="R1309" s="14">
        <f t="shared" si="281"/>
        <v>0</v>
      </c>
      <c r="S1309" s="14">
        <f t="shared" si="282"/>
        <v>0</v>
      </c>
      <c r="T1309" s="37">
        <f t="shared" si="283"/>
        <v>0</v>
      </c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1:31" x14ac:dyDescent="0.25">
      <c r="A1310" s="15">
        <v>1277</v>
      </c>
      <c r="B1310" s="4">
        <v>44250</v>
      </c>
      <c r="C1310" s="5">
        <v>2</v>
      </c>
      <c r="D1310" s="3">
        <v>54</v>
      </c>
      <c r="E1310" s="3">
        <v>1</v>
      </c>
      <c r="F1310" s="16">
        <v>4</v>
      </c>
      <c r="G1310" s="24">
        <f t="shared" si="270"/>
        <v>15</v>
      </c>
      <c r="H1310" s="7">
        <f t="shared" si="271"/>
        <v>-26.63013698630137</v>
      </c>
      <c r="I1310" s="7">
        <f t="shared" si="272"/>
        <v>-13.968296959463448</v>
      </c>
      <c r="J1310" s="7">
        <f t="shared" si="273"/>
        <v>-93.968296959463444</v>
      </c>
      <c r="K1310" s="7">
        <f t="shared" si="274"/>
        <v>2.4338617173422756</v>
      </c>
      <c r="L1310" s="25">
        <f t="shared" si="275"/>
        <v>-143.49207423986587</v>
      </c>
      <c r="M1310" s="31">
        <f t="shared" si="276"/>
        <v>-10.601093182212537</v>
      </c>
      <c r="N1310" s="7">
        <f t="shared" si="277"/>
        <v>0</v>
      </c>
      <c r="O1310" s="7">
        <f t="shared" si="278"/>
        <v>90</v>
      </c>
      <c r="P1310" s="25">
        <f t="shared" si="279"/>
        <v>68.474906242804309</v>
      </c>
      <c r="Q1310" s="34">
        <f t="shared" si="280"/>
        <v>37.919608377836205</v>
      </c>
      <c r="R1310" s="9">
        <f t="shared" si="281"/>
        <v>0</v>
      </c>
      <c r="S1310" s="9">
        <f t="shared" si="282"/>
        <v>0</v>
      </c>
      <c r="T1310" s="35">
        <f t="shared" si="283"/>
        <v>0</v>
      </c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1:31" x14ac:dyDescent="0.25">
      <c r="A1311" s="17">
        <v>1278</v>
      </c>
      <c r="B1311" s="11">
        <v>44250</v>
      </c>
      <c r="C1311" s="12">
        <v>2</v>
      </c>
      <c r="D1311" s="10">
        <v>54</v>
      </c>
      <c r="E1311" s="10">
        <v>1</v>
      </c>
      <c r="F1311" s="18">
        <v>5</v>
      </c>
      <c r="G1311" s="26">
        <f t="shared" si="270"/>
        <v>15</v>
      </c>
      <c r="H1311" s="13">
        <f t="shared" si="271"/>
        <v>-26.63013698630137</v>
      </c>
      <c r="I1311" s="13">
        <f t="shared" si="272"/>
        <v>-13.968296959463448</v>
      </c>
      <c r="J1311" s="13">
        <f t="shared" si="273"/>
        <v>-93.968296959463444</v>
      </c>
      <c r="K1311" s="13">
        <f t="shared" si="274"/>
        <v>3.4338617173422756</v>
      </c>
      <c r="L1311" s="27">
        <f t="shared" si="275"/>
        <v>-128.49207423986587</v>
      </c>
      <c r="M1311" s="32">
        <f t="shared" si="276"/>
        <v>-10.601093182212537</v>
      </c>
      <c r="N1311" s="13">
        <f t="shared" si="277"/>
        <v>0</v>
      </c>
      <c r="O1311" s="13">
        <f t="shared" si="278"/>
        <v>90</v>
      </c>
      <c r="P1311" s="27">
        <f t="shared" si="279"/>
        <v>75.385320553014779</v>
      </c>
      <c r="Q1311" s="36">
        <f t="shared" si="280"/>
        <v>37.919608377836205</v>
      </c>
      <c r="R1311" s="14">
        <f t="shared" si="281"/>
        <v>0</v>
      </c>
      <c r="S1311" s="14">
        <f t="shared" si="282"/>
        <v>0</v>
      </c>
      <c r="T1311" s="37">
        <f t="shared" si="283"/>
        <v>0</v>
      </c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1:31" x14ac:dyDescent="0.25">
      <c r="A1312" s="15">
        <v>1279</v>
      </c>
      <c r="B1312" s="4">
        <v>44250</v>
      </c>
      <c r="C1312" s="5">
        <v>2</v>
      </c>
      <c r="D1312" s="3">
        <v>54</v>
      </c>
      <c r="E1312" s="3">
        <v>1</v>
      </c>
      <c r="F1312" s="16">
        <v>6</v>
      </c>
      <c r="G1312" s="24">
        <f t="shared" si="270"/>
        <v>15</v>
      </c>
      <c r="H1312" s="7">
        <f t="shared" si="271"/>
        <v>-26.63013698630137</v>
      </c>
      <c r="I1312" s="7">
        <f t="shared" si="272"/>
        <v>-13.968296959463448</v>
      </c>
      <c r="J1312" s="7">
        <f t="shared" si="273"/>
        <v>-93.968296959463444</v>
      </c>
      <c r="K1312" s="7">
        <f t="shared" si="274"/>
        <v>4.4338617173422756</v>
      </c>
      <c r="L1312" s="25">
        <f t="shared" si="275"/>
        <v>-113.49207423986587</v>
      </c>
      <c r="M1312" s="31">
        <f t="shared" si="276"/>
        <v>-10.601093182212537</v>
      </c>
      <c r="N1312" s="7">
        <f t="shared" si="277"/>
        <v>0</v>
      </c>
      <c r="O1312" s="7">
        <f t="shared" si="278"/>
        <v>90</v>
      </c>
      <c r="P1312" s="25">
        <f t="shared" si="279"/>
        <v>83.63125717940126</v>
      </c>
      <c r="Q1312" s="34">
        <f t="shared" si="280"/>
        <v>37.919608377836205</v>
      </c>
      <c r="R1312" s="9">
        <f t="shared" si="281"/>
        <v>0</v>
      </c>
      <c r="S1312" s="9">
        <f t="shared" si="282"/>
        <v>0</v>
      </c>
      <c r="T1312" s="35">
        <f t="shared" si="283"/>
        <v>0</v>
      </c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1:31" x14ac:dyDescent="0.25">
      <c r="A1313" s="17">
        <v>1280</v>
      </c>
      <c r="B1313" s="11">
        <v>44250</v>
      </c>
      <c r="C1313" s="12">
        <v>2</v>
      </c>
      <c r="D1313" s="10">
        <v>54</v>
      </c>
      <c r="E1313" s="10">
        <v>1</v>
      </c>
      <c r="F1313" s="18">
        <v>7</v>
      </c>
      <c r="G1313" s="26">
        <f t="shared" si="270"/>
        <v>15</v>
      </c>
      <c r="H1313" s="13">
        <f t="shared" si="271"/>
        <v>-26.63013698630137</v>
      </c>
      <c r="I1313" s="13">
        <f t="shared" si="272"/>
        <v>-13.968296959463448</v>
      </c>
      <c r="J1313" s="13">
        <f t="shared" si="273"/>
        <v>-93.968296959463444</v>
      </c>
      <c r="K1313" s="13">
        <f t="shared" si="274"/>
        <v>5.4338617173422756</v>
      </c>
      <c r="L1313" s="27">
        <f t="shared" si="275"/>
        <v>-98.492074239865872</v>
      </c>
      <c r="M1313" s="32">
        <f t="shared" si="276"/>
        <v>-10.601093182212537</v>
      </c>
      <c r="N1313" s="13">
        <f t="shared" si="277"/>
        <v>0</v>
      </c>
      <c r="O1313" s="13">
        <f t="shared" si="278"/>
        <v>90</v>
      </c>
      <c r="P1313" s="27">
        <f t="shared" si="279"/>
        <v>92.729876324772164</v>
      </c>
      <c r="Q1313" s="36">
        <f t="shared" si="280"/>
        <v>37.919608377836205</v>
      </c>
      <c r="R1313" s="14">
        <f t="shared" si="281"/>
        <v>0</v>
      </c>
      <c r="S1313" s="14">
        <f t="shared" si="282"/>
        <v>0</v>
      </c>
      <c r="T1313" s="37">
        <f t="shared" si="283"/>
        <v>0</v>
      </c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1:31" x14ac:dyDescent="0.25">
      <c r="A1314" s="15">
        <v>1281</v>
      </c>
      <c r="B1314" s="4">
        <v>44250</v>
      </c>
      <c r="C1314" s="5">
        <v>2</v>
      </c>
      <c r="D1314" s="3">
        <v>54</v>
      </c>
      <c r="E1314" s="3">
        <v>1</v>
      </c>
      <c r="F1314" s="16">
        <v>8</v>
      </c>
      <c r="G1314" s="24">
        <f t="shared" si="270"/>
        <v>15</v>
      </c>
      <c r="H1314" s="7">
        <f t="shared" si="271"/>
        <v>-26.63013698630137</v>
      </c>
      <c r="I1314" s="7">
        <f t="shared" si="272"/>
        <v>-13.968296959463448</v>
      </c>
      <c r="J1314" s="7">
        <f t="shared" si="273"/>
        <v>-93.968296959463444</v>
      </c>
      <c r="K1314" s="7">
        <f t="shared" si="274"/>
        <v>6.4338617173422756</v>
      </c>
      <c r="L1314" s="25">
        <f t="shared" si="275"/>
        <v>-83.492074239865872</v>
      </c>
      <c r="M1314" s="31">
        <f t="shared" si="276"/>
        <v>-10.601093182212537</v>
      </c>
      <c r="N1314" s="7">
        <f t="shared" si="277"/>
        <v>0</v>
      </c>
      <c r="O1314" s="7">
        <f t="shared" si="278"/>
        <v>90</v>
      </c>
      <c r="P1314" s="25">
        <f t="shared" si="279"/>
        <v>102.27123040329528</v>
      </c>
      <c r="Q1314" s="34">
        <f t="shared" si="280"/>
        <v>37.919608377836205</v>
      </c>
      <c r="R1314" s="9">
        <f t="shared" si="281"/>
        <v>0</v>
      </c>
      <c r="S1314" s="9">
        <f t="shared" si="282"/>
        <v>0</v>
      </c>
      <c r="T1314" s="35">
        <f t="shared" si="283"/>
        <v>0</v>
      </c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1:31" x14ac:dyDescent="0.25">
      <c r="A1315" s="17">
        <v>1282</v>
      </c>
      <c r="B1315" s="11">
        <v>44250</v>
      </c>
      <c r="C1315" s="12">
        <v>2</v>
      </c>
      <c r="D1315" s="10">
        <v>54</v>
      </c>
      <c r="E1315" s="10">
        <v>1</v>
      </c>
      <c r="F1315" s="18">
        <v>9</v>
      </c>
      <c r="G1315" s="26">
        <f t="shared" ref="G1315:G1378" si="284">15*E1315</f>
        <v>15</v>
      </c>
      <c r="H1315" s="13">
        <f t="shared" ref="H1315:H1378" si="285">360/365*(D1315-81)</f>
        <v>-26.63013698630137</v>
      </c>
      <c r="I1315" s="13">
        <f t="shared" ref="I1315:I1378" si="286">9.87*SIN(2*RADIANS(H1315))-7.53*COS(RADIANS(H1315))-1.5*SIN(RADIANS(H1315))</f>
        <v>-13.968296959463448</v>
      </c>
      <c r="J1315" s="13">
        <f t="shared" ref="J1315:J1378" si="287">4*($D$2-G1315)+I1315</f>
        <v>-93.968296959463444</v>
      </c>
      <c r="K1315" s="13">
        <f t="shared" ref="K1315:K1378" si="288">F1315+J1315/60</f>
        <v>7.4338617173422756</v>
      </c>
      <c r="L1315" s="27">
        <f t="shared" ref="L1315:L1378" si="289">15*(K1315-12)</f>
        <v>-68.492074239865872</v>
      </c>
      <c r="M1315" s="32">
        <f t="shared" ref="M1315:M1378" si="290">-23.45*COS(RADIANS(360/365*(D1315+10)))</f>
        <v>-10.601093182212537</v>
      </c>
      <c r="N1315" s="13">
        <f t="shared" ref="N1315:N1378" si="291">MAX(DEGREES(ASIN(SIN(RADIANS(M1315))*SIN(RADIANS($C$2))+COS(RADIANS(M1315))*COS(RADIANS($C$2))*COS(RADIANS(L1315)))),0)</f>
        <v>9.0796550643160305</v>
      </c>
      <c r="O1315" s="13">
        <f t="shared" ref="O1315:O1378" si="292">90-N1315</f>
        <v>80.920344935683971</v>
      </c>
      <c r="P1315" s="27">
        <f t="shared" ref="P1315:P1378" si="293">DEGREES(ACOS((SIN(RADIANS(M1315))*COS(RADIANS(C$2))-COS(RADIANS(M1315))*SIN(RADIANS(C$2))*COS(RADIANS(L1315)))/COS(RADIANS(N1315))))*IF(L1315&gt;0,-1,1)+IF(L1315&gt;0,360,0)</f>
        <v>112.16651870861037</v>
      </c>
      <c r="Q1315" s="36">
        <f t="shared" ref="Q1315:Q1378" si="294">1/(COS(RADIANS(O1315))+0.50572*(96.07995-O1315)^(-1.6364))</f>
        <v>6.1079603297406608</v>
      </c>
      <c r="R1315" s="14">
        <f t="shared" ref="R1315:R1378" si="295">1488.3*((1-0.14*E$2)*0.7^(Q1315^0.678)+0.14*E$2)*IF(N1315=0,0,1)</f>
        <v>514.2495697375042</v>
      </c>
      <c r="S1315" s="14">
        <f t="shared" ref="S1315:S1378" si="296">MAX(R1315*(COS(RADIANS(N1315))*SIN(RADIANS(F$2))*COS(RADIANS(G$2-P1315))+SIN(RADIANS(N1315))*COS(RADIANS(F$2))),0)</f>
        <v>166.07756324252176</v>
      </c>
      <c r="T1315" s="37">
        <f t="shared" ref="T1315:T1378" si="297">S1315/SUMIF(D$34:D$8793,D1315,S$34:S$8793)</f>
        <v>2.825823729727275E-2</v>
      </c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1:31" x14ac:dyDescent="0.25">
      <c r="A1316" s="15">
        <v>1283</v>
      </c>
      <c r="B1316" s="4">
        <v>44250</v>
      </c>
      <c r="C1316" s="5">
        <v>2</v>
      </c>
      <c r="D1316" s="3">
        <v>54</v>
      </c>
      <c r="E1316" s="3">
        <v>1</v>
      </c>
      <c r="F1316" s="16">
        <v>10</v>
      </c>
      <c r="G1316" s="24">
        <f t="shared" si="284"/>
        <v>15</v>
      </c>
      <c r="H1316" s="7">
        <f t="shared" si="285"/>
        <v>-26.63013698630137</v>
      </c>
      <c r="I1316" s="7">
        <f t="shared" si="286"/>
        <v>-13.968296959463448</v>
      </c>
      <c r="J1316" s="7">
        <f t="shared" si="287"/>
        <v>-93.968296959463444</v>
      </c>
      <c r="K1316" s="7">
        <f t="shared" si="288"/>
        <v>8.4338617173422765</v>
      </c>
      <c r="L1316" s="25">
        <f t="shared" si="289"/>
        <v>-53.49207423986585</v>
      </c>
      <c r="M1316" s="31">
        <f t="shared" si="290"/>
        <v>-10.601093182212537</v>
      </c>
      <c r="N1316" s="7">
        <f t="shared" si="291"/>
        <v>19.25138224989783</v>
      </c>
      <c r="O1316" s="7">
        <f t="shared" si="292"/>
        <v>70.74861775010217</v>
      </c>
      <c r="P1316" s="25">
        <f t="shared" si="293"/>
        <v>123.19088025355946</v>
      </c>
      <c r="Q1316" s="34">
        <f t="shared" si="294"/>
        <v>3.0096376579980677</v>
      </c>
      <c r="R1316" s="9">
        <f t="shared" si="295"/>
        <v>756.13544640045507</v>
      </c>
      <c r="S1316" s="9">
        <f t="shared" si="296"/>
        <v>411.29939327998306</v>
      </c>
      <c r="T1316" s="35">
        <f t="shared" si="297"/>
        <v>6.9982938264560673E-2</v>
      </c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1:31" x14ac:dyDescent="0.25">
      <c r="A1317" s="17">
        <v>1284</v>
      </c>
      <c r="B1317" s="11">
        <v>44250</v>
      </c>
      <c r="C1317" s="12">
        <v>2</v>
      </c>
      <c r="D1317" s="10">
        <v>54</v>
      </c>
      <c r="E1317" s="10">
        <v>1</v>
      </c>
      <c r="F1317" s="18">
        <v>11</v>
      </c>
      <c r="G1317" s="26">
        <f t="shared" si="284"/>
        <v>15</v>
      </c>
      <c r="H1317" s="13">
        <f t="shared" si="285"/>
        <v>-26.63013698630137</v>
      </c>
      <c r="I1317" s="13">
        <f t="shared" si="286"/>
        <v>-13.968296959463448</v>
      </c>
      <c r="J1317" s="13">
        <f t="shared" si="287"/>
        <v>-93.968296959463444</v>
      </c>
      <c r="K1317" s="13">
        <f t="shared" si="288"/>
        <v>9.4338617173422765</v>
      </c>
      <c r="L1317" s="27">
        <f t="shared" si="289"/>
        <v>-38.49207423986585</v>
      </c>
      <c r="M1317" s="32">
        <f t="shared" si="290"/>
        <v>-10.601093182212537</v>
      </c>
      <c r="N1317" s="13">
        <f t="shared" si="291"/>
        <v>28.105150898935396</v>
      </c>
      <c r="O1317" s="13">
        <f t="shared" si="292"/>
        <v>61.894849101064608</v>
      </c>
      <c r="P1317" s="27">
        <f t="shared" si="293"/>
        <v>136.08701551963588</v>
      </c>
      <c r="Q1317" s="36">
        <f t="shared" si="294"/>
        <v>2.1157120473201485</v>
      </c>
      <c r="R1317" s="14">
        <f t="shared" si="295"/>
        <v>869.26560164149066</v>
      </c>
      <c r="S1317" s="14">
        <f t="shared" si="296"/>
        <v>630.82701049702348</v>
      </c>
      <c r="T1317" s="37">
        <f t="shared" si="297"/>
        <v>0.10733574727443949</v>
      </c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1:31" x14ac:dyDescent="0.25">
      <c r="A1318" s="15">
        <v>1285</v>
      </c>
      <c r="B1318" s="4">
        <v>44250</v>
      </c>
      <c r="C1318" s="5">
        <v>2</v>
      </c>
      <c r="D1318" s="3">
        <v>54</v>
      </c>
      <c r="E1318" s="3">
        <v>1</v>
      </c>
      <c r="F1318" s="16">
        <v>12</v>
      </c>
      <c r="G1318" s="24">
        <f t="shared" si="284"/>
        <v>15</v>
      </c>
      <c r="H1318" s="7">
        <f t="shared" si="285"/>
        <v>-26.63013698630137</v>
      </c>
      <c r="I1318" s="7">
        <f t="shared" si="286"/>
        <v>-13.968296959463448</v>
      </c>
      <c r="J1318" s="7">
        <f t="shared" si="287"/>
        <v>-93.968296959463444</v>
      </c>
      <c r="K1318" s="7">
        <f t="shared" si="288"/>
        <v>10.433861717342277</v>
      </c>
      <c r="L1318" s="25">
        <f t="shared" si="289"/>
        <v>-23.49207423986585</v>
      </c>
      <c r="M1318" s="31">
        <f t="shared" si="290"/>
        <v>-10.601093182212537</v>
      </c>
      <c r="N1318" s="7">
        <f t="shared" si="291"/>
        <v>34.91119167502309</v>
      </c>
      <c r="O1318" s="7">
        <f t="shared" si="292"/>
        <v>55.08880832497691</v>
      </c>
      <c r="P1318" s="25">
        <f t="shared" si="293"/>
        <v>151.45792275634483</v>
      </c>
      <c r="Q1318" s="34">
        <f t="shared" si="294"/>
        <v>1.7437787226033252</v>
      </c>
      <c r="R1318" s="9">
        <f t="shared" si="295"/>
        <v>927.06778267743255</v>
      </c>
      <c r="S1318" s="9">
        <f t="shared" si="296"/>
        <v>793.40356851480783</v>
      </c>
      <c r="T1318" s="35">
        <f t="shared" si="297"/>
        <v>0.13499828558331156</v>
      </c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1:31" x14ac:dyDescent="0.25">
      <c r="A1319" s="17">
        <v>1286</v>
      </c>
      <c r="B1319" s="11">
        <v>44250</v>
      </c>
      <c r="C1319" s="12">
        <v>2</v>
      </c>
      <c r="D1319" s="10">
        <v>54</v>
      </c>
      <c r="E1319" s="10">
        <v>1</v>
      </c>
      <c r="F1319" s="18">
        <v>13</v>
      </c>
      <c r="G1319" s="26">
        <f t="shared" si="284"/>
        <v>15</v>
      </c>
      <c r="H1319" s="13">
        <f t="shared" si="285"/>
        <v>-26.63013698630137</v>
      </c>
      <c r="I1319" s="13">
        <f t="shared" si="286"/>
        <v>-13.968296959463448</v>
      </c>
      <c r="J1319" s="13">
        <f t="shared" si="287"/>
        <v>-93.968296959463444</v>
      </c>
      <c r="K1319" s="13">
        <f t="shared" si="288"/>
        <v>11.433861717342277</v>
      </c>
      <c r="L1319" s="27">
        <f t="shared" si="289"/>
        <v>-8.4920742398658522</v>
      </c>
      <c r="M1319" s="32">
        <f t="shared" si="290"/>
        <v>-10.601093182212537</v>
      </c>
      <c r="N1319" s="13">
        <f t="shared" si="291"/>
        <v>38.789460221296011</v>
      </c>
      <c r="O1319" s="13">
        <f t="shared" si="292"/>
        <v>51.210539778703989</v>
      </c>
      <c r="P1319" s="27">
        <f t="shared" si="293"/>
        <v>169.26755701124296</v>
      </c>
      <c r="Q1319" s="36">
        <f t="shared" si="294"/>
        <v>1.5937221217898976</v>
      </c>
      <c r="R1319" s="14">
        <f t="shared" si="295"/>
        <v>952.78653012170321</v>
      </c>
      <c r="S1319" s="14">
        <f t="shared" si="296"/>
        <v>881.74674120138377</v>
      </c>
      <c r="T1319" s="37">
        <f t="shared" si="297"/>
        <v>0.15002995084038004</v>
      </c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1:31" x14ac:dyDescent="0.25">
      <c r="A1320" s="15">
        <v>1287</v>
      </c>
      <c r="B1320" s="4">
        <v>44250</v>
      </c>
      <c r="C1320" s="5">
        <v>2</v>
      </c>
      <c r="D1320" s="3">
        <v>54</v>
      </c>
      <c r="E1320" s="3">
        <v>1</v>
      </c>
      <c r="F1320" s="16">
        <v>14</v>
      </c>
      <c r="G1320" s="24">
        <f t="shared" si="284"/>
        <v>15</v>
      </c>
      <c r="H1320" s="7">
        <f t="shared" si="285"/>
        <v>-26.63013698630137</v>
      </c>
      <c r="I1320" s="7">
        <f t="shared" si="286"/>
        <v>-13.968296959463448</v>
      </c>
      <c r="J1320" s="7">
        <f t="shared" si="287"/>
        <v>-93.968296959463444</v>
      </c>
      <c r="K1320" s="7">
        <f t="shared" si="288"/>
        <v>12.433861717342277</v>
      </c>
      <c r="L1320" s="25">
        <f t="shared" si="289"/>
        <v>6.5079257601341478</v>
      </c>
      <c r="M1320" s="31">
        <f t="shared" si="290"/>
        <v>-10.601093182212537</v>
      </c>
      <c r="N1320" s="7">
        <f t="shared" si="291"/>
        <v>39.040072811192012</v>
      </c>
      <c r="O1320" s="7">
        <f t="shared" si="292"/>
        <v>50.959927188807988</v>
      </c>
      <c r="P1320" s="25">
        <f t="shared" si="293"/>
        <v>188.2466167756069</v>
      </c>
      <c r="Q1320" s="34">
        <f t="shared" si="294"/>
        <v>1.585147282550355</v>
      </c>
      <c r="R1320" s="9">
        <f t="shared" si="295"/>
        <v>954.30365783679542</v>
      </c>
      <c r="S1320" s="9">
        <f t="shared" si="296"/>
        <v>887.32606403244711</v>
      </c>
      <c r="T1320" s="35">
        <f t="shared" si="297"/>
        <v>0.15097927732036967</v>
      </c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1:31" x14ac:dyDescent="0.25">
      <c r="A1321" s="17">
        <v>1288</v>
      </c>
      <c r="B1321" s="11">
        <v>44250</v>
      </c>
      <c r="C1321" s="12">
        <v>2</v>
      </c>
      <c r="D1321" s="10">
        <v>54</v>
      </c>
      <c r="E1321" s="10">
        <v>1</v>
      </c>
      <c r="F1321" s="18">
        <v>15</v>
      </c>
      <c r="G1321" s="26">
        <f t="shared" si="284"/>
        <v>15</v>
      </c>
      <c r="H1321" s="13">
        <f t="shared" si="285"/>
        <v>-26.63013698630137</v>
      </c>
      <c r="I1321" s="13">
        <f t="shared" si="286"/>
        <v>-13.968296959463448</v>
      </c>
      <c r="J1321" s="13">
        <f t="shared" si="287"/>
        <v>-93.968296959463444</v>
      </c>
      <c r="K1321" s="13">
        <f t="shared" si="288"/>
        <v>13.433861717342277</v>
      </c>
      <c r="L1321" s="27">
        <f t="shared" si="289"/>
        <v>21.50792576013415</v>
      </c>
      <c r="M1321" s="32">
        <f t="shared" si="290"/>
        <v>-10.601093182212537</v>
      </c>
      <c r="N1321" s="13">
        <f t="shared" si="291"/>
        <v>35.611357864605615</v>
      </c>
      <c r="O1321" s="13">
        <f t="shared" si="292"/>
        <v>54.388642135394385</v>
      </c>
      <c r="P1321" s="27">
        <f t="shared" si="293"/>
        <v>206.31272370956236</v>
      </c>
      <c r="Q1321" s="36">
        <f t="shared" si="294"/>
        <v>1.7140498814133323</v>
      </c>
      <c r="R1321" s="14">
        <f t="shared" si="295"/>
        <v>932.04250727968656</v>
      </c>
      <c r="S1321" s="14">
        <f t="shared" si="296"/>
        <v>809.61687909672537</v>
      </c>
      <c r="T1321" s="37">
        <f t="shared" si="297"/>
        <v>0.13775699403768094</v>
      </c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1:31" x14ac:dyDescent="0.25">
      <c r="A1322" s="15">
        <v>1289</v>
      </c>
      <c r="B1322" s="4">
        <v>44250</v>
      </c>
      <c r="C1322" s="5">
        <v>2</v>
      </c>
      <c r="D1322" s="3">
        <v>54</v>
      </c>
      <c r="E1322" s="3">
        <v>1</v>
      </c>
      <c r="F1322" s="16">
        <v>16</v>
      </c>
      <c r="G1322" s="24">
        <f t="shared" si="284"/>
        <v>15</v>
      </c>
      <c r="H1322" s="7">
        <f t="shared" si="285"/>
        <v>-26.63013698630137</v>
      </c>
      <c r="I1322" s="7">
        <f t="shared" si="286"/>
        <v>-13.968296959463448</v>
      </c>
      <c r="J1322" s="7">
        <f t="shared" si="287"/>
        <v>-93.968296959463444</v>
      </c>
      <c r="K1322" s="7">
        <f t="shared" si="288"/>
        <v>14.433861717342277</v>
      </c>
      <c r="L1322" s="25">
        <f t="shared" si="289"/>
        <v>36.50792576013415</v>
      </c>
      <c r="M1322" s="31">
        <f t="shared" si="290"/>
        <v>-10.601093182212537</v>
      </c>
      <c r="N1322" s="7">
        <f t="shared" si="291"/>
        <v>29.141229421261759</v>
      </c>
      <c r="O1322" s="7">
        <f t="shared" si="292"/>
        <v>60.858770578738245</v>
      </c>
      <c r="P1322" s="25">
        <f t="shared" si="293"/>
        <v>222.03056144990236</v>
      </c>
      <c r="Q1322" s="34">
        <f t="shared" si="294"/>
        <v>2.0472823400896134</v>
      </c>
      <c r="R1322" s="9">
        <f t="shared" si="295"/>
        <v>879.33002064153868</v>
      </c>
      <c r="S1322" s="9">
        <f t="shared" si="296"/>
        <v>656.07412865223228</v>
      </c>
      <c r="T1322" s="35">
        <f t="shared" si="297"/>
        <v>0.11163156569790916</v>
      </c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1:31" x14ac:dyDescent="0.25">
      <c r="A1323" s="17">
        <v>1290</v>
      </c>
      <c r="B1323" s="11">
        <v>44250</v>
      </c>
      <c r="C1323" s="12">
        <v>2</v>
      </c>
      <c r="D1323" s="10">
        <v>54</v>
      </c>
      <c r="E1323" s="10">
        <v>1</v>
      </c>
      <c r="F1323" s="18">
        <v>17</v>
      </c>
      <c r="G1323" s="26">
        <f t="shared" si="284"/>
        <v>15</v>
      </c>
      <c r="H1323" s="13">
        <f t="shared" si="285"/>
        <v>-26.63013698630137</v>
      </c>
      <c r="I1323" s="13">
        <f t="shared" si="286"/>
        <v>-13.968296959463448</v>
      </c>
      <c r="J1323" s="13">
        <f t="shared" si="287"/>
        <v>-93.968296959463444</v>
      </c>
      <c r="K1323" s="13">
        <f t="shared" si="288"/>
        <v>15.433861717342277</v>
      </c>
      <c r="L1323" s="27">
        <f t="shared" si="289"/>
        <v>51.50792576013415</v>
      </c>
      <c r="M1323" s="32">
        <f t="shared" si="290"/>
        <v>-10.601093182212537</v>
      </c>
      <c r="N1323" s="13">
        <f t="shared" si="291"/>
        <v>20.511739681968351</v>
      </c>
      <c r="O1323" s="13">
        <f t="shared" si="292"/>
        <v>69.488260318031649</v>
      </c>
      <c r="P1323" s="27">
        <f t="shared" si="293"/>
        <v>235.22642247820215</v>
      </c>
      <c r="Q1323" s="36">
        <f t="shared" si="294"/>
        <v>2.8348141029791907</v>
      </c>
      <c r="R1323" s="14">
        <f t="shared" si="295"/>
        <v>775.94631937371378</v>
      </c>
      <c r="S1323" s="14">
        <f t="shared" si="296"/>
        <v>442.71043637244054</v>
      </c>
      <c r="T1323" s="37">
        <f t="shared" si="297"/>
        <v>7.5327553708883749E-2</v>
      </c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1:31" x14ac:dyDescent="0.25">
      <c r="A1324" s="15">
        <v>1291</v>
      </c>
      <c r="B1324" s="4">
        <v>44250</v>
      </c>
      <c r="C1324" s="5">
        <v>2</v>
      </c>
      <c r="D1324" s="3">
        <v>54</v>
      </c>
      <c r="E1324" s="3">
        <v>1</v>
      </c>
      <c r="F1324" s="16">
        <v>18</v>
      </c>
      <c r="G1324" s="24">
        <f t="shared" si="284"/>
        <v>15</v>
      </c>
      <c r="H1324" s="7">
        <f t="shared" si="285"/>
        <v>-26.63013698630137</v>
      </c>
      <c r="I1324" s="7">
        <f t="shared" si="286"/>
        <v>-13.968296959463448</v>
      </c>
      <c r="J1324" s="7">
        <f t="shared" si="287"/>
        <v>-93.968296959463444</v>
      </c>
      <c r="K1324" s="7">
        <f t="shared" si="288"/>
        <v>16.433861717342275</v>
      </c>
      <c r="L1324" s="25">
        <f t="shared" si="289"/>
        <v>66.507925760134128</v>
      </c>
      <c r="M1324" s="31">
        <f t="shared" si="290"/>
        <v>-10.601093182212537</v>
      </c>
      <c r="N1324" s="7">
        <f t="shared" si="291"/>
        <v>10.480253831089119</v>
      </c>
      <c r="O1324" s="7">
        <f t="shared" si="292"/>
        <v>79.519746168910885</v>
      </c>
      <c r="P1324" s="25">
        <f t="shared" si="293"/>
        <v>246.45625797472863</v>
      </c>
      <c r="Q1324" s="34">
        <f t="shared" si="294"/>
        <v>5.3471979985550693</v>
      </c>
      <c r="R1324" s="9">
        <f t="shared" si="295"/>
        <v>559.60794185493342</v>
      </c>
      <c r="S1324" s="9">
        <f t="shared" si="296"/>
        <v>198.05632161753056</v>
      </c>
      <c r="T1324" s="35">
        <f t="shared" si="297"/>
        <v>3.369944997519201E-2</v>
      </c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1:31" x14ac:dyDescent="0.25">
      <c r="A1325" s="17">
        <v>1292</v>
      </c>
      <c r="B1325" s="11">
        <v>44250</v>
      </c>
      <c r="C1325" s="12">
        <v>2</v>
      </c>
      <c r="D1325" s="10">
        <v>54</v>
      </c>
      <c r="E1325" s="10">
        <v>1</v>
      </c>
      <c r="F1325" s="18">
        <v>19</v>
      </c>
      <c r="G1325" s="26">
        <f t="shared" si="284"/>
        <v>15</v>
      </c>
      <c r="H1325" s="13">
        <f t="shared" si="285"/>
        <v>-26.63013698630137</v>
      </c>
      <c r="I1325" s="13">
        <f t="shared" si="286"/>
        <v>-13.968296959463448</v>
      </c>
      <c r="J1325" s="13">
        <f t="shared" si="287"/>
        <v>-93.968296959463444</v>
      </c>
      <c r="K1325" s="13">
        <f t="shared" si="288"/>
        <v>17.433861717342275</v>
      </c>
      <c r="L1325" s="27">
        <f t="shared" si="289"/>
        <v>81.507925760134128</v>
      </c>
      <c r="M1325" s="32">
        <f t="shared" si="290"/>
        <v>-10.601093182212537</v>
      </c>
      <c r="N1325" s="13">
        <f t="shared" si="291"/>
        <v>0</v>
      </c>
      <c r="O1325" s="13">
        <f t="shared" si="292"/>
        <v>90</v>
      </c>
      <c r="P1325" s="27">
        <f t="shared" si="293"/>
        <v>256.45368823869694</v>
      </c>
      <c r="Q1325" s="36">
        <f t="shared" si="294"/>
        <v>37.919608377836205</v>
      </c>
      <c r="R1325" s="14">
        <f t="shared" si="295"/>
        <v>0</v>
      </c>
      <c r="S1325" s="14">
        <f t="shared" si="296"/>
        <v>0</v>
      </c>
      <c r="T1325" s="37">
        <f t="shared" si="297"/>
        <v>0</v>
      </c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1:31" x14ac:dyDescent="0.25">
      <c r="A1326" s="15">
        <v>1293</v>
      </c>
      <c r="B1326" s="4">
        <v>44250</v>
      </c>
      <c r="C1326" s="5">
        <v>2</v>
      </c>
      <c r="D1326" s="3">
        <v>54</v>
      </c>
      <c r="E1326" s="3">
        <v>1</v>
      </c>
      <c r="F1326" s="16">
        <v>20</v>
      </c>
      <c r="G1326" s="24">
        <f t="shared" si="284"/>
        <v>15</v>
      </c>
      <c r="H1326" s="7">
        <f t="shared" si="285"/>
        <v>-26.63013698630137</v>
      </c>
      <c r="I1326" s="7">
        <f t="shared" si="286"/>
        <v>-13.968296959463448</v>
      </c>
      <c r="J1326" s="7">
        <f t="shared" si="287"/>
        <v>-93.968296959463444</v>
      </c>
      <c r="K1326" s="7">
        <f t="shared" si="288"/>
        <v>18.433861717342275</v>
      </c>
      <c r="L1326" s="25">
        <f t="shared" si="289"/>
        <v>96.507925760134128</v>
      </c>
      <c r="M1326" s="31">
        <f t="shared" si="290"/>
        <v>-10.601093182212537</v>
      </c>
      <c r="N1326" s="7">
        <f t="shared" si="291"/>
        <v>0</v>
      </c>
      <c r="O1326" s="7">
        <f t="shared" si="292"/>
        <v>90</v>
      </c>
      <c r="P1326" s="25">
        <f t="shared" si="293"/>
        <v>266.02513819890606</v>
      </c>
      <c r="Q1326" s="34">
        <f t="shared" si="294"/>
        <v>37.919608377836205</v>
      </c>
      <c r="R1326" s="9">
        <f t="shared" si="295"/>
        <v>0</v>
      </c>
      <c r="S1326" s="9">
        <f t="shared" si="296"/>
        <v>0</v>
      </c>
      <c r="T1326" s="35">
        <f t="shared" si="297"/>
        <v>0</v>
      </c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1:31" x14ac:dyDescent="0.25">
      <c r="A1327" s="17">
        <v>1294</v>
      </c>
      <c r="B1327" s="11">
        <v>44250</v>
      </c>
      <c r="C1327" s="12">
        <v>2</v>
      </c>
      <c r="D1327" s="10">
        <v>54</v>
      </c>
      <c r="E1327" s="10">
        <v>1</v>
      </c>
      <c r="F1327" s="18">
        <v>21</v>
      </c>
      <c r="G1327" s="26">
        <f t="shared" si="284"/>
        <v>15</v>
      </c>
      <c r="H1327" s="13">
        <f t="shared" si="285"/>
        <v>-26.63013698630137</v>
      </c>
      <c r="I1327" s="13">
        <f t="shared" si="286"/>
        <v>-13.968296959463448</v>
      </c>
      <c r="J1327" s="13">
        <f t="shared" si="287"/>
        <v>-93.968296959463444</v>
      </c>
      <c r="K1327" s="13">
        <f t="shared" si="288"/>
        <v>19.433861717342275</v>
      </c>
      <c r="L1327" s="27">
        <f t="shared" si="289"/>
        <v>111.50792576013413</v>
      </c>
      <c r="M1327" s="32">
        <f t="shared" si="290"/>
        <v>-10.601093182212537</v>
      </c>
      <c r="N1327" s="13">
        <f t="shared" si="291"/>
        <v>0</v>
      </c>
      <c r="O1327" s="13">
        <f t="shared" si="292"/>
        <v>90</v>
      </c>
      <c r="P1327" s="27">
        <f t="shared" si="293"/>
        <v>275.20465714607258</v>
      </c>
      <c r="Q1327" s="36">
        <f t="shared" si="294"/>
        <v>37.919608377836205</v>
      </c>
      <c r="R1327" s="14">
        <f t="shared" si="295"/>
        <v>0</v>
      </c>
      <c r="S1327" s="14">
        <f t="shared" si="296"/>
        <v>0</v>
      </c>
      <c r="T1327" s="37">
        <f t="shared" si="297"/>
        <v>0</v>
      </c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1:31" x14ac:dyDescent="0.25">
      <c r="A1328" s="15">
        <v>1295</v>
      </c>
      <c r="B1328" s="4">
        <v>44250</v>
      </c>
      <c r="C1328" s="5">
        <v>2</v>
      </c>
      <c r="D1328" s="3">
        <v>54</v>
      </c>
      <c r="E1328" s="3">
        <v>1</v>
      </c>
      <c r="F1328" s="16">
        <v>22</v>
      </c>
      <c r="G1328" s="24">
        <f t="shared" si="284"/>
        <v>15</v>
      </c>
      <c r="H1328" s="7">
        <f t="shared" si="285"/>
        <v>-26.63013698630137</v>
      </c>
      <c r="I1328" s="7">
        <f t="shared" si="286"/>
        <v>-13.968296959463448</v>
      </c>
      <c r="J1328" s="7">
        <f t="shared" si="287"/>
        <v>-93.968296959463444</v>
      </c>
      <c r="K1328" s="7">
        <f t="shared" si="288"/>
        <v>20.433861717342275</v>
      </c>
      <c r="L1328" s="25">
        <f t="shared" si="289"/>
        <v>126.50792576013413</v>
      </c>
      <c r="M1328" s="31">
        <f t="shared" si="290"/>
        <v>-10.601093182212537</v>
      </c>
      <c r="N1328" s="7">
        <f t="shared" si="291"/>
        <v>0</v>
      </c>
      <c r="O1328" s="7">
        <f t="shared" si="292"/>
        <v>90</v>
      </c>
      <c r="P1328" s="25">
        <f t="shared" si="293"/>
        <v>283.58925154103417</v>
      </c>
      <c r="Q1328" s="34">
        <f t="shared" si="294"/>
        <v>37.919608377836205</v>
      </c>
      <c r="R1328" s="9">
        <f t="shared" si="295"/>
        <v>0</v>
      </c>
      <c r="S1328" s="9">
        <f t="shared" si="296"/>
        <v>0</v>
      </c>
      <c r="T1328" s="35">
        <f t="shared" si="297"/>
        <v>0</v>
      </c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1:31" x14ac:dyDescent="0.25">
      <c r="A1329" s="17">
        <v>1296</v>
      </c>
      <c r="B1329" s="11">
        <v>44250</v>
      </c>
      <c r="C1329" s="12">
        <v>2</v>
      </c>
      <c r="D1329" s="10">
        <v>54</v>
      </c>
      <c r="E1329" s="10">
        <v>1</v>
      </c>
      <c r="F1329" s="18">
        <v>23</v>
      </c>
      <c r="G1329" s="26">
        <f t="shared" si="284"/>
        <v>15</v>
      </c>
      <c r="H1329" s="13">
        <f t="shared" si="285"/>
        <v>-26.63013698630137</v>
      </c>
      <c r="I1329" s="13">
        <f t="shared" si="286"/>
        <v>-13.968296959463448</v>
      </c>
      <c r="J1329" s="13">
        <f t="shared" si="287"/>
        <v>-93.968296959463444</v>
      </c>
      <c r="K1329" s="13">
        <f t="shared" si="288"/>
        <v>21.433861717342275</v>
      </c>
      <c r="L1329" s="27">
        <f t="shared" si="289"/>
        <v>141.50792576013413</v>
      </c>
      <c r="M1329" s="32">
        <f t="shared" si="290"/>
        <v>-10.601093182212537</v>
      </c>
      <c r="N1329" s="13">
        <f t="shared" si="291"/>
        <v>0</v>
      </c>
      <c r="O1329" s="13">
        <f t="shared" si="292"/>
        <v>90</v>
      </c>
      <c r="P1329" s="27">
        <f t="shared" si="293"/>
        <v>290.70704124293906</v>
      </c>
      <c r="Q1329" s="36">
        <f t="shared" si="294"/>
        <v>37.919608377836205</v>
      </c>
      <c r="R1329" s="14">
        <f t="shared" si="295"/>
        <v>0</v>
      </c>
      <c r="S1329" s="14">
        <f t="shared" si="296"/>
        <v>0</v>
      </c>
      <c r="T1329" s="37">
        <f t="shared" si="297"/>
        <v>0</v>
      </c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1:31" x14ac:dyDescent="0.25">
      <c r="A1330" s="15">
        <v>1297</v>
      </c>
      <c r="B1330" s="4">
        <v>44251</v>
      </c>
      <c r="C1330" s="5">
        <v>2</v>
      </c>
      <c r="D1330" s="3">
        <v>55</v>
      </c>
      <c r="E1330" s="3">
        <v>1</v>
      </c>
      <c r="F1330" s="16">
        <v>0</v>
      </c>
      <c r="G1330" s="24">
        <f t="shared" si="284"/>
        <v>15</v>
      </c>
      <c r="H1330" s="7">
        <f t="shared" si="285"/>
        <v>-25.643835616438356</v>
      </c>
      <c r="I1330" s="7">
        <f t="shared" si="286"/>
        <v>-13.840664342755995</v>
      </c>
      <c r="J1330" s="7">
        <f t="shared" si="287"/>
        <v>-93.840664342756</v>
      </c>
      <c r="K1330" s="7">
        <f t="shared" si="288"/>
        <v>-1.5640110723792666</v>
      </c>
      <c r="L1330" s="25">
        <f t="shared" si="289"/>
        <v>-203.460166085689</v>
      </c>
      <c r="M1330" s="31">
        <f t="shared" si="290"/>
        <v>-10.239471389369697</v>
      </c>
      <c r="N1330" s="7">
        <f t="shared" si="291"/>
        <v>0</v>
      </c>
      <c r="O1330" s="7">
        <f t="shared" si="292"/>
        <v>90</v>
      </c>
      <c r="P1330" s="25">
        <f t="shared" si="293"/>
        <v>63.635022346375941</v>
      </c>
      <c r="Q1330" s="34">
        <f t="shared" si="294"/>
        <v>37.919608377836205</v>
      </c>
      <c r="R1330" s="9">
        <f t="shared" si="295"/>
        <v>0</v>
      </c>
      <c r="S1330" s="9">
        <f t="shared" si="296"/>
        <v>0</v>
      </c>
      <c r="T1330" s="35">
        <f t="shared" si="297"/>
        <v>0</v>
      </c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1:31" x14ac:dyDescent="0.25">
      <c r="A1331" s="17">
        <v>1298</v>
      </c>
      <c r="B1331" s="11">
        <v>44251</v>
      </c>
      <c r="C1331" s="12">
        <v>2</v>
      </c>
      <c r="D1331" s="10">
        <v>55</v>
      </c>
      <c r="E1331" s="10">
        <v>1</v>
      </c>
      <c r="F1331" s="18">
        <v>1</v>
      </c>
      <c r="G1331" s="26">
        <f t="shared" si="284"/>
        <v>15</v>
      </c>
      <c r="H1331" s="13">
        <f t="shared" si="285"/>
        <v>-25.643835616438356</v>
      </c>
      <c r="I1331" s="13">
        <f t="shared" si="286"/>
        <v>-13.840664342755995</v>
      </c>
      <c r="J1331" s="13">
        <f t="shared" si="287"/>
        <v>-93.840664342756</v>
      </c>
      <c r="K1331" s="13">
        <f t="shared" si="288"/>
        <v>-0.56401107237926662</v>
      </c>
      <c r="L1331" s="27">
        <f t="shared" si="289"/>
        <v>-188.460166085689</v>
      </c>
      <c r="M1331" s="32">
        <f t="shared" si="290"/>
        <v>-10.239471389369697</v>
      </c>
      <c r="N1331" s="13">
        <f t="shared" si="291"/>
        <v>0</v>
      </c>
      <c r="O1331" s="13">
        <f t="shared" si="292"/>
        <v>90</v>
      </c>
      <c r="P1331" s="27">
        <f t="shared" si="293"/>
        <v>60.6927452947196</v>
      </c>
      <c r="Q1331" s="36">
        <f t="shared" si="294"/>
        <v>37.919608377836205</v>
      </c>
      <c r="R1331" s="14">
        <f t="shared" si="295"/>
        <v>0</v>
      </c>
      <c r="S1331" s="14">
        <f t="shared" si="296"/>
        <v>0</v>
      </c>
      <c r="T1331" s="37">
        <f t="shared" si="297"/>
        <v>0</v>
      </c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1:31" x14ac:dyDescent="0.25">
      <c r="A1332" s="15">
        <v>1299</v>
      </c>
      <c r="B1332" s="4">
        <v>44251</v>
      </c>
      <c r="C1332" s="5">
        <v>2</v>
      </c>
      <c r="D1332" s="3">
        <v>55</v>
      </c>
      <c r="E1332" s="3">
        <v>1</v>
      </c>
      <c r="F1332" s="16">
        <v>2</v>
      </c>
      <c r="G1332" s="24">
        <f t="shared" si="284"/>
        <v>15</v>
      </c>
      <c r="H1332" s="7">
        <f t="shared" si="285"/>
        <v>-25.643835616438356</v>
      </c>
      <c r="I1332" s="7">
        <f t="shared" si="286"/>
        <v>-13.840664342755995</v>
      </c>
      <c r="J1332" s="7">
        <f t="shared" si="287"/>
        <v>-93.840664342756</v>
      </c>
      <c r="K1332" s="7">
        <f t="shared" si="288"/>
        <v>0.43598892762073338</v>
      </c>
      <c r="L1332" s="25">
        <f t="shared" si="289"/>
        <v>-173.460166085689</v>
      </c>
      <c r="M1332" s="31">
        <f t="shared" si="290"/>
        <v>-10.239471389369697</v>
      </c>
      <c r="N1332" s="7">
        <f t="shared" si="291"/>
        <v>0</v>
      </c>
      <c r="O1332" s="7">
        <f t="shared" si="292"/>
        <v>90</v>
      </c>
      <c r="P1332" s="25">
        <f t="shared" si="293"/>
        <v>60.510768250149695</v>
      </c>
      <c r="Q1332" s="34">
        <f t="shared" si="294"/>
        <v>37.919608377836205</v>
      </c>
      <c r="R1332" s="9">
        <f t="shared" si="295"/>
        <v>0</v>
      </c>
      <c r="S1332" s="9">
        <f t="shared" si="296"/>
        <v>0</v>
      </c>
      <c r="T1332" s="35">
        <f t="shared" si="297"/>
        <v>0</v>
      </c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1:31" x14ac:dyDescent="0.25">
      <c r="A1333" s="17">
        <v>1300</v>
      </c>
      <c r="B1333" s="11">
        <v>44251</v>
      </c>
      <c r="C1333" s="12">
        <v>2</v>
      </c>
      <c r="D1333" s="10">
        <v>55</v>
      </c>
      <c r="E1333" s="10">
        <v>1</v>
      </c>
      <c r="F1333" s="18">
        <v>3</v>
      </c>
      <c r="G1333" s="26">
        <f t="shared" si="284"/>
        <v>15</v>
      </c>
      <c r="H1333" s="13">
        <f t="shared" si="285"/>
        <v>-25.643835616438356</v>
      </c>
      <c r="I1333" s="13">
        <f t="shared" si="286"/>
        <v>-13.840664342755995</v>
      </c>
      <c r="J1333" s="13">
        <f t="shared" si="287"/>
        <v>-93.840664342756</v>
      </c>
      <c r="K1333" s="13">
        <f t="shared" si="288"/>
        <v>1.4359889276207334</v>
      </c>
      <c r="L1333" s="27">
        <f t="shared" si="289"/>
        <v>-158.460166085689</v>
      </c>
      <c r="M1333" s="32">
        <f t="shared" si="290"/>
        <v>-10.239471389369697</v>
      </c>
      <c r="N1333" s="13">
        <f t="shared" si="291"/>
        <v>0</v>
      </c>
      <c r="O1333" s="13">
        <f t="shared" si="292"/>
        <v>90</v>
      </c>
      <c r="P1333" s="27">
        <f t="shared" si="293"/>
        <v>63.115056860581483</v>
      </c>
      <c r="Q1333" s="36">
        <f t="shared" si="294"/>
        <v>37.919608377836205</v>
      </c>
      <c r="R1333" s="14">
        <f t="shared" si="295"/>
        <v>0</v>
      </c>
      <c r="S1333" s="14">
        <f t="shared" si="296"/>
        <v>0</v>
      </c>
      <c r="T1333" s="37">
        <f t="shared" si="297"/>
        <v>0</v>
      </c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1:31" x14ac:dyDescent="0.25">
      <c r="A1334" s="15">
        <v>1301</v>
      </c>
      <c r="B1334" s="4">
        <v>44251</v>
      </c>
      <c r="C1334" s="5">
        <v>2</v>
      </c>
      <c r="D1334" s="3">
        <v>55</v>
      </c>
      <c r="E1334" s="3">
        <v>1</v>
      </c>
      <c r="F1334" s="16">
        <v>4</v>
      </c>
      <c r="G1334" s="24">
        <f t="shared" si="284"/>
        <v>15</v>
      </c>
      <c r="H1334" s="7">
        <f t="shared" si="285"/>
        <v>-25.643835616438356</v>
      </c>
      <c r="I1334" s="7">
        <f t="shared" si="286"/>
        <v>-13.840664342755995</v>
      </c>
      <c r="J1334" s="7">
        <f t="shared" si="287"/>
        <v>-93.840664342756</v>
      </c>
      <c r="K1334" s="7">
        <f t="shared" si="288"/>
        <v>2.4359889276207332</v>
      </c>
      <c r="L1334" s="25">
        <f t="shared" si="289"/>
        <v>-143.460166085689</v>
      </c>
      <c r="M1334" s="31">
        <f t="shared" si="290"/>
        <v>-10.239471389369697</v>
      </c>
      <c r="N1334" s="7">
        <f t="shared" si="291"/>
        <v>0</v>
      </c>
      <c r="O1334" s="7">
        <f t="shared" si="292"/>
        <v>90</v>
      </c>
      <c r="P1334" s="25">
        <f t="shared" si="293"/>
        <v>68.158271719561171</v>
      </c>
      <c r="Q1334" s="34">
        <f t="shared" si="294"/>
        <v>37.919608377836205</v>
      </c>
      <c r="R1334" s="9">
        <f t="shared" si="295"/>
        <v>0</v>
      </c>
      <c r="S1334" s="9">
        <f t="shared" si="296"/>
        <v>0</v>
      </c>
      <c r="T1334" s="35">
        <f t="shared" si="297"/>
        <v>0</v>
      </c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1:31" x14ac:dyDescent="0.25">
      <c r="A1335" s="17">
        <v>1302</v>
      </c>
      <c r="B1335" s="11">
        <v>44251</v>
      </c>
      <c r="C1335" s="12">
        <v>2</v>
      </c>
      <c r="D1335" s="10">
        <v>55</v>
      </c>
      <c r="E1335" s="10">
        <v>1</v>
      </c>
      <c r="F1335" s="18">
        <v>5</v>
      </c>
      <c r="G1335" s="26">
        <f t="shared" si="284"/>
        <v>15</v>
      </c>
      <c r="H1335" s="13">
        <f t="shared" si="285"/>
        <v>-25.643835616438356</v>
      </c>
      <c r="I1335" s="13">
        <f t="shared" si="286"/>
        <v>-13.840664342755995</v>
      </c>
      <c r="J1335" s="13">
        <f t="shared" si="287"/>
        <v>-93.840664342756</v>
      </c>
      <c r="K1335" s="13">
        <f t="shared" si="288"/>
        <v>3.4359889276207332</v>
      </c>
      <c r="L1335" s="27">
        <f t="shared" si="289"/>
        <v>-128.460166085689</v>
      </c>
      <c r="M1335" s="32">
        <f t="shared" si="290"/>
        <v>-10.239471389369697</v>
      </c>
      <c r="N1335" s="13">
        <f t="shared" si="291"/>
        <v>0</v>
      </c>
      <c r="O1335" s="13">
        <f t="shared" si="292"/>
        <v>90</v>
      </c>
      <c r="P1335" s="27">
        <f t="shared" si="293"/>
        <v>75.092852788039721</v>
      </c>
      <c r="Q1335" s="36">
        <f t="shared" si="294"/>
        <v>37.919608377836205</v>
      </c>
      <c r="R1335" s="14">
        <f t="shared" si="295"/>
        <v>0</v>
      </c>
      <c r="S1335" s="14">
        <f t="shared" si="296"/>
        <v>0</v>
      </c>
      <c r="T1335" s="37">
        <f t="shared" si="297"/>
        <v>0</v>
      </c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1:31" x14ac:dyDescent="0.25">
      <c r="A1336" s="15">
        <v>1303</v>
      </c>
      <c r="B1336" s="4">
        <v>44251</v>
      </c>
      <c r="C1336" s="5">
        <v>2</v>
      </c>
      <c r="D1336" s="3">
        <v>55</v>
      </c>
      <c r="E1336" s="3">
        <v>1</v>
      </c>
      <c r="F1336" s="16">
        <v>6</v>
      </c>
      <c r="G1336" s="24">
        <f t="shared" si="284"/>
        <v>15</v>
      </c>
      <c r="H1336" s="7">
        <f t="shared" si="285"/>
        <v>-25.643835616438356</v>
      </c>
      <c r="I1336" s="7">
        <f t="shared" si="286"/>
        <v>-13.840664342755995</v>
      </c>
      <c r="J1336" s="7">
        <f t="shared" si="287"/>
        <v>-93.840664342756</v>
      </c>
      <c r="K1336" s="7">
        <f t="shared" si="288"/>
        <v>4.4359889276207332</v>
      </c>
      <c r="L1336" s="25">
        <f t="shared" si="289"/>
        <v>-113.460166085689</v>
      </c>
      <c r="M1336" s="31">
        <f t="shared" si="290"/>
        <v>-10.239471389369697</v>
      </c>
      <c r="N1336" s="7">
        <f t="shared" si="291"/>
        <v>0</v>
      </c>
      <c r="O1336" s="7">
        <f t="shared" si="292"/>
        <v>90</v>
      </c>
      <c r="P1336" s="25">
        <f t="shared" si="293"/>
        <v>83.358807757298408</v>
      </c>
      <c r="Q1336" s="34">
        <f t="shared" si="294"/>
        <v>37.919608377836205</v>
      </c>
      <c r="R1336" s="9">
        <f t="shared" si="295"/>
        <v>0</v>
      </c>
      <c r="S1336" s="9">
        <f t="shared" si="296"/>
        <v>0</v>
      </c>
      <c r="T1336" s="35">
        <f t="shared" si="297"/>
        <v>0</v>
      </c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1:31" x14ac:dyDescent="0.25">
      <c r="A1337" s="17">
        <v>1304</v>
      </c>
      <c r="B1337" s="11">
        <v>44251</v>
      </c>
      <c r="C1337" s="12">
        <v>2</v>
      </c>
      <c r="D1337" s="10">
        <v>55</v>
      </c>
      <c r="E1337" s="10">
        <v>1</v>
      </c>
      <c r="F1337" s="18">
        <v>7</v>
      </c>
      <c r="G1337" s="26">
        <f t="shared" si="284"/>
        <v>15</v>
      </c>
      <c r="H1337" s="13">
        <f t="shared" si="285"/>
        <v>-25.643835616438356</v>
      </c>
      <c r="I1337" s="13">
        <f t="shared" si="286"/>
        <v>-13.840664342755995</v>
      </c>
      <c r="J1337" s="13">
        <f t="shared" si="287"/>
        <v>-93.840664342756</v>
      </c>
      <c r="K1337" s="13">
        <f t="shared" si="288"/>
        <v>5.4359889276207332</v>
      </c>
      <c r="L1337" s="27">
        <f t="shared" si="289"/>
        <v>-98.460166085688996</v>
      </c>
      <c r="M1337" s="32">
        <f t="shared" si="290"/>
        <v>-10.239471389369697</v>
      </c>
      <c r="N1337" s="13">
        <f t="shared" si="291"/>
        <v>0</v>
      </c>
      <c r="O1337" s="13">
        <f t="shared" si="292"/>
        <v>90</v>
      </c>
      <c r="P1337" s="27">
        <f t="shared" si="293"/>
        <v>92.470914879034012</v>
      </c>
      <c r="Q1337" s="36">
        <f t="shared" si="294"/>
        <v>37.919608377836205</v>
      </c>
      <c r="R1337" s="14">
        <f t="shared" si="295"/>
        <v>0</v>
      </c>
      <c r="S1337" s="14">
        <f t="shared" si="296"/>
        <v>0</v>
      </c>
      <c r="T1337" s="37">
        <f t="shared" si="297"/>
        <v>0</v>
      </c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1:31" x14ac:dyDescent="0.25">
      <c r="A1338" s="15">
        <v>1305</v>
      </c>
      <c r="B1338" s="4">
        <v>44251</v>
      </c>
      <c r="C1338" s="5">
        <v>2</v>
      </c>
      <c r="D1338" s="3">
        <v>55</v>
      </c>
      <c r="E1338" s="3">
        <v>1</v>
      </c>
      <c r="F1338" s="16">
        <v>8</v>
      </c>
      <c r="G1338" s="24">
        <f t="shared" si="284"/>
        <v>15</v>
      </c>
      <c r="H1338" s="7">
        <f t="shared" si="285"/>
        <v>-25.643835616438356</v>
      </c>
      <c r="I1338" s="7">
        <f t="shared" si="286"/>
        <v>-13.840664342755995</v>
      </c>
      <c r="J1338" s="7">
        <f t="shared" si="287"/>
        <v>-93.840664342756</v>
      </c>
      <c r="K1338" s="7">
        <f t="shared" si="288"/>
        <v>6.4359889276207332</v>
      </c>
      <c r="L1338" s="25">
        <f t="shared" si="289"/>
        <v>-83.460166085688996</v>
      </c>
      <c r="M1338" s="31">
        <f t="shared" si="290"/>
        <v>-10.239471389369697</v>
      </c>
      <c r="N1338" s="7">
        <f t="shared" si="291"/>
        <v>0</v>
      </c>
      <c r="O1338" s="7">
        <f t="shared" si="292"/>
        <v>90</v>
      </c>
      <c r="P1338" s="25">
        <f t="shared" si="293"/>
        <v>102.0179299673426</v>
      </c>
      <c r="Q1338" s="34">
        <f t="shared" si="294"/>
        <v>37.919608377836205</v>
      </c>
      <c r="R1338" s="9">
        <f t="shared" si="295"/>
        <v>0</v>
      </c>
      <c r="S1338" s="9">
        <f t="shared" si="296"/>
        <v>0</v>
      </c>
      <c r="T1338" s="35">
        <f t="shared" si="297"/>
        <v>0</v>
      </c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1:31" x14ac:dyDescent="0.25">
      <c r="A1339" s="17">
        <v>1306</v>
      </c>
      <c r="B1339" s="11">
        <v>44251</v>
      </c>
      <c r="C1339" s="12">
        <v>2</v>
      </c>
      <c r="D1339" s="10">
        <v>55</v>
      </c>
      <c r="E1339" s="10">
        <v>1</v>
      </c>
      <c r="F1339" s="18">
        <v>9</v>
      </c>
      <c r="G1339" s="26">
        <f t="shared" si="284"/>
        <v>15</v>
      </c>
      <c r="H1339" s="13">
        <f t="shared" si="285"/>
        <v>-25.643835616438356</v>
      </c>
      <c r="I1339" s="13">
        <f t="shared" si="286"/>
        <v>-13.840664342755995</v>
      </c>
      <c r="J1339" s="13">
        <f t="shared" si="287"/>
        <v>-93.840664342756</v>
      </c>
      <c r="K1339" s="13">
        <f t="shared" si="288"/>
        <v>7.4359889276207332</v>
      </c>
      <c r="L1339" s="27">
        <f t="shared" si="289"/>
        <v>-68.460166085688996</v>
      </c>
      <c r="M1339" s="32">
        <f t="shared" si="290"/>
        <v>-10.239471389369697</v>
      </c>
      <c r="N1339" s="13">
        <f t="shared" si="291"/>
        <v>9.352535672689692</v>
      </c>
      <c r="O1339" s="13">
        <f t="shared" si="292"/>
        <v>80.647464327310303</v>
      </c>
      <c r="P1339" s="27">
        <f t="shared" si="293"/>
        <v>111.92403223503156</v>
      </c>
      <c r="Q1339" s="36">
        <f t="shared" si="294"/>
        <v>5.9434722033400575</v>
      </c>
      <c r="R1339" s="14">
        <f t="shared" si="295"/>
        <v>523.50058972220609</v>
      </c>
      <c r="S1339" s="14">
        <f t="shared" si="296"/>
        <v>170.10807679343139</v>
      </c>
      <c r="T1339" s="37">
        <f t="shared" si="297"/>
        <v>2.8754724587398216E-2</v>
      </c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1:31" x14ac:dyDescent="0.25">
      <c r="A1340" s="15">
        <v>1307</v>
      </c>
      <c r="B1340" s="4">
        <v>44251</v>
      </c>
      <c r="C1340" s="5">
        <v>2</v>
      </c>
      <c r="D1340" s="3">
        <v>55</v>
      </c>
      <c r="E1340" s="3">
        <v>1</v>
      </c>
      <c r="F1340" s="16">
        <v>10</v>
      </c>
      <c r="G1340" s="24">
        <f t="shared" si="284"/>
        <v>15</v>
      </c>
      <c r="H1340" s="7">
        <f t="shared" si="285"/>
        <v>-25.643835616438356</v>
      </c>
      <c r="I1340" s="7">
        <f t="shared" si="286"/>
        <v>-13.840664342755995</v>
      </c>
      <c r="J1340" s="7">
        <f t="shared" si="287"/>
        <v>-93.840664342756</v>
      </c>
      <c r="K1340" s="7">
        <f t="shared" si="288"/>
        <v>8.435988927620734</v>
      </c>
      <c r="L1340" s="25">
        <f t="shared" si="289"/>
        <v>-53.460166085688989</v>
      </c>
      <c r="M1340" s="31">
        <f t="shared" si="290"/>
        <v>-10.239471389369697</v>
      </c>
      <c r="N1340" s="7">
        <f t="shared" si="291"/>
        <v>19.545849353088002</v>
      </c>
      <c r="O1340" s="7">
        <f t="shared" si="292"/>
        <v>70.454150646911998</v>
      </c>
      <c r="P1340" s="25">
        <f t="shared" si="293"/>
        <v>122.96586988642429</v>
      </c>
      <c r="Q1340" s="34">
        <f t="shared" si="294"/>
        <v>2.9667802710396924</v>
      </c>
      <c r="R1340" s="9">
        <f t="shared" si="295"/>
        <v>760.90247142700036</v>
      </c>
      <c r="S1340" s="9">
        <f t="shared" si="296"/>
        <v>415.55151454912766</v>
      </c>
      <c r="T1340" s="35">
        <f t="shared" si="297"/>
        <v>7.0243985929289945E-2</v>
      </c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1:31" x14ac:dyDescent="0.25">
      <c r="A1341" s="17">
        <v>1308</v>
      </c>
      <c r="B1341" s="11">
        <v>44251</v>
      </c>
      <c r="C1341" s="12">
        <v>2</v>
      </c>
      <c r="D1341" s="10">
        <v>55</v>
      </c>
      <c r="E1341" s="10">
        <v>1</v>
      </c>
      <c r="F1341" s="18">
        <v>11</v>
      </c>
      <c r="G1341" s="26">
        <f t="shared" si="284"/>
        <v>15</v>
      </c>
      <c r="H1341" s="13">
        <f t="shared" si="285"/>
        <v>-25.643835616438356</v>
      </c>
      <c r="I1341" s="13">
        <f t="shared" si="286"/>
        <v>-13.840664342755995</v>
      </c>
      <c r="J1341" s="13">
        <f t="shared" si="287"/>
        <v>-93.840664342756</v>
      </c>
      <c r="K1341" s="13">
        <f t="shared" si="288"/>
        <v>9.435988927620734</v>
      </c>
      <c r="L1341" s="27">
        <f t="shared" si="289"/>
        <v>-38.460166085688989</v>
      </c>
      <c r="M1341" s="32">
        <f t="shared" si="290"/>
        <v>-10.239471389369697</v>
      </c>
      <c r="N1341" s="13">
        <f t="shared" si="291"/>
        <v>28.426230103774714</v>
      </c>
      <c r="O1341" s="13">
        <f t="shared" si="292"/>
        <v>61.573769896225286</v>
      </c>
      <c r="P1341" s="27">
        <f t="shared" si="293"/>
        <v>135.89479224289423</v>
      </c>
      <c r="Q1341" s="36">
        <f t="shared" si="294"/>
        <v>2.0939511226780998</v>
      </c>
      <c r="R1341" s="14">
        <f t="shared" si="295"/>
        <v>872.44038030735351</v>
      </c>
      <c r="S1341" s="14">
        <f t="shared" si="296"/>
        <v>635.13198394069605</v>
      </c>
      <c r="T1341" s="37">
        <f t="shared" si="297"/>
        <v>0.10736142350865586</v>
      </c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1:31" x14ac:dyDescent="0.25">
      <c r="A1342" s="15">
        <v>1309</v>
      </c>
      <c r="B1342" s="4">
        <v>44251</v>
      </c>
      <c r="C1342" s="5">
        <v>2</v>
      </c>
      <c r="D1342" s="3">
        <v>55</v>
      </c>
      <c r="E1342" s="3">
        <v>1</v>
      </c>
      <c r="F1342" s="16">
        <v>12</v>
      </c>
      <c r="G1342" s="24">
        <f t="shared" si="284"/>
        <v>15</v>
      </c>
      <c r="H1342" s="7">
        <f t="shared" si="285"/>
        <v>-25.643835616438356</v>
      </c>
      <c r="I1342" s="7">
        <f t="shared" si="286"/>
        <v>-13.840664342755995</v>
      </c>
      <c r="J1342" s="7">
        <f t="shared" si="287"/>
        <v>-93.840664342756</v>
      </c>
      <c r="K1342" s="7">
        <f t="shared" si="288"/>
        <v>10.435988927620734</v>
      </c>
      <c r="L1342" s="25">
        <f t="shared" si="289"/>
        <v>-23.460166085688989</v>
      </c>
      <c r="M1342" s="31">
        <f t="shared" si="290"/>
        <v>-10.239471389369697</v>
      </c>
      <c r="N1342" s="7">
        <f t="shared" si="291"/>
        <v>35.258429364859033</v>
      </c>
      <c r="O1342" s="7">
        <f t="shared" si="292"/>
        <v>54.741570635140967</v>
      </c>
      <c r="P1342" s="25">
        <f t="shared" si="293"/>
        <v>151.3287024348291</v>
      </c>
      <c r="Q1342" s="34">
        <f t="shared" si="294"/>
        <v>1.7288756401973056</v>
      </c>
      <c r="R1342" s="9">
        <f t="shared" si="295"/>
        <v>929.5544234521891</v>
      </c>
      <c r="S1342" s="9">
        <f t="shared" si="296"/>
        <v>797.69189857204083</v>
      </c>
      <c r="T1342" s="35">
        <f t="shared" si="297"/>
        <v>0.13484022206007057</v>
      </c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1:31" x14ac:dyDescent="0.25">
      <c r="A1343" s="17">
        <v>1310</v>
      </c>
      <c r="B1343" s="11">
        <v>44251</v>
      </c>
      <c r="C1343" s="12">
        <v>2</v>
      </c>
      <c r="D1343" s="10">
        <v>55</v>
      </c>
      <c r="E1343" s="10">
        <v>1</v>
      </c>
      <c r="F1343" s="18">
        <v>13</v>
      </c>
      <c r="G1343" s="26">
        <f t="shared" si="284"/>
        <v>15</v>
      </c>
      <c r="H1343" s="13">
        <f t="shared" si="285"/>
        <v>-25.643835616438356</v>
      </c>
      <c r="I1343" s="13">
        <f t="shared" si="286"/>
        <v>-13.840664342755995</v>
      </c>
      <c r="J1343" s="13">
        <f t="shared" si="287"/>
        <v>-93.840664342756</v>
      </c>
      <c r="K1343" s="13">
        <f t="shared" si="288"/>
        <v>11.435988927620734</v>
      </c>
      <c r="L1343" s="27">
        <f t="shared" si="289"/>
        <v>-8.4601660856889893</v>
      </c>
      <c r="M1343" s="32">
        <f t="shared" si="290"/>
        <v>-10.239471389369697</v>
      </c>
      <c r="N1343" s="13">
        <f t="shared" si="291"/>
        <v>39.151805621858642</v>
      </c>
      <c r="O1343" s="13">
        <f t="shared" si="292"/>
        <v>50.848194378141358</v>
      </c>
      <c r="P1343" s="27">
        <f t="shared" si="293"/>
        <v>169.2399418606561</v>
      </c>
      <c r="Q1343" s="36">
        <f t="shared" si="294"/>
        <v>1.5813635513250708</v>
      </c>
      <c r="R1343" s="14">
        <f t="shared" si="295"/>
        <v>954.97480872535959</v>
      </c>
      <c r="S1343" s="14">
        <f t="shared" si="296"/>
        <v>885.93901041410788</v>
      </c>
      <c r="T1343" s="37">
        <f t="shared" si="297"/>
        <v>0.14975733501840102</v>
      </c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1:31" x14ac:dyDescent="0.25">
      <c r="A1344" s="15">
        <v>1311</v>
      </c>
      <c r="B1344" s="4">
        <v>44251</v>
      </c>
      <c r="C1344" s="5">
        <v>2</v>
      </c>
      <c r="D1344" s="3">
        <v>55</v>
      </c>
      <c r="E1344" s="3">
        <v>1</v>
      </c>
      <c r="F1344" s="16">
        <v>14</v>
      </c>
      <c r="G1344" s="24">
        <f t="shared" si="284"/>
        <v>15</v>
      </c>
      <c r="H1344" s="7">
        <f t="shared" si="285"/>
        <v>-25.643835616438356</v>
      </c>
      <c r="I1344" s="7">
        <f t="shared" si="286"/>
        <v>-13.840664342755995</v>
      </c>
      <c r="J1344" s="7">
        <f t="shared" si="287"/>
        <v>-93.840664342756</v>
      </c>
      <c r="K1344" s="7">
        <f t="shared" si="288"/>
        <v>12.435988927620734</v>
      </c>
      <c r="L1344" s="25">
        <f t="shared" si="289"/>
        <v>6.5398339143110107</v>
      </c>
      <c r="M1344" s="31">
        <f t="shared" si="290"/>
        <v>-10.239471389369697</v>
      </c>
      <c r="N1344" s="7">
        <f t="shared" si="291"/>
        <v>39.395879881079246</v>
      </c>
      <c r="O1344" s="7">
        <f t="shared" si="292"/>
        <v>50.604120118920754</v>
      </c>
      <c r="P1344" s="25">
        <f t="shared" si="293"/>
        <v>188.33930380417391</v>
      </c>
      <c r="Q1344" s="34">
        <f t="shared" si="294"/>
        <v>1.5731811614322009</v>
      </c>
      <c r="R1344" s="9">
        <f t="shared" si="295"/>
        <v>956.42977230855513</v>
      </c>
      <c r="S1344" s="9">
        <f t="shared" si="296"/>
        <v>891.34353444930969</v>
      </c>
      <c r="T1344" s="35">
        <f t="shared" si="297"/>
        <v>0.15067090480936934</v>
      </c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1:31" x14ac:dyDescent="0.25">
      <c r="A1345" s="17">
        <v>1312</v>
      </c>
      <c r="B1345" s="11">
        <v>44251</v>
      </c>
      <c r="C1345" s="12">
        <v>2</v>
      </c>
      <c r="D1345" s="10">
        <v>55</v>
      </c>
      <c r="E1345" s="10">
        <v>1</v>
      </c>
      <c r="F1345" s="18">
        <v>15</v>
      </c>
      <c r="G1345" s="26">
        <f t="shared" si="284"/>
        <v>15</v>
      </c>
      <c r="H1345" s="13">
        <f t="shared" si="285"/>
        <v>-25.643835616438356</v>
      </c>
      <c r="I1345" s="13">
        <f t="shared" si="286"/>
        <v>-13.840664342755995</v>
      </c>
      <c r="J1345" s="13">
        <f t="shared" si="287"/>
        <v>-93.840664342756</v>
      </c>
      <c r="K1345" s="13">
        <f t="shared" si="288"/>
        <v>13.435988927620734</v>
      </c>
      <c r="L1345" s="27">
        <f t="shared" si="289"/>
        <v>21.539833914311011</v>
      </c>
      <c r="M1345" s="32">
        <f t="shared" si="290"/>
        <v>-10.239471389369697</v>
      </c>
      <c r="N1345" s="13">
        <f t="shared" si="291"/>
        <v>35.93971667829878</v>
      </c>
      <c r="O1345" s="13">
        <f t="shared" si="292"/>
        <v>54.06028332170122</v>
      </c>
      <c r="P1345" s="27">
        <f t="shared" si="293"/>
        <v>206.50341696380309</v>
      </c>
      <c r="Q1345" s="36">
        <f t="shared" si="294"/>
        <v>1.7005392236039714</v>
      </c>
      <c r="R1345" s="14">
        <f t="shared" si="295"/>
        <v>934.32248703720802</v>
      </c>
      <c r="S1345" s="14">
        <f t="shared" si="296"/>
        <v>813.39670254146836</v>
      </c>
      <c r="T1345" s="37">
        <f t="shared" si="297"/>
        <v>0.13749493029822404</v>
      </c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1:31" x14ac:dyDescent="0.25">
      <c r="A1346" s="15">
        <v>1313</v>
      </c>
      <c r="B1346" s="4">
        <v>44251</v>
      </c>
      <c r="C1346" s="5">
        <v>2</v>
      </c>
      <c r="D1346" s="3">
        <v>55</v>
      </c>
      <c r="E1346" s="3">
        <v>1</v>
      </c>
      <c r="F1346" s="16">
        <v>16</v>
      </c>
      <c r="G1346" s="24">
        <f t="shared" si="284"/>
        <v>15</v>
      </c>
      <c r="H1346" s="7">
        <f t="shared" si="285"/>
        <v>-25.643835616438356</v>
      </c>
      <c r="I1346" s="7">
        <f t="shared" si="286"/>
        <v>-13.840664342755995</v>
      </c>
      <c r="J1346" s="7">
        <f t="shared" si="287"/>
        <v>-93.840664342756</v>
      </c>
      <c r="K1346" s="7">
        <f t="shared" si="288"/>
        <v>14.435988927620734</v>
      </c>
      <c r="L1346" s="25">
        <f t="shared" si="289"/>
        <v>36.539833914311011</v>
      </c>
      <c r="M1346" s="31">
        <f t="shared" si="290"/>
        <v>-10.239471389369697</v>
      </c>
      <c r="N1346" s="7">
        <f t="shared" si="291"/>
        <v>29.43310580241409</v>
      </c>
      <c r="O1346" s="7">
        <f t="shared" si="292"/>
        <v>60.56689419758591</v>
      </c>
      <c r="P1346" s="25">
        <f t="shared" si="293"/>
        <v>222.2779715401135</v>
      </c>
      <c r="Q1346" s="34">
        <f t="shared" si="294"/>
        <v>2.028909937972065</v>
      </c>
      <c r="R1346" s="9">
        <f t="shared" si="295"/>
        <v>882.07318008456014</v>
      </c>
      <c r="S1346" s="9">
        <f t="shared" si="296"/>
        <v>659.58531823150884</v>
      </c>
      <c r="T1346" s="35">
        <f t="shared" si="297"/>
        <v>0.11149496558396697</v>
      </c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1:31" x14ac:dyDescent="0.25">
      <c r="A1347" s="17">
        <v>1314</v>
      </c>
      <c r="B1347" s="11">
        <v>44251</v>
      </c>
      <c r="C1347" s="12">
        <v>2</v>
      </c>
      <c r="D1347" s="10">
        <v>55</v>
      </c>
      <c r="E1347" s="10">
        <v>1</v>
      </c>
      <c r="F1347" s="18">
        <v>17</v>
      </c>
      <c r="G1347" s="26">
        <f t="shared" si="284"/>
        <v>15</v>
      </c>
      <c r="H1347" s="13">
        <f t="shared" si="285"/>
        <v>-25.643835616438356</v>
      </c>
      <c r="I1347" s="13">
        <f t="shared" si="286"/>
        <v>-13.840664342755995</v>
      </c>
      <c r="J1347" s="13">
        <f t="shared" si="287"/>
        <v>-93.840664342756</v>
      </c>
      <c r="K1347" s="13">
        <f t="shared" si="288"/>
        <v>15.435988927620734</v>
      </c>
      <c r="L1347" s="27">
        <f t="shared" si="289"/>
        <v>51.539833914311011</v>
      </c>
      <c r="M1347" s="32">
        <f t="shared" si="290"/>
        <v>-10.239471389369697</v>
      </c>
      <c r="N1347" s="13">
        <f t="shared" si="291"/>
        <v>20.769234103507095</v>
      </c>
      <c r="O1347" s="13">
        <f t="shared" si="292"/>
        <v>69.230765896492898</v>
      </c>
      <c r="P1347" s="27">
        <f t="shared" si="293"/>
        <v>235.49980657951932</v>
      </c>
      <c r="Q1347" s="36">
        <f t="shared" si="294"/>
        <v>2.8017044986841766</v>
      </c>
      <c r="R1347" s="14">
        <f t="shared" si="295"/>
        <v>779.81023009871262</v>
      </c>
      <c r="S1347" s="14">
        <f t="shared" si="296"/>
        <v>445.97167559513218</v>
      </c>
      <c r="T1347" s="37">
        <f t="shared" si="297"/>
        <v>7.5386148307883927E-2</v>
      </c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1:31" x14ac:dyDescent="0.25">
      <c r="A1348" s="15">
        <v>1315</v>
      </c>
      <c r="B1348" s="4">
        <v>44251</v>
      </c>
      <c r="C1348" s="5">
        <v>2</v>
      </c>
      <c r="D1348" s="3">
        <v>55</v>
      </c>
      <c r="E1348" s="3">
        <v>1</v>
      </c>
      <c r="F1348" s="16">
        <v>18</v>
      </c>
      <c r="G1348" s="24">
        <f t="shared" si="284"/>
        <v>15</v>
      </c>
      <c r="H1348" s="7">
        <f t="shared" si="285"/>
        <v>-25.643835616438356</v>
      </c>
      <c r="I1348" s="7">
        <f t="shared" si="286"/>
        <v>-13.840664342755995</v>
      </c>
      <c r="J1348" s="7">
        <f t="shared" si="287"/>
        <v>-93.840664342756</v>
      </c>
      <c r="K1348" s="7">
        <f t="shared" si="288"/>
        <v>16.435988927620734</v>
      </c>
      <c r="L1348" s="25">
        <f t="shared" si="289"/>
        <v>66.539833914311004</v>
      </c>
      <c r="M1348" s="31">
        <f t="shared" si="290"/>
        <v>-10.239471389369697</v>
      </c>
      <c r="N1348" s="7">
        <f t="shared" si="291"/>
        <v>10.710704834748014</v>
      </c>
      <c r="O1348" s="7">
        <f t="shared" si="292"/>
        <v>79.289295165251986</v>
      </c>
      <c r="P1348" s="25">
        <f t="shared" si="293"/>
        <v>246.74156428016386</v>
      </c>
      <c r="Q1348" s="34">
        <f t="shared" si="294"/>
        <v>5.2396359077556864</v>
      </c>
      <c r="R1348" s="9">
        <f t="shared" si="295"/>
        <v>566.58781200686803</v>
      </c>
      <c r="S1348" s="9">
        <f t="shared" si="296"/>
        <v>201.11078700678547</v>
      </c>
      <c r="T1348" s="35">
        <f t="shared" si="297"/>
        <v>3.3995359896740199E-2</v>
      </c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1:31" x14ac:dyDescent="0.25">
      <c r="A1349" s="17">
        <v>1316</v>
      </c>
      <c r="B1349" s="11">
        <v>44251</v>
      </c>
      <c r="C1349" s="12">
        <v>2</v>
      </c>
      <c r="D1349" s="10">
        <v>55</v>
      </c>
      <c r="E1349" s="10">
        <v>1</v>
      </c>
      <c r="F1349" s="18">
        <v>19</v>
      </c>
      <c r="G1349" s="26">
        <f t="shared" si="284"/>
        <v>15</v>
      </c>
      <c r="H1349" s="13">
        <f t="shared" si="285"/>
        <v>-25.643835616438356</v>
      </c>
      <c r="I1349" s="13">
        <f t="shared" si="286"/>
        <v>-13.840664342755995</v>
      </c>
      <c r="J1349" s="13">
        <f t="shared" si="287"/>
        <v>-93.840664342756</v>
      </c>
      <c r="K1349" s="13">
        <f t="shared" si="288"/>
        <v>17.435988927620734</v>
      </c>
      <c r="L1349" s="27">
        <f t="shared" si="289"/>
        <v>81.539833914311004</v>
      </c>
      <c r="M1349" s="32">
        <f t="shared" si="290"/>
        <v>-10.239471389369697</v>
      </c>
      <c r="N1349" s="13">
        <f t="shared" si="291"/>
        <v>0</v>
      </c>
      <c r="O1349" s="13">
        <f t="shared" si="292"/>
        <v>90</v>
      </c>
      <c r="P1349" s="27">
        <f t="shared" si="293"/>
        <v>256.74790111125071</v>
      </c>
      <c r="Q1349" s="36">
        <f t="shared" si="294"/>
        <v>37.919608377836205</v>
      </c>
      <c r="R1349" s="14">
        <f t="shared" si="295"/>
        <v>0</v>
      </c>
      <c r="S1349" s="14">
        <f t="shared" si="296"/>
        <v>0</v>
      </c>
      <c r="T1349" s="37">
        <f t="shared" si="297"/>
        <v>0</v>
      </c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1:31" x14ac:dyDescent="0.25">
      <c r="A1350" s="15">
        <v>1317</v>
      </c>
      <c r="B1350" s="4">
        <v>44251</v>
      </c>
      <c r="C1350" s="5">
        <v>2</v>
      </c>
      <c r="D1350" s="3">
        <v>55</v>
      </c>
      <c r="E1350" s="3">
        <v>1</v>
      </c>
      <c r="F1350" s="16">
        <v>20</v>
      </c>
      <c r="G1350" s="24">
        <f t="shared" si="284"/>
        <v>15</v>
      </c>
      <c r="H1350" s="7">
        <f t="shared" si="285"/>
        <v>-25.643835616438356</v>
      </c>
      <c r="I1350" s="7">
        <f t="shared" si="286"/>
        <v>-13.840664342755995</v>
      </c>
      <c r="J1350" s="7">
        <f t="shared" si="287"/>
        <v>-93.840664342756</v>
      </c>
      <c r="K1350" s="7">
        <f t="shared" si="288"/>
        <v>18.435988927620734</v>
      </c>
      <c r="L1350" s="25">
        <f t="shared" si="289"/>
        <v>96.539833914311004</v>
      </c>
      <c r="M1350" s="31">
        <f t="shared" si="290"/>
        <v>-10.239471389369697</v>
      </c>
      <c r="N1350" s="7">
        <f t="shared" si="291"/>
        <v>0</v>
      </c>
      <c r="O1350" s="7">
        <f t="shared" si="292"/>
        <v>90</v>
      </c>
      <c r="P1350" s="25">
        <f t="shared" si="293"/>
        <v>266.32306954762453</v>
      </c>
      <c r="Q1350" s="34">
        <f t="shared" si="294"/>
        <v>37.919608377836205</v>
      </c>
      <c r="R1350" s="9">
        <f t="shared" si="295"/>
        <v>0</v>
      </c>
      <c r="S1350" s="9">
        <f t="shared" si="296"/>
        <v>0</v>
      </c>
      <c r="T1350" s="35">
        <f t="shared" si="297"/>
        <v>0</v>
      </c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1:31" x14ac:dyDescent="0.25">
      <c r="A1351" s="17">
        <v>1318</v>
      </c>
      <c r="B1351" s="11">
        <v>44251</v>
      </c>
      <c r="C1351" s="12">
        <v>2</v>
      </c>
      <c r="D1351" s="10">
        <v>55</v>
      </c>
      <c r="E1351" s="10">
        <v>1</v>
      </c>
      <c r="F1351" s="18">
        <v>21</v>
      </c>
      <c r="G1351" s="26">
        <f t="shared" si="284"/>
        <v>15</v>
      </c>
      <c r="H1351" s="13">
        <f t="shared" si="285"/>
        <v>-25.643835616438356</v>
      </c>
      <c r="I1351" s="13">
        <f t="shared" si="286"/>
        <v>-13.840664342755995</v>
      </c>
      <c r="J1351" s="13">
        <f t="shared" si="287"/>
        <v>-93.840664342756</v>
      </c>
      <c r="K1351" s="13">
        <f t="shared" si="288"/>
        <v>19.435988927620734</v>
      </c>
      <c r="L1351" s="27">
        <f t="shared" si="289"/>
        <v>111.539833914311</v>
      </c>
      <c r="M1351" s="32">
        <f t="shared" si="290"/>
        <v>-10.239471389369697</v>
      </c>
      <c r="N1351" s="13">
        <f t="shared" si="291"/>
        <v>0</v>
      </c>
      <c r="O1351" s="13">
        <f t="shared" si="292"/>
        <v>90</v>
      </c>
      <c r="P1351" s="27">
        <f t="shared" si="293"/>
        <v>275.51264251006819</v>
      </c>
      <c r="Q1351" s="36">
        <f t="shared" si="294"/>
        <v>37.919608377836205</v>
      </c>
      <c r="R1351" s="14">
        <f t="shared" si="295"/>
        <v>0</v>
      </c>
      <c r="S1351" s="14">
        <f t="shared" si="296"/>
        <v>0</v>
      </c>
      <c r="T1351" s="37">
        <f t="shared" si="297"/>
        <v>0</v>
      </c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1:31" x14ac:dyDescent="0.25">
      <c r="A1352" s="15">
        <v>1319</v>
      </c>
      <c r="B1352" s="4">
        <v>44251</v>
      </c>
      <c r="C1352" s="5">
        <v>2</v>
      </c>
      <c r="D1352" s="3">
        <v>55</v>
      </c>
      <c r="E1352" s="3">
        <v>1</v>
      </c>
      <c r="F1352" s="16">
        <v>22</v>
      </c>
      <c r="G1352" s="24">
        <f t="shared" si="284"/>
        <v>15</v>
      </c>
      <c r="H1352" s="7">
        <f t="shared" si="285"/>
        <v>-25.643835616438356</v>
      </c>
      <c r="I1352" s="7">
        <f t="shared" si="286"/>
        <v>-13.840664342755995</v>
      </c>
      <c r="J1352" s="7">
        <f t="shared" si="287"/>
        <v>-93.840664342756</v>
      </c>
      <c r="K1352" s="7">
        <f t="shared" si="288"/>
        <v>20.435988927620734</v>
      </c>
      <c r="L1352" s="25">
        <f t="shared" si="289"/>
        <v>126.539833914311</v>
      </c>
      <c r="M1352" s="31">
        <f t="shared" si="290"/>
        <v>-10.239471389369697</v>
      </c>
      <c r="N1352" s="7">
        <f t="shared" si="291"/>
        <v>0</v>
      </c>
      <c r="O1352" s="7">
        <f t="shared" si="292"/>
        <v>90</v>
      </c>
      <c r="P1352" s="25">
        <f t="shared" si="293"/>
        <v>283.9121885673689</v>
      </c>
      <c r="Q1352" s="34">
        <f t="shared" si="294"/>
        <v>37.919608377836205</v>
      </c>
      <c r="R1352" s="9">
        <f t="shared" si="295"/>
        <v>0</v>
      </c>
      <c r="S1352" s="9">
        <f t="shared" si="296"/>
        <v>0</v>
      </c>
      <c r="T1352" s="35">
        <f t="shared" si="297"/>
        <v>0</v>
      </c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1:31" x14ac:dyDescent="0.25">
      <c r="A1353" s="17">
        <v>1320</v>
      </c>
      <c r="B1353" s="11">
        <v>44251</v>
      </c>
      <c r="C1353" s="12">
        <v>2</v>
      </c>
      <c r="D1353" s="10">
        <v>55</v>
      </c>
      <c r="E1353" s="10">
        <v>1</v>
      </c>
      <c r="F1353" s="18">
        <v>23</v>
      </c>
      <c r="G1353" s="26">
        <f t="shared" si="284"/>
        <v>15</v>
      </c>
      <c r="H1353" s="13">
        <f t="shared" si="285"/>
        <v>-25.643835616438356</v>
      </c>
      <c r="I1353" s="13">
        <f t="shared" si="286"/>
        <v>-13.840664342755995</v>
      </c>
      <c r="J1353" s="13">
        <f t="shared" si="287"/>
        <v>-93.840664342756</v>
      </c>
      <c r="K1353" s="13">
        <f t="shared" si="288"/>
        <v>21.435988927620734</v>
      </c>
      <c r="L1353" s="27">
        <f t="shared" si="289"/>
        <v>141.539833914311</v>
      </c>
      <c r="M1353" s="32">
        <f t="shared" si="290"/>
        <v>-10.239471389369697</v>
      </c>
      <c r="N1353" s="13">
        <f t="shared" si="291"/>
        <v>0</v>
      </c>
      <c r="O1353" s="13">
        <f t="shared" si="292"/>
        <v>90</v>
      </c>
      <c r="P1353" s="27">
        <f t="shared" si="293"/>
        <v>291.04729345895345</v>
      </c>
      <c r="Q1353" s="36">
        <f t="shared" si="294"/>
        <v>37.919608377836205</v>
      </c>
      <c r="R1353" s="14">
        <f t="shared" si="295"/>
        <v>0</v>
      </c>
      <c r="S1353" s="14">
        <f t="shared" si="296"/>
        <v>0</v>
      </c>
      <c r="T1353" s="37">
        <f t="shared" si="297"/>
        <v>0</v>
      </c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1:31" x14ac:dyDescent="0.25">
      <c r="A1354" s="15">
        <v>1321</v>
      </c>
      <c r="B1354" s="4">
        <v>44252</v>
      </c>
      <c r="C1354" s="5">
        <v>2</v>
      </c>
      <c r="D1354" s="3">
        <v>56</v>
      </c>
      <c r="E1354" s="3">
        <v>1</v>
      </c>
      <c r="F1354" s="16">
        <v>0</v>
      </c>
      <c r="G1354" s="24">
        <f t="shared" si="284"/>
        <v>15</v>
      </c>
      <c r="H1354" s="7">
        <f t="shared" si="285"/>
        <v>-24.657534246575342</v>
      </c>
      <c r="I1354" s="7">
        <f t="shared" si="286"/>
        <v>-13.702084734931393</v>
      </c>
      <c r="J1354" s="7">
        <f t="shared" si="287"/>
        <v>-93.70208473493139</v>
      </c>
      <c r="K1354" s="7">
        <f t="shared" si="288"/>
        <v>-1.5617014122488564</v>
      </c>
      <c r="L1354" s="25">
        <f t="shared" si="289"/>
        <v>-203.42552118373285</v>
      </c>
      <c r="M1354" s="31">
        <f t="shared" si="290"/>
        <v>-9.8748154201683001</v>
      </c>
      <c r="N1354" s="7">
        <f t="shared" si="291"/>
        <v>0</v>
      </c>
      <c r="O1354" s="7">
        <f t="shared" si="292"/>
        <v>90</v>
      </c>
      <c r="P1354" s="25">
        <f t="shared" si="293"/>
        <v>63.275831292808896</v>
      </c>
      <c r="Q1354" s="34">
        <f t="shared" si="294"/>
        <v>37.919608377836205</v>
      </c>
      <c r="R1354" s="9">
        <f t="shared" si="295"/>
        <v>0</v>
      </c>
      <c r="S1354" s="9">
        <f t="shared" si="296"/>
        <v>0</v>
      </c>
      <c r="T1354" s="35">
        <f t="shared" si="297"/>
        <v>0</v>
      </c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1:31" x14ac:dyDescent="0.25">
      <c r="A1355" s="17">
        <v>1322</v>
      </c>
      <c r="B1355" s="11">
        <v>44252</v>
      </c>
      <c r="C1355" s="12">
        <v>2</v>
      </c>
      <c r="D1355" s="10">
        <v>56</v>
      </c>
      <c r="E1355" s="10">
        <v>1</v>
      </c>
      <c r="F1355" s="18">
        <v>1</v>
      </c>
      <c r="G1355" s="26">
        <f t="shared" si="284"/>
        <v>15</v>
      </c>
      <c r="H1355" s="13">
        <f t="shared" si="285"/>
        <v>-24.657534246575342</v>
      </c>
      <c r="I1355" s="13">
        <f t="shared" si="286"/>
        <v>-13.702084734931393</v>
      </c>
      <c r="J1355" s="13">
        <f t="shared" si="287"/>
        <v>-93.70208473493139</v>
      </c>
      <c r="K1355" s="13">
        <f t="shared" si="288"/>
        <v>-0.56170141224885639</v>
      </c>
      <c r="L1355" s="27">
        <f t="shared" si="289"/>
        <v>-188.42552118373285</v>
      </c>
      <c r="M1355" s="32">
        <f t="shared" si="290"/>
        <v>-9.8748154201683001</v>
      </c>
      <c r="N1355" s="13">
        <f t="shared" si="291"/>
        <v>0</v>
      </c>
      <c r="O1355" s="13">
        <f t="shared" si="292"/>
        <v>90</v>
      </c>
      <c r="P1355" s="27">
        <f t="shared" si="293"/>
        <v>60.326540451129951</v>
      </c>
      <c r="Q1355" s="36">
        <f t="shared" si="294"/>
        <v>37.919608377836205</v>
      </c>
      <c r="R1355" s="14">
        <f t="shared" si="295"/>
        <v>0</v>
      </c>
      <c r="S1355" s="14">
        <f t="shared" si="296"/>
        <v>0</v>
      </c>
      <c r="T1355" s="37">
        <f t="shared" si="297"/>
        <v>0</v>
      </c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1:31" x14ac:dyDescent="0.25">
      <c r="A1356" s="15">
        <v>1323</v>
      </c>
      <c r="B1356" s="4">
        <v>44252</v>
      </c>
      <c r="C1356" s="5">
        <v>2</v>
      </c>
      <c r="D1356" s="3">
        <v>56</v>
      </c>
      <c r="E1356" s="3">
        <v>1</v>
      </c>
      <c r="F1356" s="16">
        <v>2</v>
      </c>
      <c r="G1356" s="24">
        <f t="shared" si="284"/>
        <v>15</v>
      </c>
      <c r="H1356" s="7">
        <f t="shared" si="285"/>
        <v>-24.657534246575342</v>
      </c>
      <c r="I1356" s="7">
        <f t="shared" si="286"/>
        <v>-13.702084734931393</v>
      </c>
      <c r="J1356" s="7">
        <f t="shared" si="287"/>
        <v>-93.70208473493139</v>
      </c>
      <c r="K1356" s="7">
        <f t="shared" si="288"/>
        <v>0.43829858775114361</v>
      </c>
      <c r="L1356" s="25">
        <f t="shared" si="289"/>
        <v>-173.42552118373285</v>
      </c>
      <c r="M1356" s="31">
        <f t="shared" si="290"/>
        <v>-9.8748154201683001</v>
      </c>
      <c r="N1356" s="7">
        <f t="shared" si="291"/>
        <v>0</v>
      </c>
      <c r="O1356" s="7">
        <f t="shared" si="292"/>
        <v>90</v>
      </c>
      <c r="P1356" s="25">
        <f t="shared" si="293"/>
        <v>60.150297600835167</v>
      </c>
      <c r="Q1356" s="34">
        <f t="shared" si="294"/>
        <v>37.919608377836205</v>
      </c>
      <c r="R1356" s="9">
        <f t="shared" si="295"/>
        <v>0</v>
      </c>
      <c r="S1356" s="9">
        <f t="shared" si="296"/>
        <v>0</v>
      </c>
      <c r="T1356" s="35">
        <f t="shared" si="297"/>
        <v>0</v>
      </c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1:31" x14ac:dyDescent="0.25">
      <c r="A1357" s="17">
        <v>1324</v>
      </c>
      <c r="B1357" s="11">
        <v>44252</v>
      </c>
      <c r="C1357" s="12">
        <v>2</v>
      </c>
      <c r="D1357" s="10">
        <v>56</v>
      </c>
      <c r="E1357" s="10">
        <v>1</v>
      </c>
      <c r="F1357" s="18">
        <v>3</v>
      </c>
      <c r="G1357" s="26">
        <f t="shared" si="284"/>
        <v>15</v>
      </c>
      <c r="H1357" s="13">
        <f t="shared" si="285"/>
        <v>-24.657534246575342</v>
      </c>
      <c r="I1357" s="13">
        <f t="shared" si="286"/>
        <v>-13.702084734931393</v>
      </c>
      <c r="J1357" s="13">
        <f t="shared" si="287"/>
        <v>-93.70208473493139</v>
      </c>
      <c r="K1357" s="13">
        <f t="shared" si="288"/>
        <v>1.4382985877511436</v>
      </c>
      <c r="L1357" s="27">
        <f t="shared" si="289"/>
        <v>-158.42552118373285</v>
      </c>
      <c r="M1357" s="32">
        <f t="shared" si="290"/>
        <v>-9.8748154201683001</v>
      </c>
      <c r="N1357" s="13">
        <f t="shared" si="291"/>
        <v>0</v>
      </c>
      <c r="O1357" s="13">
        <f t="shared" si="292"/>
        <v>90</v>
      </c>
      <c r="P1357" s="27">
        <f t="shared" si="293"/>
        <v>62.772505074142373</v>
      </c>
      <c r="Q1357" s="36">
        <f t="shared" si="294"/>
        <v>37.919608377836205</v>
      </c>
      <c r="R1357" s="14">
        <f t="shared" si="295"/>
        <v>0</v>
      </c>
      <c r="S1357" s="14">
        <f t="shared" si="296"/>
        <v>0</v>
      </c>
      <c r="T1357" s="37">
        <f t="shared" si="297"/>
        <v>0</v>
      </c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1:31" x14ac:dyDescent="0.25">
      <c r="A1358" s="15">
        <v>1325</v>
      </c>
      <c r="B1358" s="4">
        <v>44252</v>
      </c>
      <c r="C1358" s="5">
        <v>2</v>
      </c>
      <c r="D1358" s="3">
        <v>56</v>
      </c>
      <c r="E1358" s="3">
        <v>1</v>
      </c>
      <c r="F1358" s="16">
        <v>4</v>
      </c>
      <c r="G1358" s="24">
        <f t="shared" si="284"/>
        <v>15</v>
      </c>
      <c r="H1358" s="7">
        <f t="shared" si="285"/>
        <v>-24.657534246575342</v>
      </c>
      <c r="I1358" s="7">
        <f t="shared" si="286"/>
        <v>-13.702084734931393</v>
      </c>
      <c r="J1358" s="7">
        <f t="shared" si="287"/>
        <v>-93.70208473493139</v>
      </c>
      <c r="K1358" s="7">
        <f t="shared" si="288"/>
        <v>2.4382985877511434</v>
      </c>
      <c r="L1358" s="25">
        <f t="shared" si="289"/>
        <v>-143.42552118373285</v>
      </c>
      <c r="M1358" s="31">
        <f t="shared" si="290"/>
        <v>-9.8748154201683001</v>
      </c>
      <c r="N1358" s="7">
        <f t="shared" si="291"/>
        <v>0</v>
      </c>
      <c r="O1358" s="7">
        <f t="shared" si="292"/>
        <v>90</v>
      </c>
      <c r="P1358" s="25">
        <f t="shared" si="293"/>
        <v>67.840242903450871</v>
      </c>
      <c r="Q1358" s="34">
        <f t="shared" si="294"/>
        <v>37.919608377836205</v>
      </c>
      <c r="R1358" s="9">
        <f t="shared" si="295"/>
        <v>0</v>
      </c>
      <c r="S1358" s="9">
        <f t="shared" si="296"/>
        <v>0</v>
      </c>
      <c r="T1358" s="35">
        <f t="shared" si="297"/>
        <v>0</v>
      </c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1:31" x14ac:dyDescent="0.25">
      <c r="A1359" s="17">
        <v>1326</v>
      </c>
      <c r="B1359" s="11">
        <v>44252</v>
      </c>
      <c r="C1359" s="12">
        <v>2</v>
      </c>
      <c r="D1359" s="10">
        <v>56</v>
      </c>
      <c r="E1359" s="10">
        <v>1</v>
      </c>
      <c r="F1359" s="18">
        <v>5</v>
      </c>
      <c r="G1359" s="26">
        <f t="shared" si="284"/>
        <v>15</v>
      </c>
      <c r="H1359" s="13">
        <f t="shared" si="285"/>
        <v>-24.657534246575342</v>
      </c>
      <c r="I1359" s="13">
        <f t="shared" si="286"/>
        <v>-13.702084734931393</v>
      </c>
      <c r="J1359" s="13">
        <f t="shared" si="287"/>
        <v>-93.70208473493139</v>
      </c>
      <c r="K1359" s="13">
        <f t="shared" si="288"/>
        <v>3.4382985877511434</v>
      </c>
      <c r="L1359" s="27">
        <f t="shared" si="289"/>
        <v>-128.42552118373285</v>
      </c>
      <c r="M1359" s="32">
        <f t="shared" si="290"/>
        <v>-9.8748154201683001</v>
      </c>
      <c r="N1359" s="13">
        <f t="shared" si="291"/>
        <v>0</v>
      </c>
      <c r="O1359" s="13">
        <f t="shared" si="292"/>
        <v>90</v>
      </c>
      <c r="P1359" s="27">
        <f t="shared" si="293"/>
        <v>74.799458649724329</v>
      </c>
      <c r="Q1359" s="36">
        <f t="shared" si="294"/>
        <v>37.919608377836205</v>
      </c>
      <c r="R1359" s="14">
        <f t="shared" si="295"/>
        <v>0</v>
      </c>
      <c r="S1359" s="14">
        <f t="shared" si="296"/>
        <v>0</v>
      </c>
      <c r="T1359" s="37">
        <f t="shared" si="297"/>
        <v>0</v>
      </c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1:31" x14ac:dyDescent="0.25">
      <c r="A1360" s="15">
        <v>1327</v>
      </c>
      <c r="B1360" s="4">
        <v>44252</v>
      </c>
      <c r="C1360" s="5">
        <v>2</v>
      </c>
      <c r="D1360" s="3">
        <v>56</v>
      </c>
      <c r="E1360" s="3">
        <v>1</v>
      </c>
      <c r="F1360" s="16">
        <v>6</v>
      </c>
      <c r="G1360" s="24">
        <f t="shared" si="284"/>
        <v>15</v>
      </c>
      <c r="H1360" s="7">
        <f t="shared" si="285"/>
        <v>-24.657534246575342</v>
      </c>
      <c r="I1360" s="7">
        <f t="shared" si="286"/>
        <v>-13.702084734931393</v>
      </c>
      <c r="J1360" s="7">
        <f t="shared" si="287"/>
        <v>-93.70208473493139</v>
      </c>
      <c r="K1360" s="7">
        <f t="shared" si="288"/>
        <v>4.4382985877511434</v>
      </c>
      <c r="L1360" s="25">
        <f t="shared" si="289"/>
        <v>-113.42552118373285</v>
      </c>
      <c r="M1360" s="31">
        <f t="shared" si="290"/>
        <v>-9.8748154201683001</v>
      </c>
      <c r="N1360" s="7">
        <f t="shared" si="291"/>
        <v>0</v>
      </c>
      <c r="O1360" s="7">
        <f t="shared" si="292"/>
        <v>90</v>
      </c>
      <c r="P1360" s="25">
        <f t="shared" si="293"/>
        <v>83.085681583598884</v>
      </c>
      <c r="Q1360" s="34">
        <f t="shared" si="294"/>
        <v>37.919608377836205</v>
      </c>
      <c r="R1360" s="9">
        <f t="shared" si="295"/>
        <v>0</v>
      </c>
      <c r="S1360" s="9">
        <f t="shared" si="296"/>
        <v>0</v>
      </c>
      <c r="T1360" s="35">
        <f t="shared" si="297"/>
        <v>0</v>
      </c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1:31" x14ac:dyDescent="0.25">
      <c r="A1361" s="17">
        <v>1328</v>
      </c>
      <c r="B1361" s="11">
        <v>44252</v>
      </c>
      <c r="C1361" s="12">
        <v>2</v>
      </c>
      <c r="D1361" s="10">
        <v>56</v>
      </c>
      <c r="E1361" s="10">
        <v>1</v>
      </c>
      <c r="F1361" s="18">
        <v>7</v>
      </c>
      <c r="G1361" s="26">
        <f t="shared" si="284"/>
        <v>15</v>
      </c>
      <c r="H1361" s="13">
        <f t="shared" si="285"/>
        <v>-24.657534246575342</v>
      </c>
      <c r="I1361" s="13">
        <f t="shared" si="286"/>
        <v>-13.702084734931393</v>
      </c>
      <c r="J1361" s="13">
        <f t="shared" si="287"/>
        <v>-93.70208473493139</v>
      </c>
      <c r="K1361" s="13">
        <f t="shared" si="288"/>
        <v>5.4382985877511434</v>
      </c>
      <c r="L1361" s="27">
        <f t="shared" si="289"/>
        <v>-98.425521183732855</v>
      </c>
      <c r="M1361" s="32">
        <f t="shared" si="290"/>
        <v>-9.8748154201683001</v>
      </c>
      <c r="N1361" s="13">
        <f t="shared" si="291"/>
        <v>0</v>
      </c>
      <c r="O1361" s="13">
        <f t="shared" si="292"/>
        <v>90</v>
      </c>
      <c r="P1361" s="27">
        <f t="shared" si="293"/>
        <v>92.211327679172385</v>
      </c>
      <c r="Q1361" s="36">
        <f t="shared" si="294"/>
        <v>37.919608377836205</v>
      </c>
      <c r="R1361" s="14">
        <f t="shared" si="295"/>
        <v>0</v>
      </c>
      <c r="S1361" s="14">
        <f t="shared" si="296"/>
        <v>0</v>
      </c>
      <c r="T1361" s="37">
        <f t="shared" si="297"/>
        <v>0</v>
      </c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1:31" x14ac:dyDescent="0.25">
      <c r="A1362" s="15">
        <v>1329</v>
      </c>
      <c r="B1362" s="4">
        <v>44252</v>
      </c>
      <c r="C1362" s="5">
        <v>2</v>
      </c>
      <c r="D1362" s="3">
        <v>56</v>
      </c>
      <c r="E1362" s="3">
        <v>1</v>
      </c>
      <c r="F1362" s="16">
        <v>8</v>
      </c>
      <c r="G1362" s="24">
        <f t="shared" si="284"/>
        <v>15</v>
      </c>
      <c r="H1362" s="7">
        <f t="shared" si="285"/>
        <v>-24.657534246575342</v>
      </c>
      <c r="I1362" s="7">
        <f t="shared" si="286"/>
        <v>-13.702084734931393</v>
      </c>
      <c r="J1362" s="7">
        <f t="shared" si="287"/>
        <v>-93.70208473493139</v>
      </c>
      <c r="K1362" s="7">
        <f t="shared" si="288"/>
        <v>6.4382985877511434</v>
      </c>
      <c r="L1362" s="25">
        <f t="shared" si="289"/>
        <v>-83.425521183732855</v>
      </c>
      <c r="M1362" s="31">
        <f t="shared" si="290"/>
        <v>-9.8748154201683001</v>
      </c>
      <c r="N1362" s="7">
        <f t="shared" si="291"/>
        <v>0</v>
      </c>
      <c r="O1362" s="7">
        <f t="shared" si="292"/>
        <v>90</v>
      </c>
      <c r="P1362" s="25">
        <f t="shared" si="293"/>
        <v>101.76388641275643</v>
      </c>
      <c r="Q1362" s="34">
        <f t="shared" si="294"/>
        <v>37.919608377836205</v>
      </c>
      <c r="R1362" s="9">
        <f t="shared" si="295"/>
        <v>0</v>
      </c>
      <c r="S1362" s="9">
        <f t="shared" si="296"/>
        <v>0</v>
      </c>
      <c r="T1362" s="35">
        <f t="shared" si="297"/>
        <v>0</v>
      </c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1:31" x14ac:dyDescent="0.25">
      <c r="A1363" s="17">
        <v>1330</v>
      </c>
      <c r="B1363" s="11">
        <v>44252</v>
      </c>
      <c r="C1363" s="12">
        <v>2</v>
      </c>
      <c r="D1363" s="10">
        <v>56</v>
      </c>
      <c r="E1363" s="10">
        <v>1</v>
      </c>
      <c r="F1363" s="18">
        <v>9</v>
      </c>
      <c r="G1363" s="26">
        <f t="shared" si="284"/>
        <v>15</v>
      </c>
      <c r="H1363" s="13">
        <f t="shared" si="285"/>
        <v>-24.657534246575342</v>
      </c>
      <c r="I1363" s="13">
        <f t="shared" si="286"/>
        <v>-13.702084734931393</v>
      </c>
      <c r="J1363" s="13">
        <f t="shared" si="287"/>
        <v>-93.70208473493139</v>
      </c>
      <c r="K1363" s="13">
        <f t="shared" si="288"/>
        <v>7.4382985877511434</v>
      </c>
      <c r="L1363" s="27">
        <f t="shared" si="289"/>
        <v>-68.425521183732855</v>
      </c>
      <c r="M1363" s="32">
        <f t="shared" si="290"/>
        <v>-9.8748154201683001</v>
      </c>
      <c r="N1363" s="13">
        <f t="shared" si="291"/>
        <v>9.6293467665867656</v>
      </c>
      <c r="O1363" s="13">
        <f t="shared" si="292"/>
        <v>80.370653233413236</v>
      </c>
      <c r="P1363" s="27">
        <f t="shared" si="293"/>
        <v>111.68088447879778</v>
      </c>
      <c r="Q1363" s="36">
        <f t="shared" si="294"/>
        <v>5.7852869612905149</v>
      </c>
      <c r="R1363" s="14">
        <f t="shared" si="295"/>
        <v>532.67460759832738</v>
      </c>
      <c r="S1363" s="14">
        <f t="shared" si="296"/>
        <v>174.17346418890403</v>
      </c>
      <c r="T1363" s="37">
        <f t="shared" si="297"/>
        <v>2.9182338765931241E-2</v>
      </c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1:31" x14ac:dyDescent="0.25">
      <c r="A1364" s="15">
        <v>1331</v>
      </c>
      <c r="B1364" s="4">
        <v>44252</v>
      </c>
      <c r="C1364" s="5">
        <v>2</v>
      </c>
      <c r="D1364" s="3">
        <v>56</v>
      </c>
      <c r="E1364" s="3">
        <v>1</v>
      </c>
      <c r="F1364" s="16">
        <v>10</v>
      </c>
      <c r="G1364" s="24">
        <f t="shared" si="284"/>
        <v>15</v>
      </c>
      <c r="H1364" s="7">
        <f t="shared" si="285"/>
        <v>-24.657534246575342</v>
      </c>
      <c r="I1364" s="7">
        <f t="shared" si="286"/>
        <v>-13.702084734931393</v>
      </c>
      <c r="J1364" s="7">
        <f t="shared" si="287"/>
        <v>-93.70208473493139</v>
      </c>
      <c r="K1364" s="7">
        <f t="shared" si="288"/>
        <v>8.4382985877511434</v>
      </c>
      <c r="L1364" s="25">
        <f t="shared" si="289"/>
        <v>-53.425521183732847</v>
      </c>
      <c r="M1364" s="31">
        <f t="shared" si="290"/>
        <v>-9.8748154201683001</v>
      </c>
      <c r="N1364" s="7">
        <f t="shared" si="291"/>
        <v>19.84413996928631</v>
      </c>
      <c r="O1364" s="7">
        <f t="shared" si="292"/>
        <v>70.155860030713683</v>
      </c>
      <c r="P1364" s="25">
        <f t="shared" si="293"/>
        <v>122.74015561387591</v>
      </c>
      <c r="Q1364" s="34">
        <f t="shared" si="294"/>
        <v>2.9246577907669939</v>
      </c>
      <c r="R1364" s="9">
        <f t="shared" si="295"/>
        <v>765.64360722097467</v>
      </c>
      <c r="S1364" s="9">
        <f t="shared" si="296"/>
        <v>419.83370493214511</v>
      </c>
      <c r="T1364" s="35">
        <f t="shared" si="297"/>
        <v>7.0342112443707083E-2</v>
      </c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1:31" x14ac:dyDescent="0.25">
      <c r="A1365" s="17">
        <v>1332</v>
      </c>
      <c r="B1365" s="11">
        <v>44252</v>
      </c>
      <c r="C1365" s="12">
        <v>2</v>
      </c>
      <c r="D1365" s="10">
        <v>56</v>
      </c>
      <c r="E1365" s="10">
        <v>1</v>
      </c>
      <c r="F1365" s="18">
        <v>11</v>
      </c>
      <c r="G1365" s="26">
        <f t="shared" si="284"/>
        <v>15</v>
      </c>
      <c r="H1365" s="13">
        <f t="shared" si="285"/>
        <v>-24.657534246575342</v>
      </c>
      <c r="I1365" s="13">
        <f t="shared" si="286"/>
        <v>-13.702084734931393</v>
      </c>
      <c r="J1365" s="13">
        <f t="shared" si="287"/>
        <v>-93.70208473493139</v>
      </c>
      <c r="K1365" s="13">
        <f t="shared" si="288"/>
        <v>9.4382985877511434</v>
      </c>
      <c r="L1365" s="27">
        <f t="shared" si="289"/>
        <v>-38.425521183732847</v>
      </c>
      <c r="M1365" s="32">
        <f t="shared" si="290"/>
        <v>-9.8748154201683001</v>
      </c>
      <c r="N1365" s="13">
        <f t="shared" si="291"/>
        <v>28.75108593271672</v>
      </c>
      <c r="O1365" s="13">
        <f t="shared" si="292"/>
        <v>61.24891406728328</v>
      </c>
      <c r="P1365" s="27">
        <f t="shared" si="293"/>
        <v>135.70217318775161</v>
      </c>
      <c r="Q1365" s="36">
        <f t="shared" si="294"/>
        <v>2.0724479470226282</v>
      </c>
      <c r="R1365" s="14">
        <f t="shared" si="295"/>
        <v>875.60101330904467</v>
      </c>
      <c r="S1365" s="14">
        <f t="shared" si="296"/>
        <v>639.45555047246592</v>
      </c>
      <c r="T1365" s="37">
        <f t="shared" si="297"/>
        <v>0.10713921656517961</v>
      </c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1:31" x14ac:dyDescent="0.25">
      <c r="A1366" s="15">
        <v>1333</v>
      </c>
      <c r="B1366" s="4">
        <v>44252</v>
      </c>
      <c r="C1366" s="5">
        <v>2</v>
      </c>
      <c r="D1366" s="3">
        <v>56</v>
      </c>
      <c r="E1366" s="3">
        <v>1</v>
      </c>
      <c r="F1366" s="16">
        <v>12</v>
      </c>
      <c r="G1366" s="24">
        <f t="shared" si="284"/>
        <v>15</v>
      </c>
      <c r="H1366" s="7">
        <f t="shared" si="285"/>
        <v>-24.657534246575342</v>
      </c>
      <c r="I1366" s="7">
        <f t="shared" si="286"/>
        <v>-13.702084734931393</v>
      </c>
      <c r="J1366" s="7">
        <f t="shared" si="287"/>
        <v>-93.70208473493139</v>
      </c>
      <c r="K1366" s="7">
        <f t="shared" si="288"/>
        <v>10.438298587751143</v>
      </c>
      <c r="L1366" s="25">
        <f t="shared" si="289"/>
        <v>-23.425521183732847</v>
      </c>
      <c r="M1366" s="31">
        <f t="shared" si="290"/>
        <v>-9.8748154201683001</v>
      </c>
      <c r="N1366" s="7">
        <f t="shared" si="291"/>
        <v>35.609375693109669</v>
      </c>
      <c r="O1366" s="7">
        <f t="shared" si="292"/>
        <v>54.390624306890331</v>
      </c>
      <c r="P1366" s="25">
        <f t="shared" si="293"/>
        <v>151.20013012808226</v>
      </c>
      <c r="Q1366" s="34">
        <f t="shared" si="294"/>
        <v>1.7141322602062465</v>
      </c>
      <c r="R1366" s="9">
        <f t="shared" si="295"/>
        <v>932.02864250363018</v>
      </c>
      <c r="S1366" s="9">
        <f t="shared" si="296"/>
        <v>801.98270290378366</v>
      </c>
      <c r="T1366" s="35">
        <f t="shared" si="297"/>
        <v>0.13437024422487412</v>
      </c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1:31" x14ac:dyDescent="0.25">
      <c r="A1367" s="17">
        <v>1334</v>
      </c>
      <c r="B1367" s="11">
        <v>44252</v>
      </c>
      <c r="C1367" s="12">
        <v>2</v>
      </c>
      <c r="D1367" s="10">
        <v>56</v>
      </c>
      <c r="E1367" s="10">
        <v>1</v>
      </c>
      <c r="F1367" s="18">
        <v>13</v>
      </c>
      <c r="G1367" s="26">
        <f t="shared" si="284"/>
        <v>15</v>
      </c>
      <c r="H1367" s="13">
        <f t="shared" si="285"/>
        <v>-24.657534246575342</v>
      </c>
      <c r="I1367" s="13">
        <f t="shared" si="286"/>
        <v>-13.702084734931393</v>
      </c>
      <c r="J1367" s="13">
        <f t="shared" si="287"/>
        <v>-93.70208473493139</v>
      </c>
      <c r="K1367" s="13">
        <f t="shared" si="288"/>
        <v>11.438298587751143</v>
      </c>
      <c r="L1367" s="27">
        <f t="shared" si="289"/>
        <v>-8.4255211837328492</v>
      </c>
      <c r="M1367" s="32">
        <f t="shared" si="290"/>
        <v>-9.8748154201683001</v>
      </c>
      <c r="N1367" s="13">
        <f t="shared" si="291"/>
        <v>39.517546019980728</v>
      </c>
      <c r="O1367" s="13">
        <f t="shared" si="292"/>
        <v>50.482453980019272</v>
      </c>
      <c r="P1367" s="27">
        <f t="shared" si="293"/>
        <v>169.21501868361301</v>
      </c>
      <c r="Q1367" s="36">
        <f t="shared" si="294"/>
        <v>1.569144416635506</v>
      </c>
      <c r="R1367" s="14">
        <f t="shared" si="295"/>
        <v>957.14938711700142</v>
      </c>
      <c r="S1367" s="14">
        <f t="shared" si="296"/>
        <v>890.11662884626469</v>
      </c>
      <c r="T1367" s="37">
        <f t="shared" si="297"/>
        <v>0.14913686838086784</v>
      </c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1:31" x14ac:dyDescent="0.25">
      <c r="A1368" s="15">
        <v>1335</v>
      </c>
      <c r="B1368" s="4">
        <v>44252</v>
      </c>
      <c r="C1368" s="5">
        <v>2</v>
      </c>
      <c r="D1368" s="3">
        <v>56</v>
      </c>
      <c r="E1368" s="3">
        <v>1</v>
      </c>
      <c r="F1368" s="16">
        <v>14</v>
      </c>
      <c r="G1368" s="24">
        <f t="shared" si="284"/>
        <v>15</v>
      </c>
      <c r="H1368" s="7">
        <f t="shared" si="285"/>
        <v>-24.657534246575342</v>
      </c>
      <c r="I1368" s="7">
        <f t="shared" si="286"/>
        <v>-13.702084734931393</v>
      </c>
      <c r="J1368" s="7">
        <f t="shared" si="287"/>
        <v>-93.70208473493139</v>
      </c>
      <c r="K1368" s="7">
        <f t="shared" si="288"/>
        <v>12.438298587751143</v>
      </c>
      <c r="L1368" s="25">
        <f t="shared" si="289"/>
        <v>6.5744788162671508</v>
      </c>
      <c r="M1368" s="31">
        <f t="shared" si="290"/>
        <v>-9.8748154201683001</v>
      </c>
      <c r="N1368" s="7">
        <f t="shared" si="291"/>
        <v>39.754308261070491</v>
      </c>
      <c r="O1368" s="7">
        <f t="shared" si="292"/>
        <v>50.245691738929509</v>
      </c>
      <c r="P1368" s="25">
        <f t="shared" si="293"/>
        <v>188.43696732702332</v>
      </c>
      <c r="Q1368" s="34">
        <f t="shared" si="294"/>
        <v>1.5613678585842397</v>
      </c>
      <c r="R1368" s="9">
        <f t="shared" si="295"/>
        <v>958.53908335656058</v>
      </c>
      <c r="S1368" s="9">
        <f t="shared" si="296"/>
        <v>895.33049292718215</v>
      </c>
      <c r="T1368" s="35">
        <f t="shared" si="297"/>
        <v>0.15001043858053864</v>
      </c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1:31" x14ac:dyDescent="0.25">
      <c r="A1369" s="17">
        <v>1336</v>
      </c>
      <c r="B1369" s="11">
        <v>44252</v>
      </c>
      <c r="C1369" s="12">
        <v>2</v>
      </c>
      <c r="D1369" s="10">
        <v>56</v>
      </c>
      <c r="E1369" s="10">
        <v>1</v>
      </c>
      <c r="F1369" s="18">
        <v>15</v>
      </c>
      <c r="G1369" s="26">
        <f t="shared" si="284"/>
        <v>15</v>
      </c>
      <c r="H1369" s="13">
        <f t="shared" si="285"/>
        <v>-24.657534246575342</v>
      </c>
      <c r="I1369" s="13">
        <f t="shared" si="286"/>
        <v>-13.702084734931393</v>
      </c>
      <c r="J1369" s="13">
        <f t="shared" si="287"/>
        <v>-93.70208473493139</v>
      </c>
      <c r="K1369" s="13">
        <f t="shared" si="288"/>
        <v>13.438298587751143</v>
      </c>
      <c r="L1369" s="27">
        <f t="shared" si="289"/>
        <v>21.574478816267153</v>
      </c>
      <c r="M1369" s="32">
        <f t="shared" si="290"/>
        <v>-9.8748154201683001</v>
      </c>
      <c r="N1369" s="13">
        <f t="shared" si="291"/>
        <v>36.269644541653186</v>
      </c>
      <c r="O1369" s="13">
        <f t="shared" si="292"/>
        <v>53.730355458346814</v>
      </c>
      <c r="P1369" s="27">
        <f t="shared" si="293"/>
        <v>206.70023058182483</v>
      </c>
      <c r="Q1369" s="36">
        <f t="shared" si="294"/>
        <v>1.6872312667214164</v>
      </c>
      <c r="R1369" s="14">
        <f t="shared" si="295"/>
        <v>936.58013131917983</v>
      </c>
      <c r="S1369" s="14">
        <f t="shared" si="296"/>
        <v>817.1329721285091</v>
      </c>
      <c r="T1369" s="37">
        <f t="shared" si="297"/>
        <v>0.13690863485153978</v>
      </c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1:31" x14ac:dyDescent="0.25">
      <c r="A1370" s="15">
        <v>1337</v>
      </c>
      <c r="B1370" s="4">
        <v>44252</v>
      </c>
      <c r="C1370" s="5">
        <v>2</v>
      </c>
      <c r="D1370" s="3">
        <v>56</v>
      </c>
      <c r="E1370" s="3">
        <v>1</v>
      </c>
      <c r="F1370" s="16">
        <v>16</v>
      </c>
      <c r="G1370" s="24">
        <f t="shared" si="284"/>
        <v>15</v>
      </c>
      <c r="H1370" s="7">
        <f t="shared" si="285"/>
        <v>-24.657534246575342</v>
      </c>
      <c r="I1370" s="7">
        <f t="shared" si="286"/>
        <v>-13.702084734931393</v>
      </c>
      <c r="J1370" s="7">
        <f t="shared" si="287"/>
        <v>-93.70208473493139</v>
      </c>
      <c r="K1370" s="7">
        <f t="shared" si="288"/>
        <v>14.438298587751143</v>
      </c>
      <c r="L1370" s="25">
        <f t="shared" si="289"/>
        <v>36.574478816267153</v>
      </c>
      <c r="M1370" s="31">
        <f t="shared" si="290"/>
        <v>-9.8748154201683001</v>
      </c>
      <c r="N1370" s="7">
        <f t="shared" si="291"/>
        <v>29.725646161770225</v>
      </c>
      <c r="O1370" s="7">
        <f t="shared" si="292"/>
        <v>60.274353838229771</v>
      </c>
      <c r="P1370" s="25">
        <f t="shared" si="293"/>
        <v>222.53135285419995</v>
      </c>
      <c r="Q1370" s="34">
        <f t="shared" si="294"/>
        <v>2.0108736718981888</v>
      </c>
      <c r="R1370" s="9">
        <f t="shared" si="295"/>
        <v>884.78342640105905</v>
      </c>
      <c r="S1370" s="9">
        <f t="shared" si="296"/>
        <v>663.04367385984494</v>
      </c>
      <c r="T1370" s="35">
        <f t="shared" si="297"/>
        <v>0.1110913490599235</v>
      </c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1:31" x14ac:dyDescent="0.25">
      <c r="A1371" s="17">
        <v>1338</v>
      </c>
      <c r="B1371" s="11">
        <v>44252</v>
      </c>
      <c r="C1371" s="12">
        <v>2</v>
      </c>
      <c r="D1371" s="10">
        <v>56</v>
      </c>
      <c r="E1371" s="10">
        <v>1</v>
      </c>
      <c r="F1371" s="18">
        <v>17</v>
      </c>
      <c r="G1371" s="26">
        <f t="shared" si="284"/>
        <v>15</v>
      </c>
      <c r="H1371" s="13">
        <f t="shared" si="285"/>
        <v>-24.657534246575342</v>
      </c>
      <c r="I1371" s="13">
        <f t="shared" si="286"/>
        <v>-13.702084734931393</v>
      </c>
      <c r="J1371" s="13">
        <f t="shared" si="287"/>
        <v>-93.70208473493139</v>
      </c>
      <c r="K1371" s="13">
        <f t="shared" si="288"/>
        <v>15.438298587751143</v>
      </c>
      <c r="L1371" s="27">
        <f t="shared" si="289"/>
        <v>51.574478816267153</v>
      </c>
      <c r="M1371" s="32">
        <f t="shared" si="290"/>
        <v>-9.8748154201683001</v>
      </c>
      <c r="N1371" s="13">
        <f t="shared" si="291"/>
        <v>21.026836627437355</v>
      </c>
      <c r="O1371" s="13">
        <f t="shared" si="292"/>
        <v>68.973163372562652</v>
      </c>
      <c r="P1371" s="27">
        <f t="shared" si="293"/>
        <v>235.77848232752592</v>
      </c>
      <c r="Q1371" s="36">
        <f t="shared" si="294"/>
        <v>2.7693938548802652</v>
      </c>
      <c r="R1371" s="14">
        <f t="shared" si="295"/>
        <v>783.61664923171747</v>
      </c>
      <c r="S1371" s="14">
        <f t="shared" si="296"/>
        <v>449.17468270246712</v>
      </c>
      <c r="T1371" s="37">
        <f t="shared" si="297"/>
        <v>7.5258121647546194E-2</v>
      </c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1:31" x14ac:dyDescent="0.25">
      <c r="A1372" s="15">
        <v>1339</v>
      </c>
      <c r="B1372" s="4">
        <v>44252</v>
      </c>
      <c r="C1372" s="5">
        <v>2</v>
      </c>
      <c r="D1372" s="3">
        <v>56</v>
      </c>
      <c r="E1372" s="3">
        <v>1</v>
      </c>
      <c r="F1372" s="16">
        <v>18</v>
      </c>
      <c r="G1372" s="24">
        <f t="shared" si="284"/>
        <v>15</v>
      </c>
      <c r="H1372" s="7">
        <f t="shared" si="285"/>
        <v>-24.657534246575342</v>
      </c>
      <c r="I1372" s="7">
        <f t="shared" si="286"/>
        <v>-13.702084734931393</v>
      </c>
      <c r="J1372" s="7">
        <f t="shared" si="287"/>
        <v>-93.70208473493139</v>
      </c>
      <c r="K1372" s="7">
        <f t="shared" si="288"/>
        <v>16.438298587751145</v>
      </c>
      <c r="L1372" s="25">
        <f t="shared" si="289"/>
        <v>66.574478816267174</v>
      </c>
      <c r="M1372" s="31">
        <f t="shared" si="290"/>
        <v>-9.8748154201683001</v>
      </c>
      <c r="N1372" s="7">
        <f t="shared" si="291"/>
        <v>10.941030790404447</v>
      </c>
      <c r="O1372" s="7">
        <f t="shared" si="292"/>
        <v>79.058969209595546</v>
      </c>
      <c r="P1372" s="25">
        <f t="shared" si="293"/>
        <v>247.03148315073773</v>
      </c>
      <c r="Q1372" s="34">
        <f t="shared" si="294"/>
        <v>5.1363428491595906</v>
      </c>
      <c r="R1372" s="9">
        <f t="shared" si="295"/>
        <v>573.43586635616123</v>
      </c>
      <c r="S1372" s="9">
        <f t="shared" si="296"/>
        <v>204.1067473978913</v>
      </c>
      <c r="T1372" s="35">
        <f t="shared" si="297"/>
        <v>3.4197587300196064E-2</v>
      </c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1:31" x14ac:dyDescent="0.25">
      <c r="A1373" s="17">
        <v>1340</v>
      </c>
      <c r="B1373" s="11">
        <v>44252</v>
      </c>
      <c r="C1373" s="12">
        <v>2</v>
      </c>
      <c r="D1373" s="10">
        <v>56</v>
      </c>
      <c r="E1373" s="10">
        <v>1</v>
      </c>
      <c r="F1373" s="18">
        <v>19</v>
      </c>
      <c r="G1373" s="26">
        <f t="shared" si="284"/>
        <v>15</v>
      </c>
      <c r="H1373" s="13">
        <f t="shared" si="285"/>
        <v>-24.657534246575342</v>
      </c>
      <c r="I1373" s="13">
        <f t="shared" si="286"/>
        <v>-13.702084734931393</v>
      </c>
      <c r="J1373" s="13">
        <f t="shared" si="287"/>
        <v>-93.70208473493139</v>
      </c>
      <c r="K1373" s="13">
        <f t="shared" si="288"/>
        <v>17.438298587751145</v>
      </c>
      <c r="L1373" s="27">
        <f t="shared" si="289"/>
        <v>81.574478816267174</v>
      </c>
      <c r="M1373" s="32">
        <f t="shared" si="290"/>
        <v>-9.8748154201683001</v>
      </c>
      <c r="N1373" s="13">
        <f t="shared" si="291"/>
        <v>1.977707397729522E-2</v>
      </c>
      <c r="O1373" s="13">
        <f t="shared" si="292"/>
        <v>89.980222926022705</v>
      </c>
      <c r="P1373" s="27">
        <f t="shared" si="293"/>
        <v>257.0464016295432</v>
      </c>
      <c r="Q1373" s="36">
        <f t="shared" si="294"/>
        <v>37.626546566192602</v>
      </c>
      <c r="R1373" s="14">
        <f t="shared" si="295"/>
        <v>125.50277521029157</v>
      </c>
      <c r="S1373" s="14">
        <f t="shared" si="296"/>
        <v>14.103984527861535</v>
      </c>
      <c r="T1373" s="37">
        <f t="shared" si="297"/>
        <v>2.3630881796960252E-3</v>
      </c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1:31" x14ac:dyDescent="0.25">
      <c r="A1374" s="15">
        <v>1341</v>
      </c>
      <c r="B1374" s="4">
        <v>44252</v>
      </c>
      <c r="C1374" s="5">
        <v>2</v>
      </c>
      <c r="D1374" s="3">
        <v>56</v>
      </c>
      <c r="E1374" s="3">
        <v>1</v>
      </c>
      <c r="F1374" s="16">
        <v>20</v>
      </c>
      <c r="G1374" s="24">
        <f t="shared" si="284"/>
        <v>15</v>
      </c>
      <c r="H1374" s="7">
        <f t="shared" si="285"/>
        <v>-24.657534246575342</v>
      </c>
      <c r="I1374" s="7">
        <f t="shared" si="286"/>
        <v>-13.702084734931393</v>
      </c>
      <c r="J1374" s="7">
        <f t="shared" si="287"/>
        <v>-93.70208473493139</v>
      </c>
      <c r="K1374" s="7">
        <f t="shared" si="288"/>
        <v>18.438298587751145</v>
      </c>
      <c r="L1374" s="25">
        <f t="shared" si="289"/>
        <v>96.574478816267174</v>
      </c>
      <c r="M1374" s="31">
        <f t="shared" si="290"/>
        <v>-9.8748154201683001</v>
      </c>
      <c r="N1374" s="7">
        <f t="shared" si="291"/>
        <v>0</v>
      </c>
      <c r="O1374" s="7">
        <f t="shared" si="292"/>
        <v>90</v>
      </c>
      <c r="P1374" s="25">
        <f t="shared" si="293"/>
        <v>266.62514940719711</v>
      </c>
      <c r="Q1374" s="34">
        <f t="shared" si="294"/>
        <v>37.919608377836205</v>
      </c>
      <c r="R1374" s="9">
        <f t="shared" si="295"/>
        <v>0</v>
      </c>
      <c r="S1374" s="9">
        <f t="shared" si="296"/>
        <v>0</v>
      </c>
      <c r="T1374" s="35">
        <f t="shared" si="297"/>
        <v>0</v>
      </c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1:31" x14ac:dyDescent="0.25">
      <c r="A1375" s="17">
        <v>1342</v>
      </c>
      <c r="B1375" s="11">
        <v>44252</v>
      </c>
      <c r="C1375" s="12">
        <v>2</v>
      </c>
      <c r="D1375" s="10">
        <v>56</v>
      </c>
      <c r="E1375" s="10">
        <v>1</v>
      </c>
      <c r="F1375" s="18">
        <v>21</v>
      </c>
      <c r="G1375" s="26">
        <f t="shared" si="284"/>
        <v>15</v>
      </c>
      <c r="H1375" s="13">
        <f t="shared" si="285"/>
        <v>-24.657534246575342</v>
      </c>
      <c r="I1375" s="13">
        <f t="shared" si="286"/>
        <v>-13.702084734931393</v>
      </c>
      <c r="J1375" s="13">
        <f t="shared" si="287"/>
        <v>-93.70208473493139</v>
      </c>
      <c r="K1375" s="13">
        <f t="shared" si="288"/>
        <v>19.438298587751145</v>
      </c>
      <c r="L1375" s="27">
        <f t="shared" si="289"/>
        <v>111.57447881626717</v>
      </c>
      <c r="M1375" s="32">
        <f t="shared" si="290"/>
        <v>-9.8748154201683001</v>
      </c>
      <c r="N1375" s="13">
        <f t="shared" si="291"/>
        <v>0</v>
      </c>
      <c r="O1375" s="13">
        <f t="shared" si="292"/>
        <v>90</v>
      </c>
      <c r="P1375" s="27">
        <f t="shared" si="293"/>
        <v>275.82465164103968</v>
      </c>
      <c r="Q1375" s="36">
        <f t="shared" si="294"/>
        <v>37.919608377836205</v>
      </c>
      <c r="R1375" s="14">
        <f t="shared" si="295"/>
        <v>0</v>
      </c>
      <c r="S1375" s="14">
        <f t="shared" si="296"/>
        <v>0</v>
      </c>
      <c r="T1375" s="37">
        <f t="shared" si="297"/>
        <v>0</v>
      </c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1:31" x14ac:dyDescent="0.25">
      <c r="A1376" s="15">
        <v>1343</v>
      </c>
      <c r="B1376" s="4">
        <v>44252</v>
      </c>
      <c r="C1376" s="5">
        <v>2</v>
      </c>
      <c r="D1376" s="3">
        <v>56</v>
      </c>
      <c r="E1376" s="3">
        <v>1</v>
      </c>
      <c r="F1376" s="16">
        <v>22</v>
      </c>
      <c r="G1376" s="24">
        <f t="shared" si="284"/>
        <v>15</v>
      </c>
      <c r="H1376" s="7">
        <f t="shared" si="285"/>
        <v>-24.657534246575342</v>
      </c>
      <c r="I1376" s="7">
        <f t="shared" si="286"/>
        <v>-13.702084734931393</v>
      </c>
      <c r="J1376" s="7">
        <f t="shared" si="287"/>
        <v>-93.70208473493139</v>
      </c>
      <c r="K1376" s="7">
        <f t="shared" si="288"/>
        <v>20.438298587751145</v>
      </c>
      <c r="L1376" s="25">
        <f t="shared" si="289"/>
        <v>126.57447881626717</v>
      </c>
      <c r="M1376" s="31">
        <f t="shared" si="290"/>
        <v>-9.8748154201683001</v>
      </c>
      <c r="N1376" s="7">
        <f t="shared" si="291"/>
        <v>0</v>
      </c>
      <c r="O1376" s="7">
        <f t="shared" si="292"/>
        <v>90</v>
      </c>
      <c r="P1376" s="25">
        <f t="shared" si="293"/>
        <v>284.23904618992196</v>
      </c>
      <c r="Q1376" s="34">
        <f t="shared" si="294"/>
        <v>37.919608377836205</v>
      </c>
      <c r="R1376" s="9">
        <f t="shared" si="295"/>
        <v>0</v>
      </c>
      <c r="S1376" s="9">
        <f t="shared" si="296"/>
        <v>0</v>
      </c>
      <c r="T1376" s="35">
        <f t="shared" si="297"/>
        <v>0</v>
      </c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1:31" x14ac:dyDescent="0.25">
      <c r="A1377" s="17">
        <v>1344</v>
      </c>
      <c r="B1377" s="11">
        <v>44252</v>
      </c>
      <c r="C1377" s="12">
        <v>2</v>
      </c>
      <c r="D1377" s="10">
        <v>56</v>
      </c>
      <c r="E1377" s="10">
        <v>1</v>
      </c>
      <c r="F1377" s="18">
        <v>23</v>
      </c>
      <c r="G1377" s="26">
        <f t="shared" si="284"/>
        <v>15</v>
      </c>
      <c r="H1377" s="13">
        <f t="shared" si="285"/>
        <v>-24.657534246575342</v>
      </c>
      <c r="I1377" s="13">
        <f t="shared" si="286"/>
        <v>-13.702084734931393</v>
      </c>
      <c r="J1377" s="13">
        <f t="shared" si="287"/>
        <v>-93.70208473493139</v>
      </c>
      <c r="K1377" s="13">
        <f t="shared" si="288"/>
        <v>21.438298587751145</v>
      </c>
      <c r="L1377" s="27">
        <f t="shared" si="289"/>
        <v>141.57447881626717</v>
      </c>
      <c r="M1377" s="32">
        <f t="shared" si="290"/>
        <v>-9.8748154201683001</v>
      </c>
      <c r="N1377" s="13">
        <f t="shared" si="291"/>
        <v>0</v>
      </c>
      <c r="O1377" s="13">
        <f t="shared" si="292"/>
        <v>90</v>
      </c>
      <c r="P1377" s="27">
        <f t="shared" si="293"/>
        <v>291.39136351615889</v>
      </c>
      <c r="Q1377" s="36">
        <f t="shared" si="294"/>
        <v>37.919608377836205</v>
      </c>
      <c r="R1377" s="14">
        <f t="shared" si="295"/>
        <v>0</v>
      </c>
      <c r="S1377" s="14">
        <f t="shared" si="296"/>
        <v>0</v>
      </c>
      <c r="T1377" s="37">
        <f t="shared" si="297"/>
        <v>0</v>
      </c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1:31" x14ac:dyDescent="0.25">
      <c r="A1378" s="15">
        <v>1345</v>
      </c>
      <c r="B1378" s="4">
        <v>44253</v>
      </c>
      <c r="C1378" s="5">
        <v>2</v>
      </c>
      <c r="D1378" s="3">
        <v>57</v>
      </c>
      <c r="E1378" s="3">
        <v>1</v>
      </c>
      <c r="F1378" s="16">
        <v>0</v>
      </c>
      <c r="G1378" s="24">
        <f t="shared" si="284"/>
        <v>15</v>
      </c>
      <c r="H1378" s="7">
        <f t="shared" si="285"/>
        <v>-23.671232876712327</v>
      </c>
      <c r="I1378" s="7">
        <f t="shared" si="286"/>
        <v>-13.55279212349825</v>
      </c>
      <c r="J1378" s="7">
        <f t="shared" si="287"/>
        <v>-93.55279212349825</v>
      </c>
      <c r="K1378" s="7">
        <f t="shared" si="288"/>
        <v>-1.5592132020583043</v>
      </c>
      <c r="L1378" s="25">
        <f t="shared" si="289"/>
        <v>-203.38819803087455</v>
      </c>
      <c r="M1378" s="31">
        <f t="shared" si="290"/>
        <v>-9.507233330041938</v>
      </c>
      <c r="N1378" s="7">
        <f t="shared" si="291"/>
        <v>0</v>
      </c>
      <c r="O1378" s="7">
        <f t="shared" si="292"/>
        <v>90</v>
      </c>
      <c r="P1378" s="25">
        <f t="shared" si="293"/>
        <v>62.913106653604757</v>
      </c>
      <c r="Q1378" s="34">
        <f t="shared" si="294"/>
        <v>37.919608377836205</v>
      </c>
      <c r="R1378" s="9">
        <f t="shared" si="295"/>
        <v>0</v>
      </c>
      <c r="S1378" s="9">
        <f t="shared" si="296"/>
        <v>0</v>
      </c>
      <c r="T1378" s="35">
        <f t="shared" si="297"/>
        <v>0</v>
      </c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1:31" x14ac:dyDescent="0.25">
      <c r="A1379" s="17">
        <v>1346</v>
      </c>
      <c r="B1379" s="11">
        <v>44253</v>
      </c>
      <c r="C1379" s="12">
        <v>2</v>
      </c>
      <c r="D1379" s="10">
        <v>57</v>
      </c>
      <c r="E1379" s="10">
        <v>1</v>
      </c>
      <c r="F1379" s="18">
        <v>1</v>
      </c>
      <c r="G1379" s="26">
        <f t="shared" ref="G1379:G1442" si="298">15*E1379</f>
        <v>15</v>
      </c>
      <c r="H1379" s="13">
        <f t="shared" ref="H1379:H1442" si="299">360/365*(D1379-81)</f>
        <v>-23.671232876712327</v>
      </c>
      <c r="I1379" s="13">
        <f t="shared" ref="I1379:I1442" si="300">9.87*SIN(2*RADIANS(H1379))-7.53*COS(RADIANS(H1379))-1.5*SIN(RADIANS(H1379))</f>
        <v>-13.55279212349825</v>
      </c>
      <c r="J1379" s="13">
        <f t="shared" ref="J1379:J1442" si="301">4*($D$2-G1379)+I1379</f>
        <v>-93.55279212349825</v>
      </c>
      <c r="K1379" s="13">
        <f t="shared" ref="K1379:K1442" si="302">F1379+J1379/60</f>
        <v>-0.55921320205830427</v>
      </c>
      <c r="L1379" s="27">
        <f t="shared" ref="L1379:L1442" si="303">15*(K1379-12)</f>
        <v>-188.38819803087455</v>
      </c>
      <c r="M1379" s="32">
        <f t="shared" ref="M1379:M1442" si="304">-23.45*COS(RADIANS(360/365*(D1379+10)))</f>
        <v>-9.507233330041938</v>
      </c>
      <c r="N1379" s="13">
        <f t="shared" ref="N1379:N1442" si="305">MAX(DEGREES(ASIN(SIN(RADIANS(M1379))*SIN(RADIANS($C$2))+COS(RADIANS(M1379))*COS(RADIANS($C$2))*COS(RADIANS(L1379)))),0)</f>
        <v>0</v>
      </c>
      <c r="O1379" s="13">
        <f t="shared" ref="O1379:O1442" si="306">90-N1379</f>
        <v>90</v>
      </c>
      <c r="P1379" s="27">
        <f t="shared" ref="P1379:P1442" si="307">DEGREES(ACOS((SIN(RADIANS(M1379))*COS(RADIANS(C$2))-COS(RADIANS(M1379))*SIN(RADIANS(C$2))*COS(RADIANS(L1379)))/COS(RADIANS(N1379))))*IF(L1379&gt;0,-1,1)+IF(L1379&gt;0,360,0)</f>
        <v>59.957136172229973</v>
      </c>
      <c r="Q1379" s="36">
        <f t="shared" ref="Q1379:Q1442" si="308">1/(COS(RADIANS(O1379))+0.50572*(96.07995-O1379)^(-1.6364))</f>
        <v>37.919608377836205</v>
      </c>
      <c r="R1379" s="14">
        <f t="shared" ref="R1379:R1442" si="309">1488.3*((1-0.14*E$2)*0.7^(Q1379^0.678)+0.14*E$2)*IF(N1379=0,0,1)</f>
        <v>0</v>
      </c>
      <c r="S1379" s="14">
        <f t="shared" ref="S1379:S1442" si="310">MAX(R1379*(COS(RADIANS(N1379))*SIN(RADIANS(F$2))*COS(RADIANS(G$2-P1379))+SIN(RADIANS(N1379))*COS(RADIANS(F$2))),0)</f>
        <v>0</v>
      </c>
      <c r="T1379" s="37">
        <f t="shared" ref="T1379:T1442" si="311">S1379/SUMIF(D$34:D$8793,D1379,S$34:S$8793)</f>
        <v>0</v>
      </c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1:31" x14ac:dyDescent="0.25">
      <c r="A1380" s="15">
        <v>1347</v>
      </c>
      <c r="B1380" s="4">
        <v>44253</v>
      </c>
      <c r="C1380" s="5">
        <v>2</v>
      </c>
      <c r="D1380" s="3">
        <v>57</v>
      </c>
      <c r="E1380" s="3">
        <v>1</v>
      </c>
      <c r="F1380" s="16">
        <v>2</v>
      </c>
      <c r="G1380" s="24">
        <f t="shared" si="298"/>
        <v>15</v>
      </c>
      <c r="H1380" s="7">
        <f t="shared" si="299"/>
        <v>-23.671232876712327</v>
      </c>
      <c r="I1380" s="7">
        <f t="shared" si="300"/>
        <v>-13.55279212349825</v>
      </c>
      <c r="J1380" s="7">
        <f t="shared" si="301"/>
        <v>-93.55279212349825</v>
      </c>
      <c r="K1380" s="7">
        <f t="shared" si="302"/>
        <v>0.44078679794169573</v>
      </c>
      <c r="L1380" s="25">
        <f t="shared" si="303"/>
        <v>-173.38819803087455</v>
      </c>
      <c r="M1380" s="31">
        <f t="shared" si="304"/>
        <v>-9.507233330041938</v>
      </c>
      <c r="N1380" s="7">
        <f t="shared" si="305"/>
        <v>0</v>
      </c>
      <c r="O1380" s="7">
        <f t="shared" si="306"/>
        <v>90</v>
      </c>
      <c r="P1380" s="25">
        <f t="shared" si="307"/>
        <v>59.787189954988428</v>
      </c>
      <c r="Q1380" s="34">
        <f t="shared" si="308"/>
        <v>37.919608377836205</v>
      </c>
      <c r="R1380" s="9">
        <f t="shared" si="309"/>
        <v>0</v>
      </c>
      <c r="S1380" s="9">
        <f t="shared" si="310"/>
        <v>0</v>
      </c>
      <c r="T1380" s="35">
        <f t="shared" si="311"/>
        <v>0</v>
      </c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1:31" x14ac:dyDescent="0.25">
      <c r="A1381" s="17">
        <v>1348</v>
      </c>
      <c r="B1381" s="11">
        <v>44253</v>
      </c>
      <c r="C1381" s="12">
        <v>2</v>
      </c>
      <c r="D1381" s="10">
        <v>57</v>
      </c>
      <c r="E1381" s="10">
        <v>1</v>
      </c>
      <c r="F1381" s="18">
        <v>3</v>
      </c>
      <c r="G1381" s="26">
        <f t="shared" si="298"/>
        <v>15</v>
      </c>
      <c r="H1381" s="13">
        <f t="shared" si="299"/>
        <v>-23.671232876712327</v>
      </c>
      <c r="I1381" s="13">
        <f t="shared" si="300"/>
        <v>-13.55279212349825</v>
      </c>
      <c r="J1381" s="13">
        <f t="shared" si="301"/>
        <v>-93.55279212349825</v>
      </c>
      <c r="K1381" s="13">
        <f t="shared" si="302"/>
        <v>1.4407867979416957</v>
      </c>
      <c r="L1381" s="27">
        <f t="shared" si="303"/>
        <v>-158.38819803087455</v>
      </c>
      <c r="M1381" s="32">
        <f t="shared" si="304"/>
        <v>-9.507233330041938</v>
      </c>
      <c r="N1381" s="13">
        <f t="shared" si="305"/>
        <v>0</v>
      </c>
      <c r="O1381" s="13">
        <f t="shared" si="306"/>
        <v>90</v>
      </c>
      <c r="P1381" s="27">
        <f t="shared" si="307"/>
        <v>62.42801378084441</v>
      </c>
      <c r="Q1381" s="36">
        <f t="shared" si="308"/>
        <v>37.919608377836205</v>
      </c>
      <c r="R1381" s="14">
        <f t="shared" si="309"/>
        <v>0</v>
      </c>
      <c r="S1381" s="14">
        <f t="shared" si="310"/>
        <v>0</v>
      </c>
      <c r="T1381" s="37">
        <f t="shared" si="311"/>
        <v>0</v>
      </c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1:31" x14ac:dyDescent="0.25">
      <c r="A1382" s="15">
        <v>1349</v>
      </c>
      <c r="B1382" s="4">
        <v>44253</v>
      </c>
      <c r="C1382" s="5">
        <v>2</v>
      </c>
      <c r="D1382" s="3">
        <v>57</v>
      </c>
      <c r="E1382" s="3">
        <v>1</v>
      </c>
      <c r="F1382" s="16">
        <v>4</v>
      </c>
      <c r="G1382" s="24">
        <f t="shared" si="298"/>
        <v>15</v>
      </c>
      <c r="H1382" s="7">
        <f t="shared" si="299"/>
        <v>-23.671232876712327</v>
      </c>
      <c r="I1382" s="7">
        <f t="shared" si="300"/>
        <v>-13.55279212349825</v>
      </c>
      <c r="J1382" s="7">
        <f t="shared" si="301"/>
        <v>-93.55279212349825</v>
      </c>
      <c r="K1382" s="7">
        <f t="shared" si="302"/>
        <v>2.440786797941696</v>
      </c>
      <c r="L1382" s="25">
        <f t="shared" si="303"/>
        <v>-143.38819803087455</v>
      </c>
      <c r="M1382" s="31">
        <f t="shared" si="304"/>
        <v>-9.507233330041938</v>
      </c>
      <c r="N1382" s="7">
        <f t="shared" si="305"/>
        <v>0</v>
      </c>
      <c r="O1382" s="7">
        <f t="shared" si="306"/>
        <v>90</v>
      </c>
      <c r="P1382" s="25">
        <f t="shared" si="307"/>
        <v>67.520917143722514</v>
      </c>
      <c r="Q1382" s="34">
        <f t="shared" si="308"/>
        <v>37.919608377836205</v>
      </c>
      <c r="R1382" s="9">
        <f t="shared" si="309"/>
        <v>0</v>
      </c>
      <c r="S1382" s="9">
        <f t="shared" si="310"/>
        <v>0</v>
      </c>
      <c r="T1382" s="35">
        <f t="shared" si="311"/>
        <v>0</v>
      </c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1:31" x14ac:dyDescent="0.25">
      <c r="A1383" s="17">
        <v>1350</v>
      </c>
      <c r="B1383" s="11">
        <v>44253</v>
      </c>
      <c r="C1383" s="12">
        <v>2</v>
      </c>
      <c r="D1383" s="10">
        <v>57</v>
      </c>
      <c r="E1383" s="10">
        <v>1</v>
      </c>
      <c r="F1383" s="18">
        <v>5</v>
      </c>
      <c r="G1383" s="26">
        <f t="shared" si="298"/>
        <v>15</v>
      </c>
      <c r="H1383" s="13">
        <f t="shared" si="299"/>
        <v>-23.671232876712327</v>
      </c>
      <c r="I1383" s="13">
        <f t="shared" si="300"/>
        <v>-13.55279212349825</v>
      </c>
      <c r="J1383" s="13">
        <f t="shared" si="301"/>
        <v>-93.55279212349825</v>
      </c>
      <c r="K1383" s="13">
        <f t="shared" si="302"/>
        <v>3.440786797941696</v>
      </c>
      <c r="L1383" s="27">
        <f t="shared" si="303"/>
        <v>-128.38819803087455</v>
      </c>
      <c r="M1383" s="32">
        <f t="shared" si="304"/>
        <v>-9.507233330041938</v>
      </c>
      <c r="N1383" s="13">
        <f t="shared" si="305"/>
        <v>0</v>
      </c>
      <c r="O1383" s="13">
        <f t="shared" si="306"/>
        <v>90</v>
      </c>
      <c r="P1383" s="27">
        <f t="shared" si="307"/>
        <v>74.505221937335506</v>
      </c>
      <c r="Q1383" s="36">
        <f t="shared" si="308"/>
        <v>37.919608377836205</v>
      </c>
      <c r="R1383" s="14">
        <f t="shared" si="309"/>
        <v>0</v>
      </c>
      <c r="S1383" s="14">
        <f t="shared" si="310"/>
        <v>0</v>
      </c>
      <c r="T1383" s="37">
        <f t="shared" si="311"/>
        <v>0</v>
      </c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1:31" x14ac:dyDescent="0.25">
      <c r="A1384" s="15">
        <v>1351</v>
      </c>
      <c r="B1384" s="4">
        <v>44253</v>
      </c>
      <c r="C1384" s="5">
        <v>2</v>
      </c>
      <c r="D1384" s="3">
        <v>57</v>
      </c>
      <c r="E1384" s="3">
        <v>1</v>
      </c>
      <c r="F1384" s="16">
        <v>6</v>
      </c>
      <c r="G1384" s="24">
        <f t="shared" si="298"/>
        <v>15</v>
      </c>
      <c r="H1384" s="7">
        <f t="shared" si="299"/>
        <v>-23.671232876712327</v>
      </c>
      <c r="I1384" s="7">
        <f t="shared" si="300"/>
        <v>-13.55279212349825</v>
      </c>
      <c r="J1384" s="7">
        <f t="shared" si="301"/>
        <v>-93.55279212349825</v>
      </c>
      <c r="K1384" s="7">
        <f t="shared" si="302"/>
        <v>4.440786797941696</v>
      </c>
      <c r="L1384" s="25">
        <f t="shared" si="303"/>
        <v>-113.38819803087456</v>
      </c>
      <c r="M1384" s="31">
        <f t="shared" si="304"/>
        <v>-9.507233330041938</v>
      </c>
      <c r="N1384" s="7">
        <f t="shared" si="305"/>
        <v>0</v>
      </c>
      <c r="O1384" s="7">
        <f t="shared" si="306"/>
        <v>90</v>
      </c>
      <c r="P1384" s="25">
        <f t="shared" si="307"/>
        <v>82.811947449637444</v>
      </c>
      <c r="Q1384" s="34">
        <f t="shared" si="308"/>
        <v>37.919608377836205</v>
      </c>
      <c r="R1384" s="9">
        <f t="shared" si="309"/>
        <v>0</v>
      </c>
      <c r="S1384" s="9">
        <f t="shared" si="310"/>
        <v>0</v>
      </c>
      <c r="T1384" s="35">
        <f t="shared" si="311"/>
        <v>0</v>
      </c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1:31" x14ac:dyDescent="0.25">
      <c r="A1385" s="17">
        <v>1352</v>
      </c>
      <c r="B1385" s="11">
        <v>44253</v>
      </c>
      <c r="C1385" s="12">
        <v>2</v>
      </c>
      <c r="D1385" s="10">
        <v>57</v>
      </c>
      <c r="E1385" s="10">
        <v>1</v>
      </c>
      <c r="F1385" s="18">
        <v>7</v>
      </c>
      <c r="G1385" s="26">
        <f t="shared" si="298"/>
        <v>15</v>
      </c>
      <c r="H1385" s="13">
        <f t="shared" si="299"/>
        <v>-23.671232876712327</v>
      </c>
      <c r="I1385" s="13">
        <f t="shared" si="300"/>
        <v>-13.55279212349825</v>
      </c>
      <c r="J1385" s="13">
        <f t="shared" si="301"/>
        <v>-93.55279212349825</v>
      </c>
      <c r="K1385" s="13">
        <f t="shared" si="302"/>
        <v>5.440786797941696</v>
      </c>
      <c r="L1385" s="27">
        <f t="shared" si="303"/>
        <v>-98.388198030874563</v>
      </c>
      <c r="M1385" s="32">
        <f t="shared" si="304"/>
        <v>-9.507233330041938</v>
      </c>
      <c r="N1385" s="13">
        <f t="shared" si="305"/>
        <v>0</v>
      </c>
      <c r="O1385" s="13">
        <f t="shared" si="306"/>
        <v>90</v>
      </c>
      <c r="P1385" s="27">
        <f t="shared" si="307"/>
        <v>91.951169659100927</v>
      </c>
      <c r="Q1385" s="36">
        <f t="shared" si="308"/>
        <v>37.919608377836205</v>
      </c>
      <c r="R1385" s="14">
        <f t="shared" si="309"/>
        <v>0</v>
      </c>
      <c r="S1385" s="14">
        <f t="shared" si="310"/>
        <v>0</v>
      </c>
      <c r="T1385" s="37">
        <f t="shared" si="311"/>
        <v>0</v>
      </c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1:31" x14ac:dyDescent="0.25">
      <c r="A1386" s="15">
        <v>1353</v>
      </c>
      <c r="B1386" s="4">
        <v>44253</v>
      </c>
      <c r="C1386" s="5">
        <v>2</v>
      </c>
      <c r="D1386" s="3">
        <v>57</v>
      </c>
      <c r="E1386" s="3">
        <v>1</v>
      </c>
      <c r="F1386" s="16">
        <v>8</v>
      </c>
      <c r="G1386" s="24">
        <f t="shared" si="298"/>
        <v>15</v>
      </c>
      <c r="H1386" s="7">
        <f t="shared" si="299"/>
        <v>-23.671232876712327</v>
      </c>
      <c r="I1386" s="7">
        <f t="shared" si="300"/>
        <v>-13.55279212349825</v>
      </c>
      <c r="J1386" s="7">
        <f t="shared" si="301"/>
        <v>-93.55279212349825</v>
      </c>
      <c r="K1386" s="7">
        <f t="shared" si="302"/>
        <v>6.440786797941696</v>
      </c>
      <c r="L1386" s="25">
        <f t="shared" si="303"/>
        <v>-83.388198030874563</v>
      </c>
      <c r="M1386" s="31">
        <f t="shared" si="304"/>
        <v>-9.507233330041938</v>
      </c>
      <c r="N1386" s="7">
        <f t="shared" si="305"/>
        <v>0</v>
      </c>
      <c r="O1386" s="7">
        <f t="shared" si="306"/>
        <v>90</v>
      </c>
      <c r="P1386" s="25">
        <f t="shared" si="307"/>
        <v>101.50914368821154</v>
      </c>
      <c r="Q1386" s="34">
        <f t="shared" si="308"/>
        <v>37.919608377836205</v>
      </c>
      <c r="R1386" s="9">
        <f t="shared" si="309"/>
        <v>0</v>
      </c>
      <c r="S1386" s="9">
        <f t="shared" si="310"/>
        <v>0</v>
      </c>
      <c r="T1386" s="35">
        <f t="shared" si="311"/>
        <v>0</v>
      </c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1:31" x14ac:dyDescent="0.25">
      <c r="A1387" s="17">
        <v>1354</v>
      </c>
      <c r="B1387" s="11">
        <v>44253</v>
      </c>
      <c r="C1387" s="12">
        <v>2</v>
      </c>
      <c r="D1387" s="10">
        <v>57</v>
      </c>
      <c r="E1387" s="10">
        <v>1</v>
      </c>
      <c r="F1387" s="18">
        <v>9</v>
      </c>
      <c r="G1387" s="26">
        <f t="shared" si="298"/>
        <v>15</v>
      </c>
      <c r="H1387" s="13">
        <f t="shared" si="299"/>
        <v>-23.671232876712327</v>
      </c>
      <c r="I1387" s="13">
        <f t="shared" si="300"/>
        <v>-13.55279212349825</v>
      </c>
      <c r="J1387" s="13">
        <f t="shared" si="301"/>
        <v>-93.55279212349825</v>
      </c>
      <c r="K1387" s="13">
        <f t="shared" si="302"/>
        <v>7.440786797941696</v>
      </c>
      <c r="L1387" s="27">
        <f t="shared" si="303"/>
        <v>-68.388198030874563</v>
      </c>
      <c r="M1387" s="32">
        <f t="shared" si="304"/>
        <v>-9.507233330041938</v>
      </c>
      <c r="N1387" s="13">
        <f t="shared" si="305"/>
        <v>9.9099709328624517</v>
      </c>
      <c r="O1387" s="13">
        <f t="shared" si="306"/>
        <v>80.09002906713755</v>
      </c>
      <c r="P1387" s="27">
        <f t="shared" si="307"/>
        <v>111.43709849629346</v>
      </c>
      <c r="Q1387" s="36">
        <f t="shared" si="308"/>
        <v>5.6331762686343465</v>
      </c>
      <c r="R1387" s="14">
        <f t="shared" si="309"/>
        <v>541.76452907160296</v>
      </c>
      <c r="S1387" s="14">
        <f t="shared" si="310"/>
        <v>178.27120633467754</v>
      </c>
      <c r="T1387" s="37">
        <f t="shared" si="311"/>
        <v>2.9674925207407915E-2</v>
      </c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1:31" x14ac:dyDescent="0.25">
      <c r="A1388" s="15">
        <v>1355</v>
      </c>
      <c r="B1388" s="4">
        <v>44253</v>
      </c>
      <c r="C1388" s="5">
        <v>2</v>
      </c>
      <c r="D1388" s="3">
        <v>57</v>
      </c>
      <c r="E1388" s="3">
        <v>1</v>
      </c>
      <c r="F1388" s="16">
        <v>10</v>
      </c>
      <c r="G1388" s="24">
        <f t="shared" si="298"/>
        <v>15</v>
      </c>
      <c r="H1388" s="7">
        <f t="shared" si="299"/>
        <v>-23.671232876712327</v>
      </c>
      <c r="I1388" s="7">
        <f t="shared" si="300"/>
        <v>-13.55279212349825</v>
      </c>
      <c r="J1388" s="7">
        <f t="shared" si="301"/>
        <v>-93.55279212349825</v>
      </c>
      <c r="K1388" s="7">
        <f t="shared" si="302"/>
        <v>8.440786797941696</v>
      </c>
      <c r="L1388" s="25">
        <f t="shared" si="303"/>
        <v>-53.388198030874563</v>
      </c>
      <c r="M1388" s="31">
        <f t="shared" si="304"/>
        <v>-9.507233330041938</v>
      </c>
      <c r="N1388" s="7">
        <f t="shared" si="305"/>
        <v>20.146133670660291</v>
      </c>
      <c r="O1388" s="7">
        <f t="shared" si="306"/>
        <v>69.853866329339709</v>
      </c>
      <c r="P1388" s="25">
        <f t="shared" si="307"/>
        <v>122.51373996151027</v>
      </c>
      <c r="Q1388" s="34">
        <f t="shared" si="308"/>
        <v>2.8832796337803392</v>
      </c>
      <c r="R1388" s="9">
        <f t="shared" si="309"/>
        <v>770.35597652964691</v>
      </c>
      <c r="S1388" s="9">
        <f t="shared" si="310"/>
        <v>424.14318506775084</v>
      </c>
      <c r="T1388" s="35">
        <f t="shared" si="311"/>
        <v>7.0602637144263014E-2</v>
      </c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1:31" x14ac:dyDescent="0.25">
      <c r="A1389" s="17">
        <v>1356</v>
      </c>
      <c r="B1389" s="11">
        <v>44253</v>
      </c>
      <c r="C1389" s="12">
        <v>2</v>
      </c>
      <c r="D1389" s="10">
        <v>57</v>
      </c>
      <c r="E1389" s="10">
        <v>1</v>
      </c>
      <c r="F1389" s="18">
        <v>11</v>
      </c>
      <c r="G1389" s="26">
        <f t="shared" si="298"/>
        <v>15</v>
      </c>
      <c r="H1389" s="13">
        <f t="shared" si="299"/>
        <v>-23.671232876712327</v>
      </c>
      <c r="I1389" s="13">
        <f t="shared" si="300"/>
        <v>-13.55279212349825</v>
      </c>
      <c r="J1389" s="13">
        <f t="shared" si="301"/>
        <v>-93.55279212349825</v>
      </c>
      <c r="K1389" s="13">
        <f t="shared" si="302"/>
        <v>9.440786797941696</v>
      </c>
      <c r="L1389" s="27">
        <f t="shared" si="303"/>
        <v>-38.388198030874563</v>
      </c>
      <c r="M1389" s="32">
        <f t="shared" si="304"/>
        <v>-9.507233330041938</v>
      </c>
      <c r="N1389" s="13">
        <f t="shared" si="305"/>
        <v>29.079597640013763</v>
      </c>
      <c r="O1389" s="13">
        <f t="shared" si="306"/>
        <v>60.920402359986241</v>
      </c>
      <c r="P1389" s="27">
        <f t="shared" si="307"/>
        <v>135.5091402797778</v>
      </c>
      <c r="Q1389" s="36">
        <f t="shared" si="308"/>
        <v>2.0512110130107208</v>
      </c>
      <c r="R1389" s="14">
        <f t="shared" si="309"/>
        <v>878.74572005845152</v>
      </c>
      <c r="S1389" s="14">
        <f t="shared" si="310"/>
        <v>643.79470668840736</v>
      </c>
      <c r="T1389" s="37">
        <f t="shared" si="311"/>
        <v>0.10716570646881499</v>
      </c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1:31" x14ac:dyDescent="0.25">
      <c r="A1390" s="15">
        <v>1357</v>
      </c>
      <c r="B1390" s="4">
        <v>44253</v>
      </c>
      <c r="C1390" s="5">
        <v>2</v>
      </c>
      <c r="D1390" s="3">
        <v>57</v>
      </c>
      <c r="E1390" s="3">
        <v>1</v>
      </c>
      <c r="F1390" s="16">
        <v>12</v>
      </c>
      <c r="G1390" s="24">
        <f t="shared" si="298"/>
        <v>15</v>
      </c>
      <c r="H1390" s="7">
        <f t="shared" si="299"/>
        <v>-23.671232876712327</v>
      </c>
      <c r="I1390" s="7">
        <f t="shared" si="300"/>
        <v>-13.55279212349825</v>
      </c>
      <c r="J1390" s="7">
        <f t="shared" si="301"/>
        <v>-93.55279212349825</v>
      </c>
      <c r="K1390" s="7">
        <f t="shared" si="302"/>
        <v>10.440786797941696</v>
      </c>
      <c r="L1390" s="25">
        <f t="shared" si="303"/>
        <v>-23.388198030874563</v>
      </c>
      <c r="M1390" s="31">
        <f t="shared" si="304"/>
        <v>-9.507233330041938</v>
      </c>
      <c r="N1390" s="7">
        <f t="shared" si="305"/>
        <v>35.963913553347226</v>
      </c>
      <c r="O1390" s="7">
        <f t="shared" si="306"/>
        <v>54.036086446652774</v>
      </c>
      <c r="P1390" s="25">
        <f t="shared" si="307"/>
        <v>151.07217936632853</v>
      </c>
      <c r="Q1390" s="34">
        <f t="shared" si="308"/>
        <v>1.6995542031301245</v>
      </c>
      <c r="R1390" s="9">
        <f t="shared" si="309"/>
        <v>934.48918676105291</v>
      </c>
      <c r="S1390" s="9">
        <f t="shared" si="310"/>
        <v>806.27296734244158</v>
      </c>
      <c r="T1390" s="35">
        <f t="shared" si="311"/>
        <v>0.1342117467793657</v>
      </c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1:31" x14ac:dyDescent="0.25">
      <c r="A1391" s="17">
        <v>1358</v>
      </c>
      <c r="B1391" s="11">
        <v>44253</v>
      </c>
      <c r="C1391" s="12">
        <v>2</v>
      </c>
      <c r="D1391" s="10">
        <v>57</v>
      </c>
      <c r="E1391" s="10">
        <v>1</v>
      </c>
      <c r="F1391" s="18">
        <v>13</v>
      </c>
      <c r="G1391" s="26">
        <f t="shared" si="298"/>
        <v>15</v>
      </c>
      <c r="H1391" s="13">
        <f t="shared" si="299"/>
        <v>-23.671232876712327</v>
      </c>
      <c r="I1391" s="13">
        <f t="shared" si="300"/>
        <v>-13.55279212349825</v>
      </c>
      <c r="J1391" s="13">
        <f t="shared" si="301"/>
        <v>-93.55279212349825</v>
      </c>
      <c r="K1391" s="13">
        <f t="shared" si="302"/>
        <v>11.440786797941696</v>
      </c>
      <c r="L1391" s="27">
        <f t="shared" si="303"/>
        <v>-8.3881980308745607</v>
      </c>
      <c r="M1391" s="32">
        <f t="shared" si="304"/>
        <v>-9.507233330041938</v>
      </c>
      <c r="N1391" s="13">
        <f t="shared" si="305"/>
        <v>39.886568224350697</v>
      </c>
      <c r="O1391" s="13">
        <f t="shared" si="306"/>
        <v>50.113431775649303</v>
      </c>
      <c r="P1391" s="27">
        <f t="shared" si="307"/>
        <v>169.19278005636212</v>
      </c>
      <c r="Q1391" s="36">
        <f t="shared" si="308"/>
        <v>1.5570685852809367</v>
      </c>
      <c r="R1391" s="14">
        <f t="shared" si="309"/>
        <v>959.30930728802616</v>
      </c>
      <c r="S1391" s="14">
        <f t="shared" si="310"/>
        <v>894.27673838029864</v>
      </c>
      <c r="T1391" s="37">
        <f t="shared" si="311"/>
        <v>0.14886080524041381</v>
      </c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1:31" x14ac:dyDescent="0.25">
      <c r="A1392" s="15">
        <v>1359</v>
      </c>
      <c r="B1392" s="4">
        <v>44253</v>
      </c>
      <c r="C1392" s="5">
        <v>2</v>
      </c>
      <c r="D1392" s="3">
        <v>57</v>
      </c>
      <c r="E1392" s="3">
        <v>1</v>
      </c>
      <c r="F1392" s="16">
        <v>14</v>
      </c>
      <c r="G1392" s="24">
        <f t="shared" si="298"/>
        <v>15</v>
      </c>
      <c r="H1392" s="7">
        <f t="shared" si="299"/>
        <v>-23.671232876712327</v>
      </c>
      <c r="I1392" s="7">
        <f t="shared" si="300"/>
        <v>-13.55279212349825</v>
      </c>
      <c r="J1392" s="7">
        <f t="shared" si="301"/>
        <v>-93.55279212349825</v>
      </c>
      <c r="K1392" s="7">
        <f t="shared" si="302"/>
        <v>12.440786797941696</v>
      </c>
      <c r="L1392" s="25">
        <f t="shared" si="303"/>
        <v>6.6118019691254393</v>
      </c>
      <c r="M1392" s="31">
        <f t="shared" si="304"/>
        <v>-9.507233330041938</v>
      </c>
      <c r="N1392" s="7">
        <f t="shared" si="305"/>
        <v>40.115243726279722</v>
      </c>
      <c r="O1392" s="7">
        <f t="shared" si="306"/>
        <v>49.884756273720278</v>
      </c>
      <c r="P1392" s="25">
        <f t="shared" si="307"/>
        <v>188.53962227552816</v>
      </c>
      <c r="Q1392" s="34">
        <f t="shared" si="308"/>
        <v>1.5497099770839122</v>
      </c>
      <c r="R1392" s="9">
        <f t="shared" si="309"/>
        <v>960.63082362749776</v>
      </c>
      <c r="S1392" s="9">
        <f t="shared" si="310"/>
        <v>899.28438040925903</v>
      </c>
      <c r="T1392" s="35">
        <f t="shared" si="311"/>
        <v>0.14969437452919673</v>
      </c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1:31" x14ac:dyDescent="0.25">
      <c r="A1393" s="17">
        <v>1360</v>
      </c>
      <c r="B1393" s="11">
        <v>44253</v>
      </c>
      <c r="C1393" s="12">
        <v>2</v>
      </c>
      <c r="D1393" s="10">
        <v>57</v>
      </c>
      <c r="E1393" s="10">
        <v>1</v>
      </c>
      <c r="F1393" s="18">
        <v>15</v>
      </c>
      <c r="G1393" s="26">
        <f t="shared" si="298"/>
        <v>15</v>
      </c>
      <c r="H1393" s="13">
        <f t="shared" si="299"/>
        <v>-23.671232876712327</v>
      </c>
      <c r="I1393" s="13">
        <f t="shared" si="300"/>
        <v>-13.55279212349825</v>
      </c>
      <c r="J1393" s="13">
        <f t="shared" si="301"/>
        <v>-93.55279212349825</v>
      </c>
      <c r="K1393" s="13">
        <f t="shared" si="302"/>
        <v>13.440786797941696</v>
      </c>
      <c r="L1393" s="27">
        <f t="shared" si="303"/>
        <v>21.611801969125437</v>
      </c>
      <c r="M1393" s="32">
        <f t="shared" si="304"/>
        <v>-9.507233330041938</v>
      </c>
      <c r="N1393" s="13">
        <f t="shared" si="305"/>
        <v>36.60102853909661</v>
      </c>
      <c r="O1393" s="13">
        <f t="shared" si="306"/>
        <v>53.39897146090339</v>
      </c>
      <c r="P1393" s="27">
        <f t="shared" si="307"/>
        <v>206.90316150624452</v>
      </c>
      <c r="Q1393" s="36">
        <f t="shared" si="308"/>
        <v>1.674127137667468</v>
      </c>
      <c r="R1393" s="14">
        <f t="shared" si="309"/>
        <v>938.81482881462284</v>
      </c>
      <c r="S1393" s="14">
        <f t="shared" si="310"/>
        <v>820.82354413496921</v>
      </c>
      <c r="T1393" s="37">
        <f t="shared" si="311"/>
        <v>0.13663382764660506</v>
      </c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1:31" x14ac:dyDescent="0.25">
      <c r="A1394" s="15">
        <v>1361</v>
      </c>
      <c r="B1394" s="4">
        <v>44253</v>
      </c>
      <c r="C1394" s="5">
        <v>2</v>
      </c>
      <c r="D1394" s="3">
        <v>57</v>
      </c>
      <c r="E1394" s="3">
        <v>1</v>
      </c>
      <c r="F1394" s="16">
        <v>16</v>
      </c>
      <c r="G1394" s="24">
        <f t="shared" si="298"/>
        <v>15</v>
      </c>
      <c r="H1394" s="7">
        <f t="shared" si="299"/>
        <v>-23.671232876712327</v>
      </c>
      <c r="I1394" s="7">
        <f t="shared" si="300"/>
        <v>-13.55279212349825</v>
      </c>
      <c r="J1394" s="7">
        <f t="shared" si="301"/>
        <v>-93.55279212349825</v>
      </c>
      <c r="K1394" s="7">
        <f t="shared" si="302"/>
        <v>14.440786797941696</v>
      </c>
      <c r="L1394" s="25">
        <f t="shared" si="303"/>
        <v>36.611801969125437</v>
      </c>
      <c r="M1394" s="31">
        <f t="shared" si="304"/>
        <v>-9.507233330041938</v>
      </c>
      <c r="N1394" s="7">
        <f t="shared" si="305"/>
        <v>30.018750304640374</v>
      </c>
      <c r="O1394" s="7">
        <f t="shared" si="306"/>
        <v>59.981249695359622</v>
      </c>
      <c r="P1394" s="25">
        <f t="shared" si="307"/>
        <v>222.79066119449561</v>
      </c>
      <c r="Q1394" s="34">
        <f t="shared" si="308"/>
        <v>1.9931712440994598</v>
      </c>
      <c r="R1394" s="9">
        <f t="shared" si="309"/>
        <v>887.46035155621917</v>
      </c>
      <c r="S1394" s="9">
        <f t="shared" si="310"/>
        <v>666.44754944348642</v>
      </c>
      <c r="T1394" s="35">
        <f t="shared" si="311"/>
        <v>0.11093648599240305</v>
      </c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1:31" x14ac:dyDescent="0.25">
      <c r="A1395" s="17">
        <v>1362</v>
      </c>
      <c r="B1395" s="11">
        <v>44253</v>
      </c>
      <c r="C1395" s="12">
        <v>2</v>
      </c>
      <c r="D1395" s="10">
        <v>57</v>
      </c>
      <c r="E1395" s="10">
        <v>1</v>
      </c>
      <c r="F1395" s="18">
        <v>17</v>
      </c>
      <c r="G1395" s="26">
        <f t="shared" si="298"/>
        <v>15</v>
      </c>
      <c r="H1395" s="13">
        <f t="shared" si="299"/>
        <v>-23.671232876712327</v>
      </c>
      <c r="I1395" s="13">
        <f t="shared" si="300"/>
        <v>-13.55279212349825</v>
      </c>
      <c r="J1395" s="13">
        <f t="shared" si="301"/>
        <v>-93.55279212349825</v>
      </c>
      <c r="K1395" s="13">
        <f t="shared" si="302"/>
        <v>15.440786797941696</v>
      </c>
      <c r="L1395" s="27">
        <f t="shared" si="303"/>
        <v>51.611801969125437</v>
      </c>
      <c r="M1395" s="32">
        <f t="shared" si="304"/>
        <v>-9.507233330041938</v>
      </c>
      <c r="N1395" s="13">
        <f t="shared" si="305"/>
        <v>21.284467701571565</v>
      </c>
      <c r="O1395" s="13">
        <f t="shared" si="306"/>
        <v>68.715532298428428</v>
      </c>
      <c r="P1395" s="27">
        <f t="shared" si="307"/>
        <v>236.06237312897878</v>
      </c>
      <c r="Q1395" s="36">
        <f t="shared" si="308"/>
        <v>2.7378642007102374</v>
      </c>
      <c r="R1395" s="14">
        <f t="shared" si="309"/>
        <v>787.36566036465445</v>
      </c>
      <c r="S1395" s="14">
        <f t="shared" si="310"/>
        <v>452.31834988456023</v>
      </c>
      <c r="T1395" s="37">
        <f t="shared" si="311"/>
        <v>7.5292659306762794E-2</v>
      </c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1:31" x14ac:dyDescent="0.25">
      <c r="A1396" s="15">
        <v>1363</v>
      </c>
      <c r="B1396" s="4">
        <v>44253</v>
      </c>
      <c r="C1396" s="5">
        <v>2</v>
      </c>
      <c r="D1396" s="3">
        <v>57</v>
      </c>
      <c r="E1396" s="3">
        <v>1</v>
      </c>
      <c r="F1396" s="16">
        <v>18</v>
      </c>
      <c r="G1396" s="24">
        <f t="shared" si="298"/>
        <v>15</v>
      </c>
      <c r="H1396" s="7">
        <f t="shared" si="299"/>
        <v>-23.671232876712327</v>
      </c>
      <c r="I1396" s="7">
        <f t="shared" si="300"/>
        <v>-13.55279212349825</v>
      </c>
      <c r="J1396" s="7">
        <f t="shared" si="301"/>
        <v>-93.55279212349825</v>
      </c>
      <c r="K1396" s="7">
        <f t="shared" si="302"/>
        <v>16.440786797941694</v>
      </c>
      <c r="L1396" s="25">
        <f t="shared" si="303"/>
        <v>66.611801969125409</v>
      </c>
      <c r="M1396" s="31">
        <f t="shared" si="304"/>
        <v>-9.507233330041938</v>
      </c>
      <c r="N1396" s="7">
        <f t="shared" si="305"/>
        <v>11.171173918182381</v>
      </c>
      <c r="O1396" s="7">
        <f t="shared" si="306"/>
        <v>78.828826081817624</v>
      </c>
      <c r="P1396" s="25">
        <f t="shared" si="307"/>
        <v>247.32591920698073</v>
      </c>
      <c r="Q1396" s="34">
        <f t="shared" si="308"/>
        <v>5.0371007043880516</v>
      </c>
      <c r="R1396" s="9">
        <f t="shared" si="309"/>
        <v>580.15367139748776</v>
      </c>
      <c r="S1396" s="9">
        <f t="shared" si="310"/>
        <v>207.04339332305446</v>
      </c>
      <c r="T1396" s="35">
        <f t="shared" si="311"/>
        <v>3.4464327346364301E-2</v>
      </c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1:31" x14ac:dyDescent="0.25">
      <c r="A1397" s="17">
        <v>1364</v>
      </c>
      <c r="B1397" s="11">
        <v>44253</v>
      </c>
      <c r="C1397" s="12">
        <v>2</v>
      </c>
      <c r="D1397" s="10">
        <v>57</v>
      </c>
      <c r="E1397" s="10">
        <v>1</v>
      </c>
      <c r="F1397" s="18">
        <v>19</v>
      </c>
      <c r="G1397" s="26">
        <f t="shared" si="298"/>
        <v>15</v>
      </c>
      <c r="H1397" s="13">
        <f t="shared" si="299"/>
        <v>-23.671232876712327</v>
      </c>
      <c r="I1397" s="13">
        <f t="shared" si="300"/>
        <v>-13.55279212349825</v>
      </c>
      <c r="J1397" s="13">
        <f t="shared" si="301"/>
        <v>-93.55279212349825</v>
      </c>
      <c r="K1397" s="13">
        <f t="shared" si="302"/>
        <v>17.440786797941694</v>
      </c>
      <c r="L1397" s="27">
        <f t="shared" si="303"/>
        <v>81.611801969125409</v>
      </c>
      <c r="M1397" s="32">
        <f t="shared" si="304"/>
        <v>-9.507233330041938</v>
      </c>
      <c r="N1397" s="13">
        <f t="shared" si="305"/>
        <v>0.23173259757548462</v>
      </c>
      <c r="O1397" s="13">
        <f t="shared" si="306"/>
        <v>89.768267402424513</v>
      </c>
      <c r="P1397" s="27">
        <f t="shared" si="307"/>
        <v>257.34896655418163</v>
      </c>
      <c r="Q1397" s="36">
        <f t="shared" si="308"/>
        <v>34.661745178499075</v>
      </c>
      <c r="R1397" s="14">
        <f t="shared" si="309"/>
        <v>130.90602554109964</v>
      </c>
      <c r="S1397" s="14">
        <f t="shared" si="310"/>
        <v>14.793419560224027</v>
      </c>
      <c r="T1397" s="37">
        <f t="shared" si="311"/>
        <v>2.4625043384028512E-3</v>
      </c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1:31" x14ac:dyDescent="0.25">
      <c r="A1398" s="15">
        <v>1365</v>
      </c>
      <c r="B1398" s="4">
        <v>44253</v>
      </c>
      <c r="C1398" s="5">
        <v>2</v>
      </c>
      <c r="D1398" s="3">
        <v>57</v>
      </c>
      <c r="E1398" s="3">
        <v>1</v>
      </c>
      <c r="F1398" s="16">
        <v>20</v>
      </c>
      <c r="G1398" s="24">
        <f t="shared" si="298"/>
        <v>15</v>
      </c>
      <c r="H1398" s="7">
        <f t="shared" si="299"/>
        <v>-23.671232876712327</v>
      </c>
      <c r="I1398" s="7">
        <f t="shared" si="300"/>
        <v>-13.55279212349825</v>
      </c>
      <c r="J1398" s="7">
        <f t="shared" si="301"/>
        <v>-93.55279212349825</v>
      </c>
      <c r="K1398" s="7">
        <f t="shared" si="302"/>
        <v>18.440786797941694</v>
      </c>
      <c r="L1398" s="25">
        <f t="shared" si="303"/>
        <v>96.611801969125409</v>
      </c>
      <c r="M1398" s="31">
        <f t="shared" si="304"/>
        <v>-9.507233330041938</v>
      </c>
      <c r="N1398" s="7">
        <f t="shared" si="305"/>
        <v>0</v>
      </c>
      <c r="O1398" s="7">
        <f t="shared" si="306"/>
        <v>90</v>
      </c>
      <c r="P1398" s="25">
        <f t="shared" si="307"/>
        <v>266.93125780734221</v>
      </c>
      <c r="Q1398" s="34">
        <f t="shared" si="308"/>
        <v>37.919608377836205</v>
      </c>
      <c r="R1398" s="9">
        <f t="shared" si="309"/>
        <v>0</v>
      </c>
      <c r="S1398" s="9">
        <f t="shared" si="310"/>
        <v>0</v>
      </c>
      <c r="T1398" s="35">
        <f t="shared" si="311"/>
        <v>0</v>
      </c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1:31" x14ac:dyDescent="0.25">
      <c r="A1399" s="17">
        <v>1366</v>
      </c>
      <c r="B1399" s="11">
        <v>44253</v>
      </c>
      <c r="C1399" s="12">
        <v>2</v>
      </c>
      <c r="D1399" s="10">
        <v>57</v>
      </c>
      <c r="E1399" s="10">
        <v>1</v>
      </c>
      <c r="F1399" s="18">
        <v>21</v>
      </c>
      <c r="G1399" s="26">
        <f t="shared" si="298"/>
        <v>15</v>
      </c>
      <c r="H1399" s="13">
        <f t="shared" si="299"/>
        <v>-23.671232876712327</v>
      </c>
      <c r="I1399" s="13">
        <f t="shared" si="300"/>
        <v>-13.55279212349825</v>
      </c>
      <c r="J1399" s="13">
        <f t="shared" si="301"/>
        <v>-93.55279212349825</v>
      </c>
      <c r="K1399" s="13">
        <f t="shared" si="302"/>
        <v>19.440786797941694</v>
      </c>
      <c r="L1399" s="27">
        <f t="shared" si="303"/>
        <v>111.61180196912541</v>
      </c>
      <c r="M1399" s="32">
        <f t="shared" si="304"/>
        <v>-9.507233330041938</v>
      </c>
      <c r="N1399" s="13">
        <f t="shared" si="305"/>
        <v>0</v>
      </c>
      <c r="O1399" s="13">
        <f t="shared" si="306"/>
        <v>90</v>
      </c>
      <c r="P1399" s="27">
        <f t="shared" si="307"/>
        <v>276.14056410655655</v>
      </c>
      <c r="Q1399" s="36">
        <f t="shared" si="308"/>
        <v>37.919608377836205</v>
      </c>
      <c r="R1399" s="14">
        <f t="shared" si="309"/>
        <v>0</v>
      </c>
      <c r="S1399" s="14">
        <f t="shared" si="310"/>
        <v>0</v>
      </c>
      <c r="T1399" s="37">
        <f t="shared" si="311"/>
        <v>0</v>
      </c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1:31" x14ac:dyDescent="0.25">
      <c r="A1400" s="15">
        <v>1367</v>
      </c>
      <c r="B1400" s="4">
        <v>44253</v>
      </c>
      <c r="C1400" s="5">
        <v>2</v>
      </c>
      <c r="D1400" s="3">
        <v>57</v>
      </c>
      <c r="E1400" s="3">
        <v>1</v>
      </c>
      <c r="F1400" s="16">
        <v>22</v>
      </c>
      <c r="G1400" s="24">
        <f t="shared" si="298"/>
        <v>15</v>
      </c>
      <c r="H1400" s="7">
        <f t="shared" si="299"/>
        <v>-23.671232876712327</v>
      </c>
      <c r="I1400" s="7">
        <f t="shared" si="300"/>
        <v>-13.55279212349825</v>
      </c>
      <c r="J1400" s="7">
        <f t="shared" si="301"/>
        <v>-93.55279212349825</v>
      </c>
      <c r="K1400" s="7">
        <f t="shared" si="302"/>
        <v>20.440786797941694</v>
      </c>
      <c r="L1400" s="25">
        <f t="shared" si="303"/>
        <v>126.61180196912541</v>
      </c>
      <c r="M1400" s="31">
        <f t="shared" si="304"/>
        <v>-9.507233330041938</v>
      </c>
      <c r="N1400" s="7">
        <f t="shared" si="305"/>
        <v>0</v>
      </c>
      <c r="O1400" s="7">
        <f t="shared" si="306"/>
        <v>90</v>
      </c>
      <c r="P1400" s="25">
        <f t="shared" si="307"/>
        <v>284.5697038646623</v>
      </c>
      <c r="Q1400" s="34">
        <f t="shared" si="308"/>
        <v>37.919608377836205</v>
      </c>
      <c r="R1400" s="9">
        <f t="shared" si="309"/>
        <v>0</v>
      </c>
      <c r="S1400" s="9">
        <f t="shared" si="310"/>
        <v>0</v>
      </c>
      <c r="T1400" s="35">
        <f t="shared" si="311"/>
        <v>0</v>
      </c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1:31" x14ac:dyDescent="0.25">
      <c r="A1401" s="17">
        <v>1368</v>
      </c>
      <c r="B1401" s="11">
        <v>44253</v>
      </c>
      <c r="C1401" s="12">
        <v>2</v>
      </c>
      <c r="D1401" s="10">
        <v>57</v>
      </c>
      <c r="E1401" s="10">
        <v>1</v>
      </c>
      <c r="F1401" s="18">
        <v>23</v>
      </c>
      <c r="G1401" s="26">
        <f t="shared" si="298"/>
        <v>15</v>
      </c>
      <c r="H1401" s="13">
        <f t="shared" si="299"/>
        <v>-23.671232876712327</v>
      </c>
      <c r="I1401" s="13">
        <f t="shared" si="300"/>
        <v>-13.55279212349825</v>
      </c>
      <c r="J1401" s="13">
        <f t="shared" si="301"/>
        <v>-93.55279212349825</v>
      </c>
      <c r="K1401" s="13">
        <f t="shared" si="302"/>
        <v>21.440786797941694</v>
      </c>
      <c r="L1401" s="27">
        <f t="shared" si="303"/>
        <v>141.61180196912542</v>
      </c>
      <c r="M1401" s="32">
        <f t="shared" si="304"/>
        <v>-9.507233330041938</v>
      </c>
      <c r="N1401" s="13">
        <f t="shared" si="305"/>
        <v>0</v>
      </c>
      <c r="O1401" s="13">
        <f t="shared" si="306"/>
        <v>90</v>
      </c>
      <c r="P1401" s="27">
        <f t="shared" si="307"/>
        <v>291.73913220216832</v>
      </c>
      <c r="Q1401" s="36">
        <f t="shared" si="308"/>
        <v>37.919608377836205</v>
      </c>
      <c r="R1401" s="14">
        <f t="shared" si="309"/>
        <v>0</v>
      </c>
      <c r="S1401" s="14">
        <f t="shared" si="310"/>
        <v>0</v>
      </c>
      <c r="T1401" s="37">
        <f t="shared" si="311"/>
        <v>0</v>
      </c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1:31" x14ac:dyDescent="0.25">
      <c r="A1402" s="15">
        <v>1369</v>
      </c>
      <c r="B1402" s="4">
        <v>44254</v>
      </c>
      <c r="C1402" s="5">
        <v>2</v>
      </c>
      <c r="D1402" s="3">
        <v>58</v>
      </c>
      <c r="E1402" s="3">
        <v>1</v>
      </c>
      <c r="F1402" s="16">
        <v>0</v>
      </c>
      <c r="G1402" s="24">
        <f t="shared" si="298"/>
        <v>15</v>
      </c>
      <c r="H1402" s="7">
        <f t="shared" si="299"/>
        <v>-22.684931506849313</v>
      </c>
      <c r="I1402" s="7">
        <f t="shared" si="300"/>
        <v>-13.393031555324574</v>
      </c>
      <c r="J1402" s="7">
        <f t="shared" si="301"/>
        <v>-93.393031555324569</v>
      </c>
      <c r="K1402" s="7">
        <f t="shared" si="302"/>
        <v>-1.5565505259220762</v>
      </c>
      <c r="L1402" s="25">
        <f t="shared" si="303"/>
        <v>-203.34825788883114</v>
      </c>
      <c r="M1402" s="31">
        <f t="shared" si="304"/>
        <v>-9.1368340414969769</v>
      </c>
      <c r="N1402" s="7">
        <f t="shared" si="305"/>
        <v>0</v>
      </c>
      <c r="O1402" s="7">
        <f t="shared" si="306"/>
        <v>90</v>
      </c>
      <c r="P1402" s="25">
        <f t="shared" si="307"/>
        <v>62.546966604477255</v>
      </c>
      <c r="Q1402" s="34">
        <f t="shared" si="308"/>
        <v>37.919608377836205</v>
      </c>
      <c r="R1402" s="9">
        <f t="shared" si="309"/>
        <v>0</v>
      </c>
      <c r="S1402" s="9">
        <f t="shared" si="310"/>
        <v>0</v>
      </c>
      <c r="T1402" s="35">
        <f t="shared" si="311"/>
        <v>0</v>
      </c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1:31" x14ac:dyDescent="0.25">
      <c r="A1403" s="17">
        <v>1370</v>
      </c>
      <c r="B1403" s="11">
        <v>44254</v>
      </c>
      <c r="C1403" s="12">
        <v>2</v>
      </c>
      <c r="D1403" s="10">
        <v>58</v>
      </c>
      <c r="E1403" s="10">
        <v>1</v>
      </c>
      <c r="F1403" s="18">
        <v>1</v>
      </c>
      <c r="G1403" s="26">
        <f t="shared" si="298"/>
        <v>15</v>
      </c>
      <c r="H1403" s="13">
        <f t="shared" si="299"/>
        <v>-22.684931506849313</v>
      </c>
      <c r="I1403" s="13">
        <f t="shared" si="300"/>
        <v>-13.393031555324574</v>
      </c>
      <c r="J1403" s="13">
        <f t="shared" si="301"/>
        <v>-93.393031555324569</v>
      </c>
      <c r="K1403" s="13">
        <f t="shared" si="302"/>
        <v>-0.55655052592207621</v>
      </c>
      <c r="L1403" s="27">
        <f t="shared" si="303"/>
        <v>-188.34825788883114</v>
      </c>
      <c r="M1403" s="32">
        <f t="shared" si="304"/>
        <v>-9.1368340414969769</v>
      </c>
      <c r="N1403" s="13">
        <f t="shared" si="305"/>
        <v>0</v>
      </c>
      <c r="O1403" s="13">
        <f t="shared" si="306"/>
        <v>90</v>
      </c>
      <c r="P1403" s="27">
        <f t="shared" si="307"/>
        <v>59.584647064983223</v>
      </c>
      <c r="Q1403" s="36">
        <f t="shared" si="308"/>
        <v>37.919608377836205</v>
      </c>
      <c r="R1403" s="14">
        <f t="shared" si="309"/>
        <v>0</v>
      </c>
      <c r="S1403" s="14">
        <f t="shared" si="310"/>
        <v>0</v>
      </c>
      <c r="T1403" s="37">
        <f t="shared" si="311"/>
        <v>0</v>
      </c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1:31" x14ac:dyDescent="0.25">
      <c r="A1404" s="15">
        <v>1371</v>
      </c>
      <c r="B1404" s="4">
        <v>44254</v>
      </c>
      <c r="C1404" s="5">
        <v>2</v>
      </c>
      <c r="D1404" s="3">
        <v>58</v>
      </c>
      <c r="E1404" s="3">
        <v>1</v>
      </c>
      <c r="F1404" s="16">
        <v>2</v>
      </c>
      <c r="G1404" s="24">
        <f t="shared" si="298"/>
        <v>15</v>
      </c>
      <c r="H1404" s="7">
        <f t="shared" si="299"/>
        <v>-22.684931506849313</v>
      </c>
      <c r="I1404" s="7">
        <f t="shared" si="300"/>
        <v>-13.393031555324574</v>
      </c>
      <c r="J1404" s="7">
        <f t="shared" si="301"/>
        <v>-93.393031555324569</v>
      </c>
      <c r="K1404" s="7">
        <f t="shared" si="302"/>
        <v>0.44344947407792379</v>
      </c>
      <c r="L1404" s="25">
        <f t="shared" si="303"/>
        <v>-173.34825788883114</v>
      </c>
      <c r="M1404" s="31">
        <f t="shared" si="304"/>
        <v>-9.1368340414969769</v>
      </c>
      <c r="N1404" s="7">
        <f t="shared" si="305"/>
        <v>0</v>
      </c>
      <c r="O1404" s="7">
        <f t="shared" si="306"/>
        <v>90</v>
      </c>
      <c r="P1404" s="25">
        <f t="shared" si="307"/>
        <v>59.421557003946312</v>
      </c>
      <c r="Q1404" s="34">
        <f t="shared" si="308"/>
        <v>37.919608377836205</v>
      </c>
      <c r="R1404" s="9">
        <f t="shared" si="309"/>
        <v>0</v>
      </c>
      <c r="S1404" s="9">
        <f t="shared" si="310"/>
        <v>0</v>
      </c>
      <c r="T1404" s="35">
        <f t="shared" si="311"/>
        <v>0</v>
      </c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1:31" x14ac:dyDescent="0.25">
      <c r="A1405" s="17">
        <v>1372</v>
      </c>
      <c r="B1405" s="11">
        <v>44254</v>
      </c>
      <c r="C1405" s="12">
        <v>2</v>
      </c>
      <c r="D1405" s="10">
        <v>58</v>
      </c>
      <c r="E1405" s="10">
        <v>1</v>
      </c>
      <c r="F1405" s="18">
        <v>3</v>
      </c>
      <c r="G1405" s="26">
        <f t="shared" si="298"/>
        <v>15</v>
      </c>
      <c r="H1405" s="13">
        <f t="shared" si="299"/>
        <v>-22.684931506849313</v>
      </c>
      <c r="I1405" s="13">
        <f t="shared" si="300"/>
        <v>-13.393031555324574</v>
      </c>
      <c r="J1405" s="13">
        <f t="shared" si="301"/>
        <v>-93.393031555324569</v>
      </c>
      <c r="K1405" s="13">
        <f t="shared" si="302"/>
        <v>1.4434494740779238</v>
      </c>
      <c r="L1405" s="27">
        <f t="shared" si="303"/>
        <v>-158.34825788883114</v>
      </c>
      <c r="M1405" s="32">
        <f t="shared" si="304"/>
        <v>-9.1368340414969769</v>
      </c>
      <c r="N1405" s="13">
        <f t="shared" si="305"/>
        <v>0</v>
      </c>
      <c r="O1405" s="13">
        <f t="shared" si="306"/>
        <v>90</v>
      </c>
      <c r="P1405" s="27">
        <f t="shared" si="307"/>
        <v>62.081689825211065</v>
      </c>
      <c r="Q1405" s="36">
        <f t="shared" si="308"/>
        <v>37.919608377836205</v>
      </c>
      <c r="R1405" s="14">
        <f t="shared" si="309"/>
        <v>0</v>
      </c>
      <c r="S1405" s="14">
        <f t="shared" si="310"/>
        <v>0</v>
      </c>
      <c r="T1405" s="37">
        <f t="shared" si="311"/>
        <v>0</v>
      </c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1:31" x14ac:dyDescent="0.25">
      <c r="A1406" s="15">
        <v>1373</v>
      </c>
      <c r="B1406" s="4">
        <v>44254</v>
      </c>
      <c r="C1406" s="5">
        <v>2</v>
      </c>
      <c r="D1406" s="3">
        <v>58</v>
      </c>
      <c r="E1406" s="3">
        <v>1</v>
      </c>
      <c r="F1406" s="16">
        <v>4</v>
      </c>
      <c r="G1406" s="24">
        <f t="shared" si="298"/>
        <v>15</v>
      </c>
      <c r="H1406" s="7">
        <f t="shared" si="299"/>
        <v>-22.684931506849313</v>
      </c>
      <c r="I1406" s="7">
        <f t="shared" si="300"/>
        <v>-13.393031555324574</v>
      </c>
      <c r="J1406" s="7">
        <f t="shared" si="301"/>
        <v>-93.393031555324569</v>
      </c>
      <c r="K1406" s="7">
        <f t="shared" si="302"/>
        <v>2.4434494740779238</v>
      </c>
      <c r="L1406" s="25">
        <f t="shared" si="303"/>
        <v>-143.34825788883114</v>
      </c>
      <c r="M1406" s="31">
        <f t="shared" si="304"/>
        <v>-9.1368340414969769</v>
      </c>
      <c r="N1406" s="7">
        <f t="shared" si="305"/>
        <v>0</v>
      </c>
      <c r="O1406" s="7">
        <f t="shared" si="306"/>
        <v>90</v>
      </c>
      <c r="P1406" s="25">
        <f t="shared" si="307"/>
        <v>67.200391479727045</v>
      </c>
      <c r="Q1406" s="34">
        <f t="shared" si="308"/>
        <v>37.919608377836205</v>
      </c>
      <c r="R1406" s="9">
        <f t="shared" si="309"/>
        <v>0</v>
      </c>
      <c r="S1406" s="9">
        <f t="shared" si="310"/>
        <v>0</v>
      </c>
      <c r="T1406" s="35">
        <f t="shared" si="311"/>
        <v>0</v>
      </c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1:31" x14ac:dyDescent="0.25">
      <c r="A1407" s="17">
        <v>1374</v>
      </c>
      <c r="B1407" s="11">
        <v>44254</v>
      </c>
      <c r="C1407" s="12">
        <v>2</v>
      </c>
      <c r="D1407" s="10">
        <v>58</v>
      </c>
      <c r="E1407" s="10">
        <v>1</v>
      </c>
      <c r="F1407" s="18">
        <v>5</v>
      </c>
      <c r="G1407" s="26">
        <f t="shared" si="298"/>
        <v>15</v>
      </c>
      <c r="H1407" s="13">
        <f t="shared" si="299"/>
        <v>-22.684931506849313</v>
      </c>
      <c r="I1407" s="13">
        <f t="shared" si="300"/>
        <v>-13.393031555324574</v>
      </c>
      <c r="J1407" s="13">
        <f t="shared" si="301"/>
        <v>-93.393031555324569</v>
      </c>
      <c r="K1407" s="13">
        <f t="shared" si="302"/>
        <v>3.4434494740779238</v>
      </c>
      <c r="L1407" s="27">
        <f t="shared" si="303"/>
        <v>-128.34825788883114</v>
      </c>
      <c r="M1407" s="32">
        <f t="shared" si="304"/>
        <v>-9.1368340414969769</v>
      </c>
      <c r="N1407" s="13">
        <f t="shared" si="305"/>
        <v>0</v>
      </c>
      <c r="O1407" s="13">
        <f t="shared" si="306"/>
        <v>90</v>
      </c>
      <c r="P1407" s="27">
        <f t="shared" si="307"/>
        <v>74.21022564968159</v>
      </c>
      <c r="Q1407" s="36">
        <f t="shared" si="308"/>
        <v>37.919608377836205</v>
      </c>
      <c r="R1407" s="14">
        <f t="shared" si="309"/>
        <v>0</v>
      </c>
      <c r="S1407" s="14">
        <f t="shared" si="310"/>
        <v>0</v>
      </c>
      <c r="T1407" s="37">
        <f t="shared" si="311"/>
        <v>0</v>
      </c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1:31" x14ac:dyDescent="0.25">
      <c r="A1408" s="15">
        <v>1375</v>
      </c>
      <c r="B1408" s="4">
        <v>44254</v>
      </c>
      <c r="C1408" s="5">
        <v>2</v>
      </c>
      <c r="D1408" s="3">
        <v>58</v>
      </c>
      <c r="E1408" s="3">
        <v>1</v>
      </c>
      <c r="F1408" s="16">
        <v>6</v>
      </c>
      <c r="G1408" s="24">
        <f t="shared" si="298"/>
        <v>15</v>
      </c>
      <c r="H1408" s="7">
        <f t="shared" si="299"/>
        <v>-22.684931506849313</v>
      </c>
      <c r="I1408" s="7">
        <f t="shared" si="300"/>
        <v>-13.393031555324574</v>
      </c>
      <c r="J1408" s="7">
        <f t="shared" si="301"/>
        <v>-93.393031555324569</v>
      </c>
      <c r="K1408" s="7">
        <f t="shared" si="302"/>
        <v>4.4434494740779238</v>
      </c>
      <c r="L1408" s="25">
        <f t="shared" si="303"/>
        <v>-113.34825788883114</v>
      </c>
      <c r="M1408" s="31">
        <f t="shared" si="304"/>
        <v>-9.1368340414969769</v>
      </c>
      <c r="N1408" s="7">
        <f t="shared" si="305"/>
        <v>0</v>
      </c>
      <c r="O1408" s="7">
        <f t="shared" si="306"/>
        <v>90</v>
      </c>
      <c r="P1408" s="25">
        <f t="shared" si="307"/>
        <v>82.537673072666507</v>
      </c>
      <c r="Q1408" s="34">
        <f t="shared" si="308"/>
        <v>37.919608377836205</v>
      </c>
      <c r="R1408" s="9">
        <f t="shared" si="309"/>
        <v>0</v>
      </c>
      <c r="S1408" s="9">
        <f t="shared" si="310"/>
        <v>0</v>
      </c>
      <c r="T1408" s="35">
        <f t="shared" si="311"/>
        <v>0</v>
      </c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1:31" x14ac:dyDescent="0.25">
      <c r="A1409" s="17">
        <v>1376</v>
      </c>
      <c r="B1409" s="11">
        <v>44254</v>
      </c>
      <c r="C1409" s="12">
        <v>2</v>
      </c>
      <c r="D1409" s="10">
        <v>58</v>
      </c>
      <c r="E1409" s="10">
        <v>1</v>
      </c>
      <c r="F1409" s="18">
        <v>7</v>
      </c>
      <c r="G1409" s="26">
        <f t="shared" si="298"/>
        <v>15</v>
      </c>
      <c r="H1409" s="13">
        <f t="shared" si="299"/>
        <v>-22.684931506849313</v>
      </c>
      <c r="I1409" s="13">
        <f t="shared" si="300"/>
        <v>-13.393031555324574</v>
      </c>
      <c r="J1409" s="13">
        <f t="shared" si="301"/>
        <v>-93.393031555324569</v>
      </c>
      <c r="K1409" s="13">
        <f t="shared" si="302"/>
        <v>5.4434494740779238</v>
      </c>
      <c r="L1409" s="27">
        <f t="shared" si="303"/>
        <v>-98.348257888831142</v>
      </c>
      <c r="M1409" s="32">
        <f t="shared" si="304"/>
        <v>-9.1368340414969769</v>
      </c>
      <c r="N1409" s="13">
        <f t="shared" si="305"/>
        <v>0</v>
      </c>
      <c r="O1409" s="13">
        <f t="shared" si="306"/>
        <v>90</v>
      </c>
      <c r="P1409" s="27">
        <f t="shared" si="307"/>
        <v>91.6904946336454</v>
      </c>
      <c r="Q1409" s="36">
        <f t="shared" si="308"/>
        <v>37.919608377836205</v>
      </c>
      <c r="R1409" s="14">
        <f t="shared" si="309"/>
        <v>0</v>
      </c>
      <c r="S1409" s="14">
        <f t="shared" si="310"/>
        <v>0</v>
      </c>
      <c r="T1409" s="37">
        <f t="shared" si="311"/>
        <v>0</v>
      </c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1:31" x14ac:dyDescent="0.25">
      <c r="A1410" s="15">
        <v>1377</v>
      </c>
      <c r="B1410" s="4">
        <v>44254</v>
      </c>
      <c r="C1410" s="5">
        <v>2</v>
      </c>
      <c r="D1410" s="3">
        <v>58</v>
      </c>
      <c r="E1410" s="3">
        <v>1</v>
      </c>
      <c r="F1410" s="16">
        <v>8</v>
      </c>
      <c r="G1410" s="24">
        <f t="shared" si="298"/>
        <v>15</v>
      </c>
      <c r="H1410" s="7">
        <f t="shared" si="299"/>
        <v>-22.684931506849313</v>
      </c>
      <c r="I1410" s="7">
        <f t="shared" si="300"/>
        <v>-13.393031555324574</v>
      </c>
      <c r="J1410" s="7">
        <f t="shared" si="301"/>
        <v>-93.393031555324569</v>
      </c>
      <c r="K1410" s="7">
        <f t="shared" si="302"/>
        <v>6.4434494740779238</v>
      </c>
      <c r="L1410" s="25">
        <f t="shared" si="303"/>
        <v>-83.348257888831142</v>
      </c>
      <c r="M1410" s="31">
        <f t="shared" si="304"/>
        <v>-9.1368340414969769</v>
      </c>
      <c r="N1410" s="7">
        <f t="shared" si="305"/>
        <v>0</v>
      </c>
      <c r="O1410" s="7">
        <f t="shared" si="306"/>
        <v>90</v>
      </c>
      <c r="P1410" s="25">
        <f t="shared" si="307"/>
        <v>101.25374477927424</v>
      </c>
      <c r="Q1410" s="34">
        <f t="shared" si="308"/>
        <v>37.919608377836205</v>
      </c>
      <c r="R1410" s="9">
        <f t="shared" si="309"/>
        <v>0</v>
      </c>
      <c r="S1410" s="9">
        <f t="shared" si="310"/>
        <v>0</v>
      </c>
      <c r="T1410" s="35">
        <f t="shared" si="311"/>
        <v>0</v>
      </c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1:31" x14ac:dyDescent="0.25">
      <c r="A1411" s="17">
        <v>1378</v>
      </c>
      <c r="B1411" s="11">
        <v>44254</v>
      </c>
      <c r="C1411" s="12">
        <v>2</v>
      </c>
      <c r="D1411" s="10">
        <v>58</v>
      </c>
      <c r="E1411" s="10">
        <v>1</v>
      </c>
      <c r="F1411" s="18">
        <v>9</v>
      </c>
      <c r="G1411" s="26">
        <f t="shared" si="298"/>
        <v>15</v>
      </c>
      <c r="H1411" s="13">
        <f t="shared" si="299"/>
        <v>-22.684931506849313</v>
      </c>
      <c r="I1411" s="13">
        <f t="shared" si="300"/>
        <v>-13.393031555324574</v>
      </c>
      <c r="J1411" s="13">
        <f t="shared" si="301"/>
        <v>-93.393031555324569</v>
      </c>
      <c r="K1411" s="13">
        <f t="shared" si="302"/>
        <v>7.4434494740779238</v>
      </c>
      <c r="L1411" s="27">
        <f t="shared" si="303"/>
        <v>-68.348257888831142</v>
      </c>
      <c r="M1411" s="32">
        <f t="shared" si="304"/>
        <v>-9.1368340414969769</v>
      </c>
      <c r="N1411" s="13">
        <f t="shared" si="305"/>
        <v>10.194287611600652</v>
      </c>
      <c r="O1411" s="13">
        <f t="shared" si="306"/>
        <v>79.805712388399343</v>
      </c>
      <c r="P1411" s="27">
        <f t="shared" si="307"/>
        <v>111.19269524828809</v>
      </c>
      <c r="Q1411" s="36">
        <f t="shared" si="308"/>
        <v>5.4869154121207258</v>
      </c>
      <c r="R1411" s="14">
        <f t="shared" si="309"/>
        <v>550.7638451019144</v>
      </c>
      <c r="S1411" s="14">
        <f t="shared" si="310"/>
        <v>182.39880771610842</v>
      </c>
      <c r="T1411" s="37">
        <f t="shared" si="311"/>
        <v>3.0166737418599199E-2</v>
      </c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1:31" x14ac:dyDescent="0.25">
      <c r="A1412" s="15">
        <v>1379</v>
      </c>
      <c r="B1412" s="4">
        <v>44254</v>
      </c>
      <c r="C1412" s="5">
        <v>2</v>
      </c>
      <c r="D1412" s="3">
        <v>58</v>
      </c>
      <c r="E1412" s="3">
        <v>1</v>
      </c>
      <c r="F1412" s="16">
        <v>10</v>
      </c>
      <c r="G1412" s="24">
        <f t="shared" si="298"/>
        <v>15</v>
      </c>
      <c r="H1412" s="7">
        <f t="shared" si="299"/>
        <v>-22.684931506849313</v>
      </c>
      <c r="I1412" s="7">
        <f t="shared" si="300"/>
        <v>-13.393031555324574</v>
      </c>
      <c r="J1412" s="7">
        <f t="shared" si="301"/>
        <v>-93.393031555324569</v>
      </c>
      <c r="K1412" s="7">
        <f t="shared" si="302"/>
        <v>8.4434494740779229</v>
      </c>
      <c r="L1412" s="25">
        <f t="shared" si="303"/>
        <v>-53.348257888831156</v>
      </c>
      <c r="M1412" s="31">
        <f t="shared" si="304"/>
        <v>-9.1368340414969769</v>
      </c>
      <c r="N1412" s="7">
        <f t="shared" si="305"/>
        <v>20.451707106440399</v>
      </c>
      <c r="O1412" s="7">
        <f t="shared" si="306"/>
        <v>69.548292893559605</v>
      </c>
      <c r="P1412" s="25">
        <f t="shared" si="307"/>
        <v>122.28662319823347</v>
      </c>
      <c r="Q1412" s="34">
        <f t="shared" si="308"/>
        <v>2.8426532676989087</v>
      </c>
      <c r="R1412" s="9">
        <f t="shared" si="309"/>
        <v>775.03684716172575</v>
      </c>
      <c r="S1412" s="9">
        <f t="shared" si="310"/>
        <v>428.47716015724149</v>
      </c>
      <c r="T1412" s="35">
        <f t="shared" si="311"/>
        <v>7.0865364429622033E-2</v>
      </c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1:31" x14ac:dyDescent="0.25">
      <c r="A1413" s="17">
        <v>1380</v>
      </c>
      <c r="B1413" s="11">
        <v>44254</v>
      </c>
      <c r="C1413" s="12">
        <v>2</v>
      </c>
      <c r="D1413" s="10">
        <v>58</v>
      </c>
      <c r="E1413" s="10">
        <v>1</v>
      </c>
      <c r="F1413" s="18">
        <v>11</v>
      </c>
      <c r="G1413" s="26">
        <f t="shared" si="298"/>
        <v>15</v>
      </c>
      <c r="H1413" s="13">
        <f t="shared" si="299"/>
        <v>-22.684931506849313</v>
      </c>
      <c r="I1413" s="13">
        <f t="shared" si="300"/>
        <v>-13.393031555324574</v>
      </c>
      <c r="J1413" s="13">
        <f t="shared" si="301"/>
        <v>-93.393031555324569</v>
      </c>
      <c r="K1413" s="13">
        <f t="shared" si="302"/>
        <v>9.4434494740779229</v>
      </c>
      <c r="L1413" s="27">
        <f t="shared" si="303"/>
        <v>-38.348257888831156</v>
      </c>
      <c r="M1413" s="32">
        <f t="shared" si="304"/>
        <v>-9.1368340414969769</v>
      </c>
      <c r="N1413" s="13">
        <f t="shared" si="305"/>
        <v>29.41164184628451</v>
      </c>
      <c r="O1413" s="13">
        <f t="shared" si="306"/>
        <v>60.58835815371549</v>
      </c>
      <c r="P1413" s="27">
        <f t="shared" si="307"/>
        <v>135.31567264290791</v>
      </c>
      <c r="Q1413" s="36">
        <f t="shared" si="308"/>
        <v>2.0302480401606076</v>
      </c>
      <c r="R1413" s="14">
        <f t="shared" si="309"/>
        <v>881.87279272478622</v>
      </c>
      <c r="S1413" s="14">
        <f t="shared" si="310"/>
        <v>648.14644178624189</v>
      </c>
      <c r="T1413" s="37">
        <f t="shared" si="311"/>
        <v>0.10719622437772212</v>
      </c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1:31" x14ac:dyDescent="0.25">
      <c r="A1414" s="15">
        <v>1381</v>
      </c>
      <c r="B1414" s="4">
        <v>44254</v>
      </c>
      <c r="C1414" s="5">
        <v>2</v>
      </c>
      <c r="D1414" s="3">
        <v>58</v>
      </c>
      <c r="E1414" s="3">
        <v>1</v>
      </c>
      <c r="F1414" s="16">
        <v>12</v>
      </c>
      <c r="G1414" s="24">
        <f t="shared" si="298"/>
        <v>15</v>
      </c>
      <c r="H1414" s="7">
        <f t="shared" si="299"/>
        <v>-22.684931506849313</v>
      </c>
      <c r="I1414" s="7">
        <f t="shared" si="300"/>
        <v>-13.393031555324574</v>
      </c>
      <c r="J1414" s="7">
        <f t="shared" si="301"/>
        <v>-93.393031555324569</v>
      </c>
      <c r="K1414" s="7">
        <f t="shared" si="302"/>
        <v>10.443449474077923</v>
      </c>
      <c r="L1414" s="25">
        <f t="shared" si="303"/>
        <v>-23.348257888831156</v>
      </c>
      <c r="M1414" s="31">
        <f t="shared" si="304"/>
        <v>-9.1368340414969769</v>
      </c>
      <c r="N1414" s="7">
        <f t="shared" si="305"/>
        <v>36.321923671421374</v>
      </c>
      <c r="O1414" s="7">
        <f t="shared" si="306"/>
        <v>53.678076328578626</v>
      </c>
      <c r="P1414" s="25">
        <f t="shared" si="307"/>
        <v>150.94482031193058</v>
      </c>
      <c r="Q1414" s="34">
        <f t="shared" si="308"/>
        <v>1.6851466570526963</v>
      </c>
      <c r="R1414" s="9">
        <f t="shared" si="309"/>
        <v>936.93485271350119</v>
      </c>
      <c r="S1414" s="9">
        <f t="shared" si="310"/>
        <v>810.55968777953308</v>
      </c>
      <c r="T1414" s="35">
        <f t="shared" si="311"/>
        <v>0.13405757180937686</v>
      </c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1:31" x14ac:dyDescent="0.25">
      <c r="A1415" s="17">
        <v>1382</v>
      </c>
      <c r="B1415" s="11">
        <v>44254</v>
      </c>
      <c r="C1415" s="12">
        <v>2</v>
      </c>
      <c r="D1415" s="10">
        <v>58</v>
      </c>
      <c r="E1415" s="10">
        <v>1</v>
      </c>
      <c r="F1415" s="18">
        <v>13</v>
      </c>
      <c r="G1415" s="26">
        <f t="shared" si="298"/>
        <v>15</v>
      </c>
      <c r="H1415" s="13">
        <f t="shared" si="299"/>
        <v>-22.684931506849313</v>
      </c>
      <c r="I1415" s="13">
        <f t="shared" si="300"/>
        <v>-13.393031555324574</v>
      </c>
      <c r="J1415" s="13">
        <f t="shared" si="301"/>
        <v>-93.393031555324569</v>
      </c>
      <c r="K1415" s="13">
        <f t="shared" si="302"/>
        <v>11.443449474077923</v>
      </c>
      <c r="L1415" s="27">
        <f t="shared" si="303"/>
        <v>-8.3482578888311565</v>
      </c>
      <c r="M1415" s="32">
        <f t="shared" si="304"/>
        <v>-9.1368340414969769</v>
      </c>
      <c r="N1415" s="13">
        <f t="shared" si="305"/>
        <v>40.258757484355421</v>
      </c>
      <c r="O1415" s="13">
        <f t="shared" si="306"/>
        <v>49.741242515644579</v>
      </c>
      <c r="P1415" s="27">
        <f t="shared" si="307"/>
        <v>169.17321543592976</v>
      </c>
      <c r="Q1415" s="36">
        <f t="shared" si="308"/>
        <v>1.5451396119619711</v>
      </c>
      <c r="R1415" s="14">
        <f t="shared" si="309"/>
        <v>961.45365235837824</v>
      </c>
      <c r="S1415" s="14">
        <f t="shared" si="310"/>
        <v>898.41651170710702</v>
      </c>
      <c r="T1415" s="37">
        <f t="shared" si="311"/>
        <v>0.14858811491457261</v>
      </c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1:31" x14ac:dyDescent="0.25">
      <c r="A1416" s="15">
        <v>1383</v>
      </c>
      <c r="B1416" s="4">
        <v>44254</v>
      </c>
      <c r="C1416" s="5">
        <v>2</v>
      </c>
      <c r="D1416" s="3">
        <v>58</v>
      </c>
      <c r="E1416" s="3">
        <v>1</v>
      </c>
      <c r="F1416" s="16">
        <v>14</v>
      </c>
      <c r="G1416" s="24">
        <f t="shared" si="298"/>
        <v>15</v>
      </c>
      <c r="H1416" s="7">
        <f t="shared" si="299"/>
        <v>-22.684931506849313</v>
      </c>
      <c r="I1416" s="7">
        <f t="shared" si="300"/>
        <v>-13.393031555324574</v>
      </c>
      <c r="J1416" s="7">
        <f t="shared" si="301"/>
        <v>-93.393031555324569</v>
      </c>
      <c r="K1416" s="7">
        <f t="shared" si="302"/>
        <v>12.443449474077923</v>
      </c>
      <c r="L1416" s="25">
        <f t="shared" si="303"/>
        <v>6.6517421111688435</v>
      </c>
      <c r="M1416" s="31">
        <f t="shared" si="304"/>
        <v>-9.1368340414969769</v>
      </c>
      <c r="N1416" s="7">
        <f t="shared" si="305"/>
        <v>40.478571071842673</v>
      </c>
      <c r="O1416" s="7">
        <f t="shared" si="306"/>
        <v>49.521428928157327</v>
      </c>
      <c r="P1416" s="25">
        <f t="shared" si="307"/>
        <v>188.64728078931321</v>
      </c>
      <c r="Q1416" s="34">
        <f t="shared" si="308"/>
        <v>1.5382098484248308</v>
      </c>
      <c r="R1416" s="9">
        <f t="shared" si="309"/>
        <v>962.70426483604911</v>
      </c>
      <c r="S1416" s="9">
        <f t="shared" si="310"/>
        <v>903.20268909270942</v>
      </c>
      <c r="T1416" s="35">
        <f t="shared" si="311"/>
        <v>0.14937969550787905</v>
      </c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1:31" x14ac:dyDescent="0.25">
      <c r="A1417" s="17">
        <v>1384</v>
      </c>
      <c r="B1417" s="11">
        <v>44254</v>
      </c>
      <c r="C1417" s="12">
        <v>2</v>
      </c>
      <c r="D1417" s="10">
        <v>58</v>
      </c>
      <c r="E1417" s="10">
        <v>1</v>
      </c>
      <c r="F1417" s="18">
        <v>15</v>
      </c>
      <c r="G1417" s="26">
        <f t="shared" si="298"/>
        <v>15</v>
      </c>
      <c r="H1417" s="13">
        <f t="shared" si="299"/>
        <v>-22.684931506849313</v>
      </c>
      <c r="I1417" s="13">
        <f t="shared" si="300"/>
        <v>-13.393031555324574</v>
      </c>
      <c r="J1417" s="13">
        <f t="shared" si="301"/>
        <v>-93.393031555324569</v>
      </c>
      <c r="K1417" s="13">
        <f t="shared" si="302"/>
        <v>13.443449474077923</v>
      </c>
      <c r="L1417" s="27">
        <f t="shared" si="303"/>
        <v>21.651742111168844</v>
      </c>
      <c r="M1417" s="32">
        <f t="shared" si="304"/>
        <v>-9.1368340414969769</v>
      </c>
      <c r="N1417" s="13">
        <f t="shared" si="305"/>
        <v>36.933755535971251</v>
      </c>
      <c r="O1417" s="13">
        <f t="shared" si="306"/>
        <v>53.066244464028749</v>
      </c>
      <c r="P1417" s="27">
        <f t="shared" si="307"/>
        <v>207.11220299755615</v>
      </c>
      <c r="Q1417" s="36">
        <f t="shared" si="308"/>
        <v>1.661227697384311</v>
      </c>
      <c r="R1417" s="14">
        <f t="shared" si="309"/>
        <v>941.02600921823057</v>
      </c>
      <c r="S1417" s="14">
        <f t="shared" si="310"/>
        <v>824.46634377073019</v>
      </c>
      <c r="T1417" s="37">
        <f t="shared" si="311"/>
        <v>0.13635757828918996</v>
      </c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1:31" x14ac:dyDescent="0.25">
      <c r="A1418" s="15">
        <v>1385</v>
      </c>
      <c r="B1418" s="4">
        <v>44254</v>
      </c>
      <c r="C1418" s="5">
        <v>2</v>
      </c>
      <c r="D1418" s="3">
        <v>58</v>
      </c>
      <c r="E1418" s="3">
        <v>1</v>
      </c>
      <c r="F1418" s="16">
        <v>16</v>
      </c>
      <c r="G1418" s="24">
        <f t="shared" si="298"/>
        <v>15</v>
      </c>
      <c r="H1418" s="7">
        <f t="shared" si="299"/>
        <v>-22.684931506849313</v>
      </c>
      <c r="I1418" s="7">
        <f t="shared" si="300"/>
        <v>-13.393031555324574</v>
      </c>
      <c r="J1418" s="7">
        <f t="shared" si="301"/>
        <v>-93.393031555324569</v>
      </c>
      <c r="K1418" s="7">
        <f t="shared" si="302"/>
        <v>14.443449474077923</v>
      </c>
      <c r="L1418" s="25">
        <f t="shared" si="303"/>
        <v>36.651742111168844</v>
      </c>
      <c r="M1418" s="31">
        <f t="shared" si="304"/>
        <v>-9.1368340414969769</v>
      </c>
      <c r="N1418" s="7">
        <f t="shared" si="305"/>
        <v>30.312318751093493</v>
      </c>
      <c r="O1418" s="7">
        <f t="shared" si="306"/>
        <v>59.687681248906507</v>
      </c>
      <c r="P1418" s="25">
        <f t="shared" si="307"/>
        <v>223.05584806057948</v>
      </c>
      <c r="Q1418" s="34">
        <f t="shared" si="308"/>
        <v>1.9758001042954663</v>
      </c>
      <c r="R1418" s="9">
        <f t="shared" si="309"/>
        <v>890.1035939248809</v>
      </c>
      <c r="S1418" s="9">
        <f t="shared" si="310"/>
        <v>669.79538097601164</v>
      </c>
      <c r="T1418" s="35">
        <f t="shared" si="311"/>
        <v>0.11077671852736304</v>
      </c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1:31" x14ac:dyDescent="0.25">
      <c r="A1419" s="17">
        <v>1386</v>
      </c>
      <c r="B1419" s="11">
        <v>44254</v>
      </c>
      <c r="C1419" s="12">
        <v>2</v>
      </c>
      <c r="D1419" s="10">
        <v>58</v>
      </c>
      <c r="E1419" s="10">
        <v>1</v>
      </c>
      <c r="F1419" s="18">
        <v>17</v>
      </c>
      <c r="G1419" s="26">
        <f t="shared" si="298"/>
        <v>15</v>
      </c>
      <c r="H1419" s="13">
        <f t="shared" si="299"/>
        <v>-22.684931506849313</v>
      </c>
      <c r="I1419" s="13">
        <f t="shared" si="300"/>
        <v>-13.393031555324574</v>
      </c>
      <c r="J1419" s="13">
        <f t="shared" si="301"/>
        <v>-93.393031555324569</v>
      </c>
      <c r="K1419" s="13">
        <f t="shared" si="302"/>
        <v>15.443449474077923</v>
      </c>
      <c r="L1419" s="27">
        <f t="shared" si="303"/>
        <v>51.651742111168844</v>
      </c>
      <c r="M1419" s="32">
        <f t="shared" si="304"/>
        <v>-9.1368340414969769</v>
      </c>
      <c r="N1419" s="13">
        <f t="shared" si="305"/>
        <v>21.54204919078088</v>
      </c>
      <c r="O1419" s="13">
        <f t="shared" si="306"/>
        <v>68.457950809219113</v>
      </c>
      <c r="P1419" s="27">
        <f t="shared" si="307"/>
        <v>236.35139841908324</v>
      </c>
      <c r="Q1419" s="36">
        <f t="shared" si="308"/>
        <v>2.7070977281227702</v>
      </c>
      <c r="R1419" s="14">
        <f t="shared" si="309"/>
        <v>791.05740098652257</v>
      </c>
      <c r="S1419" s="14">
        <f t="shared" si="310"/>
        <v>455.40165922764174</v>
      </c>
      <c r="T1419" s="37">
        <f t="shared" si="311"/>
        <v>7.5318377603086725E-2</v>
      </c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1:31" x14ac:dyDescent="0.25">
      <c r="A1420" s="15">
        <v>1387</v>
      </c>
      <c r="B1420" s="4">
        <v>44254</v>
      </c>
      <c r="C1420" s="5">
        <v>2</v>
      </c>
      <c r="D1420" s="3">
        <v>58</v>
      </c>
      <c r="E1420" s="3">
        <v>1</v>
      </c>
      <c r="F1420" s="16">
        <v>18</v>
      </c>
      <c r="G1420" s="24">
        <f t="shared" si="298"/>
        <v>15</v>
      </c>
      <c r="H1420" s="7">
        <f t="shared" si="299"/>
        <v>-22.684931506849313</v>
      </c>
      <c r="I1420" s="7">
        <f t="shared" si="300"/>
        <v>-13.393031555324574</v>
      </c>
      <c r="J1420" s="7">
        <f t="shared" si="301"/>
        <v>-93.393031555324569</v>
      </c>
      <c r="K1420" s="7">
        <f t="shared" si="302"/>
        <v>16.443449474077923</v>
      </c>
      <c r="L1420" s="25">
        <f t="shared" si="303"/>
        <v>66.651742111168844</v>
      </c>
      <c r="M1420" s="31">
        <f t="shared" si="304"/>
        <v>-9.1368340414969769</v>
      </c>
      <c r="N1420" s="7">
        <f t="shared" si="305"/>
        <v>11.401078170652932</v>
      </c>
      <c r="O1420" s="7">
        <f t="shared" si="306"/>
        <v>78.598921829347063</v>
      </c>
      <c r="P1420" s="25">
        <f t="shared" si="307"/>
        <v>247.62477377712153</v>
      </c>
      <c r="Q1420" s="34">
        <f t="shared" si="308"/>
        <v>4.9417047062935007</v>
      </c>
      <c r="R1420" s="9">
        <f t="shared" si="309"/>
        <v>586.74290002308669</v>
      </c>
      <c r="S1420" s="9">
        <f t="shared" si="310"/>
        <v>209.92003076554951</v>
      </c>
      <c r="T1420" s="35">
        <f t="shared" si="311"/>
        <v>3.4718442112104543E-2</v>
      </c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1:31" x14ac:dyDescent="0.25">
      <c r="A1421" s="17">
        <v>1388</v>
      </c>
      <c r="B1421" s="11">
        <v>44254</v>
      </c>
      <c r="C1421" s="12">
        <v>2</v>
      </c>
      <c r="D1421" s="10">
        <v>58</v>
      </c>
      <c r="E1421" s="10">
        <v>1</v>
      </c>
      <c r="F1421" s="18">
        <v>19</v>
      </c>
      <c r="G1421" s="26">
        <f t="shared" si="298"/>
        <v>15</v>
      </c>
      <c r="H1421" s="13">
        <f t="shared" si="299"/>
        <v>-22.684931506849313</v>
      </c>
      <c r="I1421" s="13">
        <f t="shared" si="300"/>
        <v>-13.393031555324574</v>
      </c>
      <c r="J1421" s="13">
        <f t="shared" si="301"/>
        <v>-93.393031555324569</v>
      </c>
      <c r="K1421" s="13">
        <f t="shared" si="302"/>
        <v>17.443449474077923</v>
      </c>
      <c r="L1421" s="27">
        <f t="shared" si="303"/>
        <v>81.651742111168844</v>
      </c>
      <c r="M1421" s="32">
        <f t="shared" si="304"/>
        <v>-9.1368340414969769</v>
      </c>
      <c r="N1421" s="13">
        <f t="shared" si="305"/>
        <v>0.44349846447691749</v>
      </c>
      <c r="O1421" s="13">
        <f t="shared" si="306"/>
        <v>89.556501535523083</v>
      </c>
      <c r="P1421" s="27">
        <f t="shared" si="307"/>
        <v>257.65540997631609</v>
      </c>
      <c r="Q1421" s="36">
        <f t="shared" si="308"/>
        <v>32.008042977817887</v>
      </c>
      <c r="R1421" s="14">
        <f t="shared" si="309"/>
        <v>137.06893956200349</v>
      </c>
      <c r="S1421" s="14">
        <f t="shared" si="310"/>
        <v>15.570422649780562</v>
      </c>
      <c r="T1421" s="37">
        <f t="shared" si="311"/>
        <v>2.5751750104836776E-3</v>
      </c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1:31" x14ac:dyDescent="0.25">
      <c r="A1422" s="15">
        <v>1389</v>
      </c>
      <c r="B1422" s="4">
        <v>44254</v>
      </c>
      <c r="C1422" s="5">
        <v>2</v>
      </c>
      <c r="D1422" s="3">
        <v>58</v>
      </c>
      <c r="E1422" s="3">
        <v>1</v>
      </c>
      <c r="F1422" s="16">
        <v>20</v>
      </c>
      <c r="G1422" s="24">
        <f t="shared" si="298"/>
        <v>15</v>
      </c>
      <c r="H1422" s="7">
        <f t="shared" si="299"/>
        <v>-22.684931506849313</v>
      </c>
      <c r="I1422" s="7">
        <f t="shared" si="300"/>
        <v>-13.393031555324574</v>
      </c>
      <c r="J1422" s="7">
        <f t="shared" si="301"/>
        <v>-93.393031555324569</v>
      </c>
      <c r="K1422" s="7">
        <f t="shared" si="302"/>
        <v>18.443449474077923</v>
      </c>
      <c r="L1422" s="25">
        <f t="shared" si="303"/>
        <v>96.651742111168844</v>
      </c>
      <c r="M1422" s="31">
        <f t="shared" si="304"/>
        <v>-9.1368340414969769</v>
      </c>
      <c r="N1422" s="7">
        <f t="shared" si="305"/>
        <v>0</v>
      </c>
      <c r="O1422" s="7">
        <f t="shared" si="306"/>
        <v>90</v>
      </c>
      <c r="P1422" s="25">
        <f t="shared" si="307"/>
        <v>267.24127182498165</v>
      </c>
      <c r="Q1422" s="34">
        <f t="shared" si="308"/>
        <v>37.919608377836205</v>
      </c>
      <c r="R1422" s="9">
        <f t="shared" si="309"/>
        <v>0</v>
      </c>
      <c r="S1422" s="9">
        <f t="shared" si="310"/>
        <v>0</v>
      </c>
      <c r="T1422" s="35">
        <f t="shared" si="311"/>
        <v>0</v>
      </c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1:31" x14ac:dyDescent="0.25">
      <c r="A1423" s="17">
        <v>1390</v>
      </c>
      <c r="B1423" s="11">
        <v>44254</v>
      </c>
      <c r="C1423" s="12">
        <v>2</v>
      </c>
      <c r="D1423" s="10">
        <v>58</v>
      </c>
      <c r="E1423" s="10">
        <v>1</v>
      </c>
      <c r="F1423" s="18">
        <v>21</v>
      </c>
      <c r="G1423" s="26">
        <f t="shared" si="298"/>
        <v>15</v>
      </c>
      <c r="H1423" s="13">
        <f t="shared" si="299"/>
        <v>-22.684931506849313</v>
      </c>
      <c r="I1423" s="13">
        <f t="shared" si="300"/>
        <v>-13.393031555324574</v>
      </c>
      <c r="J1423" s="13">
        <f t="shared" si="301"/>
        <v>-93.393031555324569</v>
      </c>
      <c r="K1423" s="13">
        <f t="shared" si="302"/>
        <v>19.443449474077923</v>
      </c>
      <c r="L1423" s="27">
        <f t="shared" si="303"/>
        <v>111.65174211116884</v>
      </c>
      <c r="M1423" s="32">
        <f t="shared" si="304"/>
        <v>-9.1368340414969769</v>
      </c>
      <c r="N1423" s="13">
        <f t="shared" si="305"/>
        <v>0</v>
      </c>
      <c r="O1423" s="13">
        <f t="shared" si="306"/>
        <v>90</v>
      </c>
      <c r="P1423" s="27">
        <f t="shared" si="307"/>
        <v>276.46025668774416</v>
      </c>
      <c r="Q1423" s="36">
        <f t="shared" si="308"/>
        <v>37.919608377836205</v>
      </c>
      <c r="R1423" s="14">
        <f t="shared" si="309"/>
        <v>0</v>
      </c>
      <c r="S1423" s="14">
        <f t="shared" si="310"/>
        <v>0</v>
      </c>
      <c r="T1423" s="37">
        <f t="shared" si="311"/>
        <v>0</v>
      </c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1:31" x14ac:dyDescent="0.25">
      <c r="A1424" s="15">
        <v>1391</v>
      </c>
      <c r="B1424" s="4">
        <v>44254</v>
      </c>
      <c r="C1424" s="5">
        <v>2</v>
      </c>
      <c r="D1424" s="3">
        <v>58</v>
      </c>
      <c r="E1424" s="3">
        <v>1</v>
      </c>
      <c r="F1424" s="16">
        <v>22</v>
      </c>
      <c r="G1424" s="24">
        <f t="shared" si="298"/>
        <v>15</v>
      </c>
      <c r="H1424" s="7">
        <f t="shared" si="299"/>
        <v>-22.684931506849313</v>
      </c>
      <c r="I1424" s="7">
        <f t="shared" si="300"/>
        <v>-13.393031555324574</v>
      </c>
      <c r="J1424" s="7">
        <f t="shared" si="301"/>
        <v>-93.393031555324569</v>
      </c>
      <c r="K1424" s="7">
        <f t="shared" si="302"/>
        <v>20.443449474077923</v>
      </c>
      <c r="L1424" s="25">
        <f t="shared" si="303"/>
        <v>126.65174211116884</v>
      </c>
      <c r="M1424" s="31">
        <f t="shared" si="304"/>
        <v>-9.1368340414969769</v>
      </c>
      <c r="N1424" s="7">
        <f t="shared" si="305"/>
        <v>0</v>
      </c>
      <c r="O1424" s="7">
        <f t="shared" si="306"/>
        <v>90</v>
      </c>
      <c r="P1424" s="25">
        <f t="shared" si="307"/>
        <v>284.90403847836683</v>
      </c>
      <c r="Q1424" s="34">
        <f t="shared" si="308"/>
        <v>37.919608377836205</v>
      </c>
      <c r="R1424" s="9">
        <f t="shared" si="309"/>
        <v>0</v>
      </c>
      <c r="S1424" s="9">
        <f t="shared" si="310"/>
        <v>0</v>
      </c>
      <c r="T1424" s="35">
        <f t="shared" si="311"/>
        <v>0</v>
      </c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1:31" x14ac:dyDescent="0.25">
      <c r="A1425" s="17">
        <v>1392</v>
      </c>
      <c r="B1425" s="11">
        <v>44254</v>
      </c>
      <c r="C1425" s="12">
        <v>2</v>
      </c>
      <c r="D1425" s="10">
        <v>58</v>
      </c>
      <c r="E1425" s="10">
        <v>1</v>
      </c>
      <c r="F1425" s="18">
        <v>23</v>
      </c>
      <c r="G1425" s="26">
        <f t="shared" si="298"/>
        <v>15</v>
      </c>
      <c r="H1425" s="13">
        <f t="shared" si="299"/>
        <v>-22.684931506849313</v>
      </c>
      <c r="I1425" s="13">
        <f t="shared" si="300"/>
        <v>-13.393031555324574</v>
      </c>
      <c r="J1425" s="13">
        <f t="shared" si="301"/>
        <v>-93.393031555324569</v>
      </c>
      <c r="K1425" s="13">
        <f t="shared" si="302"/>
        <v>21.443449474077923</v>
      </c>
      <c r="L1425" s="27">
        <f t="shared" si="303"/>
        <v>141.65174211116886</v>
      </c>
      <c r="M1425" s="32">
        <f t="shared" si="304"/>
        <v>-9.1368340414969769</v>
      </c>
      <c r="N1425" s="13">
        <f t="shared" si="305"/>
        <v>0</v>
      </c>
      <c r="O1425" s="13">
        <f t="shared" si="306"/>
        <v>90</v>
      </c>
      <c r="P1425" s="27">
        <f t="shared" si="307"/>
        <v>292.09047803022293</v>
      </c>
      <c r="Q1425" s="36">
        <f t="shared" si="308"/>
        <v>37.919608377836205</v>
      </c>
      <c r="R1425" s="14">
        <f t="shared" si="309"/>
        <v>0</v>
      </c>
      <c r="S1425" s="14">
        <f t="shared" si="310"/>
        <v>0</v>
      </c>
      <c r="T1425" s="37">
        <f t="shared" si="311"/>
        <v>0</v>
      </c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1:31" x14ac:dyDescent="0.25">
      <c r="A1426" s="15">
        <v>1393</v>
      </c>
      <c r="B1426" s="4">
        <v>44255</v>
      </c>
      <c r="C1426" s="5">
        <v>2</v>
      </c>
      <c r="D1426" s="3">
        <v>59</v>
      </c>
      <c r="E1426" s="3">
        <v>1</v>
      </c>
      <c r="F1426" s="16">
        <v>0</v>
      </c>
      <c r="G1426" s="24">
        <f t="shared" si="298"/>
        <v>15</v>
      </c>
      <c r="H1426" s="7">
        <f t="shared" si="299"/>
        <v>-21.698630136986299</v>
      </c>
      <c r="I1426" s="7">
        <f t="shared" si="300"/>
        <v>-13.223058826027486</v>
      </c>
      <c r="J1426" s="7">
        <f t="shared" si="301"/>
        <v>-93.223058826027483</v>
      </c>
      <c r="K1426" s="7">
        <f t="shared" si="302"/>
        <v>-1.5537176471004581</v>
      </c>
      <c r="L1426" s="25">
        <f t="shared" si="303"/>
        <v>-203.30576470650686</v>
      </c>
      <c r="M1426" s="31">
        <f t="shared" si="304"/>
        <v>-8.7637273118364991</v>
      </c>
      <c r="N1426" s="7">
        <f t="shared" si="305"/>
        <v>0</v>
      </c>
      <c r="O1426" s="7">
        <f t="shared" si="306"/>
        <v>90</v>
      </c>
      <c r="P1426" s="25">
        <f t="shared" si="307"/>
        <v>62.177531148581515</v>
      </c>
      <c r="Q1426" s="34">
        <f t="shared" si="308"/>
        <v>37.919608377836205</v>
      </c>
      <c r="R1426" s="9">
        <f t="shared" si="309"/>
        <v>0</v>
      </c>
      <c r="S1426" s="9">
        <f t="shared" si="310"/>
        <v>0</v>
      </c>
      <c r="T1426" s="35">
        <f t="shared" si="311"/>
        <v>0</v>
      </c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1:31" x14ac:dyDescent="0.25">
      <c r="A1427" s="17">
        <v>1394</v>
      </c>
      <c r="B1427" s="11">
        <v>44255</v>
      </c>
      <c r="C1427" s="12">
        <v>2</v>
      </c>
      <c r="D1427" s="10">
        <v>59</v>
      </c>
      <c r="E1427" s="10">
        <v>1</v>
      </c>
      <c r="F1427" s="18">
        <v>1</v>
      </c>
      <c r="G1427" s="26">
        <f t="shared" si="298"/>
        <v>15</v>
      </c>
      <c r="H1427" s="13">
        <f t="shared" si="299"/>
        <v>-21.698630136986299</v>
      </c>
      <c r="I1427" s="13">
        <f t="shared" si="300"/>
        <v>-13.223058826027486</v>
      </c>
      <c r="J1427" s="13">
        <f t="shared" si="301"/>
        <v>-93.223058826027483</v>
      </c>
      <c r="K1427" s="13">
        <f t="shared" si="302"/>
        <v>-0.55371764710045812</v>
      </c>
      <c r="L1427" s="27">
        <f t="shared" si="303"/>
        <v>-188.30576470650686</v>
      </c>
      <c r="M1427" s="32">
        <f t="shared" si="304"/>
        <v>-8.7637273118364991</v>
      </c>
      <c r="N1427" s="13">
        <f t="shared" si="305"/>
        <v>0</v>
      </c>
      <c r="O1427" s="13">
        <f t="shared" si="306"/>
        <v>90</v>
      </c>
      <c r="P1427" s="27">
        <f t="shared" si="307"/>
        <v>59.209189082622572</v>
      </c>
      <c r="Q1427" s="36">
        <f t="shared" si="308"/>
        <v>37.919608377836205</v>
      </c>
      <c r="R1427" s="14">
        <f t="shared" si="309"/>
        <v>0</v>
      </c>
      <c r="S1427" s="14">
        <f t="shared" si="310"/>
        <v>0</v>
      </c>
      <c r="T1427" s="37">
        <f t="shared" si="311"/>
        <v>0</v>
      </c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1:31" x14ac:dyDescent="0.25">
      <c r="A1428" s="15">
        <v>1395</v>
      </c>
      <c r="B1428" s="4">
        <v>44255</v>
      </c>
      <c r="C1428" s="5">
        <v>2</v>
      </c>
      <c r="D1428" s="3">
        <v>59</v>
      </c>
      <c r="E1428" s="3">
        <v>1</v>
      </c>
      <c r="F1428" s="16">
        <v>2</v>
      </c>
      <c r="G1428" s="24">
        <f t="shared" si="298"/>
        <v>15</v>
      </c>
      <c r="H1428" s="7">
        <f t="shared" si="299"/>
        <v>-21.698630136986299</v>
      </c>
      <c r="I1428" s="7">
        <f t="shared" si="300"/>
        <v>-13.223058826027486</v>
      </c>
      <c r="J1428" s="7">
        <f t="shared" si="301"/>
        <v>-93.223058826027483</v>
      </c>
      <c r="K1428" s="7">
        <f t="shared" si="302"/>
        <v>0.44628235289954188</v>
      </c>
      <c r="L1428" s="25">
        <f t="shared" si="303"/>
        <v>-173.30576470650686</v>
      </c>
      <c r="M1428" s="31">
        <f t="shared" si="304"/>
        <v>-8.7637273118364991</v>
      </c>
      <c r="N1428" s="7">
        <f t="shared" si="305"/>
        <v>0</v>
      </c>
      <c r="O1428" s="7">
        <f t="shared" si="306"/>
        <v>90</v>
      </c>
      <c r="P1428" s="25">
        <f t="shared" si="307"/>
        <v>59.053511260885358</v>
      </c>
      <c r="Q1428" s="34">
        <f t="shared" si="308"/>
        <v>37.919608377836205</v>
      </c>
      <c r="R1428" s="9">
        <f t="shared" si="309"/>
        <v>0</v>
      </c>
      <c r="S1428" s="9">
        <f t="shared" si="310"/>
        <v>0</v>
      </c>
      <c r="T1428" s="35">
        <f t="shared" si="311"/>
        <v>0</v>
      </c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1:31" x14ac:dyDescent="0.25">
      <c r="A1429" s="17">
        <v>1396</v>
      </c>
      <c r="B1429" s="11">
        <v>44255</v>
      </c>
      <c r="C1429" s="12">
        <v>2</v>
      </c>
      <c r="D1429" s="10">
        <v>59</v>
      </c>
      <c r="E1429" s="10">
        <v>1</v>
      </c>
      <c r="F1429" s="18">
        <v>3</v>
      </c>
      <c r="G1429" s="26">
        <f t="shared" si="298"/>
        <v>15</v>
      </c>
      <c r="H1429" s="13">
        <f t="shared" si="299"/>
        <v>-21.698630136986299</v>
      </c>
      <c r="I1429" s="13">
        <f t="shared" si="300"/>
        <v>-13.223058826027486</v>
      </c>
      <c r="J1429" s="13">
        <f t="shared" si="301"/>
        <v>-93.223058826027483</v>
      </c>
      <c r="K1429" s="13">
        <f t="shared" si="302"/>
        <v>1.4462823528995419</v>
      </c>
      <c r="L1429" s="27">
        <f t="shared" si="303"/>
        <v>-158.30576470650686</v>
      </c>
      <c r="M1429" s="32">
        <f t="shared" si="304"/>
        <v>-8.7637273118364991</v>
      </c>
      <c r="N1429" s="13">
        <f t="shared" si="305"/>
        <v>0</v>
      </c>
      <c r="O1429" s="13">
        <f t="shared" si="306"/>
        <v>90</v>
      </c>
      <c r="P1429" s="27">
        <f t="shared" si="307"/>
        <v>61.73364028732162</v>
      </c>
      <c r="Q1429" s="36">
        <f t="shared" si="308"/>
        <v>37.919608377836205</v>
      </c>
      <c r="R1429" s="14">
        <f t="shared" si="309"/>
        <v>0</v>
      </c>
      <c r="S1429" s="14">
        <f t="shared" si="310"/>
        <v>0</v>
      </c>
      <c r="T1429" s="37">
        <f t="shared" si="311"/>
        <v>0</v>
      </c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1:31" x14ac:dyDescent="0.25">
      <c r="A1430" s="15">
        <v>1397</v>
      </c>
      <c r="B1430" s="4">
        <v>44255</v>
      </c>
      <c r="C1430" s="5">
        <v>2</v>
      </c>
      <c r="D1430" s="3">
        <v>59</v>
      </c>
      <c r="E1430" s="3">
        <v>1</v>
      </c>
      <c r="F1430" s="16">
        <v>4</v>
      </c>
      <c r="G1430" s="24">
        <f t="shared" si="298"/>
        <v>15</v>
      </c>
      <c r="H1430" s="7">
        <f t="shared" si="299"/>
        <v>-21.698630136986299</v>
      </c>
      <c r="I1430" s="7">
        <f t="shared" si="300"/>
        <v>-13.223058826027486</v>
      </c>
      <c r="J1430" s="7">
        <f t="shared" si="301"/>
        <v>-93.223058826027483</v>
      </c>
      <c r="K1430" s="7">
        <f t="shared" si="302"/>
        <v>2.4462823528995417</v>
      </c>
      <c r="L1430" s="25">
        <f t="shared" si="303"/>
        <v>-143.30576470650689</v>
      </c>
      <c r="M1430" s="31">
        <f t="shared" si="304"/>
        <v>-8.7637273118364991</v>
      </c>
      <c r="N1430" s="7">
        <f t="shared" si="305"/>
        <v>0</v>
      </c>
      <c r="O1430" s="7">
        <f t="shared" si="306"/>
        <v>90</v>
      </c>
      <c r="P1430" s="25">
        <f t="shared" si="307"/>
        <v>66.878762580847749</v>
      </c>
      <c r="Q1430" s="34">
        <f t="shared" si="308"/>
        <v>37.919608377836205</v>
      </c>
      <c r="R1430" s="9">
        <f t="shared" si="309"/>
        <v>0</v>
      </c>
      <c r="S1430" s="9">
        <f t="shared" si="310"/>
        <v>0</v>
      </c>
      <c r="T1430" s="35">
        <f t="shared" si="311"/>
        <v>0</v>
      </c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1:31" x14ac:dyDescent="0.25">
      <c r="A1431" s="17">
        <v>1398</v>
      </c>
      <c r="B1431" s="11">
        <v>44255</v>
      </c>
      <c r="C1431" s="12">
        <v>2</v>
      </c>
      <c r="D1431" s="10">
        <v>59</v>
      </c>
      <c r="E1431" s="10">
        <v>1</v>
      </c>
      <c r="F1431" s="18">
        <v>5</v>
      </c>
      <c r="G1431" s="26">
        <f t="shared" si="298"/>
        <v>15</v>
      </c>
      <c r="H1431" s="13">
        <f t="shared" si="299"/>
        <v>-21.698630136986299</v>
      </c>
      <c r="I1431" s="13">
        <f t="shared" si="300"/>
        <v>-13.223058826027486</v>
      </c>
      <c r="J1431" s="13">
        <f t="shared" si="301"/>
        <v>-93.223058826027483</v>
      </c>
      <c r="K1431" s="13">
        <f t="shared" si="302"/>
        <v>3.4462823528995417</v>
      </c>
      <c r="L1431" s="27">
        <f t="shared" si="303"/>
        <v>-128.30576470650689</v>
      </c>
      <c r="M1431" s="32">
        <f t="shared" si="304"/>
        <v>-8.7637273118364991</v>
      </c>
      <c r="N1431" s="13">
        <f t="shared" si="305"/>
        <v>0</v>
      </c>
      <c r="O1431" s="13">
        <f t="shared" si="306"/>
        <v>90</v>
      </c>
      <c r="P1431" s="27">
        <f t="shared" si="307"/>
        <v>73.914551937036165</v>
      </c>
      <c r="Q1431" s="36">
        <f t="shared" si="308"/>
        <v>37.919608377836205</v>
      </c>
      <c r="R1431" s="14">
        <f t="shared" si="309"/>
        <v>0</v>
      </c>
      <c r="S1431" s="14">
        <f t="shared" si="310"/>
        <v>0</v>
      </c>
      <c r="T1431" s="37">
        <f t="shared" si="311"/>
        <v>0</v>
      </c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1:31" x14ac:dyDescent="0.25">
      <c r="A1432" s="15">
        <v>1399</v>
      </c>
      <c r="B1432" s="4">
        <v>44255</v>
      </c>
      <c r="C1432" s="5">
        <v>2</v>
      </c>
      <c r="D1432" s="3">
        <v>59</v>
      </c>
      <c r="E1432" s="3">
        <v>1</v>
      </c>
      <c r="F1432" s="16">
        <v>6</v>
      </c>
      <c r="G1432" s="24">
        <f t="shared" si="298"/>
        <v>15</v>
      </c>
      <c r="H1432" s="7">
        <f t="shared" si="299"/>
        <v>-21.698630136986299</v>
      </c>
      <c r="I1432" s="7">
        <f t="shared" si="300"/>
        <v>-13.223058826027486</v>
      </c>
      <c r="J1432" s="7">
        <f t="shared" si="301"/>
        <v>-93.223058826027483</v>
      </c>
      <c r="K1432" s="7">
        <f t="shared" si="302"/>
        <v>4.4462823528995417</v>
      </c>
      <c r="L1432" s="25">
        <f t="shared" si="303"/>
        <v>-113.30576470650688</v>
      </c>
      <c r="M1432" s="31">
        <f t="shared" si="304"/>
        <v>-8.7637273118364991</v>
      </c>
      <c r="N1432" s="7">
        <f t="shared" si="305"/>
        <v>0</v>
      </c>
      <c r="O1432" s="7">
        <f t="shared" si="306"/>
        <v>90</v>
      </c>
      <c r="P1432" s="25">
        <f t="shared" si="307"/>
        <v>82.262925068042136</v>
      </c>
      <c r="Q1432" s="34">
        <f t="shared" si="308"/>
        <v>37.919608377836205</v>
      </c>
      <c r="R1432" s="9">
        <f t="shared" si="309"/>
        <v>0</v>
      </c>
      <c r="S1432" s="9">
        <f t="shared" si="310"/>
        <v>0</v>
      </c>
      <c r="T1432" s="35">
        <f t="shared" si="311"/>
        <v>0</v>
      </c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1:31" x14ac:dyDescent="0.25">
      <c r="A1433" s="17">
        <v>1400</v>
      </c>
      <c r="B1433" s="11">
        <v>44255</v>
      </c>
      <c r="C1433" s="12">
        <v>2</v>
      </c>
      <c r="D1433" s="10">
        <v>59</v>
      </c>
      <c r="E1433" s="10">
        <v>1</v>
      </c>
      <c r="F1433" s="18">
        <v>7</v>
      </c>
      <c r="G1433" s="26">
        <f t="shared" si="298"/>
        <v>15</v>
      </c>
      <c r="H1433" s="13">
        <f t="shared" si="299"/>
        <v>-21.698630136986299</v>
      </c>
      <c r="I1433" s="13">
        <f t="shared" si="300"/>
        <v>-13.223058826027486</v>
      </c>
      <c r="J1433" s="13">
        <f t="shared" si="301"/>
        <v>-93.223058826027483</v>
      </c>
      <c r="K1433" s="13">
        <f t="shared" si="302"/>
        <v>5.4462823528995417</v>
      </c>
      <c r="L1433" s="27">
        <f t="shared" si="303"/>
        <v>-98.305764706506878</v>
      </c>
      <c r="M1433" s="32">
        <f t="shared" si="304"/>
        <v>-8.7637273118364991</v>
      </c>
      <c r="N1433" s="13">
        <f t="shared" si="305"/>
        <v>0</v>
      </c>
      <c r="O1433" s="13">
        <f t="shared" si="306"/>
        <v>90</v>
      </c>
      <c r="P1433" s="27">
        <f t="shared" si="307"/>
        <v>91.429355294158867</v>
      </c>
      <c r="Q1433" s="36">
        <f t="shared" si="308"/>
        <v>37.919608377836205</v>
      </c>
      <c r="R1433" s="14">
        <f t="shared" si="309"/>
        <v>0</v>
      </c>
      <c r="S1433" s="14">
        <f t="shared" si="310"/>
        <v>0</v>
      </c>
      <c r="T1433" s="37">
        <f t="shared" si="311"/>
        <v>0</v>
      </c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1:31" x14ac:dyDescent="0.25">
      <c r="A1434" s="15">
        <v>1401</v>
      </c>
      <c r="B1434" s="4">
        <v>44255</v>
      </c>
      <c r="C1434" s="5">
        <v>2</v>
      </c>
      <c r="D1434" s="3">
        <v>59</v>
      </c>
      <c r="E1434" s="3">
        <v>1</v>
      </c>
      <c r="F1434" s="16">
        <v>8</v>
      </c>
      <c r="G1434" s="24">
        <f t="shared" si="298"/>
        <v>15</v>
      </c>
      <c r="H1434" s="7">
        <f t="shared" si="299"/>
        <v>-21.698630136986299</v>
      </c>
      <c r="I1434" s="7">
        <f t="shared" si="300"/>
        <v>-13.223058826027486</v>
      </c>
      <c r="J1434" s="7">
        <f t="shared" si="301"/>
        <v>-93.223058826027483</v>
      </c>
      <c r="K1434" s="7">
        <f t="shared" si="302"/>
        <v>6.4462823528995417</v>
      </c>
      <c r="L1434" s="25">
        <f t="shared" si="303"/>
        <v>-83.305764706506878</v>
      </c>
      <c r="M1434" s="31">
        <f t="shared" si="304"/>
        <v>-8.7637273118364991</v>
      </c>
      <c r="N1434" s="7">
        <f t="shared" si="305"/>
        <v>0</v>
      </c>
      <c r="O1434" s="7">
        <f t="shared" si="306"/>
        <v>90</v>
      </c>
      <c r="P1434" s="25">
        <f t="shared" si="307"/>
        <v>100.99773172689225</v>
      </c>
      <c r="Q1434" s="34">
        <f t="shared" si="308"/>
        <v>37.919608377836205</v>
      </c>
      <c r="R1434" s="9">
        <f t="shared" si="309"/>
        <v>0</v>
      </c>
      <c r="S1434" s="9">
        <f t="shared" si="310"/>
        <v>0</v>
      </c>
      <c r="T1434" s="35">
        <f t="shared" si="311"/>
        <v>0</v>
      </c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1:31" x14ac:dyDescent="0.25">
      <c r="A1435" s="17">
        <v>1402</v>
      </c>
      <c r="B1435" s="11">
        <v>44255</v>
      </c>
      <c r="C1435" s="12">
        <v>2</v>
      </c>
      <c r="D1435" s="10">
        <v>59</v>
      </c>
      <c r="E1435" s="10">
        <v>1</v>
      </c>
      <c r="F1435" s="18">
        <v>9</v>
      </c>
      <c r="G1435" s="26">
        <f t="shared" si="298"/>
        <v>15</v>
      </c>
      <c r="H1435" s="13">
        <f t="shared" si="299"/>
        <v>-21.698630136986299</v>
      </c>
      <c r="I1435" s="13">
        <f t="shared" si="300"/>
        <v>-13.223058826027486</v>
      </c>
      <c r="J1435" s="13">
        <f t="shared" si="301"/>
        <v>-93.223058826027483</v>
      </c>
      <c r="K1435" s="13">
        <f t="shared" si="302"/>
        <v>7.4462823528995417</v>
      </c>
      <c r="L1435" s="27">
        <f t="shared" si="303"/>
        <v>-68.305764706506878</v>
      </c>
      <c r="M1435" s="32">
        <f t="shared" si="304"/>
        <v>-8.7637273118364991</v>
      </c>
      <c r="N1435" s="13">
        <f t="shared" si="305"/>
        <v>10.482173166038823</v>
      </c>
      <c r="O1435" s="13">
        <f t="shared" si="306"/>
        <v>79.51782683396118</v>
      </c>
      <c r="P1435" s="27">
        <f t="shared" si="307"/>
        <v>110.94769363437585</v>
      </c>
      <c r="Q1435" s="36">
        <f t="shared" si="308"/>
        <v>5.3462840688494824</v>
      </c>
      <c r="R1435" s="14">
        <f t="shared" si="309"/>
        <v>559.66661198812301</v>
      </c>
      <c r="S1435" s="14">
        <f t="shared" si="310"/>
        <v>186.55379330805823</v>
      </c>
      <c r="T1435" s="37">
        <f t="shared" si="311"/>
        <v>3.0657545740204267E-2</v>
      </c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1:31" x14ac:dyDescent="0.25">
      <c r="A1436" s="15">
        <v>1403</v>
      </c>
      <c r="B1436" s="4">
        <v>44255</v>
      </c>
      <c r="C1436" s="5">
        <v>2</v>
      </c>
      <c r="D1436" s="3">
        <v>59</v>
      </c>
      <c r="E1436" s="3">
        <v>1</v>
      </c>
      <c r="F1436" s="16">
        <v>10</v>
      </c>
      <c r="G1436" s="24">
        <f t="shared" si="298"/>
        <v>15</v>
      </c>
      <c r="H1436" s="7">
        <f t="shared" si="299"/>
        <v>-21.698630136986299</v>
      </c>
      <c r="I1436" s="7">
        <f t="shared" si="300"/>
        <v>-13.223058826027486</v>
      </c>
      <c r="J1436" s="7">
        <f t="shared" si="301"/>
        <v>-93.223058826027483</v>
      </c>
      <c r="K1436" s="7">
        <f t="shared" si="302"/>
        <v>8.4462823528995425</v>
      </c>
      <c r="L1436" s="25">
        <f t="shared" si="303"/>
        <v>-53.305764706506864</v>
      </c>
      <c r="M1436" s="31">
        <f t="shared" si="304"/>
        <v>-8.7637273118364991</v>
      </c>
      <c r="N1436" s="7">
        <f t="shared" si="305"/>
        <v>20.760734062129671</v>
      </c>
      <c r="O1436" s="7">
        <f t="shared" si="306"/>
        <v>69.239265937870329</v>
      </c>
      <c r="P1436" s="25">
        <f t="shared" si="307"/>
        <v>122.05880337306381</v>
      </c>
      <c r="Q1436" s="34">
        <f t="shared" si="308"/>
        <v>2.8027843398023053</v>
      </c>
      <c r="R1436" s="9">
        <f t="shared" si="309"/>
        <v>779.68363031635897</v>
      </c>
      <c r="S1436" s="9">
        <f t="shared" si="310"/>
        <v>432.83282136525099</v>
      </c>
      <c r="T1436" s="35">
        <f t="shared" si="311"/>
        <v>7.1130110964587184E-2</v>
      </c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1:31" x14ac:dyDescent="0.25">
      <c r="A1437" s="17">
        <v>1404</v>
      </c>
      <c r="B1437" s="11">
        <v>44255</v>
      </c>
      <c r="C1437" s="12">
        <v>2</v>
      </c>
      <c r="D1437" s="10">
        <v>59</v>
      </c>
      <c r="E1437" s="10">
        <v>1</v>
      </c>
      <c r="F1437" s="18">
        <v>11</v>
      </c>
      <c r="G1437" s="26">
        <f t="shared" si="298"/>
        <v>15</v>
      </c>
      <c r="H1437" s="13">
        <f t="shared" si="299"/>
        <v>-21.698630136986299</v>
      </c>
      <c r="I1437" s="13">
        <f t="shared" si="300"/>
        <v>-13.223058826027486</v>
      </c>
      <c r="J1437" s="13">
        <f t="shared" si="301"/>
        <v>-93.223058826027483</v>
      </c>
      <c r="K1437" s="13">
        <f t="shared" si="302"/>
        <v>9.4462823528995425</v>
      </c>
      <c r="L1437" s="27">
        <f t="shared" si="303"/>
        <v>-38.305764706506864</v>
      </c>
      <c r="M1437" s="32">
        <f t="shared" si="304"/>
        <v>-8.7637273118364991</v>
      </c>
      <c r="N1437" s="13">
        <f t="shared" si="305"/>
        <v>29.747092586627069</v>
      </c>
      <c r="O1437" s="13">
        <f t="shared" si="306"/>
        <v>60.252907413372931</v>
      </c>
      <c r="P1437" s="27">
        <f t="shared" si="307"/>
        <v>135.12174661668141</v>
      </c>
      <c r="Q1437" s="36">
        <f t="shared" si="308"/>
        <v>2.0095660043150563</v>
      </c>
      <c r="R1437" s="14">
        <f t="shared" si="309"/>
        <v>884.98059600840793</v>
      </c>
      <c r="S1437" s="14">
        <f t="shared" si="310"/>
        <v>652.50774028979811</v>
      </c>
      <c r="T1437" s="37">
        <f t="shared" si="311"/>
        <v>0.10723065738330244</v>
      </c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1:31" x14ac:dyDescent="0.25">
      <c r="A1438" s="15">
        <v>1405</v>
      </c>
      <c r="B1438" s="4">
        <v>44255</v>
      </c>
      <c r="C1438" s="5">
        <v>2</v>
      </c>
      <c r="D1438" s="3">
        <v>59</v>
      </c>
      <c r="E1438" s="3">
        <v>1</v>
      </c>
      <c r="F1438" s="16">
        <v>12</v>
      </c>
      <c r="G1438" s="24">
        <f t="shared" si="298"/>
        <v>15</v>
      </c>
      <c r="H1438" s="7">
        <f t="shared" si="299"/>
        <v>-21.698630136986299</v>
      </c>
      <c r="I1438" s="7">
        <f t="shared" si="300"/>
        <v>-13.223058826027486</v>
      </c>
      <c r="J1438" s="7">
        <f t="shared" si="301"/>
        <v>-93.223058826027483</v>
      </c>
      <c r="K1438" s="7">
        <f t="shared" si="302"/>
        <v>10.446282352899543</v>
      </c>
      <c r="L1438" s="25">
        <f t="shared" si="303"/>
        <v>-23.305764706506864</v>
      </c>
      <c r="M1438" s="31">
        <f t="shared" si="304"/>
        <v>-8.7637273118364991</v>
      </c>
      <c r="N1438" s="7">
        <f t="shared" si="305"/>
        <v>36.683284648596363</v>
      </c>
      <c r="O1438" s="7">
        <f t="shared" si="306"/>
        <v>53.316715351403637</v>
      </c>
      <c r="P1438" s="25">
        <f t="shared" si="307"/>
        <v>150.81801973280216</v>
      </c>
      <c r="Q1438" s="34">
        <f t="shared" si="308"/>
        <v>1.6709143910857587</v>
      </c>
      <c r="R1438" s="9">
        <f t="shared" si="309"/>
        <v>939.3644862586782</v>
      </c>
      <c r="S1438" s="9">
        <f t="shared" si="310"/>
        <v>814.83987338578527</v>
      </c>
      <c r="T1438" s="35">
        <f t="shared" si="311"/>
        <v>0.13390770697444673</v>
      </c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1:31" x14ac:dyDescent="0.25">
      <c r="A1439" s="17">
        <v>1406</v>
      </c>
      <c r="B1439" s="11">
        <v>44255</v>
      </c>
      <c r="C1439" s="12">
        <v>2</v>
      </c>
      <c r="D1439" s="10">
        <v>59</v>
      </c>
      <c r="E1439" s="10">
        <v>1</v>
      </c>
      <c r="F1439" s="18">
        <v>13</v>
      </c>
      <c r="G1439" s="26">
        <f t="shared" si="298"/>
        <v>15</v>
      </c>
      <c r="H1439" s="13">
        <f t="shared" si="299"/>
        <v>-21.698630136986299</v>
      </c>
      <c r="I1439" s="13">
        <f t="shared" si="300"/>
        <v>-13.223058826027486</v>
      </c>
      <c r="J1439" s="13">
        <f t="shared" si="301"/>
        <v>-93.223058826027483</v>
      </c>
      <c r="K1439" s="13">
        <f t="shared" si="302"/>
        <v>11.446282352899543</v>
      </c>
      <c r="L1439" s="27">
        <f t="shared" si="303"/>
        <v>-8.3057647065068618</v>
      </c>
      <c r="M1439" s="32">
        <f t="shared" si="304"/>
        <v>-8.7637273118364991</v>
      </c>
      <c r="N1439" s="13">
        <f t="shared" si="305"/>
        <v>40.63399753968865</v>
      </c>
      <c r="O1439" s="13">
        <f t="shared" si="306"/>
        <v>49.36600246031135</v>
      </c>
      <c r="P1439" s="27">
        <f t="shared" si="307"/>
        <v>169.15631110778153</v>
      </c>
      <c r="Q1439" s="36">
        <f t="shared" si="308"/>
        <v>1.5333607486289591</v>
      </c>
      <c r="R1439" s="14">
        <f t="shared" si="309"/>
        <v>963.58154626779321</v>
      </c>
      <c r="S1439" s="14">
        <f t="shared" si="310"/>
        <v>902.53315559823841</v>
      </c>
      <c r="T1439" s="37">
        <f t="shared" si="311"/>
        <v>0.14831888973768029</v>
      </c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1:31" x14ac:dyDescent="0.25">
      <c r="A1440" s="15">
        <v>1407</v>
      </c>
      <c r="B1440" s="4">
        <v>44255</v>
      </c>
      <c r="C1440" s="5">
        <v>2</v>
      </c>
      <c r="D1440" s="3">
        <v>59</v>
      </c>
      <c r="E1440" s="3">
        <v>1</v>
      </c>
      <c r="F1440" s="16">
        <v>14</v>
      </c>
      <c r="G1440" s="24">
        <f t="shared" si="298"/>
        <v>15</v>
      </c>
      <c r="H1440" s="7">
        <f t="shared" si="299"/>
        <v>-21.698630136986299</v>
      </c>
      <c r="I1440" s="7">
        <f t="shared" si="300"/>
        <v>-13.223058826027486</v>
      </c>
      <c r="J1440" s="7">
        <f t="shared" si="301"/>
        <v>-93.223058826027483</v>
      </c>
      <c r="K1440" s="7">
        <f t="shared" si="302"/>
        <v>12.446282352899543</v>
      </c>
      <c r="L1440" s="25">
        <f t="shared" si="303"/>
        <v>6.6942352934931382</v>
      </c>
      <c r="M1440" s="31">
        <f t="shared" si="304"/>
        <v>-8.7637273118364991</v>
      </c>
      <c r="N1440" s="7">
        <f t="shared" si="305"/>
        <v>40.844174174670037</v>
      </c>
      <c r="O1440" s="7">
        <f t="shared" si="306"/>
        <v>49.155825825329963</v>
      </c>
      <c r="P1440" s="25">
        <f t="shared" si="307"/>
        <v>188.75995214942722</v>
      </c>
      <c r="Q1440" s="34">
        <f t="shared" si="308"/>
        <v>1.5268695430139236</v>
      </c>
      <c r="R1440" s="9">
        <f t="shared" si="309"/>
        <v>964.75871720245289</v>
      </c>
      <c r="S1440" s="9">
        <f t="shared" si="310"/>
        <v>907.08296542846483</v>
      </c>
      <c r="T1440" s="35">
        <f t="shared" si="311"/>
        <v>0.14906658829961231</v>
      </c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1:31" x14ac:dyDescent="0.25">
      <c r="A1441" s="17">
        <v>1408</v>
      </c>
      <c r="B1441" s="11">
        <v>44255</v>
      </c>
      <c r="C1441" s="12">
        <v>2</v>
      </c>
      <c r="D1441" s="10">
        <v>59</v>
      </c>
      <c r="E1441" s="10">
        <v>1</v>
      </c>
      <c r="F1441" s="18">
        <v>15</v>
      </c>
      <c r="G1441" s="26">
        <f t="shared" si="298"/>
        <v>15</v>
      </c>
      <c r="H1441" s="13">
        <f t="shared" si="299"/>
        <v>-21.698630136986299</v>
      </c>
      <c r="I1441" s="13">
        <f t="shared" si="300"/>
        <v>-13.223058826027486</v>
      </c>
      <c r="J1441" s="13">
        <f t="shared" si="301"/>
        <v>-93.223058826027483</v>
      </c>
      <c r="K1441" s="13">
        <f t="shared" si="302"/>
        <v>13.446282352899543</v>
      </c>
      <c r="L1441" s="27">
        <f t="shared" si="303"/>
        <v>21.694235293493136</v>
      </c>
      <c r="M1441" s="32">
        <f t="shared" si="304"/>
        <v>-8.7637273118364991</v>
      </c>
      <c r="N1441" s="13">
        <f t="shared" si="305"/>
        <v>37.267712257634273</v>
      </c>
      <c r="O1441" s="13">
        <f t="shared" si="306"/>
        <v>52.732287742365727</v>
      </c>
      <c r="P1441" s="27">
        <f t="shared" si="307"/>
        <v>207.32734454213193</v>
      </c>
      <c r="Q1441" s="36">
        <f t="shared" si="308"/>
        <v>1.6485335543808097</v>
      </c>
      <c r="R1441" s="14">
        <f t="shared" si="309"/>
        <v>943.21314227522498</v>
      </c>
      <c r="S1441" s="14">
        <f t="shared" si="310"/>
        <v>828.05936763467594</v>
      </c>
      <c r="T1441" s="37">
        <f t="shared" si="311"/>
        <v>0.13608014872656107</v>
      </c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1:31" x14ac:dyDescent="0.25">
      <c r="A1442" s="15">
        <v>1409</v>
      </c>
      <c r="B1442" s="4">
        <v>44255</v>
      </c>
      <c r="C1442" s="5">
        <v>2</v>
      </c>
      <c r="D1442" s="3">
        <v>59</v>
      </c>
      <c r="E1442" s="3">
        <v>1</v>
      </c>
      <c r="F1442" s="16">
        <v>16</v>
      </c>
      <c r="G1442" s="24">
        <f t="shared" si="298"/>
        <v>15</v>
      </c>
      <c r="H1442" s="7">
        <f t="shared" si="299"/>
        <v>-21.698630136986299</v>
      </c>
      <c r="I1442" s="7">
        <f t="shared" si="300"/>
        <v>-13.223058826027486</v>
      </c>
      <c r="J1442" s="7">
        <f t="shared" si="301"/>
        <v>-93.223058826027483</v>
      </c>
      <c r="K1442" s="7">
        <f t="shared" si="302"/>
        <v>14.446282352899543</v>
      </c>
      <c r="L1442" s="25">
        <f t="shared" si="303"/>
        <v>36.694235293493136</v>
      </c>
      <c r="M1442" s="31">
        <f t="shared" si="304"/>
        <v>-8.7637273118364991</v>
      </c>
      <c r="N1442" s="7">
        <f t="shared" si="305"/>
        <v>30.606252820158534</v>
      </c>
      <c r="O1442" s="7">
        <f t="shared" si="306"/>
        <v>59.393747179841469</v>
      </c>
      <c r="P1442" s="25">
        <f t="shared" si="307"/>
        <v>223.32686059063971</v>
      </c>
      <c r="Q1442" s="34">
        <f t="shared" si="308"/>
        <v>1.9587574699325403</v>
      </c>
      <c r="R1442" s="9">
        <f t="shared" si="309"/>
        <v>892.71283664029079</v>
      </c>
      <c r="S1442" s="9">
        <f t="shared" si="310"/>
        <v>673.0856882118037</v>
      </c>
      <c r="T1442" s="35">
        <f t="shared" si="311"/>
        <v>0.11061235961766369</v>
      </c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1:31" x14ac:dyDescent="0.25">
      <c r="A1443" s="17">
        <v>1410</v>
      </c>
      <c r="B1443" s="11">
        <v>44255</v>
      </c>
      <c r="C1443" s="12">
        <v>2</v>
      </c>
      <c r="D1443" s="10">
        <v>59</v>
      </c>
      <c r="E1443" s="10">
        <v>1</v>
      </c>
      <c r="F1443" s="18">
        <v>17</v>
      </c>
      <c r="G1443" s="26">
        <f t="shared" ref="G1443:G1506" si="312">15*E1443</f>
        <v>15</v>
      </c>
      <c r="H1443" s="13">
        <f t="shared" ref="H1443:H1506" si="313">360/365*(D1443-81)</f>
        <v>-21.698630136986299</v>
      </c>
      <c r="I1443" s="13">
        <f t="shared" ref="I1443:I1506" si="314">9.87*SIN(2*RADIANS(H1443))-7.53*COS(RADIANS(H1443))-1.5*SIN(RADIANS(H1443))</f>
        <v>-13.223058826027486</v>
      </c>
      <c r="J1443" s="13">
        <f t="shared" ref="J1443:J1506" si="315">4*($D$2-G1443)+I1443</f>
        <v>-93.223058826027483</v>
      </c>
      <c r="K1443" s="13">
        <f t="shared" ref="K1443:K1506" si="316">F1443+J1443/60</f>
        <v>15.446282352899543</v>
      </c>
      <c r="L1443" s="27">
        <f t="shared" ref="L1443:L1506" si="317">15*(K1443-12)</f>
        <v>51.694235293493136</v>
      </c>
      <c r="M1443" s="32">
        <f t="shared" ref="M1443:M1506" si="318">-23.45*COS(RADIANS(360/365*(D1443+10)))</f>
        <v>-8.7637273118364991</v>
      </c>
      <c r="N1443" s="13">
        <f t="shared" ref="N1443:N1506" si="319">MAX(DEGREES(ASIN(SIN(RADIANS(M1443))*SIN(RADIANS($C$2))+COS(RADIANS(M1443))*COS(RADIANS($C$2))*COS(RADIANS(L1443)))),0)</f>
        <v>21.799504442420488</v>
      </c>
      <c r="O1443" s="13">
        <f t="shared" ref="O1443:O1506" si="320">90-N1443</f>
        <v>68.200495557579515</v>
      </c>
      <c r="P1443" s="27">
        <f t="shared" ref="P1443:P1506" si="321">DEGREES(ACOS((SIN(RADIANS(M1443))*COS(RADIANS(C$2))-COS(RADIANS(M1443))*SIN(RADIANS(C$2))*COS(RADIANS(L1443)))/COS(RADIANS(N1443))))*IF(L1443&gt;0,-1,1)+IF(L1443&gt;0,360,0)</f>
        <v>236.64547365848742</v>
      </c>
      <c r="Q1443" s="36">
        <f t="shared" ref="Q1443:Q1506" si="322">1/(COS(RADIANS(O1443))+0.50572*(96.07995-O1443)^(-1.6364))</f>
        <v>2.6770768133855398</v>
      </c>
      <c r="R1443" s="14">
        <f t="shared" ref="R1443:R1506" si="323">1488.3*((1-0.14*E$2)*0.7^(Q1443^0.678)+0.14*E$2)*IF(N1443=0,0,1)</f>
        <v>794.69205933638284</v>
      </c>
      <c r="S1443" s="14">
        <f t="shared" ref="S1443:S1506" si="324">MAX(R1443*(COS(RADIANS(N1443))*SIN(RADIANS(F$2))*COS(RADIANS(G$2-P1443))+SIN(RADIANS(N1443))*COS(RADIANS(F$2))),0)</f>
        <v>458.42368333884144</v>
      </c>
      <c r="T1443" s="37">
        <f t="shared" ref="T1443:T1506" si="325">S1443/SUMIF(D$34:D$8793,D1443,S$34:S$8793)</f>
        <v>7.5335616559378621E-2</v>
      </c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1:31" x14ac:dyDescent="0.25">
      <c r="A1444" s="15">
        <v>1411</v>
      </c>
      <c r="B1444" s="4">
        <v>44255</v>
      </c>
      <c r="C1444" s="5">
        <v>2</v>
      </c>
      <c r="D1444" s="3">
        <v>59</v>
      </c>
      <c r="E1444" s="3">
        <v>1</v>
      </c>
      <c r="F1444" s="16">
        <v>18</v>
      </c>
      <c r="G1444" s="24">
        <f t="shared" si="312"/>
        <v>15</v>
      </c>
      <c r="H1444" s="7">
        <f t="shared" si="313"/>
        <v>-21.698630136986299</v>
      </c>
      <c r="I1444" s="7">
        <f t="shared" si="314"/>
        <v>-13.223058826027486</v>
      </c>
      <c r="J1444" s="7">
        <f t="shared" si="315"/>
        <v>-93.223058826027483</v>
      </c>
      <c r="K1444" s="7">
        <f t="shared" si="316"/>
        <v>16.446282352899541</v>
      </c>
      <c r="L1444" s="25">
        <f t="shared" si="317"/>
        <v>66.694235293493108</v>
      </c>
      <c r="M1444" s="31">
        <f t="shared" si="318"/>
        <v>-8.7637273118364991</v>
      </c>
      <c r="N1444" s="7">
        <f t="shared" si="319"/>
        <v>11.630689266934665</v>
      </c>
      <c r="O1444" s="7">
        <f t="shared" si="320"/>
        <v>78.369310733065333</v>
      </c>
      <c r="P1444" s="25">
        <f t="shared" si="321"/>
        <v>247.92794492874282</v>
      </c>
      <c r="Q1444" s="34">
        <f t="shared" si="322"/>
        <v>4.8499624901160674</v>
      </c>
      <c r="R1444" s="9">
        <f t="shared" si="323"/>
        <v>593.20531722221313</v>
      </c>
      <c r="S1444" s="9">
        <f t="shared" si="324"/>
        <v>212.73607812435003</v>
      </c>
      <c r="T1444" s="35">
        <f t="shared" si="325"/>
        <v>3.4960243531039534E-2</v>
      </c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1:31" x14ac:dyDescent="0.25">
      <c r="A1445" s="17">
        <v>1412</v>
      </c>
      <c r="B1445" s="11">
        <v>44255</v>
      </c>
      <c r="C1445" s="12">
        <v>2</v>
      </c>
      <c r="D1445" s="10">
        <v>59</v>
      </c>
      <c r="E1445" s="10">
        <v>1</v>
      </c>
      <c r="F1445" s="18">
        <v>19</v>
      </c>
      <c r="G1445" s="26">
        <f t="shared" si="312"/>
        <v>15</v>
      </c>
      <c r="H1445" s="13">
        <f t="shared" si="313"/>
        <v>-21.698630136986299</v>
      </c>
      <c r="I1445" s="13">
        <f t="shared" si="314"/>
        <v>-13.223058826027486</v>
      </c>
      <c r="J1445" s="13">
        <f t="shared" si="315"/>
        <v>-93.223058826027483</v>
      </c>
      <c r="K1445" s="13">
        <f t="shared" si="316"/>
        <v>17.446282352899541</v>
      </c>
      <c r="L1445" s="27">
        <f t="shared" si="317"/>
        <v>81.694235293493108</v>
      </c>
      <c r="M1445" s="32">
        <f t="shared" si="318"/>
        <v>-8.7637273118364991</v>
      </c>
      <c r="N1445" s="13">
        <f t="shared" si="319"/>
        <v>0.65503965793784436</v>
      </c>
      <c r="O1445" s="13">
        <f t="shared" si="320"/>
        <v>89.344960342062151</v>
      </c>
      <c r="P1445" s="27">
        <f t="shared" si="321"/>
        <v>257.96561936824924</v>
      </c>
      <c r="Q1445" s="36">
        <f t="shared" si="322"/>
        <v>29.639957051858293</v>
      </c>
      <c r="R1445" s="14">
        <f t="shared" si="323"/>
        <v>143.94671646769802</v>
      </c>
      <c r="S1445" s="14">
        <f t="shared" si="324"/>
        <v>16.43053746527335</v>
      </c>
      <c r="T1445" s="37">
        <f t="shared" si="325"/>
        <v>2.7001324655240837E-3</v>
      </c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1:31" x14ac:dyDescent="0.25">
      <c r="A1446" s="15">
        <v>1413</v>
      </c>
      <c r="B1446" s="4">
        <v>44255</v>
      </c>
      <c r="C1446" s="5">
        <v>2</v>
      </c>
      <c r="D1446" s="3">
        <v>59</v>
      </c>
      <c r="E1446" s="3">
        <v>1</v>
      </c>
      <c r="F1446" s="16">
        <v>20</v>
      </c>
      <c r="G1446" s="24">
        <f t="shared" si="312"/>
        <v>15</v>
      </c>
      <c r="H1446" s="7">
        <f t="shared" si="313"/>
        <v>-21.698630136986299</v>
      </c>
      <c r="I1446" s="7">
        <f t="shared" si="314"/>
        <v>-13.223058826027486</v>
      </c>
      <c r="J1446" s="7">
        <f t="shared" si="315"/>
        <v>-93.223058826027483</v>
      </c>
      <c r="K1446" s="7">
        <f t="shared" si="316"/>
        <v>18.446282352899541</v>
      </c>
      <c r="L1446" s="25">
        <f t="shared" si="317"/>
        <v>96.694235293493108</v>
      </c>
      <c r="M1446" s="31">
        <f t="shared" si="318"/>
        <v>-8.7637273118364991</v>
      </c>
      <c r="N1446" s="7">
        <f t="shared" si="319"/>
        <v>0</v>
      </c>
      <c r="O1446" s="7">
        <f t="shared" si="320"/>
        <v>90</v>
      </c>
      <c r="P1446" s="25">
        <f t="shared" si="321"/>
        <v>267.55506566101985</v>
      </c>
      <c r="Q1446" s="34">
        <f t="shared" si="322"/>
        <v>37.919608377836205</v>
      </c>
      <c r="R1446" s="9">
        <f t="shared" si="323"/>
        <v>0</v>
      </c>
      <c r="S1446" s="9">
        <f t="shared" si="324"/>
        <v>0</v>
      </c>
      <c r="T1446" s="35">
        <f t="shared" si="325"/>
        <v>0</v>
      </c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1:31" x14ac:dyDescent="0.25">
      <c r="A1447" s="17">
        <v>1414</v>
      </c>
      <c r="B1447" s="11">
        <v>44255</v>
      </c>
      <c r="C1447" s="12">
        <v>2</v>
      </c>
      <c r="D1447" s="10">
        <v>59</v>
      </c>
      <c r="E1447" s="10">
        <v>1</v>
      </c>
      <c r="F1447" s="18">
        <v>21</v>
      </c>
      <c r="G1447" s="26">
        <f t="shared" si="312"/>
        <v>15</v>
      </c>
      <c r="H1447" s="13">
        <f t="shared" si="313"/>
        <v>-21.698630136986299</v>
      </c>
      <c r="I1447" s="13">
        <f t="shared" si="314"/>
        <v>-13.223058826027486</v>
      </c>
      <c r="J1447" s="13">
        <f t="shared" si="315"/>
        <v>-93.223058826027483</v>
      </c>
      <c r="K1447" s="13">
        <f t="shared" si="316"/>
        <v>19.446282352899541</v>
      </c>
      <c r="L1447" s="27">
        <f t="shared" si="317"/>
        <v>111.69423529349311</v>
      </c>
      <c r="M1447" s="32">
        <f t="shared" si="318"/>
        <v>-8.7637273118364991</v>
      </c>
      <c r="N1447" s="13">
        <f t="shared" si="319"/>
        <v>0</v>
      </c>
      <c r="O1447" s="13">
        <f t="shared" si="320"/>
        <v>90</v>
      </c>
      <c r="P1447" s="27">
        <f t="shared" si="321"/>
        <v>276.7836034466182</v>
      </c>
      <c r="Q1447" s="36">
        <f t="shared" si="322"/>
        <v>37.919608377836205</v>
      </c>
      <c r="R1447" s="14">
        <f t="shared" si="323"/>
        <v>0</v>
      </c>
      <c r="S1447" s="14">
        <f t="shared" si="324"/>
        <v>0</v>
      </c>
      <c r="T1447" s="37">
        <f t="shared" si="325"/>
        <v>0</v>
      </c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1:31" x14ac:dyDescent="0.25">
      <c r="A1448" s="15">
        <v>1415</v>
      </c>
      <c r="B1448" s="4">
        <v>44255</v>
      </c>
      <c r="C1448" s="5">
        <v>2</v>
      </c>
      <c r="D1448" s="3">
        <v>59</v>
      </c>
      <c r="E1448" s="3">
        <v>1</v>
      </c>
      <c r="F1448" s="16">
        <v>22</v>
      </c>
      <c r="G1448" s="24">
        <f t="shared" si="312"/>
        <v>15</v>
      </c>
      <c r="H1448" s="7">
        <f t="shared" si="313"/>
        <v>-21.698630136986299</v>
      </c>
      <c r="I1448" s="7">
        <f t="shared" si="314"/>
        <v>-13.223058826027486</v>
      </c>
      <c r="J1448" s="7">
        <f t="shared" si="315"/>
        <v>-93.223058826027483</v>
      </c>
      <c r="K1448" s="7">
        <f t="shared" si="316"/>
        <v>20.446282352899541</v>
      </c>
      <c r="L1448" s="25">
        <f t="shared" si="317"/>
        <v>126.69423529349311</v>
      </c>
      <c r="M1448" s="31">
        <f t="shared" si="318"/>
        <v>-8.7637273118364991</v>
      </c>
      <c r="N1448" s="7">
        <f t="shared" si="319"/>
        <v>0</v>
      </c>
      <c r="O1448" s="7">
        <f t="shared" si="320"/>
        <v>90</v>
      </c>
      <c r="P1448" s="25">
        <f t="shared" si="321"/>
        <v>285.24192440706088</v>
      </c>
      <c r="Q1448" s="34">
        <f t="shared" si="322"/>
        <v>37.919608377836205</v>
      </c>
      <c r="R1448" s="9">
        <f t="shared" si="323"/>
        <v>0</v>
      </c>
      <c r="S1448" s="9">
        <f t="shared" si="324"/>
        <v>0</v>
      </c>
      <c r="T1448" s="35">
        <f t="shared" si="325"/>
        <v>0</v>
      </c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1:31" x14ac:dyDescent="0.25">
      <c r="A1449" s="17">
        <v>1416</v>
      </c>
      <c r="B1449" s="11">
        <v>44255</v>
      </c>
      <c r="C1449" s="12">
        <v>2</v>
      </c>
      <c r="D1449" s="10">
        <v>59</v>
      </c>
      <c r="E1449" s="10">
        <v>1</v>
      </c>
      <c r="F1449" s="18">
        <v>23</v>
      </c>
      <c r="G1449" s="26">
        <f t="shared" si="312"/>
        <v>15</v>
      </c>
      <c r="H1449" s="13">
        <f t="shared" si="313"/>
        <v>-21.698630136986299</v>
      </c>
      <c r="I1449" s="13">
        <f t="shared" si="314"/>
        <v>-13.223058826027486</v>
      </c>
      <c r="J1449" s="13">
        <f t="shared" si="315"/>
        <v>-93.223058826027483</v>
      </c>
      <c r="K1449" s="13">
        <f t="shared" si="316"/>
        <v>21.446282352899541</v>
      </c>
      <c r="L1449" s="27">
        <f t="shared" si="317"/>
        <v>141.69423529349311</v>
      </c>
      <c r="M1449" s="32">
        <f t="shared" si="318"/>
        <v>-8.7637273118364991</v>
      </c>
      <c r="N1449" s="13">
        <f t="shared" si="319"/>
        <v>0</v>
      </c>
      <c r="O1449" s="13">
        <f t="shared" si="320"/>
        <v>90</v>
      </c>
      <c r="P1449" s="27">
        <f t="shared" si="321"/>
        <v>292.44527729034803</v>
      </c>
      <c r="Q1449" s="36">
        <f t="shared" si="322"/>
        <v>37.919608377836205</v>
      </c>
      <c r="R1449" s="14">
        <f t="shared" si="323"/>
        <v>0</v>
      </c>
      <c r="S1449" s="14">
        <f t="shared" si="324"/>
        <v>0</v>
      </c>
      <c r="T1449" s="37">
        <f t="shared" si="325"/>
        <v>0</v>
      </c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1:31" x14ac:dyDescent="0.25">
      <c r="A1450" s="15">
        <v>1417</v>
      </c>
      <c r="B1450" s="4">
        <v>44256</v>
      </c>
      <c r="C1450" s="5">
        <v>3</v>
      </c>
      <c r="D1450" s="3">
        <v>60</v>
      </c>
      <c r="E1450" s="3">
        <v>1</v>
      </c>
      <c r="F1450" s="16">
        <v>0</v>
      </c>
      <c r="G1450" s="24">
        <f t="shared" si="312"/>
        <v>15</v>
      </c>
      <c r="H1450" s="7">
        <f t="shared" si="313"/>
        <v>-20.712328767123285</v>
      </c>
      <c r="I1450" s="7">
        <f t="shared" si="314"/>
        <v>-13.043140157114735</v>
      </c>
      <c r="J1450" s="7">
        <f t="shared" si="315"/>
        <v>-93.043140157114735</v>
      </c>
      <c r="K1450" s="7">
        <f t="shared" si="316"/>
        <v>-1.5507190026185789</v>
      </c>
      <c r="L1450" s="25">
        <f t="shared" si="317"/>
        <v>-203.26078503927869</v>
      </c>
      <c r="M1450" s="31">
        <f t="shared" si="318"/>
        <v>-8.3880237006367917</v>
      </c>
      <c r="N1450" s="7">
        <f t="shared" si="319"/>
        <v>0</v>
      </c>
      <c r="O1450" s="7">
        <f t="shared" si="320"/>
        <v>90</v>
      </c>
      <c r="P1450" s="25">
        <f t="shared" si="321"/>
        <v>61.804922066302801</v>
      </c>
      <c r="Q1450" s="34">
        <f t="shared" si="322"/>
        <v>37.919608377836205</v>
      </c>
      <c r="R1450" s="9">
        <f t="shared" si="323"/>
        <v>0</v>
      </c>
      <c r="S1450" s="9">
        <f t="shared" si="324"/>
        <v>0</v>
      </c>
      <c r="T1450" s="35">
        <f t="shared" si="325"/>
        <v>0</v>
      </c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1:31" x14ac:dyDescent="0.25">
      <c r="A1451" s="17">
        <v>1418</v>
      </c>
      <c r="B1451" s="11">
        <v>44256</v>
      </c>
      <c r="C1451" s="12">
        <v>3</v>
      </c>
      <c r="D1451" s="10">
        <v>60</v>
      </c>
      <c r="E1451" s="10">
        <v>1</v>
      </c>
      <c r="F1451" s="18">
        <v>1</v>
      </c>
      <c r="G1451" s="26">
        <f t="shared" si="312"/>
        <v>15</v>
      </c>
      <c r="H1451" s="13">
        <f t="shared" si="313"/>
        <v>-20.712328767123285</v>
      </c>
      <c r="I1451" s="13">
        <f t="shared" si="314"/>
        <v>-13.043140157114735</v>
      </c>
      <c r="J1451" s="13">
        <f t="shared" si="315"/>
        <v>-93.043140157114735</v>
      </c>
      <c r="K1451" s="13">
        <f t="shared" si="316"/>
        <v>-0.55071900261857887</v>
      </c>
      <c r="L1451" s="27">
        <f t="shared" si="317"/>
        <v>-188.26078503927869</v>
      </c>
      <c r="M1451" s="32">
        <f t="shared" si="318"/>
        <v>-8.3880237006367917</v>
      </c>
      <c r="N1451" s="13">
        <f t="shared" si="319"/>
        <v>0</v>
      </c>
      <c r="O1451" s="13">
        <f t="shared" si="320"/>
        <v>90</v>
      </c>
      <c r="P1451" s="27">
        <f t="shared" si="321"/>
        <v>58.830879472745785</v>
      </c>
      <c r="Q1451" s="36">
        <f t="shared" si="322"/>
        <v>37.919608377836205</v>
      </c>
      <c r="R1451" s="14">
        <f t="shared" si="323"/>
        <v>0</v>
      </c>
      <c r="S1451" s="14">
        <f t="shared" si="324"/>
        <v>0</v>
      </c>
      <c r="T1451" s="37">
        <f t="shared" si="325"/>
        <v>0</v>
      </c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1:31" x14ac:dyDescent="0.25">
      <c r="A1452" s="15">
        <v>1419</v>
      </c>
      <c r="B1452" s="4">
        <v>44256</v>
      </c>
      <c r="C1452" s="5">
        <v>3</v>
      </c>
      <c r="D1452" s="3">
        <v>60</v>
      </c>
      <c r="E1452" s="3">
        <v>1</v>
      </c>
      <c r="F1452" s="16">
        <v>2</v>
      </c>
      <c r="G1452" s="24">
        <f t="shared" si="312"/>
        <v>15</v>
      </c>
      <c r="H1452" s="7">
        <f t="shared" si="313"/>
        <v>-20.712328767123285</v>
      </c>
      <c r="I1452" s="7">
        <f t="shared" si="314"/>
        <v>-13.043140157114735</v>
      </c>
      <c r="J1452" s="7">
        <f t="shared" si="315"/>
        <v>-93.043140157114735</v>
      </c>
      <c r="K1452" s="7">
        <f t="shared" si="316"/>
        <v>0.44928099738142113</v>
      </c>
      <c r="L1452" s="25">
        <f t="shared" si="317"/>
        <v>-173.26078503927869</v>
      </c>
      <c r="M1452" s="31">
        <f t="shared" si="318"/>
        <v>-8.3880237006367917</v>
      </c>
      <c r="N1452" s="7">
        <f t="shared" si="319"/>
        <v>0</v>
      </c>
      <c r="O1452" s="7">
        <f t="shared" si="320"/>
        <v>90</v>
      </c>
      <c r="P1452" s="25">
        <f t="shared" si="321"/>
        <v>58.683166003818002</v>
      </c>
      <c r="Q1452" s="34">
        <f t="shared" si="322"/>
        <v>37.919608377836205</v>
      </c>
      <c r="R1452" s="9">
        <f t="shared" si="323"/>
        <v>0</v>
      </c>
      <c r="S1452" s="9">
        <f t="shared" si="324"/>
        <v>0</v>
      </c>
      <c r="T1452" s="35">
        <f t="shared" si="325"/>
        <v>0</v>
      </c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1:31" x14ac:dyDescent="0.25">
      <c r="A1453" s="17">
        <v>1420</v>
      </c>
      <c r="B1453" s="11">
        <v>44256</v>
      </c>
      <c r="C1453" s="12">
        <v>3</v>
      </c>
      <c r="D1453" s="10">
        <v>60</v>
      </c>
      <c r="E1453" s="10">
        <v>1</v>
      </c>
      <c r="F1453" s="18">
        <v>3</v>
      </c>
      <c r="G1453" s="26">
        <f t="shared" si="312"/>
        <v>15</v>
      </c>
      <c r="H1453" s="13">
        <f t="shared" si="313"/>
        <v>-20.712328767123285</v>
      </c>
      <c r="I1453" s="13">
        <f t="shared" si="314"/>
        <v>-13.043140157114735</v>
      </c>
      <c r="J1453" s="13">
        <f t="shared" si="315"/>
        <v>-93.043140157114735</v>
      </c>
      <c r="K1453" s="13">
        <f t="shared" si="316"/>
        <v>1.4492809973814211</v>
      </c>
      <c r="L1453" s="27">
        <f t="shared" si="317"/>
        <v>-158.26078503927869</v>
      </c>
      <c r="M1453" s="32">
        <f t="shared" si="318"/>
        <v>-8.3880237006367917</v>
      </c>
      <c r="N1453" s="13">
        <f t="shared" si="319"/>
        <v>0</v>
      </c>
      <c r="O1453" s="13">
        <f t="shared" si="320"/>
        <v>90</v>
      </c>
      <c r="P1453" s="27">
        <f t="shared" si="321"/>
        <v>61.383972420962216</v>
      </c>
      <c r="Q1453" s="36">
        <f t="shared" si="322"/>
        <v>37.919608377836205</v>
      </c>
      <c r="R1453" s="14">
        <f t="shared" si="323"/>
        <v>0</v>
      </c>
      <c r="S1453" s="14">
        <f t="shared" si="324"/>
        <v>0</v>
      </c>
      <c r="T1453" s="37">
        <f t="shared" si="325"/>
        <v>0</v>
      </c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1:31" x14ac:dyDescent="0.25">
      <c r="A1454" s="15">
        <v>1421</v>
      </c>
      <c r="B1454" s="4">
        <v>44256</v>
      </c>
      <c r="C1454" s="5">
        <v>3</v>
      </c>
      <c r="D1454" s="3">
        <v>60</v>
      </c>
      <c r="E1454" s="3">
        <v>1</v>
      </c>
      <c r="F1454" s="16">
        <v>4</v>
      </c>
      <c r="G1454" s="24">
        <f t="shared" si="312"/>
        <v>15</v>
      </c>
      <c r="H1454" s="7">
        <f t="shared" si="313"/>
        <v>-20.712328767123285</v>
      </c>
      <c r="I1454" s="7">
        <f t="shared" si="314"/>
        <v>-13.043140157114735</v>
      </c>
      <c r="J1454" s="7">
        <f t="shared" si="315"/>
        <v>-93.043140157114735</v>
      </c>
      <c r="K1454" s="7">
        <f t="shared" si="316"/>
        <v>2.4492809973814209</v>
      </c>
      <c r="L1454" s="25">
        <f t="shared" si="317"/>
        <v>-143.26078503927869</v>
      </c>
      <c r="M1454" s="31">
        <f t="shared" si="318"/>
        <v>-8.3880237006367917</v>
      </c>
      <c r="N1454" s="7">
        <f t="shared" si="319"/>
        <v>0</v>
      </c>
      <c r="O1454" s="7">
        <f t="shared" si="320"/>
        <v>90</v>
      </c>
      <c r="P1454" s="25">
        <f t="shared" si="321"/>
        <v>66.556126686748541</v>
      </c>
      <c r="Q1454" s="34">
        <f t="shared" si="322"/>
        <v>37.919608377836205</v>
      </c>
      <c r="R1454" s="9">
        <f t="shared" si="323"/>
        <v>0</v>
      </c>
      <c r="S1454" s="9">
        <f t="shared" si="324"/>
        <v>0</v>
      </c>
      <c r="T1454" s="35">
        <f t="shared" si="325"/>
        <v>0</v>
      </c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1:31" x14ac:dyDescent="0.25">
      <c r="A1455" s="17">
        <v>1422</v>
      </c>
      <c r="B1455" s="11">
        <v>44256</v>
      </c>
      <c r="C1455" s="12">
        <v>3</v>
      </c>
      <c r="D1455" s="10">
        <v>60</v>
      </c>
      <c r="E1455" s="10">
        <v>1</v>
      </c>
      <c r="F1455" s="18">
        <v>5</v>
      </c>
      <c r="G1455" s="26">
        <f t="shared" si="312"/>
        <v>15</v>
      </c>
      <c r="H1455" s="13">
        <f t="shared" si="313"/>
        <v>-20.712328767123285</v>
      </c>
      <c r="I1455" s="13">
        <f t="shared" si="314"/>
        <v>-13.043140157114735</v>
      </c>
      <c r="J1455" s="13">
        <f t="shared" si="315"/>
        <v>-93.043140157114735</v>
      </c>
      <c r="K1455" s="13">
        <f t="shared" si="316"/>
        <v>3.4492809973814209</v>
      </c>
      <c r="L1455" s="27">
        <f t="shared" si="317"/>
        <v>-128.26078503927869</v>
      </c>
      <c r="M1455" s="32">
        <f t="shared" si="318"/>
        <v>-8.3880237006367917</v>
      </c>
      <c r="N1455" s="13">
        <f t="shared" si="319"/>
        <v>0</v>
      </c>
      <c r="O1455" s="13">
        <f t="shared" si="320"/>
        <v>90</v>
      </c>
      <c r="P1455" s="27">
        <f t="shared" si="321"/>
        <v>73.618282054550917</v>
      </c>
      <c r="Q1455" s="36">
        <f t="shared" si="322"/>
        <v>37.919608377836205</v>
      </c>
      <c r="R1455" s="14">
        <f t="shared" si="323"/>
        <v>0</v>
      </c>
      <c r="S1455" s="14">
        <f t="shared" si="324"/>
        <v>0</v>
      </c>
      <c r="T1455" s="37">
        <f t="shared" si="325"/>
        <v>0</v>
      </c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1:31" x14ac:dyDescent="0.25">
      <c r="A1456" s="15">
        <v>1423</v>
      </c>
      <c r="B1456" s="4">
        <v>44256</v>
      </c>
      <c r="C1456" s="5">
        <v>3</v>
      </c>
      <c r="D1456" s="3">
        <v>60</v>
      </c>
      <c r="E1456" s="3">
        <v>1</v>
      </c>
      <c r="F1456" s="16">
        <v>6</v>
      </c>
      <c r="G1456" s="24">
        <f t="shared" si="312"/>
        <v>15</v>
      </c>
      <c r="H1456" s="7">
        <f t="shared" si="313"/>
        <v>-20.712328767123285</v>
      </c>
      <c r="I1456" s="7">
        <f t="shared" si="314"/>
        <v>-13.043140157114735</v>
      </c>
      <c r="J1456" s="7">
        <f t="shared" si="315"/>
        <v>-93.043140157114735</v>
      </c>
      <c r="K1456" s="7">
        <f t="shared" si="316"/>
        <v>4.4492809973814209</v>
      </c>
      <c r="L1456" s="25">
        <f t="shared" si="317"/>
        <v>-113.26078503927869</v>
      </c>
      <c r="M1456" s="31">
        <f t="shared" si="318"/>
        <v>-8.3880237006367917</v>
      </c>
      <c r="N1456" s="7">
        <f t="shared" si="319"/>
        <v>0</v>
      </c>
      <c r="O1456" s="7">
        <f t="shared" si="320"/>
        <v>90</v>
      </c>
      <c r="P1456" s="25">
        <f t="shared" si="321"/>
        <v>81.98776892378838</v>
      </c>
      <c r="Q1456" s="34">
        <f t="shared" si="322"/>
        <v>37.919608377836205</v>
      </c>
      <c r="R1456" s="9">
        <f t="shared" si="323"/>
        <v>0</v>
      </c>
      <c r="S1456" s="9">
        <f t="shared" si="324"/>
        <v>0</v>
      </c>
      <c r="T1456" s="35">
        <f t="shared" si="325"/>
        <v>0</v>
      </c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1:31" x14ac:dyDescent="0.25">
      <c r="A1457" s="17">
        <v>1424</v>
      </c>
      <c r="B1457" s="11">
        <v>44256</v>
      </c>
      <c r="C1457" s="12">
        <v>3</v>
      </c>
      <c r="D1457" s="10">
        <v>60</v>
      </c>
      <c r="E1457" s="10">
        <v>1</v>
      </c>
      <c r="F1457" s="18">
        <v>7</v>
      </c>
      <c r="G1457" s="26">
        <f t="shared" si="312"/>
        <v>15</v>
      </c>
      <c r="H1457" s="13">
        <f t="shared" si="313"/>
        <v>-20.712328767123285</v>
      </c>
      <c r="I1457" s="13">
        <f t="shared" si="314"/>
        <v>-13.043140157114735</v>
      </c>
      <c r="J1457" s="13">
        <f t="shared" si="315"/>
        <v>-93.043140157114735</v>
      </c>
      <c r="K1457" s="13">
        <f t="shared" si="316"/>
        <v>5.4492809973814209</v>
      </c>
      <c r="L1457" s="27">
        <f t="shared" si="317"/>
        <v>-98.260785039278687</v>
      </c>
      <c r="M1457" s="32">
        <f t="shared" si="318"/>
        <v>-8.3880237006367917</v>
      </c>
      <c r="N1457" s="13">
        <f t="shared" si="319"/>
        <v>0</v>
      </c>
      <c r="O1457" s="13">
        <f t="shared" si="320"/>
        <v>90</v>
      </c>
      <c r="P1457" s="27">
        <f t="shared" si="321"/>
        <v>91.167803206917128</v>
      </c>
      <c r="Q1457" s="36">
        <f t="shared" si="322"/>
        <v>37.919608377836205</v>
      </c>
      <c r="R1457" s="14">
        <f t="shared" si="323"/>
        <v>0</v>
      </c>
      <c r="S1457" s="14">
        <f t="shared" si="324"/>
        <v>0</v>
      </c>
      <c r="T1457" s="37">
        <f t="shared" si="325"/>
        <v>0</v>
      </c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1:31" x14ac:dyDescent="0.25">
      <c r="A1458" s="15">
        <v>1425</v>
      </c>
      <c r="B1458" s="4">
        <v>44256</v>
      </c>
      <c r="C1458" s="5">
        <v>3</v>
      </c>
      <c r="D1458" s="3">
        <v>60</v>
      </c>
      <c r="E1458" s="3">
        <v>1</v>
      </c>
      <c r="F1458" s="16">
        <v>8</v>
      </c>
      <c r="G1458" s="24">
        <f t="shared" si="312"/>
        <v>15</v>
      </c>
      <c r="H1458" s="7">
        <f t="shared" si="313"/>
        <v>-20.712328767123285</v>
      </c>
      <c r="I1458" s="7">
        <f t="shared" si="314"/>
        <v>-13.043140157114735</v>
      </c>
      <c r="J1458" s="7">
        <f t="shared" si="315"/>
        <v>-93.043140157114735</v>
      </c>
      <c r="K1458" s="7">
        <f t="shared" si="316"/>
        <v>6.4492809973814209</v>
      </c>
      <c r="L1458" s="25">
        <f t="shared" si="317"/>
        <v>-83.260785039278687</v>
      </c>
      <c r="M1458" s="31">
        <f t="shared" si="318"/>
        <v>-8.3880237006367917</v>
      </c>
      <c r="N1458" s="7">
        <f t="shared" si="319"/>
        <v>0</v>
      </c>
      <c r="O1458" s="7">
        <f t="shared" si="320"/>
        <v>90</v>
      </c>
      <c r="P1458" s="25">
        <f t="shared" si="321"/>
        <v>100.74114564857091</v>
      </c>
      <c r="Q1458" s="34">
        <f t="shared" si="322"/>
        <v>37.919608377836205</v>
      </c>
      <c r="R1458" s="9">
        <f t="shared" si="323"/>
        <v>0</v>
      </c>
      <c r="S1458" s="9">
        <f t="shared" si="324"/>
        <v>0</v>
      </c>
      <c r="T1458" s="35">
        <f t="shared" si="325"/>
        <v>0</v>
      </c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1:31" x14ac:dyDescent="0.25">
      <c r="A1459" s="17">
        <v>1426</v>
      </c>
      <c r="B1459" s="11">
        <v>44256</v>
      </c>
      <c r="C1459" s="12">
        <v>3</v>
      </c>
      <c r="D1459" s="10">
        <v>60</v>
      </c>
      <c r="E1459" s="10">
        <v>1</v>
      </c>
      <c r="F1459" s="18">
        <v>9</v>
      </c>
      <c r="G1459" s="26">
        <f t="shared" si="312"/>
        <v>15</v>
      </c>
      <c r="H1459" s="13">
        <f t="shared" si="313"/>
        <v>-20.712328767123285</v>
      </c>
      <c r="I1459" s="13">
        <f t="shared" si="314"/>
        <v>-13.043140157114735</v>
      </c>
      <c r="J1459" s="13">
        <f t="shared" si="315"/>
        <v>-93.043140157114735</v>
      </c>
      <c r="K1459" s="13">
        <f t="shared" si="316"/>
        <v>7.4492809973814209</v>
      </c>
      <c r="L1459" s="27">
        <f t="shared" si="317"/>
        <v>-68.260785039278687</v>
      </c>
      <c r="M1459" s="32">
        <f t="shared" si="318"/>
        <v>-8.3880237006367917</v>
      </c>
      <c r="N1459" s="13">
        <f t="shared" si="319"/>
        <v>10.773500957427657</v>
      </c>
      <c r="O1459" s="13">
        <f t="shared" si="320"/>
        <v>79.226499042572343</v>
      </c>
      <c r="P1459" s="27">
        <f t="shared" si="321"/>
        <v>110.70211053405272</v>
      </c>
      <c r="Q1459" s="36">
        <f t="shared" si="322"/>
        <v>5.2110669244393693</v>
      </c>
      <c r="R1459" s="14">
        <f t="shared" si="323"/>
        <v>568.46742969706747</v>
      </c>
      <c r="S1459" s="14">
        <f t="shared" si="324"/>
        <v>190.73370545230142</v>
      </c>
      <c r="T1459" s="37">
        <f t="shared" si="325"/>
        <v>3.114714470202129E-2</v>
      </c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1:31" x14ac:dyDescent="0.25">
      <c r="A1460" s="15">
        <v>1427</v>
      </c>
      <c r="B1460" s="4">
        <v>44256</v>
      </c>
      <c r="C1460" s="5">
        <v>3</v>
      </c>
      <c r="D1460" s="3">
        <v>60</v>
      </c>
      <c r="E1460" s="3">
        <v>1</v>
      </c>
      <c r="F1460" s="16">
        <v>10</v>
      </c>
      <c r="G1460" s="24">
        <f t="shared" si="312"/>
        <v>15</v>
      </c>
      <c r="H1460" s="7">
        <f t="shared" si="313"/>
        <v>-20.712328767123285</v>
      </c>
      <c r="I1460" s="7">
        <f t="shared" si="314"/>
        <v>-13.043140157114735</v>
      </c>
      <c r="J1460" s="7">
        <f t="shared" si="315"/>
        <v>-93.043140157114735</v>
      </c>
      <c r="K1460" s="7">
        <f t="shared" si="316"/>
        <v>8.4492809973814218</v>
      </c>
      <c r="L1460" s="25">
        <f t="shared" si="317"/>
        <v>-53.260785039278673</v>
      </c>
      <c r="M1460" s="31">
        <f t="shared" si="318"/>
        <v>-8.3880237006367917</v>
      </c>
      <c r="N1460" s="7">
        <f t="shared" si="319"/>
        <v>21.073085523106581</v>
      </c>
      <c r="O1460" s="7">
        <f t="shared" si="320"/>
        <v>68.926914476893415</v>
      </c>
      <c r="P1460" s="25">
        <f t="shared" si="321"/>
        <v>121.83027635861373</v>
      </c>
      <c r="Q1460" s="34">
        <f t="shared" si="322"/>
        <v>2.7636768019969615</v>
      </c>
      <c r="R1460" s="9">
        <f t="shared" si="323"/>
        <v>784.29387855959158</v>
      </c>
      <c r="S1460" s="9">
        <f t="shared" si="324"/>
        <v>437.20734733232359</v>
      </c>
      <c r="T1460" s="35">
        <f t="shared" si="325"/>
        <v>7.1396717637577101E-2</v>
      </c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1:31" x14ac:dyDescent="0.25">
      <c r="A1461" s="17">
        <v>1428</v>
      </c>
      <c r="B1461" s="11">
        <v>44256</v>
      </c>
      <c r="C1461" s="12">
        <v>3</v>
      </c>
      <c r="D1461" s="10">
        <v>60</v>
      </c>
      <c r="E1461" s="10">
        <v>1</v>
      </c>
      <c r="F1461" s="18">
        <v>11</v>
      </c>
      <c r="G1461" s="26">
        <f t="shared" si="312"/>
        <v>15</v>
      </c>
      <c r="H1461" s="13">
        <f t="shared" si="313"/>
        <v>-20.712328767123285</v>
      </c>
      <c r="I1461" s="13">
        <f t="shared" si="314"/>
        <v>-13.043140157114735</v>
      </c>
      <c r="J1461" s="13">
        <f t="shared" si="315"/>
        <v>-93.043140157114735</v>
      </c>
      <c r="K1461" s="13">
        <f t="shared" si="316"/>
        <v>9.4492809973814218</v>
      </c>
      <c r="L1461" s="27">
        <f t="shared" si="317"/>
        <v>-38.260785039278673</v>
      </c>
      <c r="M1461" s="32">
        <f t="shared" si="318"/>
        <v>-8.3880237006367917</v>
      </c>
      <c r="N1461" s="13">
        <f t="shared" si="319"/>
        <v>30.085821362284555</v>
      </c>
      <c r="O1461" s="13">
        <f t="shared" si="320"/>
        <v>59.914178637715445</v>
      </c>
      <c r="P1461" s="27">
        <f t="shared" si="321"/>
        <v>134.92733577978152</v>
      </c>
      <c r="Q1461" s="36">
        <f t="shared" si="322"/>
        <v>1.989171167441562</v>
      </c>
      <c r="R1461" s="14">
        <f t="shared" si="323"/>
        <v>888.06756675220811</v>
      </c>
      <c r="S1461" s="14">
        <f t="shared" si="324"/>
        <v>656.87558485749639</v>
      </c>
      <c r="T1461" s="37">
        <f t="shared" si="325"/>
        <v>0.10726892157976703</v>
      </c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1:31" x14ac:dyDescent="0.25">
      <c r="A1462" s="15">
        <v>1429</v>
      </c>
      <c r="B1462" s="4">
        <v>44256</v>
      </c>
      <c r="C1462" s="5">
        <v>3</v>
      </c>
      <c r="D1462" s="3">
        <v>60</v>
      </c>
      <c r="E1462" s="3">
        <v>1</v>
      </c>
      <c r="F1462" s="16">
        <v>12</v>
      </c>
      <c r="G1462" s="24">
        <f t="shared" si="312"/>
        <v>15</v>
      </c>
      <c r="H1462" s="7">
        <f t="shared" si="313"/>
        <v>-20.712328767123285</v>
      </c>
      <c r="I1462" s="7">
        <f t="shared" si="314"/>
        <v>-13.043140157114735</v>
      </c>
      <c r="J1462" s="7">
        <f t="shared" si="315"/>
        <v>-93.043140157114735</v>
      </c>
      <c r="K1462" s="7">
        <f t="shared" si="316"/>
        <v>10.449280997381422</v>
      </c>
      <c r="L1462" s="25">
        <f t="shared" si="317"/>
        <v>-23.260785039278673</v>
      </c>
      <c r="M1462" s="31">
        <f t="shared" si="318"/>
        <v>-8.3880237006367917</v>
      </c>
      <c r="N1462" s="7">
        <f t="shared" si="319"/>
        <v>37.047873007315012</v>
      </c>
      <c r="O1462" s="7">
        <f t="shared" si="320"/>
        <v>52.952126992684988</v>
      </c>
      <c r="P1462" s="25">
        <f t="shared" si="321"/>
        <v>150.6917409799286</v>
      </c>
      <c r="Q1462" s="34">
        <f t="shared" si="322"/>
        <v>1.6568617690912018</v>
      </c>
      <c r="R1462" s="9">
        <f t="shared" si="323"/>
        <v>941.77698246033162</v>
      </c>
      <c r="S1462" s="9">
        <f t="shared" si="324"/>
        <v>819.11054987834689</v>
      </c>
      <c r="T1462" s="35">
        <f t="shared" si="325"/>
        <v>0.13376217257202799</v>
      </c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1:31" x14ac:dyDescent="0.25">
      <c r="A1463" s="17">
        <v>1430</v>
      </c>
      <c r="B1463" s="11">
        <v>44256</v>
      </c>
      <c r="C1463" s="12">
        <v>3</v>
      </c>
      <c r="D1463" s="10">
        <v>60</v>
      </c>
      <c r="E1463" s="10">
        <v>1</v>
      </c>
      <c r="F1463" s="18">
        <v>13</v>
      </c>
      <c r="G1463" s="26">
        <f t="shared" si="312"/>
        <v>15</v>
      </c>
      <c r="H1463" s="13">
        <f t="shared" si="313"/>
        <v>-20.712328767123285</v>
      </c>
      <c r="I1463" s="13">
        <f t="shared" si="314"/>
        <v>-13.043140157114735</v>
      </c>
      <c r="J1463" s="13">
        <f t="shared" si="315"/>
        <v>-93.043140157114735</v>
      </c>
      <c r="K1463" s="13">
        <f t="shared" si="316"/>
        <v>11.449280997381422</v>
      </c>
      <c r="L1463" s="27">
        <f t="shared" si="317"/>
        <v>-8.260785039278673</v>
      </c>
      <c r="M1463" s="32">
        <f t="shared" si="318"/>
        <v>-8.3880237006367917</v>
      </c>
      <c r="N1463" s="13">
        <f t="shared" si="319"/>
        <v>41.012170672117705</v>
      </c>
      <c r="O1463" s="13">
        <f t="shared" si="320"/>
        <v>48.987829327882295</v>
      </c>
      <c r="P1463" s="27">
        <f t="shared" si="321"/>
        <v>169.14205013520998</v>
      </c>
      <c r="Q1463" s="36">
        <f t="shared" si="322"/>
        <v>1.5217349546887138</v>
      </c>
      <c r="R1463" s="14">
        <f t="shared" si="323"/>
        <v>965.6921534093425</v>
      </c>
      <c r="S1463" s="14">
        <f t="shared" si="324"/>
        <v>906.62391418123309</v>
      </c>
      <c r="T1463" s="37">
        <f t="shared" si="325"/>
        <v>0.14805325665094746</v>
      </c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1:31" x14ac:dyDescent="0.25">
      <c r="A1464" s="15">
        <v>1431</v>
      </c>
      <c r="B1464" s="4">
        <v>44256</v>
      </c>
      <c r="C1464" s="5">
        <v>3</v>
      </c>
      <c r="D1464" s="3">
        <v>60</v>
      </c>
      <c r="E1464" s="3">
        <v>1</v>
      </c>
      <c r="F1464" s="16">
        <v>14</v>
      </c>
      <c r="G1464" s="24">
        <f t="shared" si="312"/>
        <v>15</v>
      </c>
      <c r="H1464" s="7">
        <f t="shared" si="313"/>
        <v>-20.712328767123285</v>
      </c>
      <c r="I1464" s="7">
        <f t="shared" si="314"/>
        <v>-13.043140157114735</v>
      </c>
      <c r="J1464" s="7">
        <f t="shared" si="315"/>
        <v>-93.043140157114735</v>
      </c>
      <c r="K1464" s="7">
        <f t="shared" si="316"/>
        <v>12.449280997381422</v>
      </c>
      <c r="L1464" s="25">
        <f t="shared" si="317"/>
        <v>6.739214960721327</v>
      </c>
      <c r="M1464" s="31">
        <f t="shared" si="318"/>
        <v>-8.3880237006367917</v>
      </c>
      <c r="N1464" s="7">
        <f t="shared" si="319"/>
        <v>41.211936057183287</v>
      </c>
      <c r="O1464" s="7">
        <f t="shared" si="320"/>
        <v>48.788063942816713</v>
      </c>
      <c r="P1464" s="25">
        <f t="shared" si="321"/>
        <v>188.87764271216761</v>
      </c>
      <c r="Q1464" s="34">
        <f t="shared" si="322"/>
        <v>1.5156908805835114</v>
      </c>
      <c r="R1464" s="9">
        <f t="shared" si="323"/>
        <v>966.79352885348192</v>
      </c>
      <c r="S1464" s="9">
        <f t="shared" si="324"/>
        <v>910.92281307831104</v>
      </c>
      <c r="T1464" s="35">
        <f t="shared" si="325"/>
        <v>0.14875527429218777</v>
      </c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1:31" x14ac:dyDescent="0.25">
      <c r="A1465" s="17">
        <v>1432</v>
      </c>
      <c r="B1465" s="11">
        <v>44256</v>
      </c>
      <c r="C1465" s="12">
        <v>3</v>
      </c>
      <c r="D1465" s="10">
        <v>60</v>
      </c>
      <c r="E1465" s="10">
        <v>1</v>
      </c>
      <c r="F1465" s="18">
        <v>15</v>
      </c>
      <c r="G1465" s="26">
        <f t="shared" si="312"/>
        <v>15</v>
      </c>
      <c r="H1465" s="13">
        <f t="shared" si="313"/>
        <v>-20.712328767123285</v>
      </c>
      <c r="I1465" s="13">
        <f t="shared" si="314"/>
        <v>-13.043140157114735</v>
      </c>
      <c r="J1465" s="13">
        <f t="shared" si="315"/>
        <v>-93.043140157114735</v>
      </c>
      <c r="K1465" s="13">
        <f t="shared" si="316"/>
        <v>13.449280997381422</v>
      </c>
      <c r="L1465" s="27">
        <f t="shared" si="317"/>
        <v>21.739214960721327</v>
      </c>
      <c r="M1465" s="32">
        <f t="shared" si="318"/>
        <v>-8.3880237006367917</v>
      </c>
      <c r="N1465" s="13">
        <f t="shared" si="319"/>
        <v>37.602785370076013</v>
      </c>
      <c r="O1465" s="13">
        <f t="shared" si="320"/>
        <v>52.397214629923987</v>
      </c>
      <c r="P1465" s="27">
        <f t="shared" si="321"/>
        <v>207.54857176176105</v>
      </c>
      <c r="Q1465" s="36">
        <f t="shared" si="322"/>
        <v>1.6360450778896871</v>
      </c>
      <c r="R1465" s="14">
        <f t="shared" si="323"/>
        <v>945.37573680995172</v>
      </c>
      <c r="S1465" s="14">
        <f t="shared" si="324"/>
        <v>831.60068608636186</v>
      </c>
      <c r="T1465" s="37">
        <f t="shared" si="325"/>
        <v>0.13580183346414171</v>
      </c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1:31" x14ac:dyDescent="0.25">
      <c r="A1466" s="15">
        <v>1433</v>
      </c>
      <c r="B1466" s="4">
        <v>44256</v>
      </c>
      <c r="C1466" s="5">
        <v>3</v>
      </c>
      <c r="D1466" s="3">
        <v>60</v>
      </c>
      <c r="E1466" s="3">
        <v>1</v>
      </c>
      <c r="F1466" s="16">
        <v>16</v>
      </c>
      <c r="G1466" s="24">
        <f t="shared" si="312"/>
        <v>15</v>
      </c>
      <c r="H1466" s="7">
        <f t="shared" si="313"/>
        <v>-20.712328767123285</v>
      </c>
      <c r="I1466" s="7">
        <f t="shared" si="314"/>
        <v>-13.043140157114735</v>
      </c>
      <c r="J1466" s="7">
        <f t="shared" si="315"/>
        <v>-93.043140157114735</v>
      </c>
      <c r="K1466" s="7">
        <f t="shared" si="316"/>
        <v>14.449280997381422</v>
      </c>
      <c r="L1466" s="25">
        <f t="shared" si="317"/>
        <v>36.739214960721327</v>
      </c>
      <c r="M1466" s="31">
        <f t="shared" si="318"/>
        <v>-8.3880237006367917</v>
      </c>
      <c r="N1466" s="7">
        <f t="shared" si="319"/>
        <v>30.900454713869323</v>
      </c>
      <c r="O1466" s="7">
        <f t="shared" si="320"/>
        <v>59.099545286130677</v>
      </c>
      <c r="P1466" s="25">
        <f t="shared" si="321"/>
        <v>223.60364150775584</v>
      </c>
      <c r="Q1466" s="34">
        <f t="shared" si="322"/>
        <v>1.942040345391868</v>
      </c>
      <c r="R1466" s="9">
        <f t="shared" si="323"/>
        <v>895.2878059608289</v>
      </c>
      <c r="S1466" s="9">
        <f t="shared" si="324"/>
        <v>676.31707622386557</v>
      </c>
      <c r="T1466" s="35">
        <f t="shared" si="325"/>
        <v>0.11044375081813064</v>
      </c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1:31" x14ac:dyDescent="0.25">
      <c r="A1467" s="17">
        <v>1434</v>
      </c>
      <c r="B1467" s="11">
        <v>44256</v>
      </c>
      <c r="C1467" s="12">
        <v>3</v>
      </c>
      <c r="D1467" s="10">
        <v>60</v>
      </c>
      <c r="E1467" s="10">
        <v>1</v>
      </c>
      <c r="F1467" s="18">
        <v>17</v>
      </c>
      <c r="G1467" s="26">
        <f t="shared" si="312"/>
        <v>15</v>
      </c>
      <c r="H1467" s="13">
        <f t="shared" si="313"/>
        <v>-20.712328767123285</v>
      </c>
      <c r="I1467" s="13">
        <f t="shared" si="314"/>
        <v>-13.043140157114735</v>
      </c>
      <c r="J1467" s="13">
        <f t="shared" si="315"/>
        <v>-93.043140157114735</v>
      </c>
      <c r="K1467" s="13">
        <f t="shared" si="316"/>
        <v>15.449280997381422</v>
      </c>
      <c r="L1467" s="27">
        <f t="shared" si="317"/>
        <v>51.739214960721327</v>
      </c>
      <c r="M1467" s="32">
        <f t="shared" si="318"/>
        <v>-8.3880237006367917</v>
      </c>
      <c r="N1467" s="13">
        <f t="shared" si="319"/>
        <v>22.056758349539916</v>
      </c>
      <c r="O1467" s="13">
        <f t="shared" si="320"/>
        <v>67.943241650460081</v>
      </c>
      <c r="P1467" s="27">
        <f t="shared" si="321"/>
        <v>236.94451033645015</v>
      </c>
      <c r="Q1467" s="36">
        <f t="shared" si="322"/>
        <v>2.6477840359803309</v>
      </c>
      <c r="R1467" s="14">
        <f t="shared" si="323"/>
        <v>798.26987137078004</v>
      </c>
      <c r="S1467" s="14">
        <f t="shared" si="324"/>
        <v>461.38358584785891</v>
      </c>
      <c r="T1467" s="37">
        <f t="shared" si="325"/>
        <v>7.5344739292209473E-2</v>
      </c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1:31" x14ac:dyDescent="0.25">
      <c r="A1468" s="15">
        <v>1435</v>
      </c>
      <c r="B1468" s="4">
        <v>44256</v>
      </c>
      <c r="C1468" s="5">
        <v>3</v>
      </c>
      <c r="D1468" s="3">
        <v>60</v>
      </c>
      <c r="E1468" s="3">
        <v>1</v>
      </c>
      <c r="F1468" s="16">
        <v>18</v>
      </c>
      <c r="G1468" s="24">
        <f t="shared" si="312"/>
        <v>15</v>
      </c>
      <c r="H1468" s="7">
        <f t="shared" si="313"/>
        <v>-20.712328767123285</v>
      </c>
      <c r="I1468" s="7">
        <f t="shared" si="314"/>
        <v>-13.043140157114735</v>
      </c>
      <c r="J1468" s="7">
        <f t="shared" si="315"/>
        <v>-93.043140157114735</v>
      </c>
      <c r="K1468" s="7">
        <f t="shared" si="316"/>
        <v>16.449280997381422</v>
      </c>
      <c r="L1468" s="25">
        <f t="shared" si="317"/>
        <v>66.739214960721327</v>
      </c>
      <c r="M1468" s="31">
        <f t="shared" si="318"/>
        <v>-8.3880237006367917</v>
      </c>
      <c r="N1468" s="7">
        <f t="shared" si="319"/>
        <v>11.859954723245083</v>
      </c>
      <c r="O1468" s="7">
        <f t="shared" si="320"/>
        <v>78.140045276754918</v>
      </c>
      <c r="P1468" s="25">
        <f t="shared" si="321"/>
        <v>248.23532750587543</v>
      </c>
      <c r="Q1468" s="34">
        <f t="shared" si="322"/>
        <v>4.7616932200545055</v>
      </c>
      <c r="R1468" s="9">
        <f t="shared" si="323"/>
        <v>599.54276707008057</v>
      </c>
      <c r="S1468" s="9">
        <f t="shared" si="324"/>
        <v>215.49106330636897</v>
      </c>
      <c r="T1468" s="35">
        <f t="shared" si="325"/>
        <v>3.5190064151899049E-2</v>
      </c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1:31" x14ac:dyDescent="0.25">
      <c r="A1469" s="17">
        <v>1436</v>
      </c>
      <c r="B1469" s="11">
        <v>44256</v>
      </c>
      <c r="C1469" s="12">
        <v>3</v>
      </c>
      <c r="D1469" s="10">
        <v>60</v>
      </c>
      <c r="E1469" s="10">
        <v>1</v>
      </c>
      <c r="F1469" s="18">
        <v>19</v>
      </c>
      <c r="G1469" s="26">
        <f t="shared" si="312"/>
        <v>15</v>
      </c>
      <c r="H1469" s="13">
        <f t="shared" si="313"/>
        <v>-20.712328767123285</v>
      </c>
      <c r="I1469" s="13">
        <f t="shared" si="314"/>
        <v>-13.043140157114735</v>
      </c>
      <c r="J1469" s="13">
        <f t="shared" si="315"/>
        <v>-93.043140157114735</v>
      </c>
      <c r="K1469" s="13">
        <f t="shared" si="316"/>
        <v>17.449280997381422</v>
      </c>
      <c r="L1469" s="27">
        <f t="shared" si="317"/>
        <v>81.739214960721327</v>
      </c>
      <c r="M1469" s="32">
        <f t="shared" si="318"/>
        <v>-8.3880237006367917</v>
      </c>
      <c r="N1469" s="13">
        <f t="shared" si="319"/>
        <v>0.86632288330714513</v>
      </c>
      <c r="O1469" s="13">
        <f t="shared" si="320"/>
        <v>89.133677116692851</v>
      </c>
      <c r="P1469" s="27">
        <f t="shared" si="321"/>
        <v>258.27947960921477</v>
      </c>
      <c r="Q1469" s="36">
        <f t="shared" si="322"/>
        <v>27.528466636214191</v>
      </c>
      <c r="R1469" s="14">
        <f t="shared" si="323"/>
        <v>151.48002593286924</v>
      </c>
      <c r="S1469" s="14">
        <f t="shared" si="324"/>
        <v>17.367389687246153</v>
      </c>
      <c r="T1469" s="37">
        <f t="shared" si="325"/>
        <v>2.8361248390905264E-3</v>
      </c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1:31" x14ac:dyDescent="0.25">
      <c r="A1470" s="15">
        <v>1437</v>
      </c>
      <c r="B1470" s="4">
        <v>44256</v>
      </c>
      <c r="C1470" s="5">
        <v>3</v>
      </c>
      <c r="D1470" s="3">
        <v>60</v>
      </c>
      <c r="E1470" s="3">
        <v>1</v>
      </c>
      <c r="F1470" s="16">
        <v>20</v>
      </c>
      <c r="G1470" s="24">
        <f t="shared" si="312"/>
        <v>15</v>
      </c>
      <c r="H1470" s="7">
        <f t="shared" si="313"/>
        <v>-20.712328767123285</v>
      </c>
      <c r="I1470" s="7">
        <f t="shared" si="314"/>
        <v>-13.043140157114735</v>
      </c>
      <c r="J1470" s="7">
        <f t="shared" si="315"/>
        <v>-93.043140157114735</v>
      </c>
      <c r="K1470" s="7">
        <f t="shared" si="316"/>
        <v>18.449280997381422</v>
      </c>
      <c r="L1470" s="25">
        <f t="shared" si="317"/>
        <v>96.739214960721327</v>
      </c>
      <c r="M1470" s="31">
        <f t="shared" si="318"/>
        <v>-8.3880237006367917</v>
      </c>
      <c r="N1470" s="7">
        <f t="shared" si="319"/>
        <v>0</v>
      </c>
      <c r="O1470" s="7">
        <f t="shared" si="320"/>
        <v>90</v>
      </c>
      <c r="P1470" s="25">
        <f t="shared" si="321"/>
        <v>267.87251072105209</v>
      </c>
      <c r="Q1470" s="34">
        <f t="shared" si="322"/>
        <v>37.919608377836205</v>
      </c>
      <c r="R1470" s="9">
        <f t="shared" si="323"/>
        <v>0</v>
      </c>
      <c r="S1470" s="9">
        <f t="shared" si="324"/>
        <v>0</v>
      </c>
      <c r="T1470" s="35">
        <f t="shared" si="325"/>
        <v>0</v>
      </c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1:31" x14ac:dyDescent="0.25">
      <c r="A1471" s="17">
        <v>1438</v>
      </c>
      <c r="B1471" s="11">
        <v>44256</v>
      </c>
      <c r="C1471" s="12">
        <v>3</v>
      </c>
      <c r="D1471" s="10">
        <v>60</v>
      </c>
      <c r="E1471" s="10">
        <v>1</v>
      </c>
      <c r="F1471" s="18">
        <v>21</v>
      </c>
      <c r="G1471" s="26">
        <f t="shared" si="312"/>
        <v>15</v>
      </c>
      <c r="H1471" s="13">
        <f t="shared" si="313"/>
        <v>-20.712328767123285</v>
      </c>
      <c r="I1471" s="13">
        <f t="shared" si="314"/>
        <v>-13.043140157114735</v>
      </c>
      <c r="J1471" s="13">
        <f t="shared" si="315"/>
        <v>-93.043140157114735</v>
      </c>
      <c r="K1471" s="13">
        <f t="shared" si="316"/>
        <v>19.449280997381422</v>
      </c>
      <c r="L1471" s="27">
        <f t="shared" si="317"/>
        <v>111.73921496072133</v>
      </c>
      <c r="M1471" s="32">
        <f t="shared" si="318"/>
        <v>-8.3880237006367917</v>
      </c>
      <c r="N1471" s="13">
        <f t="shared" si="319"/>
        <v>0</v>
      </c>
      <c r="O1471" s="13">
        <f t="shared" si="320"/>
        <v>90</v>
      </c>
      <c r="P1471" s="27">
        <f t="shared" si="321"/>
        <v>277.11047579717496</v>
      </c>
      <c r="Q1471" s="36">
        <f t="shared" si="322"/>
        <v>37.919608377836205</v>
      </c>
      <c r="R1471" s="14">
        <f t="shared" si="323"/>
        <v>0</v>
      </c>
      <c r="S1471" s="14">
        <f t="shared" si="324"/>
        <v>0</v>
      </c>
      <c r="T1471" s="37">
        <f t="shared" si="325"/>
        <v>0</v>
      </c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1:31" x14ac:dyDescent="0.25">
      <c r="A1472" s="15">
        <v>1439</v>
      </c>
      <c r="B1472" s="4">
        <v>44256</v>
      </c>
      <c r="C1472" s="5">
        <v>3</v>
      </c>
      <c r="D1472" s="3">
        <v>60</v>
      </c>
      <c r="E1472" s="3">
        <v>1</v>
      </c>
      <c r="F1472" s="16">
        <v>22</v>
      </c>
      <c r="G1472" s="24">
        <f t="shared" si="312"/>
        <v>15</v>
      </c>
      <c r="H1472" s="7">
        <f t="shared" si="313"/>
        <v>-20.712328767123285</v>
      </c>
      <c r="I1472" s="7">
        <f t="shared" si="314"/>
        <v>-13.043140157114735</v>
      </c>
      <c r="J1472" s="7">
        <f t="shared" si="315"/>
        <v>-93.043140157114735</v>
      </c>
      <c r="K1472" s="7">
        <f t="shared" si="316"/>
        <v>20.449280997381422</v>
      </c>
      <c r="L1472" s="25">
        <f t="shared" si="317"/>
        <v>126.73921496072133</v>
      </c>
      <c r="M1472" s="31">
        <f t="shared" si="318"/>
        <v>-8.3880237006367917</v>
      </c>
      <c r="N1472" s="7">
        <f t="shared" si="319"/>
        <v>0</v>
      </c>
      <c r="O1472" s="7">
        <f t="shared" si="320"/>
        <v>90</v>
      </c>
      <c r="P1472" s="25">
        <f t="shared" si="321"/>
        <v>285.58323357781802</v>
      </c>
      <c r="Q1472" s="34">
        <f t="shared" si="322"/>
        <v>37.919608377836205</v>
      </c>
      <c r="R1472" s="9">
        <f t="shared" si="323"/>
        <v>0</v>
      </c>
      <c r="S1472" s="9">
        <f t="shared" si="324"/>
        <v>0</v>
      </c>
      <c r="T1472" s="35">
        <f t="shared" si="325"/>
        <v>0</v>
      </c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1:31" x14ac:dyDescent="0.25">
      <c r="A1473" s="17">
        <v>1440</v>
      </c>
      <c r="B1473" s="11">
        <v>44256</v>
      </c>
      <c r="C1473" s="12">
        <v>3</v>
      </c>
      <c r="D1473" s="10">
        <v>60</v>
      </c>
      <c r="E1473" s="10">
        <v>1</v>
      </c>
      <c r="F1473" s="18">
        <v>23</v>
      </c>
      <c r="G1473" s="26">
        <f t="shared" si="312"/>
        <v>15</v>
      </c>
      <c r="H1473" s="13">
        <f t="shared" si="313"/>
        <v>-20.712328767123285</v>
      </c>
      <c r="I1473" s="13">
        <f t="shared" si="314"/>
        <v>-13.043140157114735</v>
      </c>
      <c r="J1473" s="13">
        <f t="shared" si="315"/>
        <v>-93.043140157114735</v>
      </c>
      <c r="K1473" s="13">
        <f t="shared" si="316"/>
        <v>21.449280997381422</v>
      </c>
      <c r="L1473" s="27">
        <f t="shared" si="317"/>
        <v>141.73921496072131</v>
      </c>
      <c r="M1473" s="32">
        <f t="shared" si="318"/>
        <v>-8.3880237006367917</v>
      </c>
      <c r="N1473" s="13">
        <f t="shared" si="319"/>
        <v>0</v>
      </c>
      <c r="O1473" s="13">
        <f t="shared" si="320"/>
        <v>90</v>
      </c>
      <c r="P1473" s="27">
        <f t="shared" si="321"/>
        <v>292.80340410329995</v>
      </c>
      <c r="Q1473" s="36">
        <f t="shared" si="322"/>
        <v>37.919608377836205</v>
      </c>
      <c r="R1473" s="14">
        <f t="shared" si="323"/>
        <v>0</v>
      </c>
      <c r="S1473" s="14">
        <f t="shared" si="324"/>
        <v>0</v>
      </c>
      <c r="T1473" s="37">
        <f t="shared" si="325"/>
        <v>0</v>
      </c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1:31" x14ac:dyDescent="0.25">
      <c r="A1474" s="15">
        <v>1441</v>
      </c>
      <c r="B1474" s="4">
        <v>44257</v>
      </c>
      <c r="C1474" s="5">
        <v>3</v>
      </c>
      <c r="D1474" s="3">
        <v>61</v>
      </c>
      <c r="E1474" s="3">
        <v>1</v>
      </c>
      <c r="F1474" s="16">
        <v>0</v>
      </c>
      <c r="G1474" s="24">
        <f t="shared" si="312"/>
        <v>15</v>
      </c>
      <c r="H1474" s="7">
        <f t="shared" si="313"/>
        <v>-19.726027397260275</v>
      </c>
      <c r="I1474" s="7">
        <f t="shared" si="314"/>
        <v>-12.85355186126662</v>
      </c>
      <c r="J1474" s="7">
        <f t="shared" si="315"/>
        <v>-92.853551861266624</v>
      </c>
      <c r="K1474" s="7">
        <f t="shared" si="316"/>
        <v>-1.5475591976877772</v>
      </c>
      <c r="L1474" s="25">
        <f t="shared" si="317"/>
        <v>-203.21338796531666</v>
      </c>
      <c r="M1474" s="31">
        <f t="shared" si="318"/>
        <v>-8.0098345369862134</v>
      </c>
      <c r="N1474" s="7">
        <f t="shared" si="319"/>
        <v>0</v>
      </c>
      <c r="O1474" s="7">
        <f t="shared" si="320"/>
        <v>90</v>
      </c>
      <c r="P1474" s="25">
        <f t="shared" si="321"/>
        <v>61.429262862919906</v>
      </c>
      <c r="Q1474" s="34">
        <f t="shared" si="322"/>
        <v>37.919608377836205</v>
      </c>
      <c r="R1474" s="9">
        <f t="shared" si="323"/>
        <v>0</v>
      </c>
      <c r="S1474" s="9">
        <f t="shared" si="324"/>
        <v>0</v>
      </c>
      <c r="T1474" s="35">
        <f t="shared" si="325"/>
        <v>0</v>
      </c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1:31" x14ac:dyDescent="0.25">
      <c r="A1475" s="17">
        <v>1442</v>
      </c>
      <c r="B1475" s="11">
        <v>44257</v>
      </c>
      <c r="C1475" s="12">
        <v>3</v>
      </c>
      <c r="D1475" s="10">
        <v>61</v>
      </c>
      <c r="E1475" s="10">
        <v>1</v>
      </c>
      <c r="F1475" s="18">
        <v>1</v>
      </c>
      <c r="G1475" s="26">
        <f t="shared" si="312"/>
        <v>15</v>
      </c>
      <c r="H1475" s="13">
        <f t="shared" si="313"/>
        <v>-19.726027397260275</v>
      </c>
      <c r="I1475" s="13">
        <f t="shared" si="314"/>
        <v>-12.85355186126662</v>
      </c>
      <c r="J1475" s="13">
        <f t="shared" si="315"/>
        <v>-92.853551861266624</v>
      </c>
      <c r="K1475" s="13">
        <f t="shared" si="316"/>
        <v>-0.54755919768777717</v>
      </c>
      <c r="L1475" s="27">
        <f t="shared" si="317"/>
        <v>-188.21338796531666</v>
      </c>
      <c r="M1475" s="32">
        <f t="shared" si="318"/>
        <v>-8.0098345369862134</v>
      </c>
      <c r="N1475" s="13">
        <f t="shared" si="319"/>
        <v>0</v>
      </c>
      <c r="O1475" s="13">
        <f t="shared" si="320"/>
        <v>90</v>
      </c>
      <c r="P1475" s="27">
        <f t="shared" si="321"/>
        <v>58.449836723770204</v>
      </c>
      <c r="Q1475" s="36">
        <f t="shared" si="322"/>
        <v>37.919608377836205</v>
      </c>
      <c r="R1475" s="14">
        <f t="shared" si="323"/>
        <v>0</v>
      </c>
      <c r="S1475" s="14">
        <f t="shared" si="324"/>
        <v>0</v>
      </c>
      <c r="T1475" s="37">
        <f t="shared" si="325"/>
        <v>0</v>
      </c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1:31" x14ac:dyDescent="0.25">
      <c r="A1476" s="15">
        <v>1443</v>
      </c>
      <c r="B1476" s="4">
        <v>44257</v>
      </c>
      <c r="C1476" s="5">
        <v>3</v>
      </c>
      <c r="D1476" s="3">
        <v>61</v>
      </c>
      <c r="E1476" s="3">
        <v>1</v>
      </c>
      <c r="F1476" s="16">
        <v>2</v>
      </c>
      <c r="G1476" s="24">
        <f t="shared" si="312"/>
        <v>15</v>
      </c>
      <c r="H1476" s="7">
        <f t="shared" si="313"/>
        <v>-19.726027397260275</v>
      </c>
      <c r="I1476" s="7">
        <f t="shared" si="314"/>
        <v>-12.85355186126662</v>
      </c>
      <c r="J1476" s="7">
        <f t="shared" si="315"/>
        <v>-92.853551861266624</v>
      </c>
      <c r="K1476" s="7">
        <f t="shared" si="316"/>
        <v>0.45244080231222283</v>
      </c>
      <c r="L1476" s="25">
        <f t="shared" si="317"/>
        <v>-173.21338796531666</v>
      </c>
      <c r="M1476" s="31">
        <f t="shared" si="318"/>
        <v>-8.0098345369862134</v>
      </c>
      <c r="N1476" s="7">
        <f t="shared" si="319"/>
        <v>0</v>
      </c>
      <c r="O1476" s="7">
        <f t="shared" si="320"/>
        <v>90</v>
      </c>
      <c r="P1476" s="25">
        <f t="shared" si="321"/>
        <v>58.310635217375776</v>
      </c>
      <c r="Q1476" s="34">
        <f t="shared" si="322"/>
        <v>37.919608377836205</v>
      </c>
      <c r="R1476" s="9">
        <f t="shared" si="323"/>
        <v>0</v>
      </c>
      <c r="S1476" s="9">
        <f t="shared" si="324"/>
        <v>0</v>
      </c>
      <c r="T1476" s="35">
        <f t="shared" si="325"/>
        <v>0</v>
      </c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1:31" x14ac:dyDescent="0.25">
      <c r="A1477" s="17">
        <v>1444</v>
      </c>
      <c r="B1477" s="11">
        <v>44257</v>
      </c>
      <c r="C1477" s="12">
        <v>3</v>
      </c>
      <c r="D1477" s="10">
        <v>61</v>
      </c>
      <c r="E1477" s="10">
        <v>1</v>
      </c>
      <c r="F1477" s="18">
        <v>3</v>
      </c>
      <c r="G1477" s="26">
        <f t="shared" si="312"/>
        <v>15</v>
      </c>
      <c r="H1477" s="13">
        <f t="shared" si="313"/>
        <v>-19.726027397260275</v>
      </c>
      <c r="I1477" s="13">
        <f t="shared" si="314"/>
        <v>-12.85355186126662</v>
      </c>
      <c r="J1477" s="13">
        <f t="shared" si="315"/>
        <v>-92.853551861266624</v>
      </c>
      <c r="K1477" s="13">
        <f t="shared" si="316"/>
        <v>1.4524408023122228</v>
      </c>
      <c r="L1477" s="27">
        <f t="shared" si="317"/>
        <v>-158.21338796531666</v>
      </c>
      <c r="M1477" s="32">
        <f t="shared" si="318"/>
        <v>-8.0098345369862134</v>
      </c>
      <c r="N1477" s="13">
        <f t="shared" si="319"/>
        <v>0</v>
      </c>
      <c r="O1477" s="13">
        <f t="shared" si="320"/>
        <v>90</v>
      </c>
      <c r="P1477" s="27">
        <f t="shared" si="321"/>
        <v>61.032793591203564</v>
      </c>
      <c r="Q1477" s="36">
        <f t="shared" si="322"/>
        <v>37.919608377836205</v>
      </c>
      <c r="R1477" s="14">
        <f t="shared" si="323"/>
        <v>0</v>
      </c>
      <c r="S1477" s="14">
        <f t="shared" si="324"/>
        <v>0</v>
      </c>
      <c r="T1477" s="37">
        <f t="shared" si="325"/>
        <v>0</v>
      </c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1:31" x14ac:dyDescent="0.25">
      <c r="A1478" s="15">
        <v>1445</v>
      </c>
      <c r="B1478" s="4">
        <v>44257</v>
      </c>
      <c r="C1478" s="5">
        <v>3</v>
      </c>
      <c r="D1478" s="3">
        <v>61</v>
      </c>
      <c r="E1478" s="3">
        <v>1</v>
      </c>
      <c r="F1478" s="16">
        <v>4</v>
      </c>
      <c r="G1478" s="24">
        <f t="shared" si="312"/>
        <v>15</v>
      </c>
      <c r="H1478" s="7">
        <f t="shared" si="313"/>
        <v>-19.726027397260275</v>
      </c>
      <c r="I1478" s="7">
        <f t="shared" si="314"/>
        <v>-12.85355186126662</v>
      </c>
      <c r="J1478" s="7">
        <f t="shared" si="315"/>
        <v>-92.853551861266624</v>
      </c>
      <c r="K1478" s="7">
        <f t="shared" si="316"/>
        <v>2.4524408023122231</v>
      </c>
      <c r="L1478" s="25">
        <f t="shared" si="317"/>
        <v>-143.21338796531666</v>
      </c>
      <c r="M1478" s="31">
        <f t="shared" si="318"/>
        <v>-8.0098345369862134</v>
      </c>
      <c r="N1478" s="7">
        <f t="shared" si="319"/>
        <v>0</v>
      </c>
      <c r="O1478" s="7">
        <f t="shared" si="320"/>
        <v>90</v>
      </c>
      <c r="P1478" s="25">
        <f t="shared" si="321"/>
        <v>66.232579548091394</v>
      </c>
      <c r="Q1478" s="34">
        <f t="shared" si="322"/>
        <v>37.919608377836205</v>
      </c>
      <c r="R1478" s="9">
        <f t="shared" si="323"/>
        <v>0</v>
      </c>
      <c r="S1478" s="9">
        <f t="shared" si="324"/>
        <v>0</v>
      </c>
      <c r="T1478" s="35">
        <f t="shared" si="325"/>
        <v>0</v>
      </c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1:31" x14ac:dyDescent="0.25">
      <c r="A1479" s="17">
        <v>1446</v>
      </c>
      <c r="B1479" s="11">
        <v>44257</v>
      </c>
      <c r="C1479" s="12">
        <v>3</v>
      </c>
      <c r="D1479" s="10">
        <v>61</v>
      </c>
      <c r="E1479" s="10">
        <v>1</v>
      </c>
      <c r="F1479" s="18">
        <v>5</v>
      </c>
      <c r="G1479" s="26">
        <f t="shared" si="312"/>
        <v>15</v>
      </c>
      <c r="H1479" s="13">
        <f t="shared" si="313"/>
        <v>-19.726027397260275</v>
      </c>
      <c r="I1479" s="13">
        <f t="shared" si="314"/>
        <v>-12.85355186126662</v>
      </c>
      <c r="J1479" s="13">
        <f t="shared" si="315"/>
        <v>-92.853551861266624</v>
      </c>
      <c r="K1479" s="13">
        <f t="shared" si="316"/>
        <v>3.4524408023122231</v>
      </c>
      <c r="L1479" s="27">
        <f t="shared" si="317"/>
        <v>-128.21338796531666</v>
      </c>
      <c r="M1479" s="32">
        <f t="shared" si="318"/>
        <v>-8.0098345369862134</v>
      </c>
      <c r="N1479" s="13">
        <f t="shared" si="319"/>
        <v>0</v>
      </c>
      <c r="O1479" s="13">
        <f t="shared" si="320"/>
        <v>90</v>
      </c>
      <c r="P1479" s="27">
        <f t="shared" si="321"/>
        <v>73.321496317306966</v>
      </c>
      <c r="Q1479" s="36">
        <f t="shared" si="322"/>
        <v>37.919608377836205</v>
      </c>
      <c r="R1479" s="14">
        <f t="shared" si="323"/>
        <v>0</v>
      </c>
      <c r="S1479" s="14">
        <f t="shared" si="324"/>
        <v>0</v>
      </c>
      <c r="T1479" s="37">
        <f t="shared" si="325"/>
        <v>0</v>
      </c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1:31" x14ac:dyDescent="0.25">
      <c r="A1480" s="15">
        <v>1447</v>
      </c>
      <c r="B1480" s="4">
        <v>44257</v>
      </c>
      <c r="C1480" s="5">
        <v>3</v>
      </c>
      <c r="D1480" s="3">
        <v>61</v>
      </c>
      <c r="E1480" s="3">
        <v>1</v>
      </c>
      <c r="F1480" s="16">
        <v>6</v>
      </c>
      <c r="G1480" s="24">
        <f t="shared" si="312"/>
        <v>15</v>
      </c>
      <c r="H1480" s="7">
        <f t="shared" si="313"/>
        <v>-19.726027397260275</v>
      </c>
      <c r="I1480" s="7">
        <f t="shared" si="314"/>
        <v>-12.85355186126662</v>
      </c>
      <c r="J1480" s="7">
        <f t="shared" si="315"/>
        <v>-92.853551861266624</v>
      </c>
      <c r="K1480" s="7">
        <f t="shared" si="316"/>
        <v>4.4524408023122231</v>
      </c>
      <c r="L1480" s="25">
        <f t="shared" si="317"/>
        <v>-113.21338796531666</v>
      </c>
      <c r="M1480" s="31">
        <f t="shared" si="318"/>
        <v>-8.0098345369862134</v>
      </c>
      <c r="N1480" s="7">
        <f t="shared" si="319"/>
        <v>0</v>
      </c>
      <c r="O1480" s="7">
        <f t="shared" si="320"/>
        <v>90</v>
      </c>
      <c r="P1480" s="25">
        <f t="shared" si="321"/>
        <v>81.712268977650808</v>
      </c>
      <c r="Q1480" s="34">
        <f t="shared" si="322"/>
        <v>37.919608377836205</v>
      </c>
      <c r="R1480" s="9">
        <f t="shared" si="323"/>
        <v>0</v>
      </c>
      <c r="S1480" s="9">
        <f t="shared" si="324"/>
        <v>0</v>
      </c>
      <c r="T1480" s="35">
        <f t="shared" si="325"/>
        <v>0</v>
      </c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1:31" x14ac:dyDescent="0.25">
      <c r="A1481" s="17">
        <v>1448</v>
      </c>
      <c r="B1481" s="11">
        <v>44257</v>
      </c>
      <c r="C1481" s="12">
        <v>3</v>
      </c>
      <c r="D1481" s="10">
        <v>61</v>
      </c>
      <c r="E1481" s="10">
        <v>1</v>
      </c>
      <c r="F1481" s="18">
        <v>7</v>
      </c>
      <c r="G1481" s="26">
        <f t="shared" si="312"/>
        <v>15</v>
      </c>
      <c r="H1481" s="13">
        <f t="shared" si="313"/>
        <v>-19.726027397260275</v>
      </c>
      <c r="I1481" s="13">
        <f t="shared" si="314"/>
        <v>-12.85355186126662</v>
      </c>
      <c r="J1481" s="13">
        <f t="shared" si="315"/>
        <v>-92.853551861266624</v>
      </c>
      <c r="K1481" s="13">
        <f t="shared" si="316"/>
        <v>5.4524408023122231</v>
      </c>
      <c r="L1481" s="27">
        <f t="shared" si="317"/>
        <v>-98.213387965316656</v>
      </c>
      <c r="M1481" s="32">
        <f t="shared" si="318"/>
        <v>-8.0098345369862134</v>
      </c>
      <c r="N1481" s="13">
        <f t="shared" si="319"/>
        <v>0</v>
      </c>
      <c r="O1481" s="13">
        <f t="shared" si="320"/>
        <v>90</v>
      </c>
      <c r="P1481" s="27">
        <f t="shared" si="321"/>
        <v>90.905888814346881</v>
      </c>
      <c r="Q1481" s="36">
        <f t="shared" si="322"/>
        <v>37.919608377836205</v>
      </c>
      <c r="R1481" s="14">
        <f t="shared" si="323"/>
        <v>0</v>
      </c>
      <c r="S1481" s="14">
        <f t="shared" si="324"/>
        <v>0</v>
      </c>
      <c r="T1481" s="37">
        <f t="shared" si="325"/>
        <v>0</v>
      </c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1:31" x14ac:dyDescent="0.25">
      <c r="A1482" s="15">
        <v>1449</v>
      </c>
      <c r="B1482" s="4">
        <v>44257</v>
      </c>
      <c r="C1482" s="5">
        <v>3</v>
      </c>
      <c r="D1482" s="3">
        <v>61</v>
      </c>
      <c r="E1482" s="3">
        <v>1</v>
      </c>
      <c r="F1482" s="16">
        <v>8</v>
      </c>
      <c r="G1482" s="24">
        <f t="shared" si="312"/>
        <v>15</v>
      </c>
      <c r="H1482" s="7">
        <f t="shared" si="313"/>
        <v>-19.726027397260275</v>
      </c>
      <c r="I1482" s="7">
        <f t="shared" si="314"/>
        <v>-12.85355186126662</v>
      </c>
      <c r="J1482" s="7">
        <f t="shared" si="315"/>
        <v>-92.853551861266624</v>
      </c>
      <c r="K1482" s="7">
        <f t="shared" si="316"/>
        <v>6.4524408023122231</v>
      </c>
      <c r="L1482" s="25">
        <f t="shared" si="317"/>
        <v>-83.213387965316656</v>
      </c>
      <c r="M1482" s="31">
        <f t="shared" si="318"/>
        <v>-8.0098345369862134</v>
      </c>
      <c r="N1482" s="7">
        <f t="shared" si="319"/>
        <v>4.2292251521629147E-3</v>
      </c>
      <c r="O1482" s="7">
        <f t="shared" si="320"/>
        <v>89.995770774847841</v>
      </c>
      <c r="P1482" s="25">
        <f t="shared" si="321"/>
        <v>100.48402679110683</v>
      </c>
      <c r="Q1482" s="34">
        <f t="shared" si="322"/>
        <v>37.856699850572546</v>
      </c>
      <c r="R1482" s="9">
        <f t="shared" si="323"/>
        <v>125.13729999825932</v>
      </c>
      <c r="S1482" s="9">
        <f t="shared" si="324"/>
        <v>11.393078585916262</v>
      </c>
      <c r="T1482" s="35">
        <f t="shared" si="325"/>
        <v>1.8455219216339852E-3</v>
      </c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1:31" x14ac:dyDescent="0.25">
      <c r="A1483" s="17">
        <v>1450</v>
      </c>
      <c r="B1483" s="11">
        <v>44257</v>
      </c>
      <c r="C1483" s="12">
        <v>3</v>
      </c>
      <c r="D1483" s="10">
        <v>61</v>
      </c>
      <c r="E1483" s="10">
        <v>1</v>
      </c>
      <c r="F1483" s="18">
        <v>9</v>
      </c>
      <c r="G1483" s="26">
        <f t="shared" si="312"/>
        <v>15</v>
      </c>
      <c r="H1483" s="13">
        <f t="shared" si="313"/>
        <v>-19.726027397260275</v>
      </c>
      <c r="I1483" s="13">
        <f t="shared" si="314"/>
        <v>-12.85355186126662</v>
      </c>
      <c r="J1483" s="13">
        <f t="shared" si="315"/>
        <v>-92.853551861266624</v>
      </c>
      <c r="K1483" s="13">
        <f t="shared" si="316"/>
        <v>7.4524408023122231</v>
      </c>
      <c r="L1483" s="27">
        <f t="shared" si="317"/>
        <v>-68.213387965316656</v>
      </c>
      <c r="M1483" s="32">
        <f t="shared" si="318"/>
        <v>-8.0098345369862134</v>
      </c>
      <c r="N1483" s="13">
        <f t="shared" si="319"/>
        <v>11.06814142475373</v>
      </c>
      <c r="O1483" s="13">
        <f t="shared" si="320"/>
        <v>78.931858575246267</v>
      </c>
      <c r="P1483" s="27">
        <f t="shared" si="321"/>
        <v>110.45596085444686</v>
      </c>
      <c r="Q1483" s="36">
        <f t="shared" si="322"/>
        <v>5.0810541597109156</v>
      </c>
      <c r="R1483" s="14">
        <f t="shared" si="323"/>
        <v>577.16141887865854</v>
      </c>
      <c r="S1483" s="14">
        <f t="shared" si="324"/>
        <v>194.93610078687311</v>
      </c>
      <c r="T1483" s="37">
        <f t="shared" si="325"/>
        <v>3.1576965313374381E-2</v>
      </c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1:31" x14ac:dyDescent="0.25">
      <c r="A1484" s="15">
        <v>1451</v>
      </c>
      <c r="B1484" s="4">
        <v>44257</v>
      </c>
      <c r="C1484" s="5">
        <v>3</v>
      </c>
      <c r="D1484" s="3">
        <v>61</v>
      </c>
      <c r="E1484" s="3">
        <v>1</v>
      </c>
      <c r="F1484" s="16">
        <v>10</v>
      </c>
      <c r="G1484" s="24">
        <f t="shared" si="312"/>
        <v>15</v>
      </c>
      <c r="H1484" s="7">
        <f t="shared" si="313"/>
        <v>-19.726027397260275</v>
      </c>
      <c r="I1484" s="7">
        <f t="shared" si="314"/>
        <v>-12.85355186126662</v>
      </c>
      <c r="J1484" s="7">
        <f t="shared" si="315"/>
        <v>-92.853551861266624</v>
      </c>
      <c r="K1484" s="7">
        <f t="shared" si="316"/>
        <v>8.4524408023122231</v>
      </c>
      <c r="L1484" s="25">
        <f t="shared" si="317"/>
        <v>-53.213387965316656</v>
      </c>
      <c r="M1484" s="31">
        <f t="shared" si="318"/>
        <v>-8.0098345369862134</v>
      </c>
      <c r="N1484" s="7">
        <f t="shared" si="319"/>
        <v>21.388629742583827</v>
      </c>
      <c r="O1484" s="7">
        <f t="shared" si="320"/>
        <v>68.611370257416169</v>
      </c>
      <c r="P1484" s="25">
        <f t="shared" si="321"/>
        <v>121.60103590135876</v>
      </c>
      <c r="Q1484" s="34">
        <f t="shared" si="322"/>
        <v>2.7253330317224331</v>
      </c>
      <c r="R1484" s="9">
        <f t="shared" si="323"/>
        <v>788.86528348459558</v>
      </c>
      <c r="S1484" s="9">
        <f t="shared" si="324"/>
        <v>441.59790580513476</v>
      </c>
      <c r="T1484" s="35">
        <f t="shared" si="325"/>
        <v>7.1532782782564572E-2</v>
      </c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1:31" x14ac:dyDescent="0.25">
      <c r="A1485" s="17">
        <v>1452</v>
      </c>
      <c r="B1485" s="11">
        <v>44257</v>
      </c>
      <c r="C1485" s="12">
        <v>3</v>
      </c>
      <c r="D1485" s="10">
        <v>61</v>
      </c>
      <c r="E1485" s="10">
        <v>1</v>
      </c>
      <c r="F1485" s="18">
        <v>11</v>
      </c>
      <c r="G1485" s="26">
        <f t="shared" si="312"/>
        <v>15</v>
      </c>
      <c r="H1485" s="13">
        <f t="shared" si="313"/>
        <v>-19.726027397260275</v>
      </c>
      <c r="I1485" s="13">
        <f t="shared" si="314"/>
        <v>-12.85355186126662</v>
      </c>
      <c r="J1485" s="13">
        <f t="shared" si="315"/>
        <v>-92.853551861266624</v>
      </c>
      <c r="K1485" s="13">
        <f t="shared" si="316"/>
        <v>9.4524408023122231</v>
      </c>
      <c r="L1485" s="27">
        <f t="shared" si="317"/>
        <v>-38.213387965316656</v>
      </c>
      <c r="M1485" s="32">
        <f t="shared" si="318"/>
        <v>-8.0098345369862134</v>
      </c>
      <c r="N1485" s="13">
        <f t="shared" si="319"/>
        <v>30.427697195831492</v>
      </c>
      <c r="O1485" s="13">
        <f t="shared" si="320"/>
        <v>59.572302804168508</v>
      </c>
      <c r="P1485" s="27">
        <f t="shared" si="321"/>
        <v>134.73241098008245</v>
      </c>
      <c r="Q1485" s="36">
        <f t="shared" si="322"/>
        <v>1.9690691076019693</v>
      </c>
      <c r="R1485" s="14">
        <f t="shared" si="323"/>
        <v>891.13221340220241</v>
      </c>
      <c r="S1485" s="14">
        <f t="shared" si="324"/>
        <v>661.24695917264603</v>
      </c>
      <c r="T1485" s="37">
        <f t="shared" si="325"/>
        <v>0.10711290627587534</v>
      </c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1:31" x14ac:dyDescent="0.25">
      <c r="A1486" s="15">
        <v>1453</v>
      </c>
      <c r="B1486" s="4">
        <v>44257</v>
      </c>
      <c r="C1486" s="5">
        <v>3</v>
      </c>
      <c r="D1486" s="3">
        <v>61</v>
      </c>
      <c r="E1486" s="3">
        <v>1</v>
      </c>
      <c r="F1486" s="16">
        <v>12</v>
      </c>
      <c r="G1486" s="24">
        <f t="shared" si="312"/>
        <v>15</v>
      </c>
      <c r="H1486" s="7">
        <f t="shared" si="313"/>
        <v>-19.726027397260275</v>
      </c>
      <c r="I1486" s="7">
        <f t="shared" si="314"/>
        <v>-12.85355186126662</v>
      </c>
      <c r="J1486" s="7">
        <f t="shared" si="315"/>
        <v>-92.853551861266624</v>
      </c>
      <c r="K1486" s="7">
        <f t="shared" si="316"/>
        <v>10.452440802312223</v>
      </c>
      <c r="L1486" s="25">
        <f t="shared" si="317"/>
        <v>-23.213387965316656</v>
      </c>
      <c r="M1486" s="31">
        <f t="shared" si="318"/>
        <v>-8.0098345369862134</v>
      </c>
      <c r="N1486" s="7">
        <f t="shared" si="319"/>
        <v>37.415563239530705</v>
      </c>
      <c r="O1486" s="7">
        <f t="shared" si="320"/>
        <v>52.584436760469295</v>
      </c>
      <c r="P1486" s="25">
        <f t="shared" si="321"/>
        <v>150.56594396918632</v>
      </c>
      <c r="Q1486" s="34">
        <f t="shared" si="322"/>
        <v>1.6429927636064778</v>
      </c>
      <c r="R1486" s="9">
        <f t="shared" si="323"/>
        <v>944.17128522009318</v>
      </c>
      <c r="S1486" s="9">
        <f t="shared" si="324"/>
        <v>823.36876282951403</v>
      </c>
      <c r="T1486" s="35">
        <f t="shared" si="325"/>
        <v>0.13337440709563189</v>
      </c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1:31" x14ac:dyDescent="0.25">
      <c r="A1487" s="17">
        <v>1454</v>
      </c>
      <c r="B1487" s="11">
        <v>44257</v>
      </c>
      <c r="C1487" s="12">
        <v>3</v>
      </c>
      <c r="D1487" s="10">
        <v>61</v>
      </c>
      <c r="E1487" s="10">
        <v>1</v>
      </c>
      <c r="F1487" s="18">
        <v>13</v>
      </c>
      <c r="G1487" s="26">
        <f t="shared" si="312"/>
        <v>15</v>
      </c>
      <c r="H1487" s="13">
        <f t="shared" si="313"/>
        <v>-19.726027397260275</v>
      </c>
      <c r="I1487" s="13">
        <f t="shared" si="314"/>
        <v>-12.85355186126662</v>
      </c>
      <c r="J1487" s="13">
        <f t="shared" si="315"/>
        <v>-92.853551861266624</v>
      </c>
      <c r="K1487" s="13">
        <f t="shared" si="316"/>
        <v>11.452440802312223</v>
      </c>
      <c r="L1487" s="27">
        <f t="shared" si="317"/>
        <v>-8.2133879653166542</v>
      </c>
      <c r="M1487" s="32">
        <f t="shared" si="318"/>
        <v>-8.0098345369862134</v>
      </c>
      <c r="N1487" s="13">
        <f t="shared" si="319"/>
        <v>41.39315775932733</v>
      </c>
      <c r="O1487" s="13">
        <f t="shared" si="320"/>
        <v>48.60684224067267</v>
      </c>
      <c r="P1487" s="27">
        <f t="shared" si="321"/>
        <v>169.1304123105088</v>
      </c>
      <c r="Q1487" s="36">
        <f t="shared" si="322"/>
        <v>1.5102649072668577</v>
      </c>
      <c r="R1487" s="14">
        <f t="shared" si="323"/>
        <v>967.78467820940739</v>
      </c>
      <c r="S1487" s="14">
        <f t="shared" si="324"/>
        <v>910.68607221092282</v>
      </c>
      <c r="T1487" s="37">
        <f t="shared" si="325"/>
        <v>0.14751860941867126</v>
      </c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1:31" x14ac:dyDescent="0.25">
      <c r="A1488" s="15">
        <v>1455</v>
      </c>
      <c r="B1488" s="4">
        <v>44257</v>
      </c>
      <c r="C1488" s="5">
        <v>3</v>
      </c>
      <c r="D1488" s="3">
        <v>61</v>
      </c>
      <c r="E1488" s="3">
        <v>1</v>
      </c>
      <c r="F1488" s="16">
        <v>14</v>
      </c>
      <c r="G1488" s="24">
        <f t="shared" si="312"/>
        <v>15</v>
      </c>
      <c r="H1488" s="7">
        <f t="shared" si="313"/>
        <v>-19.726027397260275</v>
      </c>
      <c r="I1488" s="7">
        <f t="shared" si="314"/>
        <v>-12.85355186126662</v>
      </c>
      <c r="J1488" s="7">
        <f t="shared" si="315"/>
        <v>-92.853551861266624</v>
      </c>
      <c r="K1488" s="7">
        <f t="shared" si="316"/>
        <v>12.452440802312223</v>
      </c>
      <c r="L1488" s="25">
        <f t="shared" si="317"/>
        <v>6.7866120346833458</v>
      </c>
      <c r="M1488" s="31">
        <f t="shared" si="318"/>
        <v>-8.0098345369862134</v>
      </c>
      <c r="N1488" s="7">
        <f t="shared" si="319"/>
        <v>41.581738952940213</v>
      </c>
      <c r="O1488" s="7">
        <f t="shared" si="320"/>
        <v>48.418261047059787</v>
      </c>
      <c r="P1488" s="25">
        <f t="shared" si="321"/>
        <v>189.00035584359333</v>
      </c>
      <c r="Q1488" s="34">
        <f t="shared" si="322"/>
        <v>1.5046754404916367</v>
      </c>
      <c r="R1488" s="9">
        <f t="shared" si="323"/>
        <v>968.80808519023174</v>
      </c>
      <c r="S1488" s="9">
        <f t="shared" si="324"/>
        <v>914.71989582163849</v>
      </c>
      <c r="T1488" s="35">
        <f t="shared" si="325"/>
        <v>0.14817203332384674</v>
      </c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1:31" x14ac:dyDescent="0.25">
      <c r="A1489" s="17">
        <v>1456</v>
      </c>
      <c r="B1489" s="11">
        <v>44257</v>
      </c>
      <c r="C1489" s="12">
        <v>3</v>
      </c>
      <c r="D1489" s="10">
        <v>61</v>
      </c>
      <c r="E1489" s="10">
        <v>1</v>
      </c>
      <c r="F1489" s="18">
        <v>15</v>
      </c>
      <c r="G1489" s="26">
        <f t="shared" si="312"/>
        <v>15</v>
      </c>
      <c r="H1489" s="13">
        <f t="shared" si="313"/>
        <v>-19.726027397260275</v>
      </c>
      <c r="I1489" s="13">
        <f t="shared" si="314"/>
        <v>-12.85355186126662</v>
      </c>
      <c r="J1489" s="13">
        <f t="shared" si="315"/>
        <v>-92.853551861266624</v>
      </c>
      <c r="K1489" s="13">
        <f t="shared" si="316"/>
        <v>13.452440802312223</v>
      </c>
      <c r="L1489" s="27">
        <f t="shared" si="317"/>
        <v>21.786612034683344</v>
      </c>
      <c r="M1489" s="32">
        <f t="shared" si="318"/>
        <v>-8.0098345369862134</v>
      </c>
      <c r="N1489" s="13">
        <f t="shared" si="319"/>
        <v>37.938861561913782</v>
      </c>
      <c r="O1489" s="13">
        <f t="shared" si="320"/>
        <v>52.061138438086218</v>
      </c>
      <c r="P1489" s="27">
        <f t="shared" si="321"/>
        <v>207.77586632491142</v>
      </c>
      <c r="Q1489" s="36">
        <f t="shared" si="322"/>
        <v>1.6237624106447128</v>
      </c>
      <c r="R1489" s="14">
        <f t="shared" si="323"/>
        <v>947.513339741187</v>
      </c>
      <c r="S1489" s="14">
        <f t="shared" si="324"/>
        <v>835.08844552590938</v>
      </c>
      <c r="T1489" s="37">
        <f t="shared" si="325"/>
        <v>0.13527283438792925</v>
      </c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1:31" x14ac:dyDescent="0.25">
      <c r="A1490" s="15">
        <v>1457</v>
      </c>
      <c r="B1490" s="4">
        <v>44257</v>
      </c>
      <c r="C1490" s="5">
        <v>3</v>
      </c>
      <c r="D1490" s="3">
        <v>61</v>
      </c>
      <c r="E1490" s="3">
        <v>1</v>
      </c>
      <c r="F1490" s="16">
        <v>16</v>
      </c>
      <c r="G1490" s="24">
        <f t="shared" si="312"/>
        <v>15</v>
      </c>
      <c r="H1490" s="7">
        <f t="shared" si="313"/>
        <v>-19.726027397260275</v>
      </c>
      <c r="I1490" s="7">
        <f t="shared" si="314"/>
        <v>-12.85355186126662</v>
      </c>
      <c r="J1490" s="7">
        <f t="shared" si="315"/>
        <v>-92.853551861266624</v>
      </c>
      <c r="K1490" s="7">
        <f t="shared" si="316"/>
        <v>14.452440802312223</v>
      </c>
      <c r="L1490" s="25">
        <f t="shared" si="317"/>
        <v>36.786612034683344</v>
      </c>
      <c r="M1490" s="31">
        <f t="shared" si="318"/>
        <v>-8.0098345369862134</v>
      </c>
      <c r="N1490" s="7">
        <f t="shared" si="319"/>
        <v>31.194827600929742</v>
      </c>
      <c r="O1490" s="7">
        <f t="shared" si="320"/>
        <v>58.805172399070258</v>
      </c>
      <c r="P1490" s="25">
        <f t="shared" si="321"/>
        <v>223.88612907137136</v>
      </c>
      <c r="Q1490" s="34">
        <f t="shared" si="322"/>
        <v>1.9256455401995689</v>
      </c>
      <c r="R1490" s="9">
        <f t="shared" si="323"/>
        <v>897.82826965680385</v>
      </c>
      <c r="S1490" s="9">
        <f t="shared" si="324"/>
        <v>679.48823683984131</v>
      </c>
      <c r="T1490" s="35">
        <f t="shared" si="325"/>
        <v>0.11006774219309938</v>
      </c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1:31" x14ac:dyDescent="0.25">
      <c r="A1491" s="17">
        <v>1458</v>
      </c>
      <c r="B1491" s="11">
        <v>44257</v>
      </c>
      <c r="C1491" s="12">
        <v>3</v>
      </c>
      <c r="D1491" s="10">
        <v>61</v>
      </c>
      <c r="E1491" s="10">
        <v>1</v>
      </c>
      <c r="F1491" s="18">
        <v>17</v>
      </c>
      <c r="G1491" s="26">
        <f t="shared" si="312"/>
        <v>15</v>
      </c>
      <c r="H1491" s="13">
        <f t="shared" si="313"/>
        <v>-19.726027397260275</v>
      </c>
      <c r="I1491" s="13">
        <f t="shared" si="314"/>
        <v>-12.85355186126662</v>
      </c>
      <c r="J1491" s="13">
        <f t="shared" si="315"/>
        <v>-92.853551861266624</v>
      </c>
      <c r="K1491" s="13">
        <f t="shared" si="316"/>
        <v>15.452440802312223</v>
      </c>
      <c r="L1491" s="27">
        <f t="shared" si="317"/>
        <v>51.786612034683344</v>
      </c>
      <c r="M1491" s="32">
        <f t="shared" si="318"/>
        <v>-8.0098345369862134</v>
      </c>
      <c r="N1491" s="13">
        <f t="shared" si="319"/>
        <v>22.313737411648169</v>
      </c>
      <c r="O1491" s="13">
        <f t="shared" si="320"/>
        <v>67.686262588351838</v>
      </c>
      <c r="P1491" s="27">
        <f t="shared" si="321"/>
        <v>237.24841598032478</v>
      </c>
      <c r="Q1491" s="36">
        <f t="shared" si="322"/>
        <v>2.6192021951076434</v>
      </c>
      <c r="R1491" s="14">
        <f t="shared" si="323"/>
        <v>801.79111784331383</v>
      </c>
      <c r="S1491" s="14">
        <f t="shared" si="324"/>
        <v>464.28062178061919</v>
      </c>
      <c r="T1491" s="37">
        <f t="shared" si="325"/>
        <v>7.5207070575742926E-2</v>
      </c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1:31" x14ac:dyDescent="0.25">
      <c r="A1492" s="15">
        <v>1459</v>
      </c>
      <c r="B1492" s="4">
        <v>44257</v>
      </c>
      <c r="C1492" s="5">
        <v>3</v>
      </c>
      <c r="D1492" s="3">
        <v>61</v>
      </c>
      <c r="E1492" s="3">
        <v>1</v>
      </c>
      <c r="F1492" s="16">
        <v>18</v>
      </c>
      <c r="G1492" s="24">
        <f t="shared" si="312"/>
        <v>15</v>
      </c>
      <c r="H1492" s="7">
        <f t="shared" si="313"/>
        <v>-19.726027397260275</v>
      </c>
      <c r="I1492" s="7">
        <f t="shared" si="314"/>
        <v>-12.85355186126662</v>
      </c>
      <c r="J1492" s="7">
        <f t="shared" si="315"/>
        <v>-92.853551861266624</v>
      </c>
      <c r="K1492" s="7">
        <f t="shared" si="316"/>
        <v>16.452440802312221</v>
      </c>
      <c r="L1492" s="25">
        <f t="shared" si="317"/>
        <v>66.786612034683316</v>
      </c>
      <c r="M1492" s="31">
        <f t="shared" si="318"/>
        <v>-8.0098345369862134</v>
      </c>
      <c r="N1492" s="7">
        <f t="shared" si="319"/>
        <v>12.088823879740479</v>
      </c>
      <c r="O1492" s="7">
        <f t="shared" si="320"/>
        <v>77.911176120259526</v>
      </c>
      <c r="P1492" s="25">
        <f t="shared" si="321"/>
        <v>248.54681317154999</v>
      </c>
      <c r="Q1492" s="34">
        <f t="shared" si="322"/>
        <v>4.6767267848284177</v>
      </c>
      <c r="R1492" s="9">
        <f t="shared" si="323"/>
        <v>605.75716089875061</v>
      </c>
      <c r="S1492" s="9">
        <f t="shared" si="324"/>
        <v>218.1846209242135</v>
      </c>
      <c r="T1492" s="35">
        <f t="shared" si="325"/>
        <v>3.5342905593295684E-2</v>
      </c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1:31" x14ac:dyDescent="0.25">
      <c r="A1493" s="17">
        <v>1460</v>
      </c>
      <c r="B1493" s="11">
        <v>44257</v>
      </c>
      <c r="C1493" s="12">
        <v>3</v>
      </c>
      <c r="D1493" s="10">
        <v>61</v>
      </c>
      <c r="E1493" s="10">
        <v>1</v>
      </c>
      <c r="F1493" s="18">
        <v>19</v>
      </c>
      <c r="G1493" s="26">
        <f t="shared" si="312"/>
        <v>15</v>
      </c>
      <c r="H1493" s="13">
        <f t="shared" si="313"/>
        <v>-19.726027397260275</v>
      </c>
      <c r="I1493" s="13">
        <f t="shared" si="314"/>
        <v>-12.85355186126662</v>
      </c>
      <c r="J1493" s="13">
        <f t="shared" si="315"/>
        <v>-92.853551861266624</v>
      </c>
      <c r="K1493" s="13">
        <f t="shared" si="316"/>
        <v>17.452440802312221</v>
      </c>
      <c r="L1493" s="27">
        <f t="shared" si="317"/>
        <v>81.786612034683316</v>
      </c>
      <c r="M1493" s="32">
        <f t="shared" si="318"/>
        <v>-8.0098345369862134</v>
      </c>
      <c r="N1493" s="13">
        <f t="shared" si="319"/>
        <v>1.0773165609729003</v>
      </c>
      <c r="O1493" s="13">
        <f t="shared" si="320"/>
        <v>88.922683439027097</v>
      </c>
      <c r="P1493" s="27">
        <f t="shared" si="321"/>
        <v>258.59687304019337</v>
      </c>
      <c r="Q1493" s="36">
        <f t="shared" si="322"/>
        <v>25.644537838557834</v>
      </c>
      <c r="R1493" s="14">
        <f t="shared" si="323"/>
        <v>159.60039400821225</v>
      </c>
      <c r="S1493" s="14">
        <f t="shared" si="324"/>
        <v>18.373296297790358</v>
      </c>
      <c r="T1493" s="37">
        <f t="shared" si="325"/>
        <v>2.9762211183345091E-3</v>
      </c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1:31" x14ac:dyDescent="0.25">
      <c r="A1494" s="15">
        <v>1461</v>
      </c>
      <c r="B1494" s="4">
        <v>44257</v>
      </c>
      <c r="C1494" s="5">
        <v>3</v>
      </c>
      <c r="D1494" s="3">
        <v>61</v>
      </c>
      <c r="E1494" s="3">
        <v>1</v>
      </c>
      <c r="F1494" s="16">
        <v>20</v>
      </c>
      <c r="G1494" s="24">
        <f t="shared" si="312"/>
        <v>15</v>
      </c>
      <c r="H1494" s="7">
        <f t="shared" si="313"/>
        <v>-19.726027397260275</v>
      </c>
      <c r="I1494" s="7">
        <f t="shared" si="314"/>
        <v>-12.85355186126662</v>
      </c>
      <c r="J1494" s="7">
        <f t="shared" si="315"/>
        <v>-92.853551861266624</v>
      </c>
      <c r="K1494" s="7">
        <f t="shared" si="316"/>
        <v>18.452440802312221</v>
      </c>
      <c r="L1494" s="25">
        <f t="shared" si="317"/>
        <v>96.786612034683316</v>
      </c>
      <c r="M1494" s="31">
        <f t="shared" si="318"/>
        <v>-8.0098345369862134</v>
      </c>
      <c r="N1494" s="7">
        <f t="shared" si="319"/>
        <v>0</v>
      </c>
      <c r="O1494" s="7">
        <f t="shared" si="320"/>
        <v>90</v>
      </c>
      <c r="P1494" s="25">
        <f t="shared" si="321"/>
        <v>268.19347569988543</v>
      </c>
      <c r="Q1494" s="34">
        <f t="shared" si="322"/>
        <v>37.919608377836205</v>
      </c>
      <c r="R1494" s="9">
        <f t="shared" si="323"/>
        <v>0</v>
      </c>
      <c r="S1494" s="9">
        <f t="shared" si="324"/>
        <v>0</v>
      </c>
      <c r="T1494" s="35">
        <f t="shared" si="325"/>
        <v>0</v>
      </c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1:31" x14ac:dyDescent="0.25">
      <c r="A1495" s="17">
        <v>1462</v>
      </c>
      <c r="B1495" s="11">
        <v>44257</v>
      </c>
      <c r="C1495" s="12">
        <v>3</v>
      </c>
      <c r="D1495" s="10">
        <v>61</v>
      </c>
      <c r="E1495" s="10">
        <v>1</v>
      </c>
      <c r="F1495" s="18">
        <v>21</v>
      </c>
      <c r="G1495" s="26">
        <f t="shared" si="312"/>
        <v>15</v>
      </c>
      <c r="H1495" s="13">
        <f t="shared" si="313"/>
        <v>-19.726027397260275</v>
      </c>
      <c r="I1495" s="13">
        <f t="shared" si="314"/>
        <v>-12.85355186126662</v>
      </c>
      <c r="J1495" s="13">
        <f t="shared" si="315"/>
        <v>-92.853551861266624</v>
      </c>
      <c r="K1495" s="13">
        <f t="shared" si="316"/>
        <v>19.452440802312221</v>
      </c>
      <c r="L1495" s="27">
        <f t="shared" si="317"/>
        <v>111.78661203468332</v>
      </c>
      <c r="M1495" s="32">
        <f t="shared" si="318"/>
        <v>-8.0098345369862134</v>
      </c>
      <c r="N1495" s="13">
        <f t="shared" si="319"/>
        <v>0</v>
      </c>
      <c r="O1495" s="13">
        <f t="shared" si="320"/>
        <v>90</v>
      </c>
      <c r="P1495" s="27">
        <f t="shared" si="321"/>
        <v>277.44074258015144</v>
      </c>
      <c r="Q1495" s="36">
        <f t="shared" si="322"/>
        <v>37.919608377836205</v>
      </c>
      <c r="R1495" s="14">
        <f t="shared" si="323"/>
        <v>0</v>
      </c>
      <c r="S1495" s="14">
        <f t="shared" si="324"/>
        <v>0</v>
      </c>
      <c r="T1495" s="37">
        <f t="shared" si="325"/>
        <v>0</v>
      </c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1:31" x14ac:dyDescent="0.25">
      <c r="A1496" s="15">
        <v>1463</v>
      </c>
      <c r="B1496" s="4">
        <v>44257</v>
      </c>
      <c r="C1496" s="5">
        <v>3</v>
      </c>
      <c r="D1496" s="3">
        <v>61</v>
      </c>
      <c r="E1496" s="3">
        <v>1</v>
      </c>
      <c r="F1496" s="16">
        <v>22</v>
      </c>
      <c r="G1496" s="24">
        <f t="shared" si="312"/>
        <v>15</v>
      </c>
      <c r="H1496" s="7">
        <f t="shared" si="313"/>
        <v>-19.726027397260275</v>
      </c>
      <c r="I1496" s="7">
        <f t="shared" si="314"/>
        <v>-12.85355186126662</v>
      </c>
      <c r="J1496" s="7">
        <f t="shared" si="315"/>
        <v>-92.853551861266624</v>
      </c>
      <c r="K1496" s="7">
        <f t="shared" si="316"/>
        <v>20.452440802312221</v>
      </c>
      <c r="L1496" s="25">
        <f t="shared" si="317"/>
        <v>126.78661203468332</v>
      </c>
      <c r="M1496" s="31">
        <f t="shared" si="318"/>
        <v>-8.0098345369862134</v>
      </c>
      <c r="N1496" s="7">
        <f t="shared" si="319"/>
        <v>0</v>
      </c>
      <c r="O1496" s="7">
        <f t="shared" si="320"/>
        <v>90</v>
      </c>
      <c r="P1496" s="25">
        <f t="shared" si="321"/>
        <v>285.92783553385482</v>
      </c>
      <c r="Q1496" s="34">
        <f t="shared" si="322"/>
        <v>37.919608377836205</v>
      </c>
      <c r="R1496" s="9">
        <f t="shared" si="323"/>
        <v>0</v>
      </c>
      <c r="S1496" s="9">
        <f t="shared" si="324"/>
        <v>0</v>
      </c>
      <c r="T1496" s="35">
        <f t="shared" si="325"/>
        <v>0</v>
      </c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1:31" x14ac:dyDescent="0.25">
      <c r="A1497" s="17">
        <v>1464</v>
      </c>
      <c r="B1497" s="11">
        <v>44257</v>
      </c>
      <c r="C1497" s="12">
        <v>3</v>
      </c>
      <c r="D1497" s="10">
        <v>61</v>
      </c>
      <c r="E1497" s="10">
        <v>1</v>
      </c>
      <c r="F1497" s="18">
        <v>23</v>
      </c>
      <c r="G1497" s="26">
        <f t="shared" si="312"/>
        <v>15</v>
      </c>
      <c r="H1497" s="13">
        <f t="shared" si="313"/>
        <v>-19.726027397260275</v>
      </c>
      <c r="I1497" s="13">
        <f t="shared" si="314"/>
        <v>-12.85355186126662</v>
      </c>
      <c r="J1497" s="13">
        <f t="shared" si="315"/>
        <v>-92.853551861266624</v>
      </c>
      <c r="K1497" s="13">
        <f t="shared" si="316"/>
        <v>21.452440802312221</v>
      </c>
      <c r="L1497" s="27">
        <f t="shared" si="317"/>
        <v>141.78661203468332</v>
      </c>
      <c r="M1497" s="32">
        <f t="shared" si="318"/>
        <v>-8.0098345369862134</v>
      </c>
      <c r="N1497" s="13">
        <f t="shared" si="319"/>
        <v>0</v>
      </c>
      <c r="O1497" s="13">
        <f t="shared" si="320"/>
        <v>90</v>
      </c>
      <c r="P1497" s="27">
        <f t="shared" si="321"/>
        <v>293.16473047724361</v>
      </c>
      <c r="Q1497" s="36">
        <f t="shared" si="322"/>
        <v>37.919608377836205</v>
      </c>
      <c r="R1497" s="14">
        <f t="shared" si="323"/>
        <v>0</v>
      </c>
      <c r="S1497" s="14">
        <f t="shared" si="324"/>
        <v>0</v>
      </c>
      <c r="T1497" s="37">
        <f t="shared" si="325"/>
        <v>0</v>
      </c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1:31" x14ac:dyDescent="0.25">
      <c r="A1498" s="15">
        <v>1465</v>
      </c>
      <c r="B1498" s="4">
        <v>44258</v>
      </c>
      <c r="C1498" s="5">
        <v>3</v>
      </c>
      <c r="D1498" s="3">
        <v>62</v>
      </c>
      <c r="E1498" s="3">
        <v>1</v>
      </c>
      <c r="F1498" s="16">
        <v>0</v>
      </c>
      <c r="G1498" s="24">
        <f t="shared" si="312"/>
        <v>15</v>
      </c>
      <c r="H1498" s="7">
        <f t="shared" si="313"/>
        <v>-18.739726027397261</v>
      </c>
      <c r="I1498" s="7">
        <f t="shared" si="314"/>
        <v>-12.654579996160596</v>
      </c>
      <c r="J1498" s="7">
        <f t="shared" si="315"/>
        <v>-92.654579996160592</v>
      </c>
      <c r="K1498" s="7">
        <f t="shared" si="316"/>
        <v>-1.5442429999360099</v>
      </c>
      <c r="L1498" s="25">
        <f t="shared" si="317"/>
        <v>-203.16364499904014</v>
      </c>
      <c r="M1498" s="31">
        <f t="shared" si="318"/>
        <v>-7.6292718864959337</v>
      </c>
      <c r="N1498" s="7">
        <f t="shared" si="319"/>
        <v>0</v>
      </c>
      <c r="O1498" s="7">
        <f t="shared" si="320"/>
        <v>90</v>
      </c>
      <c r="P1498" s="25">
        <f t="shared" si="321"/>
        <v>61.050678714218925</v>
      </c>
      <c r="Q1498" s="34">
        <f t="shared" si="322"/>
        <v>37.919608377836205</v>
      </c>
      <c r="R1498" s="9">
        <f t="shared" si="323"/>
        <v>0</v>
      </c>
      <c r="S1498" s="9">
        <f t="shared" si="324"/>
        <v>0</v>
      </c>
      <c r="T1498" s="35">
        <f t="shared" si="325"/>
        <v>0</v>
      </c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1:31" x14ac:dyDescent="0.25">
      <c r="A1499" s="17">
        <v>1466</v>
      </c>
      <c r="B1499" s="11">
        <v>44258</v>
      </c>
      <c r="C1499" s="12">
        <v>3</v>
      </c>
      <c r="D1499" s="10">
        <v>62</v>
      </c>
      <c r="E1499" s="10">
        <v>1</v>
      </c>
      <c r="F1499" s="18">
        <v>1</v>
      </c>
      <c r="G1499" s="26">
        <f t="shared" si="312"/>
        <v>15</v>
      </c>
      <c r="H1499" s="13">
        <f t="shared" si="313"/>
        <v>-18.739726027397261</v>
      </c>
      <c r="I1499" s="13">
        <f t="shared" si="314"/>
        <v>-12.654579996160596</v>
      </c>
      <c r="J1499" s="13">
        <f t="shared" si="315"/>
        <v>-92.654579996160592</v>
      </c>
      <c r="K1499" s="13">
        <f t="shared" si="316"/>
        <v>-0.54424299993600989</v>
      </c>
      <c r="L1499" s="27">
        <f t="shared" si="317"/>
        <v>-188.16364499904014</v>
      </c>
      <c r="M1499" s="32">
        <f t="shared" si="318"/>
        <v>-7.6292718864959337</v>
      </c>
      <c r="N1499" s="13">
        <f t="shared" si="319"/>
        <v>0</v>
      </c>
      <c r="O1499" s="13">
        <f t="shared" si="320"/>
        <v>90</v>
      </c>
      <c r="P1499" s="27">
        <f t="shared" si="321"/>
        <v>58.066180509836308</v>
      </c>
      <c r="Q1499" s="36">
        <f t="shared" si="322"/>
        <v>37.919608377836205</v>
      </c>
      <c r="R1499" s="14">
        <f t="shared" si="323"/>
        <v>0</v>
      </c>
      <c r="S1499" s="14">
        <f t="shared" si="324"/>
        <v>0</v>
      </c>
      <c r="T1499" s="37">
        <f t="shared" si="325"/>
        <v>0</v>
      </c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1:31" x14ac:dyDescent="0.25">
      <c r="A1500" s="15">
        <v>1467</v>
      </c>
      <c r="B1500" s="4">
        <v>44258</v>
      </c>
      <c r="C1500" s="5">
        <v>3</v>
      </c>
      <c r="D1500" s="3">
        <v>62</v>
      </c>
      <c r="E1500" s="3">
        <v>1</v>
      </c>
      <c r="F1500" s="16">
        <v>2</v>
      </c>
      <c r="G1500" s="24">
        <f t="shared" si="312"/>
        <v>15</v>
      </c>
      <c r="H1500" s="7">
        <f t="shared" si="313"/>
        <v>-18.739726027397261</v>
      </c>
      <c r="I1500" s="7">
        <f t="shared" si="314"/>
        <v>-12.654579996160596</v>
      </c>
      <c r="J1500" s="7">
        <f t="shared" si="315"/>
        <v>-92.654579996160592</v>
      </c>
      <c r="K1500" s="7">
        <f t="shared" si="316"/>
        <v>0.45575700006399011</v>
      </c>
      <c r="L1500" s="25">
        <f t="shared" si="317"/>
        <v>-173.16364499904014</v>
      </c>
      <c r="M1500" s="31">
        <f t="shared" si="318"/>
        <v>-7.6292718864959337</v>
      </c>
      <c r="N1500" s="7">
        <f t="shared" si="319"/>
        <v>0</v>
      </c>
      <c r="O1500" s="7">
        <f t="shared" si="320"/>
        <v>90</v>
      </c>
      <c r="P1500" s="25">
        <f t="shared" si="321"/>
        <v>57.93603353348464</v>
      </c>
      <c r="Q1500" s="34">
        <f t="shared" si="322"/>
        <v>37.919608377836205</v>
      </c>
      <c r="R1500" s="9">
        <f t="shared" si="323"/>
        <v>0</v>
      </c>
      <c r="S1500" s="9">
        <f t="shared" si="324"/>
        <v>0</v>
      </c>
      <c r="T1500" s="35">
        <f t="shared" si="325"/>
        <v>0</v>
      </c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1:31" x14ac:dyDescent="0.25">
      <c r="A1501" s="17">
        <v>1468</v>
      </c>
      <c r="B1501" s="11">
        <v>44258</v>
      </c>
      <c r="C1501" s="12">
        <v>3</v>
      </c>
      <c r="D1501" s="10">
        <v>62</v>
      </c>
      <c r="E1501" s="10">
        <v>1</v>
      </c>
      <c r="F1501" s="18">
        <v>3</v>
      </c>
      <c r="G1501" s="26">
        <f t="shared" si="312"/>
        <v>15</v>
      </c>
      <c r="H1501" s="13">
        <f t="shared" si="313"/>
        <v>-18.739726027397261</v>
      </c>
      <c r="I1501" s="13">
        <f t="shared" si="314"/>
        <v>-12.654579996160596</v>
      </c>
      <c r="J1501" s="13">
        <f t="shared" si="315"/>
        <v>-92.654579996160592</v>
      </c>
      <c r="K1501" s="13">
        <f t="shared" si="316"/>
        <v>1.4557570000639901</v>
      </c>
      <c r="L1501" s="27">
        <f t="shared" si="317"/>
        <v>-158.16364499904014</v>
      </c>
      <c r="M1501" s="32">
        <f t="shared" si="318"/>
        <v>-7.6292718864959337</v>
      </c>
      <c r="N1501" s="13">
        <f t="shared" si="319"/>
        <v>0</v>
      </c>
      <c r="O1501" s="13">
        <f t="shared" si="320"/>
        <v>90</v>
      </c>
      <c r="P1501" s="27">
        <f t="shared" si="321"/>
        <v>60.680211211534505</v>
      </c>
      <c r="Q1501" s="36">
        <f t="shared" si="322"/>
        <v>37.919608377836205</v>
      </c>
      <c r="R1501" s="14">
        <f t="shared" si="323"/>
        <v>0</v>
      </c>
      <c r="S1501" s="14">
        <f t="shared" si="324"/>
        <v>0</v>
      </c>
      <c r="T1501" s="37">
        <f t="shared" si="325"/>
        <v>0</v>
      </c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1:31" x14ac:dyDescent="0.25">
      <c r="A1502" s="15">
        <v>1469</v>
      </c>
      <c r="B1502" s="4">
        <v>44258</v>
      </c>
      <c r="C1502" s="5">
        <v>3</v>
      </c>
      <c r="D1502" s="3">
        <v>62</v>
      </c>
      <c r="E1502" s="3">
        <v>1</v>
      </c>
      <c r="F1502" s="16">
        <v>4</v>
      </c>
      <c r="G1502" s="24">
        <f t="shared" si="312"/>
        <v>15</v>
      </c>
      <c r="H1502" s="7">
        <f t="shared" si="313"/>
        <v>-18.739726027397261</v>
      </c>
      <c r="I1502" s="7">
        <f t="shared" si="314"/>
        <v>-12.654579996160596</v>
      </c>
      <c r="J1502" s="7">
        <f t="shared" si="315"/>
        <v>-92.654579996160592</v>
      </c>
      <c r="K1502" s="7">
        <f t="shared" si="316"/>
        <v>2.4557570000639899</v>
      </c>
      <c r="L1502" s="25">
        <f t="shared" si="317"/>
        <v>-143.16364499904014</v>
      </c>
      <c r="M1502" s="31">
        <f t="shared" si="318"/>
        <v>-7.6292718864959337</v>
      </c>
      <c r="N1502" s="7">
        <f t="shared" si="319"/>
        <v>0</v>
      </c>
      <c r="O1502" s="7">
        <f t="shared" si="320"/>
        <v>90</v>
      </c>
      <c r="P1502" s="25">
        <f t="shared" si="321"/>
        <v>65.908216367875482</v>
      </c>
      <c r="Q1502" s="34">
        <f t="shared" si="322"/>
        <v>37.919608377836205</v>
      </c>
      <c r="R1502" s="9">
        <f t="shared" si="323"/>
        <v>0</v>
      </c>
      <c r="S1502" s="9">
        <f t="shared" si="324"/>
        <v>0</v>
      </c>
      <c r="T1502" s="35">
        <f t="shared" si="325"/>
        <v>0</v>
      </c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1:31" x14ac:dyDescent="0.25">
      <c r="A1503" s="17">
        <v>1470</v>
      </c>
      <c r="B1503" s="11">
        <v>44258</v>
      </c>
      <c r="C1503" s="12">
        <v>3</v>
      </c>
      <c r="D1503" s="10">
        <v>62</v>
      </c>
      <c r="E1503" s="10">
        <v>1</v>
      </c>
      <c r="F1503" s="18">
        <v>5</v>
      </c>
      <c r="G1503" s="26">
        <f t="shared" si="312"/>
        <v>15</v>
      </c>
      <c r="H1503" s="13">
        <f t="shared" si="313"/>
        <v>-18.739726027397261</v>
      </c>
      <c r="I1503" s="13">
        <f t="shared" si="314"/>
        <v>-12.654579996160596</v>
      </c>
      <c r="J1503" s="13">
        <f t="shared" si="315"/>
        <v>-92.654579996160592</v>
      </c>
      <c r="K1503" s="13">
        <f t="shared" si="316"/>
        <v>3.4557570000639899</v>
      </c>
      <c r="L1503" s="27">
        <f t="shared" si="317"/>
        <v>-128.16364499904014</v>
      </c>
      <c r="M1503" s="32">
        <f t="shared" si="318"/>
        <v>-7.6292718864959337</v>
      </c>
      <c r="N1503" s="13">
        <f t="shared" si="319"/>
        <v>0</v>
      </c>
      <c r="O1503" s="13">
        <f t="shared" si="320"/>
        <v>90</v>
      </c>
      <c r="P1503" s="27">
        <f t="shared" si="321"/>
        <v>73.024274057150663</v>
      </c>
      <c r="Q1503" s="36">
        <f t="shared" si="322"/>
        <v>37.919608377836205</v>
      </c>
      <c r="R1503" s="14">
        <f t="shared" si="323"/>
        <v>0</v>
      </c>
      <c r="S1503" s="14">
        <f t="shared" si="324"/>
        <v>0</v>
      </c>
      <c r="T1503" s="37">
        <f t="shared" si="325"/>
        <v>0</v>
      </c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1:31" x14ac:dyDescent="0.25">
      <c r="A1504" s="15">
        <v>1471</v>
      </c>
      <c r="B1504" s="4">
        <v>44258</v>
      </c>
      <c r="C1504" s="5">
        <v>3</v>
      </c>
      <c r="D1504" s="3">
        <v>62</v>
      </c>
      <c r="E1504" s="3">
        <v>1</v>
      </c>
      <c r="F1504" s="16">
        <v>6</v>
      </c>
      <c r="G1504" s="24">
        <f t="shared" si="312"/>
        <v>15</v>
      </c>
      <c r="H1504" s="7">
        <f t="shared" si="313"/>
        <v>-18.739726027397261</v>
      </c>
      <c r="I1504" s="7">
        <f t="shared" si="314"/>
        <v>-12.654579996160596</v>
      </c>
      <c r="J1504" s="7">
        <f t="shared" si="315"/>
        <v>-92.654579996160592</v>
      </c>
      <c r="K1504" s="7">
        <f t="shared" si="316"/>
        <v>4.4557570000639899</v>
      </c>
      <c r="L1504" s="25">
        <f t="shared" si="317"/>
        <v>-113.16364499904014</v>
      </c>
      <c r="M1504" s="31">
        <f t="shared" si="318"/>
        <v>-7.6292718864959337</v>
      </c>
      <c r="N1504" s="7">
        <f t="shared" si="319"/>
        <v>0</v>
      </c>
      <c r="O1504" s="7">
        <f t="shared" si="320"/>
        <v>90</v>
      </c>
      <c r="P1504" s="25">
        <f t="shared" si="321"/>
        <v>81.436488396743485</v>
      </c>
      <c r="Q1504" s="34">
        <f t="shared" si="322"/>
        <v>37.919608377836205</v>
      </c>
      <c r="R1504" s="9">
        <f t="shared" si="323"/>
        <v>0</v>
      </c>
      <c r="S1504" s="9">
        <f t="shared" si="324"/>
        <v>0</v>
      </c>
      <c r="T1504" s="35">
        <f t="shared" si="325"/>
        <v>0</v>
      </c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1:31" x14ac:dyDescent="0.25">
      <c r="A1505" s="17">
        <v>1472</v>
      </c>
      <c r="B1505" s="11">
        <v>44258</v>
      </c>
      <c r="C1505" s="12">
        <v>3</v>
      </c>
      <c r="D1505" s="10">
        <v>62</v>
      </c>
      <c r="E1505" s="10">
        <v>1</v>
      </c>
      <c r="F1505" s="18">
        <v>7</v>
      </c>
      <c r="G1505" s="26">
        <f t="shared" si="312"/>
        <v>15</v>
      </c>
      <c r="H1505" s="13">
        <f t="shared" si="313"/>
        <v>-18.739726027397261</v>
      </c>
      <c r="I1505" s="13">
        <f t="shared" si="314"/>
        <v>-12.654579996160596</v>
      </c>
      <c r="J1505" s="13">
        <f t="shared" si="315"/>
        <v>-92.654579996160592</v>
      </c>
      <c r="K1505" s="13">
        <f t="shared" si="316"/>
        <v>5.4557570000639899</v>
      </c>
      <c r="L1505" s="27">
        <f t="shared" si="317"/>
        <v>-98.163644999040145</v>
      </c>
      <c r="M1505" s="32">
        <f t="shared" si="318"/>
        <v>-7.6292718864959337</v>
      </c>
      <c r="N1505" s="13">
        <f t="shared" si="319"/>
        <v>0</v>
      </c>
      <c r="O1505" s="13">
        <f t="shared" si="320"/>
        <v>90</v>
      </c>
      <c r="P1505" s="27">
        <f t="shared" si="321"/>
        <v>90.643661439128792</v>
      </c>
      <c r="Q1505" s="36">
        <f t="shared" si="322"/>
        <v>37.919608377836205</v>
      </c>
      <c r="R1505" s="14">
        <f t="shared" si="323"/>
        <v>0</v>
      </c>
      <c r="S1505" s="14">
        <f t="shared" si="324"/>
        <v>0</v>
      </c>
      <c r="T1505" s="37">
        <f t="shared" si="325"/>
        <v>0</v>
      </c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1:31" x14ac:dyDescent="0.25">
      <c r="A1506" s="15">
        <v>1473</v>
      </c>
      <c r="B1506" s="4">
        <v>44258</v>
      </c>
      <c r="C1506" s="5">
        <v>3</v>
      </c>
      <c r="D1506" s="3">
        <v>62</v>
      </c>
      <c r="E1506" s="3">
        <v>1</v>
      </c>
      <c r="F1506" s="16">
        <v>8</v>
      </c>
      <c r="G1506" s="24">
        <f t="shared" si="312"/>
        <v>15</v>
      </c>
      <c r="H1506" s="7">
        <f t="shared" si="313"/>
        <v>-18.739726027397261</v>
      </c>
      <c r="I1506" s="7">
        <f t="shared" si="314"/>
        <v>-12.654579996160596</v>
      </c>
      <c r="J1506" s="7">
        <f t="shared" si="315"/>
        <v>-92.654579996160592</v>
      </c>
      <c r="K1506" s="7">
        <f t="shared" si="316"/>
        <v>6.4557570000639899</v>
      </c>
      <c r="L1506" s="25">
        <f t="shared" si="317"/>
        <v>-83.163644999040145</v>
      </c>
      <c r="M1506" s="31">
        <f t="shared" si="318"/>
        <v>-7.6292718864959337</v>
      </c>
      <c r="N1506" s="7">
        <f t="shared" si="319"/>
        <v>0.28876487178771604</v>
      </c>
      <c r="O1506" s="7">
        <f t="shared" si="320"/>
        <v>89.71123512821228</v>
      </c>
      <c r="P1506" s="25">
        <f t="shared" si="321"/>
        <v>100.22654568942849</v>
      </c>
      <c r="Q1506" s="34">
        <f t="shared" si="322"/>
        <v>33.917653419777245</v>
      </c>
      <c r="R1506" s="9">
        <f t="shared" si="323"/>
        <v>132.49203883479723</v>
      </c>
      <c r="S1506" s="9">
        <f t="shared" si="324"/>
        <v>12.339498699008743</v>
      </c>
      <c r="T1506" s="35">
        <f t="shared" si="325"/>
        <v>1.9862665361162356E-3</v>
      </c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1:31" x14ac:dyDescent="0.25">
      <c r="A1507" s="17">
        <v>1474</v>
      </c>
      <c r="B1507" s="11">
        <v>44258</v>
      </c>
      <c r="C1507" s="12">
        <v>3</v>
      </c>
      <c r="D1507" s="10">
        <v>62</v>
      </c>
      <c r="E1507" s="10">
        <v>1</v>
      </c>
      <c r="F1507" s="18">
        <v>9</v>
      </c>
      <c r="G1507" s="26">
        <f t="shared" ref="G1507:G1570" si="326">15*E1507</f>
        <v>15</v>
      </c>
      <c r="H1507" s="13">
        <f t="shared" ref="H1507:H1570" si="327">360/365*(D1507-81)</f>
        <v>-18.739726027397261</v>
      </c>
      <c r="I1507" s="13">
        <f t="shared" ref="I1507:I1570" si="328">9.87*SIN(2*RADIANS(H1507))-7.53*COS(RADIANS(H1507))-1.5*SIN(RADIANS(H1507))</f>
        <v>-12.654579996160596</v>
      </c>
      <c r="J1507" s="13">
        <f t="shared" ref="J1507:J1570" si="329">4*($D$2-G1507)+I1507</f>
        <v>-92.654579996160592</v>
      </c>
      <c r="K1507" s="13">
        <f t="shared" ref="K1507:K1570" si="330">F1507+J1507/60</f>
        <v>7.4557570000639899</v>
      </c>
      <c r="L1507" s="27">
        <f t="shared" ref="L1507:L1570" si="331">15*(K1507-12)</f>
        <v>-68.163644999040145</v>
      </c>
      <c r="M1507" s="32">
        <f t="shared" ref="M1507:M1570" si="332">-23.45*COS(RADIANS(360/365*(D1507+10)))</f>
        <v>-7.6292718864959337</v>
      </c>
      <c r="N1507" s="13">
        <f t="shared" ref="N1507:N1570" si="333">MAX(DEGREES(ASIN(SIN(RADIANS(M1507))*SIN(RADIANS($C$2))+COS(RADIANS(M1507))*COS(RADIANS($C$2))*COS(RADIANS(L1507)))),0)</f>
        <v>11.365962169244362</v>
      </c>
      <c r="O1507" s="13">
        <f t="shared" ref="O1507:O1570" si="334">90-N1507</f>
        <v>78.634037830755631</v>
      </c>
      <c r="P1507" s="27">
        <f t="shared" ref="P1507:P1570" si="335">DEGREES(ACOS((SIN(RADIANS(M1507))*COS(RADIANS(C$2))-COS(RADIANS(M1507))*SIN(RADIANS(C$2))*COS(RADIANS(L1507)))/COS(RADIANS(N1507))))*IF(L1507&gt;0,-1,1)+IF(L1507&gt;0,360,0)</f>
        <v>110.20925758470013</v>
      </c>
      <c r="Q1507" s="36">
        <f t="shared" ref="Q1507:Q1570" si="336">1/(COS(RADIANS(O1507))+0.50572*(96.07995-O1507)^(-1.6364))</f>
        <v>4.9560418231048882</v>
      </c>
      <c r="R1507" s="14">
        <f t="shared" ref="R1507:R1570" si="337">1488.3*((1-0.14*E$2)*0.7^(Q1507^0.678)+0.14*E$2)*IF(N1507=0,0,1)</f>
        <v>585.74419695987899</v>
      </c>
      <c r="S1507" s="14">
        <f t="shared" ref="S1507:S1570" si="338">MAX(R1507*(COS(RADIANS(N1507))*SIN(RADIANS(F$2))*COS(RADIANS(G$2-P1507))+SIN(RADIANS(N1507))*COS(RADIANS(F$2))),0)</f>
        <v>199.15854730008149</v>
      </c>
      <c r="T1507" s="37">
        <f t="shared" ref="T1507:T1570" si="339">S1507/SUMIF(D$34:D$8793,D1507,S$34:S$8793)</f>
        <v>3.2058187089517035E-2</v>
      </c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1:31" x14ac:dyDescent="0.25">
      <c r="A1508" s="15">
        <v>1475</v>
      </c>
      <c r="B1508" s="4">
        <v>44258</v>
      </c>
      <c r="C1508" s="5">
        <v>3</v>
      </c>
      <c r="D1508" s="3">
        <v>62</v>
      </c>
      <c r="E1508" s="3">
        <v>1</v>
      </c>
      <c r="F1508" s="16">
        <v>10</v>
      </c>
      <c r="G1508" s="24">
        <f t="shared" si="326"/>
        <v>15</v>
      </c>
      <c r="H1508" s="7">
        <f t="shared" si="327"/>
        <v>-18.739726027397261</v>
      </c>
      <c r="I1508" s="7">
        <f t="shared" si="328"/>
        <v>-12.654579996160596</v>
      </c>
      <c r="J1508" s="7">
        <f t="shared" si="329"/>
        <v>-92.654579996160592</v>
      </c>
      <c r="K1508" s="7">
        <f t="shared" si="330"/>
        <v>8.4557570000639899</v>
      </c>
      <c r="L1508" s="25">
        <f t="shared" si="331"/>
        <v>-53.163644999040152</v>
      </c>
      <c r="M1508" s="31">
        <f t="shared" si="332"/>
        <v>-7.6292718864959337</v>
      </c>
      <c r="N1508" s="7">
        <f t="shared" si="333"/>
        <v>21.707232313877654</v>
      </c>
      <c r="O1508" s="7">
        <f t="shared" si="334"/>
        <v>68.292767686122346</v>
      </c>
      <c r="P1508" s="25">
        <f t="shared" si="335"/>
        <v>121.37107367878737</v>
      </c>
      <c r="Q1508" s="34">
        <f t="shared" si="336"/>
        <v>2.6877539484923494</v>
      </c>
      <c r="R1508" s="9">
        <f t="shared" si="337"/>
        <v>793.39567309078359</v>
      </c>
      <c r="S1508" s="9">
        <f t="shared" si="338"/>
        <v>446.00165538885284</v>
      </c>
      <c r="T1508" s="35">
        <f t="shared" si="339"/>
        <v>7.1792070712117989E-2</v>
      </c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1:31" x14ac:dyDescent="0.25">
      <c r="A1509" s="17">
        <v>1476</v>
      </c>
      <c r="B1509" s="11">
        <v>44258</v>
      </c>
      <c r="C1509" s="12">
        <v>3</v>
      </c>
      <c r="D1509" s="10">
        <v>62</v>
      </c>
      <c r="E1509" s="10">
        <v>1</v>
      </c>
      <c r="F1509" s="18">
        <v>11</v>
      </c>
      <c r="G1509" s="26">
        <f t="shared" si="326"/>
        <v>15</v>
      </c>
      <c r="H1509" s="13">
        <f t="shared" si="327"/>
        <v>-18.739726027397261</v>
      </c>
      <c r="I1509" s="13">
        <f t="shared" si="328"/>
        <v>-12.654579996160596</v>
      </c>
      <c r="J1509" s="13">
        <f t="shared" si="329"/>
        <v>-92.654579996160592</v>
      </c>
      <c r="K1509" s="13">
        <f t="shared" si="330"/>
        <v>9.4557570000639899</v>
      </c>
      <c r="L1509" s="27">
        <f t="shared" si="331"/>
        <v>-38.163644999040152</v>
      </c>
      <c r="M1509" s="32">
        <f t="shared" si="332"/>
        <v>-7.6292718864959337</v>
      </c>
      <c r="N1509" s="13">
        <f t="shared" si="333"/>
        <v>30.772586689843187</v>
      </c>
      <c r="O1509" s="13">
        <f t="shared" si="334"/>
        <v>59.227413310156813</v>
      </c>
      <c r="P1509" s="27">
        <f t="shared" si="335"/>
        <v>134.53694037141071</v>
      </c>
      <c r="Q1509" s="36">
        <f t="shared" si="336"/>
        <v>1.9492647489392301</v>
      </c>
      <c r="R1509" s="14">
        <f t="shared" si="337"/>
        <v>894.17311532882161</v>
      </c>
      <c r="S1509" s="14">
        <f t="shared" si="338"/>
        <v>665.61885091260194</v>
      </c>
      <c r="T1509" s="37">
        <f t="shared" si="339"/>
        <v>0.10714344898646892</v>
      </c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1:31" x14ac:dyDescent="0.25">
      <c r="A1510" s="15">
        <v>1477</v>
      </c>
      <c r="B1510" s="4">
        <v>44258</v>
      </c>
      <c r="C1510" s="5">
        <v>3</v>
      </c>
      <c r="D1510" s="3">
        <v>62</v>
      </c>
      <c r="E1510" s="3">
        <v>1</v>
      </c>
      <c r="F1510" s="16">
        <v>12</v>
      </c>
      <c r="G1510" s="24">
        <f t="shared" si="326"/>
        <v>15</v>
      </c>
      <c r="H1510" s="7">
        <f t="shared" si="327"/>
        <v>-18.739726027397261</v>
      </c>
      <c r="I1510" s="7">
        <f t="shared" si="328"/>
        <v>-12.654579996160596</v>
      </c>
      <c r="J1510" s="7">
        <f t="shared" si="329"/>
        <v>-92.654579996160592</v>
      </c>
      <c r="K1510" s="7">
        <f t="shared" si="330"/>
        <v>10.45575700006399</v>
      </c>
      <c r="L1510" s="25">
        <f t="shared" si="331"/>
        <v>-23.163644999040152</v>
      </c>
      <c r="M1510" s="31">
        <f t="shared" si="332"/>
        <v>-7.6292718864959337</v>
      </c>
      <c r="N1510" s="7">
        <f t="shared" si="333"/>
        <v>37.786227857541384</v>
      </c>
      <c r="O1510" s="7">
        <f t="shared" si="334"/>
        <v>52.213772142458616</v>
      </c>
      <c r="P1510" s="25">
        <f t="shared" si="335"/>
        <v>150.44058516765716</v>
      </c>
      <c r="Q1510" s="34">
        <f t="shared" si="336"/>
        <v>1.6293109699046393</v>
      </c>
      <c r="R1510" s="9">
        <f t="shared" si="337"/>
        <v>946.54638686965848</v>
      </c>
      <c r="S1510" s="9">
        <f t="shared" si="338"/>
        <v>827.61158101084311</v>
      </c>
      <c r="T1510" s="35">
        <f t="shared" si="339"/>
        <v>0.13321912245885184</v>
      </c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1:31" x14ac:dyDescent="0.25">
      <c r="A1511" s="17">
        <v>1478</v>
      </c>
      <c r="B1511" s="11">
        <v>44258</v>
      </c>
      <c r="C1511" s="12">
        <v>3</v>
      </c>
      <c r="D1511" s="10">
        <v>62</v>
      </c>
      <c r="E1511" s="10">
        <v>1</v>
      </c>
      <c r="F1511" s="18">
        <v>13</v>
      </c>
      <c r="G1511" s="26">
        <f t="shared" si="326"/>
        <v>15</v>
      </c>
      <c r="H1511" s="13">
        <f t="shared" si="327"/>
        <v>-18.739726027397261</v>
      </c>
      <c r="I1511" s="13">
        <f t="shared" si="328"/>
        <v>-12.654579996160596</v>
      </c>
      <c r="J1511" s="13">
        <f t="shared" si="329"/>
        <v>-92.654579996160592</v>
      </c>
      <c r="K1511" s="13">
        <f t="shared" si="330"/>
        <v>11.45575700006399</v>
      </c>
      <c r="L1511" s="27">
        <f t="shared" si="331"/>
        <v>-8.1636449990401516</v>
      </c>
      <c r="M1511" s="32">
        <f t="shared" si="332"/>
        <v>-7.6292718864959337</v>
      </c>
      <c r="N1511" s="13">
        <f t="shared" si="333"/>
        <v>41.776838330751737</v>
      </c>
      <c r="O1511" s="13">
        <f t="shared" si="334"/>
        <v>48.223161669248263</v>
      </c>
      <c r="P1511" s="27">
        <f t="shared" si="335"/>
        <v>169.12137410799494</v>
      </c>
      <c r="Q1511" s="36">
        <f t="shared" si="336"/>
        <v>1.4989530114870016</v>
      </c>
      <c r="R1511" s="14">
        <f t="shared" si="337"/>
        <v>969.858364658097</v>
      </c>
      <c r="S1511" s="14">
        <f t="shared" si="338"/>
        <v>914.71695832918044</v>
      </c>
      <c r="T1511" s="37">
        <f t="shared" si="339"/>
        <v>0.14724031572637819</v>
      </c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1:31" x14ac:dyDescent="0.25">
      <c r="A1512" s="15">
        <v>1479</v>
      </c>
      <c r="B1512" s="4">
        <v>44258</v>
      </c>
      <c r="C1512" s="5">
        <v>3</v>
      </c>
      <c r="D1512" s="3">
        <v>62</v>
      </c>
      <c r="E1512" s="3">
        <v>1</v>
      </c>
      <c r="F1512" s="16">
        <v>14</v>
      </c>
      <c r="G1512" s="24">
        <f t="shared" si="326"/>
        <v>15</v>
      </c>
      <c r="H1512" s="7">
        <f t="shared" si="327"/>
        <v>-18.739726027397261</v>
      </c>
      <c r="I1512" s="7">
        <f t="shared" si="328"/>
        <v>-12.654579996160596</v>
      </c>
      <c r="J1512" s="7">
        <f t="shared" si="329"/>
        <v>-92.654579996160592</v>
      </c>
      <c r="K1512" s="7">
        <f t="shared" si="330"/>
        <v>12.45575700006399</v>
      </c>
      <c r="L1512" s="25">
        <f t="shared" si="331"/>
        <v>6.8363550009598484</v>
      </c>
      <c r="M1512" s="31">
        <f t="shared" si="332"/>
        <v>-7.6292718864959337</v>
      </c>
      <c r="N1512" s="7">
        <f t="shared" si="333"/>
        <v>41.953464374050526</v>
      </c>
      <c r="O1512" s="7">
        <f t="shared" si="334"/>
        <v>48.046535625949474</v>
      </c>
      <c r="P1512" s="25">
        <f t="shared" si="335"/>
        <v>189.12809185475143</v>
      </c>
      <c r="Q1512" s="34">
        <f t="shared" si="336"/>
        <v>1.4938245718868519</v>
      </c>
      <c r="R1512" s="9">
        <f t="shared" si="337"/>
        <v>970.80180822596503</v>
      </c>
      <c r="S1512" s="9">
        <f t="shared" si="338"/>
        <v>918.47194040410761</v>
      </c>
      <c r="T1512" s="35">
        <f t="shared" si="339"/>
        <v>0.14784474832295874</v>
      </c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1:31" x14ac:dyDescent="0.25">
      <c r="A1513" s="17">
        <v>1480</v>
      </c>
      <c r="B1513" s="11">
        <v>44258</v>
      </c>
      <c r="C1513" s="12">
        <v>3</v>
      </c>
      <c r="D1513" s="10">
        <v>62</v>
      </c>
      <c r="E1513" s="10">
        <v>1</v>
      </c>
      <c r="F1513" s="18">
        <v>15</v>
      </c>
      <c r="G1513" s="26">
        <f t="shared" si="326"/>
        <v>15</v>
      </c>
      <c r="H1513" s="13">
        <f t="shared" si="327"/>
        <v>-18.739726027397261</v>
      </c>
      <c r="I1513" s="13">
        <f t="shared" si="328"/>
        <v>-12.654579996160596</v>
      </c>
      <c r="J1513" s="13">
        <f t="shared" si="329"/>
        <v>-92.654579996160592</v>
      </c>
      <c r="K1513" s="13">
        <f t="shared" si="330"/>
        <v>13.45575700006399</v>
      </c>
      <c r="L1513" s="27">
        <f t="shared" si="331"/>
        <v>21.836355000959848</v>
      </c>
      <c r="M1513" s="32">
        <f t="shared" si="332"/>
        <v>-7.6292718864959337</v>
      </c>
      <c r="N1513" s="13">
        <f t="shared" si="333"/>
        <v>38.275827627610298</v>
      </c>
      <c r="O1513" s="13">
        <f t="shared" si="334"/>
        <v>51.724172372389702</v>
      </c>
      <c r="P1513" s="27">
        <f t="shared" si="335"/>
        <v>208.00920585990198</v>
      </c>
      <c r="Q1513" s="36">
        <f t="shared" si="336"/>
        <v>1.6116854812698078</v>
      </c>
      <c r="R1513" s="14">
        <f t="shared" si="337"/>
        <v>949.62553508690303</v>
      </c>
      <c r="S1513" s="14">
        <f t="shared" si="338"/>
        <v>838.52087057495692</v>
      </c>
      <c r="T1513" s="37">
        <f t="shared" si="339"/>
        <v>0.13497517084643681</v>
      </c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1:31" x14ac:dyDescent="0.25">
      <c r="A1514" s="15">
        <v>1481</v>
      </c>
      <c r="B1514" s="4">
        <v>44258</v>
      </c>
      <c r="C1514" s="5">
        <v>3</v>
      </c>
      <c r="D1514" s="3">
        <v>62</v>
      </c>
      <c r="E1514" s="3">
        <v>1</v>
      </c>
      <c r="F1514" s="16">
        <v>16</v>
      </c>
      <c r="G1514" s="24">
        <f t="shared" si="326"/>
        <v>15</v>
      </c>
      <c r="H1514" s="7">
        <f t="shared" si="327"/>
        <v>-18.739726027397261</v>
      </c>
      <c r="I1514" s="7">
        <f t="shared" si="328"/>
        <v>-12.654579996160596</v>
      </c>
      <c r="J1514" s="7">
        <f t="shared" si="329"/>
        <v>-92.654579996160592</v>
      </c>
      <c r="K1514" s="7">
        <f t="shared" si="330"/>
        <v>14.45575700006399</v>
      </c>
      <c r="L1514" s="25">
        <f t="shared" si="331"/>
        <v>36.836355000959848</v>
      </c>
      <c r="M1514" s="31">
        <f t="shared" si="332"/>
        <v>-7.6292718864959337</v>
      </c>
      <c r="N1514" s="7">
        <f t="shared" si="333"/>
        <v>31.489275699770836</v>
      </c>
      <c r="O1514" s="7">
        <f t="shared" si="334"/>
        <v>58.510724300229164</v>
      </c>
      <c r="P1514" s="25">
        <f t="shared" si="335"/>
        <v>224.17425703421995</v>
      </c>
      <c r="Q1514" s="34">
        <f t="shared" si="336"/>
        <v>1.9095696862725942</v>
      </c>
      <c r="R1514" s="9">
        <f t="shared" si="337"/>
        <v>900.33403541911969</v>
      </c>
      <c r="S1514" s="9">
        <f t="shared" si="338"/>
        <v>682.59794995031427</v>
      </c>
      <c r="T1514" s="35">
        <f t="shared" si="339"/>
        <v>0.10987654350308169</v>
      </c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1:31" x14ac:dyDescent="0.25">
      <c r="A1515" s="17">
        <v>1482</v>
      </c>
      <c r="B1515" s="11">
        <v>44258</v>
      </c>
      <c r="C1515" s="12">
        <v>3</v>
      </c>
      <c r="D1515" s="10">
        <v>62</v>
      </c>
      <c r="E1515" s="10">
        <v>1</v>
      </c>
      <c r="F1515" s="18">
        <v>17</v>
      </c>
      <c r="G1515" s="26">
        <f t="shared" si="326"/>
        <v>15</v>
      </c>
      <c r="H1515" s="13">
        <f t="shared" si="327"/>
        <v>-18.739726027397261</v>
      </c>
      <c r="I1515" s="13">
        <f t="shared" si="328"/>
        <v>-12.654579996160596</v>
      </c>
      <c r="J1515" s="13">
        <f t="shared" si="329"/>
        <v>-92.654579996160592</v>
      </c>
      <c r="K1515" s="13">
        <f t="shared" si="330"/>
        <v>15.45575700006399</v>
      </c>
      <c r="L1515" s="27">
        <f t="shared" si="331"/>
        <v>51.836355000959848</v>
      </c>
      <c r="M1515" s="32">
        <f t="shared" si="332"/>
        <v>-7.6292718864959337</v>
      </c>
      <c r="N1515" s="13">
        <f t="shared" si="333"/>
        <v>22.57036979280775</v>
      </c>
      <c r="O1515" s="13">
        <f t="shared" si="334"/>
        <v>67.429630207192247</v>
      </c>
      <c r="P1515" s="27">
        <f t="shared" si="335"/>
        <v>237.55709417147654</v>
      </c>
      <c r="Q1515" s="36">
        <f t="shared" si="336"/>
        <v>2.5913143240122221</v>
      </c>
      <c r="R1515" s="14">
        <f t="shared" si="337"/>
        <v>805.25612149382687</v>
      </c>
      <c r="S1515" s="14">
        <f t="shared" si="338"/>
        <v>467.11413780036867</v>
      </c>
      <c r="T1515" s="37">
        <f t="shared" si="339"/>
        <v>7.519050839027952E-2</v>
      </c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1:31" x14ac:dyDescent="0.25">
      <c r="A1516" s="15">
        <v>1483</v>
      </c>
      <c r="B1516" s="4">
        <v>44258</v>
      </c>
      <c r="C1516" s="5">
        <v>3</v>
      </c>
      <c r="D1516" s="3">
        <v>62</v>
      </c>
      <c r="E1516" s="3">
        <v>1</v>
      </c>
      <c r="F1516" s="16">
        <v>18</v>
      </c>
      <c r="G1516" s="24">
        <f t="shared" si="326"/>
        <v>15</v>
      </c>
      <c r="H1516" s="7">
        <f t="shared" si="327"/>
        <v>-18.739726027397261</v>
      </c>
      <c r="I1516" s="7">
        <f t="shared" si="328"/>
        <v>-12.654579996160596</v>
      </c>
      <c r="J1516" s="7">
        <f t="shared" si="329"/>
        <v>-92.654579996160592</v>
      </c>
      <c r="K1516" s="7">
        <f t="shared" si="330"/>
        <v>16.45575700006399</v>
      </c>
      <c r="L1516" s="25">
        <f t="shared" si="331"/>
        <v>66.836355000959855</v>
      </c>
      <c r="M1516" s="31">
        <f t="shared" si="332"/>
        <v>-7.6292718864959337</v>
      </c>
      <c r="N1516" s="7">
        <f t="shared" si="333"/>
        <v>12.317247923490433</v>
      </c>
      <c r="O1516" s="7">
        <f t="shared" si="334"/>
        <v>77.682752076509573</v>
      </c>
      <c r="P1516" s="25">
        <f t="shared" si="335"/>
        <v>248.86229045580728</v>
      </c>
      <c r="Q1516" s="34">
        <f t="shared" si="336"/>
        <v>4.594903056376471</v>
      </c>
      <c r="R1516" s="9">
        <f t="shared" si="337"/>
        <v>611.85046654988867</v>
      </c>
      <c r="S1516" s="9">
        <f t="shared" si="338"/>
        <v>220.816489578697</v>
      </c>
      <c r="T1516" s="35">
        <f t="shared" si="339"/>
        <v>3.5544426444816514E-2</v>
      </c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1:31" x14ac:dyDescent="0.25">
      <c r="A1517" s="17">
        <v>1484</v>
      </c>
      <c r="B1517" s="11">
        <v>44258</v>
      </c>
      <c r="C1517" s="12">
        <v>3</v>
      </c>
      <c r="D1517" s="10">
        <v>62</v>
      </c>
      <c r="E1517" s="10">
        <v>1</v>
      </c>
      <c r="F1517" s="18">
        <v>19</v>
      </c>
      <c r="G1517" s="26">
        <f t="shared" si="326"/>
        <v>15</v>
      </c>
      <c r="H1517" s="13">
        <f t="shared" si="327"/>
        <v>-18.739726027397261</v>
      </c>
      <c r="I1517" s="13">
        <f t="shared" si="328"/>
        <v>-12.654579996160596</v>
      </c>
      <c r="J1517" s="13">
        <f t="shared" si="329"/>
        <v>-92.654579996160592</v>
      </c>
      <c r="K1517" s="13">
        <f t="shared" si="330"/>
        <v>17.45575700006399</v>
      </c>
      <c r="L1517" s="27">
        <f t="shared" si="331"/>
        <v>81.836355000959855</v>
      </c>
      <c r="M1517" s="32">
        <f t="shared" si="332"/>
        <v>-7.6292718864959337</v>
      </c>
      <c r="N1517" s="13">
        <f t="shared" si="333"/>
        <v>1.2879908151356694</v>
      </c>
      <c r="O1517" s="13">
        <f t="shared" si="334"/>
        <v>88.712009184864328</v>
      </c>
      <c r="P1517" s="27">
        <f t="shared" si="335"/>
        <v>258.91767952310806</v>
      </c>
      <c r="Q1517" s="36">
        <f t="shared" si="336"/>
        <v>23.960920956243456</v>
      </c>
      <c r="R1517" s="14">
        <f t="shared" si="337"/>
        <v>168.23485183166065</v>
      </c>
      <c r="S1517" s="14">
        <f t="shared" si="338"/>
        <v>19.439812009765724</v>
      </c>
      <c r="T1517" s="37">
        <f t="shared" si="339"/>
        <v>3.1291909829764797E-3</v>
      </c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1:31" x14ac:dyDescent="0.25">
      <c r="A1518" s="15">
        <v>1485</v>
      </c>
      <c r="B1518" s="4">
        <v>44258</v>
      </c>
      <c r="C1518" s="5">
        <v>3</v>
      </c>
      <c r="D1518" s="3">
        <v>62</v>
      </c>
      <c r="E1518" s="3">
        <v>1</v>
      </c>
      <c r="F1518" s="16">
        <v>20</v>
      </c>
      <c r="G1518" s="24">
        <f t="shared" si="326"/>
        <v>15</v>
      </c>
      <c r="H1518" s="7">
        <f t="shared" si="327"/>
        <v>-18.739726027397261</v>
      </c>
      <c r="I1518" s="7">
        <f t="shared" si="328"/>
        <v>-12.654579996160596</v>
      </c>
      <c r="J1518" s="7">
        <f t="shared" si="329"/>
        <v>-92.654579996160592</v>
      </c>
      <c r="K1518" s="7">
        <f t="shared" si="330"/>
        <v>18.45575700006399</v>
      </c>
      <c r="L1518" s="25">
        <f t="shared" si="331"/>
        <v>96.836355000959855</v>
      </c>
      <c r="M1518" s="31">
        <f t="shared" si="332"/>
        <v>-7.6292718864959337</v>
      </c>
      <c r="N1518" s="7">
        <f t="shared" si="333"/>
        <v>0</v>
      </c>
      <c r="O1518" s="7">
        <f t="shared" si="334"/>
        <v>90</v>
      </c>
      <c r="P1518" s="25">
        <f t="shared" si="335"/>
        <v>268.51782666975345</v>
      </c>
      <c r="Q1518" s="34">
        <f t="shared" si="336"/>
        <v>37.919608377836205</v>
      </c>
      <c r="R1518" s="9">
        <f t="shared" si="337"/>
        <v>0</v>
      </c>
      <c r="S1518" s="9">
        <f t="shared" si="338"/>
        <v>0</v>
      </c>
      <c r="T1518" s="35">
        <f t="shared" si="339"/>
        <v>0</v>
      </c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1:31" x14ac:dyDescent="0.25">
      <c r="A1519" s="17">
        <v>1486</v>
      </c>
      <c r="B1519" s="11">
        <v>44258</v>
      </c>
      <c r="C1519" s="12">
        <v>3</v>
      </c>
      <c r="D1519" s="10">
        <v>62</v>
      </c>
      <c r="E1519" s="10">
        <v>1</v>
      </c>
      <c r="F1519" s="18">
        <v>21</v>
      </c>
      <c r="G1519" s="26">
        <f t="shared" si="326"/>
        <v>15</v>
      </c>
      <c r="H1519" s="13">
        <f t="shared" si="327"/>
        <v>-18.739726027397261</v>
      </c>
      <c r="I1519" s="13">
        <f t="shared" si="328"/>
        <v>-12.654579996160596</v>
      </c>
      <c r="J1519" s="13">
        <f t="shared" si="329"/>
        <v>-92.654579996160592</v>
      </c>
      <c r="K1519" s="13">
        <f t="shared" si="330"/>
        <v>19.45575700006399</v>
      </c>
      <c r="L1519" s="27">
        <f t="shared" si="331"/>
        <v>111.83635500095986</v>
      </c>
      <c r="M1519" s="32">
        <f t="shared" si="332"/>
        <v>-7.6292718864959337</v>
      </c>
      <c r="N1519" s="13">
        <f t="shared" si="333"/>
        <v>0</v>
      </c>
      <c r="O1519" s="13">
        <f t="shared" si="334"/>
        <v>90</v>
      </c>
      <c r="P1519" s="27">
        <f t="shared" si="335"/>
        <v>277.77427014137072</v>
      </c>
      <c r="Q1519" s="36">
        <f t="shared" si="336"/>
        <v>37.919608377836205</v>
      </c>
      <c r="R1519" s="14">
        <f t="shared" si="337"/>
        <v>0</v>
      </c>
      <c r="S1519" s="14">
        <f t="shared" si="338"/>
        <v>0</v>
      </c>
      <c r="T1519" s="37">
        <f t="shared" si="339"/>
        <v>0</v>
      </c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1:31" x14ac:dyDescent="0.25">
      <c r="A1520" s="15">
        <v>1487</v>
      </c>
      <c r="B1520" s="4">
        <v>44258</v>
      </c>
      <c r="C1520" s="5">
        <v>3</v>
      </c>
      <c r="D1520" s="3">
        <v>62</v>
      </c>
      <c r="E1520" s="3">
        <v>1</v>
      </c>
      <c r="F1520" s="16">
        <v>22</v>
      </c>
      <c r="G1520" s="24">
        <f t="shared" si="326"/>
        <v>15</v>
      </c>
      <c r="H1520" s="7">
        <f t="shared" si="327"/>
        <v>-18.739726027397261</v>
      </c>
      <c r="I1520" s="7">
        <f t="shared" si="328"/>
        <v>-12.654579996160596</v>
      </c>
      <c r="J1520" s="7">
        <f t="shared" si="329"/>
        <v>-92.654579996160592</v>
      </c>
      <c r="K1520" s="7">
        <f t="shared" si="330"/>
        <v>20.45575700006399</v>
      </c>
      <c r="L1520" s="25">
        <f t="shared" si="331"/>
        <v>126.83635500095986</v>
      </c>
      <c r="M1520" s="31">
        <f t="shared" si="332"/>
        <v>-7.6292718864959337</v>
      </c>
      <c r="N1520" s="7">
        <f t="shared" si="333"/>
        <v>0</v>
      </c>
      <c r="O1520" s="7">
        <f t="shared" si="334"/>
        <v>90</v>
      </c>
      <c r="P1520" s="25">
        <f t="shared" si="335"/>
        <v>286.27559750285474</v>
      </c>
      <c r="Q1520" s="34">
        <f t="shared" si="336"/>
        <v>37.919608377836205</v>
      </c>
      <c r="R1520" s="9">
        <f t="shared" si="337"/>
        <v>0</v>
      </c>
      <c r="S1520" s="9">
        <f t="shared" si="338"/>
        <v>0</v>
      </c>
      <c r="T1520" s="35">
        <f t="shared" si="339"/>
        <v>0</v>
      </c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1:31" x14ac:dyDescent="0.25">
      <c r="A1521" s="17">
        <v>1488</v>
      </c>
      <c r="B1521" s="11">
        <v>44258</v>
      </c>
      <c r="C1521" s="12">
        <v>3</v>
      </c>
      <c r="D1521" s="10">
        <v>62</v>
      </c>
      <c r="E1521" s="10">
        <v>1</v>
      </c>
      <c r="F1521" s="18">
        <v>23</v>
      </c>
      <c r="G1521" s="26">
        <f t="shared" si="326"/>
        <v>15</v>
      </c>
      <c r="H1521" s="13">
        <f t="shared" si="327"/>
        <v>-18.739726027397261</v>
      </c>
      <c r="I1521" s="13">
        <f t="shared" si="328"/>
        <v>-12.654579996160596</v>
      </c>
      <c r="J1521" s="13">
        <f t="shared" si="329"/>
        <v>-92.654579996160592</v>
      </c>
      <c r="K1521" s="13">
        <f t="shared" si="330"/>
        <v>21.45575700006399</v>
      </c>
      <c r="L1521" s="27">
        <f t="shared" si="331"/>
        <v>141.83635500095986</v>
      </c>
      <c r="M1521" s="32">
        <f t="shared" si="332"/>
        <v>-7.6292718864959337</v>
      </c>
      <c r="N1521" s="13">
        <f t="shared" si="333"/>
        <v>0</v>
      </c>
      <c r="O1521" s="13">
        <f t="shared" si="334"/>
        <v>90</v>
      </c>
      <c r="P1521" s="27">
        <f t="shared" si="335"/>
        <v>293.52912636709806</v>
      </c>
      <c r="Q1521" s="36">
        <f t="shared" si="336"/>
        <v>37.919608377836205</v>
      </c>
      <c r="R1521" s="14">
        <f t="shared" si="337"/>
        <v>0</v>
      </c>
      <c r="S1521" s="14">
        <f t="shared" si="338"/>
        <v>0</v>
      </c>
      <c r="T1521" s="37">
        <f t="shared" si="339"/>
        <v>0</v>
      </c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1:31" x14ac:dyDescent="0.25">
      <c r="A1522" s="15">
        <v>1489</v>
      </c>
      <c r="B1522" s="4">
        <v>44259</v>
      </c>
      <c r="C1522" s="5">
        <v>3</v>
      </c>
      <c r="D1522" s="3">
        <v>63</v>
      </c>
      <c r="E1522" s="3">
        <v>1</v>
      </c>
      <c r="F1522" s="16">
        <v>0</v>
      </c>
      <c r="G1522" s="24">
        <f t="shared" si="326"/>
        <v>15</v>
      </c>
      <c r="H1522" s="7">
        <f t="shared" si="327"/>
        <v>-17.753424657534246</v>
      </c>
      <c r="I1522" s="7">
        <f t="shared" si="328"/>
        <v>-12.446520007254474</v>
      </c>
      <c r="J1522" s="7">
        <f t="shared" si="329"/>
        <v>-92.446520007254477</v>
      </c>
      <c r="K1522" s="7">
        <f t="shared" si="330"/>
        <v>-1.5407753334542413</v>
      </c>
      <c r="L1522" s="25">
        <f t="shared" si="331"/>
        <v>-203.11163000181364</v>
      </c>
      <c r="M1522" s="31">
        <f t="shared" si="332"/>
        <v>-7.2464485180925173</v>
      </c>
      <c r="N1522" s="7">
        <f t="shared" si="333"/>
        <v>0</v>
      </c>
      <c r="O1522" s="7">
        <f t="shared" si="334"/>
        <v>90</v>
      </c>
      <c r="P1522" s="25">
        <f t="shared" si="335"/>
        <v>60.669296410138841</v>
      </c>
      <c r="Q1522" s="34">
        <f t="shared" si="336"/>
        <v>37.919608377836205</v>
      </c>
      <c r="R1522" s="9">
        <f t="shared" si="337"/>
        <v>0</v>
      </c>
      <c r="S1522" s="9">
        <f t="shared" si="338"/>
        <v>0</v>
      </c>
      <c r="T1522" s="35">
        <f t="shared" si="339"/>
        <v>0</v>
      </c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1:31" x14ac:dyDescent="0.25">
      <c r="A1523" s="17">
        <v>1490</v>
      </c>
      <c r="B1523" s="11">
        <v>44259</v>
      </c>
      <c r="C1523" s="12">
        <v>3</v>
      </c>
      <c r="D1523" s="10">
        <v>63</v>
      </c>
      <c r="E1523" s="10">
        <v>1</v>
      </c>
      <c r="F1523" s="18">
        <v>1</v>
      </c>
      <c r="G1523" s="26">
        <f t="shared" si="326"/>
        <v>15</v>
      </c>
      <c r="H1523" s="13">
        <f t="shared" si="327"/>
        <v>-17.753424657534246</v>
      </c>
      <c r="I1523" s="13">
        <f t="shared" si="328"/>
        <v>-12.446520007254474</v>
      </c>
      <c r="J1523" s="13">
        <f t="shared" si="329"/>
        <v>-92.446520007254477</v>
      </c>
      <c r="K1523" s="13">
        <f t="shared" si="330"/>
        <v>-0.54077533345424134</v>
      </c>
      <c r="L1523" s="27">
        <f t="shared" si="331"/>
        <v>-188.11163000181364</v>
      </c>
      <c r="M1523" s="32">
        <f t="shared" si="332"/>
        <v>-7.2464485180925173</v>
      </c>
      <c r="N1523" s="13">
        <f t="shared" si="333"/>
        <v>0</v>
      </c>
      <c r="O1523" s="13">
        <f t="shared" si="334"/>
        <v>90</v>
      </c>
      <c r="P1523" s="27">
        <f t="shared" si="335"/>
        <v>57.680031634256309</v>
      </c>
      <c r="Q1523" s="36">
        <f t="shared" si="336"/>
        <v>37.919608377836205</v>
      </c>
      <c r="R1523" s="14">
        <f t="shared" si="337"/>
        <v>0</v>
      </c>
      <c r="S1523" s="14">
        <f t="shared" si="338"/>
        <v>0</v>
      </c>
      <c r="T1523" s="37">
        <f t="shared" si="339"/>
        <v>0</v>
      </c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1:31" x14ac:dyDescent="0.25">
      <c r="A1524" s="15">
        <v>1491</v>
      </c>
      <c r="B1524" s="4">
        <v>44259</v>
      </c>
      <c r="C1524" s="5">
        <v>3</v>
      </c>
      <c r="D1524" s="3">
        <v>63</v>
      </c>
      <c r="E1524" s="3">
        <v>1</v>
      </c>
      <c r="F1524" s="16">
        <v>2</v>
      </c>
      <c r="G1524" s="24">
        <f t="shared" si="326"/>
        <v>15</v>
      </c>
      <c r="H1524" s="7">
        <f t="shared" si="327"/>
        <v>-17.753424657534246</v>
      </c>
      <c r="I1524" s="7">
        <f t="shared" si="328"/>
        <v>-12.446520007254474</v>
      </c>
      <c r="J1524" s="7">
        <f t="shared" si="329"/>
        <v>-92.446520007254477</v>
      </c>
      <c r="K1524" s="7">
        <f t="shared" si="330"/>
        <v>0.45922466654575866</v>
      </c>
      <c r="L1524" s="25">
        <f t="shared" si="331"/>
        <v>-173.11163000181364</v>
      </c>
      <c r="M1524" s="31">
        <f t="shared" si="332"/>
        <v>-7.2464485180925173</v>
      </c>
      <c r="N1524" s="7">
        <f t="shared" si="333"/>
        <v>0</v>
      </c>
      <c r="O1524" s="7">
        <f t="shared" si="334"/>
        <v>90</v>
      </c>
      <c r="P1524" s="25">
        <f t="shared" si="335"/>
        <v>57.559476171043201</v>
      </c>
      <c r="Q1524" s="34">
        <f t="shared" si="336"/>
        <v>37.919608377836205</v>
      </c>
      <c r="R1524" s="9">
        <f t="shared" si="337"/>
        <v>0</v>
      </c>
      <c r="S1524" s="9">
        <f t="shared" si="338"/>
        <v>0</v>
      </c>
      <c r="T1524" s="35">
        <f t="shared" si="339"/>
        <v>0</v>
      </c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1:31" x14ac:dyDescent="0.25">
      <c r="A1525" s="17">
        <v>1492</v>
      </c>
      <c r="B1525" s="11">
        <v>44259</v>
      </c>
      <c r="C1525" s="12">
        <v>3</v>
      </c>
      <c r="D1525" s="10">
        <v>63</v>
      </c>
      <c r="E1525" s="10">
        <v>1</v>
      </c>
      <c r="F1525" s="18">
        <v>3</v>
      </c>
      <c r="G1525" s="26">
        <f t="shared" si="326"/>
        <v>15</v>
      </c>
      <c r="H1525" s="13">
        <f t="shared" si="327"/>
        <v>-17.753424657534246</v>
      </c>
      <c r="I1525" s="13">
        <f t="shared" si="328"/>
        <v>-12.446520007254474</v>
      </c>
      <c r="J1525" s="13">
        <f t="shared" si="329"/>
        <v>-92.446520007254477</v>
      </c>
      <c r="K1525" s="13">
        <f t="shared" si="330"/>
        <v>1.4592246665457587</v>
      </c>
      <c r="L1525" s="27">
        <f t="shared" si="331"/>
        <v>-158.11163000181364</v>
      </c>
      <c r="M1525" s="32">
        <f t="shared" si="332"/>
        <v>-7.2464485180925173</v>
      </c>
      <c r="N1525" s="13">
        <f t="shared" si="333"/>
        <v>0</v>
      </c>
      <c r="O1525" s="13">
        <f t="shared" si="334"/>
        <v>90</v>
      </c>
      <c r="P1525" s="27">
        <f t="shared" si="335"/>
        <v>60.326332680686143</v>
      </c>
      <c r="Q1525" s="36">
        <f t="shared" si="336"/>
        <v>37.919608377836205</v>
      </c>
      <c r="R1525" s="14">
        <f t="shared" si="337"/>
        <v>0</v>
      </c>
      <c r="S1525" s="14">
        <f t="shared" si="338"/>
        <v>0</v>
      </c>
      <c r="T1525" s="37">
        <f t="shared" si="339"/>
        <v>0</v>
      </c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1:31" x14ac:dyDescent="0.25">
      <c r="A1526" s="15">
        <v>1493</v>
      </c>
      <c r="B1526" s="4">
        <v>44259</v>
      </c>
      <c r="C1526" s="5">
        <v>3</v>
      </c>
      <c r="D1526" s="3">
        <v>63</v>
      </c>
      <c r="E1526" s="3">
        <v>1</v>
      </c>
      <c r="F1526" s="16">
        <v>4</v>
      </c>
      <c r="G1526" s="24">
        <f t="shared" si="326"/>
        <v>15</v>
      </c>
      <c r="H1526" s="7">
        <f t="shared" si="327"/>
        <v>-17.753424657534246</v>
      </c>
      <c r="I1526" s="7">
        <f t="shared" si="328"/>
        <v>-12.446520007254474</v>
      </c>
      <c r="J1526" s="7">
        <f t="shared" si="329"/>
        <v>-92.446520007254477</v>
      </c>
      <c r="K1526" s="7">
        <f t="shared" si="330"/>
        <v>2.4592246665457589</v>
      </c>
      <c r="L1526" s="25">
        <f t="shared" si="331"/>
        <v>-143.11163000181364</v>
      </c>
      <c r="M1526" s="31">
        <f t="shared" si="332"/>
        <v>-7.2464485180925173</v>
      </c>
      <c r="N1526" s="7">
        <f t="shared" si="333"/>
        <v>0</v>
      </c>
      <c r="O1526" s="7">
        <f t="shared" si="334"/>
        <v>90</v>
      </c>
      <c r="P1526" s="25">
        <f t="shared" si="335"/>
        <v>65.583131743553409</v>
      </c>
      <c r="Q1526" s="34">
        <f t="shared" si="336"/>
        <v>37.919608377836205</v>
      </c>
      <c r="R1526" s="9">
        <f t="shared" si="337"/>
        <v>0</v>
      </c>
      <c r="S1526" s="9">
        <f t="shared" si="338"/>
        <v>0</v>
      </c>
      <c r="T1526" s="35">
        <f t="shared" si="339"/>
        <v>0</v>
      </c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1:31" x14ac:dyDescent="0.25">
      <c r="A1527" s="17">
        <v>1494</v>
      </c>
      <c r="B1527" s="11">
        <v>44259</v>
      </c>
      <c r="C1527" s="12">
        <v>3</v>
      </c>
      <c r="D1527" s="10">
        <v>63</v>
      </c>
      <c r="E1527" s="10">
        <v>1</v>
      </c>
      <c r="F1527" s="18">
        <v>5</v>
      </c>
      <c r="G1527" s="26">
        <f t="shared" si="326"/>
        <v>15</v>
      </c>
      <c r="H1527" s="13">
        <f t="shared" si="327"/>
        <v>-17.753424657534246</v>
      </c>
      <c r="I1527" s="13">
        <f t="shared" si="328"/>
        <v>-12.446520007254474</v>
      </c>
      <c r="J1527" s="13">
        <f t="shared" si="329"/>
        <v>-92.446520007254477</v>
      </c>
      <c r="K1527" s="13">
        <f t="shared" si="330"/>
        <v>3.4592246665457589</v>
      </c>
      <c r="L1527" s="27">
        <f t="shared" si="331"/>
        <v>-128.11163000181364</v>
      </c>
      <c r="M1527" s="32">
        <f t="shared" si="332"/>
        <v>-7.2464485180925173</v>
      </c>
      <c r="N1527" s="13">
        <f t="shared" si="333"/>
        <v>0</v>
      </c>
      <c r="O1527" s="13">
        <f t="shared" si="334"/>
        <v>90</v>
      </c>
      <c r="P1527" s="27">
        <f t="shared" si="335"/>
        <v>72.726693581457866</v>
      </c>
      <c r="Q1527" s="36">
        <f t="shared" si="336"/>
        <v>37.919608377836205</v>
      </c>
      <c r="R1527" s="14">
        <f t="shared" si="337"/>
        <v>0</v>
      </c>
      <c r="S1527" s="14">
        <f t="shared" si="338"/>
        <v>0</v>
      </c>
      <c r="T1527" s="37">
        <f t="shared" si="339"/>
        <v>0</v>
      </c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1:31" x14ac:dyDescent="0.25">
      <c r="A1528" s="15">
        <v>1495</v>
      </c>
      <c r="B1528" s="4">
        <v>44259</v>
      </c>
      <c r="C1528" s="5">
        <v>3</v>
      </c>
      <c r="D1528" s="3">
        <v>63</v>
      </c>
      <c r="E1528" s="3">
        <v>1</v>
      </c>
      <c r="F1528" s="16">
        <v>6</v>
      </c>
      <c r="G1528" s="24">
        <f t="shared" si="326"/>
        <v>15</v>
      </c>
      <c r="H1528" s="7">
        <f t="shared" si="327"/>
        <v>-17.753424657534246</v>
      </c>
      <c r="I1528" s="7">
        <f t="shared" si="328"/>
        <v>-12.446520007254474</v>
      </c>
      <c r="J1528" s="7">
        <f t="shared" si="329"/>
        <v>-92.446520007254477</v>
      </c>
      <c r="K1528" s="7">
        <f t="shared" si="330"/>
        <v>4.4592246665457589</v>
      </c>
      <c r="L1528" s="25">
        <f t="shared" si="331"/>
        <v>-113.11163000181362</v>
      </c>
      <c r="M1528" s="31">
        <f t="shared" si="332"/>
        <v>-7.2464485180925173</v>
      </c>
      <c r="N1528" s="7">
        <f t="shared" si="333"/>
        <v>0</v>
      </c>
      <c r="O1528" s="7">
        <f t="shared" si="334"/>
        <v>90</v>
      </c>
      <c r="P1528" s="25">
        <f t="shared" si="335"/>
        <v>81.160489159886041</v>
      </c>
      <c r="Q1528" s="34">
        <f t="shared" si="336"/>
        <v>37.919608377836205</v>
      </c>
      <c r="R1528" s="9">
        <f t="shared" si="337"/>
        <v>0</v>
      </c>
      <c r="S1528" s="9">
        <f t="shared" si="338"/>
        <v>0</v>
      </c>
      <c r="T1528" s="35">
        <f t="shared" si="339"/>
        <v>0</v>
      </c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1:31" x14ac:dyDescent="0.25">
      <c r="A1529" s="17">
        <v>1496</v>
      </c>
      <c r="B1529" s="11">
        <v>44259</v>
      </c>
      <c r="C1529" s="12">
        <v>3</v>
      </c>
      <c r="D1529" s="10">
        <v>63</v>
      </c>
      <c r="E1529" s="10">
        <v>1</v>
      </c>
      <c r="F1529" s="18">
        <v>7</v>
      </c>
      <c r="G1529" s="26">
        <f t="shared" si="326"/>
        <v>15</v>
      </c>
      <c r="H1529" s="13">
        <f t="shared" si="327"/>
        <v>-17.753424657534246</v>
      </c>
      <c r="I1529" s="13">
        <f t="shared" si="328"/>
        <v>-12.446520007254474</v>
      </c>
      <c r="J1529" s="13">
        <f t="shared" si="329"/>
        <v>-92.446520007254477</v>
      </c>
      <c r="K1529" s="13">
        <f t="shared" si="330"/>
        <v>5.4592246665457589</v>
      </c>
      <c r="L1529" s="27">
        <f t="shared" si="331"/>
        <v>-98.111630001813623</v>
      </c>
      <c r="M1529" s="32">
        <f t="shared" si="332"/>
        <v>-7.2464485180925173</v>
      </c>
      <c r="N1529" s="13">
        <f t="shared" si="333"/>
        <v>0</v>
      </c>
      <c r="O1529" s="13">
        <f t="shared" si="334"/>
        <v>90</v>
      </c>
      <c r="P1529" s="27">
        <f t="shared" si="335"/>
        <v>90.381169291206547</v>
      </c>
      <c r="Q1529" s="36">
        <f t="shared" si="336"/>
        <v>37.919608377836205</v>
      </c>
      <c r="R1529" s="14">
        <f t="shared" si="337"/>
        <v>0</v>
      </c>
      <c r="S1529" s="14">
        <f t="shared" si="338"/>
        <v>0</v>
      </c>
      <c r="T1529" s="37">
        <f t="shared" si="339"/>
        <v>0</v>
      </c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1:31" x14ac:dyDescent="0.25">
      <c r="A1530" s="15">
        <v>1497</v>
      </c>
      <c r="B1530" s="4">
        <v>44259</v>
      </c>
      <c r="C1530" s="5">
        <v>3</v>
      </c>
      <c r="D1530" s="3">
        <v>63</v>
      </c>
      <c r="E1530" s="3">
        <v>1</v>
      </c>
      <c r="F1530" s="16">
        <v>8</v>
      </c>
      <c r="G1530" s="24">
        <f t="shared" si="326"/>
        <v>15</v>
      </c>
      <c r="H1530" s="7">
        <f t="shared" si="327"/>
        <v>-17.753424657534246</v>
      </c>
      <c r="I1530" s="7">
        <f t="shared" si="328"/>
        <v>-12.446520007254474</v>
      </c>
      <c r="J1530" s="7">
        <f t="shared" si="329"/>
        <v>-92.446520007254477</v>
      </c>
      <c r="K1530" s="7">
        <f t="shared" si="330"/>
        <v>6.4592246665457589</v>
      </c>
      <c r="L1530" s="25">
        <f t="shared" si="331"/>
        <v>-83.111630001813623</v>
      </c>
      <c r="M1530" s="31">
        <f t="shared" si="332"/>
        <v>-7.2464485180925173</v>
      </c>
      <c r="N1530" s="7">
        <f t="shared" si="333"/>
        <v>0.57653974865064384</v>
      </c>
      <c r="O1530" s="7">
        <f t="shared" si="334"/>
        <v>89.423460251349354</v>
      </c>
      <c r="P1530" s="25">
        <f t="shared" si="335"/>
        <v>99.96885694576207</v>
      </c>
      <c r="Q1530" s="34">
        <f t="shared" si="336"/>
        <v>30.48751578816853</v>
      </c>
      <c r="R1530" s="9">
        <f t="shared" si="337"/>
        <v>141.31362730860729</v>
      </c>
      <c r="S1530" s="9">
        <f t="shared" si="338"/>
        <v>13.46242593088872</v>
      </c>
      <c r="T1530" s="35">
        <f t="shared" si="339"/>
        <v>2.1535190433806532E-3</v>
      </c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1:31" x14ac:dyDescent="0.25">
      <c r="A1531" s="17">
        <v>1498</v>
      </c>
      <c r="B1531" s="11">
        <v>44259</v>
      </c>
      <c r="C1531" s="12">
        <v>3</v>
      </c>
      <c r="D1531" s="10">
        <v>63</v>
      </c>
      <c r="E1531" s="10">
        <v>1</v>
      </c>
      <c r="F1531" s="18">
        <v>9</v>
      </c>
      <c r="G1531" s="26">
        <f t="shared" si="326"/>
        <v>15</v>
      </c>
      <c r="H1531" s="13">
        <f t="shared" si="327"/>
        <v>-17.753424657534246</v>
      </c>
      <c r="I1531" s="13">
        <f t="shared" si="328"/>
        <v>-12.446520007254474</v>
      </c>
      <c r="J1531" s="13">
        <f t="shared" si="329"/>
        <v>-92.446520007254477</v>
      </c>
      <c r="K1531" s="13">
        <f t="shared" si="330"/>
        <v>7.4592246665457589</v>
      </c>
      <c r="L1531" s="27">
        <f t="shared" si="331"/>
        <v>-68.111630001813623</v>
      </c>
      <c r="M1531" s="32">
        <f t="shared" si="332"/>
        <v>-7.2464485180925173</v>
      </c>
      <c r="N1531" s="13">
        <f t="shared" si="333"/>
        <v>11.666828043563504</v>
      </c>
      <c r="O1531" s="13">
        <f t="shared" si="334"/>
        <v>78.333171956436502</v>
      </c>
      <c r="P1531" s="27">
        <f t="shared" si="335"/>
        <v>109.96201185697929</v>
      </c>
      <c r="Q1531" s="36">
        <f t="shared" si="336"/>
        <v>4.8358321043568457</v>
      </c>
      <c r="R1531" s="14">
        <f t="shared" si="337"/>
        <v>594.2118536628916</v>
      </c>
      <c r="S1531" s="14">
        <f t="shared" si="338"/>
        <v>203.39862157065477</v>
      </c>
      <c r="T1531" s="37">
        <f t="shared" si="339"/>
        <v>3.2536691915590277E-2</v>
      </c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1:31" x14ac:dyDescent="0.25">
      <c r="A1532" s="15">
        <v>1499</v>
      </c>
      <c r="B1532" s="4">
        <v>44259</v>
      </c>
      <c r="C1532" s="5">
        <v>3</v>
      </c>
      <c r="D1532" s="3">
        <v>63</v>
      </c>
      <c r="E1532" s="3">
        <v>1</v>
      </c>
      <c r="F1532" s="16">
        <v>10</v>
      </c>
      <c r="G1532" s="24">
        <f t="shared" si="326"/>
        <v>15</v>
      </c>
      <c r="H1532" s="7">
        <f t="shared" si="327"/>
        <v>-17.753424657534246</v>
      </c>
      <c r="I1532" s="7">
        <f t="shared" si="328"/>
        <v>-12.446520007254474</v>
      </c>
      <c r="J1532" s="7">
        <f t="shared" si="329"/>
        <v>-92.446520007254477</v>
      </c>
      <c r="K1532" s="7">
        <f t="shared" si="330"/>
        <v>8.459224666545758</v>
      </c>
      <c r="L1532" s="25">
        <f t="shared" si="331"/>
        <v>-53.11163000181363</v>
      </c>
      <c r="M1532" s="31">
        <f t="shared" si="332"/>
        <v>-7.2464485180925173</v>
      </c>
      <c r="N1532" s="7">
        <f t="shared" si="333"/>
        <v>22.028756246934858</v>
      </c>
      <c r="O1532" s="7">
        <f t="shared" si="334"/>
        <v>67.971243753065139</v>
      </c>
      <c r="P1532" s="25">
        <f t="shared" si="335"/>
        <v>121.14037936351296</v>
      </c>
      <c r="Q1532" s="34">
        <f t="shared" si="336"/>
        <v>2.6509391258368158</v>
      </c>
      <c r="R1532" s="9">
        <f t="shared" si="337"/>
        <v>797.88300891553695</v>
      </c>
      <c r="S1532" s="9">
        <f t="shared" si="338"/>
        <v>450.41574742480532</v>
      </c>
      <c r="T1532" s="35">
        <f t="shared" si="339"/>
        <v>7.2050824606008854E-2</v>
      </c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1:31" x14ac:dyDescent="0.25">
      <c r="A1533" s="17">
        <v>1500</v>
      </c>
      <c r="B1533" s="11">
        <v>44259</v>
      </c>
      <c r="C1533" s="12">
        <v>3</v>
      </c>
      <c r="D1533" s="10">
        <v>63</v>
      </c>
      <c r="E1533" s="10">
        <v>1</v>
      </c>
      <c r="F1533" s="18">
        <v>11</v>
      </c>
      <c r="G1533" s="26">
        <f t="shared" si="326"/>
        <v>15</v>
      </c>
      <c r="H1533" s="13">
        <f t="shared" si="327"/>
        <v>-17.753424657534246</v>
      </c>
      <c r="I1533" s="13">
        <f t="shared" si="328"/>
        <v>-12.446520007254474</v>
      </c>
      <c r="J1533" s="13">
        <f t="shared" si="329"/>
        <v>-92.446520007254477</v>
      </c>
      <c r="K1533" s="13">
        <f t="shared" si="330"/>
        <v>9.459224666545758</v>
      </c>
      <c r="L1533" s="27">
        <f t="shared" si="331"/>
        <v>-38.11163000181363</v>
      </c>
      <c r="M1533" s="32">
        <f t="shared" si="332"/>
        <v>-7.2464485180925173</v>
      </c>
      <c r="N1533" s="13">
        <f t="shared" si="333"/>
        <v>31.120354089004366</v>
      </c>
      <c r="O1533" s="13">
        <f t="shared" si="334"/>
        <v>58.879645910995634</v>
      </c>
      <c r="P1533" s="27">
        <f t="shared" si="335"/>
        <v>134.34088945722277</v>
      </c>
      <c r="Q1533" s="36">
        <f t="shared" si="336"/>
        <v>1.9297623915437758</v>
      </c>
      <c r="R1533" s="14">
        <f t="shared" si="337"/>
        <v>897.1889220201582</v>
      </c>
      <c r="S1533" s="14">
        <f t="shared" si="338"/>
        <v>669.98825479304355</v>
      </c>
      <c r="T1533" s="37">
        <f t="shared" si="339"/>
        <v>0.10717477466135557</v>
      </c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1:31" x14ac:dyDescent="0.25">
      <c r="A1534" s="15">
        <v>1501</v>
      </c>
      <c r="B1534" s="4">
        <v>44259</v>
      </c>
      <c r="C1534" s="5">
        <v>3</v>
      </c>
      <c r="D1534" s="3">
        <v>63</v>
      </c>
      <c r="E1534" s="3">
        <v>1</v>
      </c>
      <c r="F1534" s="16">
        <v>12</v>
      </c>
      <c r="G1534" s="24">
        <f t="shared" si="326"/>
        <v>15</v>
      </c>
      <c r="H1534" s="7">
        <f t="shared" si="327"/>
        <v>-17.753424657534246</v>
      </c>
      <c r="I1534" s="7">
        <f t="shared" si="328"/>
        <v>-12.446520007254474</v>
      </c>
      <c r="J1534" s="7">
        <f t="shared" si="329"/>
        <v>-92.446520007254477</v>
      </c>
      <c r="K1534" s="7">
        <f t="shared" si="330"/>
        <v>10.459224666545758</v>
      </c>
      <c r="L1534" s="25">
        <f t="shared" si="331"/>
        <v>-23.11163000181363</v>
      </c>
      <c r="M1534" s="31">
        <f t="shared" si="332"/>
        <v>-7.2464485180925173</v>
      </c>
      <c r="N1534" s="7">
        <f t="shared" si="333"/>
        <v>38.159737447253669</v>
      </c>
      <c r="O1534" s="7">
        <f t="shared" si="334"/>
        <v>51.840262552746331</v>
      </c>
      <c r="P1534" s="25">
        <f t="shared" si="335"/>
        <v>150.3156175846367</v>
      </c>
      <c r="Q1534" s="34">
        <f t="shared" si="336"/>
        <v>1.6158196201255148</v>
      </c>
      <c r="R1534" s="9">
        <f t="shared" si="337"/>
        <v>948.90132768907881</v>
      </c>
      <c r="S1534" s="9">
        <f t="shared" si="338"/>
        <v>831.83609976601258</v>
      </c>
      <c r="T1534" s="35">
        <f t="shared" si="339"/>
        <v>0.13306479018075013</v>
      </c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1:31" x14ac:dyDescent="0.25">
      <c r="A1535" s="17">
        <v>1502</v>
      </c>
      <c r="B1535" s="11">
        <v>44259</v>
      </c>
      <c r="C1535" s="12">
        <v>3</v>
      </c>
      <c r="D1535" s="10">
        <v>63</v>
      </c>
      <c r="E1535" s="10">
        <v>1</v>
      </c>
      <c r="F1535" s="18">
        <v>13</v>
      </c>
      <c r="G1535" s="26">
        <f t="shared" si="326"/>
        <v>15</v>
      </c>
      <c r="H1535" s="13">
        <f t="shared" si="327"/>
        <v>-17.753424657534246</v>
      </c>
      <c r="I1535" s="13">
        <f t="shared" si="328"/>
        <v>-12.446520007254474</v>
      </c>
      <c r="J1535" s="13">
        <f t="shared" si="329"/>
        <v>-92.446520007254477</v>
      </c>
      <c r="K1535" s="13">
        <f t="shared" si="330"/>
        <v>11.459224666545758</v>
      </c>
      <c r="L1535" s="27">
        <f t="shared" si="331"/>
        <v>-8.11163000181363</v>
      </c>
      <c r="M1535" s="32">
        <f t="shared" si="332"/>
        <v>-7.2464485180925173</v>
      </c>
      <c r="N1535" s="13">
        <f t="shared" si="333"/>
        <v>42.163090625298672</v>
      </c>
      <c r="O1535" s="13">
        <f t="shared" si="334"/>
        <v>47.836909374701328</v>
      </c>
      <c r="P1535" s="27">
        <f t="shared" si="335"/>
        <v>169.11490863893692</v>
      </c>
      <c r="Q1535" s="36">
        <f t="shared" si="336"/>
        <v>1.4878014107312534</v>
      </c>
      <c r="R1535" s="14">
        <f t="shared" si="337"/>
        <v>971.91249579399926</v>
      </c>
      <c r="S1535" s="14">
        <f t="shared" si="338"/>
        <v>918.71394830532165</v>
      </c>
      <c r="T1535" s="37">
        <f t="shared" si="339"/>
        <v>0.14696221864110423</v>
      </c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1:31" x14ac:dyDescent="0.25">
      <c r="A1536" s="15">
        <v>1503</v>
      </c>
      <c r="B1536" s="4">
        <v>44259</v>
      </c>
      <c r="C1536" s="5">
        <v>3</v>
      </c>
      <c r="D1536" s="3">
        <v>63</v>
      </c>
      <c r="E1536" s="3">
        <v>1</v>
      </c>
      <c r="F1536" s="16">
        <v>14</v>
      </c>
      <c r="G1536" s="24">
        <f t="shared" si="326"/>
        <v>15</v>
      </c>
      <c r="H1536" s="7">
        <f t="shared" si="327"/>
        <v>-17.753424657534246</v>
      </c>
      <c r="I1536" s="7">
        <f t="shared" si="328"/>
        <v>-12.446520007254474</v>
      </c>
      <c r="J1536" s="7">
        <f t="shared" si="329"/>
        <v>-92.446520007254477</v>
      </c>
      <c r="K1536" s="7">
        <f t="shared" si="330"/>
        <v>12.459224666545758</v>
      </c>
      <c r="L1536" s="25">
        <f t="shared" si="331"/>
        <v>6.88836999818637</v>
      </c>
      <c r="M1536" s="31">
        <f t="shared" si="332"/>
        <v>-7.2464485180925173</v>
      </c>
      <c r="N1536" s="7">
        <f t="shared" si="333"/>
        <v>42.326993180273568</v>
      </c>
      <c r="O1536" s="7">
        <f t="shared" si="334"/>
        <v>47.673006819726432</v>
      </c>
      <c r="P1536" s="25">
        <f t="shared" si="335"/>
        <v>189.26084793764409</v>
      </c>
      <c r="Q1536" s="34">
        <f t="shared" si="336"/>
        <v>1.4831394037164654</v>
      </c>
      <c r="R1536" s="9">
        <f t="shared" si="337"/>
        <v>972.77415589709017</v>
      </c>
      <c r="S1536" s="9">
        <f t="shared" si="338"/>
        <v>922.17673932036394</v>
      </c>
      <c r="T1536" s="35">
        <f t="shared" si="339"/>
        <v>0.14751614454067266</v>
      </c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1:31" x14ac:dyDescent="0.25">
      <c r="A1537" s="17">
        <v>1504</v>
      </c>
      <c r="B1537" s="11">
        <v>44259</v>
      </c>
      <c r="C1537" s="12">
        <v>3</v>
      </c>
      <c r="D1537" s="10">
        <v>63</v>
      </c>
      <c r="E1537" s="10">
        <v>1</v>
      </c>
      <c r="F1537" s="18">
        <v>15</v>
      </c>
      <c r="G1537" s="26">
        <f t="shared" si="326"/>
        <v>15</v>
      </c>
      <c r="H1537" s="13">
        <f t="shared" si="327"/>
        <v>-17.753424657534246</v>
      </c>
      <c r="I1537" s="13">
        <f t="shared" si="328"/>
        <v>-12.446520007254474</v>
      </c>
      <c r="J1537" s="13">
        <f t="shared" si="329"/>
        <v>-92.446520007254477</v>
      </c>
      <c r="K1537" s="13">
        <f t="shared" si="330"/>
        <v>13.459224666545758</v>
      </c>
      <c r="L1537" s="27">
        <f t="shared" si="331"/>
        <v>21.88836999818637</v>
      </c>
      <c r="M1537" s="32">
        <f t="shared" si="332"/>
        <v>-7.2464485180925173</v>
      </c>
      <c r="N1537" s="13">
        <f t="shared" si="333"/>
        <v>38.613570551757469</v>
      </c>
      <c r="O1537" s="13">
        <f t="shared" si="334"/>
        <v>51.386429448242531</v>
      </c>
      <c r="P1537" s="27">
        <f t="shared" si="335"/>
        <v>208.24856387017562</v>
      </c>
      <c r="Q1537" s="36">
        <f t="shared" si="336"/>
        <v>1.5998140162745249</v>
      </c>
      <c r="R1537" s="14">
        <f t="shared" si="337"/>
        <v>951.71194296104738</v>
      </c>
      <c r="S1537" s="14">
        <f t="shared" si="338"/>
        <v>841.89626615161262</v>
      </c>
      <c r="T1537" s="37">
        <f t="shared" si="339"/>
        <v>0.13467406625047088</v>
      </c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1:31" x14ac:dyDescent="0.25">
      <c r="A1538" s="15">
        <v>1505</v>
      </c>
      <c r="B1538" s="4">
        <v>44259</v>
      </c>
      <c r="C1538" s="5">
        <v>3</v>
      </c>
      <c r="D1538" s="3">
        <v>63</v>
      </c>
      <c r="E1538" s="3">
        <v>1</v>
      </c>
      <c r="F1538" s="16">
        <v>16</v>
      </c>
      <c r="G1538" s="24">
        <f t="shared" si="326"/>
        <v>15</v>
      </c>
      <c r="H1538" s="7">
        <f t="shared" si="327"/>
        <v>-17.753424657534246</v>
      </c>
      <c r="I1538" s="7">
        <f t="shared" si="328"/>
        <v>-12.446520007254474</v>
      </c>
      <c r="J1538" s="7">
        <f t="shared" si="329"/>
        <v>-92.446520007254477</v>
      </c>
      <c r="K1538" s="7">
        <f t="shared" si="330"/>
        <v>14.459224666545758</v>
      </c>
      <c r="L1538" s="25">
        <f t="shared" si="331"/>
        <v>36.88836999818637</v>
      </c>
      <c r="M1538" s="31">
        <f t="shared" si="332"/>
        <v>-7.2464485180925173</v>
      </c>
      <c r="N1538" s="7">
        <f t="shared" si="333"/>
        <v>31.783704360765512</v>
      </c>
      <c r="O1538" s="7">
        <f t="shared" si="334"/>
        <v>58.216295639234488</v>
      </c>
      <c r="P1538" s="25">
        <f t="shared" si="335"/>
        <v>224.467954604959</v>
      </c>
      <c r="Q1538" s="34">
        <f t="shared" si="336"/>
        <v>1.8938092542352449</v>
      </c>
      <c r="R1538" s="9">
        <f t="shared" si="337"/>
        <v>902.8049492913683</v>
      </c>
      <c r="S1538" s="9">
        <f t="shared" si="338"/>
        <v>685.64508468371127</v>
      </c>
      <c r="T1538" s="35">
        <f t="shared" si="339"/>
        <v>0.10967932187310007</v>
      </c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1:31" x14ac:dyDescent="0.25">
      <c r="A1539" s="17">
        <v>1506</v>
      </c>
      <c r="B1539" s="11">
        <v>44259</v>
      </c>
      <c r="C1539" s="12">
        <v>3</v>
      </c>
      <c r="D1539" s="10">
        <v>63</v>
      </c>
      <c r="E1539" s="10">
        <v>1</v>
      </c>
      <c r="F1539" s="18">
        <v>17</v>
      </c>
      <c r="G1539" s="26">
        <f t="shared" si="326"/>
        <v>15</v>
      </c>
      <c r="H1539" s="13">
        <f t="shared" si="327"/>
        <v>-17.753424657534246</v>
      </c>
      <c r="I1539" s="13">
        <f t="shared" si="328"/>
        <v>-12.446520007254474</v>
      </c>
      <c r="J1539" s="13">
        <f t="shared" si="329"/>
        <v>-92.446520007254477</v>
      </c>
      <c r="K1539" s="13">
        <f t="shared" si="330"/>
        <v>15.459224666545758</v>
      </c>
      <c r="L1539" s="27">
        <f t="shared" si="331"/>
        <v>51.88836999818637</v>
      </c>
      <c r="M1539" s="32">
        <f t="shared" si="332"/>
        <v>-7.2464485180925173</v>
      </c>
      <c r="N1539" s="13">
        <f t="shared" si="333"/>
        <v>22.826585376834558</v>
      </c>
      <c r="O1539" s="13">
        <f t="shared" si="334"/>
        <v>67.173414623165442</v>
      </c>
      <c r="P1539" s="27">
        <f t="shared" si="335"/>
        <v>237.87044456773449</v>
      </c>
      <c r="Q1539" s="36">
        <f t="shared" si="336"/>
        <v>2.56410370232603</v>
      </c>
      <c r="R1539" s="14">
        <f t="shared" si="337"/>
        <v>808.66524434440976</v>
      </c>
      <c r="S1539" s="14">
        <f t="shared" si="338"/>
        <v>469.88357231195897</v>
      </c>
      <c r="T1539" s="37">
        <f t="shared" si="339"/>
        <v>7.5164998220995469E-2</v>
      </c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1:31" x14ac:dyDescent="0.25">
      <c r="A1540" s="15">
        <v>1507</v>
      </c>
      <c r="B1540" s="4">
        <v>44259</v>
      </c>
      <c r="C1540" s="5">
        <v>3</v>
      </c>
      <c r="D1540" s="3">
        <v>63</v>
      </c>
      <c r="E1540" s="3">
        <v>1</v>
      </c>
      <c r="F1540" s="16">
        <v>18</v>
      </c>
      <c r="G1540" s="24">
        <f t="shared" si="326"/>
        <v>15</v>
      </c>
      <c r="H1540" s="7">
        <f t="shared" si="327"/>
        <v>-17.753424657534246</v>
      </c>
      <c r="I1540" s="7">
        <f t="shared" si="328"/>
        <v>-12.446520007254474</v>
      </c>
      <c r="J1540" s="7">
        <f t="shared" si="329"/>
        <v>-92.446520007254477</v>
      </c>
      <c r="K1540" s="7">
        <f t="shared" si="330"/>
        <v>16.459224666545758</v>
      </c>
      <c r="L1540" s="25">
        <f t="shared" si="331"/>
        <v>66.888369998186363</v>
      </c>
      <c r="M1540" s="31">
        <f t="shared" si="332"/>
        <v>-7.2464485180925173</v>
      </c>
      <c r="N1540" s="7">
        <f t="shared" si="333"/>
        <v>12.545179907446538</v>
      </c>
      <c r="O1540" s="7">
        <f t="shared" si="334"/>
        <v>77.454820092553462</v>
      </c>
      <c r="P1540" s="25">
        <f t="shared" si="335"/>
        <v>249.18164480914689</v>
      </c>
      <c r="Q1540" s="34">
        <f t="shared" si="336"/>
        <v>4.5160712063523825</v>
      </c>
      <c r="R1540" s="9">
        <f t="shared" si="337"/>
        <v>617.82469861661718</v>
      </c>
      <c r="S1540" s="9">
        <f t="shared" si="338"/>
        <v>223.38650920683449</v>
      </c>
      <c r="T1540" s="35">
        <f t="shared" si="339"/>
        <v>3.5734057448551411E-2</v>
      </c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1:31" x14ac:dyDescent="0.25">
      <c r="A1541" s="17">
        <v>1508</v>
      </c>
      <c r="B1541" s="11">
        <v>44259</v>
      </c>
      <c r="C1541" s="12">
        <v>3</v>
      </c>
      <c r="D1541" s="10">
        <v>63</v>
      </c>
      <c r="E1541" s="10">
        <v>1</v>
      </c>
      <c r="F1541" s="18">
        <v>19</v>
      </c>
      <c r="G1541" s="26">
        <f t="shared" si="326"/>
        <v>15</v>
      </c>
      <c r="H1541" s="13">
        <f t="shared" si="327"/>
        <v>-17.753424657534246</v>
      </c>
      <c r="I1541" s="13">
        <f t="shared" si="328"/>
        <v>-12.446520007254474</v>
      </c>
      <c r="J1541" s="13">
        <f t="shared" si="329"/>
        <v>-92.446520007254477</v>
      </c>
      <c r="K1541" s="13">
        <f t="shared" si="330"/>
        <v>17.459224666545758</v>
      </c>
      <c r="L1541" s="27">
        <f t="shared" si="331"/>
        <v>81.888369998186363</v>
      </c>
      <c r="M1541" s="32">
        <f t="shared" si="332"/>
        <v>-7.2464485180925173</v>
      </c>
      <c r="N1541" s="13">
        <f t="shared" si="333"/>
        <v>1.4983174583652534</v>
      </c>
      <c r="O1541" s="13">
        <f t="shared" si="334"/>
        <v>88.50168254163475</v>
      </c>
      <c r="P1541" s="27">
        <f t="shared" si="335"/>
        <v>259.24177650435001</v>
      </c>
      <c r="Q1541" s="36">
        <f t="shared" si="336"/>
        <v>22.452938835668665</v>
      </c>
      <c r="R1541" s="14">
        <f t="shared" si="337"/>
        <v>177.30963177146808</v>
      </c>
      <c r="S1541" s="14">
        <f t="shared" si="338"/>
        <v>20.558181118963919</v>
      </c>
      <c r="T1541" s="37">
        <f t="shared" si="339"/>
        <v>3.2885926180196818E-3</v>
      </c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1:31" x14ac:dyDescent="0.25">
      <c r="A1542" s="15">
        <v>1509</v>
      </c>
      <c r="B1542" s="4">
        <v>44259</v>
      </c>
      <c r="C1542" s="5">
        <v>3</v>
      </c>
      <c r="D1542" s="3">
        <v>63</v>
      </c>
      <c r="E1542" s="3">
        <v>1</v>
      </c>
      <c r="F1542" s="16">
        <v>20</v>
      </c>
      <c r="G1542" s="24">
        <f t="shared" si="326"/>
        <v>15</v>
      </c>
      <c r="H1542" s="7">
        <f t="shared" si="327"/>
        <v>-17.753424657534246</v>
      </c>
      <c r="I1542" s="7">
        <f t="shared" si="328"/>
        <v>-12.446520007254474</v>
      </c>
      <c r="J1542" s="7">
        <f t="shared" si="329"/>
        <v>-92.446520007254477</v>
      </c>
      <c r="K1542" s="7">
        <f t="shared" si="330"/>
        <v>18.459224666545758</v>
      </c>
      <c r="L1542" s="25">
        <f t="shared" si="331"/>
        <v>96.888369998186363</v>
      </c>
      <c r="M1542" s="31">
        <f t="shared" si="332"/>
        <v>-7.2464485180925173</v>
      </c>
      <c r="N1542" s="7">
        <f t="shared" si="333"/>
        <v>0</v>
      </c>
      <c r="O1542" s="7">
        <f t="shared" si="334"/>
        <v>90</v>
      </c>
      <c r="P1542" s="25">
        <f t="shared" si="335"/>
        <v>268.84542717209723</v>
      </c>
      <c r="Q1542" s="34">
        <f t="shared" si="336"/>
        <v>37.919608377836205</v>
      </c>
      <c r="R1542" s="9">
        <f t="shared" si="337"/>
        <v>0</v>
      </c>
      <c r="S1542" s="9">
        <f t="shared" si="338"/>
        <v>0</v>
      </c>
      <c r="T1542" s="35">
        <f t="shared" si="339"/>
        <v>0</v>
      </c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1:31" x14ac:dyDescent="0.25">
      <c r="A1543" s="17">
        <v>1510</v>
      </c>
      <c r="B1543" s="11">
        <v>44259</v>
      </c>
      <c r="C1543" s="12">
        <v>3</v>
      </c>
      <c r="D1543" s="10">
        <v>63</v>
      </c>
      <c r="E1543" s="10">
        <v>1</v>
      </c>
      <c r="F1543" s="18">
        <v>21</v>
      </c>
      <c r="G1543" s="26">
        <f t="shared" si="326"/>
        <v>15</v>
      </c>
      <c r="H1543" s="13">
        <f t="shared" si="327"/>
        <v>-17.753424657534246</v>
      </c>
      <c r="I1543" s="13">
        <f t="shared" si="328"/>
        <v>-12.446520007254474</v>
      </c>
      <c r="J1543" s="13">
        <f t="shared" si="329"/>
        <v>-92.446520007254477</v>
      </c>
      <c r="K1543" s="13">
        <f t="shared" si="330"/>
        <v>19.459224666545758</v>
      </c>
      <c r="L1543" s="27">
        <f t="shared" si="331"/>
        <v>111.88836999818636</v>
      </c>
      <c r="M1543" s="32">
        <f t="shared" si="332"/>
        <v>-7.2464485180925173</v>
      </c>
      <c r="N1543" s="13">
        <f t="shared" si="333"/>
        <v>0</v>
      </c>
      <c r="O1543" s="13">
        <f t="shared" si="334"/>
        <v>90</v>
      </c>
      <c r="P1543" s="27">
        <f t="shared" si="335"/>
        <v>278.11092241357528</v>
      </c>
      <c r="Q1543" s="36">
        <f t="shared" si="336"/>
        <v>37.919608377836205</v>
      </c>
      <c r="R1543" s="14">
        <f t="shared" si="337"/>
        <v>0</v>
      </c>
      <c r="S1543" s="14">
        <f t="shared" si="338"/>
        <v>0</v>
      </c>
      <c r="T1543" s="37">
        <f t="shared" si="339"/>
        <v>0</v>
      </c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1:31" x14ac:dyDescent="0.25">
      <c r="A1544" s="15">
        <v>1511</v>
      </c>
      <c r="B1544" s="4">
        <v>44259</v>
      </c>
      <c r="C1544" s="5">
        <v>3</v>
      </c>
      <c r="D1544" s="3">
        <v>63</v>
      </c>
      <c r="E1544" s="3">
        <v>1</v>
      </c>
      <c r="F1544" s="16">
        <v>22</v>
      </c>
      <c r="G1544" s="24">
        <f t="shared" si="326"/>
        <v>15</v>
      </c>
      <c r="H1544" s="7">
        <f t="shared" si="327"/>
        <v>-17.753424657534246</v>
      </c>
      <c r="I1544" s="7">
        <f t="shared" si="328"/>
        <v>-12.446520007254474</v>
      </c>
      <c r="J1544" s="7">
        <f t="shared" si="329"/>
        <v>-92.446520007254477</v>
      </c>
      <c r="K1544" s="7">
        <f t="shared" si="330"/>
        <v>20.459224666545758</v>
      </c>
      <c r="L1544" s="25">
        <f t="shared" si="331"/>
        <v>126.88836999818636</v>
      </c>
      <c r="M1544" s="31">
        <f t="shared" si="332"/>
        <v>-7.2464485180925173</v>
      </c>
      <c r="N1544" s="7">
        <f t="shared" si="333"/>
        <v>0</v>
      </c>
      <c r="O1544" s="7">
        <f t="shared" si="334"/>
        <v>90</v>
      </c>
      <c r="P1544" s="25">
        <f t="shared" si="335"/>
        <v>286.62638446844517</v>
      </c>
      <c r="Q1544" s="34">
        <f t="shared" si="336"/>
        <v>37.919608377836205</v>
      </c>
      <c r="R1544" s="9">
        <f t="shared" si="337"/>
        <v>0</v>
      </c>
      <c r="S1544" s="9">
        <f t="shared" si="338"/>
        <v>0</v>
      </c>
      <c r="T1544" s="35">
        <f t="shared" si="339"/>
        <v>0</v>
      </c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1:31" x14ac:dyDescent="0.25">
      <c r="A1545" s="17">
        <v>1512</v>
      </c>
      <c r="B1545" s="11">
        <v>44259</v>
      </c>
      <c r="C1545" s="12">
        <v>3</v>
      </c>
      <c r="D1545" s="10">
        <v>63</v>
      </c>
      <c r="E1545" s="10">
        <v>1</v>
      </c>
      <c r="F1545" s="18">
        <v>23</v>
      </c>
      <c r="G1545" s="26">
        <f t="shared" si="326"/>
        <v>15</v>
      </c>
      <c r="H1545" s="13">
        <f t="shared" si="327"/>
        <v>-17.753424657534246</v>
      </c>
      <c r="I1545" s="13">
        <f t="shared" si="328"/>
        <v>-12.446520007254474</v>
      </c>
      <c r="J1545" s="13">
        <f t="shared" si="329"/>
        <v>-92.446520007254477</v>
      </c>
      <c r="K1545" s="13">
        <f t="shared" si="330"/>
        <v>21.459224666545758</v>
      </c>
      <c r="L1545" s="27">
        <f t="shared" si="331"/>
        <v>141.88836999818636</v>
      </c>
      <c r="M1545" s="32">
        <f t="shared" si="332"/>
        <v>-7.2464485180925173</v>
      </c>
      <c r="N1545" s="13">
        <f t="shared" si="333"/>
        <v>0</v>
      </c>
      <c r="O1545" s="13">
        <f t="shared" si="334"/>
        <v>90</v>
      </c>
      <c r="P1545" s="27">
        <f t="shared" si="335"/>
        <v>293.89645973647862</v>
      </c>
      <c r="Q1545" s="36">
        <f t="shared" si="336"/>
        <v>37.919608377836205</v>
      </c>
      <c r="R1545" s="14">
        <f t="shared" si="337"/>
        <v>0</v>
      </c>
      <c r="S1545" s="14">
        <f t="shared" si="338"/>
        <v>0</v>
      </c>
      <c r="T1545" s="37">
        <f t="shared" si="339"/>
        <v>0</v>
      </c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1:31" x14ac:dyDescent="0.25">
      <c r="A1546" s="15">
        <v>1513</v>
      </c>
      <c r="B1546" s="4">
        <v>44260</v>
      </c>
      <c r="C1546" s="5">
        <v>3</v>
      </c>
      <c r="D1546" s="3">
        <v>64</v>
      </c>
      <c r="E1546" s="3">
        <v>1</v>
      </c>
      <c r="F1546" s="16">
        <v>0</v>
      </c>
      <c r="G1546" s="24">
        <f t="shared" si="326"/>
        <v>15</v>
      </c>
      <c r="H1546" s="7">
        <f t="shared" si="327"/>
        <v>-16.767123287671232</v>
      </c>
      <c r="I1546" s="7">
        <f t="shared" si="328"/>
        <v>-12.229676359956938</v>
      </c>
      <c r="J1546" s="7">
        <f t="shared" si="329"/>
        <v>-92.22967635995694</v>
      </c>
      <c r="K1546" s="7">
        <f t="shared" si="330"/>
        <v>-1.5371612726659489</v>
      </c>
      <c r="L1546" s="25">
        <f t="shared" si="331"/>
        <v>-203.05741908998925</v>
      </c>
      <c r="M1546" s="31">
        <f t="shared" si="332"/>
        <v>-6.8614778706020187</v>
      </c>
      <c r="N1546" s="7">
        <f t="shared" si="333"/>
        <v>0</v>
      </c>
      <c r="O1546" s="7">
        <f t="shared" si="334"/>
        <v>90</v>
      </c>
      <c r="P1546" s="25">
        <f t="shared" si="335"/>
        <v>60.285244296534295</v>
      </c>
      <c r="Q1546" s="34">
        <f t="shared" si="336"/>
        <v>37.919608377836205</v>
      </c>
      <c r="R1546" s="9">
        <f t="shared" si="337"/>
        <v>0</v>
      </c>
      <c r="S1546" s="9">
        <f t="shared" si="338"/>
        <v>0</v>
      </c>
      <c r="T1546" s="35">
        <f t="shared" si="339"/>
        <v>0</v>
      </c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1:31" x14ac:dyDescent="0.25">
      <c r="A1547" s="17">
        <v>1514</v>
      </c>
      <c r="B1547" s="11">
        <v>44260</v>
      </c>
      <c r="C1547" s="12">
        <v>3</v>
      </c>
      <c r="D1547" s="10">
        <v>64</v>
      </c>
      <c r="E1547" s="10">
        <v>1</v>
      </c>
      <c r="F1547" s="18">
        <v>1</v>
      </c>
      <c r="G1547" s="26">
        <f t="shared" si="326"/>
        <v>15</v>
      </c>
      <c r="H1547" s="13">
        <f t="shared" si="327"/>
        <v>-16.767123287671232</v>
      </c>
      <c r="I1547" s="13">
        <f t="shared" si="328"/>
        <v>-12.229676359956938</v>
      </c>
      <c r="J1547" s="13">
        <f t="shared" si="329"/>
        <v>-92.22967635995694</v>
      </c>
      <c r="K1547" s="13">
        <f t="shared" si="330"/>
        <v>-0.53716127266594893</v>
      </c>
      <c r="L1547" s="27">
        <f t="shared" si="331"/>
        <v>-188.05741908998925</v>
      </c>
      <c r="M1547" s="32">
        <f t="shared" si="332"/>
        <v>-6.8614778706020187</v>
      </c>
      <c r="N1547" s="13">
        <f t="shared" si="333"/>
        <v>0</v>
      </c>
      <c r="O1547" s="13">
        <f t="shared" si="334"/>
        <v>90</v>
      </c>
      <c r="P1547" s="27">
        <f t="shared" si="335"/>
        <v>57.291511971608131</v>
      </c>
      <c r="Q1547" s="36">
        <f t="shared" si="336"/>
        <v>37.919608377836205</v>
      </c>
      <c r="R1547" s="14">
        <f t="shared" si="337"/>
        <v>0</v>
      </c>
      <c r="S1547" s="14">
        <f t="shared" si="338"/>
        <v>0</v>
      </c>
      <c r="T1547" s="37">
        <f t="shared" si="339"/>
        <v>0</v>
      </c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1:31" x14ac:dyDescent="0.25">
      <c r="A1548" s="15">
        <v>1515</v>
      </c>
      <c r="B1548" s="4">
        <v>44260</v>
      </c>
      <c r="C1548" s="5">
        <v>3</v>
      </c>
      <c r="D1548" s="3">
        <v>64</v>
      </c>
      <c r="E1548" s="3">
        <v>1</v>
      </c>
      <c r="F1548" s="16">
        <v>2</v>
      </c>
      <c r="G1548" s="24">
        <f t="shared" si="326"/>
        <v>15</v>
      </c>
      <c r="H1548" s="7">
        <f t="shared" si="327"/>
        <v>-16.767123287671232</v>
      </c>
      <c r="I1548" s="7">
        <f t="shared" si="328"/>
        <v>-12.229676359956938</v>
      </c>
      <c r="J1548" s="7">
        <f t="shared" si="329"/>
        <v>-92.22967635995694</v>
      </c>
      <c r="K1548" s="7">
        <f t="shared" si="330"/>
        <v>0.46283872733405107</v>
      </c>
      <c r="L1548" s="25">
        <f t="shared" si="331"/>
        <v>-173.05741908998925</v>
      </c>
      <c r="M1548" s="31">
        <f t="shared" si="332"/>
        <v>-6.8614778706020187</v>
      </c>
      <c r="N1548" s="7">
        <f t="shared" si="333"/>
        <v>0</v>
      </c>
      <c r="O1548" s="7">
        <f t="shared" si="334"/>
        <v>90</v>
      </c>
      <c r="P1548" s="25">
        <f t="shared" si="335"/>
        <v>57.181078874718956</v>
      </c>
      <c r="Q1548" s="34">
        <f t="shared" si="336"/>
        <v>37.919608377836205</v>
      </c>
      <c r="R1548" s="9">
        <f t="shared" si="337"/>
        <v>0</v>
      </c>
      <c r="S1548" s="9">
        <f t="shared" si="338"/>
        <v>0</v>
      </c>
      <c r="T1548" s="35">
        <f t="shared" si="339"/>
        <v>0</v>
      </c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1:31" x14ac:dyDescent="0.25">
      <c r="A1549" s="17">
        <v>1516</v>
      </c>
      <c r="B1549" s="11">
        <v>44260</v>
      </c>
      <c r="C1549" s="12">
        <v>3</v>
      </c>
      <c r="D1549" s="10">
        <v>64</v>
      </c>
      <c r="E1549" s="10">
        <v>1</v>
      </c>
      <c r="F1549" s="18">
        <v>3</v>
      </c>
      <c r="G1549" s="26">
        <f t="shared" si="326"/>
        <v>15</v>
      </c>
      <c r="H1549" s="13">
        <f t="shared" si="327"/>
        <v>-16.767123287671232</v>
      </c>
      <c r="I1549" s="13">
        <f t="shared" si="328"/>
        <v>-12.229676359956938</v>
      </c>
      <c r="J1549" s="13">
        <f t="shared" si="329"/>
        <v>-92.22967635995694</v>
      </c>
      <c r="K1549" s="13">
        <f t="shared" si="330"/>
        <v>1.4628387273340511</v>
      </c>
      <c r="L1549" s="27">
        <f t="shared" si="331"/>
        <v>-158.05741908998925</v>
      </c>
      <c r="M1549" s="32">
        <f t="shared" si="332"/>
        <v>-6.8614778706020187</v>
      </c>
      <c r="N1549" s="13">
        <f t="shared" si="333"/>
        <v>0</v>
      </c>
      <c r="O1549" s="13">
        <f t="shared" si="334"/>
        <v>90</v>
      </c>
      <c r="P1549" s="27">
        <f t="shared" si="335"/>
        <v>59.971265319284178</v>
      </c>
      <c r="Q1549" s="36">
        <f t="shared" si="336"/>
        <v>37.919608377836205</v>
      </c>
      <c r="R1549" s="14">
        <f t="shared" si="337"/>
        <v>0</v>
      </c>
      <c r="S1549" s="14">
        <f t="shared" si="338"/>
        <v>0</v>
      </c>
      <c r="T1549" s="37">
        <f t="shared" si="339"/>
        <v>0</v>
      </c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1:31" x14ac:dyDescent="0.25">
      <c r="A1550" s="15">
        <v>1517</v>
      </c>
      <c r="B1550" s="4">
        <v>44260</v>
      </c>
      <c r="C1550" s="5">
        <v>3</v>
      </c>
      <c r="D1550" s="3">
        <v>64</v>
      </c>
      <c r="E1550" s="3">
        <v>1</v>
      </c>
      <c r="F1550" s="16">
        <v>4</v>
      </c>
      <c r="G1550" s="24">
        <f t="shared" si="326"/>
        <v>15</v>
      </c>
      <c r="H1550" s="7">
        <f t="shared" si="327"/>
        <v>-16.767123287671232</v>
      </c>
      <c r="I1550" s="7">
        <f t="shared" si="328"/>
        <v>-12.229676359956938</v>
      </c>
      <c r="J1550" s="7">
        <f t="shared" si="329"/>
        <v>-92.22967635995694</v>
      </c>
      <c r="K1550" s="7">
        <f t="shared" si="330"/>
        <v>2.4628387273340513</v>
      </c>
      <c r="L1550" s="25">
        <f t="shared" si="331"/>
        <v>-143.05741908998922</v>
      </c>
      <c r="M1550" s="31">
        <f t="shared" si="332"/>
        <v>-6.8614778706020187</v>
      </c>
      <c r="N1550" s="7">
        <f t="shared" si="333"/>
        <v>0</v>
      </c>
      <c r="O1550" s="7">
        <f t="shared" si="334"/>
        <v>90</v>
      </c>
      <c r="P1550" s="25">
        <f t="shared" si="335"/>
        <v>65.25741961008012</v>
      </c>
      <c r="Q1550" s="34">
        <f t="shared" si="336"/>
        <v>37.919608377836205</v>
      </c>
      <c r="R1550" s="9">
        <f t="shared" si="337"/>
        <v>0</v>
      </c>
      <c r="S1550" s="9">
        <f t="shared" si="338"/>
        <v>0</v>
      </c>
      <c r="T1550" s="35">
        <f t="shared" si="339"/>
        <v>0</v>
      </c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1:31" x14ac:dyDescent="0.25">
      <c r="A1551" s="17">
        <v>1518</v>
      </c>
      <c r="B1551" s="11">
        <v>44260</v>
      </c>
      <c r="C1551" s="12">
        <v>3</v>
      </c>
      <c r="D1551" s="10">
        <v>64</v>
      </c>
      <c r="E1551" s="10">
        <v>1</v>
      </c>
      <c r="F1551" s="18">
        <v>5</v>
      </c>
      <c r="G1551" s="26">
        <f t="shared" si="326"/>
        <v>15</v>
      </c>
      <c r="H1551" s="13">
        <f t="shared" si="327"/>
        <v>-16.767123287671232</v>
      </c>
      <c r="I1551" s="13">
        <f t="shared" si="328"/>
        <v>-12.229676359956938</v>
      </c>
      <c r="J1551" s="13">
        <f t="shared" si="329"/>
        <v>-92.22967635995694</v>
      </c>
      <c r="K1551" s="13">
        <f t="shared" si="330"/>
        <v>3.4628387273340513</v>
      </c>
      <c r="L1551" s="27">
        <f t="shared" si="331"/>
        <v>-128.05741908998922</v>
      </c>
      <c r="M1551" s="32">
        <f t="shared" si="332"/>
        <v>-6.8614778706020187</v>
      </c>
      <c r="N1551" s="13">
        <f t="shared" si="333"/>
        <v>0</v>
      </c>
      <c r="O1551" s="13">
        <f t="shared" si="334"/>
        <v>90</v>
      </c>
      <c r="P1551" s="27">
        <f t="shared" si="335"/>
        <v>72.428832133965813</v>
      </c>
      <c r="Q1551" s="36">
        <f t="shared" si="336"/>
        <v>37.919608377836205</v>
      </c>
      <c r="R1551" s="14">
        <f t="shared" si="337"/>
        <v>0</v>
      </c>
      <c r="S1551" s="14">
        <f t="shared" si="338"/>
        <v>0</v>
      </c>
      <c r="T1551" s="37">
        <f t="shared" si="339"/>
        <v>0</v>
      </c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1:31" x14ac:dyDescent="0.25">
      <c r="A1552" s="15">
        <v>1519</v>
      </c>
      <c r="B1552" s="4">
        <v>44260</v>
      </c>
      <c r="C1552" s="5">
        <v>3</v>
      </c>
      <c r="D1552" s="3">
        <v>64</v>
      </c>
      <c r="E1552" s="3">
        <v>1</v>
      </c>
      <c r="F1552" s="16">
        <v>6</v>
      </c>
      <c r="G1552" s="24">
        <f t="shared" si="326"/>
        <v>15</v>
      </c>
      <c r="H1552" s="7">
        <f t="shared" si="327"/>
        <v>-16.767123287671232</v>
      </c>
      <c r="I1552" s="7">
        <f t="shared" si="328"/>
        <v>-12.229676359956938</v>
      </c>
      <c r="J1552" s="7">
        <f t="shared" si="329"/>
        <v>-92.22967635995694</v>
      </c>
      <c r="K1552" s="7">
        <f t="shared" si="330"/>
        <v>4.4628387273340513</v>
      </c>
      <c r="L1552" s="25">
        <f t="shared" si="331"/>
        <v>-113.05741908998922</v>
      </c>
      <c r="M1552" s="31">
        <f t="shared" si="332"/>
        <v>-6.8614778706020187</v>
      </c>
      <c r="N1552" s="7">
        <f t="shared" si="333"/>
        <v>0</v>
      </c>
      <c r="O1552" s="7">
        <f t="shared" si="334"/>
        <v>90</v>
      </c>
      <c r="P1552" s="25">
        <f t="shared" si="335"/>
        <v>80.88433204271908</v>
      </c>
      <c r="Q1552" s="34">
        <f t="shared" si="336"/>
        <v>37.919608377836205</v>
      </c>
      <c r="R1552" s="9">
        <f t="shared" si="337"/>
        <v>0</v>
      </c>
      <c r="S1552" s="9">
        <f t="shared" si="338"/>
        <v>0</v>
      </c>
      <c r="T1552" s="35">
        <f t="shared" si="339"/>
        <v>0</v>
      </c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1:31" x14ac:dyDescent="0.25">
      <c r="A1553" s="17">
        <v>1520</v>
      </c>
      <c r="B1553" s="11">
        <v>44260</v>
      </c>
      <c r="C1553" s="12">
        <v>3</v>
      </c>
      <c r="D1553" s="10">
        <v>64</v>
      </c>
      <c r="E1553" s="10">
        <v>1</v>
      </c>
      <c r="F1553" s="18">
        <v>7</v>
      </c>
      <c r="G1553" s="26">
        <f t="shared" si="326"/>
        <v>15</v>
      </c>
      <c r="H1553" s="13">
        <f t="shared" si="327"/>
        <v>-16.767123287671232</v>
      </c>
      <c r="I1553" s="13">
        <f t="shared" si="328"/>
        <v>-12.229676359956938</v>
      </c>
      <c r="J1553" s="13">
        <f t="shared" si="329"/>
        <v>-92.22967635995694</v>
      </c>
      <c r="K1553" s="13">
        <f t="shared" si="330"/>
        <v>5.4628387273340513</v>
      </c>
      <c r="L1553" s="27">
        <f t="shared" si="331"/>
        <v>-98.057419089989224</v>
      </c>
      <c r="M1553" s="32">
        <f t="shared" si="332"/>
        <v>-6.8614778706020187</v>
      </c>
      <c r="N1553" s="13">
        <f t="shared" si="333"/>
        <v>0</v>
      </c>
      <c r="O1553" s="13">
        <f t="shared" si="334"/>
        <v>90</v>
      </c>
      <c r="P1553" s="27">
        <f t="shared" si="335"/>
        <v>90.118459477723164</v>
      </c>
      <c r="Q1553" s="36">
        <f t="shared" si="336"/>
        <v>37.919608377836205</v>
      </c>
      <c r="R1553" s="14">
        <f t="shared" si="337"/>
        <v>0</v>
      </c>
      <c r="S1553" s="14">
        <f t="shared" si="338"/>
        <v>0</v>
      </c>
      <c r="T1553" s="37">
        <f t="shared" si="339"/>
        <v>0</v>
      </c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1:31" x14ac:dyDescent="0.25">
      <c r="A1554" s="15">
        <v>1521</v>
      </c>
      <c r="B1554" s="4">
        <v>44260</v>
      </c>
      <c r="C1554" s="5">
        <v>3</v>
      </c>
      <c r="D1554" s="3">
        <v>64</v>
      </c>
      <c r="E1554" s="3">
        <v>1</v>
      </c>
      <c r="F1554" s="16">
        <v>8</v>
      </c>
      <c r="G1554" s="24">
        <f t="shared" si="326"/>
        <v>15</v>
      </c>
      <c r="H1554" s="7">
        <f t="shared" si="327"/>
        <v>-16.767123287671232</v>
      </c>
      <c r="I1554" s="7">
        <f t="shared" si="328"/>
        <v>-12.229676359956938</v>
      </c>
      <c r="J1554" s="7">
        <f t="shared" si="329"/>
        <v>-92.22967635995694</v>
      </c>
      <c r="K1554" s="7">
        <f t="shared" si="330"/>
        <v>6.4628387273340513</v>
      </c>
      <c r="L1554" s="25">
        <f t="shared" si="331"/>
        <v>-83.057419089989224</v>
      </c>
      <c r="M1554" s="31">
        <f t="shared" si="332"/>
        <v>-6.8614778706020187</v>
      </c>
      <c r="N1554" s="7">
        <f t="shared" si="333"/>
        <v>0.86741814473729772</v>
      </c>
      <c r="O1554" s="7">
        <f t="shared" si="334"/>
        <v>89.1325818552627</v>
      </c>
      <c r="P1554" s="25">
        <f t="shared" si="335"/>
        <v>99.710986143387956</v>
      </c>
      <c r="Q1554" s="34">
        <f t="shared" si="336"/>
        <v>27.51813150623687</v>
      </c>
      <c r="R1554" s="9">
        <f t="shared" si="337"/>
        <v>151.52069587229175</v>
      </c>
      <c r="S1554" s="9">
        <f t="shared" si="338"/>
        <v>14.7641833618337</v>
      </c>
      <c r="T1554" s="35">
        <f t="shared" si="339"/>
        <v>2.3471730565963736E-3</v>
      </c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1:31" x14ac:dyDescent="0.25">
      <c r="A1555" s="17">
        <v>1522</v>
      </c>
      <c r="B1555" s="11">
        <v>44260</v>
      </c>
      <c r="C1555" s="12">
        <v>3</v>
      </c>
      <c r="D1555" s="10">
        <v>64</v>
      </c>
      <c r="E1555" s="10">
        <v>1</v>
      </c>
      <c r="F1555" s="18">
        <v>9</v>
      </c>
      <c r="G1555" s="26">
        <f t="shared" si="326"/>
        <v>15</v>
      </c>
      <c r="H1555" s="13">
        <f t="shared" si="327"/>
        <v>-16.767123287671232</v>
      </c>
      <c r="I1555" s="13">
        <f t="shared" si="328"/>
        <v>-12.229676359956938</v>
      </c>
      <c r="J1555" s="13">
        <f t="shared" si="329"/>
        <v>-92.22967635995694</v>
      </c>
      <c r="K1555" s="13">
        <f t="shared" si="330"/>
        <v>7.4628387273340513</v>
      </c>
      <c r="L1555" s="27">
        <f t="shared" si="331"/>
        <v>-68.057419089989224</v>
      </c>
      <c r="M1555" s="32">
        <f t="shared" si="332"/>
        <v>-6.8614778706020187</v>
      </c>
      <c r="N1555" s="13">
        <f t="shared" si="333"/>
        <v>11.970601245599637</v>
      </c>
      <c r="O1555" s="13">
        <f t="shared" si="334"/>
        <v>78.029398754400361</v>
      </c>
      <c r="P1555" s="27">
        <f t="shared" si="335"/>
        <v>109.71423301407687</v>
      </c>
      <c r="Q1555" s="36">
        <f t="shared" si="336"/>
        <v>4.7202335233345067</v>
      </c>
      <c r="R1555" s="14">
        <f t="shared" si="337"/>
        <v>602.56092624733549</v>
      </c>
      <c r="S1555" s="14">
        <f t="shared" si="338"/>
        <v>207.65390624494106</v>
      </c>
      <c r="T1555" s="37">
        <f t="shared" si="339"/>
        <v>3.3012300232945657E-2</v>
      </c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1:31" x14ac:dyDescent="0.25">
      <c r="A1556" s="15">
        <v>1523</v>
      </c>
      <c r="B1556" s="4">
        <v>44260</v>
      </c>
      <c r="C1556" s="5">
        <v>3</v>
      </c>
      <c r="D1556" s="3">
        <v>64</v>
      </c>
      <c r="E1556" s="3">
        <v>1</v>
      </c>
      <c r="F1556" s="16">
        <v>10</v>
      </c>
      <c r="G1556" s="24">
        <f t="shared" si="326"/>
        <v>15</v>
      </c>
      <c r="H1556" s="7">
        <f t="shared" si="327"/>
        <v>-16.767123287671232</v>
      </c>
      <c r="I1556" s="7">
        <f t="shared" si="328"/>
        <v>-12.229676359956938</v>
      </c>
      <c r="J1556" s="7">
        <f t="shared" si="329"/>
        <v>-92.22967635995694</v>
      </c>
      <c r="K1556" s="7">
        <f t="shared" si="330"/>
        <v>8.4628387273340504</v>
      </c>
      <c r="L1556" s="25">
        <f t="shared" si="331"/>
        <v>-53.057419089989246</v>
      </c>
      <c r="M1556" s="31">
        <f t="shared" si="332"/>
        <v>-6.8614778706020187</v>
      </c>
      <c r="N1556" s="7">
        <f t="shared" si="333"/>
        <v>22.35306204905795</v>
      </c>
      <c r="O1556" s="7">
        <f t="shared" si="334"/>
        <v>67.646937950942046</v>
      </c>
      <c r="P1556" s="25">
        <f t="shared" si="335"/>
        <v>120.90894069441657</v>
      </c>
      <c r="Q1556" s="34">
        <f t="shared" si="336"/>
        <v>2.6148868984776827</v>
      </c>
      <c r="R1556" s="9">
        <f t="shared" si="337"/>
        <v>802.32538295077484</v>
      </c>
      <c r="S1556" s="9">
        <f t="shared" si="338"/>
        <v>454.83732799527735</v>
      </c>
      <c r="T1556" s="35">
        <f t="shared" si="339"/>
        <v>7.2308904274689903E-2</v>
      </c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1:31" x14ac:dyDescent="0.25">
      <c r="A1557" s="17">
        <v>1524</v>
      </c>
      <c r="B1557" s="11">
        <v>44260</v>
      </c>
      <c r="C1557" s="12">
        <v>3</v>
      </c>
      <c r="D1557" s="10">
        <v>64</v>
      </c>
      <c r="E1557" s="10">
        <v>1</v>
      </c>
      <c r="F1557" s="18">
        <v>11</v>
      </c>
      <c r="G1557" s="26">
        <f t="shared" si="326"/>
        <v>15</v>
      </c>
      <c r="H1557" s="13">
        <f t="shared" si="327"/>
        <v>-16.767123287671232</v>
      </c>
      <c r="I1557" s="13">
        <f t="shared" si="328"/>
        <v>-12.229676359956938</v>
      </c>
      <c r="J1557" s="13">
        <f t="shared" si="329"/>
        <v>-92.22967635995694</v>
      </c>
      <c r="K1557" s="13">
        <f t="shared" si="330"/>
        <v>9.4628387273340504</v>
      </c>
      <c r="L1557" s="27">
        <f t="shared" si="331"/>
        <v>-38.057419089989246</v>
      </c>
      <c r="M1557" s="32">
        <f t="shared" si="332"/>
        <v>-6.8614778706020187</v>
      </c>
      <c r="N1557" s="13">
        <f t="shared" si="333"/>
        <v>31.470861345608704</v>
      </c>
      <c r="O1557" s="13">
        <f t="shared" si="334"/>
        <v>58.529138654391296</v>
      </c>
      <c r="P1557" s="27">
        <f t="shared" si="335"/>
        <v>134.14422114140228</v>
      </c>
      <c r="Q1557" s="36">
        <f t="shared" si="336"/>
        <v>1.9105657410761268</v>
      </c>
      <c r="R1557" s="14">
        <f t="shared" si="337"/>
        <v>900.17835215816399</v>
      </c>
      <c r="S1557" s="14">
        <f t="shared" si="338"/>
        <v>674.35217568293001</v>
      </c>
      <c r="T1557" s="37">
        <f t="shared" si="339"/>
        <v>0.10720682740311972</v>
      </c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1:31" x14ac:dyDescent="0.25">
      <c r="A1558" s="15">
        <v>1525</v>
      </c>
      <c r="B1558" s="4">
        <v>44260</v>
      </c>
      <c r="C1558" s="5">
        <v>3</v>
      </c>
      <c r="D1558" s="3">
        <v>64</v>
      </c>
      <c r="E1558" s="3">
        <v>1</v>
      </c>
      <c r="F1558" s="16">
        <v>12</v>
      </c>
      <c r="G1558" s="24">
        <f t="shared" si="326"/>
        <v>15</v>
      </c>
      <c r="H1558" s="7">
        <f t="shared" si="327"/>
        <v>-16.767123287671232</v>
      </c>
      <c r="I1558" s="7">
        <f t="shared" si="328"/>
        <v>-12.229676359956938</v>
      </c>
      <c r="J1558" s="7">
        <f t="shared" si="329"/>
        <v>-92.22967635995694</v>
      </c>
      <c r="K1558" s="7">
        <f t="shared" si="330"/>
        <v>10.46283872733405</v>
      </c>
      <c r="L1558" s="25">
        <f t="shared" si="331"/>
        <v>-23.057419089989246</v>
      </c>
      <c r="M1558" s="31">
        <f t="shared" si="332"/>
        <v>-6.8614778706020187</v>
      </c>
      <c r="N1558" s="7">
        <f t="shared" si="333"/>
        <v>38.535960723799512</v>
      </c>
      <c r="O1558" s="7">
        <f t="shared" si="334"/>
        <v>51.464039276200488</v>
      </c>
      <c r="P1558" s="25">
        <f t="shared" si="335"/>
        <v>150.19099076754469</v>
      </c>
      <c r="Q1558" s="34">
        <f t="shared" si="336"/>
        <v>1.6025215974198428</v>
      </c>
      <c r="R1558" s="9">
        <f t="shared" si="337"/>
        <v>951.23519535680941</v>
      </c>
      <c r="S1558" s="9">
        <f t="shared" si="338"/>
        <v>836.03944440534633</v>
      </c>
      <c r="T1558" s="35">
        <f t="shared" si="339"/>
        <v>0.13291146621984995</v>
      </c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1:31" x14ac:dyDescent="0.25">
      <c r="A1559" s="17">
        <v>1526</v>
      </c>
      <c r="B1559" s="11">
        <v>44260</v>
      </c>
      <c r="C1559" s="12">
        <v>3</v>
      </c>
      <c r="D1559" s="10">
        <v>64</v>
      </c>
      <c r="E1559" s="10">
        <v>1</v>
      </c>
      <c r="F1559" s="18">
        <v>13</v>
      </c>
      <c r="G1559" s="26">
        <f t="shared" si="326"/>
        <v>15</v>
      </c>
      <c r="H1559" s="13">
        <f t="shared" si="327"/>
        <v>-16.767123287671232</v>
      </c>
      <c r="I1559" s="13">
        <f t="shared" si="328"/>
        <v>-12.229676359956938</v>
      </c>
      <c r="J1559" s="13">
        <f t="shared" si="329"/>
        <v>-92.22967635995694</v>
      </c>
      <c r="K1559" s="13">
        <f t="shared" si="330"/>
        <v>11.46283872733405</v>
      </c>
      <c r="L1559" s="27">
        <f t="shared" si="331"/>
        <v>-8.0574190899892439</v>
      </c>
      <c r="M1559" s="32">
        <f t="shared" si="332"/>
        <v>-6.8614778706020187</v>
      </c>
      <c r="N1559" s="13">
        <f t="shared" si="333"/>
        <v>42.551791650862071</v>
      </c>
      <c r="O1559" s="13">
        <f t="shared" si="334"/>
        <v>47.448208349137929</v>
      </c>
      <c r="P1559" s="27">
        <f t="shared" si="335"/>
        <v>169.11098560844542</v>
      </c>
      <c r="Q1559" s="36">
        <f t="shared" si="336"/>
        <v>1.4768119968497573</v>
      </c>
      <c r="R1559" s="14">
        <f t="shared" si="337"/>
        <v>973.9463931470267</v>
      </c>
      <c r="S1559" s="14">
        <f t="shared" si="338"/>
        <v>922.67446824910166</v>
      </c>
      <c r="T1559" s="37">
        <f t="shared" si="339"/>
        <v>0.14668448628740832</v>
      </c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1:31" x14ac:dyDescent="0.25">
      <c r="A1560" s="15">
        <v>1527</v>
      </c>
      <c r="B1560" s="4">
        <v>44260</v>
      </c>
      <c r="C1560" s="5">
        <v>3</v>
      </c>
      <c r="D1560" s="3">
        <v>64</v>
      </c>
      <c r="E1560" s="3">
        <v>1</v>
      </c>
      <c r="F1560" s="16">
        <v>14</v>
      </c>
      <c r="G1560" s="24">
        <f t="shared" si="326"/>
        <v>15</v>
      </c>
      <c r="H1560" s="7">
        <f t="shared" si="327"/>
        <v>-16.767123287671232</v>
      </c>
      <c r="I1560" s="7">
        <f t="shared" si="328"/>
        <v>-12.229676359956938</v>
      </c>
      <c r="J1560" s="7">
        <f t="shared" si="329"/>
        <v>-92.22967635995694</v>
      </c>
      <c r="K1560" s="7">
        <f t="shared" si="330"/>
        <v>12.46283872733405</v>
      </c>
      <c r="L1560" s="25">
        <f t="shared" si="331"/>
        <v>6.9425809100107561</v>
      </c>
      <c r="M1560" s="31">
        <f t="shared" si="332"/>
        <v>-6.8614778706020187</v>
      </c>
      <c r="N1560" s="7">
        <f t="shared" si="333"/>
        <v>42.702205649683997</v>
      </c>
      <c r="O1560" s="7">
        <f t="shared" si="334"/>
        <v>47.297794350316003</v>
      </c>
      <c r="P1560" s="25">
        <f t="shared" si="335"/>
        <v>189.39861810195606</v>
      </c>
      <c r="Q1560" s="34">
        <f t="shared" si="336"/>
        <v>1.4726208545597963</v>
      </c>
      <c r="R1560" s="9">
        <f t="shared" si="337"/>
        <v>974.72462135020805</v>
      </c>
      <c r="S1560" s="9">
        <f t="shared" si="338"/>
        <v>925.83215352290688</v>
      </c>
      <c r="T1560" s="35">
        <f t="shared" si="339"/>
        <v>0.14718648721859739</v>
      </c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1:31" x14ac:dyDescent="0.25">
      <c r="A1561" s="17">
        <v>1528</v>
      </c>
      <c r="B1561" s="11">
        <v>44260</v>
      </c>
      <c r="C1561" s="12">
        <v>3</v>
      </c>
      <c r="D1561" s="10">
        <v>64</v>
      </c>
      <c r="E1561" s="10">
        <v>1</v>
      </c>
      <c r="F1561" s="18">
        <v>15</v>
      </c>
      <c r="G1561" s="26">
        <f t="shared" si="326"/>
        <v>15</v>
      </c>
      <c r="H1561" s="13">
        <f t="shared" si="327"/>
        <v>-16.767123287671232</v>
      </c>
      <c r="I1561" s="13">
        <f t="shared" si="328"/>
        <v>-12.229676359956938</v>
      </c>
      <c r="J1561" s="13">
        <f t="shared" si="329"/>
        <v>-92.22967635995694</v>
      </c>
      <c r="K1561" s="13">
        <f t="shared" si="330"/>
        <v>13.46283872733405</v>
      </c>
      <c r="L1561" s="27">
        <f t="shared" si="331"/>
        <v>21.942580910010754</v>
      </c>
      <c r="M1561" s="32">
        <f t="shared" si="332"/>
        <v>-6.8614778706020187</v>
      </c>
      <c r="N1561" s="13">
        <f t="shared" si="333"/>
        <v>38.951977594257848</v>
      </c>
      <c r="O1561" s="13">
        <f t="shared" si="334"/>
        <v>51.048022405742152</v>
      </c>
      <c r="P1561" s="27">
        <f t="shared" si="335"/>
        <v>208.49390965186606</v>
      </c>
      <c r="Q1561" s="36">
        <f t="shared" si="336"/>
        <v>1.588147551652652</v>
      </c>
      <c r="R1561" s="14">
        <f t="shared" si="337"/>
        <v>953.77221856468771</v>
      </c>
      <c r="S1561" s="14">
        <f t="shared" si="338"/>
        <v>845.2130194324734</v>
      </c>
      <c r="T1561" s="37">
        <f t="shared" si="339"/>
        <v>0.13436985830349202</v>
      </c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1:31" x14ac:dyDescent="0.25">
      <c r="A1562" s="15">
        <v>1529</v>
      </c>
      <c r="B1562" s="4">
        <v>44260</v>
      </c>
      <c r="C1562" s="5">
        <v>3</v>
      </c>
      <c r="D1562" s="3">
        <v>64</v>
      </c>
      <c r="E1562" s="3">
        <v>1</v>
      </c>
      <c r="F1562" s="16">
        <v>16</v>
      </c>
      <c r="G1562" s="24">
        <f t="shared" si="326"/>
        <v>15</v>
      </c>
      <c r="H1562" s="7">
        <f t="shared" si="327"/>
        <v>-16.767123287671232</v>
      </c>
      <c r="I1562" s="7">
        <f t="shared" si="328"/>
        <v>-12.229676359956938</v>
      </c>
      <c r="J1562" s="7">
        <f t="shared" si="329"/>
        <v>-92.22967635995694</v>
      </c>
      <c r="K1562" s="7">
        <f t="shared" si="330"/>
        <v>14.46283872733405</v>
      </c>
      <c r="L1562" s="25">
        <f t="shared" si="331"/>
        <v>36.942580910010754</v>
      </c>
      <c r="M1562" s="31">
        <f t="shared" si="332"/>
        <v>-6.8614778706020187</v>
      </c>
      <c r="N1562" s="7">
        <f t="shared" si="333"/>
        <v>32.07802014736302</v>
      </c>
      <c r="O1562" s="7">
        <f t="shared" si="334"/>
        <v>57.92197985263698</v>
      </c>
      <c r="P1562" s="25">
        <f t="shared" si="335"/>
        <v>224.76714641675335</v>
      </c>
      <c r="Q1562" s="34">
        <f t="shared" si="336"/>
        <v>1.8783605688417557</v>
      </c>
      <c r="R1562" s="9">
        <f t="shared" si="337"/>
        <v>905.24089412665251</v>
      </c>
      <c r="S1562" s="9">
        <f t="shared" si="338"/>
        <v>688.62860044242314</v>
      </c>
      <c r="T1562" s="35">
        <f t="shared" si="339"/>
        <v>0.10947645781333469</v>
      </c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1:31" x14ac:dyDescent="0.25">
      <c r="A1563" s="17">
        <v>1530</v>
      </c>
      <c r="B1563" s="11">
        <v>44260</v>
      </c>
      <c r="C1563" s="12">
        <v>3</v>
      </c>
      <c r="D1563" s="10">
        <v>64</v>
      </c>
      <c r="E1563" s="10">
        <v>1</v>
      </c>
      <c r="F1563" s="18">
        <v>17</v>
      </c>
      <c r="G1563" s="26">
        <f t="shared" si="326"/>
        <v>15</v>
      </c>
      <c r="H1563" s="13">
        <f t="shared" si="327"/>
        <v>-16.767123287671232</v>
      </c>
      <c r="I1563" s="13">
        <f t="shared" si="328"/>
        <v>-12.229676359956938</v>
      </c>
      <c r="J1563" s="13">
        <f t="shared" si="329"/>
        <v>-92.22967635995694</v>
      </c>
      <c r="K1563" s="13">
        <f t="shared" si="330"/>
        <v>15.46283872733405</v>
      </c>
      <c r="L1563" s="27">
        <f t="shared" si="331"/>
        <v>51.942580910010754</v>
      </c>
      <c r="M1563" s="32">
        <f t="shared" si="332"/>
        <v>-6.8614778706020187</v>
      </c>
      <c r="N1563" s="13">
        <f t="shared" si="333"/>
        <v>23.082315819386668</v>
      </c>
      <c r="O1563" s="13">
        <f t="shared" si="334"/>
        <v>66.917684180613335</v>
      </c>
      <c r="P1563" s="27">
        <f t="shared" si="335"/>
        <v>238.1883629324542</v>
      </c>
      <c r="Q1563" s="36">
        <f t="shared" si="336"/>
        <v>2.5375538666106987</v>
      </c>
      <c r="R1563" s="14">
        <f t="shared" si="337"/>
        <v>812.01888509927392</v>
      </c>
      <c r="S1563" s="14">
        <f t="shared" si="338"/>
        <v>472.58845542550063</v>
      </c>
      <c r="T1563" s="37">
        <f t="shared" si="339"/>
        <v>7.5130934251378984E-2</v>
      </c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1:31" x14ac:dyDescent="0.25">
      <c r="A1564" s="15">
        <v>1531</v>
      </c>
      <c r="B1564" s="4">
        <v>44260</v>
      </c>
      <c r="C1564" s="5">
        <v>3</v>
      </c>
      <c r="D1564" s="3">
        <v>64</v>
      </c>
      <c r="E1564" s="3">
        <v>1</v>
      </c>
      <c r="F1564" s="16">
        <v>18</v>
      </c>
      <c r="G1564" s="24">
        <f t="shared" si="326"/>
        <v>15</v>
      </c>
      <c r="H1564" s="7">
        <f t="shared" si="327"/>
        <v>-16.767123287671232</v>
      </c>
      <c r="I1564" s="7">
        <f t="shared" si="328"/>
        <v>-12.229676359956938</v>
      </c>
      <c r="J1564" s="7">
        <f t="shared" si="329"/>
        <v>-92.22967635995694</v>
      </c>
      <c r="K1564" s="7">
        <f t="shared" si="330"/>
        <v>16.462838727334052</v>
      </c>
      <c r="L1564" s="25">
        <f t="shared" si="331"/>
        <v>66.942580910010776</v>
      </c>
      <c r="M1564" s="31">
        <f t="shared" si="332"/>
        <v>-6.8614778706020187</v>
      </c>
      <c r="N1564" s="7">
        <f t="shared" si="333"/>
        <v>12.772574765275634</v>
      </c>
      <c r="O1564" s="7">
        <f t="shared" si="334"/>
        <v>77.227425234724365</v>
      </c>
      <c r="P1564" s="25">
        <f t="shared" si="335"/>
        <v>249.50475866137475</v>
      </c>
      <c r="Q1564" s="34">
        <f t="shared" si="336"/>
        <v>4.4400890755535576</v>
      </c>
      <c r="R1564" s="9">
        <f t="shared" si="337"/>
        <v>623.68190958860384</v>
      </c>
      <c r="S1564" s="9">
        <f t="shared" si="338"/>
        <v>225.89461847749163</v>
      </c>
      <c r="T1564" s="35">
        <f t="shared" si="339"/>
        <v>3.5912163180736437E-2</v>
      </c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1:31" x14ac:dyDescent="0.25">
      <c r="A1565" s="17">
        <v>1532</v>
      </c>
      <c r="B1565" s="11">
        <v>44260</v>
      </c>
      <c r="C1565" s="12">
        <v>3</v>
      </c>
      <c r="D1565" s="10">
        <v>64</v>
      </c>
      <c r="E1565" s="10">
        <v>1</v>
      </c>
      <c r="F1565" s="18">
        <v>19</v>
      </c>
      <c r="G1565" s="26">
        <f t="shared" si="326"/>
        <v>15</v>
      </c>
      <c r="H1565" s="13">
        <f t="shared" si="327"/>
        <v>-16.767123287671232</v>
      </c>
      <c r="I1565" s="13">
        <f t="shared" si="328"/>
        <v>-12.229676359956938</v>
      </c>
      <c r="J1565" s="13">
        <f t="shared" si="329"/>
        <v>-92.22967635995694</v>
      </c>
      <c r="K1565" s="13">
        <f t="shared" si="330"/>
        <v>17.462838727334052</v>
      </c>
      <c r="L1565" s="27">
        <f t="shared" si="331"/>
        <v>81.942580910010776</v>
      </c>
      <c r="M1565" s="32">
        <f t="shared" si="332"/>
        <v>-6.8614778706020187</v>
      </c>
      <c r="N1565" s="13">
        <f t="shared" si="333"/>
        <v>1.7082699719115122</v>
      </c>
      <c r="O1565" s="13">
        <f t="shared" si="334"/>
        <v>88.291730028088494</v>
      </c>
      <c r="P1565" s="27">
        <f t="shared" si="335"/>
        <v>259.5690390825676</v>
      </c>
      <c r="Q1565" s="36">
        <f t="shared" si="336"/>
        <v>21.098711917800728</v>
      </c>
      <c r="R1565" s="14">
        <f t="shared" si="337"/>
        <v>186.75290286309223</v>
      </c>
      <c r="S1565" s="14">
        <f t="shared" si="338"/>
        <v>21.719687479952572</v>
      </c>
      <c r="T1565" s="37">
        <f t="shared" si="339"/>
        <v>3.4529417578505746E-3</v>
      </c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1:31" x14ac:dyDescent="0.25">
      <c r="A1566" s="15">
        <v>1533</v>
      </c>
      <c r="B1566" s="4">
        <v>44260</v>
      </c>
      <c r="C1566" s="5">
        <v>3</v>
      </c>
      <c r="D1566" s="3">
        <v>64</v>
      </c>
      <c r="E1566" s="3">
        <v>1</v>
      </c>
      <c r="F1566" s="16">
        <v>20</v>
      </c>
      <c r="G1566" s="24">
        <f t="shared" si="326"/>
        <v>15</v>
      </c>
      <c r="H1566" s="7">
        <f t="shared" si="327"/>
        <v>-16.767123287671232</v>
      </c>
      <c r="I1566" s="7">
        <f t="shared" si="328"/>
        <v>-12.229676359956938</v>
      </c>
      <c r="J1566" s="7">
        <f t="shared" si="329"/>
        <v>-92.22967635995694</v>
      </c>
      <c r="K1566" s="7">
        <f t="shared" si="330"/>
        <v>18.462838727334052</v>
      </c>
      <c r="L1566" s="25">
        <f t="shared" si="331"/>
        <v>96.942580910010776</v>
      </c>
      <c r="M1566" s="31">
        <f t="shared" si="332"/>
        <v>-6.8614778706020187</v>
      </c>
      <c r="N1566" s="7">
        <f t="shared" si="333"/>
        <v>0</v>
      </c>
      <c r="O1566" s="7">
        <f t="shared" si="334"/>
        <v>90</v>
      </c>
      <c r="P1566" s="25">
        <f t="shared" si="335"/>
        <v>269.17613831278345</v>
      </c>
      <c r="Q1566" s="34">
        <f t="shared" si="336"/>
        <v>37.919608377836205</v>
      </c>
      <c r="R1566" s="9">
        <f t="shared" si="337"/>
        <v>0</v>
      </c>
      <c r="S1566" s="9">
        <f t="shared" si="338"/>
        <v>0</v>
      </c>
      <c r="T1566" s="35">
        <f t="shared" si="339"/>
        <v>0</v>
      </c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1:31" x14ac:dyDescent="0.25">
      <c r="A1567" s="17">
        <v>1534</v>
      </c>
      <c r="B1567" s="11">
        <v>44260</v>
      </c>
      <c r="C1567" s="12">
        <v>3</v>
      </c>
      <c r="D1567" s="10">
        <v>64</v>
      </c>
      <c r="E1567" s="10">
        <v>1</v>
      </c>
      <c r="F1567" s="18">
        <v>21</v>
      </c>
      <c r="G1567" s="26">
        <f t="shared" si="326"/>
        <v>15</v>
      </c>
      <c r="H1567" s="13">
        <f t="shared" si="327"/>
        <v>-16.767123287671232</v>
      </c>
      <c r="I1567" s="13">
        <f t="shared" si="328"/>
        <v>-12.229676359956938</v>
      </c>
      <c r="J1567" s="13">
        <f t="shared" si="329"/>
        <v>-92.22967635995694</v>
      </c>
      <c r="K1567" s="13">
        <f t="shared" si="330"/>
        <v>19.462838727334052</v>
      </c>
      <c r="L1567" s="27">
        <f t="shared" si="331"/>
        <v>111.94258091001078</v>
      </c>
      <c r="M1567" s="32">
        <f t="shared" si="332"/>
        <v>-6.8614778706020187</v>
      </c>
      <c r="N1567" s="13">
        <f t="shared" si="333"/>
        <v>0</v>
      </c>
      <c r="O1567" s="13">
        <f t="shared" si="334"/>
        <v>90</v>
      </c>
      <c r="P1567" s="27">
        <f t="shared" si="335"/>
        <v>278.45056100165039</v>
      </c>
      <c r="Q1567" s="36">
        <f t="shared" si="336"/>
        <v>37.919608377836205</v>
      </c>
      <c r="R1567" s="14">
        <f t="shared" si="337"/>
        <v>0</v>
      </c>
      <c r="S1567" s="14">
        <f t="shared" si="338"/>
        <v>0</v>
      </c>
      <c r="T1567" s="37">
        <f t="shared" si="339"/>
        <v>0</v>
      </c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1:31" x14ac:dyDescent="0.25">
      <c r="A1568" s="15">
        <v>1535</v>
      </c>
      <c r="B1568" s="4">
        <v>44260</v>
      </c>
      <c r="C1568" s="5">
        <v>3</v>
      </c>
      <c r="D1568" s="3">
        <v>64</v>
      </c>
      <c r="E1568" s="3">
        <v>1</v>
      </c>
      <c r="F1568" s="16">
        <v>22</v>
      </c>
      <c r="G1568" s="24">
        <f t="shared" si="326"/>
        <v>15</v>
      </c>
      <c r="H1568" s="7">
        <f t="shared" si="327"/>
        <v>-16.767123287671232</v>
      </c>
      <c r="I1568" s="7">
        <f t="shared" si="328"/>
        <v>-12.229676359956938</v>
      </c>
      <c r="J1568" s="7">
        <f t="shared" si="329"/>
        <v>-92.22967635995694</v>
      </c>
      <c r="K1568" s="7">
        <f t="shared" si="330"/>
        <v>20.462838727334052</v>
      </c>
      <c r="L1568" s="25">
        <f t="shared" si="331"/>
        <v>126.94258091001078</v>
      </c>
      <c r="M1568" s="31">
        <f t="shared" si="332"/>
        <v>-6.8614778706020187</v>
      </c>
      <c r="N1568" s="7">
        <f t="shared" si="333"/>
        <v>0</v>
      </c>
      <c r="O1568" s="7">
        <f t="shared" si="334"/>
        <v>90</v>
      </c>
      <c r="P1568" s="25">
        <f t="shared" si="335"/>
        <v>286.98005924475143</v>
      </c>
      <c r="Q1568" s="34">
        <f t="shared" si="336"/>
        <v>37.919608377836205</v>
      </c>
      <c r="R1568" s="9">
        <f t="shared" si="337"/>
        <v>0</v>
      </c>
      <c r="S1568" s="9">
        <f t="shared" si="338"/>
        <v>0</v>
      </c>
      <c r="T1568" s="35">
        <f t="shared" si="339"/>
        <v>0</v>
      </c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1:31" x14ac:dyDescent="0.25">
      <c r="A1569" s="17">
        <v>1536</v>
      </c>
      <c r="B1569" s="11">
        <v>44260</v>
      </c>
      <c r="C1569" s="12">
        <v>3</v>
      </c>
      <c r="D1569" s="10">
        <v>64</v>
      </c>
      <c r="E1569" s="10">
        <v>1</v>
      </c>
      <c r="F1569" s="18">
        <v>23</v>
      </c>
      <c r="G1569" s="26">
        <f t="shared" si="326"/>
        <v>15</v>
      </c>
      <c r="H1569" s="13">
        <f t="shared" si="327"/>
        <v>-16.767123287671232</v>
      </c>
      <c r="I1569" s="13">
        <f t="shared" si="328"/>
        <v>-12.229676359956938</v>
      </c>
      <c r="J1569" s="13">
        <f t="shared" si="329"/>
        <v>-92.22967635995694</v>
      </c>
      <c r="K1569" s="13">
        <f t="shared" si="330"/>
        <v>21.462838727334052</v>
      </c>
      <c r="L1569" s="27">
        <f t="shared" si="331"/>
        <v>141.94258091001078</v>
      </c>
      <c r="M1569" s="32">
        <f t="shared" si="332"/>
        <v>-6.8614778706020187</v>
      </c>
      <c r="N1569" s="13">
        <f t="shared" si="333"/>
        <v>0</v>
      </c>
      <c r="O1569" s="13">
        <f t="shared" si="334"/>
        <v>90</v>
      </c>
      <c r="P1569" s="27">
        <f t="shared" si="335"/>
        <v>294.26659662216287</v>
      </c>
      <c r="Q1569" s="36">
        <f t="shared" si="336"/>
        <v>37.919608377836205</v>
      </c>
      <c r="R1569" s="14">
        <f t="shared" si="337"/>
        <v>0</v>
      </c>
      <c r="S1569" s="14">
        <f t="shared" si="338"/>
        <v>0</v>
      </c>
      <c r="T1569" s="37">
        <f t="shared" si="339"/>
        <v>0</v>
      </c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1:31" x14ac:dyDescent="0.25">
      <c r="A1570" s="15">
        <v>1537</v>
      </c>
      <c r="B1570" s="4">
        <v>44261</v>
      </c>
      <c r="C1570" s="5">
        <v>3</v>
      </c>
      <c r="D1570" s="3">
        <v>65</v>
      </c>
      <c r="E1570" s="3">
        <v>1</v>
      </c>
      <c r="F1570" s="16">
        <v>0</v>
      </c>
      <c r="G1570" s="24">
        <f t="shared" si="326"/>
        <v>15</v>
      </c>
      <c r="H1570" s="7">
        <f t="shared" si="327"/>
        <v>-15.780821917808218</v>
      </c>
      <c r="I1570" s="7">
        <f t="shared" si="328"/>
        <v>-12.004362161626561</v>
      </c>
      <c r="J1570" s="7">
        <f t="shared" si="329"/>
        <v>-92.00436216162656</v>
      </c>
      <c r="K1570" s="7">
        <f t="shared" si="330"/>
        <v>-1.5334060360271093</v>
      </c>
      <c r="L1570" s="25">
        <f t="shared" si="331"/>
        <v>-203.00109054040664</v>
      </c>
      <c r="M1570" s="31">
        <f t="shared" si="332"/>
        <v>-6.474474019135644</v>
      </c>
      <c r="N1570" s="7">
        <f t="shared" si="333"/>
        <v>0</v>
      </c>
      <c r="O1570" s="7">
        <f t="shared" si="334"/>
        <v>90</v>
      </c>
      <c r="P1570" s="25">
        <f t="shared" si="335"/>
        <v>59.898652215146612</v>
      </c>
      <c r="Q1570" s="34">
        <f t="shared" si="336"/>
        <v>37.919608377836205</v>
      </c>
      <c r="R1570" s="9">
        <f t="shared" si="337"/>
        <v>0</v>
      </c>
      <c r="S1570" s="9">
        <f t="shared" si="338"/>
        <v>0</v>
      </c>
      <c r="T1570" s="35">
        <f t="shared" si="339"/>
        <v>0</v>
      </c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1:31" x14ac:dyDescent="0.25">
      <c r="A1571" s="17">
        <v>1538</v>
      </c>
      <c r="B1571" s="11">
        <v>44261</v>
      </c>
      <c r="C1571" s="12">
        <v>3</v>
      </c>
      <c r="D1571" s="10">
        <v>65</v>
      </c>
      <c r="E1571" s="10">
        <v>1</v>
      </c>
      <c r="F1571" s="18">
        <v>1</v>
      </c>
      <c r="G1571" s="26">
        <f t="shared" ref="G1571:G1634" si="340">15*E1571</f>
        <v>15</v>
      </c>
      <c r="H1571" s="13">
        <f t="shared" ref="H1571:H1634" si="341">360/365*(D1571-81)</f>
        <v>-15.780821917808218</v>
      </c>
      <c r="I1571" s="13">
        <f t="shared" ref="I1571:I1634" si="342">9.87*SIN(2*RADIANS(H1571))-7.53*COS(RADIANS(H1571))-1.5*SIN(RADIANS(H1571))</f>
        <v>-12.004362161626561</v>
      </c>
      <c r="J1571" s="13">
        <f t="shared" ref="J1571:J1634" si="343">4*($D$2-G1571)+I1571</f>
        <v>-92.00436216162656</v>
      </c>
      <c r="K1571" s="13">
        <f t="shared" ref="K1571:K1634" si="344">F1571+J1571/60</f>
        <v>-0.53340603602710934</v>
      </c>
      <c r="L1571" s="27">
        <f t="shared" ref="L1571:L1634" si="345">15*(K1571-12)</f>
        <v>-188.00109054040664</v>
      </c>
      <c r="M1571" s="32">
        <f t="shared" ref="M1571:M1634" si="346">-23.45*COS(RADIANS(360/365*(D1571+10)))</f>
        <v>-6.474474019135644</v>
      </c>
      <c r="N1571" s="13">
        <f t="shared" ref="N1571:N1634" si="347">MAX(DEGREES(ASIN(SIN(RADIANS(M1571))*SIN(RADIANS($C$2))+COS(RADIANS(M1571))*COS(RADIANS($C$2))*COS(RADIANS(L1571)))),0)</f>
        <v>0</v>
      </c>
      <c r="O1571" s="13">
        <f t="shared" ref="O1571:O1634" si="348">90-N1571</f>
        <v>90</v>
      </c>
      <c r="P1571" s="27">
        <f t="shared" ref="P1571:P1634" si="349">DEGREES(ACOS((SIN(RADIANS(M1571))*COS(RADIANS(C$2))-COS(RADIANS(M1571))*SIN(RADIANS(C$2))*COS(RADIANS(L1571)))/COS(RADIANS(N1571))))*IF(L1571&gt;0,-1,1)+IF(L1571&gt;0,360,0)</f>
        <v>56.900744408580863</v>
      </c>
      <c r="Q1571" s="36">
        <f t="shared" ref="Q1571:Q1634" si="350">1/(COS(RADIANS(O1571))+0.50572*(96.07995-O1571)^(-1.6364))</f>
        <v>37.919608377836205</v>
      </c>
      <c r="R1571" s="14">
        <f t="shared" ref="R1571:R1634" si="351">1488.3*((1-0.14*E$2)*0.7^(Q1571^0.678)+0.14*E$2)*IF(N1571=0,0,1)</f>
        <v>0</v>
      </c>
      <c r="S1571" s="14">
        <f t="shared" ref="S1571:S1634" si="352">MAX(R1571*(COS(RADIANS(N1571))*SIN(RADIANS(F$2))*COS(RADIANS(G$2-P1571))+SIN(RADIANS(N1571))*COS(RADIANS(F$2))),0)</f>
        <v>0</v>
      </c>
      <c r="T1571" s="37">
        <f t="shared" ref="T1571:T1634" si="353">S1571/SUMIF(D$34:D$8793,D1571,S$34:S$8793)</f>
        <v>0</v>
      </c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1:31" x14ac:dyDescent="0.25">
      <c r="A1572" s="15">
        <v>1539</v>
      </c>
      <c r="B1572" s="4">
        <v>44261</v>
      </c>
      <c r="C1572" s="5">
        <v>3</v>
      </c>
      <c r="D1572" s="3">
        <v>65</v>
      </c>
      <c r="E1572" s="3">
        <v>1</v>
      </c>
      <c r="F1572" s="16">
        <v>2</v>
      </c>
      <c r="G1572" s="24">
        <f t="shared" si="340"/>
        <v>15</v>
      </c>
      <c r="H1572" s="7">
        <f t="shared" si="341"/>
        <v>-15.780821917808218</v>
      </c>
      <c r="I1572" s="7">
        <f t="shared" si="342"/>
        <v>-12.004362161626561</v>
      </c>
      <c r="J1572" s="7">
        <f t="shared" si="343"/>
        <v>-92.00436216162656</v>
      </c>
      <c r="K1572" s="7">
        <f t="shared" si="344"/>
        <v>0.46659396397289066</v>
      </c>
      <c r="L1572" s="25">
        <f t="shared" si="345"/>
        <v>-173.00109054040664</v>
      </c>
      <c r="M1572" s="31">
        <f t="shared" si="346"/>
        <v>-6.474474019135644</v>
      </c>
      <c r="N1572" s="7">
        <f t="shared" si="347"/>
        <v>0</v>
      </c>
      <c r="O1572" s="7">
        <f t="shared" si="348"/>
        <v>90</v>
      </c>
      <c r="P1572" s="25">
        <f t="shared" si="349"/>
        <v>56.800957852983373</v>
      </c>
      <c r="Q1572" s="34">
        <f t="shared" si="350"/>
        <v>37.919608377836205</v>
      </c>
      <c r="R1572" s="9">
        <f t="shared" si="351"/>
        <v>0</v>
      </c>
      <c r="S1572" s="9">
        <f t="shared" si="352"/>
        <v>0</v>
      </c>
      <c r="T1572" s="35">
        <f t="shared" si="353"/>
        <v>0</v>
      </c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1:31" x14ac:dyDescent="0.25">
      <c r="A1573" s="17">
        <v>1540</v>
      </c>
      <c r="B1573" s="11">
        <v>44261</v>
      </c>
      <c r="C1573" s="12">
        <v>3</v>
      </c>
      <c r="D1573" s="10">
        <v>65</v>
      </c>
      <c r="E1573" s="10">
        <v>1</v>
      </c>
      <c r="F1573" s="18">
        <v>3</v>
      </c>
      <c r="G1573" s="26">
        <f t="shared" si="340"/>
        <v>15</v>
      </c>
      <c r="H1573" s="13">
        <f t="shared" si="341"/>
        <v>-15.780821917808218</v>
      </c>
      <c r="I1573" s="13">
        <f t="shared" si="342"/>
        <v>-12.004362161626561</v>
      </c>
      <c r="J1573" s="13">
        <f t="shared" si="343"/>
        <v>-92.00436216162656</v>
      </c>
      <c r="K1573" s="13">
        <f t="shared" si="344"/>
        <v>1.4665939639728907</v>
      </c>
      <c r="L1573" s="27">
        <f t="shared" si="345"/>
        <v>-158.00109054040664</v>
      </c>
      <c r="M1573" s="32">
        <f t="shared" si="346"/>
        <v>-6.474474019135644</v>
      </c>
      <c r="N1573" s="13">
        <f t="shared" si="347"/>
        <v>0</v>
      </c>
      <c r="O1573" s="13">
        <f t="shared" si="348"/>
        <v>90</v>
      </c>
      <c r="P1573" s="27">
        <f t="shared" si="349"/>
        <v>59.615116306471613</v>
      </c>
      <c r="Q1573" s="36">
        <f t="shared" si="350"/>
        <v>37.919608377836205</v>
      </c>
      <c r="R1573" s="14">
        <f t="shared" si="351"/>
        <v>0</v>
      </c>
      <c r="S1573" s="14">
        <f t="shared" si="352"/>
        <v>0</v>
      </c>
      <c r="T1573" s="37">
        <f t="shared" si="353"/>
        <v>0</v>
      </c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1:31" x14ac:dyDescent="0.25">
      <c r="A1574" s="15">
        <v>1541</v>
      </c>
      <c r="B1574" s="4">
        <v>44261</v>
      </c>
      <c r="C1574" s="5">
        <v>3</v>
      </c>
      <c r="D1574" s="3">
        <v>65</v>
      </c>
      <c r="E1574" s="3">
        <v>1</v>
      </c>
      <c r="F1574" s="16">
        <v>4</v>
      </c>
      <c r="G1574" s="24">
        <f t="shared" si="340"/>
        <v>15</v>
      </c>
      <c r="H1574" s="7">
        <f t="shared" si="341"/>
        <v>-15.780821917808218</v>
      </c>
      <c r="I1574" s="7">
        <f t="shared" si="342"/>
        <v>-12.004362161626561</v>
      </c>
      <c r="J1574" s="7">
        <f t="shared" si="343"/>
        <v>-92.00436216162656</v>
      </c>
      <c r="K1574" s="7">
        <f t="shared" si="344"/>
        <v>2.4665939639728904</v>
      </c>
      <c r="L1574" s="25">
        <f t="shared" si="345"/>
        <v>-143.00109054040664</v>
      </c>
      <c r="M1574" s="31">
        <f t="shared" si="346"/>
        <v>-6.474474019135644</v>
      </c>
      <c r="N1574" s="7">
        <f t="shared" si="347"/>
        <v>0</v>
      </c>
      <c r="O1574" s="7">
        <f t="shared" si="348"/>
        <v>90</v>
      </c>
      <c r="P1574" s="25">
        <f t="shared" si="349"/>
        <v>64.931173184051076</v>
      </c>
      <c r="Q1574" s="34">
        <f t="shared" si="350"/>
        <v>37.919608377836205</v>
      </c>
      <c r="R1574" s="9">
        <f t="shared" si="351"/>
        <v>0</v>
      </c>
      <c r="S1574" s="9">
        <f t="shared" si="352"/>
        <v>0</v>
      </c>
      <c r="T1574" s="35">
        <f t="shared" si="353"/>
        <v>0</v>
      </c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1:31" x14ac:dyDescent="0.25">
      <c r="A1575" s="17">
        <v>1542</v>
      </c>
      <c r="B1575" s="11">
        <v>44261</v>
      </c>
      <c r="C1575" s="12">
        <v>3</v>
      </c>
      <c r="D1575" s="10">
        <v>65</v>
      </c>
      <c r="E1575" s="10">
        <v>1</v>
      </c>
      <c r="F1575" s="18">
        <v>5</v>
      </c>
      <c r="G1575" s="26">
        <f t="shared" si="340"/>
        <v>15</v>
      </c>
      <c r="H1575" s="13">
        <f t="shared" si="341"/>
        <v>-15.780821917808218</v>
      </c>
      <c r="I1575" s="13">
        <f t="shared" si="342"/>
        <v>-12.004362161626561</v>
      </c>
      <c r="J1575" s="13">
        <f t="shared" si="343"/>
        <v>-92.00436216162656</v>
      </c>
      <c r="K1575" s="13">
        <f t="shared" si="344"/>
        <v>3.4665939639728904</v>
      </c>
      <c r="L1575" s="27">
        <f t="shared" si="345"/>
        <v>-128.00109054040664</v>
      </c>
      <c r="M1575" s="32">
        <f t="shared" si="346"/>
        <v>-6.474474019135644</v>
      </c>
      <c r="N1575" s="13">
        <f t="shared" si="347"/>
        <v>0</v>
      </c>
      <c r="O1575" s="13">
        <f t="shared" si="348"/>
        <v>90</v>
      </c>
      <c r="P1575" s="27">
        <f t="shared" si="349"/>
        <v>72.130765857808527</v>
      </c>
      <c r="Q1575" s="36">
        <f t="shared" si="350"/>
        <v>37.919608377836205</v>
      </c>
      <c r="R1575" s="14">
        <f t="shared" si="351"/>
        <v>0</v>
      </c>
      <c r="S1575" s="14">
        <f t="shared" si="352"/>
        <v>0</v>
      </c>
      <c r="T1575" s="37">
        <f t="shared" si="353"/>
        <v>0</v>
      </c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1:31" x14ac:dyDescent="0.25">
      <c r="A1576" s="15">
        <v>1543</v>
      </c>
      <c r="B1576" s="4">
        <v>44261</v>
      </c>
      <c r="C1576" s="5">
        <v>3</v>
      </c>
      <c r="D1576" s="3">
        <v>65</v>
      </c>
      <c r="E1576" s="3">
        <v>1</v>
      </c>
      <c r="F1576" s="16">
        <v>6</v>
      </c>
      <c r="G1576" s="24">
        <f t="shared" si="340"/>
        <v>15</v>
      </c>
      <c r="H1576" s="7">
        <f t="shared" si="341"/>
        <v>-15.780821917808218</v>
      </c>
      <c r="I1576" s="7">
        <f t="shared" si="342"/>
        <v>-12.004362161626561</v>
      </c>
      <c r="J1576" s="7">
        <f t="shared" si="343"/>
        <v>-92.00436216162656</v>
      </c>
      <c r="K1576" s="7">
        <f t="shared" si="344"/>
        <v>4.4665939639728904</v>
      </c>
      <c r="L1576" s="25">
        <f t="shared" si="345"/>
        <v>-113.00109054040664</v>
      </c>
      <c r="M1576" s="31">
        <f t="shared" si="346"/>
        <v>-6.474474019135644</v>
      </c>
      <c r="N1576" s="7">
        <f t="shared" si="347"/>
        <v>0</v>
      </c>
      <c r="O1576" s="7">
        <f t="shared" si="348"/>
        <v>90</v>
      </c>
      <c r="P1576" s="25">
        <f t="shared" si="349"/>
        <v>80.608076605677326</v>
      </c>
      <c r="Q1576" s="34">
        <f t="shared" si="350"/>
        <v>37.919608377836205</v>
      </c>
      <c r="R1576" s="9">
        <f t="shared" si="351"/>
        <v>0</v>
      </c>
      <c r="S1576" s="9">
        <f t="shared" si="352"/>
        <v>0</v>
      </c>
      <c r="T1576" s="35">
        <f t="shared" si="353"/>
        <v>0</v>
      </c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1:31" x14ac:dyDescent="0.25">
      <c r="A1577" s="17">
        <v>1544</v>
      </c>
      <c r="B1577" s="11">
        <v>44261</v>
      </c>
      <c r="C1577" s="12">
        <v>3</v>
      </c>
      <c r="D1577" s="10">
        <v>65</v>
      </c>
      <c r="E1577" s="10">
        <v>1</v>
      </c>
      <c r="F1577" s="18">
        <v>7</v>
      </c>
      <c r="G1577" s="26">
        <f t="shared" si="340"/>
        <v>15</v>
      </c>
      <c r="H1577" s="13">
        <f t="shared" si="341"/>
        <v>-15.780821917808218</v>
      </c>
      <c r="I1577" s="13">
        <f t="shared" si="342"/>
        <v>-12.004362161626561</v>
      </c>
      <c r="J1577" s="13">
        <f t="shared" si="343"/>
        <v>-92.00436216162656</v>
      </c>
      <c r="K1577" s="13">
        <f t="shared" si="344"/>
        <v>5.4665939639728904</v>
      </c>
      <c r="L1577" s="27">
        <f t="shared" si="345"/>
        <v>-98.001090540406636</v>
      </c>
      <c r="M1577" s="32">
        <f t="shared" si="346"/>
        <v>-6.474474019135644</v>
      </c>
      <c r="N1577" s="13">
        <f t="shared" si="347"/>
        <v>0</v>
      </c>
      <c r="O1577" s="13">
        <f t="shared" si="348"/>
        <v>90</v>
      </c>
      <c r="P1577" s="27">
        <f t="shared" si="349"/>
        <v>89.855578015893329</v>
      </c>
      <c r="Q1577" s="36">
        <f t="shared" si="350"/>
        <v>37.919608377836205</v>
      </c>
      <c r="R1577" s="14">
        <f t="shared" si="351"/>
        <v>0</v>
      </c>
      <c r="S1577" s="14">
        <f t="shared" si="352"/>
        <v>0</v>
      </c>
      <c r="T1577" s="37">
        <f t="shared" si="353"/>
        <v>0</v>
      </c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1:31" x14ac:dyDescent="0.25">
      <c r="A1578" s="15">
        <v>1545</v>
      </c>
      <c r="B1578" s="4">
        <v>44261</v>
      </c>
      <c r="C1578" s="5">
        <v>3</v>
      </c>
      <c r="D1578" s="3">
        <v>65</v>
      </c>
      <c r="E1578" s="3">
        <v>1</v>
      </c>
      <c r="F1578" s="16">
        <v>8</v>
      </c>
      <c r="G1578" s="24">
        <f t="shared" si="340"/>
        <v>15</v>
      </c>
      <c r="H1578" s="7">
        <f t="shared" si="341"/>
        <v>-15.780821917808218</v>
      </c>
      <c r="I1578" s="7">
        <f t="shared" si="342"/>
        <v>-12.004362161626561</v>
      </c>
      <c r="J1578" s="7">
        <f t="shared" si="343"/>
        <v>-92.00436216162656</v>
      </c>
      <c r="K1578" s="7">
        <f t="shared" si="344"/>
        <v>6.4665939639728904</v>
      </c>
      <c r="L1578" s="25">
        <f t="shared" si="345"/>
        <v>-83.001090540406636</v>
      </c>
      <c r="M1578" s="31">
        <f t="shared" si="346"/>
        <v>-6.474474019135644</v>
      </c>
      <c r="N1578" s="7">
        <f t="shared" si="347"/>
        <v>1.1612616405707235</v>
      </c>
      <c r="O1578" s="7">
        <f t="shared" si="348"/>
        <v>88.838738359429271</v>
      </c>
      <c r="P1578" s="25">
        <f t="shared" si="349"/>
        <v>99.452956871381176</v>
      </c>
      <c r="Q1578" s="34">
        <f t="shared" si="350"/>
        <v>24.951441638102771</v>
      </c>
      <c r="R1578" s="9">
        <f t="shared" si="351"/>
        <v>162.98177239923172</v>
      </c>
      <c r="S1578" s="9">
        <f t="shared" si="352"/>
        <v>16.241666959422769</v>
      </c>
      <c r="T1578" s="35">
        <f t="shared" si="353"/>
        <v>2.566274971897761E-3</v>
      </c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1:31" x14ac:dyDescent="0.25">
      <c r="A1579" s="17">
        <v>1546</v>
      </c>
      <c r="B1579" s="11">
        <v>44261</v>
      </c>
      <c r="C1579" s="12">
        <v>3</v>
      </c>
      <c r="D1579" s="10">
        <v>65</v>
      </c>
      <c r="E1579" s="10">
        <v>1</v>
      </c>
      <c r="F1579" s="18">
        <v>9</v>
      </c>
      <c r="G1579" s="26">
        <f t="shared" si="340"/>
        <v>15</v>
      </c>
      <c r="H1579" s="13">
        <f t="shared" si="341"/>
        <v>-15.780821917808218</v>
      </c>
      <c r="I1579" s="13">
        <f t="shared" si="342"/>
        <v>-12.004362161626561</v>
      </c>
      <c r="J1579" s="13">
        <f t="shared" si="343"/>
        <v>-92.00436216162656</v>
      </c>
      <c r="K1579" s="13">
        <f t="shared" si="344"/>
        <v>7.4665939639728904</v>
      </c>
      <c r="L1579" s="27">
        <f t="shared" si="345"/>
        <v>-68.001090540406636</v>
      </c>
      <c r="M1579" s="32">
        <f t="shared" si="346"/>
        <v>-6.474474019135644</v>
      </c>
      <c r="N1579" s="13">
        <f t="shared" si="347"/>
        <v>12.277141416737173</v>
      </c>
      <c r="O1579" s="13">
        <f t="shared" si="348"/>
        <v>77.72285858326282</v>
      </c>
      <c r="P1579" s="27">
        <f t="shared" si="349"/>
        <v>109.46592868354213</v>
      </c>
      <c r="Q1579" s="36">
        <f t="shared" si="350"/>
        <v>4.6090610464347197</v>
      </c>
      <c r="R1579" s="14">
        <f t="shared" si="351"/>
        <v>610.78837473450301</v>
      </c>
      <c r="S1579" s="14">
        <f t="shared" si="352"/>
        <v>211.92198779220124</v>
      </c>
      <c r="T1579" s="37">
        <f t="shared" si="353"/>
        <v>3.3484869171660284E-2</v>
      </c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1:31" x14ac:dyDescent="0.25">
      <c r="A1580" s="15">
        <v>1547</v>
      </c>
      <c r="B1580" s="4">
        <v>44261</v>
      </c>
      <c r="C1580" s="5">
        <v>3</v>
      </c>
      <c r="D1580" s="3">
        <v>65</v>
      </c>
      <c r="E1580" s="3">
        <v>1</v>
      </c>
      <c r="F1580" s="16">
        <v>10</v>
      </c>
      <c r="G1580" s="24">
        <f t="shared" si="340"/>
        <v>15</v>
      </c>
      <c r="H1580" s="7">
        <f t="shared" si="341"/>
        <v>-15.780821917808218</v>
      </c>
      <c r="I1580" s="7">
        <f t="shared" si="342"/>
        <v>-12.004362161626561</v>
      </c>
      <c r="J1580" s="7">
        <f t="shared" si="343"/>
        <v>-92.00436216162656</v>
      </c>
      <c r="K1580" s="7">
        <f t="shared" si="344"/>
        <v>8.4665939639728904</v>
      </c>
      <c r="L1580" s="25">
        <f t="shared" si="345"/>
        <v>-53.001090540406643</v>
      </c>
      <c r="M1580" s="31">
        <f t="shared" si="346"/>
        <v>-6.474474019135644</v>
      </c>
      <c r="N1580" s="7">
        <f t="shared" si="347"/>
        <v>22.680007809761346</v>
      </c>
      <c r="O1580" s="7">
        <f t="shared" si="348"/>
        <v>67.319992190238651</v>
      </c>
      <c r="P1580" s="25">
        <f t="shared" si="349"/>
        <v>120.67674355487402</v>
      </c>
      <c r="Q1580" s="34">
        <f t="shared" si="350"/>
        <v>2.5795944646257976</v>
      </c>
      <c r="R1580" s="9">
        <f t="shared" si="351"/>
        <v>806.7210143749453</v>
      </c>
      <c r="S1580" s="9">
        <f t="shared" si="352"/>
        <v>459.26354005591878</v>
      </c>
      <c r="T1580" s="35">
        <f t="shared" si="353"/>
        <v>7.2566229272845326E-2</v>
      </c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1:31" x14ac:dyDescent="0.25">
      <c r="A1581" s="17">
        <v>1548</v>
      </c>
      <c r="B1581" s="11">
        <v>44261</v>
      </c>
      <c r="C1581" s="12">
        <v>3</v>
      </c>
      <c r="D1581" s="10">
        <v>65</v>
      </c>
      <c r="E1581" s="10">
        <v>1</v>
      </c>
      <c r="F1581" s="18">
        <v>11</v>
      </c>
      <c r="G1581" s="26">
        <f t="shared" si="340"/>
        <v>15</v>
      </c>
      <c r="H1581" s="13">
        <f t="shared" si="341"/>
        <v>-15.780821917808218</v>
      </c>
      <c r="I1581" s="13">
        <f t="shared" si="342"/>
        <v>-12.004362161626561</v>
      </c>
      <c r="J1581" s="13">
        <f t="shared" si="343"/>
        <v>-92.00436216162656</v>
      </c>
      <c r="K1581" s="13">
        <f t="shared" si="344"/>
        <v>9.4665939639728904</v>
      </c>
      <c r="L1581" s="27">
        <f t="shared" si="345"/>
        <v>-38.001090540406643</v>
      </c>
      <c r="M1581" s="32">
        <f t="shared" si="346"/>
        <v>-6.474474019135644</v>
      </c>
      <c r="N1581" s="13">
        <f t="shared" si="347"/>
        <v>31.823968188395348</v>
      </c>
      <c r="O1581" s="13">
        <f t="shared" si="348"/>
        <v>58.176031811604652</v>
      </c>
      <c r="P1581" s="27">
        <f t="shared" si="349"/>
        <v>133.94689578637445</v>
      </c>
      <c r="Q1581" s="36">
        <f t="shared" si="350"/>
        <v>1.8916779380359401</v>
      </c>
      <c r="R1581" s="14">
        <f t="shared" si="351"/>
        <v>903.14019258847907</v>
      </c>
      <c r="S1581" s="14">
        <f t="shared" si="352"/>
        <v>678.70763178493951</v>
      </c>
      <c r="T1581" s="37">
        <f t="shared" si="353"/>
        <v>0.10723963328623712</v>
      </c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1:31" x14ac:dyDescent="0.25">
      <c r="A1582" s="15">
        <v>1549</v>
      </c>
      <c r="B1582" s="4">
        <v>44261</v>
      </c>
      <c r="C1582" s="5">
        <v>3</v>
      </c>
      <c r="D1582" s="3">
        <v>65</v>
      </c>
      <c r="E1582" s="3">
        <v>1</v>
      </c>
      <c r="F1582" s="16">
        <v>12</v>
      </c>
      <c r="G1582" s="24">
        <f t="shared" si="340"/>
        <v>15</v>
      </c>
      <c r="H1582" s="7">
        <f t="shared" si="341"/>
        <v>-15.780821917808218</v>
      </c>
      <c r="I1582" s="7">
        <f t="shared" si="342"/>
        <v>-12.004362161626561</v>
      </c>
      <c r="J1582" s="7">
        <f t="shared" si="343"/>
        <v>-92.00436216162656</v>
      </c>
      <c r="K1582" s="7">
        <f t="shared" si="344"/>
        <v>10.46659396397289</v>
      </c>
      <c r="L1582" s="25">
        <f t="shared" si="345"/>
        <v>-23.001090540406643</v>
      </c>
      <c r="M1582" s="31">
        <f t="shared" si="346"/>
        <v>-6.474474019135644</v>
      </c>
      <c r="N1582" s="7">
        <f t="shared" si="347"/>
        <v>38.914764589422568</v>
      </c>
      <c r="O1582" s="7">
        <f t="shared" si="348"/>
        <v>51.085235410577432</v>
      </c>
      <c r="P1582" s="25">
        <f t="shared" si="349"/>
        <v>150.06665080295099</v>
      </c>
      <c r="Q1582" s="34">
        <f t="shared" si="350"/>
        <v>1.589419450053331</v>
      </c>
      <c r="R1582" s="9">
        <f t="shared" si="351"/>
        <v>953.54712433700206</v>
      </c>
      <c r="S1582" s="9">
        <f t="shared" si="352"/>
        <v>840.218773614459</v>
      </c>
      <c r="T1582" s="35">
        <f t="shared" si="353"/>
        <v>0.13275930451181039</v>
      </c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1:31" x14ac:dyDescent="0.25">
      <c r="A1583" s="17">
        <v>1550</v>
      </c>
      <c r="B1583" s="11">
        <v>44261</v>
      </c>
      <c r="C1583" s="12">
        <v>3</v>
      </c>
      <c r="D1583" s="10">
        <v>65</v>
      </c>
      <c r="E1583" s="10">
        <v>1</v>
      </c>
      <c r="F1583" s="18">
        <v>13</v>
      </c>
      <c r="G1583" s="26">
        <f t="shared" si="340"/>
        <v>15</v>
      </c>
      <c r="H1583" s="13">
        <f t="shared" si="341"/>
        <v>-15.780821917808218</v>
      </c>
      <c r="I1583" s="13">
        <f t="shared" si="342"/>
        <v>-12.004362161626561</v>
      </c>
      <c r="J1583" s="13">
        <f t="shared" si="343"/>
        <v>-92.00436216162656</v>
      </c>
      <c r="K1583" s="13">
        <f t="shared" si="344"/>
        <v>11.46659396397289</v>
      </c>
      <c r="L1583" s="27">
        <f t="shared" si="345"/>
        <v>-8.0010905404066435</v>
      </c>
      <c r="M1583" s="32">
        <f t="shared" si="346"/>
        <v>-6.474474019135644</v>
      </c>
      <c r="N1583" s="13">
        <f t="shared" si="347"/>
        <v>42.942817245513766</v>
      </c>
      <c r="O1583" s="13">
        <f t="shared" si="348"/>
        <v>47.057182754486234</v>
      </c>
      <c r="P1583" s="27">
        <f t="shared" si="349"/>
        <v>169.10957127438536</v>
      </c>
      <c r="Q1583" s="36">
        <f t="shared" si="350"/>
        <v>1.4659864202899959</v>
      </c>
      <c r="R1583" s="14">
        <f t="shared" si="351"/>
        <v>975.9594161429884</v>
      </c>
      <c r="S1583" s="14">
        <f t="shared" si="352"/>
        <v>926.59599778805284</v>
      </c>
      <c r="T1583" s="37">
        <f t="shared" si="353"/>
        <v>0.14640739304191619</v>
      </c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1:31" x14ac:dyDescent="0.25">
      <c r="A1584" s="15">
        <v>1551</v>
      </c>
      <c r="B1584" s="4">
        <v>44261</v>
      </c>
      <c r="C1584" s="5">
        <v>3</v>
      </c>
      <c r="D1584" s="3">
        <v>65</v>
      </c>
      <c r="E1584" s="3">
        <v>1</v>
      </c>
      <c r="F1584" s="16">
        <v>14</v>
      </c>
      <c r="G1584" s="24">
        <f t="shared" si="340"/>
        <v>15</v>
      </c>
      <c r="H1584" s="7">
        <f t="shared" si="341"/>
        <v>-15.780821917808218</v>
      </c>
      <c r="I1584" s="7">
        <f t="shared" si="342"/>
        <v>-12.004362161626561</v>
      </c>
      <c r="J1584" s="7">
        <f t="shared" si="343"/>
        <v>-92.00436216162656</v>
      </c>
      <c r="K1584" s="7">
        <f t="shared" si="344"/>
        <v>12.46659396397289</v>
      </c>
      <c r="L1584" s="25">
        <f t="shared" si="345"/>
        <v>6.9989094595933565</v>
      </c>
      <c r="M1584" s="31">
        <f t="shared" si="346"/>
        <v>-6.474474019135644</v>
      </c>
      <c r="N1584" s="7">
        <f t="shared" si="347"/>
        <v>43.078981550783887</v>
      </c>
      <c r="O1584" s="7">
        <f t="shared" si="348"/>
        <v>46.921018449216113</v>
      </c>
      <c r="P1584" s="25">
        <f t="shared" si="349"/>
        <v>189.54139311255943</v>
      </c>
      <c r="Q1584" s="34">
        <f t="shared" si="350"/>
        <v>1.4622696422704542</v>
      </c>
      <c r="R1584" s="9">
        <f t="shared" si="351"/>
        <v>976.652732208006</v>
      </c>
      <c r="S1584" s="9">
        <f t="shared" si="352"/>
        <v>929.43611504920784</v>
      </c>
      <c r="T1584" s="35">
        <f t="shared" si="353"/>
        <v>0.14685614758557025</v>
      </c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1:31" x14ac:dyDescent="0.25">
      <c r="A1585" s="17">
        <v>1552</v>
      </c>
      <c r="B1585" s="11">
        <v>44261</v>
      </c>
      <c r="C1585" s="12">
        <v>3</v>
      </c>
      <c r="D1585" s="10">
        <v>65</v>
      </c>
      <c r="E1585" s="10">
        <v>1</v>
      </c>
      <c r="F1585" s="18">
        <v>15</v>
      </c>
      <c r="G1585" s="26">
        <f t="shared" si="340"/>
        <v>15</v>
      </c>
      <c r="H1585" s="13">
        <f t="shared" si="341"/>
        <v>-15.780821917808218</v>
      </c>
      <c r="I1585" s="13">
        <f t="shared" si="342"/>
        <v>-12.004362161626561</v>
      </c>
      <c r="J1585" s="13">
        <f t="shared" si="343"/>
        <v>-92.00436216162656</v>
      </c>
      <c r="K1585" s="13">
        <f t="shared" si="344"/>
        <v>13.46659396397289</v>
      </c>
      <c r="L1585" s="27">
        <f t="shared" si="345"/>
        <v>21.998909459593357</v>
      </c>
      <c r="M1585" s="32">
        <f t="shared" si="346"/>
        <v>-6.474474019135644</v>
      </c>
      <c r="N1585" s="13">
        <f t="shared" si="347"/>
        <v>39.290936376228807</v>
      </c>
      <c r="O1585" s="13">
        <f t="shared" si="348"/>
        <v>50.709063623771193</v>
      </c>
      <c r="P1585" s="27">
        <f t="shared" si="349"/>
        <v>208.74520821385292</v>
      </c>
      <c r="Q1585" s="36">
        <f t="shared" si="350"/>
        <v>1.576685444082732</v>
      </c>
      <c r="R1585" s="14">
        <f t="shared" si="351"/>
        <v>955.80605117370442</v>
      </c>
      <c r="S1585" s="14">
        <f t="shared" si="352"/>
        <v>848.4696016949697</v>
      </c>
      <c r="T1585" s="37">
        <f t="shared" si="353"/>
        <v>0.13406298187776952</v>
      </c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1:31" x14ac:dyDescent="0.25">
      <c r="A1586" s="15">
        <v>1553</v>
      </c>
      <c r="B1586" s="4">
        <v>44261</v>
      </c>
      <c r="C1586" s="5">
        <v>3</v>
      </c>
      <c r="D1586" s="3">
        <v>65</v>
      </c>
      <c r="E1586" s="3">
        <v>1</v>
      </c>
      <c r="F1586" s="16">
        <v>16</v>
      </c>
      <c r="G1586" s="24">
        <f t="shared" si="340"/>
        <v>15</v>
      </c>
      <c r="H1586" s="7">
        <f t="shared" si="341"/>
        <v>-15.780821917808218</v>
      </c>
      <c r="I1586" s="7">
        <f t="shared" si="342"/>
        <v>-12.004362161626561</v>
      </c>
      <c r="J1586" s="7">
        <f t="shared" si="343"/>
        <v>-92.00436216162656</v>
      </c>
      <c r="K1586" s="7">
        <f t="shared" si="344"/>
        <v>14.46659396397289</v>
      </c>
      <c r="L1586" s="25">
        <f t="shared" si="345"/>
        <v>36.998909459593357</v>
      </c>
      <c r="M1586" s="31">
        <f t="shared" si="346"/>
        <v>-6.474474019135644</v>
      </c>
      <c r="N1586" s="7">
        <f t="shared" si="347"/>
        <v>32.372130915901423</v>
      </c>
      <c r="O1586" s="7">
        <f t="shared" si="348"/>
        <v>57.627869084098577</v>
      </c>
      <c r="P1586" s="25">
        <f t="shared" si="349"/>
        <v>225.07175250204028</v>
      </c>
      <c r="Q1586" s="34">
        <f t="shared" si="350"/>
        <v>1.863219823540738</v>
      </c>
      <c r="R1586" s="9">
        <f t="shared" si="351"/>
        <v>907.64178807023779</v>
      </c>
      <c r="S1586" s="9">
        <f t="shared" si="352"/>
        <v>691.54754779509062</v>
      </c>
      <c r="T1586" s="35">
        <f t="shared" si="353"/>
        <v>0.10926841242451414</v>
      </c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1:31" x14ac:dyDescent="0.25">
      <c r="A1587" s="17">
        <v>1554</v>
      </c>
      <c r="B1587" s="11">
        <v>44261</v>
      </c>
      <c r="C1587" s="12">
        <v>3</v>
      </c>
      <c r="D1587" s="10">
        <v>65</v>
      </c>
      <c r="E1587" s="10">
        <v>1</v>
      </c>
      <c r="F1587" s="18">
        <v>17</v>
      </c>
      <c r="G1587" s="26">
        <f t="shared" si="340"/>
        <v>15</v>
      </c>
      <c r="H1587" s="13">
        <f t="shared" si="341"/>
        <v>-15.780821917808218</v>
      </c>
      <c r="I1587" s="13">
        <f t="shared" si="342"/>
        <v>-12.004362161626561</v>
      </c>
      <c r="J1587" s="13">
        <f t="shared" si="343"/>
        <v>-92.00436216162656</v>
      </c>
      <c r="K1587" s="13">
        <f t="shared" si="344"/>
        <v>15.46659396397289</v>
      </c>
      <c r="L1587" s="27">
        <f t="shared" si="345"/>
        <v>51.998909459593357</v>
      </c>
      <c r="M1587" s="32">
        <f t="shared" si="346"/>
        <v>-6.474474019135644</v>
      </c>
      <c r="N1587" s="13">
        <f t="shared" si="347"/>
        <v>23.337494596730963</v>
      </c>
      <c r="O1587" s="13">
        <f t="shared" si="348"/>
        <v>66.662505403269037</v>
      </c>
      <c r="P1587" s="27">
        <f t="shared" si="349"/>
        <v>238.51074117024535</v>
      </c>
      <c r="Q1587" s="36">
        <f t="shared" si="350"/>
        <v>2.5116486192679681</v>
      </c>
      <c r="R1587" s="14">
        <f t="shared" si="351"/>
        <v>815.31747664538773</v>
      </c>
      <c r="S1587" s="14">
        <f t="shared" si="352"/>
        <v>475.22840877596968</v>
      </c>
      <c r="T1587" s="37">
        <f t="shared" si="353"/>
        <v>7.5088768561962491E-2</v>
      </c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1:31" x14ac:dyDescent="0.25">
      <c r="A1588" s="15">
        <v>1555</v>
      </c>
      <c r="B1588" s="4">
        <v>44261</v>
      </c>
      <c r="C1588" s="5">
        <v>3</v>
      </c>
      <c r="D1588" s="3">
        <v>65</v>
      </c>
      <c r="E1588" s="3">
        <v>1</v>
      </c>
      <c r="F1588" s="16">
        <v>18</v>
      </c>
      <c r="G1588" s="24">
        <f t="shared" si="340"/>
        <v>15</v>
      </c>
      <c r="H1588" s="7">
        <f t="shared" si="341"/>
        <v>-15.780821917808218</v>
      </c>
      <c r="I1588" s="7">
        <f t="shared" si="342"/>
        <v>-12.004362161626561</v>
      </c>
      <c r="J1588" s="7">
        <f t="shared" si="343"/>
        <v>-92.00436216162656</v>
      </c>
      <c r="K1588" s="7">
        <f t="shared" si="344"/>
        <v>16.46659396397289</v>
      </c>
      <c r="L1588" s="25">
        <f t="shared" si="345"/>
        <v>66.998909459593364</v>
      </c>
      <c r="M1588" s="31">
        <f t="shared" si="346"/>
        <v>-6.474474019135644</v>
      </c>
      <c r="N1588" s="7">
        <f t="shared" si="347"/>
        <v>12.999389321943767</v>
      </c>
      <c r="O1588" s="7">
        <f t="shared" si="348"/>
        <v>77.000610678056233</v>
      </c>
      <c r="P1588" s="25">
        <f t="shared" si="349"/>
        <v>249.83151148578855</v>
      </c>
      <c r="Q1588" s="34">
        <f t="shared" si="350"/>
        <v>4.3668225918464403</v>
      </c>
      <c r="R1588" s="9">
        <f t="shared" si="351"/>
        <v>629.42418182123708</v>
      </c>
      <c r="S1588" s="9">
        <f t="shared" si="352"/>
        <v>228.34085221842517</v>
      </c>
      <c r="T1588" s="35">
        <f t="shared" si="353"/>
        <v>3.607914234258968E-2</v>
      </c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1:31" x14ac:dyDescent="0.25">
      <c r="A1589" s="17">
        <v>1556</v>
      </c>
      <c r="B1589" s="11">
        <v>44261</v>
      </c>
      <c r="C1589" s="12">
        <v>3</v>
      </c>
      <c r="D1589" s="10">
        <v>65</v>
      </c>
      <c r="E1589" s="10">
        <v>1</v>
      </c>
      <c r="F1589" s="18">
        <v>19</v>
      </c>
      <c r="G1589" s="26">
        <f t="shared" si="340"/>
        <v>15</v>
      </c>
      <c r="H1589" s="13">
        <f t="shared" si="341"/>
        <v>-15.780821917808218</v>
      </c>
      <c r="I1589" s="13">
        <f t="shared" si="342"/>
        <v>-12.004362161626561</v>
      </c>
      <c r="J1589" s="13">
        <f t="shared" si="343"/>
        <v>-92.00436216162656</v>
      </c>
      <c r="K1589" s="13">
        <f t="shared" si="344"/>
        <v>17.46659396397289</v>
      </c>
      <c r="L1589" s="27">
        <f t="shared" si="345"/>
        <v>81.998909459593364</v>
      </c>
      <c r="M1589" s="32">
        <f t="shared" si="346"/>
        <v>-6.474474019135644</v>
      </c>
      <c r="N1589" s="13">
        <f t="shared" si="347"/>
        <v>1.9178234817591557</v>
      </c>
      <c r="O1589" s="13">
        <f t="shared" si="348"/>
        <v>88.082176518240843</v>
      </c>
      <c r="P1589" s="27">
        <f t="shared" si="349"/>
        <v>259.89934008063801</v>
      </c>
      <c r="Q1589" s="36">
        <f t="shared" si="350"/>
        <v>19.879086427598505</v>
      </c>
      <c r="R1589" s="14">
        <f t="shared" si="351"/>
        <v>196.4966506049858</v>
      </c>
      <c r="S1589" s="14">
        <f t="shared" si="352"/>
        <v>22.915909623943737</v>
      </c>
      <c r="T1589" s="37">
        <f t="shared" si="353"/>
        <v>3.6208429512267198E-3</v>
      </c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1:31" x14ac:dyDescent="0.25">
      <c r="A1590" s="15">
        <v>1557</v>
      </c>
      <c r="B1590" s="4">
        <v>44261</v>
      </c>
      <c r="C1590" s="5">
        <v>3</v>
      </c>
      <c r="D1590" s="3">
        <v>65</v>
      </c>
      <c r="E1590" s="3">
        <v>1</v>
      </c>
      <c r="F1590" s="16">
        <v>20</v>
      </c>
      <c r="G1590" s="24">
        <f t="shared" si="340"/>
        <v>15</v>
      </c>
      <c r="H1590" s="7">
        <f t="shared" si="341"/>
        <v>-15.780821917808218</v>
      </c>
      <c r="I1590" s="7">
        <f t="shared" si="342"/>
        <v>-12.004362161626561</v>
      </c>
      <c r="J1590" s="7">
        <f t="shared" si="343"/>
        <v>-92.00436216162656</v>
      </c>
      <c r="K1590" s="7">
        <f t="shared" si="344"/>
        <v>18.46659396397289</v>
      </c>
      <c r="L1590" s="25">
        <f t="shared" si="345"/>
        <v>96.998909459593364</v>
      </c>
      <c r="M1590" s="31">
        <f t="shared" si="346"/>
        <v>-6.474474019135644</v>
      </c>
      <c r="N1590" s="7">
        <f t="shared" si="347"/>
        <v>0</v>
      </c>
      <c r="O1590" s="7">
        <f t="shared" si="348"/>
        <v>90</v>
      </c>
      <c r="P1590" s="25">
        <f t="shared" si="349"/>
        <v>269.50981886062215</v>
      </c>
      <c r="Q1590" s="34">
        <f t="shared" si="350"/>
        <v>37.919608377836205</v>
      </c>
      <c r="R1590" s="9">
        <f t="shared" si="351"/>
        <v>0</v>
      </c>
      <c r="S1590" s="9">
        <f t="shared" si="352"/>
        <v>0</v>
      </c>
      <c r="T1590" s="35">
        <f t="shared" si="353"/>
        <v>0</v>
      </c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1:31" x14ac:dyDescent="0.25">
      <c r="A1591" s="17">
        <v>1558</v>
      </c>
      <c r="B1591" s="11">
        <v>44261</v>
      </c>
      <c r="C1591" s="12">
        <v>3</v>
      </c>
      <c r="D1591" s="10">
        <v>65</v>
      </c>
      <c r="E1591" s="10">
        <v>1</v>
      </c>
      <c r="F1591" s="18">
        <v>21</v>
      </c>
      <c r="G1591" s="26">
        <f t="shared" si="340"/>
        <v>15</v>
      </c>
      <c r="H1591" s="13">
        <f t="shared" si="341"/>
        <v>-15.780821917808218</v>
      </c>
      <c r="I1591" s="13">
        <f t="shared" si="342"/>
        <v>-12.004362161626561</v>
      </c>
      <c r="J1591" s="13">
        <f t="shared" si="343"/>
        <v>-92.00436216162656</v>
      </c>
      <c r="K1591" s="13">
        <f t="shared" si="344"/>
        <v>19.46659396397289</v>
      </c>
      <c r="L1591" s="27">
        <f t="shared" si="345"/>
        <v>111.99890945959336</v>
      </c>
      <c r="M1591" s="32">
        <f t="shared" si="346"/>
        <v>-6.474474019135644</v>
      </c>
      <c r="N1591" s="13">
        <f t="shared" si="347"/>
        <v>0</v>
      </c>
      <c r="O1591" s="13">
        <f t="shared" si="348"/>
        <v>90</v>
      </c>
      <c r="P1591" s="27">
        <f t="shared" si="349"/>
        <v>278.79304527113192</v>
      </c>
      <c r="Q1591" s="36">
        <f t="shared" si="350"/>
        <v>37.919608377836205</v>
      </c>
      <c r="R1591" s="14">
        <f t="shared" si="351"/>
        <v>0</v>
      </c>
      <c r="S1591" s="14">
        <f t="shared" si="352"/>
        <v>0</v>
      </c>
      <c r="T1591" s="37">
        <f t="shared" si="353"/>
        <v>0</v>
      </c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1:31" x14ac:dyDescent="0.25">
      <c r="A1592" s="15">
        <v>1559</v>
      </c>
      <c r="B1592" s="4">
        <v>44261</v>
      </c>
      <c r="C1592" s="5">
        <v>3</v>
      </c>
      <c r="D1592" s="3">
        <v>65</v>
      </c>
      <c r="E1592" s="3">
        <v>1</v>
      </c>
      <c r="F1592" s="16">
        <v>22</v>
      </c>
      <c r="G1592" s="24">
        <f t="shared" si="340"/>
        <v>15</v>
      </c>
      <c r="H1592" s="7">
        <f t="shared" si="341"/>
        <v>-15.780821917808218</v>
      </c>
      <c r="I1592" s="7">
        <f t="shared" si="342"/>
        <v>-12.004362161626561</v>
      </c>
      <c r="J1592" s="7">
        <f t="shared" si="343"/>
        <v>-92.00436216162656</v>
      </c>
      <c r="K1592" s="7">
        <f t="shared" si="344"/>
        <v>20.46659396397289</v>
      </c>
      <c r="L1592" s="25">
        <f t="shared" si="345"/>
        <v>126.99890945959336</v>
      </c>
      <c r="M1592" s="31">
        <f t="shared" si="346"/>
        <v>-6.474474019135644</v>
      </c>
      <c r="N1592" s="7">
        <f t="shared" si="347"/>
        <v>0</v>
      </c>
      <c r="O1592" s="7">
        <f t="shared" si="348"/>
        <v>90</v>
      </c>
      <c r="P1592" s="25">
        <f t="shared" si="349"/>
        <v>287.33648255394257</v>
      </c>
      <c r="Q1592" s="34">
        <f t="shared" si="350"/>
        <v>37.919608377836205</v>
      </c>
      <c r="R1592" s="9">
        <f t="shared" si="351"/>
        <v>0</v>
      </c>
      <c r="S1592" s="9">
        <f t="shared" si="352"/>
        <v>0</v>
      </c>
      <c r="T1592" s="35">
        <f t="shared" si="353"/>
        <v>0</v>
      </c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1:31" x14ac:dyDescent="0.25">
      <c r="A1593" s="17">
        <v>1560</v>
      </c>
      <c r="B1593" s="11">
        <v>44261</v>
      </c>
      <c r="C1593" s="12">
        <v>3</v>
      </c>
      <c r="D1593" s="10">
        <v>65</v>
      </c>
      <c r="E1593" s="10">
        <v>1</v>
      </c>
      <c r="F1593" s="18">
        <v>23</v>
      </c>
      <c r="G1593" s="26">
        <f t="shared" si="340"/>
        <v>15</v>
      </c>
      <c r="H1593" s="13">
        <f t="shared" si="341"/>
        <v>-15.780821917808218</v>
      </c>
      <c r="I1593" s="13">
        <f t="shared" si="342"/>
        <v>-12.004362161626561</v>
      </c>
      <c r="J1593" s="13">
        <f t="shared" si="343"/>
        <v>-92.00436216162656</v>
      </c>
      <c r="K1593" s="13">
        <f t="shared" si="344"/>
        <v>21.46659396397289</v>
      </c>
      <c r="L1593" s="27">
        <f t="shared" si="345"/>
        <v>141.99890945959336</v>
      </c>
      <c r="M1593" s="32">
        <f t="shared" si="346"/>
        <v>-6.474474019135644</v>
      </c>
      <c r="N1593" s="13">
        <f t="shared" si="347"/>
        <v>0</v>
      </c>
      <c r="O1593" s="13">
        <f t="shared" si="348"/>
        <v>90</v>
      </c>
      <c r="P1593" s="27">
        <f t="shared" si="349"/>
        <v>294.639401201</v>
      </c>
      <c r="Q1593" s="36">
        <f t="shared" si="350"/>
        <v>37.919608377836205</v>
      </c>
      <c r="R1593" s="14">
        <f t="shared" si="351"/>
        <v>0</v>
      </c>
      <c r="S1593" s="14">
        <f t="shared" si="352"/>
        <v>0</v>
      </c>
      <c r="T1593" s="37">
        <f t="shared" si="353"/>
        <v>0</v>
      </c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1:31" x14ac:dyDescent="0.25">
      <c r="A1594" s="15">
        <v>1561</v>
      </c>
      <c r="B1594" s="4">
        <v>44262</v>
      </c>
      <c r="C1594" s="5">
        <v>3</v>
      </c>
      <c r="D1594" s="3">
        <v>66</v>
      </c>
      <c r="E1594" s="3">
        <v>1</v>
      </c>
      <c r="F1594" s="16">
        <v>0</v>
      </c>
      <c r="G1594" s="24">
        <f t="shared" si="340"/>
        <v>15</v>
      </c>
      <c r="H1594" s="7">
        <f t="shared" si="341"/>
        <v>-14.794520547945204</v>
      </c>
      <c r="I1594" s="7">
        <f t="shared" si="342"/>
        <v>-11.770898773852434</v>
      </c>
      <c r="J1594" s="7">
        <f t="shared" si="343"/>
        <v>-91.770898773852437</v>
      </c>
      <c r="K1594" s="7">
        <f t="shared" si="344"/>
        <v>-1.5295149795642073</v>
      </c>
      <c r="L1594" s="25">
        <f t="shared" si="345"/>
        <v>-202.94272469346313</v>
      </c>
      <c r="M1594" s="31">
        <f t="shared" si="346"/>
        <v>-6.0855516412868065</v>
      </c>
      <c r="N1594" s="7">
        <f t="shared" si="347"/>
        <v>0</v>
      </c>
      <c r="O1594" s="7">
        <f t="shared" si="348"/>
        <v>90</v>
      </c>
      <c r="P1594" s="25">
        <f t="shared" si="349"/>
        <v>59.509651441877246</v>
      </c>
      <c r="Q1594" s="34">
        <f t="shared" si="350"/>
        <v>37.919608377836205</v>
      </c>
      <c r="R1594" s="9">
        <f t="shared" si="351"/>
        <v>0</v>
      </c>
      <c r="S1594" s="9">
        <f t="shared" si="352"/>
        <v>0</v>
      </c>
      <c r="T1594" s="35">
        <f t="shared" si="353"/>
        <v>0</v>
      </c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1:31" x14ac:dyDescent="0.25">
      <c r="A1595" s="17">
        <v>1562</v>
      </c>
      <c r="B1595" s="11">
        <v>44262</v>
      </c>
      <c r="C1595" s="12">
        <v>3</v>
      </c>
      <c r="D1595" s="10">
        <v>66</v>
      </c>
      <c r="E1595" s="10">
        <v>1</v>
      </c>
      <c r="F1595" s="18">
        <v>1</v>
      </c>
      <c r="G1595" s="26">
        <f t="shared" si="340"/>
        <v>15</v>
      </c>
      <c r="H1595" s="13">
        <f t="shared" si="341"/>
        <v>-14.794520547945204</v>
      </c>
      <c r="I1595" s="13">
        <f t="shared" si="342"/>
        <v>-11.770898773852434</v>
      </c>
      <c r="J1595" s="13">
        <f t="shared" si="343"/>
        <v>-91.770898773852437</v>
      </c>
      <c r="K1595" s="13">
        <f t="shared" si="344"/>
        <v>-0.52951497956420734</v>
      </c>
      <c r="L1595" s="27">
        <f t="shared" si="345"/>
        <v>-187.94272469346313</v>
      </c>
      <c r="M1595" s="32">
        <f t="shared" si="346"/>
        <v>-6.0855516412868065</v>
      </c>
      <c r="N1595" s="13">
        <f t="shared" si="347"/>
        <v>0</v>
      </c>
      <c r="O1595" s="13">
        <f t="shared" si="348"/>
        <v>90</v>
      </c>
      <c r="P1595" s="27">
        <f t="shared" si="349"/>
        <v>56.50785278368194</v>
      </c>
      <c r="Q1595" s="36">
        <f t="shared" si="350"/>
        <v>37.919608377836205</v>
      </c>
      <c r="R1595" s="14">
        <f t="shared" si="351"/>
        <v>0</v>
      </c>
      <c r="S1595" s="14">
        <f t="shared" si="352"/>
        <v>0</v>
      </c>
      <c r="T1595" s="37">
        <f t="shared" si="353"/>
        <v>0</v>
      </c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1:31" x14ac:dyDescent="0.25">
      <c r="A1596" s="15">
        <v>1563</v>
      </c>
      <c r="B1596" s="4">
        <v>44262</v>
      </c>
      <c r="C1596" s="5">
        <v>3</v>
      </c>
      <c r="D1596" s="3">
        <v>66</v>
      </c>
      <c r="E1596" s="3">
        <v>1</v>
      </c>
      <c r="F1596" s="16">
        <v>2</v>
      </c>
      <c r="G1596" s="24">
        <f t="shared" si="340"/>
        <v>15</v>
      </c>
      <c r="H1596" s="7">
        <f t="shared" si="341"/>
        <v>-14.794520547945204</v>
      </c>
      <c r="I1596" s="7">
        <f t="shared" si="342"/>
        <v>-11.770898773852434</v>
      </c>
      <c r="J1596" s="7">
        <f t="shared" si="343"/>
        <v>-91.770898773852437</v>
      </c>
      <c r="K1596" s="7">
        <f t="shared" si="344"/>
        <v>0.47048502043579266</v>
      </c>
      <c r="L1596" s="25">
        <f t="shared" si="345"/>
        <v>-172.94272469346313</v>
      </c>
      <c r="M1596" s="31">
        <f t="shared" si="346"/>
        <v>-6.0855516412868065</v>
      </c>
      <c r="N1596" s="7">
        <f t="shared" si="347"/>
        <v>0</v>
      </c>
      <c r="O1596" s="7">
        <f t="shared" si="348"/>
        <v>90</v>
      </c>
      <c r="P1596" s="25">
        <f t="shared" si="349"/>
        <v>56.419229715509744</v>
      </c>
      <c r="Q1596" s="34">
        <f t="shared" si="350"/>
        <v>37.919608377836205</v>
      </c>
      <c r="R1596" s="9">
        <f t="shared" si="351"/>
        <v>0</v>
      </c>
      <c r="S1596" s="9">
        <f t="shared" si="352"/>
        <v>0</v>
      </c>
      <c r="T1596" s="35">
        <f t="shared" si="353"/>
        <v>0</v>
      </c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1:31" x14ac:dyDescent="0.25">
      <c r="A1597" s="17">
        <v>1564</v>
      </c>
      <c r="B1597" s="11">
        <v>44262</v>
      </c>
      <c r="C1597" s="12">
        <v>3</v>
      </c>
      <c r="D1597" s="10">
        <v>66</v>
      </c>
      <c r="E1597" s="10">
        <v>1</v>
      </c>
      <c r="F1597" s="18">
        <v>3</v>
      </c>
      <c r="G1597" s="26">
        <f t="shared" si="340"/>
        <v>15</v>
      </c>
      <c r="H1597" s="13">
        <f t="shared" si="341"/>
        <v>-14.794520547945204</v>
      </c>
      <c r="I1597" s="13">
        <f t="shared" si="342"/>
        <v>-11.770898773852434</v>
      </c>
      <c r="J1597" s="13">
        <f t="shared" si="343"/>
        <v>-91.770898773852437</v>
      </c>
      <c r="K1597" s="13">
        <f t="shared" si="344"/>
        <v>1.4704850204357927</v>
      </c>
      <c r="L1597" s="27">
        <f t="shared" si="345"/>
        <v>-157.94272469346313</v>
      </c>
      <c r="M1597" s="32">
        <f t="shared" si="346"/>
        <v>-6.0855516412868065</v>
      </c>
      <c r="N1597" s="13">
        <f t="shared" si="347"/>
        <v>0</v>
      </c>
      <c r="O1597" s="13">
        <f t="shared" si="348"/>
        <v>90</v>
      </c>
      <c r="P1597" s="27">
        <f t="shared" si="349"/>
        <v>59.25799261664686</v>
      </c>
      <c r="Q1597" s="36">
        <f t="shared" si="350"/>
        <v>37.919608377836205</v>
      </c>
      <c r="R1597" s="14">
        <f t="shared" si="351"/>
        <v>0</v>
      </c>
      <c r="S1597" s="14">
        <f t="shared" si="352"/>
        <v>0</v>
      </c>
      <c r="T1597" s="37">
        <f t="shared" si="353"/>
        <v>0</v>
      </c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1:31" x14ac:dyDescent="0.25">
      <c r="A1598" s="15">
        <v>1565</v>
      </c>
      <c r="B1598" s="4">
        <v>44262</v>
      </c>
      <c r="C1598" s="5">
        <v>3</v>
      </c>
      <c r="D1598" s="3">
        <v>66</v>
      </c>
      <c r="E1598" s="3">
        <v>1</v>
      </c>
      <c r="F1598" s="16">
        <v>4</v>
      </c>
      <c r="G1598" s="24">
        <f t="shared" si="340"/>
        <v>15</v>
      </c>
      <c r="H1598" s="7">
        <f t="shared" si="341"/>
        <v>-14.794520547945204</v>
      </c>
      <c r="I1598" s="7">
        <f t="shared" si="342"/>
        <v>-11.770898773852434</v>
      </c>
      <c r="J1598" s="7">
        <f t="shared" si="343"/>
        <v>-91.770898773852437</v>
      </c>
      <c r="K1598" s="7">
        <f t="shared" si="344"/>
        <v>2.4704850204357927</v>
      </c>
      <c r="L1598" s="25">
        <f t="shared" si="345"/>
        <v>-142.94272469346313</v>
      </c>
      <c r="M1598" s="31">
        <f t="shared" si="346"/>
        <v>-6.0855516412868065</v>
      </c>
      <c r="N1598" s="7">
        <f t="shared" si="347"/>
        <v>0</v>
      </c>
      <c r="O1598" s="7">
        <f t="shared" si="348"/>
        <v>90</v>
      </c>
      <c r="P1598" s="25">
        <f t="shared" si="349"/>
        <v>64.604484909086437</v>
      </c>
      <c r="Q1598" s="34">
        <f t="shared" si="350"/>
        <v>37.919608377836205</v>
      </c>
      <c r="R1598" s="9">
        <f t="shared" si="351"/>
        <v>0</v>
      </c>
      <c r="S1598" s="9">
        <f t="shared" si="352"/>
        <v>0</v>
      </c>
      <c r="T1598" s="35">
        <f t="shared" si="353"/>
        <v>0</v>
      </c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1:31" x14ac:dyDescent="0.25">
      <c r="A1599" s="17">
        <v>1566</v>
      </c>
      <c r="B1599" s="11">
        <v>44262</v>
      </c>
      <c r="C1599" s="12">
        <v>3</v>
      </c>
      <c r="D1599" s="10">
        <v>66</v>
      </c>
      <c r="E1599" s="10">
        <v>1</v>
      </c>
      <c r="F1599" s="18">
        <v>5</v>
      </c>
      <c r="G1599" s="26">
        <f t="shared" si="340"/>
        <v>15</v>
      </c>
      <c r="H1599" s="13">
        <f t="shared" si="341"/>
        <v>-14.794520547945204</v>
      </c>
      <c r="I1599" s="13">
        <f t="shared" si="342"/>
        <v>-11.770898773852434</v>
      </c>
      <c r="J1599" s="13">
        <f t="shared" si="343"/>
        <v>-91.770898773852437</v>
      </c>
      <c r="K1599" s="13">
        <f t="shared" si="344"/>
        <v>3.4704850204357927</v>
      </c>
      <c r="L1599" s="27">
        <f t="shared" si="345"/>
        <v>-127.94272469346312</v>
      </c>
      <c r="M1599" s="32">
        <f t="shared" si="346"/>
        <v>-6.0855516412868065</v>
      </c>
      <c r="N1599" s="13">
        <f t="shared" si="347"/>
        <v>0</v>
      </c>
      <c r="O1599" s="13">
        <f t="shared" si="348"/>
        <v>90</v>
      </c>
      <c r="P1599" s="27">
        <f t="shared" si="349"/>
        <v>71.832569760885562</v>
      </c>
      <c r="Q1599" s="36">
        <f t="shared" si="350"/>
        <v>37.919608377836205</v>
      </c>
      <c r="R1599" s="14">
        <f t="shared" si="351"/>
        <v>0</v>
      </c>
      <c r="S1599" s="14">
        <f t="shared" si="352"/>
        <v>0</v>
      </c>
      <c r="T1599" s="37">
        <f t="shared" si="353"/>
        <v>0</v>
      </c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1:31" x14ac:dyDescent="0.25">
      <c r="A1600" s="15">
        <v>1567</v>
      </c>
      <c r="B1600" s="4">
        <v>44262</v>
      </c>
      <c r="C1600" s="5">
        <v>3</v>
      </c>
      <c r="D1600" s="3">
        <v>66</v>
      </c>
      <c r="E1600" s="3">
        <v>1</v>
      </c>
      <c r="F1600" s="16">
        <v>6</v>
      </c>
      <c r="G1600" s="24">
        <f t="shared" si="340"/>
        <v>15</v>
      </c>
      <c r="H1600" s="7">
        <f t="shared" si="341"/>
        <v>-14.794520547945204</v>
      </c>
      <c r="I1600" s="7">
        <f t="shared" si="342"/>
        <v>-11.770898773852434</v>
      </c>
      <c r="J1600" s="7">
        <f t="shared" si="343"/>
        <v>-91.770898773852437</v>
      </c>
      <c r="K1600" s="7">
        <f t="shared" si="344"/>
        <v>4.4704850204357927</v>
      </c>
      <c r="L1600" s="25">
        <f t="shared" si="345"/>
        <v>-112.94272469346311</v>
      </c>
      <c r="M1600" s="31">
        <f t="shared" si="346"/>
        <v>-6.0855516412868065</v>
      </c>
      <c r="N1600" s="7">
        <f t="shared" si="347"/>
        <v>0</v>
      </c>
      <c r="O1600" s="7">
        <f t="shared" si="348"/>
        <v>90</v>
      </c>
      <c r="P1600" s="25">
        <f t="shared" si="349"/>
        <v>80.331781184890602</v>
      </c>
      <c r="Q1600" s="34">
        <f t="shared" si="350"/>
        <v>37.919608377836205</v>
      </c>
      <c r="R1600" s="9">
        <f t="shared" si="351"/>
        <v>0</v>
      </c>
      <c r="S1600" s="9">
        <f t="shared" si="352"/>
        <v>0</v>
      </c>
      <c r="T1600" s="35">
        <f t="shared" si="353"/>
        <v>0</v>
      </c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1:31" x14ac:dyDescent="0.25">
      <c r="A1601" s="17">
        <v>1568</v>
      </c>
      <c r="B1601" s="11">
        <v>44262</v>
      </c>
      <c r="C1601" s="12">
        <v>3</v>
      </c>
      <c r="D1601" s="10">
        <v>66</v>
      </c>
      <c r="E1601" s="10">
        <v>1</v>
      </c>
      <c r="F1601" s="18">
        <v>7</v>
      </c>
      <c r="G1601" s="26">
        <f t="shared" si="340"/>
        <v>15</v>
      </c>
      <c r="H1601" s="13">
        <f t="shared" si="341"/>
        <v>-14.794520547945204</v>
      </c>
      <c r="I1601" s="13">
        <f t="shared" si="342"/>
        <v>-11.770898773852434</v>
      </c>
      <c r="J1601" s="13">
        <f t="shared" si="343"/>
        <v>-91.770898773852437</v>
      </c>
      <c r="K1601" s="13">
        <f t="shared" si="344"/>
        <v>5.4704850204357927</v>
      </c>
      <c r="L1601" s="27">
        <f t="shared" si="345"/>
        <v>-97.942724693463106</v>
      </c>
      <c r="M1601" s="32">
        <f t="shared" si="346"/>
        <v>-6.0855516412868065</v>
      </c>
      <c r="N1601" s="13">
        <f t="shared" si="347"/>
        <v>0</v>
      </c>
      <c r="O1601" s="13">
        <f t="shared" si="348"/>
        <v>90</v>
      </c>
      <c r="P1601" s="27">
        <f t="shared" si="349"/>
        <v>89.5925698488102</v>
      </c>
      <c r="Q1601" s="36">
        <f t="shared" si="350"/>
        <v>37.919608377836205</v>
      </c>
      <c r="R1601" s="14">
        <f t="shared" si="351"/>
        <v>0</v>
      </c>
      <c r="S1601" s="14">
        <f t="shared" si="352"/>
        <v>0</v>
      </c>
      <c r="T1601" s="37">
        <f t="shared" si="353"/>
        <v>0</v>
      </c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1:31" x14ac:dyDescent="0.25">
      <c r="A1602" s="15">
        <v>1569</v>
      </c>
      <c r="B1602" s="4">
        <v>44262</v>
      </c>
      <c r="C1602" s="5">
        <v>3</v>
      </c>
      <c r="D1602" s="3">
        <v>66</v>
      </c>
      <c r="E1602" s="3">
        <v>1</v>
      </c>
      <c r="F1602" s="16">
        <v>8</v>
      </c>
      <c r="G1602" s="24">
        <f t="shared" si="340"/>
        <v>15</v>
      </c>
      <c r="H1602" s="7">
        <f t="shared" si="341"/>
        <v>-14.794520547945204</v>
      </c>
      <c r="I1602" s="7">
        <f t="shared" si="342"/>
        <v>-11.770898773852434</v>
      </c>
      <c r="J1602" s="7">
        <f t="shared" si="343"/>
        <v>-91.770898773852437</v>
      </c>
      <c r="K1602" s="7">
        <f t="shared" si="344"/>
        <v>6.4704850204357927</v>
      </c>
      <c r="L1602" s="25">
        <f t="shared" si="345"/>
        <v>-82.942724693463106</v>
      </c>
      <c r="M1602" s="31">
        <f t="shared" si="346"/>
        <v>-6.0855516412868065</v>
      </c>
      <c r="N1602" s="7">
        <f t="shared" si="347"/>
        <v>1.4579292220190958</v>
      </c>
      <c r="O1602" s="7">
        <f t="shared" si="348"/>
        <v>88.542070777980911</v>
      </c>
      <c r="P1602" s="25">
        <f t="shared" si="349"/>
        <v>99.194790797057706</v>
      </c>
      <c r="Q1602" s="34">
        <f t="shared" si="350"/>
        <v>22.730143541461086</v>
      </c>
      <c r="R1602" s="9">
        <f t="shared" si="351"/>
        <v>175.53504423061605</v>
      </c>
      <c r="S1602" s="9">
        <f t="shared" si="352"/>
        <v>17.887735397881769</v>
      </c>
      <c r="T1602" s="35">
        <f t="shared" si="353"/>
        <v>2.8092690825701891E-3</v>
      </c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1:31" x14ac:dyDescent="0.25">
      <c r="A1603" s="17">
        <v>1570</v>
      </c>
      <c r="B1603" s="11">
        <v>44262</v>
      </c>
      <c r="C1603" s="12">
        <v>3</v>
      </c>
      <c r="D1603" s="10">
        <v>66</v>
      </c>
      <c r="E1603" s="10">
        <v>1</v>
      </c>
      <c r="F1603" s="18">
        <v>9</v>
      </c>
      <c r="G1603" s="26">
        <f t="shared" si="340"/>
        <v>15</v>
      </c>
      <c r="H1603" s="13">
        <f t="shared" si="341"/>
        <v>-14.794520547945204</v>
      </c>
      <c r="I1603" s="13">
        <f t="shared" si="342"/>
        <v>-11.770898773852434</v>
      </c>
      <c r="J1603" s="13">
        <f t="shared" si="343"/>
        <v>-91.770898773852437</v>
      </c>
      <c r="K1603" s="13">
        <f t="shared" si="344"/>
        <v>7.4704850204357927</v>
      </c>
      <c r="L1603" s="27">
        <f t="shared" si="345"/>
        <v>-67.942724693463106</v>
      </c>
      <c r="M1603" s="32">
        <f t="shared" si="346"/>
        <v>-6.0855516412868065</v>
      </c>
      <c r="N1603" s="13">
        <f t="shared" si="347"/>
        <v>12.586305744495693</v>
      </c>
      <c r="O1603" s="13">
        <f t="shared" si="348"/>
        <v>77.413694255504311</v>
      </c>
      <c r="P1603" s="27">
        <f t="shared" si="349"/>
        <v>109.21710485826402</v>
      </c>
      <c r="Q1603" s="36">
        <f t="shared" si="350"/>
        <v>4.5021361415354324</v>
      </c>
      <c r="R1603" s="14">
        <f t="shared" si="351"/>
        <v>618.89155733202711</v>
      </c>
      <c r="S1603" s="14">
        <f t="shared" si="352"/>
        <v>216.20045457001353</v>
      </c>
      <c r="T1603" s="37">
        <f t="shared" si="353"/>
        <v>3.3954284270835244E-2</v>
      </c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1:31" x14ac:dyDescent="0.25">
      <c r="A1604" s="15">
        <v>1571</v>
      </c>
      <c r="B1604" s="4">
        <v>44262</v>
      </c>
      <c r="C1604" s="5">
        <v>3</v>
      </c>
      <c r="D1604" s="3">
        <v>66</v>
      </c>
      <c r="E1604" s="3">
        <v>1</v>
      </c>
      <c r="F1604" s="16">
        <v>10</v>
      </c>
      <c r="G1604" s="24">
        <f t="shared" si="340"/>
        <v>15</v>
      </c>
      <c r="H1604" s="7">
        <f t="shared" si="341"/>
        <v>-14.794520547945204</v>
      </c>
      <c r="I1604" s="7">
        <f t="shared" si="342"/>
        <v>-11.770898773852434</v>
      </c>
      <c r="J1604" s="7">
        <f t="shared" si="343"/>
        <v>-91.770898773852437</v>
      </c>
      <c r="K1604" s="7">
        <f t="shared" si="344"/>
        <v>8.4704850204357918</v>
      </c>
      <c r="L1604" s="25">
        <f t="shared" si="345"/>
        <v>-52.94272469346312</v>
      </c>
      <c r="M1604" s="31">
        <f t="shared" si="346"/>
        <v>-6.0855516412868065</v>
      </c>
      <c r="N1604" s="7">
        <f t="shared" si="347"/>
        <v>23.009449289686049</v>
      </c>
      <c r="O1604" s="7">
        <f t="shared" si="348"/>
        <v>66.990550710313954</v>
      </c>
      <c r="P1604" s="25">
        <f t="shared" si="349"/>
        <v>120.44377205810845</v>
      </c>
      <c r="Q1604" s="34">
        <f t="shared" si="350"/>
        <v>2.5450579833401155</v>
      </c>
      <c r="R1604" s="9">
        <f t="shared" si="351"/>
        <v>811.06824612933565</v>
      </c>
      <c r="S1604" s="9">
        <f t="shared" si="352"/>
        <v>463.69152569495105</v>
      </c>
      <c r="T1604" s="35">
        <f t="shared" si="353"/>
        <v>7.2822760288531643E-2</v>
      </c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1:31" x14ac:dyDescent="0.25">
      <c r="A1605" s="17">
        <v>1572</v>
      </c>
      <c r="B1605" s="11">
        <v>44262</v>
      </c>
      <c r="C1605" s="12">
        <v>3</v>
      </c>
      <c r="D1605" s="10">
        <v>66</v>
      </c>
      <c r="E1605" s="10">
        <v>1</v>
      </c>
      <c r="F1605" s="18">
        <v>11</v>
      </c>
      <c r="G1605" s="26">
        <f t="shared" si="340"/>
        <v>15</v>
      </c>
      <c r="H1605" s="13">
        <f t="shared" si="341"/>
        <v>-14.794520547945204</v>
      </c>
      <c r="I1605" s="13">
        <f t="shared" si="342"/>
        <v>-11.770898773852434</v>
      </c>
      <c r="J1605" s="13">
        <f t="shared" si="343"/>
        <v>-91.770898773852437</v>
      </c>
      <c r="K1605" s="13">
        <f t="shared" si="344"/>
        <v>9.4704850204357918</v>
      </c>
      <c r="L1605" s="27">
        <f t="shared" si="345"/>
        <v>-37.94272469346312</v>
      </c>
      <c r="M1605" s="32">
        <f t="shared" si="346"/>
        <v>-6.0855516412868065</v>
      </c>
      <c r="N1605" s="13">
        <f t="shared" si="347"/>
        <v>32.179532194664802</v>
      </c>
      <c r="O1605" s="13">
        <f t="shared" si="348"/>
        <v>57.820467805335198</v>
      </c>
      <c r="P1605" s="27">
        <f t="shared" si="349"/>
        <v>133.74887127873515</v>
      </c>
      <c r="Q1605" s="36">
        <f t="shared" si="350"/>
        <v>1.8731015865805818</v>
      </c>
      <c r="R1605" s="14">
        <f t="shared" si="351"/>
        <v>906.07329719421944</v>
      </c>
      <c r="S1605" s="14">
        <f t="shared" si="352"/>
        <v>683.05165787552482</v>
      </c>
      <c r="T1605" s="37">
        <f t="shared" si="353"/>
        <v>0.10727327197020434</v>
      </c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1:31" x14ac:dyDescent="0.25">
      <c r="A1606" s="15">
        <v>1573</v>
      </c>
      <c r="B1606" s="4">
        <v>44262</v>
      </c>
      <c r="C1606" s="5">
        <v>3</v>
      </c>
      <c r="D1606" s="3">
        <v>66</v>
      </c>
      <c r="E1606" s="3">
        <v>1</v>
      </c>
      <c r="F1606" s="16">
        <v>12</v>
      </c>
      <c r="G1606" s="24">
        <f t="shared" si="340"/>
        <v>15</v>
      </c>
      <c r="H1606" s="7">
        <f t="shared" si="341"/>
        <v>-14.794520547945204</v>
      </c>
      <c r="I1606" s="7">
        <f t="shared" si="342"/>
        <v>-11.770898773852434</v>
      </c>
      <c r="J1606" s="7">
        <f t="shared" si="343"/>
        <v>-91.770898773852437</v>
      </c>
      <c r="K1606" s="7">
        <f t="shared" si="344"/>
        <v>10.470485020435792</v>
      </c>
      <c r="L1606" s="25">
        <f t="shared" si="345"/>
        <v>-22.942724693463123</v>
      </c>
      <c r="M1606" s="31">
        <f t="shared" si="346"/>
        <v>-6.0855516412868065</v>
      </c>
      <c r="N1606" s="7">
        <f t="shared" si="347"/>
        <v>39.296014193546384</v>
      </c>
      <c r="O1606" s="7">
        <f t="shared" si="348"/>
        <v>50.703985806453616</v>
      </c>
      <c r="P1606" s="25">
        <f t="shared" si="349"/>
        <v>149.94254032293668</v>
      </c>
      <c r="Q1606" s="34">
        <f t="shared" si="350"/>
        <v>1.5765154054225492</v>
      </c>
      <c r="R1606" s="9">
        <f t="shared" si="351"/>
        <v>955.83629520937609</v>
      </c>
      <c r="S1606" s="9">
        <f t="shared" si="352"/>
        <v>844.37128286908978</v>
      </c>
      <c r="T1606" s="35">
        <f t="shared" si="353"/>
        <v>0.13260852122483638</v>
      </c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1:31" x14ac:dyDescent="0.25">
      <c r="A1607" s="17">
        <v>1574</v>
      </c>
      <c r="B1607" s="11">
        <v>44262</v>
      </c>
      <c r="C1607" s="12">
        <v>3</v>
      </c>
      <c r="D1607" s="10">
        <v>66</v>
      </c>
      <c r="E1607" s="10">
        <v>1</v>
      </c>
      <c r="F1607" s="18">
        <v>13</v>
      </c>
      <c r="G1607" s="26">
        <f t="shared" si="340"/>
        <v>15</v>
      </c>
      <c r="H1607" s="13">
        <f t="shared" si="341"/>
        <v>-14.794520547945204</v>
      </c>
      <c r="I1607" s="13">
        <f t="shared" si="342"/>
        <v>-11.770898773852434</v>
      </c>
      <c r="J1607" s="13">
        <f t="shared" si="343"/>
        <v>-91.770898773852437</v>
      </c>
      <c r="K1607" s="13">
        <f t="shared" si="344"/>
        <v>11.470485020435792</v>
      </c>
      <c r="L1607" s="27">
        <f t="shared" si="345"/>
        <v>-7.9427246934631235</v>
      </c>
      <c r="M1607" s="32">
        <f t="shared" si="346"/>
        <v>-6.0855516412868065</v>
      </c>
      <c r="N1607" s="13">
        <f t="shared" si="347"/>
        <v>43.336042140257405</v>
      </c>
      <c r="O1607" s="13">
        <f t="shared" si="348"/>
        <v>46.663957859742595</v>
      </c>
      <c r="P1607" s="27">
        <f t="shared" si="349"/>
        <v>169.11062840836308</v>
      </c>
      <c r="Q1607" s="36">
        <f t="shared" si="350"/>
        <v>1.4553261001195512</v>
      </c>
      <c r="R1607" s="14">
        <f t="shared" si="351"/>
        <v>977.95096147337313</v>
      </c>
      <c r="S1607" s="14">
        <f t="shared" si="352"/>
        <v>930.47607320072052</v>
      </c>
      <c r="T1607" s="37">
        <f t="shared" si="353"/>
        <v>0.14613127969366319</v>
      </c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1:31" x14ac:dyDescent="0.25">
      <c r="A1608" s="15">
        <v>1575</v>
      </c>
      <c r="B1608" s="4">
        <v>44262</v>
      </c>
      <c r="C1608" s="5">
        <v>3</v>
      </c>
      <c r="D1608" s="3">
        <v>66</v>
      </c>
      <c r="E1608" s="3">
        <v>1</v>
      </c>
      <c r="F1608" s="16">
        <v>14</v>
      </c>
      <c r="G1608" s="24">
        <f t="shared" si="340"/>
        <v>15</v>
      </c>
      <c r="H1608" s="7">
        <f t="shared" si="341"/>
        <v>-14.794520547945204</v>
      </c>
      <c r="I1608" s="7">
        <f t="shared" si="342"/>
        <v>-11.770898773852434</v>
      </c>
      <c r="J1608" s="7">
        <f t="shared" si="343"/>
        <v>-91.770898773852437</v>
      </c>
      <c r="K1608" s="7">
        <f t="shared" si="344"/>
        <v>12.470485020435792</v>
      </c>
      <c r="L1608" s="25">
        <f t="shared" si="345"/>
        <v>7.0572753065368765</v>
      </c>
      <c r="M1608" s="31">
        <f t="shared" si="346"/>
        <v>-6.0855516412868065</v>
      </c>
      <c r="N1608" s="7">
        <f t="shared" si="347"/>
        <v>43.457200215933291</v>
      </c>
      <c r="O1608" s="7">
        <f t="shared" si="348"/>
        <v>46.542799784066709</v>
      </c>
      <c r="P1608" s="25">
        <f t="shared" si="349"/>
        <v>189.68916042781188</v>
      </c>
      <c r="Q1608" s="34">
        <f t="shared" si="350"/>
        <v>1.4520862934139094</v>
      </c>
      <c r="R1608" s="9">
        <f t="shared" si="351"/>
        <v>978.55804981662527</v>
      </c>
      <c r="S1608" s="9">
        <f t="shared" si="352"/>
        <v>932.98662955920224</v>
      </c>
      <c r="T1608" s="35">
        <f t="shared" si="353"/>
        <v>0.14652556260321292</v>
      </c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1:31" x14ac:dyDescent="0.25">
      <c r="A1609" s="17">
        <v>1576</v>
      </c>
      <c r="B1609" s="11">
        <v>44262</v>
      </c>
      <c r="C1609" s="12">
        <v>3</v>
      </c>
      <c r="D1609" s="10">
        <v>66</v>
      </c>
      <c r="E1609" s="10">
        <v>1</v>
      </c>
      <c r="F1609" s="18">
        <v>15</v>
      </c>
      <c r="G1609" s="26">
        <f t="shared" si="340"/>
        <v>15</v>
      </c>
      <c r="H1609" s="13">
        <f t="shared" si="341"/>
        <v>-14.794520547945204</v>
      </c>
      <c r="I1609" s="13">
        <f t="shared" si="342"/>
        <v>-11.770898773852434</v>
      </c>
      <c r="J1609" s="13">
        <f t="shared" si="343"/>
        <v>-91.770898773852437</v>
      </c>
      <c r="K1609" s="13">
        <f t="shared" si="344"/>
        <v>13.470485020435792</v>
      </c>
      <c r="L1609" s="27">
        <f t="shared" si="345"/>
        <v>22.057275306536877</v>
      </c>
      <c r="M1609" s="32">
        <f t="shared" si="346"/>
        <v>-6.0855516412868065</v>
      </c>
      <c r="N1609" s="13">
        <f t="shared" si="347"/>
        <v>39.630334966446767</v>
      </c>
      <c r="O1609" s="13">
        <f t="shared" si="348"/>
        <v>50.369665033553233</v>
      </c>
      <c r="P1609" s="27">
        <f t="shared" si="349"/>
        <v>209.00242020050155</v>
      </c>
      <c r="Q1609" s="36">
        <f t="shared" si="350"/>
        <v>1.5654268817311567</v>
      </c>
      <c r="R1609" s="14">
        <f t="shared" si="351"/>
        <v>957.81316312501883</v>
      </c>
      <c r="S1609" s="14">
        <f t="shared" si="352"/>
        <v>851.66457003350752</v>
      </c>
      <c r="T1609" s="37">
        <f t="shared" si="353"/>
        <v>0.13375393207118258</v>
      </c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1:31" x14ac:dyDescent="0.25">
      <c r="A1610" s="15">
        <v>1577</v>
      </c>
      <c r="B1610" s="4">
        <v>44262</v>
      </c>
      <c r="C1610" s="5">
        <v>3</v>
      </c>
      <c r="D1610" s="3">
        <v>66</v>
      </c>
      <c r="E1610" s="3">
        <v>1</v>
      </c>
      <c r="F1610" s="16">
        <v>16</v>
      </c>
      <c r="G1610" s="24">
        <f t="shared" si="340"/>
        <v>15</v>
      </c>
      <c r="H1610" s="7">
        <f t="shared" si="341"/>
        <v>-14.794520547945204</v>
      </c>
      <c r="I1610" s="7">
        <f t="shared" si="342"/>
        <v>-11.770898773852434</v>
      </c>
      <c r="J1610" s="7">
        <f t="shared" si="343"/>
        <v>-91.770898773852437</v>
      </c>
      <c r="K1610" s="7">
        <f t="shared" si="344"/>
        <v>14.470485020435792</v>
      </c>
      <c r="L1610" s="25">
        <f t="shared" si="345"/>
        <v>37.05727530653688</v>
      </c>
      <c r="M1610" s="31">
        <f t="shared" si="346"/>
        <v>-6.0855516412868065</v>
      </c>
      <c r="N1610" s="7">
        <f t="shared" si="347"/>
        <v>32.665945893854129</v>
      </c>
      <c r="O1610" s="7">
        <f t="shared" si="348"/>
        <v>57.334054106145871</v>
      </c>
      <c r="P1610" s="25">
        <f t="shared" si="349"/>
        <v>225.38168827369262</v>
      </c>
      <c r="Q1610" s="34">
        <f t="shared" si="350"/>
        <v>1.848383094217358</v>
      </c>
      <c r="R1610" s="9">
        <f t="shared" si="351"/>
        <v>910.00758306892521</v>
      </c>
      <c r="S1610" s="9">
        <f t="shared" si="352"/>
        <v>694.40106922036784</v>
      </c>
      <c r="T1610" s="35">
        <f t="shared" si="353"/>
        <v>0.10905569717312938</v>
      </c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1:31" x14ac:dyDescent="0.25">
      <c r="A1611" s="17">
        <v>1578</v>
      </c>
      <c r="B1611" s="11">
        <v>44262</v>
      </c>
      <c r="C1611" s="12">
        <v>3</v>
      </c>
      <c r="D1611" s="10">
        <v>66</v>
      </c>
      <c r="E1611" s="10">
        <v>1</v>
      </c>
      <c r="F1611" s="18">
        <v>17</v>
      </c>
      <c r="G1611" s="26">
        <f t="shared" si="340"/>
        <v>15</v>
      </c>
      <c r="H1611" s="13">
        <f t="shared" si="341"/>
        <v>-14.794520547945204</v>
      </c>
      <c r="I1611" s="13">
        <f t="shared" si="342"/>
        <v>-11.770898773852434</v>
      </c>
      <c r="J1611" s="13">
        <f t="shared" si="343"/>
        <v>-91.770898773852437</v>
      </c>
      <c r="K1611" s="13">
        <f t="shared" si="344"/>
        <v>15.470485020435792</v>
      </c>
      <c r="L1611" s="27">
        <f t="shared" si="345"/>
        <v>52.05727530653688</v>
      </c>
      <c r="M1611" s="32">
        <f t="shared" si="346"/>
        <v>-6.0855516412868065</v>
      </c>
      <c r="N1611" s="13">
        <f t="shared" si="347"/>
        <v>23.592057050984796</v>
      </c>
      <c r="O1611" s="13">
        <f t="shared" si="348"/>
        <v>66.407942949015208</v>
      </c>
      <c r="P1611" s="27">
        <f t="shared" si="349"/>
        <v>238.8374673693956</v>
      </c>
      <c r="Q1611" s="36">
        <f t="shared" si="350"/>
        <v>2.4863720359737709</v>
      </c>
      <c r="R1611" s="14">
        <f t="shared" si="351"/>
        <v>818.56148365069032</v>
      </c>
      <c r="S1611" s="14">
        <f t="shared" si="352"/>
        <v>477.80314519583175</v>
      </c>
      <c r="T1611" s="37">
        <f t="shared" si="353"/>
        <v>7.5038990319165555E-2</v>
      </c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1:31" x14ac:dyDescent="0.25">
      <c r="A1612" s="15">
        <v>1579</v>
      </c>
      <c r="B1612" s="4">
        <v>44262</v>
      </c>
      <c r="C1612" s="5">
        <v>3</v>
      </c>
      <c r="D1612" s="3">
        <v>66</v>
      </c>
      <c r="E1612" s="3">
        <v>1</v>
      </c>
      <c r="F1612" s="16">
        <v>18</v>
      </c>
      <c r="G1612" s="24">
        <f t="shared" si="340"/>
        <v>15</v>
      </c>
      <c r="H1612" s="7">
        <f t="shared" si="341"/>
        <v>-14.794520547945204</v>
      </c>
      <c r="I1612" s="7">
        <f t="shared" si="342"/>
        <v>-11.770898773852434</v>
      </c>
      <c r="J1612" s="7">
        <f t="shared" si="343"/>
        <v>-91.770898773852437</v>
      </c>
      <c r="K1612" s="7">
        <f t="shared" si="344"/>
        <v>16.470485020435792</v>
      </c>
      <c r="L1612" s="25">
        <f t="shared" si="345"/>
        <v>67.05727530653688</v>
      </c>
      <c r="M1612" s="31">
        <f t="shared" si="346"/>
        <v>-6.0855516412868065</v>
      </c>
      <c r="N1612" s="7">
        <f t="shared" si="347"/>
        <v>13.225582299949542</v>
      </c>
      <c r="O1612" s="7">
        <f t="shared" si="348"/>
        <v>76.774417700050464</v>
      </c>
      <c r="P1612" s="25">
        <f t="shared" si="349"/>
        <v>250.16177986862078</v>
      </c>
      <c r="Q1612" s="34">
        <f t="shared" si="350"/>
        <v>4.2961452325450757</v>
      </c>
      <c r="R1612" s="9">
        <f t="shared" si="351"/>
        <v>635.05362025596469</v>
      </c>
      <c r="S1612" s="9">
        <f t="shared" si="352"/>
        <v>230.72533885991788</v>
      </c>
      <c r="T1612" s="35">
        <f t="shared" si="353"/>
        <v>3.6235417542091579E-2</v>
      </c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1:31" x14ac:dyDescent="0.25">
      <c r="A1613" s="17">
        <v>1580</v>
      </c>
      <c r="B1613" s="11">
        <v>44262</v>
      </c>
      <c r="C1613" s="12">
        <v>3</v>
      </c>
      <c r="D1613" s="10">
        <v>66</v>
      </c>
      <c r="E1613" s="10">
        <v>1</v>
      </c>
      <c r="F1613" s="18">
        <v>19</v>
      </c>
      <c r="G1613" s="26">
        <f t="shared" si="340"/>
        <v>15</v>
      </c>
      <c r="H1613" s="13">
        <f t="shared" si="341"/>
        <v>-14.794520547945204</v>
      </c>
      <c r="I1613" s="13">
        <f t="shared" si="342"/>
        <v>-11.770898773852434</v>
      </c>
      <c r="J1613" s="13">
        <f t="shared" si="343"/>
        <v>-91.770898773852437</v>
      </c>
      <c r="K1613" s="13">
        <f t="shared" si="344"/>
        <v>17.470485020435792</v>
      </c>
      <c r="L1613" s="27">
        <f t="shared" si="345"/>
        <v>82.05727530653688</v>
      </c>
      <c r="M1613" s="32">
        <f t="shared" si="346"/>
        <v>-6.0855516412868065</v>
      </c>
      <c r="N1613" s="13">
        <f t="shared" si="347"/>
        <v>2.1269547304308571</v>
      </c>
      <c r="O1613" s="13">
        <f t="shared" si="348"/>
        <v>87.873045269569147</v>
      </c>
      <c r="P1613" s="27">
        <f t="shared" si="349"/>
        <v>260.23255012172331</v>
      </c>
      <c r="Q1613" s="36">
        <f t="shared" si="350"/>
        <v>18.77742019181813</v>
      </c>
      <c r="R1613" s="14">
        <f t="shared" si="351"/>
        <v>206.47785306163763</v>
      </c>
      <c r="S1613" s="14">
        <f t="shared" si="352"/>
        <v>24.13889486758875</v>
      </c>
      <c r="T1613" s="37">
        <f t="shared" si="353"/>
        <v>3.7910137605769558E-3</v>
      </c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1:31" x14ac:dyDescent="0.25">
      <c r="A1614" s="15">
        <v>1581</v>
      </c>
      <c r="B1614" s="4">
        <v>44262</v>
      </c>
      <c r="C1614" s="5">
        <v>3</v>
      </c>
      <c r="D1614" s="3">
        <v>66</v>
      </c>
      <c r="E1614" s="3">
        <v>1</v>
      </c>
      <c r="F1614" s="16">
        <v>20</v>
      </c>
      <c r="G1614" s="24">
        <f t="shared" si="340"/>
        <v>15</v>
      </c>
      <c r="H1614" s="7">
        <f t="shared" si="341"/>
        <v>-14.794520547945204</v>
      </c>
      <c r="I1614" s="7">
        <f t="shared" si="342"/>
        <v>-11.770898773852434</v>
      </c>
      <c r="J1614" s="7">
        <f t="shared" si="343"/>
        <v>-91.770898773852437</v>
      </c>
      <c r="K1614" s="7">
        <f t="shared" si="344"/>
        <v>18.470485020435792</v>
      </c>
      <c r="L1614" s="25">
        <f t="shared" si="345"/>
        <v>97.05727530653688</v>
      </c>
      <c r="M1614" s="31">
        <f t="shared" si="346"/>
        <v>-6.0855516412868065</v>
      </c>
      <c r="N1614" s="7">
        <f t="shared" si="347"/>
        <v>0</v>
      </c>
      <c r="O1614" s="7">
        <f t="shared" si="348"/>
        <v>90</v>
      </c>
      <c r="P1614" s="25">
        <f t="shared" si="349"/>
        <v>269.84632534904631</v>
      </c>
      <c r="Q1614" s="34">
        <f t="shared" si="350"/>
        <v>37.919608377836205</v>
      </c>
      <c r="R1614" s="9">
        <f t="shared" si="351"/>
        <v>0</v>
      </c>
      <c r="S1614" s="9">
        <f t="shared" si="352"/>
        <v>0</v>
      </c>
      <c r="T1614" s="35">
        <f t="shared" si="353"/>
        <v>0</v>
      </c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1:31" x14ac:dyDescent="0.25">
      <c r="A1615" s="17">
        <v>1582</v>
      </c>
      <c r="B1615" s="11">
        <v>44262</v>
      </c>
      <c r="C1615" s="12">
        <v>3</v>
      </c>
      <c r="D1615" s="10">
        <v>66</v>
      </c>
      <c r="E1615" s="10">
        <v>1</v>
      </c>
      <c r="F1615" s="18">
        <v>21</v>
      </c>
      <c r="G1615" s="26">
        <f t="shared" si="340"/>
        <v>15</v>
      </c>
      <c r="H1615" s="13">
        <f t="shared" si="341"/>
        <v>-14.794520547945204</v>
      </c>
      <c r="I1615" s="13">
        <f t="shared" si="342"/>
        <v>-11.770898773852434</v>
      </c>
      <c r="J1615" s="13">
        <f t="shared" si="343"/>
        <v>-91.770898773852437</v>
      </c>
      <c r="K1615" s="13">
        <f t="shared" si="344"/>
        <v>19.470485020435792</v>
      </c>
      <c r="L1615" s="27">
        <f t="shared" si="345"/>
        <v>112.05727530653688</v>
      </c>
      <c r="M1615" s="32">
        <f t="shared" si="346"/>
        <v>-6.0855516412868065</v>
      </c>
      <c r="N1615" s="13">
        <f t="shared" si="347"/>
        <v>0</v>
      </c>
      <c r="O1615" s="13">
        <f t="shared" si="348"/>
        <v>90</v>
      </c>
      <c r="P1615" s="27">
        <f t="shared" si="349"/>
        <v>279.13823243988884</v>
      </c>
      <c r="Q1615" s="36">
        <f t="shared" si="350"/>
        <v>37.919608377836205</v>
      </c>
      <c r="R1615" s="14">
        <f t="shared" si="351"/>
        <v>0</v>
      </c>
      <c r="S1615" s="14">
        <f t="shared" si="352"/>
        <v>0</v>
      </c>
      <c r="T1615" s="37">
        <f t="shared" si="353"/>
        <v>0</v>
      </c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1:31" x14ac:dyDescent="0.25">
      <c r="A1616" s="15">
        <v>1583</v>
      </c>
      <c r="B1616" s="4">
        <v>44262</v>
      </c>
      <c r="C1616" s="5">
        <v>3</v>
      </c>
      <c r="D1616" s="3">
        <v>66</v>
      </c>
      <c r="E1616" s="3">
        <v>1</v>
      </c>
      <c r="F1616" s="16">
        <v>22</v>
      </c>
      <c r="G1616" s="24">
        <f t="shared" si="340"/>
        <v>15</v>
      </c>
      <c r="H1616" s="7">
        <f t="shared" si="341"/>
        <v>-14.794520547945204</v>
      </c>
      <c r="I1616" s="7">
        <f t="shared" si="342"/>
        <v>-11.770898773852434</v>
      </c>
      <c r="J1616" s="7">
        <f t="shared" si="343"/>
        <v>-91.770898773852437</v>
      </c>
      <c r="K1616" s="7">
        <f t="shared" si="344"/>
        <v>20.470485020435792</v>
      </c>
      <c r="L1616" s="25">
        <f t="shared" si="345"/>
        <v>127.05727530653688</v>
      </c>
      <c r="M1616" s="31">
        <f t="shared" si="346"/>
        <v>-6.0855516412868065</v>
      </c>
      <c r="N1616" s="7">
        <f t="shared" si="347"/>
        <v>0</v>
      </c>
      <c r="O1616" s="7">
        <f t="shared" si="348"/>
        <v>90</v>
      </c>
      <c r="P1616" s="25">
        <f t="shared" si="349"/>
        <v>287.69551310668203</v>
      </c>
      <c r="Q1616" s="34">
        <f t="shared" si="350"/>
        <v>37.919608377836205</v>
      </c>
      <c r="R1616" s="9">
        <f t="shared" si="351"/>
        <v>0</v>
      </c>
      <c r="S1616" s="9">
        <f t="shared" si="352"/>
        <v>0</v>
      </c>
      <c r="T1616" s="35">
        <f t="shared" si="353"/>
        <v>0</v>
      </c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1:31" x14ac:dyDescent="0.25">
      <c r="A1617" s="17">
        <v>1584</v>
      </c>
      <c r="B1617" s="11">
        <v>44262</v>
      </c>
      <c r="C1617" s="12">
        <v>3</v>
      </c>
      <c r="D1617" s="10">
        <v>66</v>
      </c>
      <c r="E1617" s="10">
        <v>1</v>
      </c>
      <c r="F1617" s="18">
        <v>23</v>
      </c>
      <c r="G1617" s="26">
        <f t="shared" si="340"/>
        <v>15</v>
      </c>
      <c r="H1617" s="13">
        <f t="shared" si="341"/>
        <v>-14.794520547945204</v>
      </c>
      <c r="I1617" s="13">
        <f t="shared" si="342"/>
        <v>-11.770898773852434</v>
      </c>
      <c r="J1617" s="13">
        <f t="shared" si="343"/>
        <v>-91.770898773852437</v>
      </c>
      <c r="K1617" s="13">
        <f t="shared" si="344"/>
        <v>21.470485020435792</v>
      </c>
      <c r="L1617" s="27">
        <f t="shared" si="345"/>
        <v>142.05727530653687</v>
      </c>
      <c r="M1617" s="32">
        <f t="shared" si="346"/>
        <v>-6.0855516412868065</v>
      </c>
      <c r="N1617" s="13">
        <f t="shared" si="347"/>
        <v>0</v>
      </c>
      <c r="O1617" s="13">
        <f t="shared" si="348"/>
        <v>90</v>
      </c>
      <c r="P1617" s="27">
        <f t="shared" si="349"/>
        <v>295.01473585918325</v>
      </c>
      <c r="Q1617" s="36">
        <f t="shared" si="350"/>
        <v>37.919608377836205</v>
      </c>
      <c r="R1617" s="14">
        <f t="shared" si="351"/>
        <v>0</v>
      </c>
      <c r="S1617" s="14">
        <f t="shared" si="352"/>
        <v>0</v>
      </c>
      <c r="T1617" s="37">
        <f t="shared" si="353"/>
        <v>0</v>
      </c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1:31" x14ac:dyDescent="0.25">
      <c r="A1618" s="15">
        <v>1585</v>
      </c>
      <c r="B1618" s="4">
        <v>44263</v>
      </c>
      <c r="C1618" s="5">
        <v>3</v>
      </c>
      <c r="D1618" s="3">
        <v>67</v>
      </c>
      <c r="E1618" s="3">
        <v>1</v>
      </c>
      <c r="F1618" s="16">
        <v>0</v>
      </c>
      <c r="G1618" s="24">
        <f t="shared" si="340"/>
        <v>15</v>
      </c>
      <c r="H1618" s="7">
        <f t="shared" si="341"/>
        <v>-13.80821917808219</v>
      </c>
      <c r="I1618" s="7">
        <f t="shared" si="342"/>
        <v>-11.52961541548083</v>
      </c>
      <c r="J1618" s="7">
        <f t="shared" si="343"/>
        <v>-91.529615415480833</v>
      </c>
      <c r="K1618" s="7">
        <f t="shared" si="344"/>
        <v>-1.5254935902580138</v>
      </c>
      <c r="L1618" s="25">
        <f t="shared" si="345"/>
        <v>-202.88240385387022</v>
      </c>
      <c r="M1618" s="31">
        <f t="shared" si="346"/>
        <v>-5.6948259831496895</v>
      </c>
      <c r="N1618" s="7">
        <f t="shared" si="347"/>
        <v>0</v>
      </c>
      <c r="O1618" s="7">
        <f t="shared" si="348"/>
        <v>90</v>
      </c>
      <c r="P1618" s="25">
        <f t="shared" si="349"/>
        <v>59.118374623462245</v>
      </c>
      <c r="Q1618" s="34">
        <f t="shared" si="350"/>
        <v>37.919608377836205</v>
      </c>
      <c r="R1618" s="9">
        <f t="shared" si="351"/>
        <v>0</v>
      </c>
      <c r="S1618" s="9">
        <f t="shared" si="352"/>
        <v>0</v>
      </c>
      <c r="T1618" s="35">
        <f t="shared" si="353"/>
        <v>0</v>
      </c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1:31" x14ac:dyDescent="0.25">
      <c r="A1619" s="17">
        <v>1586</v>
      </c>
      <c r="B1619" s="11">
        <v>44263</v>
      </c>
      <c r="C1619" s="12">
        <v>3</v>
      </c>
      <c r="D1619" s="10">
        <v>67</v>
      </c>
      <c r="E1619" s="10">
        <v>1</v>
      </c>
      <c r="F1619" s="18">
        <v>1</v>
      </c>
      <c r="G1619" s="26">
        <f t="shared" si="340"/>
        <v>15</v>
      </c>
      <c r="H1619" s="13">
        <f t="shared" si="341"/>
        <v>-13.80821917808219</v>
      </c>
      <c r="I1619" s="13">
        <f t="shared" si="342"/>
        <v>-11.52961541548083</v>
      </c>
      <c r="J1619" s="13">
        <f t="shared" si="343"/>
        <v>-91.529615415480833</v>
      </c>
      <c r="K1619" s="13">
        <f t="shared" si="344"/>
        <v>-0.52549359025801379</v>
      </c>
      <c r="L1619" s="27">
        <f t="shared" si="345"/>
        <v>-187.88240385387022</v>
      </c>
      <c r="M1619" s="32">
        <f t="shared" si="346"/>
        <v>-5.6948259831496895</v>
      </c>
      <c r="N1619" s="13">
        <f t="shared" si="347"/>
        <v>0</v>
      </c>
      <c r="O1619" s="13">
        <f t="shared" si="348"/>
        <v>90</v>
      </c>
      <c r="P1619" s="27">
        <f t="shared" si="349"/>
        <v>56.112961825920443</v>
      </c>
      <c r="Q1619" s="36">
        <f t="shared" si="350"/>
        <v>37.919608377836205</v>
      </c>
      <c r="R1619" s="14">
        <f t="shared" si="351"/>
        <v>0</v>
      </c>
      <c r="S1619" s="14">
        <f t="shared" si="352"/>
        <v>0</v>
      </c>
      <c r="T1619" s="37">
        <f t="shared" si="353"/>
        <v>0</v>
      </c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1:31" x14ac:dyDescent="0.25">
      <c r="A1620" s="15">
        <v>1587</v>
      </c>
      <c r="B1620" s="4">
        <v>44263</v>
      </c>
      <c r="C1620" s="5">
        <v>3</v>
      </c>
      <c r="D1620" s="3">
        <v>67</v>
      </c>
      <c r="E1620" s="3">
        <v>1</v>
      </c>
      <c r="F1620" s="16">
        <v>2</v>
      </c>
      <c r="G1620" s="24">
        <f t="shared" si="340"/>
        <v>15</v>
      </c>
      <c r="H1620" s="7">
        <f t="shared" si="341"/>
        <v>-13.80821917808219</v>
      </c>
      <c r="I1620" s="7">
        <f t="shared" si="342"/>
        <v>-11.52961541548083</v>
      </c>
      <c r="J1620" s="7">
        <f t="shared" si="343"/>
        <v>-91.529615415480833</v>
      </c>
      <c r="K1620" s="7">
        <f t="shared" si="344"/>
        <v>0.47450640974198621</v>
      </c>
      <c r="L1620" s="25">
        <f t="shared" si="345"/>
        <v>-172.88240385387022</v>
      </c>
      <c r="M1620" s="31">
        <f t="shared" si="346"/>
        <v>-5.6948259831496895</v>
      </c>
      <c r="N1620" s="7">
        <f t="shared" si="347"/>
        <v>0</v>
      </c>
      <c r="O1620" s="7">
        <f t="shared" si="348"/>
        <v>90</v>
      </c>
      <c r="P1620" s="25">
        <f t="shared" si="349"/>
        <v>56.036011410063075</v>
      </c>
      <c r="Q1620" s="34">
        <f t="shared" si="350"/>
        <v>37.919608377836205</v>
      </c>
      <c r="R1620" s="9">
        <f t="shared" si="351"/>
        <v>0</v>
      </c>
      <c r="S1620" s="9">
        <f t="shared" si="352"/>
        <v>0</v>
      </c>
      <c r="T1620" s="35">
        <f t="shared" si="353"/>
        <v>0</v>
      </c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1:31" x14ac:dyDescent="0.25">
      <c r="A1621" s="17">
        <v>1588</v>
      </c>
      <c r="B1621" s="11">
        <v>44263</v>
      </c>
      <c r="C1621" s="12">
        <v>3</v>
      </c>
      <c r="D1621" s="10">
        <v>67</v>
      </c>
      <c r="E1621" s="10">
        <v>1</v>
      </c>
      <c r="F1621" s="18">
        <v>3</v>
      </c>
      <c r="G1621" s="26">
        <f t="shared" si="340"/>
        <v>15</v>
      </c>
      <c r="H1621" s="13">
        <f t="shared" si="341"/>
        <v>-13.80821917808219</v>
      </c>
      <c r="I1621" s="13">
        <f t="shared" si="342"/>
        <v>-11.52961541548083</v>
      </c>
      <c r="J1621" s="13">
        <f t="shared" si="343"/>
        <v>-91.529615415480833</v>
      </c>
      <c r="K1621" s="13">
        <f t="shared" si="344"/>
        <v>1.4745064097419862</v>
      </c>
      <c r="L1621" s="27">
        <f t="shared" si="345"/>
        <v>-157.88240385387022</v>
      </c>
      <c r="M1621" s="32">
        <f t="shared" si="346"/>
        <v>-5.6948259831496895</v>
      </c>
      <c r="N1621" s="13">
        <f t="shared" si="347"/>
        <v>0</v>
      </c>
      <c r="O1621" s="13">
        <f t="shared" si="348"/>
        <v>90</v>
      </c>
      <c r="P1621" s="27">
        <f t="shared" si="349"/>
        <v>58.900000956464773</v>
      </c>
      <c r="Q1621" s="36">
        <f t="shared" si="350"/>
        <v>37.919608377836205</v>
      </c>
      <c r="R1621" s="14">
        <f t="shared" si="351"/>
        <v>0</v>
      </c>
      <c r="S1621" s="14">
        <f t="shared" si="352"/>
        <v>0</v>
      </c>
      <c r="T1621" s="37">
        <f t="shared" si="353"/>
        <v>0</v>
      </c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1:31" x14ac:dyDescent="0.25">
      <c r="A1622" s="15">
        <v>1589</v>
      </c>
      <c r="B1622" s="4">
        <v>44263</v>
      </c>
      <c r="C1622" s="5">
        <v>3</v>
      </c>
      <c r="D1622" s="3">
        <v>67</v>
      </c>
      <c r="E1622" s="3">
        <v>1</v>
      </c>
      <c r="F1622" s="16">
        <v>4</v>
      </c>
      <c r="G1622" s="24">
        <f t="shared" si="340"/>
        <v>15</v>
      </c>
      <c r="H1622" s="7">
        <f t="shared" si="341"/>
        <v>-13.80821917808219</v>
      </c>
      <c r="I1622" s="7">
        <f t="shared" si="342"/>
        <v>-11.52961541548083</v>
      </c>
      <c r="J1622" s="7">
        <f t="shared" si="343"/>
        <v>-91.529615415480833</v>
      </c>
      <c r="K1622" s="7">
        <f t="shared" si="344"/>
        <v>2.474506409741986</v>
      </c>
      <c r="L1622" s="25">
        <f t="shared" si="345"/>
        <v>-142.88240385387022</v>
      </c>
      <c r="M1622" s="31">
        <f t="shared" si="346"/>
        <v>-5.6948259831496895</v>
      </c>
      <c r="N1622" s="7">
        <f t="shared" si="347"/>
        <v>0</v>
      </c>
      <c r="O1622" s="7">
        <f t="shared" si="348"/>
        <v>90</v>
      </c>
      <c r="P1622" s="25">
        <f t="shared" si="349"/>
        <v>64.277446402616022</v>
      </c>
      <c r="Q1622" s="34">
        <f t="shared" si="350"/>
        <v>37.919608377836205</v>
      </c>
      <c r="R1622" s="9">
        <f t="shared" si="351"/>
        <v>0</v>
      </c>
      <c r="S1622" s="9">
        <f t="shared" si="352"/>
        <v>0</v>
      </c>
      <c r="T1622" s="35">
        <f t="shared" si="353"/>
        <v>0</v>
      </c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1:31" x14ac:dyDescent="0.25">
      <c r="A1623" s="17">
        <v>1590</v>
      </c>
      <c r="B1623" s="11">
        <v>44263</v>
      </c>
      <c r="C1623" s="12">
        <v>3</v>
      </c>
      <c r="D1623" s="10">
        <v>67</v>
      </c>
      <c r="E1623" s="10">
        <v>1</v>
      </c>
      <c r="F1623" s="18">
        <v>5</v>
      </c>
      <c r="G1623" s="26">
        <f t="shared" si="340"/>
        <v>15</v>
      </c>
      <c r="H1623" s="13">
        <f t="shared" si="341"/>
        <v>-13.80821917808219</v>
      </c>
      <c r="I1623" s="13">
        <f t="shared" si="342"/>
        <v>-11.52961541548083</v>
      </c>
      <c r="J1623" s="13">
        <f t="shared" si="343"/>
        <v>-91.529615415480833</v>
      </c>
      <c r="K1623" s="13">
        <f t="shared" si="344"/>
        <v>3.474506409741986</v>
      </c>
      <c r="L1623" s="27">
        <f t="shared" si="345"/>
        <v>-127.88240385387022</v>
      </c>
      <c r="M1623" s="32">
        <f t="shared" si="346"/>
        <v>-5.6948259831496895</v>
      </c>
      <c r="N1623" s="13">
        <f t="shared" si="347"/>
        <v>0</v>
      </c>
      <c r="O1623" s="13">
        <f t="shared" si="348"/>
        <v>90</v>
      </c>
      <c r="P1623" s="27">
        <f t="shared" si="349"/>
        <v>71.534317683688329</v>
      </c>
      <c r="Q1623" s="36">
        <f t="shared" si="350"/>
        <v>37.919608377836205</v>
      </c>
      <c r="R1623" s="14">
        <f t="shared" si="351"/>
        <v>0</v>
      </c>
      <c r="S1623" s="14">
        <f t="shared" si="352"/>
        <v>0</v>
      </c>
      <c r="T1623" s="37">
        <f t="shared" si="353"/>
        <v>0</v>
      </c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1:31" x14ac:dyDescent="0.25">
      <c r="A1624" s="15">
        <v>1591</v>
      </c>
      <c r="B1624" s="4">
        <v>44263</v>
      </c>
      <c r="C1624" s="5">
        <v>3</v>
      </c>
      <c r="D1624" s="3">
        <v>67</v>
      </c>
      <c r="E1624" s="3">
        <v>1</v>
      </c>
      <c r="F1624" s="16">
        <v>6</v>
      </c>
      <c r="G1624" s="24">
        <f t="shared" si="340"/>
        <v>15</v>
      </c>
      <c r="H1624" s="7">
        <f t="shared" si="341"/>
        <v>-13.80821917808219</v>
      </c>
      <c r="I1624" s="7">
        <f t="shared" si="342"/>
        <v>-11.52961541548083</v>
      </c>
      <c r="J1624" s="7">
        <f t="shared" si="343"/>
        <v>-91.529615415480833</v>
      </c>
      <c r="K1624" s="7">
        <f t="shared" si="344"/>
        <v>4.474506409741986</v>
      </c>
      <c r="L1624" s="25">
        <f t="shared" si="345"/>
        <v>-112.88240385387022</v>
      </c>
      <c r="M1624" s="31">
        <f t="shared" si="346"/>
        <v>-5.6948259831496895</v>
      </c>
      <c r="N1624" s="7">
        <f t="shared" si="347"/>
        <v>0</v>
      </c>
      <c r="O1624" s="7">
        <f t="shared" si="348"/>
        <v>90</v>
      </c>
      <c r="P1624" s="25">
        <f t="shared" si="349"/>
        <v>80.055502886072787</v>
      </c>
      <c r="Q1624" s="34">
        <f t="shared" si="350"/>
        <v>37.919608377836205</v>
      </c>
      <c r="R1624" s="9">
        <f t="shared" si="351"/>
        <v>0</v>
      </c>
      <c r="S1624" s="9">
        <f t="shared" si="352"/>
        <v>0</v>
      </c>
      <c r="T1624" s="35">
        <f t="shared" si="353"/>
        <v>0</v>
      </c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1:31" x14ac:dyDescent="0.25">
      <c r="A1625" s="17">
        <v>1592</v>
      </c>
      <c r="B1625" s="11">
        <v>44263</v>
      </c>
      <c r="C1625" s="12">
        <v>3</v>
      </c>
      <c r="D1625" s="10">
        <v>67</v>
      </c>
      <c r="E1625" s="10">
        <v>1</v>
      </c>
      <c r="F1625" s="18">
        <v>7</v>
      </c>
      <c r="G1625" s="26">
        <f t="shared" si="340"/>
        <v>15</v>
      </c>
      <c r="H1625" s="13">
        <f t="shared" si="341"/>
        <v>-13.80821917808219</v>
      </c>
      <c r="I1625" s="13">
        <f t="shared" si="342"/>
        <v>-11.52961541548083</v>
      </c>
      <c r="J1625" s="13">
        <f t="shared" si="343"/>
        <v>-91.529615415480833</v>
      </c>
      <c r="K1625" s="13">
        <f t="shared" si="344"/>
        <v>5.474506409741986</v>
      </c>
      <c r="L1625" s="27">
        <f t="shared" si="345"/>
        <v>-97.882403853870215</v>
      </c>
      <c r="M1625" s="32">
        <f t="shared" si="346"/>
        <v>-5.6948259831496895</v>
      </c>
      <c r="N1625" s="13">
        <f t="shared" si="347"/>
        <v>0</v>
      </c>
      <c r="O1625" s="13">
        <f t="shared" si="348"/>
        <v>90</v>
      </c>
      <c r="P1625" s="27">
        <f t="shared" si="349"/>
        <v>89.329478864172273</v>
      </c>
      <c r="Q1625" s="36">
        <f t="shared" si="350"/>
        <v>37.919608377836205</v>
      </c>
      <c r="R1625" s="14">
        <f t="shared" si="351"/>
        <v>0</v>
      </c>
      <c r="S1625" s="14">
        <f t="shared" si="352"/>
        <v>0</v>
      </c>
      <c r="T1625" s="37">
        <f t="shared" si="353"/>
        <v>0</v>
      </c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1:31" x14ac:dyDescent="0.25">
      <c r="A1626" s="15">
        <v>1593</v>
      </c>
      <c r="B1626" s="4">
        <v>44263</v>
      </c>
      <c r="C1626" s="5">
        <v>3</v>
      </c>
      <c r="D1626" s="3">
        <v>67</v>
      </c>
      <c r="E1626" s="3">
        <v>1</v>
      </c>
      <c r="F1626" s="16">
        <v>8</v>
      </c>
      <c r="G1626" s="24">
        <f t="shared" si="340"/>
        <v>15</v>
      </c>
      <c r="H1626" s="7">
        <f t="shared" si="341"/>
        <v>-13.80821917808219</v>
      </c>
      <c r="I1626" s="7">
        <f t="shared" si="342"/>
        <v>-11.52961541548083</v>
      </c>
      <c r="J1626" s="7">
        <f t="shared" si="343"/>
        <v>-91.529615415480833</v>
      </c>
      <c r="K1626" s="7">
        <f t="shared" si="344"/>
        <v>6.474506409741986</v>
      </c>
      <c r="L1626" s="25">
        <f t="shared" si="345"/>
        <v>-82.882403853870215</v>
      </c>
      <c r="M1626" s="31">
        <f t="shared" si="346"/>
        <v>-5.6948259831496895</v>
      </c>
      <c r="N1626" s="7">
        <f t="shared" si="347"/>
        <v>1.7572773983368455</v>
      </c>
      <c r="O1626" s="7">
        <f t="shared" si="348"/>
        <v>88.242722601663161</v>
      </c>
      <c r="P1626" s="25">
        <f t="shared" si="349"/>
        <v>98.936507744785999</v>
      </c>
      <c r="Q1626" s="34">
        <f t="shared" si="350"/>
        <v>20.80229570990068</v>
      </c>
      <c r="R1626" s="9">
        <f t="shared" si="351"/>
        <v>189.00543453289436</v>
      </c>
      <c r="S1626" s="9">
        <f t="shared" si="352"/>
        <v>19.692566648263263</v>
      </c>
      <c r="T1626" s="35">
        <f t="shared" si="353"/>
        <v>3.0742282062275876E-3</v>
      </c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1:31" x14ac:dyDescent="0.25">
      <c r="A1627" s="17">
        <v>1594</v>
      </c>
      <c r="B1627" s="11">
        <v>44263</v>
      </c>
      <c r="C1627" s="12">
        <v>3</v>
      </c>
      <c r="D1627" s="10">
        <v>67</v>
      </c>
      <c r="E1627" s="10">
        <v>1</v>
      </c>
      <c r="F1627" s="18">
        <v>9</v>
      </c>
      <c r="G1627" s="26">
        <f t="shared" si="340"/>
        <v>15</v>
      </c>
      <c r="H1627" s="13">
        <f t="shared" si="341"/>
        <v>-13.80821917808219</v>
      </c>
      <c r="I1627" s="13">
        <f t="shared" si="342"/>
        <v>-11.52961541548083</v>
      </c>
      <c r="J1627" s="13">
        <f t="shared" si="343"/>
        <v>-91.529615415480833</v>
      </c>
      <c r="K1627" s="13">
        <f t="shared" si="344"/>
        <v>7.474506409741986</v>
      </c>
      <c r="L1627" s="27">
        <f t="shared" si="345"/>
        <v>-67.882403853870215</v>
      </c>
      <c r="M1627" s="32">
        <f t="shared" si="346"/>
        <v>-5.6948259831496895</v>
      </c>
      <c r="N1627" s="13">
        <f t="shared" si="347"/>
        <v>12.897949069412951</v>
      </c>
      <c r="O1627" s="13">
        <f t="shared" si="348"/>
        <v>77.102050930587055</v>
      </c>
      <c r="P1627" s="27">
        <f t="shared" si="349"/>
        <v>108.96776598340884</v>
      </c>
      <c r="Q1627" s="36">
        <f t="shared" si="350"/>
        <v>4.3992867812112388</v>
      </c>
      <c r="R1627" s="14">
        <f t="shared" si="351"/>
        <v>626.86820624188374</v>
      </c>
      <c r="S1627" s="14">
        <f t="shared" si="352"/>
        <v>220.48689522355087</v>
      </c>
      <c r="T1627" s="37">
        <f t="shared" si="353"/>
        <v>3.4420451356429259E-2</v>
      </c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1:31" x14ac:dyDescent="0.25">
      <c r="A1628" s="15">
        <v>1595</v>
      </c>
      <c r="B1628" s="4">
        <v>44263</v>
      </c>
      <c r="C1628" s="5">
        <v>3</v>
      </c>
      <c r="D1628" s="3">
        <v>67</v>
      </c>
      <c r="E1628" s="3">
        <v>1</v>
      </c>
      <c r="F1628" s="16">
        <v>10</v>
      </c>
      <c r="G1628" s="24">
        <f t="shared" si="340"/>
        <v>15</v>
      </c>
      <c r="H1628" s="7">
        <f t="shared" si="341"/>
        <v>-13.80821917808219</v>
      </c>
      <c r="I1628" s="7">
        <f t="shared" si="342"/>
        <v>-11.52961541548083</v>
      </c>
      <c r="J1628" s="7">
        <f t="shared" si="343"/>
        <v>-91.529615415480833</v>
      </c>
      <c r="K1628" s="7">
        <f t="shared" si="344"/>
        <v>8.474506409741986</v>
      </c>
      <c r="L1628" s="25">
        <f t="shared" si="345"/>
        <v>-52.882403853870208</v>
      </c>
      <c r="M1628" s="31">
        <f t="shared" si="346"/>
        <v>-5.6948259831496895</v>
      </c>
      <c r="N1628" s="7">
        <f t="shared" si="347"/>
        <v>23.34124001349349</v>
      </c>
      <c r="O1628" s="7">
        <f t="shared" si="348"/>
        <v>66.65875998650651</v>
      </c>
      <c r="P1628" s="25">
        <f t="shared" si="349"/>
        <v>120.2100086396933</v>
      </c>
      <c r="Q1628" s="34">
        <f t="shared" si="350"/>
        <v>2.5112726669330945</v>
      </c>
      <c r="R1628" s="9">
        <f t="shared" si="351"/>
        <v>815.3655413658322</v>
      </c>
      <c r="S1628" s="9">
        <f t="shared" si="352"/>
        <v>468.11842851707252</v>
      </c>
      <c r="T1628" s="35">
        <f t="shared" si="353"/>
        <v>7.3078481972741485E-2</v>
      </c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1:31" x14ac:dyDescent="0.25">
      <c r="A1629" s="17">
        <v>1596</v>
      </c>
      <c r="B1629" s="11">
        <v>44263</v>
      </c>
      <c r="C1629" s="12">
        <v>3</v>
      </c>
      <c r="D1629" s="10">
        <v>67</v>
      </c>
      <c r="E1629" s="10">
        <v>1</v>
      </c>
      <c r="F1629" s="18">
        <v>11</v>
      </c>
      <c r="G1629" s="26">
        <f t="shared" si="340"/>
        <v>15</v>
      </c>
      <c r="H1629" s="13">
        <f t="shared" si="341"/>
        <v>-13.80821917808219</v>
      </c>
      <c r="I1629" s="13">
        <f t="shared" si="342"/>
        <v>-11.52961541548083</v>
      </c>
      <c r="J1629" s="13">
        <f t="shared" si="343"/>
        <v>-91.529615415480833</v>
      </c>
      <c r="K1629" s="13">
        <f t="shared" si="344"/>
        <v>9.474506409741986</v>
      </c>
      <c r="L1629" s="27">
        <f t="shared" si="345"/>
        <v>-37.882403853870208</v>
      </c>
      <c r="M1629" s="32">
        <f t="shared" si="346"/>
        <v>-5.6948259831496895</v>
      </c>
      <c r="N1629" s="13">
        <f t="shared" si="347"/>
        <v>32.537408865612491</v>
      </c>
      <c r="O1629" s="13">
        <f t="shared" si="348"/>
        <v>57.462591134387509</v>
      </c>
      <c r="P1629" s="27">
        <f t="shared" si="349"/>
        <v>133.55010310258771</v>
      </c>
      <c r="Q1629" s="36">
        <f t="shared" si="350"/>
        <v>1.8548387828084729</v>
      </c>
      <c r="R1629" s="14">
        <f t="shared" si="351"/>
        <v>908.9765856836807</v>
      </c>
      <c r="S1629" s="14">
        <f t="shared" si="352"/>
        <v>687.38130859804869</v>
      </c>
      <c r="T1629" s="37">
        <f t="shared" si="353"/>
        <v>0.1073078509810257</v>
      </c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1:31" x14ac:dyDescent="0.25">
      <c r="A1630" s="15">
        <v>1597</v>
      </c>
      <c r="B1630" s="4">
        <v>44263</v>
      </c>
      <c r="C1630" s="5">
        <v>3</v>
      </c>
      <c r="D1630" s="3">
        <v>67</v>
      </c>
      <c r="E1630" s="3">
        <v>1</v>
      </c>
      <c r="F1630" s="16">
        <v>12</v>
      </c>
      <c r="G1630" s="24">
        <f t="shared" si="340"/>
        <v>15</v>
      </c>
      <c r="H1630" s="7">
        <f t="shared" si="341"/>
        <v>-13.80821917808219</v>
      </c>
      <c r="I1630" s="7">
        <f t="shared" si="342"/>
        <v>-11.52961541548083</v>
      </c>
      <c r="J1630" s="7">
        <f t="shared" si="343"/>
        <v>-91.529615415480833</v>
      </c>
      <c r="K1630" s="7">
        <f t="shared" si="344"/>
        <v>10.474506409741986</v>
      </c>
      <c r="L1630" s="25">
        <f t="shared" si="345"/>
        <v>-22.882403853870208</v>
      </c>
      <c r="M1630" s="31">
        <f t="shared" si="346"/>
        <v>-5.6948259831496895</v>
      </c>
      <c r="N1630" s="7">
        <f t="shared" si="347"/>
        <v>39.679572994932968</v>
      </c>
      <c r="O1630" s="7">
        <f t="shared" si="348"/>
        <v>50.320427005067032</v>
      </c>
      <c r="P1630" s="25">
        <f t="shared" si="349"/>
        <v>149.81859851702211</v>
      </c>
      <c r="Q1630" s="34">
        <f t="shared" si="350"/>
        <v>1.5638113839392824</v>
      </c>
      <c r="R1630" s="9">
        <f t="shared" si="351"/>
        <v>958.10193394681085</v>
      </c>
      <c r="S1630" s="9">
        <f t="shared" si="352"/>
        <v>848.49420784783183</v>
      </c>
      <c r="T1630" s="35">
        <f t="shared" si="353"/>
        <v>0.13245936262029026</v>
      </c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1:31" x14ac:dyDescent="0.25">
      <c r="A1631" s="17">
        <v>1598</v>
      </c>
      <c r="B1631" s="11">
        <v>44263</v>
      </c>
      <c r="C1631" s="12">
        <v>3</v>
      </c>
      <c r="D1631" s="10">
        <v>67</v>
      </c>
      <c r="E1631" s="10">
        <v>1</v>
      </c>
      <c r="F1631" s="18">
        <v>13</v>
      </c>
      <c r="G1631" s="26">
        <f t="shared" si="340"/>
        <v>15</v>
      </c>
      <c r="H1631" s="13">
        <f t="shared" si="341"/>
        <v>-13.80821917808219</v>
      </c>
      <c r="I1631" s="13">
        <f t="shared" si="342"/>
        <v>-11.52961541548083</v>
      </c>
      <c r="J1631" s="13">
        <f t="shared" si="343"/>
        <v>-91.529615415480833</v>
      </c>
      <c r="K1631" s="13">
        <f t="shared" si="344"/>
        <v>11.474506409741986</v>
      </c>
      <c r="L1631" s="27">
        <f t="shared" si="345"/>
        <v>-7.8824038538702101</v>
      </c>
      <c r="M1631" s="32">
        <f t="shared" si="346"/>
        <v>-5.6948259831496895</v>
      </c>
      <c r="N1631" s="13">
        <f t="shared" si="347"/>
        <v>43.731340023222728</v>
      </c>
      <c r="O1631" s="13">
        <f t="shared" si="348"/>
        <v>46.268659976777272</v>
      </c>
      <c r="P1631" s="27">
        <f t="shared" si="349"/>
        <v>169.11411625884531</v>
      </c>
      <c r="Q1631" s="36">
        <f t="shared" si="350"/>
        <v>1.4448322339187716</v>
      </c>
      <c r="R1631" s="14">
        <f t="shared" si="351"/>
        <v>979.9204624336918</v>
      </c>
      <c r="S1631" s="14">
        <f t="shared" si="352"/>
        <v>934.31229049724175</v>
      </c>
      <c r="T1631" s="37">
        <f t="shared" si="353"/>
        <v>0.14585651774980984</v>
      </c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1:31" x14ac:dyDescent="0.25">
      <c r="A1632" s="15">
        <v>1599</v>
      </c>
      <c r="B1632" s="4">
        <v>44263</v>
      </c>
      <c r="C1632" s="5">
        <v>3</v>
      </c>
      <c r="D1632" s="3">
        <v>67</v>
      </c>
      <c r="E1632" s="3">
        <v>1</v>
      </c>
      <c r="F1632" s="16">
        <v>14</v>
      </c>
      <c r="G1632" s="24">
        <f t="shared" si="340"/>
        <v>15</v>
      </c>
      <c r="H1632" s="7">
        <f t="shared" si="341"/>
        <v>-13.80821917808219</v>
      </c>
      <c r="I1632" s="7">
        <f t="shared" si="342"/>
        <v>-11.52961541548083</v>
      </c>
      <c r="J1632" s="7">
        <f t="shared" si="343"/>
        <v>-91.529615415480833</v>
      </c>
      <c r="K1632" s="7">
        <f t="shared" si="344"/>
        <v>12.474506409741986</v>
      </c>
      <c r="L1632" s="25">
        <f t="shared" si="345"/>
        <v>7.1175961461297899</v>
      </c>
      <c r="M1632" s="31">
        <f t="shared" si="346"/>
        <v>-5.6948259831496895</v>
      </c>
      <c r="N1632" s="7">
        <f t="shared" si="347"/>
        <v>43.836740615965624</v>
      </c>
      <c r="O1632" s="7">
        <f t="shared" si="348"/>
        <v>46.163259384034376</v>
      </c>
      <c r="P1632" s="25">
        <f t="shared" si="349"/>
        <v>189.84190413865628</v>
      </c>
      <c r="Q1632" s="34">
        <f t="shared" si="350"/>
        <v>1.4420711524887404</v>
      </c>
      <c r="R1632" s="9">
        <f t="shared" si="351"/>
        <v>980.44016847698185</v>
      </c>
      <c r="S1632" s="9">
        <f t="shared" si="352"/>
        <v>936.48177877537398</v>
      </c>
      <c r="T1632" s="35">
        <f t="shared" si="353"/>
        <v>0.14619519894748412</v>
      </c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1:31" x14ac:dyDescent="0.25">
      <c r="A1633" s="17">
        <v>1600</v>
      </c>
      <c r="B1633" s="11">
        <v>44263</v>
      </c>
      <c r="C1633" s="12">
        <v>3</v>
      </c>
      <c r="D1633" s="10">
        <v>67</v>
      </c>
      <c r="E1633" s="10">
        <v>1</v>
      </c>
      <c r="F1633" s="18">
        <v>15</v>
      </c>
      <c r="G1633" s="26">
        <f t="shared" si="340"/>
        <v>15</v>
      </c>
      <c r="H1633" s="13">
        <f t="shared" si="341"/>
        <v>-13.80821917808219</v>
      </c>
      <c r="I1633" s="13">
        <f t="shared" si="342"/>
        <v>-11.52961541548083</v>
      </c>
      <c r="J1633" s="13">
        <f t="shared" si="343"/>
        <v>-91.529615415480833</v>
      </c>
      <c r="K1633" s="13">
        <f t="shared" si="344"/>
        <v>13.474506409741986</v>
      </c>
      <c r="L1633" s="27">
        <f t="shared" si="345"/>
        <v>22.117596146129792</v>
      </c>
      <c r="M1633" s="32">
        <f t="shared" si="346"/>
        <v>-5.6948259831496895</v>
      </c>
      <c r="N1633" s="13">
        <f t="shared" si="347"/>
        <v>39.970061968141934</v>
      </c>
      <c r="O1633" s="13">
        <f t="shared" si="348"/>
        <v>50.029938031858066</v>
      </c>
      <c r="P1633" s="27">
        <f t="shared" si="349"/>
        <v>209.26550181728629</v>
      </c>
      <c r="Q1633" s="36">
        <f t="shared" si="350"/>
        <v>1.5543708946601282</v>
      </c>
      <c r="R1633" s="14">
        <f t="shared" si="351"/>
        <v>959.79330880319162</v>
      </c>
      <c r="S1633" s="14">
        <f t="shared" si="352"/>
        <v>854.79656894314212</v>
      </c>
      <c r="T1633" s="37">
        <f t="shared" si="353"/>
        <v>0.13344323113225709</v>
      </c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1:31" x14ac:dyDescent="0.25">
      <c r="A1634" s="15">
        <v>1601</v>
      </c>
      <c r="B1634" s="4">
        <v>44263</v>
      </c>
      <c r="C1634" s="5">
        <v>3</v>
      </c>
      <c r="D1634" s="3">
        <v>67</v>
      </c>
      <c r="E1634" s="3">
        <v>1</v>
      </c>
      <c r="F1634" s="16">
        <v>16</v>
      </c>
      <c r="G1634" s="24">
        <f t="shared" si="340"/>
        <v>15</v>
      </c>
      <c r="H1634" s="7">
        <f t="shared" si="341"/>
        <v>-13.80821917808219</v>
      </c>
      <c r="I1634" s="7">
        <f t="shared" si="342"/>
        <v>-11.52961541548083</v>
      </c>
      <c r="J1634" s="7">
        <f t="shared" si="343"/>
        <v>-91.529615415480833</v>
      </c>
      <c r="K1634" s="7">
        <f t="shared" si="344"/>
        <v>14.474506409741986</v>
      </c>
      <c r="L1634" s="25">
        <f t="shared" si="345"/>
        <v>37.117596146129792</v>
      </c>
      <c r="M1634" s="31">
        <f t="shared" si="346"/>
        <v>-5.6948259831496895</v>
      </c>
      <c r="N1634" s="7">
        <f t="shared" si="347"/>
        <v>32.959375756265679</v>
      </c>
      <c r="O1634" s="7">
        <f t="shared" si="348"/>
        <v>57.040624243734321</v>
      </c>
      <c r="P1634" s="25">
        <f t="shared" si="349"/>
        <v>225.69686451278207</v>
      </c>
      <c r="Q1634" s="34">
        <f t="shared" si="350"/>
        <v>1.8338463521489905</v>
      </c>
      <c r="R1634" s="9">
        <f t="shared" si="351"/>
        <v>912.33826340786379</v>
      </c>
      <c r="S1634" s="9">
        <f t="shared" si="352"/>
        <v>697.18839969788462</v>
      </c>
      <c r="T1634" s="35">
        <f t="shared" si="353"/>
        <v>0.10883884674296301</v>
      </c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1:31" x14ac:dyDescent="0.25">
      <c r="A1635" s="17">
        <v>1602</v>
      </c>
      <c r="B1635" s="11">
        <v>44263</v>
      </c>
      <c r="C1635" s="12">
        <v>3</v>
      </c>
      <c r="D1635" s="10">
        <v>67</v>
      </c>
      <c r="E1635" s="10">
        <v>1</v>
      </c>
      <c r="F1635" s="18">
        <v>17</v>
      </c>
      <c r="G1635" s="26">
        <f t="shared" ref="G1635:G1698" si="354">15*E1635</f>
        <v>15</v>
      </c>
      <c r="H1635" s="13">
        <f t="shared" ref="H1635:H1698" si="355">360/365*(D1635-81)</f>
        <v>-13.80821917808219</v>
      </c>
      <c r="I1635" s="13">
        <f t="shared" ref="I1635:I1698" si="356">9.87*SIN(2*RADIANS(H1635))-7.53*COS(RADIANS(H1635))-1.5*SIN(RADIANS(H1635))</f>
        <v>-11.52961541548083</v>
      </c>
      <c r="J1635" s="13">
        <f t="shared" ref="J1635:J1698" si="357">4*($D$2-G1635)+I1635</f>
        <v>-91.529615415480833</v>
      </c>
      <c r="K1635" s="13">
        <f t="shared" ref="K1635:K1698" si="358">F1635+J1635/60</f>
        <v>15.474506409741986</v>
      </c>
      <c r="L1635" s="27">
        <f t="shared" ref="L1635:L1698" si="359">15*(K1635-12)</f>
        <v>52.117596146129792</v>
      </c>
      <c r="M1635" s="32">
        <f t="shared" ref="M1635:M1698" si="360">-23.45*COS(RADIANS(360/365*(D1635+10)))</f>
        <v>-5.6948259831496895</v>
      </c>
      <c r="N1635" s="13">
        <f t="shared" ref="N1635:N1698" si="361">MAX(DEGREES(ASIN(SIN(RADIANS(M1635))*SIN(RADIANS($C$2))+COS(RADIANS(M1635))*COS(RADIANS($C$2))*COS(RADIANS(L1635)))),0)</f>
        <v>23.845940431638198</v>
      </c>
      <c r="O1635" s="13">
        <f t="shared" ref="O1635:O1698" si="362">90-N1635</f>
        <v>66.154059568361802</v>
      </c>
      <c r="P1635" s="27">
        <f t="shared" ref="P1635:P1698" si="363">DEGREES(ACOS((SIN(RADIANS(M1635))*COS(RADIANS(C$2))-COS(RADIANS(M1635))*SIN(RADIANS(C$2))*COS(RADIANS(L1635)))/COS(RADIANS(N1635))))*IF(L1635&gt;0,-1,1)+IF(L1635&gt;0,360,0)</f>
        <v>239.16842585099673</v>
      </c>
      <c r="Q1635" s="36">
        <f t="shared" ref="Q1635:Q1698" si="364">1/(COS(RADIANS(O1635))+0.50572*(96.07995-O1635)^(-1.6364))</f>
        <v>2.4617084717795228</v>
      </c>
      <c r="R1635" s="14">
        <f t="shared" ref="R1635:R1698" si="365">1488.3*((1-0.14*E$2)*0.7^(Q1635^0.678)+0.14*E$2)*IF(N1635=0,0,1)</f>
        <v>821.7514002566337</v>
      </c>
      <c r="S1635" s="14">
        <f t="shared" ref="S1635:S1698" si="366">MAX(R1635*(COS(RADIANS(N1635))*SIN(RADIANS(F$2))*COS(RADIANS(G$2-P1635))+SIN(RADIANS(N1635))*COS(RADIANS(F$2))),0)</f>
        <v>480.31246823823813</v>
      </c>
      <c r="T1635" s="37">
        <f t="shared" ref="T1635:T1698" si="367">S1635/SUMIF(D$34:D$8793,D1635,S$34:S$8793)</f>
        <v>7.4982106905348886E-2</v>
      </c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1:31" x14ac:dyDescent="0.25">
      <c r="A1636" s="15">
        <v>1603</v>
      </c>
      <c r="B1636" s="4">
        <v>44263</v>
      </c>
      <c r="C1636" s="5">
        <v>3</v>
      </c>
      <c r="D1636" s="3">
        <v>67</v>
      </c>
      <c r="E1636" s="3">
        <v>1</v>
      </c>
      <c r="F1636" s="16">
        <v>18</v>
      </c>
      <c r="G1636" s="24">
        <f t="shared" si="354"/>
        <v>15</v>
      </c>
      <c r="H1636" s="7">
        <f t="shared" si="355"/>
        <v>-13.80821917808219</v>
      </c>
      <c r="I1636" s="7">
        <f t="shared" si="356"/>
        <v>-11.52961541548083</v>
      </c>
      <c r="J1636" s="7">
        <f t="shared" si="357"/>
        <v>-91.529615415480833</v>
      </c>
      <c r="K1636" s="7">
        <f t="shared" si="358"/>
        <v>16.474506409741988</v>
      </c>
      <c r="L1636" s="25">
        <f t="shared" si="359"/>
        <v>67.117596146129813</v>
      </c>
      <c r="M1636" s="31">
        <f t="shared" si="360"/>
        <v>-5.6948259831496895</v>
      </c>
      <c r="N1636" s="7">
        <f t="shared" si="361"/>
        <v>13.451114321122308</v>
      </c>
      <c r="O1636" s="7">
        <f t="shared" si="362"/>
        <v>76.548885678877696</v>
      </c>
      <c r="P1636" s="25">
        <f t="shared" si="363"/>
        <v>250.49543758363859</v>
      </c>
      <c r="Q1636" s="34">
        <f t="shared" si="364"/>
        <v>4.2279375275550528</v>
      </c>
      <c r="R1636" s="9">
        <f t="shared" si="365"/>
        <v>640.5723458248392</v>
      </c>
      <c r="S1636" s="9">
        <f t="shared" si="366"/>
        <v>233.04829788175357</v>
      </c>
      <c r="T1636" s="35">
        <f t="shared" si="367"/>
        <v>3.6381425720582783E-2</v>
      </c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1:31" x14ac:dyDescent="0.25">
      <c r="A1637" s="17">
        <v>1604</v>
      </c>
      <c r="B1637" s="11">
        <v>44263</v>
      </c>
      <c r="C1637" s="12">
        <v>3</v>
      </c>
      <c r="D1637" s="10">
        <v>67</v>
      </c>
      <c r="E1637" s="10">
        <v>1</v>
      </c>
      <c r="F1637" s="18">
        <v>19</v>
      </c>
      <c r="G1637" s="26">
        <f t="shared" si="354"/>
        <v>15</v>
      </c>
      <c r="H1637" s="13">
        <f t="shared" si="355"/>
        <v>-13.80821917808219</v>
      </c>
      <c r="I1637" s="13">
        <f t="shared" si="356"/>
        <v>-11.52961541548083</v>
      </c>
      <c r="J1637" s="13">
        <f t="shared" si="357"/>
        <v>-91.529615415480833</v>
      </c>
      <c r="K1637" s="13">
        <f t="shared" si="358"/>
        <v>17.474506409741988</v>
      </c>
      <c r="L1637" s="27">
        <f t="shared" si="359"/>
        <v>82.117596146129813</v>
      </c>
      <c r="M1637" s="32">
        <f t="shared" si="360"/>
        <v>-5.6948259831496895</v>
      </c>
      <c r="N1637" s="13">
        <f t="shared" si="361"/>
        <v>2.3356420445625234</v>
      </c>
      <c r="O1637" s="13">
        <f t="shared" si="362"/>
        <v>87.664357955437481</v>
      </c>
      <c r="P1637" s="27">
        <f t="shared" si="363"/>
        <v>260.56853770929996</v>
      </c>
      <c r="Q1637" s="36">
        <f t="shared" si="364"/>
        <v>17.779312826026054</v>
      </c>
      <c r="R1637" s="14">
        <f t="shared" si="365"/>
        <v>216.63911160690819</v>
      </c>
      <c r="S1637" s="14">
        <f t="shared" si="366"/>
        <v>25.381268276393445</v>
      </c>
      <c r="T1637" s="37">
        <f t="shared" si="367"/>
        <v>3.9622976648399288E-3</v>
      </c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1:31" x14ac:dyDescent="0.25">
      <c r="A1638" s="15">
        <v>1605</v>
      </c>
      <c r="B1638" s="4">
        <v>44263</v>
      </c>
      <c r="C1638" s="5">
        <v>3</v>
      </c>
      <c r="D1638" s="3">
        <v>67</v>
      </c>
      <c r="E1638" s="3">
        <v>1</v>
      </c>
      <c r="F1638" s="16">
        <v>20</v>
      </c>
      <c r="G1638" s="24">
        <f t="shared" si="354"/>
        <v>15</v>
      </c>
      <c r="H1638" s="7">
        <f t="shared" si="355"/>
        <v>-13.80821917808219</v>
      </c>
      <c r="I1638" s="7">
        <f t="shared" si="356"/>
        <v>-11.52961541548083</v>
      </c>
      <c r="J1638" s="7">
        <f t="shared" si="357"/>
        <v>-91.529615415480833</v>
      </c>
      <c r="K1638" s="7">
        <f t="shared" si="358"/>
        <v>18.474506409741988</v>
      </c>
      <c r="L1638" s="25">
        <f t="shared" si="359"/>
        <v>97.117596146129813</v>
      </c>
      <c r="M1638" s="31">
        <f t="shared" si="360"/>
        <v>-5.6948259831496895</v>
      </c>
      <c r="N1638" s="7">
        <f t="shared" si="361"/>
        <v>0</v>
      </c>
      <c r="O1638" s="7">
        <f t="shared" si="362"/>
        <v>90</v>
      </c>
      <c r="P1638" s="25">
        <f t="shared" si="363"/>
        <v>270.18551218080904</v>
      </c>
      <c r="Q1638" s="34">
        <f t="shared" si="364"/>
        <v>37.919608377836205</v>
      </c>
      <c r="R1638" s="9">
        <f t="shared" si="365"/>
        <v>0</v>
      </c>
      <c r="S1638" s="9">
        <f t="shared" si="366"/>
        <v>0</v>
      </c>
      <c r="T1638" s="35">
        <f t="shared" si="367"/>
        <v>0</v>
      </c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1:31" x14ac:dyDescent="0.25">
      <c r="A1639" s="17">
        <v>1606</v>
      </c>
      <c r="B1639" s="11">
        <v>44263</v>
      </c>
      <c r="C1639" s="12">
        <v>3</v>
      </c>
      <c r="D1639" s="10">
        <v>67</v>
      </c>
      <c r="E1639" s="10">
        <v>1</v>
      </c>
      <c r="F1639" s="18">
        <v>21</v>
      </c>
      <c r="G1639" s="26">
        <f t="shared" si="354"/>
        <v>15</v>
      </c>
      <c r="H1639" s="13">
        <f t="shared" si="355"/>
        <v>-13.80821917808219</v>
      </c>
      <c r="I1639" s="13">
        <f t="shared" si="356"/>
        <v>-11.52961541548083</v>
      </c>
      <c r="J1639" s="13">
        <f t="shared" si="357"/>
        <v>-91.529615415480833</v>
      </c>
      <c r="K1639" s="13">
        <f t="shared" si="358"/>
        <v>19.474506409741988</v>
      </c>
      <c r="L1639" s="27">
        <f t="shared" si="359"/>
        <v>112.11759614612981</v>
      </c>
      <c r="M1639" s="32">
        <f t="shared" si="360"/>
        <v>-5.6948259831496895</v>
      </c>
      <c r="N1639" s="13">
        <f t="shared" si="361"/>
        <v>0</v>
      </c>
      <c r="O1639" s="13">
        <f t="shared" si="362"/>
        <v>90</v>
      </c>
      <c r="P1639" s="27">
        <f t="shared" si="363"/>
        <v>279.48597767286685</v>
      </c>
      <c r="Q1639" s="36">
        <f t="shared" si="364"/>
        <v>37.919608377836205</v>
      </c>
      <c r="R1639" s="14">
        <f t="shared" si="365"/>
        <v>0</v>
      </c>
      <c r="S1639" s="14">
        <f t="shared" si="366"/>
        <v>0</v>
      </c>
      <c r="T1639" s="37">
        <f t="shared" si="367"/>
        <v>0</v>
      </c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1:31" x14ac:dyDescent="0.25">
      <c r="A1640" s="15">
        <v>1607</v>
      </c>
      <c r="B1640" s="4">
        <v>44263</v>
      </c>
      <c r="C1640" s="5">
        <v>3</v>
      </c>
      <c r="D1640" s="3">
        <v>67</v>
      </c>
      <c r="E1640" s="3">
        <v>1</v>
      </c>
      <c r="F1640" s="16">
        <v>22</v>
      </c>
      <c r="G1640" s="24">
        <f t="shared" si="354"/>
        <v>15</v>
      </c>
      <c r="H1640" s="7">
        <f t="shared" si="355"/>
        <v>-13.80821917808219</v>
      </c>
      <c r="I1640" s="7">
        <f t="shared" si="356"/>
        <v>-11.52961541548083</v>
      </c>
      <c r="J1640" s="7">
        <f t="shared" si="357"/>
        <v>-91.529615415480833</v>
      </c>
      <c r="K1640" s="7">
        <f t="shared" si="358"/>
        <v>20.474506409741988</v>
      </c>
      <c r="L1640" s="25">
        <f t="shared" si="359"/>
        <v>127.11759614612981</v>
      </c>
      <c r="M1640" s="31">
        <f t="shared" si="360"/>
        <v>-5.6948259831496895</v>
      </c>
      <c r="N1640" s="7">
        <f t="shared" si="361"/>
        <v>0</v>
      </c>
      <c r="O1640" s="7">
        <f t="shared" si="362"/>
        <v>90</v>
      </c>
      <c r="P1640" s="25">
        <f t="shared" si="363"/>
        <v>288.05700768539117</v>
      </c>
      <c r="Q1640" s="34">
        <f t="shared" si="364"/>
        <v>37.919608377836205</v>
      </c>
      <c r="R1640" s="9">
        <f t="shared" si="365"/>
        <v>0</v>
      </c>
      <c r="S1640" s="9">
        <f t="shared" si="366"/>
        <v>0</v>
      </c>
      <c r="T1640" s="35">
        <f t="shared" si="367"/>
        <v>0</v>
      </c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1:31" x14ac:dyDescent="0.25">
      <c r="A1641" s="17">
        <v>1608</v>
      </c>
      <c r="B1641" s="11">
        <v>44263</v>
      </c>
      <c r="C1641" s="12">
        <v>3</v>
      </c>
      <c r="D1641" s="10">
        <v>67</v>
      </c>
      <c r="E1641" s="10">
        <v>1</v>
      </c>
      <c r="F1641" s="18">
        <v>23</v>
      </c>
      <c r="G1641" s="26">
        <f t="shared" si="354"/>
        <v>15</v>
      </c>
      <c r="H1641" s="13">
        <f t="shared" si="355"/>
        <v>-13.80821917808219</v>
      </c>
      <c r="I1641" s="13">
        <f t="shared" si="356"/>
        <v>-11.52961541548083</v>
      </c>
      <c r="J1641" s="13">
        <f t="shared" si="357"/>
        <v>-91.529615415480833</v>
      </c>
      <c r="K1641" s="13">
        <f t="shared" si="358"/>
        <v>21.474506409741988</v>
      </c>
      <c r="L1641" s="27">
        <f t="shared" si="359"/>
        <v>142.11759614612981</v>
      </c>
      <c r="M1641" s="32">
        <f t="shared" si="360"/>
        <v>-5.6948259831496895</v>
      </c>
      <c r="N1641" s="13">
        <f t="shared" si="361"/>
        <v>0</v>
      </c>
      <c r="O1641" s="13">
        <f t="shared" si="362"/>
        <v>90</v>
      </c>
      <c r="P1641" s="27">
        <f t="shared" si="363"/>
        <v>295.39246126379692</v>
      </c>
      <c r="Q1641" s="36">
        <f t="shared" si="364"/>
        <v>37.919608377836205</v>
      </c>
      <c r="R1641" s="14">
        <f t="shared" si="365"/>
        <v>0</v>
      </c>
      <c r="S1641" s="14">
        <f t="shared" si="366"/>
        <v>0</v>
      </c>
      <c r="T1641" s="37">
        <f t="shared" si="367"/>
        <v>0</v>
      </c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1:31" x14ac:dyDescent="0.25">
      <c r="A1642" s="15">
        <v>1609</v>
      </c>
      <c r="B1642" s="4">
        <v>44264</v>
      </c>
      <c r="C1642" s="5">
        <v>3</v>
      </c>
      <c r="D1642" s="3">
        <v>68</v>
      </c>
      <c r="E1642" s="3">
        <v>1</v>
      </c>
      <c r="F1642" s="16">
        <v>0</v>
      </c>
      <c r="G1642" s="24">
        <f t="shared" si="354"/>
        <v>15</v>
      </c>
      <c r="H1642" s="7">
        <f t="shared" si="355"/>
        <v>-12.821917808219178</v>
      </c>
      <c r="I1642" s="7">
        <f t="shared" si="356"/>
        <v>-11.280848756863184</v>
      </c>
      <c r="J1642" s="7">
        <f t="shared" si="357"/>
        <v>-91.280848756863179</v>
      </c>
      <c r="K1642" s="7">
        <f t="shared" si="358"/>
        <v>-1.5213474792810531</v>
      </c>
      <c r="L1642" s="25">
        <f t="shared" si="359"/>
        <v>-202.82021218921579</v>
      </c>
      <c r="M1642" s="31">
        <f t="shared" si="360"/>
        <v>-5.3024128251693599</v>
      </c>
      <c r="N1642" s="7">
        <f t="shared" si="361"/>
        <v>0</v>
      </c>
      <c r="O1642" s="7">
        <f t="shared" si="362"/>
        <v>90</v>
      </c>
      <c r="P1642" s="25">
        <f t="shared" si="363"/>
        <v>58.724955712648821</v>
      </c>
      <c r="Q1642" s="34">
        <f t="shared" si="364"/>
        <v>37.919608377836205</v>
      </c>
      <c r="R1642" s="9">
        <f t="shared" si="365"/>
        <v>0</v>
      </c>
      <c r="S1642" s="9">
        <f t="shared" si="366"/>
        <v>0</v>
      </c>
      <c r="T1642" s="35">
        <f t="shared" si="367"/>
        <v>0</v>
      </c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1:31" x14ac:dyDescent="0.25">
      <c r="A1643" s="17">
        <v>1610</v>
      </c>
      <c r="B1643" s="11">
        <v>44264</v>
      </c>
      <c r="C1643" s="12">
        <v>3</v>
      </c>
      <c r="D1643" s="10">
        <v>68</v>
      </c>
      <c r="E1643" s="10">
        <v>1</v>
      </c>
      <c r="F1643" s="18">
        <v>1</v>
      </c>
      <c r="G1643" s="26">
        <f t="shared" si="354"/>
        <v>15</v>
      </c>
      <c r="H1643" s="13">
        <f t="shared" si="355"/>
        <v>-12.821917808219178</v>
      </c>
      <c r="I1643" s="13">
        <f t="shared" si="356"/>
        <v>-11.280848756863184</v>
      </c>
      <c r="J1643" s="13">
        <f t="shared" si="357"/>
        <v>-91.280848756863179</v>
      </c>
      <c r="K1643" s="13">
        <f t="shared" si="358"/>
        <v>-0.52134747928105307</v>
      </c>
      <c r="L1643" s="27">
        <f t="shared" si="359"/>
        <v>-187.82021218921579</v>
      </c>
      <c r="M1643" s="32">
        <f t="shared" si="360"/>
        <v>-5.3024128251693599</v>
      </c>
      <c r="N1643" s="13">
        <f t="shared" si="361"/>
        <v>0</v>
      </c>
      <c r="O1643" s="13">
        <f t="shared" si="362"/>
        <v>90</v>
      </c>
      <c r="P1643" s="27">
        <f t="shared" si="363"/>
        <v>55.716197092584373</v>
      </c>
      <c r="Q1643" s="36">
        <f t="shared" si="364"/>
        <v>37.919608377836205</v>
      </c>
      <c r="R1643" s="14">
        <f t="shared" si="365"/>
        <v>0</v>
      </c>
      <c r="S1643" s="14">
        <f t="shared" si="366"/>
        <v>0</v>
      </c>
      <c r="T1643" s="37">
        <f t="shared" si="367"/>
        <v>0</v>
      </c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1:31" x14ac:dyDescent="0.25">
      <c r="A1644" s="15">
        <v>1611</v>
      </c>
      <c r="B1644" s="4">
        <v>44264</v>
      </c>
      <c r="C1644" s="5">
        <v>3</v>
      </c>
      <c r="D1644" s="3">
        <v>68</v>
      </c>
      <c r="E1644" s="3">
        <v>1</v>
      </c>
      <c r="F1644" s="16">
        <v>2</v>
      </c>
      <c r="G1644" s="24">
        <f t="shared" si="354"/>
        <v>15</v>
      </c>
      <c r="H1644" s="7">
        <f t="shared" si="355"/>
        <v>-12.821917808219178</v>
      </c>
      <c r="I1644" s="7">
        <f t="shared" si="356"/>
        <v>-11.280848756863184</v>
      </c>
      <c r="J1644" s="7">
        <f t="shared" si="357"/>
        <v>-91.280848756863179</v>
      </c>
      <c r="K1644" s="7">
        <f t="shared" si="358"/>
        <v>0.47865252071894693</v>
      </c>
      <c r="L1644" s="25">
        <f t="shared" si="359"/>
        <v>-172.82021218921579</v>
      </c>
      <c r="M1644" s="31">
        <f t="shared" si="360"/>
        <v>-5.3024128251693599</v>
      </c>
      <c r="N1644" s="7">
        <f t="shared" si="361"/>
        <v>0</v>
      </c>
      <c r="O1644" s="7">
        <f t="shared" si="362"/>
        <v>90</v>
      </c>
      <c r="P1644" s="25">
        <f t="shared" si="363"/>
        <v>55.651420159013007</v>
      </c>
      <c r="Q1644" s="34">
        <f t="shared" si="364"/>
        <v>37.919608377836205</v>
      </c>
      <c r="R1644" s="9">
        <f t="shared" si="365"/>
        <v>0</v>
      </c>
      <c r="S1644" s="9">
        <f t="shared" si="366"/>
        <v>0</v>
      </c>
      <c r="T1644" s="35">
        <f t="shared" si="367"/>
        <v>0</v>
      </c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1:31" x14ac:dyDescent="0.25">
      <c r="A1645" s="17">
        <v>1612</v>
      </c>
      <c r="B1645" s="11">
        <v>44264</v>
      </c>
      <c r="C1645" s="12">
        <v>3</v>
      </c>
      <c r="D1645" s="10">
        <v>68</v>
      </c>
      <c r="E1645" s="10">
        <v>1</v>
      </c>
      <c r="F1645" s="18">
        <v>3</v>
      </c>
      <c r="G1645" s="26">
        <f t="shared" si="354"/>
        <v>15</v>
      </c>
      <c r="H1645" s="13">
        <f t="shared" si="355"/>
        <v>-12.821917808219178</v>
      </c>
      <c r="I1645" s="13">
        <f t="shared" si="356"/>
        <v>-11.280848756863184</v>
      </c>
      <c r="J1645" s="13">
        <f t="shared" si="357"/>
        <v>-91.280848756863179</v>
      </c>
      <c r="K1645" s="13">
        <f t="shared" si="358"/>
        <v>1.4786525207189469</v>
      </c>
      <c r="L1645" s="27">
        <f t="shared" si="359"/>
        <v>-157.82021218921579</v>
      </c>
      <c r="M1645" s="32">
        <f t="shared" si="360"/>
        <v>-5.3024128251693599</v>
      </c>
      <c r="N1645" s="13">
        <f t="shared" si="361"/>
        <v>0</v>
      </c>
      <c r="O1645" s="13">
        <f t="shared" si="362"/>
        <v>90</v>
      </c>
      <c r="P1645" s="27">
        <f t="shared" si="363"/>
        <v>58.541247702250132</v>
      </c>
      <c r="Q1645" s="36">
        <f t="shared" si="364"/>
        <v>37.919608377836205</v>
      </c>
      <c r="R1645" s="14">
        <f t="shared" si="365"/>
        <v>0</v>
      </c>
      <c r="S1645" s="14">
        <f t="shared" si="366"/>
        <v>0</v>
      </c>
      <c r="T1645" s="37">
        <f t="shared" si="367"/>
        <v>0</v>
      </c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1:31" x14ac:dyDescent="0.25">
      <c r="A1646" s="15">
        <v>1613</v>
      </c>
      <c r="B1646" s="4">
        <v>44264</v>
      </c>
      <c r="C1646" s="5">
        <v>3</v>
      </c>
      <c r="D1646" s="3">
        <v>68</v>
      </c>
      <c r="E1646" s="3">
        <v>1</v>
      </c>
      <c r="F1646" s="16">
        <v>4</v>
      </c>
      <c r="G1646" s="24">
        <f t="shared" si="354"/>
        <v>15</v>
      </c>
      <c r="H1646" s="7">
        <f t="shared" si="355"/>
        <v>-12.821917808219178</v>
      </c>
      <c r="I1646" s="7">
        <f t="shared" si="356"/>
        <v>-11.280848756863184</v>
      </c>
      <c r="J1646" s="7">
        <f t="shared" si="357"/>
        <v>-91.280848756863179</v>
      </c>
      <c r="K1646" s="7">
        <f t="shared" si="358"/>
        <v>2.4786525207189469</v>
      </c>
      <c r="L1646" s="25">
        <f t="shared" si="359"/>
        <v>-142.82021218921579</v>
      </c>
      <c r="M1646" s="31">
        <f t="shared" si="360"/>
        <v>-5.3024128251693599</v>
      </c>
      <c r="N1646" s="7">
        <f t="shared" si="361"/>
        <v>0</v>
      </c>
      <c r="O1646" s="7">
        <f t="shared" si="362"/>
        <v>90</v>
      </c>
      <c r="P1646" s="25">
        <f t="shared" si="363"/>
        <v>63.950148404219163</v>
      </c>
      <c r="Q1646" s="34">
        <f t="shared" si="364"/>
        <v>37.919608377836205</v>
      </c>
      <c r="R1646" s="9">
        <f t="shared" si="365"/>
        <v>0</v>
      </c>
      <c r="S1646" s="9">
        <f t="shared" si="366"/>
        <v>0</v>
      </c>
      <c r="T1646" s="35">
        <f t="shared" si="367"/>
        <v>0</v>
      </c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1:31" x14ac:dyDescent="0.25">
      <c r="A1647" s="17">
        <v>1614</v>
      </c>
      <c r="B1647" s="11">
        <v>44264</v>
      </c>
      <c r="C1647" s="12">
        <v>3</v>
      </c>
      <c r="D1647" s="10">
        <v>68</v>
      </c>
      <c r="E1647" s="10">
        <v>1</v>
      </c>
      <c r="F1647" s="18">
        <v>5</v>
      </c>
      <c r="G1647" s="26">
        <f t="shared" si="354"/>
        <v>15</v>
      </c>
      <c r="H1647" s="13">
        <f t="shared" si="355"/>
        <v>-12.821917808219178</v>
      </c>
      <c r="I1647" s="13">
        <f t="shared" si="356"/>
        <v>-11.280848756863184</v>
      </c>
      <c r="J1647" s="13">
        <f t="shared" si="357"/>
        <v>-91.280848756863179</v>
      </c>
      <c r="K1647" s="13">
        <f t="shared" si="358"/>
        <v>3.4786525207189469</v>
      </c>
      <c r="L1647" s="27">
        <f t="shared" si="359"/>
        <v>-127.82021218921579</v>
      </c>
      <c r="M1647" s="32">
        <f t="shared" si="360"/>
        <v>-5.3024128251693599</v>
      </c>
      <c r="N1647" s="13">
        <f t="shared" si="361"/>
        <v>0</v>
      </c>
      <c r="O1647" s="13">
        <f t="shared" si="362"/>
        <v>90</v>
      </c>
      <c r="P1647" s="27">
        <f t="shared" si="363"/>
        <v>71.236082269701271</v>
      </c>
      <c r="Q1647" s="36">
        <f t="shared" si="364"/>
        <v>37.919608377836205</v>
      </c>
      <c r="R1647" s="14">
        <f t="shared" si="365"/>
        <v>0</v>
      </c>
      <c r="S1647" s="14">
        <f t="shared" si="366"/>
        <v>0</v>
      </c>
      <c r="T1647" s="37">
        <f t="shared" si="367"/>
        <v>0</v>
      </c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1:31" x14ac:dyDescent="0.25">
      <c r="A1648" s="15">
        <v>1615</v>
      </c>
      <c r="B1648" s="4">
        <v>44264</v>
      </c>
      <c r="C1648" s="5">
        <v>3</v>
      </c>
      <c r="D1648" s="3">
        <v>68</v>
      </c>
      <c r="E1648" s="3">
        <v>1</v>
      </c>
      <c r="F1648" s="16">
        <v>6</v>
      </c>
      <c r="G1648" s="24">
        <f t="shared" si="354"/>
        <v>15</v>
      </c>
      <c r="H1648" s="7">
        <f t="shared" si="355"/>
        <v>-12.821917808219178</v>
      </c>
      <c r="I1648" s="7">
        <f t="shared" si="356"/>
        <v>-11.280848756863184</v>
      </c>
      <c r="J1648" s="7">
        <f t="shared" si="357"/>
        <v>-91.280848756863179</v>
      </c>
      <c r="K1648" s="7">
        <f t="shared" si="358"/>
        <v>4.4786525207189474</v>
      </c>
      <c r="L1648" s="25">
        <f t="shared" si="359"/>
        <v>-112.82021218921579</v>
      </c>
      <c r="M1648" s="31">
        <f t="shared" si="360"/>
        <v>-5.3024128251693599</v>
      </c>
      <c r="N1648" s="7">
        <f t="shared" si="361"/>
        <v>0</v>
      </c>
      <c r="O1648" s="7">
        <f t="shared" si="362"/>
        <v>90</v>
      </c>
      <c r="P1648" s="25">
        <f t="shared" si="363"/>
        <v>79.779297581448034</v>
      </c>
      <c r="Q1648" s="34">
        <f t="shared" si="364"/>
        <v>37.919608377836205</v>
      </c>
      <c r="R1648" s="9">
        <f t="shared" si="365"/>
        <v>0</v>
      </c>
      <c r="S1648" s="9">
        <f t="shared" si="366"/>
        <v>0</v>
      </c>
      <c r="T1648" s="35">
        <f t="shared" si="367"/>
        <v>0</v>
      </c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1:31" x14ac:dyDescent="0.25">
      <c r="A1649" s="17">
        <v>1616</v>
      </c>
      <c r="B1649" s="11">
        <v>44264</v>
      </c>
      <c r="C1649" s="12">
        <v>3</v>
      </c>
      <c r="D1649" s="10">
        <v>68</v>
      </c>
      <c r="E1649" s="10">
        <v>1</v>
      </c>
      <c r="F1649" s="18">
        <v>7</v>
      </c>
      <c r="G1649" s="26">
        <f t="shared" si="354"/>
        <v>15</v>
      </c>
      <c r="H1649" s="13">
        <f t="shared" si="355"/>
        <v>-12.821917808219178</v>
      </c>
      <c r="I1649" s="13">
        <f t="shared" si="356"/>
        <v>-11.280848756863184</v>
      </c>
      <c r="J1649" s="13">
        <f t="shared" si="357"/>
        <v>-91.280848756863179</v>
      </c>
      <c r="K1649" s="13">
        <f t="shared" si="358"/>
        <v>5.4786525207189474</v>
      </c>
      <c r="L1649" s="27">
        <f t="shared" si="359"/>
        <v>-97.820212189215795</v>
      </c>
      <c r="M1649" s="32">
        <f t="shared" si="360"/>
        <v>-5.3024128251693599</v>
      </c>
      <c r="N1649" s="13">
        <f t="shared" si="361"/>
        <v>0</v>
      </c>
      <c r="O1649" s="13">
        <f t="shared" si="362"/>
        <v>90</v>
      </c>
      <c r="P1649" s="27">
        <f t="shared" si="363"/>
        <v>89.066347915904728</v>
      </c>
      <c r="Q1649" s="36">
        <f t="shared" si="364"/>
        <v>37.919608377836205</v>
      </c>
      <c r="R1649" s="14">
        <f t="shared" si="365"/>
        <v>0</v>
      </c>
      <c r="S1649" s="14">
        <f t="shared" si="366"/>
        <v>0</v>
      </c>
      <c r="T1649" s="37">
        <f t="shared" si="367"/>
        <v>0</v>
      </c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1:31" x14ac:dyDescent="0.25">
      <c r="A1650" s="15">
        <v>1617</v>
      </c>
      <c r="B1650" s="4">
        <v>44264</v>
      </c>
      <c r="C1650" s="5">
        <v>3</v>
      </c>
      <c r="D1650" s="3">
        <v>68</v>
      </c>
      <c r="E1650" s="3">
        <v>1</v>
      </c>
      <c r="F1650" s="16">
        <v>8</v>
      </c>
      <c r="G1650" s="24">
        <f t="shared" si="354"/>
        <v>15</v>
      </c>
      <c r="H1650" s="7">
        <f t="shared" si="355"/>
        <v>-12.821917808219178</v>
      </c>
      <c r="I1650" s="7">
        <f t="shared" si="356"/>
        <v>-11.280848756863184</v>
      </c>
      <c r="J1650" s="7">
        <f t="shared" si="357"/>
        <v>-91.280848756863179</v>
      </c>
      <c r="K1650" s="7">
        <f t="shared" si="358"/>
        <v>6.4786525207189474</v>
      </c>
      <c r="L1650" s="25">
        <f t="shared" si="359"/>
        <v>-82.820212189215795</v>
      </c>
      <c r="M1650" s="31">
        <f t="shared" si="360"/>
        <v>-5.3024128251693599</v>
      </c>
      <c r="N1650" s="7">
        <f t="shared" si="361"/>
        <v>2.0591603242452381</v>
      </c>
      <c r="O1650" s="7">
        <f t="shared" si="362"/>
        <v>87.940839675754759</v>
      </c>
      <c r="P1650" s="25">
        <f t="shared" si="363"/>
        <v>98.678125780957771</v>
      </c>
      <c r="Q1650" s="34">
        <f t="shared" si="364"/>
        <v>19.122797502583637</v>
      </c>
      <c r="R1650" s="9">
        <f t="shared" si="365"/>
        <v>203.21756781283355</v>
      </c>
      <c r="S1650" s="9">
        <f t="shared" si="366"/>
        <v>21.64480360671795</v>
      </c>
      <c r="T1650" s="35">
        <f t="shared" si="367"/>
        <v>3.3590428610531125E-3</v>
      </c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1:31" x14ac:dyDescent="0.25">
      <c r="A1651" s="17">
        <v>1618</v>
      </c>
      <c r="B1651" s="11">
        <v>44264</v>
      </c>
      <c r="C1651" s="12">
        <v>3</v>
      </c>
      <c r="D1651" s="10">
        <v>68</v>
      </c>
      <c r="E1651" s="10">
        <v>1</v>
      </c>
      <c r="F1651" s="18">
        <v>9</v>
      </c>
      <c r="G1651" s="26">
        <f t="shared" si="354"/>
        <v>15</v>
      </c>
      <c r="H1651" s="13">
        <f t="shared" si="355"/>
        <v>-12.821917808219178</v>
      </c>
      <c r="I1651" s="13">
        <f t="shared" si="356"/>
        <v>-11.280848756863184</v>
      </c>
      <c r="J1651" s="13">
        <f t="shared" si="357"/>
        <v>-91.280848756863179</v>
      </c>
      <c r="K1651" s="13">
        <f t="shared" si="358"/>
        <v>7.4786525207189474</v>
      </c>
      <c r="L1651" s="27">
        <f t="shared" si="359"/>
        <v>-67.820212189215795</v>
      </c>
      <c r="M1651" s="32">
        <f t="shared" si="360"/>
        <v>-5.3024128251693599</v>
      </c>
      <c r="N1651" s="13">
        <f t="shared" si="361"/>
        <v>13.211923996040758</v>
      </c>
      <c r="O1651" s="13">
        <f t="shared" si="362"/>
        <v>76.788076003959247</v>
      </c>
      <c r="P1651" s="27">
        <f t="shared" si="363"/>
        <v>108.71791504959566</v>
      </c>
      <c r="Q1651" s="36">
        <f t="shared" si="364"/>
        <v>4.3003474027464383</v>
      </c>
      <c r="R1651" s="14">
        <f t="shared" si="365"/>
        <v>634.71640400218246</v>
      </c>
      <c r="S1651" s="14">
        <f t="shared" si="366"/>
        <v>224.77889743508621</v>
      </c>
      <c r="T1651" s="37">
        <f t="shared" si="367"/>
        <v>3.4883289516675124E-2</v>
      </c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1:31" x14ac:dyDescent="0.25">
      <c r="A1652" s="15">
        <v>1619</v>
      </c>
      <c r="B1652" s="4">
        <v>44264</v>
      </c>
      <c r="C1652" s="5">
        <v>3</v>
      </c>
      <c r="D1652" s="3">
        <v>68</v>
      </c>
      <c r="E1652" s="3">
        <v>1</v>
      </c>
      <c r="F1652" s="16">
        <v>10</v>
      </c>
      <c r="G1652" s="24">
        <f t="shared" si="354"/>
        <v>15</v>
      </c>
      <c r="H1652" s="7">
        <f t="shared" si="355"/>
        <v>-12.821917808219178</v>
      </c>
      <c r="I1652" s="7">
        <f t="shared" si="356"/>
        <v>-11.280848756863184</v>
      </c>
      <c r="J1652" s="7">
        <f t="shared" si="357"/>
        <v>-91.280848756863179</v>
      </c>
      <c r="K1652" s="7">
        <f t="shared" si="358"/>
        <v>8.4786525207189474</v>
      </c>
      <c r="L1652" s="25">
        <f t="shared" si="359"/>
        <v>-52.820212189215788</v>
      </c>
      <c r="M1652" s="31">
        <f t="shared" si="360"/>
        <v>-5.3024128251693599</v>
      </c>
      <c r="N1652" s="7">
        <f t="shared" si="361"/>
        <v>23.675231366653858</v>
      </c>
      <c r="O1652" s="7">
        <f t="shared" si="362"/>
        <v>66.324768633346139</v>
      </c>
      <c r="P1652" s="25">
        <f t="shared" si="363"/>
        <v>119.97543415721572</v>
      </c>
      <c r="Q1652" s="34">
        <f t="shared" si="364"/>
        <v>2.4782328684454464</v>
      </c>
      <c r="R1652" s="9">
        <f t="shared" si="365"/>
        <v>819.61147979148268</v>
      </c>
      <c r="S1652" s="9">
        <f t="shared" si="366"/>
        <v>472.54139614873492</v>
      </c>
      <c r="T1652" s="35">
        <f t="shared" si="367"/>
        <v>7.3333389026123047E-2</v>
      </c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1:31" x14ac:dyDescent="0.25">
      <c r="A1653" s="17">
        <v>1620</v>
      </c>
      <c r="B1653" s="11">
        <v>44264</v>
      </c>
      <c r="C1653" s="12">
        <v>3</v>
      </c>
      <c r="D1653" s="10">
        <v>68</v>
      </c>
      <c r="E1653" s="10">
        <v>1</v>
      </c>
      <c r="F1653" s="18">
        <v>11</v>
      </c>
      <c r="G1653" s="26">
        <f t="shared" si="354"/>
        <v>15</v>
      </c>
      <c r="H1653" s="13">
        <f t="shared" si="355"/>
        <v>-12.821917808219178</v>
      </c>
      <c r="I1653" s="13">
        <f t="shared" si="356"/>
        <v>-11.280848756863184</v>
      </c>
      <c r="J1653" s="13">
        <f t="shared" si="357"/>
        <v>-91.280848756863179</v>
      </c>
      <c r="K1653" s="13">
        <f t="shared" si="358"/>
        <v>9.4786525207189474</v>
      </c>
      <c r="L1653" s="27">
        <f t="shared" si="359"/>
        <v>-37.820212189215788</v>
      </c>
      <c r="M1653" s="32">
        <f t="shared" si="360"/>
        <v>-5.3024128251693599</v>
      </c>
      <c r="N1653" s="13">
        <f t="shared" si="361"/>
        <v>32.897451704814998</v>
      </c>
      <c r="O1653" s="13">
        <f t="shared" si="362"/>
        <v>57.102548295185002</v>
      </c>
      <c r="P1653" s="27">
        <f t="shared" si="363"/>
        <v>133.35054442077828</v>
      </c>
      <c r="Q1653" s="36">
        <f t="shared" si="364"/>
        <v>1.8368911424339192</v>
      </c>
      <c r="R1653" s="14">
        <f t="shared" si="365"/>
        <v>911.84904230150528</v>
      </c>
      <c r="S1653" s="14">
        <f t="shared" si="366"/>
        <v>691.69366180184613</v>
      </c>
      <c r="T1653" s="37">
        <f t="shared" si="367"/>
        <v>0.10734348525066077</v>
      </c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1:31" x14ac:dyDescent="0.25">
      <c r="A1654" s="15">
        <v>1621</v>
      </c>
      <c r="B1654" s="4">
        <v>44264</v>
      </c>
      <c r="C1654" s="5">
        <v>3</v>
      </c>
      <c r="D1654" s="3">
        <v>68</v>
      </c>
      <c r="E1654" s="3">
        <v>1</v>
      </c>
      <c r="F1654" s="16">
        <v>12</v>
      </c>
      <c r="G1654" s="24">
        <f t="shared" si="354"/>
        <v>15</v>
      </c>
      <c r="H1654" s="7">
        <f t="shared" si="355"/>
        <v>-12.821917808219178</v>
      </c>
      <c r="I1654" s="7">
        <f t="shared" si="356"/>
        <v>-11.280848756863184</v>
      </c>
      <c r="J1654" s="7">
        <f t="shared" si="357"/>
        <v>-91.280848756863179</v>
      </c>
      <c r="K1654" s="7">
        <f t="shared" si="358"/>
        <v>10.478652520718947</v>
      </c>
      <c r="L1654" s="25">
        <f t="shared" si="359"/>
        <v>-22.820212189215788</v>
      </c>
      <c r="M1654" s="31">
        <f t="shared" si="360"/>
        <v>-5.3024128251693599</v>
      </c>
      <c r="N1654" s="7">
        <f t="shared" si="361"/>
        <v>40.065302825835751</v>
      </c>
      <c r="O1654" s="7">
        <f t="shared" si="362"/>
        <v>49.934697174164249</v>
      </c>
      <c r="P1654" s="25">
        <f t="shared" si="363"/>
        <v>149.69476114989712</v>
      </c>
      <c r="Q1654" s="34">
        <f t="shared" si="364"/>
        <v>1.5513090127445439</v>
      </c>
      <c r="R1654" s="9">
        <f t="shared" si="365"/>
        <v>960.34331114563463</v>
      </c>
      <c r="S1654" s="9">
        <f t="shared" si="366"/>
        <v>852.58482783413763</v>
      </c>
      <c r="T1654" s="35">
        <f t="shared" si="367"/>
        <v>0.13231207967576991</v>
      </c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1:31" x14ac:dyDescent="0.25">
      <c r="A1655" s="17">
        <v>1622</v>
      </c>
      <c r="B1655" s="11">
        <v>44264</v>
      </c>
      <c r="C1655" s="12">
        <v>3</v>
      </c>
      <c r="D1655" s="10">
        <v>68</v>
      </c>
      <c r="E1655" s="10">
        <v>1</v>
      </c>
      <c r="F1655" s="18">
        <v>13</v>
      </c>
      <c r="G1655" s="26">
        <f t="shared" si="354"/>
        <v>15</v>
      </c>
      <c r="H1655" s="13">
        <f t="shared" si="355"/>
        <v>-12.821917808219178</v>
      </c>
      <c r="I1655" s="13">
        <f t="shared" si="356"/>
        <v>-11.280848756863184</v>
      </c>
      <c r="J1655" s="13">
        <f t="shared" si="357"/>
        <v>-91.280848756863179</v>
      </c>
      <c r="K1655" s="13">
        <f t="shared" si="358"/>
        <v>11.478652520718947</v>
      </c>
      <c r="L1655" s="27">
        <f t="shared" si="359"/>
        <v>-7.8202121892157894</v>
      </c>
      <c r="M1655" s="32">
        <f t="shared" si="360"/>
        <v>-5.3024128251693599</v>
      </c>
      <c r="N1655" s="13">
        <f t="shared" si="361"/>
        <v>44.128583605172182</v>
      </c>
      <c r="O1655" s="13">
        <f t="shared" si="362"/>
        <v>45.871416394827818</v>
      </c>
      <c r="P1655" s="27">
        <f t="shared" si="363"/>
        <v>169.11999051646785</v>
      </c>
      <c r="Q1655" s="36">
        <f t="shared" si="364"/>
        <v>1.4345058075224542</v>
      </c>
      <c r="R1655" s="14">
        <f t="shared" si="365"/>
        <v>981.86738823357962</v>
      </c>
      <c r="S1655" s="14">
        <f t="shared" si="366"/>
        <v>938.10230843862553</v>
      </c>
      <c r="T1655" s="37">
        <f t="shared" si="367"/>
        <v>0.14558348134515703</v>
      </c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1:31" x14ac:dyDescent="0.25">
      <c r="A1656" s="15">
        <v>1623</v>
      </c>
      <c r="B1656" s="4">
        <v>44264</v>
      </c>
      <c r="C1656" s="5">
        <v>3</v>
      </c>
      <c r="D1656" s="3">
        <v>68</v>
      </c>
      <c r="E1656" s="3">
        <v>1</v>
      </c>
      <c r="F1656" s="16">
        <v>14</v>
      </c>
      <c r="G1656" s="24">
        <f t="shared" si="354"/>
        <v>15</v>
      </c>
      <c r="H1656" s="7">
        <f t="shared" si="355"/>
        <v>-12.821917808219178</v>
      </c>
      <c r="I1656" s="7">
        <f t="shared" si="356"/>
        <v>-11.280848756863184</v>
      </c>
      <c r="J1656" s="7">
        <f t="shared" si="357"/>
        <v>-91.280848756863179</v>
      </c>
      <c r="K1656" s="7">
        <f t="shared" si="358"/>
        <v>12.478652520718947</v>
      </c>
      <c r="L1656" s="25">
        <f t="shared" si="359"/>
        <v>7.1797878107842106</v>
      </c>
      <c r="M1656" s="31">
        <f t="shared" si="360"/>
        <v>-5.3024128251693599</v>
      </c>
      <c r="N1656" s="7">
        <f t="shared" si="361"/>
        <v>44.217481435847688</v>
      </c>
      <c r="O1656" s="7">
        <f t="shared" si="362"/>
        <v>45.782518564152312</v>
      </c>
      <c r="P1656" s="25">
        <f t="shared" si="363"/>
        <v>189.99960490853536</v>
      </c>
      <c r="Q1656" s="34">
        <f t="shared" si="364"/>
        <v>1.4322243909219097</v>
      </c>
      <c r="R1656" s="9">
        <f t="shared" si="365"/>
        <v>982.29871466238103</v>
      </c>
      <c r="S1656" s="9">
        <f t="shared" si="366"/>
        <v>939.91972281777055</v>
      </c>
      <c r="T1656" s="35">
        <f t="shared" si="367"/>
        <v>0.1458655246894518</v>
      </c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1:31" x14ac:dyDescent="0.25">
      <c r="A1657" s="17">
        <v>1624</v>
      </c>
      <c r="B1657" s="11">
        <v>44264</v>
      </c>
      <c r="C1657" s="12">
        <v>3</v>
      </c>
      <c r="D1657" s="10">
        <v>68</v>
      </c>
      <c r="E1657" s="10">
        <v>1</v>
      </c>
      <c r="F1657" s="18">
        <v>15</v>
      </c>
      <c r="G1657" s="26">
        <f t="shared" si="354"/>
        <v>15</v>
      </c>
      <c r="H1657" s="13">
        <f t="shared" si="355"/>
        <v>-12.821917808219178</v>
      </c>
      <c r="I1657" s="13">
        <f t="shared" si="356"/>
        <v>-11.280848756863184</v>
      </c>
      <c r="J1657" s="13">
        <f t="shared" si="357"/>
        <v>-91.280848756863179</v>
      </c>
      <c r="K1657" s="13">
        <f t="shared" si="358"/>
        <v>13.478652520718947</v>
      </c>
      <c r="L1657" s="27">
        <f t="shared" si="359"/>
        <v>22.179787810784212</v>
      </c>
      <c r="M1657" s="32">
        <f t="shared" si="360"/>
        <v>-5.3024128251693599</v>
      </c>
      <c r="N1657" s="13">
        <f t="shared" si="361"/>
        <v>40.310006605948551</v>
      </c>
      <c r="O1657" s="13">
        <f t="shared" si="362"/>
        <v>49.689993394051449</v>
      </c>
      <c r="P1657" s="27">
        <f t="shared" si="363"/>
        <v>209.53440475949515</v>
      </c>
      <c r="Q1657" s="36">
        <f t="shared" si="364"/>
        <v>1.5435163648441854</v>
      </c>
      <c r="R1657" s="14">
        <f t="shared" si="365"/>
        <v>961.74627362907177</v>
      </c>
      <c r="S1657" s="14">
        <f t="shared" si="366"/>
        <v>857.86433176484263</v>
      </c>
      <c r="T1657" s="37">
        <f t="shared" si="367"/>
        <v>0.13313140242457194</v>
      </c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1:31" x14ac:dyDescent="0.25">
      <c r="A1658" s="15">
        <v>1625</v>
      </c>
      <c r="B1658" s="4">
        <v>44264</v>
      </c>
      <c r="C1658" s="5">
        <v>3</v>
      </c>
      <c r="D1658" s="3">
        <v>68</v>
      </c>
      <c r="E1658" s="3">
        <v>1</v>
      </c>
      <c r="F1658" s="16">
        <v>16</v>
      </c>
      <c r="G1658" s="24">
        <f t="shared" si="354"/>
        <v>15</v>
      </c>
      <c r="H1658" s="7">
        <f t="shared" si="355"/>
        <v>-12.821917808219178</v>
      </c>
      <c r="I1658" s="7">
        <f t="shared" si="356"/>
        <v>-11.280848756863184</v>
      </c>
      <c r="J1658" s="7">
        <f t="shared" si="357"/>
        <v>-91.280848756863179</v>
      </c>
      <c r="K1658" s="7">
        <f t="shared" si="358"/>
        <v>14.478652520718947</v>
      </c>
      <c r="L1658" s="25">
        <f t="shared" si="359"/>
        <v>37.179787810784212</v>
      </c>
      <c r="M1658" s="31">
        <f t="shared" si="360"/>
        <v>-5.3024128251693599</v>
      </c>
      <c r="N1658" s="7">
        <f t="shared" si="361"/>
        <v>33.25233270013117</v>
      </c>
      <c r="O1658" s="7">
        <f t="shared" si="362"/>
        <v>56.74766729986883</v>
      </c>
      <c r="P1658" s="25">
        <f t="shared" si="363"/>
        <v>226.01718736312776</v>
      </c>
      <c r="Q1658" s="34">
        <f t="shared" si="364"/>
        <v>1.8196054762097424</v>
      </c>
      <c r="R1658" s="9">
        <f t="shared" si="365"/>
        <v>914.63384427536926</v>
      </c>
      <c r="S1658" s="9">
        <f t="shared" si="366"/>
        <v>699.90886714258147</v>
      </c>
      <c r="T1658" s="35">
        <f t="shared" si="367"/>
        <v>0.10861839757388081</v>
      </c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1:31" x14ac:dyDescent="0.25">
      <c r="A1659" s="17">
        <v>1626</v>
      </c>
      <c r="B1659" s="11">
        <v>44264</v>
      </c>
      <c r="C1659" s="12">
        <v>3</v>
      </c>
      <c r="D1659" s="10">
        <v>68</v>
      </c>
      <c r="E1659" s="10">
        <v>1</v>
      </c>
      <c r="F1659" s="18">
        <v>17</v>
      </c>
      <c r="G1659" s="26">
        <f t="shared" si="354"/>
        <v>15</v>
      </c>
      <c r="H1659" s="13">
        <f t="shared" si="355"/>
        <v>-12.821917808219178</v>
      </c>
      <c r="I1659" s="13">
        <f t="shared" si="356"/>
        <v>-11.280848756863184</v>
      </c>
      <c r="J1659" s="13">
        <f t="shared" si="357"/>
        <v>-91.280848756863179</v>
      </c>
      <c r="K1659" s="13">
        <f t="shared" si="358"/>
        <v>15.478652520718947</v>
      </c>
      <c r="L1659" s="27">
        <f t="shared" si="359"/>
        <v>52.179787810784212</v>
      </c>
      <c r="M1659" s="32">
        <f t="shared" si="360"/>
        <v>-5.3024128251693599</v>
      </c>
      <c r="N1659" s="13">
        <f t="shared" si="361"/>
        <v>24.099083933173052</v>
      </c>
      <c r="O1659" s="13">
        <f t="shared" si="362"/>
        <v>65.900916066826952</v>
      </c>
      <c r="P1659" s="27">
        <f t="shared" si="363"/>
        <v>239.50349722475488</v>
      </c>
      <c r="Q1659" s="36">
        <f t="shared" si="364"/>
        <v>2.4376425660128112</v>
      </c>
      <c r="R1659" s="14">
        <f t="shared" si="365"/>
        <v>824.88774786177612</v>
      </c>
      <c r="S1659" s="14">
        <f t="shared" si="366"/>
        <v>482.75627154888076</v>
      </c>
      <c r="T1659" s="37">
        <f t="shared" si="367"/>
        <v>7.4918628833000184E-2</v>
      </c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1:31" x14ac:dyDescent="0.25">
      <c r="A1660" s="15">
        <v>1627</v>
      </c>
      <c r="B1660" s="4">
        <v>44264</v>
      </c>
      <c r="C1660" s="5">
        <v>3</v>
      </c>
      <c r="D1660" s="3">
        <v>68</v>
      </c>
      <c r="E1660" s="3">
        <v>1</v>
      </c>
      <c r="F1660" s="16">
        <v>18</v>
      </c>
      <c r="G1660" s="24">
        <f t="shared" si="354"/>
        <v>15</v>
      </c>
      <c r="H1660" s="7">
        <f t="shared" si="355"/>
        <v>-12.821917808219178</v>
      </c>
      <c r="I1660" s="7">
        <f t="shared" si="356"/>
        <v>-11.280848756863184</v>
      </c>
      <c r="J1660" s="7">
        <f t="shared" si="357"/>
        <v>-91.280848756863179</v>
      </c>
      <c r="K1660" s="7">
        <f t="shared" si="358"/>
        <v>16.478652520718946</v>
      </c>
      <c r="L1660" s="25">
        <f t="shared" si="359"/>
        <v>67.179787810784177</v>
      </c>
      <c r="M1660" s="31">
        <f t="shared" si="360"/>
        <v>-5.3024128251693599</v>
      </c>
      <c r="N1660" s="7">
        <f t="shared" si="361"/>
        <v>13.675947903916317</v>
      </c>
      <c r="O1660" s="7">
        <f t="shared" si="362"/>
        <v>76.324052096083676</v>
      </c>
      <c r="P1660" s="25">
        <f t="shared" si="363"/>
        <v>250.83235567177968</v>
      </c>
      <c r="Q1660" s="34">
        <f t="shared" si="364"/>
        <v>4.1620865999191796</v>
      </c>
      <c r="R1660" s="9">
        <f t="shared" si="365"/>
        <v>645.98248947786158</v>
      </c>
      <c r="S1660" s="9">
        <f t="shared" si="366"/>
        <v>235.3100372517487</v>
      </c>
      <c r="T1660" s="35">
        <f t="shared" si="367"/>
        <v>3.6517610190711314E-2</v>
      </c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1:31" x14ac:dyDescent="0.25">
      <c r="A1661" s="17">
        <v>1628</v>
      </c>
      <c r="B1661" s="11">
        <v>44264</v>
      </c>
      <c r="C1661" s="12">
        <v>3</v>
      </c>
      <c r="D1661" s="10">
        <v>68</v>
      </c>
      <c r="E1661" s="10">
        <v>1</v>
      </c>
      <c r="F1661" s="18">
        <v>19</v>
      </c>
      <c r="G1661" s="26">
        <f t="shared" si="354"/>
        <v>15</v>
      </c>
      <c r="H1661" s="13">
        <f t="shared" si="355"/>
        <v>-12.821917808219178</v>
      </c>
      <c r="I1661" s="13">
        <f t="shared" si="356"/>
        <v>-11.280848756863184</v>
      </c>
      <c r="J1661" s="13">
        <f t="shared" si="357"/>
        <v>-91.280848756863179</v>
      </c>
      <c r="K1661" s="13">
        <f t="shared" si="358"/>
        <v>17.478652520718946</v>
      </c>
      <c r="L1661" s="27">
        <f t="shared" si="359"/>
        <v>82.179787810784177</v>
      </c>
      <c r="M1661" s="32">
        <f t="shared" si="360"/>
        <v>-5.3024128251693599</v>
      </c>
      <c r="N1661" s="13">
        <f t="shared" si="361"/>
        <v>2.5438652982910006</v>
      </c>
      <c r="O1661" s="13">
        <f t="shared" si="362"/>
        <v>87.456134701709004</v>
      </c>
      <c r="P1661" s="27">
        <f t="shared" si="363"/>
        <v>260.90716931103378</v>
      </c>
      <c r="Q1661" s="36">
        <f t="shared" si="364"/>
        <v>16.872327020214289</v>
      </c>
      <c r="R1661" s="14">
        <f t="shared" si="365"/>
        <v>226.92887977868563</v>
      </c>
      <c r="S1661" s="14">
        <f t="shared" si="366"/>
        <v>26.636291647196728</v>
      </c>
      <c r="T1661" s="37">
        <f t="shared" si="367"/>
        <v>4.13366861294482E-3</v>
      </c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1:31" x14ac:dyDescent="0.25">
      <c r="A1662" s="15">
        <v>1629</v>
      </c>
      <c r="B1662" s="4">
        <v>44264</v>
      </c>
      <c r="C1662" s="5">
        <v>3</v>
      </c>
      <c r="D1662" s="3">
        <v>68</v>
      </c>
      <c r="E1662" s="3">
        <v>1</v>
      </c>
      <c r="F1662" s="16">
        <v>20</v>
      </c>
      <c r="G1662" s="24">
        <f t="shared" si="354"/>
        <v>15</v>
      </c>
      <c r="H1662" s="7">
        <f t="shared" si="355"/>
        <v>-12.821917808219178</v>
      </c>
      <c r="I1662" s="7">
        <f t="shared" si="356"/>
        <v>-11.280848756863184</v>
      </c>
      <c r="J1662" s="7">
        <f t="shared" si="357"/>
        <v>-91.280848756863179</v>
      </c>
      <c r="K1662" s="7">
        <f t="shared" si="358"/>
        <v>18.478652520718946</v>
      </c>
      <c r="L1662" s="25">
        <f t="shared" si="359"/>
        <v>97.179787810784177</v>
      </c>
      <c r="M1662" s="31">
        <f t="shared" si="360"/>
        <v>-5.3024128251693599</v>
      </c>
      <c r="N1662" s="7">
        <f t="shared" si="361"/>
        <v>0</v>
      </c>
      <c r="O1662" s="7">
        <f t="shared" si="362"/>
        <v>90</v>
      </c>
      <c r="P1662" s="25">
        <f t="shared" si="363"/>
        <v>270.52723173555211</v>
      </c>
      <c r="Q1662" s="34">
        <f t="shared" si="364"/>
        <v>37.919608377836205</v>
      </c>
      <c r="R1662" s="9">
        <f t="shared" si="365"/>
        <v>0</v>
      </c>
      <c r="S1662" s="9">
        <f t="shared" si="366"/>
        <v>0</v>
      </c>
      <c r="T1662" s="35">
        <f t="shared" si="367"/>
        <v>0</v>
      </c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1:31" x14ac:dyDescent="0.25">
      <c r="A1663" s="17">
        <v>1630</v>
      </c>
      <c r="B1663" s="11">
        <v>44264</v>
      </c>
      <c r="C1663" s="12">
        <v>3</v>
      </c>
      <c r="D1663" s="10">
        <v>68</v>
      </c>
      <c r="E1663" s="10">
        <v>1</v>
      </c>
      <c r="F1663" s="18">
        <v>21</v>
      </c>
      <c r="G1663" s="26">
        <f t="shared" si="354"/>
        <v>15</v>
      </c>
      <c r="H1663" s="13">
        <f t="shared" si="355"/>
        <v>-12.821917808219178</v>
      </c>
      <c r="I1663" s="13">
        <f t="shared" si="356"/>
        <v>-11.280848756863184</v>
      </c>
      <c r="J1663" s="13">
        <f t="shared" si="357"/>
        <v>-91.280848756863179</v>
      </c>
      <c r="K1663" s="13">
        <f t="shared" si="358"/>
        <v>19.478652520718946</v>
      </c>
      <c r="L1663" s="27">
        <f t="shared" si="359"/>
        <v>112.17978781078418</v>
      </c>
      <c r="M1663" s="32">
        <f t="shared" si="360"/>
        <v>-5.3024128251693599</v>
      </c>
      <c r="N1663" s="13">
        <f t="shared" si="361"/>
        <v>0</v>
      </c>
      <c r="O1663" s="13">
        <f t="shared" si="362"/>
        <v>90</v>
      </c>
      <c r="P1663" s="27">
        <f t="shared" si="363"/>
        <v>279.83613417977517</v>
      </c>
      <c r="Q1663" s="36">
        <f t="shared" si="364"/>
        <v>37.919608377836205</v>
      </c>
      <c r="R1663" s="14">
        <f t="shared" si="365"/>
        <v>0</v>
      </c>
      <c r="S1663" s="14">
        <f t="shared" si="366"/>
        <v>0</v>
      </c>
      <c r="T1663" s="37">
        <f t="shared" si="367"/>
        <v>0</v>
      </c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1:31" x14ac:dyDescent="0.25">
      <c r="A1664" s="15">
        <v>1631</v>
      </c>
      <c r="B1664" s="4">
        <v>44264</v>
      </c>
      <c r="C1664" s="5">
        <v>3</v>
      </c>
      <c r="D1664" s="3">
        <v>68</v>
      </c>
      <c r="E1664" s="3">
        <v>1</v>
      </c>
      <c r="F1664" s="16">
        <v>22</v>
      </c>
      <c r="G1664" s="24">
        <f t="shared" si="354"/>
        <v>15</v>
      </c>
      <c r="H1664" s="7">
        <f t="shared" si="355"/>
        <v>-12.821917808219178</v>
      </c>
      <c r="I1664" s="7">
        <f t="shared" si="356"/>
        <v>-11.280848756863184</v>
      </c>
      <c r="J1664" s="7">
        <f t="shared" si="357"/>
        <v>-91.280848756863179</v>
      </c>
      <c r="K1664" s="7">
        <f t="shared" si="358"/>
        <v>20.478652520718946</v>
      </c>
      <c r="L1664" s="25">
        <f t="shared" si="359"/>
        <v>127.17978781078418</v>
      </c>
      <c r="M1664" s="31">
        <f t="shared" si="360"/>
        <v>-5.3024128251693599</v>
      </c>
      <c r="N1664" s="7">
        <f t="shared" si="361"/>
        <v>0</v>
      </c>
      <c r="O1664" s="7">
        <f t="shared" si="362"/>
        <v>90</v>
      </c>
      <c r="P1664" s="25">
        <f t="shared" si="363"/>
        <v>288.42082123023033</v>
      </c>
      <c r="Q1664" s="34">
        <f t="shared" si="364"/>
        <v>37.919608377836205</v>
      </c>
      <c r="R1664" s="9">
        <f t="shared" si="365"/>
        <v>0</v>
      </c>
      <c r="S1664" s="9">
        <f t="shared" si="366"/>
        <v>0</v>
      </c>
      <c r="T1664" s="35">
        <f t="shared" si="367"/>
        <v>0</v>
      </c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1:31" x14ac:dyDescent="0.25">
      <c r="A1665" s="17">
        <v>1632</v>
      </c>
      <c r="B1665" s="11">
        <v>44264</v>
      </c>
      <c r="C1665" s="12">
        <v>3</v>
      </c>
      <c r="D1665" s="10">
        <v>68</v>
      </c>
      <c r="E1665" s="10">
        <v>1</v>
      </c>
      <c r="F1665" s="18">
        <v>23</v>
      </c>
      <c r="G1665" s="26">
        <f t="shared" si="354"/>
        <v>15</v>
      </c>
      <c r="H1665" s="13">
        <f t="shared" si="355"/>
        <v>-12.821917808219178</v>
      </c>
      <c r="I1665" s="13">
        <f t="shared" si="356"/>
        <v>-11.280848756863184</v>
      </c>
      <c r="J1665" s="13">
        <f t="shared" si="357"/>
        <v>-91.280848756863179</v>
      </c>
      <c r="K1665" s="13">
        <f t="shared" si="358"/>
        <v>21.478652520718946</v>
      </c>
      <c r="L1665" s="27">
        <f t="shared" si="359"/>
        <v>142.17978781078418</v>
      </c>
      <c r="M1665" s="32">
        <f t="shared" si="360"/>
        <v>-5.3024128251693599</v>
      </c>
      <c r="N1665" s="13">
        <f t="shared" si="361"/>
        <v>0</v>
      </c>
      <c r="O1665" s="13">
        <f t="shared" si="362"/>
        <v>90</v>
      </c>
      <c r="P1665" s="27">
        <f t="shared" si="363"/>
        <v>295.77243643655095</v>
      </c>
      <c r="Q1665" s="36">
        <f t="shared" si="364"/>
        <v>37.919608377836205</v>
      </c>
      <c r="R1665" s="14">
        <f t="shared" si="365"/>
        <v>0</v>
      </c>
      <c r="S1665" s="14">
        <f t="shared" si="366"/>
        <v>0</v>
      </c>
      <c r="T1665" s="37">
        <f t="shared" si="367"/>
        <v>0</v>
      </c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1:31" x14ac:dyDescent="0.25">
      <c r="A1666" s="15">
        <v>1633</v>
      </c>
      <c r="B1666" s="4">
        <v>44265</v>
      </c>
      <c r="C1666" s="5">
        <v>3</v>
      </c>
      <c r="D1666" s="3">
        <v>69</v>
      </c>
      <c r="E1666" s="3">
        <v>1</v>
      </c>
      <c r="F1666" s="16">
        <v>0</v>
      </c>
      <c r="G1666" s="24">
        <f t="shared" si="354"/>
        <v>15</v>
      </c>
      <c r="H1666" s="7">
        <f t="shared" si="355"/>
        <v>-11.835616438356164</v>
      </c>
      <c r="I1666" s="7">
        <f t="shared" si="356"/>
        <v>-11.024942505810897</v>
      </c>
      <c r="J1666" s="7">
        <f t="shared" si="357"/>
        <v>-91.024942505810898</v>
      </c>
      <c r="K1666" s="7">
        <f t="shared" si="358"/>
        <v>-1.5170823750968483</v>
      </c>
      <c r="L1666" s="25">
        <f t="shared" si="359"/>
        <v>-202.75623562645274</v>
      </c>
      <c r="M1666" s="31">
        <f t="shared" si="360"/>
        <v>-4.9084284478334865</v>
      </c>
      <c r="N1666" s="7">
        <f t="shared" si="361"/>
        <v>0</v>
      </c>
      <c r="O1666" s="7">
        <f t="shared" si="362"/>
        <v>90</v>
      </c>
      <c r="P1666" s="25">
        <f t="shared" si="363"/>
        <v>58.329529901978468</v>
      </c>
      <c r="Q1666" s="34">
        <f t="shared" si="364"/>
        <v>37.919608377836205</v>
      </c>
      <c r="R1666" s="9">
        <f t="shared" si="365"/>
        <v>0</v>
      </c>
      <c r="S1666" s="9">
        <f t="shared" si="366"/>
        <v>0</v>
      </c>
      <c r="T1666" s="35">
        <f t="shared" si="367"/>
        <v>0</v>
      </c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1:31" x14ac:dyDescent="0.25">
      <c r="A1667" s="17">
        <v>1634</v>
      </c>
      <c r="B1667" s="11">
        <v>44265</v>
      </c>
      <c r="C1667" s="12">
        <v>3</v>
      </c>
      <c r="D1667" s="10">
        <v>69</v>
      </c>
      <c r="E1667" s="10">
        <v>1</v>
      </c>
      <c r="F1667" s="18">
        <v>1</v>
      </c>
      <c r="G1667" s="26">
        <f t="shared" si="354"/>
        <v>15</v>
      </c>
      <c r="H1667" s="13">
        <f t="shared" si="355"/>
        <v>-11.835616438356164</v>
      </c>
      <c r="I1667" s="13">
        <f t="shared" si="356"/>
        <v>-11.024942505810897</v>
      </c>
      <c r="J1667" s="13">
        <f t="shared" si="357"/>
        <v>-91.024942505810898</v>
      </c>
      <c r="K1667" s="13">
        <f t="shared" si="358"/>
        <v>-0.51708237509684829</v>
      </c>
      <c r="L1667" s="27">
        <f t="shared" si="359"/>
        <v>-187.75623562645274</v>
      </c>
      <c r="M1667" s="32">
        <f t="shared" si="360"/>
        <v>-4.9084284478334865</v>
      </c>
      <c r="N1667" s="13">
        <f t="shared" si="361"/>
        <v>0</v>
      </c>
      <c r="O1667" s="13">
        <f t="shared" si="362"/>
        <v>90</v>
      </c>
      <c r="P1667" s="27">
        <f t="shared" si="363"/>
        <v>55.317684906233474</v>
      </c>
      <c r="Q1667" s="36">
        <f t="shared" si="364"/>
        <v>37.919608377836205</v>
      </c>
      <c r="R1667" s="14">
        <f t="shared" si="365"/>
        <v>0</v>
      </c>
      <c r="S1667" s="14">
        <f t="shared" si="366"/>
        <v>0</v>
      </c>
      <c r="T1667" s="37">
        <f t="shared" si="367"/>
        <v>0</v>
      </c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1:31" x14ac:dyDescent="0.25">
      <c r="A1668" s="15">
        <v>1635</v>
      </c>
      <c r="B1668" s="4">
        <v>44265</v>
      </c>
      <c r="C1668" s="5">
        <v>3</v>
      </c>
      <c r="D1668" s="3">
        <v>69</v>
      </c>
      <c r="E1668" s="3">
        <v>1</v>
      </c>
      <c r="F1668" s="16">
        <v>2</v>
      </c>
      <c r="G1668" s="24">
        <f t="shared" si="354"/>
        <v>15</v>
      </c>
      <c r="H1668" s="7">
        <f t="shared" si="355"/>
        <v>-11.835616438356164</v>
      </c>
      <c r="I1668" s="7">
        <f t="shared" si="356"/>
        <v>-11.024942505810897</v>
      </c>
      <c r="J1668" s="7">
        <f t="shared" si="357"/>
        <v>-91.024942505810898</v>
      </c>
      <c r="K1668" s="7">
        <f t="shared" si="358"/>
        <v>0.48291762490315171</v>
      </c>
      <c r="L1668" s="25">
        <f t="shared" si="359"/>
        <v>-172.75623562645274</v>
      </c>
      <c r="M1668" s="31">
        <f t="shared" si="360"/>
        <v>-4.9084284478334865</v>
      </c>
      <c r="N1668" s="7">
        <f t="shared" si="361"/>
        <v>0</v>
      </c>
      <c r="O1668" s="7">
        <f t="shared" si="362"/>
        <v>90</v>
      </c>
      <c r="P1668" s="25">
        <f t="shared" si="363"/>
        <v>55.265573395605294</v>
      </c>
      <c r="Q1668" s="34">
        <f t="shared" si="364"/>
        <v>37.919608377836205</v>
      </c>
      <c r="R1668" s="9">
        <f t="shared" si="365"/>
        <v>0</v>
      </c>
      <c r="S1668" s="9">
        <f t="shared" si="366"/>
        <v>0</v>
      </c>
      <c r="T1668" s="35">
        <f t="shared" si="367"/>
        <v>0</v>
      </c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1:31" x14ac:dyDescent="0.25">
      <c r="A1669" s="17">
        <v>1636</v>
      </c>
      <c r="B1669" s="11">
        <v>44265</v>
      </c>
      <c r="C1669" s="12">
        <v>3</v>
      </c>
      <c r="D1669" s="10">
        <v>69</v>
      </c>
      <c r="E1669" s="10">
        <v>1</v>
      </c>
      <c r="F1669" s="18">
        <v>3</v>
      </c>
      <c r="G1669" s="26">
        <f t="shared" si="354"/>
        <v>15</v>
      </c>
      <c r="H1669" s="13">
        <f t="shared" si="355"/>
        <v>-11.835616438356164</v>
      </c>
      <c r="I1669" s="13">
        <f t="shared" si="356"/>
        <v>-11.024942505810897</v>
      </c>
      <c r="J1669" s="13">
        <f t="shared" si="357"/>
        <v>-91.024942505810898</v>
      </c>
      <c r="K1669" s="13">
        <f t="shared" si="358"/>
        <v>1.4829176249031517</v>
      </c>
      <c r="L1669" s="27">
        <f t="shared" si="359"/>
        <v>-157.75623562645274</v>
      </c>
      <c r="M1669" s="32">
        <f t="shared" si="360"/>
        <v>-4.9084284478334865</v>
      </c>
      <c r="N1669" s="13">
        <f t="shared" si="361"/>
        <v>0</v>
      </c>
      <c r="O1669" s="13">
        <f t="shared" si="362"/>
        <v>90</v>
      </c>
      <c r="P1669" s="27">
        <f t="shared" si="363"/>
        <v>58.18183883797505</v>
      </c>
      <c r="Q1669" s="36">
        <f t="shared" si="364"/>
        <v>37.919608377836205</v>
      </c>
      <c r="R1669" s="14">
        <f t="shared" si="365"/>
        <v>0</v>
      </c>
      <c r="S1669" s="14">
        <f t="shared" si="366"/>
        <v>0</v>
      </c>
      <c r="T1669" s="37">
        <f t="shared" si="367"/>
        <v>0</v>
      </c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1:31" x14ac:dyDescent="0.25">
      <c r="A1670" s="15">
        <v>1637</v>
      </c>
      <c r="B1670" s="4">
        <v>44265</v>
      </c>
      <c r="C1670" s="5">
        <v>3</v>
      </c>
      <c r="D1670" s="3">
        <v>69</v>
      </c>
      <c r="E1670" s="3">
        <v>1</v>
      </c>
      <c r="F1670" s="16">
        <v>4</v>
      </c>
      <c r="G1670" s="24">
        <f t="shared" si="354"/>
        <v>15</v>
      </c>
      <c r="H1670" s="7">
        <f t="shared" si="355"/>
        <v>-11.835616438356164</v>
      </c>
      <c r="I1670" s="7">
        <f t="shared" si="356"/>
        <v>-11.024942505810897</v>
      </c>
      <c r="J1670" s="7">
        <f t="shared" si="357"/>
        <v>-91.024942505810898</v>
      </c>
      <c r="K1670" s="7">
        <f t="shared" si="358"/>
        <v>2.4829176249031519</v>
      </c>
      <c r="L1670" s="25">
        <f t="shared" si="359"/>
        <v>-142.75623562645274</v>
      </c>
      <c r="M1670" s="31">
        <f t="shared" si="360"/>
        <v>-4.9084284478334865</v>
      </c>
      <c r="N1670" s="7">
        <f t="shared" si="361"/>
        <v>0</v>
      </c>
      <c r="O1670" s="7">
        <f t="shared" si="362"/>
        <v>90</v>
      </c>
      <c r="P1670" s="25">
        <f t="shared" si="363"/>
        <v>63.622680725671103</v>
      </c>
      <c r="Q1670" s="34">
        <f t="shared" si="364"/>
        <v>37.919608377836205</v>
      </c>
      <c r="R1670" s="9">
        <f t="shared" si="365"/>
        <v>0</v>
      </c>
      <c r="S1670" s="9">
        <f t="shared" si="366"/>
        <v>0</v>
      </c>
      <c r="T1670" s="35">
        <f t="shared" si="367"/>
        <v>0</v>
      </c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1:31" x14ac:dyDescent="0.25">
      <c r="A1671" s="17">
        <v>1638</v>
      </c>
      <c r="B1671" s="11">
        <v>44265</v>
      </c>
      <c r="C1671" s="12">
        <v>3</v>
      </c>
      <c r="D1671" s="10">
        <v>69</v>
      </c>
      <c r="E1671" s="10">
        <v>1</v>
      </c>
      <c r="F1671" s="18">
        <v>5</v>
      </c>
      <c r="G1671" s="26">
        <f t="shared" si="354"/>
        <v>15</v>
      </c>
      <c r="H1671" s="13">
        <f t="shared" si="355"/>
        <v>-11.835616438356164</v>
      </c>
      <c r="I1671" s="13">
        <f t="shared" si="356"/>
        <v>-11.024942505810897</v>
      </c>
      <c r="J1671" s="13">
        <f t="shared" si="357"/>
        <v>-91.024942505810898</v>
      </c>
      <c r="K1671" s="13">
        <f t="shared" si="358"/>
        <v>3.4829176249031519</v>
      </c>
      <c r="L1671" s="27">
        <f t="shared" si="359"/>
        <v>-127.75623562645272</v>
      </c>
      <c r="M1671" s="32">
        <f t="shared" si="360"/>
        <v>-4.9084284478334865</v>
      </c>
      <c r="N1671" s="13">
        <f t="shared" si="361"/>
        <v>0</v>
      </c>
      <c r="O1671" s="13">
        <f t="shared" si="362"/>
        <v>90</v>
      </c>
      <c r="P1671" s="27">
        <f t="shared" si="363"/>
        <v>70.937934938487984</v>
      </c>
      <c r="Q1671" s="36">
        <f t="shared" si="364"/>
        <v>37.919608377836205</v>
      </c>
      <c r="R1671" s="14">
        <f t="shared" si="365"/>
        <v>0</v>
      </c>
      <c r="S1671" s="14">
        <f t="shared" si="366"/>
        <v>0</v>
      </c>
      <c r="T1671" s="37">
        <f t="shared" si="367"/>
        <v>0</v>
      </c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1:31" x14ac:dyDescent="0.25">
      <c r="A1672" s="15">
        <v>1639</v>
      </c>
      <c r="B1672" s="4">
        <v>44265</v>
      </c>
      <c r="C1672" s="5">
        <v>3</v>
      </c>
      <c r="D1672" s="3">
        <v>69</v>
      </c>
      <c r="E1672" s="3">
        <v>1</v>
      </c>
      <c r="F1672" s="16">
        <v>6</v>
      </c>
      <c r="G1672" s="24">
        <f t="shared" si="354"/>
        <v>15</v>
      </c>
      <c r="H1672" s="7">
        <f t="shared" si="355"/>
        <v>-11.835616438356164</v>
      </c>
      <c r="I1672" s="7">
        <f t="shared" si="356"/>
        <v>-11.024942505810897</v>
      </c>
      <c r="J1672" s="7">
        <f t="shared" si="357"/>
        <v>-91.024942505810898</v>
      </c>
      <c r="K1672" s="7">
        <f t="shared" si="358"/>
        <v>4.4829176249031519</v>
      </c>
      <c r="L1672" s="25">
        <f t="shared" si="359"/>
        <v>-112.75623562645272</v>
      </c>
      <c r="M1672" s="31">
        <f t="shared" si="360"/>
        <v>-4.9084284478334865</v>
      </c>
      <c r="N1672" s="7">
        <f t="shared" si="361"/>
        <v>0</v>
      </c>
      <c r="O1672" s="7">
        <f t="shared" si="362"/>
        <v>90</v>
      </c>
      <c r="P1672" s="25">
        <f t="shared" si="363"/>
        <v>79.503219909753128</v>
      </c>
      <c r="Q1672" s="34">
        <f t="shared" si="364"/>
        <v>37.919608377836205</v>
      </c>
      <c r="R1672" s="9">
        <f t="shared" si="365"/>
        <v>0</v>
      </c>
      <c r="S1672" s="9">
        <f t="shared" si="366"/>
        <v>0</v>
      </c>
      <c r="T1672" s="35">
        <f t="shared" si="367"/>
        <v>0</v>
      </c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1:31" x14ac:dyDescent="0.25">
      <c r="A1673" s="17">
        <v>1640</v>
      </c>
      <c r="B1673" s="11">
        <v>44265</v>
      </c>
      <c r="C1673" s="12">
        <v>3</v>
      </c>
      <c r="D1673" s="10">
        <v>69</v>
      </c>
      <c r="E1673" s="10">
        <v>1</v>
      </c>
      <c r="F1673" s="18">
        <v>7</v>
      </c>
      <c r="G1673" s="26">
        <f t="shared" si="354"/>
        <v>15</v>
      </c>
      <c r="H1673" s="13">
        <f t="shared" si="355"/>
        <v>-11.835616438356164</v>
      </c>
      <c r="I1673" s="13">
        <f t="shared" si="356"/>
        <v>-11.024942505810897</v>
      </c>
      <c r="J1673" s="13">
        <f t="shared" si="357"/>
        <v>-91.024942505810898</v>
      </c>
      <c r="K1673" s="13">
        <f t="shared" si="358"/>
        <v>5.4829176249031519</v>
      </c>
      <c r="L1673" s="27">
        <f t="shared" si="359"/>
        <v>-97.756235626452721</v>
      </c>
      <c r="M1673" s="32">
        <f t="shared" si="360"/>
        <v>-4.9084284478334865</v>
      </c>
      <c r="N1673" s="13">
        <f t="shared" si="361"/>
        <v>0</v>
      </c>
      <c r="O1673" s="13">
        <f t="shared" si="362"/>
        <v>90</v>
      </c>
      <c r="P1673" s="27">
        <f t="shared" si="363"/>
        <v>88.803218848637556</v>
      </c>
      <c r="Q1673" s="36">
        <f t="shared" si="364"/>
        <v>37.919608377836205</v>
      </c>
      <c r="R1673" s="14">
        <f t="shared" si="365"/>
        <v>0</v>
      </c>
      <c r="S1673" s="14">
        <f t="shared" si="366"/>
        <v>0</v>
      </c>
      <c r="T1673" s="37">
        <f t="shared" si="367"/>
        <v>0</v>
      </c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1:31" x14ac:dyDescent="0.25">
      <c r="A1674" s="15">
        <v>1641</v>
      </c>
      <c r="B1674" s="4">
        <v>44265</v>
      </c>
      <c r="C1674" s="5">
        <v>3</v>
      </c>
      <c r="D1674" s="3">
        <v>69</v>
      </c>
      <c r="E1674" s="3">
        <v>1</v>
      </c>
      <c r="F1674" s="16">
        <v>8</v>
      </c>
      <c r="G1674" s="24">
        <f t="shared" si="354"/>
        <v>15</v>
      </c>
      <c r="H1674" s="7">
        <f t="shared" si="355"/>
        <v>-11.835616438356164</v>
      </c>
      <c r="I1674" s="7">
        <f t="shared" si="356"/>
        <v>-11.024942505810897</v>
      </c>
      <c r="J1674" s="7">
        <f t="shared" si="357"/>
        <v>-91.024942505810898</v>
      </c>
      <c r="K1674" s="7">
        <f t="shared" si="358"/>
        <v>6.4829176249031519</v>
      </c>
      <c r="L1674" s="25">
        <f t="shared" si="359"/>
        <v>-82.756235626452721</v>
      </c>
      <c r="M1674" s="31">
        <f t="shared" si="360"/>
        <v>-4.9084284478334865</v>
      </c>
      <c r="N1674" s="7">
        <f t="shared" si="361"/>
        <v>2.363429925862381</v>
      </c>
      <c r="O1674" s="7">
        <f t="shared" si="362"/>
        <v>87.636570074137623</v>
      </c>
      <c r="P1674" s="25">
        <f t="shared" si="363"/>
        <v>98.419661304892472</v>
      </c>
      <c r="Q1674" s="34">
        <f t="shared" si="364"/>
        <v>17.653378229250087</v>
      </c>
      <c r="R1674" s="9">
        <f t="shared" si="365"/>
        <v>218.00459190834448</v>
      </c>
      <c r="S1674" s="9">
        <f t="shared" si="366"/>
        <v>23.732431308634151</v>
      </c>
      <c r="T1674" s="35">
        <f t="shared" si="367"/>
        <v>3.6615619116272327E-3</v>
      </c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1:31" x14ac:dyDescent="0.25">
      <c r="A1675" s="17">
        <v>1642</v>
      </c>
      <c r="B1675" s="11">
        <v>44265</v>
      </c>
      <c r="C1675" s="12">
        <v>3</v>
      </c>
      <c r="D1675" s="10">
        <v>69</v>
      </c>
      <c r="E1675" s="10">
        <v>1</v>
      </c>
      <c r="F1675" s="18">
        <v>9</v>
      </c>
      <c r="G1675" s="26">
        <f t="shared" si="354"/>
        <v>15</v>
      </c>
      <c r="H1675" s="13">
        <f t="shared" si="355"/>
        <v>-11.835616438356164</v>
      </c>
      <c r="I1675" s="13">
        <f t="shared" si="356"/>
        <v>-11.024942505810897</v>
      </c>
      <c r="J1675" s="13">
        <f t="shared" si="357"/>
        <v>-91.024942505810898</v>
      </c>
      <c r="K1675" s="13">
        <f t="shared" si="358"/>
        <v>7.4829176249031519</v>
      </c>
      <c r="L1675" s="27">
        <f t="shared" si="359"/>
        <v>-67.756235626452721</v>
      </c>
      <c r="M1675" s="32">
        <f t="shared" si="360"/>
        <v>-4.9084284478334865</v>
      </c>
      <c r="N1675" s="13">
        <f t="shared" si="361"/>
        <v>13.528081007915823</v>
      </c>
      <c r="O1675" s="13">
        <f t="shared" si="362"/>
        <v>76.47191899208417</v>
      </c>
      <c r="P1675" s="27">
        <f t="shared" si="363"/>
        <v>108.46755369217463</v>
      </c>
      <c r="Q1675" s="36">
        <f t="shared" si="364"/>
        <v>4.2051588324151483</v>
      </c>
      <c r="R1675" s="14">
        <f t="shared" si="365"/>
        <v>642.43456048422638</v>
      </c>
      <c r="S1675" s="14">
        <f t="shared" si="366"/>
        <v>229.07404703347231</v>
      </c>
      <c r="T1675" s="37">
        <f t="shared" si="367"/>
        <v>3.5342725515649674E-2</v>
      </c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1:31" x14ac:dyDescent="0.25">
      <c r="A1676" s="15">
        <v>1643</v>
      </c>
      <c r="B1676" s="4">
        <v>44265</v>
      </c>
      <c r="C1676" s="5">
        <v>3</v>
      </c>
      <c r="D1676" s="3">
        <v>69</v>
      </c>
      <c r="E1676" s="3">
        <v>1</v>
      </c>
      <c r="F1676" s="16">
        <v>10</v>
      </c>
      <c r="G1676" s="24">
        <f t="shared" si="354"/>
        <v>15</v>
      </c>
      <c r="H1676" s="7">
        <f t="shared" si="355"/>
        <v>-11.835616438356164</v>
      </c>
      <c r="I1676" s="7">
        <f t="shared" si="356"/>
        <v>-11.024942505810897</v>
      </c>
      <c r="J1676" s="7">
        <f t="shared" si="357"/>
        <v>-91.024942505810898</v>
      </c>
      <c r="K1676" s="7">
        <f t="shared" si="358"/>
        <v>8.4829176249031519</v>
      </c>
      <c r="L1676" s="25">
        <f t="shared" si="359"/>
        <v>-52.756235626452721</v>
      </c>
      <c r="M1676" s="31">
        <f t="shared" si="360"/>
        <v>-4.9084284478334865</v>
      </c>
      <c r="N1676" s="7">
        <f t="shared" si="361"/>
        <v>24.0112726960392</v>
      </c>
      <c r="O1676" s="7">
        <f t="shared" si="362"/>
        <v>65.9887273039608</v>
      </c>
      <c r="P1676" s="25">
        <f t="shared" si="363"/>
        <v>119.74002799709515</v>
      </c>
      <c r="Q1676" s="34">
        <f t="shared" si="364"/>
        <v>2.4459321642463139</v>
      </c>
      <c r="R1676" s="9">
        <f t="shared" si="365"/>
        <v>823.80475393342954</v>
      </c>
      <c r="S1676" s="9">
        <f t="shared" si="366"/>
        <v>476.95758286029127</v>
      </c>
      <c r="T1676" s="35">
        <f t="shared" si="367"/>
        <v>7.3587475979659395E-2</v>
      </c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1:31" x14ac:dyDescent="0.25">
      <c r="A1677" s="17">
        <v>1644</v>
      </c>
      <c r="B1677" s="11">
        <v>44265</v>
      </c>
      <c r="C1677" s="12">
        <v>3</v>
      </c>
      <c r="D1677" s="10">
        <v>69</v>
      </c>
      <c r="E1677" s="10">
        <v>1</v>
      </c>
      <c r="F1677" s="18">
        <v>11</v>
      </c>
      <c r="G1677" s="26">
        <f t="shared" si="354"/>
        <v>15</v>
      </c>
      <c r="H1677" s="13">
        <f t="shared" si="355"/>
        <v>-11.835616438356164</v>
      </c>
      <c r="I1677" s="13">
        <f t="shared" si="356"/>
        <v>-11.024942505810897</v>
      </c>
      <c r="J1677" s="13">
        <f t="shared" si="357"/>
        <v>-91.024942505810898</v>
      </c>
      <c r="K1677" s="13">
        <f t="shared" si="358"/>
        <v>9.4829176249031519</v>
      </c>
      <c r="L1677" s="27">
        <f t="shared" si="359"/>
        <v>-37.756235626452721</v>
      </c>
      <c r="M1677" s="32">
        <f t="shared" si="360"/>
        <v>-4.9084284478334865</v>
      </c>
      <c r="N1677" s="13">
        <f t="shared" si="361"/>
        <v>33.259512299801344</v>
      </c>
      <c r="O1677" s="13">
        <f t="shared" si="362"/>
        <v>56.740487700198656</v>
      </c>
      <c r="P1677" s="27">
        <f t="shared" si="363"/>
        <v>133.15014616421581</v>
      </c>
      <c r="Q1677" s="36">
        <f t="shared" si="364"/>
        <v>1.8192598277908112</v>
      </c>
      <c r="R1677" s="14">
        <f t="shared" si="365"/>
        <v>914.6897144724453</v>
      </c>
      <c r="S1677" s="14">
        <f t="shared" si="366"/>
        <v>695.98582191947582</v>
      </c>
      <c r="T1677" s="37">
        <f t="shared" si="367"/>
        <v>0.10738028242583764</v>
      </c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1:31" x14ac:dyDescent="0.25">
      <c r="A1678" s="15">
        <v>1645</v>
      </c>
      <c r="B1678" s="4">
        <v>44265</v>
      </c>
      <c r="C1678" s="5">
        <v>3</v>
      </c>
      <c r="D1678" s="3">
        <v>69</v>
      </c>
      <c r="E1678" s="3">
        <v>1</v>
      </c>
      <c r="F1678" s="16">
        <v>12</v>
      </c>
      <c r="G1678" s="24">
        <f t="shared" si="354"/>
        <v>15</v>
      </c>
      <c r="H1678" s="7">
        <f t="shared" si="355"/>
        <v>-11.835616438356164</v>
      </c>
      <c r="I1678" s="7">
        <f t="shared" si="356"/>
        <v>-11.024942505810897</v>
      </c>
      <c r="J1678" s="7">
        <f t="shared" si="357"/>
        <v>-91.024942505810898</v>
      </c>
      <c r="K1678" s="7">
        <f t="shared" si="358"/>
        <v>10.482917624903152</v>
      </c>
      <c r="L1678" s="25">
        <f t="shared" si="359"/>
        <v>-22.756235626452721</v>
      </c>
      <c r="M1678" s="31">
        <f t="shared" si="360"/>
        <v>-4.9084284478334865</v>
      </c>
      <c r="N1678" s="7">
        <f t="shared" si="361"/>
        <v>40.453063958049071</v>
      </c>
      <c r="O1678" s="7">
        <f t="shared" si="362"/>
        <v>49.546936041950929</v>
      </c>
      <c r="P1678" s="25">
        <f t="shared" si="363"/>
        <v>149.570960585205</v>
      </c>
      <c r="Q1678" s="34">
        <f t="shared" si="364"/>
        <v>1.5390096392177175</v>
      </c>
      <c r="R1678" s="9">
        <f t="shared" si="365"/>
        <v>962.55974121337681</v>
      </c>
      <c r="S1678" s="9">
        <f t="shared" si="366"/>
        <v>856.64046909873196</v>
      </c>
      <c r="T1678" s="35">
        <f t="shared" si="367"/>
        <v>0.13216691003206457</v>
      </c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1:31" x14ac:dyDescent="0.25">
      <c r="A1679" s="17">
        <v>1646</v>
      </c>
      <c r="B1679" s="11">
        <v>44265</v>
      </c>
      <c r="C1679" s="12">
        <v>3</v>
      </c>
      <c r="D1679" s="10">
        <v>69</v>
      </c>
      <c r="E1679" s="10">
        <v>1</v>
      </c>
      <c r="F1679" s="18">
        <v>13</v>
      </c>
      <c r="G1679" s="26">
        <f t="shared" si="354"/>
        <v>15</v>
      </c>
      <c r="H1679" s="13">
        <f t="shared" si="355"/>
        <v>-11.835616438356164</v>
      </c>
      <c r="I1679" s="13">
        <f t="shared" si="356"/>
        <v>-11.024942505810897</v>
      </c>
      <c r="J1679" s="13">
        <f t="shared" si="357"/>
        <v>-91.024942505810898</v>
      </c>
      <c r="K1679" s="13">
        <f t="shared" si="358"/>
        <v>11.482917624903152</v>
      </c>
      <c r="L1679" s="27">
        <f t="shared" si="359"/>
        <v>-7.756235626452721</v>
      </c>
      <c r="M1679" s="32">
        <f t="shared" si="360"/>
        <v>-4.9084284478334865</v>
      </c>
      <c r="N1679" s="13">
        <f t="shared" si="361"/>
        <v>44.527644686187152</v>
      </c>
      <c r="O1679" s="13">
        <f t="shared" si="362"/>
        <v>45.472355313812848</v>
      </c>
      <c r="P1679" s="27">
        <f t="shared" si="363"/>
        <v>169.12820328159066</v>
      </c>
      <c r="Q1679" s="36">
        <f t="shared" si="364"/>
        <v>1.4243476045921264</v>
      </c>
      <c r="R1679" s="14">
        <f t="shared" si="365"/>
        <v>983.79124328172168</v>
      </c>
      <c r="S1679" s="14">
        <f t="shared" si="366"/>
        <v>941.84385148606771</v>
      </c>
      <c r="T1679" s="37">
        <f t="shared" si="367"/>
        <v>0.14531252733667582</v>
      </c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1:31" x14ac:dyDescent="0.25">
      <c r="A1680" s="15">
        <v>1647</v>
      </c>
      <c r="B1680" s="4">
        <v>44265</v>
      </c>
      <c r="C1680" s="5">
        <v>3</v>
      </c>
      <c r="D1680" s="3">
        <v>69</v>
      </c>
      <c r="E1680" s="3">
        <v>1</v>
      </c>
      <c r="F1680" s="16">
        <v>14</v>
      </c>
      <c r="G1680" s="24">
        <f t="shared" si="354"/>
        <v>15</v>
      </c>
      <c r="H1680" s="7">
        <f t="shared" si="355"/>
        <v>-11.835616438356164</v>
      </c>
      <c r="I1680" s="7">
        <f t="shared" si="356"/>
        <v>-11.024942505810897</v>
      </c>
      <c r="J1680" s="7">
        <f t="shared" si="357"/>
        <v>-91.024942505810898</v>
      </c>
      <c r="K1680" s="7">
        <f t="shared" si="358"/>
        <v>12.482917624903152</v>
      </c>
      <c r="L1680" s="25">
        <f t="shared" si="359"/>
        <v>7.243764373547279</v>
      </c>
      <c r="M1680" s="31">
        <f t="shared" si="360"/>
        <v>-4.9084284478334865</v>
      </c>
      <c r="N1680" s="7">
        <f t="shared" si="361"/>
        <v>44.599301151239786</v>
      </c>
      <c r="O1680" s="7">
        <f t="shared" si="362"/>
        <v>45.400698848760214</v>
      </c>
      <c r="P1680" s="25">
        <f t="shared" si="363"/>
        <v>190.16223991412016</v>
      </c>
      <c r="Q1680" s="34">
        <f t="shared" si="364"/>
        <v>1.4225460158302166</v>
      </c>
      <c r="R1680" s="9">
        <f t="shared" si="365"/>
        <v>984.13334622461946</v>
      </c>
      <c r="S1680" s="9">
        <f t="shared" si="366"/>
        <v>943.2987024264711</v>
      </c>
      <c r="T1680" s="35">
        <f t="shared" si="367"/>
        <v>0.14553698924372613</v>
      </c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1:31" x14ac:dyDescent="0.25">
      <c r="A1681" s="17">
        <v>1648</v>
      </c>
      <c r="B1681" s="11">
        <v>44265</v>
      </c>
      <c r="C1681" s="12">
        <v>3</v>
      </c>
      <c r="D1681" s="10">
        <v>69</v>
      </c>
      <c r="E1681" s="10">
        <v>1</v>
      </c>
      <c r="F1681" s="18">
        <v>15</v>
      </c>
      <c r="G1681" s="26">
        <f t="shared" si="354"/>
        <v>15</v>
      </c>
      <c r="H1681" s="13">
        <f t="shared" si="355"/>
        <v>-11.835616438356164</v>
      </c>
      <c r="I1681" s="13">
        <f t="shared" si="356"/>
        <v>-11.024942505810897</v>
      </c>
      <c r="J1681" s="13">
        <f t="shared" si="357"/>
        <v>-91.024942505810898</v>
      </c>
      <c r="K1681" s="13">
        <f t="shared" si="358"/>
        <v>13.482917624903152</v>
      </c>
      <c r="L1681" s="27">
        <f t="shared" si="359"/>
        <v>22.243764373547279</v>
      </c>
      <c r="M1681" s="32">
        <f t="shared" si="360"/>
        <v>-4.9084284478334865</v>
      </c>
      <c r="N1681" s="13">
        <f t="shared" si="361"/>
        <v>40.650058812808659</v>
      </c>
      <c r="O1681" s="13">
        <f t="shared" si="362"/>
        <v>49.349941187191341</v>
      </c>
      <c r="P1681" s="27">
        <f t="shared" si="363"/>
        <v>209.80907614421662</v>
      </c>
      <c r="Q1681" s="36">
        <f t="shared" si="364"/>
        <v>1.5328620358003251</v>
      </c>
      <c r="R1681" s="14">
        <f t="shared" si="365"/>
        <v>963.67187305201401</v>
      </c>
      <c r="S1681" s="14">
        <f t="shared" si="366"/>
        <v>860.86668198671578</v>
      </c>
      <c r="T1681" s="37">
        <f t="shared" si="367"/>
        <v>0.13281895195477478</v>
      </c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1:31" x14ac:dyDescent="0.25">
      <c r="A1682" s="15">
        <v>1649</v>
      </c>
      <c r="B1682" s="4">
        <v>44265</v>
      </c>
      <c r="C1682" s="5">
        <v>3</v>
      </c>
      <c r="D1682" s="3">
        <v>69</v>
      </c>
      <c r="E1682" s="3">
        <v>1</v>
      </c>
      <c r="F1682" s="16">
        <v>16</v>
      </c>
      <c r="G1682" s="24">
        <f t="shared" si="354"/>
        <v>15</v>
      </c>
      <c r="H1682" s="7">
        <f t="shared" si="355"/>
        <v>-11.835616438356164</v>
      </c>
      <c r="I1682" s="7">
        <f t="shared" si="356"/>
        <v>-11.024942505810897</v>
      </c>
      <c r="J1682" s="7">
        <f t="shared" si="357"/>
        <v>-91.024942505810898</v>
      </c>
      <c r="K1682" s="7">
        <f t="shared" si="358"/>
        <v>14.482917624903152</v>
      </c>
      <c r="L1682" s="25">
        <f t="shared" si="359"/>
        <v>37.243764373547279</v>
      </c>
      <c r="M1682" s="31">
        <f t="shared" si="360"/>
        <v>-4.9084284478334865</v>
      </c>
      <c r="N1682" s="7">
        <f t="shared" si="361"/>
        <v>33.544730516475354</v>
      </c>
      <c r="O1682" s="7">
        <f t="shared" si="362"/>
        <v>56.455269483524646</v>
      </c>
      <c r="P1682" s="25">
        <f t="shared" si="363"/>
        <v>226.34255833279806</v>
      </c>
      <c r="Q1682" s="34">
        <f t="shared" si="364"/>
        <v>1.8056562643587404</v>
      </c>
      <c r="R1682" s="9">
        <f t="shared" si="365"/>
        <v>916.89437035615208</v>
      </c>
      <c r="S1682" s="9">
        <f t="shared" si="366"/>
        <v>702.5618926790338</v>
      </c>
      <c r="T1682" s="35">
        <f t="shared" si="367"/>
        <v>0.10839487254128875</v>
      </c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1:31" x14ac:dyDescent="0.25">
      <c r="A1683" s="17">
        <v>1650</v>
      </c>
      <c r="B1683" s="11">
        <v>44265</v>
      </c>
      <c r="C1683" s="12">
        <v>3</v>
      </c>
      <c r="D1683" s="10">
        <v>69</v>
      </c>
      <c r="E1683" s="10">
        <v>1</v>
      </c>
      <c r="F1683" s="18">
        <v>17</v>
      </c>
      <c r="G1683" s="26">
        <f t="shared" si="354"/>
        <v>15</v>
      </c>
      <c r="H1683" s="13">
        <f t="shared" si="355"/>
        <v>-11.835616438356164</v>
      </c>
      <c r="I1683" s="13">
        <f t="shared" si="356"/>
        <v>-11.024942505810897</v>
      </c>
      <c r="J1683" s="13">
        <f t="shared" si="357"/>
        <v>-91.024942505810898</v>
      </c>
      <c r="K1683" s="13">
        <f t="shared" si="358"/>
        <v>15.482917624903152</v>
      </c>
      <c r="L1683" s="27">
        <f t="shared" si="359"/>
        <v>52.243764373547279</v>
      </c>
      <c r="M1683" s="32">
        <f t="shared" si="360"/>
        <v>-4.9084284478334865</v>
      </c>
      <c r="N1683" s="13">
        <f t="shared" si="361"/>
        <v>24.351428728606095</v>
      </c>
      <c r="O1683" s="13">
        <f t="shared" si="362"/>
        <v>65.648571271393905</v>
      </c>
      <c r="P1683" s="27">
        <f t="shared" si="363"/>
        <v>239.84255845144156</v>
      </c>
      <c r="Q1683" s="36">
        <f t="shared" si="364"/>
        <v>2.4141592460989885</v>
      </c>
      <c r="R1683" s="14">
        <f t="shared" si="365"/>
        <v>827.97107299316349</v>
      </c>
      <c r="S1683" s="14">
        <f t="shared" si="366"/>
        <v>485.13453808513987</v>
      </c>
      <c r="T1683" s="37">
        <f t="shared" si="367"/>
        <v>7.4849058807605659E-2</v>
      </c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1:31" x14ac:dyDescent="0.25">
      <c r="A1684" s="15">
        <v>1651</v>
      </c>
      <c r="B1684" s="4">
        <v>44265</v>
      </c>
      <c r="C1684" s="5">
        <v>3</v>
      </c>
      <c r="D1684" s="3">
        <v>69</v>
      </c>
      <c r="E1684" s="3">
        <v>1</v>
      </c>
      <c r="F1684" s="16">
        <v>18</v>
      </c>
      <c r="G1684" s="24">
        <f t="shared" si="354"/>
        <v>15</v>
      </c>
      <c r="H1684" s="7">
        <f t="shared" si="355"/>
        <v>-11.835616438356164</v>
      </c>
      <c r="I1684" s="7">
        <f t="shared" si="356"/>
        <v>-11.024942505810897</v>
      </c>
      <c r="J1684" s="7">
        <f t="shared" si="357"/>
        <v>-91.024942505810898</v>
      </c>
      <c r="K1684" s="7">
        <f t="shared" si="358"/>
        <v>16.482917624903152</v>
      </c>
      <c r="L1684" s="25">
        <f t="shared" si="359"/>
        <v>67.243764373547279</v>
      </c>
      <c r="M1684" s="31">
        <f t="shared" si="360"/>
        <v>-4.9084284478334865</v>
      </c>
      <c r="N1684" s="7">
        <f t="shared" si="361"/>
        <v>13.900047456147947</v>
      </c>
      <c r="O1684" s="7">
        <f t="shared" si="362"/>
        <v>76.099952543852055</v>
      </c>
      <c r="P1684" s="25">
        <f t="shared" si="363"/>
        <v>251.17240252568558</v>
      </c>
      <c r="Q1684" s="34">
        <f t="shared" si="364"/>
        <v>4.0984857406960247</v>
      </c>
      <c r="R1684" s="9">
        <f t="shared" si="365"/>
        <v>651.28618677687803</v>
      </c>
      <c r="S1684" s="9">
        <f t="shared" si="366"/>
        <v>237.51095084548405</v>
      </c>
      <c r="T1684" s="35">
        <f t="shared" si="367"/>
        <v>3.6644414552410347E-2</v>
      </c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1:31" x14ac:dyDescent="0.25">
      <c r="A1685" s="17">
        <v>1652</v>
      </c>
      <c r="B1685" s="11">
        <v>44265</v>
      </c>
      <c r="C1685" s="12">
        <v>3</v>
      </c>
      <c r="D1685" s="10">
        <v>69</v>
      </c>
      <c r="E1685" s="10">
        <v>1</v>
      </c>
      <c r="F1685" s="18">
        <v>19</v>
      </c>
      <c r="G1685" s="26">
        <f t="shared" si="354"/>
        <v>15</v>
      </c>
      <c r="H1685" s="13">
        <f t="shared" si="355"/>
        <v>-11.835616438356164</v>
      </c>
      <c r="I1685" s="13">
        <f t="shared" si="356"/>
        <v>-11.024942505810897</v>
      </c>
      <c r="J1685" s="13">
        <f t="shared" si="357"/>
        <v>-91.024942505810898</v>
      </c>
      <c r="K1685" s="13">
        <f t="shared" si="358"/>
        <v>17.482917624903152</v>
      </c>
      <c r="L1685" s="27">
        <f t="shared" si="359"/>
        <v>82.243764373547279</v>
      </c>
      <c r="M1685" s="32">
        <f t="shared" si="360"/>
        <v>-4.9084284478334865</v>
      </c>
      <c r="N1685" s="13">
        <f t="shared" si="361"/>
        <v>2.751605872511818</v>
      </c>
      <c r="O1685" s="13">
        <f t="shared" si="362"/>
        <v>87.248394127488183</v>
      </c>
      <c r="P1685" s="27">
        <f t="shared" si="363"/>
        <v>261.24830944636142</v>
      </c>
      <c r="Q1685" s="36">
        <f t="shared" si="364"/>
        <v>16.045724519389296</v>
      </c>
      <c r="R1685" s="14">
        <f t="shared" si="365"/>
        <v>237.30141011350818</v>
      </c>
      <c r="S1685" s="14">
        <f t="shared" si="366"/>
        <v>27.897885690838844</v>
      </c>
      <c r="T1685" s="37">
        <f t="shared" si="367"/>
        <v>4.3042296986799886E-3</v>
      </c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1:31" x14ac:dyDescent="0.25">
      <c r="A1686" s="15">
        <v>1653</v>
      </c>
      <c r="B1686" s="4">
        <v>44265</v>
      </c>
      <c r="C1686" s="5">
        <v>3</v>
      </c>
      <c r="D1686" s="3">
        <v>69</v>
      </c>
      <c r="E1686" s="3">
        <v>1</v>
      </c>
      <c r="F1686" s="16">
        <v>20</v>
      </c>
      <c r="G1686" s="24">
        <f t="shared" si="354"/>
        <v>15</v>
      </c>
      <c r="H1686" s="7">
        <f t="shared" si="355"/>
        <v>-11.835616438356164</v>
      </c>
      <c r="I1686" s="7">
        <f t="shared" si="356"/>
        <v>-11.024942505810897</v>
      </c>
      <c r="J1686" s="7">
        <f t="shared" si="357"/>
        <v>-91.024942505810898</v>
      </c>
      <c r="K1686" s="7">
        <f t="shared" si="358"/>
        <v>18.482917624903152</v>
      </c>
      <c r="L1686" s="25">
        <f t="shared" si="359"/>
        <v>97.243764373547279</v>
      </c>
      <c r="M1686" s="31">
        <f t="shared" si="360"/>
        <v>-4.9084284478334865</v>
      </c>
      <c r="N1686" s="7">
        <f t="shared" si="361"/>
        <v>0</v>
      </c>
      <c r="O1686" s="7">
        <f t="shared" si="362"/>
        <v>90</v>
      </c>
      <c r="P1686" s="25">
        <f t="shared" si="363"/>
        <v>270.87133448009689</v>
      </c>
      <c r="Q1686" s="34">
        <f t="shared" si="364"/>
        <v>37.919608377836205</v>
      </c>
      <c r="R1686" s="9">
        <f t="shared" si="365"/>
        <v>0</v>
      </c>
      <c r="S1686" s="9">
        <f t="shared" si="366"/>
        <v>0</v>
      </c>
      <c r="T1686" s="35">
        <f t="shared" si="367"/>
        <v>0</v>
      </c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1:31" x14ac:dyDescent="0.25">
      <c r="A1687" s="17">
        <v>1654</v>
      </c>
      <c r="B1687" s="11">
        <v>44265</v>
      </c>
      <c r="C1687" s="12">
        <v>3</v>
      </c>
      <c r="D1687" s="10">
        <v>69</v>
      </c>
      <c r="E1687" s="10">
        <v>1</v>
      </c>
      <c r="F1687" s="18">
        <v>21</v>
      </c>
      <c r="G1687" s="26">
        <f t="shared" si="354"/>
        <v>15</v>
      </c>
      <c r="H1687" s="13">
        <f t="shared" si="355"/>
        <v>-11.835616438356164</v>
      </c>
      <c r="I1687" s="13">
        <f t="shared" si="356"/>
        <v>-11.024942505810897</v>
      </c>
      <c r="J1687" s="13">
        <f t="shared" si="357"/>
        <v>-91.024942505810898</v>
      </c>
      <c r="K1687" s="13">
        <f t="shared" si="358"/>
        <v>19.482917624903152</v>
      </c>
      <c r="L1687" s="27">
        <f t="shared" si="359"/>
        <v>112.24376437354728</v>
      </c>
      <c r="M1687" s="32">
        <f t="shared" si="360"/>
        <v>-4.9084284478334865</v>
      </c>
      <c r="N1687" s="13">
        <f t="shared" si="361"/>
        <v>0</v>
      </c>
      <c r="O1687" s="13">
        <f t="shared" si="362"/>
        <v>90</v>
      </c>
      <c r="P1687" s="27">
        <f t="shared" si="363"/>
        <v>280.18855331559519</v>
      </c>
      <c r="Q1687" s="36">
        <f t="shared" si="364"/>
        <v>37.919608377836205</v>
      </c>
      <c r="R1687" s="14">
        <f t="shared" si="365"/>
        <v>0</v>
      </c>
      <c r="S1687" s="14">
        <f t="shared" si="366"/>
        <v>0</v>
      </c>
      <c r="T1687" s="37">
        <f t="shared" si="367"/>
        <v>0</v>
      </c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1:31" x14ac:dyDescent="0.25">
      <c r="A1688" s="15">
        <v>1655</v>
      </c>
      <c r="B1688" s="4">
        <v>44265</v>
      </c>
      <c r="C1688" s="5">
        <v>3</v>
      </c>
      <c r="D1688" s="3">
        <v>69</v>
      </c>
      <c r="E1688" s="3">
        <v>1</v>
      </c>
      <c r="F1688" s="16">
        <v>22</v>
      </c>
      <c r="G1688" s="24">
        <f t="shared" si="354"/>
        <v>15</v>
      </c>
      <c r="H1688" s="7">
        <f t="shared" si="355"/>
        <v>-11.835616438356164</v>
      </c>
      <c r="I1688" s="7">
        <f t="shared" si="356"/>
        <v>-11.024942505810897</v>
      </c>
      <c r="J1688" s="7">
        <f t="shared" si="357"/>
        <v>-91.024942505810898</v>
      </c>
      <c r="K1688" s="7">
        <f t="shared" si="358"/>
        <v>20.482917624903152</v>
      </c>
      <c r="L1688" s="25">
        <f t="shared" si="359"/>
        <v>127.24376437354728</v>
      </c>
      <c r="M1688" s="31">
        <f t="shared" si="360"/>
        <v>-4.9084284478334865</v>
      </c>
      <c r="N1688" s="7">
        <f t="shared" si="361"/>
        <v>0</v>
      </c>
      <c r="O1688" s="7">
        <f t="shared" si="362"/>
        <v>90</v>
      </c>
      <c r="P1688" s="25">
        <f t="shared" si="363"/>
        <v>288.78680692769956</v>
      </c>
      <c r="Q1688" s="34">
        <f t="shared" si="364"/>
        <v>37.919608377836205</v>
      </c>
      <c r="R1688" s="9">
        <f t="shared" si="365"/>
        <v>0</v>
      </c>
      <c r="S1688" s="9">
        <f t="shared" si="366"/>
        <v>0</v>
      </c>
      <c r="T1688" s="35">
        <f t="shared" si="367"/>
        <v>0</v>
      </c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1:31" x14ac:dyDescent="0.25">
      <c r="A1689" s="17">
        <v>1656</v>
      </c>
      <c r="B1689" s="11">
        <v>44265</v>
      </c>
      <c r="C1689" s="12">
        <v>3</v>
      </c>
      <c r="D1689" s="10">
        <v>69</v>
      </c>
      <c r="E1689" s="10">
        <v>1</v>
      </c>
      <c r="F1689" s="18">
        <v>23</v>
      </c>
      <c r="G1689" s="26">
        <f t="shared" si="354"/>
        <v>15</v>
      </c>
      <c r="H1689" s="13">
        <f t="shared" si="355"/>
        <v>-11.835616438356164</v>
      </c>
      <c r="I1689" s="13">
        <f t="shared" si="356"/>
        <v>-11.024942505810897</v>
      </c>
      <c r="J1689" s="13">
        <f t="shared" si="357"/>
        <v>-91.024942505810898</v>
      </c>
      <c r="K1689" s="13">
        <f t="shared" si="358"/>
        <v>21.482917624903152</v>
      </c>
      <c r="L1689" s="27">
        <f t="shared" si="359"/>
        <v>142.24376437354726</v>
      </c>
      <c r="M1689" s="32">
        <f t="shared" si="360"/>
        <v>-4.9084284478334865</v>
      </c>
      <c r="N1689" s="13">
        <f t="shared" si="361"/>
        <v>0</v>
      </c>
      <c r="O1689" s="13">
        <f t="shared" si="362"/>
        <v>90</v>
      </c>
      <c r="P1689" s="27">
        <f t="shared" si="363"/>
        <v>296.15451882961054</v>
      </c>
      <c r="Q1689" s="36">
        <f t="shared" si="364"/>
        <v>37.919608377836205</v>
      </c>
      <c r="R1689" s="14">
        <f t="shared" si="365"/>
        <v>0</v>
      </c>
      <c r="S1689" s="14">
        <f t="shared" si="366"/>
        <v>0</v>
      </c>
      <c r="T1689" s="37">
        <f t="shared" si="367"/>
        <v>0</v>
      </c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1:31" x14ac:dyDescent="0.25">
      <c r="A1690" s="15">
        <v>1657</v>
      </c>
      <c r="B1690" s="4">
        <v>44266</v>
      </c>
      <c r="C1690" s="5">
        <v>3</v>
      </c>
      <c r="D1690" s="3">
        <v>70</v>
      </c>
      <c r="E1690" s="3">
        <v>1</v>
      </c>
      <c r="F1690" s="16">
        <v>0</v>
      </c>
      <c r="G1690" s="24">
        <f t="shared" si="354"/>
        <v>15</v>
      </c>
      <c r="H1690" s="7">
        <f t="shared" si="355"/>
        <v>-10.84931506849315</v>
      </c>
      <c r="I1690" s="7">
        <f t="shared" si="356"/>
        <v>-10.762246985752121</v>
      </c>
      <c r="J1690" s="7">
        <f t="shared" si="357"/>
        <v>-90.762246985752114</v>
      </c>
      <c r="K1690" s="7">
        <f t="shared" si="358"/>
        <v>-1.5127041164292019</v>
      </c>
      <c r="L1690" s="25">
        <f t="shared" si="359"/>
        <v>-202.69056174643802</v>
      </c>
      <c r="M1690" s="31">
        <f t="shared" si="360"/>
        <v>-4.512989597215963</v>
      </c>
      <c r="N1690" s="7">
        <f t="shared" si="361"/>
        <v>0</v>
      </c>
      <c r="O1690" s="7">
        <f t="shared" si="362"/>
        <v>90</v>
      </c>
      <c r="P1690" s="25">
        <f t="shared" si="363"/>
        <v>57.932233556282867</v>
      </c>
      <c r="Q1690" s="34">
        <f t="shared" si="364"/>
        <v>37.919608377836205</v>
      </c>
      <c r="R1690" s="9">
        <f t="shared" si="365"/>
        <v>0</v>
      </c>
      <c r="S1690" s="9">
        <f t="shared" si="366"/>
        <v>0</v>
      </c>
      <c r="T1690" s="35">
        <f t="shared" si="367"/>
        <v>0</v>
      </c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1:31" x14ac:dyDescent="0.25">
      <c r="A1691" s="17">
        <v>1658</v>
      </c>
      <c r="B1691" s="11">
        <v>44266</v>
      </c>
      <c r="C1691" s="12">
        <v>3</v>
      </c>
      <c r="D1691" s="10">
        <v>70</v>
      </c>
      <c r="E1691" s="10">
        <v>1</v>
      </c>
      <c r="F1691" s="18">
        <v>1</v>
      </c>
      <c r="G1691" s="26">
        <f t="shared" si="354"/>
        <v>15</v>
      </c>
      <c r="H1691" s="13">
        <f t="shared" si="355"/>
        <v>-10.84931506849315</v>
      </c>
      <c r="I1691" s="13">
        <f t="shared" si="356"/>
        <v>-10.762246985752121</v>
      </c>
      <c r="J1691" s="13">
        <f t="shared" si="357"/>
        <v>-90.762246985752114</v>
      </c>
      <c r="K1691" s="13">
        <f t="shared" si="358"/>
        <v>-0.51270411642920188</v>
      </c>
      <c r="L1691" s="27">
        <f t="shared" si="359"/>
        <v>-187.69056174643802</v>
      </c>
      <c r="M1691" s="32">
        <f t="shared" si="360"/>
        <v>-4.512989597215963</v>
      </c>
      <c r="N1691" s="13">
        <f t="shared" si="361"/>
        <v>0</v>
      </c>
      <c r="O1691" s="13">
        <f t="shared" si="362"/>
        <v>90</v>
      </c>
      <c r="P1691" s="27">
        <f t="shared" si="363"/>
        <v>54.917552291031406</v>
      </c>
      <c r="Q1691" s="36">
        <f t="shared" si="364"/>
        <v>37.919608377836205</v>
      </c>
      <c r="R1691" s="14">
        <f t="shared" si="365"/>
        <v>0</v>
      </c>
      <c r="S1691" s="14">
        <f t="shared" si="366"/>
        <v>0</v>
      </c>
      <c r="T1691" s="37">
        <f t="shared" si="367"/>
        <v>0</v>
      </c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1:31" x14ac:dyDescent="0.25">
      <c r="A1692" s="15">
        <v>1659</v>
      </c>
      <c r="B1692" s="4">
        <v>44266</v>
      </c>
      <c r="C1692" s="5">
        <v>3</v>
      </c>
      <c r="D1692" s="3">
        <v>70</v>
      </c>
      <c r="E1692" s="3">
        <v>1</v>
      </c>
      <c r="F1692" s="16">
        <v>2</v>
      </c>
      <c r="G1692" s="24">
        <f t="shared" si="354"/>
        <v>15</v>
      </c>
      <c r="H1692" s="7">
        <f t="shared" si="355"/>
        <v>-10.84931506849315</v>
      </c>
      <c r="I1692" s="7">
        <f t="shared" si="356"/>
        <v>-10.762246985752121</v>
      </c>
      <c r="J1692" s="7">
        <f t="shared" si="357"/>
        <v>-90.762246985752114</v>
      </c>
      <c r="K1692" s="7">
        <f t="shared" si="358"/>
        <v>0.48729588357079812</v>
      </c>
      <c r="L1692" s="25">
        <f t="shared" si="359"/>
        <v>-172.69056174643802</v>
      </c>
      <c r="M1692" s="31">
        <f t="shared" si="360"/>
        <v>-4.512989597215963</v>
      </c>
      <c r="N1692" s="7">
        <f t="shared" si="361"/>
        <v>0</v>
      </c>
      <c r="O1692" s="7">
        <f t="shared" si="362"/>
        <v>90</v>
      </c>
      <c r="P1692" s="25">
        <f t="shared" si="363"/>
        <v>54.87858870012915</v>
      </c>
      <c r="Q1692" s="34">
        <f t="shared" si="364"/>
        <v>37.919608377836205</v>
      </c>
      <c r="R1692" s="9">
        <f t="shared" si="365"/>
        <v>0</v>
      </c>
      <c r="S1692" s="9">
        <f t="shared" si="366"/>
        <v>0</v>
      </c>
      <c r="T1692" s="35">
        <f t="shared" si="367"/>
        <v>0</v>
      </c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1:31" x14ac:dyDescent="0.25">
      <c r="A1693" s="17">
        <v>1660</v>
      </c>
      <c r="B1693" s="11">
        <v>44266</v>
      </c>
      <c r="C1693" s="12">
        <v>3</v>
      </c>
      <c r="D1693" s="10">
        <v>70</v>
      </c>
      <c r="E1693" s="10">
        <v>1</v>
      </c>
      <c r="F1693" s="18">
        <v>3</v>
      </c>
      <c r="G1693" s="26">
        <f t="shared" si="354"/>
        <v>15</v>
      </c>
      <c r="H1693" s="13">
        <f t="shared" si="355"/>
        <v>-10.84931506849315</v>
      </c>
      <c r="I1693" s="13">
        <f t="shared" si="356"/>
        <v>-10.762246985752121</v>
      </c>
      <c r="J1693" s="13">
        <f t="shared" si="357"/>
        <v>-90.762246985752114</v>
      </c>
      <c r="K1693" s="13">
        <f t="shared" si="358"/>
        <v>1.4872958835707981</v>
      </c>
      <c r="L1693" s="27">
        <f t="shared" si="359"/>
        <v>-157.69056174643802</v>
      </c>
      <c r="M1693" s="32">
        <f t="shared" si="360"/>
        <v>-4.512989597215963</v>
      </c>
      <c r="N1693" s="13">
        <f t="shared" si="361"/>
        <v>0</v>
      </c>
      <c r="O1693" s="13">
        <f t="shared" si="362"/>
        <v>90</v>
      </c>
      <c r="P1693" s="27">
        <f t="shared" si="363"/>
        <v>57.821879893952136</v>
      </c>
      <c r="Q1693" s="36">
        <f t="shared" si="364"/>
        <v>37.919608377836205</v>
      </c>
      <c r="R1693" s="14">
        <f t="shared" si="365"/>
        <v>0</v>
      </c>
      <c r="S1693" s="14">
        <f t="shared" si="366"/>
        <v>0</v>
      </c>
      <c r="T1693" s="37">
        <f t="shared" si="367"/>
        <v>0</v>
      </c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1:31" x14ac:dyDescent="0.25">
      <c r="A1694" s="15">
        <v>1661</v>
      </c>
      <c r="B1694" s="4">
        <v>44266</v>
      </c>
      <c r="C1694" s="5">
        <v>3</v>
      </c>
      <c r="D1694" s="3">
        <v>70</v>
      </c>
      <c r="E1694" s="3">
        <v>1</v>
      </c>
      <c r="F1694" s="16">
        <v>4</v>
      </c>
      <c r="G1694" s="24">
        <f t="shared" si="354"/>
        <v>15</v>
      </c>
      <c r="H1694" s="7">
        <f t="shared" si="355"/>
        <v>-10.84931506849315</v>
      </c>
      <c r="I1694" s="7">
        <f t="shared" si="356"/>
        <v>-10.762246985752121</v>
      </c>
      <c r="J1694" s="7">
        <f t="shared" si="357"/>
        <v>-90.762246985752114</v>
      </c>
      <c r="K1694" s="7">
        <f t="shared" si="358"/>
        <v>2.4872958835707983</v>
      </c>
      <c r="L1694" s="25">
        <f t="shared" si="359"/>
        <v>-142.69056174643802</v>
      </c>
      <c r="M1694" s="31">
        <f t="shared" si="360"/>
        <v>-4.512989597215963</v>
      </c>
      <c r="N1694" s="7">
        <f t="shared" si="361"/>
        <v>0</v>
      </c>
      <c r="O1694" s="7">
        <f t="shared" si="362"/>
        <v>90</v>
      </c>
      <c r="P1694" s="25">
        <f t="shared" si="363"/>
        <v>63.295132202843917</v>
      </c>
      <c r="Q1694" s="34">
        <f t="shared" si="364"/>
        <v>37.919608377836205</v>
      </c>
      <c r="R1694" s="9">
        <f t="shared" si="365"/>
        <v>0</v>
      </c>
      <c r="S1694" s="9">
        <f t="shared" si="366"/>
        <v>0</v>
      </c>
      <c r="T1694" s="35">
        <f t="shared" si="367"/>
        <v>0</v>
      </c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1:31" x14ac:dyDescent="0.25">
      <c r="A1695" s="17">
        <v>1662</v>
      </c>
      <c r="B1695" s="11">
        <v>44266</v>
      </c>
      <c r="C1695" s="12">
        <v>3</v>
      </c>
      <c r="D1695" s="10">
        <v>70</v>
      </c>
      <c r="E1695" s="10">
        <v>1</v>
      </c>
      <c r="F1695" s="18">
        <v>5</v>
      </c>
      <c r="G1695" s="26">
        <f t="shared" si="354"/>
        <v>15</v>
      </c>
      <c r="H1695" s="13">
        <f t="shared" si="355"/>
        <v>-10.84931506849315</v>
      </c>
      <c r="I1695" s="13">
        <f t="shared" si="356"/>
        <v>-10.762246985752121</v>
      </c>
      <c r="J1695" s="13">
        <f t="shared" si="357"/>
        <v>-90.762246985752114</v>
      </c>
      <c r="K1695" s="13">
        <f t="shared" si="358"/>
        <v>3.4872958835707983</v>
      </c>
      <c r="L1695" s="27">
        <f t="shared" si="359"/>
        <v>-127.69056174643802</v>
      </c>
      <c r="M1695" s="32">
        <f t="shared" si="360"/>
        <v>-4.512989597215963</v>
      </c>
      <c r="N1695" s="13">
        <f t="shared" si="361"/>
        <v>0</v>
      </c>
      <c r="O1695" s="13">
        <f t="shared" si="362"/>
        <v>90</v>
      </c>
      <c r="P1695" s="27">
        <f t="shared" si="363"/>
        <v>70.639945861564755</v>
      </c>
      <c r="Q1695" s="36">
        <f t="shared" si="364"/>
        <v>37.919608377836205</v>
      </c>
      <c r="R1695" s="14">
        <f t="shared" si="365"/>
        <v>0</v>
      </c>
      <c r="S1695" s="14">
        <f t="shared" si="366"/>
        <v>0</v>
      </c>
      <c r="T1695" s="37">
        <f t="shared" si="367"/>
        <v>0</v>
      </c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1:31" x14ac:dyDescent="0.25">
      <c r="A1696" s="15">
        <v>1663</v>
      </c>
      <c r="B1696" s="4">
        <v>44266</v>
      </c>
      <c r="C1696" s="5">
        <v>3</v>
      </c>
      <c r="D1696" s="3">
        <v>70</v>
      </c>
      <c r="E1696" s="3">
        <v>1</v>
      </c>
      <c r="F1696" s="16">
        <v>6</v>
      </c>
      <c r="G1696" s="24">
        <f t="shared" si="354"/>
        <v>15</v>
      </c>
      <c r="H1696" s="7">
        <f t="shared" si="355"/>
        <v>-10.84931506849315</v>
      </c>
      <c r="I1696" s="7">
        <f t="shared" si="356"/>
        <v>-10.762246985752121</v>
      </c>
      <c r="J1696" s="7">
        <f t="shared" si="357"/>
        <v>-90.762246985752114</v>
      </c>
      <c r="K1696" s="7">
        <f t="shared" si="358"/>
        <v>4.4872958835707983</v>
      </c>
      <c r="L1696" s="25">
        <f t="shared" si="359"/>
        <v>-112.69056174643802</v>
      </c>
      <c r="M1696" s="31">
        <f t="shared" si="360"/>
        <v>-4.512989597215963</v>
      </c>
      <c r="N1696" s="7">
        <f t="shared" si="361"/>
        <v>0</v>
      </c>
      <c r="O1696" s="7">
        <f t="shared" si="362"/>
        <v>90</v>
      </c>
      <c r="P1696" s="25">
        <f t="shared" si="363"/>
        <v>79.227323279343139</v>
      </c>
      <c r="Q1696" s="34">
        <f t="shared" si="364"/>
        <v>37.919608377836205</v>
      </c>
      <c r="R1696" s="9">
        <f t="shared" si="365"/>
        <v>0</v>
      </c>
      <c r="S1696" s="9">
        <f t="shared" si="366"/>
        <v>0</v>
      </c>
      <c r="T1696" s="35">
        <f t="shared" si="367"/>
        <v>0</v>
      </c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1:31" x14ac:dyDescent="0.25">
      <c r="A1697" s="17">
        <v>1664</v>
      </c>
      <c r="B1697" s="11">
        <v>44266</v>
      </c>
      <c r="C1697" s="12">
        <v>3</v>
      </c>
      <c r="D1697" s="10">
        <v>70</v>
      </c>
      <c r="E1697" s="10">
        <v>1</v>
      </c>
      <c r="F1697" s="18">
        <v>7</v>
      </c>
      <c r="G1697" s="26">
        <f t="shared" si="354"/>
        <v>15</v>
      </c>
      <c r="H1697" s="13">
        <f t="shared" si="355"/>
        <v>-10.84931506849315</v>
      </c>
      <c r="I1697" s="13">
        <f t="shared" si="356"/>
        <v>-10.762246985752121</v>
      </c>
      <c r="J1697" s="13">
        <f t="shared" si="357"/>
        <v>-90.762246985752114</v>
      </c>
      <c r="K1697" s="13">
        <f t="shared" si="358"/>
        <v>5.4872958835707983</v>
      </c>
      <c r="L1697" s="27">
        <f t="shared" si="359"/>
        <v>-97.690561746438021</v>
      </c>
      <c r="M1697" s="32">
        <f t="shared" si="360"/>
        <v>-4.512989597215963</v>
      </c>
      <c r="N1697" s="13">
        <f t="shared" si="361"/>
        <v>0</v>
      </c>
      <c r="O1697" s="13">
        <f t="shared" si="362"/>
        <v>90</v>
      </c>
      <c r="P1697" s="27">
        <f t="shared" si="363"/>
        <v>88.540132524990312</v>
      </c>
      <c r="Q1697" s="36">
        <f t="shared" si="364"/>
        <v>37.919608377836205</v>
      </c>
      <c r="R1697" s="14">
        <f t="shared" si="365"/>
        <v>0</v>
      </c>
      <c r="S1697" s="14">
        <f t="shared" si="366"/>
        <v>0</v>
      </c>
      <c r="T1697" s="37">
        <f t="shared" si="367"/>
        <v>0</v>
      </c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1:31" x14ac:dyDescent="0.25">
      <c r="A1698" s="15">
        <v>1665</v>
      </c>
      <c r="B1698" s="4">
        <v>44266</v>
      </c>
      <c r="C1698" s="5">
        <v>3</v>
      </c>
      <c r="D1698" s="3">
        <v>70</v>
      </c>
      <c r="E1698" s="3">
        <v>1</v>
      </c>
      <c r="F1698" s="16">
        <v>8</v>
      </c>
      <c r="G1698" s="24">
        <f t="shared" si="354"/>
        <v>15</v>
      </c>
      <c r="H1698" s="7">
        <f t="shared" si="355"/>
        <v>-10.84931506849315</v>
      </c>
      <c r="I1698" s="7">
        <f t="shared" si="356"/>
        <v>-10.762246985752121</v>
      </c>
      <c r="J1698" s="7">
        <f t="shared" si="357"/>
        <v>-90.762246985752114</v>
      </c>
      <c r="K1698" s="7">
        <f t="shared" si="358"/>
        <v>6.4872958835707983</v>
      </c>
      <c r="L1698" s="25">
        <f t="shared" si="359"/>
        <v>-82.690561746438021</v>
      </c>
      <c r="M1698" s="31">
        <f t="shared" si="360"/>
        <v>-4.512989597215963</v>
      </c>
      <c r="N1698" s="7">
        <f t="shared" si="361"/>
        <v>2.6699360302871469</v>
      </c>
      <c r="O1698" s="7">
        <f t="shared" si="362"/>
        <v>87.330063969712853</v>
      </c>
      <c r="P1698" s="25">
        <f t="shared" si="363"/>
        <v>98.161129145430664</v>
      </c>
      <c r="Q1698" s="34">
        <f t="shared" si="364"/>
        <v>16.361955012870727</v>
      </c>
      <c r="R1698" s="9">
        <f t="shared" si="365"/>
        <v>233.21349867157934</v>
      </c>
      <c r="S1698" s="9">
        <f t="shared" si="366"/>
        <v>25.943397411745419</v>
      </c>
      <c r="T1698" s="35">
        <f t="shared" si="367"/>
        <v>3.9796885648764732E-3</v>
      </c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1:31" x14ac:dyDescent="0.25">
      <c r="A1699" s="17">
        <v>1666</v>
      </c>
      <c r="B1699" s="11">
        <v>44266</v>
      </c>
      <c r="C1699" s="12">
        <v>3</v>
      </c>
      <c r="D1699" s="10">
        <v>70</v>
      </c>
      <c r="E1699" s="10">
        <v>1</v>
      </c>
      <c r="F1699" s="18">
        <v>9</v>
      </c>
      <c r="G1699" s="26">
        <f t="shared" ref="G1699:G1762" si="368">15*E1699</f>
        <v>15</v>
      </c>
      <c r="H1699" s="13">
        <f t="shared" ref="H1699:H1762" si="369">360/365*(D1699-81)</f>
        <v>-10.84931506849315</v>
      </c>
      <c r="I1699" s="13">
        <f t="shared" ref="I1699:I1762" si="370">9.87*SIN(2*RADIANS(H1699))-7.53*COS(RADIANS(H1699))-1.5*SIN(RADIANS(H1699))</f>
        <v>-10.762246985752121</v>
      </c>
      <c r="J1699" s="13">
        <f t="shared" ref="J1699:J1762" si="371">4*($D$2-G1699)+I1699</f>
        <v>-90.762246985752114</v>
      </c>
      <c r="K1699" s="13">
        <f t="shared" ref="K1699:K1762" si="372">F1699+J1699/60</f>
        <v>7.4872958835707983</v>
      </c>
      <c r="L1699" s="27">
        <f t="shared" ref="L1699:L1762" si="373">15*(K1699-12)</f>
        <v>-67.690561746438021</v>
      </c>
      <c r="M1699" s="32">
        <f t="shared" ref="M1699:M1762" si="374">-23.45*COS(RADIANS(360/365*(D1699+10)))</f>
        <v>-4.512989597215963</v>
      </c>
      <c r="N1699" s="13">
        <f t="shared" ref="N1699:N1762" si="375">MAX(DEGREES(ASIN(SIN(RADIANS(M1699))*SIN(RADIANS($C$2))+COS(RADIANS(M1699))*COS(RADIANS($C$2))*COS(RADIANS(L1699)))),0)</f>
        <v>13.846268586361285</v>
      </c>
      <c r="O1699" s="13">
        <f t="shared" ref="O1699:O1762" si="376">90-N1699</f>
        <v>76.15373141363871</v>
      </c>
      <c r="P1699" s="27">
        <f t="shared" ref="P1699:P1762" si="377">DEGREES(ACOS((SIN(RADIANS(M1699))*COS(RADIANS(C$2))-COS(RADIANS(M1699))*SIN(RADIANS(C$2))*COS(RADIANS(L1699)))/COS(RADIANS(N1699))))*IF(L1699&gt;0,-1,1)+IF(L1699&gt;0,360,0)</f>
        <v>108.21668229645284</v>
      </c>
      <c r="Q1699" s="36">
        <f t="shared" ref="Q1699:Q1762" si="378">1/(COS(RADIANS(O1699))+0.50572*(96.07995-O1699)^(-1.6364))</f>
        <v>4.1135681805391675</v>
      </c>
      <c r="R1699" s="14">
        <f t="shared" ref="R1699:R1762" si="379">1488.3*((1-0.14*E$2)*0.7^(Q1699^0.678)+0.14*E$2)*IF(N1699=0,0,1)</f>
        <v>650.02139064059486</v>
      </c>
      <c r="S1699" s="14">
        <f t="shared" ref="S1699:S1762" si="380">MAX(R1699*(COS(RADIANS(N1699))*SIN(RADIANS(F$2))*COS(RADIANS(G$2-P1699))+SIN(RADIANS(N1699))*COS(RADIANS(F$2))),0)</f>
        <v>233.36992746748987</v>
      </c>
      <c r="T1699" s="37">
        <f t="shared" ref="T1699:T1762" si="381">S1699/SUMIF(D$34:D$8793,D1699,S$34:S$8793)</f>
        <v>3.579868962374029E-2</v>
      </c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1:31" x14ac:dyDescent="0.25">
      <c r="A1700" s="15">
        <v>1667</v>
      </c>
      <c r="B1700" s="4">
        <v>44266</v>
      </c>
      <c r="C1700" s="5">
        <v>3</v>
      </c>
      <c r="D1700" s="3">
        <v>70</v>
      </c>
      <c r="E1700" s="3">
        <v>1</v>
      </c>
      <c r="F1700" s="16">
        <v>10</v>
      </c>
      <c r="G1700" s="24">
        <f t="shared" si="368"/>
        <v>15</v>
      </c>
      <c r="H1700" s="7">
        <f t="shared" si="369"/>
        <v>-10.84931506849315</v>
      </c>
      <c r="I1700" s="7">
        <f t="shared" si="370"/>
        <v>-10.762246985752121</v>
      </c>
      <c r="J1700" s="7">
        <f t="shared" si="371"/>
        <v>-90.762246985752114</v>
      </c>
      <c r="K1700" s="7">
        <f t="shared" si="372"/>
        <v>8.4872958835707983</v>
      </c>
      <c r="L1700" s="25">
        <f t="shared" si="373"/>
        <v>-52.690561746438021</v>
      </c>
      <c r="M1700" s="31">
        <f t="shared" si="374"/>
        <v>-4.512989597215963</v>
      </c>
      <c r="N1700" s="7">
        <f t="shared" si="375"/>
        <v>24.349211414226183</v>
      </c>
      <c r="O1700" s="7">
        <f t="shared" si="376"/>
        <v>65.650788585773824</v>
      </c>
      <c r="P1700" s="25">
        <f t="shared" si="377"/>
        <v>119.50376818853398</v>
      </c>
      <c r="Q1700" s="34">
        <f t="shared" si="378"/>
        <v>2.4143634318431464</v>
      </c>
      <c r="R1700" s="9">
        <f t="shared" si="379"/>
        <v>827.94416534599793</v>
      </c>
      <c r="S1700" s="9">
        <f t="shared" si="380"/>
        <v>481.36415229938871</v>
      </c>
      <c r="T1700" s="35">
        <f t="shared" si="381"/>
        <v>7.3840730342435573E-2</v>
      </c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1:31" x14ac:dyDescent="0.25">
      <c r="A1701" s="17">
        <v>1668</v>
      </c>
      <c r="B1701" s="11">
        <v>44266</v>
      </c>
      <c r="C1701" s="12">
        <v>3</v>
      </c>
      <c r="D1701" s="10">
        <v>70</v>
      </c>
      <c r="E1701" s="10">
        <v>1</v>
      </c>
      <c r="F1701" s="18">
        <v>11</v>
      </c>
      <c r="G1701" s="26">
        <f t="shared" si="368"/>
        <v>15</v>
      </c>
      <c r="H1701" s="13">
        <f t="shared" si="369"/>
        <v>-10.84931506849315</v>
      </c>
      <c r="I1701" s="13">
        <f t="shared" si="370"/>
        <v>-10.762246985752121</v>
      </c>
      <c r="J1701" s="13">
        <f t="shared" si="371"/>
        <v>-90.762246985752114</v>
      </c>
      <c r="K1701" s="13">
        <f t="shared" si="372"/>
        <v>9.4872958835707983</v>
      </c>
      <c r="L1701" s="27">
        <f t="shared" si="373"/>
        <v>-37.690561746438021</v>
      </c>
      <c r="M1701" s="32">
        <f t="shared" si="374"/>
        <v>-4.512989597215963</v>
      </c>
      <c r="N1701" s="13">
        <f t="shared" si="375"/>
        <v>33.623440406639205</v>
      </c>
      <c r="O1701" s="13">
        <f t="shared" si="376"/>
        <v>56.376559593360795</v>
      </c>
      <c r="P1701" s="27">
        <f t="shared" si="377"/>
        <v>132.94885712945953</v>
      </c>
      <c r="Q1701" s="36">
        <f t="shared" si="378"/>
        <v>1.8019455741125734</v>
      </c>
      <c r="R1701" s="14">
        <f t="shared" si="379"/>
        <v>917.49771138641859</v>
      </c>
      <c r="S1701" s="14">
        <f t="shared" si="380"/>
        <v>700.25492337389824</v>
      </c>
      <c r="T1701" s="37">
        <f t="shared" si="381"/>
        <v>0.10741833333624534</v>
      </c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1:31" x14ac:dyDescent="0.25">
      <c r="A1702" s="15">
        <v>1669</v>
      </c>
      <c r="B1702" s="4">
        <v>44266</v>
      </c>
      <c r="C1702" s="5">
        <v>3</v>
      </c>
      <c r="D1702" s="3">
        <v>70</v>
      </c>
      <c r="E1702" s="3">
        <v>1</v>
      </c>
      <c r="F1702" s="16">
        <v>12</v>
      </c>
      <c r="G1702" s="24">
        <f t="shared" si="368"/>
        <v>15</v>
      </c>
      <c r="H1702" s="7">
        <f t="shared" si="369"/>
        <v>-10.84931506849315</v>
      </c>
      <c r="I1702" s="7">
        <f t="shared" si="370"/>
        <v>-10.762246985752121</v>
      </c>
      <c r="J1702" s="7">
        <f t="shared" si="371"/>
        <v>-90.762246985752114</v>
      </c>
      <c r="K1702" s="7">
        <f t="shared" si="372"/>
        <v>10.487295883570798</v>
      </c>
      <c r="L1702" s="25">
        <f t="shared" si="373"/>
        <v>-22.690561746438025</v>
      </c>
      <c r="M1702" s="31">
        <f t="shared" si="374"/>
        <v>-4.512989597215963</v>
      </c>
      <c r="N1702" s="7">
        <f t="shared" si="375"/>
        <v>40.842715170752804</v>
      </c>
      <c r="O1702" s="7">
        <f t="shared" si="376"/>
        <v>49.157284829247196</v>
      </c>
      <c r="P1702" s="25">
        <f t="shared" si="377"/>
        <v>149.44712581563644</v>
      </c>
      <c r="Q1702" s="34">
        <f t="shared" si="378"/>
        <v>1.5269143442504078</v>
      </c>
      <c r="R1702" s="9">
        <f t="shared" si="379"/>
        <v>964.75058151855865</v>
      </c>
      <c r="S1702" s="9">
        <f t="shared" si="380"/>
        <v>860.65850825330892</v>
      </c>
      <c r="T1702" s="35">
        <f t="shared" si="381"/>
        <v>0.13202406643968148</v>
      </c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1:31" x14ac:dyDescent="0.25">
      <c r="A1703" s="17">
        <v>1670</v>
      </c>
      <c r="B1703" s="11">
        <v>44266</v>
      </c>
      <c r="C1703" s="12">
        <v>3</v>
      </c>
      <c r="D1703" s="10">
        <v>70</v>
      </c>
      <c r="E1703" s="10">
        <v>1</v>
      </c>
      <c r="F1703" s="18">
        <v>13</v>
      </c>
      <c r="G1703" s="26">
        <f t="shared" si="368"/>
        <v>15</v>
      </c>
      <c r="H1703" s="13">
        <f t="shared" si="369"/>
        <v>-10.84931506849315</v>
      </c>
      <c r="I1703" s="13">
        <f t="shared" si="370"/>
        <v>-10.762246985752121</v>
      </c>
      <c r="J1703" s="13">
        <f t="shared" si="371"/>
        <v>-90.762246985752114</v>
      </c>
      <c r="K1703" s="13">
        <f t="shared" si="372"/>
        <v>11.487295883570798</v>
      </c>
      <c r="L1703" s="27">
        <f t="shared" si="373"/>
        <v>-7.6905617464380249</v>
      </c>
      <c r="M1703" s="32">
        <f t="shared" si="374"/>
        <v>-4.512989597215963</v>
      </c>
      <c r="N1703" s="13">
        <f t="shared" si="375"/>
        <v>44.928394223396261</v>
      </c>
      <c r="O1703" s="13">
        <f t="shared" si="376"/>
        <v>45.071605776603739</v>
      </c>
      <c r="P1703" s="27">
        <f t="shared" si="377"/>
        <v>169.1387030341609</v>
      </c>
      <c r="Q1703" s="36">
        <f t="shared" si="378"/>
        <v>1.4143582160028794</v>
      </c>
      <c r="R1703" s="14">
        <f t="shared" si="379"/>
        <v>985.69156644850511</v>
      </c>
      <c r="S1703" s="14">
        <f t="shared" si="380"/>
        <v>945.53471267164082</v>
      </c>
      <c r="T1703" s="37">
        <f t="shared" si="381"/>
        <v>0.14504398263619431</v>
      </c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1:31" x14ac:dyDescent="0.25">
      <c r="A1704" s="15">
        <v>1671</v>
      </c>
      <c r="B1704" s="4">
        <v>44266</v>
      </c>
      <c r="C1704" s="5">
        <v>3</v>
      </c>
      <c r="D1704" s="3">
        <v>70</v>
      </c>
      <c r="E1704" s="3">
        <v>1</v>
      </c>
      <c r="F1704" s="16">
        <v>14</v>
      </c>
      <c r="G1704" s="24">
        <f t="shared" si="368"/>
        <v>15</v>
      </c>
      <c r="H1704" s="7">
        <f t="shared" si="369"/>
        <v>-10.84931506849315</v>
      </c>
      <c r="I1704" s="7">
        <f t="shared" si="370"/>
        <v>-10.762246985752121</v>
      </c>
      <c r="J1704" s="7">
        <f t="shared" si="371"/>
        <v>-90.762246985752114</v>
      </c>
      <c r="K1704" s="7">
        <f t="shared" si="372"/>
        <v>12.487295883570798</v>
      </c>
      <c r="L1704" s="25">
        <f t="shared" si="373"/>
        <v>7.3094382535619751</v>
      </c>
      <c r="M1704" s="31">
        <f t="shared" si="374"/>
        <v>-4.512989597215963</v>
      </c>
      <c r="N1704" s="7">
        <f t="shared" si="375"/>
        <v>44.982078105805506</v>
      </c>
      <c r="O1704" s="7">
        <f t="shared" si="376"/>
        <v>45.017921894194494</v>
      </c>
      <c r="P1704" s="25">
        <f t="shared" si="377"/>
        <v>190.32978278686116</v>
      </c>
      <c r="Q1704" s="34">
        <f t="shared" si="378"/>
        <v>1.4130358785417578</v>
      </c>
      <c r="R1704" s="9">
        <f t="shared" si="379"/>
        <v>985.94375159063725</v>
      </c>
      <c r="S1704" s="9">
        <f t="shared" si="380"/>
        <v>946.61704106423122</v>
      </c>
      <c r="T1704" s="35">
        <f t="shared" si="381"/>
        <v>0.14521001061853878</v>
      </c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1:31" x14ac:dyDescent="0.25">
      <c r="A1705" s="17">
        <v>1672</v>
      </c>
      <c r="B1705" s="11">
        <v>44266</v>
      </c>
      <c r="C1705" s="12">
        <v>3</v>
      </c>
      <c r="D1705" s="10">
        <v>70</v>
      </c>
      <c r="E1705" s="10">
        <v>1</v>
      </c>
      <c r="F1705" s="18">
        <v>15</v>
      </c>
      <c r="G1705" s="26">
        <f t="shared" si="368"/>
        <v>15</v>
      </c>
      <c r="H1705" s="13">
        <f t="shared" si="369"/>
        <v>-10.84931506849315</v>
      </c>
      <c r="I1705" s="13">
        <f t="shared" si="370"/>
        <v>-10.762246985752121</v>
      </c>
      <c r="J1705" s="13">
        <f t="shared" si="371"/>
        <v>-90.762246985752114</v>
      </c>
      <c r="K1705" s="13">
        <f t="shared" si="372"/>
        <v>13.487295883570798</v>
      </c>
      <c r="L1705" s="27">
        <f t="shared" si="373"/>
        <v>22.309438253561975</v>
      </c>
      <c r="M1705" s="32">
        <f t="shared" si="374"/>
        <v>-4.512989597215963</v>
      </c>
      <c r="N1705" s="13">
        <f t="shared" si="375"/>
        <v>40.990109316623503</v>
      </c>
      <c r="O1705" s="13">
        <f t="shared" si="376"/>
        <v>49.009890683376497</v>
      </c>
      <c r="P1705" s="27">
        <f t="shared" si="377"/>
        <v>210.08945844580828</v>
      </c>
      <c r="Q1705" s="36">
        <f t="shared" si="378"/>
        <v>1.5224065218377774</v>
      </c>
      <c r="R1705" s="14">
        <f t="shared" si="379"/>
        <v>965.56995154706397</v>
      </c>
      <c r="S1705" s="14">
        <f t="shared" si="380"/>
        <v>863.80253439597686</v>
      </c>
      <c r="T1705" s="37">
        <f t="shared" si="381"/>
        <v>0.13250635658422452</v>
      </c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1:31" x14ac:dyDescent="0.25">
      <c r="A1706" s="15">
        <v>1673</v>
      </c>
      <c r="B1706" s="4">
        <v>44266</v>
      </c>
      <c r="C1706" s="5">
        <v>3</v>
      </c>
      <c r="D1706" s="3">
        <v>70</v>
      </c>
      <c r="E1706" s="3">
        <v>1</v>
      </c>
      <c r="F1706" s="16">
        <v>16</v>
      </c>
      <c r="G1706" s="24">
        <f t="shared" si="368"/>
        <v>15</v>
      </c>
      <c r="H1706" s="7">
        <f t="shared" si="369"/>
        <v>-10.84931506849315</v>
      </c>
      <c r="I1706" s="7">
        <f t="shared" si="370"/>
        <v>-10.762246985752121</v>
      </c>
      <c r="J1706" s="7">
        <f t="shared" si="371"/>
        <v>-90.762246985752114</v>
      </c>
      <c r="K1706" s="7">
        <f t="shared" si="372"/>
        <v>14.487295883570798</v>
      </c>
      <c r="L1706" s="25">
        <f t="shared" si="373"/>
        <v>37.309438253561979</v>
      </c>
      <c r="M1706" s="31">
        <f t="shared" si="374"/>
        <v>-4.512989597215963</v>
      </c>
      <c r="N1706" s="7">
        <f t="shared" si="375"/>
        <v>33.836484659889173</v>
      </c>
      <c r="O1706" s="7">
        <f t="shared" si="376"/>
        <v>56.163515340110827</v>
      </c>
      <c r="P1706" s="25">
        <f t="shared" si="377"/>
        <v>226.67287430271375</v>
      </c>
      <c r="Q1706" s="34">
        <f t="shared" si="378"/>
        <v>1.7919944444464222</v>
      </c>
      <c r="R1706" s="9">
        <f t="shared" si="379"/>
        <v>919.11991445326203</v>
      </c>
      <c r="S1706" s="9">
        <f t="shared" si="380"/>
        <v>705.14699075292481</v>
      </c>
      <c r="T1706" s="35">
        <f t="shared" si="381"/>
        <v>0.10816877107953424</v>
      </c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1:31" x14ac:dyDescent="0.25">
      <c r="A1707" s="17">
        <v>1674</v>
      </c>
      <c r="B1707" s="11">
        <v>44266</v>
      </c>
      <c r="C1707" s="12">
        <v>3</v>
      </c>
      <c r="D1707" s="10">
        <v>70</v>
      </c>
      <c r="E1707" s="10">
        <v>1</v>
      </c>
      <c r="F1707" s="18">
        <v>17</v>
      </c>
      <c r="G1707" s="26">
        <f t="shared" si="368"/>
        <v>15</v>
      </c>
      <c r="H1707" s="13">
        <f t="shared" si="369"/>
        <v>-10.84931506849315</v>
      </c>
      <c r="I1707" s="13">
        <f t="shared" si="370"/>
        <v>-10.762246985752121</v>
      </c>
      <c r="J1707" s="13">
        <f t="shared" si="371"/>
        <v>-90.762246985752114</v>
      </c>
      <c r="K1707" s="13">
        <f t="shared" si="372"/>
        <v>15.487295883570798</v>
      </c>
      <c r="L1707" s="27">
        <f t="shared" si="373"/>
        <v>52.309438253561979</v>
      </c>
      <c r="M1707" s="32">
        <f t="shared" si="374"/>
        <v>-4.512989597215963</v>
      </c>
      <c r="N1707" s="13">
        <f t="shared" si="375"/>
        <v>24.602917998795863</v>
      </c>
      <c r="O1707" s="13">
        <f t="shared" si="376"/>
        <v>65.39708200120414</v>
      </c>
      <c r="P1707" s="27">
        <f t="shared" si="377"/>
        <v>240.18548291191729</v>
      </c>
      <c r="Q1707" s="36">
        <f t="shared" si="378"/>
        <v>2.3912437304152205</v>
      </c>
      <c r="R1707" s="14">
        <f t="shared" si="379"/>
        <v>831.00194526224698</v>
      </c>
      <c r="S1707" s="14">
        <f t="shared" si="380"/>
        <v>487.44733918172716</v>
      </c>
      <c r="T1707" s="37">
        <f t="shared" si="381"/>
        <v>7.4773884504530347E-2</v>
      </c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1:31" x14ac:dyDescent="0.25">
      <c r="A1708" s="15">
        <v>1675</v>
      </c>
      <c r="B1708" s="4">
        <v>44266</v>
      </c>
      <c r="C1708" s="5">
        <v>3</v>
      </c>
      <c r="D1708" s="3">
        <v>70</v>
      </c>
      <c r="E1708" s="3">
        <v>1</v>
      </c>
      <c r="F1708" s="16">
        <v>18</v>
      </c>
      <c r="G1708" s="24">
        <f t="shared" si="368"/>
        <v>15</v>
      </c>
      <c r="H1708" s="7">
        <f t="shared" si="369"/>
        <v>-10.84931506849315</v>
      </c>
      <c r="I1708" s="7">
        <f t="shared" si="370"/>
        <v>-10.762246985752121</v>
      </c>
      <c r="J1708" s="7">
        <f t="shared" si="371"/>
        <v>-90.762246985752114</v>
      </c>
      <c r="K1708" s="7">
        <f t="shared" si="372"/>
        <v>16.487295883570798</v>
      </c>
      <c r="L1708" s="25">
        <f t="shared" si="373"/>
        <v>67.309438253561979</v>
      </c>
      <c r="M1708" s="31">
        <f t="shared" si="374"/>
        <v>-4.512989597215963</v>
      </c>
      <c r="N1708" s="7">
        <f t="shared" si="375"/>
        <v>14.123379263142425</v>
      </c>
      <c r="O1708" s="7">
        <f t="shared" si="376"/>
        <v>75.876620736857575</v>
      </c>
      <c r="P1708" s="25">
        <f t="shared" si="377"/>
        <v>251.51544397897192</v>
      </c>
      <c r="Q1708" s="34">
        <f t="shared" si="378"/>
        <v>4.0370340153695805</v>
      </c>
      <c r="R1708" s="9">
        <f t="shared" si="379"/>
        <v>656.48557300468337</v>
      </c>
      <c r="S1708" s="9">
        <f t="shared" si="380"/>
        <v>239.6515158383454</v>
      </c>
      <c r="T1708" s="35">
        <f t="shared" si="381"/>
        <v>3.6762278355470433E-2</v>
      </c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1:31" x14ac:dyDescent="0.25">
      <c r="A1709" s="17">
        <v>1676</v>
      </c>
      <c r="B1709" s="11">
        <v>44266</v>
      </c>
      <c r="C1709" s="12">
        <v>3</v>
      </c>
      <c r="D1709" s="10">
        <v>70</v>
      </c>
      <c r="E1709" s="10">
        <v>1</v>
      </c>
      <c r="F1709" s="18">
        <v>19</v>
      </c>
      <c r="G1709" s="26">
        <f t="shared" si="368"/>
        <v>15</v>
      </c>
      <c r="H1709" s="13">
        <f t="shared" si="369"/>
        <v>-10.84931506849315</v>
      </c>
      <c r="I1709" s="13">
        <f t="shared" si="370"/>
        <v>-10.762246985752121</v>
      </c>
      <c r="J1709" s="13">
        <f t="shared" si="371"/>
        <v>-90.762246985752114</v>
      </c>
      <c r="K1709" s="13">
        <f t="shared" si="372"/>
        <v>17.487295883570798</v>
      </c>
      <c r="L1709" s="27">
        <f t="shared" si="373"/>
        <v>82.309438253561979</v>
      </c>
      <c r="M1709" s="32">
        <f t="shared" si="374"/>
        <v>-4.512989597215963</v>
      </c>
      <c r="N1709" s="13">
        <f t="shared" si="375"/>
        <v>2.9588466100839472</v>
      </c>
      <c r="O1709" s="13">
        <f t="shared" si="376"/>
        <v>87.041153389916047</v>
      </c>
      <c r="P1709" s="27">
        <f t="shared" si="377"/>
        <v>261.59182077762239</v>
      </c>
      <c r="Q1709" s="36">
        <f t="shared" si="378"/>
        <v>15.290227328710483</v>
      </c>
      <c r="R1709" s="14">
        <f t="shared" si="379"/>
        <v>247.71651372001918</v>
      </c>
      <c r="S1709" s="14">
        <f t="shared" si="380"/>
        <v>29.160626199798006</v>
      </c>
      <c r="T1709" s="37">
        <f t="shared" si="381"/>
        <v>4.4732079145283305E-3</v>
      </c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1:31" x14ac:dyDescent="0.25">
      <c r="A1710" s="15">
        <v>1677</v>
      </c>
      <c r="B1710" s="4">
        <v>44266</v>
      </c>
      <c r="C1710" s="5">
        <v>3</v>
      </c>
      <c r="D1710" s="3">
        <v>70</v>
      </c>
      <c r="E1710" s="3">
        <v>1</v>
      </c>
      <c r="F1710" s="16">
        <v>20</v>
      </c>
      <c r="G1710" s="24">
        <f t="shared" si="368"/>
        <v>15</v>
      </c>
      <c r="H1710" s="7">
        <f t="shared" si="369"/>
        <v>-10.84931506849315</v>
      </c>
      <c r="I1710" s="7">
        <f t="shared" si="370"/>
        <v>-10.762246985752121</v>
      </c>
      <c r="J1710" s="7">
        <f t="shared" si="371"/>
        <v>-90.762246985752114</v>
      </c>
      <c r="K1710" s="7">
        <f t="shared" si="372"/>
        <v>18.487295883570798</v>
      </c>
      <c r="L1710" s="25">
        <f t="shared" si="373"/>
        <v>97.309438253561979</v>
      </c>
      <c r="M1710" s="31">
        <f t="shared" si="374"/>
        <v>-4.512989597215963</v>
      </c>
      <c r="N1710" s="7">
        <f t="shared" si="375"/>
        <v>0</v>
      </c>
      <c r="O1710" s="7">
        <f t="shared" si="376"/>
        <v>90</v>
      </c>
      <c r="P1710" s="25">
        <f t="shared" si="377"/>
        <v>271.21766908130502</v>
      </c>
      <c r="Q1710" s="34">
        <f t="shared" si="378"/>
        <v>37.919608377836205</v>
      </c>
      <c r="R1710" s="9">
        <f t="shared" si="379"/>
        <v>0</v>
      </c>
      <c r="S1710" s="9">
        <f t="shared" si="380"/>
        <v>0</v>
      </c>
      <c r="T1710" s="35">
        <f t="shared" si="381"/>
        <v>0</v>
      </c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1:31" x14ac:dyDescent="0.25">
      <c r="A1711" s="17">
        <v>1678</v>
      </c>
      <c r="B1711" s="11">
        <v>44266</v>
      </c>
      <c r="C1711" s="12">
        <v>3</v>
      </c>
      <c r="D1711" s="10">
        <v>70</v>
      </c>
      <c r="E1711" s="10">
        <v>1</v>
      </c>
      <c r="F1711" s="18">
        <v>21</v>
      </c>
      <c r="G1711" s="26">
        <f t="shared" si="368"/>
        <v>15</v>
      </c>
      <c r="H1711" s="13">
        <f t="shared" si="369"/>
        <v>-10.84931506849315</v>
      </c>
      <c r="I1711" s="13">
        <f t="shared" si="370"/>
        <v>-10.762246985752121</v>
      </c>
      <c r="J1711" s="13">
        <f t="shared" si="371"/>
        <v>-90.762246985752114</v>
      </c>
      <c r="K1711" s="13">
        <f t="shared" si="372"/>
        <v>19.487295883570798</v>
      </c>
      <c r="L1711" s="27">
        <f t="shared" si="373"/>
        <v>112.30943825356198</v>
      </c>
      <c r="M1711" s="32">
        <f t="shared" si="374"/>
        <v>-4.512989597215963</v>
      </c>
      <c r="N1711" s="13">
        <f t="shared" si="375"/>
        <v>0</v>
      </c>
      <c r="O1711" s="13">
        <f t="shared" si="376"/>
        <v>90</v>
      </c>
      <c r="P1711" s="27">
        <f t="shared" si="377"/>
        <v>280.54308468378565</v>
      </c>
      <c r="Q1711" s="36">
        <f t="shared" si="378"/>
        <v>37.919608377836205</v>
      </c>
      <c r="R1711" s="14">
        <f t="shared" si="379"/>
        <v>0</v>
      </c>
      <c r="S1711" s="14">
        <f t="shared" si="380"/>
        <v>0</v>
      </c>
      <c r="T1711" s="37">
        <f t="shared" si="381"/>
        <v>0</v>
      </c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1:31" x14ac:dyDescent="0.25">
      <c r="A1712" s="15">
        <v>1679</v>
      </c>
      <c r="B1712" s="4">
        <v>44266</v>
      </c>
      <c r="C1712" s="5">
        <v>3</v>
      </c>
      <c r="D1712" s="3">
        <v>70</v>
      </c>
      <c r="E1712" s="3">
        <v>1</v>
      </c>
      <c r="F1712" s="16">
        <v>22</v>
      </c>
      <c r="G1712" s="24">
        <f t="shared" si="368"/>
        <v>15</v>
      </c>
      <c r="H1712" s="7">
        <f t="shared" si="369"/>
        <v>-10.84931506849315</v>
      </c>
      <c r="I1712" s="7">
        <f t="shared" si="370"/>
        <v>-10.762246985752121</v>
      </c>
      <c r="J1712" s="7">
        <f t="shared" si="371"/>
        <v>-90.762246985752114</v>
      </c>
      <c r="K1712" s="7">
        <f t="shared" si="372"/>
        <v>20.487295883570798</v>
      </c>
      <c r="L1712" s="25">
        <f t="shared" si="373"/>
        <v>127.30943825356198</v>
      </c>
      <c r="M1712" s="31">
        <f t="shared" si="374"/>
        <v>-4.512989597215963</v>
      </c>
      <c r="N1712" s="7">
        <f t="shared" si="375"/>
        <v>0</v>
      </c>
      <c r="O1712" s="7">
        <f t="shared" si="376"/>
        <v>90</v>
      </c>
      <c r="P1712" s="25">
        <f t="shared" si="377"/>
        <v>289.15481630175674</v>
      </c>
      <c r="Q1712" s="34">
        <f t="shared" si="378"/>
        <v>37.919608377836205</v>
      </c>
      <c r="R1712" s="9">
        <f t="shared" si="379"/>
        <v>0</v>
      </c>
      <c r="S1712" s="9">
        <f t="shared" si="380"/>
        <v>0</v>
      </c>
      <c r="T1712" s="35">
        <f t="shared" si="381"/>
        <v>0</v>
      </c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1:31" x14ac:dyDescent="0.25">
      <c r="A1713" s="17">
        <v>1680</v>
      </c>
      <c r="B1713" s="11">
        <v>44266</v>
      </c>
      <c r="C1713" s="12">
        <v>3</v>
      </c>
      <c r="D1713" s="10">
        <v>70</v>
      </c>
      <c r="E1713" s="10">
        <v>1</v>
      </c>
      <c r="F1713" s="18">
        <v>23</v>
      </c>
      <c r="G1713" s="26">
        <f t="shared" si="368"/>
        <v>15</v>
      </c>
      <c r="H1713" s="13">
        <f t="shared" si="369"/>
        <v>-10.84931506849315</v>
      </c>
      <c r="I1713" s="13">
        <f t="shared" si="370"/>
        <v>-10.762246985752121</v>
      </c>
      <c r="J1713" s="13">
        <f t="shared" si="371"/>
        <v>-90.762246985752114</v>
      </c>
      <c r="K1713" s="13">
        <f t="shared" si="372"/>
        <v>21.487295883570798</v>
      </c>
      <c r="L1713" s="27">
        <f t="shared" si="373"/>
        <v>142.30943825356198</v>
      </c>
      <c r="M1713" s="32">
        <f t="shared" si="374"/>
        <v>-4.512989597215963</v>
      </c>
      <c r="N1713" s="13">
        <f t="shared" si="375"/>
        <v>0</v>
      </c>
      <c r="O1713" s="13">
        <f t="shared" si="376"/>
        <v>90</v>
      </c>
      <c r="P1713" s="27">
        <f t="shared" si="377"/>
        <v>296.53856440342696</v>
      </c>
      <c r="Q1713" s="36">
        <f t="shared" si="378"/>
        <v>37.919608377836205</v>
      </c>
      <c r="R1713" s="14">
        <f t="shared" si="379"/>
        <v>0</v>
      </c>
      <c r="S1713" s="14">
        <f t="shared" si="380"/>
        <v>0</v>
      </c>
      <c r="T1713" s="37">
        <f t="shared" si="381"/>
        <v>0</v>
      </c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1:31" x14ac:dyDescent="0.25">
      <c r="A1714" s="15">
        <v>1681</v>
      </c>
      <c r="B1714" s="4">
        <v>44267</v>
      </c>
      <c r="C1714" s="5">
        <v>3</v>
      </c>
      <c r="D1714" s="3">
        <v>71</v>
      </c>
      <c r="E1714" s="3">
        <v>1</v>
      </c>
      <c r="F1714" s="16">
        <v>0</v>
      </c>
      <c r="G1714" s="24">
        <f t="shared" si="368"/>
        <v>15</v>
      </c>
      <c r="H1714" s="7">
        <f t="shared" si="369"/>
        <v>-9.8630136986301373</v>
      </c>
      <c r="I1714" s="7">
        <f t="shared" si="370"/>
        <v>-10.493118706594819</v>
      </c>
      <c r="J1714" s="7">
        <f t="shared" si="371"/>
        <v>-90.493118706594814</v>
      </c>
      <c r="K1714" s="7">
        <f t="shared" si="372"/>
        <v>-1.5082186451099135</v>
      </c>
      <c r="L1714" s="25">
        <f t="shared" si="373"/>
        <v>-202.62327967664871</v>
      </c>
      <c r="M1714" s="31">
        <f t="shared" si="374"/>
        <v>-4.1162134503824914</v>
      </c>
      <c r="N1714" s="7">
        <f t="shared" si="375"/>
        <v>0</v>
      </c>
      <c r="O1714" s="7">
        <f t="shared" si="376"/>
        <v>90</v>
      </c>
      <c r="P1714" s="25">
        <f t="shared" si="377"/>
        <v>57.533204144000635</v>
      </c>
      <c r="Q1714" s="34">
        <f t="shared" si="378"/>
        <v>37.919608377836205</v>
      </c>
      <c r="R1714" s="9">
        <f t="shared" si="379"/>
        <v>0</v>
      </c>
      <c r="S1714" s="9">
        <f t="shared" si="380"/>
        <v>0</v>
      </c>
      <c r="T1714" s="35">
        <f t="shared" si="381"/>
        <v>0</v>
      </c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1:31" x14ac:dyDescent="0.25">
      <c r="A1715" s="17">
        <v>1682</v>
      </c>
      <c r="B1715" s="11">
        <v>44267</v>
      </c>
      <c r="C1715" s="12">
        <v>3</v>
      </c>
      <c r="D1715" s="10">
        <v>71</v>
      </c>
      <c r="E1715" s="10">
        <v>1</v>
      </c>
      <c r="F1715" s="18">
        <v>1</v>
      </c>
      <c r="G1715" s="26">
        <f t="shared" si="368"/>
        <v>15</v>
      </c>
      <c r="H1715" s="13">
        <f t="shared" si="369"/>
        <v>-9.8630136986301373</v>
      </c>
      <c r="I1715" s="13">
        <f t="shared" si="370"/>
        <v>-10.493118706594819</v>
      </c>
      <c r="J1715" s="13">
        <f t="shared" si="371"/>
        <v>-90.493118706594814</v>
      </c>
      <c r="K1715" s="13">
        <f t="shared" si="372"/>
        <v>-0.50821864510991355</v>
      </c>
      <c r="L1715" s="27">
        <f t="shared" si="373"/>
        <v>-187.62327967664871</v>
      </c>
      <c r="M1715" s="32">
        <f t="shared" si="374"/>
        <v>-4.1162134503824914</v>
      </c>
      <c r="N1715" s="13">
        <f t="shared" si="375"/>
        <v>0</v>
      </c>
      <c r="O1715" s="13">
        <f t="shared" si="376"/>
        <v>90</v>
      </c>
      <c r="P1715" s="27">
        <f t="shared" si="377"/>
        <v>54.515926908543484</v>
      </c>
      <c r="Q1715" s="36">
        <f t="shared" si="378"/>
        <v>37.919608377836205</v>
      </c>
      <c r="R1715" s="14">
        <f t="shared" si="379"/>
        <v>0</v>
      </c>
      <c r="S1715" s="14">
        <f t="shared" si="380"/>
        <v>0</v>
      </c>
      <c r="T1715" s="37">
        <f t="shared" si="381"/>
        <v>0</v>
      </c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1:31" x14ac:dyDescent="0.25">
      <c r="A1716" s="15">
        <v>1683</v>
      </c>
      <c r="B1716" s="4">
        <v>44267</v>
      </c>
      <c r="C1716" s="5">
        <v>3</v>
      </c>
      <c r="D1716" s="3">
        <v>71</v>
      </c>
      <c r="E1716" s="3">
        <v>1</v>
      </c>
      <c r="F1716" s="16">
        <v>2</v>
      </c>
      <c r="G1716" s="24">
        <f t="shared" si="368"/>
        <v>15</v>
      </c>
      <c r="H1716" s="7">
        <f t="shared" si="369"/>
        <v>-9.8630136986301373</v>
      </c>
      <c r="I1716" s="7">
        <f t="shared" si="370"/>
        <v>-10.493118706594819</v>
      </c>
      <c r="J1716" s="7">
        <f t="shared" si="371"/>
        <v>-90.493118706594814</v>
      </c>
      <c r="K1716" s="7">
        <f t="shared" si="372"/>
        <v>0.49178135489008645</v>
      </c>
      <c r="L1716" s="25">
        <f t="shared" si="373"/>
        <v>-172.62327967664871</v>
      </c>
      <c r="M1716" s="31">
        <f t="shared" si="374"/>
        <v>-4.1162134503824914</v>
      </c>
      <c r="N1716" s="7">
        <f t="shared" si="375"/>
        <v>0</v>
      </c>
      <c r="O1716" s="7">
        <f t="shared" si="376"/>
        <v>90</v>
      </c>
      <c r="P1716" s="25">
        <f t="shared" si="377"/>
        <v>54.490583736119206</v>
      </c>
      <c r="Q1716" s="34">
        <f t="shared" si="378"/>
        <v>37.919608377836205</v>
      </c>
      <c r="R1716" s="9">
        <f t="shared" si="379"/>
        <v>0</v>
      </c>
      <c r="S1716" s="9">
        <f t="shared" si="380"/>
        <v>0</v>
      </c>
      <c r="T1716" s="35">
        <f t="shared" si="381"/>
        <v>0</v>
      </c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1:31" x14ac:dyDescent="0.25">
      <c r="A1717" s="17">
        <v>1684</v>
      </c>
      <c r="B1717" s="11">
        <v>44267</v>
      </c>
      <c r="C1717" s="12">
        <v>3</v>
      </c>
      <c r="D1717" s="10">
        <v>71</v>
      </c>
      <c r="E1717" s="10">
        <v>1</v>
      </c>
      <c r="F1717" s="18">
        <v>3</v>
      </c>
      <c r="G1717" s="26">
        <f t="shared" si="368"/>
        <v>15</v>
      </c>
      <c r="H1717" s="13">
        <f t="shared" si="369"/>
        <v>-9.8630136986301373</v>
      </c>
      <c r="I1717" s="13">
        <f t="shared" si="370"/>
        <v>-10.493118706594819</v>
      </c>
      <c r="J1717" s="13">
        <f t="shared" si="371"/>
        <v>-90.493118706594814</v>
      </c>
      <c r="K1717" s="13">
        <f t="shared" si="372"/>
        <v>1.4917813548900865</v>
      </c>
      <c r="L1717" s="27">
        <f t="shared" si="373"/>
        <v>-157.62327967664871</v>
      </c>
      <c r="M1717" s="32">
        <f t="shared" si="374"/>
        <v>-4.1162134503824914</v>
      </c>
      <c r="N1717" s="13">
        <f t="shared" si="375"/>
        <v>0</v>
      </c>
      <c r="O1717" s="13">
        <f t="shared" si="376"/>
        <v>90</v>
      </c>
      <c r="P1717" s="27">
        <f t="shared" si="377"/>
        <v>57.461475886395696</v>
      </c>
      <c r="Q1717" s="36">
        <f t="shared" si="378"/>
        <v>37.919608377836205</v>
      </c>
      <c r="R1717" s="14">
        <f t="shared" si="379"/>
        <v>0</v>
      </c>
      <c r="S1717" s="14">
        <f t="shared" si="380"/>
        <v>0</v>
      </c>
      <c r="T1717" s="37">
        <f t="shared" si="381"/>
        <v>0</v>
      </c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1:31" x14ac:dyDescent="0.25">
      <c r="A1718" s="15">
        <v>1685</v>
      </c>
      <c r="B1718" s="4">
        <v>44267</v>
      </c>
      <c r="C1718" s="5">
        <v>3</v>
      </c>
      <c r="D1718" s="3">
        <v>71</v>
      </c>
      <c r="E1718" s="3">
        <v>1</v>
      </c>
      <c r="F1718" s="16">
        <v>4</v>
      </c>
      <c r="G1718" s="24">
        <f t="shared" si="368"/>
        <v>15</v>
      </c>
      <c r="H1718" s="7">
        <f t="shared" si="369"/>
        <v>-9.8630136986301373</v>
      </c>
      <c r="I1718" s="7">
        <f t="shared" si="370"/>
        <v>-10.493118706594819</v>
      </c>
      <c r="J1718" s="7">
        <f t="shared" si="371"/>
        <v>-90.493118706594814</v>
      </c>
      <c r="K1718" s="7">
        <f t="shared" si="372"/>
        <v>2.4917813548900867</v>
      </c>
      <c r="L1718" s="25">
        <f t="shared" si="373"/>
        <v>-142.62327967664871</v>
      </c>
      <c r="M1718" s="31">
        <f t="shared" si="374"/>
        <v>-4.1162134503824914</v>
      </c>
      <c r="N1718" s="7">
        <f t="shared" si="375"/>
        <v>0</v>
      </c>
      <c r="O1718" s="7">
        <f t="shared" si="376"/>
        <v>90</v>
      </c>
      <c r="P1718" s="25">
        <f t="shared" si="377"/>
        <v>62.967590649606677</v>
      </c>
      <c r="Q1718" s="34">
        <f t="shared" si="378"/>
        <v>37.919608377836205</v>
      </c>
      <c r="R1718" s="9">
        <f t="shared" si="379"/>
        <v>0</v>
      </c>
      <c r="S1718" s="9">
        <f t="shared" si="380"/>
        <v>0</v>
      </c>
      <c r="T1718" s="35">
        <f t="shared" si="381"/>
        <v>0</v>
      </c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1:31" x14ac:dyDescent="0.25">
      <c r="A1719" s="17">
        <v>1686</v>
      </c>
      <c r="B1719" s="11">
        <v>44267</v>
      </c>
      <c r="C1719" s="12">
        <v>3</v>
      </c>
      <c r="D1719" s="10">
        <v>71</v>
      </c>
      <c r="E1719" s="10">
        <v>1</v>
      </c>
      <c r="F1719" s="18">
        <v>5</v>
      </c>
      <c r="G1719" s="26">
        <f t="shared" si="368"/>
        <v>15</v>
      </c>
      <c r="H1719" s="13">
        <f t="shared" si="369"/>
        <v>-9.8630136986301373</v>
      </c>
      <c r="I1719" s="13">
        <f t="shared" si="370"/>
        <v>-10.493118706594819</v>
      </c>
      <c r="J1719" s="13">
        <f t="shared" si="371"/>
        <v>-90.493118706594814</v>
      </c>
      <c r="K1719" s="13">
        <f t="shared" si="372"/>
        <v>3.4917813548900867</v>
      </c>
      <c r="L1719" s="27">
        <f t="shared" si="373"/>
        <v>-127.62327967664871</v>
      </c>
      <c r="M1719" s="32">
        <f t="shared" si="374"/>
        <v>-4.1162134503824914</v>
      </c>
      <c r="N1719" s="13">
        <f t="shared" si="375"/>
        <v>0</v>
      </c>
      <c r="O1719" s="13">
        <f t="shared" si="376"/>
        <v>90</v>
      </c>
      <c r="P1719" s="27">
        <f t="shared" si="377"/>
        <v>70.342183941153692</v>
      </c>
      <c r="Q1719" s="36">
        <f t="shared" si="378"/>
        <v>37.919608377836205</v>
      </c>
      <c r="R1719" s="14">
        <f t="shared" si="379"/>
        <v>0</v>
      </c>
      <c r="S1719" s="14">
        <f t="shared" si="380"/>
        <v>0</v>
      </c>
      <c r="T1719" s="37">
        <f t="shared" si="381"/>
        <v>0</v>
      </c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1:31" x14ac:dyDescent="0.25">
      <c r="A1720" s="15">
        <v>1687</v>
      </c>
      <c r="B1720" s="4">
        <v>44267</v>
      </c>
      <c r="C1720" s="5">
        <v>3</v>
      </c>
      <c r="D1720" s="3">
        <v>71</v>
      </c>
      <c r="E1720" s="3">
        <v>1</v>
      </c>
      <c r="F1720" s="16">
        <v>6</v>
      </c>
      <c r="G1720" s="24">
        <f t="shared" si="368"/>
        <v>15</v>
      </c>
      <c r="H1720" s="7">
        <f t="shared" si="369"/>
        <v>-9.8630136986301373</v>
      </c>
      <c r="I1720" s="7">
        <f t="shared" si="370"/>
        <v>-10.493118706594819</v>
      </c>
      <c r="J1720" s="7">
        <f t="shared" si="371"/>
        <v>-90.493118706594814</v>
      </c>
      <c r="K1720" s="7">
        <f t="shared" si="372"/>
        <v>4.4917813548900867</v>
      </c>
      <c r="L1720" s="25">
        <f t="shared" si="373"/>
        <v>-112.62327967664871</v>
      </c>
      <c r="M1720" s="31">
        <f t="shared" si="374"/>
        <v>-4.1162134503824914</v>
      </c>
      <c r="N1720" s="7">
        <f t="shared" si="375"/>
        <v>0</v>
      </c>
      <c r="O1720" s="7">
        <f t="shared" si="376"/>
        <v>90</v>
      </c>
      <c r="P1720" s="25">
        <f t="shared" si="377"/>
        <v>78.951659874415995</v>
      </c>
      <c r="Q1720" s="34">
        <f t="shared" si="378"/>
        <v>37.919608377836205</v>
      </c>
      <c r="R1720" s="9">
        <f t="shared" si="379"/>
        <v>0</v>
      </c>
      <c r="S1720" s="9">
        <f t="shared" si="380"/>
        <v>0</v>
      </c>
      <c r="T1720" s="35">
        <f t="shared" si="381"/>
        <v>0</v>
      </c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1:31" x14ac:dyDescent="0.25">
      <c r="A1721" s="17">
        <v>1688</v>
      </c>
      <c r="B1721" s="11">
        <v>44267</v>
      </c>
      <c r="C1721" s="12">
        <v>3</v>
      </c>
      <c r="D1721" s="10">
        <v>71</v>
      </c>
      <c r="E1721" s="10">
        <v>1</v>
      </c>
      <c r="F1721" s="18">
        <v>7</v>
      </c>
      <c r="G1721" s="26">
        <f t="shared" si="368"/>
        <v>15</v>
      </c>
      <c r="H1721" s="13">
        <f t="shared" si="369"/>
        <v>-9.8630136986301373</v>
      </c>
      <c r="I1721" s="13">
        <f t="shared" si="370"/>
        <v>-10.493118706594819</v>
      </c>
      <c r="J1721" s="13">
        <f t="shared" si="371"/>
        <v>-90.493118706594814</v>
      </c>
      <c r="K1721" s="13">
        <f t="shared" si="372"/>
        <v>5.4917813548900867</v>
      </c>
      <c r="L1721" s="27">
        <f t="shared" si="373"/>
        <v>-97.623279676648707</v>
      </c>
      <c r="M1721" s="32">
        <f t="shared" si="374"/>
        <v>-4.1162134503824914</v>
      </c>
      <c r="N1721" s="13">
        <f t="shared" si="375"/>
        <v>0</v>
      </c>
      <c r="O1721" s="13">
        <f t="shared" si="376"/>
        <v>90</v>
      </c>
      <c r="P1721" s="27">
        <f t="shared" si="377"/>
        <v>88.277128855602015</v>
      </c>
      <c r="Q1721" s="36">
        <f t="shared" si="378"/>
        <v>37.919608377836205</v>
      </c>
      <c r="R1721" s="14">
        <f t="shared" si="379"/>
        <v>0</v>
      </c>
      <c r="S1721" s="14">
        <f t="shared" si="380"/>
        <v>0</v>
      </c>
      <c r="T1721" s="37">
        <f t="shared" si="381"/>
        <v>0</v>
      </c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1:31" x14ac:dyDescent="0.25">
      <c r="A1722" s="15">
        <v>1689</v>
      </c>
      <c r="B1722" s="4">
        <v>44267</v>
      </c>
      <c r="C1722" s="5">
        <v>3</v>
      </c>
      <c r="D1722" s="3">
        <v>71</v>
      </c>
      <c r="E1722" s="3">
        <v>1</v>
      </c>
      <c r="F1722" s="16">
        <v>8</v>
      </c>
      <c r="G1722" s="24">
        <f t="shared" si="368"/>
        <v>15</v>
      </c>
      <c r="H1722" s="7">
        <f t="shared" si="369"/>
        <v>-9.8630136986301373</v>
      </c>
      <c r="I1722" s="7">
        <f t="shared" si="370"/>
        <v>-10.493118706594819</v>
      </c>
      <c r="J1722" s="7">
        <f t="shared" si="371"/>
        <v>-90.493118706594814</v>
      </c>
      <c r="K1722" s="7">
        <f t="shared" si="372"/>
        <v>6.4917813548900867</v>
      </c>
      <c r="L1722" s="25">
        <f t="shared" si="373"/>
        <v>-82.623279676648707</v>
      </c>
      <c r="M1722" s="31">
        <f t="shared" si="374"/>
        <v>-4.1162134503824914</v>
      </c>
      <c r="N1722" s="7">
        <f t="shared" si="375"/>
        <v>2.9785264986354445</v>
      </c>
      <c r="O1722" s="7">
        <f t="shared" si="376"/>
        <v>87.021473501364554</v>
      </c>
      <c r="P1722" s="25">
        <f t="shared" si="377"/>
        <v>97.90254266295382</v>
      </c>
      <c r="Q1722" s="34">
        <f t="shared" si="378"/>
        <v>15.221788143616214</v>
      </c>
      <c r="R1722" s="9">
        <f t="shared" si="379"/>
        <v>248.70778843303242</v>
      </c>
      <c r="S1722" s="9">
        <f t="shared" si="380"/>
        <v>28.266018357593111</v>
      </c>
      <c r="T1722" s="35">
        <f t="shared" si="381"/>
        <v>4.3114401020281938E-3</v>
      </c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1:31" x14ac:dyDescent="0.25">
      <c r="A1723" s="17">
        <v>1690</v>
      </c>
      <c r="B1723" s="11">
        <v>44267</v>
      </c>
      <c r="C1723" s="12">
        <v>3</v>
      </c>
      <c r="D1723" s="10">
        <v>71</v>
      </c>
      <c r="E1723" s="10">
        <v>1</v>
      </c>
      <c r="F1723" s="18">
        <v>9</v>
      </c>
      <c r="G1723" s="26">
        <f t="shared" si="368"/>
        <v>15</v>
      </c>
      <c r="H1723" s="13">
        <f t="shared" si="369"/>
        <v>-9.8630136986301373</v>
      </c>
      <c r="I1723" s="13">
        <f t="shared" si="370"/>
        <v>-10.493118706594819</v>
      </c>
      <c r="J1723" s="13">
        <f t="shared" si="371"/>
        <v>-90.493118706594814</v>
      </c>
      <c r="K1723" s="13">
        <f t="shared" si="372"/>
        <v>7.4917813548900867</v>
      </c>
      <c r="L1723" s="27">
        <f t="shared" si="373"/>
        <v>-67.623279676648707</v>
      </c>
      <c r="M1723" s="32">
        <f t="shared" si="374"/>
        <v>-4.1162134503824914</v>
      </c>
      <c r="N1723" s="13">
        <f t="shared" si="375"/>
        <v>14.16633333296843</v>
      </c>
      <c r="O1723" s="13">
        <f t="shared" si="376"/>
        <v>75.833666667031565</v>
      </c>
      <c r="P1723" s="27">
        <f t="shared" si="377"/>
        <v>107.96530010869469</v>
      </c>
      <c r="Q1723" s="36">
        <f t="shared" si="378"/>
        <v>4.0254287129746356</v>
      </c>
      <c r="R1723" s="14">
        <f t="shared" si="379"/>
        <v>657.47589307737496</v>
      </c>
      <c r="S1723" s="14">
        <f t="shared" si="380"/>
        <v>237.6641196418511</v>
      </c>
      <c r="T1723" s="37">
        <f t="shared" si="381"/>
        <v>3.6251112670838713E-2</v>
      </c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1:31" x14ac:dyDescent="0.25">
      <c r="A1724" s="15">
        <v>1691</v>
      </c>
      <c r="B1724" s="4">
        <v>44267</v>
      </c>
      <c r="C1724" s="5">
        <v>3</v>
      </c>
      <c r="D1724" s="3">
        <v>71</v>
      </c>
      <c r="E1724" s="3">
        <v>1</v>
      </c>
      <c r="F1724" s="16">
        <v>10</v>
      </c>
      <c r="G1724" s="24">
        <f t="shared" si="368"/>
        <v>15</v>
      </c>
      <c r="H1724" s="7">
        <f t="shared" si="369"/>
        <v>-9.8630136986301373</v>
      </c>
      <c r="I1724" s="7">
        <f t="shared" si="370"/>
        <v>-10.493118706594819</v>
      </c>
      <c r="J1724" s="7">
        <f t="shared" si="371"/>
        <v>-90.493118706594814</v>
      </c>
      <c r="K1724" s="7">
        <f t="shared" si="372"/>
        <v>8.4917813548900867</v>
      </c>
      <c r="L1724" s="25">
        <f t="shared" si="373"/>
        <v>-52.6232796766487</v>
      </c>
      <c r="M1724" s="31">
        <f t="shared" si="374"/>
        <v>-4.1162134503824914</v>
      </c>
      <c r="N1724" s="7">
        <f t="shared" si="375"/>
        <v>24.688893107409079</v>
      </c>
      <c r="O1724" s="7">
        <f t="shared" si="376"/>
        <v>65.311106892590914</v>
      </c>
      <c r="P1724" s="25">
        <f t="shared" si="377"/>
        <v>119.26663152456106</v>
      </c>
      <c r="Q1724" s="34">
        <f t="shared" si="378"/>
        <v>2.3835189230089306</v>
      </c>
      <c r="R1724" s="9">
        <f t="shared" si="379"/>
        <v>832.02862077998225</v>
      </c>
      <c r="S1724" s="9">
        <f t="shared" si="380"/>
        <v>485.75828032893781</v>
      </c>
      <c r="T1724" s="35">
        <f t="shared" si="381"/>
        <v>7.4093128477001724E-2</v>
      </c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1:31" x14ac:dyDescent="0.25">
      <c r="A1725" s="17">
        <v>1692</v>
      </c>
      <c r="B1725" s="11">
        <v>44267</v>
      </c>
      <c r="C1725" s="12">
        <v>3</v>
      </c>
      <c r="D1725" s="10">
        <v>71</v>
      </c>
      <c r="E1725" s="10">
        <v>1</v>
      </c>
      <c r="F1725" s="18">
        <v>11</v>
      </c>
      <c r="G1725" s="26">
        <f t="shared" si="368"/>
        <v>15</v>
      </c>
      <c r="H1725" s="13">
        <f t="shared" si="369"/>
        <v>-9.8630136986301373</v>
      </c>
      <c r="I1725" s="13">
        <f t="shared" si="370"/>
        <v>-10.493118706594819</v>
      </c>
      <c r="J1725" s="13">
        <f t="shared" si="371"/>
        <v>-90.493118706594814</v>
      </c>
      <c r="K1725" s="13">
        <f t="shared" si="372"/>
        <v>9.4917813548900867</v>
      </c>
      <c r="L1725" s="27">
        <f t="shared" si="373"/>
        <v>-37.6232796766487</v>
      </c>
      <c r="M1725" s="32">
        <f t="shared" si="374"/>
        <v>-4.1162134503824914</v>
      </c>
      <c r="N1725" s="13">
        <f t="shared" si="375"/>
        <v>33.989084037464394</v>
      </c>
      <c r="O1725" s="13">
        <f t="shared" si="376"/>
        <v>56.010915962535606</v>
      </c>
      <c r="P1725" s="27">
        <f t="shared" si="377"/>
        <v>132.74662408475047</v>
      </c>
      <c r="Q1725" s="36">
        <f t="shared" si="378"/>
        <v>1.7849487150448884</v>
      </c>
      <c r="R1725" s="14">
        <f t="shared" si="379"/>
        <v>920.27220253310736</v>
      </c>
      <c r="S1725" s="14">
        <f t="shared" si="380"/>
        <v>704.49813400682478</v>
      </c>
      <c r="T1725" s="37">
        <f t="shared" si="381"/>
        <v>0.10745770657667171</v>
      </c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1:31" x14ac:dyDescent="0.25">
      <c r="A1726" s="15">
        <v>1693</v>
      </c>
      <c r="B1726" s="4">
        <v>44267</v>
      </c>
      <c r="C1726" s="5">
        <v>3</v>
      </c>
      <c r="D1726" s="3">
        <v>71</v>
      </c>
      <c r="E1726" s="3">
        <v>1</v>
      </c>
      <c r="F1726" s="16">
        <v>12</v>
      </c>
      <c r="G1726" s="24">
        <f t="shared" si="368"/>
        <v>15</v>
      </c>
      <c r="H1726" s="7">
        <f t="shared" si="369"/>
        <v>-9.8630136986301373</v>
      </c>
      <c r="I1726" s="7">
        <f t="shared" si="370"/>
        <v>-10.493118706594819</v>
      </c>
      <c r="J1726" s="7">
        <f t="shared" si="371"/>
        <v>-90.493118706594814</v>
      </c>
      <c r="K1726" s="7">
        <f t="shared" si="372"/>
        <v>10.491781354890087</v>
      </c>
      <c r="L1726" s="25">
        <f t="shared" si="373"/>
        <v>-22.6232796766487</v>
      </c>
      <c r="M1726" s="31">
        <f t="shared" si="374"/>
        <v>-4.1162134503824914</v>
      </c>
      <c r="N1726" s="7">
        <f t="shared" si="375"/>
        <v>41.234113820049849</v>
      </c>
      <c r="O1726" s="7">
        <f t="shared" si="376"/>
        <v>48.765886179950151</v>
      </c>
      <c r="P1726" s="25">
        <f t="shared" si="377"/>
        <v>149.32318249960548</v>
      </c>
      <c r="Q1726" s="34">
        <f t="shared" si="378"/>
        <v>1.5150239552584097</v>
      </c>
      <c r="R1726" s="9">
        <f t="shared" si="379"/>
        <v>966.91523150689261</v>
      </c>
      <c r="S1726" s="9">
        <f t="shared" si="380"/>
        <v>864.63637556624997</v>
      </c>
      <c r="T1726" s="35">
        <f t="shared" si="381"/>
        <v>0.13188373035522466</v>
      </c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1:31" x14ac:dyDescent="0.25">
      <c r="A1727" s="17">
        <v>1694</v>
      </c>
      <c r="B1727" s="11">
        <v>44267</v>
      </c>
      <c r="C1727" s="12">
        <v>3</v>
      </c>
      <c r="D1727" s="10">
        <v>71</v>
      </c>
      <c r="E1727" s="10">
        <v>1</v>
      </c>
      <c r="F1727" s="18">
        <v>13</v>
      </c>
      <c r="G1727" s="26">
        <f t="shared" si="368"/>
        <v>15</v>
      </c>
      <c r="H1727" s="13">
        <f t="shared" si="369"/>
        <v>-9.8630136986301373</v>
      </c>
      <c r="I1727" s="13">
        <f t="shared" si="370"/>
        <v>-10.493118706594819</v>
      </c>
      <c r="J1727" s="13">
        <f t="shared" si="371"/>
        <v>-90.493118706594814</v>
      </c>
      <c r="K1727" s="13">
        <f t="shared" si="372"/>
        <v>11.491781354890087</v>
      </c>
      <c r="L1727" s="27">
        <f t="shared" si="373"/>
        <v>-7.6232796766486999</v>
      </c>
      <c r="M1727" s="32">
        <f t="shared" si="374"/>
        <v>-4.1162134503824914</v>
      </c>
      <c r="N1727" s="13">
        <f t="shared" si="375"/>
        <v>45.330702399604213</v>
      </c>
      <c r="O1727" s="13">
        <f t="shared" si="376"/>
        <v>44.669297600395787</v>
      </c>
      <c r="P1727" s="27">
        <f t="shared" si="377"/>
        <v>169.15143460594564</v>
      </c>
      <c r="Q1727" s="36">
        <f t="shared" si="378"/>
        <v>1.4045380490308792</v>
      </c>
      <c r="R1727" s="14">
        <f t="shared" si="379"/>
        <v>987.56793030917117</v>
      </c>
      <c r="S1727" s="14">
        <f t="shared" si="380"/>
        <v>949.17275638176795</v>
      </c>
      <c r="T1727" s="37">
        <f t="shared" si="381"/>
        <v>0.1447781372616874</v>
      </c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1:31" x14ac:dyDescent="0.25">
      <c r="A1728" s="15">
        <v>1695</v>
      </c>
      <c r="B1728" s="4">
        <v>44267</v>
      </c>
      <c r="C1728" s="5">
        <v>3</v>
      </c>
      <c r="D1728" s="3">
        <v>71</v>
      </c>
      <c r="E1728" s="3">
        <v>1</v>
      </c>
      <c r="F1728" s="16">
        <v>14</v>
      </c>
      <c r="G1728" s="24">
        <f t="shared" si="368"/>
        <v>15</v>
      </c>
      <c r="H1728" s="7">
        <f t="shared" si="369"/>
        <v>-9.8630136986301373</v>
      </c>
      <c r="I1728" s="7">
        <f t="shared" si="370"/>
        <v>-10.493118706594819</v>
      </c>
      <c r="J1728" s="7">
        <f t="shared" si="371"/>
        <v>-90.493118706594814</v>
      </c>
      <c r="K1728" s="7">
        <f t="shared" si="372"/>
        <v>12.491781354890087</v>
      </c>
      <c r="L1728" s="25">
        <f t="shared" si="373"/>
        <v>7.3767203233513001</v>
      </c>
      <c r="M1728" s="31">
        <f t="shared" si="374"/>
        <v>-4.1162134503824914</v>
      </c>
      <c r="N1728" s="7">
        <f t="shared" si="375"/>
        <v>45.365690589117314</v>
      </c>
      <c r="O1728" s="7">
        <f t="shared" si="376"/>
        <v>44.634309410882686</v>
      </c>
      <c r="P1728" s="25">
        <f t="shared" si="377"/>
        <v>190.50220355535919</v>
      </c>
      <c r="Q1728" s="34">
        <f t="shared" si="378"/>
        <v>1.4036936828727276</v>
      </c>
      <c r="R1728" s="9">
        <f t="shared" si="379"/>
        <v>987.7296489516516</v>
      </c>
      <c r="S1728" s="9">
        <f t="shared" si="380"/>
        <v>949.87314689230709</v>
      </c>
      <c r="T1728" s="35">
        <f t="shared" si="381"/>
        <v>0.14488496842892207</v>
      </c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1:31" x14ac:dyDescent="0.25">
      <c r="A1729" s="17">
        <v>1696</v>
      </c>
      <c r="B1729" s="11">
        <v>44267</v>
      </c>
      <c r="C1729" s="12">
        <v>3</v>
      </c>
      <c r="D1729" s="10">
        <v>71</v>
      </c>
      <c r="E1729" s="10">
        <v>1</v>
      </c>
      <c r="F1729" s="18">
        <v>15</v>
      </c>
      <c r="G1729" s="26">
        <f t="shared" si="368"/>
        <v>15</v>
      </c>
      <c r="H1729" s="13">
        <f t="shared" si="369"/>
        <v>-9.8630136986301373</v>
      </c>
      <c r="I1729" s="13">
        <f t="shared" si="370"/>
        <v>-10.493118706594819</v>
      </c>
      <c r="J1729" s="13">
        <f t="shared" si="371"/>
        <v>-90.493118706594814</v>
      </c>
      <c r="K1729" s="13">
        <f t="shared" si="372"/>
        <v>13.491781354890087</v>
      </c>
      <c r="L1729" s="27">
        <f t="shared" si="373"/>
        <v>22.3767203233513</v>
      </c>
      <c r="M1729" s="32">
        <f t="shared" si="374"/>
        <v>-4.1162134503824914</v>
      </c>
      <c r="N1729" s="13">
        <f t="shared" si="375"/>
        <v>41.330049726441885</v>
      </c>
      <c r="O1729" s="13">
        <f t="shared" si="376"/>
        <v>48.669950273558115</v>
      </c>
      <c r="P1729" s="27">
        <f t="shared" si="377"/>
        <v>210.3754894350447</v>
      </c>
      <c r="Q1729" s="36">
        <f t="shared" si="378"/>
        <v>1.5121483169344745</v>
      </c>
      <c r="R1729" s="14">
        <f t="shared" si="379"/>
        <v>967.44038161836795</v>
      </c>
      <c r="S1729" s="14">
        <f t="shared" si="380"/>
        <v>866.67089607685944</v>
      </c>
      <c r="T1729" s="37">
        <f t="shared" si="381"/>
        <v>0.13219405751934343</v>
      </c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1:31" x14ac:dyDescent="0.25">
      <c r="A1730" s="15">
        <v>1697</v>
      </c>
      <c r="B1730" s="4">
        <v>44267</v>
      </c>
      <c r="C1730" s="5">
        <v>3</v>
      </c>
      <c r="D1730" s="3">
        <v>71</v>
      </c>
      <c r="E1730" s="3">
        <v>1</v>
      </c>
      <c r="F1730" s="16">
        <v>16</v>
      </c>
      <c r="G1730" s="24">
        <f t="shared" si="368"/>
        <v>15</v>
      </c>
      <c r="H1730" s="7">
        <f t="shared" si="369"/>
        <v>-9.8630136986301373</v>
      </c>
      <c r="I1730" s="7">
        <f t="shared" si="370"/>
        <v>-10.493118706594819</v>
      </c>
      <c r="J1730" s="7">
        <f t="shared" si="371"/>
        <v>-90.493118706594814</v>
      </c>
      <c r="K1730" s="7">
        <f t="shared" si="372"/>
        <v>14.491781354890087</v>
      </c>
      <c r="L1730" s="25">
        <f t="shared" si="373"/>
        <v>37.3767203233513</v>
      </c>
      <c r="M1730" s="31">
        <f t="shared" si="374"/>
        <v>-4.1162134503824914</v>
      </c>
      <c r="N1730" s="7">
        <f t="shared" si="375"/>
        <v>34.127512315285308</v>
      </c>
      <c r="O1730" s="7">
        <f t="shared" si="376"/>
        <v>55.872487684714692</v>
      </c>
      <c r="P1730" s="25">
        <f t="shared" si="377"/>
        <v>227.00802754247999</v>
      </c>
      <c r="Q1730" s="34">
        <f t="shared" si="378"/>
        <v>1.7786156843722902</v>
      </c>
      <c r="R1730" s="9">
        <f t="shared" si="379"/>
        <v>921.31057613891528</v>
      </c>
      <c r="S1730" s="9">
        <f t="shared" si="380"/>
        <v>707.66376907731717</v>
      </c>
      <c r="T1730" s="35">
        <f t="shared" si="381"/>
        <v>0.10794056361789491</v>
      </c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1:31" x14ac:dyDescent="0.25">
      <c r="A1731" s="17">
        <v>1698</v>
      </c>
      <c r="B1731" s="11">
        <v>44267</v>
      </c>
      <c r="C1731" s="12">
        <v>3</v>
      </c>
      <c r="D1731" s="10">
        <v>71</v>
      </c>
      <c r="E1731" s="10">
        <v>1</v>
      </c>
      <c r="F1731" s="18">
        <v>17</v>
      </c>
      <c r="G1731" s="26">
        <f t="shared" si="368"/>
        <v>15</v>
      </c>
      <c r="H1731" s="13">
        <f t="shared" si="369"/>
        <v>-9.8630136986301373</v>
      </c>
      <c r="I1731" s="13">
        <f t="shared" si="370"/>
        <v>-10.493118706594819</v>
      </c>
      <c r="J1731" s="13">
        <f t="shared" si="371"/>
        <v>-90.493118706594814</v>
      </c>
      <c r="K1731" s="13">
        <f t="shared" si="372"/>
        <v>15.491781354890087</v>
      </c>
      <c r="L1731" s="27">
        <f t="shared" si="373"/>
        <v>52.3767203233513</v>
      </c>
      <c r="M1731" s="32">
        <f t="shared" si="374"/>
        <v>-4.1162134503824914</v>
      </c>
      <c r="N1731" s="13">
        <f t="shared" si="375"/>
        <v>24.853496957366911</v>
      </c>
      <c r="O1731" s="13">
        <f t="shared" si="376"/>
        <v>65.146503042633086</v>
      </c>
      <c r="P1731" s="27">
        <f t="shared" si="377"/>
        <v>240.53214048263294</v>
      </c>
      <c r="Q1731" s="36">
        <f t="shared" si="378"/>
        <v>2.368881530279098</v>
      </c>
      <c r="R1731" s="14">
        <f t="shared" si="379"/>
        <v>833.98095540215047</v>
      </c>
      <c r="S1731" s="14">
        <f t="shared" si="380"/>
        <v>489.69483346262683</v>
      </c>
      <c r="T1731" s="37">
        <f t="shared" si="381"/>
        <v>7.4693574313752981E-2</v>
      </c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1:31" x14ac:dyDescent="0.25">
      <c r="A1732" s="15">
        <v>1699</v>
      </c>
      <c r="B1732" s="4">
        <v>44267</v>
      </c>
      <c r="C1732" s="5">
        <v>3</v>
      </c>
      <c r="D1732" s="3">
        <v>71</v>
      </c>
      <c r="E1732" s="3">
        <v>1</v>
      </c>
      <c r="F1732" s="16">
        <v>18</v>
      </c>
      <c r="G1732" s="24">
        <f t="shared" si="368"/>
        <v>15</v>
      </c>
      <c r="H1732" s="7">
        <f t="shared" si="369"/>
        <v>-9.8630136986301373</v>
      </c>
      <c r="I1732" s="7">
        <f t="shared" si="370"/>
        <v>-10.493118706594819</v>
      </c>
      <c r="J1732" s="7">
        <f t="shared" si="371"/>
        <v>-90.493118706594814</v>
      </c>
      <c r="K1732" s="7">
        <f t="shared" si="372"/>
        <v>16.491781354890087</v>
      </c>
      <c r="L1732" s="25">
        <f t="shared" si="373"/>
        <v>67.376720323351293</v>
      </c>
      <c r="M1732" s="31">
        <f t="shared" si="374"/>
        <v>-4.1162134503824914</v>
      </c>
      <c r="N1732" s="7">
        <f t="shared" si="375"/>
        <v>14.345911471271807</v>
      </c>
      <c r="O1732" s="7">
        <f t="shared" si="376"/>
        <v>75.654088528728195</v>
      </c>
      <c r="P1732" s="25">
        <f t="shared" si="377"/>
        <v>251.86134340006149</v>
      </c>
      <c r="Q1732" s="34">
        <f t="shared" si="378"/>
        <v>3.9776358992324221</v>
      </c>
      <c r="R1732" s="9">
        <f t="shared" si="379"/>
        <v>661.58277874240628</v>
      </c>
      <c r="S1732" s="9">
        <f t="shared" si="380"/>
        <v>241.73229006227174</v>
      </c>
      <c r="T1732" s="35">
        <f t="shared" si="381"/>
        <v>3.6871634205587339E-2</v>
      </c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1:31" x14ac:dyDescent="0.25">
      <c r="A1733" s="17">
        <v>1700</v>
      </c>
      <c r="B1733" s="11">
        <v>44267</v>
      </c>
      <c r="C1733" s="12">
        <v>3</v>
      </c>
      <c r="D1733" s="10">
        <v>71</v>
      </c>
      <c r="E1733" s="10">
        <v>1</v>
      </c>
      <c r="F1733" s="18">
        <v>19</v>
      </c>
      <c r="G1733" s="26">
        <f t="shared" si="368"/>
        <v>15</v>
      </c>
      <c r="H1733" s="13">
        <f t="shared" si="369"/>
        <v>-9.8630136986301373</v>
      </c>
      <c r="I1733" s="13">
        <f t="shared" si="370"/>
        <v>-10.493118706594819</v>
      </c>
      <c r="J1733" s="13">
        <f t="shared" si="371"/>
        <v>-90.493118706594814</v>
      </c>
      <c r="K1733" s="13">
        <f t="shared" si="372"/>
        <v>17.491781354890087</v>
      </c>
      <c r="L1733" s="27">
        <f t="shared" si="373"/>
        <v>82.376720323351293</v>
      </c>
      <c r="M1733" s="32">
        <f t="shared" si="374"/>
        <v>-4.1162134503824914</v>
      </c>
      <c r="N1733" s="13">
        <f t="shared" si="375"/>
        <v>3.1655717670736592</v>
      </c>
      <c r="O1733" s="13">
        <f t="shared" si="376"/>
        <v>86.834428232926342</v>
      </c>
      <c r="P1733" s="27">
        <f t="shared" si="377"/>
        <v>261.93756420457697</v>
      </c>
      <c r="Q1733" s="36">
        <f t="shared" si="378"/>
        <v>14.597807514816052</v>
      </c>
      <c r="R1733" s="14">
        <f t="shared" si="379"/>
        <v>258.13920439331298</v>
      </c>
      <c r="S1733" s="14">
        <f t="shared" si="380"/>
        <v>30.419722650712671</v>
      </c>
      <c r="T1733" s="37">
        <f t="shared" si="381"/>
        <v>4.6399464710467917E-3</v>
      </c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1:31" x14ac:dyDescent="0.25">
      <c r="A1734" s="15">
        <v>1701</v>
      </c>
      <c r="B1734" s="4">
        <v>44267</v>
      </c>
      <c r="C1734" s="5">
        <v>3</v>
      </c>
      <c r="D1734" s="3">
        <v>71</v>
      </c>
      <c r="E1734" s="3">
        <v>1</v>
      </c>
      <c r="F1734" s="16">
        <v>20</v>
      </c>
      <c r="G1734" s="24">
        <f t="shared" si="368"/>
        <v>15</v>
      </c>
      <c r="H1734" s="7">
        <f t="shared" si="369"/>
        <v>-9.8630136986301373</v>
      </c>
      <c r="I1734" s="7">
        <f t="shared" si="370"/>
        <v>-10.493118706594819</v>
      </c>
      <c r="J1734" s="7">
        <f t="shared" si="371"/>
        <v>-90.493118706594814</v>
      </c>
      <c r="K1734" s="7">
        <f t="shared" si="372"/>
        <v>18.491781354890087</v>
      </c>
      <c r="L1734" s="25">
        <f t="shared" si="373"/>
        <v>97.376720323351293</v>
      </c>
      <c r="M1734" s="31">
        <f t="shared" si="374"/>
        <v>-4.1162134503824914</v>
      </c>
      <c r="N1734" s="7">
        <f t="shared" si="375"/>
        <v>0</v>
      </c>
      <c r="O1734" s="7">
        <f t="shared" si="376"/>
        <v>90</v>
      </c>
      <c r="P1734" s="25">
        <f t="shared" si="377"/>
        <v>271.56608252135572</v>
      </c>
      <c r="Q1734" s="34">
        <f t="shared" si="378"/>
        <v>37.919608377836205</v>
      </c>
      <c r="R1734" s="9">
        <f t="shared" si="379"/>
        <v>0</v>
      </c>
      <c r="S1734" s="9">
        <f t="shared" si="380"/>
        <v>0</v>
      </c>
      <c r="T1734" s="35">
        <f t="shared" si="381"/>
        <v>0</v>
      </c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1:31" x14ac:dyDescent="0.25">
      <c r="A1735" s="17">
        <v>1702</v>
      </c>
      <c r="B1735" s="11">
        <v>44267</v>
      </c>
      <c r="C1735" s="12">
        <v>3</v>
      </c>
      <c r="D1735" s="10">
        <v>71</v>
      </c>
      <c r="E1735" s="10">
        <v>1</v>
      </c>
      <c r="F1735" s="18">
        <v>21</v>
      </c>
      <c r="G1735" s="26">
        <f t="shared" si="368"/>
        <v>15</v>
      </c>
      <c r="H1735" s="13">
        <f t="shared" si="369"/>
        <v>-9.8630136986301373</v>
      </c>
      <c r="I1735" s="13">
        <f t="shared" si="370"/>
        <v>-10.493118706594819</v>
      </c>
      <c r="J1735" s="13">
        <f t="shared" si="371"/>
        <v>-90.493118706594814</v>
      </c>
      <c r="K1735" s="13">
        <f t="shared" si="372"/>
        <v>19.491781354890087</v>
      </c>
      <c r="L1735" s="27">
        <f t="shared" si="373"/>
        <v>112.37672032335129</v>
      </c>
      <c r="M1735" s="32">
        <f t="shared" si="374"/>
        <v>-4.1162134503824914</v>
      </c>
      <c r="N1735" s="13">
        <f t="shared" si="375"/>
        <v>0</v>
      </c>
      <c r="O1735" s="13">
        <f t="shared" si="376"/>
        <v>90</v>
      </c>
      <c r="P1735" s="27">
        <f t="shared" si="377"/>
        <v>280.89957624205817</v>
      </c>
      <c r="Q1735" s="36">
        <f t="shared" si="378"/>
        <v>37.919608377836205</v>
      </c>
      <c r="R1735" s="14">
        <f t="shared" si="379"/>
        <v>0</v>
      </c>
      <c r="S1735" s="14">
        <f t="shared" si="380"/>
        <v>0</v>
      </c>
      <c r="T1735" s="37">
        <f t="shared" si="381"/>
        <v>0</v>
      </c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1:31" x14ac:dyDescent="0.25">
      <c r="A1736" s="15">
        <v>1703</v>
      </c>
      <c r="B1736" s="4">
        <v>44267</v>
      </c>
      <c r="C1736" s="5">
        <v>3</v>
      </c>
      <c r="D1736" s="3">
        <v>71</v>
      </c>
      <c r="E1736" s="3">
        <v>1</v>
      </c>
      <c r="F1736" s="16">
        <v>22</v>
      </c>
      <c r="G1736" s="24">
        <f t="shared" si="368"/>
        <v>15</v>
      </c>
      <c r="H1736" s="7">
        <f t="shared" si="369"/>
        <v>-9.8630136986301373</v>
      </c>
      <c r="I1736" s="7">
        <f t="shared" si="370"/>
        <v>-10.493118706594819</v>
      </c>
      <c r="J1736" s="7">
        <f t="shared" si="371"/>
        <v>-90.493118706594814</v>
      </c>
      <c r="K1736" s="7">
        <f t="shared" si="372"/>
        <v>20.491781354890087</v>
      </c>
      <c r="L1736" s="25">
        <f t="shared" si="373"/>
        <v>127.37672032335129</v>
      </c>
      <c r="M1736" s="31">
        <f t="shared" si="374"/>
        <v>-4.1162134503824914</v>
      </c>
      <c r="N1736" s="7">
        <f t="shared" si="375"/>
        <v>0</v>
      </c>
      <c r="O1736" s="7">
        <f t="shared" si="376"/>
        <v>90</v>
      </c>
      <c r="P1736" s="25">
        <f t="shared" si="377"/>
        <v>289.52469930735043</v>
      </c>
      <c r="Q1736" s="34">
        <f t="shared" si="378"/>
        <v>37.919608377836205</v>
      </c>
      <c r="R1736" s="9">
        <f t="shared" si="379"/>
        <v>0</v>
      </c>
      <c r="S1736" s="9">
        <f t="shared" si="380"/>
        <v>0</v>
      </c>
      <c r="T1736" s="35">
        <f t="shared" si="381"/>
        <v>0</v>
      </c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1:31" x14ac:dyDescent="0.25">
      <c r="A1737" s="17">
        <v>1704</v>
      </c>
      <c r="B1737" s="11">
        <v>44267</v>
      </c>
      <c r="C1737" s="12">
        <v>3</v>
      </c>
      <c r="D1737" s="10">
        <v>71</v>
      </c>
      <c r="E1737" s="10">
        <v>1</v>
      </c>
      <c r="F1737" s="18">
        <v>23</v>
      </c>
      <c r="G1737" s="26">
        <f t="shared" si="368"/>
        <v>15</v>
      </c>
      <c r="H1737" s="13">
        <f t="shared" si="369"/>
        <v>-9.8630136986301373</v>
      </c>
      <c r="I1737" s="13">
        <f t="shared" si="370"/>
        <v>-10.493118706594819</v>
      </c>
      <c r="J1737" s="13">
        <f t="shared" si="371"/>
        <v>-90.493118706594814</v>
      </c>
      <c r="K1737" s="13">
        <f t="shared" si="372"/>
        <v>21.491781354890087</v>
      </c>
      <c r="L1737" s="27">
        <f t="shared" si="373"/>
        <v>142.37672032335129</v>
      </c>
      <c r="M1737" s="32">
        <f t="shared" si="374"/>
        <v>-4.1162134503824914</v>
      </c>
      <c r="N1737" s="13">
        <f t="shared" si="375"/>
        <v>0</v>
      </c>
      <c r="O1737" s="13">
        <f t="shared" si="376"/>
        <v>90</v>
      </c>
      <c r="P1737" s="27">
        <f t="shared" si="377"/>
        <v>296.92442770647529</v>
      </c>
      <c r="Q1737" s="36">
        <f t="shared" si="378"/>
        <v>37.919608377836205</v>
      </c>
      <c r="R1737" s="14">
        <f t="shared" si="379"/>
        <v>0</v>
      </c>
      <c r="S1737" s="14">
        <f t="shared" si="380"/>
        <v>0</v>
      </c>
      <c r="T1737" s="37">
        <f t="shared" si="381"/>
        <v>0</v>
      </c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1:31" x14ac:dyDescent="0.25">
      <c r="A1738" s="15">
        <v>1705</v>
      </c>
      <c r="B1738" s="4">
        <v>44268</v>
      </c>
      <c r="C1738" s="5">
        <v>3</v>
      </c>
      <c r="D1738" s="3">
        <v>72</v>
      </c>
      <c r="E1738" s="3">
        <v>1</v>
      </c>
      <c r="F1738" s="16">
        <v>0</v>
      </c>
      <c r="G1738" s="24">
        <f t="shared" si="368"/>
        <v>15</v>
      </c>
      <c r="H1738" s="7">
        <f t="shared" si="369"/>
        <v>-8.8767123287671232</v>
      </c>
      <c r="I1738" s="7">
        <f t="shared" si="370"/>
        <v>-10.217919928808794</v>
      </c>
      <c r="J1738" s="7">
        <f t="shared" si="371"/>
        <v>-90.217919928808797</v>
      </c>
      <c r="K1738" s="7">
        <f t="shared" si="372"/>
        <v>-1.5036319988134799</v>
      </c>
      <c r="L1738" s="25">
        <f t="shared" si="373"/>
        <v>-202.5544799822022</v>
      </c>
      <c r="M1738" s="31">
        <f t="shared" si="374"/>
        <v>-3.7182175806685103</v>
      </c>
      <c r="N1738" s="7">
        <f t="shared" si="375"/>
        <v>0</v>
      </c>
      <c r="O1738" s="7">
        <f t="shared" si="376"/>
        <v>90</v>
      </c>
      <c r="P1738" s="25">
        <f t="shared" si="377"/>
        <v>57.132580167424614</v>
      </c>
      <c r="Q1738" s="34">
        <f t="shared" si="378"/>
        <v>37.919608377836205</v>
      </c>
      <c r="R1738" s="9">
        <f t="shared" si="379"/>
        <v>0</v>
      </c>
      <c r="S1738" s="9">
        <f t="shared" si="380"/>
        <v>0</v>
      </c>
      <c r="T1738" s="35">
        <f t="shared" si="381"/>
        <v>0</v>
      </c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1:31" x14ac:dyDescent="0.25">
      <c r="A1739" s="17">
        <v>1706</v>
      </c>
      <c r="B1739" s="11">
        <v>44268</v>
      </c>
      <c r="C1739" s="12">
        <v>3</v>
      </c>
      <c r="D1739" s="10">
        <v>72</v>
      </c>
      <c r="E1739" s="10">
        <v>1</v>
      </c>
      <c r="F1739" s="18">
        <v>1</v>
      </c>
      <c r="G1739" s="26">
        <f t="shared" si="368"/>
        <v>15</v>
      </c>
      <c r="H1739" s="13">
        <f t="shared" si="369"/>
        <v>-8.8767123287671232</v>
      </c>
      <c r="I1739" s="13">
        <f t="shared" si="370"/>
        <v>-10.217919928808794</v>
      </c>
      <c r="J1739" s="13">
        <f t="shared" si="371"/>
        <v>-90.217919928808797</v>
      </c>
      <c r="K1739" s="13">
        <f t="shared" si="372"/>
        <v>-0.50363199881347986</v>
      </c>
      <c r="L1739" s="27">
        <f t="shared" si="373"/>
        <v>-187.5544799822022</v>
      </c>
      <c r="M1739" s="32">
        <f t="shared" si="374"/>
        <v>-3.7182175806685103</v>
      </c>
      <c r="N1739" s="13">
        <f t="shared" si="375"/>
        <v>0</v>
      </c>
      <c r="O1739" s="13">
        <f t="shared" si="376"/>
        <v>90</v>
      </c>
      <c r="P1739" s="27">
        <f t="shared" si="377"/>
        <v>54.112936993128237</v>
      </c>
      <c r="Q1739" s="36">
        <f t="shared" si="378"/>
        <v>37.919608377836205</v>
      </c>
      <c r="R1739" s="14">
        <f t="shared" si="379"/>
        <v>0</v>
      </c>
      <c r="S1739" s="14">
        <f t="shared" si="380"/>
        <v>0</v>
      </c>
      <c r="T1739" s="37">
        <f t="shared" si="381"/>
        <v>0</v>
      </c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1:31" x14ac:dyDescent="0.25">
      <c r="A1740" s="15">
        <v>1707</v>
      </c>
      <c r="B1740" s="4">
        <v>44268</v>
      </c>
      <c r="C1740" s="5">
        <v>3</v>
      </c>
      <c r="D1740" s="3">
        <v>72</v>
      </c>
      <c r="E1740" s="3">
        <v>1</v>
      </c>
      <c r="F1740" s="16">
        <v>2</v>
      </c>
      <c r="G1740" s="24">
        <f t="shared" si="368"/>
        <v>15</v>
      </c>
      <c r="H1740" s="7">
        <f t="shared" si="369"/>
        <v>-8.8767123287671232</v>
      </c>
      <c r="I1740" s="7">
        <f t="shared" si="370"/>
        <v>-10.217919928808794</v>
      </c>
      <c r="J1740" s="7">
        <f t="shared" si="371"/>
        <v>-90.217919928808797</v>
      </c>
      <c r="K1740" s="7">
        <f t="shared" si="372"/>
        <v>0.49636800118652014</v>
      </c>
      <c r="L1740" s="25">
        <f t="shared" si="373"/>
        <v>-172.5544799822022</v>
      </c>
      <c r="M1740" s="31">
        <f t="shared" si="374"/>
        <v>-3.7182175806685103</v>
      </c>
      <c r="N1740" s="7">
        <f t="shared" si="375"/>
        <v>0</v>
      </c>
      <c r="O1740" s="7">
        <f t="shared" si="376"/>
        <v>90</v>
      </c>
      <c r="P1740" s="25">
        <f t="shared" si="377"/>
        <v>54.101676186733911</v>
      </c>
      <c r="Q1740" s="34">
        <f t="shared" si="378"/>
        <v>37.919608377836205</v>
      </c>
      <c r="R1740" s="9">
        <f t="shared" si="379"/>
        <v>0</v>
      </c>
      <c r="S1740" s="9">
        <f t="shared" si="380"/>
        <v>0</v>
      </c>
      <c r="T1740" s="35">
        <f t="shared" si="381"/>
        <v>0</v>
      </c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1:31" x14ac:dyDescent="0.25">
      <c r="A1741" s="17">
        <v>1708</v>
      </c>
      <c r="B1741" s="11">
        <v>44268</v>
      </c>
      <c r="C1741" s="12">
        <v>3</v>
      </c>
      <c r="D1741" s="10">
        <v>72</v>
      </c>
      <c r="E1741" s="10">
        <v>1</v>
      </c>
      <c r="F1741" s="18">
        <v>3</v>
      </c>
      <c r="G1741" s="26">
        <f t="shared" si="368"/>
        <v>15</v>
      </c>
      <c r="H1741" s="13">
        <f t="shared" si="369"/>
        <v>-8.8767123287671232</v>
      </c>
      <c r="I1741" s="13">
        <f t="shared" si="370"/>
        <v>-10.217919928808794</v>
      </c>
      <c r="J1741" s="13">
        <f t="shared" si="371"/>
        <v>-90.217919928808797</v>
      </c>
      <c r="K1741" s="13">
        <f t="shared" si="372"/>
        <v>1.4963680011865201</v>
      </c>
      <c r="L1741" s="27">
        <f t="shared" si="373"/>
        <v>-157.5544799822022</v>
      </c>
      <c r="M1741" s="32">
        <f t="shared" si="374"/>
        <v>-3.7182175806685103</v>
      </c>
      <c r="N1741" s="13">
        <f t="shared" si="375"/>
        <v>0</v>
      </c>
      <c r="O1741" s="13">
        <f t="shared" si="376"/>
        <v>90</v>
      </c>
      <c r="P1741" s="27">
        <f t="shared" si="377"/>
        <v>57.1007312580034</v>
      </c>
      <c r="Q1741" s="36">
        <f t="shared" si="378"/>
        <v>37.919608377836205</v>
      </c>
      <c r="R1741" s="14">
        <f t="shared" si="379"/>
        <v>0</v>
      </c>
      <c r="S1741" s="14">
        <f t="shared" si="380"/>
        <v>0</v>
      </c>
      <c r="T1741" s="37">
        <f t="shared" si="381"/>
        <v>0</v>
      </c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1:31" x14ac:dyDescent="0.25">
      <c r="A1742" s="15">
        <v>1709</v>
      </c>
      <c r="B1742" s="4">
        <v>44268</v>
      </c>
      <c r="C1742" s="5">
        <v>3</v>
      </c>
      <c r="D1742" s="3">
        <v>72</v>
      </c>
      <c r="E1742" s="3">
        <v>1</v>
      </c>
      <c r="F1742" s="16">
        <v>4</v>
      </c>
      <c r="G1742" s="24">
        <f t="shared" si="368"/>
        <v>15</v>
      </c>
      <c r="H1742" s="7">
        <f t="shared" si="369"/>
        <v>-8.8767123287671232</v>
      </c>
      <c r="I1742" s="7">
        <f t="shared" si="370"/>
        <v>-10.217919928808794</v>
      </c>
      <c r="J1742" s="7">
        <f t="shared" si="371"/>
        <v>-90.217919928808797</v>
      </c>
      <c r="K1742" s="7">
        <f t="shared" si="372"/>
        <v>2.4963680011865201</v>
      </c>
      <c r="L1742" s="25">
        <f t="shared" si="373"/>
        <v>-142.5544799822022</v>
      </c>
      <c r="M1742" s="31">
        <f t="shared" si="374"/>
        <v>-3.7182175806685103</v>
      </c>
      <c r="N1742" s="7">
        <f t="shared" si="375"/>
        <v>0</v>
      </c>
      <c r="O1742" s="7">
        <f t="shared" si="376"/>
        <v>90</v>
      </c>
      <c r="P1742" s="25">
        <f t="shared" si="377"/>
        <v>62.640142813865189</v>
      </c>
      <c r="Q1742" s="34">
        <f t="shared" si="378"/>
        <v>37.919608377836205</v>
      </c>
      <c r="R1742" s="9">
        <f t="shared" si="379"/>
        <v>0</v>
      </c>
      <c r="S1742" s="9">
        <f t="shared" si="380"/>
        <v>0</v>
      </c>
      <c r="T1742" s="35">
        <f t="shared" si="381"/>
        <v>0</v>
      </c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1:31" x14ac:dyDescent="0.25">
      <c r="A1743" s="17">
        <v>1710</v>
      </c>
      <c r="B1743" s="11">
        <v>44268</v>
      </c>
      <c r="C1743" s="12">
        <v>3</v>
      </c>
      <c r="D1743" s="10">
        <v>72</v>
      </c>
      <c r="E1743" s="10">
        <v>1</v>
      </c>
      <c r="F1743" s="18">
        <v>5</v>
      </c>
      <c r="G1743" s="26">
        <f t="shared" si="368"/>
        <v>15</v>
      </c>
      <c r="H1743" s="13">
        <f t="shared" si="369"/>
        <v>-8.8767123287671232</v>
      </c>
      <c r="I1743" s="13">
        <f t="shared" si="370"/>
        <v>-10.217919928808794</v>
      </c>
      <c r="J1743" s="13">
        <f t="shared" si="371"/>
        <v>-90.217919928808797</v>
      </c>
      <c r="K1743" s="13">
        <f t="shared" si="372"/>
        <v>3.4963680011865201</v>
      </c>
      <c r="L1743" s="27">
        <f t="shared" si="373"/>
        <v>-127.55447998220221</v>
      </c>
      <c r="M1743" s="32">
        <f t="shared" si="374"/>
        <v>-3.7182175806685103</v>
      </c>
      <c r="N1743" s="13">
        <f t="shared" si="375"/>
        <v>0</v>
      </c>
      <c r="O1743" s="13">
        <f t="shared" si="376"/>
        <v>90</v>
      </c>
      <c r="P1743" s="27">
        <f t="shared" si="377"/>
        <v>70.04471679190064</v>
      </c>
      <c r="Q1743" s="36">
        <f t="shared" si="378"/>
        <v>37.919608377836205</v>
      </c>
      <c r="R1743" s="14">
        <f t="shared" si="379"/>
        <v>0</v>
      </c>
      <c r="S1743" s="14">
        <f t="shared" si="380"/>
        <v>0</v>
      </c>
      <c r="T1743" s="37">
        <f t="shared" si="381"/>
        <v>0</v>
      </c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1:31" x14ac:dyDescent="0.25">
      <c r="A1744" s="15">
        <v>1711</v>
      </c>
      <c r="B1744" s="4">
        <v>44268</v>
      </c>
      <c r="C1744" s="5">
        <v>3</v>
      </c>
      <c r="D1744" s="3">
        <v>72</v>
      </c>
      <c r="E1744" s="3">
        <v>1</v>
      </c>
      <c r="F1744" s="16">
        <v>6</v>
      </c>
      <c r="G1744" s="24">
        <f t="shared" si="368"/>
        <v>15</v>
      </c>
      <c r="H1744" s="7">
        <f t="shared" si="369"/>
        <v>-8.8767123287671232</v>
      </c>
      <c r="I1744" s="7">
        <f t="shared" si="370"/>
        <v>-10.217919928808794</v>
      </c>
      <c r="J1744" s="7">
        <f t="shared" si="371"/>
        <v>-90.217919928808797</v>
      </c>
      <c r="K1744" s="7">
        <f t="shared" si="372"/>
        <v>4.4963680011865197</v>
      </c>
      <c r="L1744" s="25">
        <f t="shared" si="373"/>
        <v>-112.55447998220221</v>
      </c>
      <c r="M1744" s="31">
        <f t="shared" si="374"/>
        <v>-3.7182175806685103</v>
      </c>
      <c r="N1744" s="7">
        <f t="shared" si="375"/>
        <v>0</v>
      </c>
      <c r="O1744" s="7">
        <f t="shared" si="376"/>
        <v>90</v>
      </c>
      <c r="P1744" s="25">
        <f t="shared" si="377"/>
        <v>78.67628066435978</v>
      </c>
      <c r="Q1744" s="34">
        <f t="shared" si="378"/>
        <v>37.919608377836205</v>
      </c>
      <c r="R1744" s="9">
        <f t="shared" si="379"/>
        <v>0</v>
      </c>
      <c r="S1744" s="9">
        <f t="shared" si="380"/>
        <v>0</v>
      </c>
      <c r="T1744" s="35">
        <f t="shared" si="381"/>
        <v>0</v>
      </c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1:31" x14ac:dyDescent="0.25">
      <c r="A1745" s="17">
        <v>1712</v>
      </c>
      <c r="B1745" s="11">
        <v>44268</v>
      </c>
      <c r="C1745" s="12">
        <v>3</v>
      </c>
      <c r="D1745" s="10">
        <v>72</v>
      </c>
      <c r="E1745" s="10">
        <v>1</v>
      </c>
      <c r="F1745" s="18">
        <v>7</v>
      </c>
      <c r="G1745" s="26">
        <f t="shared" si="368"/>
        <v>15</v>
      </c>
      <c r="H1745" s="13">
        <f t="shared" si="369"/>
        <v>-8.8767123287671232</v>
      </c>
      <c r="I1745" s="13">
        <f t="shared" si="370"/>
        <v>-10.217919928808794</v>
      </c>
      <c r="J1745" s="13">
        <f t="shared" si="371"/>
        <v>-90.217919928808797</v>
      </c>
      <c r="K1745" s="13">
        <f t="shared" si="372"/>
        <v>5.4963680011865197</v>
      </c>
      <c r="L1745" s="27">
        <f t="shared" si="373"/>
        <v>-97.55447998220221</v>
      </c>
      <c r="M1745" s="32">
        <f t="shared" si="374"/>
        <v>-3.7182175806685103</v>
      </c>
      <c r="N1745" s="13">
        <f t="shared" si="375"/>
        <v>0</v>
      </c>
      <c r="O1745" s="13">
        <f t="shared" si="376"/>
        <v>90</v>
      </c>
      <c r="P1745" s="27">
        <f t="shared" si="377"/>
        <v>88.014246831832466</v>
      </c>
      <c r="Q1745" s="36">
        <f t="shared" si="378"/>
        <v>37.919608377836205</v>
      </c>
      <c r="R1745" s="14">
        <f t="shared" si="379"/>
        <v>0</v>
      </c>
      <c r="S1745" s="14">
        <f t="shared" si="380"/>
        <v>0</v>
      </c>
      <c r="T1745" s="37">
        <f t="shared" si="381"/>
        <v>0</v>
      </c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1:31" x14ac:dyDescent="0.25">
      <c r="A1746" s="15">
        <v>1713</v>
      </c>
      <c r="B1746" s="4">
        <v>44268</v>
      </c>
      <c r="C1746" s="5">
        <v>3</v>
      </c>
      <c r="D1746" s="3">
        <v>72</v>
      </c>
      <c r="E1746" s="3">
        <v>1</v>
      </c>
      <c r="F1746" s="16">
        <v>8</v>
      </c>
      <c r="G1746" s="24">
        <f t="shared" si="368"/>
        <v>15</v>
      </c>
      <c r="H1746" s="7">
        <f t="shared" si="369"/>
        <v>-8.8767123287671232</v>
      </c>
      <c r="I1746" s="7">
        <f t="shared" si="370"/>
        <v>-10.217919928808794</v>
      </c>
      <c r="J1746" s="7">
        <f t="shared" si="371"/>
        <v>-90.217919928808797</v>
      </c>
      <c r="K1746" s="7">
        <f t="shared" si="372"/>
        <v>6.4963680011865197</v>
      </c>
      <c r="L1746" s="25">
        <f t="shared" si="373"/>
        <v>-82.55447998220221</v>
      </c>
      <c r="M1746" s="31">
        <f t="shared" si="374"/>
        <v>-3.7182175806685103</v>
      </c>
      <c r="N1746" s="7">
        <f t="shared" si="375"/>
        <v>3.2890473623232994</v>
      </c>
      <c r="O1746" s="7">
        <f t="shared" si="376"/>
        <v>86.710952637676698</v>
      </c>
      <c r="P1746" s="25">
        <f t="shared" si="377"/>
        <v>97.643913856551279</v>
      </c>
      <c r="Q1746" s="34">
        <f t="shared" si="378"/>
        <v>14.210634231205765</v>
      </c>
      <c r="R1746" s="9">
        <f t="shared" si="379"/>
        <v>264.36827754628871</v>
      </c>
      <c r="S1746" s="9">
        <f t="shared" si="380"/>
        <v>30.689221195590061</v>
      </c>
      <c r="T1746" s="35">
        <f t="shared" si="381"/>
        <v>4.6549804796218487E-3</v>
      </c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1:31" x14ac:dyDescent="0.25">
      <c r="A1747" s="17">
        <v>1714</v>
      </c>
      <c r="B1747" s="11">
        <v>44268</v>
      </c>
      <c r="C1747" s="12">
        <v>3</v>
      </c>
      <c r="D1747" s="10">
        <v>72</v>
      </c>
      <c r="E1747" s="10">
        <v>1</v>
      </c>
      <c r="F1747" s="18">
        <v>9</v>
      </c>
      <c r="G1747" s="26">
        <f t="shared" si="368"/>
        <v>15</v>
      </c>
      <c r="H1747" s="13">
        <f t="shared" si="369"/>
        <v>-8.8767123287671232</v>
      </c>
      <c r="I1747" s="13">
        <f t="shared" si="370"/>
        <v>-10.217919928808794</v>
      </c>
      <c r="J1747" s="13">
        <f t="shared" si="371"/>
        <v>-90.217919928808797</v>
      </c>
      <c r="K1747" s="13">
        <f t="shared" si="372"/>
        <v>7.4963680011865197</v>
      </c>
      <c r="L1747" s="27">
        <f t="shared" si="373"/>
        <v>-67.55447998220221</v>
      </c>
      <c r="M1747" s="32">
        <f t="shared" si="374"/>
        <v>-3.7182175806685103</v>
      </c>
      <c r="N1747" s="13">
        <f t="shared" si="375"/>
        <v>14.488120095602271</v>
      </c>
      <c r="O1747" s="13">
        <f t="shared" si="376"/>
        <v>75.51187990439773</v>
      </c>
      <c r="P1747" s="27">
        <f t="shared" si="377"/>
        <v>107.7134053527035</v>
      </c>
      <c r="Q1747" s="36">
        <f t="shared" si="378"/>
        <v>3.940599703912123</v>
      </c>
      <c r="R1747" s="14">
        <f t="shared" si="379"/>
        <v>664.79732950391917</v>
      </c>
      <c r="S1747" s="14">
        <f t="shared" si="380"/>
        <v>241.9542021101966</v>
      </c>
      <c r="T1747" s="37">
        <f t="shared" si="381"/>
        <v>3.6699924074557133E-2</v>
      </c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1:31" x14ac:dyDescent="0.25">
      <c r="A1748" s="15">
        <v>1715</v>
      </c>
      <c r="B1748" s="4">
        <v>44268</v>
      </c>
      <c r="C1748" s="5">
        <v>3</v>
      </c>
      <c r="D1748" s="3">
        <v>72</v>
      </c>
      <c r="E1748" s="3">
        <v>1</v>
      </c>
      <c r="F1748" s="16">
        <v>10</v>
      </c>
      <c r="G1748" s="24">
        <f t="shared" si="368"/>
        <v>15</v>
      </c>
      <c r="H1748" s="7">
        <f t="shared" si="369"/>
        <v>-8.8767123287671232</v>
      </c>
      <c r="I1748" s="7">
        <f t="shared" si="370"/>
        <v>-10.217919928808794</v>
      </c>
      <c r="J1748" s="7">
        <f t="shared" si="371"/>
        <v>-90.217919928808797</v>
      </c>
      <c r="K1748" s="7">
        <f t="shared" si="372"/>
        <v>8.4963680011865197</v>
      </c>
      <c r="L1748" s="25">
        <f t="shared" si="373"/>
        <v>-52.554479982202203</v>
      </c>
      <c r="M1748" s="31">
        <f t="shared" si="374"/>
        <v>-3.7182175806685103</v>
      </c>
      <c r="N1748" s="7">
        <f t="shared" si="375"/>
        <v>25.030161646819057</v>
      </c>
      <c r="O1748" s="7">
        <f t="shared" si="376"/>
        <v>64.969838353180947</v>
      </c>
      <c r="P1748" s="25">
        <f t="shared" si="377"/>
        <v>119.02859369010987</v>
      </c>
      <c r="Q1748" s="34">
        <f t="shared" si="378"/>
        <v>2.3533903323538001</v>
      </c>
      <c r="R1748" s="9">
        <f t="shared" si="379"/>
        <v>836.05712833245798</v>
      </c>
      <c r="S1748" s="9">
        <f t="shared" si="380"/>
        <v>490.13715796200637</v>
      </c>
      <c r="T1748" s="35">
        <f t="shared" si="381"/>
        <v>7.4344633515115902E-2</v>
      </c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1:31" x14ac:dyDescent="0.25">
      <c r="A1749" s="17">
        <v>1716</v>
      </c>
      <c r="B1749" s="11">
        <v>44268</v>
      </c>
      <c r="C1749" s="12">
        <v>3</v>
      </c>
      <c r="D1749" s="10">
        <v>72</v>
      </c>
      <c r="E1749" s="10">
        <v>1</v>
      </c>
      <c r="F1749" s="18">
        <v>11</v>
      </c>
      <c r="G1749" s="26">
        <f t="shared" si="368"/>
        <v>15</v>
      </c>
      <c r="H1749" s="13">
        <f t="shared" si="369"/>
        <v>-8.8767123287671232</v>
      </c>
      <c r="I1749" s="13">
        <f t="shared" si="370"/>
        <v>-10.217919928808794</v>
      </c>
      <c r="J1749" s="13">
        <f t="shared" si="371"/>
        <v>-90.217919928808797</v>
      </c>
      <c r="K1749" s="13">
        <f t="shared" si="372"/>
        <v>9.4963680011865197</v>
      </c>
      <c r="L1749" s="27">
        <f t="shared" si="373"/>
        <v>-37.554479982202203</v>
      </c>
      <c r="M1749" s="32">
        <f t="shared" si="374"/>
        <v>-3.7182175806685103</v>
      </c>
      <c r="N1749" s="13">
        <f t="shared" si="375"/>
        <v>34.356289550880334</v>
      </c>
      <c r="O1749" s="13">
        <f t="shared" si="376"/>
        <v>55.643710449119666</v>
      </c>
      <c r="P1749" s="27">
        <f t="shared" si="377"/>
        <v>132.54339188465863</v>
      </c>
      <c r="Q1749" s="36">
        <f t="shared" si="378"/>
        <v>1.7682692073562787</v>
      </c>
      <c r="R1749" s="14">
        <f t="shared" si="379"/>
        <v>923.01241619390089</v>
      </c>
      <c r="S1749" s="14">
        <f t="shared" si="380"/>
        <v>708.71265851905923</v>
      </c>
      <c r="T1749" s="37">
        <f t="shared" si="381"/>
        <v>0.10749844611700955</v>
      </c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1:31" x14ac:dyDescent="0.25">
      <c r="A1750" s="15">
        <v>1717</v>
      </c>
      <c r="B1750" s="4">
        <v>44268</v>
      </c>
      <c r="C1750" s="5">
        <v>3</v>
      </c>
      <c r="D1750" s="3">
        <v>72</v>
      </c>
      <c r="E1750" s="3">
        <v>1</v>
      </c>
      <c r="F1750" s="16">
        <v>12</v>
      </c>
      <c r="G1750" s="24">
        <f t="shared" si="368"/>
        <v>15</v>
      </c>
      <c r="H1750" s="7">
        <f t="shared" si="369"/>
        <v>-8.8767123287671232</v>
      </c>
      <c r="I1750" s="7">
        <f t="shared" si="370"/>
        <v>-10.217919928808794</v>
      </c>
      <c r="J1750" s="7">
        <f t="shared" si="371"/>
        <v>-90.217919928808797</v>
      </c>
      <c r="K1750" s="7">
        <f t="shared" si="372"/>
        <v>10.49636800118652</v>
      </c>
      <c r="L1750" s="25">
        <f t="shared" si="373"/>
        <v>-22.554479982202203</v>
      </c>
      <c r="M1750" s="31">
        <f t="shared" si="374"/>
        <v>-3.7182175806685103</v>
      </c>
      <c r="N1750" s="7">
        <f t="shared" si="375"/>
        <v>41.62711591009257</v>
      </c>
      <c r="O1750" s="7">
        <f t="shared" si="376"/>
        <v>48.37288408990743</v>
      </c>
      <c r="P1750" s="25">
        <f t="shared" si="377"/>
        <v>149.19905300478914</v>
      </c>
      <c r="Q1750" s="34">
        <f t="shared" si="378"/>
        <v>1.5033390589088313</v>
      </c>
      <c r="R1750" s="9">
        <f t="shared" si="379"/>
        <v>969.05313178805181</v>
      </c>
      <c r="S1750" s="9">
        <f t="shared" si="380"/>
        <v>868.57155823095241</v>
      </c>
      <c r="T1750" s="35">
        <f t="shared" si="381"/>
        <v>0.13174604930348663</v>
      </c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1:31" x14ac:dyDescent="0.25">
      <c r="A1751" s="17">
        <v>1718</v>
      </c>
      <c r="B1751" s="11">
        <v>44268</v>
      </c>
      <c r="C1751" s="12">
        <v>3</v>
      </c>
      <c r="D1751" s="10">
        <v>72</v>
      </c>
      <c r="E1751" s="10">
        <v>1</v>
      </c>
      <c r="F1751" s="18">
        <v>13</v>
      </c>
      <c r="G1751" s="26">
        <f t="shared" si="368"/>
        <v>15</v>
      </c>
      <c r="H1751" s="13">
        <f t="shared" si="369"/>
        <v>-8.8767123287671232</v>
      </c>
      <c r="I1751" s="13">
        <f t="shared" si="370"/>
        <v>-10.217919928808794</v>
      </c>
      <c r="J1751" s="13">
        <f t="shared" si="371"/>
        <v>-90.217919928808797</v>
      </c>
      <c r="K1751" s="13">
        <f t="shared" si="372"/>
        <v>11.49636800118652</v>
      </c>
      <c r="L1751" s="27">
        <f t="shared" si="373"/>
        <v>-7.5544799822022046</v>
      </c>
      <c r="M1751" s="32">
        <f t="shared" si="374"/>
        <v>-3.7182175806685103</v>
      </c>
      <c r="N1751" s="13">
        <f t="shared" si="375"/>
        <v>45.734438692676129</v>
      </c>
      <c r="O1751" s="13">
        <f t="shared" si="376"/>
        <v>44.265561307323871</v>
      </c>
      <c r="P1751" s="27">
        <f t="shared" si="377"/>
        <v>169.16633915520208</v>
      </c>
      <c r="Q1751" s="36">
        <f t="shared" si="378"/>
        <v>1.3948873363297585</v>
      </c>
      <c r="R1751" s="14">
        <f t="shared" si="379"/>
        <v>989.41994037009226</v>
      </c>
      <c r="S1751" s="14">
        <f t="shared" si="380"/>
        <v>952.75592104500754</v>
      </c>
      <c r="T1751" s="37">
        <f t="shared" si="381"/>
        <v>0.14451524155803433</v>
      </c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1:31" x14ac:dyDescent="0.25">
      <c r="A1752" s="15">
        <v>1719</v>
      </c>
      <c r="B1752" s="4">
        <v>44268</v>
      </c>
      <c r="C1752" s="5">
        <v>3</v>
      </c>
      <c r="D1752" s="3">
        <v>72</v>
      </c>
      <c r="E1752" s="3">
        <v>1</v>
      </c>
      <c r="F1752" s="16">
        <v>14</v>
      </c>
      <c r="G1752" s="24">
        <f t="shared" si="368"/>
        <v>15</v>
      </c>
      <c r="H1752" s="7">
        <f t="shared" si="369"/>
        <v>-8.8767123287671232</v>
      </c>
      <c r="I1752" s="7">
        <f t="shared" si="370"/>
        <v>-10.217919928808794</v>
      </c>
      <c r="J1752" s="7">
        <f t="shared" si="371"/>
        <v>-90.217919928808797</v>
      </c>
      <c r="K1752" s="7">
        <f t="shared" si="372"/>
        <v>12.49636800118652</v>
      </c>
      <c r="L1752" s="25">
        <f t="shared" si="373"/>
        <v>7.4455200177977954</v>
      </c>
      <c r="M1752" s="31">
        <f t="shared" si="374"/>
        <v>-3.7182175806685103</v>
      </c>
      <c r="N1752" s="7">
        <f t="shared" si="375"/>
        <v>45.750016914999058</v>
      </c>
      <c r="O1752" s="7">
        <f t="shared" si="376"/>
        <v>44.249983085000942</v>
      </c>
      <c r="P1752" s="25">
        <f t="shared" si="377"/>
        <v>190.67946858855683</v>
      </c>
      <c r="Q1752" s="34">
        <f t="shared" si="378"/>
        <v>1.3945189931563202</v>
      </c>
      <c r="R1752" s="9">
        <f t="shared" si="379"/>
        <v>989.4907854465755</v>
      </c>
      <c r="S1752" s="9">
        <f t="shared" si="380"/>
        <v>953.06551461275251</v>
      </c>
      <c r="T1752" s="35">
        <f t="shared" si="381"/>
        <v>0.14456220110794551</v>
      </c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1:31" x14ac:dyDescent="0.25">
      <c r="A1753" s="17">
        <v>1720</v>
      </c>
      <c r="B1753" s="11">
        <v>44268</v>
      </c>
      <c r="C1753" s="12">
        <v>3</v>
      </c>
      <c r="D1753" s="10">
        <v>72</v>
      </c>
      <c r="E1753" s="10">
        <v>1</v>
      </c>
      <c r="F1753" s="18">
        <v>15</v>
      </c>
      <c r="G1753" s="26">
        <f t="shared" si="368"/>
        <v>15</v>
      </c>
      <c r="H1753" s="13">
        <f t="shared" si="369"/>
        <v>-8.8767123287671232</v>
      </c>
      <c r="I1753" s="13">
        <f t="shared" si="370"/>
        <v>-10.217919928808794</v>
      </c>
      <c r="J1753" s="13">
        <f t="shared" si="371"/>
        <v>-90.217919928808797</v>
      </c>
      <c r="K1753" s="13">
        <f t="shared" si="372"/>
        <v>13.49636800118652</v>
      </c>
      <c r="L1753" s="27">
        <f t="shared" si="373"/>
        <v>22.445520017797797</v>
      </c>
      <c r="M1753" s="32">
        <f t="shared" si="374"/>
        <v>-3.7182175806685103</v>
      </c>
      <c r="N1753" s="13">
        <f t="shared" si="375"/>
        <v>41.669772617970352</v>
      </c>
      <c r="O1753" s="13">
        <f t="shared" si="376"/>
        <v>48.330227382029648</v>
      </c>
      <c r="P1753" s="27">
        <f t="shared" si="377"/>
        <v>210.66710212214659</v>
      </c>
      <c r="Q1753" s="36">
        <f t="shared" si="378"/>
        <v>1.5020858032480557</v>
      </c>
      <c r="R1753" s="14">
        <f t="shared" si="379"/>
        <v>969.28306280994957</v>
      </c>
      <c r="S1753" s="14">
        <f t="shared" si="380"/>
        <v>869.47086725008978</v>
      </c>
      <c r="T1753" s="37">
        <f t="shared" si="381"/>
        <v>0.13188245765033102</v>
      </c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1:31" x14ac:dyDescent="0.25">
      <c r="A1754" s="15">
        <v>1721</v>
      </c>
      <c r="B1754" s="4">
        <v>44268</v>
      </c>
      <c r="C1754" s="5">
        <v>3</v>
      </c>
      <c r="D1754" s="3">
        <v>72</v>
      </c>
      <c r="E1754" s="3">
        <v>1</v>
      </c>
      <c r="F1754" s="16">
        <v>16</v>
      </c>
      <c r="G1754" s="24">
        <f t="shared" si="368"/>
        <v>15</v>
      </c>
      <c r="H1754" s="7">
        <f t="shared" si="369"/>
        <v>-8.8767123287671232</v>
      </c>
      <c r="I1754" s="7">
        <f t="shared" si="370"/>
        <v>-10.217919928808794</v>
      </c>
      <c r="J1754" s="7">
        <f t="shared" si="371"/>
        <v>-90.217919928808797</v>
      </c>
      <c r="K1754" s="7">
        <f t="shared" si="372"/>
        <v>14.49636800118652</v>
      </c>
      <c r="L1754" s="25">
        <f t="shared" si="373"/>
        <v>37.445520017797797</v>
      </c>
      <c r="M1754" s="31">
        <f t="shared" si="374"/>
        <v>-3.7182175806685103</v>
      </c>
      <c r="N1754" s="7">
        <f t="shared" si="375"/>
        <v>34.417732461638458</v>
      </c>
      <c r="O1754" s="7">
        <f t="shared" si="376"/>
        <v>55.582267538361542</v>
      </c>
      <c r="P1754" s="25">
        <f t="shared" si="377"/>
        <v>227.34790573355355</v>
      </c>
      <c r="Q1754" s="34">
        <f t="shared" si="378"/>
        <v>1.7655156016267242</v>
      </c>
      <c r="R1754" s="9">
        <f t="shared" si="379"/>
        <v>923.46648043429934</v>
      </c>
      <c r="S1754" s="9">
        <f t="shared" si="380"/>
        <v>710.11192841195077</v>
      </c>
      <c r="T1754" s="35">
        <f t="shared" si="381"/>
        <v>0.10771068917119525</v>
      </c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1:31" x14ac:dyDescent="0.25">
      <c r="A1755" s="17">
        <v>1722</v>
      </c>
      <c r="B1755" s="11">
        <v>44268</v>
      </c>
      <c r="C1755" s="12">
        <v>3</v>
      </c>
      <c r="D1755" s="10">
        <v>72</v>
      </c>
      <c r="E1755" s="10">
        <v>1</v>
      </c>
      <c r="F1755" s="18">
        <v>17</v>
      </c>
      <c r="G1755" s="26">
        <f t="shared" si="368"/>
        <v>15</v>
      </c>
      <c r="H1755" s="13">
        <f t="shared" si="369"/>
        <v>-8.8767123287671232</v>
      </c>
      <c r="I1755" s="13">
        <f t="shared" si="370"/>
        <v>-10.217919928808794</v>
      </c>
      <c r="J1755" s="13">
        <f t="shared" si="371"/>
        <v>-90.217919928808797</v>
      </c>
      <c r="K1755" s="13">
        <f t="shared" si="372"/>
        <v>15.49636800118652</v>
      </c>
      <c r="L1755" s="27">
        <f t="shared" si="373"/>
        <v>52.445520017797797</v>
      </c>
      <c r="M1755" s="32">
        <f t="shared" si="374"/>
        <v>-3.7182175806685103</v>
      </c>
      <c r="N1755" s="13">
        <f t="shared" si="375"/>
        <v>25.103112871119063</v>
      </c>
      <c r="O1755" s="13">
        <f t="shared" si="376"/>
        <v>64.896887128880934</v>
      </c>
      <c r="P1755" s="27">
        <f t="shared" si="377"/>
        <v>240.88239761749045</v>
      </c>
      <c r="Q1755" s="36">
        <f t="shared" si="378"/>
        <v>2.3470584511653199</v>
      </c>
      <c r="R1755" s="14">
        <f t="shared" si="379"/>
        <v>836.90871338315742</v>
      </c>
      <c r="S1755" s="14">
        <f t="shared" si="380"/>
        <v>491.87726559971816</v>
      </c>
      <c r="T1755" s="37">
        <f t="shared" si="381"/>
        <v>7.4608575276112865E-2</v>
      </c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1:31" x14ac:dyDescent="0.25">
      <c r="A1756" s="15">
        <v>1723</v>
      </c>
      <c r="B1756" s="4">
        <v>44268</v>
      </c>
      <c r="C1756" s="5">
        <v>3</v>
      </c>
      <c r="D1756" s="3">
        <v>72</v>
      </c>
      <c r="E1756" s="3">
        <v>1</v>
      </c>
      <c r="F1756" s="16">
        <v>18</v>
      </c>
      <c r="G1756" s="24">
        <f t="shared" si="368"/>
        <v>15</v>
      </c>
      <c r="H1756" s="7">
        <f t="shared" si="369"/>
        <v>-8.8767123287671232</v>
      </c>
      <c r="I1756" s="7">
        <f t="shared" si="370"/>
        <v>-10.217919928808794</v>
      </c>
      <c r="J1756" s="7">
        <f t="shared" si="371"/>
        <v>-90.217919928808797</v>
      </c>
      <c r="K1756" s="7">
        <f t="shared" si="372"/>
        <v>16.496368001186521</v>
      </c>
      <c r="L1756" s="25">
        <f t="shared" si="373"/>
        <v>67.445520017797818</v>
      </c>
      <c r="M1756" s="31">
        <f t="shared" si="374"/>
        <v>-3.7182175806685103</v>
      </c>
      <c r="N1756" s="7">
        <f t="shared" si="375"/>
        <v>14.56761406688638</v>
      </c>
      <c r="O1756" s="7">
        <f t="shared" si="376"/>
        <v>75.432385933113622</v>
      </c>
      <c r="P1756" s="25">
        <f t="shared" si="377"/>
        <v>252.20996179038411</v>
      </c>
      <c r="Q1756" s="34">
        <f t="shared" si="378"/>
        <v>3.9202009394053041</v>
      </c>
      <c r="R1756" s="9">
        <f t="shared" si="379"/>
        <v>666.5799258724669</v>
      </c>
      <c r="S1756" s="9">
        <f t="shared" si="380"/>
        <v>243.75390932098662</v>
      </c>
      <c r="T1756" s="35">
        <f t="shared" si="381"/>
        <v>3.6972905975331663E-2</v>
      </c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1:31" x14ac:dyDescent="0.25">
      <c r="A1757" s="17">
        <v>1724</v>
      </c>
      <c r="B1757" s="11">
        <v>44268</v>
      </c>
      <c r="C1757" s="12">
        <v>3</v>
      </c>
      <c r="D1757" s="10">
        <v>72</v>
      </c>
      <c r="E1757" s="10">
        <v>1</v>
      </c>
      <c r="F1757" s="18">
        <v>19</v>
      </c>
      <c r="G1757" s="26">
        <f t="shared" si="368"/>
        <v>15</v>
      </c>
      <c r="H1757" s="13">
        <f t="shared" si="369"/>
        <v>-8.8767123287671232</v>
      </c>
      <c r="I1757" s="13">
        <f t="shared" si="370"/>
        <v>-10.217919928808794</v>
      </c>
      <c r="J1757" s="13">
        <f t="shared" si="371"/>
        <v>-90.217919928808797</v>
      </c>
      <c r="K1757" s="13">
        <f t="shared" si="372"/>
        <v>17.496368001186521</v>
      </c>
      <c r="L1757" s="27">
        <f t="shared" si="373"/>
        <v>82.445520017797818</v>
      </c>
      <c r="M1757" s="32">
        <f t="shared" si="374"/>
        <v>-3.7182175806685103</v>
      </c>
      <c r="N1757" s="13">
        <f t="shared" si="375"/>
        <v>3.3717669601489582</v>
      </c>
      <c r="O1757" s="13">
        <f t="shared" si="376"/>
        <v>86.62823303985104</v>
      </c>
      <c r="P1757" s="27">
        <f t="shared" si="377"/>
        <v>262.28539896212908</v>
      </c>
      <c r="Q1757" s="36">
        <f t="shared" si="378"/>
        <v>13.961505233843477</v>
      </c>
      <c r="R1757" s="14">
        <f t="shared" si="379"/>
        <v>268.53927974782619</v>
      </c>
      <c r="S1757" s="14">
        <f t="shared" si="380"/>
        <v>31.670985640026515</v>
      </c>
      <c r="T1757" s="37">
        <f t="shared" si="381"/>
        <v>4.8038957712583531E-3</v>
      </c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1:31" x14ac:dyDescent="0.25">
      <c r="A1758" s="15">
        <v>1725</v>
      </c>
      <c r="B1758" s="4">
        <v>44268</v>
      </c>
      <c r="C1758" s="5">
        <v>3</v>
      </c>
      <c r="D1758" s="3">
        <v>72</v>
      </c>
      <c r="E1758" s="3">
        <v>1</v>
      </c>
      <c r="F1758" s="16">
        <v>20</v>
      </c>
      <c r="G1758" s="24">
        <f t="shared" si="368"/>
        <v>15</v>
      </c>
      <c r="H1758" s="7">
        <f t="shared" si="369"/>
        <v>-8.8767123287671232</v>
      </c>
      <c r="I1758" s="7">
        <f t="shared" si="370"/>
        <v>-10.217919928808794</v>
      </c>
      <c r="J1758" s="7">
        <f t="shared" si="371"/>
        <v>-90.217919928808797</v>
      </c>
      <c r="K1758" s="7">
        <f t="shared" si="372"/>
        <v>18.496368001186521</v>
      </c>
      <c r="L1758" s="25">
        <f t="shared" si="373"/>
        <v>97.445520017797818</v>
      </c>
      <c r="M1758" s="31">
        <f t="shared" si="374"/>
        <v>-3.7182175806685103</v>
      </c>
      <c r="N1758" s="7">
        <f t="shared" si="375"/>
        <v>0</v>
      </c>
      <c r="O1758" s="7">
        <f t="shared" si="376"/>
        <v>90</v>
      </c>
      <c r="P1758" s="25">
        <f t="shared" si="377"/>
        <v>271.91642021528315</v>
      </c>
      <c r="Q1758" s="34">
        <f t="shared" si="378"/>
        <v>37.919608377836205</v>
      </c>
      <c r="R1758" s="9">
        <f t="shared" si="379"/>
        <v>0</v>
      </c>
      <c r="S1758" s="9">
        <f t="shared" si="380"/>
        <v>0</v>
      </c>
      <c r="T1758" s="35">
        <f t="shared" si="381"/>
        <v>0</v>
      </c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1:31" x14ac:dyDescent="0.25">
      <c r="A1759" s="17">
        <v>1726</v>
      </c>
      <c r="B1759" s="11">
        <v>44268</v>
      </c>
      <c r="C1759" s="12">
        <v>3</v>
      </c>
      <c r="D1759" s="10">
        <v>72</v>
      </c>
      <c r="E1759" s="10">
        <v>1</v>
      </c>
      <c r="F1759" s="18">
        <v>21</v>
      </c>
      <c r="G1759" s="26">
        <f t="shared" si="368"/>
        <v>15</v>
      </c>
      <c r="H1759" s="13">
        <f t="shared" si="369"/>
        <v>-8.8767123287671232</v>
      </c>
      <c r="I1759" s="13">
        <f t="shared" si="370"/>
        <v>-10.217919928808794</v>
      </c>
      <c r="J1759" s="13">
        <f t="shared" si="371"/>
        <v>-90.217919928808797</v>
      </c>
      <c r="K1759" s="13">
        <f t="shared" si="372"/>
        <v>19.496368001186521</v>
      </c>
      <c r="L1759" s="27">
        <f t="shared" si="373"/>
        <v>112.44552001779782</v>
      </c>
      <c r="M1759" s="32">
        <f t="shared" si="374"/>
        <v>-3.7182175806685103</v>
      </c>
      <c r="N1759" s="13">
        <f t="shared" si="375"/>
        <v>0</v>
      </c>
      <c r="O1759" s="13">
        <f t="shared" si="376"/>
        <v>90</v>
      </c>
      <c r="P1759" s="27">
        <f t="shared" si="377"/>
        <v>281.25787441059174</v>
      </c>
      <c r="Q1759" s="36">
        <f t="shared" si="378"/>
        <v>37.919608377836205</v>
      </c>
      <c r="R1759" s="14">
        <f t="shared" si="379"/>
        <v>0</v>
      </c>
      <c r="S1759" s="14">
        <f t="shared" si="380"/>
        <v>0</v>
      </c>
      <c r="T1759" s="37">
        <f t="shared" si="381"/>
        <v>0</v>
      </c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1:31" x14ac:dyDescent="0.25">
      <c r="A1760" s="15">
        <v>1727</v>
      </c>
      <c r="B1760" s="4">
        <v>44268</v>
      </c>
      <c r="C1760" s="5">
        <v>3</v>
      </c>
      <c r="D1760" s="3">
        <v>72</v>
      </c>
      <c r="E1760" s="3">
        <v>1</v>
      </c>
      <c r="F1760" s="16">
        <v>22</v>
      </c>
      <c r="G1760" s="24">
        <f t="shared" si="368"/>
        <v>15</v>
      </c>
      <c r="H1760" s="7">
        <f t="shared" si="369"/>
        <v>-8.8767123287671232</v>
      </c>
      <c r="I1760" s="7">
        <f t="shared" si="370"/>
        <v>-10.217919928808794</v>
      </c>
      <c r="J1760" s="7">
        <f t="shared" si="371"/>
        <v>-90.217919928808797</v>
      </c>
      <c r="K1760" s="7">
        <f t="shared" si="372"/>
        <v>20.496368001186521</v>
      </c>
      <c r="L1760" s="25">
        <f t="shared" si="373"/>
        <v>127.44552001779782</v>
      </c>
      <c r="M1760" s="31">
        <f t="shared" si="374"/>
        <v>-3.7182175806685103</v>
      </c>
      <c r="N1760" s="7">
        <f t="shared" si="375"/>
        <v>0</v>
      </c>
      <c r="O1760" s="7">
        <f t="shared" si="376"/>
        <v>90</v>
      </c>
      <c r="P1760" s="25">
        <f t="shared" si="377"/>
        <v>289.89630442626117</v>
      </c>
      <c r="Q1760" s="34">
        <f t="shared" si="378"/>
        <v>37.919608377836205</v>
      </c>
      <c r="R1760" s="9">
        <f t="shared" si="379"/>
        <v>0</v>
      </c>
      <c r="S1760" s="9">
        <f t="shared" si="380"/>
        <v>0</v>
      </c>
      <c r="T1760" s="35">
        <f t="shared" si="381"/>
        <v>0</v>
      </c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1:31" x14ac:dyDescent="0.25">
      <c r="A1761" s="17">
        <v>1728</v>
      </c>
      <c r="B1761" s="11">
        <v>44268</v>
      </c>
      <c r="C1761" s="12">
        <v>3</v>
      </c>
      <c r="D1761" s="10">
        <v>72</v>
      </c>
      <c r="E1761" s="10">
        <v>1</v>
      </c>
      <c r="F1761" s="18">
        <v>23</v>
      </c>
      <c r="G1761" s="26">
        <f t="shared" si="368"/>
        <v>15</v>
      </c>
      <c r="H1761" s="13">
        <f t="shared" si="369"/>
        <v>-8.8767123287671232</v>
      </c>
      <c r="I1761" s="13">
        <f t="shared" si="370"/>
        <v>-10.217919928808794</v>
      </c>
      <c r="J1761" s="13">
        <f t="shared" si="371"/>
        <v>-90.217919928808797</v>
      </c>
      <c r="K1761" s="13">
        <f t="shared" si="372"/>
        <v>21.496368001186521</v>
      </c>
      <c r="L1761" s="27">
        <f t="shared" si="373"/>
        <v>142.44552001779783</v>
      </c>
      <c r="M1761" s="32">
        <f t="shared" si="374"/>
        <v>-3.7182175806685103</v>
      </c>
      <c r="N1761" s="13">
        <f t="shared" si="375"/>
        <v>0</v>
      </c>
      <c r="O1761" s="13">
        <f t="shared" si="376"/>
        <v>90</v>
      </c>
      <c r="P1761" s="27">
        <f t="shared" si="377"/>
        <v>297.3119619568007</v>
      </c>
      <c r="Q1761" s="36">
        <f t="shared" si="378"/>
        <v>37.919608377836205</v>
      </c>
      <c r="R1761" s="14">
        <f t="shared" si="379"/>
        <v>0</v>
      </c>
      <c r="S1761" s="14">
        <f t="shared" si="380"/>
        <v>0</v>
      </c>
      <c r="T1761" s="37">
        <f t="shared" si="381"/>
        <v>0</v>
      </c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1:31" x14ac:dyDescent="0.25">
      <c r="A1762" s="15">
        <v>1729</v>
      </c>
      <c r="B1762" s="4">
        <v>44269</v>
      </c>
      <c r="C1762" s="5">
        <v>3</v>
      </c>
      <c r="D1762" s="3">
        <v>73</v>
      </c>
      <c r="E1762" s="3">
        <v>1</v>
      </c>
      <c r="F1762" s="16">
        <v>0</v>
      </c>
      <c r="G1762" s="24">
        <f t="shared" si="368"/>
        <v>15</v>
      </c>
      <c r="H1762" s="7">
        <f t="shared" si="369"/>
        <v>-7.8904109589041092</v>
      </c>
      <c r="I1762" s="7">
        <f t="shared" si="370"/>
        <v>-9.9370182212473619</v>
      </c>
      <c r="J1762" s="7">
        <f t="shared" si="371"/>
        <v>-89.937018221247357</v>
      </c>
      <c r="K1762" s="7">
        <f t="shared" si="372"/>
        <v>-1.4989503036874559</v>
      </c>
      <c r="L1762" s="25">
        <f t="shared" si="373"/>
        <v>-202.48425455531185</v>
      </c>
      <c r="M1762" s="31">
        <f t="shared" si="374"/>
        <v>-3.3191199228396688</v>
      </c>
      <c r="N1762" s="7">
        <f t="shared" si="375"/>
        <v>0</v>
      </c>
      <c r="O1762" s="7">
        <f t="shared" si="376"/>
        <v>90</v>
      </c>
      <c r="P1762" s="25">
        <f t="shared" si="377"/>
        <v>56.730501091988998</v>
      </c>
      <c r="Q1762" s="34">
        <f t="shared" si="378"/>
        <v>37.919608377836205</v>
      </c>
      <c r="R1762" s="9">
        <f t="shared" si="379"/>
        <v>0</v>
      </c>
      <c r="S1762" s="9">
        <f t="shared" si="380"/>
        <v>0</v>
      </c>
      <c r="T1762" s="35">
        <f t="shared" si="381"/>
        <v>0</v>
      </c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1:31" x14ac:dyDescent="0.25">
      <c r="A1763" s="17">
        <v>1730</v>
      </c>
      <c r="B1763" s="11">
        <v>44269</v>
      </c>
      <c r="C1763" s="12">
        <v>3</v>
      </c>
      <c r="D1763" s="10">
        <v>73</v>
      </c>
      <c r="E1763" s="10">
        <v>1</v>
      </c>
      <c r="F1763" s="18">
        <v>1</v>
      </c>
      <c r="G1763" s="26">
        <f t="shared" ref="G1763:G1826" si="382">15*E1763</f>
        <v>15</v>
      </c>
      <c r="H1763" s="13">
        <f t="shared" ref="H1763:H1826" si="383">360/365*(D1763-81)</f>
        <v>-7.8904109589041092</v>
      </c>
      <c r="I1763" s="13">
        <f t="shared" ref="I1763:I1826" si="384">9.87*SIN(2*RADIANS(H1763))-7.53*COS(RADIANS(H1763))-1.5*SIN(RADIANS(H1763))</f>
        <v>-9.9370182212473619</v>
      </c>
      <c r="J1763" s="13">
        <f t="shared" ref="J1763:J1826" si="385">4*($D$2-G1763)+I1763</f>
        <v>-89.937018221247357</v>
      </c>
      <c r="K1763" s="13">
        <f t="shared" ref="K1763:K1826" si="386">F1763+J1763/60</f>
        <v>-0.49895030368745585</v>
      </c>
      <c r="L1763" s="27">
        <f t="shared" ref="L1763:L1826" si="387">15*(K1763-12)</f>
        <v>-187.48425455531185</v>
      </c>
      <c r="M1763" s="32">
        <f t="shared" ref="M1763:M1826" si="388">-23.45*COS(RADIANS(360/365*(D1763+10)))</f>
        <v>-3.3191199228396688</v>
      </c>
      <c r="N1763" s="13">
        <f t="shared" ref="N1763:N1826" si="389">MAX(DEGREES(ASIN(SIN(RADIANS(M1763))*SIN(RADIANS($C$2))+COS(RADIANS(M1763))*COS(RADIANS($C$2))*COS(RADIANS(L1763)))),0)</f>
        <v>0</v>
      </c>
      <c r="O1763" s="13">
        <f t="shared" ref="O1763:O1826" si="390">90-N1763</f>
        <v>90</v>
      </c>
      <c r="P1763" s="27">
        <f t="shared" ref="P1763:P1826" si="391">DEGREES(ACOS((SIN(RADIANS(M1763))*COS(RADIANS(C$2))-COS(RADIANS(M1763))*SIN(RADIANS(C$2))*COS(RADIANS(L1763)))/COS(RADIANS(N1763))))*IF(L1763&gt;0,-1,1)+IF(L1763&gt;0,360,0)</f>
        <v>53.708711287051841</v>
      </c>
      <c r="Q1763" s="36">
        <f t="shared" ref="Q1763:Q1826" si="392">1/(COS(RADIANS(O1763))+0.50572*(96.07995-O1763)^(-1.6364))</f>
        <v>37.919608377836205</v>
      </c>
      <c r="R1763" s="14">
        <f t="shared" ref="R1763:R1826" si="393">1488.3*((1-0.14*E$2)*0.7^(Q1763^0.678)+0.14*E$2)*IF(N1763=0,0,1)</f>
        <v>0</v>
      </c>
      <c r="S1763" s="14">
        <f t="shared" ref="S1763:S1826" si="394">MAX(R1763*(COS(RADIANS(N1763))*SIN(RADIANS(F$2))*COS(RADIANS(G$2-P1763))+SIN(RADIANS(N1763))*COS(RADIANS(F$2))),0)</f>
        <v>0</v>
      </c>
      <c r="T1763" s="37">
        <f t="shared" ref="T1763:T1826" si="395">S1763/SUMIF(D$34:D$8793,D1763,S$34:S$8793)</f>
        <v>0</v>
      </c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1:31" x14ac:dyDescent="0.25">
      <c r="A1764" s="15">
        <v>1731</v>
      </c>
      <c r="B1764" s="4">
        <v>44269</v>
      </c>
      <c r="C1764" s="5">
        <v>3</v>
      </c>
      <c r="D1764" s="3">
        <v>73</v>
      </c>
      <c r="E1764" s="3">
        <v>1</v>
      </c>
      <c r="F1764" s="16">
        <v>2</v>
      </c>
      <c r="G1764" s="24">
        <f t="shared" si="382"/>
        <v>15</v>
      </c>
      <c r="H1764" s="7">
        <f t="shared" si="383"/>
        <v>-7.8904109589041092</v>
      </c>
      <c r="I1764" s="7">
        <f t="shared" si="384"/>
        <v>-9.9370182212473619</v>
      </c>
      <c r="J1764" s="7">
        <f t="shared" si="385"/>
        <v>-89.937018221247357</v>
      </c>
      <c r="K1764" s="7">
        <f t="shared" si="386"/>
        <v>0.50104969631254415</v>
      </c>
      <c r="L1764" s="25">
        <f t="shared" si="387"/>
        <v>-172.48425455531185</v>
      </c>
      <c r="M1764" s="31">
        <f t="shared" si="388"/>
        <v>-3.3191199228396688</v>
      </c>
      <c r="N1764" s="7">
        <f t="shared" si="389"/>
        <v>0</v>
      </c>
      <c r="O1764" s="7">
        <f t="shared" si="390"/>
        <v>90</v>
      </c>
      <c r="P1764" s="25">
        <f t="shared" si="391"/>
        <v>53.711983691451408</v>
      </c>
      <c r="Q1764" s="34">
        <f t="shared" si="392"/>
        <v>37.919608377836205</v>
      </c>
      <c r="R1764" s="9">
        <f t="shared" si="393"/>
        <v>0</v>
      </c>
      <c r="S1764" s="9">
        <f t="shared" si="394"/>
        <v>0</v>
      </c>
      <c r="T1764" s="35">
        <f t="shared" si="395"/>
        <v>0</v>
      </c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1:31" x14ac:dyDescent="0.25">
      <c r="A1765" s="17">
        <v>1732</v>
      </c>
      <c r="B1765" s="11">
        <v>44269</v>
      </c>
      <c r="C1765" s="12">
        <v>3</v>
      </c>
      <c r="D1765" s="10">
        <v>73</v>
      </c>
      <c r="E1765" s="10">
        <v>1</v>
      </c>
      <c r="F1765" s="18">
        <v>3</v>
      </c>
      <c r="G1765" s="26">
        <f t="shared" si="382"/>
        <v>15</v>
      </c>
      <c r="H1765" s="13">
        <f t="shared" si="383"/>
        <v>-7.8904109589041092</v>
      </c>
      <c r="I1765" s="13">
        <f t="shared" si="384"/>
        <v>-9.9370182212473619</v>
      </c>
      <c r="J1765" s="13">
        <f t="shared" si="385"/>
        <v>-89.937018221247357</v>
      </c>
      <c r="K1765" s="13">
        <f t="shared" si="386"/>
        <v>1.5010496963125441</v>
      </c>
      <c r="L1765" s="27">
        <f t="shared" si="387"/>
        <v>-157.48425455531185</v>
      </c>
      <c r="M1765" s="32">
        <f t="shared" si="388"/>
        <v>-3.3191199228396688</v>
      </c>
      <c r="N1765" s="13">
        <f t="shared" si="389"/>
        <v>0</v>
      </c>
      <c r="O1765" s="13">
        <f t="shared" si="390"/>
        <v>90</v>
      </c>
      <c r="P1765" s="27">
        <f t="shared" si="391"/>
        <v>56.739749819708912</v>
      </c>
      <c r="Q1765" s="36">
        <f t="shared" si="392"/>
        <v>37.919608377836205</v>
      </c>
      <c r="R1765" s="14">
        <f t="shared" si="393"/>
        <v>0</v>
      </c>
      <c r="S1765" s="14">
        <f t="shared" si="394"/>
        <v>0</v>
      </c>
      <c r="T1765" s="37">
        <f t="shared" si="395"/>
        <v>0</v>
      </c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1:31" x14ac:dyDescent="0.25">
      <c r="A1766" s="15">
        <v>1733</v>
      </c>
      <c r="B1766" s="4">
        <v>44269</v>
      </c>
      <c r="C1766" s="5">
        <v>3</v>
      </c>
      <c r="D1766" s="3">
        <v>73</v>
      </c>
      <c r="E1766" s="3">
        <v>1</v>
      </c>
      <c r="F1766" s="16">
        <v>4</v>
      </c>
      <c r="G1766" s="24">
        <f t="shared" si="382"/>
        <v>15</v>
      </c>
      <c r="H1766" s="7">
        <f t="shared" si="383"/>
        <v>-7.8904109589041092</v>
      </c>
      <c r="I1766" s="7">
        <f t="shared" si="384"/>
        <v>-9.9370182212473619</v>
      </c>
      <c r="J1766" s="7">
        <f t="shared" si="385"/>
        <v>-89.937018221247357</v>
      </c>
      <c r="K1766" s="7">
        <f t="shared" si="386"/>
        <v>2.5010496963125441</v>
      </c>
      <c r="L1766" s="25">
        <f t="shared" si="387"/>
        <v>-142.48425455531185</v>
      </c>
      <c r="M1766" s="31">
        <f t="shared" si="388"/>
        <v>-3.3191199228396688</v>
      </c>
      <c r="N1766" s="7">
        <f t="shared" si="389"/>
        <v>0</v>
      </c>
      <c r="O1766" s="7">
        <f t="shared" si="390"/>
        <v>90</v>
      </c>
      <c r="P1766" s="25">
        <f t="shared" si="391"/>
        <v>62.312874335875549</v>
      </c>
      <c r="Q1766" s="34">
        <f t="shared" si="392"/>
        <v>37.919608377836205</v>
      </c>
      <c r="R1766" s="9">
        <f t="shared" si="393"/>
        <v>0</v>
      </c>
      <c r="S1766" s="9">
        <f t="shared" si="394"/>
        <v>0</v>
      </c>
      <c r="T1766" s="35">
        <f t="shared" si="395"/>
        <v>0</v>
      </c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1:31" x14ac:dyDescent="0.25">
      <c r="A1767" s="17">
        <v>1734</v>
      </c>
      <c r="B1767" s="11">
        <v>44269</v>
      </c>
      <c r="C1767" s="12">
        <v>3</v>
      </c>
      <c r="D1767" s="10">
        <v>73</v>
      </c>
      <c r="E1767" s="10">
        <v>1</v>
      </c>
      <c r="F1767" s="18">
        <v>5</v>
      </c>
      <c r="G1767" s="26">
        <f t="shared" si="382"/>
        <v>15</v>
      </c>
      <c r="H1767" s="13">
        <f t="shared" si="383"/>
        <v>-7.8904109589041092</v>
      </c>
      <c r="I1767" s="13">
        <f t="shared" si="384"/>
        <v>-9.9370182212473619</v>
      </c>
      <c r="J1767" s="13">
        <f t="shared" si="385"/>
        <v>-89.937018221247357</v>
      </c>
      <c r="K1767" s="13">
        <f t="shared" si="386"/>
        <v>3.5010496963125441</v>
      </c>
      <c r="L1767" s="27">
        <f t="shared" si="387"/>
        <v>-127.48425455531185</v>
      </c>
      <c r="M1767" s="32">
        <f t="shared" si="388"/>
        <v>-3.3191199228396688</v>
      </c>
      <c r="N1767" s="13">
        <f t="shared" si="389"/>
        <v>0</v>
      </c>
      <c r="O1767" s="13">
        <f t="shared" si="390"/>
        <v>90</v>
      </c>
      <c r="P1767" s="27">
        <f t="shared" si="391"/>
        <v>69.747610725630935</v>
      </c>
      <c r="Q1767" s="36">
        <f t="shared" si="392"/>
        <v>37.919608377836205</v>
      </c>
      <c r="R1767" s="14">
        <f t="shared" si="393"/>
        <v>0</v>
      </c>
      <c r="S1767" s="14">
        <f t="shared" si="394"/>
        <v>0</v>
      </c>
      <c r="T1767" s="37">
        <f t="shared" si="395"/>
        <v>0</v>
      </c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1:31" x14ac:dyDescent="0.25">
      <c r="A1768" s="15">
        <v>1735</v>
      </c>
      <c r="B1768" s="4">
        <v>44269</v>
      </c>
      <c r="C1768" s="5">
        <v>3</v>
      </c>
      <c r="D1768" s="3">
        <v>73</v>
      </c>
      <c r="E1768" s="3">
        <v>1</v>
      </c>
      <c r="F1768" s="16">
        <v>6</v>
      </c>
      <c r="G1768" s="24">
        <f t="shared" si="382"/>
        <v>15</v>
      </c>
      <c r="H1768" s="7">
        <f t="shared" si="383"/>
        <v>-7.8904109589041092</v>
      </c>
      <c r="I1768" s="7">
        <f t="shared" si="384"/>
        <v>-9.9370182212473619</v>
      </c>
      <c r="J1768" s="7">
        <f t="shared" si="385"/>
        <v>-89.937018221247357</v>
      </c>
      <c r="K1768" s="7">
        <f t="shared" si="386"/>
        <v>4.5010496963125437</v>
      </c>
      <c r="L1768" s="25">
        <f t="shared" si="387"/>
        <v>-112.48425455531185</v>
      </c>
      <c r="M1768" s="31">
        <f t="shared" si="388"/>
        <v>-3.3191199228396688</v>
      </c>
      <c r="N1768" s="7">
        <f t="shared" si="389"/>
        <v>0</v>
      </c>
      <c r="O1768" s="7">
        <f t="shared" si="390"/>
        <v>90</v>
      </c>
      <c r="P1768" s="25">
        <f t="shared" si="391"/>
        <v>78.401235416214078</v>
      </c>
      <c r="Q1768" s="34">
        <f t="shared" si="392"/>
        <v>37.919608377836205</v>
      </c>
      <c r="R1768" s="9">
        <f t="shared" si="393"/>
        <v>0</v>
      </c>
      <c r="S1768" s="9">
        <f t="shared" si="394"/>
        <v>0</v>
      </c>
      <c r="T1768" s="35">
        <f t="shared" si="395"/>
        <v>0</v>
      </c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1:31" x14ac:dyDescent="0.25">
      <c r="A1769" s="17">
        <v>1736</v>
      </c>
      <c r="B1769" s="11">
        <v>44269</v>
      </c>
      <c r="C1769" s="12">
        <v>3</v>
      </c>
      <c r="D1769" s="10">
        <v>73</v>
      </c>
      <c r="E1769" s="10">
        <v>1</v>
      </c>
      <c r="F1769" s="18">
        <v>7</v>
      </c>
      <c r="G1769" s="26">
        <f t="shared" si="382"/>
        <v>15</v>
      </c>
      <c r="H1769" s="13">
        <f t="shared" si="383"/>
        <v>-7.8904109589041092</v>
      </c>
      <c r="I1769" s="13">
        <f t="shared" si="384"/>
        <v>-9.9370182212473619</v>
      </c>
      <c r="J1769" s="13">
        <f t="shared" si="385"/>
        <v>-89.937018221247357</v>
      </c>
      <c r="K1769" s="13">
        <f t="shared" si="386"/>
        <v>5.5010496963125437</v>
      </c>
      <c r="L1769" s="27">
        <f t="shared" si="387"/>
        <v>-97.48425455531185</v>
      </c>
      <c r="M1769" s="32">
        <f t="shared" si="388"/>
        <v>-3.3191199228396688</v>
      </c>
      <c r="N1769" s="13">
        <f t="shared" si="389"/>
        <v>0</v>
      </c>
      <c r="O1769" s="13">
        <f t="shared" si="390"/>
        <v>90</v>
      </c>
      <c r="P1769" s="27">
        <f t="shared" si="391"/>
        <v>87.751524561049564</v>
      </c>
      <c r="Q1769" s="36">
        <f t="shared" si="392"/>
        <v>37.919608377836205</v>
      </c>
      <c r="R1769" s="14">
        <f t="shared" si="393"/>
        <v>0</v>
      </c>
      <c r="S1769" s="14">
        <f t="shared" si="394"/>
        <v>0</v>
      </c>
      <c r="T1769" s="37">
        <f t="shared" si="395"/>
        <v>0</v>
      </c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1:31" x14ac:dyDescent="0.25">
      <c r="A1770" s="15">
        <v>1737</v>
      </c>
      <c r="B1770" s="4">
        <v>44269</v>
      </c>
      <c r="C1770" s="5">
        <v>3</v>
      </c>
      <c r="D1770" s="3">
        <v>73</v>
      </c>
      <c r="E1770" s="3">
        <v>1</v>
      </c>
      <c r="F1770" s="16">
        <v>8</v>
      </c>
      <c r="G1770" s="24">
        <f t="shared" si="382"/>
        <v>15</v>
      </c>
      <c r="H1770" s="7">
        <f t="shared" si="383"/>
        <v>-7.8904109589041092</v>
      </c>
      <c r="I1770" s="7">
        <f t="shared" si="384"/>
        <v>-9.9370182212473619</v>
      </c>
      <c r="J1770" s="7">
        <f t="shared" si="385"/>
        <v>-89.937018221247357</v>
      </c>
      <c r="K1770" s="7">
        <f t="shared" si="386"/>
        <v>6.5010496963125437</v>
      </c>
      <c r="L1770" s="25">
        <f t="shared" si="387"/>
        <v>-82.48425455531185</v>
      </c>
      <c r="M1770" s="31">
        <f t="shared" si="388"/>
        <v>-3.3191199228396688</v>
      </c>
      <c r="N1770" s="7">
        <f t="shared" si="389"/>
        <v>3.6013429623856119</v>
      </c>
      <c r="O1770" s="7">
        <f t="shared" si="390"/>
        <v>86.398657037614385</v>
      </c>
      <c r="P1770" s="25">
        <f t="shared" si="391"/>
        <v>97.385253476037903</v>
      </c>
      <c r="Q1770" s="34">
        <f t="shared" si="392"/>
        <v>13.309980822987047</v>
      </c>
      <c r="R1770" s="9">
        <f t="shared" si="393"/>
        <v>280.09270257345429</v>
      </c>
      <c r="S1770" s="9">
        <f t="shared" si="394"/>
        <v>33.202667075496009</v>
      </c>
      <c r="T1770" s="35">
        <f t="shared" si="395"/>
        <v>5.0086338941084749E-3</v>
      </c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1:31" x14ac:dyDescent="0.25">
      <c r="A1771" s="17">
        <v>1738</v>
      </c>
      <c r="B1771" s="11">
        <v>44269</v>
      </c>
      <c r="C1771" s="12">
        <v>3</v>
      </c>
      <c r="D1771" s="10">
        <v>73</v>
      </c>
      <c r="E1771" s="10">
        <v>1</v>
      </c>
      <c r="F1771" s="18">
        <v>9</v>
      </c>
      <c r="G1771" s="26">
        <f t="shared" si="382"/>
        <v>15</v>
      </c>
      <c r="H1771" s="13">
        <f t="shared" si="383"/>
        <v>-7.8904109589041092</v>
      </c>
      <c r="I1771" s="13">
        <f t="shared" si="384"/>
        <v>-9.9370182212473619</v>
      </c>
      <c r="J1771" s="13">
        <f t="shared" si="385"/>
        <v>-89.937018221247357</v>
      </c>
      <c r="K1771" s="13">
        <f t="shared" si="386"/>
        <v>7.5010496963125437</v>
      </c>
      <c r="L1771" s="27">
        <f t="shared" si="387"/>
        <v>-67.48425455531185</v>
      </c>
      <c r="M1771" s="32">
        <f t="shared" si="388"/>
        <v>-3.3191199228396688</v>
      </c>
      <c r="N1771" s="13">
        <f t="shared" si="389"/>
        <v>14.811472097769425</v>
      </c>
      <c r="O1771" s="13">
        <f t="shared" si="390"/>
        <v>75.188527902230575</v>
      </c>
      <c r="P1771" s="27">
        <f t="shared" si="391"/>
        <v>107.46099535177315</v>
      </c>
      <c r="Q1771" s="36">
        <f t="shared" si="392"/>
        <v>3.8589462741934892</v>
      </c>
      <c r="R1771" s="14">
        <f t="shared" si="393"/>
        <v>671.9852050964854</v>
      </c>
      <c r="S1771" s="14">
        <f t="shared" si="394"/>
        <v>246.2377516156287</v>
      </c>
      <c r="T1771" s="37">
        <f t="shared" si="395"/>
        <v>3.7145050605326337E-2</v>
      </c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1:31" x14ac:dyDescent="0.25">
      <c r="A1772" s="15">
        <v>1739</v>
      </c>
      <c r="B1772" s="4">
        <v>44269</v>
      </c>
      <c r="C1772" s="5">
        <v>3</v>
      </c>
      <c r="D1772" s="3">
        <v>73</v>
      </c>
      <c r="E1772" s="3">
        <v>1</v>
      </c>
      <c r="F1772" s="16">
        <v>10</v>
      </c>
      <c r="G1772" s="24">
        <f t="shared" si="382"/>
        <v>15</v>
      </c>
      <c r="H1772" s="7">
        <f t="shared" si="383"/>
        <v>-7.8904109589041092</v>
      </c>
      <c r="I1772" s="7">
        <f t="shared" si="384"/>
        <v>-9.9370182212473619</v>
      </c>
      <c r="J1772" s="7">
        <f t="shared" si="385"/>
        <v>-89.937018221247357</v>
      </c>
      <c r="K1772" s="7">
        <f t="shared" si="386"/>
        <v>8.5010496963125437</v>
      </c>
      <c r="L1772" s="25">
        <f t="shared" si="387"/>
        <v>-52.484254555311843</v>
      </c>
      <c r="M1772" s="31">
        <f t="shared" si="388"/>
        <v>-3.3191199228396688</v>
      </c>
      <c r="N1772" s="7">
        <f t="shared" si="389"/>
        <v>25.37285930354204</v>
      </c>
      <c r="O1772" s="7">
        <f t="shared" si="390"/>
        <v>64.627140696457957</v>
      </c>
      <c r="P1772" s="25">
        <f t="shared" si="391"/>
        <v>118.78962939705457</v>
      </c>
      <c r="Q1772" s="34">
        <f t="shared" si="392"/>
        <v>2.3239688614835079</v>
      </c>
      <c r="R1772" s="9">
        <f t="shared" si="393"/>
        <v>840.02879359379961</v>
      </c>
      <c r="S1772" s="9">
        <f t="shared" si="394"/>
        <v>494.49799438509729</v>
      </c>
      <c r="T1772" s="35">
        <f t="shared" si="395"/>
        <v>7.459519470572111E-2</v>
      </c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1:31" x14ac:dyDescent="0.25">
      <c r="A1773" s="17">
        <v>1740</v>
      </c>
      <c r="B1773" s="11">
        <v>44269</v>
      </c>
      <c r="C1773" s="12">
        <v>3</v>
      </c>
      <c r="D1773" s="10">
        <v>73</v>
      </c>
      <c r="E1773" s="10">
        <v>1</v>
      </c>
      <c r="F1773" s="18">
        <v>11</v>
      </c>
      <c r="G1773" s="26">
        <f t="shared" si="382"/>
        <v>15</v>
      </c>
      <c r="H1773" s="13">
        <f t="shared" si="383"/>
        <v>-7.8904109589041092</v>
      </c>
      <c r="I1773" s="13">
        <f t="shared" si="384"/>
        <v>-9.9370182212473619</v>
      </c>
      <c r="J1773" s="13">
        <f t="shared" si="385"/>
        <v>-89.937018221247357</v>
      </c>
      <c r="K1773" s="13">
        <f t="shared" si="386"/>
        <v>9.5010496963125437</v>
      </c>
      <c r="L1773" s="27">
        <f t="shared" si="387"/>
        <v>-37.484254555311843</v>
      </c>
      <c r="M1773" s="32">
        <f t="shared" si="388"/>
        <v>-3.3191199228396688</v>
      </c>
      <c r="N1773" s="13">
        <f t="shared" si="389"/>
        <v>34.724901745153808</v>
      </c>
      <c r="O1773" s="13">
        <f t="shared" si="390"/>
        <v>55.275098254846192</v>
      </c>
      <c r="P1773" s="27">
        <f t="shared" si="391"/>
        <v>132.33910359351034</v>
      </c>
      <c r="Q1773" s="36">
        <f t="shared" si="392"/>
        <v>1.7519066548193307</v>
      </c>
      <c r="R1773" s="14">
        <f t="shared" si="393"/>
        <v>925.71763789853708</v>
      </c>
      <c r="S1773" s="14">
        <f t="shared" si="394"/>
        <v>712.89574191328597</v>
      </c>
      <c r="T1773" s="37">
        <f t="shared" si="395"/>
        <v>0.10754057099670963</v>
      </c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1:31" x14ac:dyDescent="0.25">
      <c r="A1774" s="15">
        <v>1741</v>
      </c>
      <c r="B1774" s="4">
        <v>44269</v>
      </c>
      <c r="C1774" s="5">
        <v>3</v>
      </c>
      <c r="D1774" s="3">
        <v>73</v>
      </c>
      <c r="E1774" s="3">
        <v>1</v>
      </c>
      <c r="F1774" s="16">
        <v>12</v>
      </c>
      <c r="G1774" s="24">
        <f t="shared" si="382"/>
        <v>15</v>
      </c>
      <c r="H1774" s="7">
        <f t="shared" si="383"/>
        <v>-7.8904109589041092</v>
      </c>
      <c r="I1774" s="7">
        <f t="shared" si="384"/>
        <v>-9.9370182212473619</v>
      </c>
      <c r="J1774" s="7">
        <f t="shared" si="385"/>
        <v>-89.937018221247357</v>
      </c>
      <c r="K1774" s="7">
        <f t="shared" si="386"/>
        <v>10.501049696312544</v>
      </c>
      <c r="L1774" s="25">
        <f t="shared" si="387"/>
        <v>-22.484254555311843</v>
      </c>
      <c r="M1774" s="31">
        <f t="shared" si="388"/>
        <v>-3.3191199228396688</v>
      </c>
      <c r="N1774" s="7">
        <f t="shared" si="389"/>
        <v>42.021576165694228</v>
      </c>
      <c r="O1774" s="7">
        <f t="shared" si="390"/>
        <v>47.978423834305772</v>
      </c>
      <c r="P1774" s="25">
        <f t="shared" si="391"/>
        <v>149.07465645882584</v>
      </c>
      <c r="Q1774" s="34">
        <f t="shared" si="392"/>
        <v>1.491860013542774</v>
      </c>
      <c r="R1774" s="9">
        <f t="shared" si="393"/>
        <v>971.16376319696553</v>
      </c>
      <c r="S1774" s="9">
        <f t="shared" si="394"/>
        <v>872.46160357730025</v>
      </c>
      <c r="T1774" s="35">
        <f t="shared" si="395"/>
        <v>0.13161113681167186</v>
      </c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1:31" x14ac:dyDescent="0.25">
      <c r="A1775" s="17">
        <v>1742</v>
      </c>
      <c r="B1775" s="11">
        <v>44269</v>
      </c>
      <c r="C1775" s="12">
        <v>3</v>
      </c>
      <c r="D1775" s="10">
        <v>73</v>
      </c>
      <c r="E1775" s="10">
        <v>1</v>
      </c>
      <c r="F1775" s="18">
        <v>13</v>
      </c>
      <c r="G1775" s="26">
        <f t="shared" si="382"/>
        <v>15</v>
      </c>
      <c r="H1775" s="13">
        <f t="shared" si="383"/>
        <v>-7.8904109589041092</v>
      </c>
      <c r="I1775" s="13">
        <f t="shared" si="384"/>
        <v>-9.9370182212473619</v>
      </c>
      <c r="J1775" s="13">
        <f t="shared" si="385"/>
        <v>-89.937018221247357</v>
      </c>
      <c r="K1775" s="13">
        <f t="shared" si="386"/>
        <v>11.501049696312544</v>
      </c>
      <c r="L1775" s="27">
        <f t="shared" si="387"/>
        <v>-7.4842545553118445</v>
      </c>
      <c r="M1775" s="32">
        <f t="shared" si="388"/>
        <v>-3.3191199228396688</v>
      </c>
      <c r="N1775" s="13">
        <f t="shared" si="389"/>
        <v>46.139471945528882</v>
      </c>
      <c r="O1775" s="13">
        <f t="shared" si="390"/>
        <v>43.860528054471118</v>
      </c>
      <c r="P1775" s="27">
        <f t="shared" si="391"/>
        <v>169.18335414385328</v>
      </c>
      <c r="Q1775" s="36">
        <f t="shared" si="392"/>
        <v>1.385406144685994</v>
      </c>
      <c r="R1775" s="14">
        <f t="shared" si="393"/>
        <v>991.24723428065136</v>
      </c>
      <c r="S1775" s="14">
        <f t="shared" si="394"/>
        <v>956.2822217158232</v>
      </c>
      <c r="T1775" s="37">
        <f t="shared" si="395"/>
        <v>0.14425550625582315</v>
      </c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1:31" x14ac:dyDescent="0.25">
      <c r="A1776" s="15">
        <v>1743</v>
      </c>
      <c r="B1776" s="4">
        <v>44269</v>
      </c>
      <c r="C1776" s="5">
        <v>3</v>
      </c>
      <c r="D1776" s="3">
        <v>73</v>
      </c>
      <c r="E1776" s="3">
        <v>1</v>
      </c>
      <c r="F1776" s="16">
        <v>14</v>
      </c>
      <c r="G1776" s="24">
        <f t="shared" si="382"/>
        <v>15</v>
      </c>
      <c r="H1776" s="7">
        <f t="shared" si="383"/>
        <v>-7.8904109589041092</v>
      </c>
      <c r="I1776" s="7">
        <f t="shared" si="384"/>
        <v>-9.9370182212473619</v>
      </c>
      <c r="J1776" s="7">
        <f t="shared" si="385"/>
        <v>-89.937018221247357</v>
      </c>
      <c r="K1776" s="7">
        <f t="shared" si="386"/>
        <v>12.501049696312544</v>
      </c>
      <c r="L1776" s="25">
        <f t="shared" si="387"/>
        <v>7.5157454446881555</v>
      </c>
      <c r="M1776" s="31">
        <f t="shared" si="388"/>
        <v>-3.3191199228396688</v>
      </c>
      <c r="N1776" s="7">
        <f t="shared" si="389"/>
        <v>46.134935500143996</v>
      </c>
      <c r="O1776" s="7">
        <f t="shared" si="390"/>
        <v>43.865064499856004</v>
      </c>
      <c r="P1776" s="25">
        <f t="shared" si="391"/>
        <v>190.86154053974758</v>
      </c>
      <c r="Q1776" s="34">
        <f t="shared" si="392"/>
        <v>1.385511242021717</v>
      </c>
      <c r="R1776" s="9">
        <f t="shared" si="393"/>
        <v>991.22693634140808</v>
      </c>
      <c r="S1776" s="9">
        <f t="shared" si="394"/>
        <v>956.19272717083743</v>
      </c>
      <c r="T1776" s="35">
        <f t="shared" si="395"/>
        <v>0.14424200597253764</v>
      </c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1:31" x14ac:dyDescent="0.25">
      <c r="A1777" s="17">
        <v>1744</v>
      </c>
      <c r="B1777" s="11">
        <v>44269</v>
      </c>
      <c r="C1777" s="12">
        <v>3</v>
      </c>
      <c r="D1777" s="10">
        <v>73</v>
      </c>
      <c r="E1777" s="10">
        <v>1</v>
      </c>
      <c r="F1777" s="18">
        <v>15</v>
      </c>
      <c r="G1777" s="26">
        <f t="shared" si="382"/>
        <v>15</v>
      </c>
      <c r="H1777" s="13">
        <f t="shared" si="383"/>
        <v>-7.8904109589041092</v>
      </c>
      <c r="I1777" s="13">
        <f t="shared" si="384"/>
        <v>-9.9370182212473619</v>
      </c>
      <c r="J1777" s="13">
        <f t="shared" si="385"/>
        <v>-89.937018221247357</v>
      </c>
      <c r="K1777" s="13">
        <f t="shared" si="386"/>
        <v>13.501049696312544</v>
      </c>
      <c r="L1777" s="27">
        <f t="shared" si="387"/>
        <v>22.515745444688157</v>
      </c>
      <c r="M1777" s="32">
        <f t="shared" si="388"/>
        <v>-3.3191199228396688</v>
      </c>
      <c r="N1777" s="13">
        <f t="shared" si="389"/>
        <v>42.009171618188596</v>
      </c>
      <c r="O1777" s="13">
        <f t="shared" si="390"/>
        <v>47.990828381811404</v>
      </c>
      <c r="P1777" s="27">
        <f t="shared" si="391"/>
        <v>210.96422470388339</v>
      </c>
      <c r="Q1777" s="36">
        <f t="shared" si="392"/>
        <v>1.4922172592698861</v>
      </c>
      <c r="R1777" s="14">
        <f t="shared" si="393"/>
        <v>971.0979207248879</v>
      </c>
      <c r="S1777" s="14">
        <f t="shared" si="394"/>
        <v>872.20164195007953</v>
      </c>
      <c r="T1777" s="37">
        <f t="shared" si="395"/>
        <v>0.13157192150965094</v>
      </c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1:31" x14ac:dyDescent="0.25">
      <c r="A1778" s="15">
        <v>1745</v>
      </c>
      <c r="B1778" s="4">
        <v>44269</v>
      </c>
      <c r="C1778" s="5">
        <v>3</v>
      </c>
      <c r="D1778" s="3">
        <v>73</v>
      </c>
      <c r="E1778" s="3">
        <v>1</v>
      </c>
      <c r="F1778" s="16">
        <v>16</v>
      </c>
      <c r="G1778" s="24">
        <f t="shared" si="382"/>
        <v>15</v>
      </c>
      <c r="H1778" s="7">
        <f t="shared" si="383"/>
        <v>-7.8904109589041092</v>
      </c>
      <c r="I1778" s="7">
        <f t="shared" si="384"/>
        <v>-9.9370182212473619</v>
      </c>
      <c r="J1778" s="7">
        <f t="shared" si="385"/>
        <v>-89.937018221247357</v>
      </c>
      <c r="K1778" s="7">
        <f t="shared" si="386"/>
        <v>14.501049696312544</v>
      </c>
      <c r="L1778" s="25">
        <f t="shared" si="387"/>
        <v>37.515745444688157</v>
      </c>
      <c r="M1778" s="31">
        <f t="shared" si="388"/>
        <v>-3.3191199228396688</v>
      </c>
      <c r="N1778" s="7">
        <f t="shared" si="389"/>
        <v>34.7070659324825</v>
      </c>
      <c r="O1778" s="7">
        <f t="shared" si="390"/>
        <v>55.2929340675175</v>
      </c>
      <c r="P1778" s="25">
        <f t="shared" si="391"/>
        <v>227.69239199982792</v>
      </c>
      <c r="Q1778" s="34">
        <f t="shared" si="392"/>
        <v>1.75268977224847</v>
      </c>
      <c r="R1778" s="9">
        <f t="shared" si="393"/>
        <v>925.58777651835123</v>
      </c>
      <c r="S1778" s="9">
        <f t="shared" si="394"/>
        <v>712.49126217435014</v>
      </c>
      <c r="T1778" s="35">
        <f t="shared" si="395"/>
        <v>0.10747955508719526</v>
      </c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1:31" x14ac:dyDescent="0.25">
      <c r="A1779" s="17">
        <v>1746</v>
      </c>
      <c r="B1779" s="11">
        <v>44269</v>
      </c>
      <c r="C1779" s="12">
        <v>3</v>
      </c>
      <c r="D1779" s="10">
        <v>73</v>
      </c>
      <c r="E1779" s="10">
        <v>1</v>
      </c>
      <c r="F1779" s="18">
        <v>17</v>
      </c>
      <c r="G1779" s="26">
        <f t="shared" si="382"/>
        <v>15</v>
      </c>
      <c r="H1779" s="13">
        <f t="shared" si="383"/>
        <v>-7.8904109589041092</v>
      </c>
      <c r="I1779" s="13">
        <f t="shared" si="384"/>
        <v>-9.9370182212473619</v>
      </c>
      <c r="J1779" s="13">
        <f t="shared" si="385"/>
        <v>-89.937018221247357</v>
      </c>
      <c r="K1779" s="13">
        <f t="shared" si="386"/>
        <v>15.501049696312544</v>
      </c>
      <c r="L1779" s="27">
        <f t="shared" si="387"/>
        <v>52.515745444688157</v>
      </c>
      <c r="M1779" s="32">
        <f t="shared" si="388"/>
        <v>-3.3191199228396688</v>
      </c>
      <c r="N1779" s="13">
        <f t="shared" si="389"/>
        <v>25.351715075805391</v>
      </c>
      <c r="O1779" s="13">
        <f t="shared" si="390"/>
        <v>64.648284924194613</v>
      </c>
      <c r="P1779" s="27">
        <f t="shared" si="391"/>
        <v>241.23611743591778</v>
      </c>
      <c r="Q1779" s="36">
        <f t="shared" si="392"/>
        <v>2.3257605932357137</v>
      </c>
      <c r="R1779" s="14">
        <f t="shared" si="393"/>
        <v>839.78584660337606</v>
      </c>
      <c r="S1779" s="14">
        <f t="shared" si="394"/>
        <v>493.99496491908621</v>
      </c>
      <c r="T1779" s="37">
        <f t="shared" si="395"/>
        <v>7.4519312535548776E-2</v>
      </c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1:31" x14ac:dyDescent="0.25">
      <c r="A1780" s="15">
        <v>1747</v>
      </c>
      <c r="B1780" s="4">
        <v>44269</v>
      </c>
      <c r="C1780" s="5">
        <v>3</v>
      </c>
      <c r="D1780" s="3">
        <v>73</v>
      </c>
      <c r="E1780" s="3">
        <v>1</v>
      </c>
      <c r="F1780" s="16">
        <v>18</v>
      </c>
      <c r="G1780" s="24">
        <f t="shared" si="382"/>
        <v>15</v>
      </c>
      <c r="H1780" s="7">
        <f t="shared" si="383"/>
        <v>-7.8904109589041092</v>
      </c>
      <c r="I1780" s="7">
        <f t="shared" si="384"/>
        <v>-9.9370182212473619</v>
      </c>
      <c r="J1780" s="7">
        <f t="shared" si="385"/>
        <v>-89.937018221247357</v>
      </c>
      <c r="K1780" s="7">
        <f t="shared" si="386"/>
        <v>16.501049696312545</v>
      </c>
      <c r="L1780" s="25">
        <f t="shared" si="387"/>
        <v>67.515745444688179</v>
      </c>
      <c r="M1780" s="31">
        <f t="shared" si="388"/>
        <v>-3.3191199228396688</v>
      </c>
      <c r="N1780" s="7">
        <f t="shared" si="389"/>
        <v>14.788458850659056</v>
      </c>
      <c r="O1780" s="7">
        <f t="shared" si="390"/>
        <v>75.211541149340945</v>
      </c>
      <c r="P1780" s="25">
        <f t="shared" si="391"/>
        <v>252.56115788673418</v>
      </c>
      <c r="Q1780" s="34">
        <f t="shared" si="392"/>
        <v>3.8646434413574267</v>
      </c>
      <c r="R1780" s="9">
        <f t="shared" si="393"/>
        <v>671.47912396822767</v>
      </c>
      <c r="S1780" s="9">
        <f t="shared" si="394"/>
        <v>245.71708465870745</v>
      </c>
      <c r="T1780" s="35">
        <f t="shared" si="395"/>
        <v>3.7066507813506379E-2</v>
      </c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1:31" x14ac:dyDescent="0.25">
      <c r="A1781" s="17">
        <v>1748</v>
      </c>
      <c r="B1781" s="11">
        <v>44269</v>
      </c>
      <c r="C1781" s="12">
        <v>3</v>
      </c>
      <c r="D1781" s="10">
        <v>73</v>
      </c>
      <c r="E1781" s="10">
        <v>1</v>
      </c>
      <c r="F1781" s="18">
        <v>19</v>
      </c>
      <c r="G1781" s="26">
        <f t="shared" si="382"/>
        <v>15</v>
      </c>
      <c r="H1781" s="13">
        <f t="shared" si="383"/>
        <v>-7.8904109589041092</v>
      </c>
      <c r="I1781" s="13">
        <f t="shared" si="384"/>
        <v>-9.9370182212473619</v>
      </c>
      <c r="J1781" s="13">
        <f t="shared" si="385"/>
        <v>-89.937018221247357</v>
      </c>
      <c r="K1781" s="13">
        <f t="shared" si="386"/>
        <v>17.501049696312545</v>
      </c>
      <c r="L1781" s="27">
        <f t="shared" si="387"/>
        <v>82.515745444688179</v>
      </c>
      <c r="M1781" s="32">
        <f t="shared" si="388"/>
        <v>-3.3191199228396688</v>
      </c>
      <c r="N1781" s="13">
        <f t="shared" si="389"/>
        <v>3.5774191102522792</v>
      </c>
      <c r="O1781" s="13">
        <f t="shared" si="390"/>
        <v>86.422580889747721</v>
      </c>
      <c r="P1781" s="27">
        <f t="shared" si="391"/>
        <v>262.63518272106529</v>
      </c>
      <c r="Q1781" s="36">
        <f t="shared" si="392"/>
        <v>13.375272817568176</v>
      </c>
      <c r="R1781" s="14">
        <f t="shared" si="393"/>
        <v>278.89087642377325</v>
      </c>
      <c r="S1781" s="14">
        <f t="shared" si="394"/>
        <v>32.910787856170131</v>
      </c>
      <c r="T1781" s="37">
        <f t="shared" si="395"/>
        <v>4.9646038122003735E-3</v>
      </c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1:31" x14ac:dyDescent="0.25">
      <c r="A1782" s="15">
        <v>1749</v>
      </c>
      <c r="B1782" s="4">
        <v>44269</v>
      </c>
      <c r="C1782" s="5">
        <v>3</v>
      </c>
      <c r="D1782" s="3">
        <v>73</v>
      </c>
      <c r="E1782" s="3">
        <v>1</v>
      </c>
      <c r="F1782" s="16">
        <v>20</v>
      </c>
      <c r="G1782" s="24">
        <f t="shared" si="382"/>
        <v>15</v>
      </c>
      <c r="H1782" s="7">
        <f t="shared" si="383"/>
        <v>-7.8904109589041092</v>
      </c>
      <c r="I1782" s="7">
        <f t="shared" si="384"/>
        <v>-9.9370182212473619</v>
      </c>
      <c r="J1782" s="7">
        <f t="shared" si="385"/>
        <v>-89.937018221247357</v>
      </c>
      <c r="K1782" s="7">
        <f t="shared" si="386"/>
        <v>18.501049696312545</v>
      </c>
      <c r="L1782" s="25">
        <f t="shared" si="387"/>
        <v>97.515745444688179</v>
      </c>
      <c r="M1782" s="31">
        <f t="shared" si="388"/>
        <v>-3.3191199228396688</v>
      </c>
      <c r="N1782" s="7">
        <f t="shared" si="389"/>
        <v>0</v>
      </c>
      <c r="O1782" s="7">
        <f t="shared" si="390"/>
        <v>90</v>
      </c>
      <c r="P1782" s="25">
        <f t="shared" si="391"/>
        <v>272.26852613061618</v>
      </c>
      <c r="Q1782" s="34">
        <f t="shared" si="392"/>
        <v>37.919608377836205</v>
      </c>
      <c r="R1782" s="9">
        <f t="shared" si="393"/>
        <v>0</v>
      </c>
      <c r="S1782" s="9">
        <f t="shared" si="394"/>
        <v>0</v>
      </c>
      <c r="T1782" s="35">
        <f t="shared" si="395"/>
        <v>0</v>
      </c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1:31" x14ac:dyDescent="0.25">
      <c r="A1783" s="17">
        <v>1750</v>
      </c>
      <c r="B1783" s="11">
        <v>44269</v>
      </c>
      <c r="C1783" s="12">
        <v>3</v>
      </c>
      <c r="D1783" s="10">
        <v>73</v>
      </c>
      <c r="E1783" s="10">
        <v>1</v>
      </c>
      <c r="F1783" s="18">
        <v>21</v>
      </c>
      <c r="G1783" s="26">
        <f t="shared" si="382"/>
        <v>15</v>
      </c>
      <c r="H1783" s="13">
        <f t="shared" si="383"/>
        <v>-7.8904109589041092</v>
      </c>
      <c r="I1783" s="13">
        <f t="shared" si="384"/>
        <v>-9.9370182212473619</v>
      </c>
      <c r="J1783" s="13">
        <f t="shared" si="385"/>
        <v>-89.937018221247357</v>
      </c>
      <c r="K1783" s="13">
        <f t="shared" si="386"/>
        <v>19.501049696312545</v>
      </c>
      <c r="L1783" s="27">
        <f t="shared" si="387"/>
        <v>112.51574544468818</v>
      </c>
      <c r="M1783" s="32">
        <f t="shared" si="388"/>
        <v>-3.3191199228396688</v>
      </c>
      <c r="N1783" s="13">
        <f t="shared" si="389"/>
        <v>0</v>
      </c>
      <c r="O1783" s="13">
        <f t="shared" si="390"/>
        <v>90</v>
      </c>
      <c r="P1783" s="27">
        <f t="shared" si="391"/>
        <v>281.61782418255433</v>
      </c>
      <c r="Q1783" s="36">
        <f t="shared" si="392"/>
        <v>37.919608377836205</v>
      </c>
      <c r="R1783" s="14">
        <f t="shared" si="393"/>
        <v>0</v>
      </c>
      <c r="S1783" s="14">
        <f t="shared" si="394"/>
        <v>0</v>
      </c>
      <c r="T1783" s="37">
        <f t="shared" si="395"/>
        <v>0</v>
      </c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1:31" x14ac:dyDescent="0.25">
      <c r="A1784" s="15">
        <v>1751</v>
      </c>
      <c r="B1784" s="4">
        <v>44269</v>
      </c>
      <c r="C1784" s="5">
        <v>3</v>
      </c>
      <c r="D1784" s="3">
        <v>73</v>
      </c>
      <c r="E1784" s="3">
        <v>1</v>
      </c>
      <c r="F1784" s="16">
        <v>22</v>
      </c>
      <c r="G1784" s="24">
        <f t="shared" si="382"/>
        <v>15</v>
      </c>
      <c r="H1784" s="7">
        <f t="shared" si="383"/>
        <v>-7.8904109589041092</v>
      </c>
      <c r="I1784" s="7">
        <f t="shared" si="384"/>
        <v>-9.9370182212473619</v>
      </c>
      <c r="J1784" s="7">
        <f t="shared" si="385"/>
        <v>-89.937018221247357</v>
      </c>
      <c r="K1784" s="7">
        <f t="shared" si="386"/>
        <v>20.501049696312545</v>
      </c>
      <c r="L1784" s="25">
        <f t="shared" si="387"/>
        <v>127.51574544468818</v>
      </c>
      <c r="M1784" s="31">
        <f t="shared" si="388"/>
        <v>-3.3191199228396688</v>
      </c>
      <c r="N1784" s="7">
        <f t="shared" si="389"/>
        <v>0</v>
      </c>
      <c r="O1784" s="7">
        <f t="shared" si="390"/>
        <v>90</v>
      </c>
      <c r="P1784" s="25">
        <f t="shared" si="391"/>
        <v>290.26947876514379</v>
      </c>
      <c r="Q1784" s="34">
        <f t="shared" si="392"/>
        <v>37.919608377836205</v>
      </c>
      <c r="R1784" s="9">
        <f t="shared" si="393"/>
        <v>0</v>
      </c>
      <c r="S1784" s="9">
        <f t="shared" si="394"/>
        <v>0</v>
      </c>
      <c r="T1784" s="35">
        <f t="shared" si="395"/>
        <v>0</v>
      </c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1:31" x14ac:dyDescent="0.25">
      <c r="A1785" s="17">
        <v>1752</v>
      </c>
      <c r="B1785" s="11">
        <v>44269</v>
      </c>
      <c r="C1785" s="12">
        <v>3</v>
      </c>
      <c r="D1785" s="10">
        <v>73</v>
      </c>
      <c r="E1785" s="10">
        <v>1</v>
      </c>
      <c r="F1785" s="18">
        <v>23</v>
      </c>
      <c r="G1785" s="26">
        <f t="shared" si="382"/>
        <v>15</v>
      </c>
      <c r="H1785" s="13">
        <f t="shared" si="383"/>
        <v>-7.8904109589041092</v>
      </c>
      <c r="I1785" s="13">
        <f t="shared" si="384"/>
        <v>-9.9370182212473619</v>
      </c>
      <c r="J1785" s="13">
        <f t="shared" si="385"/>
        <v>-89.937018221247357</v>
      </c>
      <c r="K1785" s="13">
        <f t="shared" si="386"/>
        <v>21.501049696312545</v>
      </c>
      <c r="L1785" s="27">
        <f t="shared" si="387"/>
        <v>142.51574544468818</v>
      </c>
      <c r="M1785" s="32">
        <f t="shared" si="388"/>
        <v>-3.3191199228396688</v>
      </c>
      <c r="N1785" s="13">
        <f t="shared" si="389"/>
        <v>0</v>
      </c>
      <c r="O1785" s="13">
        <f t="shared" si="390"/>
        <v>90</v>
      </c>
      <c r="P1785" s="27">
        <f t="shared" si="391"/>
        <v>297.70101912527798</v>
      </c>
      <c r="Q1785" s="36">
        <f t="shared" si="392"/>
        <v>37.919608377836205</v>
      </c>
      <c r="R1785" s="14">
        <f t="shared" si="393"/>
        <v>0</v>
      </c>
      <c r="S1785" s="14">
        <f t="shared" si="394"/>
        <v>0</v>
      </c>
      <c r="T1785" s="37">
        <f t="shared" si="395"/>
        <v>0</v>
      </c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1:31" x14ac:dyDescent="0.25">
      <c r="A1786" s="15">
        <v>1753</v>
      </c>
      <c r="B1786" s="4">
        <v>44270</v>
      </c>
      <c r="C1786" s="5">
        <v>3</v>
      </c>
      <c r="D1786" s="3">
        <v>74</v>
      </c>
      <c r="E1786" s="3">
        <v>1</v>
      </c>
      <c r="F1786" s="16">
        <v>0</v>
      </c>
      <c r="G1786" s="24">
        <f t="shared" si="382"/>
        <v>15</v>
      </c>
      <c r="H1786" s="7">
        <f t="shared" si="383"/>
        <v>-6.9041095890410951</v>
      </c>
      <c r="I1786" s="7">
        <f t="shared" si="384"/>
        <v>-9.6507860132364822</v>
      </c>
      <c r="J1786" s="7">
        <f t="shared" si="385"/>
        <v>-89.650786013236484</v>
      </c>
      <c r="K1786" s="7">
        <f t="shared" si="386"/>
        <v>-1.4941797668872747</v>
      </c>
      <c r="L1786" s="25">
        <f t="shared" si="387"/>
        <v>-202.41269650330912</v>
      </c>
      <c r="M1786" s="31">
        <f t="shared" si="388"/>
        <v>-2.9190387381452108</v>
      </c>
      <c r="N1786" s="7">
        <f t="shared" si="389"/>
        <v>0</v>
      </c>
      <c r="O1786" s="7">
        <f t="shared" si="390"/>
        <v>90</v>
      </c>
      <c r="P1786" s="25">
        <f t="shared" si="391"/>
        <v>56.327107274707394</v>
      </c>
      <c r="Q1786" s="34">
        <f t="shared" si="392"/>
        <v>37.919608377836205</v>
      </c>
      <c r="R1786" s="9">
        <f t="shared" si="393"/>
        <v>0</v>
      </c>
      <c r="S1786" s="9">
        <f t="shared" si="394"/>
        <v>0</v>
      </c>
      <c r="T1786" s="35">
        <f t="shared" si="395"/>
        <v>0</v>
      </c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1:31" x14ac:dyDescent="0.25">
      <c r="A1787" s="17">
        <v>1754</v>
      </c>
      <c r="B1787" s="11">
        <v>44270</v>
      </c>
      <c r="C1787" s="12">
        <v>3</v>
      </c>
      <c r="D1787" s="10">
        <v>74</v>
      </c>
      <c r="E1787" s="10">
        <v>1</v>
      </c>
      <c r="F1787" s="18">
        <v>1</v>
      </c>
      <c r="G1787" s="26">
        <f t="shared" si="382"/>
        <v>15</v>
      </c>
      <c r="H1787" s="13">
        <f t="shared" si="383"/>
        <v>-6.9041095890410951</v>
      </c>
      <c r="I1787" s="13">
        <f t="shared" si="384"/>
        <v>-9.6507860132364822</v>
      </c>
      <c r="J1787" s="13">
        <f t="shared" si="385"/>
        <v>-89.650786013236484</v>
      </c>
      <c r="K1787" s="13">
        <f t="shared" si="386"/>
        <v>-0.49417976688727472</v>
      </c>
      <c r="L1787" s="27">
        <f t="shared" si="387"/>
        <v>-187.41269650330912</v>
      </c>
      <c r="M1787" s="32">
        <f t="shared" si="388"/>
        <v>-2.9190387381452108</v>
      </c>
      <c r="N1787" s="13">
        <f t="shared" si="389"/>
        <v>0</v>
      </c>
      <c r="O1787" s="13">
        <f t="shared" si="390"/>
        <v>90</v>
      </c>
      <c r="P1787" s="27">
        <f t="shared" si="391"/>
        <v>53.303378975455573</v>
      </c>
      <c r="Q1787" s="36">
        <f t="shared" si="392"/>
        <v>37.919608377836205</v>
      </c>
      <c r="R1787" s="14">
        <f t="shared" si="393"/>
        <v>0</v>
      </c>
      <c r="S1787" s="14">
        <f t="shared" si="394"/>
        <v>0</v>
      </c>
      <c r="T1787" s="37">
        <f t="shared" si="395"/>
        <v>0</v>
      </c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1:31" x14ac:dyDescent="0.25">
      <c r="A1788" s="15">
        <v>1755</v>
      </c>
      <c r="B1788" s="4">
        <v>44270</v>
      </c>
      <c r="C1788" s="5">
        <v>3</v>
      </c>
      <c r="D1788" s="3">
        <v>74</v>
      </c>
      <c r="E1788" s="3">
        <v>1</v>
      </c>
      <c r="F1788" s="16">
        <v>2</v>
      </c>
      <c r="G1788" s="24">
        <f t="shared" si="382"/>
        <v>15</v>
      </c>
      <c r="H1788" s="7">
        <f t="shared" si="383"/>
        <v>-6.9041095890410951</v>
      </c>
      <c r="I1788" s="7">
        <f t="shared" si="384"/>
        <v>-9.6507860132364822</v>
      </c>
      <c r="J1788" s="7">
        <f t="shared" si="385"/>
        <v>-89.650786013236484</v>
      </c>
      <c r="K1788" s="7">
        <f t="shared" si="386"/>
        <v>0.50582023311272528</v>
      </c>
      <c r="L1788" s="25">
        <f t="shared" si="387"/>
        <v>-172.41269650330912</v>
      </c>
      <c r="M1788" s="31">
        <f t="shared" si="388"/>
        <v>-2.9190387381452108</v>
      </c>
      <c r="N1788" s="7">
        <f t="shared" si="389"/>
        <v>0</v>
      </c>
      <c r="O1788" s="7">
        <f t="shared" si="390"/>
        <v>90</v>
      </c>
      <c r="P1788" s="25">
        <f t="shared" si="391"/>
        <v>53.321623783225384</v>
      </c>
      <c r="Q1788" s="34">
        <f t="shared" si="392"/>
        <v>37.919608377836205</v>
      </c>
      <c r="R1788" s="9">
        <f t="shared" si="393"/>
        <v>0</v>
      </c>
      <c r="S1788" s="9">
        <f t="shared" si="394"/>
        <v>0</v>
      </c>
      <c r="T1788" s="35">
        <f t="shared" si="395"/>
        <v>0</v>
      </c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1:31" x14ac:dyDescent="0.25">
      <c r="A1789" s="17">
        <v>1756</v>
      </c>
      <c r="B1789" s="11">
        <v>44270</v>
      </c>
      <c r="C1789" s="12">
        <v>3</v>
      </c>
      <c r="D1789" s="10">
        <v>74</v>
      </c>
      <c r="E1789" s="10">
        <v>1</v>
      </c>
      <c r="F1789" s="18">
        <v>3</v>
      </c>
      <c r="G1789" s="26">
        <f t="shared" si="382"/>
        <v>15</v>
      </c>
      <c r="H1789" s="13">
        <f t="shared" si="383"/>
        <v>-6.9041095890410951</v>
      </c>
      <c r="I1789" s="13">
        <f t="shared" si="384"/>
        <v>-9.6507860132364822</v>
      </c>
      <c r="J1789" s="13">
        <f t="shared" si="385"/>
        <v>-89.650786013236484</v>
      </c>
      <c r="K1789" s="13">
        <f t="shared" si="386"/>
        <v>1.5058202331127253</v>
      </c>
      <c r="L1789" s="27">
        <f t="shared" si="387"/>
        <v>-157.41269650330912</v>
      </c>
      <c r="M1789" s="32">
        <f t="shared" si="388"/>
        <v>-2.9190387381452108</v>
      </c>
      <c r="N1789" s="13">
        <f t="shared" si="389"/>
        <v>0</v>
      </c>
      <c r="O1789" s="13">
        <f t="shared" si="390"/>
        <v>90</v>
      </c>
      <c r="P1789" s="27">
        <f t="shared" si="391"/>
        <v>56.378634693755622</v>
      </c>
      <c r="Q1789" s="36">
        <f t="shared" si="392"/>
        <v>37.919608377836205</v>
      </c>
      <c r="R1789" s="14">
        <f t="shared" si="393"/>
        <v>0</v>
      </c>
      <c r="S1789" s="14">
        <f t="shared" si="394"/>
        <v>0</v>
      </c>
      <c r="T1789" s="37">
        <f t="shared" si="395"/>
        <v>0</v>
      </c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1:31" x14ac:dyDescent="0.25">
      <c r="A1790" s="15">
        <v>1757</v>
      </c>
      <c r="B1790" s="4">
        <v>44270</v>
      </c>
      <c r="C1790" s="5">
        <v>3</v>
      </c>
      <c r="D1790" s="3">
        <v>74</v>
      </c>
      <c r="E1790" s="3">
        <v>1</v>
      </c>
      <c r="F1790" s="16">
        <v>4</v>
      </c>
      <c r="G1790" s="24">
        <f t="shared" si="382"/>
        <v>15</v>
      </c>
      <c r="H1790" s="7">
        <f t="shared" si="383"/>
        <v>-6.9041095890410951</v>
      </c>
      <c r="I1790" s="7">
        <f t="shared" si="384"/>
        <v>-9.6507860132364822</v>
      </c>
      <c r="J1790" s="7">
        <f t="shared" si="385"/>
        <v>-89.650786013236484</v>
      </c>
      <c r="K1790" s="7">
        <f t="shared" si="386"/>
        <v>2.5058202331127255</v>
      </c>
      <c r="L1790" s="25">
        <f t="shared" si="387"/>
        <v>-142.41269650330912</v>
      </c>
      <c r="M1790" s="31">
        <f t="shared" si="388"/>
        <v>-2.9190387381452108</v>
      </c>
      <c r="N1790" s="7">
        <f t="shared" si="389"/>
        <v>0</v>
      </c>
      <c r="O1790" s="7">
        <f t="shared" si="390"/>
        <v>90</v>
      </c>
      <c r="P1790" s="25">
        <f t="shared" si="391"/>
        <v>61.985869708960841</v>
      </c>
      <c r="Q1790" s="34">
        <f t="shared" si="392"/>
        <v>37.919608377836205</v>
      </c>
      <c r="R1790" s="9">
        <f t="shared" si="393"/>
        <v>0</v>
      </c>
      <c r="S1790" s="9">
        <f t="shared" si="394"/>
        <v>0</v>
      </c>
      <c r="T1790" s="35">
        <f t="shared" si="395"/>
        <v>0</v>
      </c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1:31" x14ac:dyDescent="0.25">
      <c r="A1791" s="17">
        <v>1758</v>
      </c>
      <c r="B1791" s="11">
        <v>44270</v>
      </c>
      <c r="C1791" s="12">
        <v>3</v>
      </c>
      <c r="D1791" s="10">
        <v>74</v>
      </c>
      <c r="E1791" s="10">
        <v>1</v>
      </c>
      <c r="F1791" s="18">
        <v>5</v>
      </c>
      <c r="G1791" s="26">
        <f t="shared" si="382"/>
        <v>15</v>
      </c>
      <c r="H1791" s="13">
        <f t="shared" si="383"/>
        <v>-6.9041095890410951</v>
      </c>
      <c r="I1791" s="13">
        <f t="shared" si="384"/>
        <v>-9.6507860132364822</v>
      </c>
      <c r="J1791" s="13">
        <f t="shared" si="385"/>
        <v>-89.650786013236484</v>
      </c>
      <c r="K1791" s="13">
        <f t="shared" si="386"/>
        <v>3.5058202331127255</v>
      </c>
      <c r="L1791" s="27">
        <f t="shared" si="387"/>
        <v>-127.41269650330912</v>
      </c>
      <c r="M1791" s="32">
        <f t="shared" si="388"/>
        <v>-2.9190387381452108</v>
      </c>
      <c r="N1791" s="13">
        <f t="shared" si="389"/>
        <v>0</v>
      </c>
      <c r="O1791" s="13">
        <f t="shared" si="390"/>
        <v>90</v>
      </c>
      <c r="P1791" s="27">
        <f t="shared" si="391"/>
        <v>69.45093073920691</v>
      </c>
      <c r="Q1791" s="36">
        <f t="shared" si="392"/>
        <v>37.919608377836205</v>
      </c>
      <c r="R1791" s="14">
        <f t="shared" si="393"/>
        <v>0</v>
      </c>
      <c r="S1791" s="14">
        <f t="shared" si="394"/>
        <v>0</v>
      </c>
      <c r="T1791" s="37">
        <f t="shared" si="395"/>
        <v>0</v>
      </c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1:31" x14ac:dyDescent="0.25">
      <c r="A1792" s="15">
        <v>1759</v>
      </c>
      <c r="B1792" s="4">
        <v>44270</v>
      </c>
      <c r="C1792" s="5">
        <v>3</v>
      </c>
      <c r="D1792" s="3">
        <v>74</v>
      </c>
      <c r="E1792" s="3">
        <v>1</v>
      </c>
      <c r="F1792" s="16">
        <v>6</v>
      </c>
      <c r="G1792" s="24">
        <f t="shared" si="382"/>
        <v>15</v>
      </c>
      <c r="H1792" s="7">
        <f t="shared" si="383"/>
        <v>-6.9041095890410951</v>
      </c>
      <c r="I1792" s="7">
        <f t="shared" si="384"/>
        <v>-9.6507860132364822</v>
      </c>
      <c r="J1792" s="7">
        <f t="shared" si="385"/>
        <v>-89.650786013236484</v>
      </c>
      <c r="K1792" s="7">
        <f t="shared" si="386"/>
        <v>4.5058202331127255</v>
      </c>
      <c r="L1792" s="25">
        <f t="shared" si="387"/>
        <v>-112.41269650330912</v>
      </c>
      <c r="M1792" s="31">
        <f t="shared" si="388"/>
        <v>-2.9190387381452108</v>
      </c>
      <c r="N1792" s="7">
        <f t="shared" si="389"/>
        <v>0</v>
      </c>
      <c r="O1792" s="7">
        <f t="shared" si="390"/>
        <v>90</v>
      </c>
      <c r="P1792" s="25">
        <f t="shared" si="391"/>
        <v>78.126572710224735</v>
      </c>
      <c r="Q1792" s="34">
        <f t="shared" si="392"/>
        <v>37.919608377836205</v>
      </c>
      <c r="R1792" s="9">
        <f t="shared" si="393"/>
        <v>0</v>
      </c>
      <c r="S1792" s="9">
        <f t="shared" si="394"/>
        <v>0</v>
      </c>
      <c r="T1792" s="35">
        <f t="shared" si="395"/>
        <v>0</v>
      </c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1:31" x14ac:dyDescent="0.25">
      <c r="A1793" s="17">
        <v>1760</v>
      </c>
      <c r="B1793" s="11">
        <v>44270</v>
      </c>
      <c r="C1793" s="12">
        <v>3</v>
      </c>
      <c r="D1793" s="10">
        <v>74</v>
      </c>
      <c r="E1793" s="10">
        <v>1</v>
      </c>
      <c r="F1793" s="18">
        <v>7</v>
      </c>
      <c r="G1793" s="26">
        <f t="shared" si="382"/>
        <v>15</v>
      </c>
      <c r="H1793" s="13">
        <f t="shared" si="383"/>
        <v>-6.9041095890410951</v>
      </c>
      <c r="I1793" s="13">
        <f t="shared" si="384"/>
        <v>-9.6507860132364822</v>
      </c>
      <c r="J1793" s="13">
        <f t="shared" si="385"/>
        <v>-89.650786013236484</v>
      </c>
      <c r="K1793" s="13">
        <f t="shared" si="386"/>
        <v>5.5058202331127255</v>
      </c>
      <c r="L1793" s="27">
        <f t="shared" si="387"/>
        <v>-97.412696503309121</v>
      </c>
      <c r="M1793" s="32">
        <f t="shared" si="388"/>
        <v>-2.9190387381452108</v>
      </c>
      <c r="N1793" s="13">
        <f t="shared" si="389"/>
        <v>0</v>
      </c>
      <c r="O1793" s="13">
        <f t="shared" si="390"/>
        <v>90</v>
      </c>
      <c r="P1793" s="27">
        <f t="shared" si="391"/>
        <v>87.488999304406249</v>
      </c>
      <c r="Q1793" s="36">
        <f t="shared" si="392"/>
        <v>37.919608377836205</v>
      </c>
      <c r="R1793" s="14">
        <f t="shared" si="393"/>
        <v>0</v>
      </c>
      <c r="S1793" s="14">
        <f t="shared" si="394"/>
        <v>0</v>
      </c>
      <c r="T1793" s="37">
        <f t="shared" si="395"/>
        <v>0</v>
      </c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1:31" x14ac:dyDescent="0.25">
      <c r="A1794" s="15">
        <v>1761</v>
      </c>
      <c r="B1794" s="4">
        <v>44270</v>
      </c>
      <c r="C1794" s="5">
        <v>3</v>
      </c>
      <c r="D1794" s="3">
        <v>74</v>
      </c>
      <c r="E1794" s="3">
        <v>1</v>
      </c>
      <c r="F1794" s="16">
        <v>8</v>
      </c>
      <c r="G1794" s="24">
        <f t="shared" si="382"/>
        <v>15</v>
      </c>
      <c r="H1794" s="7">
        <f t="shared" si="383"/>
        <v>-6.9041095890410951</v>
      </c>
      <c r="I1794" s="7">
        <f t="shared" si="384"/>
        <v>-9.6507860132364822</v>
      </c>
      <c r="J1794" s="7">
        <f t="shared" si="385"/>
        <v>-89.650786013236484</v>
      </c>
      <c r="K1794" s="7">
        <f t="shared" si="386"/>
        <v>6.5058202331127255</v>
      </c>
      <c r="L1794" s="25">
        <f t="shared" si="387"/>
        <v>-82.412696503309121</v>
      </c>
      <c r="M1794" s="31">
        <f t="shared" si="388"/>
        <v>-2.9190387381452108</v>
      </c>
      <c r="N1794" s="7">
        <f t="shared" si="389"/>
        <v>3.9152560916165351</v>
      </c>
      <c r="O1794" s="7">
        <f t="shared" si="390"/>
        <v>86.084743908383459</v>
      </c>
      <c r="P1794" s="25">
        <f t="shared" si="391"/>
        <v>97.126571138511892</v>
      </c>
      <c r="Q1794" s="34">
        <f t="shared" si="392"/>
        <v>12.504388991130966</v>
      </c>
      <c r="R1794" s="9">
        <f t="shared" si="393"/>
        <v>295.7946105771511</v>
      </c>
      <c r="S1794" s="9">
        <f t="shared" si="394"/>
        <v>35.796794040974788</v>
      </c>
      <c r="T1794" s="35">
        <f t="shared" si="395"/>
        <v>5.3708857606229558E-3</v>
      </c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1:31" x14ac:dyDescent="0.25">
      <c r="A1795" s="17">
        <v>1762</v>
      </c>
      <c r="B1795" s="11">
        <v>44270</v>
      </c>
      <c r="C1795" s="12">
        <v>3</v>
      </c>
      <c r="D1795" s="10">
        <v>74</v>
      </c>
      <c r="E1795" s="10">
        <v>1</v>
      </c>
      <c r="F1795" s="18">
        <v>9</v>
      </c>
      <c r="G1795" s="26">
        <f t="shared" si="382"/>
        <v>15</v>
      </c>
      <c r="H1795" s="13">
        <f t="shared" si="383"/>
        <v>-6.9041095890410951</v>
      </c>
      <c r="I1795" s="13">
        <f t="shared" si="384"/>
        <v>-9.6507860132364822</v>
      </c>
      <c r="J1795" s="13">
        <f t="shared" si="385"/>
        <v>-89.650786013236484</v>
      </c>
      <c r="K1795" s="13">
        <f t="shared" si="386"/>
        <v>7.5058202331127255</v>
      </c>
      <c r="L1795" s="27">
        <f t="shared" si="387"/>
        <v>-67.412696503309121</v>
      </c>
      <c r="M1795" s="32">
        <f t="shared" si="388"/>
        <v>-2.9190387381452108</v>
      </c>
      <c r="N1795" s="13">
        <f t="shared" si="389"/>
        <v>15.136231071181188</v>
      </c>
      <c r="O1795" s="13">
        <f t="shared" si="390"/>
        <v>74.863768928818814</v>
      </c>
      <c r="P1795" s="27">
        <f t="shared" si="391"/>
        <v>107.2080666557785</v>
      </c>
      <c r="Q1795" s="36">
        <f t="shared" si="392"/>
        <v>3.7803392187467439</v>
      </c>
      <c r="R1795" s="14">
        <f t="shared" si="393"/>
        <v>679.03924979749991</v>
      </c>
      <c r="S1795" s="14">
        <f t="shared" si="394"/>
        <v>250.51234396608328</v>
      </c>
      <c r="T1795" s="37">
        <f t="shared" si="395"/>
        <v>3.7586415686489162E-2</v>
      </c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1:31" x14ac:dyDescent="0.25">
      <c r="A1796" s="15">
        <v>1763</v>
      </c>
      <c r="B1796" s="4">
        <v>44270</v>
      </c>
      <c r="C1796" s="5">
        <v>3</v>
      </c>
      <c r="D1796" s="3">
        <v>74</v>
      </c>
      <c r="E1796" s="3">
        <v>1</v>
      </c>
      <c r="F1796" s="16">
        <v>10</v>
      </c>
      <c r="G1796" s="24">
        <f t="shared" si="382"/>
        <v>15</v>
      </c>
      <c r="H1796" s="7">
        <f t="shared" si="383"/>
        <v>-6.9041095890410951</v>
      </c>
      <c r="I1796" s="7">
        <f t="shared" si="384"/>
        <v>-9.6507860132364822</v>
      </c>
      <c r="J1796" s="7">
        <f t="shared" si="385"/>
        <v>-89.650786013236484</v>
      </c>
      <c r="K1796" s="7">
        <f t="shared" si="386"/>
        <v>8.5058202331127255</v>
      </c>
      <c r="L1796" s="25">
        <f t="shared" si="387"/>
        <v>-52.412696503309121</v>
      </c>
      <c r="M1796" s="31">
        <f t="shared" si="388"/>
        <v>-2.9190387381452108</v>
      </c>
      <c r="N1796" s="7">
        <f t="shared" si="389"/>
        <v>25.716826866623048</v>
      </c>
      <c r="O1796" s="7">
        <f t="shared" si="390"/>
        <v>64.283173133376948</v>
      </c>
      <c r="P1796" s="25">
        <f t="shared" si="391"/>
        <v>118.54971252610703</v>
      </c>
      <c r="Q1796" s="34">
        <f t="shared" si="392"/>
        <v>2.2952452788996016</v>
      </c>
      <c r="R1796" s="9">
        <f t="shared" si="393"/>
        <v>843.94281580697577</v>
      </c>
      <c r="S1796" s="9">
        <f t="shared" si="394"/>
        <v>498.83802006043902</v>
      </c>
      <c r="T1796" s="35">
        <f t="shared" si="395"/>
        <v>7.4844747709339909E-2</v>
      </c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1:31" x14ac:dyDescent="0.25">
      <c r="A1797" s="17">
        <v>1764</v>
      </c>
      <c r="B1797" s="11">
        <v>44270</v>
      </c>
      <c r="C1797" s="12">
        <v>3</v>
      </c>
      <c r="D1797" s="10">
        <v>74</v>
      </c>
      <c r="E1797" s="10">
        <v>1</v>
      </c>
      <c r="F1797" s="18">
        <v>11</v>
      </c>
      <c r="G1797" s="26">
        <f t="shared" si="382"/>
        <v>15</v>
      </c>
      <c r="H1797" s="13">
        <f t="shared" si="383"/>
        <v>-6.9041095890410951</v>
      </c>
      <c r="I1797" s="13">
        <f t="shared" si="384"/>
        <v>-9.6507860132364822</v>
      </c>
      <c r="J1797" s="13">
        <f t="shared" si="385"/>
        <v>-89.650786013236484</v>
      </c>
      <c r="K1797" s="13">
        <f t="shared" si="386"/>
        <v>9.5058202331127255</v>
      </c>
      <c r="L1797" s="27">
        <f t="shared" si="387"/>
        <v>-37.412696503309121</v>
      </c>
      <c r="M1797" s="32">
        <f t="shared" si="388"/>
        <v>-2.9190387381452108</v>
      </c>
      <c r="N1797" s="13">
        <f t="shared" si="389"/>
        <v>35.094763954132432</v>
      </c>
      <c r="O1797" s="13">
        <f t="shared" si="390"/>
        <v>54.905236045867568</v>
      </c>
      <c r="P1797" s="27">
        <f t="shared" si="391"/>
        <v>132.13370061775154</v>
      </c>
      <c r="Q1797" s="36">
        <f t="shared" si="392"/>
        <v>1.7358603312424821</v>
      </c>
      <c r="R1797" s="14">
        <f t="shared" si="393"/>
        <v>928.38720885333873</v>
      </c>
      <c r="S1797" s="14">
        <f t="shared" si="394"/>
        <v>717.04467292942911</v>
      </c>
      <c r="T1797" s="37">
        <f t="shared" si="395"/>
        <v>0.10758407636055287</v>
      </c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1:31" x14ac:dyDescent="0.25">
      <c r="A1798" s="15">
        <v>1765</v>
      </c>
      <c r="B1798" s="4">
        <v>44270</v>
      </c>
      <c r="C1798" s="5">
        <v>3</v>
      </c>
      <c r="D1798" s="3">
        <v>74</v>
      </c>
      <c r="E1798" s="3">
        <v>1</v>
      </c>
      <c r="F1798" s="16">
        <v>12</v>
      </c>
      <c r="G1798" s="24">
        <f t="shared" si="382"/>
        <v>15</v>
      </c>
      <c r="H1798" s="7">
        <f t="shared" si="383"/>
        <v>-6.9041095890410951</v>
      </c>
      <c r="I1798" s="7">
        <f t="shared" si="384"/>
        <v>-9.6507860132364822</v>
      </c>
      <c r="J1798" s="7">
        <f t="shared" si="385"/>
        <v>-89.650786013236484</v>
      </c>
      <c r="K1798" s="7">
        <f t="shared" si="386"/>
        <v>10.505820233112726</v>
      </c>
      <c r="L1798" s="25">
        <f t="shared" si="387"/>
        <v>-22.412696503309117</v>
      </c>
      <c r="M1798" s="31">
        <f t="shared" si="388"/>
        <v>-2.9190387381452108</v>
      </c>
      <c r="N1798" s="7">
        <f t="shared" si="389"/>
        <v>42.417348106321612</v>
      </c>
      <c r="O1798" s="7">
        <f t="shared" si="390"/>
        <v>47.582651893678388</v>
      </c>
      <c r="P1798" s="25">
        <f t="shared" si="391"/>
        <v>148.94990880748261</v>
      </c>
      <c r="Q1798" s="34">
        <f t="shared" si="392"/>
        <v>1.4805869612771259</v>
      </c>
      <c r="R1798" s="9">
        <f t="shared" si="393"/>
        <v>973.24664583338506</v>
      </c>
      <c r="S1798" s="9">
        <f t="shared" si="394"/>
        <v>876.30412221679967</v>
      </c>
      <c r="T1798" s="35">
        <f t="shared" si="395"/>
        <v>0.1314790739808174</v>
      </c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1:31" x14ac:dyDescent="0.25">
      <c r="A1799" s="17">
        <v>1766</v>
      </c>
      <c r="B1799" s="11">
        <v>44270</v>
      </c>
      <c r="C1799" s="12">
        <v>3</v>
      </c>
      <c r="D1799" s="10">
        <v>74</v>
      </c>
      <c r="E1799" s="10">
        <v>1</v>
      </c>
      <c r="F1799" s="18">
        <v>13</v>
      </c>
      <c r="G1799" s="26">
        <f t="shared" si="382"/>
        <v>15</v>
      </c>
      <c r="H1799" s="13">
        <f t="shared" si="383"/>
        <v>-6.9041095890410951</v>
      </c>
      <c r="I1799" s="13">
        <f t="shared" si="384"/>
        <v>-9.6507860132364822</v>
      </c>
      <c r="J1799" s="13">
        <f t="shared" si="385"/>
        <v>-89.650786013236484</v>
      </c>
      <c r="K1799" s="13">
        <f t="shared" si="386"/>
        <v>11.505820233112726</v>
      </c>
      <c r="L1799" s="27">
        <f t="shared" si="387"/>
        <v>-7.4126965033091174</v>
      </c>
      <c r="M1799" s="32">
        <f t="shared" si="388"/>
        <v>-2.9190387381452108</v>
      </c>
      <c r="N1799" s="13">
        <f t="shared" si="389"/>
        <v>46.545670436579151</v>
      </c>
      <c r="O1799" s="13">
        <f t="shared" si="390"/>
        <v>43.454329563420849</v>
      </c>
      <c r="P1799" s="27">
        <f t="shared" si="391"/>
        <v>169.20241331724981</v>
      </c>
      <c r="Q1799" s="36">
        <f t="shared" si="392"/>
        <v>1.3760943835451431</v>
      </c>
      <c r="R1799" s="14">
        <f t="shared" si="393"/>
        <v>993.04948103307186</v>
      </c>
      <c r="S1799" s="14">
        <f t="shared" si="394"/>
        <v>959.74975254624098</v>
      </c>
      <c r="T1799" s="37">
        <f t="shared" si="395"/>
        <v>0.14399910432793725</v>
      </c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1:31" x14ac:dyDescent="0.25">
      <c r="A1800" s="15">
        <v>1767</v>
      </c>
      <c r="B1800" s="4">
        <v>44270</v>
      </c>
      <c r="C1800" s="5">
        <v>3</v>
      </c>
      <c r="D1800" s="3">
        <v>74</v>
      </c>
      <c r="E1800" s="3">
        <v>1</v>
      </c>
      <c r="F1800" s="16">
        <v>14</v>
      </c>
      <c r="G1800" s="24">
        <f t="shared" si="382"/>
        <v>15</v>
      </c>
      <c r="H1800" s="7">
        <f t="shared" si="383"/>
        <v>-6.9041095890410951</v>
      </c>
      <c r="I1800" s="7">
        <f t="shared" si="384"/>
        <v>-9.6507860132364822</v>
      </c>
      <c r="J1800" s="7">
        <f t="shared" si="385"/>
        <v>-89.650786013236484</v>
      </c>
      <c r="K1800" s="7">
        <f t="shared" si="386"/>
        <v>12.505820233112726</v>
      </c>
      <c r="L1800" s="25">
        <f t="shared" si="387"/>
        <v>7.5873034966908826</v>
      </c>
      <c r="M1800" s="31">
        <f t="shared" si="388"/>
        <v>-2.9190387381452108</v>
      </c>
      <c r="N1800" s="7">
        <f t="shared" si="389"/>
        <v>46.520324942843338</v>
      </c>
      <c r="O1800" s="7">
        <f t="shared" si="390"/>
        <v>43.479675057156662</v>
      </c>
      <c r="P1800" s="25">
        <f t="shared" si="391"/>
        <v>191.04837829139615</v>
      </c>
      <c r="Q1800" s="34">
        <f t="shared" si="392"/>
        <v>1.3766697379223289</v>
      </c>
      <c r="R1800" s="9">
        <f t="shared" si="393"/>
        <v>992.93790420616392</v>
      </c>
      <c r="S1800" s="9">
        <f t="shared" si="394"/>
        <v>959.2534573116161</v>
      </c>
      <c r="T1800" s="35">
        <f t="shared" si="395"/>
        <v>0.14392464109512201</v>
      </c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1:31" x14ac:dyDescent="0.25">
      <c r="A1801" s="17">
        <v>1768</v>
      </c>
      <c r="B1801" s="11">
        <v>44270</v>
      </c>
      <c r="C1801" s="12">
        <v>3</v>
      </c>
      <c r="D1801" s="10">
        <v>74</v>
      </c>
      <c r="E1801" s="10">
        <v>1</v>
      </c>
      <c r="F1801" s="18">
        <v>15</v>
      </c>
      <c r="G1801" s="26">
        <f t="shared" si="382"/>
        <v>15</v>
      </c>
      <c r="H1801" s="13">
        <f t="shared" si="383"/>
        <v>-6.9041095890410951</v>
      </c>
      <c r="I1801" s="13">
        <f t="shared" si="384"/>
        <v>-9.6507860132364822</v>
      </c>
      <c r="J1801" s="13">
        <f t="shared" si="385"/>
        <v>-89.650786013236484</v>
      </c>
      <c r="K1801" s="13">
        <f t="shared" si="386"/>
        <v>13.505820233112726</v>
      </c>
      <c r="L1801" s="27">
        <f t="shared" si="387"/>
        <v>22.587303496690883</v>
      </c>
      <c r="M1801" s="32">
        <f t="shared" si="388"/>
        <v>-2.9190387381452108</v>
      </c>
      <c r="N1801" s="13">
        <f t="shared" si="389"/>
        <v>42.348141488849841</v>
      </c>
      <c r="O1801" s="13">
        <f t="shared" si="390"/>
        <v>47.651858511150159</v>
      </c>
      <c r="P1801" s="27">
        <f t="shared" si="391"/>
        <v>211.26678051494716</v>
      </c>
      <c r="Q1801" s="36">
        <f t="shared" si="392"/>
        <v>1.4825408676311531</v>
      </c>
      <c r="R1801" s="14">
        <f t="shared" si="393"/>
        <v>972.88490605382106</v>
      </c>
      <c r="S1801" s="14">
        <f t="shared" si="394"/>
        <v>874.86250853645743</v>
      </c>
      <c r="T1801" s="37">
        <f t="shared" si="395"/>
        <v>0.13126277689065879</v>
      </c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1:31" x14ac:dyDescent="0.25">
      <c r="A1802" s="15">
        <v>1769</v>
      </c>
      <c r="B1802" s="4">
        <v>44270</v>
      </c>
      <c r="C1802" s="5">
        <v>3</v>
      </c>
      <c r="D1802" s="3">
        <v>74</v>
      </c>
      <c r="E1802" s="3">
        <v>1</v>
      </c>
      <c r="F1802" s="16">
        <v>16</v>
      </c>
      <c r="G1802" s="24">
        <f t="shared" si="382"/>
        <v>15</v>
      </c>
      <c r="H1802" s="7">
        <f t="shared" si="383"/>
        <v>-6.9041095890410951</v>
      </c>
      <c r="I1802" s="7">
        <f t="shared" si="384"/>
        <v>-9.6507860132364822</v>
      </c>
      <c r="J1802" s="7">
        <f t="shared" si="385"/>
        <v>-89.650786013236484</v>
      </c>
      <c r="K1802" s="7">
        <f t="shared" si="386"/>
        <v>14.505820233112726</v>
      </c>
      <c r="L1802" s="25">
        <f t="shared" si="387"/>
        <v>37.587303496690879</v>
      </c>
      <c r="M1802" s="31">
        <f t="shared" si="388"/>
        <v>-2.9190387381452108</v>
      </c>
      <c r="N1802" s="7">
        <f t="shared" si="389"/>
        <v>34.995435472943591</v>
      </c>
      <c r="O1802" s="7">
        <f t="shared" si="390"/>
        <v>55.004564527056409</v>
      </c>
      <c r="P1802" s="25">
        <f t="shared" si="391"/>
        <v>228.04136494569485</v>
      </c>
      <c r="Q1802" s="34">
        <f t="shared" si="392"/>
        <v>1.7401337392283971</v>
      </c>
      <c r="R1802" s="9">
        <f t="shared" si="393"/>
        <v>927.67463646544093</v>
      </c>
      <c r="S1802" s="9">
        <f t="shared" si="394"/>
        <v>714.80165588212617</v>
      </c>
      <c r="T1802" s="35">
        <f t="shared" si="395"/>
        <v>0.10724753816927225</v>
      </c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1:31" x14ac:dyDescent="0.25">
      <c r="A1803" s="17">
        <v>1770</v>
      </c>
      <c r="B1803" s="11">
        <v>44270</v>
      </c>
      <c r="C1803" s="12">
        <v>3</v>
      </c>
      <c r="D1803" s="10">
        <v>74</v>
      </c>
      <c r="E1803" s="10">
        <v>1</v>
      </c>
      <c r="F1803" s="18">
        <v>17</v>
      </c>
      <c r="G1803" s="26">
        <f t="shared" si="382"/>
        <v>15</v>
      </c>
      <c r="H1803" s="13">
        <f t="shared" si="383"/>
        <v>-6.9041095890410951</v>
      </c>
      <c r="I1803" s="13">
        <f t="shared" si="384"/>
        <v>-9.6507860132364822</v>
      </c>
      <c r="J1803" s="13">
        <f t="shared" si="385"/>
        <v>-89.650786013236484</v>
      </c>
      <c r="K1803" s="13">
        <f t="shared" si="386"/>
        <v>15.505820233112726</v>
      </c>
      <c r="L1803" s="27">
        <f t="shared" si="387"/>
        <v>52.587303496690879</v>
      </c>
      <c r="M1803" s="32">
        <f t="shared" si="388"/>
        <v>-2.9190387381452108</v>
      </c>
      <c r="N1803" s="13">
        <f t="shared" si="389"/>
        <v>25.599254987179116</v>
      </c>
      <c r="O1803" s="13">
        <f t="shared" si="390"/>
        <v>64.400745012820892</v>
      </c>
      <c r="P1803" s="27">
        <f t="shared" si="391"/>
        <v>241.59315981698904</v>
      </c>
      <c r="Q1803" s="36">
        <f t="shared" si="392"/>
        <v>2.3049743512603142</v>
      </c>
      <c r="R1803" s="14">
        <f t="shared" si="393"/>
        <v>842.61299815163932</v>
      </c>
      <c r="S1803" s="14">
        <f t="shared" si="394"/>
        <v>496.04834385663446</v>
      </c>
      <c r="T1803" s="37">
        <f t="shared" si="395"/>
        <v>7.442618977416246E-2</v>
      </c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1:31" x14ac:dyDescent="0.25">
      <c r="A1804" s="15">
        <v>1771</v>
      </c>
      <c r="B1804" s="4">
        <v>44270</v>
      </c>
      <c r="C1804" s="5">
        <v>3</v>
      </c>
      <c r="D1804" s="3">
        <v>74</v>
      </c>
      <c r="E1804" s="3">
        <v>1</v>
      </c>
      <c r="F1804" s="16">
        <v>18</v>
      </c>
      <c r="G1804" s="24">
        <f t="shared" si="382"/>
        <v>15</v>
      </c>
      <c r="H1804" s="7">
        <f t="shared" si="383"/>
        <v>-6.9041095890410951</v>
      </c>
      <c r="I1804" s="7">
        <f t="shared" si="384"/>
        <v>-9.6507860132364822</v>
      </c>
      <c r="J1804" s="7">
        <f t="shared" si="385"/>
        <v>-89.650786013236484</v>
      </c>
      <c r="K1804" s="7">
        <f t="shared" si="386"/>
        <v>16.505820233112726</v>
      </c>
      <c r="L1804" s="25">
        <f t="shared" si="387"/>
        <v>67.587303496690879</v>
      </c>
      <c r="M1804" s="31">
        <f t="shared" si="388"/>
        <v>-2.9190387381452108</v>
      </c>
      <c r="N1804" s="7">
        <f t="shared" si="389"/>
        <v>15.008419407381153</v>
      </c>
      <c r="O1804" s="7">
        <f t="shared" si="390"/>
        <v>74.991580592618845</v>
      </c>
      <c r="P1804" s="25">
        <f t="shared" si="391"/>
        <v>252.91478826755952</v>
      </c>
      <c r="Q1804" s="34">
        <f t="shared" si="392"/>
        <v>3.8108821779744937</v>
      </c>
      <c r="R1804" s="9">
        <f t="shared" si="393"/>
        <v>676.28246703499872</v>
      </c>
      <c r="S1804" s="9">
        <f t="shared" si="394"/>
        <v>247.62259957853792</v>
      </c>
      <c r="T1804" s="35">
        <f t="shared" si="395"/>
        <v>3.7152843703334978E-2</v>
      </c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1:31" x14ac:dyDescent="0.25">
      <c r="A1805" s="17">
        <v>1772</v>
      </c>
      <c r="B1805" s="11">
        <v>44270</v>
      </c>
      <c r="C1805" s="12">
        <v>3</v>
      </c>
      <c r="D1805" s="10">
        <v>74</v>
      </c>
      <c r="E1805" s="10">
        <v>1</v>
      </c>
      <c r="F1805" s="18">
        <v>19</v>
      </c>
      <c r="G1805" s="26">
        <f t="shared" si="382"/>
        <v>15</v>
      </c>
      <c r="H1805" s="13">
        <f t="shared" si="383"/>
        <v>-6.9041095890410951</v>
      </c>
      <c r="I1805" s="13">
        <f t="shared" si="384"/>
        <v>-9.6507860132364822</v>
      </c>
      <c r="J1805" s="13">
        <f t="shared" si="385"/>
        <v>-89.650786013236484</v>
      </c>
      <c r="K1805" s="13">
        <f t="shared" si="386"/>
        <v>17.505820233112726</v>
      </c>
      <c r="L1805" s="27">
        <f t="shared" si="387"/>
        <v>82.587303496690879</v>
      </c>
      <c r="M1805" s="32">
        <f t="shared" si="388"/>
        <v>-2.9190387381452108</v>
      </c>
      <c r="N1805" s="13">
        <f t="shared" si="389"/>
        <v>3.7825163826953103</v>
      </c>
      <c r="O1805" s="13">
        <f t="shared" si="390"/>
        <v>86.217483617304694</v>
      </c>
      <c r="P1805" s="27">
        <f t="shared" si="391"/>
        <v>262.98677169160942</v>
      </c>
      <c r="Q1805" s="36">
        <f t="shared" si="392"/>
        <v>12.833842028385707</v>
      </c>
      <c r="R1805" s="14">
        <f t="shared" si="393"/>
        <v>289.17202457773311</v>
      </c>
      <c r="S1805" s="14">
        <f t="shared" si="394"/>
        <v>34.136021949184318</v>
      </c>
      <c r="T1805" s="37">
        <f t="shared" si="395"/>
        <v>5.1217065416899032E-3</v>
      </c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1:31" x14ac:dyDescent="0.25">
      <c r="A1806" s="15">
        <v>1773</v>
      </c>
      <c r="B1806" s="4">
        <v>44270</v>
      </c>
      <c r="C1806" s="5">
        <v>3</v>
      </c>
      <c r="D1806" s="3">
        <v>74</v>
      </c>
      <c r="E1806" s="3">
        <v>1</v>
      </c>
      <c r="F1806" s="16">
        <v>20</v>
      </c>
      <c r="G1806" s="24">
        <f t="shared" si="382"/>
        <v>15</v>
      </c>
      <c r="H1806" s="7">
        <f t="shared" si="383"/>
        <v>-6.9041095890410951</v>
      </c>
      <c r="I1806" s="7">
        <f t="shared" si="384"/>
        <v>-9.6507860132364822</v>
      </c>
      <c r="J1806" s="7">
        <f t="shared" si="385"/>
        <v>-89.650786013236484</v>
      </c>
      <c r="K1806" s="7">
        <f t="shared" si="386"/>
        <v>18.505820233112726</v>
      </c>
      <c r="L1806" s="25">
        <f t="shared" si="387"/>
        <v>97.587303496690879</v>
      </c>
      <c r="M1806" s="31">
        <f t="shared" si="388"/>
        <v>-2.9190387381452108</v>
      </c>
      <c r="N1806" s="7">
        <f t="shared" si="389"/>
        <v>0</v>
      </c>
      <c r="O1806" s="7">
        <f t="shared" si="390"/>
        <v>90</v>
      </c>
      <c r="P1806" s="25">
        <f t="shared" si="391"/>
        <v>272.62224290896251</v>
      </c>
      <c r="Q1806" s="34">
        <f t="shared" si="392"/>
        <v>37.919608377836205</v>
      </c>
      <c r="R1806" s="9">
        <f t="shared" si="393"/>
        <v>0</v>
      </c>
      <c r="S1806" s="9">
        <f t="shared" si="394"/>
        <v>0</v>
      </c>
      <c r="T1806" s="35">
        <f t="shared" si="395"/>
        <v>0</v>
      </c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1:31" x14ac:dyDescent="0.25">
      <c r="A1807" s="17">
        <v>1774</v>
      </c>
      <c r="B1807" s="11">
        <v>44270</v>
      </c>
      <c r="C1807" s="12">
        <v>3</v>
      </c>
      <c r="D1807" s="10">
        <v>74</v>
      </c>
      <c r="E1807" s="10">
        <v>1</v>
      </c>
      <c r="F1807" s="18">
        <v>21</v>
      </c>
      <c r="G1807" s="26">
        <f t="shared" si="382"/>
        <v>15</v>
      </c>
      <c r="H1807" s="13">
        <f t="shared" si="383"/>
        <v>-6.9041095890410951</v>
      </c>
      <c r="I1807" s="13">
        <f t="shared" si="384"/>
        <v>-9.6507860132364822</v>
      </c>
      <c r="J1807" s="13">
        <f t="shared" si="385"/>
        <v>-89.650786013236484</v>
      </c>
      <c r="K1807" s="13">
        <f t="shared" si="386"/>
        <v>19.505820233112726</v>
      </c>
      <c r="L1807" s="27">
        <f t="shared" si="387"/>
        <v>112.58730349669088</v>
      </c>
      <c r="M1807" s="32">
        <f t="shared" si="388"/>
        <v>-2.9190387381452108</v>
      </c>
      <c r="N1807" s="13">
        <f t="shared" si="389"/>
        <v>0</v>
      </c>
      <c r="O1807" s="13">
        <f t="shared" si="390"/>
        <v>90</v>
      </c>
      <c r="P1807" s="27">
        <f t="shared" si="391"/>
        <v>281.97926923679773</v>
      </c>
      <c r="Q1807" s="36">
        <f t="shared" si="392"/>
        <v>37.919608377836205</v>
      </c>
      <c r="R1807" s="14">
        <f t="shared" si="393"/>
        <v>0</v>
      </c>
      <c r="S1807" s="14">
        <f t="shared" si="394"/>
        <v>0</v>
      </c>
      <c r="T1807" s="37">
        <f t="shared" si="395"/>
        <v>0</v>
      </c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1:31" x14ac:dyDescent="0.25">
      <c r="A1808" s="15">
        <v>1775</v>
      </c>
      <c r="B1808" s="4">
        <v>44270</v>
      </c>
      <c r="C1808" s="5">
        <v>3</v>
      </c>
      <c r="D1808" s="3">
        <v>74</v>
      </c>
      <c r="E1808" s="3">
        <v>1</v>
      </c>
      <c r="F1808" s="16">
        <v>22</v>
      </c>
      <c r="G1808" s="24">
        <f t="shared" si="382"/>
        <v>15</v>
      </c>
      <c r="H1808" s="7">
        <f t="shared" si="383"/>
        <v>-6.9041095890410951</v>
      </c>
      <c r="I1808" s="7">
        <f t="shared" si="384"/>
        <v>-9.6507860132364822</v>
      </c>
      <c r="J1808" s="7">
        <f t="shared" si="385"/>
        <v>-89.650786013236484</v>
      </c>
      <c r="K1808" s="7">
        <f t="shared" si="386"/>
        <v>20.505820233112726</v>
      </c>
      <c r="L1808" s="25">
        <f t="shared" si="387"/>
        <v>127.58730349669088</v>
      </c>
      <c r="M1808" s="31">
        <f t="shared" si="388"/>
        <v>-2.9190387381452108</v>
      </c>
      <c r="N1808" s="7">
        <f t="shared" si="389"/>
        <v>0</v>
      </c>
      <c r="O1808" s="7">
        <f t="shared" si="390"/>
        <v>90</v>
      </c>
      <c r="P1808" s="25">
        <f t="shared" si="391"/>
        <v>290.64406815566178</v>
      </c>
      <c r="Q1808" s="34">
        <f t="shared" si="392"/>
        <v>37.919608377836205</v>
      </c>
      <c r="R1808" s="9">
        <f t="shared" si="393"/>
        <v>0</v>
      </c>
      <c r="S1808" s="9">
        <f t="shared" si="394"/>
        <v>0</v>
      </c>
      <c r="T1808" s="35">
        <f t="shared" si="395"/>
        <v>0</v>
      </c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1:31" x14ac:dyDescent="0.25">
      <c r="A1809" s="17">
        <v>1776</v>
      </c>
      <c r="B1809" s="11">
        <v>44270</v>
      </c>
      <c r="C1809" s="12">
        <v>3</v>
      </c>
      <c r="D1809" s="10">
        <v>74</v>
      </c>
      <c r="E1809" s="10">
        <v>1</v>
      </c>
      <c r="F1809" s="18">
        <v>23</v>
      </c>
      <c r="G1809" s="26">
        <f t="shared" si="382"/>
        <v>15</v>
      </c>
      <c r="H1809" s="13">
        <f t="shared" si="383"/>
        <v>-6.9041095890410951</v>
      </c>
      <c r="I1809" s="13">
        <f t="shared" si="384"/>
        <v>-9.6507860132364822</v>
      </c>
      <c r="J1809" s="13">
        <f t="shared" si="385"/>
        <v>-89.650786013236484</v>
      </c>
      <c r="K1809" s="13">
        <f t="shared" si="386"/>
        <v>21.505820233112726</v>
      </c>
      <c r="L1809" s="27">
        <f t="shared" si="387"/>
        <v>142.58730349669088</v>
      </c>
      <c r="M1809" s="32">
        <f t="shared" si="388"/>
        <v>-2.9190387381452108</v>
      </c>
      <c r="N1809" s="13">
        <f t="shared" si="389"/>
        <v>0</v>
      </c>
      <c r="O1809" s="13">
        <f t="shared" si="390"/>
        <v>90</v>
      </c>
      <c r="P1809" s="27">
        <f t="shared" si="391"/>
        <v>298.09145002048518</v>
      </c>
      <c r="Q1809" s="36">
        <f t="shared" si="392"/>
        <v>37.919608377836205</v>
      </c>
      <c r="R1809" s="14">
        <f t="shared" si="393"/>
        <v>0</v>
      </c>
      <c r="S1809" s="14">
        <f t="shared" si="394"/>
        <v>0</v>
      </c>
      <c r="T1809" s="37">
        <f t="shared" si="395"/>
        <v>0</v>
      </c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1:31" x14ac:dyDescent="0.25">
      <c r="A1810" s="15">
        <v>1777</v>
      </c>
      <c r="B1810" s="4">
        <v>44271</v>
      </c>
      <c r="C1810" s="5">
        <v>3</v>
      </c>
      <c r="D1810" s="3">
        <v>75</v>
      </c>
      <c r="E1810" s="3">
        <v>1</v>
      </c>
      <c r="F1810" s="16">
        <v>0</v>
      </c>
      <c r="G1810" s="24">
        <f t="shared" si="382"/>
        <v>15</v>
      </c>
      <c r="H1810" s="7">
        <f t="shared" si="383"/>
        <v>-5.9178082191780819</v>
      </c>
      <c r="I1810" s="7">
        <f t="shared" si="384"/>
        <v>-9.359600141465874</v>
      </c>
      <c r="J1810" s="7">
        <f t="shared" si="385"/>
        <v>-89.359600141465876</v>
      </c>
      <c r="K1810" s="7">
        <f t="shared" si="386"/>
        <v>-1.4893266690244313</v>
      </c>
      <c r="L1810" s="25">
        <f t="shared" si="387"/>
        <v>-202.33990003536647</v>
      </c>
      <c r="M1810" s="31">
        <f t="shared" si="388"/>
        <v>-2.5180925792746294</v>
      </c>
      <c r="N1810" s="7">
        <f t="shared" si="389"/>
        <v>0</v>
      </c>
      <c r="O1810" s="7">
        <f t="shared" si="390"/>
        <v>90</v>
      </c>
      <c r="P1810" s="25">
        <f t="shared" si="391"/>
        <v>55.922539891870898</v>
      </c>
      <c r="Q1810" s="34">
        <f t="shared" si="392"/>
        <v>37.919608377836205</v>
      </c>
      <c r="R1810" s="9">
        <f t="shared" si="393"/>
        <v>0</v>
      </c>
      <c r="S1810" s="9">
        <f t="shared" si="394"/>
        <v>0</v>
      </c>
      <c r="T1810" s="35">
        <f t="shared" si="395"/>
        <v>0</v>
      </c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1:31" x14ac:dyDescent="0.25">
      <c r="A1811" s="17">
        <v>1778</v>
      </c>
      <c r="B1811" s="11">
        <v>44271</v>
      </c>
      <c r="C1811" s="12">
        <v>3</v>
      </c>
      <c r="D1811" s="10">
        <v>75</v>
      </c>
      <c r="E1811" s="10">
        <v>1</v>
      </c>
      <c r="F1811" s="18">
        <v>1</v>
      </c>
      <c r="G1811" s="26">
        <f t="shared" si="382"/>
        <v>15</v>
      </c>
      <c r="H1811" s="13">
        <f t="shared" si="383"/>
        <v>-5.9178082191780819</v>
      </c>
      <c r="I1811" s="13">
        <f t="shared" si="384"/>
        <v>-9.359600141465874</v>
      </c>
      <c r="J1811" s="13">
        <f t="shared" si="385"/>
        <v>-89.359600141465876</v>
      </c>
      <c r="K1811" s="13">
        <f t="shared" si="386"/>
        <v>-0.48932666902443134</v>
      </c>
      <c r="L1811" s="27">
        <f t="shared" si="387"/>
        <v>-187.33990003536647</v>
      </c>
      <c r="M1811" s="32">
        <f t="shared" si="388"/>
        <v>-2.5180925792746294</v>
      </c>
      <c r="N1811" s="13">
        <f t="shared" si="389"/>
        <v>0</v>
      </c>
      <c r="O1811" s="13">
        <f t="shared" si="390"/>
        <v>90</v>
      </c>
      <c r="P1811" s="27">
        <f t="shared" si="391"/>
        <v>52.8970696213065</v>
      </c>
      <c r="Q1811" s="36">
        <f t="shared" si="392"/>
        <v>37.919608377836205</v>
      </c>
      <c r="R1811" s="14">
        <f t="shared" si="393"/>
        <v>0</v>
      </c>
      <c r="S1811" s="14">
        <f t="shared" si="394"/>
        <v>0</v>
      </c>
      <c r="T1811" s="37">
        <f t="shared" si="395"/>
        <v>0</v>
      </c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1:31" x14ac:dyDescent="0.25">
      <c r="A1812" s="15">
        <v>1779</v>
      </c>
      <c r="B1812" s="4">
        <v>44271</v>
      </c>
      <c r="C1812" s="5">
        <v>3</v>
      </c>
      <c r="D1812" s="3">
        <v>75</v>
      </c>
      <c r="E1812" s="3">
        <v>1</v>
      </c>
      <c r="F1812" s="16">
        <v>2</v>
      </c>
      <c r="G1812" s="24">
        <f t="shared" si="382"/>
        <v>15</v>
      </c>
      <c r="H1812" s="7">
        <f t="shared" si="383"/>
        <v>-5.9178082191780819</v>
      </c>
      <c r="I1812" s="7">
        <f t="shared" si="384"/>
        <v>-9.359600141465874</v>
      </c>
      <c r="J1812" s="7">
        <f t="shared" si="385"/>
        <v>-89.359600141465876</v>
      </c>
      <c r="K1812" s="7">
        <f t="shared" si="386"/>
        <v>0.51067333097556866</v>
      </c>
      <c r="L1812" s="25">
        <f t="shared" si="387"/>
        <v>-172.33990003536647</v>
      </c>
      <c r="M1812" s="31">
        <f t="shared" si="388"/>
        <v>-2.5180925792746294</v>
      </c>
      <c r="N1812" s="7">
        <f t="shared" si="389"/>
        <v>0</v>
      </c>
      <c r="O1812" s="7">
        <f t="shared" si="390"/>
        <v>90</v>
      </c>
      <c r="P1812" s="25">
        <f t="shared" si="391"/>
        <v>52.930713826243263</v>
      </c>
      <c r="Q1812" s="34">
        <f t="shared" si="392"/>
        <v>37.919608377836205</v>
      </c>
      <c r="R1812" s="9">
        <f t="shared" si="393"/>
        <v>0</v>
      </c>
      <c r="S1812" s="9">
        <f t="shared" si="394"/>
        <v>0</v>
      </c>
      <c r="T1812" s="35">
        <f t="shared" si="395"/>
        <v>0</v>
      </c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1:31" x14ac:dyDescent="0.25">
      <c r="A1813" s="17">
        <v>1780</v>
      </c>
      <c r="B1813" s="11">
        <v>44271</v>
      </c>
      <c r="C1813" s="12">
        <v>3</v>
      </c>
      <c r="D1813" s="10">
        <v>75</v>
      </c>
      <c r="E1813" s="10">
        <v>1</v>
      </c>
      <c r="F1813" s="18">
        <v>3</v>
      </c>
      <c r="G1813" s="26">
        <f t="shared" si="382"/>
        <v>15</v>
      </c>
      <c r="H1813" s="13">
        <f t="shared" si="383"/>
        <v>-5.9178082191780819</v>
      </c>
      <c r="I1813" s="13">
        <f t="shared" si="384"/>
        <v>-9.359600141465874</v>
      </c>
      <c r="J1813" s="13">
        <f t="shared" si="385"/>
        <v>-89.359600141465876</v>
      </c>
      <c r="K1813" s="13">
        <f t="shared" si="386"/>
        <v>1.5106733309755687</v>
      </c>
      <c r="L1813" s="27">
        <f t="shared" si="387"/>
        <v>-157.33990003536647</v>
      </c>
      <c r="M1813" s="32">
        <f t="shared" si="388"/>
        <v>-2.5180925792746294</v>
      </c>
      <c r="N1813" s="13">
        <f t="shared" si="389"/>
        <v>0</v>
      </c>
      <c r="O1813" s="13">
        <f t="shared" si="390"/>
        <v>90</v>
      </c>
      <c r="P1813" s="27">
        <f t="shared" si="391"/>
        <v>56.017488258238281</v>
      </c>
      <c r="Q1813" s="36">
        <f t="shared" si="392"/>
        <v>37.919608377836205</v>
      </c>
      <c r="R1813" s="14">
        <f t="shared" si="393"/>
        <v>0</v>
      </c>
      <c r="S1813" s="14">
        <f t="shared" si="394"/>
        <v>0</v>
      </c>
      <c r="T1813" s="37">
        <f t="shared" si="395"/>
        <v>0</v>
      </c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1:31" x14ac:dyDescent="0.25">
      <c r="A1814" s="15">
        <v>1781</v>
      </c>
      <c r="B1814" s="4">
        <v>44271</v>
      </c>
      <c r="C1814" s="5">
        <v>3</v>
      </c>
      <c r="D1814" s="3">
        <v>75</v>
      </c>
      <c r="E1814" s="3">
        <v>1</v>
      </c>
      <c r="F1814" s="16">
        <v>4</v>
      </c>
      <c r="G1814" s="24">
        <f t="shared" si="382"/>
        <v>15</v>
      </c>
      <c r="H1814" s="7">
        <f t="shared" si="383"/>
        <v>-5.9178082191780819</v>
      </c>
      <c r="I1814" s="7">
        <f t="shared" si="384"/>
        <v>-9.359600141465874</v>
      </c>
      <c r="J1814" s="7">
        <f t="shared" si="385"/>
        <v>-89.359600141465876</v>
      </c>
      <c r="K1814" s="7">
        <f t="shared" si="386"/>
        <v>2.5106733309755684</v>
      </c>
      <c r="L1814" s="25">
        <f t="shared" si="387"/>
        <v>-142.3399000353665</v>
      </c>
      <c r="M1814" s="31">
        <f t="shared" si="388"/>
        <v>-2.5180925792746294</v>
      </c>
      <c r="N1814" s="7">
        <f t="shared" si="389"/>
        <v>0</v>
      </c>
      <c r="O1814" s="7">
        <f t="shared" si="390"/>
        <v>90</v>
      </c>
      <c r="P1814" s="25">
        <f t="shared" si="391"/>
        <v>61.659212242752716</v>
      </c>
      <c r="Q1814" s="34">
        <f t="shared" si="392"/>
        <v>37.919608377836205</v>
      </c>
      <c r="R1814" s="9">
        <f t="shared" si="393"/>
        <v>0</v>
      </c>
      <c r="S1814" s="9">
        <f t="shared" si="394"/>
        <v>0</v>
      </c>
      <c r="T1814" s="35">
        <f t="shared" si="395"/>
        <v>0</v>
      </c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1:31" x14ac:dyDescent="0.25">
      <c r="A1815" s="17">
        <v>1782</v>
      </c>
      <c r="B1815" s="11">
        <v>44271</v>
      </c>
      <c r="C1815" s="12">
        <v>3</v>
      </c>
      <c r="D1815" s="10">
        <v>75</v>
      </c>
      <c r="E1815" s="10">
        <v>1</v>
      </c>
      <c r="F1815" s="18">
        <v>5</v>
      </c>
      <c r="G1815" s="26">
        <f t="shared" si="382"/>
        <v>15</v>
      </c>
      <c r="H1815" s="13">
        <f t="shared" si="383"/>
        <v>-5.9178082191780819</v>
      </c>
      <c r="I1815" s="13">
        <f t="shared" si="384"/>
        <v>-9.359600141465874</v>
      </c>
      <c r="J1815" s="13">
        <f t="shared" si="385"/>
        <v>-89.359600141465876</v>
      </c>
      <c r="K1815" s="13">
        <f t="shared" si="386"/>
        <v>3.5106733309755684</v>
      </c>
      <c r="L1815" s="27">
        <f t="shared" si="387"/>
        <v>-127.33990003536648</v>
      </c>
      <c r="M1815" s="32">
        <f t="shared" si="388"/>
        <v>-2.5180925792746294</v>
      </c>
      <c r="N1815" s="13">
        <f t="shared" si="389"/>
        <v>0</v>
      </c>
      <c r="O1815" s="13">
        <f t="shared" si="390"/>
        <v>90</v>
      </c>
      <c r="P1815" s="27">
        <f t="shared" si="391"/>
        <v>69.154740505539948</v>
      </c>
      <c r="Q1815" s="36">
        <f t="shared" si="392"/>
        <v>37.919608377836205</v>
      </c>
      <c r="R1815" s="14">
        <f t="shared" si="393"/>
        <v>0</v>
      </c>
      <c r="S1815" s="14">
        <f t="shared" si="394"/>
        <v>0</v>
      </c>
      <c r="T1815" s="37">
        <f t="shared" si="395"/>
        <v>0</v>
      </c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1:31" x14ac:dyDescent="0.25">
      <c r="A1816" s="15">
        <v>1783</v>
      </c>
      <c r="B1816" s="4">
        <v>44271</v>
      </c>
      <c r="C1816" s="5">
        <v>3</v>
      </c>
      <c r="D1816" s="3">
        <v>75</v>
      </c>
      <c r="E1816" s="3">
        <v>1</v>
      </c>
      <c r="F1816" s="16">
        <v>6</v>
      </c>
      <c r="G1816" s="24">
        <f t="shared" si="382"/>
        <v>15</v>
      </c>
      <c r="H1816" s="7">
        <f t="shared" si="383"/>
        <v>-5.9178082191780819</v>
      </c>
      <c r="I1816" s="7">
        <f t="shared" si="384"/>
        <v>-9.359600141465874</v>
      </c>
      <c r="J1816" s="7">
        <f t="shared" si="385"/>
        <v>-89.359600141465876</v>
      </c>
      <c r="K1816" s="7">
        <f t="shared" si="386"/>
        <v>4.5106733309755684</v>
      </c>
      <c r="L1816" s="25">
        <f t="shared" si="387"/>
        <v>-112.33990003536647</v>
      </c>
      <c r="M1816" s="31">
        <f t="shared" si="388"/>
        <v>-2.5180925792746294</v>
      </c>
      <c r="N1816" s="7">
        <f t="shared" si="389"/>
        <v>0</v>
      </c>
      <c r="O1816" s="7">
        <f t="shared" si="390"/>
        <v>90</v>
      </c>
      <c r="P1816" s="25">
        <f t="shared" si="391"/>
        <v>77.852339958459069</v>
      </c>
      <c r="Q1816" s="34">
        <f t="shared" si="392"/>
        <v>37.919608377836205</v>
      </c>
      <c r="R1816" s="9">
        <f t="shared" si="393"/>
        <v>0</v>
      </c>
      <c r="S1816" s="9">
        <f t="shared" si="394"/>
        <v>0</v>
      </c>
      <c r="T1816" s="35">
        <f t="shared" si="395"/>
        <v>0</v>
      </c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1:31" x14ac:dyDescent="0.25">
      <c r="A1817" s="17">
        <v>1784</v>
      </c>
      <c r="B1817" s="11">
        <v>44271</v>
      </c>
      <c r="C1817" s="12">
        <v>3</v>
      </c>
      <c r="D1817" s="10">
        <v>75</v>
      </c>
      <c r="E1817" s="10">
        <v>1</v>
      </c>
      <c r="F1817" s="18">
        <v>7</v>
      </c>
      <c r="G1817" s="26">
        <f t="shared" si="382"/>
        <v>15</v>
      </c>
      <c r="H1817" s="13">
        <f t="shared" si="383"/>
        <v>-5.9178082191780819</v>
      </c>
      <c r="I1817" s="13">
        <f t="shared" si="384"/>
        <v>-9.359600141465874</v>
      </c>
      <c r="J1817" s="13">
        <f t="shared" si="385"/>
        <v>-89.359600141465876</v>
      </c>
      <c r="K1817" s="13">
        <f t="shared" si="386"/>
        <v>5.5106733309755684</v>
      </c>
      <c r="L1817" s="27">
        <f t="shared" si="387"/>
        <v>-97.339900035366469</v>
      </c>
      <c r="M1817" s="32">
        <f t="shared" si="388"/>
        <v>-2.5180925792746294</v>
      </c>
      <c r="N1817" s="13">
        <f t="shared" si="389"/>
        <v>0</v>
      </c>
      <c r="O1817" s="13">
        <f t="shared" si="390"/>
        <v>90</v>
      </c>
      <c r="P1817" s="27">
        <f t="shared" si="391"/>
        <v>87.226707516999213</v>
      </c>
      <c r="Q1817" s="36">
        <f t="shared" si="392"/>
        <v>37.919608377836205</v>
      </c>
      <c r="R1817" s="14">
        <f t="shared" si="393"/>
        <v>0</v>
      </c>
      <c r="S1817" s="14">
        <f t="shared" si="394"/>
        <v>0</v>
      </c>
      <c r="T1817" s="37">
        <f t="shared" si="395"/>
        <v>0</v>
      </c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1:31" x14ac:dyDescent="0.25">
      <c r="A1818" s="15">
        <v>1785</v>
      </c>
      <c r="B1818" s="4">
        <v>44271</v>
      </c>
      <c r="C1818" s="5">
        <v>3</v>
      </c>
      <c r="D1818" s="3">
        <v>75</v>
      </c>
      <c r="E1818" s="3">
        <v>1</v>
      </c>
      <c r="F1818" s="16">
        <v>8</v>
      </c>
      <c r="G1818" s="24">
        <f t="shared" si="382"/>
        <v>15</v>
      </c>
      <c r="H1818" s="7">
        <f t="shared" si="383"/>
        <v>-5.9178082191780819</v>
      </c>
      <c r="I1818" s="7">
        <f t="shared" si="384"/>
        <v>-9.359600141465874</v>
      </c>
      <c r="J1818" s="7">
        <f t="shared" si="385"/>
        <v>-89.359600141465876</v>
      </c>
      <c r="K1818" s="7">
        <f t="shared" si="386"/>
        <v>6.5106733309755684</v>
      </c>
      <c r="L1818" s="25">
        <f t="shared" si="387"/>
        <v>-82.339900035366469</v>
      </c>
      <c r="M1818" s="31">
        <f t="shared" si="388"/>
        <v>-2.5180925792746294</v>
      </c>
      <c r="N1818" s="7">
        <f t="shared" si="389"/>
        <v>4.2306281393128886</v>
      </c>
      <c r="O1818" s="7">
        <f t="shared" si="390"/>
        <v>85.769371860687116</v>
      </c>
      <c r="P1818" s="25">
        <f t="shared" si="391"/>
        <v>96.867875449126529</v>
      </c>
      <c r="Q1818" s="34">
        <f t="shared" si="392"/>
        <v>11.780944002817925</v>
      </c>
      <c r="R1818" s="9">
        <f t="shared" si="393"/>
        <v>311.40187944078053</v>
      </c>
      <c r="S1818" s="9">
        <f t="shared" si="394"/>
        <v>38.462807770945773</v>
      </c>
      <c r="T1818" s="35">
        <f t="shared" si="395"/>
        <v>5.7403759078726666E-3</v>
      </c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1:31" x14ac:dyDescent="0.25">
      <c r="A1819" s="17">
        <v>1786</v>
      </c>
      <c r="B1819" s="11">
        <v>44271</v>
      </c>
      <c r="C1819" s="12">
        <v>3</v>
      </c>
      <c r="D1819" s="10">
        <v>75</v>
      </c>
      <c r="E1819" s="10">
        <v>1</v>
      </c>
      <c r="F1819" s="18">
        <v>9</v>
      </c>
      <c r="G1819" s="26">
        <f t="shared" si="382"/>
        <v>15</v>
      </c>
      <c r="H1819" s="13">
        <f t="shared" si="383"/>
        <v>-5.9178082191780819</v>
      </c>
      <c r="I1819" s="13">
        <f t="shared" si="384"/>
        <v>-9.359600141465874</v>
      </c>
      <c r="J1819" s="13">
        <f t="shared" si="385"/>
        <v>-89.359600141465876</v>
      </c>
      <c r="K1819" s="13">
        <f t="shared" si="386"/>
        <v>7.5106733309755684</v>
      </c>
      <c r="L1819" s="27">
        <f t="shared" si="387"/>
        <v>-67.339900035366469</v>
      </c>
      <c r="M1819" s="32">
        <f t="shared" si="388"/>
        <v>-2.5180925792746294</v>
      </c>
      <c r="N1819" s="13">
        <f t="shared" si="389"/>
        <v>15.462237391340189</v>
      </c>
      <c r="O1819" s="13">
        <f t="shared" si="390"/>
        <v>74.537762608659818</v>
      </c>
      <c r="P1819" s="27">
        <f t="shared" si="391"/>
        <v>106.95461517315567</v>
      </c>
      <c r="Q1819" s="36">
        <f t="shared" si="392"/>
        <v>3.7046548262091599</v>
      </c>
      <c r="R1819" s="14">
        <f t="shared" si="393"/>
        <v>685.95940055982396</v>
      </c>
      <c r="S1819" s="14">
        <f t="shared" si="394"/>
        <v>254.77555522914227</v>
      </c>
      <c r="T1819" s="37">
        <f t="shared" si="395"/>
        <v>3.8023939070225825E-2</v>
      </c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1:31" x14ac:dyDescent="0.25">
      <c r="A1820" s="15">
        <v>1787</v>
      </c>
      <c r="B1820" s="4">
        <v>44271</v>
      </c>
      <c r="C1820" s="5">
        <v>3</v>
      </c>
      <c r="D1820" s="3">
        <v>75</v>
      </c>
      <c r="E1820" s="3">
        <v>1</v>
      </c>
      <c r="F1820" s="16">
        <v>10</v>
      </c>
      <c r="G1820" s="24">
        <f t="shared" si="382"/>
        <v>15</v>
      </c>
      <c r="H1820" s="7">
        <f t="shared" si="383"/>
        <v>-5.9178082191780819</v>
      </c>
      <c r="I1820" s="7">
        <f t="shared" si="384"/>
        <v>-9.359600141465874</v>
      </c>
      <c r="J1820" s="7">
        <f t="shared" si="385"/>
        <v>-89.359600141465876</v>
      </c>
      <c r="K1820" s="7">
        <f t="shared" si="386"/>
        <v>8.5106733309755693</v>
      </c>
      <c r="L1820" s="25">
        <f t="shared" si="387"/>
        <v>-52.339900035366462</v>
      </c>
      <c r="M1820" s="31">
        <f t="shared" si="388"/>
        <v>-2.5180925792746294</v>
      </c>
      <c r="N1820" s="7">
        <f t="shared" si="389"/>
        <v>26.061903764342102</v>
      </c>
      <c r="O1820" s="7">
        <f t="shared" si="390"/>
        <v>63.938096235657895</v>
      </c>
      <c r="P1820" s="25">
        <f t="shared" si="391"/>
        <v>118.30881627545772</v>
      </c>
      <c r="Q1820" s="34">
        <f t="shared" si="392"/>
        <v>2.2672099758051396</v>
      </c>
      <c r="R1820" s="9">
        <f t="shared" si="393"/>
        <v>847.79848405268626</v>
      </c>
      <c r="S1820" s="9">
        <f t="shared" si="394"/>
        <v>503.15448989721148</v>
      </c>
      <c r="T1820" s="35">
        <f t="shared" si="395"/>
        <v>7.5093215475696223E-2</v>
      </c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1:31" x14ac:dyDescent="0.25">
      <c r="A1821" s="17">
        <v>1788</v>
      </c>
      <c r="B1821" s="11">
        <v>44271</v>
      </c>
      <c r="C1821" s="12">
        <v>3</v>
      </c>
      <c r="D1821" s="10">
        <v>75</v>
      </c>
      <c r="E1821" s="10">
        <v>1</v>
      </c>
      <c r="F1821" s="18">
        <v>11</v>
      </c>
      <c r="G1821" s="26">
        <f t="shared" si="382"/>
        <v>15</v>
      </c>
      <c r="H1821" s="13">
        <f t="shared" si="383"/>
        <v>-5.9178082191780819</v>
      </c>
      <c r="I1821" s="13">
        <f t="shared" si="384"/>
        <v>-9.359600141465874</v>
      </c>
      <c r="J1821" s="13">
        <f t="shared" si="385"/>
        <v>-89.359600141465876</v>
      </c>
      <c r="K1821" s="13">
        <f t="shared" si="386"/>
        <v>9.5106733309755693</v>
      </c>
      <c r="L1821" s="27">
        <f t="shared" si="387"/>
        <v>-37.339900035366462</v>
      </c>
      <c r="M1821" s="32">
        <f t="shared" si="388"/>
        <v>-2.5180925792746294</v>
      </c>
      <c r="N1821" s="13">
        <f t="shared" si="389"/>
        <v>35.465718145809774</v>
      </c>
      <c r="O1821" s="13">
        <f t="shared" si="390"/>
        <v>54.534281854190226</v>
      </c>
      <c r="P1821" s="27">
        <f t="shared" si="391"/>
        <v>131.92712284739477</v>
      </c>
      <c r="Q1821" s="36">
        <f t="shared" si="392"/>
        <v>1.7201292026386745</v>
      </c>
      <c r="R1821" s="14">
        <f t="shared" si="393"/>
        <v>931.0205243475026</v>
      </c>
      <c r="S1821" s="14">
        <f t="shared" si="394"/>
        <v>721.15678746247374</v>
      </c>
      <c r="T1821" s="37">
        <f t="shared" si="395"/>
        <v>0.10762893528733773</v>
      </c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1:31" x14ac:dyDescent="0.25">
      <c r="A1822" s="15">
        <v>1789</v>
      </c>
      <c r="B1822" s="4">
        <v>44271</v>
      </c>
      <c r="C1822" s="5">
        <v>3</v>
      </c>
      <c r="D1822" s="3">
        <v>75</v>
      </c>
      <c r="E1822" s="3">
        <v>1</v>
      </c>
      <c r="F1822" s="16">
        <v>12</v>
      </c>
      <c r="G1822" s="24">
        <f t="shared" si="382"/>
        <v>15</v>
      </c>
      <c r="H1822" s="7">
        <f t="shared" si="383"/>
        <v>-5.9178082191780819</v>
      </c>
      <c r="I1822" s="7">
        <f t="shared" si="384"/>
        <v>-9.359600141465874</v>
      </c>
      <c r="J1822" s="7">
        <f t="shared" si="385"/>
        <v>-89.359600141465876</v>
      </c>
      <c r="K1822" s="7">
        <f t="shared" si="386"/>
        <v>10.510673330975569</v>
      </c>
      <c r="L1822" s="25">
        <f t="shared" si="387"/>
        <v>-22.339900035366462</v>
      </c>
      <c r="M1822" s="31">
        <f t="shared" si="388"/>
        <v>-2.5180925792746294</v>
      </c>
      <c r="N1822" s="7">
        <f t="shared" si="389"/>
        <v>42.814284121366107</v>
      </c>
      <c r="O1822" s="7">
        <f t="shared" si="390"/>
        <v>47.185715878633893</v>
      </c>
      <c r="P1822" s="25">
        <f t="shared" si="391"/>
        <v>148.82472288061203</v>
      </c>
      <c r="Q1822" s="34">
        <f t="shared" si="392"/>
        <v>1.4695198397719444</v>
      </c>
      <c r="R1822" s="9">
        <f t="shared" si="393"/>
        <v>975.30133808326514</v>
      </c>
      <c r="S1822" s="9">
        <f t="shared" si="394"/>
        <v>880.09679111192361</v>
      </c>
      <c r="T1822" s="35">
        <f t="shared" si="395"/>
        <v>0.13134991200801516</v>
      </c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1:31" x14ac:dyDescent="0.25">
      <c r="A1823" s="17">
        <v>1790</v>
      </c>
      <c r="B1823" s="11">
        <v>44271</v>
      </c>
      <c r="C1823" s="12">
        <v>3</v>
      </c>
      <c r="D1823" s="10">
        <v>75</v>
      </c>
      <c r="E1823" s="10">
        <v>1</v>
      </c>
      <c r="F1823" s="18">
        <v>13</v>
      </c>
      <c r="G1823" s="26">
        <f t="shared" si="382"/>
        <v>15</v>
      </c>
      <c r="H1823" s="13">
        <f t="shared" si="383"/>
        <v>-5.9178082191780819</v>
      </c>
      <c r="I1823" s="13">
        <f t="shared" si="384"/>
        <v>-9.359600141465874</v>
      </c>
      <c r="J1823" s="13">
        <f t="shared" si="385"/>
        <v>-89.359600141465876</v>
      </c>
      <c r="K1823" s="13">
        <f t="shared" si="386"/>
        <v>11.510673330975569</v>
      </c>
      <c r="L1823" s="27">
        <f t="shared" si="387"/>
        <v>-7.3399000353664601</v>
      </c>
      <c r="M1823" s="32">
        <f t="shared" si="388"/>
        <v>-2.5180925792746294</v>
      </c>
      <c r="N1823" s="13">
        <f t="shared" si="389"/>
        <v>46.952901950495317</v>
      </c>
      <c r="O1823" s="13">
        <f t="shared" si="390"/>
        <v>43.047098049504683</v>
      </c>
      <c r="P1823" s="27">
        <f t="shared" si="391"/>
        <v>169.22344668659318</v>
      </c>
      <c r="Q1823" s="36">
        <f t="shared" si="392"/>
        <v>1.3669518133024616</v>
      </c>
      <c r="R1823" s="14">
        <f t="shared" si="393"/>
        <v>994.82638015240491</v>
      </c>
      <c r="S1823" s="14">
        <f t="shared" si="394"/>
        <v>963.15668913753166</v>
      </c>
      <c r="T1823" s="37">
        <f t="shared" si="395"/>
        <v>0.14374617388197863</v>
      </c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1:31" x14ac:dyDescent="0.25">
      <c r="A1824" s="15">
        <v>1791</v>
      </c>
      <c r="B1824" s="4">
        <v>44271</v>
      </c>
      <c r="C1824" s="5">
        <v>3</v>
      </c>
      <c r="D1824" s="3">
        <v>75</v>
      </c>
      <c r="E1824" s="3">
        <v>1</v>
      </c>
      <c r="F1824" s="16">
        <v>14</v>
      </c>
      <c r="G1824" s="24">
        <f t="shared" si="382"/>
        <v>15</v>
      </c>
      <c r="H1824" s="7">
        <f t="shared" si="383"/>
        <v>-5.9178082191780819</v>
      </c>
      <c r="I1824" s="7">
        <f t="shared" si="384"/>
        <v>-9.359600141465874</v>
      </c>
      <c r="J1824" s="7">
        <f t="shared" si="385"/>
        <v>-89.359600141465876</v>
      </c>
      <c r="K1824" s="7">
        <f t="shared" si="386"/>
        <v>12.510673330975569</v>
      </c>
      <c r="L1824" s="25">
        <f t="shared" si="387"/>
        <v>7.6600999646335399</v>
      </c>
      <c r="M1824" s="31">
        <f t="shared" si="388"/>
        <v>-2.5180925792746294</v>
      </c>
      <c r="N1824" s="7">
        <f t="shared" si="389"/>
        <v>46.906064101658217</v>
      </c>
      <c r="O1824" s="7">
        <f t="shared" si="390"/>
        <v>43.093935898341783</v>
      </c>
      <c r="P1824" s="25">
        <f t="shared" si="391"/>
        <v>191.23993690076867</v>
      </c>
      <c r="Q1824" s="34">
        <f t="shared" si="392"/>
        <v>1.3679936724134603</v>
      </c>
      <c r="R1824" s="9">
        <f t="shared" si="393"/>
        <v>994.62351809079951</v>
      </c>
      <c r="S1824" s="9">
        <f t="shared" si="394"/>
        <v>962.24646898509468</v>
      </c>
      <c r="T1824" s="35">
        <f t="shared" si="395"/>
        <v>0.1436103282134818</v>
      </c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1:31" x14ac:dyDescent="0.25">
      <c r="A1825" s="17">
        <v>1792</v>
      </c>
      <c r="B1825" s="11">
        <v>44271</v>
      </c>
      <c r="C1825" s="12">
        <v>3</v>
      </c>
      <c r="D1825" s="10">
        <v>75</v>
      </c>
      <c r="E1825" s="10">
        <v>1</v>
      </c>
      <c r="F1825" s="18">
        <v>15</v>
      </c>
      <c r="G1825" s="26">
        <f t="shared" si="382"/>
        <v>15</v>
      </c>
      <c r="H1825" s="13">
        <f t="shared" si="383"/>
        <v>-5.9178082191780819</v>
      </c>
      <c r="I1825" s="13">
        <f t="shared" si="384"/>
        <v>-9.359600141465874</v>
      </c>
      <c r="J1825" s="13">
        <f t="shared" si="385"/>
        <v>-89.359600141465876</v>
      </c>
      <c r="K1825" s="13">
        <f t="shared" si="386"/>
        <v>13.510673330975569</v>
      </c>
      <c r="L1825" s="27">
        <f t="shared" si="387"/>
        <v>22.660099964633538</v>
      </c>
      <c r="M1825" s="32">
        <f t="shared" si="388"/>
        <v>-2.5180925792746294</v>
      </c>
      <c r="N1825" s="13">
        <f t="shared" si="389"/>
        <v>42.686578208645379</v>
      </c>
      <c r="O1825" s="13">
        <f t="shared" si="390"/>
        <v>47.313421791354621</v>
      </c>
      <c r="P1825" s="27">
        <f t="shared" si="391"/>
        <v>211.57468798378684</v>
      </c>
      <c r="Q1825" s="36">
        <f t="shared" si="392"/>
        <v>1.4730547225705197</v>
      </c>
      <c r="R1825" s="14">
        <f t="shared" si="393"/>
        <v>974.6439936136137</v>
      </c>
      <c r="S1825" s="14">
        <f t="shared" si="394"/>
        <v>877.45285003713082</v>
      </c>
      <c r="T1825" s="37">
        <f t="shared" si="395"/>
        <v>0.13095531742360628</v>
      </c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1:31" x14ac:dyDescent="0.25">
      <c r="A1826" s="15">
        <v>1793</v>
      </c>
      <c r="B1826" s="4">
        <v>44271</v>
      </c>
      <c r="C1826" s="5">
        <v>3</v>
      </c>
      <c r="D1826" s="3">
        <v>75</v>
      </c>
      <c r="E1826" s="3">
        <v>1</v>
      </c>
      <c r="F1826" s="16">
        <v>16</v>
      </c>
      <c r="G1826" s="24">
        <f t="shared" si="382"/>
        <v>15</v>
      </c>
      <c r="H1826" s="7">
        <f t="shared" si="383"/>
        <v>-5.9178082191780819</v>
      </c>
      <c r="I1826" s="7">
        <f t="shared" si="384"/>
        <v>-9.359600141465874</v>
      </c>
      <c r="J1826" s="7">
        <f t="shared" si="385"/>
        <v>-89.359600141465876</v>
      </c>
      <c r="K1826" s="7">
        <f t="shared" si="386"/>
        <v>14.510673330975569</v>
      </c>
      <c r="L1826" s="25">
        <f t="shared" si="387"/>
        <v>37.660099964633538</v>
      </c>
      <c r="M1826" s="31">
        <f t="shared" si="388"/>
        <v>-2.5180925792746294</v>
      </c>
      <c r="N1826" s="7">
        <f t="shared" si="389"/>
        <v>35.282765793096416</v>
      </c>
      <c r="O1826" s="7">
        <f t="shared" si="390"/>
        <v>54.717234206903584</v>
      </c>
      <c r="P1826" s="25">
        <f t="shared" si="391"/>
        <v>228.39469870161724</v>
      </c>
      <c r="Q1826" s="34">
        <f t="shared" si="392"/>
        <v>1.7278430203890551</v>
      </c>
      <c r="R1826" s="9">
        <f t="shared" si="393"/>
        <v>929.72725401183595</v>
      </c>
      <c r="S1826" s="9">
        <f t="shared" si="394"/>
        <v>717.04308642644185</v>
      </c>
      <c r="T1826" s="35">
        <f t="shared" si="395"/>
        <v>0.10701498660059454</v>
      </c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1:31" x14ac:dyDescent="0.25">
      <c r="A1827" s="17">
        <v>1794</v>
      </c>
      <c r="B1827" s="11">
        <v>44271</v>
      </c>
      <c r="C1827" s="12">
        <v>3</v>
      </c>
      <c r="D1827" s="10">
        <v>75</v>
      </c>
      <c r="E1827" s="10">
        <v>1</v>
      </c>
      <c r="F1827" s="18">
        <v>17</v>
      </c>
      <c r="G1827" s="26">
        <f t="shared" ref="G1827:G1890" si="396">15*E1827</f>
        <v>15</v>
      </c>
      <c r="H1827" s="13">
        <f t="shared" ref="H1827:H1890" si="397">360/365*(D1827-81)</f>
        <v>-5.9178082191780819</v>
      </c>
      <c r="I1827" s="13">
        <f t="shared" ref="I1827:I1890" si="398">9.87*SIN(2*RADIANS(H1827))-7.53*COS(RADIANS(H1827))-1.5*SIN(RADIANS(H1827))</f>
        <v>-9.359600141465874</v>
      </c>
      <c r="J1827" s="13">
        <f t="shared" ref="J1827:J1890" si="399">4*($D$2-G1827)+I1827</f>
        <v>-89.359600141465876</v>
      </c>
      <c r="K1827" s="13">
        <f t="shared" ref="K1827:K1890" si="400">F1827+J1827/60</f>
        <v>15.510673330975569</v>
      </c>
      <c r="L1827" s="27">
        <f t="shared" ref="L1827:L1890" si="401">15*(K1827-12)</f>
        <v>52.660099964633538</v>
      </c>
      <c r="M1827" s="32">
        <f t="shared" ref="M1827:M1890" si="402">-23.45*COS(RADIANS(360/365*(D1827+10)))</f>
        <v>-2.5180925792746294</v>
      </c>
      <c r="N1827" s="13">
        <f t="shared" ref="N1827:N1890" si="403">MAX(DEGREES(ASIN(SIN(RADIANS(M1827))*SIN(RADIANS($C$2))+COS(RADIANS(M1827))*COS(RADIANS($C$2))*COS(RADIANS(L1827)))),0)</f>
        <v>25.845686107226452</v>
      </c>
      <c r="O1827" s="13">
        <f t="shared" ref="O1827:O1890" si="404">90-N1827</f>
        <v>64.154313892773544</v>
      </c>
      <c r="P1827" s="27">
        <f t="shared" ref="P1827:P1890" si="405">DEGREES(ACOS((SIN(RADIANS(M1827))*COS(RADIANS(C$2))-COS(RADIANS(M1827))*SIN(RADIANS(C$2))*COS(RADIANS(L1827)))/COS(RADIANS(N1827))))*IF(L1827&gt;0,-1,1)+IF(L1827&gt;0,360,0)</f>
        <v>241.95338149939636</v>
      </c>
      <c r="Q1827" s="36">
        <f t="shared" ref="Q1827:Q1890" si="406">1/(COS(RADIANS(O1827))+0.50572*(96.07995-O1827)^(-1.6364))</f>
        <v>2.2846864140002139</v>
      </c>
      <c r="R1827" s="14">
        <f t="shared" ref="R1827:R1890" si="407">1488.3*((1-0.14*E$2)*0.7^(Q1827^0.678)+0.14*E$2)*IF(N1827=0,0,1)</f>
        <v>845.39082513979986</v>
      </c>
      <c r="S1827" s="14">
        <f t="shared" ref="S1827:S1890" si="408">MAX(R1827*(COS(RADIANS(N1827))*SIN(RADIANS(F$2))*COS(RADIANS(G$2-P1827))+SIN(RADIANS(N1827))*COS(RADIANS(F$2))),0)</f>
        <v>498.0378962652207</v>
      </c>
      <c r="T1827" s="37">
        <f t="shared" ref="T1827:T1890" si="409">S1827/SUMIF(D$34:D$8793,D1827,S$34:S$8793)</f>
        <v>7.4329590235688622E-2</v>
      </c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1:31" x14ac:dyDescent="0.25">
      <c r="A1828" s="15">
        <v>1795</v>
      </c>
      <c r="B1828" s="4">
        <v>44271</v>
      </c>
      <c r="C1828" s="5">
        <v>3</v>
      </c>
      <c r="D1828" s="3">
        <v>75</v>
      </c>
      <c r="E1828" s="3">
        <v>1</v>
      </c>
      <c r="F1828" s="16">
        <v>18</v>
      </c>
      <c r="G1828" s="24">
        <f t="shared" si="396"/>
        <v>15</v>
      </c>
      <c r="H1828" s="7">
        <f t="shared" si="397"/>
        <v>-5.9178082191780819</v>
      </c>
      <c r="I1828" s="7">
        <f t="shared" si="398"/>
        <v>-9.359600141465874</v>
      </c>
      <c r="J1828" s="7">
        <f t="shared" si="399"/>
        <v>-89.359600141465876</v>
      </c>
      <c r="K1828" s="7">
        <f t="shared" si="400"/>
        <v>16.510673330975568</v>
      </c>
      <c r="L1828" s="25">
        <f t="shared" si="401"/>
        <v>67.660099964633517</v>
      </c>
      <c r="M1828" s="31">
        <f t="shared" si="402"/>
        <v>-2.5180925792746294</v>
      </c>
      <c r="N1828" s="7">
        <f t="shared" si="403"/>
        <v>15.227471071267077</v>
      </c>
      <c r="O1828" s="7">
        <f t="shared" si="404"/>
        <v>74.772528928732925</v>
      </c>
      <c r="P1828" s="25">
        <f t="shared" si="405"/>
        <v>253.27070746294106</v>
      </c>
      <c r="Q1828" s="34">
        <f t="shared" si="406"/>
        <v>3.7588401193877385</v>
      </c>
      <c r="R1828" s="9">
        <f t="shared" si="407"/>
        <v>680.99203057034219</v>
      </c>
      <c r="S1828" s="9">
        <f t="shared" si="408"/>
        <v>249.47130720789005</v>
      </c>
      <c r="T1828" s="35">
        <f t="shared" si="409"/>
        <v>3.7232307379375169E-2</v>
      </c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1:31" x14ac:dyDescent="0.25">
      <c r="A1829" s="17">
        <v>1796</v>
      </c>
      <c r="B1829" s="11">
        <v>44271</v>
      </c>
      <c r="C1829" s="12">
        <v>3</v>
      </c>
      <c r="D1829" s="10">
        <v>75</v>
      </c>
      <c r="E1829" s="10">
        <v>1</v>
      </c>
      <c r="F1829" s="18">
        <v>19</v>
      </c>
      <c r="G1829" s="26">
        <f t="shared" si="396"/>
        <v>15</v>
      </c>
      <c r="H1829" s="13">
        <f t="shared" si="397"/>
        <v>-5.9178082191780819</v>
      </c>
      <c r="I1829" s="13">
        <f t="shared" si="398"/>
        <v>-9.359600141465874</v>
      </c>
      <c r="J1829" s="13">
        <f t="shared" si="399"/>
        <v>-89.359600141465876</v>
      </c>
      <c r="K1829" s="13">
        <f t="shared" si="400"/>
        <v>17.510673330975568</v>
      </c>
      <c r="L1829" s="27">
        <f t="shared" si="401"/>
        <v>82.660099964633517</v>
      </c>
      <c r="M1829" s="32">
        <f t="shared" si="402"/>
        <v>-2.5180925792746294</v>
      </c>
      <c r="N1829" s="13">
        <f t="shared" si="403"/>
        <v>3.9870481238366033</v>
      </c>
      <c r="O1829" s="13">
        <f t="shared" si="404"/>
        <v>86.012951876163399</v>
      </c>
      <c r="P1829" s="27">
        <f t="shared" si="405"/>
        <v>263.34002072958174</v>
      </c>
      <c r="Q1829" s="36">
        <f t="shared" si="406"/>
        <v>12.332611451160339</v>
      </c>
      <c r="R1829" s="14">
        <f t="shared" si="407"/>
        <v>299.36421804413175</v>
      </c>
      <c r="S1829" s="14">
        <f t="shared" si="408"/>
        <v>35.34405762782216</v>
      </c>
      <c r="T1829" s="37">
        <f t="shared" si="409"/>
        <v>5.2749185161274723E-3</v>
      </c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1:31" x14ac:dyDescent="0.25">
      <c r="A1830" s="15">
        <v>1797</v>
      </c>
      <c r="B1830" s="4">
        <v>44271</v>
      </c>
      <c r="C1830" s="5">
        <v>3</v>
      </c>
      <c r="D1830" s="3">
        <v>75</v>
      </c>
      <c r="E1830" s="3">
        <v>1</v>
      </c>
      <c r="F1830" s="16">
        <v>20</v>
      </c>
      <c r="G1830" s="24">
        <f t="shared" si="396"/>
        <v>15</v>
      </c>
      <c r="H1830" s="7">
        <f t="shared" si="397"/>
        <v>-5.9178082191780819</v>
      </c>
      <c r="I1830" s="7">
        <f t="shared" si="398"/>
        <v>-9.359600141465874</v>
      </c>
      <c r="J1830" s="7">
        <f t="shared" si="399"/>
        <v>-89.359600141465876</v>
      </c>
      <c r="K1830" s="7">
        <f t="shared" si="400"/>
        <v>18.510673330975568</v>
      </c>
      <c r="L1830" s="25">
        <f t="shared" si="401"/>
        <v>97.660099964633517</v>
      </c>
      <c r="M1830" s="31">
        <f t="shared" si="402"/>
        <v>-2.5180925792746294</v>
      </c>
      <c r="N1830" s="7">
        <f t="shared" si="403"/>
        <v>0</v>
      </c>
      <c r="O1830" s="7">
        <f t="shared" si="404"/>
        <v>90</v>
      </c>
      <c r="P1830" s="25">
        <f t="shared" si="405"/>
        <v>272.97741198937575</v>
      </c>
      <c r="Q1830" s="34">
        <f t="shared" si="406"/>
        <v>37.919608377836205</v>
      </c>
      <c r="R1830" s="9">
        <f t="shared" si="407"/>
        <v>0</v>
      </c>
      <c r="S1830" s="9">
        <f t="shared" si="408"/>
        <v>0</v>
      </c>
      <c r="T1830" s="35">
        <f t="shared" si="409"/>
        <v>0</v>
      </c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1:31" x14ac:dyDescent="0.25">
      <c r="A1831" s="17">
        <v>1798</v>
      </c>
      <c r="B1831" s="11">
        <v>44271</v>
      </c>
      <c r="C1831" s="12">
        <v>3</v>
      </c>
      <c r="D1831" s="10">
        <v>75</v>
      </c>
      <c r="E1831" s="10">
        <v>1</v>
      </c>
      <c r="F1831" s="18">
        <v>21</v>
      </c>
      <c r="G1831" s="26">
        <f t="shared" si="396"/>
        <v>15</v>
      </c>
      <c r="H1831" s="13">
        <f t="shared" si="397"/>
        <v>-5.9178082191780819</v>
      </c>
      <c r="I1831" s="13">
        <f t="shared" si="398"/>
        <v>-9.359600141465874</v>
      </c>
      <c r="J1831" s="13">
        <f t="shared" si="399"/>
        <v>-89.359600141465876</v>
      </c>
      <c r="K1831" s="13">
        <f t="shared" si="400"/>
        <v>19.510673330975568</v>
      </c>
      <c r="L1831" s="27">
        <f t="shared" si="401"/>
        <v>112.66009996463352</v>
      </c>
      <c r="M1831" s="32">
        <f t="shared" si="402"/>
        <v>-2.5180925792746294</v>
      </c>
      <c r="N1831" s="13">
        <f t="shared" si="403"/>
        <v>0</v>
      </c>
      <c r="O1831" s="13">
        <f t="shared" si="404"/>
        <v>90</v>
      </c>
      <c r="P1831" s="27">
        <f t="shared" si="405"/>
        <v>282.3420520525882</v>
      </c>
      <c r="Q1831" s="36">
        <f t="shared" si="406"/>
        <v>37.919608377836205</v>
      </c>
      <c r="R1831" s="14">
        <f t="shared" si="407"/>
        <v>0</v>
      </c>
      <c r="S1831" s="14">
        <f t="shared" si="408"/>
        <v>0</v>
      </c>
      <c r="T1831" s="37">
        <f t="shared" si="409"/>
        <v>0</v>
      </c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1:31" x14ac:dyDescent="0.25">
      <c r="A1832" s="15">
        <v>1799</v>
      </c>
      <c r="B1832" s="4">
        <v>44271</v>
      </c>
      <c r="C1832" s="5">
        <v>3</v>
      </c>
      <c r="D1832" s="3">
        <v>75</v>
      </c>
      <c r="E1832" s="3">
        <v>1</v>
      </c>
      <c r="F1832" s="16">
        <v>22</v>
      </c>
      <c r="G1832" s="24">
        <f t="shared" si="396"/>
        <v>15</v>
      </c>
      <c r="H1832" s="7">
        <f t="shared" si="397"/>
        <v>-5.9178082191780819</v>
      </c>
      <c r="I1832" s="7">
        <f t="shared" si="398"/>
        <v>-9.359600141465874</v>
      </c>
      <c r="J1832" s="7">
        <f t="shared" si="399"/>
        <v>-89.359600141465876</v>
      </c>
      <c r="K1832" s="7">
        <f t="shared" si="400"/>
        <v>20.510673330975568</v>
      </c>
      <c r="L1832" s="25">
        <f t="shared" si="401"/>
        <v>127.66009996463352</v>
      </c>
      <c r="M1832" s="31">
        <f t="shared" si="402"/>
        <v>-2.5180925792746294</v>
      </c>
      <c r="N1832" s="7">
        <f t="shared" si="403"/>
        <v>0</v>
      </c>
      <c r="O1832" s="7">
        <f t="shared" si="404"/>
        <v>90</v>
      </c>
      <c r="P1832" s="25">
        <f t="shared" si="405"/>
        <v>291.01991725660406</v>
      </c>
      <c r="Q1832" s="34">
        <f t="shared" si="406"/>
        <v>37.919608377836205</v>
      </c>
      <c r="R1832" s="9">
        <f t="shared" si="407"/>
        <v>0</v>
      </c>
      <c r="S1832" s="9">
        <f t="shared" si="408"/>
        <v>0</v>
      </c>
      <c r="T1832" s="35">
        <f t="shared" si="409"/>
        <v>0</v>
      </c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1:31" x14ac:dyDescent="0.25">
      <c r="A1833" s="17">
        <v>1800</v>
      </c>
      <c r="B1833" s="11">
        <v>44271</v>
      </c>
      <c r="C1833" s="12">
        <v>3</v>
      </c>
      <c r="D1833" s="10">
        <v>75</v>
      </c>
      <c r="E1833" s="10">
        <v>1</v>
      </c>
      <c r="F1833" s="18">
        <v>23</v>
      </c>
      <c r="G1833" s="26">
        <f t="shared" si="396"/>
        <v>15</v>
      </c>
      <c r="H1833" s="13">
        <f t="shared" si="397"/>
        <v>-5.9178082191780819</v>
      </c>
      <c r="I1833" s="13">
        <f t="shared" si="398"/>
        <v>-9.359600141465874</v>
      </c>
      <c r="J1833" s="13">
        <f t="shared" si="399"/>
        <v>-89.359600141465876</v>
      </c>
      <c r="K1833" s="13">
        <f t="shared" si="400"/>
        <v>21.510673330975568</v>
      </c>
      <c r="L1833" s="27">
        <f t="shared" si="401"/>
        <v>142.6600999646335</v>
      </c>
      <c r="M1833" s="32">
        <f t="shared" si="402"/>
        <v>-2.5180925792746294</v>
      </c>
      <c r="N1833" s="13">
        <f t="shared" si="403"/>
        <v>0</v>
      </c>
      <c r="O1833" s="13">
        <f t="shared" si="404"/>
        <v>90</v>
      </c>
      <c r="P1833" s="27">
        <f t="shared" si="405"/>
        <v>298.48310437509411</v>
      </c>
      <c r="Q1833" s="36">
        <f t="shared" si="406"/>
        <v>37.919608377836205</v>
      </c>
      <c r="R1833" s="14">
        <f t="shared" si="407"/>
        <v>0</v>
      </c>
      <c r="S1833" s="14">
        <f t="shared" si="408"/>
        <v>0</v>
      </c>
      <c r="T1833" s="37">
        <f t="shared" si="409"/>
        <v>0</v>
      </c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1:31" x14ac:dyDescent="0.25">
      <c r="A1834" s="15">
        <v>1801</v>
      </c>
      <c r="B1834" s="4">
        <v>44272</v>
      </c>
      <c r="C1834" s="5">
        <v>3</v>
      </c>
      <c r="D1834" s="3">
        <v>76</v>
      </c>
      <c r="E1834" s="3">
        <v>1</v>
      </c>
      <c r="F1834" s="16">
        <v>0</v>
      </c>
      <c r="G1834" s="24">
        <f t="shared" si="396"/>
        <v>15</v>
      </c>
      <c r="H1834" s="7">
        <f t="shared" si="397"/>
        <v>-4.9315068493150687</v>
      </c>
      <c r="I1834" s="7">
        <f t="shared" si="398"/>
        <v>-9.0638413922226118</v>
      </c>
      <c r="J1834" s="7">
        <f t="shared" si="399"/>
        <v>-89.063841392222614</v>
      </c>
      <c r="K1834" s="7">
        <f t="shared" si="400"/>
        <v>-1.4843973565370436</v>
      </c>
      <c r="L1834" s="25">
        <f t="shared" si="401"/>
        <v>-202.26596034805564</v>
      </c>
      <c r="M1834" s="31">
        <f t="shared" si="402"/>
        <v>-2.1164002552279153</v>
      </c>
      <c r="N1834" s="7">
        <f t="shared" si="403"/>
        <v>0</v>
      </c>
      <c r="O1834" s="7">
        <f t="shared" si="404"/>
        <v>90</v>
      </c>
      <c r="P1834" s="25">
        <f t="shared" si="405"/>
        <v>55.516940866115725</v>
      </c>
      <c r="Q1834" s="34">
        <f t="shared" si="406"/>
        <v>37.919608377836205</v>
      </c>
      <c r="R1834" s="9">
        <f t="shared" si="407"/>
        <v>0</v>
      </c>
      <c r="S1834" s="9">
        <f t="shared" si="408"/>
        <v>0</v>
      </c>
      <c r="T1834" s="35">
        <f t="shared" si="409"/>
        <v>0</v>
      </c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1:31" x14ac:dyDescent="0.25">
      <c r="A1835" s="17">
        <v>1802</v>
      </c>
      <c r="B1835" s="11">
        <v>44272</v>
      </c>
      <c r="C1835" s="12">
        <v>3</v>
      </c>
      <c r="D1835" s="10">
        <v>76</v>
      </c>
      <c r="E1835" s="10">
        <v>1</v>
      </c>
      <c r="F1835" s="18">
        <v>1</v>
      </c>
      <c r="G1835" s="26">
        <f t="shared" si="396"/>
        <v>15</v>
      </c>
      <c r="H1835" s="13">
        <f t="shared" si="397"/>
        <v>-4.9315068493150687</v>
      </c>
      <c r="I1835" s="13">
        <f t="shared" si="398"/>
        <v>-9.0638413922226118</v>
      </c>
      <c r="J1835" s="13">
        <f t="shared" si="399"/>
        <v>-89.063841392222614</v>
      </c>
      <c r="K1835" s="13">
        <f t="shared" si="400"/>
        <v>-0.48439735653704363</v>
      </c>
      <c r="L1835" s="27">
        <f t="shared" si="401"/>
        <v>-187.26596034805564</v>
      </c>
      <c r="M1835" s="32">
        <f t="shared" si="402"/>
        <v>-2.1164002552279153</v>
      </c>
      <c r="N1835" s="13">
        <f t="shared" si="403"/>
        <v>0</v>
      </c>
      <c r="O1835" s="13">
        <f t="shared" si="404"/>
        <v>90</v>
      </c>
      <c r="P1835" s="27">
        <f t="shared" si="405"/>
        <v>52.489913100461294</v>
      </c>
      <c r="Q1835" s="36">
        <f t="shared" si="406"/>
        <v>37.919608377836205</v>
      </c>
      <c r="R1835" s="14">
        <f t="shared" si="407"/>
        <v>0</v>
      </c>
      <c r="S1835" s="14">
        <f t="shared" si="408"/>
        <v>0</v>
      </c>
      <c r="T1835" s="37">
        <f t="shared" si="409"/>
        <v>0</v>
      </c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1:31" x14ac:dyDescent="0.25">
      <c r="A1836" s="15">
        <v>1803</v>
      </c>
      <c r="B1836" s="4">
        <v>44272</v>
      </c>
      <c r="C1836" s="5">
        <v>3</v>
      </c>
      <c r="D1836" s="3">
        <v>76</v>
      </c>
      <c r="E1836" s="3">
        <v>1</v>
      </c>
      <c r="F1836" s="16">
        <v>2</v>
      </c>
      <c r="G1836" s="24">
        <f t="shared" si="396"/>
        <v>15</v>
      </c>
      <c r="H1836" s="7">
        <f t="shared" si="397"/>
        <v>-4.9315068493150687</v>
      </c>
      <c r="I1836" s="7">
        <f t="shared" si="398"/>
        <v>-9.0638413922226118</v>
      </c>
      <c r="J1836" s="7">
        <f t="shared" si="399"/>
        <v>-89.063841392222614</v>
      </c>
      <c r="K1836" s="7">
        <f t="shared" si="400"/>
        <v>0.51560264346295637</v>
      </c>
      <c r="L1836" s="25">
        <f t="shared" si="401"/>
        <v>-172.26596034805564</v>
      </c>
      <c r="M1836" s="31">
        <f t="shared" si="402"/>
        <v>-2.1164002552279153</v>
      </c>
      <c r="N1836" s="7">
        <f t="shared" si="403"/>
        <v>0</v>
      </c>
      <c r="O1836" s="7">
        <f t="shared" si="404"/>
        <v>90</v>
      </c>
      <c r="P1836" s="25">
        <f t="shared" si="405"/>
        <v>52.539370954427973</v>
      </c>
      <c r="Q1836" s="34">
        <f t="shared" si="406"/>
        <v>37.919608377836205</v>
      </c>
      <c r="R1836" s="9">
        <f t="shared" si="407"/>
        <v>0</v>
      </c>
      <c r="S1836" s="9">
        <f t="shared" si="408"/>
        <v>0</v>
      </c>
      <c r="T1836" s="35">
        <f t="shared" si="409"/>
        <v>0</v>
      </c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1:31" x14ac:dyDescent="0.25">
      <c r="A1837" s="17">
        <v>1804</v>
      </c>
      <c r="B1837" s="11">
        <v>44272</v>
      </c>
      <c r="C1837" s="12">
        <v>3</v>
      </c>
      <c r="D1837" s="10">
        <v>76</v>
      </c>
      <c r="E1837" s="10">
        <v>1</v>
      </c>
      <c r="F1837" s="18">
        <v>3</v>
      </c>
      <c r="G1837" s="26">
        <f t="shared" si="396"/>
        <v>15</v>
      </c>
      <c r="H1837" s="13">
        <f t="shared" si="397"/>
        <v>-4.9315068493150687</v>
      </c>
      <c r="I1837" s="13">
        <f t="shared" si="398"/>
        <v>-9.0638413922226118</v>
      </c>
      <c r="J1837" s="13">
        <f t="shared" si="399"/>
        <v>-89.063841392222614</v>
      </c>
      <c r="K1837" s="13">
        <f t="shared" si="400"/>
        <v>1.5156026434629564</v>
      </c>
      <c r="L1837" s="27">
        <f t="shared" si="401"/>
        <v>-157.26596034805564</v>
      </c>
      <c r="M1837" s="32">
        <f t="shared" si="402"/>
        <v>-2.1164002552279153</v>
      </c>
      <c r="N1837" s="13">
        <f t="shared" si="403"/>
        <v>0</v>
      </c>
      <c r="O1837" s="13">
        <f t="shared" si="404"/>
        <v>90</v>
      </c>
      <c r="P1837" s="27">
        <f t="shared" si="405"/>
        <v>55.656412093257295</v>
      </c>
      <c r="Q1837" s="36">
        <f t="shared" si="406"/>
        <v>37.919608377836205</v>
      </c>
      <c r="R1837" s="14">
        <f t="shared" si="407"/>
        <v>0</v>
      </c>
      <c r="S1837" s="14">
        <f t="shared" si="408"/>
        <v>0</v>
      </c>
      <c r="T1837" s="37">
        <f t="shared" si="409"/>
        <v>0</v>
      </c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1:31" x14ac:dyDescent="0.25">
      <c r="A1838" s="15">
        <v>1805</v>
      </c>
      <c r="B1838" s="4">
        <v>44272</v>
      </c>
      <c r="C1838" s="5">
        <v>3</v>
      </c>
      <c r="D1838" s="3">
        <v>76</v>
      </c>
      <c r="E1838" s="3">
        <v>1</v>
      </c>
      <c r="F1838" s="16">
        <v>4</v>
      </c>
      <c r="G1838" s="24">
        <f t="shared" si="396"/>
        <v>15</v>
      </c>
      <c r="H1838" s="7">
        <f t="shared" si="397"/>
        <v>-4.9315068493150687</v>
      </c>
      <c r="I1838" s="7">
        <f t="shared" si="398"/>
        <v>-9.0638413922226118</v>
      </c>
      <c r="J1838" s="7">
        <f t="shared" si="399"/>
        <v>-89.063841392222614</v>
      </c>
      <c r="K1838" s="7">
        <f t="shared" si="400"/>
        <v>2.5156026434629561</v>
      </c>
      <c r="L1838" s="25">
        <f t="shared" si="401"/>
        <v>-142.26596034805567</v>
      </c>
      <c r="M1838" s="31">
        <f t="shared" si="402"/>
        <v>-2.1164002552279153</v>
      </c>
      <c r="N1838" s="7">
        <f t="shared" si="403"/>
        <v>0</v>
      </c>
      <c r="O1838" s="7">
        <f t="shared" si="404"/>
        <v>90</v>
      </c>
      <c r="P1838" s="25">
        <f t="shared" si="405"/>
        <v>61.332984029073316</v>
      </c>
      <c r="Q1838" s="34">
        <f t="shared" si="406"/>
        <v>37.919608377836205</v>
      </c>
      <c r="R1838" s="9">
        <f t="shared" si="407"/>
        <v>0</v>
      </c>
      <c r="S1838" s="9">
        <f t="shared" si="408"/>
        <v>0</v>
      </c>
      <c r="T1838" s="35">
        <f t="shared" si="409"/>
        <v>0</v>
      </c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1:31" x14ac:dyDescent="0.25">
      <c r="A1839" s="17">
        <v>1806</v>
      </c>
      <c r="B1839" s="11">
        <v>44272</v>
      </c>
      <c r="C1839" s="12">
        <v>3</v>
      </c>
      <c r="D1839" s="10">
        <v>76</v>
      </c>
      <c r="E1839" s="10">
        <v>1</v>
      </c>
      <c r="F1839" s="18">
        <v>5</v>
      </c>
      <c r="G1839" s="26">
        <f t="shared" si="396"/>
        <v>15</v>
      </c>
      <c r="H1839" s="13">
        <f t="shared" si="397"/>
        <v>-4.9315068493150687</v>
      </c>
      <c r="I1839" s="13">
        <f t="shared" si="398"/>
        <v>-9.0638413922226118</v>
      </c>
      <c r="J1839" s="13">
        <f t="shared" si="399"/>
        <v>-89.063841392222614</v>
      </c>
      <c r="K1839" s="13">
        <f t="shared" si="400"/>
        <v>3.5156026434629561</v>
      </c>
      <c r="L1839" s="27">
        <f t="shared" si="401"/>
        <v>-127.26596034805567</v>
      </c>
      <c r="M1839" s="32">
        <f t="shared" si="402"/>
        <v>-2.1164002552279153</v>
      </c>
      <c r="N1839" s="13">
        <f t="shared" si="403"/>
        <v>0</v>
      </c>
      <c r="O1839" s="13">
        <f t="shared" si="404"/>
        <v>90</v>
      </c>
      <c r="P1839" s="27">
        <f t="shared" si="405"/>
        <v>68.859102367798229</v>
      </c>
      <c r="Q1839" s="36">
        <f t="shared" si="406"/>
        <v>37.919608377836205</v>
      </c>
      <c r="R1839" s="14">
        <f t="shared" si="407"/>
        <v>0</v>
      </c>
      <c r="S1839" s="14">
        <f t="shared" si="408"/>
        <v>0</v>
      </c>
      <c r="T1839" s="37">
        <f t="shared" si="409"/>
        <v>0</v>
      </c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1:31" x14ac:dyDescent="0.25">
      <c r="A1840" s="15">
        <v>1807</v>
      </c>
      <c r="B1840" s="4">
        <v>44272</v>
      </c>
      <c r="C1840" s="5">
        <v>3</v>
      </c>
      <c r="D1840" s="3">
        <v>76</v>
      </c>
      <c r="E1840" s="3">
        <v>1</v>
      </c>
      <c r="F1840" s="16">
        <v>6</v>
      </c>
      <c r="G1840" s="24">
        <f t="shared" si="396"/>
        <v>15</v>
      </c>
      <c r="H1840" s="7">
        <f t="shared" si="397"/>
        <v>-4.9315068493150687</v>
      </c>
      <c r="I1840" s="7">
        <f t="shared" si="398"/>
        <v>-9.0638413922226118</v>
      </c>
      <c r="J1840" s="7">
        <f t="shared" si="399"/>
        <v>-89.063841392222614</v>
      </c>
      <c r="K1840" s="7">
        <f t="shared" si="400"/>
        <v>4.5156026434629561</v>
      </c>
      <c r="L1840" s="25">
        <f t="shared" si="401"/>
        <v>-112.26596034805566</v>
      </c>
      <c r="M1840" s="31">
        <f t="shared" si="402"/>
        <v>-2.1164002552279153</v>
      </c>
      <c r="N1840" s="7">
        <f t="shared" si="403"/>
        <v>0</v>
      </c>
      <c r="O1840" s="7">
        <f t="shared" si="404"/>
        <v>90</v>
      </c>
      <c r="P1840" s="25">
        <f t="shared" si="405"/>
        <v>77.578583426435785</v>
      </c>
      <c r="Q1840" s="34">
        <f t="shared" si="406"/>
        <v>37.919608377836205</v>
      </c>
      <c r="R1840" s="9">
        <f t="shared" si="407"/>
        <v>0</v>
      </c>
      <c r="S1840" s="9">
        <f t="shared" si="408"/>
        <v>0</v>
      </c>
      <c r="T1840" s="35">
        <f t="shared" si="409"/>
        <v>0</v>
      </c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1:31" x14ac:dyDescent="0.25">
      <c r="A1841" s="17">
        <v>1808</v>
      </c>
      <c r="B1841" s="11">
        <v>44272</v>
      </c>
      <c r="C1841" s="12">
        <v>3</v>
      </c>
      <c r="D1841" s="10">
        <v>76</v>
      </c>
      <c r="E1841" s="10">
        <v>1</v>
      </c>
      <c r="F1841" s="18">
        <v>7</v>
      </c>
      <c r="G1841" s="26">
        <f t="shared" si="396"/>
        <v>15</v>
      </c>
      <c r="H1841" s="13">
        <f t="shared" si="397"/>
        <v>-4.9315068493150687</v>
      </c>
      <c r="I1841" s="13">
        <f t="shared" si="398"/>
        <v>-9.0638413922226118</v>
      </c>
      <c r="J1841" s="13">
        <f t="shared" si="399"/>
        <v>-89.063841392222614</v>
      </c>
      <c r="K1841" s="13">
        <f t="shared" si="400"/>
        <v>5.5156026434629561</v>
      </c>
      <c r="L1841" s="27">
        <f t="shared" si="401"/>
        <v>-97.265960348055657</v>
      </c>
      <c r="M1841" s="32">
        <f t="shared" si="402"/>
        <v>-2.1164002552279153</v>
      </c>
      <c r="N1841" s="13">
        <f t="shared" si="403"/>
        <v>0</v>
      </c>
      <c r="O1841" s="13">
        <f t="shared" si="404"/>
        <v>90</v>
      </c>
      <c r="P1841" s="27">
        <f t="shared" si="405"/>
        <v>86.96468489029111</v>
      </c>
      <c r="Q1841" s="36">
        <f t="shared" si="406"/>
        <v>37.919608377836205</v>
      </c>
      <c r="R1841" s="14">
        <f t="shared" si="407"/>
        <v>0</v>
      </c>
      <c r="S1841" s="14">
        <f t="shared" si="408"/>
        <v>0</v>
      </c>
      <c r="T1841" s="37">
        <f t="shared" si="409"/>
        <v>0</v>
      </c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1:31" x14ac:dyDescent="0.25">
      <c r="A1842" s="15">
        <v>1809</v>
      </c>
      <c r="B1842" s="4">
        <v>44272</v>
      </c>
      <c r="C1842" s="5">
        <v>3</v>
      </c>
      <c r="D1842" s="3">
        <v>76</v>
      </c>
      <c r="E1842" s="3">
        <v>1</v>
      </c>
      <c r="F1842" s="16">
        <v>8</v>
      </c>
      <c r="G1842" s="24">
        <f t="shared" si="396"/>
        <v>15</v>
      </c>
      <c r="H1842" s="7">
        <f t="shared" si="397"/>
        <v>-4.9315068493150687</v>
      </c>
      <c r="I1842" s="7">
        <f t="shared" si="398"/>
        <v>-9.0638413922226118</v>
      </c>
      <c r="J1842" s="7">
        <f t="shared" si="399"/>
        <v>-89.063841392222614</v>
      </c>
      <c r="K1842" s="7">
        <f t="shared" si="400"/>
        <v>6.5156026434629561</v>
      </c>
      <c r="L1842" s="25">
        <f t="shared" si="401"/>
        <v>-82.265960348055657</v>
      </c>
      <c r="M1842" s="31">
        <f t="shared" si="402"/>
        <v>-2.1164002552279153</v>
      </c>
      <c r="N1842" s="7">
        <f t="shared" si="403"/>
        <v>4.5472992383993764</v>
      </c>
      <c r="O1842" s="7">
        <f t="shared" si="404"/>
        <v>85.452700761600624</v>
      </c>
      <c r="P1842" s="25">
        <f t="shared" si="405"/>
        <v>96.609174125736999</v>
      </c>
      <c r="Q1842" s="34">
        <f t="shared" si="406"/>
        <v>11.128803287333904</v>
      </c>
      <c r="R1842" s="9">
        <f t="shared" si="407"/>
        <v>326.8550970107778</v>
      </c>
      <c r="S1842" s="9">
        <f t="shared" si="408"/>
        <v>41.192640991353471</v>
      </c>
      <c r="T1842" s="35">
        <f t="shared" si="409"/>
        <v>6.1158873871464221E-3</v>
      </c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1:31" x14ac:dyDescent="0.25">
      <c r="A1843" s="17">
        <v>1810</v>
      </c>
      <c r="B1843" s="11">
        <v>44272</v>
      </c>
      <c r="C1843" s="12">
        <v>3</v>
      </c>
      <c r="D1843" s="10">
        <v>76</v>
      </c>
      <c r="E1843" s="10">
        <v>1</v>
      </c>
      <c r="F1843" s="18">
        <v>9</v>
      </c>
      <c r="G1843" s="26">
        <f t="shared" si="396"/>
        <v>15</v>
      </c>
      <c r="H1843" s="13">
        <f t="shared" si="397"/>
        <v>-4.9315068493150687</v>
      </c>
      <c r="I1843" s="13">
        <f t="shared" si="398"/>
        <v>-9.0638413922226118</v>
      </c>
      <c r="J1843" s="13">
        <f t="shared" si="399"/>
        <v>-89.063841392222614</v>
      </c>
      <c r="K1843" s="13">
        <f t="shared" si="400"/>
        <v>7.5156026434629561</v>
      </c>
      <c r="L1843" s="27">
        <f t="shared" si="401"/>
        <v>-67.265960348055657</v>
      </c>
      <c r="M1843" s="32">
        <f t="shared" si="402"/>
        <v>-2.1164002552279153</v>
      </c>
      <c r="N1843" s="13">
        <f t="shared" si="403"/>
        <v>15.789330215974056</v>
      </c>
      <c r="O1843" s="13">
        <f t="shared" si="404"/>
        <v>74.210669784025939</v>
      </c>
      <c r="P1843" s="27">
        <f t="shared" si="405"/>
        <v>106.70063630750326</v>
      </c>
      <c r="Q1843" s="36">
        <f t="shared" si="406"/>
        <v>3.6317746933427708</v>
      </c>
      <c r="R1843" s="14">
        <f t="shared" si="407"/>
        <v>692.745784535035</v>
      </c>
      <c r="S1843" s="14">
        <f t="shared" si="408"/>
        <v>259.02496322865176</v>
      </c>
      <c r="T1843" s="37">
        <f t="shared" si="409"/>
        <v>3.8457536769703628E-2</v>
      </c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1:31" x14ac:dyDescent="0.25">
      <c r="A1844" s="15">
        <v>1811</v>
      </c>
      <c r="B1844" s="4">
        <v>44272</v>
      </c>
      <c r="C1844" s="5">
        <v>3</v>
      </c>
      <c r="D1844" s="3">
        <v>76</v>
      </c>
      <c r="E1844" s="3">
        <v>1</v>
      </c>
      <c r="F1844" s="16">
        <v>10</v>
      </c>
      <c r="G1844" s="24">
        <f t="shared" si="396"/>
        <v>15</v>
      </c>
      <c r="H1844" s="7">
        <f t="shared" si="397"/>
        <v>-4.9315068493150687</v>
      </c>
      <c r="I1844" s="7">
        <f t="shared" si="398"/>
        <v>-9.0638413922226118</v>
      </c>
      <c r="J1844" s="7">
        <f t="shared" si="399"/>
        <v>-89.063841392222614</v>
      </c>
      <c r="K1844" s="7">
        <f t="shared" si="400"/>
        <v>8.515602643462957</v>
      </c>
      <c r="L1844" s="25">
        <f t="shared" si="401"/>
        <v>-52.265960348055643</v>
      </c>
      <c r="M1844" s="31">
        <f t="shared" si="402"/>
        <v>-2.1164002552279153</v>
      </c>
      <c r="N1844" s="7">
        <f t="shared" si="403"/>
        <v>26.407928188542474</v>
      </c>
      <c r="O1844" s="7">
        <f t="shared" si="404"/>
        <v>63.592071811457529</v>
      </c>
      <c r="P1844" s="25">
        <f t="shared" si="405"/>
        <v>118.06691331602023</v>
      </c>
      <c r="Q1844" s="34">
        <f t="shared" si="406"/>
        <v>2.2398530179865785</v>
      </c>
      <c r="R1844" s="9">
        <f t="shared" si="407"/>
        <v>851.59517347242536</v>
      </c>
      <c r="S1844" s="9">
        <f t="shared" si="408"/>
        <v>507.4446864809558</v>
      </c>
      <c r="T1844" s="35">
        <f t="shared" si="409"/>
        <v>7.5340509446208653E-2</v>
      </c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1:31" x14ac:dyDescent="0.25">
      <c r="A1845" s="17">
        <v>1812</v>
      </c>
      <c r="B1845" s="11">
        <v>44272</v>
      </c>
      <c r="C1845" s="12">
        <v>3</v>
      </c>
      <c r="D1845" s="10">
        <v>76</v>
      </c>
      <c r="E1845" s="10">
        <v>1</v>
      </c>
      <c r="F1845" s="18">
        <v>11</v>
      </c>
      <c r="G1845" s="26">
        <f t="shared" si="396"/>
        <v>15</v>
      </c>
      <c r="H1845" s="13">
        <f t="shared" si="397"/>
        <v>-4.9315068493150687</v>
      </c>
      <c r="I1845" s="13">
        <f t="shared" si="398"/>
        <v>-9.0638413922226118</v>
      </c>
      <c r="J1845" s="13">
        <f t="shared" si="399"/>
        <v>-89.063841392222614</v>
      </c>
      <c r="K1845" s="13">
        <f t="shared" si="400"/>
        <v>9.515602643462957</v>
      </c>
      <c r="L1845" s="27">
        <f t="shared" si="401"/>
        <v>-37.265960348055643</v>
      </c>
      <c r="M1845" s="32">
        <f t="shared" si="402"/>
        <v>-2.1164002552279153</v>
      </c>
      <c r="N1845" s="13">
        <f t="shared" si="403"/>
        <v>35.83760502346442</v>
      </c>
      <c r="O1845" s="13">
        <f t="shared" si="404"/>
        <v>54.16239497653558</v>
      </c>
      <c r="P1845" s="27">
        <f t="shared" si="405"/>
        <v>131.71930880668566</v>
      </c>
      <c r="Q1845" s="36">
        <f t="shared" si="406"/>
        <v>1.7047119485229865</v>
      </c>
      <c r="R1845" s="14">
        <f t="shared" si="407"/>
        <v>933.61703214345937</v>
      </c>
      <c r="S1845" s="14">
        <f t="shared" si="408"/>
        <v>725.2294719524408</v>
      </c>
      <c r="T1845" s="37">
        <f t="shared" si="409"/>
        <v>0.10767510102670542</v>
      </c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1:31" x14ac:dyDescent="0.25">
      <c r="A1846" s="15">
        <v>1813</v>
      </c>
      <c r="B1846" s="4">
        <v>44272</v>
      </c>
      <c r="C1846" s="5">
        <v>3</v>
      </c>
      <c r="D1846" s="3">
        <v>76</v>
      </c>
      <c r="E1846" s="3">
        <v>1</v>
      </c>
      <c r="F1846" s="16">
        <v>12</v>
      </c>
      <c r="G1846" s="24">
        <f t="shared" si="396"/>
        <v>15</v>
      </c>
      <c r="H1846" s="7">
        <f t="shared" si="397"/>
        <v>-4.9315068493150687</v>
      </c>
      <c r="I1846" s="7">
        <f t="shared" si="398"/>
        <v>-9.0638413922226118</v>
      </c>
      <c r="J1846" s="7">
        <f t="shared" si="399"/>
        <v>-89.063841392222614</v>
      </c>
      <c r="K1846" s="7">
        <f t="shared" si="400"/>
        <v>10.515602643462957</v>
      </c>
      <c r="L1846" s="25">
        <f t="shared" si="401"/>
        <v>-22.265960348055643</v>
      </c>
      <c r="M1846" s="31">
        <f t="shared" si="402"/>
        <v>-2.1164002552279153</v>
      </c>
      <c r="N1846" s="7">
        <f t="shared" si="403"/>
        <v>43.212235546592105</v>
      </c>
      <c r="O1846" s="7">
        <f t="shared" si="404"/>
        <v>46.787764453407895</v>
      </c>
      <c r="P1846" s="25">
        <f t="shared" si="405"/>
        <v>148.69900846623779</v>
      </c>
      <c r="Q1846" s="34">
        <f t="shared" si="406"/>
        <v>1.4586583936526041</v>
      </c>
      <c r="R1846" s="9">
        <f t="shared" si="407"/>
        <v>977.32743562528867</v>
      </c>
      <c r="S1846" s="9">
        <f t="shared" si="408"/>
        <v>883.83735656031604</v>
      </c>
      <c r="T1846" s="35">
        <f t="shared" si="409"/>
        <v>0.13122367518049402</v>
      </c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1:31" x14ac:dyDescent="0.25">
      <c r="A1847" s="17">
        <v>1814</v>
      </c>
      <c r="B1847" s="11">
        <v>44272</v>
      </c>
      <c r="C1847" s="12">
        <v>3</v>
      </c>
      <c r="D1847" s="10">
        <v>76</v>
      </c>
      <c r="E1847" s="10">
        <v>1</v>
      </c>
      <c r="F1847" s="18">
        <v>13</v>
      </c>
      <c r="G1847" s="26">
        <f t="shared" si="396"/>
        <v>15</v>
      </c>
      <c r="H1847" s="13">
        <f t="shared" si="397"/>
        <v>-4.9315068493150687</v>
      </c>
      <c r="I1847" s="13">
        <f t="shared" si="398"/>
        <v>-9.0638413922226118</v>
      </c>
      <c r="J1847" s="13">
        <f t="shared" si="399"/>
        <v>-89.063841392222614</v>
      </c>
      <c r="K1847" s="13">
        <f t="shared" si="400"/>
        <v>11.515602643462957</v>
      </c>
      <c r="L1847" s="27">
        <f t="shared" si="401"/>
        <v>-7.2659603480556445</v>
      </c>
      <c r="M1847" s="32">
        <f t="shared" si="402"/>
        <v>-2.1164002552279153</v>
      </c>
      <c r="N1847" s="13">
        <f t="shared" si="403"/>
        <v>47.3610338490993</v>
      </c>
      <c r="O1847" s="13">
        <f t="shared" si="404"/>
        <v>42.6389661509007</v>
      </c>
      <c r="P1847" s="27">
        <f t="shared" si="405"/>
        <v>169.24638051411651</v>
      </c>
      <c r="Q1847" s="36">
        <f t="shared" si="406"/>
        <v>1.3579780533529269</v>
      </c>
      <c r="R1847" s="14">
        <f t="shared" si="407"/>
        <v>996.57766087874927</v>
      </c>
      <c r="S1847" s="14">
        <f t="shared" si="408"/>
        <v>966.50129076437781</v>
      </c>
      <c r="T1847" s="37">
        <f t="shared" si="409"/>
        <v>0.14349682155818425</v>
      </c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1:31" x14ac:dyDescent="0.25">
      <c r="A1848" s="15">
        <v>1815</v>
      </c>
      <c r="B1848" s="4">
        <v>44272</v>
      </c>
      <c r="C1848" s="5">
        <v>3</v>
      </c>
      <c r="D1848" s="3">
        <v>76</v>
      </c>
      <c r="E1848" s="3">
        <v>1</v>
      </c>
      <c r="F1848" s="16">
        <v>14</v>
      </c>
      <c r="G1848" s="24">
        <f t="shared" si="396"/>
        <v>15</v>
      </c>
      <c r="H1848" s="7">
        <f t="shared" si="397"/>
        <v>-4.9315068493150687</v>
      </c>
      <c r="I1848" s="7">
        <f t="shared" si="398"/>
        <v>-9.0638413922226118</v>
      </c>
      <c r="J1848" s="7">
        <f t="shared" si="399"/>
        <v>-89.063841392222614</v>
      </c>
      <c r="K1848" s="7">
        <f t="shared" si="400"/>
        <v>12.515602643462957</v>
      </c>
      <c r="L1848" s="25">
        <f t="shared" si="401"/>
        <v>7.7340396519443555</v>
      </c>
      <c r="M1848" s="31">
        <f t="shared" si="402"/>
        <v>-2.1164002552279153</v>
      </c>
      <c r="N1848" s="7">
        <f t="shared" si="403"/>
        <v>47.292032173865977</v>
      </c>
      <c r="O1848" s="7">
        <f t="shared" si="404"/>
        <v>42.707967826134023</v>
      </c>
      <c r="P1848" s="25">
        <f t="shared" si="405"/>
        <v>191.43616754636346</v>
      </c>
      <c r="Q1848" s="34">
        <f t="shared" si="406"/>
        <v>1.3594821271805075</v>
      </c>
      <c r="R1848" s="9">
        <f t="shared" si="407"/>
        <v>996.2836327014943</v>
      </c>
      <c r="S1848" s="9">
        <f t="shared" si="408"/>
        <v>965.17061859491412</v>
      </c>
      <c r="T1848" s="35">
        <f t="shared" si="409"/>
        <v>0.14329925614499897</v>
      </c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1:31" x14ac:dyDescent="0.25">
      <c r="A1849" s="17">
        <v>1816</v>
      </c>
      <c r="B1849" s="11">
        <v>44272</v>
      </c>
      <c r="C1849" s="12">
        <v>3</v>
      </c>
      <c r="D1849" s="10">
        <v>76</v>
      </c>
      <c r="E1849" s="10">
        <v>1</v>
      </c>
      <c r="F1849" s="18">
        <v>15</v>
      </c>
      <c r="G1849" s="26">
        <f t="shared" si="396"/>
        <v>15</v>
      </c>
      <c r="H1849" s="13">
        <f t="shared" si="397"/>
        <v>-4.9315068493150687</v>
      </c>
      <c r="I1849" s="13">
        <f t="shared" si="398"/>
        <v>-9.0638413922226118</v>
      </c>
      <c r="J1849" s="13">
        <f t="shared" si="399"/>
        <v>-89.063841392222614</v>
      </c>
      <c r="K1849" s="13">
        <f t="shared" si="400"/>
        <v>13.515602643462957</v>
      </c>
      <c r="L1849" s="27">
        <f t="shared" si="401"/>
        <v>22.734039651944357</v>
      </c>
      <c r="M1849" s="32">
        <f t="shared" si="402"/>
        <v>-2.1164002552279153</v>
      </c>
      <c r="N1849" s="13">
        <f t="shared" si="403"/>
        <v>43.024379053811593</v>
      </c>
      <c r="O1849" s="13">
        <f t="shared" si="404"/>
        <v>46.975620946188407</v>
      </c>
      <c r="P1849" s="27">
        <f t="shared" si="405"/>
        <v>211.88786059309081</v>
      </c>
      <c r="Q1849" s="36">
        <f t="shared" si="406"/>
        <v>1.4637568370731637</v>
      </c>
      <c r="R1849" s="14">
        <f t="shared" si="407"/>
        <v>976.37518139693714</v>
      </c>
      <c r="S1849" s="14">
        <f t="shared" si="408"/>
        <v>879.97214432061833</v>
      </c>
      <c r="T1849" s="37">
        <f t="shared" si="409"/>
        <v>0.13064980561990011</v>
      </c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1:31" x14ac:dyDescent="0.25">
      <c r="A1850" s="15">
        <v>1817</v>
      </c>
      <c r="B1850" s="4">
        <v>44272</v>
      </c>
      <c r="C1850" s="5">
        <v>3</v>
      </c>
      <c r="D1850" s="3">
        <v>76</v>
      </c>
      <c r="E1850" s="3">
        <v>1</v>
      </c>
      <c r="F1850" s="16">
        <v>16</v>
      </c>
      <c r="G1850" s="24">
        <f t="shared" si="396"/>
        <v>15</v>
      </c>
      <c r="H1850" s="7">
        <f t="shared" si="397"/>
        <v>-4.9315068493150687</v>
      </c>
      <c r="I1850" s="7">
        <f t="shared" si="398"/>
        <v>-9.0638413922226118</v>
      </c>
      <c r="J1850" s="7">
        <f t="shared" si="399"/>
        <v>-89.063841392222614</v>
      </c>
      <c r="K1850" s="7">
        <f t="shared" si="400"/>
        <v>14.515602643462957</v>
      </c>
      <c r="L1850" s="25">
        <f t="shared" si="401"/>
        <v>37.734039651944357</v>
      </c>
      <c r="M1850" s="31">
        <f t="shared" si="402"/>
        <v>-2.1164002552279153</v>
      </c>
      <c r="N1850" s="7">
        <f t="shared" si="403"/>
        <v>35.568983617441056</v>
      </c>
      <c r="O1850" s="7">
        <f t="shared" si="404"/>
        <v>54.431016382558944</v>
      </c>
      <c r="P1850" s="25">
        <f t="shared" si="405"/>
        <v>228.75226297722031</v>
      </c>
      <c r="Q1850" s="34">
        <f t="shared" si="406"/>
        <v>1.7158131157683989</v>
      </c>
      <c r="R1850" s="9">
        <f t="shared" si="407"/>
        <v>931.74584335076406</v>
      </c>
      <c r="S1850" s="9">
        <f t="shared" si="408"/>
        <v>719.21562117723329</v>
      </c>
      <c r="T1850" s="35">
        <f t="shared" si="409"/>
        <v>0.10678222226925958</v>
      </c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1:31" x14ac:dyDescent="0.25">
      <c r="A1851" s="17">
        <v>1818</v>
      </c>
      <c r="B1851" s="11">
        <v>44272</v>
      </c>
      <c r="C1851" s="12">
        <v>3</v>
      </c>
      <c r="D1851" s="10">
        <v>76</v>
      </c>
      <c r="E1851" s="10">
        <v>1</v>
      </c>
      <c r="F1851" s="18">
        <v>17</v>
      </c>
      <c r="G1851" s="26">
        <f t="shared" si="396"/>
        <v>15</v>
      </c>
      <c r="H1851" s="13">
        <f t="shared" si="397"/>
        <v>-4.9315068493150687</v>
      </c>
      <c r="I1851" s="13">
        <f t="shared" si="398"/>
        <v>-9.0638413922226118</v>
      </c>
      <c r="J1851" s="13">
        <f t="shared" si="399"/>
        <v>-89.063841392222614</v>
      </c>
      <c r="K1851" s="13">
        <f t="shared" si="400"/>
        <v>15.515602643462957</v>
      </c>
      <c r="L1851" s="27">
        <f t="shared" si="401"/>
        <v>52.734039651944357</v>
      </c>
      <c r="M1851" s="32">
        <f t="shared" si="402"/>
        <v>-2.1164002552279153</v>
      </c>
      <c r="N1851" s="13">
        <f t="shared" si="403"/>
        <v>26.090964025521018</v>
      </c>
      <c r="O1851" s="13">
        <f t="shared" si="404"/>
        <v>63.909035974478982</v>
      </c>
      <c r="P1851" s="27">
        <f t="shared" si="405"/>
        <v>242.31663618705701</v>
      </c>
      <c r="Q1851" s="36">
        <f t="shared" si="406"/>
        <v>2.2648837631163317</v>
      </c>
      <c r="R1851" s="14">
        <f t="shared" si="407"/>
        <v>848.11999710169709</v>
      </c>
      <c r="S1851" s="14">
        <f t="shared" si="408"/>
        <v>499.96419557614195</v>
      </c>
      <c r="T1851" s="37">
        <f t="shared" si="409"/>
        <v>7.4229878059791407E-2</v>
      </c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1:31" x14ac:dyDescent="0.25">
      <c r="A1852" s="15">
        <v>1819</v>
      </c>
      <c r="B1852" s="4">
        <v>44272</v>
      </c>
      <c r="C1852" s="5">
        <v>3</v>
      </c>
      <c r="D1852" s="3">
        <v>76</v>
      </c>
      <c r="E1852" s="3">
        <v>1</v>
      </c>
      <c r="F1852" s="16">
        <v>18</v>
      </c>
      <c r="G1852" s="24">
        <f t="shared" si="396"/>
        <v>15</v>
      </c>
      <c r="H1852" s="7">
        <f t="shared" si="397"/>
        <v>-4.9315068493150687</v>
      </c>
      <c r="I1852" s="7">
        <f t="shared" si="398"/>
        <v>-9.0638413922226118</v>
      </c>
      <c r="J1852" s="7">
        <f t="shared" si="399"/>
        <v>-89.063841392222614</v>
      </c>
      <c r="K1852" s="7">
        <f t="shared" si="400"/>
        <v>16.515602643462955</v>
      </c>
      <c r="L1852" s="25">
        <f t="shared" si="401"/>
        <v>67.734039651944329</v>
      </c>
      <c r="M1852" s="31">
        <f t="shared" si="402"/>
        <v>-2.1164002552279153</v>
      </c>
      <c r="N1852" s="7">
        <f t="shared" si="403"/>
        <v>15.445590886843968</v>
      </c>
      <c r="O1852" s="7">
        <f t="shared" si="404"/>
        <v>74.554409113156026</v>
      </c>
      <c r="P1852" s="25">
        <f t="shared" si="405"/>
        <v>253.6287680680098</v>
      </c>
      <c r="Q1852" s="34">
        <f t="shared" si="406"/>
        <v>3.7084441819283089</v>
      </c>
      <c r="R1852" s="9">
        <f t="shared" si="407"/>
        <v>685.60986891462824</v>
      </c>
      <c r="S1852" s="9">
        <f t="shared" si="408"/>
        <v>251.26412740936129</v>
      </c>
      <c r="T1852" s="35">
        <f t="shared" si="409"/>
        <v>3.7305282465084612E-2</v>
      </c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1:31" x14ac:dyDescent="0.25">
      <c r="A1853" s="17">
        <v>1820</v>
      </c>
      <c r="B1853" s="11">
        <v>44272</v>
      </c>
      <c r="C1853" s="12">
        <v>3</v>
      </c>
      <c r="D1853" s="10">
        <v>76</v>
      </c>
      <c r="E1853" s="10">
        <v>1</v>
      </c>
      <c r="F1853" s="18">
        <v>19</v>
      </c>
      <c r="G1853" s="26">
        <f t="shared" si="396"/>
        <v>15</v>
      </c>
      <c r="H1853" s="13">
        <f t="shared" si="397"/>
        <v>-4.9315068493150687</v>
      </c>
      <c r="I1853" s="13">
        <f t="shared" si="398"/>
        <v>-9.0638413922226118</v>
      </c>
      <c r="J1853" s="13">
        <f t="shared" si="399"/>
        <v>-89.063841392222614</v>
      </c>
      <c r="K1853" s="13">
        <f t="shared" si="400"/>
        <v>17.515602643462955</v>
      </c>
      <c r="L1853" s="27">
        <f t="shared" si="401"/>
        <v>82.734039651944329</v>
      </c>
      <c r="M1853" s="32">
        <f t="shared" si="402"/>
        <v>-2.1164002552279153</v>
      </c>
      <c r="N1853" s="13">
        <f t="shared" si="403"/>
        <v>4.1910047945178563</v>
      </c>
      <c r="O1853" s="13">
        <f t="shared" si="404"/>
        <v>85.808995205482148</v>
      </c>
      <c r="P1853" s="27">
        <f t="shared" si="405"/>
        <v>263.69478344494439</v>
      </c>
      <c r="Q1853" s="36">
        <f t="shared" si="406"/>
        <v>11.867551139077589</v>
      </c>
      <c r="R1853" s="14">
        <f t="shared" si="407"/>
        <v>309.45201015150963</v>
      </c>
      <c r="S1853" s="14">
        <f t="shared" si="408"/>
        <v>36.532699542093383</v>
      </c>
      <c r="T1853" s="37">
        <f t="shared" si="409"/>
        <v>5.4240240725229967E-3</v>
      </c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1:31" x14ac:dyDescent="0.25">
      <c r="A1854" s="15">
        <v>1821</v>
      </c>
      <c r="B1854" s="4">
        <v>44272</v>
      </c>
      <c r="C1854" s="5">
        <v>3</v>
      </c>
      <c r="D1854" s="3">
        <v>76</v>
      </c>
      <c r="E1854" s="3">
        <v>1</v>
      </c>
      <c r="F1854" s="16">
        <v>20</v>
      </c>
      <c r="G1854" s="24">
        <f t="shared" si="396"/>
        <v>15</v>
      </c>
      <c r="H1854" s="7">
        <f t="shared" si="397"/>
        <v>-4.9315068493150687</v>
      </c>
      <c r="I1854" s="7">
        <f t="shared" si="398"/>
        <v>-9.0638413922226118</v>
      </c>
      <c r="J1854" s="7">
        <f t="shared" si="399"/>
        <v>-89.063841392222614</v>
      </c>
      <c r="K1854" s="7">
        <f t="shared" si="400"/>
        <v>18.515602643462955</v>
      </c>
      <c r="L1854" s="25">
        <f t="shared" si="401"/>
        <v>97.734039651944329</v>
      </c>
      <c r="M1854" s="31">
        <f t="shared" si="402"/>
        <v>-2.1164002552279153</v>
      </c>
      <c r="N1854" s="7">
        <f t="shared" si="403"/>
        <v>0</v>
      </c>
      <c r="O1854" s="7">
        <f t="shared" si="404"/>
        <v>90</v>
      </c>
      <c r="P1854" s="25">
        <f t="shared" si="405"/>
        <v>273.33387373334585</v>
      </c>
      <c r="Q1854" s="34">
        <f t="shared" si="406"/>
        <v>37.919608377836205</v>
      </c>
      <c r="R1854" s="9">
        <f t="shared" si="407"/>
        <v>0</v>
      </c>
      <c r="S1854" s="9">
        <f t="shared" si="408"/>
        <v>0</v>
      </c>
      <c r="T1854" s="35">
        <f t="shared" si="409"/>
        <v>0</v>
      </c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1:31" x14ac:dyDescent="0.25">
      <c r="A1855" s="17">
        <v>1822</v>
      </c>
      <c r="B1855" s="11">
        <v>44272</v>
      </c>
      <c r="C1855" s="12">
        <v>3</v>
      </c>
      <c r="D1855" s="10">
        <v>76</v>
      </c>
      <c r="E1855" s="10">
        <v>1</v>
      </c>
      <c r="F1855" s="18">
        <v>21</v>
      </c>
      <c r="G1855" s="26">
        <f t="shared" si="396"/>
        <v>15</v>
      </c>
      <c r="H1855" s="13">
        <f t="shared" si="397"/>
        <v>-4.9315068493150687</v>
      </c>
      <c r="I1855" s="13">
        <f t="shared" si="398"/>
        <v>-9.0638413922226118</v>
      </c>
      <c r="J1855" s="13">
        <f t="shared" si="399"/>
        <v>-89.063841392222614</v>
      </c>
      <c r="K1855" s="13">
        <f t="shared" si="400"/>
        <v>19.515602643462955</v>
      </c>
      <c r="L1855" s="27">
        <f t="shared" si="401"/>
        <v>112.73403965194433</v>
      </c>
      <c r="M1855" s="32">
        <f t="shared" si="402"/>
        <v>-2.1164002552279153</v>
      </c>
      <c r="N1855" s="13">
        <f t="shared" si="403"/>
        <v>0</v>
      </c>
      <c r="O1855" s="13">
        <f t="shared" si="404"/>
        <v>90</v>
      </c>
      <c r="P1855" s="27">
        <f t="shared" si="405"/>
        <v>282.70601402623646</v>
      </c>
      <c r="Q1855" s="36">
        <f t="shared" si="406"/>
        <v>37.919608377836205</v>
      </c>
      <c r="R1855" s="14">
        <f t="shared" si="407"/>
        <v>0</v>
      </c>
      <c r="S1855" s="14">
        <f t="shared" si="408"/>
        <v>0</v>
      </c>
      <c r="T1855" s="37">
        <f t="shared" si="409"/>
        <v>0</v>
      </c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1:31" x14ac:dyDescent="0.25">
      <c r="A1856" s="15">
        <v>1823</v>
      </c>
      <c r="B1856" s="4">
        <v>44272</v>
      </c>
      <c r="C1856" s="5">
        <v>3</v>
      </c>
      <c r="D1856" s="3">
        <v>76</v>
      </c>
      <c r="E1856" s="3">
        <v>1</v>
      </c>
      <c r="F1856" s="16">
        <v>22</v>
      </c>
      <c r="G1856" s="24">
        <f t="shared" si="396"/>
        <v>15</v>
      </c>
      <c r="H1856" s="7">
        <f t="shared" si="397"/>
        <v>-4.9315068493150687</v>
      </c>
      <c r="I1856" s="7">
        <f t="shared" si="398"/>
        <v>-9.0638413922226118</v>
      </c>
      <c r="J1856" s="7">
        <f t="shared" si="399"/>
        <v>-89.063841392222614</v>
      </c>
      <c r="K1856" s="7">
        <f t="shared" si="400"/>
        <v>20.515602643462955</v>
      </c>
      <c r="L1856" s="25">
        <f t="shared" si="401"/>
        <v>127.73403965194433</v>
      </c>
      <c r="M1856" s="31">
        <f t="shared" si="402"/>
        <v>-2.1164002552279153</v>
      </c>
      <c r="N1856" s="7">
        <f t="shared" si="403"/>
        <v>0</v>
      </c>
      <c r="O1856" s="7">
        <f t="shared" si="404"/>
        <v>90</v>
      </c>
      <c r="P1856" s="25">
        <f t="shared" si="405"/>
        <v>291.39686965787268</v>
      </c>
      <c r="Q1856" s="34">
        <f t="shared" si="406"/>
        <v>37.919608377836205</v>
      </c>
      <c r="R1856" s="9">
        <f t="shared" si="407"/>
        <v>0</v>
      </c>
      <c r="S1856" s="9">
        <f t="shared" si="408"/>
        <v>0</v>
      </c>
      <c r="T1856" s="35">
        <f t="shared" si="409"/>
        <v>0</v>
      </c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1:31" x14ac:dyDescent="0.25">
      <c r="A1857" s="17">
        <v>1824</v>
      </c>
      <c r="B1857" s="11">
        <v>44272</v>
      </c>
      <c r="C1857" s="12">
        <v>3</v>
      </c>
      <c r="D1857" s="10">
        <v>76</v>
      </c>
      <c r="E1857" s="10">
        <v>1</v>
      </c>
      <c r="F1857" s="18">
        <v>23</v>
      </c>
      <c r="G1857" s="26">
        <f t="shared" si="396"/>
        <v>15</v>
      </c>
      <c r="H1857" s="13">
        <f t="shared" si="397"/>
        <v>-4.9315068493150687</v>
      </c>
      <c r="I1857" s="13">
        <f t="shared" si="398"/>
        <v>-9.0638413922226118</v>
      </c>
      <c r="J1857" s="13">
        <f t="shared" si="399"/>
        <v>-89.063841392222614</v>
      </c>
      <c r="K1857" s="13">
        <f t="shared" si="400"/>
        <v>21.515602643462955</v>
      </c>
      <c r="L1857" s="27">
        <f t="shared" si="401"/>
        <v>142.73403965194433</v>
      </c>
      <c r="M1857" s="32">
        <f t="shared" si="402"/>
        <v>-2.1164002552279153</v>
      </c>
      <c r="N1857" s="13">
        <f t="shared" si="403"/>
        <v>0</v>
      </c>
      <c r="O1857" s="13">
        <f t="shared" si="404"/>
        <v>90</v>
      </c>
      <c r="P1857" s="27">
        <f t="shared" si="405"/>
        <v>298.8758309336813</v>
      </c>
      <c r="Q1857" s="36">
        <f t="shared" si="406"/>
        <v>37.919608377836205</v>
      </c>
      <c r="R1857" s="14">
        <f t="shared" si="407"/>
        <v>0</v>
      </c>
      <c r="S1857" s="14">
        <f t="shared" si="408"/>
        <v>0</v>
      </c>
      <c r="T1857" s="37">
        <f t="shared" si="409"/>
        <v>0</v>
      </c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1:31" x14ac:dyDescent="0.25">
      <c r="A1858" s="15">
        <v>1825</v>
      </c>
      <c r="B1858" s="4">
        <v>44273</v>
      </c>
      <c r="C1858" s="5">
        <v>3</v>
      </c>
      <c r="D1858" s="3">
        <v>77</v>
      </c>
      <c r="E1858" s="3">
        <v>1</v>
      </c>
      <c r="F1858" s="16">
        <v>0</v>
      </c>
      <c r="G1858" s="24">
        <f t="shared" si="396"/>
        <v>15</v>
      </c>
      <c r="H1858" s="7">
        <f t="shared" si="397"/>
        <v>-3.9452054794520546</v>
      </c>
      <c r="I1858" s="7">
        <f t="shared" si="398"/>
        <v>-8.7638940395130334</v>
      </c>
      <c r="J1858" s="7">
        <f t="shared" si="399"/>
        <v>-88.763894039513033</v>
      </c>
      <c r="K1858" s="7">
        <f t="shared" si="400"/>
        <v>-1.4793982339918839</v>
      </c>
      <c r="L1858" s="25">
        <f t="shared" si="401"/>
        <v>-202.19097350987826</v>
      </c>
      <c r="M1858" s="31">
        <f t="shared" si="402"/>
        <v>-1.7140807961099238</v>
      </c>
      <c r="N1858" s="7">
        <f t="shared" si="403"/>
        <v>0</v>
      </c>
      <c r="O1858" s="7">
        <f t="shared" si="404"/>
        <v>90</v>
      </c>
      <c r="P1858" s="25">
        <f t="shared" si="405"/>
        <v>55.110452792967571</v>
      </c>
      <c r="Q1858" s="34">
        <f t="shared" si="406"/>
        <v>37.919608377836205</v>
      </c>
      <c r="R1858" s="9">
        <f t="shared" si="407"/>
        <v>0</v>
      </c>
      <c r="S1858" s="9">
        <f t="shared" si="408"/>
        <v>0</v>
      </c>
      <c r="T1858" s="35">
        <f t="shared" si="409"/>
        <v>0</v>
      </c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1:31" x14ac:dyDescent="0.25">
      <c r="A1859" s="17">
        <v>1826</v>
      </c>
      <c r="B1859" s="11">
        <v>44273</v>
      </c>
      <c r="C1859" s="12">
        <v>3</v>
      </c>
      <c r="D1859" s="10">
        <v>77</v>
      </c>
      <c r="E1859" s="10">
        <v>1</v>
      </c>
      <c r="F1859" s="18">
        <v>1</v>
      </c>
      <c r="G1859" s="26">
        <f t="shared" si="396"/>
        <v>15</v>
      </c>
      <c r="H1859" s="13">
        <f t="shared" si="397"/>
        <v>-3.9452054794520546</v>
      </c>
      <c r="I1859" s="13">
        <f t="shared" si="398"/>
        <v>-8.7638940395130334</v>
      </c>
      <c r="J1859" s="13">
        <f t="shared" si="399"/>
        <v>-88.763894039513033</v>
      </c>
      <c r="K1859" s="13">
        <f t="shared" si="400"/>
        <v>-0.47939823399188386</v>
      </c>
      <c r="L1859" s="27">
        <f t="shared" si="401"/>
        <v>-187.19097350987826</v>
      </c>
      <c r="M1859" s="32">
        <f t="shared" si="402"/>
        <v>-1.7140807961099238</v>
      </c>
      <c r="N1859" s="13">
        <f t="shared" si="403"/>
        <v>0</v>
      </c>
      <c r="O1859" s="13">
        <f t="shared" si="404"/>
        <v>90</v>
      </c>
      <c r="P1859" s="27">
        <f t="shared" si="405"/>
        <v>52.082039536972204</v>
      </c>
      <c r="Q1859" s="36">
        <f t="shared" si="406"/>
        <v>37.919608377836205</v>
      </c>
      <c r="R1859" s="14">
        <f t="shared" si="407"/>
        <v>0</v>
      </c>
      <c r="S1859" s="14">
        <f t="shared" si="408"/>
        <v>0</v>
      </c>
      <c r="T1859" s="37">
        <f t="shared" si="409"/>
        <v>0</v>
      </c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1:31" x14ac:dyDescent="0.25">
      <c r="A1860" s="15">
        <v>1827</v>
      </c>
      <c r="B1860" s="4">
        <v>44273</v>
      </c>
      <c r="C1860" s="5">
        <v>3</v>
      </c>
      <c r="D1860" s="3">
        <v>77</v>
      </c>
      <c r="E1860" s="3">
        <v>1</v>
      </c>
      <c r="F1860" s="16">
        <v>2</v>
      </c>
      <c r="G1860" s="24">
        <f t="shared" si="396"/>
        <v>15</v>
      </c>
      <c r="H1860" s="7">
        <f t="shared" si="397"/>
        <v>-3.9452054794520546</v>
      </c>
      <c r="I1860" s="7">
        <f t="shared" si="398"/>
        <v>-8.7638940395130334</v>
      </c>
      <c r="J1860" s="7">
        <f t="shared" si="399"/>
        <v>-88.763894039513033</v>
      </c>
      <c r="K1860" s="7">
        <f t="shared" si="400"/>
        <v>0.52060176600811614</v>
      </c>
      <c r="L1860" s="25">
        <f t="shared" si="401"/>
        <v>-172.19097350987826</v>
      </c>
      <c r="M1860" s="31">
        <f t="shared" si="402"/>
        <v>-1.7140807961099238</v>
      </c>
      <c r="N1860" s="7">
        <f t="shared" si="403"/>
        <v>0</v>
      </c>
      <c r="O1860" s="7">
        <f t="shared" si="404"/>
        <v>90</v>
      </c>
      <c r="P1860" s="25">
        <f t="shared" si="405"/>
        <v>52.147712010823511</v>
      </c>
      <c r="Q1860" s="34">
        <f t="shared" si="406"/>
        <v>37.919608377836205</v>
      </c>
      <c r="R1860" s="9">
        <f t="shared" si="407"/>
        <v>0</v>
      </c>
      <c r="S1860" s="9">
        <f t="shared" si="408"/>
        <v>0</v>
      </c>
      <c r="T1860" s="35">
        <f t="shared" si="409"/>
        <v>0</v>
      </c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1:31" x14ac:dyDescent="0.25">
      <c r="A1861" s="17">
        <v>1828</v>
      </c>
      <c r="B1861" s="11">
        <v>44273</v>
      </c>
      <c r="C1861" s="12">
        <v>3</v>
      </c>
      <c r="D1861" s="10">
        <v>77</v>
      </c>
      <c r="E1861" s="10">
        <v>1</v>
      </c>
      <c r="F1861" s="18">
        <v>3</v>
      </c>
      <c r="G1861" s="26">
        <f t="shared" si="396"/>
        <v>15</v>
      </c>
      <c r="H1861" s="13">
        <f t="shared" si="397"/>
        <v>-3.9452054794520546</v>
      </c>
      <c r="I1861" s="13">
        <f t="shared" si="398"/>
        <v>-8.7638940395130334</v>
      </c>
      <c r="J1861" s="13">
        <f t="shared" si="399"/>
        <v>-88.763894039513033</v>
      </c>
      <c r="K1861" s="13">
        <f t="shared" si="400"/>
        <v>1.5206017660081161</v>
      </c>
      <c r="L1861" s="27">
        <f t="shared" si="401"/>
        <v>-157.19097350987826</v>
      </c>
      <c r="M1861" s="32">
        <f t="shared" si="402"/>
        <v>-1.7140807961099238</v>
      </c>
      <c r="N1861" s="13">
        <f t="shared" si="403"/>
        <v>0</v>
      </c>
      <c r="O1861" s="13">
        <f t="shared" si="404"/>
        <v>90</v>
      </c>
      <c r="P1861" s="27">
        <f t="shared" si="405"/>
        <v>55.295506928826498</v>
      </c>
      <c r="Q1861" s="36">
        <f t="shared" si="406"/>
        <v>37.919608377836205</v>
      </c>
      <c r="R1861" s="14">
        <f t="shared" si="407"/>
        <v>0</v>
      </c>
      <c r="S1861" s="14">
        <f t="shared" si="408"/>
        <v>0</v>
      </c>
      <c r="T1861" s="37">
        <f t="shared" si="409"/>
        <v>0</v>
      </c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1:31" x14ac:dyDescent="0.25">
      <c r="A1862" s="15">
        <v>1829</v>
      </c>
      <c r="B1862" s="4">
        <v>44273</v>
      </c>
      <c r="C1862" s="5">
        <v>3</v>
      </c>
      <c r="D1862" s="3">
        <v>77</v>
      </c>
      <c r="E1862" s="3">
        <v>1</v>
      </c>
      <c r="F1862" s="16">
        <v>4</v>
      </c>
      <c r="G1862" s="24">
        <f t="shared" si="396"/>
        <v>15</v>
      </c>
      <c r="H1862" s="7">
        <f t="shared" si="397"/>
        <v>-3.9452054794520546</v>
      </c>
      <c r="I1862" s="7">
        <f t="shared" si="398"/>
        <v>-8.7638940395130334</v>
      </c>
      <c r="J1862" s="7">
        <f t="shared" si="399"/>
        <v>-88.763894039513033</v>
      </c>
      <c r="K1862" s="7">
        <f t="shared" si="400"/>
        <v>2.5206017660081161</v>
      </c>
      <c r="L1862" s="25">
        <f t="shared" si="401"/>
        <v>-142.19097350987826</v>
      </c>
      <c r="M1862" s="31">
        <f t="shared" si="402"/>
        <v>-1.7140807961099238</v>
      </c>
      <c r="N1862" s="7">
        <f t="shared" si="403"/>
        <v>0</v>
      </c>
      <c r="O1862" s="7">
        <f t="shared" si="404"/>
        <v>90</v>
      </c>
      <c r="P1862" s="25">
        <f t="shared" si="405"/>
        <v>61.007265910563568</v>
      </c>
      <c r="Q1862" s="34">
        <f t="shared" si="406"/>
        <v>37.919608377836205</v>
      </c>
      <c r="R1862" s="9">
        <f t="shared" si="407"/>
        <v>0</v>
      </c>
      <c r="S1862" s="9">
        <f t="shared" si="408"/>
        <v>0</v>
      </c>
      <c r="T1862" s="35">
        <f t="shared" si="409"/>
        <v>0</v>
      </c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1:31" x14ac:dyDescent="0.25">
      <c r="A1863" s="17">
        <v>1830</v>
      </c>
      <c r="B1863" s="11">
        <v>44273</v>
      </c>
      <c r="C1863" s="12">
        <v>3</v>
      </c>
      <c r="D1863" s="10">
        <v>77</v>
      </c>
      <c r="E1863" s="10">
        <v>1</v>
      </c>
      <c r="F1863" s="18">
        <v>5</v>
      </c>
      <c r="G1863" s="26">
        <f t="shared" si="396"/>
        <v>15</v>
      </c>
      <c r="H1863" s="13">
        <f t="shared" si="397"/>
        <v>-3.9452054794520546</v>
      </c>
      <c r="I1863" s="13">
        <f t="shared" si="398"/>
        <v>-8.7638940395130334</v>
      </c>
      <c r="J1863" s="13">
        <f t="shared" si="399"/>
        <v>-88.763894039513033</v>
      </c>
      <c r="K1863" s="13">
        <f t="shared" si="400"/>
        <v>3.5206017660081161</v>
      </c>
      <c r="L1863" s="27">
        <f t="shared" si="401"/>
        <v>-127.19097350987825</v>
      </c>
      <c r="M1863" s="32">
        <f t="shared" si="402"/>
        <v>-1.7140807961099238</v>
      </c>
      <c r="N1863" s="13">
        <f t="shared" si="403"/>
        <v>0</v>
      </c>
      <c r="O1863" s="13">
        <f t="shared" si="404"/>
        <v>90</v>
      </c>
      <c r="P1863" s="27">
        <f t="shared" si="405"/>
        <v>68.564077336840015</v>
      </c>
      <c r="Q1863" s="36">
        <f t="shared" si="406"/>
        <v>37.919608377836205</v>
      </c>
      <c r="R1863" s="14">
        <f t="shared" si="407"/>
        <v>0</v>
      </c>
      <c r="S1863" s="14">
        <f t="shared" si="408"/>
        <v>0</v>
      </c>
      <c r="T1863" s="37">
        <f t="shared" si="409"/>
        <v>0</v>
      </c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1:31" x14ac:dyDescent="0.25">
      <c r="A1864" s="15">
        <v>1831</v>
      </c>
      <c r="B1864" s="4">
        <v>44273</v>
      </c>
      <c r="C1864" s="5">
        <v>3</v>
      </c>
      <c r="D1864" s="3">
        <v>77</v>
      </c>
      <c r="E1864" s="3">
        <v>1</v>
      </c>
      <c r="F1864" s="16">
        <v>6</v>
      </c>
      <c r="G1864" s="24">
        <f t="shared" si="396"/>
        <v>15</v>
      </c>
      <c r="H1864" s="7">
        <f t="shared" si="397"/>
        <v>-3.9452054794520546</v>
      </c>
      <c r="I1864" s="7">
        <f t="shared" si="398"/>
        <v>-8.7638940395130334</v>
      </c>
      <c r="J1864" s="7">
        <f t="shared" si="399"/>
        <v>-88.763894039513033</v>
      </c>
      <c r="K1864" s="7">
        <f t="shared" si="400"/>
        <v>4.5206017660081166</v>
      </c>
      <c r="L1864" s="25">
        <f t="shared" si="401"/>
        <v>-112.19097350987825</v>
      </c>
      <c r="M1864" s="31">
        <f t="shared" si="402"/>
        <v>-1.7140807961099238</v>
      </c>
      <c r="N1864" s="7">
        <f t="shared" si="403"/>
        <v>0</v>
      </c>
      <c r="O1864" s="7">
        <f t="shared" si="404"/>
        <v>90</v>
      </c>
      <c r="P1864" s="25">
        <f t="shared" si="405"/>
        <v>77.305348257712112</v>
      </c>
      <c r="Q1864" s="34">
        <f t="shared" si="406"/>
        <v>37.919608377836205</v>
      </c>
      <c r="R1864" s="9">
        <f t="shared" si="407"/>
        <v>0</v>
      </c>
      <c r="S1864" s="9">
        <f t="shared" si="408"/>
        <v>0</v>
      </c>
      <c r="T1864" s="35">
        <f t="shared" si="409"/>
        <v>0</v>
      </c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1:31" x14ac:dyDescent="0.25">
      <c r="A1865" s="17">
        <v>1832</v>
      </c>
      <c r="B1865" s="11">
        <v>44273</v>
      </c>
      <c r="C1865" s="12">
        <v>3</v>
      </c>
      <c r="D1865" s="10">
        <v>77</v>
      </c>
      <c r="E1865" s="10">
        <v>1</v>
      </c>
      <c r="F1865" s="18">
        <v>7</v>
      </c>
      <c r="G1865" s="26">
        <f t="shared" si="396"/>
        <v>15</v>
      </c>
      <c r="H1865" s="13">
        <f t="shared" si="397"/>
        <v>-3.9452054794520546</v>
      </c>
      <c r="I1865" s="13">
        <f t="shared" si="398"/>
        <v>-8.7638940395130334</v>
      </c>
      <c r="J1865" s="13">
        <f t="shared" si="399"/>
        <v>-88.763894039513033</v>
      </c>
      <c r="K1865" s="13">
        <f t="shared" si="400"/>
        <v>5.5206017660081166</v>
      </c>
      <c r="L1865" s="27">
        <f t="shared" si="401"/>
        <v>-97.190973509878248</v>
      </c>
      <c r="M1865" s="32">
        <f t="shared" si="402"/>
        <v>-1.7140807961099238</v>
      </c>
      <c r="N1865" s="13">
        <f t="shared" si="403"/>
        <v>0</v>
      </c>
      <c r="O1865" s="13">
        <f t="shared" si="404"/>
        <v>90</v>
      </c>
      <c r="P1865" s="27">
        <f t="shared" si="405"/>
        <v>86.702966396667804</v>
      </c>
      <c r="Q1865" s="36">
        <f t="shared" si="406"/>
        <v>37.919608377836205</v>
      </c>
      <c r="R1865" s="14">
        <f t="shared" si="407"/>
        <v>0</v>
      </c>
      <c r="S1865" s="14">
        <f t="shared" si="408"/>
        <v>0</v>
      </c>
      <c r="T1865" s="37">
        <f t="shared" si="409"/>
        <v>0</v>
      </c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1:31" x14ac:dyDescent="0.25">
      <c r="A1866" s="15">
        <v>1833</v>
      </c>
      <c r="B1866" s="4">
        <v>44273</v>
      </c>
      <c r="C1866" s="5">
        <v>3</v>
      </c>
      <c r="D1866" s="3">
        <v>77</v>
      </c>
      <c r="E1866" s="3">
        <v>1</v>
      </c>
      <c r="F1866" s="16">
        <v>8</v>
      </c>
      <c r="G1866" s="24">
        <f t="shared" si="396"/>
        <v>15</v>
      </c>
      <c r="H1866" s="7">
        <f t="shared" si="397"/>
        <v>-3.9452054794520546</v>
      </c>
      <c r="I1866" s="7">
        <f t="shared" si="398"/>
        <v>-8.7638940395130334</v>
      </c>
      <c r="J1866" s="7">
        <f t="shared" si="399"/>
        <v>-88.763894039513033</v>
      </c>
      <c r="K1866" s="7">
        <f t="shared" si="400"/>
        <v>6.5206017660081166</v>
      </c>
      <c r="L1866" s="25">
        <f t="shared" si="401"/>
        <v>-82.190973509878248</v>
      </c>
      <c r="M1866" s="31">
        <f t="shared" si="402"/>
        <v>-1.7140807961099238</v>
      </c>
      <c r="N1866" s="7">
        <f t="shared" si="403"/>
        <v>4.8651084147109112</v>
      </c>
      <c r="O1866" s="7">
        <f t="shared" si="404"/>
        <v>85.134891585289083</v>
      </c>
      <c r="P1866" s="25">
        <f t="shared" si="405"/>
        <v>96.350474127070015</v>
      </c>
      <c r="Q1866" s="34">
        <f t="shared" si="406"/>
        <v>10.538827534449348</v>
      </c>
      <c r="R1866" s="9">
        <f t="shared" si="407"/>
        <v>342.10594296517996</v>
      </c>
      <c r="S1866" s="9">
        <f t="shared" si="408"/>
        <v>43.978895943196427</v>
      </c>
      <c r="T1866" s="35">
        <f t="shared" si="409"/>
        <v>6.4963331978431143E-3</v>
      </c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1:31" x14ac:dyDescent="0.25">
      <c r="A1867" s="17">
        <v>1834</v>
      </c>
      <c r="B1867" s="11">
        <v>44273</v>
      </c>
      <c r="C1867" s="12">
        <v>3</v>
      </c>
      <c r="D1867" s="10">
        <v>77</v>
      </c>
      <c r="E1867" s="10">
        <v>1</v>
      </c>
      <c r="F1867" s="18">
        <v>9</v>
      </c>
      <c r="G1867" s="26">
        <f t="shared" si="396"/>
        <v>15</v>
      </c>
      <c r="H1867" s="13">
        <f t="shared" si="397"/>
        <v>-3.9452054794520546</v>
      </c>
      <c r="I1867" s="13">
        <f t="shared" si="398"/>
        <v>-8.7638940395130334</v>
      </c>
      <c r="J1867" s="13">
        <f t="shared" si="399"/>
        <v>-88.763894039513033</v>
      </c>
      <c r="K1867" s="13">
        <f t="shared" si="400"/>
        <v>7.5206017660081166</v>
      </c>
      <c r="L1867" s="27">
        <f t="shared" si="401"/>
        <v>-67.190973509878248</v>
      </c>
      <c r="M1867" s="32">
        <f t="shared" si="402"/>
        <v>-1.7140807961099238</v>
      </c>
      <c r="N1867" s="13">
        <f t="shared" si="403"/>
        <v>16.117347626135007</v>
      </c>
      <c r="O1867" s="13">
        <f t="shared" si="404"/>
        <v>73.882652373865</v>
      </c>
      <c r="P1867" s="27">
        <f t="shared" si="405"/>
        <v>106.44612509851717</v>
      </c>
      <c r="Q1867" s="36">
        <f t="shared" si="406"/>
        <v>3.5615855364385256</v>
      </c>
      <c r="R1867" s="14">
        <f t="shared" si="407"/>
        <v>699.3987031961268</v>
      </c>
      <c r="S1867" s="14">
        <f t="shared" si="408"/>
        <v>263.25814932370179</v>
      </c>
      <c r="T1867" s="37">
        <f t="shared" si="409"/>
        <v>3.8887121160641025E-2</v>
      </c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1:31" x14ac:dyDescent="0.25">
      <c r="A1868" s="15">
        <v>1835</v>
      </c>
      <c r="B1868" s="4">
        <v>44273</v>
      </c>
      <c r="C1868" s="5">
        <v>3</v>
      </c>
      <c r="D1868" s="3">
        <v>77</v>
      </c>
      <c r="E1868" s="3">
        <v>1</v>
      </c>
      <c r="F1868" s="16">
        <v>10</v>
      </c>
      <c r="G1868" s="24">
        <f t="shared" si="396"/>
        <v>15</v>
      </c>
      <c r="H1868" s="7">
        <f t="shared" si="397"/>
        <v>-3.9452054794520546</v>
      </c>
      <c r="I1868" s="7">
        <f t="shared" si="398"/>
        <v>-8.7638940395130334</v>
      </c>
      <c r="J1868" s="7">
        <f t="shared" si="399"/>
        <v>-88.763894039513033</v>
      </c>
      <c r="K1868" s="7">
        <f t="shared" si="400"/>
        <v>8.5206017660081166</v>
      </c>
      <c r="L1868" s="25">
        <f t="shared" si="401"/>
        <v>-52.190973509878248</v>
      </c>
      <c r="M1868" s="31">
        <f t="shared" si="402"/>
        <v>-1.7140807961099238</v>
      </c>
      <c r="N1868" s="7">
        <f t="shared" si="403"/>
        <v>26.754737221889375</v>
      </c>
      <c r="O1868" s="7">
        <f t="shared" si="404"/>
        <v>63.245262778110629</v>
      </c>
      <c r="P1868" s="25">
        <f t="shared" si="405"/>
        <v>117.82397595311826</v>
      </c>
      <c r="Q1868" s="34">
        <f t="shared" si="406"/>
        <v>2.2131641939466062</v>
      </c>
      <c r="R1868" s="9">
        <f t="shared" si="407"/>
        <v>855.33234154020465</v>
      </c>
      <c r="S1868" s="9">
        <f t="shared" si="408"/>
        <v>511.70592334989556</v>
      </c>
      <c r="T1868" s="35">
        <f t="shared" si="409"/>
        <v>7.5586530905288649E-2</v>
      </c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1:31" x14ac:dyDescent="0.25">
      <c r="A1869" s="17">
        <v>1836</v>
      </c>
      <c r="B1869" s="11">
        <v>44273</v>
      </c>
      <c r="C1869" s="12">
        <v>3</v>
      </c>
      <c r="D1869" s="10">
        <v>77</v>
      </c>
      <c r="E1869" s="10">
        <v>1</v>
      </c>
      <c r="F1869" s="18">
        <v>11</v>
      </c>
      <c r="G1869" s="26">
        <f t="shared" si="396"/>
        <v>15</v>
      </c>
      <c r="H1869" s="13">
        <f t="shared" si="397"/>
        <v>-3.9452054794520546</v>
      </c>
      <c r="I1869" s="13">
        <f t="shared" si="398"/>
        <v>-8.7638940395130334</v>
      </c>
      <c r="J1869" s="13">
        <f t="shared" si="399"/>
        <v>-88.763894039513033</v>
      </c>
      <c r="K1869" s="13">
        <f t="shared" si="400"/>
        <v>9.5206017660081166</v>
      </c>
      <c r="L1869" s="27">
        <f t="shared" si="401"/>
        <v>-37.190973509878248</v>
      </c>
      <c r="M1869" s="32">
        <f t="shared" si="402"/>
        <v>-1.7140807961099238</v>
      </c>
      <c r="N1869" s="13">
        <f t="shared" si="403"/>
        <v>36.210264129299595</v>
      </c>
      <c r="O1869" s="13">
        <f t="shared" si="404"/>
        <v>53.789735870700405</v>
      </c>
      <c r="P1869" s="27">
        <f t="shared" si="405"/>
        <v>131.51019581411285</v>
      </c>
      <c r="Q1869" s="36">
        <f t="shared" si="406"/>
        <v>1.6896069823365589</v>
      </c>
      <c r="R1869" s="14">
        <f t="shared" si="407"/>
        <v>936.17623085688581</v>
      </c>
      <c r="S1869" s="14">
        <f t="shared" si="408"/>
        <v>729.26016673607307</v>
      </c>
      <c r="T1869" s="37">
        <f t="shared" si="409"/>
        <v>0.10772250938611964</v>
      </c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1:31" x14ac:dyDescent="0.25">
      <c r="A1870" s="15">
        <v>1837</v>
      </c>
      <c r="B1870" s="4">
        <v>44273</v>
      </c>
      <c r="C1870" s="5">
        <v>3</v>
      </c>
      <c r="D1870" s="3">
        <v>77</v>
      </c>
      <c r="E1870" s="3">
        <v>1</v>
      </c>
      <c r="F1870" s="16">
        <v>12</v>
      </c>
      <c r="G1870" s="24">
        <f t="shared" si="396"/>
        <v>15</v>
      </c>
      <c r="H1870" s="7">
        <f t="shared" si="397"/>
        <v>-3.9452054794520546</v>
      </c>
      <c r="I1870" s="7">
        <f t="shared" si="398"/>
        <v>-8.7638940395130334</v>
      </c>
      <c r="J1870" s="7">
        <f t="shared" si="399"/>
        <v>-88.763894039513033</v>
      </c>
      <c r="K1870" s="7">
        <f t="shared" si="400"/>
        <v>10.520601766008117</v>
      </c>
      <c r="L1870" s="25">
        <f t="shared" si="401"/>
        <v>-22.190973509878251</v>
      </c>
      <c r="M1870" s="31">
        <f t="shared" si="402"/>
        <v>-1.7140807961099238</v>
      </c>
      <c r="N1870" s="7">
        <f t="shared" si="403"/>
        <v>43.611052741664324</v>
      </c>
      <c r="O1870" s="7">
        <f t="shared" si="404"/>
        <v>46.388947258335676</v>
      </c>
      <c r="P1870" s="25">
        <f t="shared" si="405"/>
        <v>148.5726723931206</v>
      </c>
      <c r="Q1870" s="34">
        <f t="shared" si="406"/>
        <v>1.4480021855783558</v>
      </c>
      <c r="R1870" s="9">
        <f t="shared" si="407"/>
        <v>979.32457042567796</v>
      </c>
      <c r="S1870" s="9">
        <f t="shared" si="408"/>
        <v>887.52363708465282</v>
      </c>
      <c r="T1870" s="35">
        <f t="shared" si="409"/>
        <v>0.13110036402256353</v>
      </c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1:31" x14ac:dyDescent="0.25">
      <c r="A1871" s="17">
        <v>1838</v>
      </c>
      <c r="B1871" s="11">
        <v>44273</v>
      </c>
      <c r="C1871" s="12">
        <v>3</v>
      </c>
      <c r="D1871" s="10">
        <v>77</v>
      </c>
      <c r="E1871" s="10">
        <v>1</v>
      </c>
      <c r="F1871" s="18">
        <v>13</v>
      </c>
      <c r="G1871" s="26">
        <f t="shared" si="396"/>
        <v>15</v>
      </c>
      <c r="H1871" s="13">
        <f t="shared" si="397"/>
        <v>-3.9452054794520546</v>
      </c>
      <c r="I1871" s="13">
        <f t="shared" si="398"/>
        <v>-8.7638940395130334</v>
      </c>
      <c r="J1871" s="13">
        <f t="shared" si="399"/>
        <v>-88.763894039513033</v>
      </c>
      <c r="K1871" s="13">
        <f t="shared" si="400"/>
        <v>11.520601766008117</v>
      </c>
      <c r="L1871" s="27">
        <f t="shared" si="401"/>
        <v>-7.1909735098782512</v>
      </c>
      <c r="M1871" s="32">
        <f t="shared" si="402"/>
        <v>-1.7140807961099238</v>
      </c>
      <c r="N1871" s="13">
        <f t="shared" si="403"/>
        <v>47.769933142263795</v>
      </c>
      <c r="O1871" s="13">
        <f t="shared" si="404"/>
        <v>42.230066857736205</v>
      </c>
      <c r="P1871" s="27">
        <f t="shared" si="405"/>
        <v>169.27113730111478</v>
      </c>
      <c r="Q1871" s="36">
        <f t="shared" si="406"/>
        <v>1.3491725898970703</v>
      </c>
      <c r="R1871" s="14">
        <f t="shared" si="407"/>
        <v>998.30308134365055</v>
      </c>
      <c r="S1871" s="14">
        <f t="shared" si="408"/>
        <v>969.78190246431427</v>
      </c>
      <c r="T1871" s="37">
        <f t="shared" si="409"/>
        <v>0.14325112608064453</v>
      </c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1:31" x14ac:dyDescent="0.25">
      <c r="A1872" s="15">
        <v>1839</v>
      </c>
      <c r="B1872" s="4">
        <v>44273</v>
      </c>
      <c r="C1872" s="5">
        <v>3</v>
      </c>
      <c r="D1872" s="3">
        <v>77</v>
      </c>
      <c r="E1872" s="3">
        <v>1</v>
      </c>
      <c r="F1872" s="16">
        <v>14</v>
      </c>
      <c r="G1872" s="24">
        <f t="shared" si="396"/>
        <v>15</v>
      </c>
      <c r="H1872" s="7">
        <f t="shared" si="397"/>
        <v>-3.9452054794520546</v>
      </c>
      <c r="I1872" s="7">
        <f t="shared" si="398"/>
        <v>-8.7638940395130334</v>
      </c>
      <c r="J1872" s="7">
        <f t="shared" si="399"/>
        <v>-88.763894039513033</v>
      </c>
      <c r="K1872" s="7">
        <f t="shared" si="400"/>
        <v>12.520601766008117</v>
      </c>
      <c r="L1872" s="25">
        <f t="shared" si="401"/>
        <v>7.8090264901217488</v>
      </c>
      <c r="M1872" s="31">
        <f t="shared" si="402"/>
        <v>-1.7140807961099238</v>
      </c>
      <c r="N1872" s="7">
        <f t="shared" si="403"/>
        <v>47.67810877351021</v>
      </c>
      <c r="O1872" s="7">
        <f t="shared" si="404"/>
        <v>42.32189122648979</v>
      </c>
      <c r="P1872" s="25">
        <f t="shared" si="405"/>
        <v>191.6370174751379</v>
      </c>
      <c r="Q1872" s="34">
        <f t="shared" si="406"/>
        <v>1.3511340808196159</v>
      </c>
      <c r="R1872" s="9">
        <f t="shared" si="407"/>
        <v>997.91812757853359</v>
      </c>
      <c r="S1872" s="9">
        <f t="shared" si="408"/>
        <v>968.02485608593872</v>
      </c>
      <c r="T1872" s="35">
        <f t="shared" si="409"/>
        <v>0.14299158435106737</v>
      </c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1:31" x14ac:dyDescent="0.25">
      <c r="A1873" s="17">
        <v>1840</v>
      </c>
      <c r="B1873" s="11">
        <v>44273</v>
      </c>
      <c r="C1873" s="12">
        <v>3</v>
      </c>
      <c r="D1873" s="10">
        <v>77</v>
      </c>
      <c r="E1873" s="10">
        <v>1</v>
      </c>
      <c r="F1873" s="18">
        <v>15</v>
      </c>
      <c r="G1873" s="26">
        <f t="shared" si="396"/>
        <v>15</v>
      </c>
      <c r="H1873" s="13">
        <f t="shared" si="397"/>
        <v>-3.9452054794520546</v>
      </c>
      <c r="I1873" s="13">
        <f t="shared" si="398"/>
        <v>-8.7638940395130334</v>
      </c>
      <c r="J1873" s="13">
        <f t="shared" si="399"/>
        <v>-88.763894039513033</v>
      </c>
      <c r="K1873" s="13">
        <f t="shared" si="400"/>
        <v>13.520601766008117</v>
      </c>
      <c r="L1873" s="27">
        <f t="shared" si="401"/>
        <v>22.809026490121749</v>
      </c>
      <c r="M1873" s="32">
        <f t="shared" si="402"/>
        <v>-1.7140807961099238</v>
      </c>
      <c r="N1873" s="13">
        <f t="shared" si="403"/>
        <v>43.36144267695807</v>
      </c>
      <c r="O1873" s="13">
        <f t="shared" si="404"/>
        <v>46.63855732304193</v>
      </c>
      <c r="P1873" s="27">
        <f t="shared" si="405"/>
        <v>212.20620684510038</v>
      </c>
      <c r="Q1873" s="36">
        <f t="shared" si="406"/>
        <v>1.4546451496912771</v>
      </c>
      <c r="R1873" s="14">
        <f t="shared" si="407"/>
        <v>978.07848963342724</v>
      </c>
      <c r="S1873" s="14">
        <f t="shared" si="408"/>
        <v>882.41996409596959</v>
      </c>
      <c r="T1873" s="37">
        <f t="shared" si="409"/>
        <v>0.13034647605979743</v>
      </c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1:31" x14ac:dyDescent="0.25">
      <c r="A1874" s="15">
        <v>1841</v>
      </c>
      <c r="B1874" s="4">
        <v>44273</v>
      </c>
      <c r="C1874" s="5">
        <v>3</v>
      </c>
      <c r="D1874" s="3">
        <v>77</v>
      </c>
      <c r="E1874" s="3">
        <v>1</v>
      </c>
      <c r="F1874" s="16">
        <v>16</v>
      </c>
      <c r="G1874" s="24">
        <f t="shared" si="396"/>
        <v>15</v>
      </c>
      <c r="H1874" s="7">
        <f t="shared" si="397"/>
        <v>-3.9452054794520546</v>
      </c>
      <c r="I1874" s="7">
        <f t="shared" si="398"/>
        <v>-8.7638940395130334</v>
      </c>
      <c r="J1874" s="7">
        <f t="shared" si="399"/>
        <v>-88.763894039513033</v>
      </c>
      <c r="K1874" s="7">
        <f t="shared" si="400"/>
        <v>14.520601766008117</v>
      </c>
      <c r="L1874" s="25">
        <f t="shared" si="401"/>
        <v>37.809026490121752</v>
      </c>
      <c r="M1874" s="31">
        <f t="shared" si="402"/>
        <v>-1.7140807961099238</v>
      </c>
      <c r="N1874" s="7">
        <f t="shared" si="403"/>
        <v>35.854017730308037</v>
      </c>
      <c r="O1874" s="7">
        <f t="shared" si="404"/>
        <v>54.145982269691963</v>
      </c>
      <c r="P1874" s="25">
        <f t="shared" si="405"/>
        <v>229.11392312188261</v>
      </c>
      <c r="Q1874" s="34">
        <f t="shared" si="406"/>
        <v>1.7040395145349523</v>
      </c>
      <c r="R1874" s="9">
        <f t="shared" si="407"/>
        <v>933.73063795586313</v>
      </c>
      <c r="S1874" s="9">
        <f t="shared" si="408"/>
        <v>721.31941692138992</v>
      </c>
      <c r="T1874" s="35">
        <f t="shared" si="409"/>
        <v>0.10654954322745296</v>
      </c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1:31" x14ac:dyDescent="0.25">
      <c r="A1875" s="17">
        <v>1842</v>
      </c>
      <c r="B1875" s="11">
        <v>44273</v>
      </c>
      <c r="C1875" s="12">
        <v>3</v>
      </c>
      <c r="D1875" s="10">
        <v>77</v>
      </c>
      <c r="E1875" s="10">
        <v>1</v>
      </c>
      <c r="F1875" s="18">
        <v>17</v>
      </c>
      <c r="G1875" s="26">
        <f t="shared" si="396"/>
        <v>15</v>
      </c>
      <c r="H1875" s="13">
        <f t="shared" si="397"/>
        <v>-3.9452054794520546</v>
      </c>
      <c r="I1875" s="13">
        <f t="shared" si="398"/>
        <v>-8.7638940395130334</v>
      </c>
      <c r="J1875" s="13">
        <f t="shared" si="399"/>
        <v>-88.763894039513033</v>
      </c>
      <c r="K1875" s="13">
        <f t="shared" si="400"/>
        <v>15.520601766008117</v>
      </c>
      <c r="L1875" s="27">
        <f t="shared" si="401"/>
        <v>52.809026490121752</v>
      </c>
      <c r="M1875" s="32">
        <f t="shared" si="402"/>
        <v>-1.7140807961099238</v>
      </c>
      <c r="N1875" s="13">
        <f t="shared" si="403"/>
        <v>26.335046415653942</v>
      </c>
      <c r="O1875" s="13">
        <f t="shared" si="404"/>
        <v>63.664953584346058</v>
      </c>
      <c r="P1875" s="27">
        <f t="shared" si="405"/>
        <v>242.68277466011546</v>
      </c>
      <c r="Q1875" s="36">
        <f t="shared" si="406"/>
        <v>2.245553671662158</v>
      </c>
      <c r="R1875" s="14">
        <f t="shared" si="407"/>
        <v>850.80119445620403</v>
      </c>
      <c r="S1875" s="14">
        <f t="shared" si="408"/>
        <v>501.82789281840746</v>
      </c>
      <c r="T1875" s="37">
        <f t="shared" si="409"/>
        <v>7.4127399740334041E-2</v>
      </c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1:31" x14ac:dyDescent="0.25">
      <c r="A1876" s="15">
        <v>1843</v>
      </c>
      <c r="B1876" s="4">
        <v>44273</v>
      </c>
      <c r="C1876" s="5">
        <v>3</v>
      </c>
      <c r="D1876" s="3">
        <v>77</v>
      </c>
      <c r="E1876" s="3">
        <v>1</v>
      </c>
      <c r="F1876" s="16">
        <v>18</v>
      </c>
      <c r="G1876" s="24">
        <f t="shared" si="396"/>
        <v>15</v>
      </c>
      <c r="H1876" s="7">
        <f t="shared" si="397"/>
        <v>-3.9452054794520546</v>
      </c>
      <c r="I1876" s="7">
        <f t="shared" si="398"/>
        <v>-8.7638940395130334</v>
      </c>
      <c r="J1876" s="7">
        <f t="shared" si="399"/>
        <v>-88.763894039513033</v>
      </c>
      <c r="K1876" s="7">
        <f t="shared" si="400"/>
        <v>16.520601766008117</v>
      </c>
      <c r="L1876" s="25">
        <f t="shared" si="401"/>
        <v>67.809026490121752</v>
      </c>
      <c r="M1876" s="31">
        <f t="shared" si="402"/>
        <v>-1.7140807961099238</v>
      </c>
      <c r="N1876" s="7">
        <f t="shared" si="403"/>
        <v>15.66275756552065</v>
      </c>
      <c r="O1876" s="7">
        <f t="shared" si="404"/>
        <v>74.33724243447935</v>
      </c>
      <c r="P1876" s="25">
        <f t="shared" si="405"/>
        <v>253.98882085953525</v>
      </c>
      <c r="Q1876" s="34">
        <f t="shared" si="406"/>
        <v>3.6596249947091937</v>
      </c>
      <c r="R1876" s="9">
        <f t="shared" si="407"/>
        <v>690.13801286553178</v>
      </c>
      <c r="S1876" s="9">
        <f t="shared" si="408"/>
        <v>253.00204383649304</v>
      </c>
      <c r="T1876" s="35">
        <f t="shared" si="409"/>
        <v>3.7372142734552492E-2</v>
      </c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1:31" x14ac:dyDescent="0.25">
      <c r="A1877" s="17">
        <v>1844</v>
      </c>
      <c r="B1877" s="11">
        <v>44273</v>
      </c>
      <c r="C1877" s="12">
        <v>3</v>
      </c>
      <c r="D1877" s="10">
        <v>77</v>
      </c>
      <c r="E1877" s="10">
        <v>1</v>
      </c>
      <c r="F1877" s="18">
        <v>19</v>
      </c>
      <c r="G1877" s="26">
        <f t="shared" si="396"/>
        <v>15</v>
      </c>
      <c r="H1877" s="13">
        <f t="shared" si="397"/>
        <v>-3.9452054794520546</v>
      </c>
      <c r="I1877" s="13">
        <f t="shared" si="398"/>
        <v>-8.7638940395130334</v>
      </c>
      <c r="J1877" s="13">
        <f t="shared" si="399"/>
        <v>-88.763894039513033</v>
      </c>
      <c r="K1877" s="13">
        <f t="shared" si="400"/>
        <v>17.520601766008117</v>
      </c>
      <c r="L1877" s="27">
        <f t="shared" si="401"/>
        <v>82.809026490121752</v>
      </c>
      <c r="M1877" s="32">
        <f t="shared" si="402"/>
        <v>-1.7140807961099238</v>
      </c>
      <c r="N1877" s="13">
        <f t="shared" si="403"/>
        <v>4.3943779004490162</v>
      </c>
      <c r="O1877" s="13">
        <f t="shared" si="404"/>
        <v>85.605622099550985</v>
      </c>
      <c r="P1877" s="27">
        <f t="shared" si="405"/>
        <v>264.05091231250674</v>
      </c>
      <c r="Q1877" s="36">
        <f t="shared" si="406"/>
        <v>11.435121910805849</v>
      </c>
      <c r="R1877" s="14">
        <f t="shared" si="407"/>
        <v>319.42264064674413</v>
      </c>
      <c r="S1877" s="14">
        <f t="shared" si="408"/>
        <v>37.700146943413287</v>
      </c>
      <c r="T1877" s="37">
        <f t="shared" si="409"/>
        <v>5.5688691336951935E-3</v>
      </c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1:31" x14ac:dyDescent="0.25">
      <c r="A1878" s="15">
        <v>1845</v>
      </c>
      <c r="B1878" s="4">
        <v>44273</v>
      </c>
      <c r="C1878" s="5">
        <v>3</v>
      </c>
      <c r="D1878" s="3">
        <v>77</v>
      </c>
      <c r="E1878" s="3">
        <v>1</v>
      </c>
      <c r="F1878" s="16">
        <v>20</v>
      </c>
      <c r="G1878" s="24">
        <f t="shared" si="396"/>
        <v>15</v>
      </c>
      <c r="H1878" s="7">
        <f t="shared" si="397"/>
        <v>-3.9452054794520546</v>
      </c>
      <c r="I1878" s="7">
        <f t="shared" si="398"/>
        <v>-8.7638940395130334</v>
      </c>
      <c r="J1878" s="7">
        <f t="shared" si="399"/>
        <v>-88.763894039513033</v>
      </c>
      <c r="K1878" s="7">
        <f t="shared" si="400"/>
        <v>18.520601766008117</v>
      </c>
      <c r="L1878" s="25">
        <f t="shared" si="401"/>
        <v>97.809026490121752</v>
      </c>
      <c r="M1878" s="31">
        <f t="shared" si="402"/>
        <v>-1.7140807961099238</v>
      </c>
      <c r="N1878" s="7">
        <f t="shared" si="403"/>
        <v>0</v>
      </c>
      <c r="O1878" s="7">
        <f t="shared" si="404"/>
        <v>90</v>
      </c>
      <c r="P1878" s="25">
        <f t="shared" si="405"/>
        <v>273.6914675512499</v>
      </c>
      <c r="Q1878" s="34">
        <f t="shared" si="406"/>
        <v>37.919608377836205</v>
      </c>
      <c r="R1878" s="9">
        <f t="shared" si="407"/>
        <v>0</v>
      </c>
      <c r="S1878" s="9">
        <f t="shared" si="408"/>
        <v>0</v>
      </c>
      <c r="T1878" s="35">
        <f t="shared" si="409"/>
        <v>0</v>
      </c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1:31" x14ac:dyDescent="0.25">
      <c r="A1879" s="17">
        <v>1846</v>
      </c>
      <c r="B1879" s="11">
        <v>44273</v>
      </c>
      <c r="C1879" s="12">
        <v>3</v>
      </c>
      <c r="D1879" s="10">
        <v>77</v>
      </c>
      <c r="E1879" s="10">
        <v>1</v>
      </c>
      <c r="F1879" s="18">
        <v>21</v>
      </c>
      <c r="G1879" s="26">
        <f t="shared" si="396"/>
        <v>15</v>
      </c>
      <c r="H1879" s="13">
        <f t="shared" si="397"/>
        <v>-3.9452054794520546</v>
      </c>
      <c r="I1879" s="13">
        <f t="shared" si="398"/>
        <v>-8.7638940395130334</v>
      </c>
      <c r="J1879" s="13">
        <f t="shared" si="399"/>
        <v>-88.763894039513033</v>
      </c>
      <c r="K1879" s="13">
        <f t="shared" si="400"/>
        <v>19.520601766008117</v>
      </c>
      <c r="L1879" s="27">
        <f t="shared" si="401"/>
        <v>112.80902649012175</v>
      </c>
      <c r="M1879" s="32">
        <f t="shared" si="402"/>
        <v>-1.7140807961099238</v>
      </c>
      <c r="N1879" s="13">
        <f t="shared" si="403"/>
        <v>0</v>
      </c>
      <c r="O1879" s="13">
        <f t="shared" si="404"/>
        <v>90</v>
      </c>
      <c r="P1879" s="27">
        <f t="shared" si="405"/>
        <v>283.07099558948744</v>
      </c>
      <c r="Q1879" s="36">
        <f t="shared" si="406"/>
        <v>37.919608377836205</v>
      </c>
      <c r="R1879" s="14">
        <f t="shared" si="407"/>
        <v>0</v>
      </c>
      <c r="S1879" s="14">
        <f t="shared" si="408"/>
        <v>0</v>
      </c>
      <c r="T1879" s="37">
        <f t="shared" si="409"/>
        <v>0</v>
      </c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1:31" x14ac:dyDescent="0.25">
      <c r="A1880" s="15">
        <v>1847</v>
      </c>
      <c r="B1880" s="4">
        <v>44273</v>
      </c>
      <c r="C1880" s="5">
        <v>3</v>
      </c>
      <c r="D1880" s="3">
        <v>77</v>
      </c>
      <c r="E1880" s="3">
        <v>1</v>
      </c>
      <c r="F1880" s="16">
        <v>22</v>
      </c>
      <c r="G1880" s="24">
        <f t="shared" si="396"/>
        <v>15</v>
      </c>
      <c r="H1880" s="7">
        <f t="shared" si="397"/>
        <v>-3.9452054794520546</v>
      </c>
      <c r="I1880" s="7">
        <f t="shared" si="398"/>
        <v>-8.7638940395130334</v>
      </c>
      <c r="J1880" s="7">
        <f t="shared" si="399"/>
        <v>-88.763894039513033</v>
      </c>
      <c r="K1880" s="7">
        <f t="shared" si="400"/>
        <v>20.520601766008117</v>
      </c>
      <c r="L1880" s="25">
        <f t="shared" si="401"/>
        <v>127.80902649012175</v>
      </c>
      <c r="M1880" s="31">
        <f t="shared" si="402"/>
        <v>-1.7140807961099238</v>
      </c>
      <c r="N1880" s="7">
        <f t="shared" si="403"/>
        <v>0</v>
      </c>
      <c r="O1880" s="7">
        <f t="shared" si="404"/>
        <v>90</v>
      </c>
      <c r="P1880" s="25">
        <f t="shared" si="405"/>
        <v>291.77476798623024</v>
      </c>
      <c r="Q1880" s="34">
        <f t="shared" si="406"/>
        <v>37.919608377836205</v>
      </c>
      <c r="R1880" s="9">
        <f t="shared" si="407"/>
        <v>0</v>
      </c>
      <c r="S1880" s="9">
        <f t="shared" si="408"/>
        <v>0</v>
      </c>
      <c r="T1880" s="35">
        <f t="shared" si="409"/>
        <v>0</v>
      </c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1:31" x14ac:dyDescent="0.25">
      <c r="A1881" s="17">
        <v>1848</v>
      </c>
      <c r="B1881" s="11">
        <v>44273</v>
      </c>
      <c r="C1881" s="12">
        <v>3</v>
      </c>
      <c r="D1881" s="10">
        <v>77</v>
      </c>
      <c r="E1881" s="10">
        <v>1</v>
      </c>
      <c r="F1881" s="18">
        <v>23</v>
      </c>
      <c r="G1881" s="26">
        <f t="shared" si="396"/>
        <v>15</v>
      </c>
      <c r="H1881" s="13">
        <f t="shared" si="397"/>
        <v>-3.9452054794520546</v>
      </c>
      <c r="I1881" s="13">
        <f t="shared" si="398"/>
        <v>-8.7638940395130334</v>
      </c>
      <c r="J1881" s="13">
        <f t="shared" si="399"/>
        <v>-88.763894039513033</v>
      </c>
      <c r="K1881" s="13">
        <f t="shared" si="400"/>
        <v>21.520601766008117</v>
      </c>
      <c r="L1881" s="27">
        <f t="shared" si="401"/>
        <v>142.80902649012174</v>
      </c>
      <c r="M1881" s="32">
        <f t="shared" si="402"/>
        <v>-1.7140807961099238</v>
      </c>
      <c r="N1881" s="13">
        <f t="shared" si="403"/>
        <v>0</v>
      </c>
      <c r="O1881" s="13">
        <f t="shared" si="404"/>
        <v>90</v>
      </c>
      <c r="P1881" s="27">
        <f t="shared" si="405"/>
        <v>299.26947754186176</v>
      </c>
      <c r="Q1881" s="36">
        <f t="shared" si="406"/>
        <v>37.919608377836205</v>
      </c>
      <c r="R1881" s="14">
        <f t="shared" si="407"/>
        <v>0</v>
      </c>
      <c r="S1881" s="14">
        <f t="shared" si="408"/>
        <v>0</v>
      </c>
      <c r="T1881" s="37">
        <f t="shared" si="409"/>
        <v>0</v>
      </c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1:31" x14ac:dyDescent="0.25">
      <c r="A1882" s="15">
        <v>1849</v>
      </c>
      <c r="B1882" s="4">
        <v>44274</v>
      </c>
      <c r="C1882" s="5">
        <v>3</v>
      </c>
      <c r="D1882" s="3">
        <v>78</v>
      </c>
      <c r="E1882" s="3">
        <v>1</v>
      </c>
      <c r="F1882" s="16">
        <v>0</v>
      </c>
      <c r="G1882" s="24">
        <f t="shared" si="396"/>
        <v>15</v>
      </c>
      <c r="H1882" s="7">
        <f t="shared" si="397"/>
        <v>-2.9589041095890409</v>
      </c>
      <c r="I1882" s="7">
        <f t="shared" si="398"/>
        <v>-8.4601453796235262</v>
      </c>
      <c r="J1882" s="7">
        <f t="shared" si="399"/>
        <v>-88.460145379623526</v>
      </c>
      <c r="K1882" s="7">
        <f t="shared" si="400"/>
        <v>-1.4743357563270587</v>
      </c>
      <c r="L1882" s="25">
        <f t="shared" si="401"/>
        <v>-202.11503634490586</v>
      </c>
      <c r="M1882" s="31">
        <f t="shared" si="402"/>
        <v>-1.3112534178591464</v>
      </c>
      <c r="N1882" s="7">
        <f t="shared" si="403"/>
        <v>0</v>
      </c>
      <c r="O1882" s="7">
        <f t="shared" si="404"/>
        <v>90</v>
      </c>
      <c r="P1882" s="25">
        <f t="shared" si="405"/>
        <v>54.703218866968655</v>
      </c>
      <c r="Q1882" s="34">
        <f t="shared" si="406"/>
        <v>37.919608377836205</v>
      </c>
      <c r="R1882" s="9">
        <f t="shared" si="407"/>
        <v>0</v>
      </c>
      <c r="S1882" s="9">
        <f t="shared" si="408"/>
        <v>0</v>
      </c>
      <c r="T1882" s="35">
        <f t="shared" si="409"/>
        <v>0</v>
      </c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1:31" x14ac:dyDescent="0.25">
      <c r="A1883" s="17">
        <v>1850</v>
      </c>
      <c r="B1883" s="11">
        <v>44274</v>
      </c>
      <c r="C1883" s="12">
        <v>3</v>
      </c>
      <c r="D1883" s="10">
        <v>78</v>
      </c>
      <c r="E1883" s="10">
        <v>1</v>
      </c>
      <c r="F1883" s="18">
        <v>1</v>
      </c>
      <c r="G1883" s="26">
        <f t="shared" si="396"/>
        <v>15</v>
      </c>
      <c r="H1883" s="13">
        <f t="shared" si="397"/>
        <v>-2.9589041095890409</v>
      </c>
      <c r="I1883" s="13">
        <f t="shared" si="398"/>
        <v>-8.4601453796235262</v>
      </c>
      <c r="J1883" s="13">
        <f t="shared" si="399"/>
        <v>-88.460145379623526</v>
      </c>
      <c r="K1883" s="13">
        <f t="shared" si="400"/>
        <v>-0.47433575632705871</v>
      </c>
      <c r="L1883" s="27">
        <f t="shared" si="401"/>
        <v>-187.11503634490586</v>
      </c>
      <c r="M1883" s="32">
        <f t="shared" si="402"/>
        <v>-1.3112534178591464</v>
      </c>
      <c r="N1883" s="13">
        <f t="shared" si="403"/>
        <v>0</v>
      </c>
      <c r="O1883" s="13">
        <f t="shared" si="404"/>
        <v>90</v>
      </c>
      <c r="P1883" s="27">
        <f t="shared" si="405"/>
        <v>51.673579238762827</v>
      </c>
      <c r="Q1883" s="36">
        <f t="shared" si="406"/>
        <v>37.919608377836205</v>
      </c>
      <c r="R1883" s="14">
        <f t="shared" si="407"/>
        <v>0</v>
      </c>
      <c r="S1883" s="14">
        <f t="shared" si="408"/>
        <v>0</v>
      </c>
      <c r="T1883" s="37">
        <f t="shared" si="409"/>
        <v>0</v>
      </c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1:31" x14ac:dyDescent="0.25">
      <c r="A1884" s="15">
        <v>1851</v>
      </c>
      <c r="B1884" s="4">
        <v>44274</v>
      </c>
      <c r="C1884" s="5">
        <v>3</v>
      </c>
      <c r="D1884" s="3">
        <v>78</v>
      </c>
      <c r="E1884" s="3">
        <v>1</v>
      </c>
      <c r="F1884" s="16">
        <v>2</v>
      </c>
      <c r="G1884" s="24">
        <f t="shared" si="396"/>
        <v>15</v>
      </c>
      <c r="H1884" s="7">
        <f t="shared" si="397"/>
        <v>-2.9589041095890409</v>
      </c>
      <c r="I1884" s="7">
        <f t="shared" si="398"/>
        <v>-8.4601453796235262</v>
      </c>
      <c r="J1884" s="7">
        <f t="shared" si="399"/>
        <v>-88.460145379623526</v>
      </c>
      <c r="K1884" s="7">
        <f t="shared" si="400"/>
        <v>0.52566424367294129</v>
      </c>
      <c r="L1884" s="25">
        <f t="shared" si="401"/>
        <v>-172.11503634490586</v>
      </c>
      <c r="M1884" s="31">
        <f t="shared" si="402"/>
        <v>-1.3112534178591464</v>
      </c>
      <c r="N1884" s="7">
        <f t="shared" si="403"/>
        <v>0</v>
      </c>
      <c r="O1884" s="7">
        <f t="shared" si="404"/>
        <v>90</v>
      </c>
      <c r="P1884" s="25">
        <f t="shared" si="405"/>
        <v>51.75585348800324</v>
      </c>
      <c r="Q1884" s="34">
        <f t="shared" si="406"/>
        <v>37.919608377836205</v>
      </c>
      <c r="R1884" s="9">
        <f t="shared" si="407"/>
        <v>0</v>
      </c>
      <c r="S1884" s="9">
        <f t="shared" si="408"/>
        <v>0</v>
      </c>
      <c r="T1884" s="35">
        <f t="shared" si="409"/>
        <v>0</v>
      </c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1:31" x14ac:dyDescent="0.25">
      <c r="A1885" s="17">
        <v>1852</v>
      </c>
      <c r="B1885" s="11">
        <v>44274</v>
      </c>
      <c r="C1885" s="12">
        <v>3</v>
      </c>
      <c r="D1885" s="10">
        <v>78</v>
      </c>
      <c r="E1885" s="10">
        <v>1</v>
      </c>
      <c r="F1885" s="18">
        <v>3</v>
      </c>
      <c r="G1885" s="26">
        <f t="shared" si="396"/>
        <v>15</v>
      </c>
      <c r="H1885" s="13">
        <f t="shared" si="397"/>
        <v>-2.9589041095890409</v>
      </c>
      <c r="I1885" s="13">
        <f t="shared" si="398"/>
        <v>-8.4601453796235262</v>
      </c>
      <c r="J1885" s="13">
        <f t="shared" si="399"/>
        <v>-88.460145379623526</v>
      </c>
      <c r="K1885" s="13">
        <f t="shared" si="400"/>
        <v>1.5256642436729413</v>
      </c>
      <c r="L1885" s="27">
        <f t="shared" si="401"/>
        <v>-157.11503634490586</v>
      </c>
      <c r="M1885" s="32">
        <f t="shared" si="402"/>
        <v>-1.3112534178591464</v>
      </c>
      <c r="N1885" s="13">
        <f t="shared" si="403"/>
        <v>0</v>
      </c>
      <c r="O1885" s="13">
        <f t="shared" si="404"/>
        <v>90</v>
      </c>
      <c r="P1885" s="27">
        <f t="shared" si="405"/>
        <v>54.934872594671297</v>
      </c>
      <c r="Q1885" s="36">
        <f t="shared" si="406"/>
        <v>37.919608377836205</v>
      </c>
      <c r="R1885" s="14">
        <f t="shared" si="407"/>
        <v>0</v>
      </c>
      <c r="S1885" s="14">
        <f t="shared" si="408"/>
        <v>0</v>
      </c>
      <c r="T1885" s="37">
        <f t="shared" si="409"/>
        <v>0</v>
      </c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1:31" x14ac:dyDescent="0.25">
      <c r="A1886" s="15">
        <v>1853</v>
      </c>
      <c r="B1886" s="4">
        <v>44274</v>
      </c>
      <c r="C1886" s="5">
        <v>3</v>
      </c>
      <c r="D1886" s="3">
        <v>78</v>
      </c>
      <c r="E1886" s="3">
        <v>1</v>
      </c>
      <c r="F1886" s="16">
        <v>4</v>
      </c>
      <c r="G1886" s="24">
        <f t="shared" si="396"/>
        <v>15</v>
      </c>
      <c r="H1886" s="7">
        <f t="shared" si="397"/>
        <v>-2.9589041095890409</v>
      </c>
      <c r="I1886" s="7">
        <f t="shared" si="398"/>
        <v>-8.4601453796235262</v>
      </c>
      <c r="J1886" s="7">
        <f t="shared" si="399"/>
        <v>-88.460145379623526</v>
      </c>
      <c r="K1886" s="7">
        <f t="shared" si="400"/>
        <v>2.5256642436729413</v>
      </c>
      <c r="L1886" s="25">
        <f t="shared" si="401"/>
        <v>-142.11503634490586</v>
      </c>
      <c r="M1886" s="31">
        <f t="shared" si="402"/>
        <v>-1.3112534178591464</v>
      </c>
      <c r="N1886" s="7">
        <f t="shared" si="403"/>
        <v>0</v>
      </c>
      <c r="O1886" s="7">
        <f t="shared" si="404"/>
        <v>90</v>
      </c>
      <c r="P1886" s="25">
        <f t="shared" si="405"/>
        <v>60.682137452157136</v>
      </c>
      <c r="Q1886" s="34">
        <f t="shared" si="406"/>
        <v>37.919608377836205</v>
      </c>
      <c r="R1886" s="9">
        <f t="shared" si="407"/>
        <v>0</v>
      </c>
      <c r="S1886" s="9">
        <f t="shared" si="408"/>
        <v>0</v>
      </c>
      <c r="T1886" s="35">
        <f t="shared" si="409"/>
        <v>0</v>
      </c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1:31" x14ac:dyDescent="0.25">
      <c r="A1887" s="17">
        <v>1854</v>
      </c>
      <c r="B1887" s="11">
        <v>44274</v>
      </c>
      <c r="C1887" s="12">
        <v>3</v>
      </c>
      <c r="D1887" s="10">
        <v>78</v>
      </c>
      <c r="E1887" s="10">
        <v>1</v>
      </c>
      <c r="F1887" s="18">
        <v>5</v>
      </c>
      <c r="G1887" s="26">
        <f t="shared" si="396"/>
        <v>15</v>
      </c>
      <c r="H1887" s="13">
        <f t="shared" si="397"/>
        <v>-2.9589041095890409</v>
      </c>
      <c r="I1887" s="13">
        <f t="shared" si="398"/>
        <v>-8.4601453796235262</v>
      </c>
      <c r="J1887" s="13">
        <f t="shared" si="399"/>
        <v>-88.460145379623526</v>
      </c>
      <c r="K1887" s="13">
        <f t="shared" si="400"/>
        <v>3.5256642436729413</v>
      </c>
      <c r="L1887" s="27">
        <f t="shared" si="401"/>
        <v>-127.11503634490586</v>
      </c>
      <c r="M1887" s="32">
        <f t="shared" si="402"/>
        <v>-1.3112534178591464</v>
      </c>
      <c r="N1887" s="13">
        <f t="shared" si="403"/>
        <v>0</v>
      </c>
      <c r="O1887" s="13">
        <f t="shared" si="404"/>
        <v>90</v>
      </c>
      <c r="P1887" s="27">
        <f t="shared" si="405"/>
        <v>68.269725091889697</v>
      </c>
      <c r="Q1887" s="36">
        <f t="shared" si="406"/>
        <v>37.919608377836205</v>
      </c>
      <c r="R1887" s="14">
        <f t="shared" si="407"/>
        <v>0</v>
      </c>
      <c r="S1887" s="14">
        <f t="shared" si="408"/>
        <v>0</v>
      </c>
      <c r="T1887" s="37">
        <f t="shared" si="409"/>
        <v>0</v>
      </c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1:31" x14ac:dyDescent="0.25">
      <c r="A1888" s="15">
        <v>1855</v>
      </c>
      <c r="B1888" s="4">
        <v>44274</v>
      </c>
      <c r="C1888" s="5">
        <v>3</v>
      </c>
      <c r="D1888" s="3">
        <v>78</v>
      </c>
      <c r="E1888" s="3">
        <v>1</v>
      </c>
      <c r="F1888" s="16">
        <v>6</v>
      </c>
      <c r="G1888" s="24">
        <f t="shared" si="396"/>
        <v>15</v>
      </c>
      <c r="H1888" s="7">
        <f t="shared" si="397"/>
        <v>-2.9589041095890409</v>
      </c>
      <c r="I1888" s="7">
        <f t="shared" si="398"/>
        <v>-8.4601453796235262</v>
      </c>
      <c r="J1888" s="7">
        <f t="shared" si="399"/>
        <v>-88.460145379623526</v>
      </c>
      <c r="K1888" s="7">
        <f t="shared" si="400"/>
        <v>4.5256642436729413</v>
      </c>
      <c r="L1888" s="25">
        <f t="shared" si="401"/>
        <v>-112.11503634490587</v>
      </c>
      <c r="M1888" s="31">
        <f t="shared" si="402"/>
        <v>-1.3112534178591464</v>
      </c>
      <c r="N1888" s="7">
        <f t="shared" si="403"/>
        <v>0</v>
      </c>
      <c r="O1888" s="7">
        <f t="shared" si="404"/>
        <v>90</v>
      </c>
      <c r="P1888" s="25">
        <f t="shared" si="405"/>
        <v>77.032678501357978</v>
      </c>
      <c r="Q1888" s="34">
        <f t="shared" si="406"/>
        <v>37.919608377836205</v>
      </c>
      <c r="R1888" s="9">
        <f t="shared" si="407"/>
        <v>0</v>
      </c>
      <c r="S1888" s="9">
        <f t="shared" si="408"/>
        <v>0</v>
      </c>
      <c r="T1888" s="35">
        <f t="shared" si="409"/>
        <v>0</v>
      </c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1:31" x14ac:dyDescent="0.25">
      <c r="A1889" s="17">
        <v>1856</v>
      </c>
      <c r="B1889" s="11">
        <v>44274</v>
      </c>
      <c r="C1889" s="12">
        <v>3</v>
      </c>
      <c r="D1889" s="10">
        <v>78</v>
      </c>
      <c r="E1889" s="10">
        <v>1</v>
      </c>
      <c r="F1889" s="18">
        <v>7</v>
      </c>
      <c r="G1889" s="26">
        <f t="shared" si="396"/>
        <v>15</v>
      </c>
      <c r="H1889" s="13">
        <f t="shared" si="397"/>
        <v>-2.9589041095890409</v>
      </c>
      <c r="I1889" s="13">
        <f t="shared" si="398"/>
        <v>-8.4601453796235262</v>
      </c>
      <c r="J1889" s="13">
        <f t="shared" si="399"/>
        <v>-88.460145379623526</v>
      </c>
      <c r="K1889" s="13">
        <f t="shared" si="400"/>
        <v>5.5256642436729413</v>
      </c>
      <c r="L1889" s="27">
        <f t="shared" si="401"/>
        <v>-97.115036344905874</v>
      </c>
      <c r="M1889" s="32">
        <f t="shared" si="402"/>
        <v>-1.3112534178591464</v>
      </c>
      <c r="N1889" s="13">
        <f t="shared" si="403"/>
        <v>0</v>
      </c>
      <c r="O1889" s="13">
        <f t="shared" si="404"/>
        <v>90</v>
      </c>
      <c r="P1889" s="27">
        <f t="shared" si="405"/>
        <v>86.441586335992653</v>
      </c>
      <c r="Q1889" s="36">
        <f t="shared" si="406"/>
        <v>37.919608377836205</v>
      </c>
      <c r="R1889" s="14">
        <f t="shared" si="407"/>
        <v>0</v>
      </c>
      <c r="S1889" s="14">
        <f t="shared" si="408"/>
        <v>0</v>
      </c>
      <c r="T1889" s="37">
        <f t="shared" si="409"/>
        <v>0</v>
      </c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1:31" x14ac:dyDescent="0.25">
      <c r="A1890" s="15">
        <v>1857</v>
      </c>
      <c r="B1890" s="4">
        <v>44274</v>
      </c>
      <c r="C1890" s="5">
        <v>3</v>
      </c>
      <c r="D1890" s="3">
        <v>78</v>
      </c>
      <c r="E1890" s="3">
        <v>1</v>
      </c>
      <c r="F1890" s="16">
        <v>8</v>
      </c>
      <c r="G1890" s="24">
        <f t="shared" si="396"/>
        <v>15</v>
      </c>
      <c r="H1890" s="7">
        <f t="shared" si="397"/>
        <v>-2.9589041095890409</v>
      </c>
      <c r="I1890" s="7">
        <f t="shared" si="398"/>
        <v>-8.4601453796235262</v>
      </c>
      <c r="J1890" s="7">
        <f t="shared" si="399"/>
        <v>-88.460145379623526</v>
      </c>
      <c r="K1890" s="7">
        <f t="shared" si="400"/>
        <v>6.5256642436729413</v>
      </c>
      <c r="L1890" s="25">
        <f t="shared" si="401"/>
        <v>-82.115036344905874</v>
      </c>
      <c r="M1890" s="31">
        <f t="shared" si="402"/>
        <v>-1.3112534178591464</v>
      </c>
      <c r="N1890" s="7">
        <f t="shared" si="403"/>
        <v>5.183893738205092</v>
      </c>
      <c r="O1890" s="7">
        <f t="shared" si="404"/>
        <v>84.816106261794914</v>
      </c>
      <c r="P1890" s="25">
        <f t="shared" si="405"/>
        <v>96.091781784052571</v>
      </c>
      <c r="Q1890" s="34">
        <f t="shared" si="406"/>
        <v>10.003280823408975</v>
      </c>
      <c r="R1890" s="9">
        <f t="shared" si="407"/>
        <v>357.11565779770592</v>
      </c>
      <c r="S1890" s="9">
        <f t="shared" si="408"/>
        <v>46.814779519729647</v>
      </c>
      <c r="T1890" s="35">
        <f t="shared" si="409"/>
        <v>6.880742423480646E-3</v>
      </c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1:31" x14ac:dyDescent="0.25">
      <c r="A1891" s="17">
        <v>1858</v>
      </c>
      <c r="B1891" s="11">
        <v>44274</v>
      </c>
      <c r="C1891" s="12">
        <v>3</v>
      </c>
      <c r="D1891" s="10">
        <v>78</v>
      </c>
      <c r="E1891" s="10">
        <v>1</v>
      </c>
      <c r="F1891" s="18">
        <v>9</v>
      </c>
      <c r="G1891" s="26">
        <f t="shared" ref="G1891:G1954" si="410">15*E1891</f>
        <v>15</v>
      </c>
      <c r="H1891" s="13">
        <f t="shared" ref="H1891:H1954" si="411">360/365*(D1891-81)</f>
        <v>-2.9589041095890409</v>
      </c>
      <c r="I1891" s="13">
        <f t="shared" ref="I1891:I1954" si="412">9.87*SIN(2*RADIANS(H1891))-7.53*COS(RADIANS(H1891))-1.5*SIN(RADIANS(H1891))</f>
        <v>-8.4601453796235262</v>
      </c>
      <c r="J1891" s="13">
        <f t="shared" ref="J1891:J1954" si="413">4*($D$2-G1891)+I1891</f>
        <v>-88.460145379623526</v>
      </c>
      <c r="K1891" s="13">
        <f t="shared" ref="K1891:K1954" si="414">F1891+J1891/60</f>
        <v>7.5256642436729413</v>
      </c>
      <c r="L1891" s="27">
        <f t="shared" ref="L1891:L1954" si="415">15*(K1891-12)</f>
        <v>-67.115036344905874</v>
      </c>
      <c r="M1891" s="32">
        <f t="shared" ref="M1891:M1954" si="416">-23.45*COS(RADIANS(360/365*(D1891+10)))</f>
        <v>-1.3112534178591464</v>
      </c>
      <c r="N1891" s="13">
        <f t="shared" ref="N1891:N1954" si="417">MAX(DEGREES(ASIN(SIN(RADIANS(M1891))*SIN(RADIANS($C$2))+COS(RADIANS(M1891))*COS(RADIANS($C$2))*COS(RADIANS(L1891)))),0)</f>
        <v>16.446126769780044</v>
      </c>
      <c r="O1891" s="13">
        <f t="shared" ref="O1891:O1954" si="418">90-N1891</f>
        <v>73.553873230219949</v>
      </c>
      <c r="P1891" s="27">
        <f t="shared" ref="P1891:P1954" si="419">DEGREES(ACOS((SIN(RADIANS(M1891))*COS(RADIANS(C$2))-COS(RADIANS(M1891))*SIN(RADIANS(C$2))*COS(RADIANS(L1891)))/COS(RADIANS(N1891))))*IF(L1891&gt;0,-1,1)+IF(L1891&gt;0,360,0)</f>
        <v>106.19107636695317</v>
      </c>
      <c r="Q1891" s="36">
        <f t="shared" ref="Q1891:Q1954" si="420">1/(COS(RADIANS(O1891))+0.50572*(96.07995-O1891)^(-1.6364))</f>
        <v>3.4939790015492833</v>
      </c>
      <c r="R1891" s="14">
        <f t="shared" ref="R1891:R1954" si="421">1488.3*((1-0.14*E$2)*0.7^(Q1891^0.678)+0.14*E$2)*IF(N1891=0,0,1)</f>
        <v>705.9186173780389</v>
      </c>
      <c r="S1891" s="14">
        <f t="shared" ref="S1891:S1954" si="422">MAX(R1891*(COS(RADIANS(N1891))*SIN(RADIANS(F$2))*COS(RADIANS(G$2-P1891))+SIN(RADIANS(N1891))*COS(RADIANS(F$2))),0)</f>
        <v>267.47270044910414</v>
      </c>
      <c r="T1891" s="37">
        <f t="shared" ref="T1891:T1954" si="423">S1891/SUMIF(D$34:D$8793,D1891,S$34:S$8793)</f>
        <v>3.9312601190986236E-2</v>
      </c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1:31" x14ac:dyDescent="0.25">
      <c r="A1892" s="15">
        <v>1859</v>
      </c>
      <c r="B1892" s="4">
        <v>44274</v>
      </c>
      <c r="C1892" s="5">
        <v>3</v>
      </c>
      <c r="D1892" s="3">
        <v>78</v>
      </c>
      <c r="E1892" s="3">
        <v>1</v>
      </c>
      <c r="F1892" s="16">
        <v>10</v>
      </c>
      <c r="G1892" s="24">
        <f t="shared" si="410"/>
        <v>15</v>
      </c>
      <c r="H1892" s="7">
        <f t="shared" si="411"/>
        <v>-2.9589041095890409</v>
      </c>
      <c r="I1892" s="7">
        <f t="shared" si="412"/>
        <v>-8.4601453796235262</v>
      </c>
      <c r="J1892" s="7">
        <f t="shared" si="413"/>
        <v>-88.460145379623526</v>
      </c>
      <c r="K1892" s="7">
        <f t="shared" si="414"/>
        <v>8.5256642436729422</v>
      </c>
      <c r="L1892" s="25">
        <f t="shared" si="415"/>
        <v>-52.115036344905867</v>
      </c>
      <c r="M1892" s="31">
        <f t="shared" si="416"/>
        <v>-1.3112534178591464</v>
      </c>
      <c r="N1892" s="7">
        <f t="shared" si="417"/>
        <v>27.102166967933687</v>
      </c>
      <c r="O1892" s="7">
        <f t="shared" si="418"/>
        <v>62.897833032066316</v>
      </c>
      <c r="P1892" s="25">
        <f t="shared" si="419"/>
        <v>117.57997629442784</v>
      </c>
      <c r="Q1892" s="34">
        <f t="shared" si="420"/>
        <v>2.1871330594650393</v>
      </c>
      <c r="R1892" s="9">
        <f t="shared" si="421"/>
        <v>859.00952439235073</v>
      </c>
      <c r="S1892" s="9">
        <f t="shared" si="422"/>
        <v>515.93554830641369</v>
      </c>
      <c r="T1892" s="35">
        <f t="shared" si="423"/>
        <v>7.5831172365504074E-2</v>
      </c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1:31" x14ac:dyDescent="0.25">
      <c r="A1893" s="17">
        <v>1860</v>
      </c>
      <c r="B1893" s="11">
        <v>44274</v>
      </c>
      <c r="C1893" s="12">
        <v>3</v>
      </c>
      <c r="D1893" s="10">
        <v>78</v>
      </c>
      <c r="E1893" s="10">
        <v>1</v>
      </c>
      <c r="F1893" s="18">
        <v>11</v>
      </c>
      <c r="G1893" s="26">
        <f t="shared" si="410"/>
        <v>15</v>
      </c>
      <c r="H1893" s="13">
        <f t="shared" si="411"/>
        <v>-2.9589041095890409</v>
      </c>
      <c r="I1893" s="13">
        <f t="shared" si="412"/>
        <v>-8.4601453796235262</v>
      </c>
      <c r="J1893" s="13">
        <f t="shared" si="413"/>
        <v>-88.460145379623526</v>
      </c>
      <c r="K1893" s="13">
        <f t="shared" si="414"/>
        <v>9.5256642436729422</v>
      </c>
      <c r="L1893" s="27">
        <f t="shared" si="415"/>
        <v>-37.115036344905867</v>
      </c>
      <c r="M1893" s="32">
        <f t="shared" si="416"/>
        <v>-1.3112534178591464</v>
      </c>
      <c r="N1893" s="13">
        <f t="shared" si="417"/>
        <v>36.583533950511942</v>
      </c>
      <c r="O1893" s="13">
        <f t="shared" si="418"/>
        <v>53.416466049488058</v>
      </c>
      <c r="P1893" s="27">
        <f t="shared" si="419"/>
        <v>131.29972015187087</v>
      </c>
      <c r="Q1893" s="36">
        <f t="shared" si="420"/>
        <v>1.6748124709987271</v>
      </c>
      <c r="R1893" s="14">
        <f t="shared" si="421"/>
        <v>938.69766833154199</v>
      </c>
      <c r="S1893" s="14">
        <f t="shared" si="422"/>
        <v>733.24636934974126</v>
      </c>
      <c r="T1893" s="37">
        <f t="shared" si="423"/>
        <v>0.10777108110317252</v>
      </c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1:31" x14ac:dyDescent="0.25">
      <c r="A1894" s="15">
        <v>1861</v>
      </c>
      <c r="B1894" s="4">
        <v>44274</v>
      </c>
      <c r="C1894" s="5">
        <v>3</v>
      </c>
      <c r="D1894" s="3">
        <v>78</v>
      </c>
      <c r="E1894" s="3">
        <v>1</v>
      </c>
      <c r="F1894" s="16">
        <v>12</v>
      </c>
      <c r="G1894" s="24">
        <f t="shared" si="410"/>
        <v>15</v>
      </c>
      <c r="H1894" s="7">
        <f t="shared" si="411"/>
        <v>-2.9589041095890409</v>
      </c>
      <c r="I1894" s="7">
        <f t="shared" si="412"/>
        <v>-8.4601453796235262</v>
      </c>
      <c r="J1894" s="7">
        <f t="shared" si="413"/>
        <v>-88.460145379623526</v>
      </c>
      <c r="K1894" s="7">
        <f t="shared" si="414"/>
        <v>10.525664243672942</v>
      </c>
      <c r="L1894" s="25">
        <f t="shared" si="415"/>
        <v>-22.115036344905867</v>
      </c>
      <c r="M1894" s="31">
        <f t="shared" si="416"/>
        <v>-1.3112534178591464</v>
      </c>
      <c r="N1894" s="7">
        <f t="shared" si="417"/>
        <v>44.010585168658636</v>
      </c>
      <c r="O1894" s="7">
        <f t="shared" si="418"/>
        <v>45.989414831341364</v>
      </c>
      <c r="P1894" s="25">
        <f t="shared" si="419"/>
        <v>148.44561862217168</v>
      </c>
      <c r="Q1894" s="34">
        <f t="shared" si="420"/>
        <v>1.4375506069512394</v>
      </c>
      <c r="R1894" s="9">
        <f t="shared" si="421"/>
        <v>981.2924097242211</v>
      </c>
      <c r="S1894" s="9">
        <f t="shared" si="422"/>
        <v>891.1535262191378</v>
      </c>
      <c r="T1894" s="35">
        <f t="shared" si="423"/>
        <v>0.13097995839340021</v>
      </c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1:31" x14ac:dyDescent="0.25">
      <c r="A1895" s="17">
        <v>1862</v>
      </c>
      <c r="B1895" s="11">
        <v>44274</v>
      </c>
      <c r="C1895" s="12">
        <v>3</v>
      </c>
      <c r="D1895" s="10">
        <v>78</v>
      </c>
      <c r="E1895" s="10">
        <v>1</v>
      </c>
      <c r="F1895" s="18">
        <v>13</v>
      </c>
      <c r="G1895" s="26">
        <f t="shared" si="410"/>
        <v>15</v>
      </c>
      <c r="H1895" s="13">
        <f t="shared" si="411"/>
        <v>-2.9589041095890409</v>
      </c>
      <c r="I1895" s="13">
        <f t="shared" si="412"/>
        <v>-8.4601453796235262</v>
      </c>
      <c r="J1895" s="13">
        <f t="shared" si="413"/>
        <v>-88.460145379623526</v>
      </c>
      <c r="K1895" s="13">
        <f t="shared" si="414"/>
        <v>11.525664243672942</v>
      </c>
      <c r="L1895" s="27">
        <f t="shared" si="415"/>
        <v>-7.1150363449058673</v>
      </c>
      <c r="M1895" s="32">
        <f t="shared" si="416"/>
        <v>-1.3112534178591464</v>
      </c>
      <c r="N1895" s="13">
        <f t="shared" si="417"/>
        <v>48.179466558649899</v>
      </c>
      <c r="O1895" s="13">
        <f t="shared" si="418"/>
        <v>41.820533441350101</v>
      </c>
      <c r="P1895" s="27">
        <f t="shared" si="419"/>
        <v>169.29763577893274</v>
      </c>
      <c r="Q1895" s="36">
        <f t="shared" si="420"/>
        <v>1.3405347835002954</v>
      </c>
      <c r="R1895" s="14">
        <f t="shared" si="421"/>
        <v>1000.0024277424997</v>
      </c>
      <c r="S1895" s="14">
        <f t="shared" si="422"/>
        <v>972.99695698562118</v>
      </c>
      <c r="T1895" s="37">
        <f t="shared" si="423"/>
        <v>0.14300914173967255</v>
      </c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1:31" x14ac:dyDescent="0.25">
      <c r="A1896" s="15">
        <v>1863</v>
      </c>
      <c r="B1896" s="4">
        <v>44274</v>
      </c>
      <c r="C1896" s="5">
        <v>3</v>
      </c>
      <c r="D1896" s="3">
        <v>78</v>
      </c>
      <c r="E1896" s="3">
        <v>1</v>
      </c>
      <c r="F1896" s="16">
        <v>14</v>
      </c>
      <c r="G1896" s="24">
        <f t="shared" si="410"/>
        <v>15</v>
      </c>
      <c r="H1896" s="7">
        <f t="shared" si="411"/>
        <v>-2.9589041095890409</v>
      </c>
      <c r="I1896" s="7">
        <f t="shared" si="412"/>
        <v>-8.4601453796235262</v>
      </c>
      <c r="J1896" s="7">
        <f t="shared" si="413"/>
        <v>-88.460145379623526</v>
      </c>
      <c r="K1896" s="7">
        <f t="shared" si="414"/>
        <v>12.525664243672942</v>
      </c>
      <c r="L1896" s="25">
        <f t="shared" si="415"/>
        <v>7.8849636550941327</v>
      </c>
      <c r="M1896" s="31">
        <f t="shared" si="416"/>
        <v>-1.3112534178591464</v>
      </c>
      <c r="N1896" s="7">
        <f t="shared" si="417"/>
        <v>48.064174008883597</v>
      </c>
      <c r="O1896" s="7">
        <f t="shared" si="418"/>
        <v>41.935825991116403</v>
      </c>
      <c r="P1896" s="25">
        <f t="shared" si="419"/>
        <v>191.84242995052614</v>
      </c>
      <c r="Q1896" s="34">
        <f t="shared" si="420"/>
        <v>1.342948415373445</v>
      </c>
      <c r="R1896" s="9">
        <f t="shared" si="421"/>
        <v>999.52690627696541</v>
      </c>
      <c r="S1896" s="9">
        <f t="shared" si="422"/>
        <v>970.8082258666816</v>
      </c>
      <c r="T1896" s="35">
        <f t="shared" si="423"/>
        <v>0.14268744642852979</v>
      </c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1:31" x14ac:dyDescent="0.25">
      <c r="A1897" s="17">
        <v>1864</v>
      </c>
      <c r="B1897" s="11">
        <v>44274</v>
      </c>
      <c r="C1897" s="12">
        <v>3</v>
      </c>
      <c r="D1897" s="10">
        <v>78</v>
      </c>
      <c r="E1897" s="10">
        <v>1</v>
      </c>
      <c r="F1897" s="18">
        <v>15</v>
      </c>
      <c r="G1897" s="26">
        <f t="shared" si="410"/>
        <v>15</v>
      </c>
      <c r="H1897" s="13">
        <f t="shared" si="411"/>
        <v>-2.9589041095890409</v>
      </c>
      <c r="I1897" s="13">
        <f t="shared" si="412"/>
        <v>-8.4601453796235262</v>
      </c>
      <c r="J1897" s="13">
        <f t="shared" si="413"/>
        <v>-88.460145379623526</v>
      </c>
      <c r="K1897" s="13">
        <f t="shared" si="414"/>
        <v>13.525664243672942</v>
      </c>
      <c r="L1897" s="27">
        <f t="shared" si="415"/>
        <v>22.884963655094133</v>
      </c>
      <c r="M1897" s="32">
        <f t="shared" si="416"/>
        <v>-1.3112534178591464</v>
      </c>
      <c r="N1897" s="13">
        <f t="shared" si="417"/>
        <v>43.697669183896743</v>
      </c>
      <c r="O1897" s="13">
        <f t="shared" si="418"/>
        <v>46.302330816103257</v>
      </c>
      <c r="P1897" s="27">
        <f t="shared" si="419"/>
        <v>212.52963023193115</v>
      </c>
      <c r="Q1897" s="36">
        <f t="shared" si="420"/>
        <v>1.445717531056268</v>
      </c>
      <c r="R1897" s="14">
        <f t="shared" si="421"/>
        <v>979.75395986301976</v>
      </c>
      <c r="S1897" s="14">
        <f t="shared" si="422"/>
        <v>884.79597673919875</v>
      </c>
      <c r="T1897" s="37">
        <f t="shared" si="423"/>
        <v>0.13004553851863485</v>
      </c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1:31" x14ac:dyDescent="0.25">
      <c r="A1898" s="15">
        <v>1865</v>
      </c>
      <c r="B1898" s="4">
        <v>44274</v>
      </c>
      <c r="C1898" s="5">
        <v>3</v>
      </c>
      <c r="D1898" s="3">
        <v>78</v>
      </c>
      <c r="E1898" s="3">
        <v>1</v>
      </c>
      <c r="F1898" s="16">
        <v>16</v>
      </c>
      <c r="G1898" s="24">
        <f t="shared" si="410"/>
        <v>15</v>
      </c>
      <c r="H1898" s="7">
        <f t="shared" si="411"/>
        <v>-2.9589041095890409</v>
      </c>
      <c r="I1898" s="7">
        <f t="shared" si="412"/>
        <v>-8.4601453796235262</v>
      </c>
      <c r="J1898" s="7">
        <f t="shared" si="413"/>
        <v>-88.460145379623526</v>
      </c>
      <c r="K1898" s="7">
        <f t="shared" si="414"/>
        <v>14.525664243672942</v>
      </c>
      <c r="L1898" s="25">
        <f t="shared" si="415"/>
        <v>37.884963655094133</v>
      </c>
      <c r="M1898" s="31">
        <f t="shared" si="416"/>
        <v>-1.3112534178591464</v>
      </c>
      <c r="N1898" s="7">
        <f t="shared" si="417"/>
        <v>36.137799017011751</v>
      </c>
      <c r="O1898" s="7">
        <f t="shared" si="418"/>
        <v>53.862200982988249</v>
      </c>
      <c r="P1898" s="25">
        <f t="shared" si="419"/>
        <v>229.47954019278157</v>
      </c>
      <c r="Q1898" s="34">
        <f t="shared" si="420"/>
        <v>1.6925177014604693</v>
      </c>
      <c r="R1898" s="9">
        <f t="shared" si="421"/>
        <v>935.68188943277141</v>
      </c>
      <c r="S1898" s="9">
        <f t="shared" si="422"/>
        <v>723.35471863570717</v>
      </c>
      <c r="T1898" s="35">
        <f t="shared" si="423"/>
        <v>0.10631722611539834</v>
      </c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1:31" x14ac:dyDescent="0.25">
      <c r="A1899" s="17">
        <v>1866</v>
      </c>
      <c r="B1899" s="11">
        <v>44274</v>
      </c>
      <c r="C1899" s="12">
        <v>3</v>
      </c>
      <c r="D1899" s="10">
        <v>78</v>
      </c>
      <c r="E1899" s="10">
        <v>1</v>
      </c>
      <c r="F1899" s="18">
        <v>17</v>
      </c>
      <c r="G1899" s="26">
        <f t="shared" si="410"/>
        <v>15</v>
      </c>
      <c r="H1899" s="13">
        <f t="shared" si="411"/>
        <v>-2.9589041095890409</v>
      </c>
      <c r="I1899" s="13">
        <f t="shared" si="412"/>
        <v>-8.4601453796235262</v>
      </c>
      <c r="J1899" s="13">
        <f t="shared" si="413"/>
        <v>-88.460145379623526</v>
      </c>
      <c r="K1899" s="13">
        <f t="shared" si="414"/>
        <v>15.525664243672942</v>
      </c>
      <c r="L1899" s="27">
        <f t="shared" si="415"/>
        <v>52.884963655094133</v>
      </c>
      <c r="M1899" s="32">
        <f t="shared" si="416"/>
        <v>-1.3112534178591464</v>
      </c>
      <c r="N1899" s="13">
        <f t="shared" si="417"/>
        <v>26.577893026712548</v>
      </c>
      <c r="O1899" s="13">
        <f t="shared" si="418"/>
        <v>63.422106973287455</v>
      </c>
      <c r="P1899" s="27">
        <f t="shared" si="419"/>
        <v>243.05164489107966</v>
      </c>
      <c r="Q1899" s="36">
        <f t="shared" si="420"/>
        <v>2.2266837022130299</v>
      </c>
      <c r="R1899" s="14">
        <f t="shared" si="421"/>
        <v>853.4351070318744</v>
      </c>
      <c r="S1899" s="14">
        <f t="shared" si="422"/>
        <v>503.62971449979972</v>
      </c>
      <c r="T1899" s="37">
        <f t="shared" si="423"/>
        <v>7.4022485587564926E-2</v>
      </c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1:31" x14ac:dyDescent="0.25">
      <c r="A1900" s="15">
        <v>1867</v>
      </c>
      <c r="B1900" s="4">
        <v>44274</v>
      </c>
      <c r="C1900" s="5">
        <v>3</v>
      </c>
      <c r="D1900" s="3">
        <v>78</v>
      </c>
      <c r="E1900" s="3">
        <v>1</v>
      </c>
      <c r="F1900" s="16">
        <v>18</v>
      </c>
      <c r="G1900" s="24">
        <f t="shared" si="410"/>
        <v>15</v>
      </c>
      <c r="H1900" s="7">
        <f t="shared" si="411"/>
        <v>-2.9589041095890409</v>
      </c>
      <c r="I1900" s="7">
        <f t="shared" si="412"/>
        <v>-8.4601453796235262</v>
      </c>
      <c r="J1900" s="7">
        <f t="shared" si="413"/>
        <v>-88.460145379623526</v>
      </c>
      <c r="K1900" s="7">
        <f t="shared" si="414"/>
        <v>16.525664243672942</v>
      </c>
      <c r="L1900" s="25">
        <f t="shared" si="415"/>
        <v>67.88496365509414</v>
      </c>
      <c r="M1900" s="31">
        <f t="shared" si="416"/>
        <v>-1.3112534178591464</v>
      </c>
      <c r="N1900" s="7">
        <f t="shared" si="417"/>
        <v>15.878951437949246</v>
      </c>
      <c r="O1900" s="7">
        <f t="shared" si="418"/>
        <v>74.12104856205076</v>
      </c>
      <c r="P1900" s="25">
        <f t="shared" si="419"/>
        <v>254.35071491540805</v>
      </c>
      <c r="Q1900" s="34">
        <f t="shared" si="420"/>
        <v>3.6123166824618127</v>
      </c>
      <c r="R1900" s="9">
        <f t="shared" si="421"/>
        <v>694.5784675327169</v>
      </c>
      <c r="S1900" s="9">
        <f t="shared" si="422"/>
        <v>254.6861009348122</v>
      </c>
      <c r="T1900" s="35">
        <f t="shared" si="423"/>
        <v>3.7433252433336596E-2</v>
      </c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1:31" x14ac:dyDescent="0.25">
      <c r="A1901" s="17">
        <v>1868</v>
      </c>
      <c r="B1901" s="11">
        <v>44274</v>
      </c>
      <c r="C1901" s="12">
        <v>3</v>
      </c>
      <c r="D1901" s="10">
        <v>78</v>
      </c>
      <c r="E1901" s="10">
        <v>1</v>
      </c>
      <c r="F1901" s="18">
        <v>19</v>
      </c>
      <c r="G1901" s="26">
        <f t="shared" si="410"/>
        <v>15</v>
      </c>
      <c r="H1901" s="13">
        <f t="shared" si="411"/>
        <v>-2.9589041095890409</v>
      </c>
      <c r="I1901" s="13">
        <f t="shared" si="412"/>
        <v>-8.4601453796235262</v>
      </c>
      <c r="J1901" s="13">
        <f t="shared" si="413"/>
        <v>-88.460145379623526</v>
      </c>
      <c r="K1901" s="13">
        <f t="shared" si="414"/>
        <v>17.525664243672942</v>
      </c>
      <c r="L1901" s="27">
        <f t="shared" si="415"/>
        <v>82.88496365509414</v>
      </c>
      <c r="M1901" s="32">
        <f t="shared" si="416"/>
        <v>-1.3112534178591464</v>
      </c>
      <c r="N1901" s="13">
        <f t="shared" si="417"/>
        <v>4.597159919746816</v>
      </c>
      <c r="O1901" s="13">
        <f t="shared" si="418"/>
        <v>85.402840080253185</v>
      </c>
      <c r="P1901" s="27">
        <f t="shared" si="419"/>
        <v>264.40825878455638</v>
      </c>
      <c r="Q1901" s="36">
        <f t="shared" si="420"/>
        <v>11.032207019634683</v>
      </c>
      <c r="R1901" s="14">
        <f t="shared" si="421"/>
        <v>329.26569605843281</v>
      </c>
      <c r="S1901" s="14">
        <f t="shared" si="422"/>
        <v>38.844955708339526</v>
      </c>
      <c r="T1901" s="37">
        <f t="shared" si="423"/>
        <v>5.7093537003192535E-3</v>
      </c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1:31" x14ac:dyDescent="0.25">
      <c r="A1902" s="15">
        <v>1869</v>
      </c>
      <c r="B1902" s="4">
        <v>44274</v>
      </c>
      <c r="C1902" s="5">
        <v>3</v>
      </c>
      <c r="D1902" s="3">
        <v>78</v>
      </c>
      <c r="E1902" s="3">
        <v>1</v>
      </c>
      <c r="F1902" s="16">
        <v>20</v>
      </c>
      <c r="G1902" s="24">
        <f t="shared" si="410"/>
        <v>15</v>
      </c>
      <c r="H1902" s="7">
        <f t="shared" si="411"/>
        <v>-2.9589041095890409</v>
      </c>
      <c r="I1902" s="7">
        <f t="shared" si="412"/>
        <v>-8.4601453796235262</v>
      </c>
      <c r="J1902" s="7">
        <f t="shared" si="413"/>
        <v>-88.460145379623526</v>
      </c>
      <c r="K1902" s="7">
        <f t="shared" si="414"/>
        <v>18.525664243672942</v>
      </c>
      <c r="L1902" s="25">
        <f t="shared" si="415"/>
        <v>97.88496365509414</v>
      </c>
      <c r="M1902" s="31">
        <f t="shared" si="416"/>
        <v>-1.3112534178591464</v>
      </c>
      <c r="N1902" s="7">
        <f t="shared" si="417"/>
        <v>0</v>
      </c>
      <c r="O1902" s="7">
        <f t="shared" si="418"/>
        <v>90</v>
      </c>
      <c r="P1902" s="25">
        <f t="shared" si="419"/>
        <v>274.05003203010176</v>
      </c>
      <c r="Q1902" s="34">
        <f t="shared" si="420"/>
        <v>37.919608377836205</v>
      </c>
      <c r="R1902" s="9">
        <f t="shared" si="421"/>
        <v>0</v>
      </c>
      <c r="S1902" s="9">
        <f t="shared" si="422"/>
        <v>0</v>
      </c>
      <c r="T1902" s="35">
        <f t="shared" si="423"/>
        <v>0</v>
      </c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1:31" x14ac:dyDescent="0.25">
      <c r="A1903" s="17">
        <v>1870</v>
      </c>
      <c r="B1903" s="11">
        <v>44274</v>
      </c>
      <c r="C1903" s="12">
        <v>3</v>
      </c>
      <c r="D1903" s="10">
        <v>78</v>
      </c>
      <c r="E1903" s="10">
        <v>1</v>
      </c>
      <c r="F1903" s="18">
        <v>21</v>
      </c>
      <c r="G1903" s="26">
        <f t="shared" si="410"/>
        <v>15</v>
      </c>
      <c r="H1903" s="13">
        <f t="shared" si="411"/>
        <v>-2.9589041095890409</v>
      </c>
      <c r="I1903" s="13">
        <f t="shared" si="412"/>
        <v>-8.4601453796235262</v>
      </c>
      <c r="J1903" s="13">
        <f t="shared" si="413"/>
        <v>-88.460145379623526</v>
      </c>
      <c r="K1903" s="13">
        <f t="shared" si="414"/>
        <v>19.525664243672942</v>
      </c>
      <c r="L1903" s="27">
        <f t="shared" si="415"/>
        <v>112.88496365509414</v>
      </c>
      <c r="M1903" s="32">
        <f t="shared" si="416"/>
        <v>-1.3112534178591464</v>
      </c>
      <c r="N1903" s="13">
        <f t="shared" si="417"/>
        <v>0</v>
      </c>
      <c r="O1903" s="13">
        <f t="shared" si="418"/>
        <v>90</v>
      </c>
      <c r="P1903" s="27">
        <f t="shared" si="419"/>
        <v>283.43683632952906</v>
      </c>
      <c r="Q1903" s="36">
        <f t="shared" si="420"/>
        <v>37.919608377836205</v>
      </c>
      <c r="R1903" s="14">
        <f t="shared" si="421"/>
        <v>0</v>
      </c>
      <c r="S1903" s="14">
        <f t="shared" si="422"/>
        <v>0</v>
      </c>
      <c r="T1903" s="37">
        <f t="shared" si="423"/>
        <v>0</v>
      </c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1:31" x14ac:dyDescent="0.25">
      <c r="A1904" s="15">
        <v>1871</v>
      </c>
      <c r="B1904" s="4">
        <v>44274</v>
      </c>
      <c r="C1904" s="5">
        <v>3</v>
      </c>
      <c r="D1904" s="3">
        <v>78</v>
      </c>
      <c r="E1904" s="3">
        <v>1</v>
      </c>
      <c r="F1904" s="16">
        <v>22</v>
      </c>
      <c r="G1904" s="24">
        <f t="shared" si="410"/>
        <v>15</v>
      </c>
      <c r="H1904" s="7">
        <f t="shared" si="411"/>
        <v>-2.9589041095890409</v>
      </c>
      <c r="I1904" s="7">
        <f t="shared" si="412"/>
        <v>-8.4601453796235262</v>
      </c>
      <c r="J1904" s="7">
        <f t="shared" si="413"/>
        <v>-88.460145379623526</v>
      </c>
      <c r="K1904" s="7">
        <f t="shared" si="414"/>
        <v>20.525664243672942</v>
      </c>
      <c r="L1904" s="25">
        <f t="shared" si="415"/>
        <v>127.88496365509414</v>
      </c>
      <c r="M1904" s="31">
        <f t="shared" si="416"/>
        <v>-1.3112534178591464</v>
      </c>
      <c r="N1904" s="7">
        <f t="shared" si="417"/>
        <v>0</v>
      </c>
      <c r="O1904" s="7">
        <f t="shared" si="418"/>
        <v>90</v>
      </c>
      <c r="P1904" s="25">
        <f t="shared" si="419"/>
        <v>292.15345401269519</v>
      </c>
      <c r="Q1904" s="34">
        <f t="shared" si="420"/>
        <v>37.919608377836205</v>
      </c>
      <c r="R1904" s="9">
        <f t="shared" si="421"/>
        <v>0</v>
      </c>
      <c r="S1904" s="9">
        <f t="shared" si="422"/>
        <v>0</v>
      </c>
      <c r="T1904" s="35">
        <f t="shared" si="423"/>
        <v>0</v>
      </c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1:31" x14ac:dyDescent="0.25">
      <c r="A1905" s="17">
        <v>1872</v>
      </c>
      <c r="B1905" s="11">
        <v>44274</v>
      </c>
      <c r="C1905" s="12">
        <v>3</v>
      </c>
      <c r="D1905" s="10">
        <v>78</v>
      </c>
      <c r="E1905" s="10">
        <v>1</v>
      </c>
      <c r="F1905" s="18">
        <v>23</v>
      </c>
      <c r="G1905" s="26">
        <f t="shared" si="410"/>
        <v>15</v>
      </c>
      <c r="H1905" s="13">
        <f t="shared" si="411"/>
        <v>-2.9589041095890409</v>
      </c>
      <c r="I1905" s="13">
        <f t="shared" si="412"/>
        <v>-8.4601453796235262</v>
      </c>
      <c r="J1905" s="13">
        <f t="shared" si="413"/>
        <v>-88.460145379623526</v>
      </c>
      <c r="K1905" s="13">
        <f t="shared" si="414"/>
        <v>21.525664243672942</v>
      </c>
      <c r="L1905" s="27">
        <f t="shared" si="415"/>
        <v>142.88496365509414</v>
      </c>
      <c r="M1905" s="32">
        <f t="shared" si="416"/>
        <v>-1.3112534178591464</v>
      </c>
      <c r="N1905" s="13">
        <f t="shared" si="417"/>
        <v>0</v>
      </c>
      <c r="O1905" s="13">
        <f t="shared" si="418"/>
        <v>90</v>
      </c>
      <c r="P1905" s="27">
        <f t="shared" si="419"/>
        <v>299.66389123665249</v>
      </c>
      <c r="Q1905" s="36">
        <f t="shared" si="420"/>
        <v>37.919608377836205</v>
      </c>
      <c r="R1905" s="14">
        <f t="shared" si="421"/>
        <v>0</v>
      </c>
      <c r="S1905" s="14">
        <f t="shared" si="422"/>
        <v>0</v>
      </c>
      <c r="T1905" s="37">
        <f t="shared" si="423"/>
        <v>0</v>
      </c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1:31" x14ac:dyDescent="0.25">
      <c r="A1906" s="15">
        <v>1873</v>
      </c>
      <c r="B1906" s="4">
        <v>44275</v>
      </c>
      <c r="C1906" s="5">
        <v>3</v>
      </c>
      <c r="D1906" s="3">
        <v>79</v>
      </c>
      <c r="E1906" s="3">
        <v>1</v>
      </c>
      <c r="F1906" s="16">
        <v>0</v>
      </c>
      <c r="G1906" s="24">
        <f t="shared" si="410"/>
        <v>15</v>
      </c>
      <c r="H1906" s="7">
        <f t="shared" si="411"/>
        <v>-1.9726027397260273</v>
      </c>
      <c r="I1906" s="7">
        <f t="shared" si="412"/>
        <v>-8.1529852626747559</v>
      </c>
      <c r="J1906" s="7">
        <f t="shared" si="413"/>
        <v>-88.152985262674761</v>
      </c>
      <c r="K1906" s="7">
        <f t="shared" si="414"/>
        <v>-1.4692164210445793</v>
      </c>
      <c r="L1906" s="25">
        <f t="shared" si="415"/>
        <v>-202.03824631566869</v>
      </c>
      <c r="M1906" s="31">
        <f t="shared" si="416"/>
        <v>-0.90803748692149622</v>
      </c>
      <c r="N1906" s="7">
        <f t="shared" si="417"/>
        <v>0</v>
      </c>
      <c r="O1906" s="7">
        <f t="shared" si="418"/>
        <v>90</v>
      </c>
      <c r="P1906" s="25">
        <f t="shared" si="419"/>
        <v>54.295382807490668</v>
      </c>
      <c r="Q1906" s="34">
        <f t="shared" si="420"/>
        <v>37.919608377836205</v>
      </c>
      <c r="R1906" s="9">
        <f t="shared" si="421"/>
        <v>0</v>
      </c>
      <c r="S1906" s="9">
        <f t="shared" si="422"/>
        <v>0</v>
      </c>
      <c r="T1906" s="35">
        <f t="shared" si="423"/>
        <v>0</v>
      </c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1:31" x14ac:dyDescent="0.25">
      <c r="A1907" s="17">
        <v>1874</v>
      </c>
      <c r="B1907" s="11">
        <v>44275</v>
      </c>
      <c r="C1907" s="12">
        <v>3</v>
      </c>
      <c r="D1907" s="10">
        <v>79</v>
      </c>
      <c r="E1907" s="10">
        <v>1</v>
      </c>
      <c r="F1907" s="18">
        <v>1</v>
      </c>
      <c r="G1907" s="26">
        <f t="shared" si="410"/>
        <v>15</v>
      </c>
      <c r="H1907" s="13">
        <f t="shared" si="411"/>
        <v>-1.9726027397260273</v>
      </c>
      <c r="I1907" s="13">
        <f t="shared" si="412"/>
        <v>-8.1529852626747559</v>
      </c>
      <c r="J1907" s="13">
        <f t="shared" si="413"/>
        <v>-88.152985262674761</v>
      </c>
      <c r="K1907" s="13">
        <f t="shared" si="414"/>
        <v>-0.46921642104457928</v>
      </c>
      <c r="L1907" s="27">
        <f t="shared" si="415"/>
        <v>-187.03824631566869</v>
      </c>
      <c r="M1907" s="32">
        <f t="shared" si="416"/>
        <v>-0.90803748692149622</v>
      </c>
      <c r="N1907" s="13">
        <f t="shared" si="417"/>
        <v>0</v>
      </c>
      <c r="O1907" s="13">
        <f t="shared" si="418"/>
        <v>90</v>
      </c>
      <c r="P1907" s="27">
        <f t="shared" si="419"/>
        <v>51.264662633799539</v>
      </c>
      <c r="Q1907" s="36">
        <f t="shared" si="420"/>
        <v>37.919608377836205</v>
      </c>
      <c r="R1907" s="14">
        <f t="shared" si="421"/>
        <v>0</v>
      </c>
      <c r="S1907" s="14">
        <f t="shared" si="422"/>
        <v>0</v>
      </c>
      <c r="T1907" s="37">
        <f t="shared" si="423"/>
        <v>0</v>
      </c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1:31" x14ac:dyDescent="0.25">
      <c r="A1908" s="15">
        <v>1875</v>
      </c>
      <c r="B1908" s="4">
        <v>44275</v>
      </c>
      <c r="C1908" s="5">
        <v>3</v>
      </c>
      <c r="D1908" s="3">
        <v>79</v>
      </c>
      <c r="E1908" s="3">
        <v>1</v>
      </c>
      <c r="F1908" s="16">
        <v>2</v>
      </c>
      <c r="G1908" s="24">
        <f t="shared" si="410"/>
        <v>15</v>
      </c>
      <c r="H1908" s="7">
        <f t="shared" si="411"/>
        <v>-1.9726027397260273</v>
      </c>
      <c r="I1908" s="7">
        <f t="shared" si="412"/>
        <v>-8.1529852626747559</v>
      </c>
      <c r="J1908" s="7">
        <f t="shared" si="413"/>
        <v>-88.152985262674761</v>
      </c>
      <c r="K1908" s="7">
        <f t="shared" si="414"/>
        <v>0.53078357895542072</v>
      </c>
      <c r="L1908" s="25">
        <f t="shared" si="415"/>
        <v>-172.03824631566869</v>
      </c>
      <c r="M1908" s="31">
        <f t="shared" si="416"/>
        <v>-0.90803748692149622</v>
      </c>
      <c r="N1908" s="7">
        <f t="shared" si="417"/>
        <v>0</v>
      </c>
      <c r="O1908" s="7">
        <f t="shared" si="418"/>
        <v>90</v>
      </c>
      <c r="P1908" s="25">
        <f t="shared" si="419"/>
        <v>51.363911469636783</v>
      </c>
      <c r="Q1908" s="34">
        <f t="shared" si="420"/>
        <v>37.919608377836205</v>
      </c>
      <c r="R1908" s="9">
        <f t="shared" si="421"/>
        <v>0</v>
      </c>
      <c r="S1908" s="9">
        <f t="shared" si="422"/>
        <v>0</v>
      </c>
      <c r="T1908" s="35">
        <f t="shared" si="423"/>
        <v>0</v>
      </c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1:31" x14ac:dyDescent="0.25">
      <c r="A1909" s="17">
        <v>1876</v>
      </c>
      <c r="B1909" s="11">
        <v>44275</v>
      </c>
      <c r="C1909" s="12">
        <v>3</v>
      </c>
      <c r="D1909" s="10">
        <v>79</v>
      </c>
      <c r="E1909" s="10">
        <v>1</v>
      </c>
      <c r="F1909" s="18">
        <v>3</v>
      </c>
      <c r="G1909" s="26">
        <f t="shared" si="410"/>
        <v>15</v>
      </c>
      <c r="H1909" s="13">
        <f t="shared" si="411"/>
        <v>-1.9726027397260273</v>
      </c>
      <c r="I1909" s="13">
        <f t="shared" si="412"/>
        <v>-8.1529852626747559</v>
      </c>
      <c r="J1909" s="13">
        <f t="shared" si="413"/>
        <v>-88.152985262674761</v>
      </c>
      <c r="K1909" s="13">
        <f t="shared" si="414"/>
        <v>1.5307835789554207</v>
      </c>
      <c r="L1909" s="27">
        <f t="shared" si="415"/>
        <v>-157.03824631566869</v>
      </c>
      <c r="M1909" s="32">
        <f t="shared" si="416"/>
        <v>-0.90803748692149622</v>
      </c>
      <c r="N1909" s="13">
        <f t="shared" si="417"/>
        <v>0</v>
      </c>
      <c r="O1909" s="13">
        <f t="shared" si="418"/>
        <v>90</v>
      </c>
      <c r="P1909" s="27">
        <f t="shared" si="419"/>
        <v>54.574607972049357</v>
      </c>
      <c r="Q1909" s="36">
        <f t="shared" si="420"/>
        <v>37.919608377836205</v>
      </c>
      <c r="R1909" s="14">
        <f t="shared" si="421"/>
        <v>0</v>
      </c>
      <c r="S1909" s="14">
        <f t="shared" si="422"/>
        <v>0</v>
      </c>
      <c r="T1909" s="37">
        <f t="shared" si="423"/>
        <v>0</v>
      </c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1:31" x14ac:dyDescent="0.25">
      <c r="A1910" s="15">
        <v>1877</v>
      </c>
      <c r="B1910" s="4">
        <v>44275</v>
      </c>
      <c r="C1910" s="5">
        <v>3</v>
      </c>
      <c r="D1910" s="3">
        <v>79</v>
      </c>
      <c r="E1910" s="3">
        <v>1</v>
      </c>
      <c r="F1910" s="16">
        <v>4</v>
      </c>
      <c r="G1910" s="24">
        <f t="shared" si="410"/>
        <v>15</v>
      </c>
      <c r="H1910" s="7">
        <f t="shared" si="411"/>
        <v>-1.9726027397260273</v>
      </c>
      <c r="I1910" s="7">
        <f t="shared" si="412"/>
        <v>-8.1529852626747559</v>
      </c>
      <c r="J1910" s="7">
        <f t="shared" si="413"/>
        <v>-88.152985262674761</v>
      </c>
      <c r="K1910" s="7">
        <f t="shared" si="414"/>
        <v>2.5307835789554209</v>
      </c>
      <c r="L1910" s="25">
        <f t="shared" si="415"/>
        <v>-142.03824631566869</v>
      </c>
      <c r="M1910" s="31">
        <f t="shared" si="416"/>
        <v>-0.90803748692149622</v>
      </c>
      <c r="N1910" s="7">
        <f t="shared" si="417"/>
        <v>0</v>
      </c>
      <c r="O1910" s="7">
        <f t="shared" si="418"/>
        <v>90</v>
      </c>
      <c r="P1910" s="25">
        <f t="shared" si="419"/>
        <v>60.357676915488554</v>
      </c>
      <c r="Q1910" s="34">
        <f t="shared" si="420"/>
        <v>37.919608377836205</v>
      </c>
      <c r="R1910" s="9">
        <f t="shared" si="421"/>
        <v>0</v>
      </c>
      <c r="S1910" s="9">
        <f t="shared" si="422"/>
        <v>0</v>
      </c>
      <c r="T1910" s="35">
        <f t="shared" si="423"/>
        <v>0</v>
      </c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1:31" x14ac:dyDescent="0.25">
      <c r="A1911" s="17">
        <v>1878</v>
      </c>
      <c r="B1911" s="11">
        <v>44275</v>
      </c>
      <c r="C1911" s="12">
        <v>3</v>
      </c>
      <c r="D1911" s="10">
        <v>79</v>
      </c>
      <c r="E1911" s="10">
        <v>1</v>
      </c>
      <c r="F1911" s="18">
        <v>5</v>
      </c>
      <c r="G1911" s="26">
        <f t="shared" si="410"/>
        <v>15</v>
      </c>
      <c r="H1911" s="13">
        <f t="shared" si="411"/>
        <v>-1.9726027397260273</v>
      </c>
      <c r="I1911" s="13">
        <f t="shared" si="412"/>
        <v>-8.1529852626747559</v>
      </c>
      <c r="J1911" s="13">
        <f t="shared" si="413"/>
        <v>-88.152985262674761</v>
      </c>
      <c r="K1911" s="13">
        <f t="shared" si="414"/>
        <v>3.5307835789554209</v>
      </c>
      <c r="L1911" s="27">
        <f t="shared" si="415"/>
        <v>-127.03824631566867</v>
      </c>
      <c r="M1911" s="32">
        <f t="shared" si="416"/>
        <v>-0.90803748692149622</v>
      </c>
      <c r="N1911" s="13">
        <f t="shared" si="417"/>
        <v>0</v>
      </c>
      <c r="O1911" s="13">
        <f t="shared" si="418"/>
        <v>90</v>
      </c>
      <c r="P1911" s="27">
        <f t="shared" si="419"/>
        <v>67.976103984462867</v>
      </c>
      <c r="Q1911" s="36">
        <f t="shared" si="420"/>
        <v>37.919608377836205</v>
      </c>
      <c r="R1911" s="14">
        <f t="shared" si="421"/>
        <v>0</v>
      </c>
      <c r="S1911" s="14">
        <f t="shared" si="422"/>
        <v>0</v>
      </c>
      <c r="T1911" s="37">
        <f t="shared" si="423"/>
        <v>0</v>
      </c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1:31" x14ac:dyDescent="0.25">
      <c r="A1912" s="15">
        <v>1879</v>
      </c>
      <c r="B1912" s="4">
        <v>44275</v>
      </c>
      <c r="C1912" s="5">
        <v>3</v>
      </c>
      <c r="D1912" s="3">
        <v>79</v>
      </c>
      <c r="E1912" s="3">
        <v>1</v>
      </c>
      <c r="F1912" s="16">
        <v>6</v>
      </c>
      <c r="G1912" s="24">
        <f t="shared" si="410"/>
        <v>15</v>
      </c>
      <c r="H1912" s="7">
        <f t="shared" si="411"/>
        <v>-1.9726027397260273</v>
      </c>
      <c r="I1912" s="7">
        <f t="shared" si="412"/>
        <v>-8.1529852626747559</v>
      </c>
      <c r="J1912" s="7">
        <f t="shared" si="413"/>
        <v>-88.152985262674761</v>
      </c>
      <c r="K1912" s="7">
        <f t="shared" si="414"/>
        <v>4.5307835789554209</v>
      </c>
      <c r="L1912" s="25">
        <f t="shared" si="415"/>
        <v>-112.03824631566869</v>
      </c>
      <c r="M1912" s="31">
        <f t="shared" si="416"/>
        <v>-0.90803748692149622</v>
      </c>
      <c r="N1912" s="7">
        <f t="shared" si="417"/>
        <v>0</v>
      </c>
      <c r="O1912" s="7">
        <f t="shared" si="418"/>
        <v>90</v>
      </c>
      <c r="P1912" s="25">
        <f t="shared" si="419"/>
        <v>76.760617142235915</v>
      </c>
      <c r="Q1912" s="34">
        <f t="shared" si="420"/>
        <v>37.919608377836205</v>
      </c>
      <c r="R1912" s="9">
        <f t="shared" si="421"/>
        <v>0</v>
      </c>
      <c r="S1912" s="9">
        <f t="shared" si="422"/>
        <v>0</v>
      </c>
      <c r="T1912" s="35">
        <f t="shared" si="423"/>
        <v>0</v>
      </c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1:31" x14ac:dyDescent="0.25">
      <c r="A1913" s="17">
        <v>1880</v>
      </c>
      <c r="B1913" s="11">
        <v>44275</v>
      </c>
      <c r="C1913" s="12">
        <v>3</v>
      </c>
      <c r="D1913" s="10">
        <v>79</v>
      </c>
      <c r="E1913" s="10">
        <v>1</v>
      </c>
      <c r="F1913" s="18">
        <v>7</v>
      </c>
      <c r="G1913" s="26">
        <f t="shared" si="410"/>
        <v>15</v>
      </c>
      <c r="H1913" s="13">
        <f t="shared" si="411"/>
        <v>-1.9726027397260273</v>
      </c>
      <c r="I1913" s="13">
        <f t="shared" si="412"/>
        <v>-8.1529852626747559</v>
      </c>
      <c r="J1913" s="13">
        <f t="shared" si="413"/>
        <v>-88.152985262674761</v>
      </c>
      <c r="K1913" s="13">
        <f t="shared" si="414"/>
        <v>5.5307835789554209</v>
      </c>
      <c r="L1913" s="27">
        <f t="shared" si="415"/>
        <v>-97.038246315668687</v>
      </c>
      <c r="M1913" s="32">
        <f t="shared" si="416"/>
        <v>-0.90803748692149622</v>
      </c>
      <c r="N1913" s="13">
        <f t="shared" si="417"/>
        <v>0</v>
      </c>
      <c r="O1913" s="13">
        <f t="shared" si="418"/>
        <v>90</v>
      </c>
      <c r="P1913" s="27">
        <f t="shared" si="419"/>
        <v>86.180578384010715</v>
      </c>
      <c r="Q1913" s="36">
        <f t="shared" si="420"/>
        <v>37.919608377836205</v>
      </c>
      <c r="R1913" s="14">
        <f t="shared" si="421"/>
        <v>0</v>
      </c>
      <c r="S1913" s="14">
        <f t="shared" si="422"/>
        <v>0</v>
      </c>
      <c r="T1913" s="37">
        <f t="shared" si="423"/>
        <v>0</v>
      </c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1:31" x14ac:dyDescent="0.25">
      <c r="A1914" s="15">
        <v>1881</v>
      </c>
      <c r="B1914" s="4">
        <v>44275</v>
      </c>
      <c r="C1914" s="5">
        <v>3</v>
      </c>
      <c r="D1914" s="3">
        <v>79</v>
      </c>
      <c r="E1914" s="3">
        <v>1</v>
      </c>
      <c r="F1914" s="16">
        <v>8</v>
      </c>
      <c r="G1914" s="24">
        <f t="shared" si="410"/>
        <v>15</v>
      </c>
      <c r="H1914" s="7">
        <f t="shared" si="411"/>
        <v>-1.9726027397260273</v>
      </c>
      <c r="I1914" s="7">
        <f t="shared" si="412"/>
        <v>-8.1529852626747559</v>
      </c>
      <c r="J1914" s="7">
        <f t="shared" si="413"/>
        <v>-88.152985262674761</v>
      </c>
      <c r="K1914" s="7">
        <f t="shared" si="414"/>
        <v>6.5307835789554209</v>
      </c>
      <c r="L1914" s="25">
        <f t="shared" si="415"/>
        <v>-82.038246315668687</v>
      </c>
      <c r="M1914" s="31">
        <f t="shared" si="416"/>
        <v>-0.90803748692149622</v>
      </c>
      <c r="N1914" s="7">
        <f t="shared" si="417"/>
        <v>5.5034924758753725</v>
      </c>
      <c r="O1914" s="7">
        <f t="shared" si="418"/>
        <v>84.496507524124624</v>
      </c>
      <c r="P1914" s="25">
        <f t="shared" si="419"/>
        <v>95.833102933925119</v>
      </c>
      <c r="Q1914" s="34">
        <f t="shared" si="420"/>
        <v>9.515587154156302</v>
      </c>
      <c r="R1914" s="9">
        <f t="shared" si="421"/>
        <v>371.85364328139025</v>
      </c>
      <c r="S1914" s="9">
        <f t="shared" si="422"/>
        <v>49.694037237603872</v>
      </c>
      <c r="T1914" s="35">
        <f t="shared" si="423"/>
        <v>7.2682466994376744E-3</v>
      </c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1:31" x14ac:dyDescent="0.25">
      <c r="A1915" s="17">
        <v>1882</v>
      </c>
      <c r="B1915" s="11">
        <v>44275</v>
      </c>
      <c r="C1915" s="12">
        <v>3</v>
      </c>
      <c r="D1915" s="10">
        <v>79</v>
      </c>
      <c r="E1915" s="10">
        <v>1</v>
      </c>
      <c r="F1915" s="18">
        <v>9</v>
      </c>
      <c r="G1915" s="26">
        <f t="shared" si="410"/>
        <v>15</v>
      </c>
      <c r="H1915" s="13">
        <f t="shared" si="411"/>
        <v>-1.9726027397260273</v>
      </c>
      <c r="I1915" s="13">
        <f t="shared" si="412"/>
        <v>-8.1529852626747559</v>
      </c>
      <c r="J1915" s="13">
        <f t="shared" si="413"/>
        <v>-88.152985262674761</v>
      </c>
      <c r="K1915" s="13">
        <f t="shared" si="414"/>
        <v>7.5307835789554209</v>
      </c>
      <c r="L1915" s="27">
        <f t="shared" si="415"/>
        <v>-67.038246315668687</v>
      </c>
      <c r="M1915" s="32">
        <f t="shared" si="416"/>
        <v>-0.90803748692149622</v>
      </c>
      <c r="N1915" s="13">
        <f t="shared" si="417"/>
        <v>16.775504007642599</v>
      </c>
      <c r="O1915" s="13">
        <f t="shared" si="418"/>
        <v>73.224495992357404</v>
      </c>
      <c r="P1915" s="27">
        <f t="shared" si="419"/>
        <v>105.93548486329286</v>
      </c>
      <c r="Q1915" s="36">
        <f t="shared" si="420"/>
        <v>3.4288514750826962</v>
      </c>
      <c r="R1915" s="14">
        <f t="shared" si="421"/>
        <v>712.306133213762</v>
      </c>
      <c r="S1915" s="14">
        <f t="shared" si="422"/>
        <v>271.66621139541928</v>
      </c>
      <c r="T1915" s="37">
        <f t="shared" si="423"/>
        <v>3.9733882656435605E-2</v>
      </c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1:31" x14ac:dyDescent="0.25">
      <c r="A1916" s="15">
        <v>1883</v>
      </c>
      <c r="B1916" s="4">
        <v>44275</v>
      </c>
      <c r="C1916" s="5">
        <v>3</v>
      </c>
      <c r="D1916" s="3">
        <v>79</v>
      </c>
      <c r="E1916" s="3">
        <v>1</v>
      </c>
      <c r="F1916" s="16">
        <v>10</v>
      </c>
      <c r="G1916" s="24">
        <f t="shared" si="410"/>
        <v>15</v>
      </c>
      <c r="H1916" s="7">
        <f t="shared" si="411"/>
        <v>-1.9726027397260273</v>
      </c>
      <c r="I1916" s="7">
        <f t="shared" si="412"/>
        <v>-8.1529852626747559</v>
      </c>
      <c r="J1916" s="7">
        <f t="shared" si="413"/>
        <v>-88.152985262674761</v>
      </c>
      <c r="K1916" s="7">
        <f t="shared" si="414"/>
        <v>8.5307835789554201</v>
      </c>
      <c r="L1916" s="25">
        <f t="shared" si="415"/>
        <v>-52.038246315668701</v>
      </c>
      <c r="M1916" s="31">
        <f t="shared" si="416"/>
        <v>-0.90803748692149622</v>
      </c>
      <c r="N1916" s="7">
        <f t="shared" si="417"/>
        <v>27.450052683851965</v>
      </c>
      <c r="O1916" s="7">
        <f t="shared" si="418"/>
        <v>62.549947316148035</v>
      </c>
      <c r="P1916" s="25">
        <f t="shared" si="419"/>
        <v>117.3348864239637</v>
      </c>
      <c r="Q1916" s="34">
        <f t="shared" si="420"/>
        <v>2.1617489787654742</v>
      </c>
      <c r="R1916" s="9">
        <f t="shared" si="421"/>
        <v>862.62633322358761</v>
      </c>
      <c r="S1916" s="9">
        <f t="shared" si="422"/>
        <v>520.13094675155594</v>
      </c>
      <c r="T1916" s="35">
        <f t="shared" si="423"/>
        <v>7.6074318915302377E-2</v>
      </c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1:31" x14ac:dyDescent="0.25">
      <c r="A1917" s="17">
        <v>1884</v>
      </c>
      <c r="B1917" s="11">
        <v>44275</v>
      </c>
      <c r="C1917" s="12">
        <v>3</v>
      </c>
      <c r="D1917" s="10">
        <v>79</v>
      </c>
      <c r="E1917" s="10">
        <v>1</v>
      </c>
      <c r="F1917" s="18">
        <v>11</v>
      </c>
      <c r="G1917" s="26">
        <f t="shared" si="410"/>
        <v>15</v>
      </c>
      <c r="H1917" s="13">
        <f t="shared" si="411"/>
        <v>-1.9726027397260273</v>
      </c>
      <c r="I1917" s="13">
        <f t="shared" si="412"/>
        <v>-8.1529852626747559</v>
      </c>
      <c r="J1917" s="13">
        <f t="shared" si="413"/>
        <v>-88.152985262674761</v>
      </c>
      <c r="K1917" s="13">
        <f t="shared" si="414"/>
        <v>9.5307835789554201</v>
      </c>
      <c r="L1917" s="27">
        <f t="shared" si="415"/>
        <v>-37.038246315668701</v>
      </c>
      <c r="M1917" s="32">
        <f t="shared" si="416"/>
        <v>-0.90803748692149622</v>
      </c>
      <c r="N1917" s="13">
        <f t="shared" si="417"/>
        <v>36.957252027718418</v>
      </c>
      <c r="O1917" s="13">
        <f t="shared" si="418"/>
        <v>53.042747972281582</v>
      </c>
      <c r="P1917" s="27">
        <f t="shared" si="419"/>
        <v>131.08781724486934</v>
      </c>
      <c r="Q1917" s="36">
        <f t="shared" si="420"/>
        <v>1.6603263535933968</v>
      </c>
      <c r="R1917" s="14">
        <f t="shared" si="421"/>
        <v>941.1809400136915</v>
      </c>
      <c r="S1917" s="14">
        <f t="shared" si="422"/>
        <v>737.18563777306531</v>
      </c>
      <c r="T1917" s="37">
        <f t="shared" si="423"/>
        <v>0.10782072410414789</v>
      </c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1:31" x14ac:dyDescent="0.25">
      <c r="A1918" s="15">
        <v>1885</v>
      </c>
      <c r="B1918" s="4">
        <v>44275</v>
      </c>
      <c r="C1918" s="5">
        <v>3</v>
      </c>
      <c r="D1918" s="3">
        <v>79</v>
      </c>
      <c r="E1918" s="3">
        <v>1</v>
      </c>
      <c r="F1918" s="16">
        <v>12</v>
      </c>
      <c r="G1918" s="24">
        <f t="shared" si="410"/>
        <v>15</v>
      </c>
      <c r="H1918" s="7">
        <f t="shared" si="411"/>
        <v>-1.9726027397260273</v>
      </c>
      <c r="I1918" s="7">
        <f t="shared" si="412"/>
        <v>-8.1529852626747559</v>
      </c>
      <c r="J1918" s="7">
        <f t="shared" si="413"/>
        <v>-88.152985262674761</v>
      </c>
      <c r="K1918" s="7">
        <f t="shared" si="414"/>
        <v>10.53078357895542</v>
      </c>
      <c r="L1918" s="25">
        <f t="shared" si="415"/>
        <v>-22.038246315668701</v>
      </c>
      <c r="M1918" s="31">
        <f t="shared" si="416"/>
        <v>-0.90803748692149622</v>
      </c>
      <c r="N1918" s="7">
        <f t="shared" si="417"/>
        <v>44.410681471464748</v>
      </c>
      <c r="O1918" s="7">
        <f t="shared" si="418"/>
        <v>45.589318528535252</v>
      </c>
      <c r="P1918" s="25">
        <f t="shared" si="419"/>
        <v>148.31774834709697</v>
      </c>
      <c r="Q1918" s="34">
        <f t="shared" si="420"/>
        <v>1.4273028882613494</v>
      </c>
      <c r="R1918" s="9">
        <f t="shared" si="421"/>
        <v>983.23065501426026</v>
      </c>
      <c r="S1918" s="9">
        <f t="shared" si="422"/>
        <v>894.72499518388122</v>
      </c>
      <c r="T1918" s="35">
        <f t="shared" si="423"/>
        <v>0.13086242041587839</v>
      </c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1:31" x14ac:dyDescent="0.25">
      <c r="A1919" s="17">
        <v>1886</v>
      </c>
      <c r="B1919" s="11">
        <v>44275</v>
      </c>
      <c r="C1919" s="12">
        <v>3</v>
      </c>
      <c r="D1919" s="10">
        <v>79</v>
      </c>
      <c r="E1919" s="10">
        <v>1</v>
      </c>
      <c r="F1919" s="18">
        <v>13</v>
      </c>
      <c r="G1919" s="26">
        <f t="shared" si="410"/>
        <v>15</v>
      </c>
      <c r="H1919" s="13">
        <f t="shared" si="411"/>
        <v>-1.9726027397260273</v>
      </c>
      <c r="I1919" s="13">
        <f t="shared" si="412"/>
        <v>-8.1529852626747559</v>
      </c>
      <c r="J1919" s="13">
        <f t="shared" si="413"/>
        <v>-88.152985262674761</v>
      </c>
      <c r="K1919" s="13">
        <f t="shared" si="414"/>
        <v>11.53078357895542</v>
      </c>
      <c r="L1919" s="27">
        <f t="shared" si="415"/>
        <v>-7.0382463156686992</v>
      </c>
      <c r="M1919" s="32">
        <f t="shared" si="416"/>
        <v>-0.90803748692149622</v>
      </c>
      <c r="N1919" s="13">
        <f t="shared" si="417"/>
        <v>48.589500616130934</v>
      </c>
      <c r="O1919" s="13">
        <f t="shared" si="418"/>
        <v>41.410499383869066</v>
      </c>
      <c r="P1919" s="27">
        <f t="shared" si="419"/>
        <v>169.3257909030294</v>
      </c>
      <c r="Q1919" s="36">
        <f t="shared" si="420"/>
        <v>1.3320638764044934</v>
      </c>
      <c r="R1919" s="14">
        <f t="shared" si="421"/>
        <v>1001.6755135046352</v>
      </c>
      <c r="S1919" s="14">
        <f t="shared" si="422"/>
        <v>976.14497658728851</v>
      </c>
      <c r="T1919" s="37">
        <f t="shared" si="423"/>
        <v>0.14277090167438614</v>
      </c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1:31" x14ac:dyDescent="0.25">
      <c r="A1920" s="15">
        <v>1887</v>
      </c>
      <c r="B1920" s="4">
        <v>44275</v>
      </c>
      <c r="C1920" s="5">
        <v>3</v>
      </c>
      <c r="D1920" s="3">
        <v>79</v>
      </c>
      <c r="E1920" s="3">
        <v>1</v>
      </c>
      <c r="F1920" s="16">
        <v>14</v>
      </c>
      <c r="G1920" s="24">
        <f t="shared" si="410"/>
        <v>15</v>
      </c>
      <c r="H1920" s="7">
        <f t="shared" si="411"/>
        <v>-1.9726027397260273</v>
      </c>
      <c r="I1920" s="7">
        <f t="shared" si="412"/>
        <v>-8.1529852626747559</v>
      </c>
      <c r="J1920" s="7">
        <f t="shared" si="413"/>
        <v>-88.152985262674761</v>
      </c>
      <c r="K1920" s="7">
        <f t="shared" si="414"/>
        <v>12.53078357895542</v>
      </c>
      <c r="L1920" s="25">
        <f t="shared" si="415"/>
        <v>7.9617536843313008</v>
      </c>
      <c r="M1920" s="31">
        <f t="shared" si="416"/>
        <v>-0.90803748692149622</v>
      </c>
      <c r="N1920" s="7">
        <f t="shared" si="417"/>
        <v>48.450108559271669</v>
      </c>
      <c r="O1920" s="7">
        <f t="shared" si="418"/>
        <v>41.549891440728331</v>
      </c>
      <c r="P1920" s="25">
        <f t="shared" si="419"/>
        <v>192.05234420124029</v>
      </c>
      <c r="Q1920" s="34">
        <f t="shared" si="420"/>
        <v>1.3349239226253344</v>
      </c>
      <c r="R1920" s="9">
        <f t="shared" si="421"/>
        <v>1001.1098955510896</v>
      </c>
      <c r="S1920" s="9">
        <f t="shared" si="422"/>
        <v>973.51986756302051</v>
      </c>
      <c r="T1920" s="35">
        <f t="shared" si="423"/>
        <v>0.14238695339684787</v>
      </c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1:31" x14ac:dyDescent="0.25">
      <c r="A1921" s="17">
        <v>1888</v>
      </c>
      <c r="B1921" s="11">
        <v>44275</v>
      </c>
      <c r="C1921" s="12">
        <v>3</v>
      </c>
      <c r="D1921" s="10">
        <v>79</v>
      </c>
      <c r="E1921" s="10">
        <v>1</v>
      </c>
      <c r="F1921" s="18">
        <v>15</v>
      </c>
      <c r="G1921" s="26">
        <f t="shared" si="410"/>
        <v>15</v>
      </c>
      <c r="H1921" s="13">
        <f t="shared" si="411"/>
        <v>-1.9726027397260273</v>
      </c>
      <c r="I1921" s="13">
        <f t="shared" si="412"/>
        <v>-8.1529852626747559</v>
      </c>
      <c r="J1921" s="13">
        <f t="shared" si="413"/>
        <v>-88.152985262674761</v>
      </c>
      <c r="K1921" s="13">
        <f t="shared" si="414"/>
        <v>13.53078357895542</v>
      </c>
      <c r="L1921" s="27">
        <f t="shared" si="415"/>
        <v>22.961753684331299</v>
      </c>
      <c r="M1921" s="32">
        <f t="shared" si="416"/>
        <v>-0.90803748692149622</v>
      </c>
      <c r="N1921" s="13">
        <f t="shared" si="417"/>
        <v>44.032960208253648</v>
      </c>
      <c r="O1921" s="13">
        <f t="shared" si="418"/>
        <v>45.967039791746352</v>
      </c>
      <c r="P1921" s="27">
        <f t="shared" si="419"/>
        <v>212.85802921107313</v>
      </c>
      <c r="Q1921" s="36">
        <f t="shared" si="420"/>
        <v>1.436971790093011</v>
      </c>
      <c r="R1921" s="14">
        <f t="shared" si="421"/>
        <v>981.40165402199807</v>
      </c>
      <c r="S1921" s="14">
        <f t="shared" si="422"/>
        <v>887.09994394575483</v>
      </c>
      <c r="T1921" s="37">
        <f t="shared" si="423"/>
        <v>0.1297471809107931</v>
      </c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1:31" x14ac:dyDescent="0.25">
      <c r="A1922" s="15">
        <v>1889</v>
      </c>
      <c r="B1922" s="4">
        <v>44275</v>
      </c>
      <c r="C1922" s="5">
        <v>3</v>
      </c>
      <c r="D1922" s="3">
        <v>79</v>
      </c>
      <c r="E1922" s="3">
        <v>1</v>
      </c>
      <c r="F1922" s="16">
        <v>16</v>
      </c>
      <c r="G1922" s="24">
        <f t="shared" si="410"/>
        <v>15</v>
      </c>
      <c r="H1922" s="7">
        <f t="shared" si="411"/>
        <v>-1.9726027397260273</v>
      </c>
      <c r="I1922" s="7">
        <f t="shared" si="412"/>
        <v>-8.1529852626747559</v>
      </c>
      <c r="J1922" s="7">
        <f t="shared" si="413"/>
        <v>-88.152985262674761</v>
      </c>
      <c r="K1922" s="7">
        <f t="shared" si="414"/>
        <v>14.53078357895542</v>
      </c>
      <c r="L1922" s="25">
        <f t="shared" si="415"/>
        <v>37.961753684331299</v>
      </c>
      <c r="M1922" s="31">
        <f t="shared" si="416"/>
        <v>-0.90803748692149622</v>
      </c>
      <c r="N1922" s="7">
        <f t="shared" si="417"/>
        <v>36.420260500585137</v>
      </c>
      <c r="O1922" s="7">
        <f t="shared" si="418"/>
        <v>53.579739499414863</v>
      </c>
      <c r="P1922" s="25">
        <f t="shared" si="419"/>
        <v>229.84897103031923</v>
      </c>
      <c r="Q1922" s="34">
        <f t="shared" si="420"/>
        <v>1.6812431629750149</v>
      </c>
      <c r="R1922" s="9">
        <f t="shared" si="421"/>
        <v>937.59986639858516</v>
      </c>
      <c r="S1922" s="9">
        <f t="shared" si="422"/>
        <v>725.32185809704674</v>
      </c>
      <c r="T1922" s="35">
        <f t="shared" si="423"/>
        <v>0.10608552844957091</v>
      </c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1:31" x14ac:dyDescent="0.25">
      <c r="A1923" s="17">
        <v>1890</v>
      </c>
      <c r="B1923" s="11">
        <v>44275</v>
      </c>
      <c r="C1923" s="12">
        <v>3</v>
      </c>
      <c r="D1923" s="10">
        <v>79</v>
      </c>
      <c r="E1923" s="10">
        <v>1</v>
      </c>
      <c r="F1923" s="18">
        <v>17</v>
      </c>
      <c r="G1923" s="26">
        <f t="shared" si="410"/>
        <v>15</v>
      </c>
      <c r="H1923" s="13">
        <f t="shared" si="411"/>
        <v>-1.9726027397260273</v>
      </c>
      <c r="I1923" s="13">
        <f t="shared" si="412"/>
        <v>-8.1529852626747559</v>
      </c>
      <c r="J1923" s="13">
        <f t="shared" si="413"/>
        <v>-88.152985262674761</v>
      </c>
      <c r="K1923" s="13">
        <f t="shared" si="414"/>
        <v>15.53078357895542</v>
      </c>
      <c r="L1923" s="27">
        <f t="shared" si="415"/>
        <v>52.961753684331299</v>
      </c>
      <c r="M1923" s="32">
        <f t="shared" si="416"/>
        <v>-0.90803748692149622</v>
      </c>
      <c r="N1923" s="13">
        <f t="shared" si="417"/>
        <v>26.819465669800923</v>
      </c>
      <c r="O1923" s="13">
        <f t="shared" si="418"/>
        <v>63.18053433019908</v>
      </c>
      <c r="P1923" s="27">
        <f t="shared" si="419"/>
        <v>243.42309216580975</v>
      </c>
      <c r="Q1923" s="36">
        <f t="shared" si="420"/>
        <v>2.2082617046791539</v>
      </c>
      <c r="R1923" s="14">
        <f t="shared" si="421"/>
        <v>856.0224326508586</v>
      </c>
      <c r="S1923" s="14">
        <f t="shared" si="422"/>
        <v>505.37046035431723</v>
      </c>
      <c r="T1923" s="37">
        <f t="shared" si="423"/>
        <v>7.3915451121448775E-2</v>
      </c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1:31" x14ac:dyDescent="0.25">
      <c r="A1924" s="15">
        <v>1891</v>
      </c>
      <c r="B1924" s="4">
        <v>44275</v>
      </c>
      <c r="C1924" s="5">
        <v>3</v>
      </c>
      <c r="D1924" s="3">
        <v>79</v>
      </c>
      <c r="E1924" s="3">
        <v>1</v>
      </c>
      <c r="F1924" s="16">
        <v>18</v>
      </c>
      <c r="G1924" s="24">
        <f t="shared" si="410"/>
        <v>15</v>
      </c>
      <c r="H1924" s="7">
        <f t="shared" si="411"/>
        <v>-1.9726027397260273</v>
      </c>
      <c r="I1924" s="7">
        <f t="shared" si="412"/>
        <v>-8.1529852626747559</v>
      </c>
      <c r="J1924" s="7">
        <f t="shared" si="413"/>
        <v>-88.152985262674761</v>
      </c>
      <c r="K1924" s="7">
        <f t="shared" si="414"/>
        <v>16.530783578955422</v>
      </c>
      <c r="L1924" s="25">
        <f t="shared" si="415"/>
        <v>67.961753684331327</v>
      </c>
      <c r="M1924" s="31">
        <f t="shared" si="416"/>
        <v>-0.90803748692149622</v>
      </c>
      <c r="N1924" s="7">
        <f t="shared" si="417"/>
        <v>16.094154402309542</v>
      </c>
      <c r="O1924" s="7">
        <f t="shared" si="418"/>
        <v>73.905845597690458</v>
      </c>
      <c r="P1924" s="25">
        <f t="shared" si="419"/>
        <v>254.71429773673131</v>
      </c>
      <c r="Q1924" s="34">
        <f t="shared" si="420"/>
        <v>3.5664566633687946</v>
      </c>
      <c r="R1924" s="9">
        <f t="shared" si="421"/>
        <v>698.93321041123977</v>
      </c>
      <c r="S1924" s="9">
        <f t="shared" si="422"/>
        <v>256.31740088941245</v>
      </c>
      <c r="T1924" s="35">
        <f t="shared" si="423"/>
        <v>3.7488966616163459E-2</v>
      </c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1:31" x14ac:dyDescent="0.25">
      <c r="A1925" s="17">
        <v>1892</v>
      </c>
      <c r="B1925" s="11">
        <v>44275</v>
      </c>
      <c r="C1925" s="12">
        <v>3</v>
      </c>
      <c r="D1925" s="10">
        <v>79</v>
      </c>
      <c r="E1925" s="10">
        <v>1</v>
      </c>
      <c r="F1925" s="18">
        <v>19</v>
      </c>
      <c r="G1925" s="26">
        <f t="shared" si="410"/>
        <v>15</v>
      </c>
      <c r="H1925" s="13">
        <f t="shared" si="411"/>
        <v>-1.9726027397260273</v>
      </c>
      <c r="I1925" s="13">
        <f t="shared" si="412"/>
        <v>-8.1529852626747559</v>
      </c>
      <c r="J1925" s="13">
        <f t="shared" si="413"/>
        <v>-88.152985262674761</v>
      </c>
      <c r="K1925" s="13">
        <f t="shared" si="414"/>
        <v>17.530783578955422</v>
      </c>
      <c r="L1925" s="27">
        <f t="shared" si="415"/>
        <v>82.961753684331327</v>
      </c>
      <c r="M1925" s="32">
        <f t="shared" si="416"/>
        <v>-0.90803748692149622</v>
      </c>
      <c r="N1925" s="13">
        <f t="shared" si="417"/>
        <v>4.7993442278437737</v>
      </c>
      <c r="O1925" s="13">
        <f t="shared" si="418"/>
        <v>85.200655772156225</v>
      </c>
      <c r="P1925" s="27">
        <f t="shared" si="419"/>
        <v>264.76667340517764</v>
      </c>
      <c r="Q1925" s="36">
        <f t="shared" si="420"/>
        <v>10.656054235893013</v>
      </c>
      <c r="R1925" s="14">
        <f t="shared" si="421"/>
        <v>338.97280374566725</v>
      </c>
      <c r="S1925" s="14">
        <f t="shared" si="422"/>
        <v>39.966003026475583</v>
      </c>
      <c r="T1925" s="37">
        <f t="shared" si="423"/>
        <v>5.8454250395877805E-3</v>
      </c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1:31" x14ac:dyDescent="0.25">
      <c r="A1926" s="15">
        <v>1893</v>
      </c>
      <c r="B1926" s="4">
        <v>44275</v>
      </c>
      <c r="C1926" s="5">
        <v>3</v>
      </c>
      <c r="D1926" s="3">
        <v>79</v>
      </c>
      <c r="E1926" s="3">
        <v>1</v>
      </c>
      <c r="F1926" s="16">
        <v>20</v>
      </c>
      <c r="G1926" s="24">
        <f t="shared" si="410"/>
        <v>15</v>
      </c>
      <c r="H1926" s="7">
        <f t="shared" si="411"/>
        <v>-1.9726027397260273</v>
      </c>
      <c r="I1926" s="7">
        <f t="shared" si="412"/>
        <v>-8.1529852626747559</v>
      </c>
      <c r="J1926" s="7">
        <f t="shared" si="413"/>
        <v>-88.152985262674761</v>
      </c>
      <c r="K1926" s="7">
        <f t="shared" si="414"/>
        <v>18.530783578955422</v>
      </c>
      <c r="L1926" s="25">
        <f t="shared" si="415"/>
        <v>97.961753684331327</v>
      </c>
      <c r="M1926" s="31">
        <f t="shared" si="416"/>
        <v>-0.90803748692149622</v>
      </c>
      <c r="N1926" s="7">
        <f t="shared" si="417"/>
        <v>0</v>
      </c>
      <c r="O1926" s="7">
        <f t="shared" si="418"/>
        <v>90</v>
      </c>
      <c r="P1926" s="25">
        <f t="shared" si="419"/>
        <v>274.40940506243737</v>
      </c>
      <c r="Q1926" s="34">
        <f t="shared" si="420"/>
        <v>37.919608377836205</v>
      </c>
      <c r="R1926" s="9">
        <f t="shared" si="421"/>
        <v>0</v>
      </c>
      <c r="S1926" s="9">
        <f t="shared" si="422"/>
        <v>0</v>
      </c>
      <c r="T1926" s="35">
        <f t="shared" si="423"/>
        <v>0</v>
      </c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1:31" x14ac:dyDescent="0.25">
      <c r="A1927" s="17">
        <v>1894</v>
      </c>
      <c r="B1927" s="11">
        <v>44275</v>
      </c>
      <c r="C1927" s="12">
        <v>3</v>
      </c>
      <c r="D1927" s="10">
        <v>79</v>
      </c>
      <c r="E1927" s="10">
        <v>1</v>
      </c>
      <c r="F1927" s="18">
        <v>21</v>
      </c>
      <c r="G1927" s="26">
        <f t="shared" si="410"/>
        <v>15</v>
      </c>
      <c r="H1927" s="13">
        <f t="shared" si="411"/>
        <v>-1.9726027397260273</v>
      </c>
      <c r="I1927" s="13">
        <f t="shared" si="412"/>
        <v>-8.1529852626747559</v>
      </c>
      <c r="J1927" s="13">
        <f t="shared" si="413"/>
        <v>-88.152985262674761</v>
      </c>
      <c r="K1927" s="13">
        <f t="shared" si="414"/>
        <v>19.530783578955422</v>
      </c>
      <c r="L1927" s="27">
        <f t="shared" si="415"/>
        <v>112.96175368433133</v>
      </c>
      <c r="M1927" s="32">
        <f t="shared" si="416"/>
        <v>-0.90803748692149622</v>
      </c>
      <c r="N1927" s="13">
        <f t="shared" si="417"/>
        <v>0</v>
      </c>
      <c r="O1927" s="13">
        <f t="shared" si="418"/>
        <v>90</v>
      </c>
      <c r="P1927" s="27">
        <f t="shared" si="419"/>
        <v>283.80337511048009</v>
      </c>
      <c r="Q1927" s="36">
        <f t="shared" si="420"/>
        <v>37.919608377836205</v>
      </c>
      <c r="R1927" s="14">
        <f t="shared" si="421"/>
        <v>0</v>
      </c>
      <c r="S1927" s="14">
        <f t="shared" si="422"/>
        <v>0</v>
      </c>
      <c r="T1927" s="37">
        <f t="shared" si="423"/>
        <v>0</v>
      </c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1:31" x14ac:dyDescent="0.25">
      <c r="A1928" s="15">
        <v>1895</v>
      </c>
      <c r="B1928" s="4">
        <v>44275</v>
      </c>
      <c r="C1928" s="5">
        <v>3</v>
      </c>
      <c r="D1928" s="3">
        <v>79</v>
      </c>
      <c r="E1928" s="3">
        <v>1</v>
      </c>
      <c r="F1928" s="16">
        <v>22</v>
      </c>
      <c r="G1928" s="24">
        <f t="shared" si="410"/>
        <v>15</v>
      </c>
      <c r="H1928" s="7">
        <f t="shared" si="411"/>
        <v>-1.9726027397260273</v>
      </c>
      <c r="I1928" s="7">
        <f t="shared" si="412"/>
        <v>-8.1529852626747559</v>
      </c>
      <c r="J1928" s="7">
        <f t="shared" si="413"/>
        <v>-88.152985262674761</v>
      </c>
      <c r="K1928" s="7">
        <f t="shared" si="414"/>
        <v>20.530783578955422</v>
      </c>
      <c r="L1928" s="25">
        <f t="shared" si="415"/>
        <v>127.96175368433133</v>
      </c>
      <c r="M1928" s="31">
        <f t="shared" si="416"/>
        <v>-0.90803748692149622</v>
      </c>
      <c r="N1928" s="7">
        <f t="shared" si="417"/>
        <v>0</v>
      </c>
      <c r="O1928" s="7">
        <f t="shared" si="418"/>
        <v>90</v>
      </c>
      <c r="P1928" s="25">
        <f t="shared" si="419"/>
        <v>292.53276876147277</v>
      </c>
      <c r="Q1928" s="34">
        <f t="shared" si="420"/>
        <v>37.919608377836205</v>
      </c>
      <c r="R1928" s="9">
        <f t="shared" si="421"/>
        <v>0</v>
      </c>
      <c r="S1928" s="9">
        <f t="shared" si="422"/>
        <v>0</v>
      </c>
      <c r="T1928" s="35">
        <f t="shared" si="423"/>
        <v>0</v>
      </c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1:31" x14ac:dyDescent="0.25">
      <c r="A1929" s="17">
        <v>1896</v>
      </c>
      <c r="B1929" s="11">
        <v>44275</v>
      </c>
      <c r="C1929" s="12">
        <v>3</v>
      </c>
      <c r="D1929" s="10">
        <v>79</v>
      </c>
      <c r="E1929" s="10">
        <v>1</v>
      </c>
      <c r="F1929" s="18">
        <v>23</v>
      </c>
      <c r="G1929" s="26">
        <f t="shared" si="410"/>
        <v>15</v>
      </c>
      <c r="H1929" s="13">
        <f t="shared" si="411"/>
        <v>-1.9726027397260273</v>
      </c>
      <c r="I1929" s="13">
        <f t="shared" si="412"/>
        <v>-8.1529852626747559</v>
      </c>
      <c r="J1929" s="13">
        <f t="shared" si="413"/>
        <v>-88.152985262674761</v>
      </c>
      <c r="K1929" s="13">
        <f t="shared" si="414"/>
        <v>21.530783578955422</v>
      </c>
      <c r="L1929" s="27">
        <f t="shared" si="415"/>
        <v>142.96175368433131</v>
      </c>
      <c r="M1929" s="32">
        <f t="shared" si="416"/>
        <v>-0.90803748692149622</v>
      </c>
      <c r="N1929" s="13">
        <f t="shared" si="417"/>
        <v>0</v>
      </c>
      <c r="O1929" s="13">
        <f t="shared" si="418"/>
        <v>90</v>
      </c>
      <c r="P1929" s="27">
        <f t="shared" si="419"/>
        <v>300.05891833797034</v>
      </c>
      <c r="Q1929" s="36">
        <f t="shared" si="420"/>
        <v>37.919608377836205</v>
      </c>
      <c r="R1929" s="14">
        <f t="shared" si="421"/>
        <v>0</v>
      </c>
      <c r="S1929" s="14">
        <f t="shared" si="422"/>
        <v>0</v>
      </c>
      <c r="T1929" s="37">
        <f t="shared" si="423"/>
        <v>0</v>
      </c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1:31" x14ac:dyDescent="0.25">
      <c r="A1930" s="15">
        <v>1897</v>
      </c>
      <c r="B1930" s="4">
        <v>44276</v>
      </c>
      <c r="C1930" s="5">
        <v>3</v>
      </c>
      <c r="D1930" s="3">
        <v>80</v>
      </c>
      <c r="E1930" s="3">
        <v>1</v>
      </c>
      <c r="F1930" s="16">
        <v>0</v>
      </c>
      <c r="G1930" s="24">
        <f t="shared" si="410"/>
        <v>15</v>
      </c>
      <c r="H1930" s="7">
        <f t="shared" si="411"/>
        <v>-0.98630136986301364</v>
      </c>
      <c r="I1930" s="7">
        <f t="shared" si="412"/>
        <v>-7.8428056217273934</v>
      </c>
      <c r="J1930" s="7">
        <f t="shared" si="413"/>
        <v>-87.842805621727393</v>
      </c>
      <c r="K1930" s="7">
        <f t="shared" si="414"/>
        <v>-1.4640467603621232</v>
      </c>
      <c r="L1930" s="25">
        <f t="shared" si="415"/>
        <v>-201.96070140543185</v>
      </c>
      <c r="M1930" s="31">
        <f t="shared" si="416"/>
        <v>-0.50455248487941184</v>
      </c>
      <c r="N1930" s="7">
        <f t="shared" si="417"/>
        <v>0</v>
      </c>
      <c r="O1930" s="7">
        <f t="shared" si="418"/>
        <v>90</v>
      </c>
      <c r="P1930" s="25">
        <f t="shared" si="419"/>
        <v>53.887088784333812</v>
      </c>
      <c r="Q1930" s="34">
        <f t="shared" si="420"/>
        <v>37.919608377836205</v>
      </c>
      <c r="R1930" s="9">
        <f t="shared" si="421"/>
        <v>0</v>
      </c>
      <c r="S1930" s="9">
        <f t="shared" si="422"/>
        <v>0</v>
      </c>
      <c r="T1930" s="35">
        <f t="shared" si="423"/>
        <v>0</v>
      </c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1:31" x14ac:dyDescent="0.25">
      <c r="A1931" s="17">
        <v>1898</v>
      </c>
      <c r="B1931" s="11">
        <v>44276</v>
      </c>
      <c r="C1931" s="12">
        <v>3</v>
      </c>
      <c r="D1931" s="10">
        <v>80</v>
      </c>
      <c r="E1931" s="10">
        <v>1</v>
      </c>
      <c r="F1931" s="18">
        <v>1</v>
      </c>
      <c r="G1931" s="26">
        <f t="shared" si="410"/>
        <v>15</v>
      </c>
      <c r="H1931" s="13">
        <f t="shared" si="411"/>
        <v>-0.98630136986301364</v>
      </c>
      <c r="I1931" s="13">
        <f t="shared" si="412"/>
        <v>-7.8428056217273934</v>
      </c>
      <c r="J1931" s="13">
        <f t="shared" si="413"/>
        <v>-87.842805621727393</v>
      </c>
      <c r="K1931" s="13">
        <f t="shared" si="414"/>
        <v>-0.46404676036212322</v>
      </c>
      <c r="L1931" s="27">
        <f t="shared" si="415"/>
        <v>-186.96070140543185</v>
      </c>
      <c r="M1931" s="32">
        <f t="shared" si="416"/>
        <v>-0.50455248487941184</v>
      </c>
      <c r="N1931" s="13">
        <f t="shared" si="417"/>
        <v>0</v>
      </c>
      <c r="O1931" s="13">
        <f t="shared" si="418"/>
        <v>90</v>
      </c>
      <c r="P1931" s="27">
        <f t="shared" si="419"/>
        <v>50.855420206881554</v>
      </c>
      <c r="Q1931" s="36">
        <f t="shared" si="420"/>
        <v>37.919608377836205</v>
      </c>
      <c r="R1931" s="14">
        <f t="shared" si="421"/>
        <v>0</v>
      </c>
      <c r="S1931" s="14">
        <f t="shared" si="422"/>
        <v>0</v>
      </c>
      <c r="T1931" s="37">
        <f t="shared" si="423"/>
        <v>0</v>
      </c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1:31" x14ac:dyDescent="0.25">
      <c r="A1932" s="15">
        <v>1899</v>
      </c>
      <c r="B1932" s="4">
        <v>44276</v>
      </c>
      <c r="C1932" s="5">
        <v>3</v>
      </c>
      <c r="D1932" s="3">
        <v>80</v>
      </c>
      <c r="E1932" s="3">
        <v>1</v>
      </c>
      <c r="F1932" s="16">
        <v>2</v>
      </c>
      <c r="G1932" s="24">
        <f t="shared" si="410"/>
        <v>15</v>
      </c>
      <c r="H1932" s="7">
        <f t="shared" si="411"/>
        <v>-0.98630136986301364</v>
      </c>
      <c r="I1932" s="7">
        <f t="shared" si="412"/>
        <v>-7.8428056217273934</v>
      </c>
      <c r="J1932" s="7">
        <f t="shared" si="413"/>
        <v>-87.842805621727393</v>
      </c>
      <c r="K1932" s="7">
        <f t="shared" si="414"/>
        <v>0.53595323963787678</v>
      </c>
      <c r="L1932" s="25">
        <f t="shared" si="415"/>
        <v>-171.96070140543185</v>
      </c>
      <c r="M1932" s="31">
        <f t="shared" si="416"/>
        <v>-0.50455248487941184</v>
      </c>
      <c r="N1932" s="7">
        <f t="shared" si="417"/>
        <v>0</v>
      </c>
      <c r="O1932" s="7">
        <f t="shared" si="418"/>
        <v>90</v>
      </c>
      <c r="P1932" s="25">
        <f t="shared" si="419"/>
        <v>50.972001573349111</v>
      </c>
      <c r="Q1932" s="34">
        <f t="shared" si="420"/>
        <v>37.919608377836205</v>
      </c>
      <c r="R1932" s="9">
        <f t="shared" si="421"/>
        <v>0</v>
      </c>
      <c r="S1932" s="9">
        <f t="shared" si="422"/>
        <v>0</v>
      </c>
      <c r="T1932" s="35">
        <f t="shared" si="423"/>
        <v>0</v>
      </c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1:31" x14ac:dyDescent="0.25">
      <c r="A1933" s="17">
        <v>1900</v>
      </c>
      <c r="B1933" s="11">
        <v>44276</v>
      </c>
      <c r="C1933" s="12">
        <v>3</v>
      </c>
      <c r="D1933" s="10">
        <v>80</v>
      </c>
      <c r="E1933" s="10">
        <v>1</v>
      </c>
      <c r="F1933" s="18">
        <v>3</v>
      </c>
      <c r="G1933" s="26">
        <f t="shared" si="410"/>
        <v>15</v>
      </c>
      <c r="H1933" s="13">
        <f t="shared" si="411"/>
        <v>-0.98630136986301364</v>
      </c>
      <c r="I1933" s="13">
        <f t="shared" si="412"/>
        <v>-7.8428056217273934</v>
      </c>
      <c r="J1933" s="13">
        <f t="shared" si="413"/>
        <v>-87.842805621727393</v>
      </c>
      <c r="K1933" s="13">
        <f t="shared" si="414"/>
        <v>1.5359532396378768</v>
      </c>
      <c r="L1933" s="27">
        <f t="shared" si="415"/>
        <v>-156.96070140543185</v>
      </c>
      <c r="M1933" s="32">
        <f t="shared" si="416"/>
        <v>-0.50455248487941184</v>
      </c>
      <c r="N1933" s="13">
        <f t="shared" si="417"/>
        <v>0</v>
      </c>
      <c r="O1933" s="13">
        <f t="shared" si="418"/>
        <v>90</v>
      </c>
      <c r="P1933" s="27">
        <f t="shared" si="419"/>
        <v>54.214810947720764</v>
      </c>
      <c r="Q1933" s="36">
        <f t="shared" si="420"/>
        <v>37.919608377836205</v>
      </c>
      <c r="R1933" s="14">
        <f t="shared" si="421"/>
        <v>0</v>
      </c>
      <c r="S1933" s="14">
        <f t="shared" si="422"/>
        <v>0</v>
      </c>
      <c r="T1933" s="37">
        <f t="shared" si="423"/>
        <v>0</v>
      </c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1:31" x14ac:dyDescent="0.25">
      <c r="A1934" s="15">
        <v>1901</v>
      </c>
      <c r="B1934" s="4">
        <v>44276</v>
      </c>
      <c r="C1934" s="5">
        <v>3</v>
      </c>
      <c r="D1934" s="3">
        <v>80</v>
      </c>
      <c r="E1934" s="3">
        <v>1</v>
      </c>
      <c r="F1934" s="16">
        <v>4</v>
      </c>
      <c r="G1934" s="24">
        <f t="shared" si="410"/>
        <v>15</v>
      </c>
      <c r="H1934" s="7">
        <f t="shared" si="411"/>
        <v>-0.98630136986301364</v>
      </c>
      <c r="I1934" s="7">
        <f t="shared" si="412"/>
        <v>-7.8428056217273934</v>
      </c>
      <c r="J1934" s="7">
        <f t="shared" si="413"/>
        <v>-87.842805621727393</v>
      </c>
      <c r="K1934" s="7">
        <f t="shared" si="414"/>
        <v>2.5359532396378768</v>
      </c>
      <c r="L1934" s="25">
        <f t="shared" si="415"/>
        <v>-141.96070140543185</v>
      </c>
      <c r="M1934" s="31">
        <f t="shared" si="416"/>
        <v>-0.50455248487941184</v>
      </c>
      <c r="N1934" s="7">
        <f t="shared" si="417"/>
        <v>0</v>
      </c>
      <c r="O1934" s="7">
        <f t="shared" si="418"/>
        <v>90</v>
      </c>
      <c r="P1934" s="25">
        <f t="shared" si="419"/>
        <v>60.033961236315591</v>
      </c>
      <c r="Q1934" s="34">
        <f t="shared" si="420"/>
        <v>37.919608377836205</v>
      </c>
      <c r="R1934" s="9">
        <f t="shared" si="421"/>
        <v>0</v>
      </c>
      <c r="S1934" s="9">
        <f t="shared" si="422"/>
        <v>0</v>
      </c>
      <c r="T1934" s="35">
        <f t="shared" si="423"/>
        <v>0</v>
      </c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1:31" x14ac:dyDescent="0.25">
      <c r="A1935" s="17">
        <v>1902</v>
      </c>
      <c r="B1935" s="11">
        <v>44276</v>
      </c>
      <c r="C1935" s="12">
        <v>3</v>
      </c>
      <c r="D1935" s="10">
        <v>80</v>
      </c>
      <c r="E1935" s="10">
        <v>1</v>
      </c>
      <c r="F1935" s="18">
        <v>5</v>
      </c>
      <c r="G1935" s="26">
        <f t="shared" si="410"/>
        <v>15</v>
      </c>
      <c r="H1935" s="13">
        <f t="shared" si="411"/>
        <v>-0.98630136986301364</v>
      </c>
      <c r="I1935" s="13">
        <f t="shared" si="412"/>
        <v>-7.8428056217273934</v>
      </c>
      <c r="J1935" s="13">
        <f t="shared" si="413"/>
        <v>-87.842805621727393</v>
      </c>
      <c r="K1935" s="13">
        <f t="shared" si="414"/>
        <v>3.5359532396378768</v>
      </c>
      <c r="L1935" s="27">
        <f t="shared" si="415"/>
        <v>-126.96070140543185</v>
      </c>
      <c r="M1935" s="32">
        <f t="shared" si="416"/>
        <v>-0.50455248487941184</v>
      </c>
      <c r="N1935" s="13">
        <f t="shared" si="417"/>
        <v>0</v>
      </c>
      <c r="O1935" s="13">
        <f t="shared" si="418"/>
        <v>90</v>
      </c>
      <c r="P1935" s="27">
        <f t="shared" si="419"/>
        <v>67.683271045532777</v>
      </c>
      <c r="Q1935" s="36">
        <f t="shared" si="420"/>
        <v>37.919608377836205</v>
      </c>
      <c r="R1935" s="14">
        <f t="shared" si="421"/>
        <v>0</v>
      </c>
      <c r="S1935" s="14">
        <f t="shared" si="422"/>
        <v>0</v>
      </c>
      <c r="T1935" s="37">
        <f t="shared" si="423"/>
        <v>0</v>
      </c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1:31" x14ac:dyDescent="0.25">
      <c r="A1936" s="15">
        <v>1903</v>
      </c>
      <c r="B1936" s="4">
        <v>44276</v>
      </c>
      <c r="C1936" s="5">
        <v>3</v>
      </c>
      <c r="D1936" s="3">
        <v>80</v>
      </c>
      <c r="E1936" s="3">
        <v>1</v>
      </c>
      <c r="F1936" s="16">
        <v>6</v>
      </c>
      <c r="G1936" s="24">
        <f t="shared" si="410"/>
        <v>15</v>
      </c>
      <c r="H1936" s="7">
        <f t="shared" si="411"/>
        <v>-0.98630136986301364</v>
      </c>
      <c r="I1936" s="7">
        <f t="shared" si="412"/>
        <v>-7.8428056217273934</v>
      </c>
      <c r="J1936" s="7">
        <f t="shared" si="413"/>
        <v>-87.842805621727393</v>
      </c>
      <c r="K1936" s="7">
        <f t="shared" si="414"/>
        <v>4.5359532396378768</v>
      </c>
      <c r="L1936" s="25">
        <f t="shared" si="415"/>
        <v>-111.96070140543185</v>
      </c>
      <c r="M1936" s="31">
        <f t="shared" si="416"/>
        <v>-0.50455248487941184</v>
      </c>
      <c r="N1936" s="7">
        <f t="shared" si="417"/>
        <v>0</v>
      </c>
      <c r="O1936" s="7">
        <f t="shared" si="418"/>
        <v>90</v>
      </c>
      <c r="P1936" s="25">
        <f t="shared" si="419"/>
        <v>76.489206133992838</v>
      </c>
      <c r="Q1936" s="34">
        <f t="shared" si="420"/>
        <v>37.919608377836205</v>
      </c>
      <c r="R1936" s="9">
        <f t="shared" si="421"/>
        <v>0</v>
      </c>
      <c r="S1936" s="9">
        <f t="shared" si="422"/>
        <v>0</v>
      </c>
      <c r="T1936" s="35">
        <f t="shared" si="423"/>
        <v>0</v>
      </c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1:31" x14ac:dyDescent="0.25">
      <c r="A1937" s="17">
        <v>1904</v>
      </c>
      <c r="B1937" s="11">
        <v>44276</v>
      </c>
      <c r="C1937" s="12">
        <v>3</v>
      </c>
      <c r="D1937" s="10">
        <v>80</v>
      </c>
      <c r="E1937" s="10">
        <v>1</v>
      </c>
      <c r="F1937" s="18">
        <v>7</v>
      </c>
      <c r="G1937" s="26">
        <f t="shared" si="410"/>
        <v>15</v>
      </c>
      <c r="H1937" s="13">
        <f t="shared" si="411"/>
        <v>-0.98630136986301364</v>
      </c>
      <c r="I1937" s="13">
        <f t="shared" si="412"/>
        <v>-7.8428056217273934</v>
      </c>
      <c r="J1937" s="13">
        <f t="shared" si="413"/>
        <v>-87.842805621727393</v>
      </c>
      <c r="K1937" s="13">
        <f t="shared" si="414"/>
        <v>5.5359532396378768</v>
      </c>
      <c r="L1937" s="27">
        <f t="shared" si="415"/>
        <v>-96.960701405431848</v>
      </c>
      <c r="M1937" s="32">
        <f t="shared" si="416"/>
        <v>-0.50455248487941184</v>
      </c>
      <c r="N1937" s="13">
        <f t="shared" si="417"/>
        <v>0</v>
      </c>
      <c r="O1937" s="13">
        <f t="shared" si="418"/>
        <v>90</v>
      </c>
      <c r="P1937" s="27">
        <f t="shared" si="419"/>
        <v>85.919975642447284</v>
      </c>
      <c r="Q1937" s="36">
        <f t="shared" si="420"/>
        <v>37.919608377836205</v>
      </c>
      <c r="R1937" s="14">
        <f t="shared" si="421"/>
        <v>0</v>
      </c>
      <c r="S1937" s="14">
        <f t="shared" si="422"/>
        <v>0</v>
      </c>
      <c r="T1937" s="37">
        <f t="shared" si="423"/>
        <v>0</v>
      </c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1:31" x14ac:dyDescent="0.25">
      <c r="A1938" s="15">
        <v>1905</v>
      </c>
      <c r="B1938" s="4">
        <v>44276</v>
      </c>
      <c r="C1938" s="5">
        <v>3</v>
      </c>
      <c r="D1938" s="3">
        <v>80</v>
      </c>
      <c r="E1938" s="3">
        <v>1</v>
      </c>
      <c r="F1938" s="16">
        <v>8</v>
      </c>
      <c r="G1938" s="24">
        <f t="shared" si="410"/>
        <v>15</v>
      </c>
      <c r="H1938" s="7">
        <f t="shared" si="411"/>
        <v>-0.98630136986301364</v>
      </c>
      <c r="I1938" s="7">
        <f t="shared" si="412"/>
        <v>-7.8428056217273934</v>
      </c>
      <c r="J1938" s="7">
        <f t="shared" si="413"/>
        <v>-87.842805621727393</v>
      </c>
      <c r="K1938" s="7">
        <f t="shared" si="414"/>
        <v>6.5359532396378768</v>
      </c>
      <c r="L1938" s="25">
        <f t="shared" si="415"/>
        <v>-81.960701405431848</v>
      </c>
      <c r="M1938" s="31">
        <f t="shared" si="416"/>
        <v>-0.50455248487941184</v>
      </c>
      <c r="N1938" s="7">
        <f t="shared" si="417"/>
        <v>5.8237412461333351</v>
      </c>
      <c r="O1938" s="7">
        <f t="shared" si="418"/>
        <v>84.176258753866662</v>
      </c>
      <c r="P1938" s="25">
        <f t="shared" si="419"/>
        <v>95.574443056754134</v>
      </c>
      <c r="Q1938" s="34">
        <f t="shared" si="420"/>
        <v>9.0701326481545372</v>
      </c>
      <c r="R1938" s="9">
        <f t="shared" si="421"/>
        <v>386.29621290842351</v>
      </c>
      <c r="S1938" s="9">
        <f t="shared" si="422"/>
        <v>52.610889795177307</v>
      </c>
      <c r="T1938" s="35">
        <f t="shared" si="423"/>
        <v>7.6580675413132297E-3</v>
      </c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1:31" x14ac:dyDescent="0.25">
      <c r="A1939" s="17">
        <v>1906</v>
      </c>
      <c r="B1939" s="11">
        <v>44276</v>
      </c>
      <c r="C1939" s="12">
        <v>3</v>
      </c>
      <c r="D1939" s="10">
        <v>80</v>
      </c>
      <c r="E1939" s="10">
        <v>1</v>
      </c>
      <c r="F1939" s="18">
        <v>9</v>
      </c>
      <c r="G1939" s="26">
        <f t="shared" si="410"/>
        <v>15</v>
      </c>
      <c r="H1939" s="13">
        <f t="shared" si="411"/>
        <v>-0.98630136986301364</v>
      </c>
      <c r="I1939" s="13">
        <f t="shared" si="412"/>
        <v>-7.8428056217273934</v>
      </c>
      <c r="J1939" s="13">
        <f t="shared" si="413"/>
        <v>-87.842805621727393</v>
      </c>
      <c r="K1939" s="13">
        <f t="shared" si="414"/>
        <v>7.5359532396378768</v>
      </c>
      <c r="L1939" s="27">
        <f t="shared" si="415"/>
        <v>-66.960701405431848</v>
      </c>
      <c r="M1939" s="32">
        <f t="shared" si="416"/>
        <v>-0.50455248487941184</v>
      </c>
      <c r="N1939" s="13">
        <f t="shared" si="417"/>
        <v>17.10531506120164</v>
      </c>
      <c r="O1939" s="13">
        <f t="shared" si="418"/>
        <v>72.894684938798363</v>
      </c>
      <c r="P1939" s="27">
        <f t="shared" si="419"/>
        <v>105.67934541976922</v>
      </c>
      <c r="Q1939" s="36">
        <f t="shared" si="420"/>
        <v>3.3661038960166429</v>
      </c>
      <c r="R1939" s="14">
        <f t="shared" si="421"/>
        <v>718.56198893935743</v>
      </c>
      <c r="S1939" s="14">
        <f t="shared" si="422"/>
        <v>275.83628730578886</v>
      </c>
      <c r="T1939" s="37">
        <f t="shared" si="423"/>
        <v>4.0150868513279689E-2</v>
      </c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1:31" x14ac:dyDescent="0.25">
      <c r="A1940" s="15">
        <v>1907</v>
      </c>
      <c r="B1940" s="4">
        <v>44276</v>
      </c>
      <c r="C1940" s="5">
        <v>3</v>
      </c>
      <c r="D1940" s="3">
        <v>80</v>
      </c>
      <c r="E1940" s="3">
        <v>1</v>
      </c>
      <c r="F1940" s="16">
        <v>10</v>
      </c>
      <c r="G1940" s="24">
        <f t="shared" si="410"/>
        <v>15</v>
      </c>
      <c r="H1940" s="7">
        <f t="shared" si="411"/>
        <v>-0.98630136986301364</v>
      </c>
      <c r="I1940" s="7">
        <f t="shared" si="412"/>
        <v>-7.8428056217273934</v>
      </c>
      <c r="J1940" s="7">
        <f t="shared" si="413"/>
        <v>-87.842805621727393</v>
      </c>
      <c r="K1940" s="7">
        <f t="shared" si="414"/>
        <v>8.5359532396378768</v>
      </c>
      <c r="L1940" s="25">
        <f t="shared" si="415"/>
        <v>-51.960701405431848</v>
      </c>
      <c r="M1940" s="31">
        <f t="shared" si="416"/>
        <v>-0.50455248487941184</v>
      </c>
      <c r="N1940" s="7">
        <f t="shared" si="417"/>
        <v>27.798228915731219</v>
      </c>
      <c r="O1940" s="7">
        <f t="shared" si="418"/>
        <v>62.201771084268785</v>
      </c>
      <c r="P1940" s="25">
        <f t="shared" si="419"/>
        <v>117.08867858187268</v>
      </c>
      <c r="Q1940" s="34">
        <f t="shared" si="420"/>
        <v>2.1370011624644309</v>
      </c>
      <c r="R1940" s="9">
        <f t="shared" si="421"/>
        <v>866.18245075647292</v>
      </c>
      <c r="S1940" s="9">
        <f t="shared" si="422"/>
        <v>524.28954503016882</v>
      </c>
      <c r="T1940" s="35">
        <f t="shared" si="423"/>
        <v>7.6315849488131346E-2</v>
      </c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1:31" x14ac:dyDescent="0.25">
      <c r="A1941" s="17">
        <v>1908</v>
      </c>
      <c r="B1941" s="11">
        <v>44276</v>
      </c>
      <c r="C1941" s="12">
        <v>3</v>
      </c>
      <c r="D1941" s="10">
        <v>80</v>
      </c>
      <c r="E1941" s="10">
        <v>1</v>
      </c>
      <c r="F1941" s="18">
        <v>11</v>
      </c>
      <c r="G1941" s="26">
        <f t="shared" si="410"/>
        <v>15</v>
      </c>
      <c r="H1941" s="13">
        <f t="shared" si="411"/>
        <v>-0.98630136986301364</v>
      </c>
      <c r="I1941" s="13">
        <f t="shared" si="412"/>
        <v>-7.8428056217273934</v>
      </c>
      <c r="J1941" s="13">
        <f t="shared" si="413"/>
        <v>-87.842805621727393</v>
      </c>
      <c r="K1941" s="13">
        <f t="shared" si="414"/>
        <v>9.5359532396378768</v>
      </c>
      <c r="L1941" s="27">
        <f t="shared" si="415"/>
        <v>-36.960701405431848</v>
      </c>
      <c r="M1941" s="32">
        <f t="shared" si="416"/>
        <v>-0.50455248487941184</v>
      </c>
      <c r="N1941" s="13">
        <f t="shared" si="417"/>
        <v>37.331255065673098</v>
      </c>
      <c r="O1941" s="13">
        <f t="shared" si="418"/>
        <v>52.668744934326902</v>
      </c>
      <c r="P1941" s="27">
        <f t="shared" si="419"/>
        <v>130.87442184936253</v>
      </c>
      <c r="Q1941" s="36">
        <f t="shared" si="420"/>
        <v>1.6461463591992676</v>
      </c>
      <c r="R1941" s="14">
        <f t="shared" si="421"/>
        <v>943.62568733047749</v>
      </c>
      <c r="S1941" s="14">
        <f t="shared" si="422"/>
        <v>741.07559360281755</v>
      </c>
      <c r="T1941" s="37">
        <f t="shared" si="423"/>
        <v>0.10787133559465861</v>
      </c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1:31" x14ac:dyDescent="0.25">
      <c r="A1942" s="15">
        <v>1909</v>
      </c>
      <c r="B1942" s="4">
        <v>44276</v>
      </c>
      <c r="C1942" s="5">
        <v>3</v>
      </c>
      <c r="D1942" s="3">
        <v>80</v>
      </c>
      <c r="E1942" s="3">
        <v>1</v>
      </c>
      <c r="F1942" s="16">
        <v>12</v>
      </c>
      <c r="G1942" s="24">
        <f t="shared" si="410"/>
        <v>15</v>
      </c>
      <c r="H1942" s="7">
        <f t="shared" si="411"/>
        <v>-0.98630136986301364</v>
      </c>
      <c r="I1942" s="7">
        <f t="shared" si="412"/>
        <v>-7.8428056217273934</v>
      </c>
      <c r="J1942" s="7">
        <f t="shared" si="413"/>
        <v>-87.842805621727393</v>
      </c>
      <c r="K1942" s="7">
        <f t="shared" si="414"/>
        <v>10.535953239637877</v>
      </c>
      <c r="L1942" s="25">
        <f t="shared" si="415"/>
        <v>-21.960701405431848</v>
      </c>
      <c r="M1942" s="31">
        <f t="shared" si="416"/>
        <v>-0.50455248487941184</v>
      </c>
      <c r="N1942" s="7">
        <f t="shared" si="417"/>
        <v>44.811189555994353</v>
      </c>
      <c r="O1942" s="7">
        <f t="shared" si="418"/>
        <v>45.188810444005647</v>
      </c>
      <c r="P1942" s="25">
        <f t="shared" si="419"/>
        <v>148.18896010467051</v>
      </c>
      <c r="Q1942" s="34">
        <f t="shared" si="420"/>
        <v>1.417258109066345</v>
      </c>
      <c r="R1942" s="9">
        <f t="shared" si="421"/>
        <v>985.13904101919582</v>
      </c>
      <c r="S1942" s="9">
        <f t="shared" si="422"/>
        <v>898.23609543869622</v>
      </c>
      <c r="T1942" s="35">
        <f t="shared" si="423"/>
        <v>0.13074769717248858</v>
      </c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1:31" x14ac:dyDescent="0.25">
      <c r="A1943" s="17">
        <v>1910</v>
      </c>
      <c r="B1943" s="11">
        <v>44276</v>
      </c>
      <c r="C1943" s="12">
        <v>3</v>
      </c>
      <c r="D1943" s="10">
        <v>80</v>
      </c>
      <c r="E1943" s="10">
        <v>1</v>
      </c>
      <c r="F1943" s="18">
        <v>13</v>
      </c>
      <c r="G1943" s="26">
        <f t="shared" si="410"/>
        <v>15</v>
      </c>
      <c r="H1943" s="13">
        <f t="shared" si="411"/>
        <v>-0.98630136986301364</v>
      </c>
      <c r="I1943" s="13">
        <f t="shared" si="412"/>
        <v>-7.8428056217273934</v>
      </c>
      <c r="J1943" s="13">
        <f t="shared" si="413"/>
        <v>-87.842805621727393</v>
      </c>
      <c r="K1943" s="13">
        <f t="shared" si="414"/>
        <v>11.535953239637877</v>
      </c>
      <c r="L1943" s="27">
        <f t="shared" si="415"/>
        <v>-6.9607014054318483</v>
      </c>
      <c r="M1943" s="32">
        <f t="shared" si="416"/>
        <v>-0.50455248487941184</v>
      </c>
      <c r="N1943" s="13">
        <f t="shared" si="417"/>
        <v>48.999901691749237</v>
      </c>
      <c r="O1943" s="13">
        <f t="shared" si="418"/>
        <v>41.000098308250763</v>
      </c>
      <c r="P1943" s="27">
        <f t="shared" si="419"/>
        <v>169.35551385024385</v>
      </c>
      <c r="Q1943" s="36">
        <f t="shared" si="420"/>
        <v>1.3237589995918182</v>
      </c>
      <c r="R1943" s="14">
        <f t="shared" si="421"/>
        <v>1003.3221784627307</v>
      </c>
      <c r="S1943" s="14">
        <f t="shared" si="422"/>
        <v>979.22457468511402</v>
      </c>
      <c r="T1943" s="37">
        <f t="shared" si="423"/>
        <v>0.14253642088637958</v>
      </c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1:31" x14ac:dyDescent="0.25">
      <c r="A1944" s="15">
        <v>1911</v>
      </c>
      <c r="B1944" s="4">
        <v>44276</v>
      </c>
      <c r="C1944" s="5">
        <v>3</v>
      </c>
      <c r="D1944" s="3">
        <v>80</v>
      </c>
      <c r="E1944" s="3">
        <v>1</v>
      </c>
      <c r="F1944" s="16">
        <v>14</v>
      </c>
      <c r="G1944" s="24">
        <f t="shared" si="410"/>
        <v>15</v>
      </c>
      <c r="H1944" s="7">
        <f t="shared" si="411"/>
        <v>-0.98630136986301364</v>
      </c>
      <c r="I1944" s="7">
        <f t="shared" si="412"/>
        <v>-7.8428056217273934</v>
      </c>
      <c r="J1944" s="7">
        <f t="shared" si="413"/>
        <v>-87.842805621727393</v>
      </c>
      <c r="K1944" s="7">
        <f t="shared" si="414"/>
        <v>12.535953239637877</v>
      </c>
      <c r="L1944" s="25">
        <f t="shared" si="415"/>
        <v>8.0392985945681517</v>
      </c>
      <c r="M1944" s="31">
        <f t="shared" si="416"/>
        <v>-0.50455248487941184</v>
      </c>
      <c r="N1944" s="7">
        <f t="shared" si="417"/>
        <v>48.835793750786685</v>
      </c>
      <c r="O1944" s="7">
        <f t="shared" si="418"/>
        <v>41.164206249213315</v>
      </c>
      <c r="P1944" s="25">
        <f t="shared" si="419"/>
        <v>192.26669537085354</v>
      </c>
      <c r="Q1944" s="34">
        <f t="shared" si="420"/>
        <v>1.3270593101557171</v>
      </c>
      <c r="R1944" s="9">
        <f t="shared" si="421"/>
        <v>1002.6670445437779</v>
      </c>
      <c r="S1944" s="9">
        <f t="shared" si="422"/>
        <v>976.15901660024679</v>
      </c>
      <c r="T1944" s="35">
        <f t="shared" si="423"/>
        <v>0.14209019671193338</v>
      </c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1:31" x14ac:dyDescent="0.25">
      <c r="A1945" s="17">
        <v>1912</v>
      </c>
      <c r="B1945" s="11">
        <v>44276</v>
      </c>
      <c r="C1945" s="12">
        <v>3</v>
      </c>
      <c r="D1945" s="10">
        <v>80</v>
      </c>
      <c r="E1945" s="10">
        <v>1</v>
      </c>
      <c r="F1945" s="18">
        <v>15</v>
      </c>
      <c r="G1945" s="26">
        <f t="shared" si="410"/>
        <v>15</v>
      </c>
      <c r="H1945" s="13">
        <f t="shared" si="411"/>
        <v>-0.98630136986301364</v>
      </c>
      <c r="I1945" s="13">
        <f t="shared" si="412"/>
        <v>-7.8428056217273934</v>
      </c>
      <c r="J1945" s="13">
        <f t="shared" si="413"/>
        <v>-87.842805621727393</v>
      </c>
      <c r="K1945" s="13">
        <f t="shared" si="414"/>
        <v>13.535953239637877</v>
      </c>
      <c r="L1945" s="27">
        <f t="shared" si="415"/>
        <v>23.039298594568152</v>
      </c>
      <c r="M1945" s="32">
        <f t="shared" si="416"/>
        <v>-0.50455248487941184</v>
      </c>
      <c r="N1945" s="13">
        <f t="shared" si="417"/>
        <v>44.367218983648236</v>
      </c>
      <c r="O1945" s="13">
        <f t="shared" si="418"/>
        <v>45.632781016351764</v>
      </c>
      <c r="P1945" s="27">
        <f t="shared" si="419"/>
        <v>213.19129718623282</v>
      </c>
      <c r="Q1945" s="36">
        <f t="shared" si="420"/>
        <v>1.4284056799465108</v>
      </c>
      <c r="R1945" s="14">
        <f t="shared" si="421"/>
        <v>983.02165354221745</v>
      </c>
      <c r="S1945" s="14">
        <f t="shared" si="422"/>
        <v>889.33172120917368</v>
      </c>
      <c r="T1945" s="37">
        <f t="shared" si="423"/>
        <v>0.12945157198760215</v>
      </c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1:31" x14ac:dyDescent="0.25">
      <c r="A1946" s="15">
        <v>1913</v>
      </c>
      <c r="B1946" s="4">
        <v>44276</v>
      </c>
      <c r="C1946" s="5">
        <v>3</v>
      </c>
      <c r="D1946" s="3">
        <v>80</v>
      </c>
      <c r="E1946" s="3">
        <v>1</v>
      </c>
      <c r="F1946" s="16">
        <v>16</v>
      </c>
      <c r="G1946" s="24">
        <f t="shared" si="410"/>
        <v>15</v>
      </c>
      <c r="H1946" s="7">
        <f t="shared" si="411"/>
        <v>-0.98630136986301364</v>
      </c>
      <c r="I1946" s="7">
        <f t="shared" si="412"/>
        <v>-7.8428056217273934</v>
      </c>
      <c r="J1946" s="7">
        <f t="shared" si="413"/>
        <v>-87.842805621727393</v>
      </c>
      <c r="K1946" s="7">
        <f t="shared" si="414"/>
        <v>14.535953239637877</v>
      </c>
      <c r="L1946" s="25">
        <f t="shared" si="415"/>
        <v>38.039298594568152</v>
      </c>
      <c r="M1946" s="31">
        <f t="shared" si="416"/>
        <v>-0.50455248487941184</v>
      </c>
      <c r="N1946" s="7">
        <f t="shared" si="417"/>
        <v>36.701337373943041</v>
      </c>
      <c r="O1946" s="7">
        <f t="shared" si="418"/>
        <v>53.298662626056959</v>
      </c>
      <c r="P1946" s="25">
        <f t="shared" si="419"/>
        <v>230.22206834082743</v>
      </c>
      <c r="Q1946" s="34">
        <f t="shared" si="420"/>
        <v>1.6702113928281863</v>
      </c>
      <c r="R1946" s="9">
        <f t="shared" si="421"/>
        <v>939.48485338890259</v>
      </c>
      <c r="S1946" s="9">
        <f t="shared" si="422"/>
        <v>727.22125233273857</v>
      </c>
      <c r="T1946" s="35">
        <f t="shared" si="423"/>
        <v>0.10585469072133062</v>
      </c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1:31" x14ac:dyDescent="0.25">
      <c r="A1947" s="17">
        <v>1914</v>
      </c>
      <c r="B1947" s="11">
        <v>44276</v>
      </c>
      <c r="C1947" s="12">
        <v>3</v>
      </c>
      <c r="D1947" s="10">
        <v>80</v>
      </c>
      <c r="E1947" s="10">
        <v>1</v>
      </c>
      <c r="F1947" s="18">
        <v>17</v>
      </c>
      <c r="G1947" s="26">
        <f t="shared" si="410"/>
        <v>15</v>
      </c>
      <c r="H1947" s="13">
        <f t="shared" si="411"/>
        <v>-0.98630136986301364</v>
      </c>
      <c r="I1947" s="13">
        <f t="shared" si="412"/>
        <v>-7.8428056217273934</v>
      </c>
      <c r="J1947" s="13">
        <f t="shared" si="413"/>
        <v>-87.842805621727393</v>
      </c>
      <c r="K1947" s="13">
        <f t="shared" si="414"/>
        <v>15.535953239637877</v>
      </c>
      <c r="L1947" s="27">
        <f t="shared" si="415"/>
        <v>53.039298594568152</v>
      </c>
      <c r="M1947" s="32">
        <f t="shared" si="416"/>
        <v>-0.50455248487941184</v>
      </c>
      <c r="N1947" s="13">
        <f t="shared" si="417"/>
        <v>27.059728199614494</v>
      </c>
      <c r="O1947" s="13">
        <f t="shared" si="418"/>
        <v>62.940271800385503</v>
      </c>
      <c r="P1947" s="27">
        <f t="shared" si="419"/>
        <v>243.79695920905834</v>
      </c>
      <c r="Q1947" s="36">
        <f t="shared" si="420"/>
        <v>2.1902758138449623</v>
      </c>
      <c r="R1947" s="14">
        <f t="shared" si="421"/>
        <v>858.56387576987231</v>
      </c>
      <c r="S1947" s="14">
        <f t="shared" si="422"/>
        <v>507.05100096111681</v>
      </c>
      <c r="T1947" s="37">
        <f t="shared" si="423"/>
        <v>7.3806598355739245E-2</v>
      </c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1:31" x14ac:dyDescent="0.25">
      <c r="A1948" s="15">
        <v>1915</v>
      </c>
      <c r="B1948" s="4">
        <v>44276</v>
      </c>
      <c r="C1948" s="5">
        <v>3</v>
      </c>
      <c r="D1948" s="3">
        <v>80</v>
      </c>
      <c r="E1948" s="3">
        <v>1</v>
      </c>
      <c r="F1948" s="16">
        <v>18</v>
      </c>
      <c r="G1948" s="24">
        <f t="shared" si="410"/>
        <v>15</v>
      </c>
      <c r="H1948" s="7">
        <f t="shared" si="411"/>
        <v>-0.98630136986301364</v>
      </c>
      <c r="I1948" s="7">
        <f t="shared" si="412"/>
        <v>-7.8428056217273934</v>
      </c>
      <c r="J1948" s="7">
        <f t="shared" si="413"/>
        <v>-87.842805621727393</v>
      </c>
      <c r="K1948" s="7">
        <f t="shared" si="414"/>
        <v>16.535953239637877</v>
      </c>
      <c r="L1948" s="25">
        <f t="shared" si="415"/>
        <v>68.039298594568152</v>
      </c>
      <c r="M1948" s="31">
        <f t="shared" si="416"/>
        <v>-0.50455248487941184</v>
      </c>
      <c r="N1948" s="7">
        <f t="shared" si="417"/>
        <v>16.308349868664902</v>
      </c>
      <c r="O1948" s="7">
        <f t="shared" si="418"/>
        <v>73.691650131335095</v>
      </c>
      <c r="P1948" s="25">
        <f t="shared" si="419"/>
        <v>255.07941537222567</v>
      </c>
      <c r="Q1948" s="34">
        <f t="shared" si="420"/>
        <v>3.5219854607381134</v>
      </c>
      <c r="R1948" s="9">
        <f t="shared" si="421"/>
        <v>703.20418965433601</v>
      </c>
      <c r="S1948" s="9">
        <f t="shared" si="422"/>
        <v>257.8971005211796</v>
      </c>
      <c r="T1948" s="35">
        <f t="shared" si="423"/>
        <v>3.7539631475327809E-2</v>
      </c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1:31" x14ac:dyDescent="0.25">
      <c r="A1949" s="17">
        <v>1916</v>
      </c>
      <c r="B1949" s="11">
        <v>44276</v>
      </c>
      <c r="C1949" s="12">
        <v>3</v>
      </c>
      <c r="D1949" s="10">
        <v>80</v>
      </c>
      <c r="E1949" s="10">
        <v>1</v>
      </c>
      <c r="F1949" s="18">
        <v>19</v>
      </c>
      <c r="G1949" s="26">
        <f t="shared" si="410"/>
        <v>15</v>
      </c>
      <c r="H1949" s="13">
        <f t="shared" si="411"/>
        <v>-0.98630136986301364</v>
      </c>
      <c r="I1949" s="13">
        <f t="shared" si="412"/>
        <v>-7.8428056217273934</v>
      </c>
      <c r="J1949" s="13">
        <f t="shared" si="413"/>
        <v>-87.842805621727393</v>
      </c>
      <c r="K1949" s="13">
        <f t="shared" si="414"/>
        <v>17.535953239637877</v>
      </c>
      <c r="L1949" s="27">
        <f t="shared" si="415"/>
        <v>83.039298594568152</v>
      </c>
      <c r="M1949" s="32">
        <f t="shared" si="416"/>
        <v>-0.50455248487941184</v>
      </c>
      <c r="N1949" s="13">
        <f t="shared" si="417"/>
        <v>5.0009250199971103</v>
      </c>
      <c r="O1949" s="13">
        <f t="shared" si="418"/>
        <v>84.999074980002888</v>
      </c>
      <c r="P1949" s="27">
        <f t="shared" si="419"/>
        <v>265.12600592601228</v>
      </c>
      <c r="Q1949" s="36">
        <f t="shared" si="420"/>
        <v>10.304226679743469</v>
      </c>
      <c r="R1949" s="14">
        <f t="shared" si="421"/>
        <v>348.53735854185186</v>
      </c>
      <c r="S1949" s="14">
        <f t="shared" si="422"/>
        <v>41.062454857448934</v>
      </c>
      <c r="T1949" s="37">
        <f t="shared" si="423"/>
        <v>5.977071551815781E-3</v>
      </c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1:31" x14ac:dyDescent="0.25">
      <c r="A1950" s="15">
        <v>1917</v>
      </c>
      <c r="B1950" s="4">
        <v>44276</v>
      </c>
      <c r="C1950" s="5">
        <v>3</v>
      </c>
      <c r="D1950" s="3">
        <v>80</v>
      </c>
      <c r="E1950" s="3">
        <v>1</v>
      </c>
      <c r="F1950" s="16">
        <v>20</v>
      </c>
      <c r="G1950" s="24">
        <f t="shared" si="410"/>
        <v>15</v>
      </c>
      <c r="H1950" s="7">
        <f t="shared" si="411"/>
        <v>-0.98630136986301364</v>
      </c>
      <c r="I1950" s="7">
        <f t="shared" si="412"/>
        <v>-7.8428056217273934</v>
      </c>
      <c r="J1950" s="7">
        <f t="shared" si="413"/>
        <v>-87.842805621727393</v>
      </c>
      <c r="K1950" s="7">
        <f t="shared" si="414"/>
        <v>18.535953239637877</v>
      </c>
      <c r="L1950" s="25">
        <f t="shared" si="415"/>
        <v>98.039298594568152</v>
      </c>
      <c r="M1950" s="31">
        <f t="shared" si="416"/>
        <v>-0.50455248487941184</v>
      </c>
      <c r="N1950" s="7">
        <f t="shared" si="417"/>
        <v>0</v>
      </c>
      <c r="O1950" s="7">
        <f t="shared" si="418"/>
        <v>90</v>
      </c>
      <c r="P1950" s="25">
        <f t="shared" si="419"/>
        <v>274.76942397617228</v>
      </c>
      <c r="Q1950" s="34">
        <f t="shared" si="420"/>
        <v>37.919608377836205</v>
      </c>
      <c r="R1950" s="9">
        <f t="shared" si="421"/>
        <v>0</v>
      </c>
      <c r="S1950" s="9">
        <f t="shared" si="422"/>
        <v>0</v>
      </c>
      <c r="T1950" s="35">
        <f t="shared" si="423"/>
        <v>0</v>
      </c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1:31" x14ac:dyDescent="0.25">
      <c r="A1951" s="17">
        <v>1918</v>
      </c>
      <c r="B1951" s="11">
        <v>44276</v>
      </c>
      <c r="C1951" s="12">
        <v>3</v>
      </c>
      <c r="D1951" s="10">
        <v>80</v>
      </c>
      <c r="E1951" s="10">
        <v>1</v>
      </c>
      <c r="F1951" s="18">
        <v>21</v>
      </c>
      <c r="G1951" s="26">
        <f t="shared" si="410"/>
        <v>15</v>
      </c>
      <c r="H1951" s="13">
        <f t="shared" si="411"/>
        <v>-0.98630136986301364</v>
      </c>
      <c r="I1951" s="13">
        <f t="shared" si="412"/>
        <v>-7.8428056217273934</v>
      </c>
      <c r="J1951" s="13">
        <f t="shared" si="413"/>
        <v>-87.842805621727393</v>
      </c>
      <c r="K1951" s="13">
        <f t="shared" si="414"/>
        <v>19.535953239637877</v>
      </c>
      <c r="L1951" s="27">
        <f t="shared" si="415"/>
        <v>113.03929859456815</v>
      </c>
      <c r="M1951" s="32">
        <f t="shared" si="416"/>
        <v>-0.50455248487941184</v>
      </c>
      <c r="N1951" s="13">
        <f t="shared" si="417"/>
        <v>0</v>
      </c>
      <c r="O1951" s="13">
        <f t="shared" si="418"/>
        <v>90</v>
      </c>
      <c r="P1951" s="27">
        <f t="shared" si="419"/>
        <v>284.1704501962131</v>
      </c>
      <c r="Q1951" s="36">
        <f t="shared" si="420"/>
        <v>37.919608377836205</v>
      </c>
      <c r="R1951" s="14">
        <f t="shared" si="421"/>
        <v>0</v>
      </c>
      <c r="S1951" s="14">
        <f t="shared" si="422"/>
        <v>0</v>
      </c>
      <c r="T1951" s="37">
        <f t="shared" si="423"/>
        <v>0</v>
      </c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1:31" x14ac:dyDescent="0.25">
      <c r="A1952" s="15">
        <v>1919</v>
      </c>
      <c r="B1952" s="4">
        <v>44276</v>
      </c>
      <c r="C1952" s="5">
        <v>3</v>
      </c>
      <c r="D1952" s="3">
        <v>80</v>
      </c>
      <c r="E1952" s="3">
        <v>1</v>
      </c>
      <c r="F1952" s="16">
        <v>22</v>
      </c>
      <c r="G1952" s="24">
        <f t="shared" si="410"/>
        <v>15</v>
      </c>
      <c r="H1952" s="7">
        <f t="shared" si="411"/>
        <v>-0.98630136986301364</v>
      </c>
      <c r="I1952" s="7">
        <f t="shared" si="412"/>
        <v>-7.8428056217273934</v>
      </c>
      <c r="J1952" s="7">
        <f t="shared" si="413"/>
        <v>-87.842805621727393</v>
      </c>
      <c r="K1952" s="7">
        <f t="shared" si="414"/>
        <v>20.535953239637877</v>
      </c>
      <c r="L1952" s="25">
        <f t="shared" si="415"/>
        <v>128.03929859456815</v>
      </c>
      <c r="M1952" s="31">
        <f t="shared" si="416"/>
        <v>-0.50455248487941184</v>
      </c>
      <c r="N1952" s="7">
        <f t="shared" si="417"/>
        <v>0</v>
      </c>
      <c r="O1952" s="7">
        <f t="shared" si="418"/>
        <v>90</v>
      </c>
      <c r="P1952" s="25">
        <f t="shared" si="419"/>
        <v>292.9125526203099</v>
      </c>
      <c r="Q1952" s="34">
        <f t="shared" si="420"/>
        <v>37.919608377836205</v>
      </c>
      <c r="R1952" s="9">
        <f t="shared" si="421"/>
        <v>0</v>
      </c>
      <c r="S1952" s="9">
        <f t="shared" si="422"/>
        <v>0</v>
      </c>
      <c r="T1952" s="35">
        <f t="shared" si="423"/>
        <v>0</v>
      </c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1:31" x14ac:dyDescent="0.25">
      <c r="A1953" s="17">
        <v>1920</v>
      </c>
      <c r="B1953" s="11">
        <v>44276</v>
      </c>
      <c r="C1953" s="12">
        <v>3</v>
      </c>
      <c r="D1953" s="10">
        <v>80</v>
      </c>
      <c r="E1953" s="10">
        <v>1</v>
      </c>
      <c r="F1953" s="18">
        <v>23</v>
      </c>
      <c r="G1953" s="26">
        <f t="shared" si="410"/>
        <v>15</v>
      </c>
      <c r="H1953" s="13">
        <f t="shared" si="411"/>
        <v>-0.98630136986301364</v>
      </c>
      <c r="I1953" s="13">
        <f t="shared" si="412"/>
        <v>-7.8428056217273934</v>
      </c>
      <c r="J1953" s="13">
        <f t="shared" si="413"/>
        <v>-87.842805621727393</v>
      </c>
      <c r="K1953" s="13">
        <f t="shared" si="414"/>
        <v>21.535953239637877</v>
      </c>
      <c r="L1953" s="27">
        <f t="shared" si="415"/>
        <v>143.03929859456815</v>
      </c>
      <c r="M1953" s="32">
        <f t="shared" si="416"/>
        <v>-0.50455248487941184</v>
      </c>
      <c r="N1953" s="13">
        <f t="shared" si="417"/>
        <v>0</v>
      </c>
      <c r="O1953" s="13">
        <f t="shared" si="418"/>
        <v>90</v>
      </c>
      <c r="P1953" s="27">
        <f t="shared" si="419"/>
        <v>300.45440454117437</v>
      </c>
      <c r="Q1953" s="36">
        <f t="shared" si="420"/>
        <v>37.919608377836205</v>
      </c>
      <c r="R1953" s="14">
        <f t="shared" si="421"/>
        <v>0</v>
      </c>
      <c r="S1953" s="14">
        <f t="shared" si="422"/>
        <v>0</v>
      </c>
      <c r="T1953" s="37">
        <f t="shared" si="423"/>
        <v>0</v>
      </c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1:31" x14ac:dyDescent="0.25">
      <c r="A1954" s="15">
        <v>1921</v>
      </c>
      <c r="B1954" s="4">
        <v>44277</v>
      </c>
      <c r="C1954" s="5">
        <v>3</v>
      </c>
      <c r="D1954" s="3">
        <v>81</v>
      </c>
      <c r="E1954" s="3">
        <v>1</v>
      </c>
      <c r="F1954" s="16">
        <v>0</v>
      </c>
      <c r="G1954" s="24">
        <f t="shared" si="410"/>
        <v>15</v>
      </c>
      <c r="H1954" s="7">
        <f t="shared" si="411"/>
        <v>0</v>
      </c>
      <c r="I1954" s="7">
        <f t="shared" si="412"/>
        <v>-7.53</v>
      </c>
      <c r="J1954" s="7">
        <f t="shared" si="413"/>
        <v>-87.53</v>
      </c>
      <c r="K1954" s="7">
        <f t="shared" si="414"/>
        <v>-1.4588333333333334</v>
      </c>
      <c r="L1954" s="25">
        <f t="shared" si="415"/>
        <v>-201.88249999999999</v>
      </c>
      <c r="M1954" s="31">
        <f t="shared" si="416"/>
        <v>-0.10091797304692857</v>
      </c>
      <c r="N1954" s="7">
        <f t="shared" si="417"/>
        <v>0</v>
      </c>
      <c r="O1954" s="7">
        <f t="shared" si="418"/>
        <v>90</v>
      </c>
      <c r="P1954" s="25">
        <f t="shared" si="419"/>
        <v>53.478481343209012</v>
      </c>
      <c r="Q1954" s="34">
        <f t="shared" si="420"/>
        <v>37.919608377836205</v>
      </c>
      <c r="R1954" s="9">
        <f t="shared" si="421"/>
        <v>0</v>
      </c>
      <c r="S1954" s="9">
        <f t="shared" si="422"/>
        <v>0</v>
      </c>
      <c r="T1954" s="35">
        <f t="shared" si="423"/>
        <v>0</v>
      </c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1:31" x14ac:dyDescent="0.25">
      <c r="A1955" s="17">
        <v>1922</v>
      </c>
      <c r="B1955" s="11">
        <v>44277</v>
      </c>
      <c r="C1955" s="12">
        <v>3</v>
      </c>
      <c r="D1955" s="10">
        <v>81</v>
      </c>
      <c r="E1955" s="10">
        <v>1</v>
      </c>
      <c r="F1955" s="18">
        <v>1</v>
      </c>
      <c r="G1955" s="26">
        <f t="shared" ref="G1955:G2018" si="424">15*E1955</f>
        <v>15</v>
      </c>
      <c r="H1955" s="13">
        <f t="shared" ref="H1955:H2018" si="425">360/365*(D1955-81)</f>
        <v>0</v>
      </c>
      <c r="I1955" s="13">
        <f t="shared" ref="I1955:I2018" si="426">9.87*SIN(2*RADIANS(H1955))-7.53*COS(RADIANS(H1955))-1.5*SIN(RADIANS(H1955))</f>
        <v>-7.53</v>
      </c>
      <c r="J1955" s="13">
        <f t="shared" ref="J1955:J2018" si="427">4*($D$2-G1955)+I1955</f>
        <v>-87.53</v>
      </c>
      <c r="K1955" s="13">
        <f t="shared" ref="K1955:K2018" si="428">F1955+J1955/60</f>
        <v>-0.45883333333333343</v>
      </c>
      <c r="L1955" s="27">
        <f t="shared" ref="L1955:L2018" si="429">15*(K1955-12)</f>
        <v>-186.88249999999999</v>
      </c>
      <c r="M1955" s="32">
        <f t="shared" ref="M1955:M2018" si="430">-23.45*COS(RADIANS(360/365*(D1955+10)))</f>
        <v>-0.10091797304692857</v>
      </c>
      <c r="N1955" s="13">
        <f t="shared" ref="N1955:N2018" si="431">MAX(DEGREES(ASIN(SIN(RADIANS(M1955))*SIN(RADIANS($C$2))+COS(RADIANS(M1955))*COS(RADIANS($C$2))*COS(RADIANS(L1955)))),0)</f>
        <v>0</v>
      </c>
      <c r="O1955" s="13">
        <f t="shared" ref="O1955:O2018" si="432">90-N1955</f>
        <v>90</v>
      </c>
      <c r="P1955" s="27">
        <f t="shared" ref="P1955:P2018" si="433">DEGREES(ACOS((SIN(RADIANS(M1955))*COS(RADIANS(C$2))-COS(RADIANS(M1955))*SIN(RADIANS(C$2))*COS(RADIANS(L1955)))/COS(RADIANS(N1955))))*IF(L1955&gt;0,-1,1)+IF(L1955&gt;0,360,0)</f>
        <v>50.445982437170194</v>
      </c>
      <c r="Q1955" s="36">
        <f t="shared" ref="Q1955:Q2018" si="434">1/(COS(RADIANS(O1955))+0.50572*(96.07995-O1955)^(-1.6364))</f>
        <v>37.919608377836205</v>
      </c>
      <c r="R1955" s="14">
        <f t="shared" ref="R1955:R2018" si="435">1488.3*((1-0.14*E$2)*0.7^(Q1955^0.678)+0.14*E$2)*IF(N1955=0,0,1)</f>
        <v>0</v>
      </c>
      <c r="S1955" s="14">
        <f t="shared" ref="S1955:S2018" si="436">MAX(R1955*(COS(RADIANS(N1955))*SIN(RADIANS(F$2))*COS(RADIANS(G$2-P1955))+SIN(RADIANS(N1955))*COS(RADIANS(F$2))),0)</f>
        <v>0</v>
      </c>
      <c r="T1955" s="37">
        <f t="shared" ref="T1955:T2018" si="437">S1955/SUMIF(D$34:D$8793,D1955,S$34:S$8793)</f>
        <v>0</v>
      </c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1:31" x14ac:dyDescent="0.25">
      <c r="A1956" s="15">
        <v>1923</v>
      </c>
      <c r="B1956" s="4">
        <v>44277</v>
      </c>
      <c r="C1956" s="5">
        <v>3</v>
      </c>
      <c r="D1956" s="3">
        <v>81</v>
      </c>
      <c r="E1956" s="3">
        <v>1</v>
      </c>
      <c r="F1956" s="16">
        <v>2</v>
      </c>
      <c r="G1956" s="24">
        <f t="shared" si="424"/>
        <v>15</v>
      </c>
      <c r="H1956" s="7">
        <f t="shared" si="425"/>
        <v>0</v>
      </c>
      <c r="I1956" s="7">
        <f t="shared" si="426"/>
        <v>-7.53</v>
      </c>
      <c r="J1956" s="7">
        <f t="shared" si="427"/>
        <v>-87.53</v>
      </c>
      <c r="K1956" s="7">
        <f t="shared" si="428"/>
        <v>0.54116666666666657</v>
      </c>
      <c r="L1956" s="25">
        <f t="shared" si="429"/>
        <v>-171.88249999999999</v>
      </c>
      <c r="M1956" s="31">
        <f t="shared" si="430"/>
        <v>-0.10091797304692857</v>
      </c>
      <c r="N1956" s="7">
        <f t="shared" si="431"/>
        <v>0</v>
      </c>
      <c r="O1956" s="7">
        <f t="shared" si="432"/>
        <v>90</v>
      </c>
      <c r="P1956" s="25">
        <f t="shared" si="433"/>
        <v>50.580238895001891</v>
      </c>
      <c r="Q1956" s="34">
        <f t="shared" si="434"/>
        <v>37.919608377836205</v>
      </c>
      <c r="R1956" s="9">
        <f t="shared" si="435"/>
        <v>0</v>
      </c>
      <c r="S1956" s="9">
        <f t="shared" si="436"/>
        <v>0</v>
      </c>
      <c r="T1956" s="35">
        <f t="shared" si="437"/>
        <v>0</v>
      </c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1:31" x14ac:dyDescent="0.25">
      <c r="A1957" s="17">
        <v>1924</v>
      </c>
      <c r="B1957" s="11">
        <v>44277</v>
      </c>
      <c r="C1957" s="12">
        <v>3</v>
      </c>
      <c r="D1957" s="10">
        <v>81</v>
      </c>
      <c r="E1957" s="10">
        <v>1</v>
      </c>
      <c r="F1957" s="18">
        <v>3</v>
      </c>
      <c r="G1957" s="26">
        <f t="shared" si="424"/>
        <v>15</v>
      </c>
      <c r="H1957" s="13">
        <f t="shared" si="425"/>
        <v>0</v>
      </c>
      <c r="I1957" s="13">
        <f t="shared" si="426"/>
        <v>-7.53</v>
      </c>
      <c r="J1957" s="13">
        <f t="shared" si="427"/>
        <v>-87.53</v>
      </c>
      <c r="K1957" s="13">
        <f t="shared" si="428"/>
        <v>1.5411666666666666</v>
      </c>
      <c r="L1957" s="27">
        <f t="shared" si="429"/>
        <v>-156.88249999999999</v>
      </c>
      <c r="M1957" s="32">
        <f t="shared" si="430"/>
        <v>-0.10091797304692857</v>
      </c>
      <c r="N1957" s="13">
        <f t="shared" si="431"/>
        <v>0</v>
      </c>
      <c r="O1957" s="13">
        <f t="shared" si="432"/>
        <v>90</v>
      </c>
      <c r="P1957" s="27">
        <f t="shared" si="433"/>
        <v>53.855578370188354</v>
      </c>
      <c r="Q1957" s="36">
        <f t="shared" si="434"/>
        <v>37.919608377836205</v>
      </c>
      <c r="R1957" s="14">
        <f t="shared" si="435"/>
        <v>0</v>
      </c>
      <c r="S1957" s="14">
        <f t="shared" si="436"/>
        <v>0</v>
      </c>
      <c r="T1957" s="37">
        <f t="shared" si="437"/>
        <v>0</v>
      </c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1:31" x14ac:dyDescent="0.25">
      <c r="A1958" s="15">
        <v>1925</v>
      </c>
      <c r="B1958" s="4">
        <v>44277</v>
      </c>
      <c r="C1958" s="5">
        <v>3</v>
      </c>
      <c r="D1958" s="3">
        <v>81</v>
      </c>
      <c r="E1958" s="3">
        <v>1</v>
      </c>
      <c r="F1958" s="16">
        <v>4</v>
      </c>
      <c r="G1958" s="24">
        <f t="shared" si="424"/>
        <v>15</v>
      </c>
      <c r="H1958" s="7">
        <f t="shared" si="425"/>
        <v>0</v>
      </c>
      <c r="I1958" s="7">
        <f t="shared" si="426"/>
        <v>-7.53</v>
      </c>
      <c r="J1958" s="7">
        <f t="shared" si="427"/>
        <v>-87.53</v>
      </c>
      <c r="K1958" s="7">
        <f t="shared" si="428"/>
        <v>2.5411666666666664</v>
      </c>
      <c r="L1958" s="25">
        <f t="shared" si="429"/>
        <v>-141.88250000000002</v>
      </c>
      <c r="M1958" s="31">
        <f t="shared" si="430"/>
        <v>-0.10091797304692857</v>
      </c>
      <c r="N1958" s="7">
        <f t="shared" si="431"/>
        <v>0</v>
      </c>
      <c r="O1958" s="7">
        <f t="shared" si="432"/>
        <v>90</v>
      </c>
      <c r="P1958" s="25">
        <f t="shared" si="433"/>
        <v>59.711066005025067</v>
      </c>
      <c r="Q1958" s="34">
        <f t="shared" si="434"/>
        <v>37.919608377836205</v>
      </c>
      <c r="R1958" s="9">
        <f t="shared" si="435"/>
        <v>0</v>
      </c>
      <c r="S1958" s="9">
        <f t="shared" si="436"/>
        <v>0</v>
      </c>
      <c r="T1958" s="35">
        <f t="shared" si="437"/>
        <v>0</v>
      </c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1:31" x14ac:dyDescent="0.25">
      <c r="A1959" s="17">
        <v>1926</v>
      </c>
      <c r="B1959" s="11">
        <v>44277</v>
      </c>
      <c r="C1959" s="12">
        <v>3</v>
      </c>
      <c r="D1959" s="10">
        <v>81</v>
      </c>
      <c r="E1959" s="10">
        <v>1</v>
      </c>
      <c r="F1959" s="18">
        <v>5</v>
      </c>
      <c r="G1959" s="26">
        <f t="shared" si="424"/>
        <v>15</v>
      </c>
      <c r="H1959" s="13">
        <f t="shared" si="425"/>
        <v>0</v>
      </c>
      <c r="I1959" s="13">
        <f t="shared" si="426"/>
        <v>-7.53</v>
      </c>
      <c r="J1959" s="13">
        <f t="shared" si="427"/>
        <v>-87.53</v>
      </c>
      <c r="K1959" s="13">
        <f t="shared" si="428"/>
        <v>3.5411666666666664</v>
      </c>
      <c r="L1959" s="27">
        <f t="shared" si="429"/>
        <v>-126.88250000000002</v>
      </c>
      <c r="M1959" s="32">
        <f t="shared" si="430"/>
        <v>-0.10091797304692857</v>
      </c>
      <c r="N1959" s="13">
        <f t="shared" si="431"/>
        <v>0</v>
      </c>
      <c r="O1959" s="13">
        <f t="shared" si="432"/>
        <v>90</v>
      </c>
      <c r="P1959" s="27">
        <f t="shared" si="433"/>
        <v>67.391281995919144</v>
      </c>
      <c r="Q1959" s="36">
        <f t="shared" si="434"/>
        <v>37.919608377836205</v>
      </c>
      <c r="R1959" s="14">
        <f t="shared" si="435"/>
        <v>0</v>
      </c>
      <c r="S1959" s="14">
        <f t="shared" si="436"/>
        <v>0</v>
      </c>
      <c r="T1959" s="37">
        <f t="shared" si="437"/>
        <v>0</v>
      </c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1:31" x14ac:dyDescent="0.25">
      <c r="A1960" s="15">
        <v>1927</v>
      </c>
      <c r="B1960" s="4">
        <v>44277</v>
      </c>
      <c r="C1960" s="5">
        <v>3</v>
      </c>
      <c r="D1960" s="3">
        <v>81</v>
      </c>
      <c r="E1960" s="3">
        <v>1</v>
      </c>
      <c r="F1960" s="16">
        <v>6</v>
      </c>
      <c r="G1960" s="24">
        <f t="shared" si="424"/>
        <v>15</v>
      </c>
      <c r="H1960" s="7">
        <f t="shared" si="425"/>
        <v>0</v>
      </c>
      <c r="I1960" s="7">
        <f t="shared" si="426"/>
        <v>-7.53</v>
      </c>
      <c r="J1960" s="7">
        <f t="shared" si="427"/>
        <v>-87.53</v>
      </c>
      <c r="K1960" s="7">
        <f t="shared" si="428"/>
        <v>4.5411666666666664</v>
      </c>
      <c r="L1960" s="25">
        <f t="shared" si="429"/>
        <v>-111.88250000000001</v>
      </c>
      <c r="M1960" s="31">
        <f t="shared" si="430"/>
        <v>-0.10091797304692857</v>
      </c>
      <c r="N1960" s="7">
        <f t="shared" si="431"/>
        <v>0</v>
      </c>
      <c r="O1960" s="7">
        <f t="shared" si="432"/>
        <v>90</v>
      </c>
      <c r="P1960" s="25">
        <f t="shared" si="433"/>
        <v>76.218486434659511</v>
      </c>
      <c r="Q1960" s="34">
        <f t="shared" si="434"/>
        <v>37.919608377836205</v>
      </c>
      <c r="R1960" s="9">
        <f t="shared" si="435"/>
        <v>0</v>
      </c>
      <c r="S1960" s="9">
        <f t="shared" si="436"/>
        <v>0</v>
      </c>
      <c r="T1960" s="35">
        <f t="shared" si="437"/>
        <v>0</v>
      </c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1:31" x14ac:dyDescent="0.25">
      <c r="A1961" s="17">
        <v>1928</v>
      </c>
      <c r="B1961" s="11">
        <v>44277</v>
      </c>
      <c r="C1961" s="12">
        <v>3</v>
      </c>
      <c r="D1961" s="10">
        <v>81</v>
      </c>
      <c r="E1961" s="10">
        <v>1</v>
      </c>
      <c r="F1961" s="18">
        <v>7</v>
      </c>
      <c r="G1961" s="26">
        <f t="shared" si="424"/>
        <v>15</v>
      </c>
      <c r="H1961" s="13">
        <f t="shared" si="425"/>
        <v>0</v>
      </c>
      <c r="I1961" s="13">
        <f t="shared" si="426"/>
        <v>-7.53</v>
      </c>
      <c r="J1961" s="13">
        <f t="shared" si="427"/>
        <v>-87.53</v>
      </c>
      <c r="K1961" s="13">
        <f t="shared" si="428"/>
        <v>5.5411666666666664</v>
      </c>
      <c r="L1961" s="27">
        <f t="shared" si="429"/>
        <v>-96.882500000000007</v>
      </c>
      <c r="M1961" s="32">
        <f t="shared" si="430"/>
        <v>-0.10091797304692857</v>
      </c>
      <c r="N1961" s="13">
        <f t="shared" si="431"/>
        <v>0</v>
      </c>
      <c r="O1961" s="13">
        <f t="shared" si="432"/>
        <v>90</v>
      </c>
      <c r="P1961" s="27">
        <f t="shared" si="433"/>
        <v>85.659810690638196</v>
      </c>
      <c r="Q1961" s="36">
        <f t="shared" si="434"/>
        <v>37.919608377836205</v>
      </c>
      <c r="R1961" s="14">
        <f t="shared" si="435"/>
        <v>0</v>
      </c>
      <c r="S1961" s="14">
        <f t="shared" si="436"/>
        <v>0</v>
      </c>
      <c r="T1961" s="37">
        <f t="shared" si="437"/>
        <v>0</v>
      </c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1:31" x14ac:dyDescent="0.25">
      <c r="A1962" s="15">
        <v>1929</v>
      </c>
      <c r="B1962" s="4">
        <v>44277</v>
      </c>
      <c r="C1962" s="5">
        <v>3</v>
      </c>
      <c r="D1962" s="3">
        <v>81</v>
      </c>
      <c r="E1962" s="3">
        <v>1</v>
      </c>
      <c r="F1962" s="16">
        <v>8</v>
      </c>
      <c r="G1962" s="24">
        <f t="shared" si="424"/>
        <v>15</v>
      </c>
      <c r="H1962" s="7">
        <f t="shared" si="425"/>
        <v>0</v>
      </c>
      <c r="I1962" s="7">
        <f t="shared" si="426"/>
        <v>-7.53</v>
      </c>
      <c r="J1962" s="7">
        <f t="shared" si="427"/>
        <v>-87.53</v>
      </c>
      <c r="K1962" s="7">
        <f t="shared" si="428"/>
        <v>6.5411666666666664</v>
      </c>
      <c r="L1962" s="25">
        <f t="shared" si="429"/>
        <v>-81.882500000000007</v>
      </c>
      <c r="M1962" s="31">
        <f t="shared" si="430"/>
        <v>-0.10091797304692857</v>
      </c>
      <c r="N1962" s="7">
        <f t="shared" si="431"/>
        <v>6.1444761744265097</v>
      </c>
      <c r="O1962" s="7">
        <f t="shared" si="432"/>
        <v>83.855523825573485</v>
      </c>
      <c r="P1962" s="25">
        <f t="shared" si="433"/>
        <v>95.315807413950424</v>
      </c>
      <c r="Q1962" s="34">
        <f t="shared" si="434"/>
        <v>8.6621045574586741</v>
      </c>
      <c r="R1962" s="9">
        <f t="shared" si="435"/>
        <v>400.42549481536014</v>
      </c>
      <c r="S1962" s="9">
        <f t="shared" si="436"/>
        <v>55.559974331759221</v>
      </c>
      <c r="T1962" s="35">
        <f t="shared" si="437"/>
        <v>8.0495048022181971E-3</v>
      </c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1:31" x14ac:dyDescent="0.25">
      <c r="A1963" s="17">
        <v>1930</v>
      </c>
      <c r="B1963" s="11">
        <v>44277</v>
      </c>
      <c r="C1963" s="12">
        <v>3</v>
      </c>
      <c r="D1963" s="10">
        <v>81</v>
      </c>
      <c r="E1963" s="10">
        <v>1</v>
      </c>
      <c r="F1963" s="18">
        <v>9</v>
      </c>
      <c r="G1963" s="26">
        <f t="shared" si="424"/>
        <v>15</v>
      </c>
      <c r="H1963" s="13">
        <f t="shared" si="425"/>
        <v>0</v>
      </c>
      <c r="I1963" s="13">
        <f t="shared" si="426"/>
        <v>-7.53</v>
      </c>
      <c r="J1963" s="13">
        <f t="shared" si="427"/>
        <v>-87.53</v>
      </c>
      <c r="K1963" s="13">
        <f t="shared" si="428"/>
        <v>7.5411666666666664</v>
      </c>
      <c r="L1963" s="27">
        <f t="shared" si="429"/>
        <v>-66.882500000000007</v>
      </c>
      <c r="M1963" s="32">
        <f t="shared" si="430"/>
        <v>-0.10091797304692857</v>
      </c>
      <c r="N1963" s="13">
        <f t="shared" si="431"/>
        <v>17.435395162551121</v>
      </c>
      <c r="O1963" s="13">
        <f t="shared" si="432"/>
        <v>72.564604837448883</v>
      </c>
      <c r="P1963" s="27">
        <f t="shared" si="433"/>
        <v>105.42265310539075</v>
      </c>
      <c r="Q1963" s="36">
        <f t="shared" si="434"/>
        <v>3.3056415707684836</v>
      </c>
      <c r="R1963" s="14">
        <f t="shared" si="435"/>
        <v>724.68704253780686</v>
      </c>
      <c r="S1963" s="14">
        <f t="shared" si="436"/>
        <v>279.98054636632202</v>
      </c>
      <c r="T1963" s="37">
        <f t="shared" si="437"/>
        <v>4.0563459209791604E-2</v>
      </c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1:31" x14ac:dyDescent="0.25">
      <c r="A1964" s="15">
        <v>1931</v>
      </c>
      <c r="B1964" s="4">
        <v>44277</v>
      </c>
      <c r="C1964" s="5">
        <v>3</v>
      </c>
      <c r="D1964" s="3">
        <v>81</v>
      </c>
      <c r="E1964" s="3">
        <v>1</v>
      </c>
      <c r="F1964" s="16">
        <v>10</v>
      </c>
      <c r="G1964" s="24">
        <f t="shared" si="424"/>
        <v>15</v>
      </c>
      <c r="H1964" s="7">
        <f t="shared" si="425"/>
        <v>0</v>
      </c>
      <c r="I1964" s="7">
        <f t="shared" si="426"/>
        <v>-7.53</v>
      </c>
      <c r="J1964" s="7">
        <f t="shared" si="427"/>
        <v>-87.53</v>
      </c>
      <c r="K1964" s="7">
        <f t="shared" si="428"/>
        <v>8.5411666666666672</v>
      </c>
      <c r="L1964" s="25">
        <f t="shared" si="429"/>
        <v>-51.882499999999993</v>
      </c>
      <c r="M1964" s="31">
        <f t="shared" si="430"/>
        <v>-0.10091797304692857</v>
      </c>
      <c r="N1964" s="7">
        <f t="shared" si="431"/>
        <v>28.14652963626299</v>
      </c>
      <c r="O1964" s="7">
        <f t="shared" si="432"/>
        <v>61.85347036373701</v>
      </c>
      <c r="P1964" s="25">
        <f t="shared" si="433"/>
        <v>116.84132534976797</v>
      </c>
      <c r="Q1964" s="34">
        <f t="shared" si="434"/>
        <v>2.1128787024776474</v>
      </c>
      <c r="R1964" s="9">
        <f t="shared" si="435"/>
        <v>869.67762779020427</v>
      </c>
      <c r="S1964" s="9">
        <f t="shared" si="436"/>
        <v>528.40881377405378</v>
      </c>
      <c r="T1964" s="35">
        <f t="shared" si="437"/>
        <v>7.6555638031987339E-2</v>
      </c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1:31" x14ac:dyDescent="0.25">
      <c r="A1965" s="17">
        <v>1932</v>
      </c>
      <c r="B1965" s="11">
        <v>44277</v>
      </c>
      <c r="C1965" s="12">
        <v>3</v>
      </c>
      <c r="D1965" s="10">
        <v>81</v>
      </c>
      <c r="E1965" s="10">
        <v>1</v>
      </c>
      <c r="F1965" s="18">
        <v>11</v>
      </c>
      <c r="G1965" s="26">
        <f t="shared" si="424"/>
        <v>15</v>
      </c>
      <c r="H1965" s="13">
        <f t="shared" si="425"/>
        <v>0</v>
      </c>
      <c r="I1965" s="13">
        <f t="shared" si="426"/>
        <v>-7.53</v>
      </c>
      <c r="J1965" s="13">
        <f t="shared" si="427"/>
        <v>-87.53</v>
      </c>
      <c r="K1965" s="13">
        <f t="shared" si="428"/>
        <v>9.5411666666666672</v>
      </c>
      <c r="L1965" s="27">
        <f t="shared" si="429"/>
        <v>-36.882499999999993</v>
      </c>
      <c r="M1965" s="32">
        <f t="shared" si="430"/>
        <v>-0.10091797304692857</v>
      </c>
      <c r="N1965" s="13">
        <f t="shared" si="431"/>
        <v>37.705379046205742</v>
      </c>
      <c r="O1965" s="13">
        <f t="shared" si="432"/>
        <v>52.294620953794258</v>
      </c>
      <c r="P1965" s="27">
        <f t="shared" si="433"/>
        <v>130.65946825125289</v>
      </c>
      <c r="Q1965" s="36">
        <f t="shared" si="434"/>
        <v>1.6322700238766941</v>
      </c>
      <c r="R1965" s="14">
        <f t="shared" si="435"/>
        <v>946.03159607623547</v>
      </c>
      <c r="S1965" s="14">
        <f t="shared" si="436"/>
        <v>744.91392514678341</v>
      </c>
      <c r="T1965" s="37">
        <f t="shared" si="437"/>
        <v>0.107922803957825</v>
      </c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1:31" x14ac:dyDescent="0.25">
      <c r="A1966" s="15">
        <v>1933</v>
      </c>
      <c r="B1966" s="4">
        <v>44277</v>
      </c>
      <c r="C1966" s="5">
        <v>3</v>
      </c>
      <c r="D1966" s="3">
        <v>81</v>
      </c>
      <c r="E1966" s="3">
        <v>1</v>
      </c>
      <c r="F1966" s="16">
        <v>12</v>
      </c>
      <c r="G1966" s="24">
        <f t="shared" si="424"/>
        <v>15</v>
      </c>
      <c r="H1966" s="7">
        <f t="shared" si="425"/>
        <v>0</v>
      </c>
      <c r="I1966" s="7">
        <f t="shared" si="426"/>
        <v>-7.53</v>
      </c>
      <c r="J1966" s="7">
        <f t="shared" si="427"/>
        <v>-87.53</v>
      </c>
      <c r="K1966" s="7">
        <f t="shared" si="428"/>
        <v>10.541166666666667</v>
      </c>
      <c r="L1966" s="25">
        <f t="shared" si="429"/>
        <v>-21.882499999999993</v>
      </c>
      <c r="M1966" s="31">
        <f t="shared" si="430"/>
        <v>-0.10091797304692857</v>
      </c>
      <c r="N1966" s="7">
        <f t="shared" si="431"/>
        <v>45.211956671112596</v>
      </c>
      <c r="O1966" s="7">
        <f t="shared" si="432"/>
        <v>44.788043328887404</v>
      </c>
      <c r="P1966" s="25">
        <f t="shared" si="433"/>
        <v>148.05914989504916</v>
      </c>
      <c r="Q1966" s="34">
        <f t="shared" si="434"/>
        <v>1.4074152076048114</v>
      </c>
      <c r="R1966" s="9">
        <f t="shared" si="435"/>
        <v>987.01733466788244</v>
      </c>
      <c r="S1966" s="9">
        <f t="shared" si="436"/>
        <v>901.68496110819297</v>
      </c>
      <c r="T1966" s="35">
        <f t="shared" si="437"/>
        <v>0.13063572314106414</v>
      </c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1:31" x14ac:dyDescent="0.25">
      <c r="A1967" s="17">
        <v>1934</v>
      </c>
      <c r="B1967" s="11">
        <v>44277</v>
      </c>
      <c r="C1967" s="12">
        <v>3</v>
      </c>
      <c r="D1967" s="10">
        <v>81</v>
      </c>
      <c r="E1967" s="10">
        <v>1</v>
      </c>
      <c r="F1967" s="18">
        <v>13</v>
      </c>
      <c r="G1967" s="26">
        <f t="shared" si="424"/>
        <v>15</v>
      </c>
      <c r="H1967" s="13">
        <f t="shared" si="425"/>
        <v>0</v>
      </c>
      <c r="I1967" s="13">
        <f t="shared" si="426"/>
        <v>-7.53</v>
      </c>
      <c r="J1967" s="13">
        <f t="shared" si="427"/>
        <v>-87.53</v>
      </c>
      <c r="K1967" s="13">
        <f t="shared" si="428"/>
        <v>11.541166666666667</v>
      </c>
      <c r="L1967" s="27">
        <f t="shared" si="429"/>
        <v>-6.8824999999999914</v>
      </c>
      <c r="M1967" s="32">
        <f t="shared" si="430"/>
        <v>-0.10091797304692857</v>
      </c>
      <c r="N1967" s="13">
        <f t="shared" si="431"/>
        <v>49.410536091054183</v>
      </c>
      <c r="O1967" s="13">
        <f t="shared" si="432"/>
        <v>40.589463908945817</v>
      </c>
      <c r="P1967" s="27">
        <f t="shared" si="433"/>
        <v>169.3867120194069</v>
      </c>
      <c r="Q1967" s="36">
        <f t="shared" si="434"/>
        <v>1.3156191796014123</v>
      </c>
      <c r="R1967" s="14">
        <f t="shared" si="435"/>
        <v>1004.9422880229424</v>
      </c>
      <c r="S1967" s="14">
        <f t="shared" si="436"/>
        <v>982.23445733850917</v>
      </c>
      <c r="T1967" s="37">
        <f t="shared" si="437"/>
        <v>0.14230569895585779</v>
      </c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1:31" x14ac:dyDescent="0.25">
      <c r="A1968" s="15">
        <v>1935</v>
      </c>
      <c r="B1968" s="4">
        <v>44277</v>
      </c>
      <c r="C1968" s="5">
        <v>3</v>
      </c>
      <c r="D1968" s="3">
        <v>81</v>
      </c>
      <c r="E1968" s="3">
        <v>1</v>
      </c>
      <c r="F1968" s="16">
        <v>14</v>
      </c>
      <c r="G1968" s="24">
        <f t="shared" si="424"/>
        <v>15</v>
      </c>
      <c r="H1968" s="7">
        <f t="shared" si="425"/>
        <v>0</v>
      </c>
      <c r="I1968" s="7">
        <f t="shared" si="426"/>
        <v>-7.53</v>
      </c>
      <c r="J1968" s="7">
        <f t="shared" si="427"/>
        <v>-87.53</v>
      </c>
      <c r="K1968" s="7">
        <f t="shared" si="428"/>
        <v>12.541166666666667</v>
      </c>
      <c r="L1968" s="25">
        <f t="shared" si="429"/>
        <v>8.1175000000000086</v>
      </c>
      <c r="M1968" s="31">
        <f t="shared" si="430"/>
        <v>-0.10091797304692857</v>
      </c>
      <c r="N1968" s="7">
        <f t="shared" si="431"/>
        <v>49.221111631121026</v>
      </c>
      <c r="O1968" s="7">
        <f t="shared" si="432"/>
        <v>40.778888368878974</v>
      </c>
      <c r="P1968" s="25">
        <f t="shared" si="433"/>
        <v>192.48541446816202</v>
      </c>
      <c r="Q1968" s="34">
        <f t="shared" si="434"/>
        <v>1.3193532071651046</v>
      </c>
      <c r="R1968" s="9">
        <f t="shared" si="435"/>
        <v>1004.1983239815281</v>
      </c>
      <c r="S1968" s="9">
        <f t="shared" si="436"/>
        <v>978.72500461106756</v>
      </c>
      <c r="T1968" s="35">
        <f t="shared" si="437"/>
        <v>0.14179725097829005</v>
      </c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1:31" x14ac:dyDescent="0.25">
      <c r="A1969" s="17">
        <v>1936</v>
      </c>
      <c r="B1969" s="11">
        <v>44277</v>
      </c>
      <c r="C1969" s="12">
        <v>3</v>
      </c>
      <c r="D1969" s="10">
        <v>81</v>
      </c>
      <c r="E1969" s="10">
        <v>1</v>
      </c>
      <c r="F1969" s="18">
        <v>15</v>
      </c>
      <c r="G1969" s="26">
        <f t="shared" si="424"/>
        <v>15</v>
      </c>
      <c r="H1969" s="13">
        <f t="shared" si="425"/>
        <v>0</v>
      </c>
      <c r="I1969" s="13">
        <f t="shared" si="426"/>
        <v>-7.53</v>
      </c>
      <c r="J1969" s="13">
        <f t="shared" si="427"/>
        <v>-87.53</v>
      </c>
      <c r="K1969" s="13">
        <f t="shared" si="428"/>
        <v>13.541166666666667</v>
      </c>
      <c r="L1969" s="27">
        <f t="shared" si="429"/>
        <v>23.117500000000007</v>
      </c>
      <c r="M1969" s="32">
        <f t="shared" si="430"/>
        <v>-0.10091797304692857</v>
      </c>
      <c r="N1969" s="13">
        <f t="shared" si="431"/>
        <v>44.700350413228733</v>
      </c>
      <c r="O1969" s="13">
        <f t="shared" si="432"/>
        <v>45.299649586771267</v>
      </c>
      <c r="P1969" s="27">
        <f t="shared" si="433"/>
        <v>213.52932249367331</v>
      </c>
      <c r="Q1969" s="36">
        <f t="shared" si="434"/>
        <v>1.420016903631329</v>
      </c>
      <c r="R1969" s="14">
        <f t="shared" si="435"/>
        <v>984.61405846393427</v>
      </c>
      <c r="S1969" s="14">
        <f t="shared" si="436"/>
        <v>891.49125712667785</v>
      </c>
      <c r="T1969" s="37">
        <f t="shared" si="437"/>
        <v>0.12915886376273478</v>
      </c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1:31" x14ac:dyDescent="0.25">
      <c r="A1970" s="15">
        <v>1937</v>
      </c>
      <c r="B1970" s="4">
        <v>44277</v>
      </c>
      <c r="C1970" s="5">
        <v>3</v>
      </c>
      <c r="D1970" s="3">
        <v>81</v>
      </c>
      <c r="E1970" s="3">
        <v>1</v>
      </c>
      <c r="F1970" s="16">
        <v>16</v>
      </c>
      <c r="G1970" s="24">
        <f t="shared" si="424"/>
        <v>15</v>
      </c>
      <c r="H1970" s="7">
        <f t="shared" si="425"/>
        <v>0</v>
      </c>
      <c r="I1970" s="7">
        <f t="shared" si="426"/>
        <v>-7.53</v>
      </c>
      <c r="J1970" s="7">
        <f t="shared" si="427"/>
        <v>-87.53</v>
      </c>
      <c r="K1970" s="7">
        <f t="shared" si="428"/>
        <v>14.541166666666667</v>
      </c>
      <c r="L1970" s="25">
        <f t="shared" si="429"/>
        <v>38.117500000000007</v>
      </c>
      <c r="M1970" s="31">
        <f t="shared" si="430"/>
        <v>-0.10091797304692857</v>
      </c>
      <c r="N1970" s="7">
        <f t="shared" si="431"/>
        <v>36.980967027336689</v>
      </c>
      <c r="O1970" s="7">
        <f t="shared" si="432"/>
        <v>53.019032972663311</v>
      </c>
      <c r="P1970" s="25">
        <f t="shared" si="433"/>
        <v>230.59868078642214</v>
      </c>
      <c r="Q1970" s="34">
        <f t="shared" si="434"/>
        <v>1.6594178973790481</v>
      </c>
      <c r="R1970" s="9">
        <f t="shared" si="435"/>
        <v>941.33714979216074</v>
      </c>
      <c r="S1970" s="9">
        <f t="shared" si="436"/>
        <v>729.05340191486994</v>
      </c>
      <c r="T1970" s="35">
        <f t="shared" si="437"/>
        <v>0.10562493828282229</v>
      </c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1:31" x14ac:dyDescent="0.25">
      <c r="A1971" s="17">
        <v>1938</v>
      </c>
      <c r="B1971" s="11">
        <v>44277</v>
      </c>
      <c r="C1971" s="12">
        <v>3</v>
      </c>
      <c r="D1971" s="10">
        <v>81</v>
      </c>
      <c r="E1971" s="10">
        <v>1</v>
      </c>
      <c r="F1971" s="18">
        <v>17</v>
      </c>
      <c r="G1971" s="26">
        <f t="shared" si="424"/>
        <v>15</v>
      </c>
      <c r="H1971" s="13">
        <f t="shared" si="425"/>
        <v>0</v>
      </c>
      <c r="I1971" s="13">
        <f t="shared" si="426"/>
        <v>-7.53</v>
      </c>
      <c r="J1971" s="13">
        <f t="shared" si="427"/>
        <v>-87.53</v>
      </c>
      <c r="K1971" s="13">
        <f t="shared" si="428"/>
        <v>15.541166666666667</v>
      </c>
      <c r="L1971" s="27">
        <f t="shared" si="429"/>
        <v>53.117500000000007</v>
      </c>
      <c r="M1971" s="32">
        <f t="shared" si="430"/>
        <v>-0.10091797304692857</v>
      </c>
      <c r="N1971" s="13">
        <f t="shared" si="431"/>
        <v>27.298646491101945</v>
      </c>
      <c r="O1971" s="13">
        <f t="shared" si="432"/>
        <v>62.701353508898052</v>
      </c>
      <c r="P1971" s="27">
        <f t="shared" si="433"/>
        <v>244.17308631424328</v>
      </c>
      <c r="Q1971" s="36">
        <f t="shared" si="434"/>
        <v>2.1727144466728494</v>
      </c>
      <c r="R1971" s="14">
        <f t="shared" si="435"/>
        <v>861.06014617615233</v>
      </c>
      <c r="S1971" s="14">
        <f t="shared" si="436"/>
        <v>508.67227524062878</v>
      </c>
      <c r="T1971" s="37">
        <f t="shared" si="437"/>
        <v>7.369621695386859E-2</v>
      </c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1:31" x14ac:dyDescent="0.25">
      <c r="A1972" s="15">
        <v>1939</v>
      </c>
      <c r="B1972" s="4">
        <v>44277</v>
      </c>
      <c r="C1972" s="5">
        <v>3</v>
      </c>
      <c r="D1972" s="3">
        <v>81</v>
      </c>
      <c r="E1972" s="3">
        <v>1</v>
      </c>
      <c r="F1972" s="16">
        <v>18</v>
      </c>
      <c r="G1972" s="24">
        <f t="shared" si="424"/>
        <v>15</v>
      </c>
      <c r="H1972" s="7">
        <f t="shared" si="425"/>
        <v>0</v>
      </c>
      <c r="I1972" s="7">
        <f t="shared" si="426"/>
        <v>-7.53</v>
      </c>
      <c r="J1972" s="7">
        <f t="shared" si="427"/>
        <v>-87.53</v>
      </c>
      <c r="K1972" s="7">
        <f t="shared" si="428"/>
        <v>16.541166666666665</v>
      </c>
      <c r="L1972" s="25">
        <f t="shared" si="429"/>
        <v>68.117499999999978</v>
      </c>
      <c r="M1972" s="31">
        <f t="shared" si="430"/>
        <v>-0.10091797304692857</v>
      </c>
      <c r="N1972" s="7">
        <f t="shared" si="431"/>
        <v>16.52152269955403</v>
      </c>
      <c r="O1972" s="7">
        <f t="shared" si="432"/>
        <v>73.478477300445974</v>
      </c>
      <c r="P1972" s="25">
        <f t="shared" si="433"/>
        <v>255.445912544647</v>
      </c>
      <c r="Q1972" s="34">
        <f t="shared" si="434"/>
        <v>3.4788465274587326</v>
      </c>
      <c r="R1972" s="9">
        <f t="shared" si="435"/>
        <v>707.39332252816871</v>
      </c>
      <c r="S1972" s="9">
        <f t="shared" si="436"/>
        <v>259.42640813450544</v>
      </c>
      <c r="T1972" s="35">
        <f t="shared" si="437"/>
        <v>3.7585584644650033E-2</v>
      </c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1:31" x14ac:dyDescent="0.25">
      <c r="A1973" s="17">
        <v>1940</v>
      </c>
      <c r="B1973" s="11">
        <v>44277</v>
      </c>
      <c r="C1973" s="12">
        <v>3</v>
      </c>
      <c r="D1973" s="10">
        <v>81</v>
      </c>
      <c r="E1973" s="10">
        <v>1</v>
      </c>
      <c r="F1973" s="18">
        <v>19</v>
      </c>
      <c r="G1973" s="26">
        <f t="shared" si="424"/>
        <v>15</v>
      </c>
      <c r="H1973" s="13">
        <f t="shared" si="425"/>
        <v>0</v>
      </c>
      <c r="I1973" s="13">
        <f t="shared" si="426"/>
        <v>-7.53</v>
      </c>
      <c r="J1973" s="13">
        <f t="shared" si="427"/>
        <v>-87.53</v>
      </c>
      <c r="K1973" s="13">
        <f t="shared" si="428"/>
        <v>17.541166666666665</v>
      </c>
      <c r="L1973" s="27">
        <f t="shared" si="429"/>
        <v>83.117499999999978</v>
      </c>
      <c r="M1973" s="32">
        <f t="shared" si="430"/>
        <v>-0.10091797304692857</v>
      </c>
      <c r="N1973" s="13">
        <f t="shared" si="431"/>
        <v>5.201897231637532</v>
      </c>
      <c r="O1973" s="13">
        <f t="shared" si="432"/>
        <v>84.798102768362469</v>
      </c>
      <c r="P1973" s="27">
        <f t="shared" si="433"/>
        <v>265.48610542321575</v>
      </c>
      <c r="Q1973" s="36">
        <f t="shared" si="434"/>
        <v>9.9745610034926511</v>
      </c>
      <c r="R1973" s="14">
        <f t="shared" si="435"/>
        <v>357.95428009683337</v>
      </c>
      <c r="S1973" s="14">
        <f t="shared" si="436"/>
        <v>42.133736131767719</v>
      </c>
      <c r="T1973" s="37">
        <f t="shared" si="437"/>
        <v>6.1043172788902865E-3</v>
      </c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1:31" x14ac:dyDescent="0.25">
      <c r="A1974" s="15">
        <v>1941</v>
      </c>
      <c r="B1974" s="4">
        <v>44277</v>
      </c>
      <c r="C1974" s="5">
        <v>3</v>
      </c>
      <c r="D1974" s="3">
        <v>81</v>
      </c>
      <c r="E1974" s="3">
        <v>1</v>
      </c>
      <c r="F1974" s="16">
        <v>20</v>
      </c>
      <c r="G1974" s="24">
        <f t="shared" si="424"/>
        <v>15</v>
      </c>
      <c r="H1974" s="7">
        <f t="shared" si="425"/>
        <v>0</v>
      </c>
      <c r="I1974" s="7">
        <f t="shared" si="426"/>
        <v>-7.53</v>
      </c>
      <c r="J1974" s="7">
        <f t="shared" si="427"/>
        <v>-87.53</v>
      </c>
      <c r="K1974" s="7">
        <f t="shared" si="428"/>
        <v>18.541166666666665</v>
      </c>
      <c r="L1974" s="25">
        <f t="shared" si="429"/>
        <v>98.117499999999978</v>
      </c>
      <c r="M1974" s="31">
        <f t="shared" si="430"/>
        <v>-0.10091797304692857</v>
      </c>
      <c r="N1974" s="7">
        <f t="shared" si="431"/>
        <v>0</v>
      </c>
      <c r="O1974" s="7">
        <f t="shared" si="432"/>
        <v>90</v>
      </c>
      <c r="P1974" s="25">
        <f t="shared" si="433"/>
        <v>275.12992566526822</v>
      </c>
      <c r="Q1974" s="34">
        <f t="shared" si="434"/>
        <v>37.919608377836205</v>
      </c>
      <c r="R1974" s="9">
        <f t="shared" si="435"/>
        <v>0</v>
      </c>
      <c r="S1974" s="9">
        <f t="shared" si="436"/>
        <v>0</v>
      </c>
      <c r="T1974" s="35">
        <f t="shared" si="437"/>
        <v>0</v>
      </c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1:31" x14ac:dyDescent="0.25">
      <c r="A1975" s="17">
        <v>1942</v>
      </c>
      <c r="B1975" s="11">
        <v>44277</v>
      </c>
      <c r="C1975" s="12">
        <v>3</v>
      </c>
      <c r="D1975" s="10">
        <v>81</v>
      </c>
      <c r="E1975" s="10">
        <v>1</v>
      </c>
      <c r="F1975" s="18">
        <v>21</v>
      </c>
      <c r="G1975" s="26">
        <f t="shared" si="424"/>
        <v>15</v>
      </c>
      <c r="H1975" s="13">
        <f t="shared" si="425"/>
        <v>0</v>
      </c>
      <c r="I1975" s="13">
        <f t="shared" si="426"/>
        <v>-7.53</v>
      </c>
      <c r="J1975" s="13">
        <f t="shared" si="427"/>
        <v>-87.53</v>
      </c>
      <c r="K1975" s="13">
        <f t="shared" si="428"/>
        <v>19.541166666666665</v>
      </c>
      <c r="L1975" s="27">
        <f t="shared" si="429"/>
        <v>113.11749999999998</v>
      </c>
      <c r="M1975" s="32">
        <f t="shared" si="430"/>
        <v>-0.10091797304692857</v>
      </c>
      <c r="N1975" s="13">
        <f t="shared" si="431"/>
        <v>0</v>
      </c>
      <c r="O1975" s="13">
        <f t="shared" si="432"/>
        <v>90</v>
      </c>
      <c r="P1975" s="27">
        <f t="shared" si="433"/>
        <v>284.53789937437091</v>
      </c>
      <c r="Q1975" s="36">
        <f t="shared" si="434"/>
        <v>37.919608377836205</v>
      </c>
      <c r="R1975" s="14">
        <f t="shared" si="435"/>
        <v>0</v>
      </c>
      <c r="S1975" s="14">
        <f t="shared" si="436"/>
        <v>0</v>
      </c>
      <c r="T1975" s="37">
        <f t="shared" si="437"/>
        <v>0</v>
      </c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1:31" x14ac:dyDescent="0.25">
      <c r="A1976" s="15">
        <v>1943</v>
      </c>
      <c r="B1976" s="4">
        <v>44277</v>
      </c>
      <c r="C1976" s="5">
        <v>3</v>
      </c>
      <c r="D1976" s="3">
        <v>81</v>
      </c>
      <c r="E1976" s="3">
        <v>1</v>
      </c>
      <c r="F1976" s="16">
        <v>22</v>
      </c>
      <c r="G1976" s="24">
        <f t="shared" si="424"/>
        <v>15</v>
      </c>
      <c r="H1976" s="7">
        <f t="shared" si="425"/>
        <v>0</v>
      </c>
      <c r="I1976" s="7">
        <f t="shared" si="426"/>
        <v>-7.53</v>
      </c>
      <c r="J1976" s="7">
        <f t="shared" si="427"/>
        <v>-87.53</v>
      </c>
      <c r="K1976" s="7">
        <f t="shared" si="428"/>
        <v>20.541166666666665</v>
      </c>
      <c r="L1976" s="25">
        <f t="shared" si="429"/>
        <v>128.11749999999998</v>
      </c>
      <c r="M1976" s="31">
        <f t="shared" si="430"/>
        <v>-0.10091797304692857</v>
      </c>
      <c r="N1976" s="7">
        <f t="shared" si="431"/>
        <v>0</v>
      </c>
      <c r="O1976" s="7">
        <f t="shared" si="432"/>
        <v>90</v>
      </c>
      <c r="P1976" s="25">
        <f t="shared" si="433"/>
        <v>293.2926454521612</v>
      </c>
      <c r="Q1976" s="34">
        <f t="shared" si="434"/>
        <v>37.919608377836205</v>
      </c>
      <c r="R1976" s="9">
        <f t="shared" si="435"/>
        <v>0</v>
      </c>
      <c r="S1976" s="9">
        <f t="shared" si="436"/>
        <v>0</v>
      </c>
      <c r="T1976" s="35">
        <f t="shared" si="437"/>
        <v>0</v>
      </c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1:31" x14ac:dyDescent="0.25">
      <c r="A1977" s="17">
        <v>1944</v>
      </c>
      <c r="B1977" s="11">
        <v>44277</v>
      </c>
      <c r="C1977" s="12">
        <v>3</v>
      </c>
      <c r="D1977" s="10">
        <v>81</v>
      </c>
      <c r="E1977" s="10">
        <v>1</v>
      </c>
      <c r="F1977" s="18">
        <v>23</v>
      </c>
      <c r="G1977" s="26">
        <f t="shared" si="424"/>
        <v>15</v>
      </c>
      <c r="H1977" s="13">
        <f t="shared" si="425"/>
        <v>0</v>
      </c>
      <c r="I1977" s="13">
        <f t="shared" si="426"/>
        <v>-7.53</v>
      </c>
      <c r="J1977" s="13">
        <f t="shared" si="427"/>
        <v>-87.53</v>
      </c>
      <c r="K1977" s="13">
        <f t="shared" si="428"/>
        <v>21.541166666666665</v>
      </c>
      <c r="L1977" s="27">
        <f t="shared" si="429"/>
        <v>143.11749999999998</v>
      </c>
      <c r="M1977" s="32">
        <f t="shared" si="430"/>
        <v>-0.10091797304692857</v>
      </c>
      <c r="N1977" s="13">
        <f t="shared" si="431"/>
        <v>0</v>
      </c>
      <c r="O1977" s="13">
        <f t="shared" si="432"/>
        <v>90</v>
      </c>
      <c r="P1977" s="27">
        <f t="shared" si="433"/>
        <v>300.8501950105624</v>
      </c>
      <c r="Q1977" s="36">
        <f t="shared" si="434"/>
        <v>37.919608377836205</v>
      </c>
      <c r="R1977" s="14">
        <f t="shared" si="435"/>
        <v>0</v>
      </c>
      <c r="S1977" s="14">
        <f t="shared" si="436"/>
        <v>0</v>
      </c>
      <c r="T1977" s="37">
        <f t="shared" si="437"/>
        <v>0</v>
      </c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1:31" x14ac:dyDescent="0.25">
      <c r="A1978" s="15">
        <v>1945</v>
      </c>
      <c r="B1978" s="4">
        <v>44278</v>
      </c>
      <c r="C1978" s="5">
        <v>3</v>
      </c>
      <c r="D1978" s="3">
        <v>82</v>
      </c>
      <c r="E1978" s="3">
        <v>1</v>
      </c>
      <c r="F1978" s="16">
        <v>0</v>
      </c>
      <c r="G1978" s="24">
        <f t="shared" si="424"/>
        <v>15</v>
      </c>
      <c r="H1978" s="7">
        <f t="shared" si="425"/>
        <v>0.98630136986301364</v>
      </c>
      <c r="I1978" s="7">
        <f t="shared" si="426"/>
        <v>-7.2149630767618973</v>
      </c>
      <c r="J1978" s="7">
        <f t="shared" si="427"/>
        <v>-87.214963076761904</v>
      </c>
      <c r="K1978" s="7">
        <f t="shared" si="428"/>
        <v>-1.4535827179460317</v>
      </c>
      <c r="L1978" s="25">
        <f t="shared" si="429"/>
        <v>-201.80374076919048</v>
      </c>
      <c r="M1978" s="31">
        <f t="shared" si="430"/>
        <v>0.30274644295895681</v>
      </c>
      <c r="N1978" s="7">
        <f t="shared" si="431"/>
        <v>0</v>
      </c>
      <c r="O1978" s="7">
        <f t="shared" si="432"/>
        <v>90</v>
      </c>
      <c r="P1978" s="25">
        <f t="shared" si="433"/>
        <v>53.069705331196467</v>
      </c>
      <c r="Q1978" s="34">
        <f t="shared" si="434"/>
        <v>37.919608377836205</v>
      </c>
      <c r="R1978" s="9">
        <f t="shared" si="435"/>
        <v>0</v>
      </c>
      <c r="S1978" s="9">
        <f t="shared" si="436"/>
        <v>0</v>
      </c>
      <c r="T1978" s="35">
        <f t="shared" si="437"/>
        <v>0</v>
      </c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1:31" x14ac:dyDescent="0.25">
      <c r="A1979" s="17">
        <v>1946</v>
      </c>
      <c r="B1979" s="11">
        <v>44278</v>
      </c>
      <c r="C1979" s="12">
        <v>3</v>
      </c>
      <c r="D1979" s="10">
        <v>82</v>
      </c>
      <c r="E1979" s="10">
        <v>1</v>
      </c>
      <c r="F1979" s="18">
        <v>1</v>
      </c>
      <c r="G1979" s="26">
        <f t="shared" si="424"/>
        <v>15</v>
      </c>
      <c r="H1979" s="13">
        <f t="shared" si="425"/>
        <v>0.98630136986301364</v>
      </c>
      <c r="I1979" s="13">
        <f t="shared" si="426"/>
        <v>-7.2149630767618973</v>
      </c>
      <c r="J1979" s="13">
        <f t="shared" si="427"/>
        <v>-87.214963076761904</v>
      </c>
      <c r="K1979" s="13">
        <f t="shared" si="428"/>
        <v>-0.45358271794603167</v>
      </c>
      <c r="L1979" s="27">
        <f t="shared" si="429"/>
        <v>-186.80374076919048</v>
      </c>
      <c r="M1979" s="32">
        <f t="shared" si="430"/>
        <v>0.30274644295895681</v>
      </c>
      <c r="N1979" s="13">
        <f t="shared" si="431"/>
        <v>0</v>
      </c>
      <c r="O1979" s="13">
        <f t="shared" si="432"/>
        <v>90</v>
      </c>
      <c r="P1979" s="27">
        <f t="shared" si="433"/>
        <v>50.03647973657381</v>
      </c>
      <c r="Q1979" s="36">
        <f t="shared" si="434"/>
        <v>37.919608377836205</v>
      </c>
      <c r="R1979" s="14">
        <f t="shared" si="435"/>
        <v>0</v>
      </c>
      <c r="S1979" s="14">
        <f t="shared" si="436"/>
        <v>0</v>
      </c>
      <c r="T1979" s="37">
        <f t="shared" si="437"/>
        <v>0</v>
      </c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1:31" x14ac:dyDescent="0.25">
      <c r="A1980" s="15">
        <v>1947</v>
      </c>
      <c r="B1980" s="4">
        <v>44278</v>
      </c>
      <c r="C1980" s="5">
        <v>3</v>
      </c>
      <c r="D1980" s="3">
        <v>82</v>
      </c>
      <c r="E1980" s="3">
        <v>1</v>
      </c>
      <c r="F1980" s="16">
        <v>2</v>
      </c>
      <c r="G1980" s="24">
        <f t="shared" si="424"/>
        <v>15</v>
      </c>
      <c r="H1980" s="7">
        <f t="shared" si="425"/>
        <v>0.98630136986301364</v>
      </c>
      <c r="I1980" s="7">
        <f t="shared" si="426"/>
        <v>-7.2149630767618973</v>
      </c>
      <c r="J1980" s="7">
        <f t="shared" si="427"/>
        <v>-87.214963076761904</v>
      </c>
      <c r="K1980" s="7">
        <f t="shared" si="428"/>
        <v>0.54641728205396833</v>
      </c>
      <c r="L1980" s="25">
        <f t="shared" si="429"/>
        <v>-171.80374076919048</v>
      </c>
      <c r="M1980" s="31">
        <f t="shared" si="430"/>
        <v>0.30274644295895681</v>
      </c>
      <c r="N1980" s="7">
        <f t="shared" si="431"/>
        <v>0</v>
      </c>
      <c r="O1980" s="7">
        <f t="shared" si="432"/>
        <v>90</v>
      </c>
      <c r="P1980" s="25">
        <f t="shared" si="433"/>
        <v>50.188737954523241</v>
      </c>
      <c r="Q1980" s="34">
        <f t="shared" si="434"/>
        <v>37.919608377836205</v>
      </c>
      <c r="R1980" s="9">
        <f t="shared" si="435"/>
        <v>0</v>
      </c>
      <c r="S1980" s="9">
        <f t="shared" si="436"/>
        <v>0</v>
      </c>
      <c r="T1980" s="35">
        <f t="shared" si="437"/>
        <v>0</v>
      </c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1:31" x14ac:dyDescent="0.25">
      <c r="A1981" s="17">
        <v>1948</v>
      </c>
      <c r="B1981" s="11">
        <v>44278</v>
      </c>
      <c r="C1981" s="12">
        <v>3</v>
      </c>
      <c r="D1981" s="10">
        <v>82</v>
      </c>
      <c r="E1981" s="10">
        <v>1</v>
      </c>
      <c r="F1981" s="18">
        <v>3</v>
      </c>
      <c r="G1981" s="26">
        <f t="shared" si="424"/>
        <v>15</v>
      </c>
      <c r="H1981" s="13">
        <f t="shared" si="425"/>
        <v>0.98630136986301364</v>
      </c>
      <c r="I1981" s="13">
        <f t="shared" si="426"/>
        <v>-7.2149630767618973</v>
      </c>
      <c r="J1981" s="13">
        <f t="shared" si="427"/>
        <v>-87.214963076761904</v>
      </c>
      <c r="K1981" s="13">
        <f t="shared" si="428"/>
        <v>1.5464172820539683</v>
      </c>
      <c r="L1981" s="27">
        <f t="shared" si="429"/>
        <v>-156.80374076919048</v>
      </c>
      <c r="M1981" s="32">
        <f t="shared" si="430"/>
        <v>0.30274644295895681</v>
      </c>
      <c r="N1981" s="13">
        <f t="shared" si="431"/>
        <v>0</v>
      </c>
      <c r="O1981" s="13">
        <f t="shared" si="432"/>
        <v>90</v>
      </c>
      <c r="P1981" s="27">
        <f t="shared" si="433"/>
        <v>53.497006008323133</v>
      </c>
      <c r="Q1981" s="36">
        <f t="shared" si="434"/>
        <v>37.919608377836205</v>
      </c>
      <c r="R1981" s="14">
        <f t="shared" si="435"/>
        <v>0</v>
      </c>
      <c r="S1981" s="14">
        <f t="shared" si="436"/>
        <v>0</v>
      </c>
      <c r="T1981" s="37">
        <f t="shared" si="437"/>
        <v>0</v>
      </c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1:31" x14ac:dyDescent="0.25">
      <c r="A1982" s="15">
        <v>1949</v>
      </c>
      <c r="B1982" s="4">
        <v>44278</v>
      </c>
      <c r="C1982" s="5">
        <v>3</v>
      </c>
      <c r="D1982" s="3">
        <v>82</v>
      </c>
      <c r="E1982" s="3">
        <v>1</v>
      </c>
      <c r="F1982" s="16">
        <v>4</v>
      </c>
      <c r="G1982" s="24">
        <f t="shared" si="424"/>
        <v>15</v>
      </c>
      <c r="H1982" s="7">
        <f t="shared" si="425"/>
        <v>0.98630136986301364</v>
      </c>
      <c r="I1982" s="7">
        <f t="shared" si="426"/>
        <v>-7.2149630767618973</v>
      </c>
      <c r="J1982" s="7">
        <f t="shared" si="427"/>
        <v>-87.214963076761904</v>
      </c>
      <c r="K1982" s="7">
        <f t="shared" si="428"/>
        <v>2.5464172820539686</v>
      </c>
      <c r="L1982" s="25">
        <f t="shared" si="429"/>
        <v>-141.80374076919045</v>
      </c>
      <c r="M1982" s="31">
        <f t="shared" si="430"/>
        <v>0.30274644295895681</v>
      </c>
      <c r="N1982" s="7">
        <f t="shared" si="431"/>
        <v>0</v>
      </c>
      <c r="O1982" s="7">
        <f t="shared" si="432"/>
        <v>90</v>
      </c>
      <c r="P1982" s="25">
        <f t="shared" si="433"/>
        <v>59.38906545028118</v>
      </c>
      <c r="Q1982" s="34">
        <f t="shared" si="434"/>
        <v>37.919608377836205</v>
      </c>
      <c r="R1982" s="9">
        <f t="shared" si="435"/>
        <v>0</v>
      </c>
      <c r="S1982" s="9">
        <f t="shared" si="436"/>
        <v>0</v>
      </c>
      <c r="T1982" s="35">
        <f t="shared" si="437"/>
        <v>0</v>
      </c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1:31" x14ac:dyDescent="0.25">
      <c r="A1983" s="17">
        <v>1950</v>
      </c>
      <c r="B1983" s="11">
        <v>44278</v>
      </c>
      <c r="C1983" s="12">
        <v>3</v>
      </c>
      <c r="D1983" s="10">
        <v>82</v>
      </c>
      <c r="E1983" s="10">
        <v>1</v>
      </c>
      <c r="F1983" s="18">
        <v>5</v>
      </c>
      <c r="G1983" s="26">
        <f t="shared" si="424"/>
        <v>15</v>
      </c>
      <c r="H1983" s="13">
        <f t="shared" si="425"/>
        <v>0.98630136986301364</v>
      </c>
      <c r="I1983" s="13">
        <f t="shared" si="426"/>
        <v>-7.2149630767618973</v>
      </c>
      <c r="J1983" s="13">
        <f t="shared" si="427"/>
        <v>-87.214963076761904</v>
      </c>
      <c r="K1983" s="13">
        <f t="shared" si="428"/>
        <v>3.5464172820539686</v>
      </c>
      <c r="L1983" s="27">
        <f t="shared" si="429"/>
        <v>-126.80374076919045</v>
      </c>
      <c r="M1983" s="32">
        <f t="shared" si="430"/>
        <v>0.30274644295895681</v>
      </c>
      <c r="N1983" s="13">
        <f t="shared" si="431"/>
        <v>0</v>
      </c>
      <c r="O1983" s="13">
        <f t="shared" si="432"/>
        <v>90</v>
      </c>
      <c r="P1983" s="27">
        <f t="shared" si="433"/>
        <v>67.100191259867643</v>
      </c>
      <c r="Q1983" s="36">
        <f t="shared" si="434"/>
        <v>37.919608377836205</v>
      </c>
      <c r="R1983" s="14">
        <f t="shared" si="435"/>
        <v>0</v>
      </c>
      <c r="S1983" s="14">
        <f t="shared" si="436"/>
        <v>0</v>
      </c>
      <c r="T1983" s="37">
        <f t="shared" si="437"/>
        <v>0</v>
      </c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1:31" x14ac:dyDescent="0.25">
      <c r="A1984" s="15">
        <v>1951</v>
      </c>
      <c r="B1984" s="4">
        <v>44278</v>
      </c>
      <c r="C1984" s="5">
        <v>3</v>
      </c>
      <c r="D1984" s="3">
        <v>82</v>
      </c>
      <c r="E1984" s="3">
        <v>1</v>
      </c>
      <c r="F1984" s="16">
        <v>6</v>
      </c>
      <c r="G1984" s="24">
        <f t="shared" si="424"/>
        <v>15</v>
      </c>
      <c r="H1984" s="7">
        <f t="shared" si="425"/>
        <v>0.98630136986301364</v>
      </c>
      <c r="I1984" s="7">
        <f t="shared" si="426"/>
        <v>-7.2149630767618973</v>
      </c>
      <c r="J1984" s="7">
        <f t="shared" si="427"/>
        <v>-87.214963076761904</v>
      </c>
      <c r="K1984" s="7">
        <f t="shared" si="428"/>
        <v>4.5464172820539686</v>
      </c>
      <c r="L1984" s="25">
        <f t="shared" si="429"/>
        <v>-111.80374076919047</v>
      </c>
      <c r="M1984" s="31">
        <f t="shared" si="430"/>
        <v>0.30274644295895681</v>
      </c>
      <c r="N1984" s="7">
        <f t="shared" si="431"/>
        <v>0</v>
      </c>
      <c r="O1984" s="7">
        <f t="shared" si="432"/>
        <v>90</v>
      </c>
      <c r="P1984" s="25">
        <f t="shared" si="433"/>
        <v>75.948498044742024</v>
      </c>
      <c r="Q1984" s="34">
        <f t="shared" si="434"/>
        <v>37.919608377836205</v>
      </c>
      <c r="R1984" s="9">
        <f t="shared" si="435"/>
        <v>0</v>
      </c>
      <c r="S1984" s="9">
        <f t="shared" si="436"/>
        <v>0</v>
      </c>
      <c r="T1984" s="35">
        <f t="shared" si="437"/>
        <v>0</v>
      </c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1:31" x14ac:dyDescent="0.25">
      <c r="A1985" s="17">
        <v>1952</v>
      </c>
      <c r="B1985" s="11">
        <v>44278</v>
      </c>
      <c r="C1985" s="12">
        <v>3</v>
      </c>
      <c r="D1985" s="10">
        <v>82</v>
      </c>
      <c r="E1985" s="10">
        <v>1</v>
      </c>
      <c r="F1985" s="18">
        <v>7</v>
      </c>
      <c r="G1985" s="26">
        <f t="shared" si="424"/>
        <v>15</v>
      </c>
      <c r="H1985" s="13">
        <f t="shared" si="425"/>
        <v>0.98630136986301364</v>
      </c>
      <c r="I1985" s="13">
        <f t="shared" si="426"/>
        <v>-7.2149630767618973</v>
      </c>
      <c r="J1985" s="13">
        <f t="shared" si="427"/>
        <v>-87.214963076761904</v>
      </c>
      <c r="K1985" s="13">
        <f t="shared" si="428"/>
        <v>5.5464172820539686</v>
      </c>
      <c r="L1985" s="27">
        <f t="shared" si="429"/>
        <v>-96.803740769190469</v>
      </c>
      <c r="M1985" s="32">
        <f t="shared" si="430"/>
        <v>0.30274644295895681</v>
      </c>
      <c r="N1985" s="13">
        <f t="shared" si="431"/>
        <v>0</v>
      </c>
      <c r="O1985" s="13">
        <f t="shared" si="432"/>
        <v>90</v>
      </c>
      <c r="P1985" s="27">
        <f t="shared" si="433"/>
        <v>85.400115638521271</v>
      </c>
      <c r="Q1985" s="36">
        <f t="shared" si="434"/>
        <v>37.919608377836205</v>
      </c>
      <c r="R1985" s="14">
        <f t="shared" si="435"/>
        <v>0</v>
      </c>
      <c r="S1985" s="14">
        <f t="shared" si="436"/>
        <v>0</v>
      </c>
      <c r="T1985" s="37">
        <f t="shared" si="437"/>
        <v>0</v>
      </c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1:31" x14ac:dyDescent="0.25">
      <c r="A1986" s="15">
        <v>1953</v>
      </c>
      <c r="B1986" s="4">
        <v>44278</v>
      </c>
      <c r="C1986" s="5">
        <v>3</v>
      </c>
      <c r="D1986" s="3">
        <v>82</v>
      </c>
      <c r="E1986" s="3">
        <v>1</v>
      </c>
      <c r="F1986" s="16">
        <v>8</v>
      </c>
      <c r="G1986" s="24">
        <f t="shared" si="424"/>
        <v>15</v>
      </c>
      <c r="H1986" s="7">
        <f t="shared" si="425"/>
        <v>0.98630136986301364</v>
      </c>
      <c r="I1986" s="7">
        <f t="shared" si="426"/>
        <v>-7.2149630767618973</v>
      </c>
      <c r="J1986" s="7">
        <f t="shared" si="427"/>
        <v>-87.214963076761904</v>
      </c>
      <c r="K1986" s="7">
        <f t="shared" si="428"/>
        <v>6.5464172820539686</v>
      </c>
      <c r="L1986" s="25">
        <f t="shared" si="429"/>
        <v>-81.803740769190469</v>
      </c>
      <c r="M1986" s="31">
        <f t="shared" si="430"/>
        <v>0.30274644295895681</v>
      </c>
      <c r="N1986" s="7">
        <f t="shared" si="431"/>
        <v>6.4655330498569556</v>
      </c>
      <c r="O1986" s="7">
        <f t="shared" si="432"/>
        <v>83.534466950143042</v>
      </c>
      <c r="P1986" s="25">
        <f t="shared" si="433"/>
        <v>95.057201188390692</v>
      </c>
      <c r="Q1986" s="34">
        <f t="shared" si="434"/>
        <v>8.2873598866956435</v>
      </c>
      <c r="R1986" s="9">
        <f t="shared" si="435"/>
        <v>414.22848038930812</v>
      </c>
      <c r="S1986" s="9">
        <f t="shared" si="436"/>
        <v>58.536291417633649</v>
      </c>
      <c r="T1986" s="35">
        <f t="shared" si="437"/>
        <v>8.4419263599185002E-3</v>
      </c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1:31" x14ac:dyDescent="0.25">
      <c r="A1987" s="17">
        <v>1954</v>
      </c>
      <c r="B1987" s="11">
        <v>44278</v>
      </c>
      <c r="C1987" s="12">
        <v>3</v>
      </c>
      <c r="D1987" s="10">
        <v>82</v>
      </c>
      <c r="E1987" s="10">
        <v>1</v>
      </c>
      <c r="F1987" s="18">
        <v>9</v>
      </c>
      <c r="G1987" s="26">
        <f t="shared" si="424"/>
        <v>15</v>
      </c>
      <c r="H1987" s="13">
        <f t="shared" si="425"/>
        <v>0.98630136986301364</v>
      </c>
      <c r="I1987" s="13">
        <f t="shared" si="426"/>
        <v>-7.2149630767618973</v>
      </c>
      <c r="J1987" s="13">
        <f t="shared" si="427"/>
        <v>-87.214963076761904</v>
      </c>
      <c r="K1987" s="13">
        <f t="shared" si="428"/>
        <v>7.5464172820539686</v>
      </c>
      <c r="L1987" s="27">
        <f t="shared" si="429"/>
        <v>-66.803740769190469</v>
      </c>
      <c r="M1987" s="32">
        <f t="shared" si="430"/>
        <v>0.30274644295895681</v>
      </c>
      <c r="N1987" s="13">
        <f t="shared" si="431"/>
        <v>17.765579205968372</v>
      </c>
      <c r="O1987" s="13">
        <f t="shared" si="432"/>
        <v>72.234420794031621</v>
      </c>
      <c r="P1987" s="27">
        <f t="shared" si="433"/>
        <v>105.16540338358463</v>
      </c>
      <c r="Q1987" s="36">
        <f t="shared" si="434"/>
        <v>3.2473739915496758</v>
      </c>
      <c r="R1987" s="14">
        <f t="shared" si="435"/>
        <v>730.68226018913856</v>
      </c>
      <c r="S1987" s="14">
        <f t="shared" si="436"/>
        <v>284.09662266650025</v>
      </c>
      <c r="T1987" s="37">
        <f t="shared" si="437"/>
        <v>4.0971553024106856E-2</v>
      </c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1:31" x14ac:dyDescent="0.25">
      <c r="A1988" s="15">
        <v>1955</v>
      </c>
      <c r="B1988" s="4">
        <v>44278</v>
      </c>
      <c r="C1988" s="5">
        <v>3</v>
      </c>
      <c r="D1988" s="3">
        <v>82</v>
      </c>
      <c r="E1988" s="3">
        <v>1</v>
      </c>
      <c r="F1988" s="16">
        <v>10</v>
      </c>
      <c r="G1988" s="24">
        <f t="shared" si="424"/>
        <v>15</v>
      </c>
      <c r="H1988" s="7">
        <f t="shared" si="425"/>
        <v>0.98630136986301364</v>
      </c>
      <c r="I1988" s="7">
        <f t="shared" si="426"/>
        <v>-7.2149630767618973</v>
      </c>
      <c r="J1988" s="7">
        <f t="shared" si="427"/>
        <v>-87.214963076761904</v>
      </c>
      <c r="K1988" s="7">
        <f t="shared" si="428"/>
        <v>8.5464172820539677</v>
      </c>
      <c r="L1988" s="25">
        <f t="shared" si="429"/>
        <v>-51.803740769190483</v>
      </c>
      <c r="M1988" s="31">
        <f t="shared" si="430"/>
        <v>0.30274644295895681</v>
      </c>
      <c r="N1988" s="7">
        <f t="shared" si="431"/>
        <v>28.494788384708908</v>
      </c>
      <c r="O1988" s="7">
        <f t="shared" si="432"/>
        <v>61.505211615291088</v>
      </c>
      <c r="P1988" s="25">
        <f t="shared" si="433"/>
        <v>116.59279984131139</v>
      </c>
      <c r="Q1988" s="34">
        <f t="shared" si="434"/>
        <v>2.0893706040549462</v>
      </c>
      <c r="R1988" s="9">
        <f t="shared" si="435"/>
        <v>873.11167983382973</v>
      </c>
      <c r="S1988" s="9">
        <f t="shared" si="436"/>
        <v>532.48627123044537</v>
      </c>
      <c r="T1988" s="35">
        <f t="shared" si="437"/>
        <v>7.6793554571529588E-2</v>
      </c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1:31" x14ac:dyDescent="0.25">
      <c r="A1989" s="17">
        <v>1956</v>
      </c>
      <c r="B1989" s="11">
        <v>44278</v>
      </c>
      <c r="C1989" s="12">
        <v>3</v>
      </c>
      <c r="D1989" s="10">
        <v>82</v>
      </c>
      <c r="E1989" s="10">
        <v>1</v>
      </c>
      <c r="F1989" s="18">
        <v>11</v>
      </c>
      <c r="G1989" s="26">
        <f t="shared" si="424"/>
        <v>15</v>
      </c>
      <c r="H1989" s="13">
        <f t="shared" si="425"/>
        <v>0.98630136986301364</v>
      </c>
      <c r="I1989" s="13">
        <f t="shared" si="426"/>
        <v>-7.2149630767618973</v>
      </c>
      <c r="J1989" s="13">
        <f t="shared" si="427"/>
        <v>-87.214963076761904</v>
      </c>
      <c r="K1989" s="13">
        <f t="shared" si="428"/>
        <v>9.5464172820539677</v>
      </c>
      <c r="L1989" s="27">
        <f t="shared" si="429"/>
        <v>-36.803740769190483</v>
      </c>
      <c r="M1989" s="32">
        <f t="shared" si="430"/>
        <v>0.30274644295895681</v>
      </c>
      <c r="N1989" s="13">
        <f t="shared" si="431"/>
        <v>38.079459343318071</v>
      </c>
      <c r="O1989" s="13">
        <f t="shared" si="432"/>
        <v>51.920540656681929</v>
      </c>
      <c r="P1989" s="27">
        <f t="shared" si="433"/>
        <v>130.44289047409856</v>
      </c>
      <c r="Q1989" s="36">
        <f t="shared" si="434"/>
        <v>1.6186947068266033</v>
      </c>
      <c r="R1989" s="14">
        <f t="shared" si="435"/>
        <v>948.39839481038882</v>
      </c>
      <c r="S1989" s="14">
        <f t="shared" si="436"/>
        <v>748.69839042747344</v>
      </c>
      <c r="T1989" s="37">
        <f t="shared" si="437"/>
        <v>0.10797501045435631</v>
      </c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1:31" x14ac:dyDescent="0.25">
      <c r="A1990" s="15">
        <v>1957</v>
      </c>
      <c r="B1990" s="4">
        <v>44278</v>
      </c>
      <c r="C1990" s="5">
        <v>3</v>
      </c>
      <c r="D1990" s="3">
        <v>82</v>
      </c>
      <c r="E1990" s="3">
        <v>1</v>
      </c>
      <c r="F1990" s="16">
        <v>12</v>
      </c>
      <c r="G1990" s="24">
        <f t="shared" si="424"/>
        <v>15</v>
      </c>
      <c r="H1990" s="7">
        <f t="shared" si="425"/>
        <v>0.98630136986301364</v>
      </c>
      <c r="I1990" s="7">
        <f t="shared" si="426"/>
        <v>-7.2149630767618973</v>
      </c>
      <c r="J1990" s="7">
        <f t="shared" si="427"/>
        <v>-87.214963076761904</v>
      </c>
      <c r="K1990" s="7">
        <f t="shared" si="428"/>
        <v>10.546417282053968</v>
      </c>
      <c r="L1990" s="25">
        <f t="shared" si="429"/>
        <v>-21.803740769190483</v>
      </c>
      <c r="M1990" s="31">
        <f t="shared" si="430"/>
        <v>0.30274644295895681</v>
      </c>
      <c r="N1990" s="7">
        <f t="shared" si="431"/>
        <v>45.61282949021804</v>
      </c>
      <c r="O1990" s="7">
        <f t="shared" si="432"/>
        <v>44.38717050978196</v>
      </c>
      <c r="P1990" s="25">
        <f t="shared" si="433"/>
        <v>147.92821131255818</v>
      </c>
      <c r="Q1990" s="34">
        <f t="shared" si="434"/>
        <v>1.397772990044589</v>
      </c>
      <c r="R1990" s="9">
        <f t="shared" si="435"/>
        <v>988.86533407110755</v>
      </c>
      <c r="S1990" s="9">
        <f t="shared" si="436"/>
        <v>905.06981127045151</v>
      </c>
      <c r="T1990" s="35">
        <f t="shared" si="437"/>
        <v>0.13052642236622508</v>
      </c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1:31" x14ac:dyDescent="0.25">
      <c r="A1991" s="17">
        <v>1958</v>
      </c>
      <c r="B1991" s="11">
        <v>44278</v>
      </c>
      <c r="C1991" s="12">
        <v>3</v>
      </c>
      <c r="D1991" s="10">
        <v>82</v>
      </c>
      <c r="E1991" s="10">
        <v>1</v>
      </c>
      <c r="F1991" s="18">
        <v>13</v>
      </c>
      <c r="G1991" s="26">
        <f t="shared" si="424"/>
        <v>15</v>
      </c>
      <c r="H1991" s="13">
        <f t="shared" si="425"/>
        <v>0.98630136986301364</v>
      </c>
      <c r="I1991" s="13">
        <f t="shared" si="426"/>
        <v>-7.2149630767618973</v>
      </c>
      <c r="J1991" s="13">
        <f t="shared" si="427"/>
        <v>-87.214963076761904</v>
      </c>
      <c r="K1991" s="13">
        <f t="shared" si="428"/>
        <v>11.546417282053968</v>
      </c>
      <c r="L1991" s="27">
        <f t="shared" si="429"/>
        <v>-6.803740769190485</v>
      </c>
      <c r="M1991" s="32">
        <f t="shared" si="430"/>
        <v>0.30274644295895681</v>
      </c>
      <c r="N1991" s="13">
        <f t="shared" si="431"/>
        <v>49.821270116672792</v>
      </c>
      <c r="O1991" s="13">
        <f t="shared" si="432"/>
        <v>40.178729883327208</v>
      </c>
      <c r="P1991" s="27">
        <f t="shared" si="433"/>
        <v>169.41928903545437</v>
      </c>
      <c r="Q1991" s="36">
        <f t="shared" si="434"/>
        <v>1.3076433451007177</v>
      </c>
      <c r="R1991" s="14">
        <f t="shared" si="435"/>
        <v>1006.5357323371825</v>
      </c>
      <c r="S1991" s="14">
        <f t="shared" si="436"/>
        <v>985.17342457311372</v>
      </c>
      <c r="T1991" s="37">
        <f t="shared" si="437"/>
        <v>0.14207872245711797</v>
      </c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1:31" x14ac:dyDescent="0.25">
      <c r="A1992" s="15">
        <v>1959</v>
      </c>
      <c r="B1992" s="4">
        <v>44278</v>
      </c>
      <c r="C1992" s="5">
        <v>3</v>
      </c>
      <c r="D1992" s="3">
        <v>82</v>
      </c>
      <c r="E1992" s="3">
        <v>1</v>
      </c>
      <c r="F1992" s="16">
        <v>14</v>
      </c>
      <c r="G1992" s="24">
        <f t="shared" si="424"/>
        <v>15</v>
      </c>
      <c r="H1992" s="7">
        <f t="shared" si="425"/>
        <v>0.98630136986301364</v>
      </c>
      <c r="I1992" s="7">
        <f t="shared" si="426"/>
        <v>-7.2149630767618973</v>
      </c>
      <c r="J1992" s="7">
        <f t="shared" si="427"/>
        <v>-87.214963076761904</v>
      </c>
      <c r="K1992" s="7">
        <f t="shared" si="428"/>
        <v>12.546417282053968</v>
      </c>
      <c r="L1992" s="25">
        <f t="shared" si="429"/>
        <v>8.196259230809515</v>
      </c>
      <c r="M1992" s="31">
        <f t="shared" si="430"/>
        <v>0.30274644295895681</v>
      </c>
      <c r="N1992" s="7">
        <f t="shared" si="431"/>
        <v>49.605945043051591</v>
      </c>
      <c r="O1992" s="7">
        <f t="shared" si="432"/>
        <v>40.394054956948409</v>
      </c>
      <c r="P1992" s="25">
        <f t="shared" si="433"/>
        <v>192.7084283183236</v>
      </c>
      <c r="Q1992" s="34">
        <f t="shared" si="434"/>
        <v>1.3118041700683787</v>
      </c>
      <c r="R1992" s="9">
        <f t="shared" si="435"/>
        <v>1005.7037253760872</v>
      </c>
      <c r="S1992" s="9">
        <f t="shared" si="436"/>
        <v>981.21725966778968</v>
      </c>
      <c r="T1992" s="35">
        <f t="shared" si="437"/>
        <v>0.1415081763567482</v>
      </c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1:31" x14ac:dyDescent="0.25">
      <c r="A1993" s="17">
        <v>1960</v>
      </c>
      <c r="B1993" s="11">
        <v>44278</v>
      </c>
      <c r="C1993" s="12">
        <v>3</v>
      </c>
      <c r="D1993" s="10">
        <v>82</v>
      </c>
      <c r="E1993" s="10">
        <v>1</v>
      </c>
      <c r="F1993" s="18">
        <v>15</v>
      </c>
      <c r="G1993" s="26">
        <f t="shared" si="424"/>
        <v>15</v>
      </c>
      <c r="H1993" s="13">
        <f t="shared" si="425"/>
        <v>0.98630136986301364</v>
      </c>
      <c r="I1993" s="13">
        <f t="shared" si="426"/>
        <v>-7.2149630767618973</v>
      </c>
      <c r="J1993" s="13">
        <f t="shared" si="427"/>
        <v>-87.214963076761904</v>
      </c>
      <c r="K1993" s="13">
        <f t="shared" si="428"/>
        <v>13.546417282053968</v>
      </c>
      <c r="L1993" s="27">
        <f t="shared" si="429"/>
        <v>23.196259230809517</v>
      </c>
      <c r="M1993" s="32">
        <f t="shared" si="430"/>
        <v>0.30274644295895681</v>
      </c>
      <c r="N1993" s="13">
        <f t="shared" si="431"/>
        <v>45.032261136356972</v>
      </c>
      <c r="O1993" s="13">
        <f t="shared" si="432"/>
        <v>44.967738863643028</v>
      </c>
      <c r="P1993" s="27">
        <f t="shared" si="433"/>
        <v>213.87198839419756</v>
      </c>
      <c r="Q1993" s="36">
        <f t="shared" si="434"/>
        <v>1.4118031194140399</v>
      </c>
      <c r="R1993" s="14">
        <f t="shared" si="435"/>
        <v>986.17898656260672</v>
      </c>
      <c r="S1993" s="14">
        <f t="shared" si="436"/>
        <v>893.5785925331154</v>
      </c>
      <c r="T1993" s="37">
        <f t="shared" si="437"/>
        <v>0.12886919366216879</v>
      </c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1:31" x14ac:dyDescent="0.25">
      <c r="A1994" s="15">
        <v>1961</v>
      </c>
      <c r="B1994" s="4">
        <v>44278</v>
      </c>
      <c r="C1994" s="5">
        <v>3</v>
      </c>
      <c r="D1994" s="3">
        <v>82</v>
      </c>
      <c r="E1994" s="3">
        <v>1</v>
      </c>
      <c r="F1994" s="16">
        <v>16</v>
      </c>
      <c r="G1994" s="24">
        <f t="shared" si="424"/>
        <v>15</v>
      </c>
      <c r="H1994" s="7">
        <f t="shared" si="425"/>
        <v>0.98630136986301364</v>
      </c>
      <c r="I1994" s="7">
        <f t="shared" si="426"/>
        <v>-7.2149630767618973</v>
      </c>
      <c r="J1994" s="7">
        <f t="shared" si="427"/>
        <v>-87.214963076761904</v>
      </c>
      <c r="K1994" s="7">
        <f t="shared" si="428"/>
        <v>14.546417282053968</v>
      </c>
      <c r="L1994" s="25">
        <f t="shared" si="429"/>
        <v>38.196259230809517</v>
      </c>
      <c r="M1994" s="31">
        <f t="shared" si="430"/>
        <v>0.30274644295895681</v>
      </c>
      <c r="N1994" s="7">
        <f t="shared" si="431"/>
        <v>37.259089070977986</v>
      </c>
      <c r="O1994" s="7">
        <f t="shared" si="432"/>
        <v>52.740910929022014</v>
      </c>
      <c r="P1994" s="25">
        <f t="shared" si="433"/>
        <v>230.97865308184993</v>
      </c>
      <c r="Q1994" s="34">
        <f t="shared" si="434"/>
        <v>1.6488582005361934</v>
      </c>
      <c r="R1994" s="9">
        <f t="shared" si="435"/>
        <v>943.15706881095718</v>
      </c>
      <c r="S1994" s="9">
        <f t="shared" si="436"/>
        <v>730.81888910266696</v>
      </c>
      <c r="T1994" s="35">
        <f t="shared" si="437"/>
        <v>0.10539648301640843</v>
      </c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1:31" x14ac:dyDescent="0.25">
      <c r="A1995" s="17">
        <v>1962</v>
      </c>
      <c r="B1995" s="11">
        <v>44278</v>
      </c>
      <c r="C1995" s="12">
        <v>3</v>
      </c>
      <c r="D1995" s="10">
        <v>82</v>
      </c>
      <c r="E1995" s="10">
        <v>1</v>
      </c>
      <c r="F1995" s="18">
        <v>17</v>
      </c>
      <c r="G1995" s="26">
        <f t="shared" si="424"/>
        <v>15</v>
      </c>
      <c r="H1995" s="13">
        <f t="shared" si="425"/>
        <v>0.98630136986301364</v>
      </c>
      <c r="I1995" s="13">
        <f t="shared" si="426"/>
        <v>-7.2149630767618973</v>
      </c>
      <c r="J1995" s="13">
        <f t="shared" si="427"/>
        <v>-87.214963076761904</v>
      </c>
      <c r="K1995" s="13">
        <f t="shared" si="428"/>
        <v>15.546417282053968</v>
      </c>
      <c r="L1995" s="27">
        <f t="shared" si="429"/>
        <v>53.196259230809517</v>
      </c>
      <c r="M1995" s="32">
        <f t="shared" si="430"/>
        <v>0.30274644295895681</v>
      </c>
      <c r="N1995" s="13">
        <f t="shared" si="431"/>
        <v>27.536188411266593</v>
      </c>
      <c r="O1995" s="13">
        <f t="shared" si="432"/>
        <v>62.463811588733407</v>
      </c>
      <c r="P1995" s="27">
        <f t="shared" si="433"/>
        <v>244.55131147711893</v>
      </c>
      <c r="Q1995" s="36">
        <f t="shared" si="434"/>
        <v>2.1555662994053617</v>
      </c>
      <c r="R1995" s="14">
        <f t="shared" si="435"/>
        <v>863.51195773644895</v>
      </c>
      <c r="S1995" s="14">
        <f t="shared" si="436"/>
        <v>510.2352878339816</v>
      </c>
      <c r="T1995" s="37">
        <f t="shared" si="437"/>
        <v>7.3584585251479179E-2</v>
      </c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1:31" x14ac:dyDescent="0.25">
      <c r="A1996" s="15">
        <v>1963</v>
      </c>
      <c r="B1996" s="4">
        <v>44278</v>
      </c>
      <c r="C1996" s="5">
        <v>3</v>
      </c>
      <c r="D1996" s="3">
        <v>82</v>
      </c>
      <c r="E1996" s="3">
        <v>1</v>
      </c>
      <c r="F1996" s="16">
        <v>18</v>
      </c>
      <c r="G1996" s="24">
        <f t="shared" si="424"/>
        <v>15</v>
      </c>
      <c r="H1996" s="7">
        <f t="shared" si="425"/>
        <v>0.98630136986301364</v>
      </c>
      <c r="I1996" s="7">
        <f t="shared" si="426"/>
        <v>-7.2149630767618973</v>
      </c>
      <c r="J1996" s="7">
        <f t="shared" si="427"/>
        <v>-87.214963076761904</v>
      </c>
      <c r="K1996" s="7">
        <f t="shared" si="428"/>
        <v>16.546417282053969</v>
      </c>
      <c r="L1996" s="25">
        <f t="shared" si="429"/>
        <v>68.196259230809545</v>
      </c>
      <c r="M1996" s="31">
        <f t="shared" si="430"/>
        <v>0.30274644295895681</v>
      </c>
      <c r="N1996" s="7">
        <f t="shared" si="431"/>
        <v>16.733659146999756</v>
      </c>
      <c r="O1996" s="7">
        <f t="shared" si="432"/>
        <v>73.266340853000244</v>
      </c>
      <c r="P1996" s="25">
        <f t="shared" si="433"/>
        <v>255.81363277891046</v>
      </c>
      <c r="Q1996" s="34">
        <f t="shared" si="434"/>
        <v>3.4369860822641787</v>
      </c>
      <c r="R1996" s="9">
        <f t="shared" si="435"/>
        <v>711.50249403288433</v>
      </c>
      <c r="S1996" s="9">
        <f t="shared" si="436"/>
        <v>260.90658032003205</v>
      </c>
      <c r="T1996" s="35">
        <f t="shared" si="437"/>
        <v>3.7627155471218796E-2</v>
      </c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1:31" x14ac:dyDescent="0.25">
      <c r="A1997" s="17">
        <v>1964</v>
      </c>
      <c r="B1997" s="11">
        <v>44278</v>
      </c>
      <c r="C1997" s="12">
        <v>3</v>
      </c>
      <c r="D1997" s="10">
        <v>82</v>
      </c>
      <c r="E1997" s="10">
        <v>1</v>
      </c>
      <c r="F1997" s="18">
        <v>19</v>
      </c>
      <c r="G1997" s="26">
        <f t="shared" si="424"/>
        <v>15</v>
      </c>
      <c r="H1997" s="13">
        <f t="shared" si="425"/>
        <v>0.98630136986301364</v>
      </c>
      <c r="I1997" s="13">
        <f t="shared" si="426"/>
        <v>-7.2149630767618973</v>
      </c>
      <c r="J1997" s="13">
        <f t="shared" si="427"/>
        <v>-87.214963076761904</v>
      </c>
      <c r="K1997" s="13">
        <f t="shared" si="428"/>
        <v>17.546417282053969</v>
      </c>
      <c r="L1997" s="27">
        <f t="shared" si="429"/>
        <v>83.196259230809545</v>
      </c>
      <c r="M1997" s="32">
        <f t="shared" si="430"/>
        <v>0.30274644295895681</v>
      </c>
      <c r="N1997" s="13">
        <f t="shared" si="431"/>
        <v>5.4022564568076303</v>
      </c>
      <c r="O1997" s="13">
        <f t="shared" si="432"/>
        <v>84.597743543192365</v>
      </c>
      <c r="P1997" s="27">
        <f t="shared" si="433"/>
        <v>265.84682041535774</v>
      </c>
      <c r="Q1997" s="36">
        <f t="shared" si="434"/>
        <v>9.6651317490324704</v>
      </c>
      <c r="R1997" s="14">
        <f t="shared" si="435"/>
        <v>367.2197985824526</v>
      </c>
      <c r="S1997" s="14">
        <f t="shared" si="436"/>
        <v>43.179503587488441</v>
      </c>
      <c r="T1997" s="37">
        <f t="shared" si="437"/>
        <v>6.2272170087223112E-3</v>
      </c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1:31" x14ac:dyDescent="0.25">
      <c r="A1998" s="15">
        <v>1965</v>
      </c>
      <c r="B1998" s="4">
        <v>44278</v>
      </c>
      <c r="C1998" s="5">
        <v>3</v>
      </c>
      <c r="D1998" s="3">
        <v>82</v>
      </c>
      <c r="E1998" s="3">
        <v>1</v>
      </c>
      <c r="F1998" s="16">
        <v>20</v>
      </c>
      <c r="G1998" s="24">
        <f t="shared" si="424"/>
        <v>15</v>
      </c>
      <c r="H1998" s="7">
        <f t="shared" si="425"/>
        <v>0.98630136986301364</v>
      </c>
      <c r="I1998" s="7">
        <f t="shared" si="426"/>
        <v>-7.2149630767618973</v>
      </c>
      <c r="J1998" s="7">
        <f t="shared" si="427"/>
        <v>-87.214963076761904</v>
      </c>
      <c r="K1998" s="7">
        <f t="shared" si="428"/>
        <v>18.546417282053969</v>
      </c>
      <c r="L1998" s="25">
        <f t="shared" si="429"/>
        <v>98.196259230809545</v>
      </c>
      <c r="M1998" s="31">
        <f t="shared" si="430"/>
        <v>0.30274644295895681</v>
      </c>
      <c r="N1998" s="7">
        <f t="shared" si="431"/>
        <v>0</v>
      </c>
      <c r="O1998" s="7">
        <f t="shared" si="432"/>
        <v>90</v>
      </c>
      <c r="P1998" s="25">
        <f t="shared" si="433"/>
        <v>275.49074672104507</v>
      </c>
      <c r="Q1998" s="34">
        <f t="shared" si="434"/>
        <v>37.919608377836205</v>
      </c>
      <c r="R1998" s="9">
        <f t="shared" si="435"/>
        <v>0</v>
      </c>
      <c r="S1998" s="9">
        <f t="shared" si="436"/>
        <v>0</v>
      </c>
      <c r="T1998" s="35">
        <f t="shared" si="437"/>
        <v>0</v>
      </c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1:31" x14ac:dyDescent="0.25">
      <c r="A1999" s="17">
        <v>1966</v>
      </c>
      <c r="B1999" s="11">
        <v>44278</v>
      </c>
      <c r="C1999" s="12">
        <v>3</v>
      </c>
      <c r="D1999" s="10">
        <v>82</v>
      </c>
      <c r="E1999" s="10">
        <v>1</v>
      </c>
      <c r="F1999" s="18">
        <v>21</v>
      </c>
      <c r="G1999" s="26">
        <f t="shared" si="424"/>
        <v>15</v>
      </c>
      <c r="H1999" s="13">
        <f t="shared" si="425"/>
        <v>0.98630136986301364</v>
      </c>
      <c r="I1999" s="13">
        <f t="shared" si="426"/>
        <v>-7.2149630767618973</v>
      </c>
      <c r="J1999" s="13">
        <f t="shared" si="427"/>
        <v>-87.214963076761904</v>
      </c>
      <c r="K1999" s="13">
        <f t="shared" si="428"/>
        <v>19.546417282053969</v>
      </c>
      <c r="L1999" s="27">
        <f t="shared" si="429"/>
        <v>113.19625923080955</v>
      </c>
      <c r="M1999" s="32">
        <f t="shared" si="430"/>
        <v>0.30274644295895681</v>
      </c>
      <c r="N1999" s="13">
        <f t="shared" si="431"/>
        <v>0</v>
      </c>
      <c r="O1999" s="13">
        <f t="shared" si="432"/>
        <v>90</v>
      </c>
      <c r="P1999" s="27">
        <f t="shared" si="433"/>
        <v>284.9055600814321</v>
      </c>
      <c r="Q1999" s="36">
        <f t="shared" si="434"/>
        <v>37.919608377836205</v>
      </c>
      <c r="R1999" s="14">
        <f t="shared" si="435"/>
        <v>0</v>
      </c>
      <c r="S1999" s="14">
        <f t="shared" si="436"/>
        <v>0</v>
      </c>
      <c r="T1999" s="37">
        <f t="shared" si="437"/>
        <v>0</v>
      </c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1:31" x14ac:dyDescent="0.25">
      <c r="A2000" s="15">
        <v>1967</v>
      </c>
      <c r="B2000" s="4">
        <v>44278</v>
      </c>
      <c r="C2000" s="5">
        <v>3</v>
      </c>
      <c r="D2000" s="3">
        <v>82</v>
      </c>
      <c r="E2000" s="3">
        <v>1</v>
      </c>
      <c r="F2000" s="16">
        <v>22</v>
      </c>
      <c r="G2000" s="24">
        <f t="shared" si="424"/>
        <v>15</v>
      </c>
      <c r="H2000" s="7">
        <f t="shared" si="425"/>
        <v>0.98630136986301364</v>
      </c>
      <c r="I2000" s="7">
        <f t="shared" si="426"/>
        <v>-7.2149630767618973</v>
      </c>
      <c r="J2000" s="7">
        <f t="shared" si="427"/>
        <v>-87.214963076761904</v>
      </c>
      <c r="K2000" s="7">
        <f t="shared" si="428"/>
        <v>20.546417282053969</v>
      </c>
      <c r="L2000" s="25">
        <f t="shared" si="429"/>
        <v>128.19625923080955</v>
      </c>
      <c r="M2000" s="31">
        <f t="shared" si="430"/>
        <v>0.30274644295895681</v>
      </c>
      <c r="N2000" s="7">
        <f t="shared" si="431"/>
        <v>0</v>
      </c>
      <c r="O2000" s="7">
        <f t="shared" si="432"/>
        <v>90</v>
      </c>
      <c r="P2000" s="25">
        <f t="shared" si="433"/>
        <v>293.67288670805539</v>
      </c>
      <c r="Q2000" s="34">
        <f t="shared" si="434"/>
        <v>37.919608377836205</v>
      </c>
      <c r="R2000" s="9">
        <f t="shared" si="435"/>
        <v>0</v>
      </c>
      <c r="S2000" s="9">
        <f t="shared" si="436"/>
        <v>0</v>
      </c>
      <c r="T2000" s="35">
        <f t="shared" si="437"/>
        <v>0</v>
      </c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  <row r="2001" spans="1:31" x14ac:dyDescent="0.25">
      <c r="A2001" s="17">
        <v>1968</v>
      </c>
      <c r="B2001" s="11">
        <v>44278</v>
      </c>
      <c r="C2001" s="12">
        <v>3</v>
      </c>
      <c r="D2001" s="10">
        <v>82</v>
      </c>
      <c r="E2001" s="10">
        <v>1</v>
      </c>
      <c r="F2001" s="18">
        <v>23</v>
      </c>
      <c r="G2001" s="26">
        <f t="shared" si="424"/>
        <v>15</v>
      </c>
      <c r="H2001" s="13">
        <f t="shared" si="425"/>
        <v>0.98630136986301364</v>
      </c>
      <c r="I2001" s="13">
        <f t="shared" si="426"/>
        <v>-7.2149630767618973</v>
      </c>
      <c r="J2001" s="13">
        <f t="shared" si="427"/>
        <v>-87.214963076761904</v>
      </c>
      <c r="K2001" s="13">
        <f t="shared" si="428"/>
        <v>21.546417282053969</v>
      </c>
      <c r="L2001" s="27">
        <f t="shared" si="429"/>
        <v>143.19625923080955</v>
      </c>
      <c r="M2001" s="32">
        <f t="shared" si="430"/>
        <v>0.30274644295895681</v>
      </c>
      <c r="N2001" s="13">
        <f t="shared" si="431"/>
        <v>0</v>
      </c>
      <c r="O2001" s="13">
        <f t="shared" si="432"/>
        <v>90</v>
      </c>
      <c r="P2001" s="27">
        <f t="shared" si="433"/>
        <v>301.24613447373582</v>
      </c>
      <c r="Q2001" s="36">
        <f t="shared" si="434"/>
        <v>37.919608377836205</v>
      </c>
      <c r="R2001" s="14">
        <f t="shared" si="435"/>
        <v>0</v>
      </c>
      <c r="S2001" s="14">
        <f t="shared" si="436"/>
        <v>0</v>
      </c>
      <c r="T2001" s="37">
        <f t="shared" si="437"/>
        <v>0</v>
      </c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</row>
    <row r="2002" spans="1:31" x14ac:dyDescent="0.25">
      <c r="A2002" s="15">
        <v>1969</v>
      </c>
      <c r="B2002" s="4">
        <v>44279</v>
      </c>
      <c r="C2002" s="5">
        <v>3</v>
      </c>
      <c r="D2002" s="3">
        <v>83</v>
      </c>
      <c r="E2002" s="3">
        <v>1</v>
      </c>
      <c r="F2002" s="16">
        <v>0</v>
      </c>
      <c r="G2002" s="24">
        <f t="shared" si="424"/>
        <v>15</v>
      </c>
      <c r="H2002" s="7">
        <f t="shared" si="425"/>
        <v>1.9726027397260273</v>
      </c>
      <c r="I2002" s="7">
        <f t="shared" si="426"/>
        <v>-6.8980901924651992</v>
      </c>
      <c r="J2002" s="7">
        <f t="shared" si="427"/>
        <v>-86.898090192465204</v>
      </c>
      <c r="K2002" s="7">
        <f t="shared" si="428"/>
        <v>-1.4483015032077533</v>
      </c>
      <c r="L2002" s="25">
        <f t="shared" si="429"/>
        <v>-201.72452254811631</v>
      </c>
      <c r="M2002" s="31">
        <f t="shared" si="430"/>
        <v>0.70632114865999529</v>
      </c>
      <c r="N2002" s="7">
        <f t="shared" si="431"/>
        <v>0</v>
      </c>
      <c r="O2002" s="7">
        <f t="shared" si="432"/>
        <v>90</v>
      </c>
      <c r="P2002" s="25">
        <f t="shared" si="433"/>
        <v>52.660905822268866</v>
      </c>
      <c r="Q2002" s="34">
        <f t="shared" si="434"/>
        <v>37.919608377836205</v>
      </c>
      <c r="R2002" s="9">
        <f t="shared" si="435"/>
        <v>0</v>
      </c>
      <c r="S2002" s="9">
        <f t="shared" si="436"/>
        <v>0</v>
      </c>
      <c r="T2002" s="35">
        <f t="shared" si="437"/>
        <v>0</v>
      </c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</row>
    <row r="2003" spans="1:31" x14ac:dyDescent="0.25">
      <c r="A2003" s="17">
        <v>1970</v>
      </c>
      <c r="B2003" s="11">
        <v>44279</v>
      </c>
      <c r="C2003" s="12">
        <v>3</v>
      </c>
      <c r="D2003" s="10">
        <v>83</v>
      </c>
      <c r="E2003" s="10">
        <v>1</v>
      </c>
      <c r="F2003" s="18">
        <v>1</v>
      </c>
      <c r="G2003" s="26">
        <f t="shared" si="424"/>
        <v>15</v>
      </c>
      <c r="H2003" s="13">
        <f t="shared" si="425"/>
        <v>1.9726027397260273</v>
      </c>
      <c r="I2003" s="13">
        <f t="shared" si="426"/>
        <v>-6.8980901924651992</v>
      </c>
      <c r="J2003" s="13">
        <f t="shared" si="427"/>
        <v>-86.898090192465204</v>
      </c>
      <c r="K2003" s="13">
        <f t="shared" si="428"/>
        <v>-0.4483015032077533</v>
      </c>
      <c r="L2003" s="27">
        <f t="shared" si="429"/>
        <v>-186.72452254811631</v>
      </c>
      <c r="M2003" s="32">
        <f t="shared" si="430"/>
        <v>0.70632114865999529</v>
      </c>
      <c r="N2003" s="13">
        <f t="shared" si="431"/>
        <v>0</v>
      </c>
      <c r="O2003" s="13">
        <f t="shared" si="432"/>
        <v>90</v>
      </c>
      <c r="P2003" s="27">
        <f t="shared" si="433"/>
        <v>49.627042389101192</v>
      </c>
      <c r="Q2003" s="36">
        <f t="shared" si="434"/>
        <v>37.919608377836205</v>
      </c>
      <c r="R2003" s="14">
        <f t="shared" si="435"/>
        <v>0</v>
      </c>
      <c r="S2003" s="14">
        <f t="shared" si="436"/>
        <v>0</v>
      </c>
      <c r="T2003" s="37">
        <f t="shared" si="437"/>
        <v>0</v>
      </c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</row>
    <row r="2004" spans="1:31" x14ac:dyDescent="0.25">
      <c r="A2004" s="15">
        <v>1971</v>
      </c>
      <c r="B2004" s="4">
        <v>44279</v>
      </c>
      <c r="C2004" s="5">
        <v>3</v>
      </c>
      <c r="D2004" s="3">
        <v>83</v>
      </c>
      <c r="E2004" s="3">
        <v>1</v>
      </c>
      <c r="F2004" s="16">
        <v>2</v>
      </c>
      <c r="G2004" s="24">
        <f t="shared" si="424"/>
        <v>15</v>
      </c>
      <c r="H2004" s="7">
        <f t="shared" si="425"/>
        <v>1.9726027397260273</v>
      </c>
      <c r="I2004" s="7">
        <f t="shared" si="426"/>
        <v>-6.8980901924651992</v>
      </c>
      <c r="J2004" s="7">
        <f t="shared" si="427"/>
        <v>-86.898090192465204</v>
      </c>
      <c r="K2004" s="7">
        <f t="shared" si="428"/>
        <v>0.5516984967922467</v>
      </c>
      <c r="L2004" s="25">
        <f t="shared" si="429"/>
        <v>-171.72452254811631</v>
      </c>
      <c r="M2004" s="31">
        <f t="shared" si="430"/>
        <v>0.70632114865999529</v>
      </c>
      <c r="N2004" s="7">
        <f t="shared" si="431"/>
        <v>0</v>
      </c>
      <c r="O2004" s="7">
        <f t="shared" si="432"/>
        <v>90</v>
      </c>
      <c r="P2004" s="25">
        <f t="shared" si="433"/>
        <v>49.797612643407632</v>
      </c>
      <c r="Q2004" s="34">
        <f t="shared" si="434"/>
        <v>37.919608377836205</v>
      </c>
      <c r="R2004" s="9">
        <f t="shared" si="435"/>
        <v>0</v>
      </c>
      <c r="S2004" s="9">
        <f t="shared" si="436"/>
        <v>0</v>
      </c>
      <c r="T2004" s="35">
        <f t="shared" si="437"/>
        <v>0</v>
      </c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</row>
    <row r="2005" spans="1:31" x14ac:dyDescent="0.25">
      <c r="A2005" s="17">
        <v>1972</v>
      </c>
      <c r="B2005" s="11">
        <v>44279</v>
      </c>
      <c r="C2005" s="12">
        <v>3</v>
      </c>
      <c r="D2005" s="10">
        <v>83</v>
      </c>
      <c r="E2005" s="10">
        <v>1</v>
      </c>
      <c r="F2005" s="18">
        <v>3</v>
      </c>
      <c r="G2005" s="26">
        <f t="shared" si="424"/>
        <v>15</v>
      </c>
      <c r="H2005" s="13">
        <f t="shared" si="425"/>
        <v>1.9726027397260273</v>
      </c>
      <c r="I2005" s="13">
        <f t="shared" si="426"/>
        <v>-6.8980901924651992</v>
      </c>
      <c r="J2005" s="13">
        <f t="shared" si="427"/>
        <v>-86.898090192465204</v>
      </c>
      <c r="K2005" s="13">
        <f t="shared" si="428"/>
        <v>1.5516984967922467</v>
      </c>
      <c r="L2005" s="27">
        <f t="shared" si="429"/>
        <v>-156.72452254811631</v>
      </c>
      <c r="M2005" s="32">
        <f t="shared" si="430"/>
        <v>0.70632114865999529</v>
      </c>
      <c r="N2005" s="13">
        <f t="shared" si="431"/>
        <v>0</v>
      </c>
      <c r="O2005" s="13">
        <f t="shared" si="432"/>
        <v>90</v>
      </c>
      <c r="P2005" s="27">
        <f t="shared" si="433"/>
        <v>53.139188512481972</v>
      </c>
      <c r="Q2005" s="36">
        <f t="shared" si="434"/>
        <v>37.919608377836205</v>
      </c>
      <c r="R2005" s="14">
        <f t="shared" si="435"/>
        <v>0</v>
      </c>
      <c r="S2005" s="14">
        <f t="shared" si="436"/>
        <v>0</v>
      </c>
      <c r="T2005" s="37">
        <f t="shared" si="437"/>
        <v>0</v>
      </c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</row>
    <row r="2006" spans="1:31" x14ac:dyDescent="0.25">
      <c r="A2006" s="15">
        <v>1973</v>
      </c>
      <c r="B2006" s="4">
        <v>44279</v>
      </c>
      <c r="C2006" s="5">
        <v>3</v>
      </c>
      <c r="D2006" s="3">
        <v>83</v>
      </c>
      <c r="E2006" s="3">
        <v>1</v>
      </c>
      <c r="F2006" s="16">
        <v>4</v>
      </c>
      <c r="G2006" s="24">
        <f t="shared" si="424"/>
        <v>15</v>
      </c>
      <c r="H2006" s="7">
        <f t="shared" si="425"/>
        <v>1.9726027397260273</v>
      </c>
      <c r="I2006" s="7">
        <f t="shared" si="426"/>
        <v>-6.8980901924651992</v>
      </c>
      <c r="J2006" s="7">
        <f t="shared" si="427"/>
        <v>-86.898090192465204</v>
      </c>
      <c r="K2006" s="7">
        <f t="shared" si="428"/>
        <v>2.5516984967922465</v>
      </c>
      <c r="L2006" s="25">
        <f t="shared" si="429"/>
        <v>-141.72452254811631</v>
      </c>
      <c r="M2006" s="31">
        <f t="shared" si="430"/>
        <v>0.70632114865999529</v>
      </c>
      <c r="N2006" s="7">
        <f t="shared" si="431"/>
        <v>0</v>
      </c>
      <c r="O2006" s="7">
        <f t="shared" si="432"/>
        <v>90</v>
      </c>
      <c r="P2006" s="25">
        <f t="shared" si="433"/>
        <v>59.068032425864374</v>
      </c>
      <c r="Q2006" s="34">
        <f t="shared" si="434"/>
        <v>37.919608377836205</v>
      </c>
      <c r="R2006" s="9">
        <f t="shared" si="435"/>
        <v>0</v>
      </c>
      <c r="S2006" s="9">
        <f t="shared" si="436"/>
        <v>0</v>
      </c>
      <c r="T2006" s="35">
        <f t="shared" si="437"/>
        <v>0</v>
      </c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</row>
    <row r="2007" spans="1:31" x14ac:dyDescent="0.25">
      <c r="A2007" s="17">
        <v>1974</v>
      </c>
      <c r="B2007" s="11">
        <v>44279</v>
      </c>
      <c r="C2007" s="12">
        <v>3</v>
      </c>
      <c r="D2007" s="10">
        <v>83</v>
      </c>
      <c r="E2007" s="10">
        <v>1</v>
      </c>
      <c r="F2007" s="18">
        <v>5</v>
      </c>
      <c r="G2007" s="26">
        <f t="shared" si="424"/>
        <v>15</v>
      </c>
      <c r="H2007" s="13">
        <f t="shared" si="425"/>
        <v>1.9726027397260273</v>
      </c>
      <c r="I2007" s="13">
        <f t="shared" si="426"/>
        <v>-6.8980901924651992</v>
      </c>
      <c r="J2007" s="13">
        <f t="shared" si="427"/>
        <v>-86.898090192465204</v>
      </c>
      <c r="K2007" s="13">
        <f t="shared" si="428"/>
        <v>3.5516984967922465</v>
      </c>
      <c r="L2007" s="27">
        <f t="shared" si="429"/>
        <v>-126.7245225481163</v>
      </c>
      <c r="M2007" s="32">
        <f t="shared" si="430"/>
        <v>0.70632114865999529</v>
      </c>
      <c r="N2007" s="13">
        <f t="shared" si="431"/>
        <v>0</v>
      </c>
      <c r="O2007" s="13">
        <f t="shared" si="432"/>
        <v>90</v>
      </c>
      <c r="P2007" s="27">
        <f t="shared" si="433"/>
        <v>66.810051981775501</v>
      </c>
      <c r="Q2007" s="36">
        <f t="shared" si="434"/>
        <v>37.919608377836205</v>
      </c>
      <c r="R2007" s="14">
        <f t="shared" si="435"/>
        <v>0</v>
      </c>
      <c r="S2007" s="14">
        <f t="shared" si="436"/>
        <v>0</v>
      </c>
      <c r="T2007" s="37">
        <f t="shared" si="437"/>
        <v>0</v>
      </c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</row>
    <row r="2008" spans="1:31" x14ac:dyDescent="0.25">
      <c r="A2008" s="15">
        <v>1975</v>
      </c>
      <c r="B2008" s="4">
        <v>44279</v>
      </c>
      <c r="C2008" s="5">
        <v>3</v>
      </c>
      <c r="D2008" s="3">
        <v>83</v>
      </c>
      <c r="E2008" s="3">
        <v>1</v>
      </c>
      <c r="F2008" s="16">
        <v>6</v>
      </c>
      <c r="G2008" s="24">
        <f t="shared" si="424"/>
        <v>15</v>
      </c>
      <c r="H2008" s="7">
        <f t="shared" si="425"/>
        <v>1.9726027397260273</v>
      </c>
      <c r="I2008" s="7">
        <f t="shared" si="426"/>
        <v>-6.8980901924651992</v>
      </c>
      <c r="J2008" s="7">
        <f t="shared" si="427"/>
        <v>-86.898090192465204</v>
      </c>
      <c r="K2008" s="7">
        <f t="shared" si="428"/>
        <v>4.5516984967922465</v>
      </c>
      <c r="L2008" s="25">
        <f t="shared" si="429"/>
        <v>-111.7245225481163</v>
      </c>
      <c r="M2008" s="31">
        <f t="shared" si="430"/>
        <v>0.70632114865999529</v>
      </c>
      <c r="N2008" s="7">
        <f t="shared" si="431"/>
        <v>0</v>
      </c>
      <c r="O2008" s="7">
        <f t="shared" si="432"/>
        <v>90</v>
      </c>
      <c r="P2008" s="25">
        <f t="shared" si="433"/>
        <v>75.67928004767974</v>
      </c>
      <c r="Q2008" s="34">
        <f t="shared" si="434"/>
        <v>37.919608377836205</v>
      </c>
      <c r="R2008" s="9">
        <f t="shared" si="435"/>
        <v>0</v>
      </c>
      <c r="S2008" s="9">
        <f t="shared" si="436"/>
        <v>0</v>
      </c>
      <c r="T2008" s="35">
        <f t="shared" si="437"/>
        <v>0</v>
      </c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</row>
    <row r="2009" spans="1:31" x14ac:dyDescent="0.25">
      <c r="A2009" s="17">
        <v>1976</v>
      </c>
      <c r="B2009" s="11">
        <v>44279</v>
      </c>
      <c r="C2009" s="12">
        <v>3</v>
      </c>
      <c r="D2009" s="10">
        <v>83</v>
      </c>
      <c r="E2009" s="10">
        <v>1</v>
      </c>
      <c r="F2009" s="18">
        <v>7</v>
      </c>
      <c r="G2009" s="26">
        <f t="shared" si="424"/>
        <v>15</v>
      </c>
      <c r="H2009" s="13">
        <f t="shared" si="425"/>
        <v>1.9726027397260273</v>
      </c>
      <c r="I2009" s="13">
        <f t="shared" si="426"/>
        <v>-6.8980901924651992</v>
      </c>
      <c r="J2009" s="13">
        <f t="shared" si="427"/>
        <v>-86.898090192465204</v>
      </c>
      <c r="K2009" s="13">
        <f t="shared" si="428"/>
        <v>5.5516984967922465</v>
      </c>
      <c r="L2009" s="27">
        <f t="shared" si="429"/>
        <v>-96.724522548116298</v>
      </c>
      <c r="M2009" s="32">
        <f t="shared" si="430"/>
        <v>0.70632114865999529</v>
      </c>
      <c r="N2009" s="13">
        <f t="shared" si="431"/>
        <v>0</v>
      </c>
      <c r="O2009" s="13">
        <f t="shared" si="432"/>
        <v>90</v>
      </c>
      <c r="P2009" s="27">
        <f t="shared" si="433"/>
        <v>85.140922180813703</v>
      </c>
      <c r="Q2009" s="36">
        <f t="shared" si="434"/>
        <v>37.919608377836205</v>
      </c>
      <c r="R2009" s="14">
        <f t="shared" si="435"/>
        <v>0</v>
      </c>
      <c r="S2009" s="14">
        <f t="shared" si="436"/>
        <v>0</v>
      </c>
      <c r="T2009" s="37">
        <f t="shared" si="437"/>
        <v>0</v>
      </c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</row>
    <row r="2010" spans="1:31" x14ac:dyDescent="0.25">
      <c r="A2010" s="15">
        <v>1977</v>
      </c>
      <c r="B2010" s="4">
        <v>44279</v>
      </c>
      <c r="C2010" s="5">
        <v>3</v>
      </c>
      <c r="D2010" s="3">
        <v>83</v>
      </c>
      <c r="E2010" s="3">
        <v>1</v>
      </c>
      <c r="F2010" s="16">
        <v>8</v>
      </c>
      <c r="G2010" s="24">
        <f t="shared" si="424"/>
        <v>15</v>
      </c>
      <c r="H2010" s="7">
        <f t="shared" si="425"/>
        <v>1.9726027397260273</v>
      </c>
      <c r="I2010" s="7">
        <f t="shared" si="426"/>
        <v>-6.8980901924651992</v>
      </c>
      <c r="J2010" s="7">
        <f t="shared" si="427"/>
        <v>-86.898090192465204</v>
      </c>
      <c r="K2010" s="7">
        <f t="shared" si="428"/>
        <v>6.5516984967922465</v>
      </c>
      <c r="L2010" s="25">
        <f t="shared" si="429"/>
        <v>-81.724522548116298</v>
      </c>
      <c r="M2010" s="31">
        <f t="shared" si="430"/>
        <v>0.70632114865999529</v>
      </c>
      <c r="N2010" s="7">
        <f t="shared" si="431"/>
        <v>6.7867474825636451</v>
      </c>
      <c r="O2010" s="7">
        <f t="shared" si="432"/>
        <v>83.213252517436359</v>
      </c>
      <c r="P2010" s="25">
        <f t="shared" si="433"/>
        <v>94.798629625732772</v>
      </c>
      <c r="Q2010" s="34">
        <f t="shared" si="434"/>
        <v>7.9423178410030273</v>
      </c>
      <c r="R2010" s="9">
        <f t="shared" si="435"/>
        <v>427.6962068131819</v>
      </c>
      <c r="S2010" s="9">
        <f t="shared" si="436"/>
        <v>61.535158110282275</v>
      </c>
      <c r="T2010" s="35">
        <f t="shared" si="437"/>
        <v>8.8347590315114959E-3</v>
      </c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</row>
    <row r="2011" spans="1:31" x14ac:dyDescent="0.25">
      <c r="A2011" s="17">
        <v>1978</v>
      </c>
      <c r="B2011" s="11">
        <v>44279</v>
      </c>
      <c r="C2011" s="12">
        <v>3</v>
      </c>
      <c r="D2011" s="10">
        <v>83</v>
      </c>
      <c r="E2011" s="10">
        <v>1</v>
      </c>
      <c r="F2011" s="18">
        <v>9</v>
      </c>
      <c r="G2011" s="26">
        <f t="shared" si="424"/>
        <v>15</v>
      </c>
      <c r="H2011" s="13">
        <f t="shared" si="425"/>
        <v>1.9726027397260273</v>
      </c>
      <c r="I2011" s="13">
        <f t="shared" si="426"/>
        <v>-6.8980901924651992</v>
      </c>
      <c r="J2011" s="13">
        <f t="shared" si="427"/>
        <v>-86.898090192465204</v>
      </c>
      <c r="K2011" s="13">
        <f t="shared" si="428"/>
        <v>7.5516984967922465</v>
      </c>
      <c r="L2011" s="27">
        <f t="shared" si="429"/>
        <v>-66.724522548116298</v>
      </c>
      <c r="M2011" s="32">
        <f t="shared" si="430"/>
        <v>0.70632114865999529</v>
      </c>
      <c r="N2011" s="13">
        <f t="shared" si="431"/>
        <v>18.095701900976049</v>
      </c>
      <c r="O2011" s="13">
        <f t="shared" si="432"/>
        <v>71.904298099023947</v>
      </c>
      <c r="P2011" s="27">
        <f t="shared" si="433"/>
        <v>104.90759227206104</v>
      </c>
      <c r="Q2011" s="36">
        <f t="shared" si="434"/>
        <v>3.1912146588664188</v>
      </c>
      <c r="R2011" s="14">
        <f t="shared" si="435"/>
        <v>736.54870549251507</v>
      </c>
      <c r="S2011" s="14">
        <f t="shared" si="436"/>
        <v>288.18216920598002</v>
      </c>
      <c r="T2011" s="37">
        <f t="shared" si="437"/>
        <v>4.137504640111872E-2</v>
      </c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</row>
    <row r="2012" spans="1:31" x14ac:dyDescent="0.25">
      <c r="A2012" s="15">
        <v>1979</v>
      </c>
      <c r="B2012" s="4">
        <v>44279</v>
      </c>
      <c r="C2012" s="5">
        <v>3</v>
      </c>
      <c r="D2012" s="3">
        <v>83</v>
      </c>
      <c r="E2012" s="3">
        <v>1</v>
      </c>
      <c r="F2012" s="16">
        <v>10</v>
      </c>
      <c r="G2012" s="24">
        <f t="shared" si="424"/>
        <v>15</v>
      </c>
      <c r="H2012" s="7">
        <f t="shared" si="425"/>
        <v>1.9726027397260273</v>
      </c>
      <c r="I2012" s="7">
        <f t="shared" si="426"/>
        <v>-6.8980901924651992</v>
      </c>
      <c r="J2012" s="7">
        <f t="shared" si="427"/>
        <v>-86.898090192465204</v>
      </c>
      <c r="K2012" s="7">
        <f t="shared" si="428"/>
        <v>8.5516984967922465</v>
      </c>
      <c r="L2012" s="25">
        <f t="shared" si="429"/>
        <v>-51.724522548116305</v>
      </c>
      <c r="M2012" s="31">
        <f t="shared" si="430"/>
        <v>0.70632114865999529</v>
      </c>
      <c r="N2012" s="7">
        <f t="shared" si="431"/>
        <v>28.842838408995352</v>
      </c>
      <c r="O2012" s="7">
        <f t="shared" si="432"/>
        <v>61.157161591004652</v>
      </c>
      <c r="P2012" s="25">
        <f t="shared" si="433"/>
        <v>116.34307589771984</v>
      </c>
      <c r="Q2012" s="34">
        <f t="shared" si="434"/>
        <v>2.0664658151110986</v>
      </c>
      <c r="R2012" s="9">
        <f t="shared" si="435"/>
        <v>876.48448382800723</v>
      </c>
      <c r="S2012" s="9">
        <f t="shared" si="436"/>
        <v>536.51948656307343</v>
      </c>
      <c r="T2012" s="35">
        <f t="shared" si="437"/>
        <v>7.7029466163067925E-2</v>
      </c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</row>
    <row r="2013" spans="1:31" x14ac:dyDescent="0.25">
      <c r="A2013" s="17">
        <v>1980</v>
      </c>
      <c r="B2013" s="11">
        <v>44279</v>
      </c>
      <c r="C2013" s="12">
        <v>3</v>
      </c>
      <c r="D2013" s="10">
        <v>83</v>
      </c>
      <c r="E2013" s="10">
        <v>1</v>
      </c>
      <c r="F2013" s="18">
        <v>11</v>
      </c>
      <c r="G2013" s="26">
        <f t="shared" si="424"/>
        <v>15</v>
      </c>
      <c r="H2013" s="13">
        <f t="shared" si="425"/>
        <v>1.9726027397260273</v>
      </c>
      <c r="I2013" s="13">
        <f t="shared" si="426"/>
        <v>-6.8980901924651992</v>
      </c>
      <c r="J2013" s="13">
        <f t="shared" si="427"/>
        <v>-86.898090192465204</v>
      </c>
      <c r="K2013" s="13">
        <f t="shared" si="428"/>
        <v>9.5516984967922465</v>
      </c>
      <c r="L2013" s="27">
        <f t="shared" si="429"/>
        <v>-36.724522548116305</v>
      </c>
      <c r="M2013" s="32">
        <f t="shared" si="430"/>
        <v>0.70632114865999529</v>
      </c>
      <c r="N2013" s="13">
        <f t="shared" si="431"/>
        <v>38.453330840373049</v>
      </c>
      <c r="O2013" s="13">
        <f t="shared" si="432"/>
        <v>51.546669159626951</v>
      </c>
      <c r="P2013" s="27">
        <f t="shared" si="433"/>
        <v>130.2246224968267</v>
      </c>
      <c r="Q2013" s="36">
        <f t="shared" si="434"/>
        <v>1.6054176057392953</v>
      </c>
      <c r="R2013" s="14">
        <f t="shared" si="435"/>
        <v>950.72585327018749</v>
      </c>
      <c r="S2013" s="14">
        <f t="shared" si="436"/>
        <v>752.42682008577083</v>
      </c>
      <c r="T2013" s="37">
        <f t="shared" si="437"/>
        <v>0.1080278307303718</v>
      </c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</row>
    <row r="2014" spans="1:31" x14ac:dyDescent="0.25">
      <c r="A2014" s="15">
        <v>1981</v>
      </c>
      <c r="B2014" s="4">
        <v>44279</v>
      </c>
      <c r="C2014" s="5">
        <v>3</v>
      </c>
      <c r="D2014" s="3">
        <v>83</v>
      </c>
      <c r="E2014" s="3">
        <v>1</v>
      </c>
      <c r="F2014" s="16">
        <v>12</v>
      </c>
      <c r="G2014" s="24">
        <f t="shared" si="424"/>
        <v>15</v>
      </c>
      <c r="H2014" s="7">
        <f t="shared" si="425"/>
        <v>1.9726027397260273</v>
      </c>
      <c r="I2014" s="7">
        <f t="shared" si="426"/>
        <v>-6.8980901924651992</v>
      </c>
      <c r="J2014" s="7">
        <f t="shared" si="427"/>
        <v>-86.898090192465204</v>
      </c>
      <c r="K2014" s="7">
        <f t="shared" si="428"/>
        <v>10.551698496792246</v>
      </c>
      <c r="L2014" s="25">
        <f t="shared" si="429"/>
        <v>-21.724522548116305</v>
      </c>
      <c r="M2014" s="31">
        <f t="shared" si="430"/>
        <v>0.70632114865999529</v>
      </c>
      <c r="N2014" s="7">
        <f t="shared" si="431"/>
        <v>46.013654193401742</v>
      </c>
      <c r="O2014" s="7">
        <f t="shared" si="432"/>
        <v>43.986345806598258</v>
      </c>
      <c r="P2014" s="25">
        <f t="shared" si="433"/>
        <v>147.79603568738793</v>
      </c>
      <c r="Q2014" s="34">
        <f t="shared" si="434"/>
        <v>1.3883301393685856</v>
      </c>
      <c r="R2014" s="9">
        <f t="shared" si="435"/>
        <v>990.68286750118591</v>
      </c>
      <c r="S2014" s="9">
        <f t="shared" si="436"/>
        <v>908.38895210197495</v>
      </c>
      <c r="T2014" s="35">
        <f t="shared" si="437"/>
        <v>0.13041971037638683</v>
      </c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</row>
    <row r="2015" spans="1:31" x14ac:dyDescent="0.25">
      <c r="A2015" s="17">
        <v>1982</v>
      </c>
      <c r="B2015" s="11">
        <v>44279</v>
      </c>
      <c r="C2015" s="12">
        <v>3</v>
      </c>
      <c r="D2015" s="10">
        <v>83</v>
      </c>
      <c r="E2015" s="10">
        <v>1</v>
      </c>
      <c r="F2015" s="18">
        <v>13</v>
      </c>
      <c r="G2015" s="26">
        <f t="shared" si="424"/>
        <v>15</v>
      </c>
      <c r="H2015" s="13">
        <f t="shared" si="425"/>
        <v>1.9726027397260273</v>
      </c>
      <c r="I2015" s="13">
        <f t="shared" si="426"/>
        <v>-6.8980901924651992</v>
      </c>
      <c r="J2015" s="13">
        <f t="shared" si="427"/>
        <v>-86.898090192465204</v>
      </c>
      <c r="K2015" s="13">
        <f t="shared" si="428"/>
        <v>11.551698496792246</v>
      </c>
      <c r="L2015" s="27">
        <f t="shared" si="429"/>
        <v>-6.7245225481163029</v>
      </c>
      <c r="M2015" s="32">
        <f t="shared" si="430"/>
        <v>0.70632114865999529</v>
      </c>
      <c r="N2015" s="13">
        <f t="shared" si="431"/>
        <v>50.231970135966016</v>
      </c>
      <c r="O2015" s="13">
        <f t="shared" si="432"/>
        <v>39.768029864033984</v>
      </c>
      <c r="P2015" s="27">
        <f t="shared" si="433"/>
        <v>169.45314475721185</v>
      </c>
      <c r="Q2015" s="36">
        <f t="shared" si="434"/>
        <v>1.2998303332137573</v>
      </c>
      <c r="R2015" s="14">
        <f t="shared" si="435"/>
        <v>1008.1024254787775</v>
      </c>
      <c r="S2015" s="14">
        <f t="shared" si="436"/>
        <v>988.04037153486559</v>
      </c>
      <c r="T2015" s="37">
        <f t="shared" si="437"/>
        <v>0.14185546708552343</v>
      </c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</row>
    <row r="2016" spans="1:31" x14ac:dyDescent="0.25">
      <c r="A2016" s="15">
        <v>1983</v>
      </c>
      <c r="B2016" s="4">
        <v>44279</v>
      </c>
      <c r="C2016" s="5">
        <v>3</v>
      </c>
      <c r="D2016" s="3">
        <v>83</v>
      </c>
      <c r="E2016" s="3">
        <v>1</v>
      </c>
      <c r="F2016" s="16">
        <v>14</v>
      </c>
      <c r="G2016" s="24">
        <f t="shared" si="424"/>
        <v>15</v>
      </c>
      <c r="H2016" s="7">
        <f t="shared" si="425"/>
        <v>1.9726027397260273</v>
      </c>
      <c r="I2016" s="7">
        <f t="shared" si="426"/>
        <v>-6.8980901924651992</v>
      </c>
      <c r="J2016" s="7">
        <f t="shared" si="427"/>
        <v>-86.898090192465204</v>
      </c>
      <c r="K2016" s="7">
        <f t="shared" si="428"/>
        <v>12.551698496792246</v>
      </c>
      <c r="L2016" s="25">
        <f t="shared" si="429"/>
        <v>8.2754774518836971</v>
      </c>
      <c r="M2016" s="31">
        <f t="shared" si="430"/>
        <v>0.70632114865999529</v>
      </c>
      <c r="N2016" s="7">
        <f t="shared" si="431"/>
        <v>49.990177696527631</v>
      </c>
      <c r="O2016" s="7">
        <f t="shared" si="432"/>
        <v>40.009822303472369</v>
      </c>
      <c r="P2016" s="25">
        <f t="shared" si="433"/>
        <v>192.93565951478067</v>
      </c>
      <c r="Q2016" s="34">
        <f t="shared" si="434"/>
        <v>1.304410687865474</v>
      </c>
      <c r="R2016" s="9">
        <f t="shared" si="435"/>
        <v>1007.1832602334138</v>
      </c>
      <c r="S2016" s="9">
        <f t="shared" si="436"/>
        <v>983.63530633752987</v>
      </c>
      <c r="T2016" s="35">
        <f t="shared" si="437"/>
        <v>0.14122302068038362</v>
      </c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</row>
    <row r="2017" spans="1:31" x14ac:dyDescent="0.25">
      <c r="A2017" s="17">
        <v>1984</v>
      </c>
      <c r="B2017" s="11">
        <v>44279</v>
      </c>
      <c r="C2017" s="12">
        <v>3</v>
      </c>
      <c r="D2017" s="10">
        <v>83</v>
      </c>
      <c r="E2017" s="10">
        <v>1</v>
      </c>
      <c r="F2017" s="18">
        <v>15</v>
      </c>
      <c r="G2017" s="26">
        <f t="shared" si="424"/>
        <v>15</v>
      </c>
      <c r="H2017" s="13">
        <f t="shared" si="425"/>
        <v>1.9726027397260273</v>
      </c>
      <c r="I2017" s="13">
        <f t="shared" si="426"/>
        <v>-6.8980901924651992</v>
      </c>
      <c r="J2017" s="13">
        <f t="shared" si="427"/>
        <v>-86.898090192465204</v>
      </c>
      <c r="K2017" s="13">
        <f t="shared" si="428"/>
        <v>13.551698496792246</v>
      </c>
      <c r="L2017" s="27">
        <f t="shared" si="429"/>
        <v>23.275477451883695</v>
      </c>
      <c r="M2017" s="32">
        <f t="shared" si="430"/>
        <v>0.70632114865999529</v>
      </c>
      <c r="N2017" s="13">
        <f t="shared" si="431"/>
        <v>45.362859592241207</v>
      </c>
      <c r="O2017" s="13">
        <f t="shared" si="432"/>
        <v>44.637140407758793</v>
      </c>
      <c r="P2017" s="27">
        <f t="shared" si="433"/>
        <v>214.2191730709132</v>
      </c>
      <c r="Q2017" s="36">
        <f t="shared" si="434"/>
        <v>1.403761945938869</v>
      </c>
      <c r="R2017" s="14">
        <f t="shared" si="435"/>
        <v>987.71657248999361</v>
      </c>
      <c r="S2017" s="14">
        <f t="shared" si="436"/>
        <v>895.59385946523571</v>
      </c>
      <c r="T2017" s="37">
        <f t="shared" si="437"/>
        <v>0.12858268640987869</v>
      </c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</row>
    <row r="2018" spans="1:31" x14ac:dyDescent="0.25">
      <c r="A2018" s="15">
        <v>1985</v>
      </c>
      <c r="B2018" s="4">
        <v>44279</v>
      </c>
      <c r="C2018" s="5">
        <v>3</v>
      </c>
      <c r="D2018" s="3">
        <v>83</v>
      </c>
      <c r="E2018" s="3">
        <v>1</v>
      </c>
      <c r="F2018" s="16">
        <v>16</v>
      </c>
      <c r="G2018" s="24">
        <f t="shared" si="424"/>
        <v>15</v>
      </c>
      <c r="H2018" s="7">
        <f t="shared" si="425"/>
        <v>1.9726027397260273</v>
      </c>
      <c r="I2018" s="7">
        <f t="shared" si="426"/>
        <v>-6.8980901924651992</v>
      </c>
      <c r="J2018" s="7">
        <f t="shared" si="427"/>
        <v>-86.898090192465204</v>
      </c>
      <c r="K2018" s="7">
        <f t="shared" si="428"/>
        <v>14.551698496792246</v>
      </c>
      <c r="L2018" s="25">
        <f t="shared" si="429"/>
        <v>38.275477451883695</v>
      </c>
      <c r="M2018" s="31">
        <f t="shared" si="430"/>
        <v>0.70632114865999529</v>
      </c>
      <c r="N2018" s="7">
        <f t="shared" si="431"/>
        <v>37.535645352728935</v>
      </c>
      <c r="O2018" s="7">
        <f t="shared" si="432"/>
        <v>52.464354647271065</v>
      </c>
      <c r="P2018" s="25">
        <f t="shared" si="433"/>
        <v>231.36182609814213</v>
      </c>
      <c r="Q2018" s="34">
        <f t="shared" si="434"/>
        <v>1.6385278483682315</v>
      </c>
      <c r="R2018" s="9">
        <f t="shared" si="435"/>
        <v>944.94493645006651</v>
      </c>
      <c r="S2018" s="9">
        <f t="shared" si="436"/>
        <v>732.51837583775693</v>
      </c>
      <c r="T2018" s="35">
        <f t="shared" si="437"/>
        <v>0.10516952479560418</v>
      </c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</row>
    <row r="2019" spans="1:31" x14ac:dyDescent="0.25">
      <c r="A2019" s="17">
        <v>1986</v>
      </c>
      <c r="B2019" s="11">
        <v>44279</v>
      </c>
      <c r="C2019" s="12">
        <v>3</v>
      </c>
      <c r="D2019" s="10">
        <v>83</v>
      </c>
      <c r="E2019" s="10">
        <v>1</v>
      </c>
      <c r="F2019" s="18">
        <v>17</v>
      </c>
      <c r="G2019" s="26">
        <f t="shared" ref="G2019:G2082" si="438">15*E2019</f>
        <v>15</v>
      </c>
      <c r="H2019" s="13">
        <f t="shared" ref="H2019:H2082" si="439">360/365*(D2019-81)</f>
        <v>1.9726027397260273</v>
      </c>
      <c r="I2019" s="13">
        <f t="shared" ref="I2019:I2082" si="440">9.87*SIN(2*RADIANS(H2019))-7.53*COS(RADIANS(H2019))-1.5*SIN(RADIANS(H2019))</f>
        <v>-6.8980901924651992</v>
      </c>
      <c r="J2019" s="13">
        <f t="shared" ref="J2019:J2082" si="441">4*($D$2-G2019)+I2019</f>
        <v>-86.898090192465204</v>
      </c>
      <c r="K2019" s="13">
        <f t="shared" ref="K2019:K2082" si="442">F2019+J2019/60</f>
        <v>15.551698496792246</v>
      </c>
      <c r="L2019" s="27">
        <f t="shared" ref="L2019:L2082" si="443">15*(K2019-12)</f>
        <v>53.275477451883695</v>
      </c>
      <c r="M2019" s="32">
        <f t="shared" ref="M2019:M2082" si="444">-23.45*COS(RADIANS(360/365*(D2019+10)))</f>
        <v>0.70632114865999529</v>
      </c>
      <c r="N2019" s="13">
        <f t="shared" ref="N2019:N2082" si="445">MAX(DEGREES(ASIN(SIN(RADIANS(M2019))*SIN(RADIANS($C$2))+COS(RADIANS(M2019))*COS(RADIANS($C$2))*COS(RADIANS(L2019)))),0)</f>
        <v>27.772323786180245</v>
      </c>
      <c r="O2019" s="13">
        <f t="shared" ref="O2019:O2082" si="446">90-N2019</f>
        <v>62.227676213819755</v>
      </c>
      <c r="P2019" s="27">
        <f t="shared" ref="P2019:P2082" si="447">DEGREES(ACOS((SIN(RADIANS(M2019))*COS(RADIANS(C$2))-COS(RADIANS(M2019))*SIN(RADIANS(C$2))*COS(RADIANS(L2019)))/COS(RADIANS(N2019))))*IF(L2019&gt;0,-1,1)+IF(L2019&gt;0,360,0)</f>
        <v>244.93147053299595</v>
      </c>
      <c r="Q2019" s="36">
        <f t="shared" ref="Q2019:Q2082" si="448">1/(COS(RADIANS(O2019))+0.50572*(96.07995-O2019)^(-1.6364))</f>
        <v>2.138820344496148</v>
      </c>
      <c r="R2019" s="14">
        <f t="shared" ref="R2019:R2082" si="449">1488.3*((1-0.14*E$2)*0.7^(Q2019^0.678)+0.14*E$2)*IF(N2019=0,0,1)</f>
        <v>865.9200271972428</v>
      </c>
      <c r="S2019" s="14">
        <f t="shared" ref="S2019:S2082" si="450">MAX(R2019*(COS(RADIANS(N2019))*SIN(RADIANS(F$2))*COS(RADIANS(G$2-P2019))+SIN(RADIANS(N2019))*COS(RADIANS(F$2))),0)</f>
        <v>511.74110637236862</v>
      </c>
      <c r="T2019" s="37">
        <f t="shared" ref="T2019:T2082" si="451">S2019/SUMIF(D$34:D$8793,D2019,S$34:S$8793)</f>
        <v>7.3471971148856272E-2</v>
      </c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</row>
    <row r="2020" spans="1:31" x14ac:dyDescent="0.25">
      <c r="A2020" s="15">
        <v>1987</v>
      </c>
      <c r="B2020" s="4">
        <v>44279</v>
      </c>
      <c r="C2020" s="5">
        <v>3</v>
      </c>
      <c r="D2020" s="3">
        <v>83</v>
      </c>
      <c r="E2020" s="3">
        <v>1</v>
      </c>
      <c r="F2020" s="16">
        <v>18</v>
      </c>
      <c r="G2020" s="24">
        <f t="shared" si="438"/>
        <v>15</v>
      </c>
      <c r="H2020" s="7">
        <f t="shared" si="439"/>
        <v>1.9726027397260273</v>
      </c>
      <c r="I2020" s="7">
        <f t="shared" si="440"/>
        <v>-6.8980901924651992</v>
      </c>
      <c r="J2020" s="7">
        <f t="shared" si="441"/>
        <v>-86.898090192465204</v>
      </c>
      <c r="K2020" s="7">
        <f t="shared" si="442"/>
        <v>16.551698496792248</v>
      </c>
      <c r="L2020" s="25">
        <f t="shared" si="443"/>
        <v>68.275477451883717</v>
      </c>
      <c r="M2020" s="31">
        <f t="shared" si="444"/>
        <v>0.70632114865999529</v>
      </c>
      <c r="N2020" s="7">
        <f t="shared" si="445"/>
        <v>16.944746786130693</v>
      </c>
      <c r="O2020" s="7">
        <f t="shared" si="446"/>
        <v>73.055253213869307</v>
      </c>
      <c r="P2020" s="25">
        <f t="shared" si="447"/>
        <v>256.18241853161067</v>
      </c>
      <c r="Q2020" s="34">
        <f t="shared" si="448"/>
        <v>3.3963529569095172</v>
      </c>
      <c r="R2020" s="9">
        <f t="shared" si="449"/>
        <v>715.53355567589574</v>
      </c>
      <c r="S2020" s="9">
        <f t="shared" si="450"/>
        <v>262.3389187165883</v>
      </c>
      <c r="T2020" s="35">
        <f t="shared" si="451"/>
        <v>3.7664665251929533E-2</v>
      </c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</row>
    <row r="2021" spans="1:31" x14ac:dyDescent="0.25">
      <c r="A2021" s="17">
        <v>1988</v>
      </c>
      <c r="B2021" s="11">
        <v>44279</v>
      </c>
      <c r="C2021" s="12">
        <v>3</v>
      </c>
      <c r="D2021" s="10">
        <v>83</v>
      </c>
      <c r="E2021" s="10">
        <v>1</v>
      </c>
      <c r="F2021" s="18">
        <v>19</v>
      </c>
      <c r="G2021" s="26">
        <f t="shared" si="438"/>
        <v>15</v>
      </c>
      <c r="H2021" s="13">
        <f t="shared" si="439"/>
        <v>1.9726027397260273</v>
      </c>
      <c r="I2021" s="13">
        <f t="shared" si="440"/>
        <v>-6.8980901924651992</v>
      </c>
      <c r="J2021" s="13">
        <f t="shared" si="441"/>
        <v>-86.898090192465204</v>
      </c>
      <c r="K2021" s="13">
        <f t="shared" si="442"/>
        <v>17.551698496792248</v>
      </c>
      <c r="L2021" s="27">
        <f t="shared" si="443"/>
        <v>83.275477451883717</v>
      </c>
      <c r="M2021" s="32">
        <f t="shared" si="444"/>
        <v>0.70632114865999529</v>
      </c>
      <c r="N2021" s="13">
        <f t="shared" si="445"/>
        <v>5.6019988649484525</v>
      </c>
      <c r="O2021" s="13">
        <f t="shared" si="446"/>
        <v>84.398001135051544</v>
      </c>
      <c r="P2021" s="27">
        <f t="shared" si="447"/>
        <v>266.20799898201443</v>
      </c>
      <c r="Q2021" s="36">
        <f t="shared" si="448"/>
        <v>9.3742208986995141</v>
      </c>
      <c r="R2021" s="14">
        <f t="shared" si="449"/>
        <v>376.331266238495</v>
      </c>
      <c r="S2021" s="14">
        <f t="shared" si="450"/>
        <v>44.199621085208605</v>
      </c>
      <c r="T2021" s="37">
        <f t="shared" si="451"/>
        <v>6.3458519253675703E-3</v>
      </c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</row>
    <row r="2022" spans="1:31" x14ac:dyDescent="0.25">
      <c r="A2022" s="15">
        <v>1989</v>
      </c>
      <c r="B2022" s="4">
        <v>44279</v>
      </c>
      <c r="C2022" s="5">
        <v>3</v>
      </c>
      <c r="D2022" s="3">
        <v>83</v>
      </c>
      <c r="E2022" s="3">
        <v>1</v>
      </c>
      <c r="F2022" s="16">
        <v>20</v>
      </c>
      <c r="G2022" s="24">
        <f t="shared" si="438"/>
        <v>15</v>
      </c>
      <c r="H2022" s="7">
        <f t="shared" si="439"/>
        <v>1.9726027397260273</v>
      </c>
      <c r="I2022" s="7">
        <f t="shared" si="440"/>
        <v>-6.8980901924651992</v>
      </c>
      <c r="J2022" s="7">
        <f t="shared" si="441"/>
        <v>-86.898090192465204</v>
      </c>
      <c r="K2022" s="7">
        <f t="shared" si="442"/>
        <v>18.551698496792248</v>
      </c>
      <c r="L2022" s="25">
        <f t="shared" si="443"/>
        <v>98.275477451883717</v>
      </c>
      <c r="M2022" s="31">
        <f t="shared" si="444"/>
        <v>0.70632114865999529</v>
      </c>
      <c r="N2022" s="7">
        <f t="shared" si="445"/>
        <v>0</v>
      </c>
      <c r="O2022" s="7">
        <f t="shared" si="446"/>
        <v>90</v>
      </c>
      <c r="P2022" s="25">
        <f t="shared" si="447"/>
        <v>275.85172356397345</v>
      </c>
      <c r="Q2022" s="34">
        <f t="shared" si="448"/>
        <v>37.919608377836205</v>
      </c>
      <c r="R2022" s="9">
        <f t="shared" si="449"/>
        <v>0</v>
      </c>
      <c r="S2022" s="9">
        <f t="shared" si="450"/>
        <v>0</v>
      </c>
      <c r="T2022" s="35">
        <f t="shared" si="451"/>
        <v>0</v>
      </c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</row>
    <row r="2023" spans="1:31" x14ac:dyDescent="0.25">
      <c r="A2023" s="17">
        <v>1990</v>
      </c>
      <c r="B2023" s="11">
        <v>44279</v>
      </c>
      <c r="C2023" s="12">
        <v>3</v>
      </c>
      <c r="D2023" s="10">
        <v>83</v>
      </c>
      <c r="E2023" s="10">
        <v>1</v>
      </c>
      <c r="F2023" s="18">
        <v>21</v>
      </c>
      <c r="G2023" s="26">
        <f t="shared" si="438"/>
        <v>15</v>
      </c>
      <c r="H2023" s="13">
        <f t="shared" si="439"/>
        <v>1.9726027397260273</v>
      </c>
      <c r="I2023" s="13">
        <f t="shared" si="440"/>
        <v>-6.8980901924651992</v>
      </c>
      <c r="J2023" s="13">
        <f t="shared" si="441"/>
        <v>-86.898090192465204</v>
      </c>
      <c r="K2023" s="13">
        <f t="shared" si="442"/>
        <v>19.551698496792248</v>
      </c>
      <c r="L2023" s="27">
        <f t="shared" si="443"/>
        <v>113.27547745188372</v>
      </c>
      <c r="M2023" s="32">
        <f t="shared" si="444"/>
        <v>0.70632114865999529</v>
      </c>
      <c r="N2023" s="13">
        <f t="shared" si="445"/>
        <v>0</v>
      </c>
      <c r="O2023" s="13">
        <f t="shared" si="446"/>
        <v>90</v>
      </c>
      <c r="P2023" s="27">
        <f t="shared" si="447"/>
        <v>285.27326952868145</v>
      </c>
      <c r="Q2023" s="36">
        <f t="shared" si="448"/>
        <v>37.919608377836205</v>
      </c>
      <c r="R2023" s="14">
        <f t="shared" si="449"/>
        <v>0</v>
      </c>
      <c r="S2023" s="14">
        <f t="shared" si="450"/>
        <v>0</v>
      </c>
      <c r="T2023" s="37">
        <f t="shared" si="451"/>
        <v>0</v>
      </c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</row>
    <row r="2024" spans="1:31" x14ac:dyDescent="0.25">
      <c r="A2024" s="15">
        <v>1991</v>
      </c>
      <c r="B2024" s="4">
        <v>44279</v>
      </c>
      <c r="C2024" s="5">
        <v>3</v>
      </c>
      <c r="D2024" s="3">
        <v>83</v>
      </c>
      <c r="E2024" s="3">
        <v>1</v>
      </c>
      <c r="F2024" s="16">
        <v>22</v>
      </c>
      <c r="G2024" s="24">
        <f t="shared" si="438"/>
        <v>15</v>
      </c>
      <c r="H2024" s="7">
        <f t="shared" si="439"/>
        <v>1.9726027397260273</v>
      </c>
      <c r="I2024" s="7">
        <f t="shared" si="440"/>
        <v>-6.8980901924651992</v>
      </c>
      <c r="J2024" s="7">
        <f t="shared" si="441"/>
        <v>-86.898090192465204</v>
      </c>
      <c r="K2024" s="7">
        <f t="shared" si="442"/>
        <v>20.551698496792248</v>
      </c>
      <c r="L2024" s="25">
        <f t="shared" si="443"/>
        <v>128.27547745188372</v>
      </c>
      <c r="M2024" s="31">
        <f t="shared" si="444"/>
        <v>0.70632114865999529</v>
      </c>
      <c r="N2024" s="7">
        <f t="shared" si="445"/>
        <v>0</v>
      </c>
      <c r="O2024" s="7">
        <f t="shared" si="446"/>
        <v>90</v>
      </c>
      <c r="P2024" s="25">
        <f t="shared" si="447"/>
        <v>294.05311554104975</v>
      </c>
      <c r="Q2024" s="34">
        <f t="shared" si="448"/>
        <v>37.919608377836205</v>
      </c>
      <c r="R2024" s="9">
        <f t="shared" si="449"/>
        <v>0</v>
      </c>
      <c r="S2024" s="9">
        <f t="shared" si="450"/>
        <v>0</v>
      </c>
      <c r="T2024" s="35">
        <f t="shared" si="451"/>
        <v>0</v>
      </c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</row>
    <row r="2025" spans="1:31" x14ac:dyDescent="0.25">
      <c r="A2025" s="17">
        <v>1992</v>
      </c>
      <c r="B2025" s="11">
        <v>44279</v>
      </c>
      <c r="C2025" s="12">
        <v>3</v>
      </c>
      <c r="D2025" s="10">
        <v>83</v>
      </c>
      <c r="E2025" s="10">
        <v>1</v>
      </c>
      <c r="F2025" s="18">
        <v>23</v>
      </c>
      <c r="G2025" s="26">
        <f t="shared" si="438"/>
        <v>15</v>
      </c>
      <c r="H2025" s="13">
        <f t="shared" si="439"/>
        <v>1.9726027397260273</v>
      </c>
      <c r="I2025" s="13">
        <f t="shared" si="440"/>
        <v>-6.8980901924651992</v>
      </c>
      <c r="J2025" s="13">
        <f t="shared" si="441"/>
        <v>-86.898090192465204</v>
      </c>
      <c r="K2025" s="13">
        <f t="shared" si="442"/>
        <v>21.551698496792248</v>
      </c>
      <c r="L2025" s="27">
        <f t="shared" si="443"/>
        <v>143.27547745188372</v>
      </c>
      <c r="M2025" s="32">
        <f t="shared" si="444"/>
        <v>0.70632114865999529</v>
      </c>
      <c r="N2025" s="13">
        <f t="shared" si="445"/>
        <v>0</v>
      </c>
      <c r="O2025" s="13">
        <f t="shared" si="446"/>
        <v>90</v>
      </c>
      <c r="P2025" s="27">
        <f t="shared" si="447"/>
        <v>301.64206731674744</v>
      </c>
      <c r="Q2025" s="36">
        <f t="shared" si="448"/>
        <v>37.919608377836205</v>
      </c>
      <c r="R2025" s="14">
        <f t="shared" si="449"/>
        <v>0</v>
      </c>
      <c r="S2025" s="14">
        <f t="shared" si="450"/>
        <v>0</v>
      </c>
      <c r="T2025" s="37">
        <f t="shared" si="451"/>
        <v>0</v>
      </c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</row>
    <row r="2026" spans="1:31" x14ac:dyDescent="0.25">
      <c r="A2026" s="15">
        <v>1993</v>
      </c>
      <c r="B2026" s="4">
        <v>44280</v>
      </c>
      <c r="C2026" s="5">
        <v>3</v>
      </c>
      <c r="D2026" s="3">
        <v>84</v>
      </c>
      <c r="E2026" s="3">
        <v>1</v>
      </c>
      <c r="F2026" s="16">
        <v>0</v>
      </c>
      <c r="G2026" s="24">
        <f t="shared" si="438"/>
        <v>15</v>
      </c>
      <c r="H2026" s="7">
        <f t="shared" si="439"/>
        <v>2.9589041095890409</v>
      </c>
      <c r="I2026" s="7">
        <f t="shared" si="440"/>
        <v>-6.579776873680923</v>
      </c>
      <c r="J2026" s="7">
        <f t="shared" si="441"/>
        <v>-86.579776873680927</v>
      </c>
      <c r="K2026" s="7">
        <f t="shared" si="442"/>
        <v>-1.4429962812280155</v>
      </c>
      <c r="L2026" s="25">
        <f t="shared" si="443"/>
        <v>-201.64494421842025</v>
      </c>
      <c r="M2026" s="31">
        <f t="shared" si="444"/>
        <v>1.1096865561610216</v>
      </c>
      <c r="N2026" s="7">
        <f t="shared" si="445"/>
        <v>0</v>
      </c>
      <c r="O2026" s="7">
        <f t="shared" si="446"/>
        <v>90</v>
      </c>
      <c r="P2026" s="25">
        <f t="shared" si="447"/>
        <v>52.252228042963914</v>
      </c>
      <c r="Q2026" s="34">
        <f t="shared" si="448"/>
        <v>37.919608377836205</v>
      </c>
      <c r="R2026" s="9">
        <f t="shared" si="449"/>
        <v>0</v>
      </c>
      <c r="S2026" s="9">
        <f t="shared" si="450"/>
        <v>0</v>
      </c>
      <c r="T2026" s="35">
        <f t="shared" si="451"/>
        <v>0</v>
      </c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</row>
    <row r="2027" spans="1:31" x14ac:dyDescent="0.25">
      <c r="A2027" s="17">
        <v>1994</v>
      </c>
      <c r="B2027" s="11">
        <v>44280</v>
      </c>
      <c r="C2027" s="12">
        <v>3</v>
      </c>
      <c r="D2027" s="10">
        <v>84</v>
      </c>
      <c r="E2027" s="10">
        <v>1</v>
      </c>
      <c r="F2027" s="18">
        <v>1</v>
      </c>
      <c r="G2027" s="26">
        <f t="shared" si="438"/>
        <v>15</v>
      </c>
      <c r="H2027" s="13">
        <f t="shared" si="439"/>
        <v>2.9589041095890409</v>
      </c>
      <c r="I2027" s="13">
        <f t="shared" si="440"/>
        <v>-6.579776873680923</v>
      </c>
      <c r="J2027" s="13">
        <f t="shared" si="441"/>
        <v>-86.579776873680927</v>
      </c>
      <c r="K2027" s="13">
        <f t="shared" si="442"/>
        <v>-0.44299628122801549</v>
      </c>
      <c r="L2027" s="27">
        <f t="shared" si="443"/>
        <v>-186.64494421842025</v>
      </c>
      <c r="M2027" s="32">
        <f t="shared" si="444"/>
        <v>1.1096865561610216</v>
      </c>
      <c r="N2027" s="13">
        <f t="shared" si="445"/>
        <v>0</v>
      </c>
      <c r="O2027" s="13">
        <f t="shared" si="446"/>
        <v>90</v>
      </c>
      <c r="P2027" s="27">
        <f t="shared" si="447"/>
        <v>49.21780049129179</v>
      </c>
      <c r="Q2027" s="36">
        <f t="shared" si="448"/>
        <v>37.919608377836205</v>
      </c>
      <c r="R2027" s="14">
        <f t="shared" si="449"/>
        <v>0</v>
      </c>
      <c r="S2027" s="14">
        <f t="shared" si="450"/>
        <v>0</v>
      </c>
      <c r="T2027" s="37">
        <f t="shared" si="451"/>
        <v>0</v>
      </c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</row>
    <row r="2028" spans="1:31" x14ac:dyDescent="0.25">
      <c r="A2028" s="15">
        <v>1995</v>
      </c>
      <c r="B2028" s="4">
        <v>44280</v>
      </c>
      <c r="C2028" s="5">
        <v>3</v>
      </c>
      <c r="D2028" s="3">
        <v>84</v>
      </c>
      <c r="E2028" s="3">
        <v>1</v>
      </c>
      <c r="F2028" s="16">
        <v>2</v>
      </c>
      <c r="G2028" s="24">
        <f t="shared" si="438"/>
        <v>15</v>
      </c>
      <c r="H2028" s="7">
        <f t="shared" si="439"/>
        <v>2.9589041095890409</v>
      </c>
      <c r="I2028" s="7">
        <f t="shared" si="440"/>
        <v>-6.579776873680923</v>
      </c>
      <c r="J2028" s="7">
        <f t="shared" si="441"/>
        <v>-86.579776873680927</v>
      </c>
      <c r="K2028" s="7">
        <f t="shared" si="442"/>
        <v>0.55700371877198451</v>
      </c>
      <c r="L2028" s="25">
        <f t="shared" si="443"/>
        <v>-171.64494421842025</v>
      </c>
      <c r="M2028" s="31">
        <f t="shared" si="444"/>
        <v>1.1096865561610216</v>
      </c>
      <c r="N2028" s="7">
        <f t="shared" si="445"/>
        <v>0</v>
      </c>
      <c r="O2028" s="7">
        <f t="shared" si="446"/>
        <v>90</v>
      </c>
      <c r="P2028" s="25">
        <f t="shared" si="447"/>
        <v>49.406976174003162</v>
      </c>
      <c r="Q2028" s="34">
        <f t="shared" si="448"/>
        <v>37.919608377836205</v>
      </c>
      <c r="R2028" s="9">
        <f t="shared" si="449"/>
        <v>0</v>
      </c>
      <c r="S2028" s="9">
        <f t="shared" si="450"/>
        <v>0</v>
      </c>
      <c r="T2028" s="35">
        <f t="shared" si="451"/>
        <v>0</v>
      </c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</row>
    <row r="2029" spans="1:31" x14ac:dyDescent="0.25">
      <c r="A2029" s="17">
        <v>1996</v>
      </c>
      <c r="B2029" s="11">
        <v>44280</v>
      </c>
      <c r="C2029" s="12">
        <v>3</v>
      </c>
      <c r="D2029" s="10">
        <v>84</v>
      </c>
      <c r="E2029" s="10">
        <v>1</v>
      </c>
      <c r="F2029" s="18">
        <v>3</v>
      </c>
      <c r="G2029" s="26">
        <f t="shared" si="438"/>
        <v>15</v>
      </c>
      <c r="H2029" s="13">
        <f t="shared" si="439"/>
        <v>2.9589041095890409</v>
      </c>
      <c r="I2029" s="13">
        <f t="shared" si="440"/>
        <v>-6.579776873680923</v>
      </c>
      <c r="J2029" s="13">
        <f t="shared" si="441"/>
        <v>-86.579776873680927</v>
      </c>
      <c r="K2029" s="13">
        <f t="shared" si="442"/>
        <v>1.5570037187719845</v>
      </c>
      <c r="L2029" s="27">
        <f t="shared" si="443"/>
        <v>-156.64494421842025</v>
      </c>
      <c r="M2029" s="32">
        <f t="shared" si="444"/>
        <v>1.1096865561610216</v>
      </c>
      <c r="N2029" s="13">
        <f t="shared" si="445"/>
        <v>0</v>
      </c>
      <c r="O2029" s="13">
        <f t="shared" si="446"/>
        <v>90</v>
      </c>
      <c r="P2029" s="27">
        <f t="shared" si="447"/>
        <v>52.782219378218052</v>
      </c>
      <c r="Q2029" s="36">
        <f t="shared" si="448"/>
        <v>37.919608377836205</v>
      </c>
      <c r="R2029" s="14">
        <f t="shared" si="449"/>
        <v>0</v>
      </c>
      <c r="S2029" s="14">
        <f t="shared" si="450"/>
        <v>0</v>
      </c>
      <c r="T2029" s="37">
        <f t="shared" si="451"/>
        <v>0</v>
      </c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</row>
    <row r="2030" spans="1:31" x14ac:dyDescent="0.25">
      <c r="A2030" s="15">
        <v>1997</v>
      </c>
      <c r="B2030" s="4">
        <v>44280</v>
      </c>
      <c r="C2030" s="5">
        <v>3</v>
      </c>
      <c r="D2030" s="3">
        <v>84</v>
      </c>
      <c r="E2030" s="3">
        <v>1</v>
      </c>
      <c r="F2030" s="16">
        <v>4</v>
      </c>
      <c r="G2030" s="24">
        <f t="shared" si="438"/>
        <v>15</v>
      </c>
      <c r="H2030" s="7">
        <f t="shared" si="439"/>
        <v>2.9589041095890409</v>
      </c>
      <c r="I2030" s="7">
        <f t="shared" si="440"/>
        <v>-6.579776873680923</v>
      </c>
      <c r="J2030" s="7">
        <f t="shared" si="441"/>
        <v>-86.579776873680927</v>
      </c>
      <c r="K2030" s="7">
        <f t="shared" si="442"/>
        <v>2.5570037187719845</v>
      </c>
      <c r="L2030" s="25">
        <f t="shared" si="443"/>
        <v>-141.64494421842025</v>
      </c>
      <c r="M2030" s="31">
        <f t="shared" si="444"/>
        <v>1.1096865561610216</v>
      </c>
      <c r="N2030" s="7">
        <f t="shared" si="445"/>
        <v>0</v>
      </c>
      <c r="O2030" s="7">
        <f t="shared" si="446"/>
        <v>90</v>
      </c>
      <c r="P2030" s="25">
        <f t="shared" si="447"/>
        <v>58.748038400737869</v>
      </c>
      <c r="Q2030" s="34">
        <f t="shared" si="448"/>
        <v>37.919608377836205</v>
      </c>
      <c r="R2030" s="9">
        <f t="shared" si="449"/>
        <v>0</v>
      </c>
      <c r="S2030" s="9">
        <f t="shared" si="450"/>
        <v>0</v>
      </c>
      <c r="T2030" s="35">
        <f t="shared" si="451"/>
        <v>0</v>
      </c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</row>
    <row r="2031" spans="1:31" x14ac:dyDescent="0.25">
      <c r="A2031" s="17">
        <v>1998</v>
      </c>
      <c r="B2031" s="11">
        <v>44280</v>
      </c>
      <c r="C2031" s="12">
        <v>3</v>
      </c>
      <c r="D2031" s="10">
        <v>84</v>
      </c>
      <c r="E2031" s="10">
        <v>1</v>
      </c>
      <c r="F2031" s="18">
        <v>5</v>
      </c>
      <c r="G2031" s="26">
        <f t="shared" si="438"/>
        <v>15</v>
      </c>
      <c r="H2031" s="13">
        <f t="shared" si="439"/>
        <v>2.9589041095890409</v>
      </c>
      <c r="I2031" s="13">
        <f t="shared" si="440"/>
        <v>-6.579776873680923</v>
      </c>
      <c r="J2031" s="13">
        <f t="shared" si="441"/>
        <v>-86.579776873680927</v>
      </c>
      <c r="K2031" s="13">
        <f t="shared" si="442"/>
        <v>3.5570037187719845</v>
      </c>
      <c r="L2031" s="27">
        <f t="shared" si="443"/>
        <v>-126.64494421842024</v>
      </c>
      <c r="M2031" s="32">
        <f t="shared" si="444"/>
        <v>1.1096865561610216</v>
      </c>
      <c r="N2031" s="13">
        <f t="shared" si="445"/>
        <v>0</v>
      </c>
      <c r="O2031" s="13">
        <f t="shared" si="446"/>
        <v>90</v>
      </c>
      <c r="P2031" s="27">
        <f t="shared" si="447"/>
        <v>66.5209160460074</v>
      </c>
      <c r="Q2031" s="36">
        <f t="shared" si="448"/>
        <v>37.919608377836205</v>
      </c>
      <c r="R2031" s="14">
        <f t="shared" si="449"/>
        <v>0</v>
      </c>
      <c r="S2031" s="14">
        <f t="shared" si="450"/>
        <v>0</v>
      </c>
      <c r="T2031" s="37">
        <f t="shared" si="451"/>
        <v>0</v>
      </c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</row>
    <row r="2032" spans="1:31" x14ac:dyDescent="0.25">
      <c r="A2032" s="15">
        <v>1999</v>
      </c>
      <c r="B2032" s="4">
        <v>44280</v>
      </c>
      <c r="C2032" s="5">
        <v>3</v>
      </c>
      <c r="D2032" s="3">
        <v>84</v>
      </c>
      <c r="E2032" s="3">
        <v>1</v>
      </c>
      <c r="F2032" s="16">
        <v>6</v>
      </c>
      <c r="G2032" s="24">
        <f t="shared" si="438"/>
        <v>15</v>
      </c>
      <c r="H2032" s="7">
        <f t="shared" si="439"/>
        <v>2.9589041095890409</v>
      </c>
      <c r="I2032" s="7">
        <f t="shared" si="440"/>
        <v>-6.579776873680923</v>
      </c>
      <c r="J2032" s="7">
        <f t="shared" si="441"/>
        <v>-86.579776873680927</v>
      </c>
      <c r="K2032" s="7">
        <f t="shared" si="442"/>
        <v>4.5570037187719841</v>
      </c>
      <c r="L2032" s="25">
        <f t="shared" si="443"/>
        <v>-111.64494421842024</v>
      </c>
      <c r="M2032" s="31">
        <f t="shared" si="444"/>
        <v>1.1096865561610216</v>
      </c>
      <c r="N2032" s="7">
        <f t="shared" si="445"/>
        <v>0</v>
      </c>
      <c r="O2032" s="7">
        <f t="shared" si="446"/>
        <v>90</v>
      </c>
      <c r="P2032" s="25">
        <f t="shared" si="447"/>
        <v>75.410870652534641</v>
      </c>
      <c r="Q2032" s="34">
        <f t="shared" si="448"/>
        <v>37.919608377836205</v>
      </c>
      <c r="R2032" s="9">
        <f t="shared" si="449"/>
        <v>0</v>
      </c>
      <c r="S2032" s="9">
        <f t="shared" si="450"/>
        <v>0</v>
      </c>
      <c r="T2032" s="35">
        <f t="shared" si="451"/>
        <v>0</v>
      </c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</row>
    <row r="2033" spans="1:31" x14ac:dyDescent="0.25">
      <c r="A2033" s="17">
        <v>2000</v>
      </c>
      <c r="B2033" s="11">
        <v>44280</v>
      </c>
      <c r="C2033" s="12">
        <v>3</v>
      </c>
      <c r="D2033" s="10">
        <v>84</v>
      </c>
      <c r="E2033" s="10">
        <v>1</v>
      </c>
      <c r="F2033" s="18">
        <v>7</v>
      </c>
      <c r="G2033" s="26">
        <f t="shared" si="438"/>
        <v>15</v>
      </c>
      <c r="H2033" s="13">
        <f t="shared" si="439"/>
        <v>2.9589041095890409</v>
      </c>
      <c r="I2033" s="13">
        <f t="shared" si="440"/>
        <v>-6.579776873680923</v>
      </c>
      <c r="J2033" s="13">
        <f t="shared" si="441"/>
        <v>-86.579776873680927</v>
      </c>
      <c r="K2033" s="13">
        <f t="shared" si="442"/>
        <v>5.5570037187719841</v>
      </c>
      <c r="L2033" s="27">
        <f t="shared" si="443"/>
        <v>-96.644944218420235</v>
      </c>
      <c r="M2033" s="32">
        <f t="shared" si="444"/>
        <v>1.1096865561610216</v>
      </c>
      <c r="N2033" s="13">
        <f t="shared" si="445"/>
        <v>0</v>
      </c>
      <c r="O2033" s="13">
        <f t="shared" si="446"/>
        <v>90</v>
      </c>
      <c r="P2033" s="27">
        <f t="shared" si="447"/>
        <v>84.882261652193705</v>
      </c>
      <c r="Q2033" s="36">
        <f t="shared" si="448"/>
        <v>37.919608377836205</v>
      </c>
      <c r="R2033" s="14">
        <f t="shared" si="449"/>
        <v>0</v>
      </c>
      <c r="S2033" s="14">
        <f t="shared" si="450"/>
        <v>0</v>
      </c>
      <c r="T2033" s="37">
        <f t="shared" si="451"/>
        <v>0</v>
      </c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</row>
    <row r="2034" spans="1:31" x14ac:dyDescent="0.25">
      <c r="A2034" s="15">
        <v>2001</v>
      </c>
      <c r="B2034" s="4">
        <v>44280</v>
      </c>
      <c r="C2034" s="5">
        <v>3</v>
      </c>
      <c r="D2034" s="3">
        <v>84</v>
      </c>
      <c r="E2034" s="3">
        <v>1</v>
      </c>
      <c r="F2034" s="16">
        <v>8</v>
      </c>
      <c r="G2034" s="24">
        <f t="shared" si="438"/>
        <v>15</v>
      </c>
      <c r="H2034" s="7">
        <f t="shared" si="439"/>
        <v>2.9589041095890409</v>
      </c>
      <c r="I2034" s="7">
        <f t="shared" si="440"/>
        <v>-6.579776873680923</v>
      </c>
      <c r="J2034" s="7">
        <f t="shared" si="441"/>
        <v>-86.579776873680927</v>
      </c>
      <c r="K2034" s="7">
        <f t="shared" si="442"/>
        <v>6.5570037187719841</v>
      </c>
      <c r="L2034" s="25">
        <f t="shared" si="443"/>
        <v>-81.644944218420235</v>
      </c>
      <c r="M2034" s="31">
        <f t="shared" si="444"/>
        <v>1.1096865561610216</v>
      </c>
      <c r="N2034" s="7">
        <f t="shared" si="445"/>
        <v>7.1079550616311602</v>
      </c>
      <c r="O2034" s="7">
        <f t="shared" si="446"/>
        <v>82.892044938368841</v>
      </c>
      <c r="P2034" s="25">
        <f t="shared" si="447"/>
        <v>94.540098176508678</v>
      </c>
      <c r="Q2034" s="34">
        <f t="shared" si="448"/>
        <v>7.6238714696363026</v>
      </c>
      <c r="R2034" s="9">
        <f t="shared" si="449"/>
        <v>440.82305965114824</v>
      </c>
      <c r="S2034" s="9">
        <f t="shared" si="450"/>
        <v>64.552166984896232</v>
      </c>
      <c r="T2034" s="35">
        <f t="shared" si="451"/>
        <v>9.2274806532192163E-3</v>
      </c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</row>
    <row r="2035" spans="1:31" x14ac:dyDescent="0.25">
      <c r="A2035" s="17">
        <v>2002</v>
      </c>
      <c r="B2035" s="11">
        <v>44280</v>
      </c>
      <c r="C2035" s="12">
        <v>3</v>
      </c>
      <c r="D2035" s="10">
        <v>84</v>
      </c>
      <c r="E2035" s="10">
        <v>1</v>
      </c>
      <c r="F2035" s="18">
        <v>9</v>
      </c>
      <c r="G2035" s="26">
        <f t="shared" si="438"/>
        <v>15</v>
      </c>
      <c r="H2035" s="13">
        <f t="shared" si="439"/>
        <v>2.9589041095890409</v>
      </c>
      <c r="I2035" s="13">
        <f t="shared" si="440"/>
        <v>-6.579776873680923</v>
      </c>
      <c r="J2035" s="13">
        <f t="shared" si="441"/>
        <v>-86.579776873680927</v>
      </c>
      <c r="K2035" s="13">
        <f t="shared" si="442"/>
        <v>7.5570037187719841</v>
      </c>
      <c r="L2035" s="27">
        <f t="shared" si="443"/>
        <v>-66.644944218420235</v>
      </c>
      <c r="M2035" s="32">
        <f t="shared" si="444"/>
        <v>1.1096865561610216</v>
      </c>
      <c r="N2035" s="13">
        <f t="shared" si="445"/>
        <v>18.4255979266891</v>
      </c>
      <c r="O2035" s="13">
        <f t="shared" si="446"/>
        <v>71.574402073310893</v>
      </c>
      <c r="P2035" s="27">
        <f t="shared" si="447"/>
        <v>104.64921650448423</v>
      </c>
      <c r="Q2035" s="36">
        <f t="shared" si="448"/>
        <v>3.1370809086805127</v>
      </c>
      <c r="R2035" s="14">
        <f t="shared" si="449"/>
        <v>742.28752942488654</v>
      </c>
      <c r="S2035" s="14">
        <f t="shared" si="450"/>
        <v>292.23486102429251</v>
      </c>
      <c r="T2035" s="37">
        <f t="shared" si="451"/>
        <v>4.1773834283964598E-2</v>
      </c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</row>
    <row r="2036" spans="1:31" x14ac:dyDescent="0.25">
      <c r="A2036" s="15">
        <v>2003</v>
      </c>
      <c r="B2036" s="4">
        <v>44280</v>
      </c>
      <c r="C2036" s="5">
        <v>3</v>
      </c>
      <c r="D2036" s="3">
        <v>84</v>
      </c>
      <c r="E2036" s="3">
        <v>1</v>
      </c>
      <c r="F2036" s="16">
        <v>10</v>
      </c>
      <c r="G2036" s="24">
        <f t="shared" si="438"/>
        <v>15</v>
      </c>
      <c r="H2036" s="7">
        <f t="shared" si="439"/>
        <v>2.9589041095890409</v>
      </c>
      <c r="I2036" s="7">
        <f t="shared" si="440"/>
        <v>-6.579776873680923</v>
      </c>
      <c r="J2036" s="7">
        <f t="shared" si="441"/>
        <v>-86.579776873680927</v>
      </c>
      <c r="K2036" s="7">
        <f t="shared" si="442"/>
        <v>8.5570037187719841</v>
      </c>
      <c r="L2036" s="25">
        <f t="shared" si="443"/>
        <v>-51.644944218420235</v>
      </c>
      <c r="M2036" s="31">
        <f t="shared" si="444"/>
        <v>1.1096865561610216</v>
      </c>
      <c r="N2036" s="7">
        <f t="shared" si="445"/>
        <v>29.190512809791738</v>
      </c>
      <c r="O2036" s="7">
        <f t="shared" si="446"/>
        <v>60.809487190208259</v>
      </c>
      <c r="P2036" s="25">
        <f t="shared" si="447"/>
        <v>116.09212828784085</v>
      </c>
      <c r="Q2036" s="34">
        <f t="shared" si="448"/>
        <v>2.0441532530153976</v>
      </c>
      <c r="R2036" s="9">
        <f t="shared" si="449"/>
        <v>879.79597495861992</v>
      </c>
      <c r="S2036" s="9">
        <f t="shared" si="450"/>
        <v>540.50608311313533</v>
      </c>
      <c r="T2036" s="35">
        <f t="shared" si="451"/>
        <v>7.7263237747552616E-2</v>
      </c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</row>
    <row r="2037" spans="1:31" x14ac:dyDescent="0.25">
      <c r="A2037" s="17">
        <v>2004</v>
      </c>
      <c r="B2037" s="11">
        <v>44280</v>
      </c>
      <c r="C2037" s="12">
        <v>3</v>
      </c>
      <c r="D2037" s="10">
        <v>84</v>
      </c>
      <c r="E2037" s="10">
        <v>1</v>
      </c>
      <c r="F2037" s="18">
        <v>11</v>
      </c>
      <c r="G2037" s="26">
        <f t="shared" si="438"/>
        <v>15</v>
      </c>
      <c r="H2037" s="13">
        <f t="shared" si="439"/>
        <v>2.9589041095890409</v>
      </c>
      <c r="I2037" s="13">
        <f t="shared" si="440"/>
        <v>-6.579776873680923</v>
      </c>
      <c r="J2037" s="13">
        <f t="shared" si="441"/>
        <v>-86.579776873680927</v>
      </c>
      <c r="K2037" s="13">
        <f t="shared" si="442"/>
        <v>9.5570037187719841</v>
      </c>
      <c r="L2037" s="27">
        <f t="shared" si="443"/>
        <v>-36.644944218420235</v>
      </c>
      <c r="M2037" s="32">
        <f t="shared" si="444"/>
        <v>1.1096865561610216</v>
      </c>
      <c r="N2037" s="13">
        <f t="shared" si="445"/>
        <v>38.826828049316404</v>
      </c>
      <c r="O2037" s="13">
        <f t="shared" si="446"/>
        <v>51.173171950683596</v>
      </c>
      <c r="P2037" s="27">
        <f t="shared" si="447"/>
        <v>130.00459848112664</v>
      </c>
      <c r="Q2037" s="36">
        <f t="shared" si="448"/>
        <v>1.592435771352817</v>
      </c>
      <c r="R2037" s="14">
        <f t="shared" si="449"/>
        <v>953.01378080126017</v>
      </c>
      <c r="S2037" s="14">
        <f t="shared" si="450"/>
        <v>756.09712017495281</v>
      </c>
      <c r="T2037" s="37">
        <f t="shared" si="451"/>
        <v>0.10808113614530671</v>
      </c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</row>
    <row r="2038" spans="1:31" x14ac:dyDescent="0.25">
      <c r="A2038" s="15">
        <v>2005</v>
      </c>
      <c r="B2038" s="4">
        <v>44280</v>
      </c>
      <c r="C2038" s="5">
        <v>3</v>
      </c>
      <c r="D2038" s="3">
        <v>84</v>
      </c>
      <c r="E2038" s="3">
        <v>1</v>
      </c>
      <c r="F2038" s="16">
        <v>12</v>
      </c>
      <c r="G2038" s="24">
        <f t="shared" si="438"/>
        <v>15</v>
      </c>
      <c r="H2038" s="7">
        <f t="shared" si="439"/>
        <v>2.9589041095890409</v>
      </c>
      <c r="I2038" s="7">
        <f t="shared" si="440"/>
        <v>-6.579776873680923</v>
      </c>
      <c r="J2038" s="7">
        <f t="shared" si="441"/>
        <v>-86.579776873680927</v>
      </c>
      <c r="K2038" s="7">
        <f t="shared" si="442"/>
        <v>10.557003718771984</v>
      </c>
      <c r="L2038" s="25">
        <f t="shared" si="443"/>
        <v>-21.644944218420239</v>
      </c>
      <c r="M2038" s="31">
        <f t="shared" si="444"/>
        <v>1.1096865561610216</v>
      </c>
      <c r="N2038" s="7">
        <f t="shared" si="445"/>
        <v>46.41427655012432</v>
      </c>
      <c r="O2038" s="7">
        <f t="shared" si="446"/>
        <v>43.58572344987568</v>
      </c>
      <c r="P2038" s="25">
        <f t="shared" si="447"/>
        <v>147.66251223865788</v>
      </c>
      <c r="Q2038" s="34">
        <f t="shared" si="448"/>
        <v>1.3790852239017879</v>
      </c>
      <c r="R2038" s="9">
        <f t="shared" si="449"/>
        <v>992.46979237652727</v>
      </c>
      <c r="S2038" s="9">
        <f t="shared" si="450"/>
        <v>911.64077887210965</v>
      </c>
      <c r="T2038" s="35">
        <f t="shared" si="451"/>
        <v>0.13031549586393196</v>
      </c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</row>
    <row r="2039" spans="1:31" x14ac:dyDescent="0.25">
      <c r="A2039" s="17">
        <v>2006</v>
      </c>
      <c r="B2039" s="11">
        <v>44280</v>
      </c>
      <c r="C2039" s="12">
        <v>3</v>
      </c>
      <c r="D2039" s="10">
        <v>84</v>
      </c>
      <c r="E2039" s="10">
        <v>1</v>
      </c>
      <c r="F2039" s="18">
        <v>13</v>
      </c>
      <c r="G2039" s="26">
        <f t="shared" si="438"/>
        <v>15</v>
      </c>
      <c r="H2039" s="13">
        <f t="shared" si="439"/>
        <v>2.9589041095890409</v>
      </c>
      <c r="I2039" s="13">
        <f t="shared" si="440"/>
        <v>-6.579776873680923</v>
      </c>
      <c r="J2039" s="13">
        <f t="shared" si="441"/>
        <v>-86.579776873680927</v>
      </c>
      <c r="K2039" s="13">
        <f t="shared" si="442"/>
        <v>11.557003718771984</v>
      </c>
      <c r="L2039" s="27">
        <f t="shared" si="443"/>
        <v>-6.644944218420239</v>
      </c>
      <c r="M2039" s="32">
        <f t="shared" si="444"/>
        <v>1.1096865561610216</v>
      </c>
      <c r="N2039" s="13">
        <f t="shared" si="445"/>
        <v>50.642502647628795</v>
      </c>
      <c r="O2039" s="13">
        <f t="shared" si="446"/>
        <v>39.357497352371205</v>
      </c>
      <c r="P2039" s="27">
        <f t="shared" si="447"/>
        <v>169.48817528904266</v>
      </c>
      <c r="Q2039" s="36">
        <f t="shared" si="448"/>
        <v>1.2921788956094249</v>
      </c>
      <c r="R2039" s="14">
        <f t="shared" si="449"/>
        <v>1009.6423046226862</v>
      </c>
      <c r="S2039" s="14">
        <f t="shared" si="450"/>
        <v>990.83428947177458</v>
      </c>
      <c r="T2039" s="37">
        <f t="shared" si="451"/>
        <v>0.14163589951652972</v>
      </c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</row>
    <row r="2040" spans="1:31" x14ac:dyDescent="0.25">
      <c r="A2040" s="15">
        <v>2007</v>
      </c>
      <c r="B2040" s="4">
        <v>44280</v>
      </c>
      <c r="C2040" s="5">
        <v>3</v>
      </c>
      <c r="D2040" s="3">
        <v>84</v>
      </c>
      <c r="E2040" s="3">
        <v>1</v>
      </c>
      <c r="F2040" s="16">
        <v>14</v>
      </c>
      <c r="G2040" s="24">
        <f t="shared" si="438"/>
        <v>15</v>
      </c>
      <c r="H2040" s="7">
        <f t="shared" si="439"/>
        <v>2.9589041095890409</v>
      </c>
      <c r="I2040" s="7">
        <f t="shared" si="440"/>
        <v>-6.579776873680923</v>
      </c>
      <c r="J2040" s="7">
        <f t="shared" si="441"/>
        <v>-86.579776873680927</v>
      </c>
      <c r="K2040" s="7">
        <f t="shared" si="442"/>
        <v>12.557003718771984</v>
      </c>
      <c r="L2040" s="25">
        <f t="shared" si="443"/>
        <v>8.355055781579761</v>
      </c>
      <c r="M2040" s="31">
        <f t="shared" si="444"/>
        <v>1.1096865561610216</v>
      </c>
      <c r="N2040" s="7">
        <f t="shared" si="445"/>
        <v>50.373694239178356</v>
      </c>
      <c r="O2040" s="7">
        <f t="shared" si="446"/>
        <v>39.626305760821644</v>
      </c>
      <c r="P2040" s="25">
        <f t="shared" si="447"/>
        <v>193.1670263719688</v>
      </c>
      <c r="Q2040" s="34">
        <f t="shared" si="448"/>
        <v>1.2971711872938041</v>
      </c>
      <c r="R2040" s="9">
        <f t="shared" si="449"/>
        <v>1008.6369592706734</v>
      </c>
      <c r="S2040" s="9">
        <f t="shared" si="450"/>
        <v>985.97876555992377</v>
      </c>
      <c r="T2040" s="35">
        <f t="shared" si="451"/>
        <v>0.14094182129963065</v>
      </c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</row>
    <row r="2041" spans="1:31" x14ac:dyDescent="0.25">
      <c r="A2041" s="17">
        <v>2008</v>
      </c>
      <c r="B2041" s="11">
        <v>44280</v>
      </c>
      <c r="C2041" s="12">
        <v>3</v>
      </c>
      <c r="D2041" s="10">
        <v>84</v>
      </c>
      <c r="E2041" s="10">
        <v>1</v>
      </c>
      <c r="F2041" s="18">
        <v>15</v>
      </c>
      <c r="G2041" s="26">
        <f t="shared" si="438"/>
        <v>15</v>
      </c>
      <c r="H2041" s="13">
        <f t="shared" si="439"/>
        <v>2.9589041095890409</v>
      </c>
      <c r="I2041" s="13">
        <f t="shared" si="440"/>
        <v>-6.579776873680923</v>
      </c>
      <c r="J2041" s="13">
        <f t="shared" si="441"/>
        <v>-86.579776873680927</v>
      </c>
      <c r="K2041" s="13">
        <f t="shared" si="442"/>
        <v>13.557003718771984</v>
      </c>
      <c r="L2041" s="27">
        <f t="shared" si="443"/>
        <v>23.355055781579761</v>
      </c>
      <c r="M2041" s="32">
        <f t="shared" si="444"/>
        <v>1.1096865561610216</v>
      </c>
      <c r="N2041" s="13">
        <f t="shared" si="445"/>
        <v>45.692056080323091</v>
      </c>
      <c r="O2041" s="13">
        <f t="shared" si="446"/>
        <v>44.307943919676909</v>
      </c>
      <c r="P2041" s="27">
        <f t="shared" si="447"/>
        <v>214.57074963290205</v>
      </c>
      <c r="Q2041" s="36">
        <f t="shared" si="448"/>
        <v>1.3958909671064954</v>
      </c>
      <c r="R2041" s="14">
        <f t="shared" si="449"/>
        <v>989.22696692984607</v>
      </c>
      <c r="S2041" s="14">
        <f t="shared" si="450"/>
        <v>897.53727995893507</v>
      </c>
      <c r="T2041" s="37">
        <f t="shared" si="451"/>
        <v>0.1282994556681866</v>
      </c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</row>
    <row r="2042" spans="1:31" x14ac:dyDescent="0.25">
      <c r="A2042" s="15">
        <v>2009</v>
      </c>
      <c r="B2042" s="4">
        <v>44280</v>
      </c>
      <c r="C2042" s="5">
        <v>3</v>
      </c>
      <c r="D2042" s="3">
        <v>84</v>
      </c>
      <c r="E2042" s="3">
        <v>1</v>
      </c>
      <c r="F2042" s="16">
        <v>16</v>
      </c>
      <c r="G2042" s="24">
        <f t="shared" si="438"/>
        <v>15</v>
      </c>
      <c r="H2042" s="7">
        <f t="shared" si="439"/>
        <v>2.9589041095890409</v>
      </c>
      <c r="I2042" s="7">
        <f t="shared" si="440"/>
        <v>-6.579776873680923</v>
      </c>
      <c r="J2042" s="7">
        <f t="shared" si="441"/>
        <v>-86.579776873680927</v>
      </c>
      <c r="K2042" s="7">
        <f t="shared" si="442"/>
        <v>14.557003718771984</v>
      </c>
      <c r="L2042" s="25">
        <f t="shared" si="443"/>
        <v>38.355055781579765</v>
      </c>
      <c r="M2042" s="31">
        <f t="shared" si="444"/>
        <v>1.1096865561610216</v>
      </c>
      <c r="N2042" s="7">
        <f t="shared" si="445"/>
        <v>37.810579970770164</v>
      </c>
      <c r="O2042" s="7">
        <f t="shared" si="446"/>
        <v>52.189420029229836</v>
      </c>
      <c r="P2042" s="25">
        <f t="shared" si="447"/>
        <v>231.74803697286276</v>
      </c>
      <c r="Q2042" s="34">
        <f t="shared" si="448"/>
        <v>1.6284224134038428</v>
      </c>
      <c r="R2042" s="9">
        <f t="shared" si="449"/>
        <v>946.70109053085014</v>
      </c>
      <c r="S2042" s="9">
        <f t="shared" si="450"/>
        <v>734.15260159764523</v>
      </c>
      <c r="T2042" s="35">
        <f t="shared" si="451"/>
        <v>0.10494425275200878</v>
      </c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</row>
    <row r="2043" spans="1:31" x14ac:dyDescent="0.25">
      <c r="A2043" s="17">
        <v>2010</v>
      </c>
      <c r="B2043" s="11">
        <v>44280</v>
      </c>
      <c r="C2043" s="12">
        <v>3</v>
      </c>
      <c r="D2043" s="10">
        <v>84</v>
      </c>
      <c r="E2043" s="10">
        <v>1</v>
      </c>
      <c r="F2043" s="18">
        <v>17</v>
      </c>
      <c r="G2043" s="26">
        <f t="shared" si="438"/>
        <v>15</v>
      </c>
      <c r="H2043" s="13">
        <f t="shared" si="439"/>
        <v>2.9589041095890409</v>
      </c>
      <c r="I2043" s="13">
        <f t="shared" si="440"/>
        <v>-6.579776873680923</v>
      </c>
      <c r="J2043" s="13">
        <f t="shared" si="441"/>
        <v>-86.579776873680927</v>
      </c>
      <c r="K2043" s="13">
        <f t="shared" si="442"/>
        <v>15.557003718771984</v>
      </c>
      <c r="L2043" s="27">
        <f t="shared" si="443"/>
        <v>53.355055781579765</v>
      </c>
      <c r="M2043" s="32">
        <f t="shared" si="444"/>
        <v>1.1096865561610216</v>
      </c>
      <c r="N2043" s="13">
        <f t="shared" si="445"/>
        <v>28.007024363302069</v>
      </c>
      <c r="O2043" s="13">
        <f t="shared" si="446"/>
        <v>61.992975636697935</v>
      </c>
      <c r="P2043" s="27">
        <f t="shared" si="447"/>
        <v>245.31339729714784</v>
      </c>
      <c r="Q2043" s="36">
        <f t="shared" si="448"/>
        <v>2.1224658273965478</v>
      </c>
      <c r="R2043" s="14">
        <f t="shared" si="449"/>
        <v>868.28507303450283</v>
      </c>
      <c r="S2043" s="14">
        <f t="shared" si="450"/>
        <v>513.19085864341776</v>
      </c>
      <c r="T2043" s="37">
        <f t="shared" si="451"/>
        <v>7.3358632881357605E-2</v>
      </c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</row>
    <row r="2044" spans="1:31" x14ac:dyDescent="0.25">
      <c r="A2044" s="15">
        <v>2011</v>
      </c>
      <c r="B2044" s="4">
        <v>44280</v>
      </c>
      <c r="C2044" s="5">
        <v>3</v>
      </c>
      <c r="D2044" s="3">
        <v>84</v>
      </c>
      <c r="E2044" s="3">
        <v>1</v>
      </c>
      <c r="F2044" s="16">
        <v>18</v>
      </c>
      <c r="G2044" s="24">
        <f t="shared" si="438"/>
        <v>15</v>
      </c>
      <c r="H2044" s="7">
        <f t="shared" si="439"/>
        <v>2.9589041095890409</v>
      </c>
      <c r="I2044" s="7">
        <f t="shared" si="440"/>
        <v>-6.579776873680923</v>
      </c>
      <c r="J2044" s="7">
        <f t="shared" si="441"/>
        <v>-86.579776873680927</v>
      </c>
      <c r="K2044" s="7">
        <f t="shared" si="442"/>
        <v>16.557003718771984</v>
      </c>
      <c r="L2044" s="25">
        <f t="shared" si="443"/>
        <v>68.355055781579765</v>
      </c>
      <c r="M2044" s="31">
        <f t="shared" si="444"/>
        <v>1.1096865561610216</v>
      </c>
      <c r="N2044" s="7">
        <f t="shared" si="445"/>
        <v>17.154774445625559</v>
      </c>
      <c r="O2044" s="7">
        <f t="shared" si="446"/>
        <v>72.845225554374437</v>
      </c>
      <c r="P2044" s="25">
        <f t="shared" si="447"/>
        <v>256.55211132162538</v>
      </c>
      <c r="Q2044" s="34">
        <f t="shared" si="448"/>
        <v>3.3568984534391766</v>
      </c>
      <c r="R2044" s="9">
        <f t="shared" si="449"/>
        <v>719.48832438477871</v>
      </c>
      <c r="S2044" s="9">
        <f t="shared" si="450"/>
        <v>263.72476673704631</v>
      </c>
      <c r="T2044" s="35">
        <f t="shared" si="451"/>
        <v>3.7698427434825446E-2</v>
      </c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</row>
    <row r="2045" spans="1:31" x14ac:dyDescent="0.25">
      <c r="A2045" s="17">
        <v>2012</v>
      </c>
      <c r="B2045" s="11">
        <v>44280</v>
      </c>
      <c r="C2045" s="12">
        <v>3</v>
      </c>
      <c r="D2045" s="10">
        <v>84</v>
      </c>
      <c r="E2045" s="10">
        <v>1</v>
      </c>
      <c r="F2045" s="18">
        <v>19</v>
      </c>
      <c r="G2045" s="26">
        <f t="shared" si="438"/>
        <v>15</v>
      </c>
      <c r="H2045" s="13">
        <f t="shared" si="439"/>
        <v>2.9589041095890409</v>
      </c>
      <c r="I2045" s="13">
        <f t="shared" si="440"/>
        <v>-6.579776873680923</v>
      </c>
      <c r="J2045" s="13">
        <f t="shared" si="441"/>
        <v>-86.579776873680927</v>
      </c>
      <c r="K2045" s="13">
        <f t="shared" si="442"/>
        <v>17.557003718771984</v>
      </c>
      <c r="L2045" s="27">
        <f t="shared" si="443"/>
        <v>83.355055781579765</v>
      </c>
      <c r="M2045" s="32">
        <f t="shared" si="444"/>
        <v>1.1096865561610216</v>
      </c>
      <c r="N2045" s="13">
        <f t="shared" si="445"/>
        <v>5.8011211162989822</v>
      </c>
      <c r="O2045" s="13">
        <f t="shared" si="446"/>
        <v>84.198878883701013</v>
      </c>
      <c r="P2045" s="27">
        <f t="shared" si="447"/>
        <v>266.56948888280033</v>
      </c>
      <c r="Q2045" s="36">
        <f t="shared" si="448"/>
        <v>9.1002918000804058</v>
      </c>
      <c r="R2045" s="14">
        <f t="shared" si="449"/>
        <v>385.28699221281892</v>
      </c>
      <c r="S2045" s="14">
        <f t="shared" si="450"/>
        <v>45.19413721776499</v>
      </c>
      <c r="T2045" s="37">
        <f t="shared" si="451"/>
        <v>6.4603257534861106E-3</v>
      </c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</row>
    <row r="2046" spans="1:31" x14ac:dyDescent="0.25">
      <c r="A2046" s="15">
        <v>2013</v>
      </c>
      <c r="B2046" s="4">
        <v>44280</v>
      </c>
      <c r="C2046" s="5">
        <v>3</v>
      </c>
      <c r="D2046" s="3">
        <v>84</v>
      </c>
      <c r="E2046" s="3">
        <v>1</v>
      </c>
      <c r="F2046" s="16">
        <v>20</v>
      </c>
      <c r="G2046" s="24">
        <f t="shared" si="438"/>
        <v>15</v>
      </c>
      <c r="H2046" s="7">
        <f t="shared" si="439"/>
        <v>2.9589041095890409</v>
      </c>
      <c r="I2046" s="7">
        <f t="shared" si="440"/>
        <v>-6.579776873680923</v>
      </c>
      <c r="J2046" s="7">
        <f t="shared" si="441"/>
        <v>-86.579776873680927</v>
      </c>
      <c r="K2046" s="7">
        <f t="shared" si="442"/>
        <v>18.557003718771984</v>
      </c>
      <c r="L2046" s="25">
        <f t="shared" si="443"/>
        <v>98.355055781579765</v>
      </c>
      <c r="M2046" s="31">
        <f t="shared" si="444"/>
        <v>1.1096865561610216</v>
      </c>
      <c r="N2046" s="7">
        <f t="shared" si="445"/>
        <v>0</v>
      </c>
      <c r="O2046" s="7">
        <f t="shared" si="446"/>
        <v>90</v>
      </c>
      <c r="P2046" s="25">
        <f t="shared" si="447"/>
        <v>276.21269257578535</v>
      </c>
      <c r="Q2046" s="34">
        <f t="shared" si="448"/>
        <v>37.919608377836205</v>
      </c>
      <c r="R2046" s="9">
        <f t="shared" si="449"/>
        <v>0</v>
      </c>
      <c r="S2046" s="9">
        <f t="shared" si="450"/>
        <v>0</v>
      </c>
      <c r="T2046" s="35">
        <f t="shared" si="451"/>
        <v>0</v>
      </c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</row>
    <row r="2047" spans="1:31" x14ac:dyDescent="0.25">
      <c r="A2047" s="17">
        <v>2014</v>
      </c>
      <c r="B2047" s="11">
        <v>44280</v>
      </c>
      <c r="C2047" s="12">
        <v>3</v>
      </c>
      <c r="D2047" s="10">
        <v>84</v>
      </c>
      <c r="E2047" s="10">
        <v>1</v>
      </c>
      <c r="F2047" s="18">
        <v>21</v>
      </c>
      <c r="G2047" s="26">
        <f t="shared" si="438"/>
        <v>15</v>
      </c>
      <c r="H2047" s="13">
        <f t="shared" si="439"/>
        <v>2.9589041095890409</v>
      </c>
      <c r="I2047" s="13">
        <f t="shared" si="440"/>
        <v>-6.579776873680923</v>
      </c>
      <c r="J2047" s="13">
        <f t="shared" si="441"/>
        <v>-86.579776873680927</v>
      </c>
      <c r="K2047" s="13">
        <f t="shared" si="442"/>
        <v>19.557003718771984</v>
      </c>
      <c r="L2047" s="27">
        <f t="shared" si="443"/>
        <v>113.35505578157976</v>
      </c>
      <c r="M2047" s="32">
        <f t="shared" si="444"/>
        <v>1.1096865561610216</v>
      </c>
      <c r="N2047" s="13">
        <f t="shared" si="445"/>
        <v>0</v>
      </c>
      <c r="O2047" s="13">
        <f t="shared" si="446"/>
        <v>90</v>
      </c>
      <c r="P2047" s="27">
        <f t="shared" si="447"/>
        <v>285.64086482893924</v>
      </c>
      <c r="Q2047" s="36">
        <f t="shared" si="448"/>
        <v>37.919608377836205</v>
      </c>
      <c r="R2047" s="14">
        <f t="shared" si="449"/>
        <v>0</v>
      </c>
      <c r="S2047" s="14">
        <f t="shared" si="450"/>
        <v>0</v>
      </c>
      <c r="T2047" s="37">
        <f t="shared" si="451"/>
        <v>0</v>
      </c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</row>
    <row r="2048" spans="1:31" x14ac:dyDescent="0.25">
      <c r="A2048" s="15">
        <v>2015</v>
      </c>
      <c r="B2048" s="4">
        <v>44280</v>
      </c>
      <c r="C2048" s="5">
        <v>3</v>
      </c>
      <c r="D2048" s="3">
        <v>84</v>
      </c>
      <c r="E2048" s="3">
        <v>1</v>
      </c>
      <c r="F2048" s="16">
        <v>22</v>
      </c>
      <c r="G2048" s="24">
        <f t="shared" si="438"/>
        <v>15</v>
      </c>
      <c r="H2048" s="7">
        <f t="shared" si="439"/>
        <v>2.9589041095890409</v>
      </c>
      <c r="I2048" s="7">
        <f t="shared" si="440"/>
        <v>-6.579776873680923</v>
      </c>
      <c r="J2048" s="7">
        <f t="shared" si="441"/>
        <v>-86.579776873680927</v>
      </c>
      <c r="K2048" s="7">
        <f t="shared" si="442"/>
        <v>20.557003718771984</v>
      </c>
      <c r="L2048" s="25">
        <f t="shared" si="443"/>
        <v>128.35505578157975</v>
      </c>
      <c r="M2048" s="31">
        <f t="shared" si="444"/>
        <v>1.1096865561610216</v>
      </c>
      <c r="N2048" s="7">
        <f t="shared" si="445"/>
        <v>0</v>
      </c>
      <c r="O2048" s="7">
        <f t="shared" si="446"/>
        <v>90</v>
      </c>
      <c r="P2048" s="25">
        <f t="shared" si="447"/>
        <v>294.433170921162</v>
      </c>
      <c r="Q2048" s="34">
        <f t="shared" si="448"/>
        <v>37.919608377836205</v>
      </c>
      <c r="R2048" s="9">
        <f t="shared" si="449"/>
        <v>0</v>
      </c>
      <c r="S2048" s="9">
        <f t="shared" si="450"/>
        <v>0</v>
      </c>
      <c r="T2048" s="35">
        <f t="shared" si="451"/>
        <v>0</v>
      </c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</row>
    <row r="2049" spans="1:31" x14ac:dyDescent="0.25">
      <c r="A2049" s="17">
        <v>2016</v>
      </c>
      <c r="B2049" s="11">
        <v>44280</v>
      </c>
      <c r="C2049" s="12">
        <v>3</v>
      </c>
      <c r="D2049" s="10">
        <v>84</v>
      </c>
      <c r="E2049" s="10">
        <v>1</v>
      </c>
      <c r="F2049" s="18">
        <v>23</v>
      </c>
      <c r="G2049" s="26">
        <f t="shared" si="438"/>
        <v>15</v>
      </c>
      <c r="H2049" s="13">
        <f t="shared" si="439"/>
        <v>2.9589041095890409</v>
      </c>
      <c r="I2049" s="13">
        <f t="shared" si="440"/>
        <v>-6.579776873680923</v>
      </c>
      <c r="J2049" s="13">
        <f t="shared" si="441"/>
        <v>-86.579776873680927</v>
      </c>
      <c r="K2049" s="13">
        <f t="shared" si="442"/>
        <v>21.557003718771984</v>
      </c>
      <c r="L2049" s="27">
        <f t="shared" si="443"/>
        <v>143.35505578157975</v>
      </c>
      <c r="M2049" s="32">
        <f t="shared" si="444"/>
        <v>1.1096865561610216</v>
      </c>
      <c r="N2049" s="13">
        <f t="shared" si="445"/>
        <v>0</v>
      </c>
      <c r="O2049" s="13">
        <f t="shared" si="446"/>
        <v>90</v>
      </c>
      <c r="P2049" s="27">
        <f t="shared" si="447"/>
        <v>302.03783767995276</v>
      </c>
      <c r="Q2049" s="36">
        <f t="shared" si="448"/>
        <v>37.919608377836205</v>
      </c>
      <c r="R2049" s="14">
        <f t="shared" si="449"/>
        <v>0</v>
      </c>
      <c r="S2049" s="14">
        <f t="shared" si="450"/>
        <v>0</v>
      </c>
      <c r="T2049" s="37">
        <f t="shared" si="451"/>
        <v>0</v>
      </c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</row>
    <row r="2050" spans="1:31" x14ac:dyDescent="0.25">
      <c r="A2050" s="15">
        <v>2017</v>
      </c>
      <c r="B2050" s="4">
        <v>44281</v>
      </c>
      <c r="C2050" s="5">
        <v>3</v>
      </c>
      <c r="D2050" s="3">
        <v>85</v>
      </c>
      <c r="E2050" s="3">
        <v>1</v>
      </c>
      <c r="F2050" s="16">
        <v>0</v>
      </c>
      <c r="G2050" s="24">
        <f t="shared" si="438"/>
        <v>15</v>
      </c>
      <c r="H2050" s="7">
        <f t="shared" si="439"/>
        <v>3.9452054794520546</v>
      </c>
      <c r="I2050" s="7">
        <f t="shared" si="440"/>
        <v>-6.2604183584041468</v>
      </c>
      <c r="J2050" s="7">
        <f t="shared" si="441"/>
        <v>-86.260418358404152</v>
      </c>
      <c r="K2050" s="7">
        <f t="shared" si="442"/>
        <v>-1.437673639306736</v>
      </c>
      <c r="L2050" s="25">
        <f t="shared" si="443"/>
        <v>-201.56510458960105</v>
      </c>
      <c r="M2050" s="31">
        <f t="shared" si="444"/>
        <v>1.5127231395864655</v>
      </c>
      <c r="N2050" s="7">
        <f t="shared" si="445"/>
        <v>0</v>
      </c>
      <c r="O2050" s="7">
        <f t="shared" si="446"/>
        <v>90</v>
      </c>
      <c r="P2050" s="25">
        <f t="shared" si="447"/>
        <v>51.843817298284314</v>
      </c>
      <c r="Q2050" s="34">
        <f t="shared" si="448"/>
        <v>37.919608377836205</v>
      </c>
      <c r="R2050" s="9">
        <f t="shared" si="449"/>
        <v>0</v>
      </c>
      <c r="S2050" s="9">
        <f t="shared" si="450"/>
        <v>0</v>
      </c>
      <c r="T2050" s="35">
        <f t="shared" si="451"/>
        <v>0</v>
      </c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</row>
    <row r="2051" spans="1:31" x14ac:dyDescent="0.25">
      <c r="A2051" s="17">
        <v>2018</v>
      </c>
      <c r="B2051" s="11">
        <v>44281</v>
      </c>
      <c r="C2051" s="12">
        <v>3</v>
      </c>
      <c r="D2051" s="10">
        <v>85</v>
      </c>
      <c r="E2051" s="10">
        <v>1</v>
      </c>
      <c r="F2051" s="18">
        <v>1</v>
      </c>
      <c r="G2051" s="26">
        <f t="shared" si="438"/>
        <v>15</v>
      </c>
      <c r="H2051" s="13">
        <f t="shared" si="439"/>
        <v>3.9452054794520546</v>
      </c>
      <c r="I2051" s="13">
        <f t="shared" si="440"/>
        <v>-6.2604183584041468</v>
      </c>
      <c r="J2051" s="13">
        <f t="shared" si="441"/>
        <v>-86.260418358404152</v>
      </c>
      <c r="K2051" s="13">
        <f t="shared" si="442"/>
        <v>-0.43767363930673597</v>
      </c>
      <c r="L2051" s="27">
        <f t="shared" si="443"/>
        <v>-186.56510458960105</v>
      </c>
      <c r="M2051" s="32">
        <f t="shared" si="444"/>
        <v>1.5127231395864655</v>
      </c>
      <c r="N2051" s="13">
        <f t="shared" si="445"/>
        <v>0</v>
      </c>
      <c r="O2051" s="13">
        <f t="shared" si="446"/>
        <v>90</v>
      </c>
      <c r="P2051" s="27">
        <f t="shared" si="447"/>
        <v>48.808883893825474</v>
      </c>
      <c r="Q2051" s="36">
        <f t="shared" si="448"/>
        <v>37.919608377836205</v>
      </c>
      <c r="R2051" s="14">
        <f t="shared" si="449"/>
        <v>0</v>
      </c>
      <c r="S2051" s="14">
        <f t="shared" si="450"/>
        <v>0</v>
      </c>
      <c r="T2051" s="37">
        <f t="shared" si="451"/>
        <v>0</v>
      </c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</row>
    <row r="2052" spans="1:31" x14ac:dyDescent="0.25">
      <c r="A2052" s="15">
        <v>2019</v>
      </c>
      <c r="B2052" s="4">
        <v>44281</v>
      </c>
      <c r="C2052" s="5">
        <v>3</v>
      </c>
      <c r="D2052" s="3">
        <v>85</v>
      </c>
      <c r="E2052" s="3">
        <v>1</v>
      </c>
      <c r="F2052" s="16">
        <v>2</v>
      </c>
      <c r="G2052" s="24">
        <f t="shared" si="438"/>
        <v>15</v>
      </c>
      <c r="H2052" s="7">
        <f t="shared" si="439"/>
        <v>3.9452054794520546</v>
      </c>
      <c r="I2052" s="7">
        <f t="shared" si="440"/>
        <v>-6.2604183584041468</v>
      </c>
      <c r="J2052" s="7">
        <f t="shared" si="441"/>
        <v>-86.260418358404152</v>
      </c>
      <c r="K2052" s="7">
        <f t="shared" si="442"/>
        <v>0.56232636069326403</v>
      </c>
      <c r="L2052" s="25">
        <f t="shared" si="443"/>
        <v>-171.56510458960105</v>
      </c>
      <c r="M2052" s="31">
        <f t="shared" si="444"/>
        <v>1.5127231395864655</v>
      </c>
      <c r="N2052" s="7">
        <f t="shared" si="445"/>
        <v>0</v>
      </c>
      <c r="O2052" s="7">
        <f t="shared" si="446"/>
        <v>90</v>
      </c>
      <c r="P2052" s="25">
        <f t="shared" si="447"/>
        <v>49.01694103069714</v>
      </c>
      <c r="Q2052" s="34">
        <f t="shared" si="448"/>
        <v>37.919608377836205</v>
      </c>
      <c r="R2052" s="9">
        <f t="shared" si="449"/>
        <v>0</v>
      </c>
      <c r="S2052" s="9">
        <f t="shared" si="450"/>
        <v>0</v>
      </c>
      <c r="T2052" s="35">
        <f t="shared" si="451"/>
        <v>0</v>
      </c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</row>
    <row r="2053" spans="1:31" x14ac:dyDescent="0.25">
      <c r="A2053" s="17">
        <v>2020</v>
      </c>
      <c r="B2053" s="11">
        <v>44281</v>
      </c>
      <c r="C2053" s="12">
        <v>3</v>
      </c>
      <c r="D2053" s="10">
        <v>85</v>
      </c>
      <c r="E2053" s="10">
        <v>1</v>
      </c>
      <c r="F2053" s="18">
        <v>3</v>
      </c>
      <c r="G2053" s="26">
        <f t="shared" si="438"/>
        <v>15</v>
      </c>
      <c r="H2053" s="13">
        <f t="shared" si="439"/>
        <v>3.9452054794520546</v>
      </c>
      <c r="I2053" s="13">
        <f t="shared" si="440"/>
        <v>-6.2604183584041468</v>
      </c>
      <c r="J2053" s="13">
        <f t="shared" si="441"/>
        <v>-86.260418358404152</v>
      </c>
      <c r="K2053" s="13">
        <f t="shared" si="442"/>
        <v>1.562326360693264</v>
      </c>
      <c r="L2053" s="27">
        <f t="shared" si="443"/>
        <v>-156.56510458960105</v>
      </c>
      <c r="M2053" s="32">
        <f t="shared" si="444"/>
        <v>1.5127231395864655</v>
      </c>
      <c r="N2053" s="13">
        <f t="shared" si="445"/>
        <v>0</v>
      </c>
      <c r="O2053" s="13">
        <f t="shared" si="446"/>
        <v>90</v>
      </c>
      <c r="P2053" s="27">
        <f t="shared" si="447"/>
        <v>52.42619091267597</v>
      </c>
      <c r="Q2053" s="36">
        <f t="shared" si="448"/>
        <v>37.919608377836205</v>
      </c>
      <c r="R2053" s="14">
        <f t="shared" si="449"/>
        <v>0</v>
      </c>
      <c r="S2053" s="14">
        <f t="shared" si="450"/>
        <v>0</v>
      </c>
      <c r="T2053" s="37">
        <f t="shared" si="451"/>
        <v>0</v>
      </c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</row>
    <row r="2054" spans="1:31" x14ac:dyDescent="0.25">
      <c r="A2054" s="15">
        <v>2021</v>
      </c>
      <c r="B2054" s="4">
        <v>44281</v>
      </c>
      <c r="C2054" s="5">
        <v>3</v>
      </c>
      <c r="D2054" s="3">
        <v>85</v>
      </c>
      <c r="E2054" s="3">
        <v>1</v>
      </c>
      <c r="F2054" s="16">
        <v>4</v>
      </c>
      <c r="G2054" s="24">
        <f t="shared" si="438"/>
        <v>15</v>
      </c>
      <c r="H2054" s="7">
        <f t="shared" si="439"/>
        <v>3.9452054794520546</v>
      </c>
      <c r="I2054" s="7">
        <f t="shared" si="440"/>
        <v>-6.2604183584041468</v>
      </c>
      <c r="J2054" s="7">
        <f t="shared" si="441"/>
        <v>-86.260418358404152</v>
      </c>
      <c r="K2054" s="7">
        <f t="shared" si="442"/>
        <v>2.5623263606932642</v>
      </c>
      <c r="L2054" s="25">
        <f t="shared" si="443"/>
        <v>-141.56510458960105</v>
      </c>
      <c r="M2054" s="31">
        <f t="shared" si="444"/>
        <v>1.5127231395864655</v>
      </c>
      <c r="N2054" s="7">
        <f t="shared" si="445"/>
        <v>0</v>
      </c>
      <c r="O2054" s="7">
        <f t="shared" si="446"/>
        <v>90</v>
      </c>
      <c r="P2054" s="25">
        <f t="shared" si="447"/>
        <v>58.429153452366556</v>
      </c>
      <c r="Q2054" s="34">
        <f t="shared" si="448"/>
        <v>37.919608377836205</v>
      </c>
      <c r="R2054" s="9">
        <f t="shared" si="449"/>
        <v>0</v>
      </c>
      <c r="S2054" s="9">
        <f t="shared" si="450"/>
        <v>0</v>
      </c>
      <c r="T2054" s="35">
        <f t="shared" si="451"/>
        <v>0</v>
      </c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</row>
    <row r="2055" spans="1:31" x14ac:dyDescent="0.25">
      <c r="A2055" s="17">
        <v>2022</v>
      </c>
      <c r="B2055" s="11">
        <v>44281</v>
      </c>
      <c r="C2055" s="12">
        <v>3</v>
      </c>
      <c r="D2055" s="10">
        <v>85</v>
      </c>
      <c r="E2055" s="10">
        <v>1</v>
      </c>
      <c r="F2055" s="18">
        <v>5</v>
      </c>
      <c r="G2055" s="26">
        <f t="shared" si="438"/>
        <v>15</v>
      </c>
      <c r="H2055" s="13">
        <f t="shared" si="439"/>
        <v>3.9452054794520546</v>
      </c>
      <c r="I2055" s="13">
        <f t="shared" si="440"/>
        <v>-6.2604183584041468</v>
      </c>
      <c r="J2055" s="13">
        <f t="shared" si="441"/>
        <v>-86.260418358404152</v>
      </c>
      <c r="K2055" s="13">
        <f t="shared" si="442"/>
        <v>3.5623263606932642</v>
      </c>
      <c r="L2055" s="27">
        <f t="shared" si="443"/>
        <v>-126.56510458960103</v>
      </c>
      <c r="M2055" s="32">
        <f t="shared" si="444"/>
        <v>1.5127231395864655</v>
      </c>
      <c r="N2055" s="13">
        <f t="shared" si="445"/>
        <v>0</v>
      </c>
      <c r="O2055" s="13">
        <f t="shared" si="446"/>
        <v>90</v>
      </c>
      <c r="P2055" s="27">
        <f t="shared" si="447"/>
        <v>66.232834099732401</v>
      </c>
      <c r="Q2055" s="36">
        <f t="shared" si="448"/>
        <v>37.919608377836205</v>
      </c>
      <c r="R2055" s="14">
        <f t="shared" si="449"/>
        <v>0</v>
      </c>
      <c r="S2055" s="14">
        <f t="shared" si="450"/>
        <v>0</v>
      </c>
      <c r="T2055" s="37">
        <f t="shared" si="451"/>
        <v>0</v>
      </c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</row>
    <row r="2056" spans="1:31" x14ac:dyDescent="0.25">
      <c r="A2056" s="15">
        <v>2023</v>
      </c>
      <c r="B2056" s="4">
        <v>44281</v>
      </c>
      <c r="C2056" s="5">
        <v>3</v>
      </c>
      <c r="D2056" s="3">
        <v>85</v>
      </c>
      <c r="E2056" s="3">
        <v>1</v>
      </c>
      <c r="F2056" s="16">
        <v>6</v>
      </c>
      <c r="G2056" s="24">
        <f t="shared" si="438"/>
        <v>15</v>
      </c>
      <c r="H2056" s="7">
        <f t="shared" si="439"/>
        <v>3.9452054794520546</v>
      </c>
      <c r="I2056" s="7">
        <f t="shared" si="440"/>
        <v>-6.2604183584041468</v>
      </c>
      <c r="J2056" s="7">
        <f t="shared" si="441"/>
        <v>-86.260418358404152</v>
      </c>
      <c r="K2056" s="7">
        <f t="shared" si="442"/>
        <v>4.5623263606932642</v>
      </c>
      <c r="L2056" s="25">
        <f t="shared" si="443"/>
        <v>-111.56510458960103</v>
      </c>
      <c r="M2056" s="31">
        <f t="shared" si="444"/>
        <v>1.5127231395864655</v>
      </c>
      <c r="N2056" s="7">
        <f t="shared" si="445"/>
        <v>0</v>
      </c>
      <c r="O2056" s="7">
        <f t="shared" si="446"/>
        <v>90</v>
      </c>
      <c r="P2056" s="25">
        <f t="shared" si="447"/>
        <v>75.143307238767136</v>
      </c>
      <c r="Q2056" s="34">
        <f t="shared" si="448"/>
        <v>37.919608377836205</v>
      </c>
      <c r="R2056" s="9">
        <f t="shared" si="449"/>
        <v>0</v>
      </c>
      <c r="S2056" s="9">
        <f t="shared" si="450"/>
        <v>0</v>
      </c>
      <c r="T2056" s="35">
        <f t="shared" si="451"/>
        <v>0</v>
      </c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</row>
    <row r="2057" spans="1:31" x14ac:dyDescent="0.25">
      <c r="A2057" s="17">
        <v>2024</v>
      </c>
      <c r="B2057" s="11">
        <v>44281</v>
      </c>
      <c r="C2057" s="12">
        <v>3</v>
      </c>
      <c r="D2057" s="10">
        <v>85</v>
      </c>
      <c r="E2057" s="10">
        <v>1</v>
      </c>
      <c r="F2057" s="18">
        <v>7</v>
      </c>
      <c r="G2057" s="26">
        <f t="shared" si="438"/>
        <v>15</v>
      </c>
      <c r="H2057" s="13">
        <f t="shared" si="439"/>
        <v>3.9452054794520546</v>
      </c>
      <c r="I2057" s="13">
        <f t="shared" si="440"/>
        <v>-6.2604183584041468</v>
      </c>
      <c r="J2057" s="13">
        <f t="shared" si="441"/>
        <v>-86.260418358404152</v>
      </c>
      <c r="K2057" s="13">
        <f t="shared" si="442"/>
        <v>5.5623263606932642</v>
      </c>
      <c r="L2057" s="27">
        <f t="shared" si="443"/>
        <v>-96.565104589601034</v>
      </c>
      <c r="M2057" s="32">
        <f t="shared" si="444"/>
        <v>1.5127231395864655</v>
      </c>
      <c r="N2057" s="13">
        <f t="shared" si="445"/>
        <v>0</v>
      </c>
      <c r="O2057" s="13">
        <f t="shared" si="446"/>
        <v>90</v>
      </c>
      <c r="P2057" s="27">
        <f t="shared" si="447"/>
        <v>84.624165083301079</v>
      </c>
      <c r="Q2057" s="36">
        <f t="shared" si="448"/>
        <v>37.919608377836205</v>
      </c>
      <c r="R2057" s="14">
        <f t="shared" si="449"/>
        <v>0</v>
      </c>
      <c r="S2057" s="14">
        <f t="shared" si="450"/>
        <v>0</v>
      </c>
      <c r="T2057" s="37">
        <f t="shared" si="451"/>
        <v>0</v>
      </c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</row>
    <row r="2058" spans="1:31" x14ac:dyDescent="0.25">
      <c r="A2058" s="15">
        <v>2025</v>
      </c>
      <c r="B2058" s="4">
        <v>44281</v>
      </c>
      <c r="C2058" s="5">
        <v>3</v>
      </c>
      <c r="D2058" s="3">
        <v>85</v>
      </c>
      <c r="E2058" s="3">
        <v>1</v>
      </c>
      <c r="F2058" s="16">
        <v>8</v>
      </c>
      <c r="G2058" s="24">
        <f t="shared" si="438"/>
        <v>15</v>
      </c>
      <c r="H2058" s="7">
        <f t="shared" si="439"/>
        <v>3.9452054794520546</v>
      </c>
      <c r="I2058" s="7">
        <f t="shared" si="440"/>
        <v>-6.2604183584041468</v>
      </c>
      <c r="J2058" s="7">
        <f t="shared" si="441"/>
        <v>-86.260418358404152</v>
      </c>
      <c r="K2058" s="7">
        <f t="shared" si="442"/>
        <v>6.5623263606932642</v>
      </c>
      <c r="L2058" s="25">
        <f t="shared" si="443"/>
        <v>-81.565104589601034</v>
      </c>
      <c r="M2058" s="31">
        <f t="shared" si="444"/>
        <v>1.5127231395864655</v>
      </c>
      <c r="N2058" s="7">
        <f t="shared" si="445"/>
        <v>7.4289915132856521</v>
      </c>
      <c r="O2058" s="7">
        <f t="shared" si="446"/>
        <v>82.571008486714348</v>
      </c>
      <c r="P2058" s="25">
        <f t="shared" si="447"/>
        <v>94.281612638573776</v>
      </c>
      <c r="Q2058" s="34">
        <f t="shared" si="448"/>
        <v>7.3293148089295617</v>
      </c>
      <c r="R2058" s="9">
        <f t="shared" si="449"/>
        <v>453.606181119756</v>
      </c>
      <c r="S2058" s="9">
        <f t="shared" si="450"/>
        <v>67.583150799375261</v>
      </c>
      <c r="T2058" s="35">
        <f t="shared" si="451"/>
        <v>9.619613231113747E-3</v>
      </c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</row>
    <row r="2059" spans="1:31" x14ac:dyDescent="0.25">
      <c r="A2059" s="17">
        <v>2026</v>
      </c>
      <c r="B2059" s="11">
        <v>44281</v>
      </c>
      <c r="C2059" s="12">
        <v>3</v>
      </c>
      <c r="D2059" s="10">
        <v>85</v>
      </c>
      <c r="E2059" s="10">
        <v>1</v>
      </c>
      <c r="F2059" s="18">
        <v>9</v>
      </c>
      <c r="G2059" s="26">
        <f t="shared" si="438"/>
        <v>15</v>
      </c>
      <c r="H2059" s="13">
        <f t="shared" si="439"/>
        <v>3.9452054794520546</v>
      </c>
      <c r="I2059" s="13">
        <f t="shared" si="440"/>
        <v>-6.2604183584041468</v>
      </c>
      <c r="J2059" s="13">
        <f t="shared" si="441"/>
        <v>-86.260418358404152</v>
      </c>
      <c r="K2059" s="13">
        <f t="shared" si="442"/>
        <v>7.5623263606932642</v>
      </c>
      <c r="L2059" s="27">
        <f t="shared" si="443"/>
        <v>-66.565104589601034</v>
      </c>
      <c r="M2059" s="32">
        <f t="shared" si="444"/>
        <v>1.5127231395864655</v>
      </c>
      <c r="N2059" s="13">
        <f t="shared" si="445"/>
        <v>18.75510208723351</v>
      </c>
      <c r="O2059" s="13">
        <f t="shared" si="446"/>
        <v>71.24489791276649</v>
      </c>
      <c r="P2059" s="27">
        <f t="shared" si="447"/>
        <v>104.39027369351776</v>
      </c>
      <c r="Q2059" s="36">
        <f t="shared" si="448"/>
        <v>3.0848937446201217</v>
      </c>
      <c r="R2059" s="14">
        <f t="shared" si="449"/>
        <v>747.89996100025132</v>
      </c>
      <c r="S2059" s="14">
        <f t="shared" si="450"/>
        <v>296.25239843018625</v>
      </c>
      <c r="T2059" s="37">
        <f t="shared" si="451"/>
        <v>4.2167810437665251E-2</v>
      </c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</row>
    <row r="2060" spans="1:31" x14ac:dyDescent="0.25">
      <c r="A2060" s="15">
        <v>2027</v>
      </c>
      <c r="B2060" s="4">
        <v>44281</v>
      </c>
      <c r="C2060" s="5">
        <v>3</v>
      </c>
      <c r="D2060" s="3">
        <v>85</v>
      </c>
      <c r="E2060" s="3">
        <v>1</v>
      </c>
      <c r="F2060" s="16">
        <v>10</v>
      </c>
      <c r="G2060" s="24">
        <f t="shared" si="438"/>
        <v>15</v>
      </c>
      <c r="H2060" s="7">
        <f t="shared" si="439"/>
        <v>3.9452054794520546</v>
      </c>
      <c r="I2060" s="7">
        <f t="shared" si="440"/>
        <v>-6.2604183584041468</v>
      </c>
      <c r="J2060" s="7">
        <f t="shared" si="441"/>
        <v>-86.260418358404152</v>
      </c>
      <c r="K2060" s="7">
        <f t="shared" si="442"/>
        <v>8.5623263606932642</v>
      </c>
      <c r="L2060" s="25">
        <f t="shared" si="443"/>
        <v>-51.565104589601034</v>
      </c>
      <c r="M2060" s="31">
        <f t="shared" si="444"/>
        <v>1.5127231395864655</v>
      </c>
      <c r="N2060" s="7">
        <f t="shared" si="445"/>
        <v>29.537644686423157</v>
      </c>
      <c r="O2060" s="7">
        <f t="shared" si="446"/>
        <v>60.462355313576843</v>
      </c>
      <c r="P2060" s="25">
        <f t="shared" si="447"/>
        <v>115.83993291241156</v>
      </c>
      <c r="Q2060" s="34">
        <f t="shared" si="448"/>
        <v>2.0224218289973841</v>
      </c>
      <c r="R2060" s="9">
        <f t="shared" si="449"/>
        <v>883.04614356480442</v>
      </c>
      <c r="S2060" s="9">
        <f t="shared" si="450"/>
        <v>544.44374160764767</v>
      </c>
      <c r="T2060" s="35">
        <f t="shared" si="451"/>
        <v>7.7494732909292166E-2</v>
      </c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</row>
    <row r="2061" spans="1:31" x14ac:dyDescent="0.25">
      <c r="A2061" s="17">
        <v>2028</v>
      </c>
      <c r="B2061" s="11">
        <v>44281</v>
      </c>
      <c r="C2061" s="12">
        <v>3</v>
      </c>
      <c r="D2061" s="10">
        <v>85</v>
      </c>
      <c r="E2061" s="10">
        <v>1</v>
      </c>
      <c r="F2061" s="18">
        <v>11</v>
      </c>
      <c r="G2061" s="26">
        <f t="shared" si="438"/>
        <v>15</v>
      </c>
      <c r="H2061" s="13">
        <f t="shared" si="439"/>
        <v>3.9452054794520546</v>
      </c>
      <c r="I2061" s="13">
        <f t="shared" si="440"/>
        <v>-6.2604183584041468</v>
      </c>
      <c r="J2061" s="13">
        <f t="shared" si="441"/>
        <v>-86.260418358404152</v>
      </c>
      <c r="K2061" s="13">
        <f t="shared" si="442"/>
        <v>9.5623263606932642</v>
      </c>
      <c r="L2061" s="27">
        <f t="shared" si="443"/>
        <v>-36.565104589601034</v>
      </c>
      <c r="M2061" s="32">
        <f t="shared" si="444"/>
        <v>1.5127231395864655</v>
      </c>
      <c r="N2061" s="13">
        <f t="shared" si="445"/>
        <v>39.199785231870223</v>
      </c>
      <c r="O2061" s="13">
        <f t="shared" si="446"/>
        <v>50.800214768129777</v>
      </c>
      <c r="P2061" s="27">
        <f t="shared" si="447"/>
        <v>129.78275300846124</v>
      </c>
      <c r="Q2061" s="36">
        <f t="shared" si="448"/>
        <v>1.5797461212422719</v>
      </c>
      <c r="R2061" s="14">
        <f t="shared" si="449"/>
        <v>955.26202480861366</v>
      </c>
      <c r="S2061" s="14">
        <f t="shared" si="450"/>
        <v>759.70727483583971</v>
      </c>
      <c r="T2061" s="37">
        <f t="shared" si="451"/>
        <v>0.10813479493548216</v>
      </c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</row>
    <row r="2062" spans="1:31" x14ac:dyDescent="0.25">
      <c r="A2062" s="15">
        <v>2029</v>
      </c>
      <c r="B2062" s="4">
        <v>44281</v>
      </c>
      <c r="C2062" s="5">
        <v>3</v>
      </c>
      <c r="D2062" s="3">
        <v>85</v>
      </c>
      <c r="E2062" s="3">
        <v>1</v>
      </c>
      <c r="F2062" s="16">
        <v>12</v>
      </c>
      <c r="G2062" s="24">
        <f t="shared" si="438"/>
        <v>15</v>
      </c>
      <c r="H2062" s="7">
        <f t="shared" si="439"/>
        <v>3.9452054794520546</v>
      </c>
      <c r="I2062" s="7">
        <f t="shared" si="440"/>
        <v>-6.2604183584041468</v>
      </c>
      <c r="J2062" s="7">
        <f t="shared" si="441"/>
        <v>-86.260418358404152</v>
      </c>
      <c r="K2062" s="7">
        <f t="shared" si="442"/>
        <v>10.562326360693264</v>
      </c>
      <c r="L2062" s="25">
        <f t="shared" si="443"/>
        <v>-21.565104589601034</v>
      </c>
      <c r="M2062" s="31">
        <f t="shared" si="444"/>
        <v>1.5127231395864655</v>
      </c>
      <c r="N2062" s="7">
        <f t="shared" si="445"/>
        <v>46.814542002357342</v>
      </c>
      <c r="O2062" s="7">
        <f t="shared" si="446"/>
        <v>43.185457997642658</v>
      </c>
      <c r="P2062" s="25">
        <f t="shared" si="447"/>
        <v>147.52752823931408</v>
      </c>
      <c r="Q2062" s="34">
        <f t="shared" si="448"/>
        <v>1.3700367054842701</v>
      </c>
      <c r="R2062" s="9">
        <f t="shared" si="449"/>
        <v>994.22599425289195</v>
      </c>
      <c r="S2062" s="9">
        <f t="shared" si="450"/>
        <v>914.82377778062744</v>
      </c>
      <c r="T2062" s="35">
        <f t="shared" si="451"/>
        <v>0.13021368214986118</v>
      </c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</row>
    <row r="2063" spans="1:31" x14ac:dyDescent="0.25">
      <c r="A2063" s="17">
        <v>2030</v>
      </c>
      <c r="B2063" s="11">
        <v>44281</v>
      </c>
      <c r="C2063" s="12">
        <v>3</v>
      </c>
      <c r="D2063" s="10">
        <v>85</v>
      </c>
      <c r="E2063" s="10">
        <v>1</v>
      </c>
      <c r="F2063" s="18">
        <v>13</v>
      </c>
      <c r="G2063" s="26">
        <f t="shared" si="438"/>
        <v>15</v>
      </c>
      <c r="H2063" s="13">
        <f t="shared" si="439"/>
        <v>3.9452054794520546</v>
      </c>
      <c r="I2063" s="13">
        <f t="shared" si="440"/>
        <v>-6.2604183584041468</v>
      </c>
      <c r="J2063" s="13">
        <f t="shared" si="441"/>
        <v>-86.260418358404152</v>
      </c>
      <c r="K2063" s="13">
        <f t="shared" si="442"/>
        <v>11.562326360693264</v>
      </c>
      <c r="L2063" s="27">
        <f t="shared" si="443"/>
        <v>-6.5651045896010363</v>
      </c>
      <c r="M2063" s="32">
        <f t="shared" si="444"/>
        <v>1.5127231395864655</v>
      </c>
      <c r="N2063" s="13">
        <f t="shared" si="445"/>
        <v>51.052734347095246</v>
      </c>
      <c r="O2063" s="13">
        <f t="shared" si="446"/>
        <v>38.947265652904754</v>
      </c>
      <c r="P2063" s="27">
        <f t="shared" si="447"/>
        <v>169.52427299656705</v>
      </c>
      <c r="Q2063" s="36">
        <f t="shared" si="448"/>
        <v>1.2846877043534148</v>
      </c>
      <c r="R2063" s="14">
        <f t="shared" si="449"/>
        <v>1011.1553292313365</v>
      </c>
      <c r="S2063" s="14">
        <f t="shared" si="450"/>
        <v>993.55426654022438</v>
      </c>
      <c r="T2063" s="37">
        <f t="shared" si="451"/>
        <v>0.14141997902128303</v>
      </c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</row>
    <row r="2064" spans="1:31" x14ac:dyDescent="0.25">
      <c r="A2064" s="15">
        <v>2031</v>
      </c>
      <c r="B2064" s="4">
        <v>44281</v>
      </c>
      <c r="C2064" s="5">
        <v>3</v>
      </c>
      <c r="D2064" s="3">
        <v>85</v>
      </c>
      <c r="E2064" s="3">
        <v>1</v>
      </c>
      <c r="F2064" s="16">
        <v>14</v>
      </c>
      <c r="G2064" s="24">
        <f t="shared" si="438"/>
        <v>15</v>
      </c>
      <c r="H2064" s="7">
        <f t="shared" si="439"/>
        <v>3.9452054794520546</v>
      </c>
      <c r="I2064" s="7">
        <f t="shared" si="440"/>
        <v>-6.2604183584041468</v>
      </c>
      <c r="J2064" s="7">
        <f t="shared" si="441"/>
        <v>-86.260418358404152</v>
      </c>
      <c r="K2064" s="7">
        <f t="shared" si="442"/>
        <v>12.562326360693264</v>
      </c>
      <c r="L2064" s="25">
        <f t="shared" si="443"/>
        <v>8.4348954103989637</v>
      </c>
      <c r="M2064" s="31">
        <f t="shared" si="444"/>
        <v>1.5127231395864655</v>
      </c>
      <c r="N2064" s="7">
        <f t="shared" si="445"/>
        <v>50.756380325078247</v>
      </c>
      <c r="O2064" s="7">
        <f t="shared" si="446"/>
        <v>39.243619674921753</v>
      </c>
      <c r="P2064" s="25">
        <f t="shared" si="447"/>
        <v>193.40244287882561</v>
      </c>
      <c r="Q2064" s="34">
        <f t="shared" si="448"/>
        <v>1.2900840377680363</v>
      </c>
      <c r="R2064" s="9">
        <f t="shared" si="449"/>
        <v>1010.0648716419153</v>
      </c>
      <c r="S2064" s="9">
        <f t="shared" si="450"/>
        <v>988.24735434743639</v>
      </c>
      <c r="T2064" s="35">
        <f t="shared" si="451"/>
        <v>0.14066460668154632</v>
      </c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</row>
    <row r="2065" spans="1:31" x14ac:dyDescent="0.25">
      <c r="A2065" s="17">
        <v>2032</v>
      </c>
      <c r="B2065" s="11">
        <v>44281</v>
      </c>
      <c r="C2065" s="12">
        <v>3</v>
      </c>
      <c r="D2065" s="10">
        <v>85</v>
      </c>
      <c r="E2065" s="10">
        <v>1</v>
      </c>
      <c r="F2065" s="18">
        <v>15</v>
      </c>
      <c r="G2065" s="26">
        <f t="shared" si="438"/>
        <v>15</v>
      </c>
      <c r="H2065" s="13">
        <f t="shared" si="439"/>
        <v>3.9452054794520546</v>
      </c>
      <c r="I2065" s="13">
        <f t="shared" si="440"/>
        <v>-6.2604183584041468</v>
      </c>
      <c r="J2065" s="13">
        <f t="shared" si="441"/>
        <v>-86.260418358404152</v>
      </c>
      <c r="K2065" s="13">
        <f t="shared" si="442"/>
        <v>13.562326360693264</v>
      </c>
      <c r="L2065" s="27">
        <f t="shared" si="443"/>
        <v>23.434895410398966</v>
      </c>
      <c r="M2065" s="32">
        <f t="shared" si="444"/>
        <v>1.5127231395864655</v>
      </c>
      <c r="N2065" s="13">
        <f t="shared" si="445"/>
        <v>46.019762817230799</v>
      </c>
      <c r="O2065" s="13">
        <f t="shared" si="446"/>
        <v>43.980237182769201</v>
      </c>
      <c r="P2065" s="27">
        <f t="shared" si="447"/>
        <v>214.92658612491095</v>
      </c>
      <c r="Q2065" s="36">
        <f t="shared" si="448"/>
        <v>1.3881877367158222</v>
      </c>
      <c r="R2065" s="14">
        <f t="shared" si="449"/>
        <v>990.71033576844513</v>
      </c>
      <c r="S2065" s="14">
        <f t="shared" si="450"/>
        <v>899.40916468267847</v>
      </c>
      <c r="T2065" s="37">
        <f t="shared" si="451"/>
        <v>0.128019605455365</v>
      </c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</row>
    <row r="2066" spans="1:31" x14ac:dyDescent="0.25">
      <c r="A2066" s="15">
        <v>2033</v>
      </c>
      <c r="B2066" s="4">
        <v>44281</v>
      </c>
      <c r="C2066" s="5">
        <v>3</v>
      </c>
      <c r="D2066" s="3">
        <v>85</v>
      </c>
      <c r="E2066" s="3">
        <v>1</v>
      </c>
      <c r="F2066" s="16">
        <v>16</v>
      </c>
      <c r="G2066" s="24">
        <f t="shared" si="438"/>
        <v>15</v>
      </c>
      <c r="H2066" s="7">
        <f t="shared" si="439"/>
        <v>3.9452054794520546</v>
      </c>
      <c r="I2066" s="7">
        <f t="shared" si="440"/>
        <v>-6.2604183584041468</v>
      </c>
      <c r="J2066" s="7">
        <f t="shared" si="441"/>
        <v>-86.260418358404152</v>
      </c>
      <c r="K2066" s="7">
        <f t="shared" si="442"/>
        <v>14.562326360693264</v>
      </c>
      <c r="L2066" s="25">
        <f t="shared" si="443"/>
        <v>38.434895410398966</v>
      </c>
      <c r="M2066" s="31">
        <f t="shared" si="444"/>
        <v>1.5127231395864655</v>
      </c>
      <c r="N2066" s="7">
        <f t="shared" si="445"/>
        <v>38.083839281179863</v>
      </c>
      <c r="O2066" s="7">
        <f t="shared" si="446"/>
        <v>51.916160718820137</v>
      </c>
      <c r="P2066" s="25">
        <f t="shared" si="447"/>
        <v>232.13711922671303</v>
      </c>
      <c r="Q2066" s="34">
        <f t="shared" si="448"/>
        <v>1.6185374986395329</v>
      </c>
      <c r="R2066" s="9">
        <f t="shared" si="449"/>
        <v>948.42587973177331</v>
      </c>
      <c r="S2066" s="9">
        <f t="shared" si="450"/>
        <v>735.72238111324498</v>
      </c>
      <c r="T2066" s="35">
        <f t="shared" si="451"/>
        <v>0.10472084636588007</v>
      </c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</row>
    <row r="2067" spans="1:31" x14ac:dyDescent="0.25">
      <c r="A2067" s="17">
        <v>2034</v>
      </c>
      <c r="B2067" s="11">
        <v>44281</v>
      </c>
      <c r="C2067" s="12">
        <v>3</v>
      </c>
      <c r="D2067" s="10">
        <v>85</v>
      </c>
      <c r="E2067" s="10">
        <v>1</v>
      </c>
      <c r="F2067" s="18">
        <v>17</v>
      </c>
      <c r="G2067" s="26">
        <f t="shared" si="438"/>
        <v>15</v>
      </c>
      <c r="H2067" s="13">
        <f t="shared" si="439"/>
        <v>3.9452054794520546</v>
      </c>
      <c r="I2067" s="13">
        <f t="shared" si="440"/>
        <v>-6.2604183584041468</v>
      </c>
      <c r="J2067" s="13">
        <f t="shared" si="441"/>
        <v>-86.260418358404152</v>
      </c>
      <c r="K2067" s="13">
        <f t="shared" si="442"/>
        <v>15.562326360693264</v>
      </c>
      <c r="L2067" s="27">
        <f t="shared" si="443"/>
        <v>53.434895410398966</v>
      </c>
      <c r="M2067" s="32">
        <f t="shared" si="444"/>
        <v>1.5127231395864655</v>
      </c>
      <c r="N2067" s="13">
        <f t="shared" si="445"/>
        <v>28.24026376921379</v>
      </c>
      <c r="O2067" s="13">
        <f t="shared" si="446"/>
        <v>61.75973623078621</v>
      </c>
      <c r="P2067" s="27">
        <f t="shared" si="447"/>
        <v>245.69692370803159</v>
      </c>
      <c r="Q2067" s="36">
        <f t="shared" si="448"/>
        <v>2.1064922632215968</v>
      </c>
      <c r="R2067" s="14">
        <f t="shared" si="449"/>
        <v>870.60781435141473</v>
      </c>
      <c r="S2067" s="14">
        <f t="shared" si="450"/>
        <v>514.5857296620145</v>
      </c>
      <c r="T2067" s="37">
        <f t="shared" si="451"/>
        <v>7.3244819678410067E-2</v>
      </c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</row>
    <row r="2068" spans="1:31" x14ac:dyDescent="0.25">
      <c r="A2068" s="15">
        <v>2035</v>
      </c>
      <c r="B2068" s="4">
        <v>44281</v>
      </c>
      <c r="C2068" s="5">
        <v>3</v>
      </c>
      <c r="D2068" s="3">
        <v>85</v>
      </c>
      <c r="E2068" s="3">
        <v>1</v>
      </c>
      <c r="F2068" s="16">
        <v>18</v>
      </c>
      <c r="G2068" s="24">
        <f t="shared" si="438"/>
        <v>15</v>
      </c>
      <c r="H2068" s="7">
        <f t="shared" si="439"/>
        <v>3.9452054794520546</v>
      </c>
      <c r="I2068" s="7">
        <f t="shared" si="440"/>
        <v>-6.2604183584041468</v>
      </c>
      <c r="J2068" s="7">
        <f t="shared" si="441"/>
        <v>-86.260418358404152</v>
      </c>
      <c r="K2068" s="7">
        <f t="shared" si="442"/>
        <v>16.562326360693262</v>
      </c>
      <c r="L2068" s="25">
        <f t="shared" si="443"/>
        <v>68.434895410398937</v>
      </c>
      <c r="M2068" s="31">
        <f t="shared" si="444"/>
        <v>1.5127231395864655</v>
      </c>
      <c r="N2068" s="7">
        <f t="shared" si="445"/>
        <v>17.363732135203975</v>
      </c>
      <c r="O2068" s="7">
        <f t="shared" si="446"/>
        <v>72.636267864796025</v>
      </c>
      <c r="P2068" s="25">
        <f t="shared" si="447"/>
        <v>256.92255186148975</v>
      </c>
      <c r="Q2068" s="34">
        <f t="shared" si="448"/>
        <v>3.3185762107889221</v>
      </c>
      <c r="R2068" s="9">
        <f t="shared" si="449"/>
        <v>723.3685815484663</v>
      </c>
      <c r="S2068" s="9">
        <f t="shared" si="450"/>
        <v>265.06550626332387</v>
      </c>
      <c r="T2068" s="35">
        <f t="shared" si="451"/>
        <v>3.7728747787031329E-2</v>
      </c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</row>
    <row r="2069" spans="1:31" x14ac:dyDescent="0.25">
      <c r="A2069" s="17">
        <v>2036</v>
      </c>
      <c r="B2069" s="11">
        <v>44281</v>
      </c>
      <c r="C2069" s="12">
        <v>3</v>
      </c>
      <c r="D2069" s="10">
        <v>85</v>
      </c>
      <c r="E2069" s="10">
        <v>1</v>
      </c>
      <c r="F2069" s="18">
        <v>19</v>
      </c>
      <c r="G2069" s="26">
        <f t="shared" si="438"/>
        <v>15</v>
      </c>
      <c r="H2069" s="13">
        <f t="shared" si="439"/>
        <v>3.9452054794520546</v>
      </c>
      <c r="I2069" s="13">
        <f t="shared" si="440"/>
        <v>-6.2604183584041468</v>
      </c>
      <c r="J2069" s="13">
        <f t="shared" si="441"/>
        <v>-86.260418358404152</v>
      </c>
      <c r="K2069" s="13">
        <f t="shared" si="442"/>
        <v>17.562326360693262</v>
      </c>
      <c r="L2069" s="27">
        <f t="shared" si="443"/>
        <v>83.434895410398937</v>
      </c>
      <c r="M2069" s="32">
        <f t="shared" si="444"/>
        <v>1.5127231395864655</v>
      </c>
      <c r="N2069" s="13">
        <f t="shared" si="445"/>
        <v>5.9996202761808295</v>
      </c>
      <c r="O2069" s="13">
        <f t="shared" si="446"/>
        <v>84.000379723819165</v>
      </c>
      <c r="P2069" s="27">
        <f t="shared" si="447"/>
        <v>266.93113767658599</v>
      </c>
      <c r="Q2069" s="36">
        <f t="shared" si="448"/>
        <v>8.841966780995044</v>
      </c>
      <c r="R2069" s="14">
        <f t="shared" si="449"/>
        <v>394.08609823110618</v>
      </c>
      <c r="S2069" s="14">
        <f t="shared" si="450"/>
        <v>46.163265020821697</v>
      </c>
      <c r="T2069" s="37">
        <f t="shared" si="451"/>
        <v>6.5707613470695394E-3</v>
      </c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</row>
    <row r="2070" spans="1:31" x14ac:dyDescent="0.25">
      <c r="A2070" s="15">
        <v>2037</v>
      </c>
      <c r="B2070" s="4">
        <v>44281</v>
      </c>
      <c r="C2070" s="5">
        <v>3</v>
      </c>
      <c r="D2070" s="3">
        <v>85</v>
      </c>
      <c r="E2070" s="3">
        <v>1</v>
      </c>
      <c r="F2070" s="16">
        <v>20</v>
      </c>
      <c r="G2070" s="24">
        <f t="shared" si="438"/>
        <v>15</v>
      </c>
      <c r="H2070" s="7">
        <f t="shared" si="439"/>
        <v>3.9452054794520546</v>
      </c>
      <c r="I2070" s="7">
        <f t="shared" si="440"/>
        <v>-6.2604183584041468</v>
      </c>
      <c r="J2070" s="7">
        <f t="shared" si="441"/>
        <v>-86.260418358404152</v>
      </c>
      <c r="K2070" s="7">
        <f t="shared" si="442"/>
        <v>18.562326360693262</v>
      </c>
      <c r="L2070" s="25">
        <f t="shared" si="443"/>
        <v>98.434895410398937</v>
      </c>
      <c r="M2070" s="31">
        <f t="shared" si="444"/>
        <v>1.5127231395864655</v>
      </c>
      <c r="N2070" s="7">
        <f t="shared" si="445"/>
        <v>0</v>
      </c>
      <c r="O2070" s="7">
        <f t="shared" si="446"/>
        <v>90</v>
      </c>
      <c r="P2070" s="25">
        <f t="shared" si="447"/>
        <v>276.57349023173759</v>
      </c>
      <c r="Q2070" s="34">
        <f t="shared" si="448"/>
        <v>37.919608377836205</v>
      </c>
      <c r="R2070" s="9">
        <f t="shared" si="449"/>
        <v>0</v>
      </c>
      <c r="S2070" s="9">
        <f t="shared" si="450"/>
        <v>0</v>
      </c>
      <c r="T2070" s="35">
        <f t="shared" si="451"/>
        <v>0</v>
      </c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</row>
    <row r="2071" spans="1:31" x14ac:dyDescent="0.25">
      <c r="A2071" s="17">
        <v>2038</v>
      </c>
      <c r="B2071" s="11">
        <v>44281</v>
      </c>
      <c r="C2071" s="12">
        <v>3</v>
      </c>
      <c r="D2071" s="10">
        <v>85</v>
      </c>
      <c r="E2071" s="10">
        <v>1</v>
      </c>
      <c r="F2071" s="18">
        <v>21</v>
      </c>
      <c r="G2071" s="26">
        <f t="shared" si="438"/>
        <v>15</v>
      </c>
      <c r="H2071" s="13">
        <f t="shared" si="439"/>
        <v>3.9452054794520546</v>
      </c>
      <c r="I2071" s="13">
        <f t="shared" si="440"/>
        <v>-6.2604183584041468</v>
      </c>
      <c r="J2071" s="13">
        <f t="shared" si="441"/>
        <v>-86.260418358404152</v>
      </c>
      <c r="K2071" s="13">
        <f t="shared" si="442"/>
        <v>19.562326360693262</v>
      </c>
      <c r="L2071" s="27">
        <f t="shared" si="443"/>
        <v>113.43489541039894</v>
      </c>
      <c r="M2071" s="32">
        <f t="shared" si="444"/>
        <v>1.5127231395864655</v>
      </c>
      <c r="N2071" s="13">
        <f t="shared" si="445"/>
        <v>0</v>
      </c>
      <c r="O2071" s="13">
        <f t="shared" si="446"/>
        <v>90</v>
      </c>
      <c r="P2071" s="27">
        <f t="shared" si="447"/>
        <v>286.00818312390538</v>
      </c>
      <c r="Q2071" s="36">
        <f t="shared" si="448"/>
        <v>37.919608377836205</v>
      </c>
      <c r="R2071" s="14">
        <f t="shared" si="449"/>
        <v>0</v>
      </c>
      <c r="S2071" s="14">
        <f t="shared" si="450"/>
        <v>0</v>
      </c>
      <c r="T2071" s="37">
        <f t="shared" si="451"/>
        <v>0</v>
      </c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</row>
    <row r="2072" spans="1:31" x14ac:dyDescent="0.25">
      <c r="A2072" s="15">
        <v>2039</v>
      </c>
      <c r="B2072" s="4">
        <v>44281</v>
      </c>
      <c r="C2072" s="5">
        <v>3</v>
      </c>
      <c r="D2072" s="3">
        <v>85</v>
      </c>
      <c r="E2072" s="3">
        <v>1</v>
      </c>
      <c r="F2072" s="16">
        <v>22</v>
      </c>
      <c r="G2072" s="24">
        <f t="shared" si="438"/>
        <v>15</v>
      </c>
      <c r="H2072" s="7">
        <f t="shared" si="439"/>
        <v>3.9452054794520546</v>
      </c>
      <c r="I2072" s="7">
        <f t="shared" si="440"/>
        <v>-6.2604183584041468</v>
      </c>
      <c r="J2072" s="7">
        <f t="shared" si="441"/>
        <v>-86.260418358404152</v>
      </c>
      <c r="K2072" s="7">
        <f t="shared" si="442"/>
        <v>20.562326360693262</v>
      </c>
      <c r="L2072" s="25">
        <f t="shared" si="443"/>
        <v>128.43489541039895</v>
      </c>
      <c r="M2072" s="31">
        <f t="shared" si="444"/>
        <v>1.5127231395864655</v>
      </c>
      <c r="N2072" s="7">
        <f t="shared" si="445"/>
        <v>0</v>
      </c>
      <c r="O2072" s="7">
        <f t="shared" si="446"/>
        <v>90</v>
      </c>
      <c r="P2072" s="25">
        <f t="shared" si="447"/>
        <v>294.81289175116819</v>
      </c>
      <c r="Q2072" s="34">
        <f t="shared" si="448"/>
        <v>37.919608377836205</v>
      </c>
      <c r="R2072" s="9">
        <f t="shared" si="449"/>
        <v>0</v>
      </c>
      <c r="S2072" s="9">
        <f t="shared" si="450"/>
        <v>0</v>
      </c>
      <c r="T2072" s="35">
        <f t="shared" si="451"/>
        <v>0</v>
      </c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</row>
    <row r="2073" spans="1:31" x14ac:dyDescent="0.25">
      <c r="A2073" s="17">
        <v>2040</v>
      </c>
      <c r="B2073" s="11">
        <v>44281</v>
      </c>
      <c r="C2073" s="12">
        <v>3</v>
      </c>
      <c r="D2073" s="10">
        <v>85</v>
      </c>
      <c r="E2073" s="10">
        <v>1</v>
      </c>
      <c r="F2073" s="18">
        <v>23</v>
      </c>
      <c r="G2073" s="26">
        <f t="shared" si="438"/>
        <v>15</v>
      </c>
      <c r="H2073" s="13">
        <f t="shared" si="439"/>
        <v>3.9452054794520546</v>
      </c>
      <c r="I2073" s="13">
        <f t="shared" si="440"/>
        <v>-6.2604183584041468</v>
      </c>
      <c r="J2073" s="13">
        <f t="shared" si="441"/>
        <v>-86.260418358404152</v>
      </c>
      <c r="K2073" s="13">
        <f t="shared" si="442"/>
        <v>21.562326360693262</v>
      </c>
      <c r="L2073" s="27">
        <f t="shared" si="443"/>
        <v>143.43489541039895</v>
      </c>
      <c r="M2073" s="32">
        <f t="shared" si="444"/>
        <v>1.5127231395864655</v>
      </c>
      <c r="N2073" s="13">
        <f t="shared" si="445"/>
        <v>0</v>
      </c>
      <c r="O2073" s="13">
        <f t="shared" si="446"/>
        <v>90</v>
      </c>
      <c r="P2073" s="27">
        <f t="shared" si="447"/>
        <v>302.4332895544851</v>
      </c>
      <c r="Q2073" s="36">
        <f t="shared" si="448"/>
        <v>37.919608377836205</v>
      </c>
      <c r="R2073" s="14">
        <f t="shared" si="449"/>
        <v>0</v>
      </c>
      <c r="S2073" s="14">
        <f t="shared" si="450"/>
        <v>0</v>
      </c>
      <c r="T2073" s="37">
        <f t="shared" si="451"/>
        <v>0</v>
      </c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</row>
    <row r="2074" spans="1:31" x14ac:dyDescent="0.25">
      <c r="A2074" s="15">
        <v>2041</v>
      </c>
      <c r="B2074" s="4">
        <v>44282</v>
      </c>
      <c r="C2074" s="5">
        <v>3</v>
      </c>
      <c r="D2074" s="3">
        <v>86</v>
      </c>
      <c r="E2074" s="3">
        <v>2</v>
      </c>
      <c r="F2074" s="16">
        <v>0</v>
      </c>
      <c r="G2074" s="24">
        <f t="shared" si="438"/>
        <v>30</v>
      </c>
      <c r="H2074" s="7">
        <f t="shared" si="439"/>
        <v>4.9315068493150687</v>
      </c>
      <c r="I2074" s="7">
        <f t="shared" si="440"/>
        <v>-5.940409122292583</v>
      </c>
      <c r="J2074" s="7">
        <f t="shared" si="441"/>
        <v>-145.94040912229258</v>
      </c>
      <c r="K2074" s="7">
        <f t="shared" si="442"/>
        <v>-2.4323401520382095</v>
      </c>
      <c r="L2074" s="25">
        <f t="shared" si="443"/>
        <v>-216.48510228057313</v>
      </c>
      <c r="M2074" s="31">
        <f t="shared" si="444"/>
        <v>1.9153114704984056</v>
      </c>
      <c r="N2074" s="7">
        <f t="shared" si="445"/>
        <v>0</v>
      </c>
      <c r="O2074" s="7">
        <f t="shared" si="446"/>
        <v>90</v>
      </c>
      <c r="P2074" s="25">
        <f t="shared" si="447"/>
        <v>57.171733120720084</v>
      </c>
      <c r="Q2074" s="34">
        <f t="shared" si="448"/>
        <v>37.919608377836205</v>
      </c>
      <c r="R2074" s="9">
        <f t="shared" si="449"/>
        <v>0</v>
      </c>
      <c r="S2074" s="9">
        <f t="shared" si="450"/>
        <v>0</v>
      </c>
      <c r="T2074" s="35">
        <f t="shared" si="451"/>
        <v>0</v>
      </c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</row>
    <row r="2075" spans="1:31" x14ac:dyDescent="0.25">
      <c r="A2075" s="17">
        <v>2042</v>
      </c>
      <c r="B2075" s="11">
        <v>44282</v>
      </c>
      <c r="C2075" s="12">
        <v>3</v>
      </c>
      <c r="D2075" s="10">
        <v>86</v>
      </c>
      <c r="E2075" s="10">
        <v>2</v>
      </c>
      <c r="F2075" s="18">
        <v>1</v>
      </c>
      <c r="G2075" s="26">
        <f t="shared" si="438"/>
        <v>30</v>
      </c>
      <c r="H2075" s="13">
        <f t="shared" si="439"/>
        <v>4.9315068493150687</v>
      </c>
      <c r="I2075" s="13">
        <f t="shared" si="440"/>
        <v>-5.940409122292583</v>
      </c>
      <c r="J2075" s="13">
        <f t="shared" si="441"/>
        <v>-145.94040912229258</v>
      </c>
      <c r="K2075" s="13">
        <f t="shared" si="442"/>
        <v>-1.4323401520382095</v>
      </c>
      <c r="L2075" s="27">
        <f t="shared" si="443"/>
        <v>-201.48510228057313</v>
      </c>
      <c r="M2075" s="32">
        <f t="shared" si="444"/>
        <v>1.9153114704984056</v>
      </c>
      <c r="N2075" s="13">
        <f t="shared" si="445"/>
        <v>0</v>
      </c>
      <c r="O2075" s="13">
        <f t="shared" si="446"/>
        <v>90</v>
      </c>
      <c r="P2075" s="27">
        <f t="shared" si="447"/>
        <v>51.435818897899104</v>
      </c>
      <c r="Q2075" s="36">
        <f t="shared" si="448"/>
        <v>37.919608377836205</v>
      </c>
      <c r="R2075" s="14">
        <f t="shared" si="449"/>
        <v>0</v>
      </c>
      <c r="S2075" s="14">
        <f t="shared" si="450"/>
        <v>0</v>
      </c>
      <c r="T2075" s="37">
        <f t="shared" si="451"/>
        <v>0</v>
      </c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</row>
    <row r="2076" spans="1:31" x14ac:dyDescent="0.25">
      <c r="A2076" s="15">
        <v>2043</v>
      </c>
      <c r="B2076" s="4">
        <v>44282</v>
      </c>
      <c r="C2076" s="5">
        <v>3</v>
      </c>
      <c r="D2076" s="3">
        <v>86</v>
      </c>
      <c r="E2076" s="3">
        <v>2</v>
      </c>
      <c r="F2076" s="16">
        <v>2</v>
      </c>
      <c r="G2076" s="24">
        <f t="shared" si="438"/>
        <v>30</v>
      </c>
      <c r="H2076" s="7">
        <f t="shared" si="439"/>
        <v>4.9315068493150687</v>
      </c>
      <c r="I2076" s="7">
        <f t="shared" si="440"/>
        <v>-5.940409122292583</v>
      </c>
      <c r="J2076" s="7">
        <f t="shared" si="441"/>
        <v>-145.94040912229258</v>
      </c>
      <c r="K2076" s="7">
        <f t="shared" si="442"/>
        <v>-0.43234015203820952</v>
      </c>
      <c r="L2076" s="25">
        <f t="shared" si="443"/>
        <v>-186.48510228057313</v>
      </c>
      <c r="M2076" s="31">
        <f t="shared" si="444"/>
        <v>1.9153114704984056</v>
      </c>
      <c r="N2076" s="7">
        <f t="shared" si="445"/>
        <v>0</v>
      </c>
      <c r="O2076" s="7">
        <f t="shared" si="446"/>
        <v>90</v>
      </c>
      <c r="P2076" s="25">
        <f t="shared" si="447"/>
        <v>48.400422144409909</v>
      </c>
      <c r="Q2076" s="34">
        <f t="shared" si="448"/>
        <v>37.919608377836205</v>
      </c>
      <c r="R2076" s="9">
        <f t="shared" si="449"/>
        <v>0</v>
      </c>
      <c r="S2076" s="9">
        <f t="shared" si="450"/>
        <v>0</v>
      </c>
      <c r="T2076" s="35">
        <f t="shared" si="451"/>
        <v>0</v>
      </c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</row>
    <row r="2077" spans="1:31" x14ac:dyDescent="0.25">
      <c r="A2077" s="17">
        <v>2044</v>
      </c>
      <c r="B2077" s="11">
        <v>44282</v>
      </c>
      <c r="C2077" s="12">
        <v>3</v>
      </c>
      <c r="D2077" s="10">
        <v>86</v>
      </c>
      <c r="E2077" s="10">
        <v>2</v>
      </c>
      <c r="F2077" s="18">
        <v>3</v>
      </c>
      <c r="G2077" s="26">
        <f t="shared" si="438"/>
        <v>30</v>
      </c>
      <c r="H2077" s="13">
        <f t="shared" si="439"/>
        <v>4.9315068493150687</v>
      </c>
      <c r="I2077" s="13">
        <f t="shared" si="440"/>
        <v>-5.940409122292583</v>
      </c>
      <c r="J2077" s="13">
        <f t="shared" si="441"/>
        <v>-145.94040912229258</v>
      </c>
      <c r="K2077" s="13">
        <f t="shared" si="442"/>
        <v>0.56765984796179048</v>
      </c>
      <c r="L2077" s="27">
        <f t="shared" si="443"/>
        <v>-171.48510228057313</v>
      </c>
      <c r="M2077" s="32">
        <f t="shared" si="444"/>
        <v>1.9153114704984056</v>
      </c>
      <c r="N2077" s="13">
        <f t="shared" si="445"/>
        <v>0</v>
      </c>
      <c r="O2077" s="13">
        <f t="shared" si="446"/>
        <v>90</v>
      </c>
      <c r="P2077" s="27">
        <f t="shared" si="447"/>
        <v>48.627618923106617</v>
      </c>
      <c r="Q2077" s="36">
        <f t="shared" si="448"/>
        <v>37.919608377836205</v>
      </c>
      <c r="R2077" s="14">
        <f t="shared" si="449"/>
        <v>0</v>
      </c>
      <c r="S2077" s="14">
        <f t="shared" si="450"/>
        <v>0</v>
      </c>
      <c r="T2077" s="37">
        <f t="shared" si="451"/>
        <v>0</v>
      </c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</row>
    <row r="2078" spans="1:31" x14ac:dyDescent="0.25">
      <c r="A2078" s="15">
        <v>2045</v>
      </c>
      <c r="B2078" s="4">
        <v>44282</v>
      </c>
      <c r="C2078" s="5">
        <v>3</v>
      </c>
      <c r="D2078" s="3">
        <v>86</v>
      </c>
      <c r="E2078" s="3">
        <v>2</v>
      </c>
      <c r="F2078" s="16">
        <v>4</v>
      </c>
      <c r="G2078" s="24">
        <f t="shared" si="438"/>
        <v>30</v>
      </c>
      <c r="H2078" s="7">
        <f t="shared" si="439"/>
        <v>4.9315068493150687</v>
      </c>
      <c r="I2078" s="7">
        <f t="shared" si="440"/>
        <v>-5.940409122292583</v>
      </c>
      <c r="J2078" s="7">
        <f t="shared" si="441"/>
        <v>-145.94040912229258</v>
      </c>
      <c r="K2078" s="7">
        <f t="shared" si="442"/>
        <v>1.5676598479617905</v>
      </c>
      <c r="L2078" s="25">
        <f t="shared" si="443"/>
        <v>-156.48510228057313</v>
      </c>
      <c r="M2078" s="31">
        <f t="shared" si="444"/>
        <v>1.9153114704984056</v>
      </c>
      <c r="N2078" s="7">
        <f t="shared" si="445"/>
        <v>0</v>
      </c>
      <c r="O2078" s="7">
        <f t="shared" si="446"/>
        <v>90</v>
      </c>
      <c r="P2078" s="25">
        <f t="shared" si="447"/>
        <v>52.071194203755688</v>
      </c>
      <c r="Q2078" s="34">
        <f t="shared" si="448"/>
        <v>37.919608377836205</v>
      </c>
      <c r="R2078" s="9">
        <f t="shared" si="449"/>
        <v>0</v>
      </c>
      <c r="S2078" s="9">
        <f t="shared" si="450"/>
        <v>0</v>
      </c>
      <c r="T2078" s="35">
        <f t="shared" si="451"/>
        <v>0</v>
      </c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</row>
    <row r="2079" spans="1:31" x14ac:dyDescent="0.25">
      <c r="A2079" s="17">
        <v>2046</v>
      </c>
      <c r="B2079" s="11">
        <v>44282</v>
      </c>
      <c r="C2079" s="12">
        <v>3</v>
      </c>
      <c r="D2079" s="10">
        <v>86</v>
      </c>
      <c r="E2079" s="10">
        <v>2</v>
      </c>
      <c r="F2079" s="18">
        <v>5</v>
      </c>
      <c r="G2079" s="26">
        <f t="shared" si="438"/>
        <v>30</v>
      </c>
      <c r="H2079" s="13">
        <f t="shared" si="439"/>
        <v>4.9315068493150687</v>
      </c>
      <c r="I2079" s="13">
        <f t="shared" si="440"/>
        <v>-5.940409122292583</v>
      </c>
      <c r="J2079" s="13">
        <f t="shared" si="441"/>
        <v>-145.94040912229258</v>
      </c>
      <c r="K2079" s="13">
        <f t="shared" si="442"/>
        <v>2.5676598479617905</v>
      </c>
      <c r="L2079" s="27">
        <f t="shared" si="443"/>
        <v>-141.48510228057313</v>
      </c>
      <c r="M2079" s="32">
        <f t="shared" si="444"/>
        <v>1.9153114704984056</v>
      </c>
      <c r="N2079" s="13">
        <f t="shared" si="445"/>
        <v>0</v>
      </c>
      <c r="O2079" s="13">
        <f t="shared" si="446"/>
        <v>90</v>
      </c>
      <c r="P2079" s="27">
        <f t="shared" si="447"/>
        <v>58.111446263303066</v>
      </c>
      <c r="Q2079" s="36">
        <f t="shared" si="448"/>
        <v>37.919608377836205</v>
      </c>
      <c r="R2079" s="14">
        <f t="shared" si="449"/>
        <v>0</v>
      </c>
      <c r="S2079" s="14">
        <f t="shared" si="450"/>
        <v>0</v>
      </c>
      <c r="T2079" s="37">
        <f t="shared" si="451"/>
        <v>0</v>
      </c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</row>
    <row r="2080" spans="1:31" x14ac:dyDescent="0.25">
      <c r="A2080" s="15">
        <v>2047</v>
      </c>
      <c r="B2080" s="4">
        <v>44282</v>
      </c>
      <c r="C2080" s="5">
        <v>3</v>
      </c>
      <c r="D2080" s="3">
        <v>86</v>
      </c>
      <c r="E2080" s="3">
        <v>2</v>
      </c>
      <c r="F2080" s="16">
        <v>6</v>
      </c>
      <c r="G2080" s="24">
        <f t="shared" si="438"/>
        <v>30</v>
      </c>
      <c r="H2080" s="7">
        <f t="shared" si="439"/>
        <v>4.9315068493150687</v>
      </c>
      <c r="I2080" s="7">
        <f t="shared" si="440"/>
        <v>-5.940409122292583</v>
      </c>
      <c r="J2080" s="7">
        <f t="shared" si="441"/>
        <v>-145.94040912229258</v>
      </c>
      <c r="K2080" s="7">
        <f t="shared" si="442"/>
        <v>3.5676598479617905</v>
      </c>
      <c r="L2080" s="25">
        <f t="shared" si="443"/>
        <v>-126.48510228057314</v>
      </c>
      <c r="M2080" s="31">
        <f t="shared" si="444"/>
        <v>1.9153114704984056</v>
      </c>
      <c r="N2080" s="7">
        <f t="shared" si="445"/>
        <v>0</v>
      </c>
      <c r="O2080" s="7">
        <f t="shared" si="446"/>
        <v>90</v>
      </c>
      <c r="P2080" s="25">
        <f t="shared" si="447"/>
        <v>65.945855578702364</v>
      </c>
      <c r="Q2080" s="34">
        <f t="shared" si="448"/>
        <v>37.919608377836205</v>
      </c>
      <c r="R2080" s="9">
        <f t="shared" si="449"/>
        <v>0</v>
      </c>
      <c r="S2080" s="9">
        <f t="shared" si="450"/>
        <v>0</v>
      </c>
      <c r="T2080" s="35">
        <f t="shared" si="451"/>
        <v>0</v>
      </c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</row>
    <row r="2081" spans="1:31" x14ac:dyDescent="0.25">
      <c r="A2081" s="17">
        <v>2048</v>
      </c>
      <c r="B2081" s="11">
        <v>44282</v>
      </c>
      <c r="C2081" s="12">
        <v>3</v>
      </c>
      <c r="D2081" s="10">
        <v>86</v>
      </c>
      <c r="E2081" s="10">
        <v>2</v>
      </c>
      <c r="F2081" s="18">
        <v>7</v>
      </c>
      <c r="G2081" s="26">
        <f t="shared" si="438"/>
        <v>30</v>
      </c>
      <c r="H2081" s="13">
        <f t="shared" si="439"/>
        <v>4.9315068493150687</v>
      </c>
      <c r="I2081" s="13">
        <f t="shared" si="440"/>
        <v>-5.940409122292583</v>
      </c>
      <c r="J2081" s="13">
        <f t="shared" si="441"/>
        <v>-145.94040912229258</v>
      </c>
      <c r="K2081" s="13">
        <f t="shared" si="442"/>
        <v>4.5676598479617905</v>
      </c>
      <c r="L2081" s="27">
        <f t="shared" si="443"/>
        <v>-111.48510228057314</v>
      </c>
      <c r="M2081" s="32">
        <f t="shared" si="444"/>
        <v>1.9153114704984056</v>
      </c>
      <c r="N2081" s="13">
        <f t="shared" si="445"/>
        <v>0</v>
      </c>
      <c r="O2081" s="13">
        <f t="shared" si="446"/>
        <v>90</v>
      </c>
      <c r="P2081" s="27">
        <f t="shared" si="447"/>
        <v>74.876626402946087</v>
      </c>
      <c r="Q2081" s="36">
        <f t="shared" si="448"/>
        <v>37.919608377836205</v>
      </c>
      <c r="R2081" s="14">
        <f t="shared" si="449"/>
        <v>0</v>
      </c>
      <c r="S2081" s="14">
        <f t="shared" si="450"/>
        <v>0</v>
      </c>
      <c r="T2081" s="37">
        <f t="shared" si="451"/>
        <v>0</v>
      </c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</row>
    <row r="2082" spans="1:31" x14ac:dyDescent="0.25">
      <c r="A2082" s="15">
        <v>2049</v>
      </c>
      <c r="B2082" s="4">
        <v>44282</v>
      </c>
      <c r="C2082" s="5">
        <v>3</v>
      </c>
      <c r="D2082" s="3">
        <v>86</v>
      </c>
      <c r="E2082" s="3">
        <v>2</v>
      </c>
      <c r="F2082" s="16">
        <v>8</v>
      </c>
      <c r="G2082" s="24">
        <f t="shared" si="438"/>
        <v>30</v>
      </c>
      <c r="H2082" s="7">
        <f t="shared" si="439"/>
        <v>4.9315068493150687</v>
      </c>
      <c r="I2082" s="7">
        <f t="shared" si="440"/>
        <v>-5.940409122292583</v>
      </c>
      <c r="J2082" s="7">
        <f t="shared" si="441"/>
        <v>-145.94040912229258</v>
      </c>
      <c r="K2082" s="7">
        <f t="shared" si="442"/>
        <v>5.5676598479617905</v>
      </c>
      <c r="L2082" s="25">
        <f t="shared" si="443"/>
        <v>-96.485102280573145</v>
      </c>
      <c r="M2082" s="31">
        <f t="shared" si="444"/>
        <v>1.9153114704984056</v>
      </c>
      <c r="N2082" s="7">
        <f t="shared" si="445"/>
        <v>0</v>
      </c>
      <c r="O2082" s="7">
        <f t="shared" si="446"/>
        <v>90</v>
      </c>
      <c r="P2082" s="25">
        <f t="shared" si="447"/>
        <v>84.366663257368117</v>
      </c>
      <c r="Q2082" s="34">
        <f t="shared" si="448"/>
        <v>37.919608377836205</v>
      </c>
      <c r="R2082" s="9">
        <f t="shared" si="449"/>
        <v>0</v>
      </c>
      <c r="S2082" s="9">
        <f t="shared" si="450"/>
        <v>0</v>
      </c>
      <c r="T2082" s="35">
        <f t="shared" si="451"/>
        <v>0</v>
      </c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</row>
    <row r="2083" spans="1:31" x14ac:dyDescent="0.25">
      <c r="A2083" s="17">
        <v>2050</v>
      </c>
      <c r="B2083" s="11">
        <v>44282</v>
      </c>
      <c r="C2083" s="12">
        <v>3</v>
      </c>
      <c r="D2083" s="10">
        <v>86</v>
      </c>
      <c r="E2083" s="10">
        <v>2</v>
      </c>
      <c r="F2083" s="18">
        <v>9</v>
      </c>
      <c r="G2083" s="26">
        <f t="shared" ref="G2083:G2146" si="452">15*E2083</f>
        <v>30</v>
      </c>
      <c r="H2083" s="13">
        <f t="shared" ref="H2083:H2146" si="453">360/365*(D2083-81)</f>
        <v>4.9315068493150687</v>
      </c>
      <c r="I2083" s="13">
        <f t="shared" ref="I2083:I2146" si="454">9.87*SIN(2*RADIANS(H2083))-7.53*COS(RADIANS(H2083))-1.5*SIN(RADIANS(H2083))</f>
        <v>-5.940409122292583</v>
      </c>
      <c r="J2083" s="13">
        <f t="shared" ref="J2083:J2146" si="455">4*($D$2-G2083)+I2083</f>
        <v>-145.94040912229258</v>
      </c>
      <c r="K2083" s="13">
        <f t="shared" ref="K2083:K2146" si="456">F2083+J2083/60</f>
        <v>6.5676598479617905</v>
      </c>
      <c r="L2083" s="27">
        <f t="shared" ref="L2083:L2146" si="457">15*(K2083-12)</f>
        <v>-81.485102280573145</v>
      </c>
      <c r="M2083" s="32">
        <f t="shared" ref="M2083:M2146" si="458">-23.45*COS(RADIANS(360/365*(D2083+10)))</f>
        <v>1.9153114704984056</v>
      </c>
      <c r="N2083" s="13">
        <f t="shared" ref="N2083:N2146" si="459">MAX(DEGREES(ASIN(SIN(RADIANS(M2083))*SIN(RADIANS($C$2))+COS(RADIANS(M2083))*COS(RADIANS($C$2))*COS(RADIANS(L2083)))),0)</f>
        <v>7.7496928591380243</v>
      </c>
      <c r="O2083" s="13">
        <f t="shared" ref="O2083:O2146" si="460">90-N2083</f>
        <v>82.250307140861977</v>
      </c>
      <c r="P2083" s="27">
        <f t="shared" ref="P2083:P2146" si="461">DEGREES(ACOS((SIN(RADIANS(M2083))*COS(RADIANS(C$2))-COS(RADIANS(M2083))*SIN(RADIANS(C$2))*COS(RADIANS(L2083)))/COS(RADIANS(N2083))))*IF(L2083&gt;0,-1,1)+IF(L2083&gt;0,360,0)</f>
        <v>94.023179299485875</v>
      </c>
      <c r="Q2083" s="36">
        <f t="shared" ref="Q2083:Q2146" si="462">1/(COS(RADIANS(O2083))+0.50572*(96.07995-O2083)^(-1.6364))</f>
        <v>7.0562825750129292</v>
      </c>
      <c r="R2083" s="14">
        <f t="shared" ref="R2083:R2146" si="463">1488.3*((1-0.14*E$2)*0.7^(Q2083^0.678)+0.14*E$2)*IF(N2083=0,0,1)</f>
        <v>466.04497022231681</v>
      </c>
      <c r="S2083" s="14">
        <f t="shared" ref="S2083:S2146" si="464">MAX(R2083*(COS(RADIANS(N2083))*SIN(RADIANS(F$2))*COS(RADIANS(G$2-P2083))+SIN(RADIANS(N2083))*COS(RADIANS(F$2))),0)</f>
        <v>70.624152324125333</v>
      </c>
      <c r="T2083" s="37">
        <f t="shared" ref="T2083:T2146" si="465">S2083/SUMIF(D$34:D$8793,D2083,S$34:S$8793)</f>
        <v>1.001071705493561E-2</v>
      </c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</row>
    <row r="2084" spans="1:31" x14ac:dyDescent="0.25">
      <c r="A2084" s="15">
        <v>2051</v>
      </c>
      <c r="B2084" s="4">
        <v>44282</v>
      </c>
      <c r="C2084" s="5">
        <v>3</v>
      </c>
      <c r="D2084" s="3">
        <v>86</v>
      </c>
      <c r="E2084" s="3">
        <v>2</v>
      </c>
      <c r="F2084" s="16">
        <v>10</v>
      </c>
      <c r="G2084" s="24">
        <f t="shared" si="452"/>
        <v>30</v>
      </c>
      <c r="H2084" s="7">
        <f t="shared" si="453"/>
        <v>4.9315068493150687</v>
      </c>
      <c r="I2084" s="7">
        <f t="shared" si="454"/>
        <v>-5.940409122292583</v>
      </c>
      <c r="J2084" s="7">
        <f t="shared" si="455"/>
        <v>-145.94040912229258</v>
      </c>
      <c r="K2084" s="7">
        <f t="shared" si="456"/>
        <v>7.5676598479617905</v>
      </c>
      <c r="L2084" s="25">
        <f t="shared" si="457"/>
        <v>-66.485102280573145</v>
      </c>
      <c r="M2084" s="31">
        <f t="shared" si="458"/>
        <v>1.9153114704984056</v>
      </c>
      <c r="N2084" s="7">
        <f t="shared" si="459"/>
        <v>19.084049468020524</v>
      </c>
      <c r="O2084" s="7">
        <f t="shared" si="460"/>
        <v>70.915950531979476</v>
      </c>
      <c r="P2084" s="25">
        <f t="shared" si="461"/>
        <v>104.13076249479532</v>
      </c>
      <c r="Q2084" s="34">
        <f t="shared" si="462"/>
        <v>3.0345776755244125</v>
      </c>
      <c r="R2084" s="9">
        <f t="shared" si="463"/>
        <v>753.38729859346495</v>
      </c>
      <c r="S2084" s="9">
        <f t="shared" si="464"/>
        <v>300.23251030777419</v>
      </c>
      <c r="T2084" s="35">
        <f t="shared" si="465"/>
        <v>4.2556867763741894E-2</v>
      </c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</row>
    <row r="2085" spans="1:31" x14ac:dyDescent="0.25">
      <c r="A2085" s="17">
        <v>2052</v>
      </c>
      <c r="B2085" s="11">
        <v>44282</v>
      </c>
      <c r="C2085" s="12">
        <v>3</v>
      </c>
      <c r="D2085" s="10">
        <v>86</v>
      </c>
      <c r="E2085" s="10">
        <v>2</v>
      </c>
      <c r="F2085" s="18">
        <v>11</v>
      </c>
      <c r="G2085" s="26">
        <f t="shared" si="452"/>
        <v>30</v>
      </c>
      <c r="H2085" s="13">
        <f t="shared" si="453"/>
        <v>4.9315068493150687</v>
      </c>
      <c r="I2085" s="13">
        <f t="shared" si="454"/>
        <v>-5.940409122292583</v>
      </c>
      <c r="J2085" s="13">
        <f t="shared" si="455"/>
        <v>-145.94040912229258</v>
      </c>
      <c r="K2085" s="13">
        <f t="shared" si="456"/>
        <v>8.5676598479617905</v>
      </c>
      <c r="L2085" s="27">
        <f t="shared" si="457"/>
        <v>-51.485102280573145</v>
      </c>
      <c r="M2085" s="32">
        <f t="shared" si="458"/>
        <v>1.9153114704984056</v>
      </c>
      <c r="N2085" s="13">
        <f t="shared" si="459"/>
        <v>29.884067284463359</v>
      </c>
      <c r="O2085" s="13">
        <f t="shared" si="460"/>
        <v>60.115932715536644</v>
      </c>
      <c r="P2085" s="27">
        <f t="shared" si="461"/>
        <v>115.58646701208032</v>
      </c>
      <c r="Q2085" s="36">
        <f t="shared" si="462"/>
        <v>2.0012604703204939</v>
      </c>
      <c r="R2085" s="14">
        <f t="shared" si="463"/>
        <v>886.23503214327548</v>
      </c>
      <c r="S2085" s="14">
        <f t="shared" si="464"/>
        <v>548.33020330285501</v>
      </c>
      <c r="T2085" s="37">
        <f t="shared" si="465"/>
        <v>7.7723814549276918E-2</v>
      </c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</row>
    <row r="2086" spans="1:31" x14ac:dyDescent="0.25">
      <c r="A2086" s="15">
        <v>2053</v>
      </c>
      <c r="B2086" s="4">
        <v>44282</v>
      </c>
      <c r="C2086" s="5">
        <v>3</v>
      </c>
      <c r="D2086" s="3">
        <v>86</v>
      </c>
      <c r="E2086" s="3">
        <v>2</v>
      </c>
      <c r="F2086" s="16">
        <v>12</v>
      </c>
      <c r="G2086" s="24">
        <f t="shared" si="452"/>
        <v>30</v>
      </c>
      <c r="H2086" s="7">
        <f t="shared" si="453"/>
        <v>4.9315068493150687</v>
      </c>
      <c r="I2086" s="7">
        <f t="shared" si="454"/>
        <v>-5.940409122292583</v>
      </c>
      <c r="J2086" s="7">
        <f t="shared" si="455"/>
        <v>-145.94040912229258</v>
      </c>
      <c r="K2086" s="7">
        <f t="shared" si="456"/>
        <v>9.5676598479617905</v>
      </c>
      <c r="L2086" s="25">
        <f t="shared" si="457"/>
        <v>-36.485102280573145</v>
      </c>
      <c r="M2086" s="31">
        <f t="shared" si="458"/>
        <v>1.9153114704984056</v>
      </c>
      <c r="N2086" s="7">
        <f t="shared" si="459"/>
        <v>39.572036522639806</v>
      </c>
      <c r="O2086" s="7">
        <f t="shared" si="460"/>
        <v>50.427963477360194</v>
      </c>
      <c r="P2086" s="25">
        <f t="shared" si="461"/>
        <v>129.55902132660052</v>
      </c>
      <c r="Q2086" s="34">
        <f t="shared" si="462"/>
        <v>1.5673454528627289</v>
      </c>
      <c r="R2086" s="9">
        <f t="shared" si="463"/>
        <v>957.47046923042035</v>
      </c>
      <c r="S2086" s="9">
        <f t="shared" si="464"/>
        <v>763.25534884424292</v>
      </c>
      <c r="T2086" s="35">
        <f t="shared" si="465"/>
        <v>0.10818867323007578</v>
      </c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</row>
    <row r="2087" spans="1:31" x14ac:dyDescent="0.25">
      <c r="A2087" s="17">
        <v>2054</v>
      </c>
      <c r="B2087" s="11">
        <v>44282</v>
      </c>
      <c r="C2087" s="12">
        <v>3</v>
      </c>
      <c r="D2087" s="10">
        <v>86</v>
      </c>
      <c r="E2087" s="10">
        <v>2</v>
      </c>
      <c r="F2087" s="18">
        <v>13</v>
      </c>
      <c r="G2087" s="26">
        <f t="shared" si="452"/>
        <v>30</v>
      </c>
      <c r="H2087" s="13">
        <f t="shared" si="453"/>
        <v>4.9315068493150687</v>
      </c>
      <c r="I2087" s="13">
        <f t="shared" si="454"/>
        <v>-5.940409122292583</v>
      </c>
      <c r="J2087" s="13">
        <f t="shared" si="455"/>
        <v>-145.94040912229258</v>
      </c>
      <c r="K2087" s="13">
        <f t="shared" si="456"/>
        <v>10.56765984796179</v>
      </c>
      <c r="L2087" s="27">
        <f t="shared" si="457"/>
        <v>-21.485102280573145</v>
      </c>
      <c r="M2087" s="32">
        <f t="shared" si="458"/>
        <v>1.9153114704984056</v>
      </c>
      <c r="N2087" s="13">
        <f t="shared" si="459"/>
        <v>47.214295748143769</v>
      </c>
      <c r="O2087" s="13">
        <f t="shared" si="460"/>
        <v>42.785704251856231</v>
      </c>
      <c r="P2087" s="27">
        <f t="shared" si="461"/>
        <v>147.39096919333664</v>
      </c>
      <c r="Q2087" s="36">
        <f t="shared" si="462"/>
        <v>1.3611829472959531</v>
      </c>
      <c r="R2087" s="14">
        <f t="shared" si="463"/>
        <v>995.95138582287893</v>
      </c>
      <c r="S2087" s="14">
        <f t="shared" si="464"/>
        <v>917.93652763269176</v>
      </c>
      <c r="T2087" s="37">
        <f t="shared" si="465"/>
        <v>0.13011416845539842</v>
      </c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</row>
    <row r="2088" spans="1:31" x14ac:dyDescent="0.25">
      <c r="A2088" s="15">
        <v>2055</v>
      </c>
      <c r="B2088" s="4">
        <v>44282</v>
      </c>
      <c r="C2088" s="5">
        <v>3</v>
      </c>
      <c r="D2088" s="3">
        <v>86</v>
      </c>
      <c r="E2088" s="3">
        <v>2</v>
      </c>
      <c r="F2088" s="16">
        <v>14</v>
      </c>
      <c r="G2088" s="24">
        <f t="shared" si="452"/>
        <v>30</v>
      </c>
      <c r="H2088" s="7">
        <f t="shared" si="453"/>
        <v>4.9315068493150687</v>
      </c>
      <c r="I2088" s="7">
        <f t="shared" si="454"/>
        <v>-5.940409122292583</v>
      </c>
      <c r="J2088" s="7">
        <f t="shared" si="455"/>
        <v>-145.94040912229258</v>
      </c>
      <c r="K2088" s="7">
        <f t="shared" si="456"/>
        <v>11.56765984796179</v>
      </c>
      <c r="L2088" s="25">
        <f t="shared" si="457"/>
        <v>-6.4851022805731429</v>
      </c>
      <c r="M2088" s="31">
        <f t="shared" si="458"/>
        <v>1.9153114704984056</v>
      </c>
      <c r="N2088" s="7">
        <f t="shared" si="459"/>
        <v>51.462532190615299</v>
      </c>
      <c r="O2088" s="7">
        <f t="shared" si="460"/>
        <v>38.537467809384701</v>
      </c>
      <c r="P2088" s="25">
        <f t="shared" si="461"/>
        <v>169.56132652667858</v>
      </c>
      <c r="Q2088" s="34">
        <f t="shared" si="462"/>
        <v>1.2773553575279299</v>
      </c>
      <c r="R2088" s="9">
        <f t="shared" si="463"/>
        <v>1012.6414802470757</v>
      </c>
      <c r="S2088" s="9">
        <f t="shared" si="464"/>
        <v>996.19948843326301</v>
      </c>
      <c r="T2088" s="35">
        <f t="shared" si="465"/>
        <v>0.14120765886446351</v>
      </c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</row>
    <row r="2089" spans="1:31" x14ac:dyDescent="0.25">
      <c r="A2089" s="17">
        <v>2056</v>
      </c>
      <c r="B2089" s="11">
        <v>44282</v>
      </c>
      <c r="C2089" s="12">
        <v>3</v>
      </c>
      <c r="D2089" s="10">
        <v>86</v>
      </c>
      <c r="E2089" s="10">
        <v>2</v>
      </c>
      <c r="F2089" s="18">
        <v>15</v>
      </c>
      <c r="G2089" s="26">
        <f t="shared" si="452"/>
        <v>30</v>
      </c>
      <c r="H2089" s="13">
        <f t="shared" si="453"/>
        <v>4.9315068493150687</v>
      </c>
      <c r="I2089" s="13">
        <f t="shared" si="454"/>
        <v>-5.940409122292583</v>
      </c>
      <c r="J2089" s="13">
        <f t="shared" si="455"/>
        <v>-145.94040912229258</v>
      </c>
      <c r="K2089" s="13">
        <f t="shared" si="456"/>
        <v>12.56765984796179</v>
      </c>
      <c r="L2089" s="27">
        <f t="shared" si="457"/>
        <v>8.5148977194268571</v>
      </c>
      <c r="M2089" s="32">
        <f t="shared" si="458"/>
        <v>1.9153114704984056</v>
      </c>
      <c r="N2089" s="13">
        <f t="shared" si="459"/>
        <v>51.138122681612138</v>
      </c>
      <c r="O2089" s="13">
        <f t="shared" si="460"/>
        <v>38.861877318387862</v>
      </c>
      <c r="P2089" s="27">
        <f t="shared" si="461"/>
        <v>193.64181865311565</v>
      </c>
      <c r="Q2089" s="36">
        <f t="shared" si="462"/>
        <v>1.2831475561129866</v>
      </c>
      <c r="R2089" s="14">
        <f t="shared" si="463"/>
        <v>1011.4670641730011</v>
      </c>
      <c r="S2089" s="14">
        <f t="shared" si="464"/>
        <v>990.44088530899421</v>
      </c>
      <c r="T2089" s="37">
        <f t="shared" si="465"/>
        <v>0.14039139778929827</v>
      </c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</row>
    <row r="2090" spans="1:31" x14ac:dyDescent="0.25">
      <c r="A2090" s="15">
        <v>2057</v>
      </c>
      <c r="B2090" s="4">
        <v>44282</v>
      </c>
      <c r="C2090" s="5">
        <v>3</v>
      </c>
      <c r="D2090" s="3">
        <v>86</v>
      </c>
      <c r="E2090" s="3">
        <v>2</v>
      </c>
      <c r="F2090" s="16">
        <v>16</v>
      </c>
      <c r="G2090" s="24">
        <f t="shared" si="452"/>
        <v>30</v>
      </c>
      <c r="H2090" s="7">
        <f t="shared" si="453"/>
        <v>4.9315068493150687</v>
      </c>
      <c r="I2090" s="7">
        <f t="shared" si="454"/>
        <v>-5.940409122292583</v>
      </c>
      <c r="J2090" s="7">
        <f t="shared" si="455"/>
        <v>-145.94040912229258</v>
      </c>
      <c r="K2090" s="7">
        <f t="shared" si="456"/>
        <v>13.56765984796179</v>
      </c>
      <c r="L2090" s="25">
        <f t="shared" si="457"/>
        <v>23.514897719426855</v>
      </c>
      <c r="M2090" s="31">
        <f t="shared" si="458"/>
        <v>1.9153114704984056</v>
      </c>
      <c r="N2090" s="7">
        <f t="shared" si="459"/>
        <v>46.34589399011989</v>
      </c>
      <c r="O2090" s="7">
        <f t="shared" si="460"/>
        <v>43.65410600988011</v>
      </c>
      <c r="P2090" s="25">
        <f t="shared" si="461"/>
        <v>215.28654554316395</v>
      </c>
      <c r="Q2090" s="34">
        <f t="shared" si="462"/>
        <v>1.3806497828782975</v>
      </c>
      <c r="R2090" s="9">
        <f t="shared" si="463"/>
        <v>992.16685928020763</v>
      </c>
      <c r="S2090" s="9">
        <f t="shared" si="464"/>
        <v>901.20991141091133</v>
      </c>
      <c r="T2090" s="35">
        <f t="shared" si="465"/>
        <v>0.12774323136415719</v>
      </c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</row>
    <row r="2091" spans="1:31" x14ac:dyDescent="0.25">
      <c r="A2091" s="17">
        <v>2058</v>
      </c>
      <c r="B2091" s="11">
        <v>44282</v>
      </c>
      <c r="C2091" s="12">
        <v>3</v>
      </c>
      <c r="D2091" s="10">
        <v>86</v>
      </c>
      <c r="E2091" s="10">
        <v>2</v>
      </c>
      <c r="F2091" s="18">
        <v>17</v>
      </c>
      <c r="G2091" s="26">
        <f t="shared" si="452"/>
        <v>30</v>
      </c>
      <c r="H2091" s="13">
        <f t="shared" si="453"/>
        <v>4.9315068493150687</v>
      </c>
      <c r="I2091" s="13">
        <f t="shared" si="454"/>
        <v>-5.940409122292583</v>
      </c>
      <c r="J2091" s="13">
        <f t="shared" si="455"/>
        <v>-145.94040912229258</v>
      </c>
      <c r="K2091" s="13">
        <f t="shared" si="456"/>
        <v>14.56765984796179</v>
      </c>
      <c r="L2091" s="27">
        <f t="shared" si="457"/>
        <v>38.514897719426855</v>
      </c>
      <c r="M2091" s="32">
        <f t="shared" si="458"/>
        <v>1.9153114704984056</v>
      </c>
      <c r="N2091" s="13">
        <f t="shared" si="459"/>
        <v>38.355371900373875</v>
      </c>
      <c r="O2091" s="13">
        <f t="shared" si="460"/>
        <v>51.644628099626125</v>
      </c>
      <c r="P2091" s="27">
        <f t="shared" si="461"/>
        <v>232.52890288622723</v>
      </c>
      <c r="Q2091" s="36">
        <f t="shared" si="462"/>
        <v>1.6088687412721114</v>
      </c>
      <c r="R2091" s="14">
        <f t="shared" si="463"/>
        <v>950.11966265474541</v>
      </c>
      <c r="S2091" s="14">
        <f t="shared" si="464"/>
        <v>737.22860195679891</v>
      </c>
      <c r="T2091" s="37">
        <f t="shared" si="465"/>
        <v>0.10449947639901341</v>
      </c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</row>
    <row r="2092" spans="1:31" x14ac:dyDescent="0.25">
      <c r="A2092" s="15">
        <v>2059</v>
      </c>
      <c r="B2092" s="4">
        <v>44282</v>
      </c>
      <c r="C2092" s="5">
        <v>3</v>
      </c>
      <c r="D2092" s="3">
        <v>86</v>
      </c>
      <c r="E2092" s="3">
        <v>2</v>
      </c>
      <c r="F2092" s="16">
        <v>18</v>
      </c>
      <c r="G2092" s="24">
        <f t="shared" si="452"/>
        <v>30</v>
      </c>
      <c r="H2092" s="7">
        <f t="shared" si="453"/>
        <v>4.9315068493150687</v>
      </c>
      <c r="I2092" s="7">
        <f t="shared" si="454"/>
        <v>-5.940409122292583</v>
      </c>
      <c r="J2092" s="7">
        <f t="shared" si="455"/>
        <v>-145.94040912229258</v>
      </c>
      <c r="K2092" s="7">
        <f t="shared" si="456"/>
        <v>15.56765984796179</v>
      </c>
      <c r="L2092" s="25">
        <f t="shared" si="457"/>
        <v>53.514897719426855</v>
      </c>
      <c r="M2092" s="31">
        <f t="shared" si="458"/>
        <v>1.9153114704984056</v>
      </c>
      <c r="N2092" s="7">
        <f t="shared" si="459"/>
        <v>28.472017462902205</v>
      </c>
      <c r="O2092" s="7">
        <f t="shared" si="460"/>
        <v>61.527982537097799</v>
      </c>
      <c r="P2092" s="25">
        <f t="shared" si="461"/>
        <v>246.0818799729405</v>
      </c>
      <c r="Q2092" s="34">
        <f t="shared" si="462"/>
        <v>2.090889433316351</v>
      </c>
      <c r="R2092" s="9">
        <f t="shared" si="463"/>
        <v>872.88896982263395</v>
      </c>
      <c r="S2092" s="9">
        <f t="shared" si="464"/>
        <v>515.9269586534059</v>
      </c>
      <c r="T2092" s="35">
        <f t="shared" si="465"/>
        <v>7.3130772322606785E-2</v>
      </c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</row>
    <row r="2093" spans="1:31" x14ac:dyDescent="0.25">
      <c r="A2093" s="17">
        <v>2060</v>
      </c>
      <c r="B2093" s="11">
        <v>44282</v>
      </c>
      <c r="C2093" s="12">
        <v>3</v>
      </c>
      <c r="D2093" s="10">
        <v>86</v>
      </c>
      <c r="E2093" s="10">
        <v>2</v>
      </c>
      <c r="F2093" s="18">
        <v>19</v>
      </c>
      <c r="G2093" s="26">
        <f t="shared" si="452"/>
        <v>30</v>
      </c>
      <c r="H2093" s="13">
        <f t="shared" si="453"/>
        <v>4.9315068493150687</v>
      </c>
      <c r="I2093" s="13">
        <f t="shared" si="454"/>
        <v>-5.940409122292583</v>
      </c>
      <c r="J2093" s="13">
        <f t="shared" si="455"/>
        <v>-145.94040912229258</v>
      </c>
      <c r="K2093" s="13">
        <f t="shared" si="456"/>
        <v>16.567659847961792</v>
      </c>
      <c r="L2093" s="27">
        <f t="shared" si="457"/>
        <v>68.514897719426884</v>
      </c>
      <c r="M2093" s="32">
        <f t="shared" si="458"/>
        <v>1.9153114704984056</v>
      </c>
      <c r="N2093" s="13">
        <f t="shared" si="459"/>
        <v>17.571610970398655</v>
      </c>
      <c r="O2093" s="13">
        <f t="shared" si="460"/>
        <v>72.428389029601348</v>
      </c>
      <c r="P2093" s="27">
        <f t="shared" si="461"/>
        <v>257.29358018922778</v>
      </c>
      <c r="Q2093" s="36">
        <f t="shared" si="462"/>
        <v>3.2813420800255773</v>
      </c>
      <c r="R2093" s="14">
        <f t="shared" si="463"/>
        <v>727.17607217661373</v>
      </c>
      <c r="S2093" s="14">
        <f t="shared" si="464"/>
        <v>266.36255431619793</v>
      </c>
      <c r="T2093" s="37">
        <f t="shared" si="465"/>
        <v>3.7755924532045695E-2</v>
      </c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</row>
    <row r="2094" spans="1:31" x14ac:dyDescent="0.25">
      <c r="A2094" s="15">
        <v>2061</v>
      </c>
      <c r="B2094" s="4">
        <v>44282</v>
      </c>
      <c r="C2094" s="5">
        <v>3</v>
      </c>
      <c r="D2094" s="3">
        <v>86</v>
      </c>
      <c r="E2094" s="3">
        <v>2</v>
      </c>
      <c r="F2094" s="16">
        <v>20</v>
      </c>
      <c r="G2094" s="24">
        <f t="shared" si="452"/>
        <v>30</v>
      </c>
      <c r="H2094" s="7">
        <f t="shared" si="453"/>
        <v>4.9315068493150687</v>
      </c>
      <c r="I2094" s="7">
        <f t="shared" si="454"/>
        <v>-5.940409122292583</v>
      </c>
      <c r="J2094" s="7">
        <f t="shared" si="455"/>
        <v>-145.94040912229258</v>
      </c>
      <c r="K2094" s="7">
        <f t="shared" si="456"/>
        <v>17.567659847961792</v>
      </c>
      <c r="L2094" s="25">
        <f t="shared" si="457"/>
        <v>83.514897719426884</v>
      </c>
      <c r="M2094" s="31">
        <f t="shared" si="458"/>
        <v>1.9153114704984056</v>
      </c>
      <c r="N2094" s="7">
        <f t="shared" si="459"/>
        <v>6.197493728443229</v>
      </c>
      <c r="O2094" s="7">
        <f t="shared" si="460"/>
        <v>83.802506271556766</v>
      </c>
      <c r="P2094" s="25">
        <f t="shared" si="461"/>
        <v>267.29279284065046</v>
      </c>
      <c r="Q2094" s="34">
        <f t="shared" si="462"/>
        <v>8.5980078839291867</v>
      </c>
      <c r="R2094" s="9">
        <f t="shared" si="463"/>
        <v>402.72839277578322</v>
      </c>
      <c r="S2094" s="9">
        <f t="shared" si="464"/>
        <v>47.107363590830388</v>
      </c>
      <c r="T2094" s="35">
        <f t="shared" si="465"/>
        <v>6.6772976749865584E-3</v>
      </c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</row>
    <row r="2095" spans="1:31" x14ac:dyDescent="0.25">
      <c r="A2095" s="17">
        <v>2062</v>
      </c>
      <c r="B2095" s="11">
        <v>44282</v>
      </c>
      <c r="C2095" s="12">
        <v>3</v>
      </c>
      <c r="D2095" s="10">
        <v>86</v>
      </c>
      <c r="E2095" s="10">
        <v>2</v>
      </c>
      <c r="F2095" s="18">
        <v>21</v>
      </c>
      <c r="G2095" s="26">
        <f t="shared" si="452"/>
        <v>30</v>
      </c>
      <c r="H2095" s="13">
        <f t="shared" si="453"/>
        <v>4.9315068493150687</v>
      </c>
      <c r="I2095" s="13">
        <f t="shared" si="454"/>
        <v>-5.940409122292583</v>
      </c>
      <c r="J2095" s="13">
        <f t="shared" si="455"/>
        <v>-145.94040912229258</v>
      </c>
      <c r="K2095" s="13">
        <f t="shared" si="456"/>
        <v>18.567659847961792</v>
      </c>
      <c r="L2095" s="27">
        <f t="shared" si="457"/>
        <v>98.514897719426884</v>
      </c>
      <c r="M2095" s="32">
        <f t="shared" si="458"/>
        <v>1.9153114704984056</v>
      </c>
      <c r="N2095" s="13">
        <f t="shared" si="459"/>
        <v>0</v>
      </c>
      <c r="O2095" s="13">
        <f t="shared" si="460"/>
        <v>90</v>
      </c>
      <c r="P2095" s="27">
        <f t="shared" si="461"/>
        <v>276.93395323286461</v>
      </c>
      <c r="Q2095" s="36">
        <f t="shared" si="462"/>
        <v>37.919608377836205</v>
      </c>
      <c r="R2095" s="14">
        <f t="shared" si="463"/>
        <v>0</v>
      </c>
      <c r="S2095" s="14">
        <f t="shared" si="464"/>
        <v>0</v>
      </c>
      <c r="T2095" s="37">
        <f t="shared" si="465"/>
        <v>0</v>
      </c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</row>
    <row r="2096" spans="1:31" x14ac:dyDescent="0.25">
      <c r="A2096" s="15">
        <v>2063</v>
      </c>
      <c r="B2096" s="4">
        <v>44282</v>
      </c>
      <c r="C2096" s="5">
        <v>3</v>
      </c>
      <c r="D2096" s="3">
        <v>86</v>
      </c>
      <c r="E2096" s="3">
        <v>2</v>
      </c>
      <c r="F2096" s="16">
        <v>22</v>
      </c>
      <c r="G2096" s="24">
        <f t="shared" si="452"/>
        <v>30</v>
      </c>
      <c r="H2096" s="7">
        <f t="shared" si="453"/>
        <v>4.9315068493150687</v>
      </c>
      <c r="I2096" s="7">
        <f t="shared" si="454"/>
        <v>-5.940409122292583</v>
      </c>
      <c r="J2096" s="7">
        <f t="shared" si="455"/>
        <v>-145.94040912229258</v>
      </c>
      <c r="K2096" s="7">
        <f t="shared" si="456"/>
        <v>19.567659847961792</v>
      </c>
      <c r="L2096" s="25">
        <f t="shared" si="457"/>
        <v>113.51489771942688</v>
      </c>
      <c r="M2096" s="31">
        <f t="shared" si="458"/>
        <v>1.9153114704984056</v>
      </c>
      <c r="N2096" s="7">
        <f t="shared" si="459"/>
        <v>0</v>
      </c>
      <c r="O2096" s="7">
        <f t="shared" si="460"/>
        <v>90</v>
      </c>
      <c r="P2096" s="25">
        <f t="shared" si="461"/>
        <v>286.37506171196958</v>
      </c>
      <c r="Q2096" s="34">
        <f t="shared" si="462"/>
        <v>37.919608377836205</v>
      </c>
      <c r="R2096" s="9">
        <f t="shared" si="463"/>
        <v>0</v>
      </c>
      <c r="S2096" s="9">
        <f t="shared" si="464"/>
        <v>0</v>
      </c>
      <c r="T2096" s="35">
        <f t="shared" si="465"/>
        <v>0</v>
      </c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</row>
    <row r="2097" spans="1:31" x14ac:dyDescent="0.25">
      <c r="A2097" s="17">
        <v>2064</v>
      </c>
      <c r="B2097" s="11">
        <v>44282</v>
      </c>
      <c r="C2097" s="12">
        <v>3</v>
      </c>
      <c r="D2097" s="10">
        <v>86</v>
      </c>
      <c r="E2097" s="10">
        <v>2</v>
      </c>
      <c r="F2097" s="18">
        <v>23</v>
      </c>
      <c r="G2097" s="26">
        <f t="shared" si="452"/>
        <v>30</v>
      </c>
      <c r="H2097" s="13">
        <f t="shared" si="453"/>
        <v>4.9315068493150687</v>
      </c>
      <c r="I2097" s="13">
        <f t="shared" si="454"/>
        <v>-5.940409122292583</v>
      </c>
      <c r="J2097" s="13">
        <f t="shared" si="455"/>
        <v>-145.94040912229258</v>
      </c>
      <c r="K2097" s="13">
        <f t="shared" si="456"/>
        <v>20.567659847961792</v>
      </c>
      <c r="L2097" s="27">
        <f t="shared" si="457"/>
        <v>128.51489771942687</v>
      </c>
      <c r="M2097" s="32">
        <f t="shared" si="458"/>
        <v>1.9153114704984056</v>
      </c>
      <c r="N2097" s="13">
        <f t="shared" si="459"/>
        <v>0</v>
      </c>
      <c r="O2097" s="13">
        <f t="shared" si="460"/>
        <v>90</v>
      </c>
      <c r="P2097" s="27">
        <f t="shared" si="461"/>
        <v>295.19211698315684</v>
      </c>
      <c r="Q2097" s="36">
        <f t="shared" si="462"/>
        <v>37.919608377836205</v>
      </c>
      <c r="R2097" s="14">
        <f t="shared" si="463"/>
        <v>0</v>
      </c>
      <c r="S2097" s="14">
        <f t="shared" si="464"/>
        <v>0</v>
      </c>
      <c r="T2097" s="37">
        <f t="shared" si="465"/>
        <v>0</v>
      </c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</row>
    <row r="2098" spans="1:31" x14ac:dyDescent="0.25">
      <c r="A2098" s="15">
        <v>2065</v>
      </c>
      <c r="B2098" s="4">
        <v>44283</v>
      </c>
      <c r="C2098" s="5">
        <v>3</v>
      </c>
      <c r="D2098" s="3">
        <v>87</v>
      </c>
      <c r="E2098" s="3">
        <v>2</v>
      </c>
      <c r="F2098" s="16">
        <v>0</v>
      </c>
      <c r="G2098" s="24">
        <f t="shared" si="452"/>
        <v>30</v>
      </c>
      <c r="H2098" s="7">
        <f t="shared" si="453"/>
        <v>5.9178082191780819</v>
      </c>
      <c r="I2098" s="7">
        <f t="shared" si="454"/>
        <v>-5.6201424064016345</v>
      </c>
      <c r="J2098" s="7">
        <f t="shared" si="455"/>
        <v>-145.62014240640164</v>
      </c>
      <c r="K2098" s="7">
        <f t="shared" si="456"/>
        <v>-2.4270023734400272</v>
      </c>
      <c r="L2098" s="25">
        <f t="shared" si="457"/>
        <v>-216.40503560160042</v>
      </c>
      <c r="M2098" s="31">
        <f t="shared" si="458"/>
        <v>2.3173322532858349</v>
      </c>
      <c r="N2098" s="7">
        <f t="shared" si="459"/>
        <v>0</v>
      </c>
      <c r="O2098" s="7">
        <f t="shared" si="460"/>
        <v>90</v>
      </c>
      <c r="P2098" s="25">
        <f t="shared" si="461"/>
        <v>56.7773863614226</v>
      </c>
      <c r="Q2098" s="34">
        <f t="shared" si="462"/>
        <v>37.919608377836205</v>
      </c>
      <c r="R2098" s="9">
        <f t="shared" si="463"/>
        <v>0</v>
      </c>
      <c r="S2098" s="9">
        <f t="shared" si="464"/>
        <v>0</v>
      </c>
      <c r="T2098" s="35">
        <f t="shared" si="465"/>
        <v>0</v>
      </c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</row>
    <row r="2099" spans="1:31" x14ac:dyDescent="0.25">
      <c r="A2099" s="17">
        <v>2066</v>
      </c>
      <c r="B2099" s="11">
        <v>44283</v>
      </c>
      <c r="C2099" s="12">
        <v>3</v>
      </c>
      <c r="D2099" s="10">
        <v>87</v>
      </c>
      <c r="E2099" s="10">
        <v>2</v>
      </c>
      <c r="F2099" s="18">
        <v>1</v>
      </c>
      <c r="G2099" s="26">
        <f t="shared" si="452"/>
        <v>30</v>
      </c>
      <c r="H2099" s="13">
        <f t="shared" si="453"/>
        <v>5.9178082191780819</v>
      </c>
      <c r="I2099" s="13">
        <f t="shared" si="454"/>
        <v>-5.6201424064016345</v>
      </c>
      <c r="J2099" s="13">
        <f t="shared" si="455"/>
        <v>-145.62014240640164</v>
      </c>
      <c r="K2099" s="13">
        <f t="shared" si="456"/>
        <v>-1.4270023734400272</v>
      </c>
      <c r="L2099" s="27">
        <f t="shared" si="457"/>
        <v>-201.40503560160042</v>
      </c>
      <c r="M2099" s="32">
        <f t="shared" si="458"/>
        <v>2.3173322532858349</v>
      </c>
      <c r="N2099" s="13">
        <f t="shared" si="459"/>
        <v>0</v>
      </c>
      <c r="O2099" s="13">
        <f t="shared" si="460"/>
        <v>90</v>
      </c>
      <c r="P2099" s="27">
        <f t="shared" si="461"/>
        <v>51.028378082713189</v>
      </c>
      <c r="Q2099" s="36">
        <f t="shared" si="462"/>
        <v>37.919608377836205</v>
      </c>
      <c r="R2099" s="14">
        <f t="shared" si="463"/>
        <v>0</v>
      </c>
      <c r="S2099" s="14">
        <f t="shared" si="464"/>
        <v>0</v>
      </c>
      <c r="T2099" s="37">
        <f t="shared" si="465"/>
        <v>0</v>
      </c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</row>
    <row r="2100" spans="1:31" x14ac:dyDescent="0.25">
      <c r="A2100" s="15">
        <v>2067</v>
      </c>
      <c r="B2100" s="4">
        <v>44283</v>
      </c>
      <c r="C2100" s="5">
        <v>3</v>
      </c>
      <c r="D2100" s="3">
        <v>87</v>
      </c>
      <c r="E2100" s="3">
        <v>2</v>
      </c>
      <c r="F2100" s="16">
        <v>2</v>
      </c>
      <c r="G2100" s="24">
        <f t="shared" si="452"/>
        <v>30</v>
      </c>
      <c r="H2100" s="7">
        <f t="shared" si="453"/>
        <v>5.9178082191780819</v>
      </c>
      <c r="I2100" s="7">
        <f t="shared" si="454"/>
        <v>-5.6201424064016345</v>
      </c>
      <c r="J2100" s="7">
        <f t="shared" si="455"/>
        <v>-145.62014240640164</v>
      </c>
      <c r="K2100" s="7">
        <f t="shared" si="456"/>
        <v>-0.42700237344002723</v>
      </c>
      <c r="L2100" s="25">
        <f t="shared" si="457"/>
        <v>-186.40503560160042</v>
      </c>
      <c r="M2100" s="31">
        <f t="shared" si="458"/>
        <v>2.3173322532858349</v>
      </c>
      <c r="N2100" s="7">
        <f t="shared" si="459"/>
        <v>0</v>
      </c>
      <c r="O2100" s="7">
        <f t="shared" si="460"/>
        <v>90</v>
      </c>
      <c r="P2100" s="25">
        <f t="shared" si="461"/>
        <v>47.992544432037135</v>
      </c>
      <c r="Q2100" s="34">
        <f t="shared" si="462"/>
        <v>37.919608377836205</v>
      </c>
      <c r="R2100" s="9">
        <f t="shared" si="463"/>
        <v>0</v>
      </c>
      <c r="S2100" s="9">
        <f t="shared" si="464"/>
        <v>0</v>
      </c>
      <c r="T2100" s="35">
        <f t="shared" si="465"/>
        <v>0</v>
      </c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</row>
    <row r="2101" spans="1:31" x14ac:dyDescent="0.25">
      <c r="A2101" s="17">
        <v>2068</v>
      </c>
      <c r="B2101" s="11">
        <v>44283</v>
      </c>
      <c r="C2101" s="12">
        <v>3</v>
      </c>
      <c r="D2101" s="10">
        <v>87</v>
      </c>
      <c r="E2101" s="10">
        <v>2</v>
      </c>
      <c r="F2101" s="18">
        <v>3</v>
      </c>
      <c r="G2101" s="26">
        <f t="shared" si="452"/>
        <v>30</v>
      </c>
      <c r="H2101" s="13">
        <f t="shared" si="453"/>
        <v>5.9178082191780819</v>
      </c>
      <c r="I2101" s="13">
        <f t="shared" si="454"/>
        <v>-5.6201424064016345</v>
      </c>
      <c r="J2101" s="13">
        <f t="shared" si="455"/>
        <v>-145.62014240640164</v>
      </c>
      <c r="K2101" s="13">
        <f t="shared" si="456"/>
        <v>0.57299762655997277</v>
      </c>
      <c r="L2101" s="27">
        <f t="shared" si="457"/>
        <v>-171.40503560160042</v>
      </c>
      <c r="M2101" s="32">
        <f t="shared" si="458"/>
        <v>2.3173322532858349</v>
      </c>
      <c r="N2101" s="13">
        <f t="shared" si="459"/>
        <v>0</v>
      </c>
      <c r="O2101" s="13">
        <f t="shared" si="460"/>
        <v>90</v>
      </c>
      <c r="P2101" s="27">
        <f t="shared" si="461"/>
        <v>48.239120741372574</v>
      </c>
      <c r="Q2101" s="36">
        <f t="shared" si="462"/>
        <v>37.919608377836205</v>
      </c>
      <c r="R2101" s="14">
        <f t="shared" si="463"/>
        <v>0</v>
      </c>
      <c r="S2101" s="14">
        <f t="shared" si="464"/>
        <v>0</v>
      </c>
      <c r="T2101" s="37">
        <f t="shared" si="465"/>
        <v>0</v>
      </c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</row>
    <row r="2102" spans="1:31" x14ac:dyDescent="0.25">
      <c r="A2102" s="15">
        <v>2069</v>
      </c>
      <c r="B2102" s="4">
        <v>44283</v>
      </c>
      <c r="C2102" s="5">
        <v>3</v>
      </c>
      <c r="D2102" s="3">
        <v>87</v>
      </c>
      <c r="E2102" s="3">
        <v>2</v>
      </c>
      <c r="F2102" s="16">
        <v>4</v>
      </c>
      <c r="G2102" s="24">
        <f t="shared" si="452"/>
        <v>30</v>
      </c>
      <c r="H2102" s="7">
        <f t="shared" si="453"/>
        <v>5.9178082191780819</v>
      </c>
      <c r="I2102" s="7">
        <f t="shared" si="454"/>
        <v>-5.6201424064016345</v>
      </c>
      <c r="J2102" s="7">
        <f t="shared" si="455"/>
        <v>-145.62014240640164</v>
      </c>
      <c r="K2102" s="7">
        <f t="shared" si="456"/>
        <v>1.5729976265599728</v>
      </c>
      <c r="L2102" s="25">
        <f t="shared" si="457"/>
        <v>-156.40503560160042</v>
      </c>
      <c r="M2102" s="31">
        <f t="shared" si="458"/>
        <v>2.3173322532858349</v>
      </c>
      <c r="N2102" s="7">
        <f t="shared" si="459"/>
        <v>0</v>
      </c>
      <c r="O2102" s="7">
        <f t="shared" si="460"/>
        <v>90</v>
      </c>
      <c r="P2102" s="25">
        <f t="shared" si="461"/>
        <v>51.71731909212015</v>
      </c>
      <c r="Q2102" s="34">
        <f t="shared" si="462"/>
        <v>37.919608377836205</v>
      </c>
      <c r="R2102" s="9">
        <f t="shared" si="463"/>
        <v>0</v>
      </c>
      <c r="S2102" s="9">
        <f t="shared" si="464"/>
        <v>0</v>
      </c>
      <c r="T2102" s="35">
        <f t="shared" si="465"/>
        <v>0</v>
      </c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</row>
    <row r="2103" spans="1:31" x14ac:dyDescent="0.25">
      <c r="A2103" s="17">
        <v>2070</v>
      </c>
      <c r="B2103" s="11">
        <v>44283</v>
      </c>
      <c r="C2103" s="12">
        <v>3</v>
      </c>
      <c r="D2103" s="10">
        <v>87</v>
      </c>
      <c r="E2103" s="10">
        <v>2</v>
      </c>
      <c r="F2103" s="18">
        <v>5</v>
      </c>
      <c r="G2103" s="26">
        <f t="shared" si="452"/>
        <v>30</v>
      </c>
      <c r="H2103" s="13">
        <f t="shared" si="453"/>
        <v>5.9178082191780819</v>
      </c>
      <c r="I2103" s="13">
        <f t="shared" si="454"/>
        <v>-5.6201424064016345</v>
      </c>
      <c r="J2103" s="13">
        <f t="shared" si="455"/>
        <v>-145.62014240640164</v>
      </c>
      <c r="K2103" s="13">
        <f t="shared" si="456"/>
        <v>2.5729976265599728</v>
      </c>
      <c r="L2103" s="27">
        <f t="shared" si="457"/>
        <v>-141.40503560160042</v>
      </c>
      <c r="M2103" s="32">
        <f t="shared" si="458"/>
        <v>2.3173322532858349</v>
      </c>
      <c r="N2103" s="13">
        <f t="shared" si="459"/>
        <v>0</v>
      </c>
      <c r="O2103" s="13">
        <f t="shared" si="460"/>
        <v>90</v>
      </c>
      <c r="P2103" s="27">
        <f t="shared" si="461"/>
        <v>57.794984121042056</v>
      </c>
      <c r="Q2103" s="36">
        <f t="shared" si="462"/>
        <v>37.919608377836205</v>
      </c>
      <c r="R2103" s="14">
        <f t="shared" si="463"/>
        <v>0</v>
      </c>
      <c r="S2103" s="14">
        <f t="shared" si="464"/>
        <v>0</v>
      </c>
      <c r="T2103" s="37">
        <f t="shared" si="465"/>
        <v>0</v>
      </c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</row>
    <row r="2104" spans="1:31" x14ac:dyDescent="0.25">
      <c r="A2104" s="15">
        <v>2071</v>
      </c>
      <c r="B2104" s="4">
        <v>44283</v>
      </c>
      <c r="C2104" s="5">
        <v>3</v>
      </c>
      <c r="D2104" s="3">
        <v>87</v>
      </c>
      <c r="E2104" s="3">
        <v>2</v>
      </c>
      <c r="F2104" s="16">
        <v>6</v>
      </c>
      <c r="G2104" s="24">
        <f t="shared" si="452"/>
        <v>30</v>
      </c>
      <c r="H2104" s="7">
        <f t="shared" si="453"/>
        <v>5.9178082191780819</v>
      </c>
      <c r="I2104" s="7">
        <f t="shared" si="454"/>
        <v>-5.6201424064016345</v>
      </c>
      <c r="J2104" s="7">
        <f t="shared" si="455"/>
        <v>-145.62014240640164</v>
      </c>
      <c r="K2104" s="7">
        <f t="shared" si="456"/>
        <v>3.5729976265599728</v>
      </c>
      <c r="L2104" s="25">
        <f t="shared" si="457"/>
        <v>-126.4050356016004</v>
      </c>
      <c r="M2104" s="31">
        <f t="shared" si="458"/>
        <v>2.3173322532858349</v>
      </c>
      <c r="N2104" s="7">
        <f t="shared" si="459"/>
        <v>0</v>
      </c>
      <c r="O2104" s="7">
        <f t="shared" si="460"/>
        <v>90</v>
      </c>
      <c r="P2104" s="25">
        <f t="shared" si="461"/>
        <v>65.66002873587999</v>
      </c>
      <c r="Q2104" s="34">
        <f t="shared" si="462"/>
        <v>37.919608377836205</v>
      </c>
      <c r="R2104" s="9">
        <f t="shared" si="463"/>
        <v>0</v>
      </c>
      <c r="S2104" s="9">
        <f t="shared" si="464"/>
        <v>0</v>
      </c>
      <c r="T2104" s="35">
        <f t="shared" si="465"/>
        <v>0</v>
      </c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</row>
    <row r="2105" spans="1:31" x14ac:dyDescent="0.25">
      <c r="A2105" s="17">
        <v>2072</v>
      </c>
      <c r="B2105" s="11">
        <v>44283</v>
      </c>
      <c r="C2105" s="12">
        <v>3</v>
      </c>
      <c r="D2105" s="10">
        <v>87</v>
      </c>
      <c r="E2105" s="10">
        <v>2</v>
      </c>
      <c r="F2105" s="18">
        <v>7</v>
      </c>
      <c r="G2105" s="26">
        <f t="shared" si="452"/>
        <v>30</v>
      </c>
      <c r="H2105" s="13">
        <f t="shared" si="453"/>
        <v>5.9178082191780819</v>
      </c>
      <c r="I2105" s="13">
        <f t="shared" si="454"/>
        <v>-5.6201424064016345</v>
      </c>
      <c r="J2105" s="13">
        <f t="shared" si="455"/>
        <v>-145.62014240640164</v>
      </c>
      <c r="K2105" s="13">
        <f t="shared" si="456"/>
        <v>4.5729976265599728</v>
      </c>
      <c r="L2105" s="27">
        <f t="shared" si="457"/>
        <v>-111.4050356016004</v>
      </c>
      <c r="M2105" s="32">
        <f t="shared" si="458"/>
        <v>2.3173322532858349</v>
      </c>
      <c r="N2105" s="13">
        <f t="shared" si="459"/>
        <v>0</v>
      </c>
      <c r="O2105" s="13">
        <f t="shared" si="460"/>
        <v>90</v>
      </c>
      <c r="P2105" s="27">
        <f t="shared" si="461"/>
        <v>74.610864007232621</v>
      </c>
      <c r="Q2105" s="36">
        <f t="shared" si="462"/>
        <v>37.919608377836205</v>
      </c>
      <c r="R2105" s="14">
        <f t="shared" si="463"/>
        <v>0</v>
      </c>
      <c r="S2105" s="14">
        <f t="shared" si="464"/>
        <v>0</v>
      </c>
      <c r="T2105" s="37">
        <f t="shared" si="465"/>
        <v>0</v>
      </c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</row>
    <row r="2106" spans="1:31" x14ac:dyDescent="0.25">
      <c r="A2106" s="15">
        <v>2073</v>
      </c>
      <c r="B2106" s="4">
        <v>44283</v>
      </c>
      <c r="C2106" s="5">
        <v>3</v>
      </c>
      <c r="D2106" s="3">
        <v>87</v>
      </c>
      <c r="E2106" s="3">
        <v>2</v>
      </c>
      <c r="F2106" s="16">
        <v>8</v>
      </c>
      <c r="G2106" s="24">
        <f t="shared" si="452"/>
        <v>30</v>
      </c>
      <c r="H2106" s="7">
        <f t="shared" si="453"/>
        <v>5.9178082191780819</v>
      </c>
      <c r="I2106" s="7">
        <f t="shared" si="454"/>
        <v>-5.6201424064016345</v>
      </c>
      <c r="J2106" s="7">
        <f t="shared" si="455"/>
        <v>-145.62014240640164</v>
      </c>
      <c r="K2106" s="7">
        <f t="shared" si="456"/>
        <v>5.5729976265599728</v>
      </c>
      <c r="L2106" s="25">
        <f t="shared" si="457"/>
        <v>-96.405035601600403</v>
      </c>
      <c r="M2106" s="31">
        <f t="shared" si="458"/>
        <v>2.3173322532858349</v>
      </c>
      <c r="N2106" s="7">
        <f t="shared" si="459"/>
        <v>0</v>
      </c>
      <c r="O2106" s="7">
        <f t="shared" si="460"/>
        <v>90</v>
      </c>
      <c r="P2106" s="25">
        <f t="shared" si="461"/>
        <v>84.109786767289094</v>
      </c>
      <c r="Q2106" s="34">
        <f t="shared" si="462"/>
        <v>37.919608377836205</v>
      </c>
      <c r="R2106" s="9">
        <f t="shared" si="463"/>
        <v>0</v>
      </c>
      <c r="S2106" s="9">
        <f t="shared" si="464"/>
        <v>0</v>
      </c>
      <c r="T2106" s="35">
        <f t="shared" si="465"/>
        <v>0</v>
      </c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</row>
    <row r="2107" spans="1:31" x14ac:dyDescent="0.25">
      <c r="A2107" s="17">
        <v>2074</v>
      </c>
      <c r="B2107" s="11">
        <v>44283</v>
      </c>
      <c r="C2107" s="12">
        <v>3</v>
      </c>
      <c r="D2107" s="10">
        <v>87</v>
      </c>
      <c r="E2107" s="10">
        <v>2</v>
      </c>
      <c r="F2107" s="18">
        <v>9</v>
      </c>
      <c r="G2107" s="26">
        <f t="shared" si="452"/>
        <v>30</v>
      </c>
      <c r="H2107" s="13">
        <f t="shared" si="453"/>
        <v>5.9178082191780819</v>
      </c>
      <c r="I2107" s="13">
        <f t="shared" si="454"/>
        <v>-5.6201424064016345</v>
      </c>
      <c r="J2107" s="13">
        <f t="shared" si="455"/>
        <v>-145.62014240640164</v>
      </c>
      <c r="K2107" s="13">
        <f t="shared" si="456"/>
        <v>6.5729976265599728</v>
      </c>
      <c r="L2107" s="27">
        <f t="shared" si="457"/>
        <v>-81.405035601600403</v>
      </c>
      <c r="M2107" s="32">
        <f t="shared" si="458"/>
        <v>2.3173322532858349</v>
      </c>
      <c r="N2107" s="13">
        <f t="shared" si="459"/>
        <v>8.069895574234069</v>
      </c>
      <c r="O2107" s="13">
        <f t="shared" si="460"/>
        <v>81.930104425765933</v>
      </c>
      <c r="P2107" s="27">
        <f t="shared" si="461"/>
        <v>93.764805078384967</v>
      </c>
      <c r="Q2107" s="36">
        <f t="shared" si="462"/>
        <v>6.8027000503876209</v>
      </c>
      <c r="R2107" s="14">
        <f t="shared" si="463"/>
        <v>478.14066198309172</v>
      </c>
      <c r="S2107" s="14">
        <f t="shared" si="464"/>
        <v>73.671398812763428</v>
      </c>
      <c r="T2107" s="37">
        <f t="shared" si="465"/>
        <v>1.0400385664707905E-2</v>
      </c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</row>
    <row r="2108" spans="1:31" x14ac:dyDescent="0.25">
      <c r="A2108" s="15">
        <v>2075</v>
      </c>
      <c r="B2108" s="4">
        <v>44283</v>
      </c>
      <c r="C2108" s="5">
        <v>3</v>
      </c>
      <c r="D2108" s="3">
        <v>87</v>
      </c>
      <c r="E2108" s="3">
        <v>2</v>
      </c>
      <c r="F2108" s="16">
        <v>10</v>
      </c>
      <c r="G2108" s="24">
        <f t="shared" si="452"/>
        <v>30</v>
      </c>
      <c r="H2108" s="7">
        <f t="shared" si="453"/>
        <v>5.9178082191780819</v>
      </c>
      <c r="I2108" s="7">
        <f t="shared" si="454"/>
        <v>-5.6201424064016345</v>
      </c>
      <c r="J2108" s="7">
        <f t="shared" si="455"/>
        <v>-145.62014240640164</v>
      </c>
      <c r="K2108" s="7">
        <f t="shared" si="456"/>
        <v>7.5729976265599728</v>
      </c>
      <c r="L2108" s="25">
        <f t="shared" si="457"/>
        <v>-66.405035601600403</v>
      </c>
      <c r="M2108" s="31">
        <f t="shared" si="458"/>
        <v>2.3173322532858349</v>
      </c>
      <c r="N2108" s="7">
        <f t="shared" si="459"/>
        <v>19.412275592656183</v>
      </c>
      <c r="O2108" s="7">
        <f t="shared" si="460"/>
        <v>70.587724407343813</v>
      </c>
      <c r="P2108" s="25">
        <f t="shared" si="461"/>
        <v>103.87068277135249</v>
      </c>
      <c r="Q2108" s="34">
        <f t="shared" si="462"/>
        <v>2.986060558516817</v>
      </c>
      <c r="R2108" s="9">
        <f t="shared" si="463"/>
        <v>758.75090189279888</v>
      </c>
      <c r="S2108" s="9">
        <f t="shared" si="464"/>
        <v>304.17295747716992</v>
      </c>
      <c r="T2108" s="35">
        <f t="shared" si="465"/>
        <v>4.2940898605406855E-2</v>
      </c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</row>
    <row r="2109" spans="1:31" x14ac:dyDescent="0.25">
      <c r="A2109" s="17">
        <v>2076</v>
      </c>
      <c r="B2109" s="11">
        <v>44283</v>
      </c>
      <c r="C2109" s="12">
        <v>3</v>
      </c>
      <c r="D2109" s="10">
        <v>87</v>
      </c>
      <c r="E2109" s="10">
        <v>2</v>
      </c>
      <c r="F2109" s="18">
        <v>11</v>
      </c>
      <c r="G2109" s="26">
        <f t="shared" si="452"/>
        <v>30</v>
      </c>
      <c r="H2109" s="13">
        <f t="shared" si="453"/>
        <v>5.9178082191780819</v>
      </c>
      <c r="I2109" s="13">
        <f t="shared" si="454"/>
        <v>-5.6201424064016345</v>
      </c>
      <c r="J2109" s="13">
        <f t="shared" si="455"/>
        <v>-145.62014240640164</v>
      </c>
      <c r="K2109" s="13">
        <f t="shared" si="456"/>
        <v>8.5729976265599728</v>
      </c>
      <c r="L2109" s="27">
        <f t="shared" si="457"/>
        <v>-51.40503560160041</v>
      </c>
      <c r="M2109" s="32">
        <f t="shared" si="458"/>
        <v>2.3173322532858349</v>
      </c>
      <c r="N2109" s="13">
        <f t="shared" si="459"/>
        <v>30.229614144850153</v>
      </c>
      <c r="O2109" s="13">
        <f t="shared" si="460"/>
        <v>59.770385855149847</v>
      </c>
      <c r="P2109" s="27">
        <f t="shared" si="461"/>
        <v>115.33170937873854</v>
      </c>
      <c r="Q2109" s="36">
        <f t="shared" si="462"/>
        <v>1.9806581403694441</v>
      </c>
      <c r="R2109" s="14">
        <f t="shared" si="463"/>
        <v>889.36273245019231</v>
      </c>
      <c r="S2109" s="14">
        <f t="shared" si="464"/>
        <v>552.16327305066432</v>
      </c>
      <c r="T2109" s="37">
        <f t="shared" si="465"/>
        <v>7.7950345482233632E-2</v>
      </c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</row>
    <row r="2110" spans="1:31" x14ac:dyDescent="0.25">
      <c r="A2110" s="15">
        <v>2077</v>
      </c>
      <c r="B2110" s="4">
        <v>44283</v>
      </c>
      <c r="C2110" s="5">
        <v>3</v>
      </c>
      <c r="D2110" s="3">
        <v>87</v>
      </c>
      <c r="E2110" s="3">
        <v>2</v>
      </c>
      <c r="F2110" s="16">
        <v>12</v>
      </c>
      <c r="G2110" s="24">
        <f t="shared" si="452"/>
        <v>30</v>
      </c>
      <c r="H2110" s="7">
        <f t="shared" si="453"/>
        <v>5.9178082191780819</v>
      </c>
      <c r="I2110" s="7">
        <f t="shared" si="454"/>
        <v>-5.6201424064016345</v>
      </c>
      <c r="J2110" s="7">
        <f t="shared" si="455"/>
        <v>-145.62014240640164</v>
      </c>
      <c r="K2110" s="7">
        <f t="shared" si="456"/>
        <v>9.5729976265599728</v>
      </c>
      <c r="L2110" s="25">
        <f t="shared" si="457"/>
        <v>-36.40503560160041</v>
      </c>
      <c r="M2110" s="31">
        <f t="shared" si="458"/>
        <v>2.3173322532858349</v>
      </c>
      <c r="N2110" s="7">
        <f t="shared" si="459"/>
        <v>39.943416054076962</v>
      </c>
      <c r="O2110" s="7">
        <f t="shared" si="460"/>
        <v>50.056583945923038</v>
      </c>
      <c r="P2110" s="25">
        <f t="shared" si="461"/>
        <v>129.33333960553836</v>
      </c>
      <c r="Q2110" s="34">
        <f t="shared" si="462"/>
        <v>1.5552304558694203</v>
      </c>
      <c r="R2110" s="9">
        <f t="shared" si="463"/>
        <v>959.63903303666734</v>
      </c>
      <c r="S2110" s="9">
        <f t="shared" si="464"/>
        <v>766.73949002233689</v>
      </c>
      <c r="T2110" s="35">
        <f t="shared" si="465"/>
        <v>0.10824263593610789</v>
      </c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</row>
    <row r="2111" spans="1:31" x14ac:dyDescent="0.25">
      <c r="A2111" s="17">
        <v>2078</v>
      </c>
      <c r="B2111" s="11">
        <v>44283</v>
      </c>
      <c r="C2111" s="12">
        <v>3</v>
      </c>
      <c r="D2111" s="10">
        <v>87</v>
      </c>
      <c r="E2111" s="10">
        <v>2</v>
      </c>
      <c r="F2111" s="18">
        <v>13</v>
      </c>
      <c r="G2111" s="26">
        <f t="shared" si="452"/>
        <v>30</v>
      </c>
      <c r="H2111" s="13">
        <f t="shared" si="453"/>
        <v>5.9178082191780819</v>
      </c>
      <c r="I2111" s="13">
        <f t="shared" si="454"/>
        <v>-5.6201424064016345</v>
      </c>
      <c r="J2111" s="13">
        <f t="shared" si="455"/>
        <v>-145.62014240640164</v>
      </c>
      <c r="K2111" s="13">
        <f t="shared" si="456"/>
        <v>10.572997626559973</v>
      </c>
      <c r="L2111" s="27">
        <f t="shared" si="457"/>
        <v>-21.40503560160041</v>
      </c>
      <c r="M2111" s="32">
        <f t="shared" si="458"/>
        <v>2.3173322532858349</v>
      </c>
      <c r="N2111" s="13">
        <f t="shared" si="459"/>
        <v>47.613382825541947</v>
      </c>
      <c r="O2111" s="13">
        <f t="shared" si="460"/>
        <v>42.386617174458053</v>
      </c>
      <c r="P2111" s="27">
        <f t="shared" si="461"/>
        <v>147.25271902574343</v>
      </c>
      <c r="Q2111" s="36">
        <f t="shared" si="462"/>
        <v>1.352522221339663</v>
      </c>
      <c r="R2111" s="14">
        <f t="shared" si="463"/>
        <v>997.64590592507955</v>
      </c>
      <c r="S2111" s="14">
        <f t="shared" si="464"/>
        <v>920.97770134604013</v>
      </c>
      <c r="T2111" s="37">
        <f t="shared" si="465"/>
        <v>0.13001685100263813</v>
      </c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</row>
    <row r="2112" spans="1:31" x14ac:dyDescent="0.25">
      <c r="A2112" s="15">
        <v>2079</v>
      </c>
      <c r="B2112" s="4">
        <v>44283</v>
      </c>
      <c r="C2112" s="5">
        <v>3</v>
      </c>
      <c r="D2112" s="3">
        <v>87</v>
      </c>
      <c r="E2112" s="3">
        <v>2</v>
      </c>
      <c r="F2112" s="16">
        <v>14</v>
      </c>
      <c r="G2112" s="24">
        <f t="shared" si="452"/>
        <v>30</v>
      </c>
      <c r="H2112" s="7">
        <f t="shared" si="453"/>
        <v>5.9178082191780819</v>
      </c>
      <c r="I2112" s="7">
        <f t="shared" si="454"/>
        <v>-5.6201424064016345</v>
      </c>
      <c r="J2112" s="7">
        <f t="shared" si="455"/>
        <v>-145.62014240640164</v>
      </c>
      <c r="K2112" s="7">
        <f t="shared" si="456"/>
        <v>11.572997626559973</v>
      </c>
      <c r="L2112" s="25">
        <f t="shared" si="457"/>
        <v>-6.4050356016004084</v>
      </c>
      <c r="M2112" s="31">
        <f t="shared" si="458"/>
        <v>2.3173322532858349</v>
      </c>
      <c r="N2112" s="7">
        <f t="shared" si="459"/>
        <v>51.871763457875204</v>
      </c>
      <c r="O2112" s="7">
        <f t="shared" si="460"/>
        <v>38.128236542124796</v>
      </c>
      <c r="P2112" s="25">
        <f t="shared" si="461"/>
        <v>169.59922083211325</v>
      </c>
      <c r="Q2112" s="34">
        <f t="shared" si="462"/>
        <v>1.2701803846237392</v>
      </c>
      <c r="R2112" s="9">
        <f t="shared" si="463"/>
        <v>1014.1007592921262</v>
      </c>
      <c r="S2112" s="9">
        <f t="shared" si="464"/>
        <v>998.76923882896676</v>
      </c>
      <c r="T2112" s="35">
        <f t="shared" si="465"/>
        <v>0.14099888750949552</v>
      </c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</row>
    <row r="2113" spans="1:31" x14ac:dyDescent="0.25">
      <c r="A2113" s="17">
        <v>2080</v>
      </c>
      <c r="B2113" s="11">
        <v>44283</v>
      </c>
      <c r="C2113" s="12">
        <v>3</v>
      </c>
      <c r="D2113" s="10">
        <v>87</v>
      </c>
      <c r="E2113" s="10">
        <v>2</v>
      </c>
      <c r="F2113" s="18">
        <v>15</v>
      </c>
      <c r="G2113" s="26">
        <f t="shared" si="452"/>
        <v>30</v>
      </c>
      <c r="H2113" s="13">
        <f t="shared" si="453"/>
        <v>5.9178082191780819</v>
      </c>
      <c r="I2113" s="13">
        <f t="shared" si="454"/>
        <v>-5.6201424064016345</v>
      </c>
      <c r="J2113" s="13">
        <f t="shared" si="455"/>
        <v>-145.62014240640164</v>
      </c>
      <c r="K2113" s="13">
        <f t="shared" si="456"/>
        <v>12.572997626559973</v>
      </c>
      <c r="L2113" s="27">
        <f t="shared" si="457"/>
        <v>8.5949643983995916</v>
      </c>
      <c r="M2113" s="32">
        <f t="shared" si="458"/>
        <v>2.3173322532858349</v>
      </c>
      <c r="N2113" s="13">
        <f t="shared" si="459"/>
        <v>51.518809174286531</v>
      </c>
      <c r="O2113" s="13">
        <f t="shared" si="460"/>
        <v>38.481190825713469</v>
      </c>
      <c r="P2113" s="27">
        <f t="shared" si="461"/>
        <v>193.88505889659228</v>
      </c>
      <c r="Q2113" s="36">
        <f t="shared" si="462"/>
        <v>1.276360011095542</v>
      </c>
      <c r="R2113" s="14">
        <f t="shared" si="463"/>
        <v>1012.8436206063341</v>
      </c>
      <c r="S2113" s="14">
        <f t="shared" si="464"/>
        <v>992.55926599831707</v>
      </c>
      <c r="T2113" s="37">
        <f t="shared" si="465"/>
        <v>0.14012220926736982</v>
      </c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</row>
    <row r="2114" spans="1:31" x14ac:dyDescent="0.25">
      <c r="A2114" s="15">
        <v>2081</v>
      </c>
      <c r="B2114" s="4">
        <v>44283</v>
      </c>
      <c r="C2114" s="5">
        <v>3</v>
      </c>
      <c r="D2114" s="3">
        <v>87</v>
      </c>
      <c r="E2114" s="3">
        <v>2</v>
      </c>
      <c r="F2114" s="16">
        <v>16</v>
      </c>
      <c r="G2114" s="24">
        <f t="shared" si="452"/>
        <v>30</v>
      </c>
      <c r="H2114" s="7">
        <f t="shared" si="453"/>
        <v>5.9178082191780819</v>
      </c>
      <c r="I2114" s="7">
        <f t="shared" si="454"/>
        <v>-5.6201424064016345</v>
      </c>
      <c r="J2114" s="7">
        <f t="shared" si="455"/>
        <v>-145.62014240640164</v>
      </c>
      <c r="K2114" s="7">
        <f t="shared" si="456"/>
        <v>13.572997626559973</v>
      </c>
      <c r="L2114" s="25">
        <f t="shared" si="457"/>
        <v>23.59496439839959</v>
      </c>
      <c r="M2114" s="31">
        <f t="shared" si="458"/>
        <v>2.3173322532858349</v>
      </c>
      <c r="N2114" s="7">
        <f t="shared" si="459"/>
        <v>46.670365806231644</v>
      </c>
      <c r="O2114" s="7">
        <f t="shared" si="460"/>
        <v>43.329634193768356</v>
      </c>
      <c r="P2114" s="25">
        <f t="shared" si="461"/>
        <v>215.65048585738558</v>
      </c>
      <c r="Q2114" s="34">
        <f t="shared" si="462"/>
        <v>1.3732746122141142</v>
      </c>
      <c r="R2114" s="9">
        <f t="shared" si="463"/>
        <v>993.59673132856483</v>
      </c>
      <c r="S2114" s="9">
        <f t="shared" si="464"/>
        <v>902.94000334183386</v>
      </c>
      <c r="T2114" s="35">
        <f t="shared" si="465"/>
        <v>0.12747042160438465</v>
      </c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</row>
    <row r="2115" spans="1:31" x14ac:dyDescent="0.25">
      <c r="A2115" s="17">
        <v>2082</v>
      </c>
      <c r="B2115" s="11">
        <v>44283</v>
      </c>
      <c r="C2115" s="12">
        <v>3</v>
      </c>
      <c r="D2115" s="10">
        <v>87</v>
      </c>
      <c r="E2115" s="10">
        <v>2</v>
      </c>
      <c r="F2115" s="18">
        <v>17</v>
      </c>
      <c r="G2115" s="26">
        <f t="shared" si="452"/>
        <v>30</v>
      </c>
      <c r="H2115" s="13">
        <f t="shared" si="453"/>
        <v>5.9178082191780819</v>
      </c>
      <c r="I2115" s="13">
        <f t="shared" si="454"/>
        <v>-5.6201424064016345</v>
      </c>
      <c r="J2115" s="13">
        <f t="shared" si="455"/>
        <v>-145.62014240640164</v>
      </c>
      <c r="K2115" s="13">
        <f t="shared" si="456"/>
        <v>14.572997626559973</v>
      </c>
      <c r="L2115" s="27">
        <f t="shared" si="457"/>
        <v>38.59496439839959</v>
      </c>
      <c r="M2115" s="32">
        <f t="shared" si="458"/>
        <v>2.3173322532858349</v>
      </c>
      <c r="N2115" s="13">
        <f t="shared" si="459"/>
        <v>38.625128702377424</v>
      </c>
      <c r="O2115" s="13">
        <f t="shared" si="460"/>
        <v>51.374871297622576</v>
      </c>
      <c r="P2115" s="27">
        <f t="shared" si="461"/>
        <v>232.92321461227164</v>
      </c>
      <c r="Q2115" s="36">
        <f t="shared" si="462"/>
        <v>1.5994118161719326</v>
      </c>
      <c r="R2115" s="14">
        <f t="shared" si="463"/>
        <v>951.78280691702014</v>
      </c>
      <c r="S2115" s="14">
        <f t="shared" si="464"/>
        <v>738.67222200699598</v>
      </c>
      <c r="T2115" s="37">
        <f t="shared" si="465"/>
        <v>0.10428030568829816</v>
      </c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</row>
    <row r="2116" spans="1:31" x14ac:dyDescent="0.25">
      <c r="A2116" s="15">
        <v>2083</v>
      </c>
      <c r="B2116" s="4">
        <v>44283</v>
      </c>
      <c r="C2116" s="5">
        <v>3</v>
      </c>
      <c r="D2116" s="3">
        <v>87</v>
      </c>
      <c r="E2116" s="3">
        <v>2</v>
      </c>
      <c r="F2116" s="16">
        <v>18</v>
      </c>
      <c r="G2116" s="24">
        <f t="shared" si="452"/>
        <v>30</v>
      </c>
      <c r="H2116" s="7">
        <f t="shared" si="453"/>
        <v>5.9178082191780819</v>
      </c>
      <c r="I2116" s="7">
        <f t="shared" si="454"/>
        <v>-5.6201424064016345</v>
      </c>
      <c r="J2116" s="7">
        <f t="shared" si="455"/>
        <v>-145.62014240640164</v>
      </c>
      <c r="K2116" s="7">
        <f t="shared" si="456"/>
        <v>15.572997626559973</v>
      </c>
      <c r="L2116" s="25">
        <f t="shared" si="457"/>
        <v>53.59496439839959</v>
      </c>
      <c r="M2116" s="31">
        <f t="shared" si="458"/>
        <v>2.3173322532858349</v>
      </c>
      <c r="N2116" s="7">
        <f t="shared" si="459"/>
        <v>28.702262684737512</v>
      </c>
      <c r="O2116" s="7">
        <f t="shared" si="460"/>
        <v>61.297737315262488</v>
      </c>
      <c r="P2116" s="25">
        <f t="shared" si="461"/>
        <v>246.46809471570123</v>
      </c>
      <c r="Q2116" s="34">
        <f t="shared" si="462"/>
        <v>2.0756473817408265</v>
      </c>
      <c r="R2116" s="9">
        <f t="shared" si="463"/>
        <v>875.12925668373032</v>
      </c>
      <c r="S2116" s="9">
        <f t="shared" si="464"/>
        <v>517.21583595672712</v>
      </c>
      <c r="T2116" s="35">
        <f t="shared" si="465"/>
        <v>7.3016723620460383E-2</v>
      </c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</row>
    <row r="2117" spans="1:31" x14ac:dyDescent="0.25">
      <c r="A2117" s="17">
        <v>2084</v>
      </c>
      <c r="B2117" s="11">
        <v>44283</v>
      </c>
      <c r="C2117" s="12">
        <v>3</v>
      </c>
      <c r="D2117" s="10">
        <v>87</v>
      </c>
      <c r="E2117" s="10">
        <v>2</v>
      </c>
      <c r="F2117" s="18">
        <v>19</v>
      </c>
      <c r="G2117" s="26">
        <f t="shared" si="452"/>
        <v>30</v>
      </c>
      <c r="H2117" s="13">
        <f t="shared" si="453"/>
        <v>5.9178082191780819</v>
      </c>
      <c r="I2117" s="13">
        <f t="shared" si="454"/>
        <v>-5.6201424064016345</v>
      </c>
      <c r="J2117" s="13">
        <f t="shared" si="455"/>
        <v>-145.62014240640164</v>
      </c>
      <c r="K2117" s="13">
        <f t="shared" si="456"/>
        <v>16.572997626559975</v>
      </c>
      <c r="L2117" s="27">
        <f t="shared" si="457"/>
        <v>68.594964398399611</v>
      </c>
      <c r="M2117" s="32">
        <f t="shared" si="458"/>
        <v>2.3173322532858349</v>
      </c>
      <c r="N2117" s="13">
        <f t="shared" si="459"/>
        <v>17.778403094855467</v>
      </c>
      <c r="O2117" s="13">
        <f t="shared" si="460"/>
        <v>72.221596905144537</v>
      </c>
      <c r="P2117" s="27">
        <f t="shared" si="461"/>
        <v>257.66503580033094</v>
      </c>
      <c r="Q2117" s="36">
        <f t="shared" si="462"/>
        <v>3.2451540075831633</v>
      </c>
      <c r="R2117" s="14">
        <f t="shared" si="463"/>
        <v>730.91250416807077</v>
      </c>
      <c r="S2117" s="14">
        <f t="shared" si="464"/>
        <v>267.61735970596357</v>
      </c>
      <c r="T2117" s="37">
        <f t="shared" si="465"/>
        <v>3.7780248459605426E-2</v>
      </c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</row>
    <row r="2118" spans="1:31" x14ac:dyDescent="0.25">
      <c r="A2118" s="15">
        <v>2085</v>
      </c>
      <c r="B2118" s="4">
        <v>44283</v>
      </c>
      <c r="C2118" s="5">
        <v>3</v>
      </c>
      <c r="D2118" s="3">
        <v>87</v>
      </c>
      <c r="E2118" s="3">
        <v>2</v>
      </c>
      <c r="F2118" s="16">
        <v>20</v>
      </c>
      <c r="G2118" s="24">
        <f t="shared" si="452"/>
        <v>30</v>
      </c>
      <c r="H2118" s="7">
        <f t="shared" si="453"/>
        <v>5.9178082191780819</v>
      </c>
      <c r="I2118" s="7">
        <f t="shared" si="454"/>
        <v>-5.6201424064016345</v>
      </c>
      <c r="J2118" s="7">
        <f t="shared" si="455"/>
        <v>-145.62014240640164</v>
      </c>
      <c r="K2118" s="7">
        <f t="shared" si="456"/>
        <v>17.572997626559975</v>
      </c>
      <c r="L2118" s="25">
        <f t="shared" si="457"/>
        <v>83.594964398399611</v>
      </c>
      <c r="M2118" s="31">
        <f t="shared" si="458"/>
        <v>2.3173322532858349</v>
      </c>
      <c r="N2118" s="7">
        <f t="shared" si="459"/>
        <v>6.3947390883481177</v>
      </c>
      <c r="O2118" s="7">
        <f t="shared" si="460"/>
        <v>83.605260911651882</v>
      </c>
      <c r="P2118" s="25">
        <f t="shared" si="461"/>
        <v>267.65430188951916</v>
      </c>
      <c r="Q2118" s="34">
        <f t="shared" si="462"/>
        <v>8.3673002431060564</v>
      </c>
      <c r="R2118" s="9">
        <f t="shared" si="463"/>
        <v>411.21426163165313</v>
      </c>
      <c r="S2118" s="9">
        <f t="shared" si="464"/>
        <v>48.026921423927938</v>
      </c>
      <c r="T2118" s="35">
        <f t="shared" si="465"/>
        <v>6.7800871592916725E-3</v>
      </c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</row>
    <row r="2119" spans="1:31" x14ac:dyDescent="0.25">
      <c r="A2119" s="17">
        <v>2086</v>
      </c>
      <c r="B2119" s="11">
        <v>44283</v>
      </c>
      <c r="C2119" s="12">
        <v>3</v>
      </c>
      <c r="D2119" s="10">
        <v>87</v>
      </c>
      <c r="E2119" s="10">
        <v>2</v>
      </c>
      <c r="F2119" s="18">
        <v>21</v>
      </c>
      <c r="G2119" s="26">
        <f t="shared" si="452"/>
        <v>30</v>
      </c>
      <c r="H2119" s="13">
        <f t="shared" si="453"/>
        <v>5.9178082191780819</v>
      </c>
      <c r="I2119" s="13">
        <f t="shared" si="454"/>
        <v>-5.6201424064016345</v>
      </c>
      <c r="J2119" s="13">
        <f t="shared" si="455"/>
        <v>-145.62014240640164</v>
      </c>
      <c r="K2119" s="13">
        <f t="shared" si="456"/>
        <v>18.572997626559975</v>
      </c>
      <c r="L2119" s="27">
        <f t="shared" si="457"/>
        <v>98.594964398399611</v>
      </c>
      <c r="M2119" s="32">
        <f t="shared" si="458"/>
        <v>2.3173322532858349</v>
      </c>
      <c r="N2119" s="13">
        <f t="shared" si="459"/>
        <v>0</v>
      </c>
      <c r="O2119" s="13">
        <f t="shared" si="460"/>
        <v>90</v>
      </c>
      <c r="P2119" s="27">
        <f t="shared" si="461"/>
        <v>277.29391863805597</v>
      </c>
      <c r="Q2119" s="36">
        <f t="shared" si="462"/>
        <v>37.919608377836205</v>
      </c>
      <c r="R2119" s="14">
        <f t="shared" si="463"/>
        <v>0</v>
      </c>
      <c r="S2119" s="14">
        <f t="shared" si="464"/>
        <v>0</v>
      </c>
      <c r="T2119" s="37">
        <f t="shared" si="465"/>
        <v>0</v>
      </c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</row>
    <row r="2120" spans="1:31" x14ac:dyDescent="0.25">
      <c r="A2120" s="15">
        <v>2087</v>
      </c>
      <c r="B2120" s="4">
        <v>44283</v>
      </c>
      <c r="C2120" s="5">
        <v>3</v>
      </c>
      <c r="D2120" s="3">
        <v>87</v>
      </c>
      <c r="E2120" s="3">
        <v>2</v>
      </c>
      <c r="F2120" s="16">
        <v>22</v>
      </c>
      <c r="G2120" s="24">
        <f t="shared" si="452"/>
        <v>30</v>
      </c>
      <c r="H2120" s="7">
        <f t="shared" si="453"/>
        <v>5.9178082191780819</v>
      </c>
      <c r="I2120" s="7">
        <f t="shared" si="454"/>
        <v>-5.6201424064016345</v>
      </c>
      <c r="J2120" s="7">
        <f t="shared" si="455"/>
        <v>-145.62014240640164</v>
      </c>
      <c r="K2120" s="7">
        <f t="shared" si="456"/>
        <v>19.572997626559975</v>
      </c>
      <c r="L2120" s="25">
        <f t="shared" si="457"/>
        <v>113.59496439839961</v>
      </c>
      <c r="M2120" s="31">
        <f t="shared" si="458"/>
        <v>2.3173322532858349</v>
      </c>
      <c r="N2120" s="7">
        <f t="shared" si="459"/>
        <v>0</v>
      </c>
      <c r="O2120" s="7">
        <f t="shared" si="460"/>
        <v>90</v>
      </c>
      <c r="P2120" s="25">
        <f t="shared" si="461"/>
        <v>286.74133817634225</v>
      </c>
      <c r="Q2120" s="34">
        <f t="shared" si="462"/>
        <v>37.919608377836205</v>
      </c>
      <c r="R2120" s="9">
        <f t="shared" si="463"/>
        <v>0</v>
      </c>
      <c r="S2120" s="9">
        <f t="shared" si="464"/>
        <v>0</v>
      </c>
      <c r="T2120" s="35">
        <f t="shared" si="465"/>
        <v>0</v>
      </c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</row>
    <row r="2121" spans="1:31" x14ac:dyDescent="0.25">
      <c r="A2121" s="17">
        <v>2088</v>
      </c>
      <c r="B2121" s="11">
        <v>44283</v>
      </c>
      <c r="C2121" s="12">
        <v>3</v>
      </c>
      <c r="D2121" s="10">
        <v>87</v>
      </c>
      <c r="E2121" s="10">
        <v>2</v>
      </c>
      <c r="F2121" s="18">
        <v>23</v>
      </c>
      <c r="G2121" s="26">
        <f t="shared" si="452"/>
        <v>30</v>
      </c>
      <c r="H2121" s="13">
        <f t="shared" si="453"/>
        <v>5.9178082191780819</v>
      </c>
      <c r="I2121" s="13">
        <f t="shared" si="454"/>
        <v>-5.6201424064016345</v>
      </c>
      <c r="J2121" s="13">
        <f t="shared" si="455"/>
        <v>-145.62014240640164</v>
      </c>
      <c r="K2121" s="13">
        <f t="shared" si="456"/>
        <v>20.572997626559975</v>
      </c>
      <c r="L2121" s="27">
        <f t="shared" si="457"/>
        <v>128.59496439839961</v>
      </c>
      <c r="M2121" s="32">
        <f t="shared" si="458"/>
        <v>2.3173322532858349</v>
      </c>
      <c r="N2121" s="13">
        <f t="shared" si="459"/>
        <v>0</v>
      </c>
      <c r="O2121" s="13">
        <f t="shared" si="460"/>
        <v>90</v>
      </c>
      <c r="P2121" s="27">
        <f t="shared" si="461"/>
        <v>295.57068573572769</v>
      </c>
      <c r="Q2121" s="36">
        <f t="shared" si="462"/>
        <v>37.919608377836205</v>
      </c>
      <c r="R2121" s="14">
        <f t="shared" si="463"/>
        <v>0</v>
      </c>
      <c r="S2121" s="14">
        <f t="shared" si="464"/>
        <v>0</v>
      </c>
      <c r="T2121" s="37">
        <f t="shared" si="465"/>
        <v>0</v>
      </c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</row>
    <row r="2122" spans="1:31" x14ac:dyDescent="0.25">
      <c r="A2122" s="15">
        <v>2089</v>
      </c>
      <c r="B2122" s="4">
        <v>44284</v>
      </c>
      <c r="C2122" s="5">
        <v>3</v>
      </c>
      <c r="D2122" s="3">
        <v>88</v>
      </c>
      <c r="E2122" s="3">
        <v>2</v>
      </c>
      <c r="F2122" s="16">
        <v>0</v>
      </c>
      <c r="G2122" s="24">
        <f t="shared" si="452"/>
        <v>30</v>
      </c>
      <c r="H2122" s="7">
        <f t="shared" si="453"/>
        <v>6.9041095890410951</v>
      </c>
      <c r="I2122" s="7">
        <f t="shared" si="454"/>
        <v>-5.3000097469770866</v>
      </c>
      <c r="J2122" s="7">
        <f t="shared" si="455"/>
        <v>-145.30000974697708</v>
      </c>
      <c r="K2122" s="7">
        <f t="shared" si="456"/>
        <v>-2.4216668291162846</v>
      </c>
      <c r="L2122" s="25">
        <f t="shared" si="457"/>
        <v>-216.32500243674428</v>
      </c>
      <c r="M2122" s="31">
        <f t="shared" si="458"/>
        <v>2.7186663605144847</v>
      </c>
      <c r="N2122" s="7">
        <f t="shared" si="459"/>
        <v>0</v>
      </c>
      <c r="O2122" s="7">
        <f t="shared" si="460"/>
        <v>90</v>
      </c>
      <c r="P2122" s="25">
        <f t="shared" si="461"/>
        <v>56.383826040166213</v>
      </c>
      <c r="Q2122" s="34">
        <f t="shared" si="462"/>
        <v>37.919608377836205</v>
      </c>
      <c r="R2122" s="9">
        <f t="shared" si="463"/>
        <v>0</v>
      </c>
      <c r="S2122" s="9">
        <f t="shared" si="464"/>
        <v>0</v>
      </c>
      <c r="T2122" s="35">
        <f t="shared" si="465"/>
        <v>0</v>
      </c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</row>
    <row r="2123" spans="1:31" x14ac:dyDescent="0.25">
      <c r="A2123" s="17">
        <v>2090</v>
      </c>
      <c r="B2123" s="11">
        <v>44284</v>
      </c>
      <c r="C2123" s="12">
        <v>3</v>
      </c>
      <c r="D2123" s="10">
        <v>88</v>
      </c>
      <c r="E2123" s="10">
        <v>2</v>
      </c>
      <c r="F2123" s="18">
        <v>1</v>
      </c>
      <c r="G2123" s="26">
        <f t="shared" si="452"/>
        <v>30</v>
      </c>
      <c r="H2123" s="13">
        <f t="shared" si="453"/>
        <v>6.9041095890410951</v>
      </c>
      <c r="I2123" s="13">
        <f t="shared" si="454"/>
        <v>-5.3000097469770866</v>
      </c>
      <c r="J2123" s="13">
        <f t="shared" si="455"/>
        <v>-145.30000974697708</v>
      </c>
      <c r="K2123" s="13">
        <f t="shared" si="456"/>
        <v>-1.4216668291162846</v>
      </c>
      <c r="L2123" s="27">
        <f t="shared" si="457"/>
        <v>-201.32500243674428</v>
      </c>
      <c r="M2123" s="32">
        <f t="shared" si="458"/>
        <v>2.7186663605144847</v>
      </c>
      <c r="N2123" s="13">
        <f t="shared" si="459"/>
        <v>0</v>
      </c>
      <c r="O2123" s="13">
        <f t="shared" si="460"/>
        <v>90</v>
      </c>
      <c r="P2123" s="27">
        <f t="shared" si="461"/>
        <v>50.621639951866783</v>
      </c>
      <c r="Q2123" s="36">
        <f t="shared" si="462"/>
        <v>37.919608377836205</v>
      </c>
      <c r="R2123" s="14">
        <f t="shared" si="463"/>
        <v>0</v>
      </c>
      <c r="S2123" s="14">
        <f t="shared" si="464"/>
        <v>0</v>
      </c>
      <c r="T2123" s="37">
        <f t="shared" si="465"/>
        <v>0</v>
      </c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</row>
    <row r="2124" spans="1:31" x14ac:dyDescent="0.25">
      <c r="A2124" s="15">
        <v>2091</v>
      </c>
      <c r="B2124" s="4">
        <v>44284</v>
      </c>
      <c r="C2124" s="5">
        <v>3</v>
      </c>
      <c r="D2124" s="3">
        <v>88</v>
      </c>
      <c r="E2124" s="3">
        <v>2</v>
      </c>
      <c r="F2124" s="16">
        <v>2</v>
      </c>
      <c r="G2124" s="24">
        <f t="shared" si="452"/>
        <v>30</v>
      </c>
      <c r="H2124" s="7">
        <f t="shared" si="453"/>
        <v>6.9041095890410951</v>
      </c>
      <c r="I2124" s="7">
        <f t="shared" si="454"/>
        <v>-5.3000097469770866</v>
      </c>
      <c r="J2124" s="7">
        <f t="shared" si="455"/>
        <v>-145.30000974697708</v>
      </c>
      <c r="K2124" s="7">
        <f t="shared" si="456"/>
        <v>-0.42166682911628461</v>
      </c>
      <c r="L2124" s="25">
        <f t="shared" si="457"/>
        <v>-186.32500243674428</v>
      </c>
      <c r="M2124" s="31">
        <f t="shared" si="458"/>
        <v>2.7186663605144847</v>
      </c>
      <c r="N2124" s="7">
        <f t="shared" si="459"/>
        <v>0</v>
      </c>
      <c r="O2124" s="7">
        <f t="shared" si="460"/>
        <v>90</v>
      </c>
      <c r="P2124" s="25">
        <f t="shared" si="461"/>
        <v>47.585379532694333</v>
      </c>
      <c r="Q2124" s="34">
        <f t="shared" si="462"/>
        <v>37.919608377836205</v>
      </c>
      <c r="R2124" s="9">
        <f t="shared" si="463"/>
        <v>0</v>
      </c>
      <c r="S2124" s="9">
        <f t="shared" si="464"/>
        <v>0</v>
      </c>
      <c r="T2124" s="35">
        <f t="shared" si="465"/>
        <v>0</v>
      </c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</row>
    <row r="2125" spans="1:31" x14ac:dyDescent="0.25">
      <c r="A2125" s="17">
        <v>2092</v>
      </c>
      <c r="B2125" s="11">
        <v>44284</v>
      </c>
      <c r="C2125" s="12">
        <v>3</v>
      </c>
      <c r="D2125" s="10">
        <v>88</v>
      </c>
      <c r="E2125" s="10">
        <v>2</v>
      </c>
      <c r="F2125" s="18">
        <v>3</v>
      </c>
      <c r="G2125" s="26">
        <f t="shared" si="452"/>
        <v>30</v>
      </c>
      <c r="H2125" s="13">
        <f t="shared" si="453"/>
        <v>6.9041095890410951</v>
      </c>
      <c r="I2125" s="13">
        <f t="shared" si="454"/>
        <v>-5.3000097469770866</v>
      </c>
      <c r="J2125" s="13">
        <f t="shared" si="455"/>
        <v>-145.30000974697708</v>
      </c>
      <c r="K2125" s="13">
        <f t="shared" si="456"/>
        <v>0.57833317088371539</v>
      </c>
      <c r="L2125" s="27">
        <f t="shared" si="457"/>
        <v>-171.32500243674428</v>
      </c>
      <c r="M2125" s="32">
        <f t="shared" si="458"/>
        <v>2.7186663605144847</v>
      </c>
      <c r="N2125" s="13">
        <f t="shared" si="459"/>
        <v>0</v>
      </c>
      <c r="O2125" s="13">
        <f t="shared" si="460"/>
        <v>90</v>
      </c>
      <c r="P2125" s="27">
        <f t="shared" si="461"/>
        <v>47.85155651365131</v>
      </c>
      <c r="Q2125" s="36">
        <f t="shared" si="462"/>
        <v>37.919608377836205</v>
      </c>
      <c r="R2125" s="14">
        <f t="shared" si="463"/>
        <v>0</v>
      </c>
      <c r="S2125" s="14">
        <f t="shared" si="464"/>
        <v>0</v>
      </c>
      <c r="T2125" s="37">
        <f t="shared" si="465"/>
        <v>0</v>
      </c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</row>
    <row r="2126" spans="1:31" x14ac:dyDescent="0.25">
      <c r="A2126" s="15">
        <v>2093</v>
      </c>
      <c r="B2126" s="4">
        <v>44284</v>
      </c>
      <c r="C2126" s="5">
        <v>3</v>
      </c>
      <c r="D2126" s="3">
        <v>88</v>
      </c>
      <c r="E2126" s="3">
        <v>2</v>
      </c>
      <c r="F2126" s="16">
        <v>4</v>
      </c>
      <c r="G2126" s="24">
        <f t="shared" si="452"/>
        <v>30</v>
      </c>
      <c r="H2126" s="7">
        <f t="shared" si="453"/>
        <v>6.9041095890410951</v>
      </c>
      <c r="I2126" s="7">
        <f t="shared" si="454"/>
        <v>-5.3000097469770866</v>
      </c>
      <c r="J2126" s="7">
        <f t="shared" si="455"/>
        <v>-145.30000974697708</v>
      </c>
      <c r="K2126" s="7">
        <f t="shared" si="456"/>
        <v>1.5783331708837154</v>
      </c>
      <c r="L2126" s="25">
        <f t="shared" si="457"/>
        <v>-156.32500243674428</v>
      </c>
      <c r="M2126" s="31">
        <f t="shared" si="458"/>
        <v>2.7186663605144847</v>
      </c>
      <c r="N2126" s="7">
        <f t="shared" si="459"/>
        <v>0</v>
      </c>
      <c r="O2126" s="7">
        <f t="shared" si="460"/>
        <v>90</v>
      </c>
      <c r="P2126" s="25">
        <f t="shared" si="461"/>
        <v>51.364654146113082</v>
      </c>
      <c r="Q2126" s="34">
        <f t="shared" si="462"/>
        <v>37.919608377836205</v>
      </c>
      <c r="R2126" s="9">
        <f t="shared" si="463"/>
        <v>0</v>
      </c>
      <c r="S2126" s="9">
        <f t="shared" si="464"/>
        <v>0</v>
      </c>
      <c r="T2126" s="35">
        <f t="shared" si="465"/>
        <v>0</v>
      </c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</row>
    <row r="2127" spans="1:31" x14ac:dyDescent="0.25">
      <c r="A2127" s="17">
        <v>2094</v>
      </c>
      <c r="B2127" s="11">
        <v>44284</v>
      </c>
      <c r="C2127" s="12">
        <v>3</v>
      </c>
      <c r="D2127" s="10">
        <v>88</v>
      </c>
      <c r="E2127" s="10">
        <v>2</v>
      </c>
      <c r="F2127" s="18">
        <v>5</v>
      </c>
      <c r="G2127" s="26">
        <f t="shared" si="452"/>
        <v>30</v>
      </c>
      <c r="H2127" s="13">
        <f t="shared" si="453"/>
        <v>6.9041095890410951</v>
      </c>
      <c r="I2127" s="13">
        <f t="shared" si="454"/>
        <v>-5.3000097469770866</v>
      </c>
      <c r="J2127" s="13">
        <f t="shared" si="455"/>
        <v>-145.30000974697708</v>
      </c>
      <c r="K2127" s="13">
        <f t="shared" si="456"/>
        <v>2.5783331708837154</v>
      </c>
      <c r="L2127" s="27">
        <f t="shared" si="457"/>
        <v>-141.32500243674428</v>
      </c>
      <c r="M2127" s="32">
        <f t="shared" si="458"/>
        <v>2.7186663605144847</v>
      </c>
      <c r="N2127" s="13">
        <f t="shared" si="459"/>
        <v>0</v>
      </c>
      <c r="O2127" s="13">
        <f t="shared" si="460"/>
        <v>90</v>
      </c>
      <c r="P2127" s="27">
        <f t="shared" si="461"/>
        <v>57.479832921133806</v>
      </c>
      <c r="Q2127" s="36">
        <f t="shared" si="462"/>
        <v>37.919608377836205</v>
      </c>
      <c r="R2127" s="14">
        <f t="shared" si="463"/>
        <v>0</v>
      </c>
      <c r="S2127" s="14">
        <f t="shared" si="464"/>
        <v>0</v>
      </c>
      <c r="T2127" s="37">
        <f t="shared" si="465"/>
        <v>0</v>
      </c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</row>
    <row r="2128" spans="1:31" x14ac:dyDescent="0.25">
      <c r="A2128" s="15">
        <v>2095</v>
      </c>
      <c r="B2128" s="4">
        <v>44284</v>
      </c>
      <c r="C2128" s="5">
        <v>3</v>
      </c>
      <c r="D2128" s="3">
        <v>88</v>
      </c>
      <c r="E2128" s="3">
        <v>2</v>
      </c>
      <c r="F2128" s="16">
        <v>6</v>
      </c>
      <c r="G2128" s="24">
        <f t="shared" si="452"/>
        <v>30</v>
      </c>
      <c r="H2128" s="7">
        <f t="shared" si="453"/>
        <v>6.9041095890410951</v>
      </c>
      <c r="I2128" s="7">
        <f t="shared" si="454"/>
        <v>-5.3000097469770866</v>
      </c>
      <c r="J2128" s="7">
        <f t="shared" si="455"/>
        <v>-145.30000974697708</v>
      </c>
      <c r="K2128" s="7">
        <f t="shared" si="456"/>
        <v>3.5783331708837154</v>
      </c>
      <c r="L2128" s="25">
        <f t="shared" si="457"/>
        <v>-126.32500243674427</v>
      </c>
      <c r="M2128" s="31">
        <f t="shared" si="458"/>
        <v>2.7186663605144847</v>
      </c>
      <c r="N2128" s="7">
        <f t="shared" si="459"/>
        <v>0</v>
      </c>
      <c r="O2128" s="7">
        <f t="shared" si="460"/>
        <v>90</v>
      </c>
      <c r="P2128" s="25">
        <f t="shared" si="461"/>
        <v>65.375400672813981</v>
      </c>
      <c r="Q2128" s="34">
        <f t="shared" si="462"/>
        <v>37.919608377836205</v>
      </c>
      <c r="R2128" s="9">
        <f t="shared" si="463"/>
        <v>0</v>
      </c>
      <c r="S2128" s="9">
        <f t="shared" si="464"/>
        <v>0</v>
      </c>
      <c r="T2128" s="35">
        <f t="shared" si="465"/>
        <v>0</v>
      </c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</row>
    <row r="2129" spans="1:31" x14ac:dyDescent="0.25">
      <c r="A2129" s="17">
        <v>2096</v>
      </c>
      <c r="B2129" s="11">
        <v>44284</v>
      </c>
      <c r="C2129" s="12">
        <v>3</v>
      </c>
      <c r="D2129" s="10">
        <v>88</v>
      </c>
      <c r="E2129" s="10">
        <v>2</v>
      </c>
      <c r="F2129" s="18">
        <v>7</v>
      </c>
      <c r="G2129" s="26">
        <f t="shared" si="452"/>
        <v>30</v>
      </c>
      <c r="H2129" s="13">
        <f t="shared" si="453"/>
        <v>6.9041095890410951</v>
      </c>
      <c r="I2129" s="13">
        <f t="shared" si="454"/>
        <v>-5.3000097469770866</v>
      </c>
      <c r="J2129" s="13">
        <f t="shared" si="455"/>
        <v>-145.30000974697708</v>
      </c>
      <c r="K2129" s="13">
        <f t="shared" si="456"/>
        <v>4.5783331708837149</v>
      </c>
      <c r="L2129" s="27">
        <f t="shared" si="457"/>
        <v>-111.32500243674427</v>
      </c>
      <c r="M2129" s="32">
        <f t="shared" si="458"/>
        <v>2.7186663605144847</v>
      </c>
      <c r="N2129" s="13">
        <f t="shared" si="459"/>
        <v>0</v>
      </c>
      <c r="O2129" s="13">
        <f t="shared" si="460"/>
        <v>90</v>
      </c>
      <c r="P2129" s="27">
        <f t="shared" si="461"/>
        <v>74.346055229470394</v>
      </c>
      <c r="Q2129" s="36">
        <f t="shared" si="462"/>
        <v>37.919608377836205</v>
      </c>
      <c r="R2129" s="14">
        <f t="shared" si="463"/>
        <v>0</v>
      </c>
      <c r="S2129" s="14">
        <f t="shared" si="464"/>
        <v>0</v>
      </c>
      <c r="T2129" s="37">
        <f t="shared" si="465"/>
        <v>0</v>
      </c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</row>
    <row r="2130" spans="1:31" x14ac:dyDescent="0.25">
      <c r="A2130" s="15">
        <v>2097</v>
      </c>
      <c r="B2130" s="4">
        <v>44284</v>
      </c>
      <c r="C2130" s="5">
        <v>3</v>
      </c>
      <c r="D2130" s="3">
        <v>88</v>
      </c>
      <c r="E2130" s="3">
        <v>2</v>
      </c>
      <c r="F2130" s="16">
        <v>8</v>
      </c>
      <c r="G2130" s="24">
        <f t="shared" si="452"/>
        <v>30</v>
      </c>
      <c r="H2130" s="7">
        <f t="shared" si="453"/>
        <v>6.9041095890410951</v>
      </c>
      <c r="I2130" s="7">
        <f t="shared" si="454"/>
        <v>-5.3000097469770866</v>
      </c>
      <c r="J2130" s="7">
        <f t="shared" si="455"/>
        <v>-145.30000974697708</v>
      </c>
      <c r="K2130" s="7">
        <f t="shared" si="456"/>
        <v>5.5783331708837149</v>
      </c>
      <c r="L2130" s="25">
        <f t="shared" si="457"/>
        <v>-96.325002436744271</v>
      </c>
      <c r="M2130" s="31">
        <f t="shared" si="458"/>
        <v>2.7186663605144847</v>
      </c>
      <c r="N2130" s="7">
        <f t="shared" si="459"/>
        <v>0</v>
      </c>
      <c r="O2130" s="7">
        <f t="shared" si="460"/>
        <v>90</v>
      </c>
      <c r="P2130" s="25">
        <f t="shared" si="461"/>
        <v>83.853566072935863</v>
      </c>
      <c r="Q2130" s="34">
        <f t="shared" si="462"/>
        <v>37.919608377836205</v>
      </c>
      <c r="R2130" s="9">
        <f t="shared" si="463"/>
        <v>0</v>
      </c>
      <c r="S2130" s="9">
        <f t="shared" si="464"/>
        <v>0</v>
      </c>
      <c r="T2130" s="35">
        <f t="shared" si="465"/>
        <v>0</v>
      </c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</row>
    <row r="2131" spans="1:31" x14ac:dyDescent="0.25">
      <c r="A2131" s="17">
        <v>2098</v>
      </c>
      <c r="B2131" s="11">
        <v>44284</v>
      </c>
      <c r="C2131" s="12">
        <v>3</v>
      </c>
      <c r="D2131" s="10">
        <v>88</v>
      </c>
      <c r="E2131" s="10">
        <v>2</v>
      </c>
      <c r="F2131" s="18">
        <v>9</v>
      </c>
      <c r="G2131" s="26">
        <f t="shared" si="452"/>
        <v>30</v>
      </c>
      <c r="H2131" s="13">
        <f t="shared" si="453"/>
        <v>6.9041095890410951</v>
      </c>
      <c r="I2131" s="13">
        <f t="shared" si="454"/>
        <v>-5.3000097469770866</v>
      </c>
      <c r="J2131" s="13">
        <f t="shared" si="455"/>
        <v>-145.30000974697708</v>
      </c>
      <c r="K2131" s="13">
        <f t="shared" si="456"/>
        <v>6.5783331708837149</v>
      </c>
      <c r="L2131" s="27">
        <f t="shared" si="457"/>
        <v>-81.325002436744271</v>
      </c>
      <c r="M2131" s="32">
        <f t="shared" si="458"/>
        <v>2.7186663605144847</v>
      </c>
      <c r="N2131" s="13">
        <f t="shared" si="459"/>
        <v>8.3894367446699007</v>
      </c>
      <c r="O2131" s="13">
        <f t="shared" si="460"/>
        <v>81.610563255330106</v>
      </c>
      <c r="P2131" s="27">
        <f t="shared" si="461"/>
        <v>93.506497666940888</v>
      </c>
      <c r="Q2131" s="36">
        <f t="shared" si="462"/>
        <v>6.5667412792253597</v>
      </c>
      <c r="R2131" s="14">
        <f t="shared" si="463"/>
        <v>489.89597431366269</v>
      </c>
      <c r="S2131" s="14">
        <f t="shared" si="464"/>
        <v>76.721280582599704</v>
      </c>
      <c r="T2131" s="37">
        <f t="shared" si="465"/>
        <v>1.0788241563980918E-2</v>
      </c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</row>
    <row r="2132" spans="1:31" x14ac:dyDescent="0.25">
      <c r="A2132" s="15">
        <v>2099</v>
      </c>
      <c r="B2132" s="4">
        <v>44284</v>
      </c>
      <c r="C2132" s="5">
        <v>3</v>
      </c>
      <c r="D2132" s="3">
        <v>88</v>
      </c>
      <c r="E2132" s="3">
        <v>2</v>
      </c>
      <c r="F2132" s="16">
        <v>10</v>
      </c>
      <c r="G2132" s="24">
        <f t="shared" si="452"/>
        <v>30</v>
      </c>
      <c r="H2132" s="7">
        <f t="shared" si="453"/>
        <v>6.9041095890410951</v>
      </c>
      <c r="I2132" s="7">
        <f t="shared" si="454"/>
        <v>-5.3000097469770866</v>
      </c>
      <c r="J2132" s="7">
        <f t="shared" si="455"/>
        <v>-145.30000974697708</v>
      </c>
      <c r="K2132" s="7">
        <f t="shared" si="456"/>
        <v>7.5783331708837149</v>
      </c>
      <c r="L2132" s="25">
        <f t="shared" si="457"/>
        <v>-66.325002436744271</v>
      </c>
      <c r="M2132" s="31">
        <f t="shared" si="458"/>
        <v>2.7186663605144847</v>
      </c>
      <c r="N2132" s="7">
        <f t="shared" si="459"/>
        <v>19.739616580261597</v>
      </c>
      <c r="O2132" s="7">
        <f t="shared" si="460"/>
        <v>70.260383419738403</v>
      </c>
      <c r="P2132" s="25">
        <f t="shared" si="461"/>
        <v>103.61003575803888</v>
      </c>
      <c r="Q2132" s="34">
        <f t="shared" si="462"/>
        <v>2.9392734477268729</v>
      </c>
      <c r="R2132" s="9">
        <f t="shared" si="463"/>
        <v>763.99218444600103</v>
      </c>
      <c r="S2132" s="9">
        <f t="shared" si="464"/>
        <v>308.07153608791128</v>
      </c>
      <c r="T2132" s="35">
        <f t="shared" si="465"/>
        <v>4.3319795043369351E-2</v>
      </c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</row>
    <row r="2133" spans="1:31" x14ac:dyDescent="0.25">
      <c r="A2133" s="17">
        <v>2100</v>
      </c>
      <c r="B2133" s="11">
        <v>44284</v>
      </c>
      <c r="C2133" s="12">
        <v>3</v>
      </c>
      <c r="D2133" s="10">
        <v>88</v>
      </c>
      <c r="E2133" s="10">
        <v>2</v>
      </c>
      <c r="F2133" s="18">
        <v>11</v>
      </c>
      <c r="G2133" s="26">
        <f t="shared" si="452"/>
        <v>30</v>
      </c>
      <c r="H2133" s="13">
        <f t="shared" si="453"/>
        <v>6.9041095890410951</v>
      </c>
      <c r="I2133" s="13">
        <f t="shared" si="454"/>
        <v>-5.3000097469770866</v>
      </c>
      <c r="J2133" s="13">
        <f t="shared" si="455"/>
        <v>-145.30000974697708</v>
      </c>
      <c r="K2133" s="13">
        <f t="shared" si="456"/>
        <v>8.5783331708837149</v>
      </c>
      <c r="L2133" s="27">
        <f t="shared" si="457"/>
        <v>-51.325002436744278</v>
      </c>
      <c r="M2133" s="32">
        <f t="shared" si="458"/>
        <v>2.7186663605144847</v>
      </c>
      <c r="N2133" s="13">
        <f t="shared" si="459"/>
        <v>30.574119254359978</v>
      </c>
      <c r="O2133" s="13">
        <f t="shared" si="460"/>
        <v>59.425880745640022</v>
      </c>
      <c r="P2133" s="27">
        <f t="shared" si="461"/>
        <v>115.07564056967291</v>
      </c>
      <c r="Q2133" s="36">
        <f t="shared" si="462"/>
        <v>1.9606038567909756</v>
      </c>
      <c r="R2133" s="14">
        <f t="shared" si="463"/>
        <v>892.42938270126183</v>
      </c>
      <c r="S2133" s="14">
        <f t="shared" si="464"/>
        <v>555.94082227641343</v>
      </c>
      <c r="T2133" s="37">
        <f t="shared" si="465"/>
        <v>7.8174188966240829E-2</v>
      </c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</row>
    <row r="2134" spans="1:31" x14ac:dyDescent="0.25">
      <c r="A2134" s="15">
        <v>2101</v>
      </c>
      <c r="B2134" s="4">
        <v>44284</v>
      </c>
      <c r="C2134" s="5">
        <v>3</v>
      </c>
      <c r="D2134" s="3">
        <v>88</v>
      </c>
      <c r="E2134" s="3">
        <v>2</v>
      </c>
      <c r="F2134" s="16">
        <v>12</v>
      </c>
      <c r="G2134" s="24">
        <f t="shared" si="452"/>
        <v>30</v>
      </c>
      <c r="H2134" s="7">
        <f t="shared" si="453"/>
        <v>6.9041095890410951</v>
      </c>
      <c r="I2134" s="7">
        <f t="shared" si="454"/>
        <v>-5.3000097469770866</v>
      </c>
      <c r="J2134" s="7">
        <f t="shared" si="455"/>
        <v>-145.30000974697708</v>
      </c>
      <c r="K2134" s="7">
        <f t="shared" si="456"/>
        <v>9.5783331708837149</v>
      </c>
      <c r="L2134" s="25">
        <f t="shared" si="457"/>
        <v>-36.325002436744278</v>
      </c>
      <c r="M2134" s="31">
        <f t="shared" si="458"/>
        <v>2.7186663605144847</v>
      </c>
      <c r="N2134" s="7">
        <f t="shared" si="459"/>
        <v>40.313758083242867</v>
      </c>
      <c r="O2134" s="7">
        <f t="shared" si="460"/>
        <v>49.686241916757133</v>
      </c>
      <c r="P2134" s="25">
        <f t="shared" si="461"/>
        <v>129.10564520261102</v>
      </c>
      <c r="Q2134" s="34">
        <f t="shared" si="462"/>
        <v>1.5433977237397405</v>
      </c>
      <c r="R2134" s="9">
        <f t="shared" si="463"/>
        <v>961.76766875446287</v>
      </c>
      <c r="S2134" s="9">
        <f t="shared" si="464"/>
        <v>770.15793150606532</v>
      </c>
      <c r="T2134" s="35">
        <f t="shared" si="465"/>
        <v>0.10829654750819807</v>
      </c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</row>
    <row r="2135" spans="1:31" x14ac:dyDescent="0.25">
      <c r="A2135" s="17">
        <v>2102</v>
      </c>
      <c r="B2135" s="11">
        <v>44284</v>
      </c>
      <c r="C2135" s="12">
        <v>3</v>
      </c>
      <c r="D2135" s="10">
        <v>88</v>
      </c>
      <c r="E2135" s="10">
        <v>2</v>
      </c>
      <c r="F2135" s="18">
        <v>13</v>
      </c>
      <c r="G2135" s="26">
        <f t="shared" si="452"/>
        <v>30</v>
      </c>
      <c r="H2135" s="13">
        <f t="shared" si="453"/>
        <v>6.9041095890410951</v>
      </c>
      <c r="I2135" s="13">
        <f t="shared" si="454"/>
        <v>-5.3000097469770866</v>
      </c>
      <c r="J2135" s="13">
        <f t="shared" si="455"/>
        <v>-145.30000974697708</v>
      </c>
      <c r="K2135" s="13">
        <f t="shared" si="456"/>
        <v>10.578333170883715</v>
      </c>
      <c r="L2135" s="27">
        <f t="shared" si="457"/>
        <v>-21.325002436744278</v>
      </c>
      <c r="M2135" s="32">
        <f t="shared" si="458"/>
        <v>2.7186663605144847</v>
      </c>
      <c r="N2135" s="13">
        <f t="shared" si="459"/>
        <v>48.011648196925997</v>
      </c>
      <c r="O2135" s="13">
        <f t="shared" si="460"/>
        <v>41.988351803074003</v>
      </c>
      <c r="P2135" s="27">
        <f t="shared" si="461"/>
        <v>147.11266028587914</v>
      </c>
      <c r="Q2135" s="36">
        <f t="shared" si="462"/>
        <v>1.3440527155897823</v>
      </c>
      <c r="R2135" s="14">
        <f t="shared" si="463"/>
        <v>999.3095185641547</v>
      </c>
      <c r="S2135" s="14">
        <f t="shared" si="464"/>
        <v>923.94606728576093</v>
      </c>
      <c r="T2135" s="37">
        <f t="shared" si="465"/>
        <v>0.12992162396504148</v>
      </c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</row>
    <row r="2136" spans="1:31" x14ac:dyDescent="0.25">
      <c r="A2136" s="15">
        <v>2103</v>
      </c>
      <c r="B2136" s="4">
        <v>44284</v>
      </c>
      <c r="C2136" s="5">
        <v>3</v>
      </c>
      <c r="D2136" s="3">
        <v>88</v>
      </c>
      <c r="E2136" s="3">
        <v>2</v>
      </c>
      <c r="F2136" s="16">
        <v>14</v>
      </c>
      <c r="G2136" s="24">
        <f t="shared" si="452"/>
        <v>30</v>
      </c>
      <c r="H2136" s="7">
        <f t="shared" si="453"/>
        <v>6.9041095890410951</v>
      </c>
      <c r="I2136" s="7">
        <f t="shared" si="454"/>
        <v>-5.3000097469770866</v>
      </c>
      <c r="J2136" s="7">
        <f t="shared" si="455"/>
        <v>-145.30000974697708</v>
      </c>
      <c r="K2136" s="7">
        <f t="shared" si="456"/>
        <v>11.578333170883715</v>
      </c>
      <c r="L2136" s="25">
        <f t="shared" si="457"/>
        <v>-6.3250024367442759</v>
      </c>
      <c r="M2136" s="31">
        <f t="shared" si="458"/>
        <v>2.7186663605144847</v>
      </c>
      <c r="N2136" s="7">
        <f t="shared" si="459"/>
        <v>52.280295813039444</v>
      </c>
      <c r="O2136" s="7">
        <f t="shared" si="460"/>
        <v>37.719704186960556</v>
      </c>
      <c r="P2136" s="25">
        <f t="shared" si="461"/>
        <v>169.63783720084399</v>
      </c>
      <c r="Q2136" s="34">
        <f t="shared" si="462"/>
        <v>1.2631612517095379</v>
      </c>
      <c r="R2136" s="9">
        <f t="shared" si="463"/>
        <v>1015.5331878768681</v>
      </c>
      <c r="S2136" s="9">
        <f t="shared" si="464"/>
        <v>1001.2628996575979</v>
      </c>
      <c r="T2136" s="35">
        <f t="shared" si="465"/>
        <v>0.14079360965473775</v>
      </c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</row>
    <row r="2137" spans="1:31" x14ac:dyDescent="0.25">
      <c r="A2137" s="17">
        <v>2104</v>
      </c>
      <c r="B2137" s="11">
        <v>44284</v>
      </c>
      <c r="C2137" s="12">
        <v>3</v>
      </c>
      <c r="D2137" s="10">
        <v>88</v>
      </c>
      <c r="E2137" s="10">
        <v>2</v>
      </c>
      <c r="F2137" s="18">
        <v>15</v>
      </c>
      <c r="G2137" s="26">
        <f t="shared" si="452"/>
        <v>30</v>
      </c>
      <c r="H2137" s="13">
        <f t="shared" si="453"/>
        <v>6.9041095890410951</v>
      </c>
      <c r="I2137" s="13">
        <f t="shared" si="454"/>
        <v>-5.3000097469770866</v>
      </c>
      <c r="J2137" s="13">
        <f t="shared" si="455"/>
        <v>-145.30000974697708</v>
      </c>
      <c r="K2137" s="13">
        <f t="shared" si="456"/>
        <v>12.578333170883715</v>
      </c>
      <c r="L2137" s="27">
        <f t="shared" si="457"/>
        <v>8.6749975632557241</v>
      </c>
      <c r="M2137" s="32">
        <f t="shared" si="458"/>
        <v>2.7186663605144847</v>
      </c>
      <c r="N2137" s="13">
        <f t="shared" si="459"/>
        <v>51.898328869337071</v>
      </c>
      <c r="O2137" s="13">
        <f t="shared" si="460"/>
        <v>38.101671130662929</v>
      </c>
      <c r="P2137" s="27">
        <f t="shared" si="461"/>
        <v>194.13206435102668</v>
      </c>
      <c r="Q2137" s="36">
        <f t="shared" si="462"/>
        <v>1.2697196277616181</v>
      </c>
      <c r="R2137" s="14">
        <f t="shared" si="463"/>
        <v>1014.1946408558517</v>
      </c>
      <c r="S2137" s="14">
        <f t="shared" si="464"/>
        <v>994.60249808891035</v>
      </c>
      <c r="T2137" s="37">
        <f t="shared" si="465"/>
        <v>0.13985705045642302</v>
      </c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</row>
    <row r="2138" spans="1:31" x14ac:dyDescent="0.25">
      <c r="A2138" s="15">
        <v>2105</v>
      </c>
      <c r="B2138" s="4">
        <v>44284</v>
      </c>
      <c r="C2138" s="5">
        <v>3</v>
      </c>
      <c r="D2138" s="3">
        <v>88</v>
      </c>
      <c r="E2138" s="3">
        <v>2</v>
      </c>
      <c r="F2138" s="16">
        <v>16</v>
      </c>
      <c r="G2138" s="24">
        <f t="shared" si="452"/>
        <v>30</v>
      </c>
      <c r="H2138" s="7">
        <f t="shared" si="453"/>
        <v>6.9041095890410951</v>
      </c>
      <c r="I2138" s="7">
        <f t="shared" si="454"/>
        <v>-5.3000097469770866</v>
      </c>
      <c r="J2138" s="7">
        <f t="shared" si="455"/>
        <v>-145.30000974697708</v>
      </c>
      <c r="K2138" s="7">
        <f t="shared" si="456"/>
        <v>13.578333170883715</v>
      </c>
      <c r="L2138" s="25">
        <f t="shared" si="457"/>
        <v>23.674997563255722</v>
      </c>
      <c r="M2138" s="31">
        <f t="shared" si="458"/>
        <v>2.7186663605144847</v>
      </c>
      <c r="N2138" s="7">
        <f t="shared" si="459"/>
        <v>46.993096538508915</v>
      </c>
      <c r="O2138" s="7">
        <f t="shared" si="460"/>
        <v>43.006903461491085</v>
      </c>
      <c r="P2138" s="25">
        <f t="shared" si="461"/>
        <v>216.0182600391085</v>
      </c>
      <c r="Q2138" s="34">
        <f t="shared" si="462"/>
        <v>1.366059713839374</v>
      </c>
      <c r="R2138" s="9">
        <f t="shared" si="463"/>
        <v>995.0001585822838</v>
      </c>
      <c r="S2138" s="9">
        <f t="shared" si="464"/>
        <v>904.60000726446196</v>
      </c>
      <c r="T2138" s="35">
        <f t="shared" si="465"/>
        <v>0.1272012578914285</v>
      </c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</row>
    <row r="2139" spans="1:31" x14ac:dyDescent="0.25">
      <c r="A2139" s="17">
        <v>2106</v>
      </c>
      <c r="B2139" s="11">
        <v>44284</v>
      </c>
      <c r="C2139" s="12">
        <v>3</v>
      </c>
      <c r="D2139" s="10">
        <v>88</v>
      </c>
      <c r="E2139" s="10">
        <v>2</v>
      </c>
      <c r="F2139" s="18">
        <v>17</v>
      </c>
      <c r="G2139" s="26">
        <f t="shared" si="452"/>
        <v>30</v>
      </c>
      <c r="H2139" s="13">
        <f t="shared" si="453"/>
        <v>6.9041095890410951</v>
      </c>
      <c r="I2139" s="13">
        <f t="shared" si="454"/>
        <v>-5.3000097469770866</v>
      </c>
      <c r="J2139" s="13">
        <f t="shared" si="455"/>
        <v>-145.30000974697708</v>
      </c>
      <c r="K2139" s="13">
        <f t="shared" si="456"/>
        <v>14.578333170883715</v>
      </c>
      <c r="L2139" s="27">
        <f t="shared" si="457"/>
        <v>38.674997563255722</v>
      </c>
      <c r="M2139" s="32">
        <f t="shared" si="458"/>
        <v>2.7186663605144847</v>
      </c>
      <c r="N2139" s="13">
        <f t="shared" si="459"/>
        <v>38.893062810917733</v>
      </c>
      <c r="O2139" s="13">
        <f t="shared" si="460"/>
        <v>51.106937189082267</v>
      </c>
      <c r="P2139" s="27">
        <f t="shared" si="461"/>
        <v>233.31987783403369</v>
      </c>
      <c r="Q2139" s="36">
        <f t="shared" si="462"/>
        <v>1.5901624391119504</v>
      </c>
      <c r="R2139" s="14">
        <f t="shared" si="463"/>
        <v>953.41568826839568</v>
      </c>
      <c r="S2139" s="14">
        <f t="shared" si="464"/>
        <v>740.05426679850609</v>
      </c>
      <c r="T2139" s="37">
        <f t="shared" si="465"/>
        <v>0.10406348981729331</v>
      </c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</row>
    <row r="2140" spans="1:31" x14ac:dyDescent="0.25">
      <c r="A2140" s="15">
        <v>2107</v>
      </c>
      <c r="B2140" s="4">
        <v>44284</v>
      </c>
      <c r="C2140" s="5">
        <v>3</v>
      </c>
      <c r="D2140" s="3">
        <v>88</v>
      </c>
      <c r="E2140" s="3">
        <v>2</v>
      </c>
      <c r="F2140" s="16">
        <v>18</v>
      </c>
      <c r="G2140" s="24">
        <f t="shared" si="452"/>
        <v>30</v>
      </c>
      <c r="H2140" s="7">
        <f t="shared" si="453"/>
        <v>6.9041095890410951</v>
      </c>
      <c r="I2140" s="7">
        <f t="shared" si="454"/>
        <v>-5.3000097469770866</v>
      </c>
      <c r="J2140" s="7">
        <f t="shared" si="455"/>
        <v>-145.30000974697708</v>
      </c>
      <c r="K2140" s="7">
        <f t="shared" si="456"/>
        <v>15.578333170883715</v>
      </c>
      <c r="L2140" s="25">
        <f t="shared" si="457"/>
        <v>53.674997563255722</v>
      </c>
      <c r="M2140" s="31">
        <f t="shared" si="458"/>
        <v>2.7186663605144847</v>
      </c>
      <c r="N2140" s="7">
        <f t="shared" si="459"/>
        <v>28.930978401314032</v>
      </c>
      <c r="O2140" s="7">
        <f t="shared" si="460"/>
        <v>61.069021598685964</v>
      </c>
      <c r="P2140" s="25">
        <f t="shared" si="461"/>
        <v>246.85539512602128</v>
      </c>
      <c r="Q2140" s="34">
        <f t="shared" si="462"/>
        <v>2.0607564116894994</v>
      </c>
      <c r="R2140" s="9">
        <f t="shared" si="463"/>
        <v>877.32938976458684</v>
      </c>
      <c r="S2140" s="9">
        <f t="shared" si="464"/>
        <v>518.45369985737671</v>
      </c>
      <c r="T2140" s="35">
        <f t="shared" si="465"/>
        <v>7.2902898795846896E-2</v>
      </c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</row>
    <row r="2141" spans="1:31" x14ac:dyDescent="0.25">
      <c r="A2141" s="17">
        <v>2108</v>
      </c>
      <c r="B2141" s="11">
        <v>44284</v>
      </c>
      <c r="C2141" s="12">
        <v>3</v>
      </c>
      <c r="D2141" s="10">
        <v>88</v>
      </c>
      <c r="E2141" s="10">
        <v>2</v>
      </c>
      <c r="F2141" s="18">
        <v>19</v>
      </c>
      <c r="G2141" s="26">
        <f t="shared" si="452"/>
        <v>30</v>
      </c>
      <c r="H2141" s="13">
        <f t="shared" si="453"/>
        <v>6.9041095890410951</v>
      </c>
      <c r="I2141" s="13">
        <f t="shared" si="454"/>
        <v>-5.3000097469770866</v>
      </c>
      <c r="J2141" s="13">
        <f t="shared" si="455"/>
        <v>-145.30000974697708</v>
      </c>
      <c r="K2141" s="13">
        <f t="shared" si="456"/>
        <v>16.578333170883717</v>
      </c>
      <c r="L2141" s="27">
        <f t="shared" si="457"/>
        <v>68.674997563255744</v>
      </c>
      <c r="M2141" s="32">
        <f t="shared" si="458"/>
        <v>2.7186663605144847</v>
      </c>
      <c r="N2141" s="13">
        <f t="shared" si="459"/>
        <v>17.984101600416135</v>
      </c>
      <c r="O2141" s="13">
        <f t="shared" si="460"/>
        <v>72.015898399583861</v>
      </c>
      <c r="P2141" s="27">
        <f t="shared" si="461"/>
        <v>258.03675777957733</v>
      </c>
      <c r="Q2141" s="36">
        <f t="shared" si="462"/>
        <v>3.2099719259048145</v>
      </c>
      <c r="R2141" s="14">
        <f t="shared" si="463"/>
        <v>734.57954768034438</v>
      </c>
      <c r="S2141" s="14">
        <f t="shared" si="464"/>
        <v>268.83139967027898</v>
      </c>
      <c r="T2141" s="37">
        <f t="shared" si="465"/>
        <v>3.7802003011454373E-2</v>
      </c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</row>
    <row r="2142" spans="1:31" x14ac:dyDescent="0.25">
      <c r="A2142" s="15">
        <v>2109</v>
      </c>
      <c r="B2142" s="4">
        <v>44284</v>
      </c>
      <c r="C2142" s="5">
        <v>3</v>
      </c>
      <c r="D2142" s="3">
        <v>88</v>
      </c>
      <c r="E2142" s="3">
        <v>2</v>
      </c>
      <c r="F2142" s="16">
        <v>20</v>
      </c>
      <c r="G2142" s="24">
        <f t="shared" si="452"/>
        <v>30</v>
      </c>
      <c r="H2142" s="7">
        <f t="shared" si="453"/>
        <v>6.9041095890410951</v>
      </c>
      <c r="I2142" s="7">
        <f t="shared" si="454"/>
        <v>-5.3000097469770866</v>
      </c>
      <c r="J2142" s="7">
        <f t="shared" si="455"/>
        <v>-145.30000974697708</v>
      </c>
      <c r="K2142" s="7">
        <f t="shared" si="456"/>
        <v>17.578333170883717</v>
      </c>
      <c r="L2142" s="25">
        <f t="shared" si="457"/>
        <v>83.674997563255744</v>
      </c>
      <c r="M2142" s="31">
        <f t="shared" si="458"/>
        <v>2.7186663605144847</v>
      </c>
      <c r="N2142" s="7">
        <f t="shared" si="459"/>
        <v>6.5913541151748971</v>
      </c>
      <c r="O2142" s="7">
        <f t="shared" si="460"/>
        <v>83.408645884825106</v>
      </c>
      <c r="P2142" s="25">
        <f t="shared" si="461"/>
        <v>268.01551249324154</v>
      </c>
      <c r="Q2142" s="34">
        <f t="shared" si="462"/>
        <v>8.1488377053304077</v>
      </c>
      <c r="R2142" s="9">
        <f t="shared" si="463"/>
        <v>419.54457284787463</v>
      </c>
      <c r="S2142" s="9">
        <f t="shared" si="464"/>
        <v>48.922541300435</v>
      </c>
      <c r="T2142" s="35">
        <f t="shared" si="465"/>
        <v>6.8792933259853297E-3</v>
      </c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</row>
    <row r="2143" spans="1:31" x14ac:dyDescent="0.25">
      <c r="A2143" s="17">
        <v>2110</v>
      </c>
      <c r="B2143" s="11">
        <v>44284</v>
      </c>
      <c r="C2143" s="12">
        <v>3</v>
      </c>
      <c r="D2143" s="10">
        <v>88</v>
      </c>
      <c r="E2143" s="10">
        <v>2</v>
      </c>
      <c r="F2143" s="18">
        <v>21</v>
      </c>
      <c r="G2143" s="26">
        <f t="shared" si="452"/>
        <v>30</v>
      </c>
      <c r="H2143" s="13">
        <f t="shared" si="453"/>
        <v>6.9041095890410951</v>
      </c>
      <c r="I2143" s="13">
        <f t="shared" si="454"/>
        <v>-5.3000097469770866</v>
      </c>
      <c r="J2143" s="13">
        <f t="shared" si="455"/>
        <v>-145.30000974697708</v>
      </c>
      <c r="K2143" s="13">
        <f t="shared" si="456"/>
        <v>18.578333170883717</v>
      </c>
      <c r="L2143" s="27">
        <f t="shared" si="457"/>
        <v>98.674997563255744</v>
      </c>
      <c r="M2143" s="32">
        <f t="shared" si="458"/>
        <v>2.7186663605144847</v>
      </c>
      <c r="N2143" s="13">
        <f t="shared" si="459"/>
        <v>0</v>
      </c>
      <c r="O2143" s="13">
        <f t="shared" si="460"/>
        <v>90</v>
      </c>
      <c r="P2143" s="27">
        <f t="shared" si="461"/>
        <v>277.65322399579537</v>
      </c>
      <c r="Q2143" s="36">
        <f t="shared" si="462"/>
        <v>37.919608377836205</v>
      </c>
      <c r="R2143" s="14">
        <f t="shared" si="463"/>
        <v>0</v>
      </c>
      <c r="S2143" s="14">
        <f t="shared" si="464"/>
        <v>0</v>
      </c>
      <c r="T2143" s="37">
        <f t="shared" si="465"/>
        <v>0</v>
      </c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</row>
    <row r="2144" spans="1:31" x14ac:dyDescent="0.25">
      <c r="A2144" s="15">
        <v>2111</v>
      </c>
      <c r="B2144" s="4">
        <v>44284</v>
      </c>
      <c r="C2144" s="5">
        <v>3</v>
      </c>
      <c r="D2144" s="3">
        <v>88</v>
      </c>
      <c r="E2144" s="3">
        <v>2</v>
      </c>
      <c r="F2144" s="16">
        <v>22</v>
      </c>
      <c r="G2144" s="24">
        <f t="shared" si="452"/>
        <v>30</v>
      </c>
      <c r="H2144" s="7">
        <f t="shared" si="453"/>
        <v>6.9041095890410951</v>
      </c>
      <c r="I2144" s="7">
        <f t="shared" si="454"/>
        <v>-5.3000097469770866</v>
      </c>
      <c r="J2144" s="7">
        <f t="shared" si="455"/>
        <v>-145.30000974697708</v>
      </c>
      <c r="K2144" s="7">
        <f t="shared" si="456"/>
        <v>19.578333170883717</v>
      </c>
      <c r="L2144" s="25">
        <f t="shared" si="457"/>
        <v>113.67499756325574</v>
      </c>
      <c r="M2144" s="31">
        <f t="shared" si="458"/>
        <v>2.7186663605144847</v>
      </c>
      <c r="N2144" s="7">
        <f t="shared" si="459"/>
        <v>0</v>
      </c>
      <c r="O2144" s="7">
        <f t="shared" si="460"/>
        <v>90</v>
      </c>
      <c r="P2144" s="25">
        <f t="shared" si="461"/>
        <v>287.10685051335747</v>
      </c>
      <c r="Q2144" s="34">
        <f t="shared" si="462"/>
        <v>37.919608377836205</v>
      </c>
      <c r="R2144" s="9">
        <f t="shared" si="463"/>
        <v>0</v>
      </c>
      <c r="S2144" s="9">
        <f t="shared" si="464"/>
        <v>0</v>
      </c>
      <c r="T2144" s="35">
        <f t="shared" si="465"/>
        <v>0</v>
      </c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</row>
    <row r="2145" spans="1:31" x14ac:dyDescent="0.25">
      <c r="A2145" s="17">
        <v>2112</v>
      </c>
      <c r="B2145" s="11">
        <v>44284</v>
      </c>
      <c r="C2145" s="12">
        <v>3</v>
      </c>
      <c r="D2145" s="10">
        <v>88</v>
      </c>
      <c r="E2145" s="10">
        <v>2</v>
      </c>
      <c r="F2145" s="18">
        <v>23</v>
      </c>
      <c r="G2145" s="26">
        <f t="shared" si="452"/>
        <v>30</v>
      </c>
      <c r="H2145" s="13">
        <f t="shared" si="453"/>
        <v>6.9041095890410951</v>
      </c>
      <c r="I2145" s="13">
        <f t="shared" si="454"/>
        <v>-5.3000097469770866</v>
      </c>
      <c r="J2145" s="13">
        <f t="shared" si="455"/>
        <v>-145.30000974697708</v>
      </c>
      <c r="K2145" s="13">
        <f t="shared" si="456"/>
        <v>20.578333170883717</v>
      </c>
      <c r="L2145" s="27">
        <f t="shared" si="457"/>
        <v>128.67499756325574</v>
      </c>
      <c r="M2145" s="32">
        <f t="shared" si="458"/>
        <v>2.7186663605144847</v>
      </c>
      <c r="N2145" s="13">
        <f t="shared" si="459"/>
        <v>0</v>
      </c>
      <c r="O2145" s="13">
        <f t="shared" si="460"/>
        <v>90</v>
      </c>
      <c r="P2145" s="27">
        <f t="shared" si="461"/>
        <v>295.94843741172627</v>
      </c>
      <c r="Q2145" s="36">
        <f t="shared" si="462"/>
        <v>37.919608377836205</v>
      </c>
      <c r="R2145" s="14">
        <f t="shared" si="463"/>
        <v>0</v>
      </c>
      <c r="S2145" s="14">
        <f t="shared" si="464"/>
        <v>0</v>
      </c>
      <c r="T2145" s="37">
        <f t="shared" si="465"/>
        <v>0</v>
      </c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</row>
    <row r="2146" spans="1:31" x14ac:dyDescent="0.25">
      <c r="A2146" s="15">
        <v>2113</v>
      </c>
      <c r="B2146" s="4">
        <v>44285</v>
      </c>
      <c r="C2146" s="5">
        <v>3</v>
      </c>
      <c r="D2146" s="3">
        <v>89</v>
      </c>
      <c r="E2146" s="3">
        <v>2</v>
      </c>
      <c r="F2146" s="16">
        <v>0</v>
      </c>
      <c r="G2146" s="24">
        <f t="shared" si="452"/>
        <v>30</v>
      </c>
      <c r="H2146" s="7">
        <f t="shared" si="453"/>
        <v>7.8904109589041092</v>
      </c>
      <c r="I2146" s="7">
        <f t="shared" si="454"/>
        <v>-4.980400507863914</v>
      </c>
      <c r="J2146" s="7">
        <f t="shared" si="455"/>
        <v>-144.98040050786392</v>
      </c>
      <c r="K2146" s="7">
        <f t="shared" si="456"/>
        <v>-2.4163400084643984</v>
      </c>
      <c r="L2146" s="25">
        <f t="shared" si="457"/>
        <v>-216.24510012696598</v>
      </c>
      <c r="M2146" s="31">
        <f t="shared" si="458"/>
        <v>3.1191948682268937</v>
      </c>
      <c r="N2146" s="7">
        <f t="shared" si="459"/>
        <v>0</v>
      </c>
      <c r="O2146" s="7">
        <f t="shared" si="460"/>
        <v>90</v>
      </c>
      <c r="P2146" s="25">
        <f t="shared" si="461"/>
        <v>55.991207788023672</v>
      </c>
      <c r="Q2146" s="34">
        <f t="shared" si="462"/>
        <v>37.919608377836205</v>
      </c>
      <c r="R2146" s="9">
        <f t="shared" si="463"/>
        <v>0</v>
      </c>
      <c r="S2146" s="9">
        <f t="shared" si="464"/>
        <v>0</v>
      </c>
      <c r="T2146" s="35">
        <f t="shared" si="465"/>
        <v>0</v>
      </c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</row>
    <row r="2147" spans="1:31" x14ac:dyDescent="0.25">
      <c r="A2147" s="17">
        <v>2114</v>
      </c>
      <c r="B2147" s="11">
        <v>44285</v>
      </c>
      <c r="C2147" s="12">
        <v>3</v>
      </c>
      <c r="D2147" s="10">
        <v>89</v>
      </c>
      <c r="E2147" s="10">
        <v>2</v>
      </c>
      <c r="F2147" s="18">
        <v>1</v>
      </c>
      <c r="G2147" s="26">
        <f t="shared" ref="G2147:G2210" si="466">15*E2147</f>
        <v>30</v>
      </c>
      <c r="H2147" s="13">
        <f t="shared" ref="H2147:H2210" si="467">360/365*(D2147-81)</f>
        <v>7.8904109589041092</v>
      </c>
      <c r="I2147" s="13">
        <f t="shared" ref="I2147:I2210" si="468">9.87*SIN(2*RADIANS(H2147))-7.53*COS(RADIANS(H2147))-1.5*SIN(RADIANS(H2147))</f>
        <v>-4.980400507863914</v>
      </c>
      <c r="J2147" s="13">
        <f t="shared" ref="J2147:J2210" si="469">4*($D$2-G2147)+I2147</f>
        <v>-144.98040050786392</v>
      </c>
      <c r="K2147" s="13">
        <f t="shared" ref="K2147:K2210" si="470">F2147+J2147/60</f>
        <v>-1.4163400084643984</v>
      </c>
      <c r="L2147" s="27">
        <f t="shared" ref="L2147:L2210" si="471">15*(K2147-12)</f>
        <v>-201.24510012696598</v>
      </c>
      <c r="M2147" s="32">
        <f t="shared" ref="M2147:M2210" si="472">-23.45*COS(RADIANS(360/365*(D2147+10)))</f>
        <v>3.1191948682268937</v>
      </c>
      <c r="N2147" s="13">
        <f t="shared" ref="N2147:N2210" si="473">MAX(DEGREES(ASIN(SIN(RADIANS(M2147))*SIN(RADIANS($C$2))+COS(RADIANS(M2147))*COS(RADIANS($C$2))*COS(RADIANS(L2147)))),0)</f>
        <v>0</v>
      </c>
      <c r="O2147" s="13">
        <f t="shared" ref="O2147:O2210" si="474">90-N2147</f>
        <v>90</v>
      </c>
      <c r="P2147" s="27">
        <f t="shared" ref="P2147:P2210" si="475">DEGREES(ACOS((SIN(RADIANS(M2147))*COS(RADIANS(C$2))-COS(RADIANS(M2147))*SIN(RADIANS(C$2))*COS(RADIANS(L2147)))/COS(RADIANS(N2147))))*IF(L2147&gt;0,-1,1)+IF(L2147&gt;0,360,0)</f>
        <v>50.215749390219109</v>
      </c>
      <c r="Q2147" s="36">
        <f t="shared" ref="Q2147:Q2210" si="476">1/(COS(RADIANS(O2147))+0.50572*(96.07995-O2147)^(-1.6364))</f>
        <v>37.919608377836205</v>
      </c>
      <c r="R2147" s="14">
        <f t="shared" ref="R2147:R2210" si="477">1488.3*((1-0.14*E$2)*0.7^(Q2147^0.678)+0.14*E$2)*IF(N2147=0,0,1)</f>
        <v>0</v>
      </c>
      <c r="S2147" s="14">
        <f t="shared" ref="S2147:S2210" si="478">MAX(R2147*(COS(RADIANS(N2147))*SIN(RADIANS(F$2))*COS(RADIANS(G$2-P2147))+SIN(RADIANS(N2147))*COS(RADIANS(F$2))),0)</f>
        <v>0</v>
      </c>
      <c r="T2147" s="37">
        <f t="shared" ref="T2147:T2210" si="479">S2147/SUMIF(D$34:D$8793,D2147,S$34:S$8793)</f>
        <v>0</v>
      </c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</row>
    <row r="2148" spans="1:31" x14ac:dyDescent="0.25">
      <c r="A2148" s="15">
        <v>2115</v>
      </c>
      <c r="B2148" s="4">
        <v>44285</v>
      </c>
      <c r="C2148" s="5">
        <v>3</v>
      </c>
      <c r="D2148" s="3">
        <v>89</v>
      </c>
      <c r="E2148" s="3">
        <v>2</v>
      </c>
      <c r="F2148" s="16">
        <v>2</v>
      </c>
      <c r="G2148" s="24">
        <f t="shared" si="466"/>
        <v>30</v>
      </c>
      <c r="H2148" s="7">
        <f t="shared" si="467"/>
        <v>7.8904109589041092</v>
      </c>
      <c r="I2148" s="7">
        <f t="shared" si="468"/>
        <v>-4.980400507863914</v>
      </c>
      <c r="J2148" s="7">
        <f t="shared" si="469"/>
        <v>-144.98040050786392</v>
      </c>
      <c r="K2148" s="7">
        <f t="shared" si="470"/>
        <v>-0.41634000846439845</v>
      </c>
      <c r="L2148" s="25">
        <f t="shared" si="471"/>
        <v>-186.24510012696598</v>
      </c>
      <c r="M2148" s="31">
        <f t="shared" si="472"/>
        <v>3.1191948682268937</v>
      </c>
      <c r="N2148" s="7">
        <f t="shared" si="473"/>
        <v>0</v>
      </c>
      <c r="O2148" s="7">
        <f t="shared" si="474"/>
        <v>90</v>
      </c>
      <c r="P2148" s="25">
        <f t="shared" si="475"/>
        <v>47.179055756607831</v>
      </c>
      <c r="Q2148" s="34">
        <f t="shared" si="476"/>
        <v>37.919608377836205</v>
      </c>
      <c r="R2148" s="9">
        <f t="shared" si="477"/>
        <v>0</v>
      </c>
      <c r="S2148" s="9">
        <f t="shared" si="478"/>
        <v>0</v>
      </c>
      <c r="T2148" s="35">
        <f t="shared" si="479"/>
        <v>0</v>
      </c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</row>
    <row r="2149" spans="1:31" x14ac:dyDescent="0.25">
      <c r="A2149" s="17">
        <v>2116</v>
      </c>
      <c r="B2149" s="11">
        <v>44285</v>
      </c>
      <c r="C2149" s="12">
        <v>3</v>
      </c>
      <c r="D2149" s="10">
        <v>89</v>
      </c>
      <c r="E2149" s="10">
        <v>2</v>
      </c>
      <c r="F2149" s="18">
        <v>3</v>
      </c>
      <c r="G2149" s="26">
        <f t="shared" si="466"/>
        <v>30</v>
      </c>
      <c r="H2149" s="13">
        <f t="shared" si="467"/>
        <v>7.8904109589041092</v>
      </c>
      <c r="I2149" s="13">
        <f t="shared" si="468"/>
        <v>-4.980400507863914</v>
      </c>
      <c r="J2149" s="13">
        <f t="shared" si="469"/>
        <v>-144.98040050786392</v>
      </c>
      <c r="K2149" s="13">
        <f t="shared" si="470"/>
        <v>0.58365999153560155</v>
      </c>
      <c r="L2149" s="27">
        <f t="shared" si="471"/>
        <v>-171.24510012696598</v>
      </c>
      <c r="M2149" s="32">
        <f t="shared" si="472"/>
        <v>3.1191948682268937</v>
      </c>
      <c r="N2149" s="13">
        <f t="shared" si="473"/>
        <v>0</v>
      </c>
      <c r="O2149" s="13">
        <f t="shared" si="474"/>
        <v>90</v>
      </c>
      <c r="P2149" s="27">
        <f t="shared" si="475"/>
        <v>47.46503536588844</v>
      </c>
      <c r="Q2149" s="36">
        <f t="shared" si="476"/>
        <v>37.919608377836205</v>
      </c>
      <c r="R2149" s="14">
        <f t="shared" si="477"/>
        <v>0</v>
      </c>
      <c r="S2149" s="14">
        <f t="shared" si="478"/>
        <v>0</v>
      </c>
      <c r="T2149" s="37">
        <f t="shared" si="479"/>
        <v>0</v>
      </c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</row>
    <row r="2150" spans="1:31" x14ac:dyDescent="0.25">
      <c r="A2150" s="15">
        <v>2117</v>
      </c>
      <c r="B2150" s="4">
        <v>44285</v>
      </c>
      <c r="C2150" s="5">
        <v>3</v>
      </c>
      <c r="D2150" s="3">
        <v>89</v>
      </c>
      <c r="E2150" s="3">
        <v>2</v>
      </c>
      <c r="F2150" s="16">
        <v>4</v>
      </c>
      <c r="G2150" s="24">
        <f t="shared" si="466"/>
        <v>30</v>
      </c>
      <c r="H2150" s="7">
        <f t="shared" si="467"/>
        <v>7.8904109589041092</v>
      </c>
      <c r="I2150" s="7">
        <f t="shared" si="468"/>
        <v>-4.980400507863914</v>
      </c>
      <c r="J2150" s="7">
        <f t="shared" si="469"/>
        <v>-144.98040050786392</v>
      </c>
      <c r="K2150" s="7">
        <f t="shared" si="470"/>
        <v>1.5836599915356016</v>
      </c>
      <c r="L2150" s="25">
        <f t="shared" si="471"/>
        <v>-156.24510012696598</v>
      </c>
      <c r="M2150" s="31">
        <f t="shared" si="472"/>
        <v>3.1191948682268937</v>
      </c>
      <c r="N2150" s="7">
        <f t="shared" si="473"/>
        <v>0</v>
      </c>
      <c r="O2150" s="7">
        <f t="shared" si="474"/>
        <v>90</v>
      </c>
      <c r="P2150" s="25">
        <f t="shared" si="475"/>
        <v>51.013286639643468</v>
      </c>
      <c r="Q2150" s="34">
        <f t="shared" si="476"/>
        <v>37.919608377836205</v>
      </c>
      <c r="R2150" s="9">
        <f t="shared" si="477"/>
        <v>0</v>
      </c>
      <c r="S2150" s="9">
        <f t="shared" si="478"/>
        <v>0</v>
      </c>
      <c r="T2150" s="35">
        <f t="shared" si="479"/>
        <v>0</v>
      </c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</row>
    <row r="2151" spans="1:31" x14ac:dyDescent="0.25">
      <c r="A2151" s="17">
        <v>2118</v>
      </c>
      <c r="B2151" s="11">
        <v>44285</v>
      </c>
      <c r="C2151" s="12">
        <v>3</v>
      </c>
      <c r="D2151" s="10">
        <v>89</v>
      </c>
      <c r="E2151" s="10">
        <v>2</v>
      </c>
      <c r="F2151" s="18">
        <v>5</v>
      </c>
      <c r="G2151" s="26">
        <f t="shared" si="466"/>
        <v>30</v>
      </c>
      <c r="H2151" s="13">
        <f t="shared" si="467"/>
        <v>7.8904109589041092</v>
      </c>
      <c r="I2151" s="13">
        <f t="shared" si="468"/>
        <v>-4.980400507863914</v>
      </c>
      <c r="J2151" s="13">
        <f t="shared" si="469"/>
        <v>-144.98040050786392</v>
      </c>
      <c r="K2151" s="13">
        <f t="shared" si="470"/>
        <v>2.5836599915356016</v>
      </c>
      <c r="L2151" s="27">
        <f t="shared" si="471"/>
        <v>-141.24510012696598</v>
      </c>
      <c r="M2151" s="32">
        <f t="shared" si="472"/>
        <v>3.1191948682268937</v>
      </c>
      <c r="N2151" s="13">
        <f t="shared" si="473"/>
        <v>0</v>
      </c>
      <c r="O2151" s="13">
        <f t="shared" si="474"/>
        <v>90</v>
      </c>
      <c r="P2151" s="27">
        <f t="shared" si="475"/>
        <v>57.166057173535087</v>
      </c>
      <c r="Q2151" s="36">
        <f t="shared" si="476"/>
        <v>37.919608377836205</v>
      </c>
      <c r="R2151" s="14">
        <f t="shared" si="477"/>
        <v>0</v>
      </c>
      <c r="S2151" s="14">
        <f t="shared" si="478"/>
        <v>0</v>
      </c>
      <c r="T2151" s="37">
        <f t="shared" si="479"/>
        <v>0</v>
      </c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</row>
    <row r="2152" spans="1:31" x14ac:dyDescent="0.25">
      <c r="A2152" s="15">
        <v>2119</v>
      </c>
      <c r="B2152" s="4">
        <v>44285</v>
      </c>
      <c r="C2152" s="5">
        <v>3</v>
      </c>
      <c r="D2152" s="3">
        <v>89</v>
      </c>
      <c r="E2152" s="3">
        <v>2</v>
      </c>
      <c r="F2152" s="16">
        <v>6</v>
      </c>
      <c r="G2152" s="24">
        <f t="shared" si="466"/>
        <v>30</v>
      </c>
      <c r="H2152" s="7">
        <f t="shared" si="467"/>
        <v>7.8904109589041092</v>
      </c>
      <c r="I2152" s="7">
        <f t="shared" si="468"/>
        <v>-4.980400507863914</v>
      </c>
      <c r="J2152" s="7">
        <f t="shared" si="469"/>
        <v>-144.98040050786392</v>
      </c>
      <c r="K2152" s="7">
        <f t="shared" si="470"/>
        <v>3.5836599915356016</v>
      </c>
      <c r="L2152" s="25">
        <f t="shared" si="471"/>
        <v>-126.24510012696598</v>
      </c>
      <c r="M2152" s="31">
        <f t="shared" si="472"/>
        <v>3.1191948682268937</v>
      </c>
      <c r="N2152" s="7">
        <f t="shared" si="473"/>
        <v>0</v>
      </c>
      <c r="O2152" s="7">
        <f t="shared" si="474"/>
        <v>90</v>
      </c>
      <c r="P2152" s="25">
        <f t="shared" si="475"/>
        <v>65.092017373648446</v>
      </c>
      <c r="Q2152" s="34">
        <f t="shared" si="476"/>
        <v>37.919608377836205</v>
      </c>
      <c r="R2152" s="9">
        <f t="shared" si="477"/>
        <v>0</v>
      </c>
      <c r="S2152" s="9">
        <f t="shared" si="478"/>
        <v>0</v>
      </c>
      <c r="T2152" s="35">
        <f t="shared" si="479"/>
        <v>0</v>
      </c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</row>
    <row r="2153" spans="1:31" x14ac:dyDescent="0.25">
      <c r="A2153" s="17">
        <v>2120</v>
      </c>
      <c r="B2153" s="11">
        <v>44285</v>
      </c>
      <c r="C2153" s="12">
        <v>3</v>
      </c>
      <c r="D2153" s="10">
        <v>89</v>
      </c>
      <c r="E2153" s="10">
        <v>2</v>
      </c>
      <c r="F2153" s="18">
        <v>7</v>
      </c>
      <c r="G2153" s="26">
        <f t="shared" si="466"/>
        <v>30</v>
      </c>
      <c r="H2153" s="13">
        <f t="shared" si="467"/>
        <v>7.8904109589041092</v>
      </c>
      <c r="I2153" s="13">
        <f t="shared" si="468"/>
        <v>-4.980400507863914</v>
      </c>
      <c r="J2153" s="13">
        <f t="shared" si="469"/>
        <v>-144.98040050786392</v>
      </c>
      <c r="K2153" s="13">
        <f t="shared" si="470"/>
        <v>4.5836599915356011</v>
      </c>
      <c r="L2153" s="27">
        <f t="shared" si="471"/>
        <v>-111.24510012696598</v>
      </c>
      <c r="M2153" s="32">
        <f t="shared" si="472"/>
        <v>3.1191948682268937</v>
      </c>
      <c r="N2153" s="13">
        <f t="shared" si="473"/>
        <v>0</v>
      </c>
      <c r="O2153" s="13">
        <f t="shared" si="474"/>
        <v>90</v>
      </c>
      <c r="P2153" s="27">
        <f t="shared" si="475"/>
        <v>74.082234614709591</v>
      </c>
      <c r="Q2153" s="36">
        <f t="shared" si="476"/>
        <v>37.919608377836205</v>
      </c>
      <c r="R2153" s="14">
        <f t="shared" si="477"/>
        <v>0</v>
      </c>
      <c r="S2153" s="14">
        <f t="shared" si="478"/>
        <v>0</v>
      </c>
      <c r="T2153" s="37">
        <f t="shared" si="479"/>
        <v>0</v>
      </c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</row>
    <row r="2154" spans="1:31" x14ac:dyDescent="0.25">
      <c r="A2154" s="15">
        <v>2121</v>
      </c>
      <c r="B2154" s="4">
        <v>44285</v>
      </c>
      <c r="C2154" s="5">
        <v>3</v>
      </c>
      <c r="D2154" s="3">
        <v>89</v>
      </c>
      <c r="E2154" s="3">
        <v>2</v>
      </c>
      <c r="F2154" s="16">
        <v>8</v>
      </c>
      <c r="G2154" s="24">
        <f t="shared" si="466"/>
        <v>30</v>
      </c>
      <c r="H2154" s="7">
        <f t="shared" si="467"/>
        <v>7.8904109589041092</v>
      </c>
      <c r="I2154" s="7">
        <f t="shared" si="468"/>
        <v>-4.980400507863914</v>
      </c>
      <c r="J2154" s="7">
        <f t="shared" si="469"/>
        <v>-144.98040050786392</v>
      </c>
      <c r="K2154" s="7">
        <f t="shared" si="470"/>
        <v>5.5836599915356011</v>
      </c>
      <c r="L2154" s="25">
        <f t="shared" si="471"/>
        <v>-96.24510012696598</v>
      </c>
      <c r="M2154" s="31">
        <f t="shared" si="472"/>
        <v>3.1191948682268937</v>
      </c>
      <c r="N2154" s="7">
        <f t="shared" si="473"/>
        <v>0</v>
      </c>
      <c r="O2154" s="7">
        <f t="shared" si="474"/>
        <v>90</v>
      </c>
      <c r="P2154" s="25">
        <f t="shared" si="475"/>
        <v>83.598031558526017</v>
      </c>
      <c r="Q2154" s="34">
        <f t="shared" si="476"/>
        <v>37.919608377836205</v>
      </c>
      <c r="R2154" s="9">
        <f t="shared" si="477"/>
        <v>0</v>
      </c>
      <c r="S2154" s="9">
        <f t="shared" si="478"/>
        <v>0</v>
      </c>
      <c r="T2154" s="35">
        <f t="shared" si="479"/>
        <v>0</v>
      </c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</row>
    <row r="2155" spans="1:31" x14ac:dyDescent="0.25">
      <c r="A2155" s="17">
        <v>2122</v>
      </c>
      <c r="B2155" s="11">
        <v>44285</v>
      </c>
      <c r="C2155" s="12">
        <v>3</v>
      </c>
      <c r="D2155" s="10">
        <v>89</v>
      </c>
      <c r="E2155" s="10">
        <v>2</v>
      </c>
      <c r="F2155" s="18">
        <v>9</v>
      </c>
      <c r="G2155" s="26">
        <f t="shared" si="466"/>
        <v>30</v>
      </c>
      <c r="H2155" s="13">
        <f t="shared" si="467"/>
        <v>7.8904109589041092</v>
      </c>
      <c r="I2155" s="13">
        <f t="shared" si="468"/>
        <v>-4.980400507863914</v>
      </c>
      <c r="J2155" s="13">
        <f t="shared" si="469"/>
        <v>-144.98040050786392</v>
      </c>
      <c r="K2155" s="13">
        <f t="shared" si="470"/>
        <v>6.5836599915356011</v>
      </c>
      <c r="L2155" s="27">
        <f t="shared" si="471"/>
        <v>-81.24510012696598</v>
      </c>
      <c r="M2155" s="32">
        <f t="shared" si="472"/>
        <v>3.1191948682268937</v>
      </c>
      <c r="N2155" s="13">
        <f t="shared" si="473"/>
        <v>8.7081542245314214</v>
      </c>
      <c r="O2155" s="13">
        <f t="shared" si="474"/>
        <v>81.291845775468573</v>
      </c>
      <c r="P2155" s="27">
        <f t="shared" si="475"/>
        <v>93.248265668935929</v>
      </c>
      <c r="Q2155" s="36">
        <f t="shared" si="476"/>
        <v>6.3467940592570207</v>
      </c>
      <c r="R2155" s="14">
        <f t="shared" si="477"/>
        <v>501.31481240025107</v>
      </c>
      <c r="S2155" s="14">
        <f t="shared" si="478"/>
        <v>79.77033319437686</v>
      </c>
      <c r="T2155" s="37">
        <f t="shared" si="479"/>
        <v>1.117393258126384E-2</v>
      </c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</row>
    <row r="2156" spans="1:31" x14ac:dyDescent="0.25">
      <c r="A2156" s="15">
        <v>2123</v>
      </c>
      <c r="B2156" s="4">
        <v>44285</v>
      </c>
      <c r="C2156" s="5">
        <v>3</v>
      </c>
      <c r="D2156" s="3">
        <v>89</v>
      </c>
      <c r="E2156" s="3">
        <v>2</v>
      </c>
      <c r="F2156" s="16">
        <v>10</v>
      </c>
      <c r="G2156" s="24">
        <f t="shared" si="466"/>
        <v>30</v>
      </c>
      <c r="H2156" s="7">
        <f t="shared" si="467"/>
        <v>7.8904109589041092</v>
      </c>
      <c r="I2156" s="7">
        <f t="shared" si="468"/>
        <v>-4.980400507863914</v>
      </c>
      <c r="J2156" s="7">
        <f t="shared" si="469"/>
        <v>-144.98040050786392</v>
      </c>
      <c r="K2156" s="7">
        <f t="shared" si="470"/>
        <v>7.5836599915356011</v>
      </c>
      <c r="L2156" s="25">
        <f t="shared" si="471"/>
        <v>-66.24510012696598</v>
      </c>
      <c r="M2156" s="31">
        <f t="shared" si="472"/>
        <v>3.1191948682268937</v>
      </c>
      <c r="N2156" s="7">
        <f t="shared" si="473"/>
        <v>20.065909302976475</v>
      </c>
      <c r="O2156" s="7">
        <f t="shared" si="474"/>
        <v>69.934090697023521</v>
      </c>
      <c r="P2156" s="25">
        <f t="shared" si="475"/>
        <v>103.34882422541611</v>
      </c>
      <c r="Q2156" s="34">
        <f t="shared" si="476"/>
        <v>2.8941504487178626</v>
      </c>
      <c r="R2156" s="9">
        <f t="shared" si="477"/>
        <v>769.11260676542452</v>
      </c>
      <c r="S2156" s="9">
        <f t="shared" si="478"/>
        <v>311.9260810242119</v>
      </c>
      <c r="T2156" s="35">
        <f t="shared" si="479"/>
        <v>4.3693449182534941E-2</v>
      </c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</row>
    <row r="2157" spans="1:31" x14ac:dyDescent="0.25">
      <c r="A2157" s="17">
        <v>2124</v>
      </c>
      <c r="B2157" s="11">
        <v>44285</v>
      </c>
      <c r="C2157" s="12">
        <v>3</v>
      </c>
      <c r="D2157" s="10">
        <v>89</v>
      </c>
      <c r="E2157" s="10">
        <v>2</v>
      </c>
      <c r="F2157" s="18">
        <v>11</v>
      </c>
      <c r="G2157" s="26">
        <f t="shared" si="466"/>
        <v>30</v>
      </c>
      <c r="H2157" s="13">
        <f t="shared" si="467"/>
        <v>7.8904109589041092</v>
      </c>
      <c r="I2157" s="13">
        <f t="shared" si="468"/>
        <v>-4.980400507863914</v>
      </c>
      <c r="J2157" s="13">
        <f t="shared" si="469"/>
        <v>-144.98040050786392</v>
      </c>
      <c r="K2157" s="13">
        <f t="shared" si="470"/>
        <v>8.5836599915356011</v>
      </c>
      <c r="L2157" s="27">
        <f t="shared" si="471"/>
        <v>-51.24510012696598</v>
      </c>
      <c r="M2157" s="32">
        <f t="shared" si="472"/>
        <v>3.1191948682268937</v>
      </c>
      <c r="N2157" s="13">
        <f t="shared" si="473"/>
        <v>30.917417197273377</v>
      </c>
      <c r="O2157" s="13">
        <f t="shared" si="474"/>
        <v>59.08258280272662</v>
      </c>
      <c r="P2157" s="27">
        <f t="shared" si="475"/>
        <v>114.81824312401484</v>
      </c>
      <c r="Q2157" s="36">
        <f t="shared" si="476"/>
        <v>1.9410867078212763</v>
      </c>
      <c r="R2157" s="14">
        <f t="shared" si="477"/>
        <v>895.43516487028069</v>
      </c>
      <c r="S2157" s="14">
        <f t="shared" si="478"/>
        <v>559.66079185672254</v>
      </c>
      <c r="T2157" s="37">
        <f t="shared" si="479"/>
        <v>7.8395209173133792E-2</v>
      </c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</row>
    <row r="2158" spans="1:31" x14ac:dyDescent="0.25">
      <c r="A2158" s="15">
        <v>2125</v>
      </c>
      <c r="B2158" s="4">
        <v>44285</v>
      </c>
      <c r="C2158" s="5">
        <v>3</v>
      </c>
      <c r="D2158" s="3">
        <v>89</v>
      </c>
      <c r="E2158" s="3">
        <v>2</v>
      </c>
      <c r="F2158" s="16">
        <v>12</v>
      </c>
      <c r="G2158" s="24">
        <f t="shared" si="466"/>
        <v>30</v>
      </c>
      <c r="H2158" s="7">
        <f t="shared" si="467"/>
        <v>7.8904109589041092</v>
      </c>
      <c r="I2158" s="7">
        <f t="shared" si="468"/>
        <v>-4.980400507863914</v>
      </c>
      <c r="J2158" s="7">
        <f t="shared" si="469"/>
        <v>-144.98040050786392</v>
      </c>
      <c r="K2158" s="7">
        <f t="shared" si="470"/>
        <v>9.5836599915356011</v>
      </c>
      <c r="L2158" s="25">
        <f t="shared" si="471"/>
        <v>-36.24510012696598</v>
      </c>
      <c r="M2158" s="31">
        <f t="shared" si="472"/>
        <v>3.1191948682268937</v>
      </c>
      <c r="N2158" s="7">
        <f t="shared" si="473"/>
        <v>40.682897120314308</v>
      </c>
      <c r="O2158" s="7">
        <f t="shared" si="474"/>
        <v>49.317102879685692</v>
      </c>
      <c r="P2158" s="25">
        <f t="shared" si="475"/>
        <v>128.87587693658577</v>
      </c>
      <c r="Q2158" s="34">
        <f t="shared" si="476"/>
        <v>1.5318437647221066</v>
      </c>
      <c r="R2158" s="9">
        <f t="shared" si="477"/>
        <v>963.85636102156536</v>
      </c>
      <c r="S2158" s="9">
        <f t="shared" si="478"/>
        <v>773.50899386124445</v>
      </c>
      <c r="T2158" s="35">
        <f t="shared" si="479"/>
        <v>0.10835027261759062</v>
      </c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</row>
    <row r="2159" spans="1:31" x14ac:dyDescent="0.25">
      <c r="A2159" s="17">
        <v>2126</v>
      </c>
      <c r="B2159" s="11">
        <v>44285</v>
      </c>
      <c r="C2159" s="12">
        <v>3</v>
      </c>
      <c r="D2159" s="10">
        <v>89</v>
      </c>
      <c r="E2159" s="10">
        <v>2</v>
      </c>
      <c r="F2159" s="18">
        <v>13</v>
      </c>
      <c r="G2159" s="26">
        <f t="shared" si="466"/>
        <v>30</v>
      </c>
      <c r="H2159" s="13">
        <f t="shared" si="467"/>
        <v>7.8904109589041092</v>
      </c>
      <c r="I2159" s="13">
        <f t="shared" si="468"/>
        <v>-4.980400507863914</v>
      </c>
      <c r="J2159" s="13">
        <f t="shared" si="469"/>
        <v>-144.98040050786392</v>
      </c>
      <c r="K2159" s="13">
        <f t="shared" si="470"/>
        <v>10.583659991535601</v>
      </c>
      <c r="L2159" s="27">
        <f t="shared" si="471"/>
        <v>-21.245100126965983</v>
      </c>
      <c r="M2159" s="32">
        <f t="shared" si="472"/>
        <v>3.1191948682268937</v>
      </c>
      <c r="N2159" s="13">
        <f t="shared" si="473"/>
        <v>48.408936833626484</v>
      </c>
      <c r="O2159" s="13">
        <f t="shared" si="474"/>
        <v>41.591063166373516</v>
      </c>
      <c r="P2159" s="27">
        <f t="shared" si="475"/>
        <v>146.97067436448478</v>
      </c>
      <c r="Q2159" s="36">
        <f t="shared" si="476"/>
        <v>1.3357725408143459</v>
      </c>
      <c r="R2159" s="14">
        <f t="shared" si="477"/>
        <v>1000.942211943003</v>
      </c>
      <c r="S2159" s="14">
        <f t="shared" si="478"/>
        <v>926.84049042271567</v>
      </c>
      <c r="T2159" s="37">
        <f t="shared" si="479"/>
        <v>0.12982838028685809</v>
      </c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</row>
    <row r="2160" spans="1:31" x14ac:dyDescent="0.25">
      <c r="A2160" s="15">
        <v>2127</v>
      </c>
      <c r="B2160" s="4">
        <v>44285</v>
      </c>
      <c r="C2160" s="5">
        <v>3</v>
      </c>
      <c r="D2160" s="3">
        <v>89</v>
      </c>
      <c r="E2160" s="3">
        <v>2</v>
      </c>
      <c r="F2160" s="16">
        <v>14</v>
      </c>
      <c r="G2160" s="24">
        <f t="shared" si="466"/>
        <v>30</v>
      </c>
      <c r="H2160" s="7">
        <f t="shared" si="467"/>
        <v>7.8904109589041092</v>
      </c>
      <c r="I2160" s="7">
        <f t="shared" si="468"/>
        <v>-4.980400507863914</v>
      </c>
      <c r="J2160" s="7">
        <f t="shared" si="469"/>
        <v>-144.98040050786392</v>
      </c>
      <c r="K2160" s="7">
        <f t="shared" si="470"/>
        <v>11.583659991535601</v>
      </c>
      <c r="L2160" s="25">
        <f t="shared" si="471"/>
        <v>-6.2451001269659834</v>
      </c>
      <c r="M2160" s="31">
        <f t="shared" si="472"/>
        <v>3.1191948682268937</v>
      </c>
      <c r="N2160" s="7">
        <f t="shared" si="473"/>
        <v>52.687997364099111</v>
      </c>
      <c r="O2160" s="7">
        <f t="shared" si="474"/>
        <v>37.312002635900889</v>
      </c>
      <c r="P2160" s="25">
        <f t="shared" si="475"/>
        <v>169.67705329060419</v>
      </c>
      <c r="Q2160" s="34">
        <f t="shared" si="476"/>
        <v>1.2562963663838835</v>
      </c>
      <c r="R2160" s="9">
        <f t="shared" si="477"/>
        <v>1016.9388066171912</v>
      </c>
      <c r="S2160" s="9">
        <f t="shared" si="478"/>
        <v>1003.6799511869293</v>
      </c>
      <c r="T2160" s="35">
        <f t="shared" si="479"/>
        <v>0.14059176712226015</v>
      </c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</row>
    <row r="2161" spans="1:31" x14ac:dyDescent="0.25">
      <c r="A2161" s="17">
        <v>2128</v>
      </c>
      <c r="B2161" s="11">
        <v>44285</v>
      </c>
      <c r="C2161" s="12">
        <v>3</v>
      </c>
      <c r="D2161" s="10">
        <v>89</v>
      </c>
      <c r="E2161" s="10">
        <v>2</v>
      </c>
      <c r="F2161" s="18">
        <v>15</v>
      </c>
      <c r="G2161" s="26">
        <f t="shared" si="466"/>
        <v>30</v>
      </c>
      <c r="H2161" s="13">
        <f t="shared" si="467"/>
        <v>7.8904109589041092</v>
      </c>
      <c r="I2161" s="13">
        <f t="shared" si="468"/>
        <v>-4.980400507863914</v>
      </c>
      <c r="J2161" s="13">
        <f t="shared" si="469"/>
        <v>-144.98040050786392</v>
      </c>
      <c r="K2161" s="13">
        <f t="shared" si="470"/>
        <v>12.583659991535601</v>
      </c>
      <c r="L2161" s="27">
        <f t="shared" si="471"/>
        <v>8.7548998730340166</v>
      </c>
      <c r="M2161" s="32">
        <f t="shared" si="472"/>
        <v>3.1191948682268937</v>
      </c>
      <c r="N2161" s="13">
        <f t="shared" si="473"/>
        <v>52.276572093987575</v>
      </c>
      <c r="O2161" s="13">
        <f t="shared" si="474"/>
        <v>37.723427906012425</v>
      </c>
      <c r="P2161" s="27">
        <f t="shared" si="475"/>
        <v>194.38273125514255</v>
      </c>
      <c r="Q2161" s="36">
        <f t="shared" si="476"/>
        <v>1.2632245915842211</v>
      </c>
      <c r="R2161" s="14">
        <f t="shared" si="477"/>
        <v>1015.5202402727294</v>
      </c>
      <c r="S2161" s="14">
        <f t="shared" si="478"/>
        <v>996.57067637831517</v>
      </c>
      <c r="T2161" s="37">
        <f t="shared" si="479"/>
        <v>0.13959592625972339</v>
      </c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</row>
    <row r="2162" spans="1:31" x14ac:dyDescent="0.25">
      <c r="A2162" s="15">
        <v>2129</v>
      </c>
      <c r="B2162" s="4">
        <v>44285</v>
      </c>
      <c r="C2162" s="5">
        <v>3</v>
      </c>
      <c r="D2162" s="3">
        <v>89</v>
      </c>
      <c r="E2162" s="3">
        <v>2</v>
      </c>
      <c r="F2162" s="16">
        <v>16</v>
      </c>
      <c r="G2162" s="24">
        <f t="shared" si="466"/>
        <v>30</v>
      </c>
      <c r="H2162" s="7">
        <f t="shared" si="467"/>
        <v>7.8904109589041092</v>
      </c>
      <c r="I2162" s="7">
        <f t="shared" si="468"/>
        <v>-4.980400507863914</v>
      </c>
      <c r="J2162" s="7">
        <f t="shared" si="469"/>
        <v>-144.98040050786392</v>
      </c>
      <c r="K2162" s="7">
        <f t="shared" si="470"/>
        <v>13.583659991535601</v>
      </c>
      <c r="L2162" s="25">
        <f t="shared" si="471"/>
        <v>23.754899873034017</v>
      </c>
      <c r="M2162" s="31">
        <f t="shared" si="472"/>
        <v>3.1191948682268937</v>
      </c>
      <c r="N2162" s="7">
        <f t="shared" si="473"/>
        <v>47.314006567119748</v>
      </c>
      <c r="O2162" s="7">
        <f t="shared" si="474"/>
        <v>42.685993432880252</v>
      </c>
      <c r="P2162" s="25">
        <f t="shared" si="475"/>
        <v>216.38971609632796</v>
      </c>
      <c r="Q2162" s="34">
        <f t="shared" si="476"/>
        <v>1.3590025631530169</v>
      </c>
      <c r="R2162" s="9">
        <f t="shared" si="477"/>
        <v>996.37735974738189</v>
      </c>
      <c r="S2162" s="9">
        <f t="shared" si="478"/>
        <v>906.19057158040891</v>
      </c>
      <c r="T2162" s="35">
        <f t="shared" si="479"/>
        <v>0.12693581620052968</v>
      </c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</row>
    <row r="2163" spans="1:31" x14ac:dyDescent="0.25">
      <c r="A2163" s="17">
        <v>2130</v>
      </c>
      <c r="B2163" s="11">
        <v>44285</v>
      </c>
      <c r="C2163" s="12">
        <v>3</v>
      </c>
      <c r="D2163" s="10">
        <v>89</v>
      </c>
      <c r="E2163" s="10">
        <v>2</v>
      </c>
      <c r="F2163" s="18">
        <v>17</v>
      </c>
      <c r="G2163" s="26">
        <f t="shared" si="466"/>
        <v>30</v>
      </c>
      <c r="H2163" s="13">
        <f t="shared" si="467"/>
        <v>7.8904109589041092</v>
      </c>
      <c r="I2163" s="13">
        <f t="shared" si="468"/>
        <v>-4.980400507863914</v>
      </c>
      <c r="J2163" s="13">
        <f t="shared" si="469"/>
        <v>-144.98040050786392</v>
      </c>
      <c r="K2163" s="13">
        <f t="shared" si="470"/>
        <v>14.583659991535601</v>
      </c>
      <c r="L2163" s="27">
        <f t="shared" si="471"/>
        <v>38.75489987303402</v>
      </c>
      <c r="M2163" s="32">
        <f t="shared" si="472"/>
        <v>3.1191948682268937</v>
      </c>
      <c r="N2163" s="13">
        <f t="shared" si="473"/>
        <v>39.159129586347603</v>
      </c>
      <c r="O2163" s="13">
        <f t="shared" si="474"/>
        <v>50.840870413652397</v>
      </c>
      <c r="P2163" s="27">
        <f t="shared" si="475"/>
        <v>233.7187128881684</v>
      </c>
      <c r="Q2163" s="36">
        <f t="shared" si="476"/>
        <v>1.5811163697667097</v>
      </c>
      <c r="R2163" s="14">
        <f t="shared" si="477"/>
        <v>955.01868973347496</v>
      </c>
      <c r="S2163" s="14">
        <f t="shared" si="478"/>
        <v>741.37582676355009</v>
      </c>
      <c r="T2163" s="37">
        <f t="shared" si="479"/>
        <v>0.10384917768174255</v>
      </c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</row>
    <row r="2164" spans="1:31" x14ac:dyDescent="0.25">
      <c r="A2164" s="15">
        <v>2131</v>
      </c>
      <c r="B2164" s="4">
        <v>44285</v>
      </c>
      <c r="C2164" s="5">
        <v>3</v>
      </c>
      <c r="D2164" s="3">
        <v>89</v>
      </c>
      <c r="E2164" s="3">
        <v>2</v>
      </c>
      <c r="F2164" s="16">
        <v>18</v>
      </c>
      <c r="G2164" s="24">
        <f t="shared" si="466"/>
        <v>30</v>
      </c>
      <c r="H2164" s="7">
        <f t="shared" si="467"/>
        <v>7.8904109589041092</v>
      </c>
      <c r="I2164" s="7">
        <f t="shared" si="468"/>
        <v>-4.980400507863914</v>
      </c>
      <c r="J2164" s="7">
        <f t="shared" si="469"/>
        <v>-144.98040050786392</v>
      </c>
      <c r="K2164" s="7">
        <f t="shared" si="470"/>
        <v>15.583659991535601</v>
      </c>
      <c r="L2164" s="25">
        <f t="shared" si="471"/>
        <v>53.75489987303402</v>
      </c>
      <c r="M2164" s="31">
        <f t="shared" si="472"/>
        <v>3.1191948682268937</v>
      </c>
      <c r="N2164" s="7">
        <f t="shared" si="473"/>
        <v>29.15814524633576</v>
      </c>
      <c r="O2164" s="7">
        <f t="shared" si="474"/>
        <v>60.841854753664236</v>
      </c>
      <c r="P2164" s="25">
        <f t="shared" si="475"/>
        <v>247.2436071100918</v>
      </c>
      <c r="Q2164" s="34">
        <f t="shared" si="476"/>
        <v>2.0462070818591722</v>
      </c>
      <c r="R2164" s="9">
        <f t="shared" si="477"/>
        <v>879.49008056562684</v>
      </c>
      <c r="S2164" s="9">
        <f t="shared" si="478"/>
        <v>519.64193335690049</v>
      </c>
      <c r="T2164" s="35">
        <f t="shared" si="479"/>
        <v>7.2789515816349987E-2</v>
      </c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</row>
    <row r="2165" spans="1:31" x14ac:dyDescent="0.25">
      <c r="A2165" s="17">
        <v>2132</v>
      </c>
      <c r="B2165" s="11">
        <v>44285</v>
      </c>
      <c r="C2165" s="12">
        <v>3</v>
      </c>
      <c r="D2165" s="10">
        <v>89</v>
      </c>
      <c r="E2165" s="10">
        <v>2</v>
      </c>
      <c r="F2165" s="18">
        <v>19</v>
      </c>
      <c r="G2165" s="26">
        <f t="shared" si="466"/>
        <v>30</v>
      </c>
      <c r="H2165" s="13">
        <f t="shared" si="467"/>
        <v>7.8904109589041092</v>
      </c>
      <c r="I2165" s="13">
        <f t="shared" si="468"/>
        <v>-4.980400507863914</v>
      </c>
      <c r="J2165" s="13">
        <f t="shared" si="469"/>
        <v>-144.98040050786392</v>
      </c>
      <c r="K2165" s="13">
        <f t="shared" si="470"/>
        <v>16.583659991535601</v>
      </c>
      <c r="L2165" s="27">
        <f t="shared" si="471"/>
        <v>68.75489987303402</v>
      </c>
      <c r="M2165" s="32">
        <f t="shared" si="472"/>
        <v>3.1191948682268937</v>
      </c>
      <c r="N2165" s="13">
        <f t="shared" si="473"/>
        <v>18.188700445248472</v>
      </c>
      <c r="O2165" s="13">
        <f t="shared" si="474"/>
        <v>71.811299554751528</v>
      </c>
      <c r="P2165" s="27">
        <f t="shared" si="475"/>
        <v>258.40858493238864</v>
      </c>
      <c r="Q2165" s="36">
        <f t="shared" si="476"/>
        <v>3.1757576509458487</v>
      </c>
      <c r="R2165" s="14">
        <f t="shared" si="477"/>
        <v>738.17883459281677</v>
      </c>
      <c r="S2165" s="14">
        <f t="shared" si="478"/>
        <v>270.00617650582075</v>
      </c>
      <c r="T2165" s="37">
        <f t="shared" si="479"/>
        <v>3.7821464346265772E-2</v>
      </c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</row>
    <row r="2166" spans="1:31" x14ac:dyDescent="0.25">
      <c r="A2166" s="15">
        <v>2133</v>
      </c>
      <c r="B2166" s="4">
        <v>44285</v>
      </c>
      <c r="C2166" s="5">
        <v>3</v>
      </c>
      <c r="D2166" s="3">
        <v>89</v>
      </c>
      <c r="E2166" s="3">
        <v>2</v>
      </c>
      <c r="F2166" s="16">
        <v>20</v>
      </c>
      <c r="G2166" s="24">
        <f t="shared" si="466"/>
        <v>30</v>
      </c>
      <c r="H2166" s="7">
        <f t="shared" si="467"/>
        <v>7.8904109589041092</v>
      </c>
      <c r="I2166" s="7">
        <f t="shared" si="468"/>
        <v>-4.980400507863914</v>
      </c>
      <c r="J2166" s="7">
        <f t="shared" si="469"/>
        <v>-144.98040050786392</v>
      </c>
      <c r="K2166" s="7">
        <f t="shared" si="470"/>
        <v>17.583659991535601</v>
      </c>
      <c r="L2166" s="25">
        <f t="shared" si="471"/>
        <v>83.75489987303402</v>
      </c>
      <c r="M2166" s="31">
        <f t="shared" si="472"/>
        <v>3.1191948682268937</v>
      </c>
      <c r="N2166" s="7">
        <f t="shared" si="473"/>
        <v>6.7873366248273621</v>
      </c>
      <c r="O2166" s="7">
        <f t="shared" si="474"/>
        <v>83.212663375172639</v>
      </c>
      <c r="P2166" s="25">
        <f t="shared" si="475"/>
        <v>268.37627259486635</v>
      </c>
      <c r="Q2166" s="34">
        <f t="shared" si="476"/>
        <v>7.9417103603957377</v>
      </c>
      <c r="R2166" s="9">
        <f t="shared" si="477"/>
        <v>427.72059435974717</v>
      </c>
      <c r="S2166" s="9">
        <f t="shared" si="478"/>
        <v>49.794926552965229</v>
      </c>
      <c r="T2166" s="35">
        <f t="shared" si="479"/>
        <v>6.9750887317472053E-3</v>
      </c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</row>
    <row r="2167" spans="1:31" x14ac:dyDescent="0.25">
      <c r="A2167" s="17">
        <v>2134</v>
      </c>
      <c r="B2167" s="11">
        <v>44285</v>
      </c>
      <c r="C2167" s="12">
        <v>3</v>
      </c>
      <c r="D2167" s="10">
        <v>89</v>
      </c>
      <c r="E2167" s="10">
        <v>2</v>
      </c>
      <c r="F2167" s="18">
        <v>21</v>
      </c>
      <c r="G2167" s="26">
        <f t="shared" si="466"/>
        <v>30</v>
      </c>
      <c r="H2167" s="13">
        <f t="shared" si="467"/>
        <v>7.8904109589041092</v>
      </c>
      <c r="I2167" s="13">
        <f t="shared" si="468"/>
        <v>-4.980400507863914</v>
      </c>
      <c r="J2167" s="13">
        <f t="shared" si="469"/>
        <v>-144.98040050786392</v>
      </c>
      <c r="K2167" s="13">
        <f t="shared" si="470"/>
        <v>18.583659991535601</v>
      </c>
      <c r="L2167" s="27">
        <f t="shared" si="471"/>
        <v>98.75489987303402</v>
      </c>
      <c r="M2167" s="32">
        <f t="shared" si="472"/>
        <v>3.1191948682268937</v>
      </c>
      <c r="N2167" s="13">
        <f t="shared" si="473"/>
        <v>0</v>
      </c>
      <c r="O2167" s="13">
        <f t="shared" si="474"/>
        <v>90</v>
      </c>
      <c r="P2167" s="27">
        <f t="shared" si="475"/>
        <v>278.01170747539595</v>
      </c>
      <c r="Q2167" s="36">
        <f t="shared" si="476"/>
        <v>37.919608377836205</v>
      </c>
      <c r="R2167" s="14">
        <f t="shared" si="477"/>
        <v>0</v>
      </c>
      <c r="S2167" s="14">
        <f t="shared" si="478"/>
        <v>0</v>
      </c>
      <c r="T2167" s="37">
        <f t="shared" si="479"/>
        <v>0</v>
      </c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</row>
    <row r="2168" spans="1:31" x14ac:dyDescent="0.25">
      <c r="A2168" s="15">
        <v>2135</v>
      </c>
      <c r="B2168" s="4">
        <v>44285</v>
      </c>
      <c r="C2168" s="5">
        <v>3</v>
      </c>
      <c r="D2168" s="3">
        <v>89</v>
      </c>
      <c r="E2168" s="3">
        <v>2</v>
      </c>
      <c r="F2168" s="16">
        <v>22</v>
      </c>
      <c r="G2168" s="24">
        <f t="shared" si="466"/>
        <v>30</v>
      </c>
      <c r="H2168" s="7">
        <f t="shared" si="467"/>
        <v>7.8904109589041092</v>
      </c>
      <c r="I2168" s="7">
        <f t="shared" si="468"/>
        <v>-4.980400507863914</v>
      </c>
      <c r="J2168" s="7">
        <f t="shared" si="469"/>
        <v>-144.98040050786392</v>
      </c>
      <c r="K2168" s="7">
        <f t="shared" si="470"/>
        <v>19.583659991535601</v>
      </c>
      <c r="L2168" s="25">
        <f t="shared" si="471"/>
        <v>113.75489987303402</v>
      </c>
      <c r="M2168" s="31">
        <f t="shared" si="472"/>
        <v>3.1191948682268937</v>
      </c>
      <c r="N2168" s="7">
        <f t="shared" si="473"/>
        <v>0</v>
      </c>
      <c r="O2168" s="7">
        <f t="shared" si="474"/>
        <v>90</v>
      </c>
      <c r="P2168" s="25">
        <f t="shared" si="475"/>
        <v>287.47143726079912</v>
      </c>
      <c r="Q2168" s="34">
        <f t="shared" si="476"/>
        <v>37.919608377836205</v>
      </c>
      <c r="R2168" s="9">
        <f t="shared" si="477"/>
        <v>0</v>
      </c>
      <c r="S2168" s="9">
        <f t="shared" si="478"/>
        <v>0</v>
      </c>
      <c r="T2168" s="35">
        <f t="shared" si="479"/>
        <v>0</v>
      </c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</row>
    <row r="2169" spans="1:31" x14ac:dyDescent="0.25">
      <c r="A2169" s="17">
        <v>2136</v>
      </c>
      <c r="B2169" s="11">
        <v>44285</v>
      </c>
      <c r="C2169" s="12">
        <v>3</v>
      </c>
      <c r="D2169" s="10">
        <v>89</v>
      </c>
      <c r="E2169" s="10">
        <v>2</v>
      </c>
      <c r="F2169" s="18">
        <v>23</v>
      </c>
      <c r="G2169" s="26">
        <f t="shared" si="466"/>
        <v>30</v>
      </c>
      <c r="H2169" s="13">
        <f t="shared" si="467"/>
        <v>7.8904109589041092</v>
      </c>
      <c r="I2169" s="13">
        <f t="shared" si="468"/>
        <v>-4.980400507863914</v>
      </c>
      <c r="J2169" s="13">
        <f t="shared" si="469"/>
        <v>-144.98040050786392</v>
      </c>
      <c r="K2169" s="13">
        <f t="shared" si="470"/>
        <v>20.583659991535601</v>
      </c>
      <c r="L2169" s="27">
        <f t="shared" si="471"/>
        <v>128.75489987303402</v>
      </c>
      <c r="M2169" s="32">
        <f t="shared" si="472"/>
        <v>3.1191948682268937</v>
      </c>
      <c r="N2169" s="13">
        <f t="shared" si="473"/>
        <v>0</v>
      </c>
      <c r="O2169" s="13">
        <f t="shared" si="474"/>
        <v>90</v>
      </c>
      <c r="P2169" s="27">
        <f t="shared" si="475"/>
        <v>296.32521181640288</v>
      </c>
      <c r="Q2169" s="36">
        <f t="shared" si="476"/>
        <v>37.919608377836205</v>
      </c>
      <c r="R2169" s="14">
        <f t="shared" si="477"/>
        <v>0</v>
      </c>
      <c r="S2169" s="14">
        <f t="shared" si="478"/>
        <v>0</v>
      </c>
      <c r="T2169" s="37">
        <f t="shared" si="479"/>
        <v>0</v>
      </c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</row>
    <row r="2170" spans="1:31" x14ac:dyDescent="0.25">
      <c r="A2170" s="15">
        <v>2137</v>
      </c>
      <c r="B2170" s="4">
        <v>44286</v>
      </c>
      <c r="C2170" s="5">
        <v>3</v>
      </c>
      <c r="D2170" s="3">
        <v>90</v>
      </c>
      <c r="E2170" s="3">
        <v>2</v>
      </c>
      <c r="F2170" s="16">
        <v>0</v>
      </c>
      <c r="G2170" s="24">
        <f t="shared" si="466"/>
        <v>30</v>
      </c>
      <c r="H2170" s="7">
        <f t="shared" si="467"/>
        <v>8.8767123287671232</v>
      </c>
      <c r="I2170" s="7">
        <f t="shared" si="468"/>
        <v>-4.6617014160864922</v>
      </c>
      <c r="J2170" s="7">
        <f t="shared" si="469"/>
        <v>-144.66170141608649</v>
      </c>
      <c r="K2170" s="7">
        <f t="shared" si="470"/>
        <v>-2.4110283569347746</v>
      </c>
      <c r="L2170" s="25">
        <f t="shared" si="471"/>
        <v>-216.16542535402164</v>
      </c>
      <c r="M2170" s="31">
        <f t="shared" si="472"/>
        <v>3.5187990911821032</v>
      </c>
      <c r="N2170" s="7">
        <f t="shared" si="473"/>
        <v>0</v>
      </c>
      <c r="O2170" s="7">
        <f t="shared" si="474"/>
        <v>90</v>
      </c>
      <c r="P2170" s="25">
        <f t="shared" si="475"/>
        <v>55.599686896059865</v>
      </c>
      <c r="Q2170" s="34">
        <f t="shared" si="476"/>
        <v>37.919608377836205</v>
      </c>
      <c r="R2170" s="9">
        <f t="shared" si="477"/>
        <v>0</v>
      </c>
      <c r="S2170" s="9">
        <f t="shared" si="478"/>
        <v>0</v>
      </c>
      <c r="T2170" s="35">
        <f t="shared" si="479"/>
        <v>0</v>
      </c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</row>
    <row r="2171" spans="1:31" x14ac:dyDescent="0.25">
      <c r="A2171" s="17">
        <v>2138</v>
      </c>
      <c r="B2171" s="11">
        <v>44286</v>
      </c>
      <c r="C2171" s="12">
        <v>3</v>
      </c>
      <c r="D2171" s="10">
        <v>90</v>
      </c>
      <c r="E2171" s="10">
        <v>2</v>
      </c>
      <c r="F2171" s="18">
        <v>1</v>
      </c>
      <c r="G2171" s="26">
        <f t="shared" si="466"/>
        <v>30</v>
      </c>
      <c r="H2171" s="13">
        <f t="shared" si="467"/>
        <v>8.8767123287671232</v>
      </c>
      <c r="I2171" s="13">
        <f t="shared" si="468"/>
        <v>-4.6617014160864922</v>
      </c>
      <c r="J2171" s="13">
        <f t="shared" si="469"/>
        <v>-144.66170141608649</v>
      </c>
      <c r="K2171" s="13">
        <f t="shared" si="470"/>
        <v>-1.4110283569347746</v>
      </c>
      <c r="L2171" s="27">
        <f t="shared" si="471"/>
        <v>-201.16542535402164</v>
      </c>
      <c r="M2171" s="32">
        <f t="shared" si="472"/>
        <v>3.5187990911821032</v>
      </c>
      <c r="N2171" s="13">
        <f t="shared" si="473"/>
        <v>0</v>
      </c>
      <c r="O2171" s="13">
        <f t="shared" si="474"/>
        <v>90</v>
      </c>
      <c r="P2171" s="27">
        <f t="shared" si="475"/>
        <v>49.810850996364458</v>
      </c>
      <c r="Q2171" s="36">
        <f t="shared" si="476"/>
        <v>37.919608377836205</v>
      </c>
      <c r="R2171" s="14">
        <f t="shared" si="477"/>
        <v>0</v>
      </c>
      <c r="S2171" s="14">
        <f t="shared" si="478"/>
        <v>0</v>
      </c>
      <c r="T2171" s="37">
        <f t="shared" si="479"/>
        <v>0</v>
      </c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</row>
    <row r="2172" spans="1:31" x14ac:dyDescent="0.25">
      <c r="A2172" s="15">
        <v>2139</v>
      </c>
      <c r="B2172" s="4">
        <v>44286</v>
      </c>
      <c r="C2172" s="5">
        <v>3</v>
      </c>
      <c r="D2172" s="3">
        <v>90</v>
      </c>
      <c r="E2172" s="3">
        <v>2</v>
      </c>
      <c r="F2172" s="16">
        <v>2</v>
      </c>
      <c r="G2172" s="24">
        <f t="shared" si="466"/>
        <v>30</v>
      </c>
      <c r="H2172" s="7">
        <f t="shared" si="467"/>
        <v>8.8767123287671232</v>
      </c>
      <c r="I2172" s="7">
        <f t="shared" si="468"/>
        <v>-4.6617014160864922</v>
      </c>
      <c r="J2172" s="7">
        <f t="shared" si="469"/>
        <v>-144.66170141608649</v>
      </c>
      <c r="K2172" s="7">
        <f t="shared" si="470"/>
        <v>-0.41102835693477457</v>
      </c>
      <c r="L2172" s="25">
        <f t="shared" si="471"/>
        <v>-186.16542535402164</v>
      </c>
      <c r="M2172" s="31">
        <f t="shared" si="472"/>
        <v>3.5187990911821032</v>
      </c>
      <c r="N2172" s="7">
        <f t="shared" si="473"/>
        <v>0</v>
      </c>
      <c r="O2172" s="7">
        <f t="shared" si="474"/>
        <v>90</v>
      </c>
      <c r="P2172" s="25">
        <f t="shared" si="475"/>
        <v>46.773700897091238</v>
      </c>
      <c r="Q2172" s="34">
        <f t="shared" si="476"/>
        <v>37.919608377836205</v>
      </c>
      <c r="R2172" s="9">
        <f t="shared" si="477"/>
        <v>0</v>
      </c>
      <c r="S2172" s="9">
        <f t="shared" si="478"/>
        <v>0</v>
      </c>
      <c r="T2172" s="35">
        <f t="shared" si="479"/>
        <v>0</v>
      </c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</row>
    <row r="2173" spans="1:31" x14ac:dyDescent="0.25">
      <c r="A2173" s="17">
        <v>2140</v>
      </c>
      <c r="B2173" s="11">
        <v>44286</v>
      </c>
      <c r="C2173" s="12">
        <v>3</v>
      </c>
      <c r="D2173" s="10">
        <v>90</v>
      </c>
      <c r="E2173" s="10">
        <v>2</v>
      </c>
      <c r="F2173" s="18">
        <v>3</v>
      </c>
      <c r="G2173" s="26">
        <f t="shared" si="466"/>
        <v>30</v>
      </c>
      <c r="H2173" s="13">
        <f t="shared" si="467"/>
        <v>8.8767123287671232</v>
      </c>
      <c r="I2173" s="13">
        <f t="shared" si="468"/>
        <v>-4.6617014160864922</v>
      </c>
      <c r="J2173" s="13">
        <f t="shared" si="469"/>
        <v>-144.66170141608649</v>
      </c>
      <c r="K2173" s="13">
        <f t="shared" si="470"/>
        <v>0.58897164306522543</v>
      </c>
      <c r="L2173" s="27">
        <f t="shared" si="471"/>
        <v>-171.16542535402164</v>
      </c>
      <c r="M2173" s="32">
        <f t="shared" si="472"/>
        <v>3.5187990911821032</v>
      </c>
      <c r="N2173" s="13">
        <f t="shared" si="473"/>
        <v>0</v>
      </c>
      <c r="O2173" s="13">
        <f t="shared" si="474"/>
        <v>90</v>
      </c>
      <c r="P2173" s="27">
        <f t="shared" si="475"/>
        <v>47.079665483954571</v>
      </c>
      <c r="Q2173" s="36">
        <f t="shared" si="476"/>
        <v>37.919608377836205</v>
      </c>
      <c r="R2173" s="14">
        <f t="shared" si="477"/>
        <v>0</v>
      </c>
      <c r="S2173" s="14">
        <f t="shared" si="478"/>
        <v>0</v>
      </c>
      <c r="T2173" s="37">
        <f t="shared" si="479"/>
        <v>0</v>
      </c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</row>
    <row r="2174" spans="1:31" x14ac:dyDescent="0.25">
      <c r="A2174" s="15">
        <v>2141</v>
      </c>
      <c r="B2174" s="4">
        <v>44286</v>
      </c>
      <c r="C2174" s="5">
        <v>3</v>
      </c>
      <c r="D2174" s="3">
        <v>90</v>
      </c>
      <c r="E2174" s="3">
        <v>2</v>
      </c>
      <c r="F2174" s="16">
        <v>4</v>
      </c>
      <c r="G2174" s="24">
        <f t="shared" si="466"/>
        <v>30</v>
      </c>
      <c r="H2174" s="7">
        <f t="shared" si="467"/>
        <v>8.8767123287671232</v>
      </c>
      <c r="I2174" s="7">
        <f t="shared" si="468"/>
        <v>-4.6617014160864922</v>
      </c>
      <c r="J2174" s="7">
        <f t="shared" si="469"/>
        <v>-144.66170141608649</v>
      </c>
      <c r="K2174" s="7">
        <f t="shared" si="470"/>
        <v>1.5889716430652254</v>
      </c>
      <c r="L2174" s="25">
        <f t="shared" si="471"/>
        <v>-156.16542535402164</v>
      </c>
      <c r="M2174" s="31">
        <f t="shared" si="472"/>
        <v>3.5187990911821032</v>
      </c>
      <c r="N2174" s="7">
        <f t="shared" si="473"/>
        <v>0</v>
      </c>
      <c r="O2174" s="7">
        <f t="shared" si="474"/>
        <v>90</v>
      </c>
      <c r="P2174" s="25">
        <f t="shared" si="475"/>
        <v>50.663302533083801</v>
      </c>
      <c r="Q2174" s="34">
        <f t="shared" si="476"/>
        <v>37.919608377836205</v>
      </c>
      <c r="R2174" s="9">
        <f t="shared" si="477"/>
        <v>0</v>
      </c>
      <c r="S2174" s="9">
        <f t="shared" si="478"/>
        <v>0</v>
      </c>
      <c r="T2174" s="35">
        <f t="shared" si="479"/>
        <v>0</v>
      </c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</row>
    <row r="2175" spans="1:31" x14ac:dyDescent="0.25">
      <c r="A2175" s="17">
        <v>2142</v>
      </c>
      <c r="B2175" s="11">
        <v>44286</v>
      </c>
      <c r="C2175" s="12">
        <v>3</v>
      </c>
      <c r="D2175" s="10">
        <v>90</v>
      </c>
      <c r="E2175" s="10">
        <v>2</v>
      </c>
      <c r="F2175" s="18">
        <v>5</v>
      </c>
      <c r="G2175" s="26">
        <f t="shared" si="466"/>
        <v>30</v>
      </c>
      <c r="H2175" s="13">
        <f t="shared" si="467"/>
        <v>8.8767123287671232</v>
      </c>
      <c r="I2175" s="13">
        <f t="shared" si="468"/>
        <v>-4.6617014160864922</v>
      </c>
      <c r="J2175" s="13">
        <f t="shared" si="469"/>
        <v>-144.66170141608649</v>
      </c>
      <c r="K2175" s="13">
        <f t="shared" si="470"/>
        <v>2.5889716430652254</v>
      </c>
      <c r="L2175" s="27">
        <f t="shared" si="471"/>
        <v>-141.16542535402164</v>
      </c>
      <c r="M2175" s="32">
        <f t="shared" si="472"/>
        <v>3.5187990911821032</v>
      </c>
      <c r="N2175" s="13">
        <f t="shared" si="473"/>
        <v>0</v>
      </c>
      <c r="O2175" s="13">
        <f t="shared" si="474"/>
        <v>90</v>
      </c>
      <c r="P2175" s="27">
        <f t="shared" si="475"/>
        <v>56.853720012164423</v>
      </c>
      <c r="Q2175" s="36">
        <f t="shared" si="476"/>
        <v>37.919608377836205</v>
      </c>
      <c r="R2175" s="14">
        <f t="shared" si="477"/>
        <v>0</v>
      </c>
      <c r="S2175" s="14">
        <f t="shared" si="478"/>
        <v>0</v>
      </c>
      <c r="T2175" s="37">
        <f t="shared" si="479"/>
        <v>0</v>
      </c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</row>
    <row r="2176" spans="1:31" x14ac:dyDescent="0.25">
      <c r="A2176" s="15">
        <v>2143</v>
      </c>
      <c r="B2176" s="4">
        <v>44286</v>
      </c>
      <c r="C2176" s="5">
        <v>3</v>
      </c>
      <c r="D2176" s="3">
        <v>90</v>
      </c>
      <c r="E2176" s="3">
        <v>2</v>
      </c>
      <c r="F2176" s="16">
        <v>6</v>
      </c>
      <c r="G2176" s="24">
        <f t="shared" si="466"/>
        <v>30</v>
      </c>
      <c r="H2176" s="7">
        <f t="shared" si="467"/>
        <v>8.8767123287671232</v>
      </c>
      <c r="I2176" s="7">
        <f t="shared" si="468"/>
        <v>-4.6617014160864922</v>
      </c>
      <c r="J2176" s="7">
        <f t="shared" si="469"/>
        <v>-144.66170141608649</v>
      </c>
      <c r="K2176" s="7">
        <f t="shared" si="470"/>
        <v>3.5889716430652254</v>
      </c>
      <c r="L2176" s="25">
        <f t="shared" si="471"/>
        <v>-126.16542535402162</v>
      </c>
      <c r="M2176" s="31">
        <f t="shared" si="472"/>
        <v>3.5187990911821032</v>
      </c>
      <c r="N2176" s="7">
        <f t="shared" si="473"/>
        <v>0</v>
      </c>
      <c r="O2176" s="7">
        <f t="shared" si="474"/>
        <v>90</v>
      </c>
      <c r="P2176" s="25">
        <f t="shared" si="475"/>
        <v>64.809923741643786</v>
      </c>
      <c r="Q2176" s="34">
        <f t="shared" si="476"/>
        <v>37.919608377836205</v>
      </c>
      <c r="R2176" s="9">
        <f t="shared" si="477"/>
        <v>0</v>
      </c>
      <c r="S2176" s="9">
        <f t="shared" si="478"/>
        <v>0</v>
      </c>
      <c r="T2176" s="35">
        <f t="shared" si="479"/>
        <v>0</v>
      </c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</row>
    <row r="2177" spans="1:31" x14ac:dyDescent="0.25">
      <c r="A2177" s="17">
        <v>2144</v>
      </c>
      <c r="B2177" s="11">
        <v>44286</v>
      </c>
      <c r="C2177" s="12">
        <v>3</v>
      </c>
      <c r="D2177" s="10">
        <v>90</v>
      </c>
      <c r="E2177" s="10">
        <v>2</v>
      </c>
      <c r="F2177" s="18">
        <v>7</v>
      </c>
      <c r="G2177" s="26">
        <f t="shared" si="466"/>
        <v>30</v>
      </c>
      <c r="H2177" s="13">
        <f t="shared" si="467"/>
        <v>8.8767123287671232</v>
      </c>
      <c r="I2177" s="13">
        <f t="shared" si="468"/>
        <v>-4.6617014160864922</v>
      </c>
      <c r="J2177" s="13">
        <f t="shared" si="469"/>
        <v>-144.66170141608649</v>
      </c>
      <c r="K2177" s="13">
        <f t="shared" si="470"/>
        <v>4.588971643065225</v>
      </c>
      <c r="L2177" s="27">
        <f t="shared" si="471"/>
        <v>-111.16542535402162</v>
      </c>
      <c r="M2177" s="32">
        <f t="shared" si="472"/>
        <v>3.5187990911821032</v>
      </c>
      <c r="N2177" s="13">
        <f t="shared" si="473"/>
        <v>0</v>
      </c>
      <c r="O2177" s="13">
        <f t="shared" si="474"/>
        <v>90</v>
      </c>
      <c r="P2177" s="27">
        <f t="shared" si="475"/>
        <v>73.819436127986208</v>
      </c>
      <c r="Q2177" s="36">
        <f t="shared" si="476"/>
        <v>37.919608377836205</v>
      </c>
      <c r="R2177" s="14">
        <f t="shared" si="477"/>
        <v>0</v>
      </c>
      <c r="S2177" s="14">
        <f t="shared" si="478"/>
        <v>0</v>
      </c>
      <c r="T2177" s="37">
        <f t="shared" si="479"/>
        <v>0</v>
      </c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</row>
    <row r="2178" spans="1:31" x14ac:dyDescent="0.25">
      <c r="A2178" s="15">
        <v>2145</v>
      </c>
      <c r="B2178" s="4">
        <v>44286</v>
      </c>
      <c r="C2178" s="5">
        <v>3</v>
      </c>
      <c r="D2178" s="3">
        <v>90</v>
      </c>
      <c r="E2178" s="3">
        <v>2</v>
      </c>
      <c r="F2178" s="16">
        <v>8</v>
      </c>
      <c r="G2178" s="24">
        <f t="shared" si="466"/>
        <v>30</v>
      </c>
      <c r="H2178" s="7">
        <f t="shared" si="467"/>
        <v>8.8767123287671232</v>
      </c>
      <c r="I2178" s="7">
        <f t="shared" si="468"/>
        <v>-4.6617014160864922</v>
      </c>
      <c r="J2178" s="7">
        <f t="shared" si="469"/>
        <v>-144.66170141608649</v>
      </c>
      <c r="K2178" s="7">
        <f t="shared" si="470"/>
        <v>5.588971643065225</v>
      </c>
      <c r="L2178" s="25">
        <f t="shared" si="471"/>
        <v>-96.165425354021622</v>
      </c>
      <c r="M2178" s="31">
        <f t="shared" si="472"/>
        <v>3.5187990911821032</v>
      </c>
      <c r="N2178" s="7">
        <f t="shared" si="473"/>
        <v>0</v>
      </c>
      <c r="O2178" s="7">
        <f t="shared" si="474"/>
        <v>90</v>
      </c>
      <c r="P2178" s="25">
        <f t="shared" si="475"/>
        <v>83.343213589850663</v>
      </c>
      <c r="Q2178" s="34">
        <f t="shared" si="476"/>
        <v>37.919608377836205</v>
      </c>
      <c r="R2178" s="9">
        <f t="shared" si="477"/>
        <v>0</v>
      </c>
      <c r="S2178" s="9">
        <f t="shared" si="478"/>
        <v>0</v>
      </c>
      <c r="T2178" s="35">
        <f t="shared" si="479"/>
        <v>0</v>
      </c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</row>
    <row r="2179" spans="1:31" x14ac:dyDescent="0.25">
      <c r="A2179" s="17">
        <v>2146</v>
      </c>
      <c r="B2179" s="11">
        <v>44286</v>
      </c>
      <c r="C2179" s="12">
        <v>3</v>
      </c>
      <c r="D2179" s="10">
        <v>90</v>
      </c>
      <c r="E2179" s="10">
        <v>2</v>
      </c>
      <c r="F2179" s="18">
        <v>9</v>
      </c>
      <c r="G2179" s="26">
        <f t="shared" si="466"/>
        <v>30</v>
      </c>
      <c r="H2179" s="13">
        <f t="shared" si="467"/>
        <v>8.8767123287671232</v>
      </c>
      <c r="I2179" s="13">
        <f t="shared" si="468"/>
        <v>-4.6617014160864922</v>
      </c>
      <c r="J2179" s="13">
        <f t="shared" si="469"/>
        <v>-144.66170141608649</v>
      </c>
      <c r="K2179" s="13">
        <f t="shared" si="470"/>
        <v>6.588971643065225</v>
      </c>
      <c r="L2179" s="27">
        <f t="shared" si="471"/>
        <v>-81.165425354021622</v>
      </c>
      <c r="M2179" s="32">
        <f t="shared" si="472"/>
        <v>3.5187990911821032</v>
      </c>
      <c r="N2179" s="13">
        <f t="shared" si="473"/>
        <v>9.0258867919154735</v>
      </c>
      <c r="O2179" s="13">
        <f t="shared" si="474"/>
        <v>80.974113208084532</v>
      </c>
      <c r="P2179" s="27">
        <f t="shared" si="475"/>
        <v>92.99011873804757</v>
      </c>
      <c r="Q2179" s="36">
        <f t="shared" si="476"/>
        <v>6.1414305138172951</v>
      </c>
      <c r="R2179" s="14">
        <f t="shared" si="477"/>
        <v>512.40202181529469</v>
      </c>
      <c r="S2179" s="14">
        <f t="shared" si="478"/>
        <v>82.815222756581235</v>
      </c>
      <c r="T2179" s="37">
        <f t="shared" si="479"/>
        <v>1.1557128790586717E-2</v>
      </c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</row>
    <row r="2180" spans="1:31" x14ac:dyDescent="0.25">
      <c r="A2180" s="15">
        <v>2147</v>
      </c>
      <c r="B2180" s="4">
        <v>44286</v>
      </c>
      <c r="C2180" s="5">
        <v>3</v>
      </c>
      <c r="D2180" s="3">
        <v>90</v>
      </c>
      <c r="E2180" s="3">
        <v>2</v>
      </c>
      <c r="F2180" s="16">
        <v>10</v>
      </c>
      <c r="G2180" s="24">
        <f t="shared" si="466"/>
        <v>30</v>
      </c>
      <c r="H2180" s="7">
        <f t="shared" si="467"/>
        <v>8.8767123287671232</v>
      </c>
      <c r="I2180" s="7">
        <f t="shared" si="468"/>
        <v>-4.6617014160864922</v>
      </c>
      <c r="J2180" s="7">
        <f t="shared" si="469"/>
        <v>-144.66170141608649</v>
      </c>
      <c r="K2180" s="7">
        <f t="shared" si="470"/>
        <v>7.588971643065225</v>
      </c>
      <c r="L2180" s="25">
        <f t="shared" si="471"/>
        <v>-66.165425354021622</v>
      </c>
      <c r="M2180" s="31">
        <f t="shared" si="472"/>
        <v>3.5187990911821032</v>
      </c>
      <c r="N2180" s="7">
        <f t="shared" si="473"/>
        <v>20.39099154341385</v>
      </c>
      <c r="O2180" s="7">
        <f t="shared" si="474"/>
        <v>69.609008456586153</v>
      </c>
      <c r="P2180" s="25">
        <f t="shared" si="475"/>
        <v>103.087052642633</v>
      </c>
      <c r="Q2180" s="34">
        <f t="shared" si="476"/>
        <v>2.8506285786258436</v>
      </c>
      <c r="R2180" s="9">
        <f t="shared" si="477"/>
        <v>774.11366995875176</v>
      </c>
      <c r="S2180" s="9">
        <f t="shared" si="478"/>
        <v>315.73446930185656</v>
      </c>
      <c r="T2180" s="35">
        <f t="shared" si="479"/>
        <v>4.4061753429977021E-2</v>
      </c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</row>
    <row r="2181" spans="1:31" x14ac:dyDescent="0.25">
      <c r="A2181" s="17">
        <v>2148</v>
      </c>
      <c r="B2181" s="11">
        <v>44286</v>
      </c>
      <c r="C2181" s="12">
        <v>3</v>
      </c>
      <c r="D2181" s="10">
        <v>90</v>
      </c>
      <c r="E2181" s="10">
        <v>2</v>
      </c>
      <c r="F2181" s="18">
        <v>11</v>
      </c>
      <c r="G2181" s="26">
        <f t="shared" si="466"/>
        <v>30</v>
      </c>
      <c r="H2181" s="13">
        <f t="shared" si="467"/>
        <v>8.8767123287671232</v>
      </c>
      <c r="I2181" s="13">
        <f t="shared" si="468"/>
        <v>-4.6617014160864922</v>
      </c>
      <c r="J2181" s="13">
        <f t="shared" si="469"/>
        <v>-144.66170141608649</v>
      </c>
      <c r="K2181" s="13">
        <f t="shared" si="470"/>
        <v>8.588971643065225</v>
      </c>
      <c r="L2181" s="27">
        <f t="shared" si="471"/>
        <v>-51.165425354021622</v>
      </c>
      <c r="M2181" s="32">
        <f t="shared" si="472"/>
        <v>3.5187990911821032</v>
      </c>
      <c r="N2181" s="13">
        <f t="shared" si="473"/>
        <v>31.259343308057399</v>
      </c>
      <c r="O2181" s="13">
        <f t="shared" si="474"/>
        <v>58.740656691942604</v>
      </c>
      <c r="P2181" s="27">
        <f t="shared" si="475"/>
        <v>114.55950178092667</v>
      </c>
      <c r="Q2181" s="36">
        <f t="shared" si="476"/>
        <v>1.9220958669270507</v>
      </c>
      <c r="R2181" s="14">
        <f t="shared" si="477"/>
        <v>898.38030208585633</v>
      </c>
      <c r="S2181" s="14">
        <f t="shared" si="478"/>
        <v>563.32119488662613</v>
      </c>
      <c r="T2181" s="37">
        <f t="shared" si="479"/>
        <v>7.8613271607176419E-2</v>
      </c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</row>
    <row r="2182" spans="1:31" x14ac:dyDescent="0.25">
      <c r="A2182" s="15">
        <v>2149</v>
      </c>
      <c r="B2182" s="4">
        <v>44286</v>
      </c>
      <c r="C2182" s="5">
        <v>3</v>
      </c>
      <c r="D2182" s="3">
        <v>90</v>
      </c>
      <c r="E2182" s="3">
        <v>2</v>
      </c>
      <c r="F2182" s="16">
        <v>12</v>
      </c>
      <c r="G2182" s="24">
        <f t="shared" si="466"/>
        <v>30</v>
      </c>
      <c r="H2182" s="7">
        <f t="shared" si="467"/>
        <v>8.8767123287671232</v>
      </c>
      <c r="I2182" s="7">
        <f t="shared" si="468"/>
        <v>-4.6617014160864922</v>
      </c>
      <c r="J2182" s="7">
        <f t="shared" si="469"/>
        <v>-144.66170141608649</v>
      </c>
      <c r="K2182" s="7">
        <f t="shared" si="470"/>
        <v>9.588971643065225</v>
      </c>
      <c r="L2182" s="25">
        <f t="shared" si="471"/>
        <v>-36.165425354021622</v>
      </c>
      <c r="M2182" s="31">
        <f t="shared" si="472"/>
        <v>3.5187990911821032</v>
      </c>
      <c r="N2182" s="7">
        <f t="shared" si="473"/>
        <v>41.050668058776772</v>
      </c>
      <c r="O2182" s="7">
        <f t="shared" si="474"/>
        <v>48.949331941223228</v>
      </c>
      <c r="P2182" s="25">
        <f t="shared" si="475"/>
        <v>128.64397537043564</v>
      </c>
      <c r="Q2182" s="34">
        <f t="shared" si="476"/>
        <v>1.5205650121371361</v>
      </c>
      <c r="R2182" s="9">
        <f t="shared" si="477"/>
        <v>965.90512516946001</v>
      </c>
      <c r="S2182" s="9">
        <f t="shared" si="478"/>
        <v>776.79108704157477</v>
      </c>
      <c r="T2182" s="35">
        <f t="shared" si="479"/>
        <v>0.10840367673352549</v>
      </c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</row>
    <row r="2183" spans="1:31" x14ac:dyDescent="0.25">
      <c r="A2183" s="17">
        <v>2150</v>
      </c>
      <c r="B2183" s="11">
        <v>44286</v>
      </c>
      <c r="C2183" s="12">
        <v>3</v>
      </c>
      <c r="D2183" s="10">
        <v>90</v>
      </c>
      <c r="E2183" s="10">
        <v>2</v>
      </c>
      <c r="F2183" s="18">
        <v>13</v>
      </c>
      <c r="G2183" s="26">
        <f t="shared" si="466"/>
        <v>30</v>
      </c>
      <c r="H2183" s="13">
        <f t="shared" si="467"/>
        <v>8.8767123287671232</v>
      </c>
      <c r="I2183" s="13">
        <f t="shared" si="468"/>
        <v>-4.6617014160864922</v>
      </c>
      <c r="J2183" s="13">
        <f t="shared" si="469"/>
        <v>-144.66170141608649</v>
      </c>
      <c r="K2183" s="13">
        <f t="shared" si="470"/>
        <v>10.588971643065225</v>
      </c>
      <c r="L2183" s="27">
        <f t="shared" si="471"/>
        <v>-21.165425354021625</v>
      </c>
      <c r="M2183" s="32">
        <f t="shared" si="472"/>
        <v>3.5187990911821032</v>
      </c>
      <c r="N2183" s="13">
        <f t="shared" si="473"/>
        <v>48.805093800904785</v>
      </c>
      <c r="O2183" s="13">
        <f t="shared" si="474"/>
        <v>41.194906199095215</v>
      </c>
      <c r="P2183" s="27">
        <f t="shared" si="475"/>
        <v>146.82664172503942</v>
      </c>
      <c r="Q2183" s="36">
        <f t="shared" si="476"/>
        <v>1.327679737078973</v>
      </c>
      <c r="R2183" s="14">
        <f t="shared" si="477"/>
        <v>1002.5439975080399</v>
      </c>
      <c r="S2183" s="14">
        <f t="shared" si="478"/>
        <v>929.65993331225741</v>
      </c>
      <c r="T2183" s="37">
        <f t="shared" si="479"/>
        <v>0.12973701238863344</v>
      </c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</row>
    <row r="2184" spans="1:31" x14ac:dyDescent="0.25">
      <c r="A2184" s="15">
        <v>2151</v>
      </c>
      <c r="B2184" s="4">
        <v>44286</v>
      </c>
      <c r="C2184" s="5">
        <v>3</v>
      </c>
      <c r="D2184" s="3">
        <v>90</v>
      </c>
      <c r="E2184" s="3">
        <v>2</v>
      </c>
      <c r="F2184" s="16">
        <v>14</v>
      </c>
      <c r="G2184" s="24">
        <f t="shared" si="466"/>
        <v>30</v>
      </c>
      <c r="H2184" s="7">
        <f t="shared" si="467"/>
        <v>8.8767123287671232</v>
      </c>
      <c r="I2184" s="7">
        <f t="shared" si="468"/>
        <v>-4.6617014160864922</v>
      </c>
      <c r="J2184" s="7">
        <f t="shared" si="469"/>
        <v>-144.66170141608649</v>
      </c>
      <c r="K2184" s="7">
        <f t="shared" si="470"/>
        <v>11.588971643065225</v>
      </c>
      <c r="L2184" s="25">
        <f t="shared" si="471"/>
        <v>-6.1654253540216253</v>
      </c>
      <c r="M2184" s="31">
        <f t="shared" si="472"/>
        <v>3.5187990911821032</v>
      </c>
      <c r="N2184" s="7">
        <f t="shared" si="473"/>
        <v>53.09473672041856</v>
      </c>
      <c r="O2184" s="7">
        <f t="shared" si="474"/>
        <v>36.90526327958144</v>
      </c>
      <c r="P2184" s="25">
        <f t="shared" si="475"/>
        <v>169.71674316886853</v>
      </c>
      <c r="Q2184" s="34">
        <f t="shared" si="476"/>
        <v>1.2495840825152287</v>
      </c>
      <c r="R2184" s="9">
        <f t="shared" si="477"/>
        <v>1018.3176744615932</v>
      </c>
      <c r="S2184" s="9">
        <f t="shared" si="478"/>
        <v>1006.0199719257462</v>
      </c>
      <c r="T2184" s="35">
        <f t="shared" si="479"/>
        <v>0.14039329961862984</v>
      </c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</row>
    <row r="2185" spans="1:31" x14ac:dyDescent="0.25">
      <c r="A2185" s="17">
        <v>2152</v>
      </c>
      <c r="B2185" s="11">
        <v>44286</v>
      </c>
      <c r="C2185" s="12">
        <v>3</v>
      </c>
      <c r="D2185" s="10">
        <v>90</v>
      </c>
      <c r="E2185" s="10">
        <v>2</v>
      </c>
      <c r="F2185" s="18">
        <v>15</v>
      </c>
      <c r="G2185" s="26">
        <f t="shared" si="466"/>
        <v>30</v>
      </c>
      <c r="H2185" s="13">
        <f t="shared" si="467"/>
        <v>8.8767123287671232</v>
      </c>
      <c r="I2185" s="13">
        <f t="shared" si="468"/>
        <v>-4.6617014160864922</v>
      </c>
      <c r="J2185" s="13">
        <f t="shared" si="469"/>
        <v>-144.66170141608649</v>
      </c>
      <c r="K2185" s="13">
        <f t="shared" si="470"/>
        <v>12.588971643065225</v>
      </c>
      <c r="L2185" s="27">
        <f t="shared" si="471"/>
        <v>8.8345746459783747</v>
      </c>
      <c r="M2185" s="32">
        <f t="shared" si="472"/>
        <v>3.5187990911821032</v>
      </c>
      <c r="N2185" s="13">
        <f t="shared" si="473"/>
        <v>52.653430494221467</v>
      </c>
      <c r="O2185" s="13">
        <f t="shared" si="474"/>
        <v>37.346569505778533</v>
      </c>
      <c r="P2185" s="27">
        <f t="shared" si="475"/>
        <v>194.63695130249988</v>
      </c>
      <c r="Q2185" s="36">
        <f t="shared" si="476"/>
        <v>1.256873052428696</v>
      </c>
      <c r="R2185" s="14">
        <f t="shared" si="477"/>
        <v>1016.8205489221842</v>
      </c>
      <c r="S2185" s="14">
        <f t="shared" si="478"/>
        <v>998.46398762479907</v>
      </c>
      <c r="T2185" s="37">
        <f t="shared" si="479"/>
        <v>0.13933883788081175</v>
      </c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</row>
    <row r="2186" spans="1:31" x14ac:dyDescent="0.25">
      <c r="A2186" s="15">
        <v>2153</v>
      </c>
      <c r="B2186" s="4">
        <v>44286</v>
      </c>
      <c r="C2186" s="5">
        <v>3</v>
      </c>
      <c r="D2186" s="3">
        <v>90</v>
      </c>
      <c r="E2186" s="3">
        <v>2</v>
      </c>
      <c r="F2186" s="16">
        <v>16</v>
      </c>
      <c r="G2186" s="24">
        <f t="shared" si="466"/>
        <v>30</v>
      </c>
      <c r="H2186" s="7">
        <f t="shared" si="467"/>
        <v>8.8767123287671232</v>
      </c>
      <c r="I2186" s="7">
        <f t="shared" si="468"/>
        <v>-4.6617014160864922</v>
      </c>
      <c r="J2186" s="7">
        <f t="shared" si="469"/>
        <v>-144.66170141608649</v>
      </c>
      <c r="K2186" s="7">
        <f t="shared" si="470"/>
        <v>13.588971643065225</v>
      </c>
      <c r="L2186" s="25">
        <f t="shared" si="471"/>
        <v>23.834574645978375</v>
      </c>
      <c r="M2186" s="31">
        <f t="shared" si="472"/>
        <v>3.5187990911821032</v>
      </c>
      <c r="N2186" s="7">
        <f t="shared" si="473"/>
        <v>47.633018416750581</v>
      </c>
      <c r="O2186" s="7">
        <f t="shared" si="474"/>
        <v>42.366981583249419</v>
      </c>
      <c r="P2186" s="25">
        <f t="shared" si="475"/>
        <v>216.76469711454598</v>
      </c>
      <c r="Q2186" s="34">
        <f t="shared" si="476"/>
        <v>1.3521006254320267</v>
      </c>
      <c r="R2186" s="9">
        <f t="shared" si="477"/>
        <v>997.7285648147755</v>
      </c>
      <c r="S2186" s="9">
        <f t="shared" si="478"/>
        <v>907.71242418633722</v>
      </c>
      <c r="T2186" s="35">
        <f t="shared" si="479"/>
        <v>0.1266741674048508</v>
      </c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</row>
    <row r="2187" spans="1:31" x14ac:dyDescent="0.25">
      <c r="A2187" s="17">
        <v>2154</v>
      </c>
      <c r="B2187" s="11">
        <v>44286</v>
      </c>
      <c r="C2187" s="12">
        <v>3</v>
      </c>
      <c r="D2187" s="10">
        <v>90</v>
      </c>
      <c r="E2187" s="10">
        <v>2</v>
      </c>
      <c r="F2187" s="18">
        <v>17</v>
      </c>
      <c r="G2187" s="26">
        <f t="shared" si="466"/>
        <v>30</v>
      </c>
      <c r="H2187" s="13">
        <f t="shared" si="467"/>
        <v>8.8767123287671232</v>
      </c>
      <c r="I2187" s="13">
        <f t="shared" si="468"/>
        <v>-4.6617014160864922</v>
      </c>
      <c r="J2187" s="13">
        <f t="shared" si="469"/>
        <v>-144.66170141608649</v>
      </c>
      <c r="K2187" s="13">
        <f t="shared" si="470"/>
        <v>14.588971643065225</v>
      </c>
      <c r="L2187" s="27">
        <f t="shared" si="471"/>
        <v>38.834574645978378</v>
      </c>
      <c r="M2187" s="32">
        <f t="shared" si="472"/>
        <v>3.5187990911821032</v>
      </c>
      <c r="N2187" s="13">
        <f t="shared" si="473"/>
        <v>39.423286607429283</v>
      </c>
      <c r="O2187" s="13">
        <f t="shared" si="474"/>
        <v>50.576713392570717</v>
      </c>
      <c r="P2187" s="27">
        <f t="shared" si="475"/>
        <v>234.11953716274746</v>
      </c>
      <c r="Q2187" s="36">
        <f t="shared" si="476"/>
        <v>1.5722694144944791</v>
      </c>
      <c r="R2187" s="14">
        <f t="shared" si="477"/>
        <v>956.59220077875329</v>
      </c>
      <c r="S2187" s="14">
        <f t="shared" si="478"/>
        <v>742.63805437347492</v>
      </c>
      <c r="T2187" s="37">
        <f t="shared" si="479"/>
        <v>0.10363751196337787</v>
      </c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</row>
    <row r="2188" spans="1:31" x14ac:dyDescent="0.25">
      <c r="A2188" s="15">
        <v>2155</v>
      </c>
      <c r="B2188" s="4">
        <v>44286</v>
      </c>
      <c r="C2188" s="5">
        <v>3</v>
      </c>
      <c r="D2188" s="3">
        <v>90</v>
      </c>
      <c r="E2188" s="3">
        <v>2</v>
      </c>
      <c r="F2188" s="16">
        <v>18</v>
      </c>
      <c r="G2188" s="24">
        <f t="shared" si="466"/>
        <v>30</v>
      </c>
      <c r="H2188" s="7">
        <f t="shared" si="467"/>
        <v>8.8767123287671232</v>
      </c>
      <c r="I2188" s="7">
        <f t="shared" si="468"/>
        <v>-4.6617014160864922</v>
      </c>
      <c r="J2188" s="7">
        <f t="shared" si="469"/>
        <v>-144.66170141608649</v>
      </c>
      <c r="K2188" s="7">
        <f t="shared" si="470"/>
        <v>15.588971643065225</v>
      </c>
      <c r="L2188" s="25">
        <f t="shared" si="471"/>
        <v>53.834574645978378</v>
      </c>
      <c r="M2188" s="31">
        <f t="shared" si="472"/>
        <v>3.5187990911821032</v>
      </c>
      <c r="N2188" s="7">
        <f t="shared" si="473"/>
        <v>29.383745457745668</v>
      </c>
      <c r="O2188" s="7">
        <f t="shared" si="474"/>
        <v>60.616254542254332</v>
      </c>
      <c r="P2188" s="25">
        <f t="shared" si="475"/>
        <v>247.63255544204907</v>
      </c>
      <c r="Q2188" s="34">
        <f t="shared" si="476"/>
        <v>2.0319902027770573</v>
      </c>
      <c r="R2188" s="9">
        <f t="shared" si="477"/>
        <v>881.61203637582719</v>
      </c>
      <c r="S2188" s="9">
        <f t="shared" si="478"/>
        <v>520.78196088924517</v>
      </c>
      <c r="T2188" s="35">
        <f t="shared" si="479"/>
        <v>7.2676785661764082E-2</v>
      </c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</row>
    <row r="2189" spans="1:31" x14ac:dyDescent="0.25">
      <c r="A2189" s="17">
        <v>2156</v>
      </c>
      <c r="B2189" s="11">
        <v>44286</v>
      </c>
      <c r="C2189" s="12">
        <v>3</v>
      </c>
      <c r="D2189" s="10">
        <v>90</v>
      </c>
      <c r="E2189" s="10">
        <v>2</v>
      </c>
      <c r="F2189" s="18">
        <v>19</v>
      </c>
      <c r="G2189" s="26">
        <f t="shared" si="466"/>
        <v>30</v>
      </c>
      <c r="H2189" s="13">
        <f t="shared" si="467"/>
        <v>8.8767123287671232</v>
      </c>
      <c r="I2189" s="13">
        <f t="shared" si="468"/>
        <v>-4.6617014160864922</v>
      </c>
      <c r="J2189" s="13">
        <f t="shared" si="469"/>
        <v>-144.66170141608649</v>
      </c>
      <c r="K2189" s="13">
        <f t="shared" si="470"/>
        <v>16.588971643065225</v>
      </c>
      <c r="L2189" s="27">
        <f t="shared" si="471"/>
        <v>68.834574645978378</v>
      </c>
      <c r="M2189" s="32">
        <f t="shared" si="472"/>
        <v>3.5187990911821032</v>
      </c>
      <c r="N2189" s="13">
        <f t="shared" si="473"/>
        <v>18.392194370294021</v>
      </c>
      <c r="O2189" s="13">
        <f t="shared" si="474"/>
        <v>71.607805629705979</v>
      </c>
      <c r="P2189" s="27">
        <f t="shared" si="475"/>
        <v>258.78035591542937</v>
      </c>
      <c r="Q2189" s="36">
        <f t="shared" si="476"/>
        <v>3.1424747860360971</v>
      </c>
      <c r="R2189" s="14">
        <f t="shared" si="477"/>
        <v>741.71195805723039</v>
      </c>
      <c r="S2189" s="14">
        <f t="shared" si="478"/>
        <v>271.14321420054671</v>
      </c>
      <c r="T2189" s="37">
        <f t="shared" si="479"/>
        <v>3.7838901386766273E-2</v>
      </c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</row>
    <row r="2190" spans="1:31" x14ac:dyDescent="0.25">
      <c r="A2190" s="15">
        <v>2157</v>
      </c>
      <c r="B2190" s="4">
        <v>44286</v>
      </c>
      <c r="C2190" s="5">
        <v>3</v>
      </c>
      <c r="D2190" s="3">
        <v>90</v>
      </c>
      <c r="E2190" s="3">
        <v>2</v>
      </c>
      <c r="F2190" s="16">
        <v>20</v>
      </c>
      <c r="G2190" s="24">
        <f t="shared" si="466"/>
        <v>30</v>
      </c>
      <c r="H2190" s="7">
        <f t="shared" si="467"/>
        <v>8.8767123287671232</v>
      </c>
      <c r="I2190" s="7">
        <f t="shared" si="468"/>
        <v>-4.6617014160864922</v>
      </c>
      <c r="J2190" s="7">
        <f t="shared" si="469"/>
        <v>-144.66170141608649</v>
      </c>
      <c r="K2190" s="7">
        <f t="shared" si="470"/>
        <v>17.588971643065225</v>
      </c>
      <c r="L2190" s="25">
        <f t="shared" si="471"/>
        <v>83.834574645978378</v>
      </c>
      <c r="M2190" s="31">
        <f t="shared" si="472"/>
        <v>3.5187990911821032</v>
      </c>
      <c r="N2190" s="7">
        <f t="shared" si="473"/>
        <v>6.9826844027215911</v>
      </c>
      <c r="O2190" s="7">
        <f t="shared" si="474"/>
        <v>83.017315597278412</v>
      </c>
      <c r="P2190" s="25">
        <f t="shared" si="475"/>
        <v>268.73643052687748</v>
      </c>
      <c r="Q2190" s="34">
        <f t="shared" si="476"/>
        <v>7.745093700509063</v>
      </c>
      <c r="R2190" s="9">
        <f t="shared" si="477"/>
        <v>435.74392270091056</v>
      </c>
      <c r="S2190" s="9">
        <f t="shared" si="478"/>
        <v>50.644868570378122</v>
      </c>
      <c r="T2190" s="35">
        <f t="shared" si="479"/>
        <v>7.0676531339002339E-3</v>
      </c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</row>
    <row r="2191" spans="1:31" x14ac:dyDescent="0.25">
      <c r="A2191" s="17">
        <v>2158</v>
      </c>
      <c r="B2191" s="11">
        <v>44286</v>
      </c>
      <c r="C2191" s="12">
        <v>3</v>
      </c>
      <c r="D2191" s="10">
        <v>90</v>
      </c>
      <c r="E2191" s="10">
        <v>2</v>
      </c>
      <c r="F2191" s="18">
        <v>21</v>
      </c>
      <c r="G2191" s="26">
        <f t="shared" si="466"/>
        <v>30</v>
      </c>
      <c r="H2191" s="13">
        <f t="shared" si="467"/>
        <v>8.8767123287671232</v>
      </c>
      <c r="I2191" s="13">
        <f t="shared" si="468"/>
        <v>-4.6617014160864922</v>
      </c>
      <c r="J2191" s="13">
        <f t="shared" si="469"/>
        <v>-144.66170141608649</v>
      </c>
      <c r="K2191" s="13">
        <f t="shared" si="470"/>
        <v>18.588971643065225</v>
      </c>
      <c r="L2191" s="27">
        <f t="shared" si="471"/>
        <v>98.834574645978378</v>
      </c>
      <c r="M2191" s="32">
        <f t="shared" si="472"/>
        <v>3.5187990911821032</v>
      </c>
      <c r="N2191" s="13">
        <f t="shared" si="473"/>
        <v>0</v>
      </c>
      <c r="O2191" s="13">
        <f t="shared" si="474"/>
        <v>90</v>
      </c>
      <c r="P2191" s="27">
        <f t="shared" si="475"/>
        <v>278.36920799756876</v>
      </c>
      <c r="Q2191" s="36">
        <f t="shared" si="476"/>
        <v>37.919608377836205</v>
      </c>
      <c r="R2191" s="14">
        <f t="shared" si="477"/>
        <v>0</v>
      </c>
      <c r="S2191" s="14">
        <f t="shared" si="478"/>
        <v>0</v>
      </c>
      <c r="T2191" s="37">
        <f t="shared" si="479"/>
        <v>0</v>
      </c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</row>
    <row r="2192" spans="1:31" x14ac:dyDescent="0.25">
      <c r="A2192" s="15">
        <v>2159</v>
      </c>
      <c r="B2192" s="4">
        <v>44286</v>
      </c>
      <c r="C2192" s="5">
        <v>3</v>
      </c>
      <c r="D2192" s="3">
        <v>90</v>
      </c>
      <c r="E2192" s="3">
        <v>2</v>
      </c>
      <c r="F2192" s="16">
        <v>22</v>
      </c>
      <c r="G2192" s="24">
        <f t="shared" si="466"/>
        <v>30</v>
      </c>
      <c r="H2192" s="7">
        <f t="shared" si="467"/>
        <v>8.8767123287671232</v>
      </c>
      <c r="I2192" s="7">
        <f t="shared" si="468"/>
        <v>-4.6617014160864922</v>
      </c>
      <c r="J2192" s="7">
        <f t="shared" si="469"/>
        <v>-144.66170141608649</v>
      </c>
      <c r="K2192" s="7">
        <f t="shared" si="470"/>
        <v>19.588971643065225</v>
      </c>
      <c r="L2192" s="25">
        <f t="shared" si="471"/>
        <v>113.83457464597838</v>
      </c>
      <c r="M2192" s="31">
        <f t="shared" si="472"/>
        <v>3.5187990911821032</v>
      </c>
      <c r="N2192" s="7">
        <f t="shared" si="473"/>
        <v>0</v>
      </c>
      <c r="O2192" s="7">
        <f t="shared" si="474"/>
        <v>90</v>
      </c>
      <c r="P2192" s="25">
        <f t="shared" si="475"/>
        <v>287.83493762610021</v>
      </c>
      <c r="Q2192" s="34">
        <f t="shared" si="476"/>
        <v>37.919608377836205</v>
      </c>
      <c r="R2192" s="9">
        <f t="shared" si="477"/>
        <v>0</v>
      </c>
      <c r="S2192" s="9">
        <f t="shared" si="478"/>
        <v>0</v>
      </c>
      <c r="T2192" s="35">
        <f t="shared" si="479"/>
        <v>0</v>
      </c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</row>
    <row r="2193" spans="1:31" x14ac:dyDescent="0.25">
      <c r="A2193" s="17">
        <v>2160</v>
      </c>
      <c r="B2193" s="11">
        <v>44286</v>
      </c>
      <c r="C2193" s="12">
        <v>3</v>
      </c>
      <c r="D2193" s="10">
        <v>90</v>
      </c>
      <c r="E2193" s="10">
        <v>2</v>
      </c>
      <c r="F2193" s="18">
        <v>23</v>
      </c>
      <c r="G2193" s="26">
        <f t="shared" si="466"/>
        <v>30</v>
      </c>
      <c r="H2193" s="13">
        <f t="shared" si="467"/>
        <v>8.8767123287671232</v>
      </c>
      <c r="I2193" s="13">
        <f t="shared" si="468"/>
        <v>-4.6617014160864922</v>
      </c>
      <c r="J2193" s="13">
        <f t="shared" si="469"/>
        <v>-144.66170141608649</v>
      </c>
      <c r="K2193" s="13">
        <f t="shared" si="470"/>
        <v>20.588971643065225</v>
      </c>
      <c r="L2193" s="27">
        <f t="shared" si="471"/>
        <v>128.83457464597836</v>
      </c>
      <c r="M2193" s="32">
        <f t="shared" si="472"/>
        <v>3.5187990911821032</v>
      </c>
      <c r="N2193" s="13">
        <f t="shared" si="473"/>
        <v>0</v>
      </c>
      <c r="O2193" s="13">
        <f t="shared" si="474"/>
        <v>90</v>
      </c>
      <c r="P2193" s="27">
        <f t="shared" si="475"/>
        <v>296.70084927588579</v>
      </c>
      <c r="Q2193" s="36">
        <f t="shared" si="476"/>
        <v>37.919608377836205</v>
      </c>
      <c r="R2193" s="14">
        <f t="shared" si="477"/>
        <v>0</v>
      </c>
      <c r="S2193" s="14">
        <f t="shared" si="478"/>
        <v>0</v>
      </c>
      <c r="T2193" s="37">
        <f t="shared" si="479"/>
        <v>0</v>
      </c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</row>
    <row r="2194" spans="1:31" x14ac:dyDescent="0.25">
      <c r="A2194" s="15">
        <v>2161</v>
      </c>
      <c r="B2194" s="4">
        <v>44287</v>
      </c>
      <c r="C2194" s="5">
        <v>4</v>
      </c>
      <c r="D2194" s="3">
        <v>91</v>
      </c>
      <c r="E2194" s="3">
        <v>2</v>
      </c>
      <c r="F2194" s="16">
        <v>0</v>
      </c>
      <c r="G2194" s="24">
        <f t="shared" si="466"/>
        <v>30</v>
      </c>
      <c r="H2194" s="7">
        <f t="shared" si="467"/>
        <v>9.8630136986301373</v>
      </c>
      <c r="I2194" s="7">
        <f t="shared" si="468"/>
        <v>-4.344296101151456</v>
      </c>
      <c r="J2194" s="7">
        <f t="shared" si="469"/>
        <v>-144.34429610115146</v>
      </c>
      <c r="K2194" s="7">
        <f t="shared" si="470"/>
        <v>-2.4057382683525241</v>
      </c>
      <c r="L2194" s="25">
        <f t="shared" si="471"/>
        <v>-216.08607402528784</v>
      </c>
      <c r="M2194" s="31">
        <f t="shared" si="472"/>
        <v>3.9173606180246909</v>
      </c>
      <c r="N2194" s="7">
        <f t="shared" si="473"/>
        <v>0</v>
      </c>
      <c r="O2194" s="7">
        <f t="shared" si="474"/>
        <v>90</v>
      </c>
      <c r="P2194" s="25">
        <f t="shared" si="475"/>
        <v>55.209418216572715</v>
      </c>
      <c r="Q2194" s="34">
        <f t="shared" si="476"/>
        <v>37.919608377836205</v>
      </c>
      <c r="R2194" s="9">
        <f t="shared" si="477"/>
        <v>0</v>
      </c>
      <c r="S2194" s="9">
        <f t="shared" si="478"/>
        <v>0</v>
      </c>
      <c r="T2194" s="35">
        <f t="shared" si="479"/>
        <v>0</v>
      </c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</row>
    <row r="2195" spans="1:31" x14ac:dyDescent="0.25">
      <c r="A2195" s="17">
        <v>2162</v>
      </c>
      <c r="B2195" s="11">
        <v>44287</v>
      </c>
      <c r="C2195" s="12">
        <v>4</v>
      </c>
      <c r="D2195" s="10">
        <v>91</v>
      </c>
      <c r="E2195" s="10">
        <v>2</v>
      </c>
      <c r="F2195" s="18">
        <v>1</v>
      </c>
      <c r="G2195" s="26">
        <f t="shared" si="466"/>
        <v>30</v>
      </c>
      <c r="H2195" s="13">
        <f t="shared" si="467"/>
        <v>9.8630136986301373</v>
      </c>
      <c r="I2195" s="13">
        <f t="shared" si="468"/>
        <v>-4.344296101151456</v>
      </c>
      <c r="J2195" s="13">
        <f t="shared" si="469"/>
        <v>-144.34429610115146</v>
      </c>
      <c r="K2195" s="13">
        <f t="shared" si="470"/>
        <v>-1.4057382683525241</v>
      </c>
      <c r="L2195" s="27">
        <f t="shared" si="471"/>
        <v>-201.08607402528784</v>
      </c>
      <c r="M2195" s="32">
        <f t="shared" si="472"/>
        <v>3.9173606180246909</v>
      </c>
      <c r="N2195" s="13">
        <f t="shared" si="473"/>
        <v>0</v>
      </c>
      <c r="O2195" s="13">
        <f t="shared" si="474"/>
        <v>90</v>
      </c>
      <c r="P2195" s="27">
        <f t="shared" si="475"/>
        <v>49.407089011221714</v>
      </c>
      <c r="Q2195" s="36">
        <f t="shared" si="476"/>
        <v>37.919608377836205</v>
      </c>
      <c r="R2195" s="14">
        <f t="shared" si="477"/>
        <v>0</v>
      </c>
      <c r="S2195" s="14">
        <f t="shared" si="478"/>
        <v>0</v>
      </c>
      <c r="T2195" s="37">
        <f t="shared" si="479"/>
        <v>0</v>
      </c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</row>
    <row r="2196" spans="1:31" x14ac:dyDescent="0.25">
      <c r="A2196" s="15">
        <v>2163</v>
      </c>
      <c r="B2196" s="4">
        <v>44287</v>
      </c>
      <c r="C2196" s="5">
        <v>4</v>
      </c>
      <c r="D2196" s="3">
        <v>91</v>
      </c>
      <c r="E2196" s="3">
        <v>2</v>
      </c>
      <c r="F2196" s="16">
        <v>2</v>
      </c>
      <c r="G2196" s="24">
        <f t="shared" si="466"/>
        <v>30</v>
      </c>
      <c r="H2196" s="7">
        <f t="shared" si="467"/>
        <v>9.8630136986301373</v>
      </c>
      <c r="I2196" s="7">
        <f t="shared" si="468"/>
        <v>-4.344296101151456</v>
      </c>
      <c r="J2196" s="7">
        <f t="shared" si="469"/>
        <v>-144.34429610115146</v>
      </c>
      <c r="K2196" s="7">
        <f t="shared" si="470"/>
        <v>-0.40573826835252413</v>
      </c>
      <c r="L2196" s="25">
        <f t="shared" si="471"/>
        <v>-186.08607402528784</v>
      </c>
      <c r="M2196" s="31">
        <f t="shared" si="472"/>
        <v>3.9173606180246909</v>
      </c>
      <c r="N2196" s="7">
        <f t="shared" si="473"/>
        <v>0</v>
      </c>
      <c r="O2196" s="7">
        <f t="shared" si="474"/>
        <v>90</v>
      </c>
      <c r="P2196" s="25">
        <f t="shared" si="475"/>
        <v>46.369442181061665</v>
      </c>
      <c r="Q2196" s="34">
        <f t="shared" si="476"/>
        <v>37.919608377836205</v>
      </c>
      <c r="R2196" s="9">
        <f t="shared" si="477"/>
        <v>0</v>
      </c>
      <c r="S2196" s="9">
        <f t="shared" si="478"/>
        <v>0</v>
      </c>
      <c r="T2196" s="35">
        <f t="shared" si="479"/>
        <v>0</v>
      </c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</row>
    <row r="2197" spans="1:31" x14ac:dyDescent="0.25">
      <c r="A2197" s="17">
        <v>2164</v>
      </c>
      <c r="B2197" s="11">
        <v>44287</v>
      </c>
      <c r="C2197" s="12">
        <v>4</v>
      </c>
      <c r="D2197" s="10">
        <v>91</v>
      </c>
      <c r="E2197" s="10">
        <v>2</v>
      </c>
      <c r="F2197" s="18">
        <v>3</v>
      </c>
      <c r="G2197" s="26">
        <f t="shared" si="466"/>
        <v>30</v>
      </c>
      <c r="H2197" s="13">
        <f t="shared" si="467"/>
        <v>9.8630136986301373</v>
      </c>
      <c r="I2197" s="13">
        <f t="shared" si="468"/>
        <v>-4.344296101151456</v>
      </c>
      <c r="J2197" s="13">
        <f t="shared" si="469"/>
        <v>-144.34429610115146</v>
      </c>
      <c r="K2197" s="13">
        <f t="shared" si="470"/>
        <v>0.59426173164747587</v>
      </c>
      <c r="L2197" s="27">
        <f t="shared" si="471"/>
        <v>-171.08607402528784</v>
      </c>
      <c r="M2197" s="32">
        <f t="shared" si="472"/>
        <v>3.9173606180246909</v>
      </c>
      <c r="N2197" s="13">
        <f t="shared" si="473"/>
        <v>0</v>
      </c>
      <c r="O2197" s="13">
        <f t="shared" si="474"/>
        <v>90</v>
      </c>
      <c r="P2197" s="27">
        <f t="shared" si="475"/>
        <v>46.695554078212943</v>
      </c>
      <c r="Q2197" s="36">
        <f t="shared" si="476"/>
        <v>37.919608377836205</v>
      </c>
      <c r="R2197" s="14">
        <f t="shared" si="477"/>
        <v>0</v>
      </c>
      <c r="S2197" s="14">
        <f t="shared" si="478"/>
        <v>0</v>
      </c>
      <c r="T2197" s="37">
        <f t="shared" si="479"/>
        <v>0</v>
      </c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</row>
    <row r="2198" spans="1:31" x14ac:dyDescent="0.25">
      <c r="A2198" s="15">
        <v>2165</v>
      </c>
      <c r="B2198" s="4">
        <v>44287</v>
      </c>
      <c r="C2198" s="5">
        <v>4</v>
      </c>
      <c r="D2198" s="3">
        <v>91</v>
      </c>
      <c r="E2198" s="3">
        <v>2</v>
      </c>
      <c r="F2198" s="16">
        <v>4</v>
      </c>
      <c r="G2198" s="24">
        <f t="shared" si="466"/>
        <v>30</v>
      </c>
      <c r="H2198" s="7">
        <f t="shared" si="467"/>
        <v>9.8630136986301373</v>
      </c>
      <c r="I2198" s="7">
        <f t="shared" si="468"/>
        <v>-4.344296101151456</v>
      </c>
      <c r="J2198" s="7">
        <f t="shared" si="469"/>
        <v>-144.34429610115146</v>
      </c>
      <c r="K2198" s="7">
        <f t="shared" si="470"/>
        <v>1.5942617316474759</v>
      </c>
      <c r="L2198" s="25">
        <f t="shared" si="471"/>
        <v>-156.08607402528784</v>
      </c>
      <c r="M2198" s="31">
        <f t="shared" si="472"/>
        <v>3.9173606180246909</v>
      </c>
      <c r="N2198" s="7">
        <f t="shared" si="473"/>
        <v>0</v>
      </c>
      <c r="O2198" s="7">
        <f t="shared" si="474"/>
        <v>90</v>
      </c>
      <c r="P2198" s="25">
        <f t="shared" si="475"/>
        <v>50.31478645721991</v>
      </c>
      <c r="Q2198" s="34">
        <f t="shared" si="476"/>
        <v>37.919608377836205</v>
      </c>
      <c r="R2198" s="9">
        <f t="shared" si="477"/>
        <v>0</v>
      </c>
      <c r="S2198" s="9">
        <f t="shared" si="478"/>
        <v>0</v>
      </c>
      <c r="T2198" s="35">
        <f t="shared" si="479"/>
        <v>0</v>
      </c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</row>
    <row r="2199" spans="1:31" x14ac:dyDescent="0.25">
      <c r="A2199" s="17">
        <v>2166</v>
      </c>
      <c r="B2199" s="11">
        <v>44287</v>
      </c>
      <c r="C2199" s="12">
        <v>4</v>
      </c>
      <c r="D2199" s="10">
        <v>91</v>
      </c>
      <c r="E2199" s="10">
        <v>2</v>
      </c>
      <c r="F2199" s="18">
        <v>5</v>
      </c>
      <c r="G2199" s="26">
        <f t="shared" si="466"/>
        <v>30</v>
      </c>
      <c r="H2199" s="13">
        <f t="shared" si="467"/>
        <v>9.8630136986301373</v>
      </c>
      <c r="I2199" s="13">
        <f t="shared" si="468"/>
        <v>-4.344296101151456</v>
      </c>
      <c r="J2199" s="13">
        <f t="shared" si="469"/>
        <v>-144.34429610115146</v>
      </c>
      <c r="K2199" s="13">
        <f t="shared" si="470"/>
        <v>2.5942617316474759</v>
      </c>
      <c r="L2199" s="27">
        <f t="shared" si="471"/>
        <v>-141.08607402528784</v>
      </c>
      <c r="M2199" s="32">
        <f t="shared" si="472"/>
        <v>3.9173606180246909</v>
      </c>
      <c r="N2199" s="13">
        <f t="shared" si="473"/>
        <v>0</v>
      </c>
      <c r="O2199" s="13">
        <f t="shared" si="474"/>
        <v>90</v>
      </c>
      <c r="P2199" s="27">
        <f t="shared" si="475"/>
        <v>56.542883207617095</v>
      </c>
      <c r="Q2199" s="36">
        <f t="shared" si="476"/>
        <v>37.919608377836205</v>
      </c>
      <c r="R2199" s="14">
        <f t="shared" si="477"/>
        <v>0</v>
      </c>
      <c r="S2199" s="14">
        <f t="shared" si="478"/>
        <v>0</v>
      </c>
      <c r="T2199" s="37">
        <f t="shared" si="479"/>
        <v>0</v>
      </c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</row>
    <row r="2200" spans="1:31" x14ac:dyDescent="0.25">
      <c r="A2200" s="15">
        <v>2167</v>
      </c>
      <c r="B2200" s="4">
        <v>44287</v>
      </c>
      <c r="C2200" s="5">
        <v>4</v>
      </c>
      <c r="D2200" s="3">
        <v>91</v>
      </c>
      <c r="E2200" s="3">
        <v>2</v>
      </c>
      <c r="F2200" s="16">
        <v>6</v>
      </c>
      <c r="G2200" s="24">
        <f t="shared" si="466"/>
        <v>30</v>
      </c>
      <c r="H2200" s="7">
        <f t="shared" si="467"/>
        <v>9.8630136986301373</v>
      </c>
      <c r="I2200" s="7">
        <f t="shared" si="468"/>
        <v>-4.344296101151456</v>
      </c>
      <c r="J2200" s="7">
        <f t="shared" si="469"/>
        <v>-144.34429610115146</v>
      </c>
      <c r="K2200" s="7">
        <f t="shared" si="470"/>
        <v>3.5942617316474759</v>
      </c>
      <c r="L2200" s="25">
        <f t="shared" si="471"/>
        <v>-126.08607402528786</v>
      </c>
      <c r="M2200" s="31">
        <f t="shared" si="472"/>
        <v>3.9173606180246909</v>
      </c>
      <c r="N2200" s="7">
        <f t="shared" si="473"/>
        <v>0</v>
      </c>
      <c r="O2200" s="7">
        <f t="shared" si="474"/>
        <v>90</v>
      </c>
      <c r="P2200" s="25">
        <f t="shared" si="475"/>
        <v>64.529163638077023</v>
      </c>
      <c r="Q2200" s="34">
        <f t="shared" si="476"/>
        <v>37.919608377836205</v>
      </c>
      <c r="R2200" s="9">
        <f t="shared" si="477"/>
        <v>0</v>
      </c>
      <c r="S2200" s="9">
        <f t="shared" si="478"/>
        <v>0</v>
      </c>
      <c r="T2200" s="35">
        <f t="shared" si="479"/>
        <v>0</v>
      </c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</row>
    <row r="2201" spans="1:31" x14ac:dyDescent="0.25">
      <c r="A2201" s="17">
        <v>2168</v>
      </c>
      <c r="B2201" s="11">
        <v>44287</v>
      </c>
      <c r="C2201" s="12">
        <v>4</v>
      </c>
      <c r="D2201" s="10">
        <v>91</v>
      </c>
      <c r="E2201" s="10">
        <v>2</v>
      </c>
      <c r="F2201" s="18">
        <v>7</v>
      </c>
      <c r="G2201" s="26">
        <f t="shared" si="466"/>
        <v>30</v>
      </c>
      <c r="H2201" s="13">
        <f t="shared" si="467"/>
        <v>9.8630136986301373</v>
      </c>
      <c r="I2201" s="13">
        <f t="shared" si="468"/>
        <v>-4.344296101151456</v>
      </c>
      <c r="J2201" s="13">
        <f t="shared" si="469"/>
        <v>-144.34429610115146</v>
      </c>
      <c r="K2201" s="13">
        <f t="shared" si="470"/>
        <v>4.5942617316474763</v>
      </c>
      <c r="L2201" s="27">
        <f t="shared" si="471"/>
        <v>-111.08607402528786</v>
      </c>
      <c r="M2201" s="32">
        <f t="shared" si="472"/>
        <v>3.9173606180246909</v>
      </c>
      <c r="N2201" s="13">
        <f t="shared" si="473"/>
        <v>0</v>
      </c>
      <c r="O2201" s="13">
        <f t="shared" si="474"/>
        <v>90</v>
      </c>
      <c r="P2201" s="27">
        <f t="shared" si="475"/>
        <v>73.557693208174456</v>
      </c>
      <c r="Q2201" s="36">
        <f t="shared" si="476"/>
        <v>37.919608377836205</v>
      </c>
      <c r="R2201" s="14">
        <f t="shared" si="477"/>
        <v>0</v>
      </c>
      <c r="S2201" s="14">
        <f t="shared" si="478"/>
        <v>0</v>
      </c>
      <c r="T2201" s="37">
        <f t="shared" si="479"/>
        <v>0</v>
      </c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</row>
    <row r="2202" spans="1:31" x14ac:dyDescent="0.25">
      <c r="A2202" s="15">
        <v>2169</v>
      </c>
      <c r="B2202" s="4">
        <v>44287</v>
      </c>
      <c r="C2202" s="5">
        <v>4</v>
      </c>
      <c r="D2202" s="3">
        <v>91</v>
      </c>
      <c r="E2202" s="3">
        <v>2</v>
      </c>
      <c r="F2202" s="16">
        <v>8</v>
      </c>
      <c r="G2202" s="24">
        <f t="shared" si="466"/>
        <v>30</v>
      </c>
      <c r="H2202" s="7">
        <f t="shared" si="467"/>
        <v>9.8630136986301373</v>
      </c>
      <c r="I2202" s="7">
        <f t="shared" si="468"/>
        <v>-4.344296101151456</v>
      </c>
      <c r="J2202" s="7">
        <f t="shared" si="469"/>
        <v>-144.34429610115146</v>
      </c>
      <c r="K2202" s="7">
        <f t="shared" si="470"/>
        <v>5.5942617316474763</v>
      </c>
      <c r="L2202" s="25">
        <f t="shared" si="471"/>
        <v>-96.086074025287857</v>
      </c>
      <c r="M2202" s="31">
        <f t="shared" si="472"/>
        <v>3.9173606180246909</v>
      </c>
      <c r="N2202" s="7">
        <f t="shared" si="473"/>
        <v>0</v>
      </c>
      <c r="O2202" s="7">
        <f t="shared" si="474"/>
        <v>90</v>
      </c>
      <c r="P2202" s="25">
        <f t="shared" si="475"/>
        <v>83.089142571170242</v>
      </c>
      <c r="Q2202" s="34">
        <f t="shared" si="476"/>
        <v>37.919608377836205</v>
      </c>
      <c r="R2202" s="9">
        <f t="shared" si="477"/>
        <v>0</v>
      </c>
      <c r="S2202" s="9">
        <f t="shared" si="478"/>
        <v>0</v>
      </c>
      <c r="T2202" s="35">
        <f t="shared" si="479"/>
        <v>0</v>
      </c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</row>
    <row r="2203" spans="1:31" x14ac:dyDescent="0.25">
      <c r="A2203" s="17">
        <v>2170</v>
      </c>
      <c r="B2203" s="11">
        <v>44287</v>
      </c>
      <c r="C2203" s="12">
        <v>4</v>
      </c>
      <c r="D2203" s="10">
        <v>91</v>
      </c>
      <c r="E2203" s="10">
        <v>2</v>
      </c>
      <c r="F2203" s="18">
        <v>9</v>
      </c>
      <c r="G2203" s="26">
        <f t="shared" si="466"/>
        <v>30</v>
      </c>
      <c r="H2203" s="13">
        <f t="shared" si="467"/>
        <v>9.8630136986301373</v>
      </c>
      <c r="I2203" s="13">
        <f t="shared" si="468"/>
        <v>-4.344296101151456</v>
      </c>
      <c r="J2203" s="13">
        <f t="shared" si="469"/>
        <v>-144.34429610115146</v>
      </c>
      <c r="K2203" s="13">
        <f t="shared" si="470"/>
        <v>6.5942617316474763</v>
      </c>
      <c r="L2203" s="27">
        <f t="shared" si="471"/>
        <v>-81.086074025287857</v>
      </c>
      <c r="M2203" s="32">
        <f t="shared" si="472"/>
        <v>3.9173606180246909</v>
      </c>
      <c r="N2203" s="13">
        <f t="shared" si="473"/>
        <v>9.3424743037910911</v>
      </c>
      <c r="O2203" s="13">
        <f t="shared" si="474"/>
        <v>80.657525696208907</v>
      </c>
      <c r="P2203" s="27">
        <f t="shared" si="475"/>
        <v>92.732067713398635</v>
      </c>
      <c r="Q2203" s="36">
        <f t="shared" si="476"/>
        <v>5.949382262381695</v>
      </c>
      <c r="R2203" s="14">
        <f t="shared" si="477"/>
        <v>523.16318277462824</v>
      </c>
      <c r="S2203" s="14">
        <f t="shared" si="478"/>
        <v>85.852733922688898</v>
      </c>
      <c r="T2203" s="37">
        <f t="shared" si="479"/>
        <v>1.1937519912006088E-2</v>
      </c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</row>
    <row r="2204" spans="1:31" x14ac:dyDescent="0.25">
      <c r="A2204" s="15">
        <v>2171</v>
      </c>
      <c r="B2204" s="4">
        <v>44287</v>
      </c>
      <c r="C2204" s="5">
        <v>4</v>
      </c>
      <c r="D2204" s="3">
        <v>91</v>
      </c>
      <c r="E2204" s="3">
        <v>2</v>
      </c>
      <c r="F2204" s="16">
        <v>10</v>
      </c>
      <c r="G2204" s="24">
        <f t="shared" si="466"/>
        <v>30</v>
      </c>
      <c r="H2204" s="7">
        <f t="shared" si="467"/>
        <v>9.8630136986301373</v>
      </c>
      <c r="I2204" s="7">
        <f t="shared" si="468"/>
        <v>-4.344296101151456</v>
      </c>
      <c r="J2204" s="7">
        <f t="shared" si="469"/>
        <v>-144.34429610115146</v>
      </c>
      <c r="K2204" s="7">
        <f t="shared" si="470"/>
        <v>7.5942617316474763</v>
      </c>
      <c r="L2204" s="25">
        <f t="shared" si="471"/>
        <v>-66.086074025287857</v>
      </c>
      <c r="M2204" s="31">
        <f t="shared" si="472"/>
        <v>3.9173606180246909</v>
      </c>
      <c r="N2204" s="7">
        <f t="shared" si="473"/>
        <v>20.7147021518306</v>
      </c>
      <c r="O2204" s="7">
        <f t="shared" si="474"/>
        <v>69.285297848169392</v>
      </c>
      <c r="P2204" s="25">
        <f t="shared" si="475"/>
        <v>102.82472733875701</v>
      </c>
      <c r="Q2204" s="34">
        <f t="shared" si="476"/>
        <v>2.808647631972768</v>
      </c>
      <c r="R2204" s="9">
        <f t="shared" si="477"/>
        <v>778.99690985298332</v>
      </c>
      <c r="S2204" s="9">
        <f t="shared" si="478"/>
        <v>319.49462343743437</v>
      </c>
      <c r="T2204" s="35">
        <f t="shared" si="479"/>
        <v>4.442460076458106E-2</v>
      </c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</row>
    <row r="2205" spans="1:31" x14ac:dyDescent="0.25">
      <c r="A2205" s="17">
        <v>2172</v>
      </c>
      <c r="B2205" s="11">
        <v>44287</v>
      </c>
      <c r="C2205" s="12">
        <v>4</v>
      </c>
      <c r="D2205" s="10">
        <v>91</v>
      </c>
      <c r="E2205" s="10">
        <v>2</v>
      </c>
      <c r="F2205" s="18">
        <v>11</v>
      </c>
      <c r="G2205" s="26">
        <f t="shared" si="466"/>
        <v>30</v>
      </c>
      <c r="H2205" s="13">
        <f t="shared" si="467"/>
        <v>9.8630136986301373</v>
      </c>
      <c r="I2205" s="13">
        <f t="shared" si="468"/>
        <v>-4.344296101151456</v>
      </c>
      <c r="J2205" s="13">
        <f t="shared" si="469"/>
        <v>-144.34429610115146</v>
      </c>
      <c r="K2205" s="13">
        <f t="shared" si="470"/>
        <v>8.5942617316474763</v>
      </c>
      <c r="L2205" s="27">
        <f t="shared" si="471"/>
        <v>-51.086074025287857</v>
      </c>
      <c r="M2205" s="32">
        <f t="shared" si="472"/>
        <v>3.9173606180246909</v>
      </c>
      <c r="N2205" s="13">
        <f t="shared" si="473"/>
        <v>31.599733824885007</v>
      </c>
      <c r="O2205" s="13">
        <f t="shared" si="474"/>
        <v>58.400266175114993</v>
      </c>
      <c r="P2205" s="27">
        <f t="shared" si="475"/>
        <v>114.29940369892837</v>
      </c>
      <c r="Q2205" s="36">
        <f t="shared" si="476"/>
        <v>1.9036206058808343</v>
      </c>
      <c r="R2205" s="14">
        <f t="shared" si="477"/>
        <v>901.26505612567087</v>
      </c>
      <c r="S2205" s="14">
        <f t="shared" si="478"/>
        <v>566.92011932574064</v>
      </c>
      <c r="T2205" s="37">
        <f t="shared" si="479"/>
        <v>7.88282434786782E-2</v>
      </c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</row>
    <row r="2206" spans="1:31" x14ac:dyDescent="0.25">
      <c r="A2206" s="15">
        <v>2173</v>
      </c>
      <c r="B2206" s="4">
        <v>44287</v>
      </c>
      <c r="C2206" s="5">
        <v>4</v>
      </c>
      <c r="D2206" s="3">
        <v>91</v>
      </c>
      <c r="E2206" s="3">
        <v>2</v>
      </c>
      <c r="F2206" s="16">
        <v>12</v>
      </c>
      <c r="G2206" s="24">
        <f t="shared" si="466"/>
        <v>30</v>
      </c>
      <c r="H2206" s="7">
        <f t="shared" si="467"/>
        <v>9.8630136986301373</v>
      </c>
      <c r="I2206" s="7">
        <f t="shared" si="468"/>
        <v>-4.344296101151456</v>
      </c>
      <c r="J2206" s="7">
        <f t="shared" si="469"/>
        <v>-144.34429610115146</v>
      </c>
      <c r="K2206" s="7">
        <f t="shared" si="470"/>
        <v>9.5942617316474763</v>
      </c>
      <c r="L2206" s="25">
        <f t="shared" si="471"/>
        <v>-36.086074025287857</v>
      </c>
      <c r="M2206" s="31">
        <f t="shared" si="472"/>
        <v>3.9173606180246909</v>
      </c>
      <c r="N2206" s="7">
        <f t="shared" si="473"/>
        <v>41.416906307246762</v>
      </c>
      <c r="O2206" s="7">
        <f t="shared" si="474"/>
        <v>48.583093692753238</v>
      </c>
      <c r="P2206" s="25">
        <f t="shared" si="475"/>
        <v>128.40988310245979</v>
      </c>
      <c r="Q2206" s="34">
        <f t="shared" si="476"/>
        <v>1.5095578340567757</v>
      </c>
      <c r="R2206" s="9">
        <f t="shared" si="477"/>
        <v>967.91400583709515</v>
      </c>
      <c r="S2206" s="9">
        <f t="shared" si="478"/>
        <v>780.0027121823988</v>
      </c>
      <c r="T2206" s="35">
        <f t="shared" si="479"/>
        <v>0.10845662662858285</v>
      </c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</row>
    <row r="2207" spans="1:31" x14ac:dyDescent="0.25">
      <c r="A2207" s="17">
        <v>2174</v>
      </c>
      <c r="B2207" s="11">
        <v>44287</v>
      </c>
      <c r="C2207" s="12">
        <v>4</v>
      </c>
      <c r="D2207" s="10">
        <v>91</v>
      </c>
      <c r="E2207" s="10">
        <v>2</v>
      </c>
      <c r="F2207" s="18">
        <v>13</v>
      </c>
      <c r="G2207" s="26">
        <f t="shared" si="466"/>
        <v>30</v>
      </c>
      <c r="H2207" s="13">
        <f t="shared" si="467"/>
        <v>9.8630136986301373</v>
      </c>
      <c r="I2207" s="13">
        <f t="shared" si="468"/>
        <v>-4.344296101151456</v>
      </c>
      <c r="J2207" s="13">
        <f t="shared" si="469"/>
        <v>-144.34429610115146</v>
      </c>
      <c r="K2207" s="13">
        <f t="shared" si="470"/>
        <v>10.594261731647476</v>
      </c>
      <c r="L2207" s="27">
        <f t="shared" si="471"/>
        <v>-21.086074025287857</v>
      </c>
      <c r="M2207" s="32">
        <f t="shared" si="472"/>
        <v>3.9173606180246909</v>
      </c>
      <c r="N2207" s="13">
        <f t="shared" si="473"/>
        <v>49.19996434326562</v>
      </c>
      <c r="O2207" s="13">
        <f t="shared" si="474"/>
        <v>40.80003565673438</v>
      </c>
      <c r="P2207" s="27">
        <f t="shared" si="475"/>
        <v>146.68044214986384</v>
      </c>
      <c r="Q2207" s="36">
        <f t="shared" si="476"/>
        <v>1.3197722799414131</v>
      </c>
      <c r="R2207" s="14">
        <f t="shared" si="477"/>
        <v>1004.1149090085021</v>
      </c>
      <c r="S2207" s="14">
        <f t="shared" si="478"/>
        <v>932.40345689056846</v>
      </c>
      <c r="T2207" s="37">
        <f t="shared" si="479"/>
        <v>0.12964741277403763</v>
      </c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</row>
    <row r="2208" spans="1:31" x14ac:dyDescent="0.25">
      <c r="A2208" s="15">
        <v>2175</v>
      </c>
      <c r="B2208" s="4">
        <v>44287</v>
      </c>
      <c r="C2208" s="5">
        <v>4</v>
      </c>
      <c r="D2208" s="3">
        <v>91</v>
      </c>
      <c r="E2208" s="3">
        <v>2</v>
      </c>
      <c r="F2208" s="16">
        <v>14</v>
      </c>
      <c r="G2208" s="24">
        <f t="shared" si="466"/>
        <v>30</v>
      </c>
      <c r="H2208" s="7">
        <f t="shared" si="467"/>
        <v>9.8630136986301373</v>
      </c>
      <c r="I2208" s="7">
        <f t="shared" si="468"/>
        <v>-4.344296101151456</v>
      </c>
      <c r="J2208" s="7">
        <f t="shared" si="469"/>
        <v>-144.34429610115146</v>
      </c>
      <c r="K2208" s="7">
        <f t="shared" si="470"/>
        <v>11.594261731647476</v>
      </c>
      <c r="L2208" s="25">
        <f t="shared" si="471"/>
        <v>-6.0860740252878553</v>
      </c>
      <c r="M2208" s="31">
        <f t="shared" si="472"/>
        <v>3.9173606180246909</v>
      </c>
      <c r="N2208" s="7">
        <f t="shared" si="473"/>
        <v>53.500383048380073</v>
      </c>
      <c r="O2208" s="7">
        <f t="shared" si="474"/>
        <v>36.499616951619927</v>
      </c>
      <c r="P2208" s="25">
        <f t="shared" si="475"/>
        <v>169.75677735865165</v>
      </c>
      <c r="Q2208" s="34">
        <f t="shared" si="476"/>
        <v>1.2430227047758071</v>
      </c>
      <c r="R2208" s="9">
        <f t="shared" si="477"/>
        <v>1019.6698679286201</v>
      </c>
      <c r="S2208" s="9">
        <f t="shared" si="478"/>
        <v>1008.2826383461787</v>
      </c>
      <c r="T2208" s="35">
        <f t="shared" si="479"/>
        <v>0.14019814538493805</v>
      </c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</row>
    <row r="2209" spans="1:31" x14ac:dyDescent="0.25">
      <c r="A2209" s="17">
        <v>2176</v>
      </c>
      <c r="B2209" s="11">
        <v>44287</v>
      </c>
      <c r="C2209" s="12">
        <v>4</v>
      </c>
      <c r="D2209" s="10">
        <v>91</v>
      </c>
      <c r="E2209" s="10">
        <v>2</v>
      </c>
      <c r="F2209" s="18">
        <v>15</v>
      </c>
      <c r="G2209" s="26">
        <f t="shared" si="466"/>
        <v>30</v>
      </c>
      <c r="H2209" s="13">
        <f t="shared" si="467"/>
        <v>9.8630136986301373</v>
      </c>
      <c r="I2209" s="13">
        <f t="shared" si="468"/>
        <v>-4.344296101151456</v>
      </c>
      <c r="J2209" s="13">
        <f t="shared" si="469"/>
        <v>-144.34429610115146</v>
      </c>
      <c r="K2209" s="13">
        <f t="shared" si="470"/>
        <v>12.594261731647476</v>
      </c>
      <c r="L2209" s="27">
        <f t="shared" si="471"/>
        <v>8.9139259747121447</v>
      </c>
      <c r="M2209" s="32">
        <f t="shared" si="472"/>
        <v>3.9173606180246909</v>
      </c>
      <c r="N2209" s="13">
        <f t="shared" si="473"/>
        <v>53.028797089931466</v>
      </c>
      <c r="O2209" s="13">
        <f t="shared" si="474"/>
        <v>36.971202910068534</v>
      </c>
      <c r="P2209" s="27">
        <f t="shared" si="475"/>
        <v>194.89461160038925</v>
      </c>
      <c r="Q2209" s="36">
        <f t="shared" si="476"/>
        <v>1.2506631283412588</v>
      </c>
      <c r="R2209" s="14">
        <f t="shared" si="477"/>
        <v>1018.0957108717295</v>
      </c>
      <c r="S2209" s="14">
        <f t="shared" si="478"/>
        <v>1000.2827092202421</v>
      </c>
      <c r="T2209" s="37">
        <f t="shared" si="479"/>
        <v>0.13908578344988887</v>
      </c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</row>
    <row r="2210" spans="1:31" x14ac:dyDescent="0.25">
      <c r="A2210" s="15">
        <v>2177</v>
      </c>
      <c r="B2210" s="4">
        <v>44287</v>
      </c>
      <c r="C2210" s="5">
        <v>4</v>
      </c>
      <c r="D2210" s="3">
        <v>91</v>
      </c>
      <c r="E2210" s="3">
        <v>2</v>
      </c>
      <c r="F2210" s="16">
        <v>16</v>
      </c>
      <c r="G2210" s="24">
        <f t="shared" si="466"/>
        <v>30</v>
      </c>
      <c r="H2210" s="7">
        <f t="shared" si="467"/>
        <v>9.8630136986301373</v>
      </c>
      <c r="I2210" s="7">
        <f t="shared" si="468"/>
        <v>-4.344296101151456</v>
      </c>
      <c r="J2210" s="7">
        <f t="shared" si="469"/>
        <v>-144.34429610115146</v>
      </c>
      <c r="K2210" s="7">
        <f t="shared" si="470"/>
        <v>13.594261731647476</v>
      </c>
      <c r="L2210" s="25">
        <f t="shared" si="471"/>
        <v>23.913925974712143</v>
      </c>
      <c r="M2210" s="31">
        <f t="shared" si="472"/>
        <v>3.9173606180246909</v>
      </c>
      <c r="N2210" s="7">
        <f t="shared" si="473"/>
        <v>47.950056789542373</v>
      </c>
      <c r="O2210" s="7">
        <f t="shared" si="474"/>
        <v>42.049943210457627</v>
      </c>
      <c r="P2210" s="25">
        <f t="shared" si="475"/>
        <v>217.14304130423756</v>
      </c>
      <c r="Q2210" s="34">
        <f t="shared" si="476"/>
        <v>1.3453513592431445</v>
      </c>
      <c r="R2210" s="9">
        <f t="shared" si="477"/>
        <v>999.0540143237713</v>
      </c>
      <c r="S2210" s="9">
        <f t="shared" si="478"/>
        <v>909.16637022346606</v>
      </c>
      <c r="T2210" s="35">
        <f t="shared" si="479"/>
        <v>0.12641637781322507</v>
      </c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</row>
    <row r="2211" spans="1:31" x14ac:dyDescent="0.25">
      <c r="A2211" s="17">
        <v>2178</v>
      </c>
      <c r="B2211" s="11">
        <v>44287</v>
      </c>
      <c r="C2211" s="12">
        <v>4</v>
      </c>
      <c r="D2211" s="10">
        <v>91</v>
      </c>
      <c r="E2211" s="10">
        <v>2</v>
      </c>
      <c r="F2211" s="18">
        <v>17</v>
      </c>
      <c r="G2211" s="26">
        <f t="shared" ref="G2211:G2274" si="480">15*E2211</f>
        <v>30</v>
      </c>
      <c r="H2211" s="13">
        <f t="shared" ref="H2211:H2274" si="481">360/365*(D2211-81)</f>
        <v>9.8630136986301373</v>
      </c>
      <c r="I2211" s="13">
        <f t="shared" ref="I2211:I2274" si="482">9.87*SIN(2*RADIANS(H2211))-7.53*COS(RADIANS(H2211))-1.5*SIN(RADIANS(H2211))</f>
        <v>-4.344296101151456</v>
      </c>
      <c r="J2211" s="13">
        <f t="shared" ref="J2211:J2274" si="483">4*($D$2-G2211)+I2211</f>
        <v>-144.34429610115146</v>
      </c>
      <c r="K2211" s="13">
        <f t="shared" ref="K2211:K2274" si="484">F2211+J2211/60</f>
        <v>14.594261731647476</v>
      </c>
      <c r="L2211" s="27">
        <f t="shared" ref="L2211:L2274" si="485">15*(K2211-12)</f>
        <v>38.913925974712143</v>
      </c>
      <c r="M2211" s="32">
        <f t="shared" ref="M2211:M2274" si="486">-23.45*COS(RADIANS(360/365*(D2211+10)))</f>
        <v>3.9173606180246909</v>
      </c>
      <c r="N2211" s="13">
        <f t="shared" ref="N2211:N2274" si="487">MAX(DEGREES(ASIN(SIN(RADIANS(M2211))*SIN(RADIANS($C$2))+COS(RADIANS(M2211))*COS(RADIANS($C$2))*COS(RADIANS(L2211)))),0)</f>
        <v>39.685493648027915</v>
      </c>
      <c r="O2211" s="13">
        <f t="shared" ref="O2211:O2274" si="488">90-N2211</f>
        <v>50.314506351972085</v>
      </c>
      <c r="P2211" s="27">
        <f t="shared" ref="P2211:P2274" si="489">DEGREES(ACOS((SIN(RADIANS(M2211))*COS(RADIANS(C$2))-COS(RADIANS(M2211))*SIN(RADIANS(C$2))*COS(RADIANS(L2211)))/COS(RADIANS(N2211))))*IF(L2211&gt;0,-1,1)+IF(L2211&gt;0,360,0)</f>
        <v>234.52216524563977</v>
      </c>
      <c r="Q2211" s="36">
        <f t="shared" ref="Q2211:Q2274" si="490">1/(COS(RADIANS(O2211))+0.50572*(96.07995-O2211)^(-1.6364))</f>
        <v>1.5636174289149005</v>
      </c>
      <c r="R2211" s="14">
        <f t="shared" ref="R2211:R2274" si="491">1488.3*((1-0.14*E$2)*0.7^(Q2211^0.678)+0.14*E$2)*IF(N2211=0,0,1)</f>
        <v>958.13661650432437</v>
      </c>
      <c r="S2211" s="14">
        <f t="shared" ref="S2211:S2274" si="492">MAX(R2211*(COS(RADIANS(N2211))*SIN(RADIANS(F$2))*COS(RADIANS(G$2-P2211))+SIN(RADIANS(N2211))*COS(RADIANS(F$2))),0)</f>
        <v>743.84216118861661</v>
      </c>
      <c r="T2211" s="37">
        <f t="shared" ref="T2211:T2274" si="493">S2211/SUMIF(D$34:D$8793,D2211,S$34:S$8793)</f>
        <v>0.10342862952477359</v>
      </c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</row>
    <row r="2212" spans="1:31" x14ac:dyDescent="0.25">
      <c r="A2212" s="15">
        <v>2179</v>
      </c>
      <c r="B2212" s="4">
        <v>44287</v>
      </c>
      <c r="C2212" s="5">
        <v>4</v>
      </c>
      <c r="D2212" s="3">
        <v>91</v>
      </c>
      <c r="E2212" s="3">
        <v>2</v>
      </c>
      <c r="F2212" s="16">
        <v>18</v>
      </c>
      <c r="G2212" s="24">
        <f t="shared" si="480"/>
        <v>30</v>
      </c>
      <c r="H2212" s="7">
        <f t="shared" si="481"/>
        <v>9.8630136986301373</v>
      </c>
      <c r="I2212" s="7">
        <f t="shared" si="482"/>
        <v>-4.344296101151456</v>
      </c>
      <c r="J2212" s="7">
        <f t="shared" si="483"/>
        <v>-144.34429610115146</v>
      </c>
      <c r="K2212" s="7">
        <f t="shared" si="484"/>
        <v>15.594261731647476</v>
      </c>
      <c r="L2212" s="25">
        <f t="shared" si="485"/>
        <v>53.913925974712143</v>
      </c>
      <c r="M2212" s="31">
        <f t="shared" si="486"/>
        <v>3.9173606180246909</v>
      </c>
      <c r="N2212" s="7">
        <f t="shared" si="487"/>
        <v>29.607762811311336</v>
      </c>
      <c r="O2212" s="7">
        <f t="shared" si="488"/>
        <v>60.392237188688668</v>
      </c>
      <c r="P2212" s="25">
        <f t="shared" si="489"/>
        <v>248.02206391590033</v>
      </c>
      <c r="Q2212" s="34">
        <f t="shared" si="490"/>
        <v>2.0180968330992366</v>
      </c>
      <c r="R2212" s="9">
        <f t="shared" si="491"/>
        <v>883.69595943155787</v>
      </c>
      <c r="S2212" s="9">
        <f t="shared" si="492"/>
        <v>521.87524499238179</v>
      </c>
      <c r="T2212" s="35">
        <f t="shared" si="493"/>
        <v>7.2564912543026133E-2</v>
      </c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</row>
    <row r="2213" spans="1:31" x14ac:dyDescent="0.25">
      <c r="A2213" s="17">
        <v>2180</v>
      </c>
      <c r="B2213" s="11">
        <v>44287</v>
      </c>
      <c r="C2213" s="12">
        <v>4</v>
      </c>
      <c r="D2213" s="10">
        <v>91</v>
      </c>
      <c r="E2213" s="10">
        <v>2</v>
      </c>
      <c r="F2213" s="18">
        <v>19</v>
      </c>
      <c r="G2213" s="26">
        <f t="shared" si="480"/>
        <v>30</v>
      </c>
      <c r="H2213" s="13">
        <f t="shared" si="481"/>
        <v>9.8630136986301373</v>
      </c>
      <c r="I2213" s="13">
        <f t="shared" si="482"/>
        <v>-4.344296101151456</v>
      </c>
      <c r="J2213" s="13">
        <f t="shared" si="483"/>
        <v>-144.34429610115146</v>
      </c>
      <c r="K2213" s="13">
        <f t="shared" si="484"/>
        <v>16.594261731647475</v>
      </c>
      <c r="L2213" s="27">
        <f t="shared" si="485"/>
        <v>68.913925974712114</v>
      </c>
      <c r="M2213" s="32">
        <f t="shared" si="486"/>
        <v>3.9173606180246909</v>
      </c>
      <c r="N2213" s="13">
        <f t="shared" si="487"/>
        <v>18.59457881430934</v>
      </c>
      <c r="O2213" s="13">
        <f t="shared" si="488"/>
        <v>71.405421185690656</v>
      </c>
      <c r="P2213" s="27">
        <f t="shared" si="489"/>
        <v>259.15190936616091</v>
      </c>
      <c r="Q2213" s="36">
        <f t="shared" si="490"/>
        <v>3.1100886316385559</v>
      </c>
      <c r="R2213" s="14">
        <f t="shared" si="491"/>
        <v>745.18047212963256</v>
      </c>
      <c r="S2213" s="14">
        <f t="shared" si="492"/>
        <v>272.24405507351315</v>
      </c>
      <c r="T2213" s="37">
        <f t="shared" si="493"/>
        <v>3.7854575851852597E-2</v>
      </c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</row>
    <row r="2214" spans="1:31" x14ac:dyDescent="0.25">
      <c r="A2214" s="15">
        <v>2181</v>
      </c>
      <c r="B2214" s="4">
        <v>44287</v>
      </c>
      <c r="C2214" s="5">
        <v>4</v>
      </c>
      <c r="D2214" s="3">
        <v>91</v>
      </c>
      <c r="E2214" s="3">
        <v>2</v>
      </c>
      <c r="F2214" s="16">
        <v>20</v>
      </c>
      <c r="G2214" s="24">
        <f t="shared" si="480"/>
        <v>30</v>
      </c>
      <c r="H2214" s="7">
        <f t="shared" si="481"/>
        <v>9.8630136986301373</v>
      </c>
      <c r="I2214" s="7">
        <f t="shared" si="482"/>
        <v>-4.344296101151456</v>
      </c>
      <c r="J2214" s="7">
        <f t="shared" si="483"/>
        <v>-144.34429610115146</v>
      </c>
      <c r="K2214" s="7">
        <f t="shared" si="484"/>
        <v>17.594261731647475</v>
      </c>
      <c r="L2214" s="25">
        <f t="shared" si="485"/>
        <v>83.913925974712114</v>
      </c>
      <c r="M2214" s="31">
        <f t="shared" si="486"/>
        <v>3.9173606180246909</v>
      </c>
      <c r="N2214" s="7">
        <f t="shared" si="487"/>
        <v>7.1773951172330754</v>
      </c>
      <c r="O2214" s="7">
        <f t="shared" si="488"/>
        <v>82.822604882766925</v>
      </c>
      <c r="P2214" s="25">
        <f t="shared" si="489"/>
        <v>269.0958351263605</v>
      </c>
      <c r="Q2214" s="34">
        <f t="shared" si="490"/>
        <v>7.5582391727567808</v>
      </c>
      <c r="R2214" s="9">
        <f t="shared" si="491"/>
        <v>443.61642141267737</v>
      </c>
      <c r="S2214" s="9">
        <f t="shared" si="492"/>
        <v>51.473235404168683</v>
      </c>
      <c r="T2214" s="35">
        <f t="shared" si="493"/>
        <v>7.157171874409605E-3</v>
      </c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</row>
    <row r="2215" spans="1:31" x14ac:dyDescent="0.25">
      <c r="A2215" s="17">
        <v>2182</v>
      </c>
      <c r="B2215" s="11">
        <v>44287</v>
      </c>
      <c r="C2215" s="12">
        <v>4</v>
      </c>
      <c r="D2215" s="10">
        <v>91</v>
      </c>
      <c r="E2215" s="10">
        <v>2</v>
      </c>
      <c r="F2215" s="18">
        <v>21</v>
      </c>
      <c r="G2215" s="26">
        <f t="shared" si="480"/>
        <v>30</v>
      </c>
      <c r="H2215" s="13">
        <f t="shared" si="481"/>
        <v>9.8630136986301373</v>
      </c>
      <c r="I2215" s="13">
        <f t="shared" si="482"/>
        <v>-4.344296101151456</v>
      </c>
      <c r="J2215" s="13">
        <f t="shared" si="483"/>
        <v>-144.34429610115146</v>
      </c>
      <c r="K2215" s="13">
        <f t="shared" si="484"/>
        <v>18.594261731647475</v>
      </c>
      <c r="L2215" s="27">
        <f t="shared" si="485"/>
        <v>98.913925974712114</v>
      </c>
      <c r="M2215" s="32">
        <f t="shared" si="486"/>
        <v>3.9173606180246909</v>
      </c>
      <c r="N2215" s="13">
        <f t="shared" si="487"/>
        <v>0</v>
      </c>
      <c r="O2215" s="13">
        <f t="shared" si="488"/>
        <v>90</v>
      </c>
      <c r="P2215" s="27">
        <f t="shared" si="489"/>
        <v>278.72556536415948</v>
      </c>
      <c r="Q2215" s="36">
        <f t="shared" si="490"/>
        <v>37.919608377836205</v>
      </c>
      <c r="R2215" s="14">
        <f t="shared" si="491"/>
        <v>0</v>
      </c>
      <c r="S2215" s="14">
        <f t="shared" si="492"/>
        <v>0</v>
      </c>
      <c r="T2215" s="37">
        <f t="shared" si="493"/>
        <v>0</v>
      </c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</row>
    <row r="2216" spans="1:31" x14ac:dyDescent="0.25">
      <c r="A2216" s="15">
        <v>2183</v>
      </c>
      <c r="B2216" s="4">
        <v>44287</v>
      </c>
      <c r="C2216" s="5">
        <v>4</v>
      </c>
      <c r="D2216" s="3">
        <v>91</v>
      </c>
      <c r="E2216" s="3">
        <v>2</v>
      </c>
      <c r="F2216" s="16">
        <v>22</v>
      </c>
      <c r="G2216" s="24">
        <f t="shared" si="480"/>
        <v>30</v>
      </c>
      <c r="H2216" s="7">
        <f t="shared" si="481"/>
        <v>9.8630136986301373</v>
      </c>
      <c r="I2216" s="7">
        <f t="shared" si="482"/>
        <v>-4.344296101151456</v>
      </c>
      <c r="J2216" s="7">
        <f t="shared" si="483"/>
        <v>-144.34429610115146</v>
      </c>
      <c r="K2216" s="7">
        <f t="shared" si="484"/>
        <v>19.594261731647475</v>
      </c>
      <c r="L2216" s="25">
        <f t="shared" si="485"/>
        <v>113.91392597471211</v>
      </c>
      <c r="M2216" s="31">
        <f t="shared" si="486"/>
        <v>3.9173606180246909</v>
      </c>
      <c r="N2216" s="7">
        <f t="shared" si="487"/>
        <v>0</v>
      </c>
      <c r="O2216" s="7">
        <f t="shared" si="488"/>
        <v>90</v>
      </c>
      <c r="P2216" s="25">
        <f t="shared" si="489"/>
        <v>288.19719161426599</v>
      </c>
      <c r="Q2216" s="34">
        <f t="shared" si="490"/>
        <v>37.919608377836205</v>
      </c>
      <c r="R2216" s="9">
        <f t="shared" si="491"/>
        <v>0</v>
      </c>
      <c r="S2216" s="9">
        <f t="shared" si="492"/>
        <v>0</v>
      </c>
      <c r="T2216" s="35">
        <f t="shared" si="493"/>
        <v>0</v>
      </c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</row>
    <row r="2217" spans="1:31" x14ac:dyDescent="0.25">
      <c r="A2217" s="17">
        <v>2184</v>
      </c>
      <c r="B2217" s="11">
        <v>44287</v>
      </c>
      <c r="C2217" s="12">
        <v>4</v>
      </c>
      <c r="D2217" s="10">
        <v>91</v>
      </c>
      <c r="E2217" s="10">
        <v>2</v>
      </c>
      <c r="F2217" s="18">
        <v>23</v>
      </c>
      <c r="G2217" s="26">
        <f t="shared" si="480"/>
        <v>30</v>
      </c>
      <c r="H2217" s="13">
        <f t="shared" si="481"/>
        <v>9.8630136986301373</v>
      </c>
      <c r="I2217" s="13">
        <f t="shared" si="482"/>
        <v>-4.344296101151456</v>
      </c>
      <c r="J2217" s="13">
        <f t="shared" si="483"/>
        <v>-144.34429610115146</v>
      </c>
      <c r="K2217" s="13">
        <f t="shared" si="484"/>
        <v>20.594261731647475</v>
      </c>
      <c r="L2217" s="27">
        <f t="shared" si="485"/>
        <v>128.91392597471213</v>
      </c>
      <c r="M2217" s="32">
        <f t="shared" si="486"/>
        <v>3.9173606180246909</v>
      </c>
      <c r="N2217" s="13">
        <f t="shared" si="487"/>
        <v>0</v>
      </c>
      <c r="O2217" s="13">
        <f t="shared" si="488"/>
        <v>90</v>
      </c>
      <c r="P2217" s="27">
        <f t="shared" si="489"/>
        <v>297.07519075585799</v>
      </c>
      <c r="Q2217" s="36">
        <f t="shared" si="490"/>
        <v>37.919608377836205</v>
      </c>
      <c r="R2217" s="14">
        <f t="shared" si="491"/>
        <v>0</v>
      </c>
      <c r="S2217" s="14">
        <f t="shared" si="492"/>
        <v>0</v>
      </c>
      <c r="T2217" s="37">
        <f t="shared" si="493"/>
        <v>0</v>
      </c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</row>
    <row r="2218" spans="1:31" x14ac:dyDescent="0.25">
      <c r="A2218" s="15">
        <v>2185</v>
      </c>
      <c r="B2218" s="4">
        <v>44288</v>
      </c>
      <c r="C2218" s="5">
        <v>4</v>
      </c>
      <c r="D2218" s="3">
        <v>92</v>
      </c>
      <c r="E2218" s="3">
        <v>2</v>
      </c>
      <c r="F2218" s="16">
        <v>0</v>
      </c>
      <c r="G2218" s="24">
        <f t="shared" si="480"/>
        <v>30</v>
      </c>
      <c r="H2218" s="7">
        <f t="shared" si="481"/>
        <v>10.84931506849315</v>
      </c>
      <c r="I2218" s="7">
        <f t="shared" si="482"/>
        <v>-4.0285646386199678</v>
      </c>
      <c r="J2218" s="7">
        <f t="shared" si="483"/>
        <v>-144.02856463861997</v>
      </c>
      <c r="K2218" s="7">
        <f t="shared" si="484"/>
        <v>-2.4004760773103326</v>
      </c>
      <c r="L2218" s="25">
        <f t="shared" si="485"/>
        <v>-216.00714115965499</v>
      </c>
      <c r="M2218" s="31">
        <f t="shared" si="486"/>
        <v>4.3147613463725971</v>
      </c>
      <c r="N2218" s="7">
        <f t="shared" si="487"/>
        <v>0</v>
      </c>
      <c r="O2218" s="7">
        <f t="shared" si="488"/>
        <v>90</v>
      </c>
      <c r="P2218" s="25">
        <f t="shared" si="489"/>
        <v>54.820556064168002</v>
      </c>
      <c r="Q2218" s="34">
        <f t="shared" si="490"/>
        <v>37.919608377836205</v>
      </c>
      <c r="R2218" s="9">
        <f t="shared" si="491"/>
        <v>0</v>
      </c>
      <c r="S2218" s="9">
        <f t="shared" si="492"/>
        <v>0</v>
      </c>
      <c r="T2218" s="35">
        <f t="shared" si="493"/>
        <v>0</v>
      </c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</row>
    <row r="2219" spans="1:31" x14ac:dyDescent="0.25">
      <c r="A2219" s="17">
        <v>2186</v>
      </c>
      <c r="B2219" s="11">
        <v>44288</v>
      </c>
      <c r="C2219" s="12">
        <v>4</v>
      </c>
      <c r="D2219" s="10">
        <v>92</v>
      </c>
      <c r="E2219" s="10">
        <v>2</v>
      </c>
      <c r="F2219" s="18">
        <v>1</v>
      </c>
      <c r="G2219" s="26">
        <f t="shared" si="480"/>
        <v>30</v>
      </c>
      <c r="H2219" s="13">
        <f t="shared" si="481"/>
        <v>10.84931506849315</v>
      </c>
      <c r="I2219" s="13">
        <f t="shared" si="482"/>
        <v>-4.0285646386199678</v>
      </c>
      <c r="J2219" s="13">
        <f t="shared" si="483"/>
        <v>-144.02856463861997</v>
      </c>
      <c r="K2219" s="13">
        <f t="shared" si="484"/>
        <v>-1.4004760773103326</v>
      </c>
      <c r="L2219" s="27">
        <f t="shared" si="485"/>
        <v>-201.00714115965499</v>
      </c>
      <c r="M2219" s="32">
        <f t="shared" si="486"/>
        <v>4.3147613463725971</v>
      </c>
      <c r="N2219" s="13">
        <f t="shared" si="487"/>
        <v>0</v>
      </c>
      <c r="O2219" s="13">
        <f t="shared" si="488"/>
        <v>90</v>
      </c>
      <c r="P2219" s="27">
        <f t="shared" si="489"/>
        <v>49.00460724723122</v>
      </c>
      <c r="Q2219" s="36">
        <f t="shared" si="490"/>
        <v>37.919608377836205</v>
      </c>
      <c r="R2219" s="14">
        <f t="shared" si="491"/>
        <v>0</v>
      </c>
      <c r="S2219" s="14">
        <f t="shared" si="492"/>
        <v>0</v>
      </c>
      <c r="T2219" s="37">
        <f t="shared" si="493"/>
        <v>0</v>
      </c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</row>
    <row r="2220" spans="1:31" x14ac:dyDescent="0.25">
      <c r="A2220" s="15">
        <v>2187</v>
      </c>
      <c r="B2220" s="4">
        <v>44288</v>
      </c>
      <c r="C2220" s="5">
        <v>4</v>
      </c>
      <c r="D2220" s="3">
        <v>92</v>
      </c>
      <c r="E2220" s="3">
        <v>2</v>
      </c>
      <c r="F2220" s="16">
        <v>2</v>
      </c>
      <c r="G2220" s="24">
        <f t="shared" si="480"/>
        <v>30</v>
      </c>
      <c r="H2220" s="7">
        <f t="shared" si="481"/>
        <v>10.84931506849315</v>
      </c>
      <c r="I2220" s="7">
        <f t="shared" si="482"/>
        <v>-4.0285646386199678</v>
      </c>
      <c r="J2220" s="7">
        <f t="shared" si="483"/>
        <v>-144.02856463861997</v>
      </c>
      <c r="K2220" s="7">
        <f t="shared" si="484"/>
        <v>-0.40047607731033263</v>
      </c>
      <c r="L2220" s="25">
        <f t="shared" si="485"/>
        <v>-186.00714115965499</v>
      </c>
      <c r="M2220" s="31">
        <f t="shared" si="486"/>
        <v>4.3147613463725971</v>
      </c>
      <c r="N2220" s="7">
        <f t="shared" si="487"/>
        <v>0</v>
      </c>
      <c r="O2220" s="7">
        <f t="shared" si="488"/>
        <v>90</v>
      </c>
      <c r="P2220" s="25">
        <f t="shared" si="489"/>
        <v>45.966406221279733</v>
      </c>
      <c r="Q2220" s="34">
        <f t="shared" si="490"/>
        <v>37.919608377836205</v>
      </c>
      <c r="R2220" s="9">
        <f t="shared" si="491"/>
        <v>0</v>
      </c>
      <c r="S2220" s="9">
        <f t="shared" si="492"/>
        <v>0</v>
      </c>
      <c r="T2220" s="35">
        <f t="shared" si="493"/>
        <v>0</v>
      </c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</row>
    <row r="2221" spans="1:31" x14ac:dyDescent="0.25">
      <c r="A2221" s="17">
        <v>2188</v>
      </c>
      <c r="B2221" s="11">
        <v>44288</v>
      </c>
      <c r="C2221" s="12">
        <v>4</v>
      </c>
      <c r="D2221" s="10">
        <v>92</v>
      </c>
      <c r="E2221" s="10">
        <v>2</v>
      </c>
      <c r="F2221" s="18">
        <v>3</v>
      </c>
      <c r="G2221" s="26">
        <f t="shared" si="480"/>
        <v>30</v>
      </c>
      <c r="H2221" s="13">
        <f t="shared" si="481"/>
        <v>10.84931506849315</v>
      </c>
      <c r="I2221" s="13">
        <f t="shared" si="482"/>
        <v>-4.0285646386199678</v>
      </c>
      <c r="J2221" s="13">
        <f t="shared" si="483"/>
        <v>-144.02856463861997</v>
      </c>
      <c r="K2221" s="13">
        <f t="shared" si="484"/>
        <v>0.59952392268966737</v>
      </c>
      <c r="L2221" s="27">
        <f t="shared" si="485"/>
        <v>-171.00714115965499</v>
      </c>
      <c r="M2221" s="32">
        <f t="shared" si="486"/>
        <v>4.3147613463725971</v>
      </c>
      <c r="N2221" s="13">
        <f t="shared" si="487"/>
        <v>0</v>
      </c>
      <c r="O2221" s="13">
        <f t="shared" si="488"/>
        <v>90</v>
      </c>
      <c r="P2221" s="27">
        <f t="shared" si="489"/>
        <v>46.312807350582425</v>
      </c>
      <c r="Q2221" s="36">
        <f t="shared" si="490"/>
        <v>37.919608377836205</v>
      </c>
      <c r="R2221" s="14">
        <f t="shared" si="491"/>
        <v>0</v>
      </c>
      <c r="S2221" s="14">
        <f t="shared" si="492"/>
        <v>0</v>
      </c>
      <c r="T2221" s="37">
        <f t="shared" si="493"/>
        <v>0</v>
      </c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</row>
    <row r="2222" spans="1:31" x14ac:dyDescent="0.25">
      <c r="A2222" s="15">
        <v>2189</v>
      </c>
      <c r="B2222" s="4">
        <v>44288</v>
      </c>
      <c r="C2222" s="5">
        <v>4</v>
      </c>
      <c r="D2222" s="3">
        <v>92</v>
      </c>
      <c r="E2222" s="3">
        <v>2</v>
      </c>
      <c r="F2222" s="16">
        <v>4</v>
      </c>
      <c r="G2222" s="24">
        <f t="shared" si="480"/>
        <v>30</v>
      </c>
      <c r="H2222" s="7">
        <f t="shared" si="481"/>
        <v>10.84931506849315</v>
      </c>
      <c r="I2222" s="7">
        <f t="shared" si="482"/>
        <v>-4.0285646386199678</v>
      </c>
      <c r="J2222" s="7">
        <f t="shared" si="483"/>
        <v>-144.02856463861997</v>
      </c>
      <c r="K2222" s="7">
        <f t="shared" si="484"/>
        <v>1.5995239226896674</v>
      </c>
      <c r="L2222" s="25">
        <f t="shared" si="485"/>
        <v>-156.00714115965499</v>
      </c>
      <c r="M2222" s="31">
        <f t="shared" si="486"/>
        <v>4.3147613463725971</v>
      </c>
      <c r="N2222" s="7">
        <f t="shared" si="487"/>
        <v>0</v>
      </c>
      <c r="O2222" s="7">
        <f t="shared" si="488"/>
        <v>90</v>
      </c>
      <c r="P2222" s="25">
        <f t="shared" si="489"/>
        <v>49.967821700279231</v>
      </c>
      <c r="Q2222" s="34">
        <f t="shared" si="490"/>
        <v>37.919608377836205</v>
      </c>
      <c r="R2222" s="9">
        <f t="shared" si="491"/>
        <v>0</v>
      </c>
      <c r="S2222" s="9">
        <f t="shared" si="492"/>
        <v>0</v>
      </c>
      <c r="T2222" s="35">
        <f t="shared" si="493"/>
        <v>0</v>
      </c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</row>
    <row r="2223" spans="1:31" x14ac:dyDescent="0.25">
      <c r="A2223" s="17">
        <v>2190</v>
      </c>
      <c r="B2223" s="11">
        <v>44288</v>
      </c>
      <c r="C2223" s="12">
        <v>4</v>
      </c>
      <c r="D2223" s="10">
        <v>92</v>
      </c>
      <c r="E2223" s="10">
        <v>2</v>
      </c>
      <c r="F2223" s="18">
        <v>5</v>
      </c>
      <c r="G2223" s="26">
        <f t="shared" si="480"/>
        <v>30</v>
      </c>
      <c r="H2223" s="13">
        <f t="shared" si="481"/>
        <v>10.84931506849315</v>
      </c>
      <c r="I2223" s="13">
        <f t="shared" si="482"/>
        <v>-4.0285646386199678</v>
      </c>
      <c r="J2223" s="13">
        <f t="shared" si="483"/>
        <v>-144.02856463861997</v>
      </c>
      <c r="K2223" s="13">
        <f t="shared" si="484"/>
        <v>2.5995239226896674</v>
      </c>
      <c r="L2223" s="27">
        <f t="shared" si="485"/>
        <v>-141.00714115965499</v>
      </c>
      <c r="M2223" s="32">
        <f t="shared" si="486"/>
        <v>4.3147613463725971</v>
      </c>
      <c r="N2223" s="13">
        <f t="shared" si="487"/>
        <v>0</v>
      </c>
      <c r="O2223" s="13">
        <f t="shared" si="488"/>
        <v>90</v>
      </c>
      <c r="P2223" s="27">
        <f t="shared" si="489"/>
        <v>56.233607182983931</v>
      </c>
      <c r="Q2223" s="36">
        <f t="shared" si="490"/>
        <v>37.919608377836205</v>
      </c>
      <c r="R2223" s="14">
        <f t="shared" si="491"/>
        <v>0</v>
      </c>
      <c r="S2223" s="14">
        <f t="shared" si="492"/>
        <v>0</v>
      </c>
      <c r="T2223" s="37">
        <f t="shared" si="493"/>
        <v>0</v>
      </c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</row>
    <row r="2224" spans="1:31" x14ac:dyDescent="0.25">
      <c r="A2224" s="15">
        <v>2191</v>
      </c>
      <c r="B2224" s="4">
        <v>44288</v>
      </c>
      <c r="C2224" s="5">
        <v>4</v>
      </c>
      <c r="D2224" s="3">
        <v>92</v>
      </c>
      <c r="E2224" s="3">
        <v>2</v>
      </c>
      <c r="F2224" s="16">
        <v>6</v>
      </c>
      <c r="G2224" s="24">
        <f t="shared" si="480"/>
        <v>30</v>
      </c>
      <c r="H2224" s="7">
        <f t="shared" si="481"/>
        <v>10.84931506849315</v>
      </c>
      <c r="I2224" s="7">
        <f t="shared" si="482"/>
        <v>-4.0285646386199678</v>
      </c>
      <c r="J2224" s="7">
        <f t="shared" si="483"/>
        <v>-144.02856463861997</v>
      </c>
      <c r="K2224" s="7">
        <f t="shared" si="484"/>
        <v>3.5995239226896674</v>
      </c>
      <c r="L2224" s="25">
        <f t="shared" si="485"/>
        <v>-126.00714115965501</v>
      </c>
      <c r="M2224" s="31">
        <f t="shared" si="486"/>
        <v>4.3147613463725971</v>
      </c>
      <c r="N2224" s="7">
        <f t="shared" si="487"/>
        <v>0</v>
      </c>
      <c r="O2224" s="7">
        <f t="shared" si="488"/>
        <v>90</v>
      </c>
      <c r="P2224" s="25">
        <f t="shared" si="489"/>
        <v>64.249779923380984</v>
      </c>
      <c r="Q2224" s="34">
        <f t="shared" si="490"/>
        <v>37.919608377836205</v>
      </c>
      <c r="R2224" s="9">
        <f t="shared" si="491"/>
        <v>0</v>
      </c>
      <c r="S2224" s="9">
        <f t="shared" si="492"/>
        <v>0</v>
      </c>
      <c r="T2224" s="35">
        <f t="shared" si="493"/>
        <v>0</v>
      </c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</row>
    <row r="2225" spans="1:31" x14ac:dyDescent="0.25">
      <c r="A2225" s="17">
        <v>2192</v>
      </c>
      <c r="B2225" s="11">
        <v>44288</v>
      </c>
      <c r="C2225" s="12">
        <v>4</v>
      </c>
      <c r="D2225" s="10">
        <v>92</v>
      </c>
      <c r="E2225" s="10">
        <v>2</v>
      </c>
      <c r="F2225" s="18">
        <v>7</v>
      </c>
      <c r="G2225" s="26">
        <f t="shared" si="480"/>
        <v>30</v>
      </c>
      <c r="H2225" s="13">
        <f t="shared" si="481"/>
        <v>10.84931506849315</v>
      </c>
      <c r="I2225" s="13">
        <f t="shared" si="482"/>
        <v>-4.0285646386199678</v>
      </c>
      <c r="J2225" s="13">
        <f t="shared" si="483"/>
        <v>-144.02856463861997</v>
      </c>
      <c r="K2225" s="13">
        <f t="shared" si="484"/>
        <v>4.5995239226896674</v>
      </c>
      <c r="L2225" s="27">
        <f t="shared" si="485"/>
        <v>-111.00714115965499</v>
      </c>
      <c r="M2225" s="32">
        <f t="shared" si="486"/>
        <v>4.3147613463725971</v>
      </c>
      <c r="N2225" s="13">
        <f t="shared" si="487"/>
        <v>0</v>
      </c>
      <c r="O2225" s="13">
        <f t="shared" si="488"/>
        <v>90</v>
      </c>
      <c r="P2225" s="27">
        <f t="shared" si="489"/>
        <v>73.297038822726947</v>
      </c>
      <c r="Q2225" s="36">
        <f t="shared" si="490"/>
        <v>37.919608377836205</v>
      </c>
      <c r="R2225" s="14">
        <f t="shared" si="491"/>
        <v>0</v>
      </c>
      <c r="S2225" s="14">
        <f t="shared" si="492"/>
        <v>0</v>
      </c>
      <c r="T2225" s="37">
        <f t="shared" si="493"/>
        <v>0</v>
      </c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</row>
    <row r="2226" spans="1:31" x14ac:dyDescent="0.25">
      <c r="A2226" s="15">
        <v>2193</v>
      </c>
      <c r="B2226" s="4">
        <v>44288</v>
      </c>
      <c r="C2226" s="5">
        <v>4</v>
      </c>
      <c r="D2226" s="3">
        <v>92</v>
      </c>
      <c r="E2226" s="3">
        <v>2</v>
      </c>
      <c r="F2226" s="16">
        <v>8</v>
      </c>
      <c r="G2226" s="24">
        <f t="shared" si="480"/>
        <v>30</v>
      </c>
      <c r="H2226" s="7">
        <f t="shared" si="481"/>
        <v>10.84931506849315</v>
      </c>
      <c r="I2226" s="7">
        <f t="shared" si="482"/>
        <v>-4.0285646386199678</v>
      </c>
      <c r="J2226" s="7">
        <f t="shared" si="483"/>
        <v>-144.02856463861997</v>
      </c>
      <c r="K2226" s="7">
        <f t="shared" si="484"/>
        <v>5.5995239226896674</v>
      </c>
      <c r="L2226" s="25">
        <f t="shared" si="485"/>
        <v>-96.007141159654992</v>
      </c>
      <c r="M2226" s="31">
        <f t="shared" si="486"/>
        <v>4.3147613463725971</v>
      </c>
      <c r="N2226" s="7">
        <f t="shared" si="487"/>
        <v>0</v>
      </c>
      <c r="O2226" s="7">
        <f t="shared" si="488"/>
        <v>90</v>
      </c>
      <c r="P2226" s="25">
        <f t="shared" si="489"/>
        <v>82.835849001589011</v>
      </c>
      <c r="Q2226" s="34">
        <f t="shared" si="490"/>
        <v>37.919608377836205</v>
      </c>
      <c r="R2226" s="9">
        <f t="shared" si="491"/>
        <v>0</v>
      </c>
      <c r="S2226" s="9">
        <f t="shared" si="492"/>
        <v>0</v>
      </c>
      <c r="T2226" s="35">
        <f t="shared" si="493"/>
        <v>0</v>
      </c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</row>
    <row r="2227" spans="1:31" x14ac:dyDescent="0.25">
      <c r="A2227" s="17">
        <v>2194</v>
      </c>
      <c r="B2227" s="11">
        <v>44288</v>
      </c>
      <c r="C2227" s="12">
        <v>4</v>
      </c>
      <c r="D2227" s="10">
        <v>92</v>
      </c>
      <c r="E2227" s="10">
        <v>2</v>
      </c>
      <c r="F2227" s="18">
        <v>9</v>
      </c>
      <c r="G2227" s="26">
        <f t="shared" si="480"/>
        <v>30</v>
      </c>
      <c r="H2227" s="13">
        <f t="shared" si="481"/>
        <v>10.84931506849315</v>
      </c>
      <c r="I2227" s="13">
        <f t="shared" si="482"/>
        <v>-4.0285646386199678</v>
      </c>
      <c r="J2227" s="13">
        <f t="shared" si="483"/>
        <v>-144.02856463861997</v>
      </c>
      <c r="K2227" s="13">
        <f t="shared" si="484"/>
        <v>6.5995239226896674</v>
      </c>
      <c r="L2227" s="27">
        <f t="shared" si="485"/>
        <v>-81.007141159654992</v>
      </c>
      <c r="M2227" s="32">
        <f t="shared" si="486"/>
        <v>4.3147613463725971</v>
      </c>
      <c r="N2227" s="13">
        <f t="shared" si="487"/>
        <v>9.6577578494587115</v>
      </c>
      <c r="O2227" s="13">
        <f t="shared" si="488"/>
        <v>80.342242150541296</v>
      </c>
      <c r="P2227" s="27">
        <f t="shared" si="489"/>
        <v>92.474124752442975</v>
      </c>
      <c r="Q2227" s="36">
        <f t="shared" si="490"/>
        <v>5.7695193947274568</v>
      </c>
      <c r="R2227" s="14">
        <f t="shared" si="491"/>
        <v>533.60443905784473</v>
      </c>
      <c r="S2227" s="14">
        <f t="shared" si="492"/>
        <v>88.879760194849837</v>
      </c>
      <c r="T2227" s="37">
        <f t="shared" si="493"/>
        <v>1.2314813122504027E-2</v>
      </c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</row>
    <row r="2228" spans="1:31" x14ac:dyDescent="0.25">
      <c r="A2228" s="15">
        <v>2195</v>
      </c>
      <c r="B2228" s="4">
        <v>44288</v>
      </c>
      <c r="C2228" s="5">
        <v>4</v>
      </c>
      <c r="D2228" s="3">
        <v>92</v>
      </c>
      <c r="E2228" s="3">
        <v>2</v>
      </c>
      <c r="F2228" s="16">
        <v>10</v>
      </c>
      <c r="G2228" s="24">
        <f t="shared" si="480"/>
        <v>30</v>
      </c>
      <c r="H2228" s="7">
        <f t="shared" si="481"/>
        <v>10.84931506849315</v>
      </c>
      <c r="I2228" s="7">
        <f t="shared" si="482"/>
        <v>-4.0285646386199678</v>
      </c>
      <c r="J2228" s="7">
        <f t="shared" si="483"/>
        <v>-144.02856463861997</v>
      </c>
      <c r="K2228" s="7">
        <f t="shared" si="484"/>
        <v>7.5995239226896674</v>
      </c>
      <c r="L2228" s="25">
        <f t="shared" si="485"/>
        <v>-66.007141159654992</v>
      </c>
      <c r="M2228" s="31">
        <f t="shared" si="486"/>
        <v>4.3147613463725971</v>
      </c>
      <c r="N2228" s="7">
        <f t="shared" si="487"/>
        <v>21.036881202774424</v>
      </c>
      <c r="O2228" s="7">
        <f t="shared" si="488"/>
        <v>68.963118797225576</v>
      </c>
      <c r="P2228" s="25">
        <f t="shared" si="489"/>
        <v>102.56185666202933</v>
      </c>
      <c r="Q2228" s="34">
        <f t="shared" si="490"/>
        <v>2.7681500520818241</v>
      </c>
      <c r="R2228" s="9">
        <f t="shared" si="491"/>
        <v>783.76389158057464</v>
      </c>
      <c r="S2228" s="9">
        <f t="shared" si="492"/>
        <v>323.20451477151738</v>
      </c>
      <c r="T2228" s="35">
        <f t="shared" si="493"/>
        <v>4.4781884998734083E-2</v>
      </c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</row>
    <row r="2229" spans="1:31" x14ac:dyDescent="0.25">
      <c r="A2229" s="17">
        <v>2196</v>
      </c>
      <c r="B2229" s="11">
        <v>44288</v>
      </c>
      <c r="C2229" s="12">
        <v>4</v>
      </c>
      <c r="D2229" s="10">
        <v>92</v>
      </c>
      <c r="E2229" s="10">
        <v>2</v>
      </c>
      <c r="F2229" s="18">
        <v>11</v>
      </c>
      <c r="G2229" s="26">
        <f t="shared" si="480"/>
        <v>30</v>
      </c>
      <c r="H2229" s="13">
        <f t="shared" si="481"/>
        <v>10.84931506849315</v>
      </c>
      <c r="I2229" s="13">
        <f t="shared" si="482"/>
        <v>-4.0285646386199678</v>
      </c>
      <c r="J2229" s="13">
        <f t="shared" si="483"/>
        <v>-144.02856463861997</v>
      </c>
      <c r="K2229" s="13">
        <f t="shared" si="484"/>
        <v>8.5995239226896665</v>
      </c>
      <c r="L2229" s="27">
        <f t="shared" si="485"/>
        <v>-51.007141159655006</v>
      </c>
      <c r="M2229" s="32">
        <f t="shared" si="486"/>
        <v>4.3147613463725971</v>
      </c>
      <c r="N2229" s="13">
        <f t="shared" si="487"/>
        <v>31.938426043804547</v>
      </c>
      <c r="O2229" s="13">
        <f t="shared" si="488"/>
        <v>58.061573956195453</v>
      </c>
      <c r="P2229" s="27">
        <f t="shared" si="489"/>
        <v>114.03793867573204</v>
      </c>
      <c r="Q2229" s="36">
        <f t="shared" si="490"/>
        <v>1.8856503063849246</v>
      </c>
      <c r="R2229" s="14">
        <f t="shared" si="491"/>
        <v>904.08972500728123</v>
      </c>
      <c r="S2229" s="14">
        <f t="shared" si="492"/>
        <v>570.45573051377357</v>
      </c>
      <c r="T2229" s="37">
        <f t="shared" si="493"/>
        <v>7.9039994038436978E-2</v>
      </c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</row>
    <row r="2230" spans="1:31" x14ac:dyDescent="0.25">
      <c r="A2230" s="15">
        <v>2197</v>
      </c>
      <c r="B2230" s="4">
        <v>44288</v>
      </c>
      <c r="C2230" s="5">
        <v>4</v>
      </c>
      <c r="D2230" s="3">
        <v>92</v>
      </c>
      <c r="E2230" s="3">
        <v>2</v>
      </c>
      <c r="F2230" s="16">
        <v>12</v>
      </c>
      <c r="G2230" s="24">
        <f t="shared" si="480"/>
        <v>30</v>
      </c>
      <c r="H2230" s="7">
        <f t="shared" si="481"/>
        <v>10.84931506849315</v>
      </c>
      <c r="I2230" s="7">
        <f t="shared" si="482"/>
        <v>-4.0285646386199678</v>
      </c>
      <c r="J2230" s="7">
        <f t="shared" si="483"/>
        <v>-144.02856463861997</v>
      </c>
      <c r="K2230" s="7">
        <f t="shared" si="484"/>
        <v>9.5995239226896665</v>
      </c>
      <c r="L2230" s="25">
        <f t="shared" si="485"/>
        <v>-36.007141159655006</v>
      </c>
      <c r="M2230" s="31">
        <f t="shared" si="486"/>
        <v>4.3147613463725971</v>
      </c>
      <c r="N2230" s="7">
        <f t="shared" si="487"/>
        <v>41.781447922864032</v>
      </c>
      <c r="O2230" s="7">
        <f t="shared" si="488"/>
        <v>48.218552077135968</v>
      </c>
      <c r="P2230" s="25">
        <f t="shared" si="489"/>
        <v>128.17354506534616</v>
      </c>
      <c r="Q2230" s="34">
        <f t="shared" si="490"/>
        <v>1.4988185423870746</v>
      </c>
      <c r="R2230" s="9">
        <f t="shared" si="491"/>
        <v>969.88307561620525</v>
      </c>
      <c r="S2230" s="9">
        <f t="shared" si="492"/>
        <v>783.1424632246642</v>
      </c>
      <c r="T2230" s="35">
        <f t="shared" si="493"/>
        <v>0.10850899081822749</v>
      </c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</row>
    <row r="2231" spans="1:31" x14ac:dyDescent="0.25">
      <c r="A2231" s="17">
        <v>2198</v>
      </c>
      <c r="B2231" s="11">
        <v>44288</v>
      </c>
      <c r="C2231" s="12">
        <v>4</v>
      </c>
      <c r="D2231" s="10">
        <v>92</v>
      </c>
      <c r="E2231" s="10">
        <v>2</v>
      </c>
      <c r="F2231" s="18">
        <v>13</v>
      </c>
      <c r="G2231" s="26">
        <f t="shared" si="480"/>
        <v>30</v>
      </c>
      <c r="H2231" s="13">
        <f t="shared" si="481"/>
        <v>10.84931506849315</v>
      </c>
      <c r="I2231" s="13">
        <f t="shared" si="482"/>
        <v>-4.0285646386199678</v>
      </c>
      <c r="J2231" s="13">
        <f t="shared" si="483"/>
        <v>-144.02856463861997</v>
      </c>
      <c r="K2231" s="13">
        <f t="shared" si="484"/>
        <v>10.599523922689666</v>
      </c>
      <c r="L2231" s="27">
        <f t="shared" si="485"/>
        <v>-21.007141159655003</v>
      </c>
      <c r="M2231" s="32">
        <f t="shared" si="486"/>
        <v>4.3147613463725971</v>
      </c>
      <c r="N2231" s="13">
        <f t="shared" si="487"/>
        <v>49.593393970122357</v>
      </c>
      <c r="O2231" s="13">
        <f t="shared" si="488"/>
        <v>40.406606029877643</v>
      </c>
      <c r="P2231" s="27">
        <f t="shared" si="489"/>
        <v>146.53195500146415</v>
      </c>
      <c r="Q2231" s="36">
        <f t="shared" si="490"/>
        <v>1.3120480863458392</v>
      </c>
      <c r="R2231" s="14">
        <f t="shared" si="491"/>
        <v>1005.6550015705839</v>
      </c>
      <c r="S2231" s="14">
        <f t="shared" si="492"/>
        <v>935.07022108659112</v>
      </c>
      <c r="T2231" s="37">
        <f t="shared" si="493"/>
        <v>0.12955947455140801</v>
      </c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</row>
    <row r="2232" spans="1:31" x14ac:dyDescent="0.25">
      <c r="A2232" s="15">
        <v>2199</v>
      </c>
      <c r="B2232" s="4">
        <v>44288</v>
      </c>
      <c r="C2232" s="5">
        <v>4</v>
      </c>
      <c r="D2232" s="3">
        <v>92</v>
      </c>
      <c r="E2232" s="3">
        <v>2</v>
      </c>
      <c r="F2232" s="16">
        <v>14</v>
      </c>
      <c r="G2232" s="24">
        <f t="shared" si="480"/>
        <v>30</v>
      </c>
      <c r="H2232" s="7">
        <f t="shared" si="481"/>
        <v>10.84931506849315</v>
      </c>
      <c r="I2232" s="7">
        <f t="shared" si="482"/>
        <v>-4.0285646386199678</v>
      </c>
      <c r="J2232" s="7">
        <f t="shared" si="483"/>
        <v>-144.02856463861997</v>
      </c>
      <c r="K2232" s="7">
        <f t="shared" si="484"/>
        <v>11.599523922689666</v>
      </c>
      <c r="L2232" s="25">
        <f t="shared" si="485"/>
        <v>-6.0071411596550028</v>
      </c>
      <c r="M2232" s="31">
        <f t="shared" si="486"/>
        <v>4.3147613463725971</v>
      </c>
      <c r="N2232" s="7">
        <f t="shared" si="487"/>
        <v>53.904806125034838</v>
      </c>
      <c r="O2232" s="7">
        <f t="shared" si="488"/>
        <v>36.095193874965162</v>
      </c>
      <c r="P2232" s="25">
        <f t="shared" si="489"/>
        <v>169.79702289051605</v>
      </c>
      <c r="Q2232" s="34">
        <f t="shared" si="490"/>
        <v>1.236610492975281</v>
      </c>
      <c r="R2232" s="9">
        <f t="shared" si="491"/>
        <v>1020.9954803551994</v>
      </c>
      <c r="S2232" s="9">
        <f t="shared" si="492"/>
        <v>1010.4677244261608</v>
      </c>
      <c r="T2232" s="35">
        <f t="shared" si="493"/>
        <v>0.14000624175121393</v>
      </c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</row>
    <row r="2233" spans="1:31" x14ac:dyDescent="0.25">
      <c r="A2233" s="17">
        <v>2200</v>
      </c>
      <c r="B2233" s="11">
        <v>44288</v>
      </c>
      <c r="C2233" s="12">
        <v>4</v>
      </c>
      <c r="D2233" s="10">
        <v>92</v>
      </c>
      <c r="E2233" s="10">
        <v>2</v>
      </c>
      <c r="F2233" s="18">
        <v>15</v>
      </c>
      <c r="G2233" s="26">
        <f t="shared" si="480"/>
        <v>30</v>
      </c>
      <c r="H2233" s="13">
        <f t="shared" si="481"/>
        <v>10.84931506849315</v>
      </c>
      <c r="I2233" s="13">
        <f t="shared" si="482"/>
        <v>-4.0285646386199678</v>
      </c>
      <c r="J2233" s="13">
        <f t="shared" si="483"/>
        <v>-144.02856463861997</v>
      </c>
      <c r="K2233" s="13">
        <f t="shared" si="484"/>
        <v>12.599523922689666</v>
      </c>
      <c r="L2233" s="27">
        <f t="shared" si="485"/>
        <v>8.9928588403449972</v>
      </c>
      <c r="M2233" s="32">
        <f t="shared" si="486"/>
        <v>4.3147613463725971</v>
      </c>
      <c r="N2233" s="13">
        <f t="shared" si="487"/>
        <v>53.402566327319754</v>
      </c>
      <c r="O2233" s="13">
        <f t="shared" si="488"/>
        <v>36.597433672680246</v>
      </c>
      <c r="P2233" s="27">
        <f t="shared" si="489"/>
        <v>195.15559462980113</v>
      </c>
      <c r="Q2233" s="36">
        <f t="shared" si="490"/>
        <v>1.2445929091668682</v>
      </c>
      <c r="R2233" s="14">
        <f t="shared" si="491"/>
        <v>1019.3458834912011</v>
      </c>
      <c r="S2233" s="14">
        <f t="shared" si="492"/>
        <v>1002.0272077035341</v>
      </c>
      <c r="T2233" s="37">
        <f t="shared" si="493"/>
        <v>0.13883675855426736</v>
      </c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</row>
    <row r="2234" spans="1:31" x14ac:dyDescent="0.25">
      <c r="A2234" s="15">
        <v>2201</v>
      </c>
      <c r="B2234" s="4">
        <v>44288</v>
      </c>
      <c r="C2234" s="5">
        <v>4</v>
      </c>
      <c r="D2234" s="3">
        <v>92</v>
      </c>
      <c r="E2234" s="3">
        <v>2</v>
      </c>
      <c r="F2234" s="16">
        <v>16</v>
      </c>
      <c r="G2234" s="24">
        <f t="shared" si="480"/>
        <v>30</v>
      </c>
      <c r="H2234" s="7">
        <f t="shared" si="481"/>
        <v>10.84931506849315</v>
      </c>
      <c r="I2234" s="7">
        <f t="shared" si="482"/>
        <v>-4.0285646386199678</v>
      </c>
      <c r="J2234" s="7">
        <f t="shared" si="483"/>
        <v>-144.02856463861997</v>
      </c>
      <c r="K2234" s="7">
        <f t="shared" si="484"/>
        <v>13.599523922689666</v>
      </c>
      <c r="L2234" s="25">
        <f t="shared" si="485"/>
        <v>23.992858840344997</v>
      </c>
      <c r="M2234" s="31">
        <f t="shared" si="486"/>
        <v>4.3147613463725971</v>
      </c>
      <c r="N2234" s="7">
        <f t="shared" si="487"/>
        <v>48.265048593555854</v>
      </c>
      <c r="O2234" s="7">
        <f t="shared" si="488"/>
        <v>41.734951406444146</v>
      </c>
      <c r="P2234" s="25">
        <f t="shared" si="489"/>
        <v>217.52458205475136</v>
      </c>
      <c r="Q2234" s="34">
        <f t="shared" si="490"/>
        <v>1.338752219679</v>
      </c>
      <c r="R2234" s="9">
        <f t="shared" si="491"/>
        <v>1000.3539586415067</v>
      </c>
      <c r="S2234" s="9">
        <f t="shared" si="492"/>
        <v>910.55328970096946</v>
      </c>
      <c r="T2234" s="35">
        <f t="shared" si="493"/>
        <v>0.12616250962160525</v>
      </c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</row>
    <row r="2235" spans="1:31" x14ac:dyDescent="0.25">
      <c r="A2235" s="17">
        <v>2202</v>
      </c>
      <c r="B2235" s="11">
        <v>44288</v>
      </c>
      <c r="C2235" s="12">
        <v>4</v>
      </c>
      <c r="D2235" s="10">
        <v>92</v>
      </c>
      <c r="E2235" s="10">
        <v>2</v>
      </c>
      <c r="F2235" s="18">
        <v>17</v>
      </c>
      <c r="G2235" s="26">
        <f t="shared" si="480"/>
        <v>30</v>
      </c>
      <c r="H2235" s="13">
        <f t="shared" si="481"/>
        <v>10.84931506849315</v>
      </c>
      <c r="I2235" s="13">
        <f t="shared" si="482"/>
        <v>-4.0285646386199678</v>
      </c>
      <c r="J2235" s="13">
        <f t="shared" si="483"/>
        <v>-144.02856463861997</v>
      </c>
      <c r="K2235" s="13">
        <f t="shared" si="484"/>
        <v>14.599523922689666</v>
      </c>
      <c r="L2235" s="27">
        <f t="shared" si="485"/>
        <v>38.992858840344994</v>
      </c>
      <c r="M2235" s="32">
        <f t="shared" si="486"/>
        <v>4.3147613463725971</v>
      </c>
      <c r="N2235" s="13">
        <f t="shared" si="487"/>
        <v>39.945712648783719</v>
      </c>
      <c r="O2235" s="13">
        <f t="shared" si="488"/>
        <v>50.054287351216281</v>
      </c>
      <c r="P2235" s="27">
        <f t="shared" si="489"/>
        <v>234.92640907693433</v>
      </c>
      <c r="Q2235" s="36">
        <f t="shared" si="490"/>
        <v>1.5551563202936853</v>
      </c>
      <c r="R2235" s="14">
        <f t="shared" si="491"/>
        <v>959.65233685999203</v>
      </c>
      <c r="S2235" s="14">
        <f t="shared" si="492"/>
        <v>744.9894148249997</v>
      </c>
      <c r="T2235" s="37">
        <f t="shared" si="493"/>
        <v>0.10322266173649189</v>
      </c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</row>
    <row r="2236" spans="1:31" x14ac:dyDescent="0.25">
      <c r="A2236" s="15">
        <v>2203</v>
      </c>
      <c r="B2236" s="4">
        <v>44288</v>
      </c>
      <c r="C2236" s="5">
        <v>4</v>
      </c>
      <c r="D2236" s="3">
        <v>92</v>
      </c>
      <c r="E2236" s="3">
        <v>2</v>
      </c>
      <c r="F2236" s="16">
        <v>18</v>
      </c>
      <c r="G2236" s="24">
        <f t="shared" si="480"/>
        <v>30</v>
      </c>
      <c r="H2236" s="7">
        <f t="shared" si="481"/>
        <v>10.84931506849315</v>
      </c>
      <c r="I2236" s="7">
        <f t="shared" si="482"/>
        <v>-4.0285646386199678</v>
      </c>
      <c r="J2236" s="7">
        <f t="shared" si="483"/>
        <v>-144.02856463861997</v>
      </c>
      <c r="K2236" s="7">
        <f t="shared" si="484"/>
        <v>15.599523922689666</v>
      </c>
      <c r="L2236" s="25">
        <f t="shared" si="485"/>
        <v>53.992858840344994</v>
      </c>
      <c r="M2236" s="31">
        <f t="shared" si="486"/>
        <v>4.3147613463725971</v>
      </c>
      <c r="N2236" s="7">
        <f t="shared" si="487"/>
        <v>29.830182550893511</v>
      </c>
      <c r="O2236" s="7">
        <f t="shared" si="488"/>
        <v>60.169817449106489</v>
      </c>
      <c r="P2236" s="25">
        <f t="shared" si="489"/>
        <v>248.41195549752314</v>
      </c>
      <c r="Q2236" s="34">
        <f t="shared" si="490"/>
        <v>2.0045182758880618</v>
      </c>
      <c r="R2236" s="9">
        <f t="shared" si="491"/>
        <v>885.74254611537367</v>
      </c>
      <c r="S2236" s="9">
        <f t="shared" si="492"/>
        <v>522.92328294441393</v>
      </c>
      <c r="T2236" s="35">
        <f t="shared" si="493"/>
        <v>7.2454094078889114E-2</v>
      </c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</row>
    <row r="2237" spans="1:31" x14ac:dyDescent="0.25">
      <c r="A2237" s="17">
        <v>2204</v>
      </c>
      <c r="B2237" s="11">
        <v>44288</v>
      </c>
      <c r="C2237" s="12">
        <v>4</v>
      </c>
      <c r="D2237" s="10">
        <v>92</v>
      </c>
      <c r="E2237" s="10">
        <v>2</v>
      </c>
      <c r="F2237" s="18">
        <v>19</v>
      </c>
      <c r="G2237" s="26">
        <f t="shared" si="480"/>
        <v>30</v>
      </c>
      <c r="H2237" s="13">
        <f t="shared" si="481"/>
        <v>10.84931506849315</v>
      </c>
      <c r="I2237" s="13">
        <f t="shared" si="482"/>
        <v>-4.0285646386199678</v>
      </c>
      <c r="J2237" s="13">
        <f t="shared" si="483"/>
        <v>-144.02856463861997</v>
      </c>
      <c r="K2237" s="13">
        <f t="shared" si="484"/>
        <v>16.599523922689666</v>
      </c>
      <c r="L2237" s="27">
        <f t="shared" si="485"/>
        <v>68.992858840344994</v>
      </c>
      <c r="M2237" s="32">
        <f t="shared" si="486"/>
        <v>4.3147613463725971</v>
      </c>
      <c r="N2237" s="13">
        <f t="shared" si="487"/>
        <v>18.795849827780621</v>
      </c>
      <c r="O2237" s="13">
        <f t="shared" si="488"/>
        <v>71.204150172219386</v>
      </c>
      <c r="P2237" s="27">
        <f t="shared" si="489"/>
        <v>259.52308403107043</v>
      </c>
      <c r="Q2237" s="36">
        <f t="shared" si="490"/>
        <v>3.0785661005772393</v>
      </c>
      <c r="R2237" s="14">
        <f t="shared" si="491"/>
        <v>748.58589147858356</v>
      </c>
      <c r="S2237" s="14">
        <f t="shared" si="492"/>
        <v>273.31025642928961</v>
      </c>
      <c r="T2237" s="37">
        <f t="shared" si="493"/>
        <v>3.7868742276212695E-2</v>
      </c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</row>
    <row r="2238" spans="1:31" x14ac:dyDescent="0.25">
      <c r="A2238" s="15">
        <v>2205</v>
      </c>
      <c r="B2238" s="4">
        <v>44288</v>
      </c>
      <c r="C2238" s="5">
        <v>4</v>
      </c>
      <c r="D2238" s="3">
        <v>92</v>
      </c>
      <c r="E2238" s="3">
        <v>2</v>
      </c>
      <c r="F2238" s="16">
        <v>20</v>
      </c>
      <c r="G2238" s="24">
        <f t="shared" si="480"/>
        <v>30</v>
      </c>
      <c r="H2238" s="7">
        <f t="shared" si="481"/>
        <v>10.84931506849315</v>
      </c>
      <c r="I2238" s="7">
        <f t="shared" si="482"/>
        <v>-4.0285646386199678</v>
      </c>
      <c r="J2238" s="7">
        <f t="shared" si="483"/>
        <v>-144.02856463861997</v>
      </c>
      <c r="K2238" s="7">
        <f t="shared" si="484"/>
        <v>17.599523922689666</v>
      </c>
      <c r="L2238" s="25">
        <f t="shared" si="485"/>
        <v>83.992858840344994</v>
      </c>
      <c r="M2238" s="31">
        <f t="shared" si="486"/>
        <v>4.3147613463725971</v>
      </c>
      <c r="N2238" s="7">
        <f t="shared" si="487"/>
        <v>7.3714662339760926</v>
      </c>
      <c r="O2238" s="7">
        <f t="shared" si="488"/>
        <v>82.628533766023907</v>
      </c>
      <c r="P2238" s="25">
        <f t="shared" si="489"/>
        <v>269.45433584867516</v>
      </c>
      <c r="Q2238" s="34">
        <f t="shared" si="490"/>
        <v>7.3804659257042804</v>
      </c>
      <c r="R2238" s="9">
        <f t="shared" si="491"/>
        <v>451.34016791943958</v>
      </c>
      <c r="S2238" s="9">
        <f t="shared" si="492"/>
        <v>52.280961357768994</v>
      </c>
      <c r="T2238" s="35">
        <f t="shared" si="493"/>
        <v>7.2438344520093165E-3</v>
      </c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</row>
    <row r="2239" spans="1:31" x14ac:dyDescent="0.25">
      <c r="A2239" s="17">
        <v>2206</v>
      </c>
      <c r="B2239" s="11">
        <v>44288</v>
      </c>
      <c r="C2239" s="12">
        <v>4</v>
      </c>
      <c r="D2239" s="10">
        <v>92</v>
      </c>
      <c r="E2239" s="10">
        <v>2</v>
      </c>
      <c r="F2239" s="18">
        <v>21</v>
      </c>
      <c r="G2239" s="26">
        <f t="shared" si="480"/>
        <v>30</v>
      </c>
      <c r="H2239" s="13">
        <f t="shared" si="481"/>
        <v>10.84931506849315</v>
      </c>
      <c r="I2239" s="13">
        <f t="shared" si="482"/>
        <v>-4.0285646386199678</v>
      </c>
      <c r="J2239" s="13">
        <f t="shared" si="483"/>
        <v>-144.02856463861997</v>
      </c>
      <c r="K2239" s="13">
        <f t="shared" si="484"/>
        <v>18.599523922689666</v>
      </c>
      <c r="L2239" s="27">
        <f t="shared" si="485"/>
        <v>98.992858840344994</v>
      </c>
      <c r="M2239" s="32">
        <f t="shared" si="486"/>
        <v>4.3147613463725971</v>
      </c>
      <c r="N2239" s="13">
        <f t="shared" si="487"/>
        <v>0</v>
      </c>
      <c r="O2239" s="13">
        <f t="shared" si="488"/>
        <v>90</v>
      </c>
      <c r="P2239" s="27">
        <f t="shared" si="489"/>
        <v>279.08062038689081</v>
      </c>
      <c r="Q2239" s="36">
        <f t="shared" si="490"/>
        <v>37.919608377836205</v>
      </c>
      <c r="R2239" s="14">
        <f t="shared" si="491"/>
        <v>0</v>
      </c>
      <c r="S2239" s="14">
        <f t="shared" si="492"/>
        <v>0</v>
      </c>
      <c r="T2239" s="37">
        <f t="shared" si="493"/>
        <v>0</v>
      </c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</row>
    <row r="2240" spans="1:31" x14ac:dyDescent="0.25">
      <c r="A2240" s="15">
        <v>2207</v>
      </c>
      <c r="B2240" s="4">
        <v>44288</v>
      </c>
      <c r="C2240" s="5">
        <v>4</v>
      </c>
      <c r="D2240" s="3">
        <v>92</v>
      </c>
      <c r="E2240" s="3">
        <v>2</v>
      </c>
      <c r="F2240" s="16">
        <v>22</v>
      </c>
      <c r="G2240" s="24">
        <f t="shared" si="480"/>
        <v>30</v>
      </c>
      <c r="H2240" s="7">
        <f t="shared" si="481"/>
        <v>10.84931506849315</v>
      </c>
      <c r="I2240" s="7">
        <f t="shared" si="482"/>
        <v>-4.0285646386199678</v>
      </c>
      <c r="J2240" s="7">
        <f t="shared" si="483"/>
        <v>-144.02856463861997</v>
      </c>
      <c r="K2240" s="7">
        <f t="shared" si="484"/>
        <v>19.599523922689666</v>
      </c>
      <c r="L2240" s="25">
        <f t="shared" si="485"/>
        <v>113.99285884034499</v>
      </c>
      <c r="M2240" s="31">
        <f t="shared" si="486"/>
        <v>4.3147613463725971</v>
      </c>
      <c r="N2240" s="7">
        <f t="shared" si="487"/>
        <v>0</v>
      </c>
      <c r="O2240" s="7">
        <f t="shared" si="488"/>
        <v>90</v>
      </c>
      <c r="P2240" s="25">
        <f t="shared" si="489"/>
        <v>288.55804015536825</v>
      </c>
      <c r="Q2240" s="34">
        <f t="shared" si="490"/>
        <v>37.919608377836205</v>
      </c>
      <c r="R2240" s="9">
        <f t="shared" si="491"/>
        <v>0</v>
      </c>
      <c r="S2240" s="9">
        <f t="shared" si="492"/>
        <v>0</v>
      </c>
      <c r="T2240" s="35">
        <f t="shared" si="493"/>
        <v>0</v>
      </c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</row>
    <row r="2241" spans="1:31" x14ac:dyDescent="0.25">
      <c r="A2241" s="17">
        <v>2208</v>
      </c>
      <c r="B2241" s="11">
        <v>44288</v>
      </c>
      <c r="C2241" s="12">
        <v>4</v>
      </c>
      <c r="D2241" s="10">
        <v>92</v>
      </c>
      <c r="E2241" s="10">
        <v>2</v>
      </c>
      <c r="F2241" s="18">
        <v>23</v>
      </c>
      <c r="G2241" s="26">
        <f t="shared" si="480"/>
        <v>30</v>
      </c>
      <c r="H2241" s="13">
        <f t="shared" si="481"/>
        <v>10.84931506849315</v>
      </c>
      <c r="I2241" s="13">
        <f t="shared" si="482"/>
        <v>-4.0285646386199678</v>
      </c>
      <c r="J2241" s="13">
        <f t="shared" si="483"/>
        <v>-144.02856463861997</v>
      </c>
      <c r="K2241" s="13">
        <f t="shared" si="484"/>
        <v>20.599523922689666</v>
      </c>
      <c r="L2241" s="27">
        <f t="shared" si="485"/>
        <v>128.99285884034501</v>
      </c>
      <c r="M2241" s="32">
        <f t="shared" si="486"/>
        <v>4.3147613463725971</v>
      </c>
      <c r="N2241" s="13">
        <f t="shared" si="487"/>
        <v>0</v>
      </c>
      <c r="O2241" s="13">
        <f t="shared" si="488"/>
        <v>90</v>
      </c>
      <c r="P2241" s="27">
        <f t="shared" si="489"/>
        <v>297.44807798032599</v>
      </c>
      <c r="Q2241" s="36">
        <f t="shared" si="490"/>
        <v>37.919608377836205</v>
      </c>
      <c r="R2241" s="14">
        <f t="shared" si="491"/>
        <v>0</v>
      </c>
      <c r="S2241" s="14">
        <f t="shared" si="492"/>
        <v>0</v>
      </c>
      <c r="T2241" s="37">
        <f t="shared" si="493"/>
        <v>0</v>
      </c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</row>
    <row r="2242" spans="1:31" x14ac:dyDescent="0.25">
      <c r="A2242" s="15">
        <v>2209</v>
      </c>
      <c r="B2242" s="4">
        <v>44289</v>
      </c>
      <c r="C2242" s="5">
        <v>4</v>
      </c>
      <c r="D2242" s="3">
        <v>93</v>
      </c>
      <c r="E2242" s="3">
        <v>2</v>
      </c>
      <c r="F2242" s="16">
        <v>0</v>
      </c>
      <c r="G2242" s="24">
        <f t="shared" si="480"/>
        <v>30</v>
      </c>
      <c r="H2242" s="7">
        <f t="shared" si="481"/>
        <v>11.835616438356164</v>
      </c>
      <c r="I2242" s="7">
        <f t="shared" si="482"/>
        <v>-3.7148830984908479</v>
      </c>
      <c r="J2242" s="7">
        <f t="shared" si="483"/>
        <v>-143.71488309849084</v>
      </c>
      <c r="K2242" s="7">
        <f t="shared" si="484"/>
        <v>-2.3952480516415142</v>
      </c>
      <c r="L2242" s="25">
        <f t="shared" si="485"/>
        <v>-215.92872077462272</v>
      </c>
      <c r="M2242" s="31">
        <f t="shared" si="486"/>
        <v>4.7108835178133921</v>
      </c>
      <c r="N2242" s="7">
        <f t="shared" si="487"/>
        <v>0</v>
      </c>
      <c r="O2242" s="7">
        <f t="shared" si="488"/>
        <v>90</v>
      </c>
      <c r="P2242" s="25">
        <f t="shared" si="489"/>
        <v>54.433254116721585</v>
      </c>
      <c r="Q2242" s="34">
        <f t="shared" si="490"/>
        <v>37.919608377836205</v>
      </c>
      <c r="R2242" s="9">
        <f t="shared" si="491"/>
        <v>0</v>
      </c>
      <c r="S2242" s="9">
        <f t="shared" si="492"/>
        <v>0</v>
      </c>
      <c r="T2242" s="35">
        <f t="shared" si="493"/>
        <v>0</v>
      </c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</row>
    <row r="2243" spans="1:31" x14ac:dyDescent="0.25">
      <c r="A2243" s="17">
        <v>2210</v>
      </c>
      <c r="B2243" s="11">
        <v>44289</v>
      </c>
      <c r="C2243" s="12">
        <v>4</v>
      </c>
      <c r="D2243" s="10">
        <v>93</v>
      </c>
      <c r="E2243" s="10">
        <v>2</v>
      </c>
      <c r="F2243" s="18">
        <v>1</v>
      </c>
      <c r="G2243" s="26">
        <f t="shared" si="480"/>
        <v>30</v>
      </c>
      <c r="H2243" s="13">
        <f t="shared" si="481"/>
        <v>11.835616438356164</v>
      </c>
      <c r="I2243" s="13">
        <f t="shared" si="482"/>
        <v>-3.7148830984908479</v>
      </c>
      <c r="J2243" s="13">
        <f t="shared" si="483"/>
        <v>-143.71488309849084</v>
      </c>
      <c r="K2243" s="13">
        <f t="shared" si="484"/>
        <v>-1.3952480516415142</v>
      </c>
      <c r="L2243" s="27">
        <f t="shared" si="485"/>
        <v>-200.92872077462272</v>
      </c>
      <c r="M2243" s="32">
        <f t="shared" si="486"/>
        <v>4.7108835178133921</v>
      </c>
      <c r="N2243" s="13">
        <f t="shared" si="487"/>
        <v>0</v>
      </c>
      <c r="O2243" s="13">
        <f t="shared" si="488"/>
        <v>90</v>
      </c>
      <c r="P2243" s="27">
        <f t="shared" si="489"/>
        <v>48.603549018185703</v>
      </c>
      <c r="Q2243" s="36">
        <f t="shared" si="490"/>
        <v>37.919608377836205</v>
      </c>
      <c r="R2243" s="14">
        <f t="shared" si="491"/>
        <v>0</v>
      </c>
      <c r="S2243" s="14">
        <f t="shared" si="492"/>
        <v>0</v>
      </c>
      <c r="T2243" s="37">
        <f t="shared" si="493"/>
        <v>0</v>
      </c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</row>
    <row r="2244" spans="1:31" x14ac:dyDescent="0.25">
      <c r="A2244" s="15">
        <v>2211</v>
      </c>
      <c r="B2244" s="4">
        <v>44289</v>
      </c>
      <c r="C2244" s="5">
        <v>4</v>
      </c>
      <c r="D2244" s="3">
        <v>93</v>
      </c>
      <c r="E2244" s="3">
        <v>2</v>
      </c>
      <c r="F2244" s="16">
        <v>2</v>
      </c>
      <c r="G2244" s="24">
        <f t="shared" si="480"/>
        <v>30</v>
      </c>
      <c r="H2244" s="7">
        <f t="shared" si="481"/>
        <v>11.835616438356164</v>
      </c>
      <c r="I2244" s="7">
        <f t="shared" si="482"/>
        <v>-3.7148830984908479</v>
      </c>
      <c r="J2244" s="7">
        <f t="shared" si="483"/>
        <v>-143.71488309849084</v>
      </c>
      <c r="K2244" s="7">
        <f t="shared" si="484"/>
        <v>-0.39524805164151422</v>
      </c>
      <c r="L2244" s="25">
        <f t="shared" si="485"/>
        <v>-185.92872077462272</v>
      </c>
      <c r="M2244" s="31">
        <f t="shared" si="486"/>
        <v>4.7108835178133921</v>
      </c>
      <c r="N2244" s="7">
        <f t="shared" si="487"/>
        <v>0</v>
      </c>
      <c r="O2244" s="7">
        <f t="shared" si="488"/>
        <v>90</v>
      </c>
      <c r="P2244" s="25">
        <f t="shared" si="489"/>
        <v>45.564718970361049</v>
      </c>
      <c r="Q2244" s="34">
        <f t="shared" si="490"/>
        <v>37.919608377836205</v>
      </c>
      <c r="R2244" s="9">
        <f t="shared" si="491"/>
        <v>0</v>
      </c>
      <c r="S2244" s="9">
        <f t="shared" si="492"/>
        <v>0</v>
      </c>
      <c r="T2244" s="35">
        <f t="shared" si="493"/>
        <v>0</v>
      </c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</row>
    <row r="2245" spans="1:31" x14ac:dyDescent="0.25">
      <c r="A2245" s="17">
        <v>2212</v>
      </c>
      <c r="B2245" s="11">
        <v>44289</v>
      </c>
      <c r="C2245" s="12">
        <v>4</v>
      </c>
      <c r="D2245" s="10">
        <v>93</v>
      </c>
      <c r="E2245" s="10">
        <v>2</v>
      </c>
      <c r="F2245" s="18">
        <v>3</v>
      </c>
      <c r="G2245" s="26">
        <f t="shared" si="480"/>
        <v>30</v>
      </c>
      <c r="H2245" s="13">
        <f t="shared" si="481"/>
        <v>11.835616438356164</v>
      </c>
      <c r="I2245" s="13">
        <f t="shared" si="482"/>
        <v>-3.7148830984908479</v>
      </c>
      <c r="J2245" s="13">
        <f t="shared" si="483"/>
        <v>-143.71488309849084</v>
      </c>
      <c r="K2245" s="13">
        <f t="shared" si="484"/>
        <v>0.60475194835848578</v>
      </c>
      <c r="L2245" s="27">
        <f t="shared" si="485"/>
        <v>-170.92872077462272</v>
      </c>
      <c r="M2245" s="32">
        <f t="shared" si="486"/>
        <v>4.7108835178133921</v>
      </c>
      <c r="N2245" s="13">
        <f t="shared" si="487"/>
        <v>0</v>
      </c>
      <c r="O2245" s="13">
        <f t="shared" si="488"/>
        <v>90</v>
      </c>
      <c r="P2245" s="27">
        <f t="shared" si="489"/>
        <v>45.931530464150306</v>
      </c>
      <c r="Q2245" s="36">
        <f t="shared" si="490"/>
        <v>37.919608377836205</v>
      </c>
      <c r="R2245" s="14">
        <f t="shared" si="491"/>
        <v>0</v>
      </c>
      <c r="S2245" s="14">
        <f t="shared" si="492"/>
        <v>0</v>
      </c>
      <c r="T2245" s="37">
        <f t="shared" si="493"/>
        <v>0</v>
      </c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</row>
    <row r="2246" spans="1:31" x14ac:dyDescent="0.25">
      <c r="A2246" s="15">
        <v>2213</v>
      </c>
      <c r="B2246" s="4">
        <v>44289</v>
      </c>
      <c r="C2246" s="5">
        <v>4</v>
      </c>
      <c r="D2246" s="3">
        <v>93</v>
      </c>
      <c r="E2246" s="3">
        <v>2</v>
      </c>
      <c r="F2246" s="16">
        <v>4</v>
      </c>
      <c r="G2246" s="24">
        <f t="shared" si="480"/>
        <v>30</v>
      </c>
      <c r="H2246" s="7">
        <f t="shared" si="481"/>
        <v>11.835616438356164</v>
      </c>
      <c r="I2246" s="7">
        <f t="shared" si="482"/>
        <v>-3.7148830984908479</v>
      </c>
      <c r="J2246" s="7">
        <f t="shared" si="483"/>
        <v>-143.71488309849084</v>
      </c>
      <c r="K2246" s="7">
        <f t="shared" si="484"/>
        <v>1.6047519483584858</v>
      </c>
      <c r="L2246" s="25">
        <f t="shared" si="485"/>
        <v>-155.92872077462272</v>
      </c>
      <c r="M2246" s="31">
        <f t="shared" si="486"/>
        <v>4.7108835178133921</v>
      </c>
      <c r="N2246" s="7">
        <f t="shared" si="487"/>
        <v>0</v>
      </c>
      <c r="O2246" s="7">
        <f t="shared" si="488"/>
        <v>90</v>
      </c>
      <c r="P2246" s="25">
        <f t="shared" si="489"/>
        <v>49.622490198055516</v>
      </c>
      <c r="Q2246" s="34">
        <f t="shared" si="490"/>
        <v>37.919608377836205</v>
      </c>
      <c r="R2246" s="9">
        <f t="shared" si="491"/>
        <v>0</v>
      </c>
      <c r="S2246" s="9">
        <f t="shared" si="492"/>
        <v>0</v>
      </c>
      <c r="T2246" s="35">
        <f t="shared" si="493"/>
        <v>0</v>
      </c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</row>
    <row r="2247" spans="1:31" x14ac:dyDescent="0.25">
      <c r="A2247" s="17">
        <v>2214</v>
      </c>
      <c r="B2247" s="11">
        <v>44289</v>
      </c>
      <c r="C2247" s="12">
        <v>4</v>
      </c>
      <c r="D2247" s="10">
        <v>93</v>
      </c>
      <c r="E2247" s="10">
        <v>2</v>
      </c>
      <c r="F2247" s="18">
        <v>5</v>
      </c>
      <c r="G2247" s="26">
        <f t="shared" si="480"/>
        <v>30</v>
      </c>
      <c r="H2247" s="13">
        <f t="shared" si="481"/>
        <v>11.835616438356164</v>
      </c>
      <c r="I2247" s="13">
        <f t="shared" si="482"/>
        <v>-3.7148830984908479</v>
      </c>
      <c r="J2247" s="13">
        <f t="shared" si="483"/>
        <v>-143.71488309849084</v>
      </c>
      <c r="K2247" s="13">
        <f t="shared" si="484"/>
        <v>2.6047519483584858</v>
      </c>
      <c r="L2247" s="27">
        <f t="shared" si="485"/>
        <v>-140.92872077462272</v>
      </c>
      <c r="M2247" s="32">
        <f t="shared" si="486"/>
        <v>4.7108835178133921</v>
      </c>
      <c r="N2247" s="13">
        <f t="shared" si="487"/>
        <v>0</v>
      </c>
      <c r="O2247" s="13">
        <f t="shared" si="488"/>
        <v>90</v>
      </c>
      <c r="P2247" s="27">
        <f t="shared" si="489"/>
        <v>55.925951032707182</v>
      </c>
      <c r="Q2247" s="36">
        <f t="shared" si="490"/>
        <v>37.919608377836205</v>
      </c>
      <c r="R2247" s="14">
        <f t="shared" si="491"/>
        <v>0</v>
      </c>
      <c r="S2247" s="14">
        <f t="shared" si="492"/>
        <v>0</v>
      </c>
      <c r="T2247" s="37">
        <f t="shared" si="493"/>
        <v>0</v>
      </c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</row>
    <row r="2248" spans="1:31" x14ac:dyDescent="0.25">
      <c r="A2248" s="15">
        <v>2215</v>
      </c>
      <c r="B2248" s="4">
        <v>44289</v>
      </c>
      <c r="C2248" s="5">
        <v>4</v>
      </c>
      <c r="D2248" s="3">
        <v>93</v>
      </c>
      <c r="E2248" s="3">
        <v>2</v>
      </c>
      <c r="F2248" s="16">
        <v>6</v>
      </c>
      <c r="G2248" s="24">
        <f t="shared" si="480"/>
        <v>30</v>
      </c>
      <c r="H2248" s="7">
        <f t="shared" si="481"/>
        <v>11.835616438356164</v>
      </c>
      <c r="I2248" s="7">
        <f t="shared" si="482"/>
        <v>-3.7148830984908479</v>
      </c>
      <c r="J2248" s="7">
        <f t="shared" si="483"/>
        <v>-143.71488309849084</v>
      </c>
      <c r="K2248" s="7">
        <f t="shared" si="484"/>
        <v>3.6047519483584858</v>
      </c>
      <c r="L2248" s="25">
        <f t="shared" si="485"/>
        <v>-125.92872077462272</v>
      </c>
      <c r="M2248" s="31">
        <f t="shared" si="486"/>
        <v>4.7108835178133921</v>
      </c>
      <c r="N2248" s="7">
        <f t="shared" si="487"/>
        <v>0</v>
      </c>
      <c r="O2248" s="7">
        <f t="shared" si="488"/>
        <v>90</v>
      </c>
      <c r="P2248" s="25">
        <f t="shared" si="489"/>
        <v>63.971814500374407</v>
      </c>
      <c r="Q2248" s="34">
        <f t="shared" si="490"/>
        <v>37.919608377836205</v>
      </c>
      <c r="R2248" s="9">
        <f t="shared" si="491"/>
        <v>0</v>
      </c>
      <c r="S2248" s="9">
        <f t="shared" si="492"/>
        <v>0</v>
      </c>
      <c r="T2248" s="35">
        <f t="shared" si="493"/>
        <v>0</v>
      </c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</row>
    <row r="2249" spans="1:31" x14ac:dyDescent="0.25">
      <c r="A2249" s="17">
        <v>2216</v>
      </c>
      <c r="B2249" s="11">
        <v>44289</v>
      </c>
      <c r="C2249" s="12">
        <v>4</v>
      </c>
      <c r="D2249" s="10">
        <v>93</v>
      </c>
      <c r="E2249" s="10">
        <v>2</v>
      </c>
      <c r="F2249" s="18">
        <v>7</v>
      </c>
      <c r="G2249" s="26">
        <f t="shared" si="480"/>
        <v>30</v>
      </c>
      <c r="H2249" s="13">
        <f t="shared" si="481"/>
        <v>11.835616438356164</v>
      </c>
      <c r="I2249" s="13">
        <f t="shared" si="482"/>
        <v>-3.7148830984908479</v>
      </c>
      <c r="J2249" s="13">
        <f t="shared" si="483"/>
        <v>-143.71488309849084</v>
      </c>
      <c r="K2249" s="13">
        <f t="shared" si="484"/>
        <v>4.6047519483584853</v>
      </c>
      <c r="L2249" s="27">
        <f t="shared" si="485"/>
        <v>-110.92872077462272</v>
      </c>
      <c r="M2249" s="32">
        <f t="shared" si="486"/>
        <v>4.7108835178133921</v>
      </c>
      <c r="N2249" s="13">
        <f t="shared" si="487"/>
        <v>0</v>
      </c>
      <c r="O2249" s="13">
        <f t="shared" si="488"/>
        <v>90</v>
      </c>
      <c r="P2249" s="27">
        <f t="shared" si="489"/>
        <v>73.037505523114405</v>
      </c>
      <c r="Q2249" s="36">
        <f t="shared" si="490"/>
        <v>37.919608377836205</v>
      </c>
      <c r="R2249" s="14">
        <f t="shared" si="491"/>
        <v>0</v>
      </c>
      <c r="S2249" s="14">
        <f t="shared" si="492"/>
        <v>0</v>
      </c>
      <c r="T2249" s="37">
        <f t="shared" si="493"/>
        <v>0</v>
      </c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</row>
    <row r="2250" spans="1:31" x14ac:dyDescent="0.25">
      <c r="A2250" s="15">
        <v>2217</v>
      </c>
      <c r="B2250" s="4">
        <v>44289</v>
      </c>
      <c r="C2250" s="5">
        <v>4</v>
      </c>
      <c r="D2250" s="3">
        <v>93</v>
      </c>
      <c r="E2250" s="3">
        <v>2</v>
      </c>
      <c r="F2250" s="16">
        <v>8</v>
      </c>
      <c r="G2250" s="24">
        <f t="shared" si="480"/>
        <v>30</v>
      </c>
      <c r="H2250" s="7">
        <f t="shared" si="481"/>
        <v>11.835616438356164</v>
      </c>
      <c r="I2250" s="7">
        <f t="shared" si="482"/>
        <v>-3.7148830984908479</v>
      </c>
      <c r="J2250" s="7">
        <f t="shared" si="483"/>
        <v>-143.71488309849084</v>
      </c>
      <c r="K2250" s="7">
        <f t="shared" si="484"/>
        <v>5.6047519483584853</v>
      </c>
      <c r="L2250" s="25">
        <f t="shared" si="485"/>
        <v>-95.928720774622718</v>
      </c>
      <c r="M2250" s="31">
        <f t="shared" si="486"/>
        <v>4.7108835178133921</v>
      </c>
      <c r="N2250" s="7">
        <f t="shared" si="487"/>
        <v>0</v>
      </c>
      <c r="O2250" s="7">
        <f t="shared" si="488"/>
        <v>90</v>
      </c>
      <c r="P2250" s="25">
        <f t="shared" si="489"/>
        <v>82.583363530722323</v>
      </c>
      <c r="Q2250" s="34">
        <f t="shared" si="490"/>
        <v>37.919608377836205</v>
      </c>
      <c r="R2250" s="9">
        <f t="shared" si="491"/>
        <v>0</v>
      </c>
      <c r="S2250" s="9">
        <f t="shared" si="492"/>
        <v>0</v>
      </c>
      <c r="T2250" s="35">
        <f t="shared" si="493"/>
        <v>0</v>
      </c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</row>
    <row r="2251" spans="1:31" x14ac:dyDescent="0.25">
      <c r="A2251" s="17">
        <v>2218</v>
      </c>
      <c r="B2251" s="11">
        <v>44289</v>
      </c>
      <c r="C2251" s="12">
        <v>4</v>
      </c>
      <c r="D2251" s="10">
        <v>93</v>
      </c>
      <c r="E2251" s="10">
        <v>2</v>
      </c>
      <c r="F2251" s="18">
        <v>9</v>
      </c>
      <c r="G2251" s="26">
        <f t="shared" si="480"/>
        <v>30</v>
      </c>
      <c r="H2251" s="13">
        <f t="shared" si="481"/>
        <v>11.835616438356164</v>
      </c>
      <c r="I2251" s="13">
        <f t="shared" si="482"/>
        <v>-3.7148830984908479</v>
      </c>
      <c r="J2251" s="13">
        <f t="shared" si="483"/>
        <v>-143.71488309849084</v>
      </c>
      <c r="K2251" s="13">
        <f t="shared" si="484"/>
        <v>6.6047519483584853</v>
      </c>
      <c r="L2251" s="27">
        <f t="shared" si="485"/>
        <v>-80.928720774622718</v>
      </c>
      <c r="M2251" s="32">
        <f t="shared" si="486"/>
        <v>4.7108835178133921</v>
      </c>
      <c r="N2251" s="13">
        <f t="shared" si="487"/>
        <v>9.9715799023661233</v>
      </c>
      <c r="O2251" s="13">
        <f t="shared" si="488"/>
        <v>80.02842009763387</v>
      </c>
      <c r="P2251" s="27">
        <f t="shared" si="489"/>
        <v>92.216303460758937</v>
      </c>
      <c r="Q2251" s="36">
        <f t="shared" si="490"/>
        <v>5.600832602857297</v>
      </c>
      <c r="R2251" s="14">
        <f t="shared" si="491"/>
        <v>543.73235607685854</v>
      </c>
      <c r="S2251" s="14">
        <f t="shared" si="492"/>
        <v>91.893296191770972</v>
      </c>
      <c r="T2251" s="37">
        <f t="shared" si="493"/>
        <v>1.2688731216748385E-2</v>
      </c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</row>
    <row r="2252" spans="1:31" x14ac:dyDescent="0.25">
      <c r="A2252" s="15">
        <v>2219</v>
      </c>
      <c r="B2252" s="4">
        <v>44289</v>
      </c>
      <c r="C2252" s="5">
        <v>4</v>
      </c>
      <c r="D2252" s="3">
        <v>93</v>
      </c>
      <c r="E2252" s="3">
        <v>2</v>
      </c>
      <c r="F2252" s="16">
        <v>10</v>
      </c>
      <c r="G2252" s="24">
        <f t="shared" si="480"/>
        <v>30</v>
      </c>
      <c r="H2252" s="7">
        <f t="shared" si="481"/>
        <v>11.835616438356164</v>
      </c>
      <c r="I2252" s="7">
        <f t="shared" si="482"/>
        <v>-3.7148830984908479</v>
      </c>
      <c r="J2252" s="7">
        <f t="shared" si="483"/>
        <v>-143.71488309849084</v>
      </c>
      <c r="K2252" s="7">
        <f t="shared" si="484"/>
        <v>7.6047519483584853</v>
      </c>
      <c r="L2252" s="25">
        <f t="shared" si="485"/>
        <v>-65.928720774622718</v>
      </c>
      <c r="M2252" s="31">
        <f t="shared" si="486"/>
        <v>4.7108835178133921</v>
      </c>
      <c r="N2252" s="7">
        <f t="shared" si="487"/>
        <v>21.357370150964194</v>
      </c>
      <c r="O2252" s="7">
        <f t="shared" si="488"/>
        <v>68.642629849035814</v>
      </c>
      <c r="P2252" s="25">
        <f t="shared" si="489"/>
        <v>102.29845113650119</v>
      </c>
      <c r="Q2252" s="34">
        <f t="shared" si="490"/>
        <v>2.7290808079949342</v>
      </c>
      <c r="R2252" s="9">
        <f t="shared" si="491"/>
        <v>788.41620459792023</v>
      </c>
      <c r="S2252" s="9">
        <f t="shared" si="492"/>
        <v>326.86216672836827</v>
      </c>
      <c r="T2252" s="35">
        <f t="shared" si="493"/>
        <v>4.5133501032381805E-2</v>
      </c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</row>
    <row r="2253" spans="1:31" x14ac:dyDescent="0.25">
      <c r="A2253" s="17">
        <v>2220</v>
      </c>
      <c r="B2253" s="11">
        <v>44289</v>
      </c>
      <c r="C2253" s="12">
        <v>4</v>
      </c>
      <c r="D2253" s="10">
        <v>93</v>
      </c>
      <c r="E2253" s="10">
        <v>2</v>
      </c>
      <c r="F2253" s="18">
        <v>11</v>
      </c>
      <c r="G2253" s="26">
        <f t="shared" si="480"/>
        <v>30</v>
      </c>
      <c r="H2253" s="13">
        <f t="shared" si="481"/>
        <v>11.835616438356164</v>
      </c>
      <c r="I2253" s="13">
        <f t="shared" si="482"/>
        <v>-3.7148830984908479</v>
      </c>
      <c r="J2253" s="13">
        <f t="shared" si="483"/>
        <v>-143.71488309849084</v>
      </c>
      <c r="K2253" s="13">
        <f t="shared" si="484"/>
        <v>8.6047519483584853</v>
      </c>
      <c r="L2253" s="27">
        <f t="shared" si="485"/>
        <v>-50.928720774622718</v>
      </c>
      <c r="M2253" s="32">
        <f t="shared" si="486"/>
        <v>4.7108835178133921</v>
      </c>
      <c r="N2253" s="13">
        <f t="shared" si="487"/>
        <v>32.275258473366293</v>
      </c>
      <c r="O2253" s="13">
        <f t="shared" si="488"/>
        <v>57.724741526633707</v>
      </c>
      <c r="P2253" s="27">
        <f t="shared" si="489"/>
        <v>113.77509936791505</v>
      </c>
      <c r="Q2253" s="36">
        <f t="shared" si="490"/>
        <v>1.8681744703519898</v>
      </c>
      <c r="R2253" s="14">
        <f t="shared" si="491"/>
        <v>906.85464067417308</v>
      </c>
      <c r="S2253" s="14">
        <f t="shared" si="492"/>
        <v>573.92627354633476</v>
      </c>
      <c r="T2253" s="37">
        <f t="shared" si="493"/>
        <v>7.9248394878141157E-2</v>
      </c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</row>
    <row r="2254" spans="1:31" x14ac:dyDescent="0.25">
      <c r="A2254" s="15">
        <v>2221</v>
      </c>
      <c r="B2254" s="4">
        <v>44289</v>
      </c>
      <c r="C2254" s="5">
        <v>4</v>
      </c>
      <c r="D2254" s="3">
        <v>93</v>
      </c>
      <c r="E2254" s="3">
        <v>2</v>
      </c>
      <c r="F2254" s="16">
        <v>12</v>
      </c>
      <c r="G2254" s="24">
        <f t="shared" si="480"/>
        <v>30</v>
      </c>
      <c r="H2254" s="7">
        <f t="shared" si="481"/>
        <v>11.835616438356164</v>
      </c>
      <c r="I2254" s="7">
        <f t="shared" si="482"/>
        <v>-3.7148830984908479</v>
      </c>
      <c r="J2254" s="7">
        <f t="shared" si="483"/>
        <v>-143.71488309849084</v>
      </c>
      <c r="K2254" s="7">
        <f t="shared" si="484"/>
        <v>9.6047519483584853</v>
      </c>
      <c r="L2254" s="25">
        <f t="shared" si="485"/>
        <v>-35.928720774622718</v>
      </c>
      <c r="M2254" s="31">
        <f t="shared" si="486"/>
        <v>4.7108835178133921</v>
      </c>
      <c r="N2254" s="7">
        <f t="shared" si="487"/>
        <v>42.144129746191922</v>
      </c>
      <c r="O2254" s="7">
        <f t="shared" si="488"/>
        <v>47.855870253808078</v>
      </c>
      <c r="P2254" s="25">
        <f t="shared" si="489"/>
        <v>127.9349088327086</v>
      </c>
      <c r="Q2254" s="34">
        <f t="shared" si="490"/>
        <v>1.4883434013801899</v>
      </c>
      <c r="R2254" s="9">
        <f t="shared" si="491"/>
        <v>971.81243372894187</v>
      </c>
      <c r="S2254" s="9">
        <f t="shared" si="492"/>
        <v>786.20902836420635</v>
      </c>
      <c r="T2254" s="35">
        <f t="shared" si="493"/>
        <v>0.10856063994347903</v>
      </c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</row>
    <row r="2255" spans="1:31" x14ac:dyDescent="0.25">
      <c r="A2255" s="17">
        <v>2222</v>
      </c>
      <c r="B2255" s="11">
        <v>44289</v>
      </c>
      <c r="C2255" s="12">
        <v>4</v>
      </c>
      <c r="D2255" s="10">
        <v>93</v>
      </c>
      <c r="E2255" s="10">
        <v>2</v>
      </c>
      <c r="F2255" s="18">
        <v>13</v>
      </c>
      <c r="G2255" s="26">
        <f t="shared" si="480"/>
        <v>30</v>
      </c>
      <c r="H2255" s="13">
        <f t="shared" si="481"/>
        <v>11.835616438356164</v>
      </c>
      <c r="I2255" s="13">
        <f t="shared" si="482"/>
        <v>-3.7148830984908479</v>
      </c>
      <c r="J2255" s="13">
        <f t="shared" si="483"/>
        <v>-143.71488309849084</v>
      </c>
      <c r="K2255" s="13">
        <f t="shared" si="484"/>
        <v>10.604751948358485</v>
      </c>
      <c r="L2255" s="27">
        <f t="shared" si="485"/>
        <v>-20.928720774622718</v>
      </c>
      <c r="M2255" s="32">
        <f t="shared" si="486"/>
        <v>4.7108835178133921</v>
      </c>
      <c r="N2255" s="13">
        <f t="shared" si="487"/>
        <v>49.985228541841387</v>
      </c>
      <c r="O2255" s="13">
        <f t="shared" si="488"/>
        <v>40.014771458158613</v>
      </c>
      <c r="P2255" s="27">
        <f t="shared" si="489"/>
        <v>146.38105949958174</v>
      </c>
      <c r="Q2255" s="36">
        <f t="shared" si="490"/>
        <v>1.3045050202262585</v>
      </c>
      <c r="R2255" s="14">
        <f t="shared" si="491"/>
        <v>1007.1643507871089</v>
      </c>
      <c r="S2255" s="14">
        <f t="shared" si="492"/>
        <v>937.65948524820226</v>
      </c>
      <c r="T2255" s="37">
        <f t="shared" si="493"/>
        <v>0.1294730918816962</v>
      </c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</row>
    <row r="2256" spans="1:31" x14ac:dyDescent="0.25">
      <c r="A2256" s="15">
        <v>2223</v>
      </c>
      <c r="B2256" s="4">
        <v>44289</v>
      </c>
      <c r="C2256" s="5">
        <v>4</v>
      </c>
      <c r="D2256" s="3">
        <v>93</v>
      </c>
      <c r="E2256" s="3">
        <v>2</v>
      </c>
      <c r="F2256" s="16">
        <v>14</v>
      </c>
      <c r="G2256" s="24">
        <f t="shared" si="480"/>
        <v>30</v>
      </c>
      <c r="H2256" s="7">
        <f t="shared" si="481"/>
        <v>11.835616438356164</v>
      </c>
      <c r="I2256" s="7">
        <f t="shared" si="482"/>
        <v>-3.7148830984908479</v>
      </c>
      <c r="J2256" s="7">
        <f t="shared" si="483"/>
        <v>-143.71488309849084</v>
      </c>
      <c r="K2256" s="7">
        <f t="shared" si="484"/>
        <v>11.604751948358485</v>
      </c>
      <c r="L2256" s="25">
        <f t="shared" si="485"/>
        <v>-5.92872077462272</v>
      </c>
      <c r="M2256" s="31">
        <f t="shared" si="486"/>
        <v>4.7108835178133921</v>
      </c>
      <c r="N2256" s="7">
        <f t="shared" si="487"/>
        <v>54.307876389677283</v>
      </c>
      <c r="O2256" s="7">
        <f t="shared" si="488"/>
        <v>35.692123610322717</v>
      </c>
      <c r="P2256" s="25">
        <f t="shared" si="489"/>
        <v>169.83734336121609</v>
      </c>
      <c r="Q2256" s="34">
        <f t="shared" si="490"/>
        <v>1.2303456662001873</v>
      </c>
      <c r="R2256" s="9">
        <f t="shared" si="491"/>
        <v>1022.2946211563441</v>
      </c>
      <c r="S2256" s="9">
        <f t="shared" si="492"/>
        <v>1012.5751010139227</v>
      </c>
      <c r="T2256" s="35">
        <f t="shared" si="493"/>
        <v>0.13981752560844665</v>
      </c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</row>
    <row r="2257" spans="1:31" x14ac:dyDescent="0.25">
      <c r="A2257" s="17">
        <v>2224</v>
      </c>
      <c r="B2257" s="11">
        <v>44289</v>
      </c>
      <c r="C2257" s="12">
        <v>4</v>
      </c>
      <c r="D2257" s="10">
        <v>93</v>
      </c>
      <c r="E2257" s="10">
        <v>2</v>
      </c>
      <c r="F2257" s="18">
        <v>15</v>
      </c>
      <c r="G2257" s="26">
        <f t="shared" si="480"/>
        <v>30</v>
      </c>
      <c r="H2257" s="13">
        <f t="shared" si="481"/>
        <v>11.835616438356164</v>
      </c>
      <c r="I2257" s="13">
        <f t="shared" si="482"/>
        <v>-3.7148830984908479</v>
      </c>
      <c r="J2257" s="13">
        <f t="shared" si="483"/>
        <v>-143.71488309849084</v>
      </c>
      <c r="K2257" s="13">
        <f t="shared" si="484"/>
        <v>12.604751948358485</v>
      </c>
      <c r="L2257" s="27">
        <f t="shared" si="485"/>
        <v>9.07127922537728</v>
      </c>
      <c r="M2257" s="32">
        <f t="shared" si="486"/>
        <v>4.7108835178133921</v>
      </c>
      <c r="N2257" s="13">
        <f t="shared" si="487"/>
        <v>53.7746341284275</v>
      </c>
      <c r="O2257" s="13">
        <f t="shared" si="488"/>
        <v>36.2253658715725</v>
      </c>
      <c r="P2257" s="27">
        <f t="shared" si="489"/>
        <v>195.41977820655322</v>
      </c>
      <c r="Q2257" s="36">
        <f t="shared" si="490"/>
        <v>1.2386604600024449</v>
      </c>
      <c r="R2257" s="14">
        <f t="shared" si="491"/>
        <v>1020.5712367648331</v>
      </c>
      <c r="S2257" s="14">
        <f t="shared" si="492"/>
        <v>1003.6979371193282</v>
      </c>
      <c r="T2257" s="37">
        <f t="shared" si="493"/>
        <v>0.13859175668629953</v>
      </c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</row>
    <row r="2258" spans="1:31" x14ac:dyDescent="0.25">
      <c r="A2258" s="15">
        <v>2225</v>
      </c>
      <c r="B2258" s="4">
        <v>44289</v>
      </c>
      <c r="C2258" s="5">
        <v>4</v>
      </c>
      <c r="D2258" s="3">
        <v>93</v>
      </c>
      <c r="E2258" s="3">
        <v>2</v>
      </c>
      <c r="F2258" s="16">
        <v>16</v>
      </c>
      <c r="G2258" s="24">
        <f t="shared" si="480"/>
        <v>30</v>
      </c>
      <c r="H2258" s="7">
        <f t="shared" si="481"/>
        <v>11.835616438356164</v>
      </c>
      <c r="I2258" s="7">
        <f t="shared" si="482"/>
        <v>-3.7148830984908479</v>
      </c>
      <c r="J2258" s="7">
        <f t="shared" si="483"/>
        <v>-143.71488309849084</v>
      </c>
      <c r="K2258" s="7">
        <f t="shared" si="484"/>
        <v>13.604751948358485</v>
      </c>
      <c r="L2258" s="25">
        <f t="shared" si="485"/>
        <v>24.071279225377282</v>
      </c>
      <c r="M2258" s="31">
        <f t="shared" si="486"/>
        <v>4.7108835178133921</v>
      </c>
      <c r="N2258" s="7">
        <f t="shared" si="487"/>
        <v>48.577922966664694</v>
      </c>
      <c r="O2258" s="7">
        <f t="shared" si="488"/>
        <v>41.422077033335306</v>
      </c>
      <c r="P2258" s="25">
        <f t="shared" si="489"/>
        <v>217.90914799464423</v>
      </c>
      <c r="Q2258" s="34">
        <f t="shared" si="490"/>
        <v>1.3323006614262953</v>
      </c>
      <c r="R2258" s="9">
        <f t="shared" si="491"/>
        <v>1001.6286572584235</v>
      </c>
      <c r="S2258" s="9">
        <f t="shared" si="492"/>
        <v>911.87413500048433</v>
      </c>
      <c r="T2258" s="35">
        <f t="shared" si="493"/>
        <v>0.12591262129045508</v>
      </c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</row>
    <row r="2259" spans="1:31" x14ac:dyDescent="0.25">
      <c r="A2259" s="17">
        <v>2226</v>
      </c>
      <c r="B2259" s="11">
        <v>44289</v>
      </c>
      <c r="C2259" s="12">
        <v>4</v>
      </c>
      <c r="D2259" s="10">
        <v>93</v>
      </c>
      <c r="E2259" s="10">
        <v>2</v>
      </c>
      <c r="F2259" s="18">
        <v>17</v>
      </c>
      <c r="G2259" s="26">
        <f t="shared" si="480"/>
        <v>30</v>
      </c>
      <c r="H2259" s="13">
        <f t="shared" si="481"/>
        <v>11.835616438356164</v>
      </c>
      <c r="I2259" s="13">
        <f t="shared" si="482"/>
        <v>-3.7148830984908479</v>
      </c>
      <c r="J2259" s="13">
        <f t="shared" si="483"/>
        <v>-143.71488309849084</v>
      </c>
      <c r="K2259" s="13">
        <f t="shared" si="484"/>
        <v>14.604751948358485</v>
      </c>
      <c r="L2259" s="27">
        <f t="shared" si="485"/>
        <v>39.071279225377282</v>
      </c>
      <c r="M2259" s="32">
        <f t="shared" si="486"/>
        <v>4.7108835178133921</v>
      </c>
      <c r="N2259" s="13">
        <f t="shared" si="487"/>
        <v>40.203907683850979</v>
      </c>
      <c r="O2259" s="13">
        <f t="shared" si="488"/>
        <v>49.796092316149021</v>
      </c>
      <c r="P2259" s="27">
        <f t="shared" si="489"/>
        <v>235.33207810500414</v>
      </c>
      <c r="Q2259" s="36">
        <f t="shared" si="490"/>
        <v>1.5468820497451419</v>
      </c>
      <c r="R2259" s="14">
        <f t="shared" si="491"/>
        <v>961.13976588560843</v>
      </c>
      <c r="S2259" s="14">
        <f t="shared" si="492"/>
        <v>746.08113584665739</v>
      </c>
      <c r="T2259" s="37">
        <f t="shared" si="493"/>
        <v>0.10301973474635603</v>
      </c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</row>
    <row r="2260" spans="1:31" x14ac:dyDescent="0.25">
      <c r="A2260" s="15">
        <v>2227</v>
      </c>
      <c r="B2260" s="4">
        <v>44289</v>
      </c>
      <c r="C2260" s="5">
        <v>4</v>
      </c>
      <c r="D2260" s="3">
        <v>93</v>
      </c>
      <c r="E2260" s="3">
        <v>2</v>
      </c>
      <c r="F2260" s="16">
        <v>18</v>
      </c>
      <c r="G2260" s="24">
        <f t="shared" si="480"/>
        <v>30</v>
      </c>
      <c r="H2260" s="7">
        <f t="shared" si="481"/>
        <v>11.835616438356164</v>
      </c>
      <c r="I2260" s="7">
        <f t="shared" si="482"/>
        <v>-3.7148830984908479</v>
      </c>
      <c r="J2260" s="7">
        <f t="shared" si="483"/>
        <v>-143.71488309849084</v>
      </c>
      <c r="K2260" s="7">
        <f t="shared" si="484"/>
        <v>15.604751948358485</v>
      </c>
      <c r="L2260" s="25">
        <f t="shared" si="485"/>
        <v>54.071279225377282</v>
      </c>
      <c r="M2260" s="31">
        <f t="shared" si="486"/>
        <v>4.7108835178133921</v>
      </c>
      <c r="N2260" s="7">
        <f t="shared" si="487"/>
        <v>30.050991315635677</v>
      </c>
      <c r="O2260" s="7">
        <f t="shared" si="488"/>
        <v>59.949008684364323</v>
      </c>
      <c r="P2260" s="25">
        <f t="shared" si="489"/>
        <v>248.80205247635331</v>
      </c>
      <c r="Q2260" s="34">
        <f t="shared" si="490"/>
        <v>1.9912460748757064</v>
      </c>
      <c r="R2260" s="9">
        <f t="shared" si="491"/>
        <v>887.75248619394131</v>
      </c>
      <c r="S2260" s="9">
        <f t="shared" si="492"/>
        <v>523.92760337333141</v>
      </c>
      <c r="T2260" s="35">
        <f t="shared" si="493"/>
        <v>7.2344521436751796E-2</v>
      </c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</row>
    <row r="2261" spans="1:31" x14ac:dyDescent="0.25">
      <c r="A2261" s="17">
        <v>2228</v>
      </c>
      <c r="B2261" s="11">
        <v>44289</v>
      </c>
      <c r="C2261" s="12">
        <v>4</v>
      </c>
      <c r="D2261" s="10">
        <v>93</v>
      </c>
      <c r="E2261" s="10">
        <v>2</v>
      </c>
      <c r="F2261" s="18">
        <v>19</v>
      </c>
      <c r="G2261" s="26">
        <f t="shared" si="480"/>
        <v>30</v>
      </c>
      <c r="H2261" s="13">
        <f t="shared" si="481"/>
        <v>11.835616438356164</v>
      </c>
      <c r="I2261" s="13">
        <f t="shared" si="482"/>
        <v>-3.7148830984908479</v>
      </c>
      <c r="J2261" s="13">
        <f t="shared" si="483"/>
        <v>-143.71488309849084</v>
      </c>
      <c r="K2261" s="13">
        <f t="shared" si="484"/>
        <v>16.604751948358487</v>
      </c>
      <c r="L2261" s="27">
        <f t="shared" si="485"/>
        <v>69.07127922537731</v>
      </c>
      <c r="M2261" s="32">
        <f t="shared" si="486"/>
        <v>4.7108835178133921</v>
      </c>
      <c r="N2261" s="13">
        <f t="shared" si="487"/>
        <v>18.996003985994296</v>
      </c>
      <c r="O2261" s="13">
        <f t="shared" si="488"/>
        <v>71.003996014005708</v>
      </c>
      <c r="P2261" s="27">
        <f t="shared" si="489"/>
        <v>259.89371889230586</v>
      </c>
      <c r="Q2261" s="36">
        <f t="shared" si="490"/>
        <v>3.0478756383400607</v>
      </c>
      <c r="R2261" s="14">
        <f t="shared" si="491"/>
        <v>751.92969116496477</v>
      </c>
      <c r="S2261" s="14">
        <f t="shared" si="492"/>
        <v>274.34338723405631</v>
      </c>
      <c r="T2261" s="37">
        <f t="shared" si="493"/>
        <v>3.7881648019684272E-2</v>
      </c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</row>
    <row r="2262" spans="1:31" x14ac:dyDescent="0.25">
      <c r="A2262" s="15">
        <v>2229</v>
      </c>
      <c r="B2262" s="4">
        <v>44289</v>
      </c>
      <c r="C2262" s="5">
        <v>4</v>
      </c>
      <c r="D2262" s="3">
        <v>93</v>
      </c>
      <c r="E2262" s="3">
        <v>2</v>
      </c>
      <c r="F2262" s="16">
        <v>20</v>
      </c>
      <c r="G2262" s="24">
        <f t="shared" si="480"/>
        <v>30</v>
      </c>
      <c r="H2262" s="7">
        <f t="shared" si="481"/>
        <v>11.835616438356164</v>
      </c>
      <c r="I2262" s="7">
        <f t="shared" si="482"/>
        <v>-3.7148830984908479</v>
      </c>
      <c r="J2262" s="7">
        <f t="shared" si="483"/>
        <v>-143.71488309849084</v>
      </c>
      <c r="K2262" s="7">
        <f t="shared" si="484"/>
        <v>17.604751948358487</v>
      </c>
      <c r="L2262" s="25">
        <f t="shared" si="485"/>
        <v>84.07127922537731</v>
      </c>
      <c r="M2262" s="31">
        <f t="shared" si="486"/>
        <v>4.7108835178133921</v>
      </c>
      <c r="N2262" s="7">
        <f t="shared" si="487"/>
        <v>7.5648949311841305</v>
      </c>
      <c r="O2262" s="7">
        <f t="shared" si="488"/>
        <v>82.435105068815872</v>
      </c>
      <c r="P2262" s="25">
        <f t="shared" si="489"/>
        <v>269.81178287941731</v>
      </c>
      <c r="Q2262" s="34">
        <f t="shared" si="490"/>
        <v>7.2111535820950898</v>
      </c>
      <c r="R2262" s="9">
        <f t="shared" si="491"/>
        <v>458.91740778662069</v>
      </c>
      <c r="S2262" s="9">
        <f t="shared" si="492"/>
        <v>53.069037452369486</v>
      </c>
      <c r="T2262" s="35">
        <f t="shared" si="493"/>
        <v>7.3278332595601335E-3</v>
      </c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</row>
    <row r="2263" spans="1:31" x14ac:dyDescent="0.25">
      <c r="A2263" s="17">
        <v>2230</v>
      </c>
      <c r="B2263" s="11">
        <v>44289</v>
      </c>
      <c r="C2263" s="12">
        <v>4</v>
      </c>
      <c r="D2263" s="10">
        <v>93</v>
      </c>
      <c r="E2263" s="10">
        <v>2</v>
      </c>
      <c r="F2263" s="18">
        <v>21</v>
      </c>
      <c r="G2263" s="26">
        <f t="shared" si="480"/>
        <v>30</v>
      </c>
      <c r="H2263" s="13">
        <f t="shared" si="481"/>
        <v>11.835616438356164</v>
      </c>
      <c r="I2263" s="13">
        <f t="shared" si="482"/>
        <v>-3.7148830984908479</v>
      </c>
      <c r="J2263" s="13">
        <f t="shared" si="483"/>
        <v>-143.71488309849084</v>
      </c>
      <c r="K2263" s="13">
        <f t="shared" si="484"/>
        <v>18.604751948358487</v>
      </c>
      <c r="L2263" s="27">
        <f t="shared" si="485"/>
        <v>99.07127922537731</v>
      </c>
      <c r="M2263" s="32">
        <f t="shared" si="486"/>
        <v>4.7108835178133921</v>
      </c>
      <c r="N2263" s="13">
        <f t="shared" si="487"/>
        <v>0</v>
      </c>
      <c r="O2263" s="13">
        <f t="shared" si="488"/>
        <v>90</v>
      </c>
      <c r="P2263" s="27">
        <f t="shared" si="489"/>
        <v>279.43421501494527</v>
      </c>
      <c r="Q2263" s="36">
        <f t="shared" si="490"/>
        <v>37.919608377836205</v>
      </c>
      <c r="R2263" s="14">
        <f t="shared" si="491"/>
        <v>0</v>
      </c>
      <c r="S2263" s="14">
        <f t="shared" si="492"/>
        <v>0</v>
      </c>
      <c r="T2263" s="37">
        <f t="shared" si="493"/>
        <v>0</v>
      </c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</row>
    <row r="2264" spans="1:31" x14ac:dyDescent="0.25">
      <c r="A2264" s="15">
        <v>2231</v>
      </c>
      <c r="B2264" s="4">
        <v>44289</v>
      </c>
      <c r="C2264" s="5">
        <v>4</v>
      </c>
      <c r="D2264" s="3">
        <v>93</v>
      </c>
      <c r="E2264" s="3">
        <v>2</v>
      </c>
      <c r="F2264" s="16">
        <v>22</v>
      </c>
      <c r="G2264" s="24">
        <f t="shared" si="480"/>
        <v>30</v>
      </c>
      <c r="H2264" s="7">
        <f t="shared" si="481"/>
        <v>11.835616438356164</v>
      </c>
      <c r="I2264" s="7">
        <f t="shared" si="482"/>
        <v>-3.7148830984908479</v>
      </c>
      <c r="J2264" s="7">
        <f t="shared" si="483"/>
        <v>-143.71488309849084</v>
      </c>
      <c r="K2264" s="7">
        <f t="shared" si="484"/>
        <v>19.604751948358487</v>
      </c>
      <c r="L2264" s="25">
        <f t="shared" si="485"/>
        <v>114.07127922537731</v>
      </c>
      <c r="M2264" s="31">
        <f t="shared" si="486"/>
        <v>4.7108835178133921</v>
      </c>
      <c r="N2264" s="7">
        <f t="shared" si="487"/>
        <v>0</v>
      </c>
      <c r="O2264" s="7">
        <f t="shared" si="488"/>
        <v>90</v>
      </c>
      <c r="P2264" s="25">
        <f t="shared" si="489"/>
        <v>288.91732523145799</v>
      </c>
      <c r="Q2264" s="34">
        <f t="shared" si="490"/>
        <v>37.919608377836205</v>
      </c>
      <c r="R2264" s="9">
        <f t="shared" si="491"/>
        <v>0</v>
      </c>
      <c r="S2264" s="9">
        <f t="shared" si="492"/>
        <v>0</v>
      </c>
      <c r="T2264" s="35">
        <f t="shared" si="493"/>
        <v>0</v>
      </c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</row>
    <row r="2265" spans="1:31" x14ac:dyDescent="0.25">
      <c r="A2265" s="17">
        <v>2232</v>
      </c>
      <c r="B2265" s="11">
        <v>44289</v>
      </c>
      <c r="C2265" s="12">
        <v>4</v>
      </c>
      <c r="D2265" s="10">
        <v>93</v>
      </c>
      <c r="E2265" s="10">
        <v>2</v>
      </c>
      <c r="F2265" s="18">
        <v>23</v>
      </c>
      <c r="G2265" s="26">
        <f t="shared" si="480"/>
        <v>30</v>
      </c>
      <c r="H2265" s="13">
        <f t="shared" si="481"/>
        <v>11.835616438356164</v>
      </c>
      <c r="I2265" s="13">
        <f t="shared" si="482"/>
        <v>-3.7148830984908479</v>
      </c>
      <c r="J2265" s="13">
        <f t="shared" si="483"/>
        <v>-143.71488309849084</v>
      </c>
      <c r="K2265" s="13">
        <f t="shared" si="484"/>
        <v>20.604751948358487</v>
      </c>
      <c r="L2265" s="27">
        <f t="shared" si="485"/>
        <v>129.07127922537731</v>
      </c>
      <c r="M2265" s="32">
        <f t="shared" si="486"/>
        <v>4.7108835178133921</v>
      </c>
      <c r="N2265" s="13">
        <f t="shared" si="487"/>
        <v>0</v>
      </c>
      <c r="O2265" s="13">
        <f t="shared" si="488"/>
        <v>90</v>
      </c>
      <c r="P2265" s="27">
        <f t="shared" si="489"/>
        <v>297.81935355036785</v>
      </c>
      <c r="Q2265" s="36">
        <f t="shared" si="490"/>
        <v>37.919608377836205</v>
      </c>
      <c r="R2265" s="14">
        <f t="shared" si="491"/>
        <v>0</v>
      </c>
      <c r="S2265" s="14">
        <f t="shared" si="492"/>
        <v>0</v>
      </c>
      <c r="T2265" s="37">
        <f t="shared" si="493"/>
        <v>0</v>
      </c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</row>
    <row r="2266" spans="1:31" x14ac:dyDescent="0.25">
      <c r="A2266" s="15">
        <v>2233</v>
      </c>
      <c r="B2266" s="4">
        <v>44290</v>
      </c>
      <c r="C2266" s="5">
        <v>4</v>
      </c>
      <c r="D2266" s="3">
        <v>94</v>
      </c>
      <c r="E2266" s="3">
        <v>2</v>
      </c>
      <c r="F2266" s="16">
        <v>0</v>
      </c>
      <c r="G2266" s="24">
        <f t="shared" si="480"/>
        <v>30</v>
      </c>
      <c r="H2266" s="7">
        <f t="shared" si="481"/>
        <v>12.821917808219178</v>
      </c>
      <c r="I2266" s="7">
        <f t="shared" si="482"/>
        <v>-3.4036230989301703</v>
      </c>
      <c r="J2266" s="7">
        <f t="shared" si="483"/>
        <v>-143.40362309893018</v>
      </c>
      <c r="K2266" s="7">
        <f t="shared" si="484"/>
        <v>-2.3900603849821698</v>
      </c>
      <c r="L2266" s="25">
        <f t="shared" si="485"/>
        <v>-215.85090577473255</v>
      </c>
      <c r="M2266" s="31">
        <f t="shared" si="486"/>
        <v>5.1056097527986699</v>
      </c>
      <c r="N2266" s="7">
        <f t="shared" si="487"/>
        <v>0</v>
      </c>
      <c r="O2266" s="7">
        <f t="shared" si="488"/>
        <v>90</v>
      </c>
      <c r="P2266" s="25">
        <f t="shared" si="489"/>
        <v>54.047665316281126</v>
      </c>
      <c r="Q2266" s="34">
        <f t="shared" si="490"/>
        <v>37.919608377836205</v>
      </c>
      <c r="R2266" s="9">
        <f t="shared" si="491"/>
        <v>0</v>
      </c>
      <c r="S2266" s="9">
        <f t="shared" si="492"/>
        <v>0</v>
      </c>
      <c r="T2266" s="35">
        <f t="shared" si="493"/>
        <v>0</v>
      </c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</row>
    <row r="2267" spans="1:31" x14ac:dyDescent="0.25">
      <c r="A2267" s="17">
        <v>2234</v>
      </c>
      <c r="B2267" s="11">
        <v>44290</v>
      </c>
      <c r="C2267" s="12">
        <v>4</v>
      </c>
      <c r="D2267" s="10">
        <v>94</v>
      </c>
      <c r="E2267" s="10">
        <v>2</v>
      </c>
      <c r="F2267" s="18">
        <v>1</v>
      </c>
      <c r="G2267" s="26">
        <f t="shared" si="480"/>
        <v>30</v>
      </c>
      <c r="H2267" s="13">
        <f t="shared" si="481"/>
        <v>12.821917808219178</v>
      </c>
      <c r="I2267" s="13">
        <f t="shared" si="482"/>
        <v>-3.4036230989301703</v>
      </c>
      <c r="J2267" s="13">
        <f t="shared" si="483"/>
        <v>-143.40362309893018</v>
      </c>
      <c r="K2267" s="13">
        <f t="shared" si="484"/>
        <v>-1.3900603849821698</v>
      </c>
      <c r="L2267" s="27">
        <f t="shared" si="485"/>
        <v>-200.85090577473255</v>
      </c>
      <c r="M2267" s="32">
        <f t="shared" si="486"/>
        <v>5.1056097527986699</v>
      </c>
      <c r="N2267" s="13">
        <f t="shared" si="487"/>
        <v>0</v>
      </c>
      <c r="O2267" s="13">
        <f t="shared" si="488"/>
        <v>90</v>
      </c>
      <c r="P2267" s="27">
        <f t="shared" si="489"/>
        <v>48.204057069714906</v>
      </c>
      <c r="Q2267" s="36">
        <f t="shared" si="490"/>
        <v>37.919608377836205</v>
      </c>
      <c r="R2267" s="14">
        <f t="shared" si="491"/>
        <v>0</v>
      </c>
      <c r="S2267" s="14">
        <f t="shared" si="492"/>
        <v>0</v>
      </c>
      <c r="T2267" s="37">
        <f t="shared" si="493"/>
        <v>0</v>
      </c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</row>
    <row r="2268" spans="1:31" x14ac:dyDescent="0.25">
      <c r="A2268" s="15">
        <v>2235</v>
      </c>
      <c r="B2268" s="4">
        <v>44290</v>
      </c>
      <c r="C2268" s="5">
        <v>4</v>
      </c>
      <c r="D2268" s="3">
        <v>94</v>
      </c>
      <c r="E2268" s="3">
        <v>2</v>
      </c>
      <c r="F2268" s="16">
        <v>2</v>
      </c>
      <c r="G2268" s="24">
        <f t="shared" si="480"/>
        <v>30</v>
      </c>
      <c r="H2268" s="7">
        <f t="shared" si="481"/>
        <v>12.821917808219178</v>
      </c>
      <c r="I2268" s="7">
        <f t="shared" si="482"/>
        <v>-3.4036230989301703</v>
      </c>
      <c r="J2268" s="7">
        <f t="shared" si="483"/>
        <v>-143.40362309893018</v>
      </c>
      <c r="K2268" s="7">
        <f t="shared" si="484"/>
        <v>-0.39006038498216977</v>
      </c>
      <c r="L2268" s="25">
        <f t="shared" si="485"/>
        <v>-185.85090577473255</v>
      </c>
      <c r="M2268" s="31">
        <f t="shared" si="486"/>
        <v>5.1056097527986699</v>
      </c>
      <c r="N2268" s="7">
        <f t="shared" si="487"/>
        <v>0</v>
      </c>
      <c r="O2268" s="7">
        <f t="shared" si="488"/>
        <v>90</v>
      </c>
      <c r="P2268" s="25">
        <f t="shared" si="489"/>
        <v>45.164505676598395</v>
      </c>
      <c r="Q2268" s="34">
        <f t="shared" si="490"/>
        <v>37.919608377836205</v>
      </c>
      <c r="R2268" s="9">
        <f t="shared" si="491"/>
        <v>0</v>
      </c>
      <c r="S2268" s="9">
        <f t="shared" si="492"/>
        <v>0</v>
      </c>
      <c r="T2268" s="35">
        <f t="shared" si="493"/>
        <v>0</v>
      </c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</row>
    <row r="2269" spans="1:31" x14ac:dyDescent="0.25">
      <c r="A2269" s="17">
        <v>2236</v>
      </c>
      <c r="B2269" s="11">
        <v>44290</v>
      </c>
      <c r="C2269" s="12">
        <v>4</v>
      </c>
      <c r="D2269" s="10">
        <v>94</v>
      </c>
      <c r="E2269" s="10">
        <v>2</v>
      </c>
      <c r="F2269" s="18">
        <v>3</v>
      </c>
      <c r="G2269" s="26">
        <f t="shared" si="480"/>
        <v>30</v>
      </c>
      <c r="H2269" s="13">
        <f t="shared" si="481"/>
        <v>12.821917808219178</v>
      </c>
      <c r="I2269" s="13">
        <f t="shared" si="482"/>
        <v>-3.4036230989301703</v>
      </c>
      <c r="J2269" s="13">
        <f t="shared" si="483"/>
        <v>-143.40362309893018</v>
      </c>
      <c r="K2269" s="13">
        <f t="shared" si="484"/>
        <v>0.60993961501783023</v>
      </c>
      <c r="L2269" s="27">
        <f t="shared" si="485"/>
        <v>-170.85090577473255</v>
      </c>
      <c r="M2269" s="32">
        <f t="shared" si="486"/>
        <v>5.1056097527986699</v>
      </c>
      <c r="N2269" s="13">
        <f t="shared" si="487"/>
        <v>0</v>
      </c>
      <c r="O2269" s="13">
        <f t="shared" si="488"/>
        <v>90</v>
      </c>
      <c r="P2269" s="27">
        <f t="shared" si="489"/>
        <v>45.551827515381127</v>
      </c>
      <c r="Q2269" s="36">
        <f t="shared" si="490"/>
        <v>37.919608377836205</v>
      </c>
      <c r="R2269" s="14">
        <f t="shared" si="491"/>
        <v>0</v>
      </c>
      <c r="S2269" s="14">
        <f t="shared" si="492"/>
        <v>0</v>
      </c>
      <c r="T2269" s="37">
        <f t="shared" si="493"/>
        <v>0</v>
      </c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</row>
    <row r="2270" spans="1:31" x14ac:dyDescent="0.25">
      <c r="A2270" s="15">
        <v>2237</v>
      </c>
      <c r="B2270" s="4">
        <v>44290</v>
      </c>
      <c r="C2270" s="5">
        <v>4</v>
      </c>
      <c r="D2270" s="3">
        <v>94</v>
      </c>
      <c r="E2270" s="3">
        <v>2</v>
      </c>
      <c r="F2270" s="16">
        <v>4</v>
      </c>
      <c r="G2270" s="24">
        <f t="shared" si="480"/>
        <v>30</v>
      </c>
      <c r="H2270" s="7">
        <f t="shared" si="481"/>
        <v>12.821917808219178</v>
      </c>
      <c r="I2270" s="7">
        <f t="shared" si="482"/>
        <v>-3.4036230989301703</v>
      </c>
      <c r="J2270" s="7">
        <f t="shared" si="483"/>
        <v>-143.40362309893018</v>
      </c>
      <c r="K2270" s="7">
        <f t="shared" si="484"/>
        <v>1.6099396150178302</v>
      </c>
      <c r="L2270" s="25">
        <f t="shared" si="485"/>
        <v>-155.85090577473255</v>
      </c>
      <c r="M2270" s="31">
        <f t="shared" si="486"/>
        <v>5.1056097527986699</v>
      </c>
      <c r="N2270" s="7">
        <f t="shared" si="487"/>
        <v>0</v>
      </c>
      <c r="O2270" s="7">
        <f t="shared" si="488"/>
        <v>90</v>
      </c>
      <c r="P2270" s="25">
        <f t="shared" si="489"/>
        <v>49.278872527136755</v>
      </c>
      <c r="Q2270" s="34">
        <f t="shared" si="490"/>
        <v>37.919608377836205</v>
      </c>
      <c r="R2270" s="9">
        <f t="shared" si="491"/>
        <v>0</v>
      </c>
      <c r="S2270" s="9">
        <f t="shared" si="492"/>
        <v>0</v>
      </c>
      <c r="T2270" s="35">
        <f t="shared" si="493"/>
        <v>0</v>
      </c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</row>
    <row r="2271" spans="1:31" x14ac:dyDescent="0.25">
      <c r="A2271" s="17">
        <v>2238</v>
      </c>
      <c r="B2271" s="11">
        <v>44290</v>
      </c>
      <c r="C2271" s="12">
        <v>4</v>
      </c>
      <c r="D2271" s="10">
        <v>94</v>
      </c>
      <c r="E2271" s="10">
        <v>2</v>
      </c>
      <c r="F2271" s="18">
        <v>5</v>
      </c>
      <c r="G2271" s="26">
        <f t="shared" si="480"/>
        <v>30</v>
      </c>
      <c r="H2271" s="13">
        <f t="shared" si="481"/>
        <v>12.821917808219178</v>
      </c>
      <c r="I2271" s="13">
        <f t="shared" si="482"/>
        <v>-3.4036230989301703</v>
      </c>
      <c r="J2271" s="13">
        <f t="shared" si="483"/>
        <v>-143.40362309893018</v>
      </c>
      <c r="K2271" s="13">
        <f t="shared" si="484"/>
        <v>2.6099396150178302</v>
      </c>
      <c r="L2271" s="27">
        <f t="shared" si="485"/>
        <v>-140.85090577473255</v>
      </c>
      <c r="M2271" s="32">
        <f t="shared" si="486"/>
        <v>5.1056097527986699</v>
      </c>
      <c r="N2271" s="13">
        <f t="shared" si="487"/>
        <v>0</v>
      </c>
      <c r="O2271" s="13">
        <f t="shared" si="488"/>
        <v>90</v>
      </c>
      <c r="P2271" s="27">
        <f t="shared" si="489"/>
        <v>55.619972544395921</v>
      </c>
      <c r="Q2271" s="36">
        <f t="shared" si="490"/>
        <v>37.919608377836205</v>
      </c>
      <c r="R2271" s="14">
        <f t="shared" si="491"/>
        <v>0</v>
      </c>
      <c r="S2271" s="14">
        <f t="shared" si="492"/>
        <v>0</v>
      </c>
      <c r="T2271" s="37">
        <f t="shared" si="493"/>
        <v>0</v>
      </c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</row>
    <row r="2272" spans="1:31" x14ac:dyDescent="0.25">
      <c r="A2272" s="15">
        <v>2239</v>
      </c>
      <c r="B2272" s="4">
        <v>44290</v>
      </c>
      <c r="C2272" s="5">
        <v>4</v>
      </c>
      <c r="D2272" s="3">
        <v>94</v>
      </c>
      <c r="E2272" s="3">
        <v>2</v>
      </c>
      <c r="F2272" s="16">
        <v>6</v>
      </c>
      <c r="G2272" s="24">
        <f t="shared" si="480"/>
        <v>30</v>
      </c>
      <c r="H2272" s="7">
        <f t="shared" si="481"/>
        <v>12.821917808219178</v>
      </c>
      <c r="I2272" s="7">
        <f t="shared" si="482"/>
        <v>-3.4036230989301703</v>
      </c>
      <c r="J2272" s="7">
        <f t="shared" si="483"/>
        <v>-143.40362309893018</v>
      </c>
      <c r="K2272" s="7">
        <f t="shared" si="484"/>
        <v>3.6099396150178302</v>
      </c>
      <c r="L2272" s="25">
        <f t="shared" si="485"/>
        <v>-125.85090577473255</v>
      </c>
      <c r="M2272" s="31">
        <f t="shared" si="486"/>
        <v>5.1056097527986699</v>
      </c>
      <c r="N2272" s="7">
        <f t="shared" si="487"/>
        <v>0</v>
      </c>
      <c r="O2272" s="7">
        <f t="shared" si="488"/>
        <v>90</v>
      </c>
      <c r="P2272" s="25">
        <f t="shared" si="489"/>
        <v>63.695308359427159</v>
      </c>
      <c r="Q2272" s="34">
        <f t="shared" si="490"/>
        <v>37.919608377836205</v>
      </c>
      <c r="R2272" s="9">
        <f t="shared" si="491"/>
        <v>0</v>
      </c>
      <c r="S2272" s="9">
        <f t="shared" si="492"/>
        <v>0</v>
      </c>
      <c r="T2272" s="35">
        <f t="shared" si="493"/>
        <v>0</v>
      </c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</row>
    <row r="2273" spans="1:31" x14ac:dyDescent="0.25">
      <c r="A2273" s="17">
        <v>2240</v>
      </c>
      <c r="B2273" s="11">
        <v>44290</v>
      </c>
      <c r="C2273" s="12">
        <v>4</v>
      </c>
      <c r="D2273" s="10">
        <v>94</v>
      </c>
      <c r="E2273" s="10">
        <v>2</v>
      </c>
      <c r="F2273" s="18">
        <v>7</v>
      </c>
      <c r="G2273" s="26">
        <f t="shared" si="480"/>
        <v>30</v>
      </c>
      <c r="H2273" s="13">
        <f t="shared" si="481"/>
        <v>12.821917808219178</v>
      </c>
      <c r="I2273" s="13">
        <f t="shared" si="482"/>
        <v>-3.4036230989301703</v>
      </c>
      <c r="J2273" s="13">
        <f t="shared" si="483"/>
        <v>-143.40362309893018</v>
      </c>
      <c r="K2273" s="13">
        <f t="shared" si="484"/>
        <v>4.6099396150178302</v>
      </c>
      <c r="L2273" s="27">
        <f t="shared" si="485"/>
        <v>-110.85090577473255</v>
      </c>
      <c r="M2273" s="32">
        <f t="shared" si="486"/>
        <v>5.1056097527986699</v>
      </c>
      <c r="N2273" s="13">
        <f t="shared" si="487"/>
        <v>0</v>
      </c>
      <c r="O2273" s="13">
        <f t="shared" si="488"/>
        <v>90</v>
      </c>
      <c r="P2273" s="27">
        <f t="shared" si="489"/>
        <v>72.77912550077636</v>
      </c>
      <c r="Q2273" s="36">
        <f t="shared" si="490"/>
        <v>37.919608377836205</v>
      </c>
      <c r="R2273" s="14">
        <f t="shared" si="491"/>
        <v>0</v>
      </c>
      <c r="S2273" s="14">
        <f t="shared" si="492"/>
        <v>0</v>
      </c>
      <c r="T2273" s="37">
        <f t="shared" si="493"/>
        <v>0</v>
      </c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</row>
    <row r="2274" spans="1:31" x14ac:dyDescent="0.25">
      <c r="A2274" s="15">
        <v>2241</v>
      </c>
      <c r="B2274" s="4">
        <v>44290</v>
      </c>
      <c r="C2274" s="5">
        <v>4</v>
      </c>
      <c r="D2274" s="3">
        <v>94</v>
      </c>
      <c r="E2274" s="3">
        <v>2</v>
      </c>
      <c r="F2274" s="16">
        <v>8</v>
      </c>
      <c r="G2274" s="24">
        <f t="shared" si="480"/>
        <v>30</v>
      </c>
      <c r="H2274" s="7">
        <f t="shared" si="481"/>
        <v>12.821917808219178</v>
      </c>
      <c r="I2274" s="7">
        <f t="shared" si="482"/>
        <v>-3.4036230989301703</v>
      </c>
      <c r="J2274" s="7">
        <f t="shared" si="483"/>
        <v>-143.40362309893018</v>
      </c>
      <c r="K2274" s="7">
        <f t="shared" si="484"/>
        <v>5.6099396150178302</v>
      </c>
      <c r="L2274" s="25">
        <f t="shared" si="485"/>
        <v>-95.850905774732553</v>
      </c>
      <c r="M2274" s="31">
        <f t="shared" si="486"/>
        <v>5.1056097527986699</v>
      </c>
      <c r="N2274" s="7">
        <f t="shared" si="487"/>
        <v>0</v>
      </c>
      <c r="O2274" s="7">
        <f t="shared" si="488"/>
        <v>90</v>
      </c>
      <c r="P2274" s="25">
        <f t="shared" si="489"/>
        <v>82.331717013474417</v>
      </c>
      <c r="Q2274" s="34">
        <f t="shared" si="490"/>
        <v>37.919608377836205</v>
      </c>
      <c r="R2274" s="9">
        <f t="shared" si="491"/>
        <v>0</v>
      </c>
      <c r="S2274" s="9">
        <f t="shared" si="492"/>
        <v>0</v>
      </c>
      <c r="T2274" s="35">
        <f t="shared" si="493"/>
        <v>0</v>
      </c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</row>
    <row r="2275" spans="1:31" x14ac:dyDescent="0.25">
      <c r="A2275" s="17">
        <v>2242</v>
      </c>
      <c r="B2275" s="11">
        <v>44290</v>
      </c>
      <c r="C2275" s="12">
        <v>4</v>
      </c>
      <c r="D2275" s="10">
        <v>94</v>
      </c>
      <c r="E2275" s="10">
        <v>2</v>
      </c>
      <c r="F2275" s="18">
        <v>9</v>
      </c>
      <c r="G2275" s="26">
        <f t="shared" ref="G2275:G2338" si="494">15*E2275</f>
        <v>30</v>
      </c>
      <c r="H2275" s="13">
        <f t="shared" ref="H2275:H2338" si="495">360/365*(D2275-81)</f>
        <v>12.821917808219178</v>
      </c>
      <c r="I2275" s="13">
        <f t="shared" ref="I2275:I2338" si="496">9.87*SIN(2*RADIANS(H2275))-7.53*COS(RADIANS(H2275))-1.5*SIN(RADIANS(H2275))</f>
        <v>-3.4036230989301703</v>
      </c>
      <c r="J2275" s="13">
        <f t="shared" ref="J2275:J2338" si="497">4*($D$2-G2275)+I2275</f>
        <v>-143.40362309893018</v>
      </c>
      <c r="K2275" s="13">
        <f t="shared" ref="K2275:K2338" si="498">F2275+J2275/60</f>
        <v>6.6099396150178302</v>
      </c>
      <c r="L2275" s="27">
        <f t="shared" ref="L2275:L2338" si="499">15*(K2275-12)</f>
        <v>-80.850905774732553</v>
      </c>
      <c r="M2275" s="32">
        <f t="shared" ref="M2275:M2338" si="500">-23.45*COS(RADIANS(360/365*(D2275+10)))</f>
        <v>5.1056097527986699</v>
      </c>
      <c r="N2275" s="13">
        <f t="shared" ref="N2275:N2338" si="501">MAX(DEGREES(ASIN(SIN(RADIANS(M2275))*SIN(RADIANS($C$2))+COS(RADIANS(M2275))*COS(RADIANS($C$2))*COS(RADIANS(L2275)))),0)</f>
        <v>10.283784470040109</v>
      </c>
      <c r="O2275" s="13">
        <f t="shared" ref="O2275:O2338" si="502">90-N2275</f>
        <v>79.716215529959896</v>
      </c>
      <c r="P2275" s="27">
        <f t="shared" ref="P2275:P2338" si="503">DEGREES(ACOS((SIN(RADIANS(M2275))*COS(RADIANS(C$2))-COS(RADIANS(M2275))*SIN(RADIANS(C$2))*COS(RADIANS(L2275)))/COS(RADIANS(N2275))))*IF(L2275&gt;0,-1,1)+IF(L2275&gt;0,360,0)</f>
        <v>91.95861901832626</v>
      </c>
      <c r="Q2275" s="36">
        <f t="shared" ref="Q2275:Q2338" si="504">1/(COS(RADIANS(O2275))+0.50572*(96.07995-O2275)^(-1.6364))</f>
        <v>5.4424179440397591</v>
      </c>
      <c r="R2275" s="14">
        <f t="shared" ref="R2275:R2338" si="505">1488.3*((1-0.14*E$2)*0.7^(Q2275^0.678)+0.14*E$2)*IF(N2275=0,0,1)</f>
        <v>553.55380341949399</v>
      </c>
      <c r="S2275" s="14">
        <f t="shared" ref="S2275:S2338" si="506">MAX(R2275*(COS(RADIANS(N2275))*SIN(RADIANS(F$2))*COS(RADIANS(G$2-P2275))+SIN(RADIANS(N2275))*COS(RADIANS(F$2))),0)</f>
        <v>94.890431580163337</v>
      </c>
      <c r="T2275" s="37">
        <f t="shared" ref="T2275:T2338" si="507">S2275/SUMIF(D$34:D$8793,D2275,S$34:S$8793)</f>
        <v>1.3059011065380944E-2</v>
      </c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</row>
    <row r="2276" spans="1:31" x14ac:dyDescent="0.25">
      <c r="A2276" s="15">
        <v>2243</v>
      </c>
      <c r="B2276" s="4">
        <v>44290</v>
      </c>
      <c r="C2276" s="5">
        <v>4</v>
      </c>
      <c r="D2276" s="3">
        <v>94</v>
      </c>
      <c r="E2276" s="3">
        <v>2</v>
      </c>
      <c r="F2276" s="16">
        <v>10</v>
      </c>
      <c r="G2276" s="24">
        <f t="shared" si="494"/>
        <v>30</v>
      </c>
      <c r="H2276" s="7">
        <f t="shared" si="495"/>
        <v>12.821917808219178</v>
      </c>
      <c r="I2276" s="7">
        <f t="shared" si="496"/>
        <v>-3.4036230989301703</v>
      </c>
      <c r="J2276" s="7">
        <f t="shared" si="497"/>
        <v>-143.40362309893018</v>
      </c>
      <c r="K2276" s="7">
        <f t="shared" si="498"/>
        <v>7.6099396150178302</v>
      </c>
      <c r="L2276" s="25">
        <f t="shared" si="499"/>
        <v>-65.850905774732553</v>
      </c>
      <c r="M2276" s="31">
        <f t="shared" si="500"/>
        <v>5.1056097527986699</v>
      </c>
      <c r="N2276" s="7">
        <f t="shared" si="501"/>
        <v>21.67601198615694</v>
      </c>
      <c r="O2276" s="7">
        <f t="shared" si="502"/>
        <v>68.323988013843064</v>
      </c>
      <c r="P2276" s="25">
        <f t="shared" si="503"/>
        <v>102.03452361550025</v>
      </c>
      <c r="Q2276" s="34">
        <f t="shared" si="504"/>
        <v>2.6913872767703304</v>
      </c>
      <c r="R2276" s="9">
        <f t="shared" si="505"/>
        <v>792.95545810770784</v>
      </c>
      <c r="S2276" s="9">
        <f t="shared" si="506"/>
        <v>330.46565799575245</v>
      </c>
      <c r="T2276" s="35">
        <f t="shared" si="507"/>
        <v>4.5479345099712715E-2</v>
      </c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</row>
    <row r="2277" spans="1:31" x14ac:dyDescent="0.25">
      <c r="A2277" s="17">
        <v>2244</v>
      </c>
      <c r="B2277" s="11">
        <v>44290</v>
      </c>
      <c r="C2277" s="12">
        <v>4</v>
      </c>
      <c r="D2277" s="10">
        <v>94</v>
      </c>
      <c r="E2277" s="10">
        <v>2</v>
      </c>
      <c r="F2277" s="18">
        <v>11</v>
      </c>
      <c r="G2277" s="26">
        <f t="shared" si="494"/>
        <v>30</v>
      </c>
      <c r="H2277" s="13">
        <f t="shared" si="495"/>
        <v>12.821917808219178</v>
      </c>
      <c r="I2277" s="13">
        <f t="shared" si="496"/>
        <v>-3.4036230989301703</v>
      </c>
      <c r="J2277" s="13">
        <f t="shared" si="497"/>
        <v>-143.40362309893018</v>
      </c>
      <c r="K2277" s="13">
        <f t="shared" si="498"/>
        <v>8.6099396150178293</v>
      </c>
      <c r="L2277" s="27">
        <f t="shared" si="499"/>
        <v>-50.85090577473256</v>
      </c>
      <c r="M2277" s="32">
        <f t="shared" si="500"/>
        <v>5.1056097527986699</v>
      </c>
      <c r="N2277" s="13">
        <f t="shared" si="501"/>
        <v>32.610070989504209</v>
      </c>
      <c r="O2277" s="13">
        <f t="shared" si="502"/>
        <v>57.389929010495791</v>
      </c>
      <c r="P2277" s="27">
        <f t="shared" si="503"/>
        <v>113.51088150972717</v>
      </c>
      <c r="Q2277" s="36">
        <f t="shared" si="504"/>
        <v>1.8511827289445224</v>
      </c>
      <c r="R2277" s="14">
        <f t="shared" si="505"/>
        <v>909.56016677549462</v>
      </c>
      <c r="S2277" s="14">
        <f t="shared" si="506"/>
        <v>577.33007550263983</v>
      </c>
      <c r="T2277" s="37">
        <f t="shared" si="507"/>
        <v>7.9453320201172711E-2</v>
      </c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</row>
    <row r="2278" spans="1:31" x14ac:dyDescent="0.25">
      <c r="A2278" s="15">
        <v>2245</v>
      </c>
      <c r="B2278" s="4">
        <v>44290</v>
      </c>
      <c r="C2278" s="5">
        <v>4</v>
      </c>
      <c r="D2278" s="3">
        <v>94</v>
      </c>
      <c r="E2278" s="3">
        <v>2</v>
      </c>
      <c r="F2278" s="16">
        <v>12</v>
      </c>
      <c r="G2278" s="24">
        <f t="shared" si="494"/>
        <v>30</v>
      </c>
      <c r="H2278" s="7">
        <f t="shared" si="495"/>
        <v>12.821917808219178</v>
      </c>
      <c r="I2278" s="7">
        <f t="shared" si="496"/>
        <v>-3.4036230989301703</v>
      </c>
      <c r="J2278" s="7">
        <f t="shared" si="497"/>
        <v>-143.40362309893018</v>
      </c>
      <c r="K2278" s="7">
        <f t="shared" si="498"/>
        <v>9.6099396150178293</v>
      </c>
      <c r="L2278" s="25">
        <f t="shared" si="499"/>
        <v>-35.85090577473256</v>
      </c>
      <c r="M2278" s="31">
        <f t="shared" si="500"/>
        <v>5.1056097527986699</v>
      </c>
      <c r="N2278" s="7">
        <f t="shared" si="501"/>
        <v>42.504789537559667</v>
      </c>
      <c r="O2278" s="7">
        <f t="shared" si="502"/>
        <v>47.495210462440333</v>
      </c>
      <c r="P2278" s="25">
        <f t="shared" si="503"/>
        <v>127.69392493255877</v>
      </c>
      <c r="Q2278" s="34">
        <f t="shared" si="504"/>
        <v>1.4781286356010093</v>
      </c>
      <c r="R2278" s="9">
        <f t="shared" si="505"/>
        <v>973.70220473838299</v>
      </c>
      <c r="S2278" s="9">
        <f t="shared" si="506"/>
        <v>789.20119132214188</v>
      </c>
      <c r="T2278" s="35">
        <f t="shared" si="507"/>
        <v>0.1086114471044535</v>
      </c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</row>
    <row r="2279" spans="1:31" x14ac:dyDescent="0.25">
      <c r="A2279" s="17">
        <v>2246</v>
      </c>
      <c r="B2279" s="11">
        <v>44290</v>
      </c>
      <c r="C2279" s="12">
        <v>4</v>
      </c>
      <c r="D2279" s="10">
        <v>94</v>
      </c>
      <c r="E2279" s="10">
        <v>2</v>
      </c>
      <c r="F2279" s="18">
        <v>13</v>
      </c>
      <c r="G2279" s="26">
        <f t="shared" si="494"/>
        <v>30</v>
      </c>
      <c r="H2279" s="13">
        <f t="shared" si="495"/>
        <v>12.821917808219178</v>
      </c>
      <c r="I2279" s="13">
        <f t="shared" si="496"/>
        <v>-3.4036230989301703</v>
      </c>
      <c r="J2279" s="13">
        <f t="shared" si="497"/>
        <v>-143.40362309893018</v>
      </c>
      <c r="K2279" s="13">
        <f t="shared" si="498"/>
        <v>10.609939615017829</v>
      </c>
      <c r="L2279" s="27">
        <f t="shared" si="499"/>
        <v>-20.85090577473256</v>
      </c>
      <c r="M2279" s="32">
        <f t="shared" si="500"/>
        <v>5.1056097527986699</v>
      </c>
      <c r="N2279" s="13">
        <f t="shared" si="501"/>
        <v>50.375314356201649</v>
      </c>
      <c r="O2279" s="13">
        <f t="shared" si="502"/>
        <v>39.624685643798351</v>
      </c>
      <c r="P2279" s="27">
        <f t="shared" si="503"/>
        <v>146.22763501439294</v>
      </c>
      <c r="Q2279" s="36">
        <f t="shared" si="504"/>
        <v>1.2971408978286214</v>
      </c>
      <c r="R2279" s="14">
        <f t="shared" si="505"/>
        <v>1008.6430518233407</v>
      </c>
      <c r="S2279" s="14">
        <f t="shared" si="506"/>
        <v>940.17060838193311</v>
      </c>
      <c r="T2279" s="37">
        <f t="shared" si="507"/>
        <v>0.12938816036296991</v>
      </c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</row>
    <row r="2280" spans="1:31" x14ac:dyDescent="0.25">
      <c r="A2280" s="15">
        <v>2247</v>
      </c>
      <c r="B2280" s="4">
        <v>44290</v>
      </c>
      <c r="C2280" s="5">
        <v>4</v>
      </c>
      <c r="D2280" s="3">
        <v>94</v>
      </c>
      <c r="E2280" s="3">
        <v>2</v>
      </c>
      <c r="F2280" s="16">
        <v>14</v>
      </c>
      <c r="G2280" s="24">
        <f t="shared" si="494"/>
        <v>30</v>
      </c>
      <c r="H2280" s="7">
        <f t="shared" si="495"/>
        <v>12.821917808219178</v>
      </c>
      <c r="I2280" s="7">
        <f t="shared" si="496"/>
        <v>-3.4036230989301703</v>
      </c>
      <c r="J2280" s="7">
        <f t="shared" si="497"/>
        <v>-143.40362309893018</v>
      </c>
      <c r="K2280" s="7">
        <f t="shared" si="498"/>
        <v>11.609939615017829</v>
      </c>
      <c r="L2280" s="25">
        <f t="shared" si="499"/>
        <v>-5.8509057747325599</v>
      </c>
      <c r="M2280" s="31">
        <f t="shared" si="500"/>
        <v>5.1056097527986699</v>
      </c>
      <c r="N2280" s="7">
        <f t="shared" si="501"/>
        <v>54.709464993269449</v>
      </c>
      <c r="O2280" s="7">
        <f t="shared" si="502"/>
        <v>35.290535006730551</v>
      </c>
      <c r="P2280" s="25">
        <f t="shared" si="503"/>
        <v>169.87759899943671</v>
      </c>
      <c r="Q2280" s="34">
        <f t="shared" si="504"/>
        <v>1.2242264067653186</v>
      </c>
      <c r="R2280" s="9">
        <f t="shared" si="505"/>
        <v>1023.5674150966532</v>
      </c>
      <c r="S2280" s="9">
        <f t="shared" si="506"/>
        <v>1014.6047350170476</v>
      </c>
      <c r="T2280" s="35">
        <f t="shared" si="507"/>
        <v>0.13963193380970307</v>
      </c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</row>
    <row r="2281" spans="1:31" x14ac:dyDescent="0.25">
      <c r="A2281" s="17">
        <v>2248</v>
      </c>
      <c r="B2281" s="11">
        <v>44290</v>
      </c>
      <c r="C2281" s="12">
        <v>4</v>
      </c>
      <c r="D2281" s="10">
        <v>94</v>
      </c>
      <c r="E2281" s="10">
        <v>2</v>
      </c>
      <c r="F2281" s="18">
        <v>15</v>
      </c>
      <c r="G2281" s="26">
        <f t="shared" si="494"/>
        <v>30</v>
      </c>
      <c r="H2281" s="13">
        <f t="shared" si="495"/>
        <v>12.821917808219178</v>
      </c>
      <c r="I2281" s="13">
        <f t="shared" si="496"/>
        <v>-3.4036230989301703</v>
      </c>
      <c r="J2281" s="13">
        <f t="shared" si="497"/>
        <v>-143.40362309893018</v>
      </c>
      <c r="K2281" s="13">
        <f t="shared" si="498"/>
        <v>12.609939615017829</v>
      </c>
      <c r="L2281" s="27">
        <f t="shared" si="499"/>
        <v>9.1490942252674401</v>
      </c>
      <c r="M2281" s="32">
        <f t="shared" si="500"/>
        <v>5.1056097527986699</v>
      </c>
      <c r="N2281" s="13">
        <f t="shared" si="501"/>
        <v>54.144897937678202</v>
      </c>
      <c r="O2281" s="13">
        <f t="shared" si="502"/>
        <v>35.855102062321798</v>
      </c>
      <c r="P2281" s="27">
        <f t="shared" si="503"/>
        <v>195.68703544367278</v>
      </c>
      <c r="Q2281" s="36">
        <f t="shared" si="504"/>
        <v>1.2328638244913857</v>
      </c>
      <c r="R2281" s="14">
        <f t="shared" si="505"/>
        <v>1021.7719526156355</v>
      </c>
      <c r="S2281" s="14">
        <f t="shared" si="506"/>
        <v>1005.2954372274936</v>
      </c>
      <c r="T2281" s="37">
        <f t="shared" si="507"/>
        <v>0.13835076962043485</v>
      </c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</row>
    <row r="2282" spans="1:31" x14ac:dyDescent="0.25">
      <c r="A2282" s="15">
        <v>2249</v>
      </c>
      <c r="B2282" s="4">
        <v>44290</v>
      </c>
      <c r="C2282" s="5">
        <v>4</v>
      </c>
      <c r="D2282" s="3">
        <v>94</v>
      </c>
      <c r="E2282" s="3">
        <v>2</v>
      </c>
      <c r="F2282" s="16">
        <v>16</v>
      </c>
      <c r="G2282" s="24">
        <f t="shared" si="494"/>
        <v>30</v>
      </c>
      <c r="H2282" s="7">
        <f t="shared" si="495"/>
        <v>12.821917808219178</v>
      </c>
      <c r="I2282" s="7">
        <f t="shared" si="496"/>
        <v>-3.4036230989301703</v>
      </c>
      <c r="J2282" s="7">
        <f t="shared" si="497"/>
        <v>-143.40362309893018</v>
      </c>
      <c r="K2282" s="7">
        <f t="shared" si="498"/>
        <v>13.609939615017829</v>
      </c>
      <c r="L2282" s="25">
        <f t="shared" si="499"/>
        <v>24.14909422526744</v>
      </c>
      <c r="M2282" s="31">
        <f t="shared" si="500"/>
        <v>5.1056097527986699</v>
      </c>
      <c r="N2282" s="7">
        <f t="shared" si="501"/>
        <v>48.888611295789254</v>
      </c>
      <c r="O2282" s="7">
        <f t="shared" si="502"/>
        <v>41.111388704210746</v>
      </c>
      <c r="P2282" s="25">
        <f t="shared" si="503"/>
        <v>218.29656305843119</v>
      </c>
      <c r="Q2282" s="34">
        <f t="shared" si="504"/>
        <v>1.3259941416733507</v>
      </c>
      <c r="R2282" s="9">
        <f t="shared" si="505"/>
        <v>1002.8783780998491</v>
      </c>
      <c r="S2282" s="9">
        <f t="shared" si="506"/>
        <v>913.12992826930042</v>
      </c>
      <c r="T2282" s="35">
        <f t="shared" si="507"/>
        <v>0.12566676785873224</v>
      </c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</row>
    <row r="2283" spans="1:31" x14ac:dyDescent="0.25">
      <c r="A2283" s="17">
        <v>2250</v>
      </c>
      <c r="B2283" s="11">
        <v>44290</v>
      </c>
      <c r="C2283" s="12">
        <v>4</v>
      </c>
      <c r="D2283" s="10">
        <v>94</v>
      </c>
      <c r="E2283" s="10">
        <v>2</v>
      </c>
      <c r="F2283" s="18">
        <v>17</v>
      </c>
      <c r="G2283" s="26">
        <f t="shared" si="494"/>
        <v>30</v>
      </c>
      <c r="H2283" s="13">
        <f t="shared" si="495"/>
        <v>12.821917808219178</v>
      </c>
      <c r="I2283" s="13">
        <f t="shared" si="496"/>
        <v>-3.4036230989301703</v>
      </c>
      <c r="J2283" s="13">
        <f t="shared" si="497"/>
        <v>-143.40362309893018</v>
      </c>
      <c r="K2283" s="13">
        <f t="shared" si="498"/>
        <v>14.609939615017829</v>
      </c>
      <c r="L2283" s="27">
        <f t="shared" si="499"/>
        <v>39.14909422526744</v>
      </c>
      <c r="M2283" s="32">
        <f t="shared" si="500"/>
        <v>5.1056097527986699</v>
      </c>
      <c r="N2283" s="13">
        <f t="shared" si="501"/>
        <v>40.460044922810901</v>
      </c>
      <c r="O2283" s="13">
        <f t="shared" si="502"/>
        <v>49.539955077189099</v>
      </c>
      <c r="P2283" s="27">
        <f t="shared" si="503"/>
        <v>235.7389794457967</v>
      </c>
      <c r="Q2283" s="36">
        <f t="shared" si="504"/>
        <v>1.5387906342625701</v>
      </c>
      <c r="R2283" s="14">
        <f t="shared" si="505"/>
        <v>962.59931097544973</v>
      </c>
      <c r="S2283" s="14">
        <f t="shared" si="506"/>
        <v>747.11869459252944</v>
      </c>
      <c r="T2283" s="37">
        <f t="shared" si="507"/>
        <v>0.10281996969941501</v>
      </c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</row>
    <row r="2284" spans="1:31" x14ac:dyDescent="0.25">
      <c r="A2284" s="15">
        <v>2251</v>
      </c>
      <c r="B2284" s="4">
        <v>44290</v>
      </c>
      <c r="C2284" s="5">
        <v>4</v>
      </c>
      <c r="D2284" s="3">
        <v>94</v>
      </c>
      <c r="E2284" s="3">
        <v>2</v>
      </c>
      <c r="F2284" s="16">
        <v>18</v>
      </c>
      <c r="G2284" s="24">
        <f t="shared" si="494"/>
        <v>30</v>
      </c>
      <c r="H2284" s="7">
        <f t="shared" si="495"/>
        <v>12.821917808219178</v>
      </c>
      <c r="I2284" s="7">
        <f t="shared" si="496"/>
        <v>-3.4036230989301703</v>
      </c>
      <c r="J2284" s="7">
        <f t="shared" si="497"/>
        <v>-143.40362309893018</v>
      </c>
      <c r="K2284" s="7">
        <f t="shared" si="498"/>
        <v>15.609939615017829</v>
      </c>
      <c r="L2284" s="25">
        <f t="shared" si="499"/>
        <v>54.14909422526744</v>
      </c>
      <c r="M2284" s="31">
        <f t="shared" si="500"/>
        <v>5.1056097527986699</v>
      </c>
      <c r="N2284" s="7">
        <f t="shared" si="501"/>
        <v>30.270177064324077</v>
      </c>
      <c r="O2284" s="7">
        <f t="shared" si="502"/>
        <v>59.729822935675926</v>
      </c>
      <c r="P2284" s="25">
        <f t="shared" si="503"/>
        <v>249.19217661638493</v>
      </c>
      <c r="Q2284" s="34">
        <f t="shared" si="504"/>
        <v>1.9782720107198362</v>
      </c>
      <c r="R2284" s="9">
        <f t="shared" si="505"/>
        <v>889.72646209435152</v>
      </c>
      <c r="S2284" s="9">
        <f t="shared" si="506"/>
        <v>524.88976284959028</v>
      </c>
      <c r="T2284" s="35">
        <f t="shared" si="507"/>
        <v>7.2236379443245236E-2</v>
      </c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</row>
    <row r="2285" spans="1:31" x14ac:dyDescent="0.25">
      <c r="A2285" s="17">
        <v>2252</v>
      </c>
      <c r="B2285" s="11">
        <v>44290</v>
      </c>
      <c r="C2285" s="12">
        <v>4</v>
      </c>
      <c r="D2285" s="10">
        <v>94</v>
      </c>
      <c r="E2285" s="10">
        <v>2</v>
      </c>
      <c r="F2285" s="18">
        <v>19</v>
      </c>
      <c r="G2285" s="26">
        <f t="shared" si="494"/>
        <v>30</v>
      </c>
      <c r="H2285" s="13">
        <f t="shared" si="495"/>
        <v>12.821917808219178</v>
      </c>
      <c r="I2285" s="13">
        <f t="shared" si="496"/>
        <v>-3.4036230989301703</v>
      </c>
      <c r="J2285" s="13">
        <f t="shared" si="497"/>
        <v>-143.40362309893018</v>
      </c>
      <c r="K2285" s="13">
        <f t="shared" si="498"/>
        <v>16.609939615017829</v>
      </c>
      <c r="L2285" s="27">
        <f t="shared" si="499"/>
        <v>69.149094225267447</v>
      </c>
      <c r="M2285" s="32">
        <f t="shared" si="500"/>
        <v>5.1056097527986699</v>
      </c>
      <c r="N2285" s="13">
        <f t="shared" si="501"/>
        <v>19.195038301546585</v>
      </c>
      <c r="O2285" s="13">
        <f t="shared" si="502"/>
        <v>70.804961698453411</v>
      </c>
      <c r="P2285" s="27">
        <f t="shared" si="503"/>
        <v>260.26365329245886</v>
      </c>
      <c r="Q2285" s="36">
        <f t="shared" si="504"/>
        <v>3.0179871480930776</v>
      </c>
      <c r="R2285" s="14">
        <f t="shared" si="505"/>
        <v>755.21330648917342</v>
      </c>
      <c r="S2285" s="14">
        <f t="shared" si="506"/>
        <v>275.34502482044576</v>
      </c>
      <c r="T2285" s="37">
        <f t="shared" si="507"/>
        <v>3.7893533268316099E-2</v>
      </c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</row>
    <row r="2286" spans="1:31" x14ac:dyDescent="0.25">
      <c r="A2286" s="15">
        <v>2253</v>
      </c>
      <c r="B2286" s="4">
        <v>44290</v>
      </c>
      <c r="C2286" s="5">
        <v>4</v>
      </c>
      <c r="D2286" s="3">
        <v>94</v>
      </c>
      <c r="E2286" s="3">
        <v>2</v>
      </c>
      <c r="F2286" s="16">
        <v>20</v>
      </c>
      <c r="G2286" s="24">
        <f t="shared" si="494"/>
        <v>30</v>
      </c>
      <c r="H2286" s="7">
        <f t="shared" si="495"/>
        <v>12.821917808219178</v>
      </c>
      <c r="I2286" s="7">
        <f t="shared" si="496"/>
        <v>-3.4036230989301703</v>
      </c>
      <c r="J2286" s="7">
        <f t="shared" si="497"/>
        <v>-143.40362309893018</v>
      </c>
      <c r="K2286" s="7">
        <f t="shared" si="498"/>
        <v>17.609939615017829</v>
      </c>
      <c r="L2286" s="25">
        <f t="shared" si="499"/>
        <v>84.149094225267447</v>
      </c>
      <c r="M2286" s="31">
        <f t="shared" si="500"/>
        <v>5.1056097527986699</v>
      </c>
      <c r="N2286" s="7">
        <f t="shared" si="501"/>
        <v>7.7576780164531192</v>
      </c>
      <c r="O2286" s="7">
        <f t="shared" si="502"/>
        <v>82.242321983546887</v>
      </c>
      <c r="P2286" s="25">
        <f t="shared" si="503"/>
        <v>270.16802724446291</v>
      </c>
      <c r="Q2286" s="34">
        <f t="shared" si="504"/>
        <v>7.049735895376215</v>
      </c>
      <c r="R2286" s="9">
        <f t="shared" si="505"/>
        <v>466.35051541026513</v>
      </c>
      <c r="S2286" s="9">
        <f t="shared" si="506"/>
        <v>53.838502675018169</v>
      </c>
      <c r="T2286" s="35">
        <f t="shared" si="507"/>
        <v>7.4093624664636985E-3</v>
      </c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</row>
    <row r="2287" spans="1:31" x14ac:dyDescent="0.25">
      <c r="A2287" s="17">
        <v>2254</v>
      </c>
      <c r="B2287" s="11">
        <v>44290</v>
      </c>
      <c r="C2287" s="12">
        <v>4</v>
      </c>
      <c r="D2287" s="10">
        <v>94</v>
      </c>
      <c r="E2287" s="10">
        <v>2</v>
      </c>
      <c r="F2287" s="18">
        <v>21</v>
      </c>
      <c r="G2287" s="26">
        <f t="shared" si="494"/>
        <v>30</v>
      </c>
      <c r="H2287" s="13">
        <f t="shared" si="495"/>
        <v>12.821917808219178</v>
      </c>
      <c r="I2287" s="13">
        <f t="shared" si="496"/>
        <v>-3.4036230989301703</v>
      </c>
      <c r="J2287" s="13">
        <f t="shared" si="497"/>
        <v>-143.40362309893018</v>
      </c>
      <c r="K2287" s="13">
        <f t="shared" si="498"/>
        <v>18.609939615017829</v>
      </c>
      <c r="L2287" s="27">
        <f t="shared" si="499"/>
        <v>99.149094225267447</v>
      </c>
      <c r="M2287" s="32">
        <f t="shared" si="500"/>
        <v>5.1056097527986699</v>
      </c>
      <c r="N2287" s="13">
        <f t="shared" si="501"/>
        <v>0</v>
      </c>
      <c r="O2287" s="13">
        <f t="shared" si="502"/>
        <v>90</v>
      </c>
      <c r="P2287" s="27">
        <f t="shared" si="503"/>
        <v>279.78619246122611</v>
      </c>
      <c r="Q2287" s="36">
        <f t="shared" si="504"/>
        <v>37.919608377836205</v>
      </c>
      <c r="R2287" s="14">
        <f t="shared" si="505"/>
        <v>0</v>
      </c>
      <c r="S2287" s="14">
        <f t="shared" si="506"/>
        <v>0</v>
      </c>
      <c r="T2287" s="37">
        <f t="shared" si="507"/>
        <v>0</v>
      </c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</row>
    <row r="2288" spans="1:31" x14ac:dyDescent="0.25">
      <c r="A2288" s="15">
        <v>2255</v>
      </c>
      <c r="B2288" s="4">
        <v>44290</v>
      </c>
      <c r="C2288" s="5">
        <v>4</v>
      </c>
      <c r="D2288" s="3">
        <v>94</v>
      </c>
      <c r="E2288" s="3">
        <v>2</v>
      </c>
      <c r="F2288" s="16">
        <v>22</v>
      </c>
      <c r="G2288" s="24">
        <f t="shared" si="494"/>
        <v>30</v>
      </c>
      <c r="H2288" s="7">
        <f t="shared" si="495"/>
        <v>12.821917808219178</v>
      </c>
      <c r="I2288" s="7">
        <f t="shared" si="496"/>
        <v>-3.4036230989301703</v>
      </c>
      <c r="J2288" s="7">
        <f t="shared" si="497"/>
        <v>-143.40362309893018</v>
      </c>
      <c r="K2288" s="7">
        <f t="shared" si="498"/>
        <v>19.609939615017829</v>
      </c>
      <c r="L2288" s="25">
        <f t="shared" si="499"/>
        <v>114.14909422526745</v>
      </c>
      <c r="M2288" s="31">
        <f t="shared" si="500"/>
        <v>5.1056097527986699</v>
      </c>
      <c r="N2288" s="7">
        <f t="shared" si="501"/>
        <v>0</v>
      </c>
      <c r="O2288" s="7">
        <f t="shared" si="502"/>
        <v>90</v>
      </c>
      <c r="P2288" s="25">
        <f t="shared" si="503"/>
        <v>289.27489000274312</v>
      </c>
      <c r="Q2288" s="34">
        <f t="shared" si="504"/>
        <v>37.919608377836205</v>
      </c>
      <c r="R2288" s="9">
        <f t="shared" si="505"/>
        <v>0</v>
      </c>
      <c r="S2288" s="9">
        <f t="shared" si="506"/>
        <v>0</v>
      </c>
      <c r="T2288" s="35">
        <f t="shared" si="507"/>
        <v>0</v>
      </c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</row>
    <row r="2289" spans="1:31" x14ac:dyDescent="0.25">
      <c r="A2289" s="17">
        <v>2256</v>
      </c>
      <c r="B2289" s="11">
        <v>44290</v>
      </c>
      <c r="C2289" s="12">
        <v>4</v>
      </c>
      <c r="D2289" s="10">
        <v>94</v>
      </c>
      <c r="E2289" s="10">
        <v>2</v>
      </c>
      <c r="F2289" s="18">
        <v>23</v>
      </c>
      <c r="G2289" s="26">
        <f t="shared" si="494"/>
        <v>30</v>
      </c>
      <c r="H2289" s="13">
        <f t="shared" si="495"/>
        <v>12.821917808219178</v>
      </c>
      <c r="I2289" s="13">
        <f t="shared" si="496"/>
        <v>-3.4036230989301703</v>
      </c>
      <c r="J2289" s="13">
        <f t="shared" si="497"/>
        <v>-143.40362309893018</v>
      </c>
      <c r="K2289" s="13">
        <f t="shared" si="498"/>
        <v>20.609939615017829</v>
      </c>
      <c r="L2289" s="27">
        <f t="shared" si="499"/>
        <v>129.14909422526745</v>
      </c>
      <c r="M2289" s="32">
        <f t="shared" si="500"/>
        <v>5.1056097527986699</v>
      </c>
      <c r="N2289" s="13">
        <f t="shared" si="501"/>
        <v>0</v>
      </c>
      <c r="O2289" s="13">
        <f t="shared" si="502"/>
        <v>90</v>
      </c>
      <c r="P2289" s="27">
        <f t="shared" si="503"/>
        <v>298.18886106274795</v>
      </c>
      <c r="Q2289" s="36">
        <f t="shared" si="504"/>
        <v>37.919608377836205</v>
      </c>
      <c r="R2289" s="14">
        <f t="shared" si="505"/>
        <v>0</v>
      </c>
      <c r="S2289" s="14">
        <f t="shared" si="506"/>
        <v>0</v>
      </c>
      <c r="T2289" s="37">
        <f t="shared" si="507"/>
        <v>0</v>
      </c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</row>
    <row r="2290" spans="1:31" x14ac:dyDescent="0.25">
      <c r="A2290" s="15">
        <v>2257</v>
      </c>
      <c r="B2290" s="4">
        <v>44291</v>
      </c>
      <c r="C2290" s="5">
        <v>4</v>
      </c>
      <c r="D2290" s="3">
        <v>95</v>
      </c>
      <c r="E2290" s="3">
        <v>2</v>
      </c>
      <c r="F2290" s="16">
        <v>0</v>
      </c>
      <c r="G2290" s="24">
        <f t="shared" si="494"/>
        <v>30</v>
      </c>
      <c r="H2290" s="7">
        <f t="shared" si="495"/>
        <v>13.80821917808219</v>
      </c>
      <c r="I2290" s="7">
        <f t="shared" si="496"/>
        <v>-3.0951513658764052</v>
      </c>
      <c r="J2290" s="7">
        <f t="shared" si="497"/>
        <v>-143.0951513658764</v>
      </c>
      <c r="K2290" s="7">
        <f t="shared" si="498"/>
        <v>-2.3849191894312733</v>
      </c>
      <c r="L2290" s="25">
        <f t="shared" si="499"/>
        <v>-215.77378784146907</v>
      </c>
      <c r="M2290" s="31">
        <f t="shared" si="500"/>
        <v>5.498823085426106</v>
      </c>
      <c r="N2290" s="7">
        <f t="shared" si="501"/>
        <v>0</v>
      </c>
      <c r="O2290" s="7">
        <f t="shared" si="502"/>
        <v>90</v>
      </c>
      <c r="P2290" s="25">
        <f t="shared" si="503"/>
        <v>53.663941769955798</v>
      </c>
      <c r="Q2290" s="34">
        <f t="shared" si="504"/>
        <v>37.919608377836205</v>
      </c>
      <c r="R2290" s="9">
        <f t="shared" si="505"/>
        <v>0</v>
      </c>
      <c r="S2290" s="9">
        <f t="shared" si="506"/>
        <v>0</v>
      </c>
      <c r="T2290" s="35">
        <f t="shared" si="507"/>
        <v>0</v>
      </c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</row>
    <row r="2291" spans="1:31" x14ac:dyDescent="0.25">
      <c r="A2291" s="17">
        <v>2258</v>
      </c>
      <c r="B2291" s="11">
        <v>44291</v>
      </c>
      <c r="C2291" s="12">
        <v>4</v>
      </c>
      <c r="D2291" s="10">
        <v>95</v>
      </c>
      <c r="E2291" s="10">
        <v>2</v>
      </c>
      <c r="F2291" s="18">
        <v>1</v>
      </c>
      <c r="G2291" s="26">
        <f t="shared" si="494"/>
        <v>30</v>
      </c>
      <c r="H2291" s="13">
        <f t="shared" si="495"/>
        <v>13.80821917808219</v>
      </c>
      <c r="I2291" s="13">
        <f t="shared" si="496"/>
        <v>-3.0951513658764052</v>
      </c>
      <c r="J2291" s="13">
        <f t="shared" si="497"/>
        <v>-143.0951513658764</v>
      </c>
      <c r="K2291" s="13">
        <f t="shared" si="498"/>
        <v>-1.3849191894312733</v>
      </c>
      <c r="L2291" s="27">
        <f t="shared" si="499"/>
        <v>-200.77378784146907</v>
      </c>
      <c r="M2291" s="32">
        <f t="shared" si="500"/>
        <v>5.498823085426106</v>
      </c>
      <c r="N2291" s="13">
        <f t="shared" si="501"/>
        <v>0</v>
      </c>
      <c r="O2291" s="13">
        <f t="shared" si="502"/>
        <v>90</v>
      </c>
      <c r="P2291" s="27">
        <f t="shared" si="503"/>
        <v>47.806273510436078</v>
      </c>
      <c r="Q2291" s="36">
        <f t="shared" si="504"/>
        <v>37.919608377836205</v>
      </c>
      <c r="R2291" s="14">
        <f t="shared" si="505"/>
        <v>0</v>
      </c>
      <c r="S2291" s="14">
        <f t="shared" si="506"/>
        <v>0</v>
      </c>
      <c r="T2291" s="37">
        <f t="shared" si="507"/>
        <v>0</v>
      </c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</row>
    <row r="2292" spans="1:31" x14ac:dyDescent="0.25">
      <c r="A2292" s="15">
        <v>2259</v>
      </c>
      <c r="B2292" s="4">
        <v>44291</v>
      </c>
      <c r="C2292" s="5">
        <v>4</v>
      </c>
      <c r="D2292" s="3">
        <v>95</v>
      </c>
      <c r="E2292" s="3">
        <v>2</v>
      </c>
      <c r="F2292" s="16">
        <v>2</v>
      </c>
      <c r="G2292" s="24">
        <f t="shared" si="494"/>
        <v>30</v>
      </c>
      <c r="H2292" s="7">
        <f t="shared" si="495"/>
        <v>13.80821917808219</v>
      </c>
      <c r="I2292" s="7">
        <f t="shared" si="496"/>
        <v>-3.0951513658764052</v>
      </c>
      <c r="J2292" s="7">
        <f t="shared" si="497"/>
        <v>-143.0951513658764</v>
      </c>
      <c r="K2292" s="7">
        <f t="shared" si="498"/>
        <v>-0.38491918943127335</v>
      </c>
      <c r="L2292" s="25">
        <f t="shared" si="499"/>
        <v>-185.77378784146907</v>
      </c>
      <c r="M2292" s="31">
        <f t="shared" si="500"/>
        <v>5.498823085426106</v>
      </c>
      <c r="N2292" s="7">
        <f t="shared" si="501"/>
        <v>0</v>
      </c>
      <c r="O2292" s="7">
        <f t="shared" si="502"/>
        <v>90</v>
      </c>
      <c r="P2292" s="25">
        <f t="shared" si="503"/>
        <v>44.765890841624604</v>
      </c>
      <c r="Q2292" s="34">
        <f t="shared" si="504"/>
        <v>37.919608377836205</v>
      </c>
      <c r="R2292" s="9">
        <f t="shared" si="505"/>
        <v>0</v>
      </c>
      <c r="S2292" s="9">
        <f t="shared" si="506"/>
        <v>0</v>
      </c>
      <c r="T2292" s="35">
        <f t="shared" si="507"/>
        <v>0</v>
      </c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</row>
    <row r="2293" spans="1:31" x14ac:dyDescent="0.25">
      <c r="A2293" s="17">
        <v>2260</v>
      </c>
      <c r="B2293" s="11">
        <v>44291</v>
      </c>
      <c r="C2293" s="12">
        <v>4</v>
      </c>
      <c r="D2293" s="10">
        <v>95</v>
      </c>
      <c r="E2293" s="10">
        <v>2</v>
      </c>
      <c r="F2293" s="18">
        <v>3</v>
      </c>
      <c r="G2293" s="26">
        <f t="shared" si="494"/>
        <v>30</v>
      </c>
      <c r="H2293" s="13">
        <f t="shared" si="495"/>
        <v>13.80821917808219</v>
      </c>
      <c r="I2293" s="13">
        <f t="shared" si="496"/>
        <v>-3.0951513658764052</v>
      </c>
      <c r="J2293" s="13">
        <f t="shared" si="497"/>
        <v>-143.0951513658764</v>
      </c>
      <c r="K2293" s="13">
        <f t="shared" si="498"/>
        <v>0.61508081056872665</v>
      </c>
      <c r="L2293" s="27">
        <f t="shared" si="499"/>
        <v>-170.77378784146907</v>
      </c>
      <c r="M2293" s="32">
        <f t="shared" si="500"/>
        <v>5.498823085426106</v>
      </c>
      <c r="N2293" s="13">
        <f t="shared" si="501"/>
        <v>0</v>
      </c>
      <c r="O2293" s="13">
        <f t="shared" si="502"/>
        <v>90</v>
      </c>
      <c r="P2293" s="27">
        <f t="shared" si="503"/>
        <v>45.173801508959336</v>
      </c>
      <c r="Q2293" s="36">
        <f t="shared" si="504"/>
        <v>37.919608377836205</v>
      </c>
      <c r="R2293" s="14">
        <f t="shared" si="505"/>
        <v>0</v>
      </c>
      <c r="S2293" s="14">
        <f t="shared" si="506"/>
        <v>0</v>
      </c>
      <c r="T2293" s="37">
        <f t="shared" si="507"/>
        <v>0</v>
      </c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</row>
    <row r="2294" spans="1:31" x14ac:dyDescent="0.25">
      <c r="A2294" s="15">
        <v>2261</v>
      </c>
      <c r="B2294" s="4">
        <v>44291</v>
      </c>
      <c r="C2294" s="5">
        <v>4</v>
      </c>
      <c r="D2294" s="3">
        <v>95</v>
      </c>
      <c r="E2294" s="3">
        <v>2</v>
      </c>
      <c r="F2294" s="16">
        <v>4</v>
      </c>
      <c r="G2294" s="24">
        <f t="shared" si="494"/>
        <v>30</v>
      </c>
      <c r="H2294" s="7">
        <f t="shared" si="495"/>
        <v>13.80821917808219</v>
      </c>
      <c r="I2294" s="7">
        <f t="shared" si="496"/>
        <v>-3.0951513658764052</v>
      </c>
      <c r="J2294" s="7">
        <f t="shared" si="497"/>
        <v>-143.0951513658764</v>
      </c>
      <c r="K2294" s="7">
        <f t="shared" si="498"/>
        <v>1.6150808105687267</v>
      </c>
      <c r="L2294" s="25">
        <f t="shared" si="499"/>
        <v>-155.77378784146907</v>
      </c>
      <c r="M2294" s="31">
        <f t="shared" si="500"/>
        <v>5.498823085426106</v>
      </c>
      <c r="N2294" s="7">
        <f t="shared" si="501"/>
        <v>0</v>
      </c>
      <c r="O2294" s="7">
        <f t="shared" si="502"/>
        <v>90</v>
      </c>
      <c r="P2294" s="25">
        <f t="shared" si="503"/>
        <v>48.937047901233917</v>
      </c>
      <c r="Q2294" s="34">
        <f t="shared" si="504"/>
        <v>37.919608377836205</v>
      </c>
      <c r="R2294" s="9">
        <f t="shared" si="505"/>
        <v>0</v>
      </c>
      <c r="S2294" s="9">
        <f t="shared" si="506"/>
        <v>0</v>
      </c>
      <c r="T2294" s="35">
        <f t="shared" si="507"/>
        <v>0</v>
      </c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</row>
    <row r="2295" spans="1:31" x14ac:dyDescent="0.25">
      <c r="A2295" s="17">
        <v>2262</v>
      </c>
      <c r="B2295" s="11">
        <v>44291</v>
      </c>
      <c r="C2295" s="12">
        <v>4</v>
      </c>
      <c r="D2295" s="10">
        <v>95</v>
      </c>
      <c r="E2295" s="10">
        <v>2</v>
      </c>
      <c r="F2295" s="18">
        <v>5</v>
      </c>
      <c r="G2295" s="26">
        <f t="shared" si="494"/>
        <v>30</v>
      </c>
      <c r="H2295" s="13">
        <f t="shared" si="495"/>
        <v>13.80821917808219</v>
      </c>
      <c r="I2295" s="13">
        <f t="shared" si="496"/>
        <v>-3.0951513658764052</v>
      </c>
      <c r="J2295" s="13">
        <f t="shared" si="497"/>
        <v>-143.0951513658764</v>
      </c>
      <c r="K2295" s="13">
        <f t="shared" si="498"/>
        <v>2.6150808105687267</v>
      </c>
      <c r="L2295" s="27">
        <f t="shared" si="499"/>
        <v>-140.77378784146907</v>
      </c>
      <c r="M2295" s="32">
        <f t="shared" si="500"/>
        <v>5.498823085426106</v>
      </c>
      <c r="N2295" s="13">
        <f t="shared" si="501"/>
        <v>0</v>
      </c>
      <c r="O2295" s="13">
        <f t="shared" si="502"/>
        <v>90</v>
      </c>
      <c r="P2295" s="27">
        <f t="shared" si="503"/>
        <v>55.315728223513283</v>
      </c>
      <c r="Q2295" s="36">
        <f t="shared" si="504"/>
        <v>37.919608377836205</v>
      </c>
      <c r="R2295" s="14">
        <f t="shared" si="505"/>
        <v>0</v>
      </c>
      <c r="S2295" s="14">
        <f t="shared" si="506"/>
        <v>0</v>
      </c>
      <c r="T2295" s="37">
        <f t="shared" si="507"/>
        <v>0</v>
      </c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</row>
    <row r="2296" spans="1:31" x14ac:dyDescent="0.25">
      <c r="A2296" s="15">
        <v>2263</v>
      </c>
      <c r="B2296" s="4">
        <v>44291</v>
      </c>
      <c r="C2296" s="5">
        <v>4</v>
      </c>
      <c r="D2296" s="3">
        <v>95</v>
      </c>
      <c r="E2296" s="3">
        <v>2</v>
      </c>
      <c r="F2296" s="16">
        <v>6</v>
      </c>
      <c r="G2296" s="24">
        <f t="shared" si="494"/>
        <v>30</v>
      </c>
      <c r="H2296" s="7">
        <f t="shared" si="495"/>
        <v>13.80821917808219</v>
      </c>
      <c r="I2296" s="7">
        <f t="shared" si="496"/>
        <v>-3.0951513658764052</v>
      </c>
      <c r="J2296" s="7">
        <f t="shared" si="497"/>
        <v>-143.0951513658764</v>
      </c>
      <c r="K2296" s="7">
        <f t="shared" si="498"/>
        <v>3.6150808105687267</v>
      </c>
      <c r="L2296" s="25">
        <f t="shared" si="499"/>
        <v>-125.77378784146909</v>
      </c>
      <c r="M2296" s="31">
        <f t="shared" si="500"/>
        <v>5.498823085426106</v>
      </c>
      <c r="N2296" s="7">
        <f t="shared" si="501"/>
        <v>0</v>
      </c>
      <c r="O2296" s="7">
        <f t="shared" si="502"/>
        <v>90</v>
      </c>
      <c r="P2296" s="25">
        <f t="shared" si="503"/>
        <v>63.420301625399709</v>
      </c>
      <c r="Q2296" s="34">
        <f t="shared" si="504"/>
        <v>37.919608377836205</v>
      </c>
      <c r="R2296" s="9">
        <f t="shared" si="505"/>
        <v>0</v>
      </c>
      <c r="S2296" s="9">
        <f t="shared" si="506"/>
        <v>0</v>
      </c>
      <c r="T2296" s="35">
        <f t="shared" si="507"/>
        <v>0</v>
      </c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</row>
    <row r="2297" spans="1:31" x14ac:dyDescent="0.25">
      <c r="A2297" s="17">
        <v>2264</v>
      </c>
      <c r="B2297" s="11">
        <v>44291</v>
      </c>
      <c r="C2297" s="12">
        <v>4</v>
      </c>
      <c r="D2297" s="10">
        <v>95</v>
      </c>
      <c r="E2297" s="10">
        <v>2</v>
      </c>
      <c r="F2297" s="18">
        <v>7</v>
      </c>
      <c r="G2297" s="26">
        <f t="shared" si="494"/>
        <v>30</v>
      </c>
      <c r="H2297" s="13">
        <f t="shared" si="495"/>
        <v>13.80821917808219</v>
      </c>
      <c r="I2297" s="13">
        <f t="shared" si="496"/>
        <v>-3.0951513658764052</v>
      </c>
      <c r="J2297" s="13">
        <f t="shared" si="497"/>
        <v>-143.0951513658764</v>
      </c>
      <c r="K2297" s="13">
        <f t="shared" si="498"/>
        <v>4.6150808105687267</v>
      </c>
      <c r="L2297" s="27">
        <f t="shared" si="499"/>
        <v>-110.7737878414691</v>
      </c>
      <c r="M2297" s="32">
        <f t="shared" si="500"/>
        <v>5.498823085426106</v>
      </c>
      <c r="N2297" s="13">
        <f t="shared" si="501"/>
        <v>0</v>
      </c>
      <c r="O2297" s="13">
        <f t="shared" si="502"/>
        <v>90</v>
      </c>
      <c r="P2297" s="27">
        <f t="shared" si="503"/>
        <v>72.521930643392821</v>
      </c>
      <c r="Q2297" s="36">
        <f t="shared" si="504"/>
        <v>37.919608377836205</v>
      </c>
      <c r="R2297" s="14">
        <f t="shared" si="505"/>
        <v>0</v>
      </c>
      <c r="S2297" s="14">
        <f t="shared" si="506"/>
        <v>0</v>
      </c>
      <c r="T2297" s="37">
        <f t="shared" si="507"/>
        <v>0</v>
      </c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</row>
    <row r="2298" spans="1:31" x14ac:dyDescent="0.25">
      <c r="A2298" s="15">
        <v>2265</v>
      </c>
      <c r="B2298" s="4">
        <v>44291</v>
      </c>
      <c r="C2298" s="5">
        <v>4</v>
      </c>
      <c r="D2298" s="3">
        <v>95</v>
      </c>
      <c r="E2298" s="3">
        <v>2</v>
      </c>
      <c r="F2298" s="16">
        <v>8</v>
      </c>
      <c r="G2298" s="24">
        <f t="shared" si="494"/>
        <v>30</v>
      </c>
      <c r="H2298" s="7">
        <f t="shared" si="495"/>
        <v>13.80821917808219</v>
      </c>
      <c r="I2298" s="7">
        <f t="shared" si="496"/>
        <v>-3.0951513658764052</v>
      </c>
      <c r="J2298" s="7">
        <f t="shared" si="497"/>
        <v>-143.0951513658764</v>
      </c>
      <c r="K2298" s="7">
        <f t="shared" si="498"/>
        <v>5.6150808105687267</v>
      </c>
      <c r="L2298" s="25">
        <f t="shared" si="499"/>
        <v>-95.773787841469101</v>
      </c>
      <c r="M2298" s="31">
        <f t="shared" si="500"/>
        <v>5.498823085426106</v>
      </c>
      <c r="N2298" s="7">
        <f t="shared" si="501"/>
        <v>0</v>
      </c>
      <c r="O2298" s="7">
        <f t="shared" si="502"/>
        <v>90</v>
      </c>
      <c r="P2298" s="25">
        <f t="shared" si="503"/>
        <v>82.080940563750204</v>
      </c>
      <c r="Q2298" s="34">
        <f t="shared" si="504"/>
        <v>37.919608377836205</v>
      </c>
      <c r="R2298" s="9">
        <f t="shared" si="505"/>
        <v>0</v>
      </c>
      <c r="S2298" s="9">
        <f t="shared" si="506"/>
        <v>0</v>
      </c>
      <c r="T2298" s="35">
        <f t="shared" si="507"/>
        <v>0</v>
      </c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</row>
    <row r="2299" spans="1:31" x14ac:dyDescent="0.25">
      <c r="A2299" s="17">
        <v>2266</v>
      </c>
      <c r="B2299" s="11">
        <v>44291</v>
      </c>
      <c r="C2299" s="12">
        <v>4</v>
      </c>
      <c r="D2299" s="10">
        <v>95</v>
      </c>
      <c r="E2299" s="10">
        <v>2</v>
      </c>
      <c r="F2299" s="18">
        <v>9</v>
      </c>
      <c r="G2299" s="26">
        <f t="shared" si="494"/>
        <v>30</v>
      </c>
      <c r="H2299" s="13">
        <f t="shared" si="495"/>
        <v>13.80821917808219</v>
      </c>
      <c r="I2299" s="13">
        <f t="shared" si="496"/>
        <v>-3.0951513658764052</v>
      </c>
      <c r="J2299" s="13">
        <f t="shared" si="497"/>
        <v>-143.0951513658764</v>
      </c>
      <c r="K2299" s="13">
        <f t="shared" si="498"/>
        <v>6.6150808105687267</v>
      </c>
      <c r="L2299" s="27">
        <f t="shared" si="499"/>
        <v>-80.773787841469101</v>
      </c>
      <c r="M2299" s="32">
        <f t="shared" si="500"/>
        <v>5.498823085426106</v>
      </c>
      <c r="N2299" s="13">
        <f t="shared" si="501"/>
        <v>10.594217241893976</v>
      </c>
      <c r="O2299" s="13">
        <f t="shared" si="502"/>
        <v>79.405782758106028</v>
      </c>
      <c r="P2299" s="27">
        <f t="shared" si="503"/>
        <v>91.701088301868666</v>
      </c>
      <c r="Q2299" s="36">
        <f t="shared" si="504"/>
        <v>5.2934638039947481</v>
      </c>
      <c r="R2299" s="14">
        <f t="shared" si="505"/>
        <v>563.07585792015266</v>
      </c>
      <c r="S2299" s="14">
        <f t="shared" si="506"/>
        <v>97.868346407249462</v>
      </c>
      <c r="T2299" s="37">
        <f t="shared" si="507"/>
        <v>1.3425402325817008E-2</v>
      </c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</row>
    <row r="2300" spans="1:31" x14ac:dyDescent="0.25">
      <c r="A2300" s="15">
        <v>2267</v>
      </c>
      <c r="B2300" s="4">
        <v>44291</v>
      </c>
      <c r="C2300" s="5">
        <v>4</v>
      </c>
      <c r="D2300" s="3">
        <v>95</v>
      </c>
      <c r="E2300" s="3">
        <v>2</v>
      </c>
      <c r="F2300" s="16">
        <v>10</v>
      </c>
      <c r="G2300" s="24">
        <f t="shared" si="494"/>
        <v>30</v>
      </c>
      <c r="H2300" s="7">
        <f t="shared" si="495"/>
        <v>13.80821917808219</v>
      </c>
      <c r="I2300" s="7">
        <f t="shared" si="496"/>
        <v>-3.0951513658764052</v>
      </c>
      <c r="J2300" s="7">
        <f t="shared" si="497"/>
        <v>-143.0951513658764</v>
      </c>
      <c r="K2300" s="7">
        <f t="shared" si="498"/>
        <v>7.6150808105687267</v>
      </c>
      <c r="L2300" s="25">
        <f t="shared" si="499"/>
        <v>-65.773787841469101</v>
      </c>
      <c r="M2300" s="31">
        <f t="shared" si="500"/>
        <v>5.498823085426106</v>
      </c>
      <c r="N2300" s="7">
        <f t="shared" si="501"/>
        <v>21.992651386751479</v>
      </c>
      <c r="O2300" s="7">
        <f t="shared" si="502"/>
        <v>68.007348613248524</v>
      </c>
      <c r="P2300" s="25">
        <f t="shared" si="503"/>
        <v>101.77008943136961</v>
      </c>
      <c r="Q2300" s="34">
        <f t="shared" si="504"/>
        <v>2.6550191310206039</v>
      </c>
      <c r="R2300" s="9">
        <f t="shared" si="505"/>
        <v>797.38327685806007</v>
      </c>
      <c r="S2300" s="9">
        <f t="shared" si="506"/>
        <v>334.01312560949401</v>
      </c>
      <c r="T2300" s="35">
        <f t="shared" si="507"/>
        <v>4.5819315008667032E-2</v>
      </c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</row>
    <row r="2301" spans="1:31" x14ac:dyDescent="0.25">
      <c r="A2301" s="17">
        <v>2268</v>
      </c>
      <c r="B2301" s="11">
        <v>44291</v>
      </c>
      <c r="C2301" s="12">
        <v>4</v>
      </c>
      <c r="D2301" s="10">
        <v>95</v>
      </c>
      <c r="E2301" s="10">
        <v>2</v>
      </c>
      <c r="F2301" s="18">
        <v>11</v>
      </c>
      <c r="G2301" s="26">
        <f t="shared" si="494"/>
        <v>30</v>
      </c>
      <c r="H2301" s="13">
        <f t="shared" si="495"/>
        <v>13.80821917808219</v>
      </c>
      <c r="I2301" s="13">
        <f t="shared" si="496"/>
        <v>-3.0951513658764052</v>
      </c>
      <c r="J2301" s="13">
        <f t="shared" si="497"/>
        <v>-143.0951513658764</v>
      </c>
      <c r="K2301" s="13">
        <f t="shared" si="498"/>
        <v>8.6150808105687275</v>
      </c>
      <c r="L2301" s="27">
        <f t="shared" si="499"/>
        <v>-50.773787841469087</v>
      </c>
      <c r="M2301" s="32">
        <f t="shared" si="500"/>
        <v>5.498823085426106</v>
      </c>
      <c r="N2301" s="13">
        <f t="shared" si="501"/>
        <v>32.942704990465039</v>
      </c>
      <c r="O2301" s="13">
        <f t="shared" si="502"/>
        <v>57.057295009534961</v>
      </c>
      <c r="P2301" s="27">
        <f t="shared" si="503"/>
        <v>113.2452841302927</v>
      </c>
      <c r="Q2301" s="36">
        <f t="shared" si="504"/>
        <v>1.8346648504692236</v>
      </c>
      <c r="R2301" s="14">
        <f t="shared" si="505"/>
        <v>912.20669653769187</v>
      </c>
      <c r="S2301" s="14">
        <f t="shared" si="506"/>
        <v>580.66554751742876</v>
      </c>
      <c r="T2301" s="37">
        <f t="shared" si="507"/>
        <v>7.9654647067632908E-2</v>
      </c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</row>
    <row r="2302" spans="1:31" x14ac:dyDescent="0.25">
      <c r="A2302" s="15">
        <v>2269</v>
      </c>
      <c r="B2302" s="4">
        <v>44291</v>
      </c>
      <c r="C2302" s="5">
        <v>4</v>
      </c>
      <c r="D2302" s="3">
        <v>95</v>
      </c>
      <c r="E2302" s="3">
        <v>2</v>
      </c>
      <c r="F2302" s="16">
        <v>12</v>
      </c>
      <c r="G2302" s="24">
        <f t="shared" si="494"/>
        <v>30</v>
      </c>
      <c r="H2302" s="7">
        <f t="shared" si="495"/>
        <v>13.80821917808219</v>
      </c>
      <c r="I2302" s="7">
        <f t="shared" si="496"/>
        <v>-3.0951513658764052</v>
      </c>
      <c r="J2302" s="7">
        <f t="shared" si="497"/>
        <v>-143.0951513658764</v>
      </c>
      <c r="K2302" s="7">
        <f t="shared" si="498"/>
        <v>9.6150808105687275</v>
      </c>
      <c r="L2302" s="25">
        <f t="shared" si="499"/>
        <v>-35.773787841469087</v>
      </c>
      <c r="M2302" s="31">
        <f t="shared" si="500"/>
        <v>5.498823085426106</v>
      </c>
      <c r="N2302" s="7">
        <f t="shared" si="501"/>
        <v>42.863266114777154</v>
      </c>
      <c r="O2302" s="7">
        <f t="shared" si="502"/>
        <v>47.136733885222846</v>
      </c>
      <c r="P2302" s="25">
        <f t="shared" si="503"/>
        <v>127.45054716710096</v>
      </c>
      <c r="Q2302" s="34">
        <f t="shared" si="504"/>
        <v>1.468170437373433</v>
      </c>
      <c r="R2302" s="9">
        <f t="shared" si="505"/>
        <v>975.55253729233129</v>
      </c>
      <c r="S2302" s="9">
        <f t="shared" si="506"/>
        <v>792.11783243286322</v>
      </c>
      <c r="T2302" s="35">
        <f t="shared" si="507"/>
        <v>0.10866128815146256</v>
      </c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</row>
    <row r="2303" spans="1:31" x14ac:dyDescent="0.25">
      <c r="A2303" s="17">
        <v>2270</v>
      </c>
      <c r="B2303" s="11">
        <v>44291</v>
      </c>
      <c r="C2303" s="12">
        <v>4</v>
      </c>
      <c r="D2303" s="10">
        <v>95</v>
      </c>
      <c r="E2303" s="10">
        <v>2</v>
      </c>
      <c r="F2303" s="18">
        <v>13</v>
      </c>
      <c r="G2303" s="26">
        <f t="shared" si="494"/>
        <v>30</v>
      </c>
      <c r="H2303" s="13">
        <f t="shared" si="495"/>
        <v>13.80821917808219</v>
      </c>
      <c r="I2303" s="13">
        <f t="shared" si="496"/>
        <v>-3.0951513658764052</v>
      </c>
      <c r="J2303" s="13">
        <f t="shared" si="497"/>
        <v>-143.0951513658764</v>
      </c>
      <c r="K2303" s="13">
        <f t="shared" si="498"/>
        <v>10.615080810568728</v>
      </c>
      <c r="L2303" s="27">
        <f t="shared" si="499"/>
        <v>-20.773787841469087</v>
      </c>
      <c r="M2303" s="32">
        <f t="shared" si="500"/>
        <v>5.498823085426106</v>
      </c>
      <c r="N2303" s="13">
        <f t="shared" si="501"/>
        <v>50.7634982353173</v>
      </c>
      <c r="O2303" s="13">
        <f t="shared" si="502"/>
        <v>39.2365017646827</v>
      </c>
      <c r="P2303" s="27">
        <f t="shared" si="503"/>
        <v>146.07156137627811</v>
      </c>
      <c r="Q2303" s="36">
        <f t="shared" si="504"/>
        <v>1.2899534927613181</v>
      </c>
      <c r="R2303" s="14">
        <f t="shared" si="505"/>
        <v>1010.0912185394593</v>
      </c>
      <c r="S2303" s="14">
        <f t="shared" si="506"/>
        <v>942.60304920623162</v>
      </c>
      <c r="T2303" s="37">
        <f t="shared" si="507"/>
        <v>0.12930457736024606</v>
      </c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</row>
    <row r="2304" spans="1:31" x14ac:dyDescent="0.25">
      <c r="A2304" s="15">
        <v>2271</v>
      </c>
      <c r="B2304" s="4">
        <v>44291</v>
      </c>
      <c r="C2304" s="5">
        <v>4</v>
      </c>
      <c r="D2304" s="3">
        <v>95</v>
      </c>
      <c r="E2304" s="3">
        <v>2</v>
      </c>
      <c r="F2304" s="16">
        <v>14</v>
      </c>
      <c r="G2304" s="24">
        <f t="shared" si="494"/>
        <v>30</v>
      </c>
      <c r="H2304" s="7">
        <f t="shared" si="495"/>
        <v>13.80821917808219</v>
      </c>
      <c r="I2304" s="7">
        <f t="shared" si="496"/>
        <v>-3.0951513658764052</v>
      </c>
      <c r="J2304" s="7">
        <f t="shared" si="497"/>
        <v>-143.0951513658764</v>
      </c>
      <c r="K2304" s="7">
        <f t="shared" si="498"/>
        <v>11.615080810568728</v>
      </c>
      <c r="L2304" s="25">
        <f t="shared" si="499"/>
        <v>-5.7737878414690869</v>
      </c>
      <c r="M2304" s="31">
        <f t="shared" si="500"/>
        <v>5.498823085426106</v>
      </c>
      <c r="N2304" s="7">
        <f t="shared" si="501"/>
        <v>55.10944384565218</v>
      </c>
      <c r="O2304" s="7">
        <f t="shared" si="502"/>
        <v>34.89055615434782</v>
      </c>
      <c r="P2304" s="25">
        <f t="shared" si="503"/>
        <v>169.91764673913249</v>
      </c>
      <c r="Q2304" s="34">
        <f t="shared" si="504"/>
        <v>1.2182508639832197</v>
      </c>
      <c r="R2304" s="9">
        <f t="shared" si="505"/>
        <v>1024.8140015739832</v>
      </c>
      <c r="S2304" s="9">
        <f t="shared" si="506"/>
        <v>1016.5566884192043</v>
      </c>
      <c r="T2304" s="35">
        <f t="shared" si="507"/>
        <v>0.13944940351027621</v>
      </c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</row>
    <row r="2305" spans="1:31" x14ac:dyDescent="0.25">
      <c r="A2305" s="17">
        <v>2272</v>
      </c>
      <c r="B2305" s="11">
        <v>44291</v>
      </c>
      <c r="C2305" s="12">
        <v>4</v>
      </c>
      <c r="D2305" s="10">
        <v>95</v>
      </c>
      <c r="E2305" s="10">
        <v>2</v>
      </c>
      <c r="F2305" s="18">
        <v>15</v>
      </c>
      <c r="G2305" s="26">
        <f t="shared" si="494"/>
        <v>30</v>
      </c>
      <c r="H2305" s="13">
        <f t="shared" si="495"/>
        <v>13.80821917808219</v>
      </c>
      <c r="I2305" s="13">
        <f t="shared" si="496"/>
        <v>-3.0951513658764052</v>
      </c>
      <c r="J2305" s="13">
        <f t="shared" si="497"/>
        <v>-143.0951513658764</v>
      </c>
      <c r="K2305" s="13">
        <f t="shared" si="498"/>
        <v>12.615080810568728</v>
      </c>
      <c r="L2305" s="27">
        <f t="shared" si="499"/>
        <v>9.2262121585309131</v>
      </c>
      <c r="M2305" s="32">
        <f t="shared" si="500"/>
        <v>5.498823085426106</v>
      </c>
      <c r="N2305" s="13">
        <f t="shared" si="501"/>
        <v>54.513256765327398</v>
      </c>
      <c r="O2305" s="13">
        <f t="shared" si="502"/>
        <v>35.486743234672602</v>
      </c>
      <c r="P2305" s="27">
        <f t="shared" si="503"/>
        <v>195.95723471514364</v>
      </c>
      <c r="Q2305" s="36">
        <f t="shared" si="504"/>
        <v>1.2272010279652157</v>
      </c>
      <c r="R2305" s="14">
        <f t="shared" si="505"/>
        <v>1022.9482242422891</v>
      </c>
      <c r="S2305" s="14">
        <f t="shared" si="506"/>
        <v>1006.8203315690823</v>
      </c>
      <c r="T2305" s="37">
        <f t="shared" si="507"/>
        <v>0.1381137877294937</v>
      </c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</row>
    <row r="2306" spans="1:31" x14ac:dyDescent="0.25">
      <c r="A2306" s="15">
        <v>2273</v>
      </c>
      <c r="B2306" s="4">
        <v>44291</v>
      </c>
      <c r="C2306" s="5">
        <v>4</v>
      </c>
      <c r="D2306" s="3">
        <v>95</v>
      </c>
      <c r="E2306" s="3">
        <v>2</v>
      </c>
      <c r="F2306" s="16">
        <v>16</v>
      </c>
      <c r="G2306" s="24">
        <f t="shared" si="494"/>
        <v>30</v>
      </c>
      <c r="H2306" s="7">
        <f t="shared" si="495"/>
        <v>13.80821917808219</v>
      </c>
      <c r="I2306" s="7">
        <f t="shared" si="496"/>
        <v>-3.0951513658764052</v>
      </c>
      <c r="J2306" s="7">
        <f t="shared" si="497"/>
        <v>-143.0951513658764</v>
      </c>
      <c r="K2306" s="7">
        <f t="shared" si="498"/>
        <v>13.615080810568728</v>
      </c>
      <c r="L2306" s="25">
        <f t="shared" si="499"/>
        <v>24.226212158530913</v>
      </c>
      <c r="M2306" s="31">
        <f t="shared" si="500"/>
        <v>5.498823085426106</v>
      </c>
      <c r="N2306" s="7">
        <f t="shared" si="501"/>
        <v>49.197047231396972</v>
      </c>
      <c r="O2306" s="7">
        <f t="shared" si="502"/>
        <v>40.802952768603028</v>
      </c>
      <c r="P2306" s="25">
        <f t="shared" si="503"/>
        <v>218.68664655971821</v>
      </c>
      <c r="Q2306" s="34">
        <f t="shared" si="504"/>
        <v>1.3198301228640406</v>
      </c>
      <c r="R2306" s="9">
        <f t="shared" si="505"/>
        <v>1004.1033968537486</v>
      </c>
      <c r="S2306" s="9">
        <f t="shared" si="506"/>
        <v>914.32175871012225</v>
      </c>
      <c r="T2306" s="35">
        <f t="shared" si="507"/>
        <v>0.12542500120368549</v>
      </c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</row>
    <row r="2307" spans="1:31" x14ac:dyDescent="0.25">
      <c r="A2307" s="17">
        <v>2274</v>
      </c>
      <c r="B2307" s="11">
        <v>44291</v>
      </c>
      <c r="C2307" s="12">
        <v>4</v>
      </c>
      <c r="D2307" s="10">
        <v>95</v>
      </c>
      <c r="E2307" s="10">
        <v>2</v>
      </c>
      <c r="F2307" s="18">
        <v>17</v>
      </c>
      <c r="G2307" s="26">
        <f t="shared" si="494"/>
        <v>30</v>
      </c>
      <c r="H2307" s="13">
        <f t="shared" si="495"/>
        <v>13.80821917808219</v>
      </c>
      <c r="I2307" s="13">
        <f t="shared" si="496"/>
        <v>-3.0951513658764052</v>
      </c>
      <c r="J2307" s="13">
        <f t="shared" si="497"/>
        <v>-143.0951513658764</v>
      </c>
      <c r="K2307" s="13">
        <f t="shared" si="498"/>
        <v>14.615080810568728</v>
      </c>
      <c r="L2307" s="27">
        <f t="shared" si="499"/>
        <v>39.226212158530913</v>
      </c>
      <c r="M2307" s="32">
        <f t="shared" si="500"/>
        <v>5.498823085426106</v>
      </c>
      <c r="N2307" s="13">
        <f t="shared" si="501"/>
        <v>40.714092587883322</v>
      </c>
      <c r="O2307" s="13">
        <f t="shared" si="502"/>
        <v>49.285907412116678</v>
      </c>
      <c r="P2307" s="27">
        <f t="shared" si="503"/>
        <v>236.14691804492836</v>
      </c>
      <c r="Q2307" s="36">
        <f t="shared" si="504"/>
        <v>1.5308781485858953</v>
      </c>
      <c r="R2307" s="14">
        <f t="shared" si="505"/>
        <v>964.03138216646323</v>
      </c>
      <c r="S2307" s="14">
        <f t="shared" si="506"/>
        <v>748.10350794703686</v>
      </c>
      <c r="T2307" s="37">
        <f t="shared" si="507"/>
        <v>0.1026234829160253</v>
      </c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</row>
    <row r="2308" spans="1:31" x14ac:dyDescent="0.25">
      <c r="A2308" s="15">
        <v>2275</v>
      </c>
      <c r="B2308" s="4">
        <v>44291</v>
      </c>
      <c r="C2308" s="5">
        <v>4</v>
      </c>
      <c r="D2308" s="3">
        <v>95</v>
      </c>
      <c r="E2308" s="3">
        <v>2</v>
      </c>
      <c r="F2308" s="16">
        <v>18</v>
      </c>
      <c r="G2308" s="24">
        <f t="shared" si="494"/>
        <v>30</v>
      </c>
      <c r="H2308" s="7">
        <f t="shared" si="495"/>
        <v>13.80821917808219</v>
      </c>
      <c r="I2308" s="7">
        <f t="shared" si="496"/>
        <v>-3.0951513658764052</v>
      </c>
      <c r="J2308" s="7">
        <f t="shared" si="497"/>
        <v>-143.0951513658764</v>
      </c>
      <c r="K2308" s="7">
        <f t="shared" si="498"/>
        <v>15.615080810568728</v>
      </c>
      <c r="L2308" s="25">
        <f t="shared" si="499"/>
        <v>54.226212158530913</v>
      </c>
      <c r="M2308" s="31">
        <f t="shared" si="500"/>
        <v>5.498823085426106</v>
      </c>
      <c r="N2308" s="7">
        <f t="shared" si="501"/>
        <v>30.48772899717596</v>
      </c>
      <c r="O2308" s="7">
        <f t="shared" si="502"/>
        <v>59.512271002824036</v>
      </c>
      <c r="P2308" s="25">
        <f t="shared" si="503"/>
        <v>249.5821493061145</v>
      </c>
      <c r="Q2308" s="34">
        <f t="shared" si="504"/>
        <v>1.9655880972563275</v>
      </c>
      <c r="R2308" s="9">
        <f t="shared" si="505"/>
        <v>891.66514821811847</v>
      </c>
      <c r="S2308" s="9">
        <f t="shared" si="506"/>
        <v>525.81134247066802</v>
      </c>
      <c r="T2308" s="35">
        <f t="shared" si="507"/>
        <v>7.2129846669441305E-2</v>
      </c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</row>
    <row r="2309" spans="1:31" x14ac:dyDescent="0.25">
      <c r="A2309" s="17">
        <v>2276</v>
      </c>
      <c r="B2309" s="11">
        <v>44291</v>
      </c>
      <c r="C2309" s="12">
        <v>4</v>
      </c>
      <c r="D2309" s="10">
        <v>95</v>
      </c>
      <c r="E2309" s="10">
        <v>2</v>
      </c>
      <c r="F2309" s="18">
        <v>19</v>
      </c>
      <c r="G2309" s="26">
        <f t="shared" si="494"/>
        <v>30</v>
      </c>
      <c r="H2309" s="13">
        <f t="shared" si="495"/>
        <v>13.80821917808219</v>
      </c>
      <c r="I2309" s="13">
        <f t="shared" si="496"/>
        <v>-3.0951513658764052</v>
      </c>
      <c r="J2309" s="13">
        <f t="shared" si="497"/>
        <v>-143.0951513658764</v>
      </c>
      <c r="K2309" s="13">
        <f t="shared" si="498"/>
        <v>16.615080810568728</v>
      </c>
      <c r="L2309" s="27">
        <f t="shared" si="499"/>
        <v>69.226212158530913</v>
      </c>
      <c r="M2309" s="32">
        <f t="shared" si="500"/>
        <v>5.498823085426106</v>
      </c>
      <c r="N2309" s="13">
        <f t="shared" si="501"/>
        <v>19.392950136574584</v>
      </c>
      <c r="O2309" s="13">
        <f t="shared" si="502"/>
        <v>70.607049863425416</v>
      </c>
      <c r="P2309" s="27">
        <f t="shared" si="503"/>
        <v>260.63272705724955</v>
      </c>
      <c r="Q2309" s="36">
        <f t="shared" si="504"/>
        <v>2.9888719200702636</v>
      </c>
      <c r="R2309" s="14">
        <f t="shared" si="505"/>
        <v>758.43813290190747</v>
      </c>
      <c r="S2309" s="14">
        <f t="shared" si="506"/>
        <v>276.31675162814486</v>
      </c>
      <c r="T2309" s="37">
        <f t="shared" si="507"/>
        <v>3.7904631028852331E-2</v>
      </c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</row>
    <row r="2310" spans="1:31" x14ac:dyDescent="0.25">
      <c r="A2310" s="15">
        <v>2277</v>
      </c>
      <c r="B2310" s="4">
        <v>44291</v>
      </c>
      <c r="C2310" s="5">
        <v>4</v>
      </c>
      <c r="D2310" s="3">
        <v>95</v>
      </c>
      <c r="E2310" s="3">
        <v>2</v>
      </c>
      <c r="F2310" s="16">
        <v>20</v>
      </c>
      <c r="G2310" s="24">
        <f t="shared" si="494"/>
        <v>30</v>
      </c>
      <c r="H2310" s="7">
        <f t="shared" si="495"/>
        <v>13.80821917808219</v>
      </c>
      <c r="I2310" s="7">
        <f t="shared" si="496"/>
        <v>-3.0951513658764052</v>
      </c>
      <c r="J2310" s="7">
        <f t="shared" si="497"/>
        <v>-143.0951513658764</v>
      </c>
      <c r="K2310" s="7">
        <f t="shared" si="498"/>
        <v>17.615080810568728</v>
      </c>
      <c r="L2310" s="25">
        <f t="shared" si="499"/>
        <v>84.226212158530913</v>
      </c>
      <c r="M2310" s="31">
        <f t="shared" si="500"/>
        <v>5.498823085426106</v>
      </c>
      <c r="N2310" s="7">
        <f t="shared" si="501"/>
        <v>7.9498118451010322</v>
      </c>
      <c r="O2310" s="7">
        <f t="shared" si="502"/>
        <v>82.050188154898962</v>
      </c>
      <c r="P2310" s="25">
        <f t="shared" si="503"/>
        <v>270.5229209178944</v>
      </c>
      <c r="Q2310" s="34">
        <f t="shared" si="504"/>
        <v>6.8956951693115549</v>
      </c>
      <c r="R2310" s="9">
        <f t="shared" si="505"/>
        <v>473.64196030563886</v>
      </c>
      <c r="S2310" s="9">
        <f t="shared" si="506"/>
        <v>54.590435925881515</v>
      </c>
      <c r="T2310" s="35">
        <f t="shared" si="507"/>
        <v>7.4886170284001611E-3</v>
      </c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</row>
    <row r="2311" spans="1:31" x14ac:dyDescent="0.25">
      <c r="A2311" s="17">
        <v>2278</v>
      </c>
      <c r="B2311" s="11">
        <v>44291</v>
      </c>
      <c r="C2311" s="12">
        <v>4</v>
      </c>
      <c r="D2311" s="10">
        <v>95</v>
      </c>
      <c r="E2311" s="10">
        <v>2</v>
      </c>
      <c r="F2311" s="18">
        <v>21</v>
      </c>
      <c r="G2311" s="26">
        <f t="shared" si="494"/>
        <v>30</v>
      </c>
      <c r="H2311" s="13">
        <f t="shared" si="495"/>
        <v>13.80821917808219</v>
      </c>
      <c r="I2311" s="13">
        <f t="shared" si="496"/>
        <v>-3.0951513658764052</v>
      </c>
      <c r="J2311" s="13">
        <f t="shared" si="497"/>
        <v>-143.0951513658764</v>
      </c>
      <c r="K2311" s="13">
        <f t="shared" si="498"/>
        <v>18.615080810568728</v>
      </c>
      <c r="L2311" s="27">
        <f t="shared" si="499"/>
        <v>99.226212158530913</v>
      </c>
      <c r="M2311" s="32">
        <f t="shared" si="500"/>
        <v>5.498823085426106</v>
      </c>
      <c r="N2311" s="13">
        <f t="shared" si="501"/>
        <v>0</v>
      </c>
      <c r="O2311" s="13">
        <f t="shared" si="502"/>
        <v>90</v>
      </c>
      <c r="P2311" s="27">
        <f t="shared" si="503"/>
        <v>280.13639732713216</v>
      </c>
      <c r="Q2311" s="36">
        <f t="shared" si="504"/>
        <v>37.919608377836205</v>
      </c>
      <c r="R2311" s="14">
        <f t="shared" si="505"/>
        <v>0</v>
      </c>
      <c r="S2311" s="14">
        <f t="shared" si="506"/>
        <v>0</v>
      </c>
      <c r="T2311" s="37">
        <f t="shared" si="507"/>
        <v>0</v>
      </c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</row>
    <row r="2312" spans="1:31" x14ac:dyDescent="0.25">
      <c r="A2312" s="15">
        <v>2279</v>
      </c>
      <c r="B2312" s="4">
        <v>44291</v>
      </c>
      <c r="C2312" s="5">
        <v>4</v>
      </c>
      <c r="D2312" s="3">
        <v>95</v>
      </c>
      <c r="E2312" s="3">
        <v>2</v>
      </c>
      <c r="F2312" s="16">
        <v>22</v>
      </c>
      <c r="G2312" s="24">
        <f t="shared" si="494"/>
        <v>30</v>
      </c>
      <c r="H2312" s="7">
        <f t="shared" si="495"/>
        <v>13.80821917808219</v>
      </c>
      <c r="I2312" s="7">
        <f t="shared" si="496"/>
        <v>-3.0951513658764052</v>
      </c>
      <c r="J2312" s="7">
        <f t="shared" si="497"/>
        <v>-143.0951513658764</v>
      </c>
      <c r="K2312" s="7">
        <f t="shared" si="498"/>
        <v>19.615080810568728</v>
      </c>
      <c r="L2312" s="25">
        <f t="shared" si="499"/>
        <v>114.22621215853091</v>
      </c>
      <c r="M2312" s="31">
        <f t="shared" si="500"/>
        <v>5.498823085426106</v>
      </c>
      <c r="N2312" s="7">
        <f t="shared" si="501"/>
        <v>0</v>
      </c>
      <c r="O2312" s="7">
        <f t="shared" si="502"/>
        <v>90</v>
      </c>
      <c r="P2312" s="25">
        <f t="shared" si="503"/>
        <v>289.63057893287601</v>
      </c>
      <c r="Q2312" s="34">
        <f t="shared" si="504"/>
        <v>37.919608377836205</v>
      </c>
      <c r="R2312" s="9">
        <f t="shared" si="505"/>
        <v>0</v>
      </c>
      <c r="S2312" s="9">
        <f t="shared" si="506"/>
        <v>0</v>
      </c>
      <c r="T2312" s="35">
        <f t="shared" si="507"/>
        <v>0</v>
      </c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</row>
    <row r="2313" spans="1:31" x14ac:dyDescent="0.25">
      <c r="A2313" s="17">
        <v>2280</v>
      </c>
      <c r="B2313" s="11">
        <v>44291</v>
      </c>
      <c r="C2313" s="12">
        <v>4</v>
      </c>
      <c r="D2313" s="10">
        <v>95</v>
      </c>
      <c r="E2313" s="10">
        <v>2</v>
      </c>
      <c r="F2313" s="18">
        <v>23</v>
      </c>
      <c r="G2313" s="26">
        <f t="shared" si="494"/>
        <v>30</v>
      </c>
      <c r="H2313" s="13">
        <f t="shared" si="495"/>
        <v>13.80821917808219</v>
      </c>
      <c r="I2313" s="13">
        <f t="shared" si="496"/>
        <v>-3.0951513658764052</v>
      </c>
      <c r="J2313" s="13">
        <f t="shared" si="497"/>
        <v>-143.0951513658764</v>
      </c>
      <c r="K2313" s="13">
        <f t="shared" si="498"/>
        <v>20.615080810568728</v>
      </c>
      <c r="L2313" s="27">
        <f t="shared" si="499"/>
        <v>129.22621215853093</v>
      </c>
      <c r="M2313" s="32">
        <f t="shared" si="500"/>
        <v>5.498823085426106</v>
      </c>
      <c r="N2313" s="13">
        <f t="shared" si="501"/>
        <v>0</v>
      </c>
      <c r="O2313" s="13">
        <f t="shared" si="502"/>
        <v>90</v>
      </c>
      <c r="P2313" s="27">
        <f t="shared" si="503"/>
        <v>298.55644522828243</v>
      </c>
      <c r="Q2313" s="36">
        <f t="shared" si="504"/>
        <v>37.919608377836205</v>
      </c>
      <c r="R2313" s="14">
        <f t="shared" si="505"/>
        <v>0</v>
      </c>
      <c r="S2313" s="14">
        <f t="shared" si="506"/>
        <v>0</v>
      </c>
      <c r="T2313" s="37">
        <f t="shared" si="507"/>
        <v>0</v>
      </c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</row>
    <row r="2314" spans="1:31" x14ac:dyDescent="0.25">
      <c r="A2314" s="15">
        <v>2281</v>
      </c>
      <c r="B2314" s="4">
        <v>44292</v>
      </c>
      <c r="C2314" s="5">
        <v>4</v>
      </c>
      <c r="D2314" s="3">
        <v>96</v>
      </c>
      <c r="E2314" s="3">
        <v>2</v>
      </c>
      <c r="F2314" s="16">
        <v>0</v>
      </c>
      <c r="G2314" s="24">
        <f t="shared" si="494"/>
        <v>30</v>
      </c>
      <c r="H2314" s="7">
        <f t="shared" si="495"/>
        <v>14.794520547945204</v>
      </c>
      <c r="I2314" s="7">
        <f t="shared" si="496"/>
        <v>-2.7898292990430456</v>
      </c>
      <c r="J2314" s="7">
        <f t="shared" si="497"/>
        <v>-142.78982929904305</v>
      </c>
      <c r="K2314" s="7">
        <f t="shared" si="498"/>
        <v>-2.379830488317384</v>
      </c>
      <c r="L2314" s="25">
        <f t="shared" si="499"/>
        <v>-215.69745732476076</v>
      </c>
      <c r="M2314" s="31">
        <f t="shared" si="500"/>
        <v>5.8904069980990137</v>
      </c>
      <c r="N2314" s="7">
        <f t="shared" si="501"/>
        <v>0</v>
      </c>
      <c r="O2314" s="7">
        <f t="shared" si="502"/>
        <v>90</v>
      </c>
      <c r="P2314" s="25">
        <f t="shared" si="503"/>
        <v>53.282234650842831</v>
      </c>
      <c r="Q2314" s="34">
        <f t="shared" si="504"/>
        <v>37.919608377836205</v>
      </c>
      <c r="R2314" s="9">
        <f t="shared" si="505"/>
        <v>0</v>
      </c>
      <c r="S2314" s="9">
        <f t="shared" si="506"/>
        <v>0</v>
      </c>
      <c r="T2314" s="35">
        <f t="shared" si="507"/>
        <v>0</v>
      </c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</row>
    <row r="2315" spans="1:31" x14ac:dyDescent="0.25">
      <c r="A2315" s="17">
        <v>2282</v>
      </c>
      <c r="B2315" s="11">
        <v>44292</v>
      </c>
      <c r="C2315" s="12">
        <v>4</v>
      </c>
      <c r="D2315" s="10">
        <v>96</v>
      </c>
      <c r="E2315" s="10">
        <v>2</v>
      </c>
      <c r="F2315" s="18">
        <v>1</v>
      </c>
      <c r="G2315" s="26">
        <f t="shared" si="494"/>
        <v>30</v>
      </c>
      <c r="H2315" s="13">
        <f t="shared" si="495"/>
        <v>14.794520547945204</v>
      </c>
      <c r="I2315" s="13">
        <f t="shared" si="496"/>
        <v>-2.7898292990430456</v>
      </c>
      <c r="J2315" s="13">
        <f t="shared" si="497"/>
        <v>-142.78982929904305</v>
      </c>
      <c r="K2315" s="13">
        <f t="shared" si="498"/>
        <v>-1.379830488317384</v>
      </c>
      <c r="L2315" s="27">
        <f t="shared" si="499"/>
        <v>-200.69745732476076</v>
      </c>
      <c r="M2315" s="32">
        <f t="shared" si="500"/>
        <v>5.8904069980990137</v>
      </c>
      <c r="N2315" s="13">
        <f t="shared" si="501"/>
        <v>0</v>
      </c>
      <c r="O2315" s="13">
        <f t="shared" si="502"/>
        <v>90</v>
      </c>
      <c r="P2315" s="27">
        <f t="shared" si="503"/>
        <v>47.410339743775353</v>
      </c>
      <c r="Q2315" s="36">
        <f t="shared" si="504"/>
        <v>37.919608377836205</v>
      </c>
      <c r="R2315" s="14">
        <f t="shared" si="505"/>
        <v>0</v>
      </c>
      <c r="S2315" s="14">
        <f t="shared" si="506"/>
        <v>0</v>
      </c>
      <c r="T2315" s="37">
        <f t="shared" si="507"/>
        <v>0</v>
      </c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</row>
    <row r="2316" spans="1:31" x14ac:dyDescent="0.25">
      <c r="A2316" s="15">
        <v>2283</v>
      </c>
      <c r="B2316" s="4">
        <v>44292</v>
      </c>
      <c r="C2316" s="5">
        <v>4</v>
      </c>
      <c r="D2316" s="3">
        <v>96</v>
      </c>
      <c r="E2316" s="3">
        <v>2</v>
      </c>
      <c r="F2316" s="16">
        <v>2</v>
      </c>
      <c r="G2316" s="24">
        <f t="shared" si="494"/>
        <v>30</v>
      </c>
      <c r="H2316" s="7">
        <f t="shared" si="495"/>
        <v>14.794520547945204</v>
      </c>
      <c r="I2316" s="7">
        <f t="shared" si="496"/>
        <v>-2.7898292990430456</v>
      </c>
      <c r="J2316" s="7">
        <f t="shared" si="497"/>
        <v>-142.78982929904305</v>
      </c>
      <c r="K2316" s="7">
        <f t="shared" si="498"/>
        <v>-0.37983048831738397</v>
      </c>
      <c r="L2316" s="25">
        <f t="shared" si="499"/>
        <v>-185.69745732476076</v>
      </c>
      <c r="M2316" s="31">
        <f t="shared" si="500"/>
        <v>5.8904069980990137</v>
      </c>
      <c r="N2316" s="7">
        <f t="shared" si="501"/>
        <v>0</v>
      </c>
      <c r="O2316" s="7">
        <f t="shared" si="502"/>
        <v>90</v>
      </c>
      <c r="P2316" s="25">
        <f t="shared" si="503"/>
        <v>44.368998179937954</v>
      </c>
      <c r="Q2316" s="34">
        <f t="shared" si="504"/>
        <v>37.919608377836205</v>
      </c>
      <c r="R2316" s="9">
        <f t="shared" si="505"/>
        <v>0</v>
      </c>
      <c r="S2316" s="9">
        <f t="shared" si="506"/>
        <v>0</v>
      </c>
      <c r="T2316" s="35">
        <f t="shared" si="507"/>
        <v>0</v>
      </c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</row>
    <row r="2317" spans="1:31" x14ac:dyDescent="0.25">
      <c r="A2317" s="17">
        <v>2284</v>
      </c>
      <c r="B2317" s="11">
        <v>44292</v>
      </c>
      <c r="C2317" s="12">
        <v>4</v>
      </c>
      <c r="D2317" s="10">
        <v>96</v>
      </c>
      <c r="E2317" s="10">
        <v>2</v>
      </c>
      <c r="F2317" s="18">
        <v>3</v>
      </c>
      <c r="G2317" s="26">
        <f t="shared" si="494"/>
        <v>30</v>
      </c>
      <c r="H2317" s="13">
        <f t="shared" si="495"/>
        <v>14.794520547945204</v>
      </c>
      <c r="I2317" s="13">
        <f t="shared" si="496"/>
        <v>-2.7898292990430456</v>
      </c>
      <c r="J2317" s="13">
        <f t="shared" si="497"/>
        <v>-142.78982929904305</v>
      </c>
      <c r="K2317" s="13">
        <f t="shared" si="498"/>
        <v>0.62016951168261603</v>
      </c>
      <c r="L2317" s="27">
        <f t="shared" si="499"/>
        <v>-170.69745732476076</v>
      </c>
      <c r="M2317" s="32">
        <f t="shared" si="500"/>
        <v>5.8904069980990137</v>
      </c>
      <c r="N2317" s="13">
        <f t="shared" si="501"/>
        <v>0</v>
      </c>
      <c r="O2317" s="13">
        <f t="shared" si="502"/>
        <v>90</v>
      </c>
      <c r="P2317" s="27">
        <f t="shared" si="503"/>
        <v>44.797554335294265</v>
      </c>
      <c r="Q2317" s="36">
        <f t="shared" si="504"/>
        <v>37.919608377836205</v>
      </c>
      <c r="R2317" s="14">
        <f t="shared" si="505"/>
        <v>0</v>
      </c>
      <c r="S2317" s="14">
        <f t="shared" si="506"/>
        <v>0</v>
      </c>
      <c r="T2317" s="37">
        <f t="shared" si="507"/>
        <v>0</v>
      </c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</row>
    <row r="2318" spans="1:31" x14ac:dyDescent="0.25">
      <c r="A2318" s="15">
        <v>2285</v>
      </c>
      <c r="B2318" s="4">
        <v>44292</v>
      </c>
      <c r="C2318" s="5">
        <v>4</v>
      </c>
      <c r="D2318" s="3">
        <v>96</v>
      </c>
      <c r="E2318" s="3">
        <v>2</v>
      </c>
      <c r="F2318" s="16">
        <v>4</v>
      </c>
      <c r="G2318" s="24">
        <f t="shared" si="494"/>
        <v>30</v>
      </c>
      <c r="H2318" s="7">
        <f t="shared" si="495"/>
        <v>14.794520547945204</v>
      </c>
      <c r="I2318" s="7">
        <f t="shared" si="496"/>
        <v>-2.7898292990430456</v>
      </c>
      <c r="J2318" s="7">
        <f t="shared" si="497"/>
        <v>-142.78982929904305</v>
      </c>
      <c r="K2318" s="7">
        <f t="shared" si="498"/>
        <v>1.620169511682616</v>
      </c>
      <c r="L2318" s="25">
        <f t="shared" si="499"/>
        <v>-155.69745732476076</v>
      </c>
      <c r="M2318" s="31">
        <f t="shared" si="500"/>
        <v>5.8904069980990137</v>
      </c>
      <c r="N2318" s="7">
        <f t="shared" si="501"/>
        <v>0</v>
      </c>
      <c r="O2318" s="7">
        <f t="shared" si="502"/>
        <v>90</v>
      </c>
      <c r="P2318" s="25">
        <f t="shared" si="503"/>
        <v>48.597094170597607</v>
      </c>
      <c r="Q2318" s="34">
        <f t="shared" si="504"/>
        <v>37.919608377836205</v>
      </c>
      <c r="R2318" s="9">
        <f t="shared" si="505"/>
        <v>0</v>
      </c>
      <c r="S2318" s="9">
        <f t="shared" si="506"/>
        <v>0</v>
      </c>
      <c r="T2318" s="35">
        <f t="shared" si="507"/>
        <v>0</v>
      </c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</row>
    <row r="2319" spans="1:31" x14ac:dyDescent="0.25">
      <c r="A2319" s="17">
        <v>2286</v>
      </c>
      <c r="B2319" s="11">
        <v>44292</v>
      </c>
      <c r="C2319" s="12">
        <v>4</v>
      </c>
      <c r="D2319" s="10">
        <v>96</v>
      </c>
      <c r="E2319" s="10">
        <v>2</v>
      </c>
      <c r="F2319" s="18">
        <v>5</v>
      </c>
      <c r="G2319" s="26">
        <f t="shared" si="494"/>
        <v>30</v>
      </c>
      <c r="H2319" s="13">
        <f t="shared" si="495"/>
        <v>14.794520547945204</v>
      </c>
      <c r="I2319" s="13">
        <f t="shared" si="496"/>
        <v>-2.7898292990430456</v>
      </c>
      <c r="J2319" s="13">
        <f t="shared" si="497"/>
        <v>-142.78982929904305</v>
      </c>
      <c r="K2319" s="13">
        <f t="shared" si="498"/>
        <v>2.620169511682616</v>
      </c>
      <c r="L2319" s="27">
        <f t="shared" si="499"/>
        <v>-140.69745732476076</v>
      </c>
      <c r="M2319" s="32">
        <f t="shared" si="500"/>
        <v>5.8904069980990137</v>
      </c>
      <c r="N2319" s="13">
        <f t="shared" si="501"/>
        <v>0</v>
      </c>
      <c r="O2319" s="13">
        <f t="shared" si="502"/>
        <v>90</v>
      </c>
      <c r="P2319" s="27">
        <f t="shared" si="503"/>
        <v>55.013273320838714</v>
      </c>
      <c r="Q2319" s="36">
        <f t="shared" si="504"/>
        <v>37.919608377836205</v>
      </c>
      <c r="R2319" s="14">
        <f t="shared" si="505"/>
        <v>0</v>
      </c>
      <c r="S2319" s="14">
        <f t="shared" si="506"/>
        <v>0</v>
      </c>
      <c r="T2319" s="37">
        <f t="shared" si="507"/>
        <v>0</v>
      </c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</row>
    <row r="2320" spans="1:31" x14ac:dyDescent="0.25">
      <c r="A2320" s="15">
        <v>2287</v>
      </c>
      <c r="B2320" s="4">
        <v>44292</v>
      </c>
      <c r="C2320" s="5">
        <v>4</v>
      </c>
      <c r="D2320" s="3">
        <v>96</v>
      </c>
      <c r="E2320" s="3">
        <v>2</v>
      </c>
      <c r="F2320" s="16">
        <v>6</v>
      </c>
      <c r="G2320" s="24">
        <f t="shared" si="494"/>
        <v>30</v>
      </c>
      <c r="H2320" s="7">
        <f t="shared" si="495"/>
        <v>14.794520547945204</v>
      </c>
      <c r="I2320" s="7">
        <f t="shared" si="496"/>
        <v>-2.7898292990430456</v>
      </c>
      <c r="J2320" s="7">
        <f t="shared" si="497"/>
        <v>-142.78982929904305</v>
      </c>
      <c r="K2320" s="7">
        <f t="shared" si="498"/>
        <v>3.620169511682616</v>
      </c>
      <c r="L2320" s="25">
        <f t="shared" si="499"/>
        <v>-125.69745732476078</v>
      </c>
      <c r="M2320" s="31">
        <f t="shared" si="500"/>
        <v>5.8904069980990137</v>
      </c>
      <c r="N2320" s="7">
        <f t="shared" si="501"/>
        <v>0</v>
      </c>
      <c r="O2320" s="7">
        <f t="shared" si="502"/>
        <v>90</v>
      </c>
      <c r="P2320" s="25">
        <f t="shared" si="503"/>
        <v>63.146833606189638</v>
      </c>
      <c r="Q2320" s="34">
        <f t="shared" si="504"/>
        <v>37.919608377836205</v>
      </c>
      <c r="R2320" s="9">
        <f t="shared" si="505"/>
        <v>0</v>
      </c>
      <c r="S2320" s="9">
        <f t="shared" si="506"/>
        <v>0</v>
      </c>
      <c r="T2320" s="35">
        <f t="shared" si="507"/>
        <v>0</v>
      </c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</row>
    <row r="2321" spans="1:31" x14ac:dyDescent="0.25">
      <c r="A2321" s="17">
        <v>2288</v>
      </c>
      <c r="B2321" s="11">
        <v>44292</v>
      </c>
      <c r="C2321" s="12">
        <v>4</v>
      </c>
      <c r="D2321" s="10">
        <v>96</v>
      </c>
      <c r="E2321" s="10">
        <v>2</v>
      </c>
      <c r="F2321" s="18">
        <v>7</v>
      </c>
      <c r="G2321" s="26">
        <f t="shared" si="494"/>
        <v>30</v>
      </c>
      <c r="H2321" s="13">
        <f t="shared" si="495"/>
        <v>14.794520547945204</v>
      </c>
      <c r="I2321" s="13">
        <f t="shared" si="496"/>
        <v>-2.7898292990430456</v>
      </c>
      <c r="J2321" s="13">
        <f t="shared" si="497"/>
        <v>-142.78982929904305</v>
      </c>
      <c r="K2321" s="13">
        <f t="shared" si="498"/>
        <v>4.620169511682616</v>
      </c>
      <c r="L2321" s="27">
        <f t="shared" si="499"/>
        <v>-110.69745732476076</v>
      </c>
      <c r="M2321" s="32">
        <f t="shared" si="500"/>
        <v>5.8904069980990137</v>
      </c>
      <c r="N2321" s="13">
        <f t="shared" si="501"/>
        <v>0</v>
      </c>
      <c r="O2321" s="13">
        <f t="shared" si="502"/>
        <v>90</v>
      </c>
      <c r="P2321" s="27">
        <f t="shared" si="503"/>
        <v>72.265952591288624</v>
      </c>
      <c r="Q2321" s="36">
        <f t="shared" si="504"/>
        <v>37.919608377836205</v>
      </c>
      <c r="R2321" s="14">
        <f t="shared" si="505"/>
        <v>0</v>
      </c>
      <c r="S2321" s="14">
        <f t="shared" si="506"/>
        <v>0</v>
      </c>
      <c r="T2321" s="37">
        <f t="shared" si="507"/>
        <v>0</v>
      </c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</row>
    <row r="2322" spans="1:31" x14ac:dyDescent="0.25">
      <c r="A2322" s="15">
        <v>2289</v>
      </c>
      <c r="B2322" s="4">
        <v>44292</v>
      </c>
      <c r="C2322" s="5">
        <v>4</v>
      </c>
      <c r="D2322" s="3">
        <v>96</v>
      </c>
      <c r="E2322" s="3">
        <v>2</v>
      </c>
      <c r="F2322" s="16">
        <v>8</v>
      </c>
      <c r="G2322" s="24">
        <f t="shared" si="494"/>
        <v>30</v>
      </c>
      <c r="H2322" s="7">
        <f t="shared" si="495"/>
        <v>14.794520547945204</v>
      </c>
      <c r="I2322" s="7">
        <f t="shared" si="496"/>
        <v>-2.7898292990430456</v>
      </c>
      <c r="J2322" s="7">
        <f t="shared" si="497"/>
        <v>-142.78982929904305</v>
      </c>
      <c r="K2322" s="7">
        <f t="shared" si="498"/>
        <v>5.620169511682616</v>
      </c>
      <c r="L2322" s="25">
        <f t="shared" si="499"/>
        <v>-95.697457324760762</v>
      </c>
      <c r="M2322" s="31">
        <f t="shared" si="500"/>
        <v>5.8904069980990137</v>
      </c>
      <c r="N2322" s="7">
        <f t="shared" si="501"/>
        <v>0</v>
      </c>
      <c r="O2322" s="7">
        <f t="shared" si="502"/>
        <v>90</v>
      </c>
      <c r="P2322" s="25">
        <f t="shared" si="503"/>
        <v>81.8310656069294</v>
      </c>
      <c r="Q2322" s="34">
        <f t="shared" si="504"/>
        <v>37.919608377836205</v>
      </c>
      <c r="R2322" s="9">
        <f t="shared" si="505"/>
        <v>0</v>
      </c>
      <c r="S2322" s="9">
        <f t="shared" si="506"/>
        <v>0</v>
      </c>
      <c r="T2322" s="35">
        <f t="shared" si="507"/>
        <v>0</v>
      </c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</row>
    <row r="2323" spans="1:31" x14ac:dyDescent="0.25">
      <c r="A2323" s="17">
        <v>2290</v>
      </c>
      <c r="B2323" s="11">
        <v>44292</v>
      </c>
      <c r="C2323" s="12">
        <v>4</v>
      </c>
      <c r="D2323" s="10">
        <v>96</v>
      </c>
      <c r="E2323" s="10">
        <v>2</v>
      </c>
      <c r="F2323" s="18">
        <v>9</v>
      </c>
      <c r="G2323" s="26">
        <f t="shared" si="494"/>
        <v>30</v>
      </c>
      <c r="H2323" s="13">
        <f t="shared" si="495"/>
        <v>14.794520547945204</v>
      </c>
      <c r="I2323" s="13">
        <f t="shared" si="496"/>
        <v>-2.7898292990430456</v>
      </c>
      <c r="J2323" s="13">
        <f t="shared" si="497"/>
        <v>-142.78982929904305</v>
      </c>
      <c r="K2323" s="13">
        <f t="shared" si="498"/>
        <v>6.620169511682616</v>
      </c>
      <c r="L2323" s="27">
        <f t="shared" si="499"/>
        <v>-80.697457324760762</v>
      </c>
      <c r="M2323" s="32">
        <f t="shared" si="500"/>
        <v>5.8904069980990137</v>
      </c>
      <c r="N2323" s="13">
        <f t="shared" si="501"/>
        <v>10.902725734672364</v>
      </c>
      <c r="O2323" s="13">
        <f t="shared" si="502"/>
        <v>79.097274265327641</v>
      </c>
      <c r="P2323" s="27">
        <f t="shared" si="503"/>
        <v>91.443730002851183</v>
      </c>
      <c r="Q2323" s="36">
        <f t="shared" si="504"/>
        <v>5.153239706291278</v>
      </c>
      <c r="R2323" s="14">
        <f t="shared" si="505"/>
        <v>572.30572392963029</v>
      </c>
      <c r="S2323" s="14">
        <f t="shared" si="506"/>
        <v>100.82430760612256</v>
      </c>
      <c r="T2323" s="37">
        <f t="shared" si="507"/>
        <v>1.3787666366978101E-2</v>
      </c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</row>
    <row r="2324" spans="1:31" x14ac:dyDescent="0.25">
      <c r="A2324" s="15">
        <v>2291</v>
      </c>
      <c r="B2324" s="4">
        <v>44292</v>
      </c>
      <c r="C2324" s="5">
        <v>4</v>
      </c>
      <c r="D2324" s="3">
        <v>96</v>
      </c>
      <c r="E2324" s="3">
        <v>2</v>
      </c>
      <c r="F2324" s="16">
        <v>10</v>
      </c>
      <c r="G2324" s="24">
        <f t="shared" si="494"/>
        <v>30</v>
      </c>
      <c r="H2324" s="7">
        <f t="shared" si="495"/>
        <v>14.794520547945204</v>
      </c>
      <c r="I2324" s="7">
        <f t="shared" si="496"/>
        <v>-2.7898292990430456</v>
      </c>
      <c r="J2324" s="7">
        <f t="shared" si="497"/>
        <v>-142.78982929904305</v>
      </c>
      <c r="K2324" s="7">
        <f t="shared" si="498"/>
        <v>7.620169511682616</v>
      </c>
      <c r="L2324" s="25">
        <f t="shared" si="499"/>
        <v>-65.697457324760762</v>
      </c>
      <c r="M2324" s="31">
        <f t="shared" si="500"/>
        <v>5.8904069980990137</v>
      </c>
      <c r="N2324" s="7">
        <f t="shared" si="501"/>
        <v>22.307134871874734</v>
      </c>
      <c r="O2324" s="7">
        <f t="shared" si="502"/>
        <v>67.692865128125263</v>
      </c>
      <c r="P2324" s="25">
        <f t="shared" si="503"/>
        <v>101.50516654091606</v>
      </c>
      <c r="Q2324" s="34">
        <f t="shared" si="504"/>
        <v>2.6199282315386596</v>
      </c>
      <c r="R2324" s="9">
        <f t="shared" si="505"/>
        <v>801.70129729273617</v>
      </c>
      <c r="S2324" s="9">
        <f t="shared" si="506"/>
        <v>337.50276792845165</v>
      </c>
      <c r="T2324" s="35">
        <f t="shared" si="507"/>
        <v>4.6153310373405941E-2</v>
      </c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</row>
    <row r="2325" spans="1:31" x14ac:dyDescent="0.25">
      <c r="A2325" s="17">
        <v>2292</v>
      </c>
      <c r="B2325" s="11">
        <v>44292</v>
      </c>
      <c r="C2325" s="12">
        <v>4</v>
      </c>
      <c r="D2325" s="10">
        <v>96</v>
      </c>
      <c r="E2325" s="10">
        <v>2</v>
      </c>
      <c r="F2325" s="18">
        <v>11</v>
      </c>
      <c r="G2325" s="26">
        <f t="shared" si="494"/>
        <v>30</v>
      </c>
      <c r="H2325" s="13">
        <f t="shared" si="495"/>
        <v>14.794520547945204</v>
      </c>
      <c r="I2325" s="13">
        <f t="shared" si="496"/>
        <v>-2.7898292990430456</v>
      </c>
      <c r="J2325" s="13">
        <f t="shared" si="497"/>
        <v>-142.78982929904305</v>
      </c>
      <c r="K2325" s="13">
        <f t="shared" si="498"/>
        <v>8.6201695116826151</v>
      </c>
      <c r="L2325" s="27">
        <f t="shared" si="499"/>
        <v>-50.697457324760776</v>
      </c>
      <c r="M2325" s="32">
        <f t="shared" si="500"/>
        <v>5.8904069980990137</v>
      </c>
      <c r="N2325" s="13">
        <f t="shared" si="501"/>
        <v>33.273003551566511</v>
      </c>
      <c r="O2325" s="13">
        <f t="shared" si="502"/>
        <v>56.726996448433489</v>
      </c>
      <c r="P2325" s="27">
        <f t="shared" si="503"/>
        <v>112.97830976843328</v>
      </c>
      <c r="Q2325" s="36">
        <f t="shared" si="504"/>
        <v>1.8186107472168791</v>
      </c>
      <c r="R2325" s="14">
        <f t="shared" si="505"/>
        <v>914.79465072605956</v>
      </c>
      <c r="S2325" s="14">
        <f t="shared" si="506"/>
        <v>583.93118669010755</v>
      </c>
      <c r="T2325" s="37">
        <f t="shared" si="507"/>
        <v>7.9852255616857881E-2</v>
      </c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</row>
    <row r="2326" spans="1:31" x14ac:dyDescent="0.25">
      <c r="A2326" s="15">
        <v>2293</v>
      </c>
      <c r="B2326" s="4">
        <v>44292</v>
      </c>
      <c r="C2326" s="5">
        <v>4</v>
      </c>
      <c r="D2326" s="3">
        <v>96</v>
      </c>
      <c r="E2326" s="3">
        <v>2</v>
      </c>
      <c r="F2326" s="16">
        <v>12</v>
      </c>
      <c r="G2326" s="24">
        <f t="shared" si="494"/>
        <v>30</v>
      </c>
      <c r="H2326" s="7">
        <f t="shared" si="495"/>
        <v>14.794520547945204</v>
      </c>
      <c r="I2326" s="7">
        <f t="shared" si="496"/>
        <v>-2.7898292990430456</v>
      </c>
      <c r="J2326" s="7">
        <f t="shared" si="497"/>
        <v>-142.78982929904305</v>
      </c>
      <c r="K2326" s="7">
        <f t="shared" si="498"/>
        <v>9.6201695116826151</v>
      </c>
      <c r="L2326" s="25">
        <f t="shared" si="499"/>
        <v>-35.697457324760776</v>
      </c>
      <c r="M2326" s="31">
        <f t="shared" si="500"/>
        <v>5.8904069980990137</v>
      </c>
      <c r="N2326" s="7">
        <f t="shared" si="501"/>
        <v>43.219399492145243</v>
      </c>
      <c r="O2326" s="7">
        <f t="shared" si="502"/>
        <v>46.780600507854757</v>
      </c>
      <c r="P2326" s="25">
        <f t="shared" si="503"/>
        <v>127.20473293815657</v>
      </c>
      <c r="Q2326" s="34">
        <f t="shared" si="504"/>
        <v>1.4584649737309883</v>
      </c>
      <c r="R2326" s="9">
        <f t="shared" si="505"/>
        <v>977.36360290065682</v>
      </c>
      <c r="S2326" s="9">
        <f t="shared" si="506"/>
        <v>794.95792954679871</v>
      </c>
      <c r="T2326" s="35">
        <f t="shared" si="507"/>
        <v>0.10871004193942374</v>
      </c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</row>
    <row r="2327" spans="1:31" x14ac:dyDescent="0.25">
      <c r="A2327" s="17">
        <v>2294</v>
      </c>
      <c r="B2327" s="11">
        <v>44292</v>
      </c>
      <c r="C2327" s="12">
        <v>4</v>
      </c>
      <c r="D2327" s="10">
        <v>96</v>
      </c>
      <c r="E2327" s="10">
        <v>2</v>
      </c>
      <c r="F2327" s="18">
        <v>13</v>
      </c>
      <c r="G2327" s="26">
        <f t="shared" si="494"/>
        <v>30</v>
      </c>
      <c r="H2327" s="13">
        <f t="shared" si="495"/>
        <v>14.794520547945204</v>
      </c>
      <c r="I2327" s="13">
        <f t="shared" si="496"/>
        <v>-2.7898292990430456</v>
      </c>
      <c r="J2327" s="13">
        <f t="shared" si="497"/>
        <v>-142.78982929904305</v>
      </c>
      <c r="K2327" s="13">
        <f t="shared" si="498"/>
        <v>10.620169511682615</v>
      </c>
      <c r="L2327" s="27">
        <f t="shared" si="499"/>
        <v>-20.697457324760773</v>
      </c>
      <c r="M2327" s="32">
        <f t="shared" si="500"/>
        <v>5.8904069980990137</v>
      </c>
      <c r="N2327" s="13">
        <f t="shared" si="501"/>
        <v>51.149627613080646</v>
      </c>
      <c r="O2327" s="13">
        <f t="shared" si="502"/>
        <v>38.850372386919354</v>
      </c>
      <c r="P2327" s="27">
        <f t="shared" si="503"/>
        <v>145.91271920254133</v>
      </c>
      <c r="Q2327" s="36">
        <f t="shared" si="504"/>
        <v>1.2829405407838521</v>
      </c>
      <c r="R2327" s="14">
        <f t="shared" si="505"/>
        <v>1011.5089826301273</v>
      </c>
      <c r="S2327" s="14">
        <f t="shared" si="506"/>
        <v>944.95636601887952</v>
      </c>
      <c r="T2327" s="37">
        <f t="shared" si="507"/>
        <v>0.1292222422882196</v>
      </c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</row>
    <row r="2328" spans="1:31" x14ac:dyDescent="0.25">
      <c r="A2328" s="15">
        <v>2295</v>
      </c>
      <c r="B2328" s="4">
        <v>44292</v>
      </c>
      <c r="C2328" s="5">
        <v>4</v>
      </c>
      <c r="D2328" s="3">
        <v>96</v>
      </c>
      <c r="E2328" s="3">
        <v>2</v>
      </c>
      <c r="F2328" s="16">
        <v>14</v>
      </c>
      <c r="G2328" s="24">
        <f t="shared" si="494"/>
        <v>30</v>
      </c>
      <c r="H2328" s="7">
        <f t="shared" si="495"/>
        <v>14.794520547945204</v>
      </c>
      <c r="I2328" s="7">
        <f t="shared" si="496"/>
        <v>-2.7898292990430456</v>
      </c>
      <c r="J2328" s="7">
        <f t="shared" si="497"/>
        <v>-142.78982929904305</v>
      </c>
      <c r="K2328" s="7">
        <f t="shared" si="498"/>
        <v>11.620169511682615</v>
      </c>
      <c r="L2328" s="25">
        <f t="shared" si="499"/>
        <v>-5.6974573247607729</v>
      </c>
      <c r="M2328" s="31">
        <f t="shared" si="500"/>
        <v>5.8904069980990137</v>
      </c>
      <c r="N2328" s="7">
        <f t="shared" si="501"/>
        <v>55.507685660490147</v>
      </c>
      <c r="O2328" s="7">
        <f t="shared" si="502"/>
        <v>34.492314339509853</v>
      </c>
      <c r="P2328" s="25">
        <f t="shared" si="503"/>
        <v>169.95734030099999</v>
      </c>
      <c r="Q2328" s="34">
        <f t="shared" si="504"/>
        <v>1.212417157758017</v>
      </c>
      <c r="R2328" s="9">
        <f t="shared" si="505"/>
        <v>1026.0345339156165</v>
      </c>
      <c r="S2328" s="9">
        <f t="shared" si="506"/>
        <v>1018.4311171282446</v>
      </c>
      <c r="T2328" s="35">
        <f t="shared" si="507"/>
        <v>0.13926987245544292</v>
      </c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</row>
    <row r="2329" spans="1:31" x14ac:dyDescent="0.25">
      <c r="A2329" s="17">
        <v>2296</v>
      </c>
      <c r="B2329" s="11">
        <v>44292</v>
      </c>
      <c r="C2329" s="12">
        <v>4</v>
      </c>
      <c r="D2329" s="10">
        <v>96</v>
      </c>
      <c r="E2329" s="10">
        <v>2</v>
      </c>
      <c r="F2329" s="18">
        <v>15</v>
      </c>
      <c r="G2329" s="26">
        <f t="shared" si="494"/>
        <v>30</v>
      </c>
      <c r="H2329" s="13">
        <f t="shared" si="495"/>
        <v>14.794520547945204</v>
      </c>
      <c r="I2329" s="13">
        <f t="shared" si="496"/>
        <v>-2.7898292990430456</v>
      </c>
      <c r="J2329" s="13">
        <f t="shared" si="497"/>
        <v>-142.78982929904305</v>
      </c>
      <c r="K2329" s="13">
        <f t="shared" si="498"/>
        <v>12.620169511682615</v>
      </c>
      <c r="L2329" s="27">
        <f t="shared" si="499"/>
        <v>9.3025426752392271</v>
      </c>
      <c r="M2329" s="32">
        <f t="shared" si="500"/>
        <v>5.8904069980990137</v>
      </c>
      <c r="N2329" s="13">
        <f t="shared" si="501"/>
        <v>54.879611227717355</v>
      </c>
      <c r="O2329" s="13">
        <f t="shared" si="502"/>
        <v>35.120388772282645</v>
      </c>
      <c r="P2329" s="27">
        <f t="shared" si="503"/>
        <v>196.23023962114783</v>
      </c>
      <c r="Q2329" s="36">
        <f t="shared" si="504"/>
        <v>1.2216700804381366</v>
      </c>
      <c r="R2329" s="14">
        <f t="shared" si="505"/>
        <v>1024.1002554687557</v>
      </c>
      <c r="S2329" s="14">
        <f t="shared" si="506"/>
        <v>1008.2733253950747</v>
      </c>
      <c r="T2329" s="37">
        <f t="shared" si="507"/>
        <v>0.13788080024887425</v>
      </c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</row>
    <row r="2330" spans="1:31" x14ac:dyDescent="0.25">
      <c r="A2330" s="15">
        <v>2297</v>
      </c>
      <c r="B2330" s="4">
        <v>44292</v>
      </c>
      <c r="C2330" s="5">
        <v>4</v>
      </c>
      <c r="D2330" s="3">
        <v>96</v>
      </c>
      <c r="E2330" s="3">
        <v>2</v>
      </c>
      <c r="F2330" s="16">
        <v>16</v>
      </c>
      <c r="G2330" s="24">
        <f t="shared" si="494"/>
        <v>30</v>
      </c>
      <c r="H2330" s="7">
        <f t="shared" si="495"/>
        <v>14.794520547945204</v>
      </c>
      <c r="I2330" s="7">
        <f t="shared" si="496"/>
        <v>-2.7898292990430456</v>
      </c>
      <c r="J2330" s="7">
        <f t="shared" si="497"/>
        <v>-142.78982929904305</v>
      </c>
      <c r="K2330" s="7">
        <f t="shared" si="498"/>
        <v>13.620169511682615</v>
      </c>
      <c r="L2330" s="25">
        <f t="shared" si="499"/>
        <v>24.302542675239227</v>
      </c>
      <c r="M2330" s="31">
        <f t="shared" si="500"/>
        <v>5.8904069980990137</v>
      </c>
      <c r="N2330" s="7">
        <f t="shared" si="501"/>
        <v>49.503166697210098</v>
      </c>
      <c r="O2330" s="7">
        <f t="shared" si="502"/>
        <v>40.496833302789902</v>
      </c>
      <c r="P2330" s="25">
        <f t="shared" si="503"/>
        <v>219.07921327066666</v>
      </c>
      <c r="Q2330" s="34">
        <f t="shared" si="504"/>
        <v>1.3138060753048328</v>
      </c>
      <c r="R2330" s="9">
        <f t="shared" si="505"/>
        <v>1005.3039963146979</v>
      </c>
      <c r="S2330" s="9">
        <f t="shared" si="506"/>
        <v>915.45077977557094</v>
      </c>
      <c r="T2330" s="35">
        <f t="shared" si="507"/>
        <v>0.12518737025444296</v>
      </c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</row>
    <row r="2331" spans="1:31" x14ac:dyDescent="0.25">
      <c r="A2331" s="17">
        <v>2298</v>
      </c>
      <c r="B2331" s="11">
        <v>44292</v>
      </c>
      <c r="C2331" s="12">
        <v>4</v>
      </c>
      <c r="D2331" s="10">
        <v>96</v>
      </c>
      <c r="E2331" s="10">
        <v>2</v>
      </c>
      <c r="F2331" s="18">
        <v>17</v>
      </c>
      <c r="G2331" s="26">
        <f t="shared" si="494"/>
        <v>30</v>
      </c>
      <c r="H2331" s="13">
        <f t="shared" si="495"/>
        <v>14.794520547945204</v>
      </c>
      <c r="I2331" s="13">
        <f t="shared" si="496"/>
        <v>-2.7898292990430456</v>
      </c>
      <c r="J2331" s="13">
        <f t="shared" si="497"/>
        <v>-142.78982929904305</v>
      </c>
      <c r="K2331" s="13">
        <f t="shared" si="498"/>
        <v>14.620169511682615</v>
      </c>
      <c r="L2331" s="27">
        <f t="shared" si="499"/>
        <v>39.302542675239224</v>
      </c>
      <c r="M2331" s="32">
        <f t="shared" si="500"/>
        <v>5.8904069980990137</v>
      </c>
      <c r="N2331" s="13">
        <f t="shared" si="501"/>
        <v>40.966020906580226</v>
      </c>
      <c r="O2331" s="13">
        <f t="shared" si="502"/>
        <v>49.033979093419774</v>
      </c>
      <c r="P2331" s="27">
        <f t="shared" si="503"/>
        <v>236.55569684215283</v>
      </c>
      <c r="Q2331" s="36">
        <f t="shared" si="504"/>
        <v>1.5231407269152393</v>
      </c>
      <c r="R2331" s="14">
        <f t="shared" si="505"/>
        <v>965.43639145022132</v>
      </c>
      <c r="S2331" s="14">
        <f t="shared" si="506"/>
        <v>749.03703606352633</v>
      </c>
      <c r="T2331" s="37">
        <f t="shared" si="507"/>
        <v>0.10243038603447754</v>
      </c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</row>
    <row r="2332" spans="1:31" x14ac:dyDescent="0.25">
      <c r="A2332" s="15">
        <v>2299</v>
      </c>
      <c r="B2332" s="4">
        <v>44292</v>
      </c>
      <c r="C2332" s="5">
        <v>4</v>
      </c>
      <c r="D2332" s="3">
        <v>96</v>
      </c>
      <c r="E2332" s="3">
        <v>2</v>
      </c>
      <c r="F2332" s="16">
        <v>18</v>
      </c>
      <c r="G2332" s="24">
        <f t="shared" si="494"/>
        <v>30</v>
      </c>
      <c r="H2332" s="7">
        <f t="shared" si="495"/>
        <v>14.794520547945204</v>
      </c>
      <c r="I2332" s="7">
        <f t="shared" si="496"/>
        <v>-2.7898292990430456</v>
      </c>
      <c r="J2332" s="7">
        <f t="shared" si="497"/>
        <v>-142.78982929904305</v>
      </c>
      <c r="K2332" s="7">
        <f t="shared" si="498"/>
        <v>15.620169511682615</v>
      </c>
      <c r="L2332" s="25">
        <f t="shared" si="499"/>
        <v>54.302542675239224</v>
      </c>
      <c r="M2332" s="31">
        <f t="shared" si="500"/>
        <v>5.8904069980990137</v>
      </c>
      <c r="N2332" s="7">
        <f t="shared" si="501"/>
        <v>30.703637475322839</v>
      </c>
      <c r="O2332" s="7">
        <f t="shared" si="502"/>
        <v>59.296362524677164</v>
      </c>
      <c r="P2332" s="25">
        <f t="shared" si="503"/>
        <v>249.97179170707537</v>
      </c>
      <c r="Q2332" s="34">
        <f t="shared" si="504"/>
        <v>1.9531865777529811</v>
      </c>
      <c r="R2332" s="9">
        <f t="shared" si="505"/>
        <v>893.56921029220723</v>
      </c>
      <c r="S2332" s="9">
        <f t="shared" si="506"/>
        <v>526.69394444665454</v>
      </c>
      <c r="T2332" s="35">
        <f t="shared" si="507"/>
        <v>7.2025095494900215E-2</v>
      </c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</row>
    <row r="2333" spans="1:31" x14ac:dyDescent="0.25">
      <c r="A2333" s="17">
        <v>2300</v>
      </c>
      <c r="B2333" s="11">
        <v>44292</v>
      </c>
      <c r="C2333" s="12">
        <v>4</v>
      </c>
      <c r="D2333" s="10">
        <v>96</v>
      </c>
      <c r="E2333" s="10">
        <v>2</v>
      </c>
      <c r="F2333" s="18">
        <v>19</v>
      </c>
      <c r="G2333" s="26">
        <f t="shared" si="494"/>
        <v>30</v>
      </c>
      <c r="H2333" s="13">
        <f t="shared" si="495"/>
        <v>14.794520547945204</v>
      </c>
      <c r="I2333" s="13">
        <f t="shared" si="496"/>
        <v>-2.7898292990430456</v>
      </c>
      <c r="J2333" s="13">
        <f t="shared" si="497"/>
        <v>-142.78982929904305</v>
      </c>
      <c r="K2333" s="13">
        <f t="shared" si="498"/>
        <v>16.620169511682615</v>
      </c>
      <c r="L2333" s="27">
        <f t="shared" si="499"/>
        <v>69.302542675239224</v>
      </c>
      <c r="M2333" s="32">
        <f t="shared" si="500"/>
        <v>5.8904069980990137</v>
      </c>
      <c r="N2333" s="13">
        <f t="shared" si="501"/>
        <v>19.589737114990371</v>
      </c>
      <c r="O2333" s="13">
        <f t="shared" si="502"/>
        <v>70.410262885009629</v>
      </c>
      <c r="P2333" s="27">
        <f t="shared" si="503"/>
        <v>261.00078061588056</v>
      </c>
      <c r="Q2333" s="36">
        <f t="shared" si="504"/>
        <v>2.9605025650287304</v>
      </c>
      <c r="R2333" s="14">
        <f t="shared" si="505"/>
        <v>761.60552597510264</v>
      </c>
      <c r="S2333" s="14">
        <f t="shared" si="506"/>
        <v>277.26015198718284</v>
      </c>
      <c r="T2333" s="37">
        <f t="shared" si="507"/>
        <v>3.7915167118140261E-2</v>
      </c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</row>
    <row r="2334" spans="1:31" x14ac:dyDescent="0.25">
      <c r="A2334" s="15">
        <v>2301</v>
      </c>
      <c r="B2334" s="4">
        <v>44292</v>
      </c>
      <c r="C2334" s="5">
        <v>4</v>
      </c>
      <c r="D2334" s="3">
        <v>96</v>
      </c>
      <c r="E2334" s="3">
        <v>2</v>
      </c>
      <c r="F2334" s="16">
        <v>20</v>
      </c>
      <c r="G2334" s="24">
        <f t="shared" si="494"/>
        <v>30</v>
      </c>
      <c r="H2334" s="7">
        <f t="shared" si="495"/>
        <v>14.794520547945204</v>
      </c>
      <c r="I2334" s="7">
        <f t="shared" si="496"/>
        <v>-2.7898292990430456</v>
      </c>
      <c r="J2334" s="7">
        <f t="shared" si="497"/>
        <v>-142.78982929904305</v>
      </c>
      <c r="K2334" s="7">
        <f t="shared" si="498"/>
        <v>17.620169511682615</v>
      </c>
      <c r="L2334" s="25">
        <f t="shared" si="499"/>
        <v>84.302542675239224</v>
      </c>
      <c r="M2334" s="31">
        <f t="shared" si="500"/>
        <v>5.8904069980990137</v>
      </c>
      <c r="N2334" s="7">
        <f t="shared" si="501"/>
        <v>8.1412922403899834</v>
      </c>
      <c r="O2334" s="7">
        <f t="shared" si="502"/>
        <v>81.858707759610013</v>
      </c>
      <c r="P2334" s="25">
        <f t="shared" si="503"/>
        <v>270.87631692762051</v>
      </c>
      <c r="Q2334" s="34">
        <f t="shared" si="504"/>
        <v>6.748557337982553</v>
      </c>
      <c r="R2334" s="9">
        <f t="shared" si="505"/>
        <v>480.79427826713487</v>
      </c>
      <c r="S2334" s="9">
        <f t="shared" si="506"/>
        <v>55.325948591633058</v>
      </c>
      <c r="T2334" s="35">
        <f t="shared" si="507"/>
        <v>7.5657918088365477E-3</v>
      </c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</row>
    <row r="2335" spans="1:31" x14ac:dyDescent="0.25">
      <c r="A2335" s="17">
        <v>2302</v>
      </c>
      <c r="B2335" s="11">
        <v>44292</v>
      </c>
      <c r="C2335" s="12">
        <v>4</v>
      </c>
      <c r="D2335" s="10">
        <v>96</v>
      </c>
      <c r="E2335" s="10">
        <v>2</v>
      </c>
      <c r="F2335" s="18">
        <v>21</v>
      </c>
      <c r="G2335" s="26">
        <f t="shared" si="494"/>
        <v>30</v>
      </c>
      <c r="H2335" s="13">
        <f t="shared" si="495"/>
        <v>14.794520547945204</v>
      </c>
      <c r="I2335" s="13">
        <f t="shared" si="496"/>
        <v>-2.7898292990430456</v>
      </c>
      <c r="J2335" s="13">
        <f t="shared" si="497"/>
        <v>-142.78982929904305</v>
      </c>
      <c r="K2335" s="13">
        <f t="shared" si="498"/>
        <v>18.620169511682615</v>
      </c>
      <c r="L2335" s="27">
        <f t="shared" si="499"/>
        <v>99.302542675239224</v>
      </c>
      <c r="M2335" s="32">
        <f t="shared" si="500"/>
        <v>5.8904069980990137</v>
      </c>
      <c r="N2335" s="13">
        <f t="shared" si="501"/>
        <v>0</v>
      </c>
      <c r="O2335" s="13">
        <f t="shared" si="502"/>
        <v>90</v>
      </c>
      <c r="P2335" s="27">
        <f t="shared" si="503"/>
        <v>280.48467572568399</v>
      </c>
      <c r="Q2335" s="36">
        <f t="shared" si="504"/>
        <v>37.919608377836205</v>
      </c>
      <c r="R2335" s="14">
        <f t="shared" si="505"/>
        <v>0</v>
      </c>
      <c r="S2335" s="14">
        <f t="shared" si="506"/>
        <v>0</v>
      </c>
      <c r="T2335" s="37">
        <f t="shared" si="507"/>
        <v>0</v>
      </c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</row>
    <row r="2336" spans="1:31" x14ac:dyDescent="0.25">
      <c r="A2336" s="15">
        <v>2303</v>
      </c>
      <c r="B2336" s="4">
        <v>44292</v>
      </c>
      <c r="C2336" s="5">
        <v>4</v>
      </c>
      <c r="D2336" s="3">
        <v>96</v>
      </c>
      <c r="E2336" s="3">
        <v>2</v>
      </c>
      <c r="F2336" s="16">
        <v>22</v>
      </c>
      <c r="G2336" s="24">
        <f t="shared" si="494"/>
        <v>30</v>
      </c>
      <c r="H2336" s="7">
        <f t="shared" si="495"/>
        <v>14.794520547945204</v>
      </c>
      <c r="I2336" s="7">
        <f t="shared" si="496"/>
        <v>-2.7898292990430456</v>
      </c>
      <c r="J2336" s="7">
        <f t="shared" si="497"/>
        <v>-142.78982929904305</v>
      </c>
      <c r="K2336" s="7">
        <f t="shared" si="498"/>
        <v>19.620169511682615</v>
      </c>
      <c r="L2336" s="25">
        <f t="shared" si="499"/>
        <v>114.30254267523922</v>
      </c>
      <c r="M2336" s="31">
        <f t="shared" si="500"/>
        <v>5.8904069980990137</v>
      </c>
      <c r="N2336" s="7">
        <f t="shared" si="501"/>
        <v>0</v>
      </c>
      <c r="O2336" s="7">
        <f t="shared" si="502"/>
        <v>90</v>
      </c>
      <c r="P2336" s="25">
        <f t="shared" si="503"/>
        <v>289.98423791319362</v>
      </c>
      <c r="Q2336" s="34">
        <f t="shared" si="504"/>
        <v>37.919608377836205</v>
      </c>
      <c r="R2336" s="9">
        <f t="shared" si="505"/>
        <v>0</v>
      </c>
      <c r="S2336" s="9">
        <f t="shared" si="506"/>
        <v>0</v>
      </c>
      <c r="T2336" s="35">
        <f t="shared" si="507"/>
        <v>0</v>
      </c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</row>
    <row r="2337" spans="1:31" x14ac:dyDescent="0.25">
      <c r="A2337" s="17">
        <v>2304</v>
      </c>
      <c r="B2337" s="11">
        <v>44292</v>
      </c>
      <c r="C2337" s="12">
        <v>4</v>
      </c>
      <c r="D2337" s="10">
        <v>96</v>
      </c>
      <c r="E2337" s="10">
        <v>2</v>
      </c>
      <c r="F2337" s="18">
        <v>23</v>
      </c>
      <c r="G2337" s="26">
        <f t="shared" si="494"/>
        <v>30</v>
      </c>
      <c r="H2337" s="13">
        <f t="shared" si="495"/>
        <v>14.794520547945204</v>
      </c>
      <c r="I2337" s="13">
        <f t="shared" si="496"/>
        <v>-2.7898292990430456</v>
      </c>
      <c r="J2337" s="13">
        <f t="shared" si="497"/>
        <v>-142.78982929904305</v>
      </c>
      <c r="K2337" s="13">
        <f t="shared" si="498"/>
        <v>20.620169511682615</v>
      </c>
      <c r="L2337" s="27">
        <f t="shared" si="499"/>
        <v>129.30254267523924</v>
      </c>
      <c r="M2337" s="32">
        <f t="shared" si="500"/>
        <v>5.8904069980990137</v>
      </c>
      <c r="N2337" s="13">
        <f t="shared" si="501"/>
        <v>0</v>
      </c>
      <c r="O2337" s="13">
        <f t="shared" si="502"/>
        <v>90</v>
      </c>
      <c r="P2337" s="27">
        <f t="shared" si="503"/>
        <v>298.92195198983956</v>
      </c>
      <c r="Q2337" s="36">
        <f t="shared" si="504"/>
        <v>37.919608377836205</v>
      </c>
      <c r="R2337" s="14">
        <f t="shared" si="505"/>
        <v>0</v>
      </c>
      <c r="S2337" s="14">
        <f t="shared" si="506"/>
        <v>0</v>
      </c>
      <c r="T2337" s="37">
        <f t="shared" si="507"/>
        <v>0</v>
      </c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</row>
    <row r="2338" spans="1:31" x14ac:dyDescent="0.25">
      <c r="A2338" s="15">
        <v>2305</v>
      </c>
      <c r="B2338" s="4">
        <v>44293</v>
      </c>
      <c r="C2338" s="5">
        <v>4</v>
      </c>
      <c r="D2338" s="3">
        <v>97</v>
      </c>
      <c r="E2338" s="3">
        <v>2</v>
      </c>
      <c r="F2338" s="16">
        <v>0</v>
      </c>
      <c r="G2338" s="24">
        <f t="shared" si="494"/>
        <v>30</v>
      </c>
      <c r="H2338" s="7">
        <f t="shared" si="495"/>
        <v>15.780821917808218</v>
      </c>
      <c r="I2338" s="7">
        <f t="shared" si="496"/>
        <v>-2.4880125448329173</v>
      </c>
      <c r="J2338" s="7">
        <f t="shared" si="497"/>
        <v>-142.48801254483291</v>
      </c>
      <c r="K2338" s="7">
        <f t="shared" si="498"/>
        <v>-2.3748002090805485</v>
      </c>
      <c r="L2338" s="25">
        <f t="shared" si="499"/>
        <v>-215.62200313620824</v>
      </c>
      <c r="M2338" s="31">
        <f t="shared" si="500"/>
        <v>6.2802454560529846</v>
      </c>
      <c r="N2338" s="7">
        <f t="shared" si="501"/>
        <v>0</v>
      </c>
      <c r="O2338" s="7">
        <f t="shared" si="502"/>
        <v>90</v>
      </c>
      <c r="P2338" s="25">
        <f t="shared" si="503"/>
        <v>52.902694099036587</v>
      </c>
      <c r="Q2338" s="34">
        <f t="shared" si="504"/>
        <v>37.919608377836205</v>
      </c>
      <c r="R2338" s="9">
        <f t="shared" si="505"/>
        <v>0</v>
      </c>
      <c r="S2338" s="9">
        <f t="shared" si="506"/>
        <v>0</v>
      </c>
      <c r="T2338" s="35">
        <f t="shared" si="507"/>
        <v>0</v>
      </c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</row>
    <row r="2339" spans="1:31" x14ac:dyDescent="0.25">
      <c r="A2339" s="17">
        <v>2306</v>
      </c>
      <c r="B2339" s="11">
        <v>44293</v>
      </c>
      <c r="C2339" s="12">
        <v>4</v>
      </c>
      <c r="D2339" s="10">
        <v>97</v>
      </c>
      <c r="E2339" s="10">
        <v>2</v>
      </c>
      <c r="F2339" s="18">
        <v>1</v>
      </c>
      <c r="G2339" s="26">
        <f t="shared" ref="G2339:G2402" si="508">15*E2339</f>
        <v>30</v>
      </c>
      <c r="H2339" s="13">
        <f t="shared" ref="H2339:H2402" si="509">360/365*(D2339-81)</f>
        <v>15.780821917808218</v>
      </c>
      <c r="I2339" s="13">
        <f t="shared" ref="I2339:I2402" si="510">9.87*SIN(2*RADIANS(H2339))-7.53*COS(RADIANS(H2339))-1.5*SIN(RADIANS(H2339))</f>
        <v>-2.4880125448329173</v>
      </c>
      <c r="J2339" s="13">
        <f t="shared" ref="J2339:J2402" si="511">4*($D$2-G2339)+I2339</f>
        <v>-142.48801254483291</v>
      </c>
      <c r="K2339" s="13">
        <f t="shared" ref="K2339:K2402" si="512">F2339+J2339/60</f>
        <v>-1.3748002090805485</v>
      </c>
      <c r="L2339" s="27">
        <f t="shared" ref="L2339:L2402" si="513">15*(K2339-12)</f>
        <v>-200.62200313620824</v>
      </c>
      <c r="M2339" s="32">
        <f t="shared" ref="M2339:M2402" si="514">-23.45*COS(RADIANS(360/365*(D2339+10)))</f>
        <v>6.2802454560529846</v>
      </c>
      <c r="N2339" s="13">
        <f t="shared" ref="N2339:N2402" si="515">MAX(DEGREES(ASIN(SIN(RADIANS(M2339))*SIN(RADIANS($C$2))+COS(RADIANS(M2339))*COS(RADIANS($C$2))*COS(RADIANS(L2339)))),0)</f>
        <v>0</v>
      </c>
      <c r="O2339" s="13">
        <f t="shared" ref="O2339:O2402" si="516">90-N2339</f>
        <v>90</v>
      </c>
      <c r="P2339" s="27">
        <f t="shared" ref="P2339:P2402" si="517">DEGREES(ACOS((SIN(RADIANS(M2339))*COS(RADIANS(C$2))-COS(RADIANS(M2339))*SIN(RADIANS(C$2))*COS(RADIANS(L2339)))/COS(RADIANS(N2339))))*IF(L2339&gt;0,-1,1)+IF(L2339&gt;0,360,0)</f>
        <v>47.016396400457829</v>
      </c>
      <c r="Q2339" s="36">
        <f t="shared" ref="Q2339:Q2402" si="518">1/(COS(RADIANS(O2339))+0.50572*(96.07995-O2339)^(-1.6364))</f>
        <v>37.919608377836205</v>
      </c>
      <c r="R2339" s="14">
        <f t="shared" ref="R2339:R2402" si="519">1488.3*((1-0.14*E$2)*0.7^(Q2339^0.678)+0.14*E$2)*IF(N2339=0,0,1)</f>
        <v>0</v>
      </c>
      <c r="S2339" s="14">
        <f t="shared" ref="S2339:S2402" si="520">MAX(R2339*(COS(RADIANS(N2339))*SIN(RADIANS(F$2))*COS(RADIANS(G$2-P2339))+SIN(RADIANS(N2339))*COS(RADIANS(F$2))),0)</f>
        <v>0</v>
      </c>
      <c r="T2339" s="37">
        <f t="shared" ref="T2339:T2402" si="521">S2339/SUMIF(D$34:D$8793,D2339,S$34:S$8793)</f>
        <v>0</v>
      </c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</row>
    <row r="2340" spans="1:31" x14ac:dyDescent="0.25">
      <c r="A2340" s="15">
        <v>2307</v>
      </c>
      <c r="B2340" s="4">
        <v>44293</v>
      </c>
      <c r="C2340" s="5">
        <v>4</v>
      </c>
      <c r="D2340" s="3">
        <v>97</v>
      </c>
      <c r="E2340" s="3">
        <v>2</v>
      </c>
      <c r="F2340" s="16">
        <v>2</v>
      </c>
      <c r="G2340" s="24">
        <f t="shared" si="508"/>
        <v>30</v>
      </c>
      <c r="H2340" s="7">
        <f t="shared" si="509"/>
        <v>15.780821917808218</v>
      </c>
      <c r="I2340" s="7">
        <f t="shared" si="510"/>
        <v>-2.4880125448329173</v>
      </c>
      <c r="J2340" s="7">
        <f t="shared" si="511"/>
        <v>-142.48801254483291</v>
      </c>
      <c r="K2340" s="7">
        <f t="shared" si="512"/>
        <v>-0.37480020908054845</v>
      </c>
      <c r="L2340" s="25">
        <f t="shared" si="513"/>
        <v>-185.62200313620824</v>
      </c>
      <c r="M2340" s="31">
        <f t="shared" si="514"/>
        <v>6.2802454560529846</v>
      </c>
      <c r="N2340" s="7">
        <f t="shared" si="515"/>
        <v>0</v>
      </c>
      <c r="O2340" s="7">
        <f t="shared" si="516"/>
        <v>90</v>
      </c>
      <c r="P2340" s="25">
        <f t="shared" si="517"/>
        <v>43.973950580301761</v>
      </c>
      <c r="Q2340" s="34">
        <f t="shared" si="518"/>
        <v>37.919608377836205</v>
      </c>
      <c r="R2340" s="9">
        <f t="shared" si="519"/>
        <v>0</v>
      </c>
      <c r="S2340" s="9">
        <f t="shared" si="520"/>
        <v>0</v>
      </c>
      <c r="T2340" s="35">
        <f t="shared" si="521"/>
        <v>0</v>
      </c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</row>
    <row r="2341" spans="1:31" x14ac:dyDescent="0.25">
      <c r="A2341" s="17">
        <v>2308</v>
      </c>
      <c r="B2341" s="11">
        <v>44293</v>
      </c>
      <c r="C2341" s="12">
        <v>4</v>
      </c>
      <c r="D2341" s="10">
        <v>97</v>
      </c>
      <c r="E2341" s="10">
        <v>2</v>
      </c>
      <c r="F2341" s="18">
        <v>3</v>
      </c>
      <c r="G2341" s="26">
        <f t="shared" si="508"/>
        <v>30</v>
      </c>
      <c r="H2341" s="13">
        <f t="shared" si="509"/>
        <v>15.780821917808218</v>
      </c>
      <c r="I2341" s="13">
        <f t="shared" si="510"/>
        <v>-2.4880125448329173</v>
      </c>
      <c r="J2341" s="13">
        <f t="shared" si="511"/>
        <v>-142.48801254483291</v>
      </c>
      <c r="K2341" s="13">
        <f t="shared" si="512"/>
        <v>0.62519979091945155</v>
      </c>
      <c r="L2341" s="27">
        <f t="shared" si="513"/>
        <v>-170.62200313620824</v>
      </c>
      <c r="M2341" s="32">
        <f t="shared" si="514"/>
        <v>6.2802454560529846</v>
      </c>
      <c r="N2341" s="13">
        <f t="shared" si="515"/>
        <v>0</v>
      </c>
      <c r="O2341" s="13">
        <f t="shared" si="516"/>
        <v>90</v>
      </c>
      <c r="P2341" s="27">
        <f t="shared" si="517"/>
        <v>44.423186750707828</v>
      </c>
      <c r="Q2341" s="36">
        <f t="shared" si="518"/>
        <v>37.919608377836205</v>
      </c>
      <c r="R2341" s="14">
        <f t="shared" si="519"/>
        <v>0</v>
      </c>
      <c r="S2341" s="14">
        <f t="shared" si="520"/>
        <v>0</v>
      </c>
      <c r="T2341" s="37">
        <f t="shared" si="521"/>
        <v>0</v>
      </c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</row>
    <row r="2342" spans="1:31" x14ac:dyDescent="0.25">
      <c r="A2342" s="15">
        <v>2309</v>
      </c>
      <c r="B2342" s="4">
        <v>44293</v>
      </c>
      <c r="C2342" s="5">
        <v>4</v>
      </c>
      <c r="D2342" s="3">
        <v>97</v>
      </c>
      <c r="E2342" s="3">
        <v>2</v>
      </c>
      <c r="F2342" s="16">
        <v>4</v>
      </c>
      <c r="G2342" s="24">
        <f t="shared" si="508"/>
        <v>30</v>
      </c>
      <c r="H2342" s="7">
        <f t="shared" si="509"/>
        <v>15.780821917808218</v>
      </c>
      <c r="I2342" s="7">
        <f t="shared" si="510"/>
        <v>-2.4880125448329173</v>
      </c>
      <c r="J2342" s="7">
        <f t="shared" si="511"/>
        <v>-142.48801254483291</v>
      </c>
      <c r="K2342" s="7">
        <f t="shared" si="512"/>
        <v>1.6251997909194515</v>
      </c>
      <c r="L2342" s="25">
        <f t="shared" si="513"/>
        <v>-155.62200313620824</v>
      </c>
      <c r="M2342" s="31">
        <f t="shared" si="514"/>
        <v>6.2802454560529846</v>
      </c>
      <c r="N2342" s="7">
        <f t="shared" si="515"/>
        <v>0</v>
      </c>
      <c r="O2342" s="7">
        <f t="shared" si="516"/>
        <v>90</v>
      </c>
      <c r="P2342" s="25">
        <f t="shared" si="517"/>
        <v>48.259087824500071</v>
      </c>
      <c r="Q2342" s="34">
        <f t="shared" si="518"/>
        <v>37.919608377836205</v>
      </c>
      <c r="R2342" s="9">
        <f t="shared" si="519"/>
        <v>0</v>
      </c>
      <c r="S2342" s="9">
        <f t="shared" si="520"/>
        <v>0</v>
      </c>
      <c r="T2342" s="35">
        <f t="shared" si="521"/>
        <v>0</v>
      </c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</row>
    <row r="2343" spans="1:31" x14ac:dyDescent="0.25">
      <c r="A2343" s="17">
        <v>2310</v>
      </c>
      <c r="B2343" s="11">
        <v>44293</v>
      </c>
      <c r="C2343" s="12">
        <v>4</v>
      </c>
      <c r="D2343" s="10">
        <v>97</v>
      </c>
      <c r="E2343" s="10">
        <v>2</v>
      </c>
      <c r="F2343" s="18">
        <v>5</v>
      </c>
      <c r="G2343" s="26">
        <f t="shared" si="508"/>
        <v>30</v>
      </c>
      <c r="H2343" s="13">
        <f t="shared" si="509"/>
        <v>15.780821917808218</v>
      </c>
      <c r="I2343" s="13">
        <f t="shared" si="510"/>
        <v>-2.4880125448329173</v>
      </c>
      <c r="J2343" s="13">
        <f t="shared" si="511"/>
        <v>-142.48801254483291</v>
      </c>
      <c r="K2343" s="13">
        <f t="shared" si="512"/>
        <v>2.6251997909194515</v>
      </c>
      <c r="L2343" s="27">
        <f t="shared" si="513"/>
        <v>-140.62200313620824</v>
      </c>
      <c r="M2343" s="32">
        <f t="shared" si="514"/>
        <v>6.2802454560529846</v>
      </c>
      <c r="N2343" s="13">
        <f t="shared" si="515"/>
        <v>0</v>
      </c>
      <c r="O2343" s="13">
        <f t="shared" si="516"/>
        <v>90</v>
      </c>
      <c r="P2343" s="27">
        <f t="shared" si="517"/>
        <v>54.712661862598431</v>
      </c>
      <c r="Q2343" s="36">
        <f t="shared" si="518"/>
        <v>37.919608377836205</v>
      </c>
      <c r="R2343" s="14">
        <f t="shared" si="519"/>
        <v>0</v>
      </c>
      <c r="S2343" s="14">
        <f t="shared" si="520"/>
        <v>0</v>
      </c>
      <c r="T2343" s="37">
        <f t="shared" si="521"/>
        <v>0</v>
      </c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</row>
    <row r="2344" spans="1:31" x14ac:dyDescent="0.25">
      <c r="A2344" s="15">
        <v>2311</v>
      </c>
      <c r="B2344" s="4">
        <v>44293</v>
      </c>
      <c r="C2344" s="5">
        <v>4</v>
      </c>
      <c r="D2344" s="3">
        <v>97</v>
      </c>
      <c r="E2344" s="3">
        <v>2</v>
      </c>
      <c r="F2344" s="16">
        <v>6</v>
      </c>
      <c r="G2344" s="24">
        <f t="shared" si="508"/>
        <v>30</v>
      </c>
      <c r="H2344" s="7">
        <f t="shared" si="509"/>
        <v>15.780821917808218</v>
      </c>
      <c r="I2344" s="7">
        <f t="shared" si="510"/>
        <v>-2.4880125448329173</v>
      </c>
      <c r="J2344" s="7">
        <f t="shared" si="511"/>
        <v>-142.48801254483291</v>
      </c>
      <c r="K2344" s="7">
        <f t="shared" si="512"/>
        <v>3.6251997909194515</v>
      </c>
      <c r="L2344" s="25">
        <f t="shared" si="513"/>
        <v>-125.62200313620824</v>
      </c>
      <c r="M2344" s="31">
        <f t="shared" si="514"/>
        <v>6.2802454560529846</v>
      </c>
      <c r="N2344" s="7">
        <f t="shared" si="515"/>
        <v>0</v>
      </c>
      <c r="O2344" s="7">
        <f t="shared" si="516"/>
        <v>90</v>
      </c>
      <c r="P2344" s="25">
        <f t="shared" si="517"/>
        <v>62.87494284271461</v>
      </c>
      <c r="Q2344" s="34">
        <f t="shared" si="518"/>
        <v>37.919608377836205</v>
      </c>
      <c r="R2344" s="9">
        <f t="shared" si="519"/>
        <v>0</v>
      </c>
      <c r="S2344" s="9">
        <f t="shared" si="520"/>
        <v>0</v>
      </c>
      <c r="T2344" s="35">
        <f t="shared" si="521"/>
        <v>0</v>
      </c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</row>
    <row r="2345" spans="1:31" x14ac:dyDescent="0.25">
      <c r="A2345" s="17">
        <v>2312</v>
      </c>
      <c r="B2345" s="11">
        <v>44293</v>
      </c>
      <c r="C2345" s="12">
        <v>4</v>
      </c>
      <c r="D2345" s="10">
        <v>97</v>
      </c>
      <c r="E2345" s="10">
        <v>2</v>
      </c>
      <c r="F2345" s="18">
        <v>7</v>
      </c>
      <c r="G2345" s="26">
        <f t="shared" si="508"/>
        <v>30</v>
      </c>
      <c r="H2345" s="13">
        <f t="shared" si="509"/>
        <v>15.780821917808218</v>
      </c>
      <c r="I2345" s="13">
        <f t="shared" si="510"/>
        <v>-2.4880125448329173</v>
      </c>
      <c r="J2345" s="13">
        <f t="shared" si="511"/>
        <v>-142.48801254483291</v>
      </c>
      <c r="K2345" s="13">
        <f t="shared" si="512"/>
        <v>4.6251997909194511</v>
      </c>
      <c r="L2345" s="27">
        <f t="shared" si="513"/>
        <v>-110.62200313620824</v>
      </c>
      <c r="M2345" s="32">
        <f t="shared" si="514"/>
        <v>6.2802454560529846</v>
      </c>
      <c r="N2345" s="13">
        <f t="shared" si="515"/>
        <v>0</v>
      </c>
      <c r="O2345" s="13">
        <f t="shared" si="516"/>
        <v>90</v>
      </c>
      <c r="P2345" s="27">
        <f t="shared" si="517"/>
        <v>72.011222793782636</v>
      </c>
      <c r="Q2345" s="36">
        <f t="shared" si="518"/>
        <v>37.919608377836205</v>
      </c>
      <c r="R2345" s="14">
        <f t="shared" si="519"/>
        <v>0</v>
      </c>
      <c r="S2345" s="14">
        <f t="shared" si="520"/>
        <v>0</v>
      </c>
      <c r="T2345" s="37">
        <f t="shared" si="521"/>
        <v>0</v>
      </c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</row>
    <row r="2346" spans="1:31" x14ac:dyDescent="0.25">
      <c r="A2346" s="15">
        <v>2313</v>
      </c>
      <c r="B2346" s="4">
        <v>44293</v>
      </c>
      <c r="C2346" s="5">
        <v>4</v>
      </c>
      <c r="D2346" s="3">
        <v>97</v>
      </c>
      <c r="E2346" s="3">
        <v>2</v>
      </c>
      <c r="F2346" s="16">
        <v>8</v>
      </c>
      <c r="G2346" s="24">
        <f t="shared" si="508"/>
        <v>30</v>
      </c>
      <c r="H2346" s="7">
        <f t="shared" si="509"/>
        <v>15.780821917808218</v>
      </c>
      <c r="I2346" s="7">
        <f t="shared" si="510"/>
        <v>-2.4880125448329173</v>
      </c>
      <c r="J2346" s="7">
        <f t="shared" si="511"/>
        <v>-142.48801254483291</v>
      </c>
      <c r="K2346" s="7">
        <f t="shared" si="512"/>
        <v>5.6251997909194511</v>
      </c>
      <c r="L2346" s="25">
        <f t="shared" si="513"/>
        <v>-95.622003136208235</v>
      </c>
      <c r="M2346" s="31">
        <f t="shared" si="514"/>
        <v>6.2802454560529846</v>
      </c>
      <c r="N2346" s="7">
        <f t="shared" si="515"/>
        <v>0</v>
      </c>
      <c r="O2346" s="7">
        <f t="shared" si="516"/>
        <v>90</v>
      </c>
      <c r="P2346" s="25">
        <f t="shared" si="517"/>
        <v>81.582123930939247</v>
      </c>
      <c r="Q2346" s="34">
        <f t="shared" si="518"/>
        <v>37.919608377836205</v>
      </c>
      <c r="R2346" s="9">
        <f t="shared" si="519"/>
        <v>0</v>
      </c>
      <c r="S2346" s="9">
        <f t="shared" si="520"/>
        <v>0</v>
      </c>
      <c r="T2346" s="35">
        <f t="shared" si="521"/>
        <v>0</v>
      </c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</row>
    <row r="2347" spans="1:31" x14ac:dyDescent="0.25">
      <c r="A2347" s="17">
        <v>2314</v>
      </c>
      <c r="B2347" s="11">
        <v>44293</v>
      </c>
      <c r="C2347" s="12">
        <v>4</v>
      </c>
      <c r="D2347" s="10">
        <v>97</v>
      </c>
      <c r="E2347" s="10">
        <v>2</v>
      </c>
      <c r="F2347" s="18">
        <v>9</v>
      </c>
      <c r="G2347" s="26">
        <f t="shared" si="508"/>
        <v>30</v>
      </c>
      <c r="H2347" s="13">
        <f t="shared" si="509"/>
        <v>15.780821917808218</v>
      </c>
      <c r="I2347" s="13">
        <f t="shared" si="510"/>
        <v>-2.4880125448329173</v>
      </c>
      <c r="J2347" s="13">
        <f t="shared" si="511"/>
        <v>-142.48801254483291</v>
      </c>
      <c r="K2347" s="13">
        <f t="shared" si="512"/>
        <v>6.6251997909194511</v>
      </c>
      <c r="L2347" s="27">
        <f t="shared" si="513"/>
        <v>-80.622003136208235</v>
      </c>
      <c r="M2347" s="32">
        <f t="shared" si="514"/>
        <v>6.2802454560529846</v>
      </c>
      <c r="N2347" s="13">
        <f t="shared" si="515"/>
        <v>11.209159435296071</v>
      </c>
      <c r="O2347" s="13">
        <f t="shared" si="516"/>
        <v>78.790840564703927</v>
      </c>
      <c r="P2347" s="27">
        <f t="shared" si="517"/>
        <v>91.186564740729665</v>
      </c>
      <c r="Q2347" s="36">
        <f t="shared" si="518"/>
        <v>5.0210866762633586</v>
      </c>
      <c r="R2347" s="14">
        <f t="shared" si="519"/>
        <v>581.2506679834039</v>
      </c>
      <c r="S2347" s="14">
        <f t="shared" si="520"/>
        <v>103.75566647621723</v>
      </c>
      <c r="T2347" s="37">
        <f t="shared" si="521"/>
        <v>1.414557537498785E-2</v>
      </c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</row>
    <row r="2348" spans="1:31" x14ac:dyDescent="0.25">
      <c r="A2348" s="15">
        <v>2315</v>
      </c>
      <c r="B2348" s="4">
        <v>44293</v>
      </c>
      <c r="C2348" s="5">
        <v>4</v>
      </c>
      <c r="D2348" s="3">
        <v>97</v>
      </c>
      <c r="E2348" s="3">
        <v>2</v>
      </c>
      <c r="F2348" s="16">
        <v>10</v>
      </c>
      <c r="G2348" s="24">
        <f t="shared" si="508"/>
        <v>30</v>
      </c>
      <c r="H2348" s="7">
        <f t="shared" si="509"/>
        <v>15.780821917808218</v>
      </c>
      <c r="I2348" s="7">
        <f t="shared" si="510"/>
        <v>-2.4880125448329173</v>
      </c>
      <c r="J2348" s="7">
        <f t="shared" si="511"/>
        <v>-142.48801254483291</v>
      </c>
      <c r="K2348" s="7">
        <f t="shared" si="512"/>
        <v>7.6251997909194511</v>
      </c>
      <c r="L2348" s="25">
        <f t="shared" si="513"/>
        <v>-65.622003136208235</v>
      </c>
      <c r="M2348" s="31">
        <f t="shared" si="514"/>
        <v>6.2802454560529846</v>
      </c>
      <c r="N2348" s="7">
        <f t="shared" si="515"/>
        <v>22.619310951694271</v>
      </c>
      <c r="O2348" s="7">
        <f t="shared" si="516"/>
        <v>67.380689048305726</v>
      </c>
      <c r="P2348" s="25">
        <f t="shared" si="517"/>
        <v>101.23977566600257</v>
      </c>
      <c r="Q2348" s="34">
        <f t="shared" si="518"/>
        <v>2.5860685248492681</v>
      </c>
      <c r="R2348" s="9">
        <f t="shared" si="519"/>
        <v>805.91116402804437</v>
      </c>
      <c r="S2348" s="9">
        <f t="shared" si="520"/>
        <v>340.93284748669595</v>
      </c>
      <c r="T2348" s="35">
        <f t="shared" si="521"/>
        <v>4.6481232839825158E-2</v>
      </c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</row>
    <row r="2349" spans="1:31" x14ac:dyDescent="0.25">
      <c r="A2349" s="17">
        <v>2316</v>
      </c>
      <c r="B2349" s="11">
        <v>44293</v>
      </c>
      <c r="C2349" s="12">
        <v>4</v>
      </c>
      <c r="D2349" s="10">
        <v>97</v>
      </c>
      <c r="E2349" s="10">
        <v>2</v>
      </c>
      <c r="F2349" s="18">
        <v>11</v>
      </c>
      <c r="G2349" s="26">
        <f t="shared" si="508"/>
        <v>30</v>
      </c>
      <c r="H2349" s="13">
        <f t="shared" si="509"/>
        <v>15.780821917808218</v>
      </c>
      <c r="I2349" s="13">
        <f t="shared" si="510"/>
        <v>-2.4880125448329173</v>
      </c>
      <c r="J2349" s="13">
        <f t="shared" si="511"/>
        <v>-142.48801254483291</v>
      </c>
      <c r="K2349" s="13">
        <f t="shared" si="512"/>
        <v>8.6251997909194511</v>
      </c>
      <c r="L2349" s="27">
        <f t="shared" si="513"/>
        <v>-50.622003136208235</v>
      </c>
      <c r="M2349" s="32">
        <f t="shared" si="514"/>
        <v>6.2802454560529846</v>
      </c>
      <c r="N2349" s="13">
        <f t="shared" si="515"/>
        <v>33.600811579559945</v>
      </c>
      <c r="O2349" s="13">
        <f t="shared" si="516"/>
        <v>56.399188420440055</v>
      </c>
      <c r="P2349" s="27">
        <f t="shared" si="517"/>
        <v>112.70996468430731</v>
      </c>
      <c r="Q2349" s="36">
        <f t="shared" si="518"/>
        <v>1.8030104813325993</v>
      </c>
      <c r="R2349" s="14">
        <f t="shared" si="519"/>
        <v>917.32447569408077</v>
      </c>
      <c r="S2349" s="14">
        <f t="shared" si="520"/>
        <v>587.12557782492274</v>
      </c>
      <c r="T2349" s="37">
        <f t="shared" si="521"/>
        <v>8.0046029270212982E-2</v>
      </c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</row>
    <row r="2350" spans="1:31" x14ac:dyDescent="0.25">
      <c r="A2350" s="15">
        <v>2317</v>
      </c>
      <c r="B2350" s="4">
        <v>44293</v>
      </c>
      <c r="C2350" s="5">
        <v>4</v>
      </c>
      <c r="D2350" s="3">
        <v>97</v>
      </c>
      <c r="E2350" s="3">
        <v>2</v>
      </c>
      <c r="F2350" s="16">
        <v>12</v>
      </c>
      <c r="G2350" s="24">
        <f t="shared" si="508"/>
        <v>30</v>
      </c>
      <c r="H2350" s="7">
        <f t="shared" si="509"/>
        <v>15.780821917808218</v>
      </c>
      <c r="I2350" s="7">
        <f t="shared" si="510"/>
        <v>-2.4880125448329173</v>
      </c>
      <c r="J2350" s="7">
        <f t="shared" si="511"/>
        <v>-142.48801254483291</v>
      </c>
      <c r="K2350" s="7">
        <f t="shared" si="512"/>
        <v>9.6251997909194511</v>
      </c>
      <c r="L2350" s="25">
        <f t="shared" si="513"/>
        <v>-35.622003136208235</v>
      </c>
      <c r="M2350" s="31">
        <f t="shared" si="514"/>
        <v>6.2802454560529846</v>
      </c>
      <c r="N2350" s="7">
        <f t="shared" si="515"/>
        <v>43.573031020678997</v>
      </c>
      <c r="O2350" s="7">
        <f t="shared" si="516"/>
        <v>46.426968979321003</v>
      </c>
      <c r="P2350" s="25">
        <f t="shared" si="517"/>
        <v>126.95644357744631</v>
      </c>
      <c r="Q2350" s="34">
        <f t="shared" si="518"/>
        <v>1.4490083928959239</v>
      </c>
      <c r="R2350" s="9">
        <f t="shared" si="519"/>
        <v>979.13559474633234</v>
      </c>
      <c r="S2350" s="9">
        <f t="shared" si="520"/>
        <v>797.72055874585192</v>
      </c>
      <c r="T2350" s="35">
        <f t="shared" si="521"/>
        <v>0.1087575905505212</v>
      </c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</row>
    <row r="2351" spans="1:31" x14ac:dyDescent="0.25">
      <c r="A2351" s="17">
        <v>2318</v>
      </c>
      <c r="B2351" s="11">
        <v>44293</v>
      </c>
      <c r="C2351" s="12">
        <v>4</v>
      </c>
      <c r="D2351" s="10">
        <v>97</v>
      </c>
      <c r="E2351" s="10">
        <v>2</v>
      </c>
      <c r="F2351" s="18">
        <v>13</v>
      </c>
      <c r="G2351" s="26">
        <f t="shared" si="508"/>
        <v>30</v>
      </c>
      <c r="H2351" s="13">
        <f t="shared" si="509"/>
        <v>15.780821917808218</v>
      </c>
      <c r="I2351" s="13">
        <f t="shared" si="510"/>
        <v>-2.4880125448329173</v>
      </c>
      <c r="J2351" s="13">
        <f t="shared" si="511"/>
        <v>-142.48801254483291</v>
      </c>
      <c r="K2351" s="13">
        <f t="shared" si="512"/>
        <v>10.625199790919451</v>
      </c>
      <c r="L2351" s="27">
        <f t="shared" si="513"/>
        <v>-20.622003136208235</v>
      </c>
      <c r="M2351" s="32">
        <f t="shared" si="514"/>
        <v>6.2802454560529846</v>
      </c>
      <c r="N2351" s="13">
        <f t="shared" si="515"/>
        <v>51.533550623194138</v>
      </c>
      <c r="O2351" s="13">
        <f t="shared" si="516"/>
        <v>38.466449376805862</v>
      </c>
      <c r="P2351" s="27">
        <f t="shared" si="517"/>
        <v>145.75099024142509</v>
      </c>
      <c r="Q2351" s="36">
        <f t="shared" si="518"/>
        <v>1.2760997443434745</v>
      </c>
      <c r="R2351" s="14">
        <f t="shared" si="519"/>
        <v>1012.8964927815132</v>
      </c>
      <c r="S2351" s="14">
        <f t="shared" si="520"/>
        <v>947.23021637987563</v>
      </c>
      <c r="T2351" s="37">
        <f t="shared" si="521"/>
        <v>0.12914105685340005</v>
      </c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</row>
    <row r="2352" spans="1:31" x14ac:dyDescent="0.25">
      <c r="A2352" s="15">
        <v>2319</v>
      </c>
      <c r="B2352" s="4">
        <v>44293</v>
      </c>
      <c r="C2352" s="5">
        <v>4</v>
      </c>
      <c r="D2352" s="3">
        <v>97</v>
      </c>
      <c r="E2352" s="3">
        <v>2</v>
      </c>
      <c r="F2352" s="16">
        <v>14</v>
      </c>
      <c r="G2352" s="24">
        <f t="shared" si="508"/>
        <v>30</v>
      </c>
      <c r="H2352" s="7">
        <f t="shared" si="509"/>
        <v>15.780821917808218</v>
      </c>
      <c r="I2352" s="7">
        <f t="shared" si="510"/>
        <v>-2.4880125448329173</v>
      </c>
      <c r="J2352" s="7">
        <f t="shared" si="511"/>
        <v>-142.48801254483291</v>
      </c>
      <c r="K2352" s="7">
        <f t="shared" si="512"/>
        <v>11.625199790919451</v>
      </c>
      <c r="L2352" s="25">
        <f t="shared" si="513"/>
        <v>-5.6220031362082334</v>
      </c>
      <c r="M2352" s="31">
        <f t="shared" si="514"/>
        <v>6.2802454560529846</v>
      </c>
      <c r="N2352" s="7">
        <f t="shared" si="515"/>
        <v>55.90406399790907</v>
      </c>
      <c r="O2352" s="7">
        <f t="shared" si="516"/>
        <v>34.09593600209093</v>
      </c>
      <c r="P2352" s="25">
        <f t="shared" si="517"/>
        <v>169.99653028267068</v>
      </c>
      <c r="Q2352" s="34">
        <f t="shared" si="518"/>
        <v>1.206723382009786</v>
      </c>
      <c r="R2352" s="9">
        <f t="shared" si="519"/>
        <v>1027.229178687202</v>
      </c>
      <c r="S2352" s="9">
        <f t="shared" si="520"/>
        <v>1020.228269659896</v>
      </c>
      <c r="T2352" s="35">
        <f t="shared" si="521"/>
        <v>0.13909327922321729</v>
      </c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</row>
    <row r="2353" spans="1:31" x14ac:dyDescent="0.25">
      <c r="A2353" s="17">
        <v>2320</v>
      </c>
      <c r="B2353" s="11">
        <v>44293</v>
      </c>
      <c r="C2353" s="12">
        <v>4</v>
      </c>
      <c r="D2353" s="10">
        <v>97</v>
      </c>
      <c r="E2353" s="10">
        <v>2</v>
      </c>
      <c r="F2353" s="18">
        <v>15</v>
      </c>
      <c r="G2353" s="26">
        <f t="shared" si="508"/>
        <v>30</v>
      </c>
      <c r="H2353" s="13">
        <f t="shared" si="509"/>
        <v>15.780821917808218</v>
      </c>
      <c r="I2353" s="13">
        <f t="shared" si="510"/>
        <v>-2.4880125448329173</v>
      </c>
      <c r="J2353" s="13">
        <f t="shared" si="511"/>
        <v>-142.48801254483291</v>
      </c>
      <c r="K2353" s="13">
        <f t="shared" si="512"/>
        <v>12.625199790919451</v>
      </c>
      <c r="L2353" s="27">
        <f t="shared" si="513"/>
        <v>9.3779968637917666</v>
      </c>
      <c r="M2353" s="32">
        <f t="shared" si="514"/>
        <v>6.2802454560529846</v>
      </c>
      <c r="N2353" s="13">
        <f t="shared" si="515"/>
        <v>55.243863584243023</v>
      </c>
      <c r="O2353" s="13">
        <f t="shared" si="516"/>
        <v>34.756136415756977</v>
      </c>
      <c r="P2353" s="27">
        <f t="shared" si="517"/>
        <v>196.50590895495199</v>
      </c>
      <c r="Q2353" s="36">
        <f t="shared" si="518"/>
        <v>1.216268979460112</v>
      </c>
      <c r="R2353" s="14">
        <f t="shared" si="519"/>
        <v>1025.2282601067579</v>
      </c>
      <c r="S2353" s="14">
        <f t="shared" si="520"/>
        <v>1009.655203464545</v>
      </c>
      <c r="T2353" s="37">
        <f t="shared" si="521"/>
        <v>0.13765179549620218</v>
      </c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</row>
    <row r="2354" spans="1:31" x14ac:dyDescent="0.25">
      <c r="A2354" s="15">
        <v>2321</v>
      </c>
      <c r="B2354" s="4">
        <v>44293</v>
      </c>
      <c r="C2354" s="5">
        <v>4</v>
      </c>
      <c r="D2354" s="3">
        <v>97</v>
      </c>
      <c r="E2354" s="3">
        <v>2</v>
      </c>
      <c r="F2354" s="16">
        <v>16</v>
      </c>
      <c r="G2354" s="24">
        <f t="shared" si="508"/>
        <v>30</v>
      </c>
      <c r="H2354" s="7">
        <f t="shared" si="509"/>
        <v>15.780821917808218</v>
      </c>
      <c r="I2354" s="7">
        <f t="shared" si="510"/>
        <v>-2.4880125448329173</v>
      </c>
      <c r="J2354" s="7">
        <f t="shared" si="511"/>
        <v>-142.48801254483291</v>
      </c>
      <c r="K2354" s="7">
        <f t="shared" si="512"/>
        <v>13.625199790919451</v>
      </c>
      <c r="L2354" s="25">
        <f t="shared" si="513"/>
        <v>24.377996863791765</v>
      </c>
      <c r="M2354" s="31">
        <f t="shared" si="514"/>
        <v>6.2802454560529846</v>
      </c>
      <c r="N2354" s="7">
        <f t="shared" si="515"/>
        <v>49.806907895075042</v>
      </c>
      <c r="O2354" s="7">
        <f t="shared" si="516"/>
        <v>40.193092104924958</v>
      </c>
      <c r="P2354" s="25">
        <f t="shared" si="517"/>
        <v>219.47407350772679</v>
      </c>
      <c r="Q2354" s="34">
        <f t="shared" si="518"/>
        <v>1.3079194796313895</v>
      </c>
      <c r="R2354" s="9">
        <f t="shared" si="519"/>
        <v>1006.4804657441097</v>
      </c>
      <c r="S2354" s="9">
        <f t="shared" si="520"/>
        <v>916.51820627580321</v>
      </c>
      <c r="T2354" s="35">
        <f t="shared" si="521"/>
        <v>0.12495392116626987</v>
      </c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</row>
    <row r="2355" spans="1:31" x14ac:dyDescent="0.25">
      <c r="A2355" s="17">
        <v>2322</v>
      </c>
      <c r="B2355" s="11">
        <v>44293</v>
      </c>
      <c r="C2355" s="12">
        <v>4</v>
      </c>
      <c r="D2355" s="10">
        <v>97</v>
      </c>
      <c r="E2355" s="10">
        <v>2</v>
      </c>
      <c r="F2355" s="18">
        <v>17</v>
      </c>
      <c r="G2355" s="26">
        <f t="shared" si="508"/>
        <v>30</v>
      </c>
      <c r="H2355" s="13">
        <f t="shared" si="509"/>
        <v>15.780821917808218</v>
      </c>
      <c r="I2355" s="13">
        <f t="shared" si="510"/>
        <v>-2.4880125448329173</v>
      </c>
      <c r="J2355" s="13">
        <f t="shared" si="511"/>
        <v>-142.48801254483291</v>
      </c>
      <c r="K2355" s="13">
        <f t="shared" si="512"/>
        <v>14.625199790919451</v>
      </c>
      <c r="L2355" s="27">
        <f t="shared" si="513"/>
        <v>39.377996863791765</v>
      </c>
      <c r="M2355" s="32">
        <f t="shared" si="514"/>
        <v>6.2802454560529846</v>
      </c>
      <c r="N2355" s="13">
        <f t="shared" si="515"/>
        <v>41.215802059959451</v>
      </c>
      <c r="O2355" s="13">
        <f t="shared" si="516"/>
        <v>48.784197940040549</v>
      </c>
      <c r="P2355" s="27">
        <f t="shared" si="517"/>
        <v>236.96511693777023</v>
      </c>
      <c r="Q2355" s="36">
        <f t="shared" si="518"/>
        <v>1.5155745644785739</v>
      </c>
      <c r="R2355" s="14">
        <f t="shared" si="519"/>
        <v>966.81475210842393</v>
      </c>
      <c r="S2355" s="14">
        <f t="shared" si="520"/>
        <v>749.92077904981227</v>
      </c>
      <c r="T2355" s="37">
        <f t="shared" si="521"/>
        <v>0.10224078612371786</v>
      </c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</row>
    <row r="2356" spans="1:31" x14ac:dyDescent="0.25">
      <c r="A2356" s="15">
        <v>2323</v>
      </c>
      <c r="B2356" s="4">
        <v>44293</v>
      </c>
      <c r="C2356" s="5">
        <v>4</v>
      </c>
      <c r="D2356" s="3">
        <v>97</v>
      </c>
      <c r="E2356" s="3">
        <v>2</v>
      </c>
      <c r="F2356" s="16">
        <v>18</v>
      </c>
      <c r="G2356" s="24">
        <f t="shared" si="508"/>
        <v>30</v>
      </c>
      <c r="H2356" s="7">
        <f t="shared" si="509"/>
        <v>15.780821917808218</v>
      </c>
      <c r="I2356" s="7">
        <f t="shared" si="510"/>
        <v>-2.4880125448329173</v>
      </c>
      <c r="J2356" s="7">
        <f t="shared" si="511"/>
        <v>-142.48801254483291</v>
      </c>
      <c r="K2356" s="7">
        <f t="shared" si="512"/>
        <v>15.625199790919451</v>
      </c>
      <c r="L2356" s="25">
        <f t="shared" si="513"/>
        <v>54.377996863791765</v>
      </c>
      <c r="M2356" s="31">
        <f t="shared" si="514"/>
        <v>6.2802454560529846</v>
      </c>
      <c r="N2356" s="7">
        <f t="shared" si="515"/>
        <v>30.917893938260285</v>
      </c>
      <c r="O2356" s="7">
        <f t="shared" si="516"/>
        <v>59.082106061739715</v>
      </c>
      <c r="P2356" s="25">
        <f t="shared" si="517"/>
        <v>250.36092490061952</v>
      </c>
      <c r="Q2356" s="34">
        <f t="shared" si="518"/>
        <v>1.9410599211674282</v>
      </c>
      <c r="R2356" s="9">
        <f t="shared" si="519"/>
        <v>895.43930475646823</v>
      </c>
      <c r="S2356" s="9">
        <f t="shared" si="520"/>
        <v>527.53918869582981</v>
      </c>
      <c r="T2356" s="35">
        <f t="shared" si="521"/>
        <v>7.192229215420548E-2</v>
      </c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</row>
    <row r="2357" spans="1:31" x14ac:dyDescent="0.25">
      <c r="A2357" s="17">
        <v>2324</v>
      </c>
      <c r="B2357" s="11">
        <v>44293</v>
      </c>
      <c r="C2357" s="12">
        <v>4</v>
      </c>
      <c r="D2357" s="10">
        <v>97</v>
      </c>
      <c r="E2357" s="10">
        <v>2</v>
      </c>
      <c r="F2357" s="18">
        <v>19</v>
      </c>
      <c r="G2357" s="26">
        <f t="shared" si="508"/>
        <v>30</v>
      </c>
      <c r="H2357" s="13">
        <f t="shared" si="509"/>
        <v>15.780821917808218</v>
      </c>
      <c r="I2357" s="13">
        <f t="shared" si="510"/>
        <v>-2.4880125448329173</v>
      </c>
      <c r="J2357" s="13">
        <f t="shared" si="511"/>
        <v>-142.48801254483291</v>
      </c>
      <c r="K2357" s="13">
        <f t="shared" si="512"/>
        <v>16.625199790919453</v>
      </c>
      <c r="L2357" s="27">
        <f t="shared" si="513"/>
        <v>69.377996863791793</v>
      </c>
      <c r="M2357" s="32">
        <f t="shared" si="514"/>
        <v>6.2802454560529846</v>
      </c>
      <c r="N2357" s="13">
        <f t="shared" si="515"/>
        <v>19.785397034994251</v>
      </c>
      <c r="O2357" s="13">
        <f t="shared" si="516"/>
        <v>70.214602965005753</v>
      </c>
      <c r="P2357" s="27">
        <f t="shared" si="517"/>
        <v>261.36765511884187</v>
      </c>
      <c r="Q2357" s="36">
        <f t="shared" si="518"/>
        <v>2.9328529514833388</v>
      </c>
      <c r="R2357" s="14">
        <f t="shared" si="519"/>
        <v>764.71680142985235</v>
      </c>
      <c r="S2357" s="14">
        <f t="shared" si="520"/>
        <v>278.17680895065314</v>
      </c>
      <c r="T2357" s="37">
        <f t="shared" si="521"/>
        <v>3.7925360148758996E-2</v>
      </c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</row>
    <row r="2358" spans="1:31" x14ac:dyDescent="0.25">
      <c r="A2358" s="15">
        <v>2325</v>
      </c>
      <c r="B2358" s="4">
        <v>44293</v>
      </c>
      <c r="C2358" s="5">
        <v>4</v>
      </c>
      <c r="D2358" s="3">
        <v>97</v>
      </c>
      <c r="E2358" s="3">
        <v>2</v>
      </c>
      <c r="F2358" s="16">
        <v>20</v>
      </c>
      <c r="G2358" s="24">
        <f t="shared" si="508"/>
        <v>30</v>
      </c>
      <c r="H2358" s="7">
        <f t="shared" si="509"/>
        <v>15.780821917808218</v>
      </c>
      <c r="I2358" s="7">
        <f t="shared" si="510"/>
        <v>-2.4880125448329173</v>
      </c>
      <c r="J2358" s="7">
        <f t="shared" si="511"/>
        <v>-142.48801254483291</v>
      </c>
      <c r="K2358" s="7">
        <f t="shared" si="512"/>
        <v>17.625199790919453</v>
      </c>
      <c r="L2358" s="25">
        <f t="shared" si="513"/>
        <v>84.377996863791793</v>
      </c>
      <c r="M2358" s="31">
        <f t="shared" si="514"/>
        <v>6.2802454560529846</v>
      </c>
      <c r="N2358" s="7">
        <f t="shared" si="515"/>
        <v>8.3321144158443694</v>
      </c>
      <c r="O2358" s="7">
        <f t="shared" si="516"/>
        <v>81.667885584155627</v>
      </c>
      <c r="P2358" s="25">
        <f t="shared" si="517"/>
        <v>271.22806945851045</v>
      </c>
      <c r="Q2358" s="34">
        <f t="shared" si="518"/>
        <v>6.6078876186189577</v>
      </c>
      <c r="R2358" s="9">
        <f t="shared" si="519"/>
        <v>487.81004676418212</v>
      </c>
      <c r="S2358" s="9">
        <f t="shared" si="520"/>
        <v>56.046177680947252</v>
      </c>
      <c r="T2358" s="35">
        <f t="shared" si="521"/>
        <v>7.6410807986812667E-3</v>
      </c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</row>
    <row r="2359" spans="1:31" x14ac:dyDescent="0.25">
      <c r="A2359" s="17">
        <v>2326</v>
      </c>
      <c r="B2359" s="11">
        <v>44293</v>
      </c>
      <c r="C2359" s="12">
        <v>4</v>
      </c>
      <c r="D2359" s="10">
        <v>97</v>
      </c>
      <c r="E2359" s="10">
        <v>2</v>
      </c>
      <c r="F2359" s="18">
        <v>21</v>
      </c>
      <c r="G2359" s="26">
        <f t="shared" si="508"/>
        <v>30</v>
      </c>
      <c r="H2359" s="13">
        <f t="shared" si="509"/>
        <v>15.780821917808218</v>
      </c>
      <c r="I2359" s="13">
        <f t="shared" si="510"/>
        <v>-2.4880125448329173</v>
      </c>
      <c r="J2359" s="13">
        <f t="shared" si="511"/>
        <v>-142.48801254483291</v>
      </c>
      <c r="K2359" s="13">
        <f t="shared" si="512"/>
        <v>18.625199790919453</v>
      </c>
      <c r="L2359" s="27">
        <f t="shared" si="513"/>
        <v>99.377996863791793</v>
      </c>
      <c r="M2359" s="32">
        <f t="shared" si="514"/>
        <v>6.2802454560529846</v>
      </c>
      <c r="N2359" s="13">
        <f t="shared" si="515"/>
        <v>0</v>
      </c>
      <c r="O2359" s="13">
        <f t="shared" si="516"/>
        <v>90</v>
      </c>
      <c r="P2359" s="27">
        <f t="shared" si="517"/>
        <v>280.83087540283924</v>
      </c>
      <c r="Q2359" s="36">
        <f t="shared" si="518"/>
        <v>37.919608377836205</v>
      </c>
      <c r="R2359" s="14">
        <f t="shared" si="519"/>
        <v>0</v>
      </c>
      <c r="S2359" s="14">
        <f t="shared" si="520"/>
        <v>0</v>
      </c>
      <c r="T2359" s="37">
        <f t="shared" si="521"/>
        <v>0</v>
      </c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</row>
    <row r="2360" spans="1:31" x14ac:dyDescent="0.25">
      <c r="A2360" s="15">
        <v>2327</v>
      </c>
      <c r="B2360" s="4">
        <v>44293</v>
      </c>
      <c r="C2360" s="5">
        <v>4</v>
      </c>
      <c r="D2360" s="3">
        <v>97</v>
      </c>
      <c r="E2360" s="3">
        <v>2</v>
      </c>
      <c r="F2360" s="16">
        <v>22</v>
      </c>
      <c r="G2360" s="24">
        <f t="shared" si="508"/>
        <v>30</v>
      </c>
      <c r="H2360" s="7">
        <f t="shared" si="509"/>
        <v>15.780821917808218</v>
      </c>
      <c r="I2360" s="7">
        <f t="shared" si="510"/>
        <v>-2.4880125448329173</v>
      </c>
      <c r="J2360" s="7">
        <f t="shared" si="511"/>
        <v>-142.48801254483291</v>
      </c>
      <c r="K2360" s="7">
        <f t="shared" si="512"/>
        <v>19.625199790919453</v>
      </c>
      <c r="L2360" s="25">
        <f t="shared" si="513"/>
        <v>114.37799686379179</v>
      </c>
      <c r="M2360" s="31">
        <f t="shared" si="514"/>
        <v>6.2802454560529846</v>
      </c>
      <c r="N2360" s="7">
        <f t="shared" si="515"/>
        <v>0</v>
      </c>
      <c r="O2360" s="7">
        <f t="shared" si="516"/>
        <v>90</v>
      </c>
      <c r="P2360" s="25">
        <f t="shared" si="517"/>
        <v>290.33571438575319</v>
      </c>
      <c r="Q2360" s="34">
        <f t="shared" si="518"/>
        <v>37.919608377836205</v>
      </c>
      <c r="R2360" s="9">
        <f t="shared" si="519"/>
        <v>0</v>
      </c>
      <c r="S2360" s="9">
        <f t="shared" si="520"/>
        <v>0</v>
      </c>
      <c r="T2360" s="35">
        <f t="shared" si="521"/>
        <v>0</v>
      </c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</row>
    <row r="2361" spans="1:31" x14ac:dyDescent="0.25">
      <c r="A2361" s="17">
        <v>2328</v>
      </c>
      <c r="B2361" s="11">
        <v>44293</v>
      </c>
      <c r="C2361" s="12">
        <v>4</v>
      </c>
      <c r="D2361" s="10">
        <v>97</v>
      </c>
      <c r="E2361" s="10">
        <v>2</v>
      </c>
      <c r="F2361" s="18">
        <v>23</v>
      </c>
      <c r="G2361" s="26">
        <f t="shared" si="508"/>
        <v>30</v>
      </c>
      <c r="H2361" s="13">
        <f t="shared" si="509"/>
        <v>15.780821917808218</v>
      </c>
      <c r="I2361" s="13">
        <f t="shared" si="510"/>
        <v>-2.4880125448329173</v>
      </c>
      <c r="J2361" s="13">
        <f t="shared" si="511"/>
        <v>-142.48801254483291</v>
      </c>
      <c r="K2361" s="13">
        <f t="shared" si="512"/>
        <v>20.625199790919453</v>
      </c>
      <c r="L2361" s="27">
        <f t="shared" si="513"/>
        <v>129.37799686379179</v>
      </c>
      <c r="M2361" s="32">
        <f t="shared" si="514"/>
        <v>6.2802454560529846</v>
      </c>
      <c r="N2361" s="13">
        <f t="shared" si="515"/>
        <v>0</v>
      </c>
      <c r="O2361" s="13">
        <f t="shared" si="516"/>
        <v>90</v>
      </c>
      <c r="P2361" s="27">
        <f t="shared" si="517"/>
        <v>299.28522863985648</v>
      </c>
      <c r="Q2361" s="36">
        <f t="shared" si="518"/>
        <v>37.919608377836205</v>
      </c>
      <c r="R2361" s="14">
        <f t="shared" si="519"/>
        <v>0</v>
      </c>
      <c r="S2361" s="14">
        <f t="shared" si="520"/>
        <v>0</v>
      </c>
      <c r="T2361" s="37">
        <f t="shared" si="521"/>
        <v>0</v>
      </c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</row>
    <row r="2362" spans="1:31" x14ac:dyDescent="0.25">
      <c r="A2362" s="15">
        <v>2329</v>
      </c>
      <c r="B2362" s="4">
        <v>44294</v>
      </c>
      <c r="C2362" s="5">
        <v>4</v>
      </c>
      <c r="D2362" s="3">
        <v>98</v>
      </c>
      <c r="E2362" s="3">
        <v>2</v>
      </c>
      <c r="F2362" s="16">
        <v>0</v>
      </c>
      <c r="G2362" s="24">
        <f t="shared" si="508"/>
        <v>30</v>
      </c>
      <c r="H2362" s="7">
        <f t="shared" si="509"/>
        <v>16.767123287671232</v>
      </c>
      <c r="I2362" s="7">
        <f t="shared" si="510"/>
        <v>-2.1900505766699547</v>
      </c>
      <c r="J2362" s="7">
        <f t="shared" si="511"/>
        <v>-142.19005057666996</v>
      </c>
      <c r="K2362" s="7">
        <f t="shared" si="512"/>
        <v>-2.3698341762778328</v>
      </c>
      <c r="L2362" s="25">
        <f t="shared" si="513"/>
        <v>-215.54751264416748</v>
      </c>
      <c r="M2362" s="31">
        <f t="shared" si="514"/>
        <v>6.6682229417395344</v>
      </c>
      <c r="N2362" s="7">
        <f t="shared" si="515"/>
        <v>0</v>
      </c>
      <c r="O2362" s="7">
        <f t="shared" si="516"/>
        <v>90</v>
      </c>
      <c r="P2362" s="25">
        <f t="shared" si="517"/>
        <v>52.525469122767262</v>
      </c>
      <c r="Q2362" s="34">
        <f t="shared" si="518"/>
        <v>37.919608377836205</v>
      </c>
      <c r="R2362" s="9">
        <f t="shared" si="519"/>
        <v>0</v>
      </c>
      <c r="S2362" s="9">
        <f t="shared" si="520"/>
        <v>0</v>
      </c>
      <c r="T2362" s="35">
        <f t="shared" si="521"/>
        <v>0</v>
      </c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</row>
    <row r="2363" spans="1:31" x14ac:dyDescent="0.25">
      <c r="A2363" s="17">
        <v>2330</v>
      </c>
      <c r="B2363" s="11">
        <v>44294</v>
      </c>
      <c r="C2363" s="12">
        <v>4</v>
      </c>
      <c r="D2363" s="10">
        <v>98</v>
      </c>
      <c r="E2363" s="10">
        <v>2</v>
      </c>
      <c r="F2363" s="18">
        <v>1</v>
      </c>
      <c r="G2363" s="26">
        <f t="shared" si="508"/>
        <v>30</v>
      </c>
      <c r="H2363" s="13">
        <f t="shared" si="509"/>
        <v>16.767123287671232</v>
      </c>
      <c r="I2363" s="13">
        <f t="shared" si="510"/>
        <v>-2.1900505766699547</v>
      </c>
      <c r="J2363" s="13">
        <f t="shared" si="511"/>
        <v>-142.19005057666996</v>
      </c>
      <c r="K2363" s="13">
        <f t="shared" si="512"/>
        <v>-1.3698341762778328</v>
      </c>
      <c r="L2363" s="27">
        <f t="shared" si="513"/>
        <v>-200.54751264416748</v>
      </c>
      <c r="M2363" s="32">
        <f t="shared" si="514"/>
        <v>6.6682229417395344</v>
      </c>
      <c r="N2363" s="13">
        <f t="shared" si="515"/>
        <v>0</v>
      </c>
      <c r="O2363" s="13">
        <f t="shared" si="516"/>
        <v>90</v>
      </c>
      <c r="P2363" s="27">
        <f t="shared" si="517"/>
        <v>46.624583271657698</v>
      </c>
      <c r="Q2363" s="36">
        <f t="shared" si="518"/>
        <v>37.919608377836205</v>
      </c>
      <c r="R2363" s="14">
        <f t="shared" si="519"/>
        <v>0</v>
      </c>
      <c r="S2363" s="14">
        <f t="shared" si="520"/>
        <v>0</v>
      </c>
      <c r="T2363" s="37">
        <f t="shared" si="521"/>
        <v>0</v>
      </c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</row>
    <row r="2364" spans="1:31" x14ac:dyDescent="0.25">
      <c r="A2364" s="15">
        <v>2331</v>
      </c>
      <c r="B2364" s="4">
        <v>44294</v>
      </c>
      <c r="C2364" s="5">
        <v>4</v>
      </c>
      <c r="D2364" s="3">
        <v>98</v>
      </c>
      <c r="E2364" s="3">
        <v>2</v>
      </c>
      <c r="F2364" s="16">
        <v>2</v>
      </c>
      <c r="G2364" s="24">
        <f t="shared" si="508"/>
        <v>30</v>
      </c>
      <c r="H2364" s="7">
        <f t="shared" si="509"/>
        <v>16.767123287671232</v>
      </c>
      <c r="I2364" s="7">
        <f t="shared" si="510"/>
        <v>-2.1900505766699547</v>
      </c>
      <c r="J2364" s="7">
        <f t="shared" si="511"/>
        <v>-142.19005057666996</v>
      </c>
      <c r="K2364" s="7">
        <f t="shared" si="512"/>
        <v>-0.36983417627783277</v>
      </c>
      <c r="L2364" s="25">
        <f t="shared" si="513"/>
        <v>-185.54751264416748</v>
      </c>
      <c r="M2364" s="31">
        <f t="shared" si="514"/>
        <v>6.6682229417395344</v>
      </c>
      <c r="N2364" s="7">
        <f t="shared" si="515"/>
        <v>0</v>
      </c>
      <c r="O2364" s="7">
        <f t="shared" si="516"/>
        <v>90</v>
      </c>
      <c r="P2364" s="25">
        <f t="shared" si="517"/>
        <v>43.580870069021586</v>
      </c>
      <c r="Q2364" s="34">
        <f t="shared" si="518"/>
        <v>37.919608377836205</v>
      </c>
      <c r="R2364" s="9">
        <f t="shared" si="519"/>
        <v>0</v>
      </c>
      <c r="S2364" s="9">
        <f t="shared" si="520"/>
        <v>0</v>
      </c>
      <c r="T2364" s="35">
        <f t="shared" si="521"/>
        <v>0</v>
      </c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</row>
    <row r="2365" spans="1:31" x14ac:dyDescent="0.25">
      <c r="A2365" s="17">
        <v>2332</v>
      </c>
      <c r="B2365" s="11">
        <v>44294</v>
      </c>
      <c r="C2365" s="12">
        <v>4</v>
      </c>
      <c r="D2365" s="10">
        <v>98</v>
      </c>
      <c r="E2365" s="10">
        <v>2</v>
      </c>
      <c r="F2365" s="18">
        <v>3</v>
      </c>
      <c r="G2365" s="26">
        <f t="shared" si="508"/>
        <v>30</v>
      </c>
      <c r="H2365" s="13">
        <f t="shared" si="509"/>
        <v>16.767123287671232</v>
      </c>
      <c r="I2365" s="13">
        <f t="shared" si="510"/>
        <v>-2.1900505766699547</v>
      </c>
      <c r="J2365" s="13">
        <f t="shared" si="511"/>
        <v>-142.19005057666996</v>
      </c>
      <c r="K2365" s="13">
        <f t="shared" si="512"/>
        <v>0.63016582372216723</v>
      </c>
      <c r="L2365" s="27">
        <f t="shared" si="513"/>
        <v>-170.54751264416748</v>
      </c>
      <c r="M2365" s="32">
        <f t="shared" si="514"/>
        <v>6.6682229417395344</v>
      </c>
      <c r="N2365" s="13">
        <f t="shared" si="515"/>
        <v>0</v>
      </c>
      <c r="O2365" s="13">
        <f t="shared" si="516"/>
        <v>90</v>
      </c>
      <c r="P2365" s="27">
        <f t="shared" si="517"/>
        <v>44.050798360315412</v>
      </c>
      <c r="Q2365" s="36">
        <f t="shared" si="518"/>
        <v>37.919608377836205</v>
      </c>
      <c r="R2365" s="14">
        <f t="shared" si="519"/>
        <v>0</v>
      </c>
      <c r="S2365" s="14">
        <f t="shared" si="520"/>
        <v>0</v>
      </c>
      <c r="T2365" s="37">
        <f t="shared" si="521"/>
        <v>0</v>
      </c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</row>
    <row r="2366" spans="1:31" x14ac:dyDescent="0.25">
      <c r="A2366" s="15">
        <v>2333</v>
      </c>
      <c r="B2366" s="4">
        <v>44294</v>
      </c>
      <c r="C2366" s="5">
        <v>4</v>
      </c>
      <c r="D2366" s="3">
        <v>98</v>
      </c>
      <c r="E2366" s="3">
        <v>2</v>
      </c>
      <c r="F2366" s="16">
        <v>4</v>
      </c>
      <c r="G2366" s="24">
        <f t="shared" si="508"/>
        <v>30</v>
      </c>
      <c r="H2366" s="7">
        <f t="shared" si="509"/>
        <v>16.767123287671232</v>
      </c>
      <c r="I2366" s="7">
        <f t="shared" si="510"/>
        <v>-2.1900505766699547</v>
      </c>
      <c r="J2366" s="7">
        <f t="shared" si="511"/>
        <v>-142.19005057666996</v>
      </c>
      <c r="K2366" s="7">
        <f t="shared" si="512"/>
        <v>1.6301658237221672</v>
      </c>
      <c r="L2366" s="25">
        <f t="shared" si="513"/>
        <v>-155.54751264416748</v>
      </c>
      <c r="M2366" s="31">
        <f t="shared" si="514"/>
        <v>6.6682229417395344</v>
      </c>
      <c r="N2366" s="7">
        <f t="shared" si="515"/>
        <v>0</v>
      </c>
      <c r="O2366" s="7">
        <f t="shared" si="516"/>
        <v>90</v>
      </c>
      <c r="P2366" s="25">
        <f t="shared" si="517"/>
        <v>47.923103996749902</v>
      </c>
      <c r="Q2366" s="34">
        <f t="shared" si="518"/>
        <v>37.919608377836205</v>
      </c>
      <c r="R2366" s="9">
        <f t="shared" si="519"/>
        <v>0</v>
      </c>
      <c r="S2366" s="9">
        <f t="shared" si="520"/>
        <v>0</v>
      </c>
      <c r="T2366" s="35">
        <f t="shared" si="521"/>
        <v>0</v>
      </c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</row>
    <row r="2367" spans="1:31" x14ac:dyDescent="0.25">
      <c r="A2367" s="17">
        <v>2334</v>
      </c>
      <c r="B2367" s="11">
        <v>44294</v>
      </c>
      <c r="C2367" s="12">
        <v>4</v>
      </c>
      <c r="D2367" s="10">
        <v>98</v>
      </c>
      <c r="E2367" s="10">
        <v>2</v>
      </c>
      <c r="F2367" s="18">
        <v>5</v>
      </c>
      <c r="G2367" s="26">
        <f t="shared" si="508"/>
        <v>30</v>
      </c>
      <c r="H2367" s="13">
        <f t="shared" si="509"/>
        <v>16.767123287671232</v>
      </c>
      <c r="I2367" s="13">
        <f t="shared" si="510"/>
        <v>-2.1900505766699547</v>
      </c>
      <c r="J2367" s="13">
        <f t="shared" si="511"/>
        <v>-142.19005057666996</v>
      </c>
      <c r="K2367" s="13">
        <f t="shared" si="512"/>
        <v>2.6301658237221672</v>
      </c>
      <c r="L2367" s="27">
        <f t="shared" si="513"/>
        <v>-140.54751264416748</v>
      </c>
      <c r="M2367" s="32">
        <f t="shared" si="514"/>
        <v>6.6682229417395344</v>
      </c>
      <c r="N2367" s="13">
        <f t="shared" si="515"/>
        <v>0</v>
      </c>
      <c r="O2367" s="13">
        <f t="shared" si="516"/>
        <v>90</v>
      </c>
      <c r="P2367" s="27">
        <f t="shared" si="517"/>
        <v>54.413946683149462</v>
      </c>
      <c r="Q2367" s="36">
        <f t="shared" si="518"/>
        <v>37.919608377836205</v>
      </c>
      <c r="R2367" s="14">
        <f t="shared" si="519"/>
        <v>0</v>
      </c>
      <c r="S2367" s="14">
        <f t="shared" si="520"/>
        <v>0</v>
      </c>
      <c r="T2367" s="37">
        <f t="shared" si="521"/>
        <v>0</v>
      </c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</row>
    <row r="2368" spans="1:31" x14ac:dyDescent="0.25">
      <c r="A2368" s="15">
        <v>2335</v>
      </c>
      <c r="B2368" s="4">
        <v>44294</v>
      </c>
      <c r="C2368" s="5">
        <v>4</v>
      </c>
      <c r="D2368" s="3">
        <v>98</v>
      </c>
      <c r="E2368" s="3">
        <v>2</v>
      </c>
      <c r="F2368" s="16">
        <v>6</v>
      </c>
      <c r="G2368" s="24">
        <f t="shared" si="508"/>
        <v>30</v>
      </c>
      <c r="H2368" s="7">
        <f t="shared" si="509"/>
        <v>16.767123287671232</v>
      </c>
      <c r="I2368" s="7">
        <f t="shared" si="510"/>
        <v>-2.1900505766699547</v>
      </c>
      <c r="J2368" s="7">
        <f t="shared" si="511"/>
        <v>-142.19005057666996</v>
      </c>
      <c r="K2368" s="7">
        <f t="shared" si="512"/>
        <v>3.6301658237221672</v>
      </c>
      <c r="L2368" s="25">
        <f t="shared" si="513"/>
        <v>-125.54751264416748</v>
      </c>
      <c r="M2368" s="31">
        <f t="shared" si="514"/>
        <v>6.6682229417395344</v>
      </c>
      <c r="N2368" s="7">
        <f t="shared" si="515"/>
        <v>0</v>
      </c>
      <c r="O2368" s="7">
        <f t="shared" si="516"/>
        <v>90</v>
      </c>
      <c r="P2368" s="25">
        <f t="shared" si="517"/>
        <v>62.604667160156808</v>
      </c>
      <c r="Q2368" s="34">
        <f t="shared" si="518"/>
        <v>37.919608377836205</v>
      </c>
      <c r="R2368" s="9">
        <f t="shared" si="519"/>
        <v>0</v>
      </c>
      <c r="S2368" s="9">
        <f t="shared" si="520"/>
        <v>0</v>
      </c>
      <c r="T2368" s="35">
        <f t="shared" si="521"/>
        <v>0</v>
      </c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</row>
    <row r="2369" spans="1:31" x14ac:dyDescent="0.25">
      <c r="A2369" s="17">
        <v>2336</v>
      </c>
      <c r="B2369" s="11">
        <v>44294</v>
      </c>
      <c r="C2369" s="12">
        <v>4</v>
      </c>
      <c r="D2369" s="10">
        <v>98</v>
      </c>
      <c r="E2369" s="10">
        <v>2</v>
      </c>
      <c r="F2369" s="18">
        <v>7</v>
      </c>
      <c r="G2369" s="26">
        <f t="shared" si="508"/>
        <v>30</v>
      </c>
      <c r="H2369" s="13">
        <f t="shared" si="509"/>
        <v>16.767123287671232</v>
      </c>
      <c r="I2369" s="13">
        <f t="shared" si="510"/>
        <v>-2.1900505766699547</v>
      </c>
      <c r="J2369" s="13">
        <f t="shared" si="511"/>
        <v>-142.19005057666996</v>
      </c>
      <c r="K2369" s="13">
        <f t="shared" si="512"/>
        <v>4.6301658237221677</v>
      </c>
      <c r="L2369" s="27">
        <f t="shared" si="513"/>
        <v>-110.54751264416748</v>
      </c>
      <c r="M2369" s="32">
        <f t="shared" si="514"/>
        <v>6.6682229417395344</v>
      </c>
      <c r="N2369" s="13">
        <f t="shared" si="515"/>
        <v>0</v>
      </c>
      <c r="O2369" s="13">
        <f t="shared" si="516"/>
        <v>90</v>
      </c>
      <c r="P2369" s="27">
        <f t="shared" si="517"/>
        <v>71.757772565297429</v>
      </c>
      <c r="Q2369" s="36">
        <f t="shared" si="518"/>
        <v>37.919608377836205</v>
      </c>
      <c r="R2369" s="14">
        <f t="shared" si="519"/>
        <v>0</v>
      </c>
      <c r="S2369" s="14">
        <f t="shared" si="520"/>
        <v>0</v>
      </c>
      <c r="T2369" s="37">
        <f t="shared" si="521"/>
        <v>0</v>
      </c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</row>
    <row r="2370" spans="1:31" x14ac:dyDescent="0.25">
      <c r="A2370" s="15">
        <v>2337</v>
      </c>
      <c r="B2370" s="4">
        <v>44294</v>
      </c>
      <c r="C2370" s="5">
        <v>4</v>
      </c>
      <c r="D2370" s="3">
        <v>98</v>
      </c>
      <c r="E2370" s="3">
        <v>2</v>
      </c>
      <c r="F2370" s="16">
        <v>8</v>
      </c>
      <c r="G2370" s="24">
        <f t="shared" si="508"/>
        <v>30</v>
      </c>
      <c r="H2370" s="7">
        <f t="shared" si="509"/>
        <v>16.767123287671232</v>
      </c>
      <c r="I2370" s="7">
        <f t="shared" si="510"/>
        <v>-2.1900505766699547</v>
      </c>
      <c r="J2370" s="7">
        <f t="shared" si="511"/>
        <v>-142.19005057666996</v>
      </c>
      <c r="K2370" s="7">
        <f t="shared" si="512"/>
        <v>5.6301658237221677</v>
      </c>
      <c r="L2370" s="25">
        <f t="shared" si="513"/>
        <v>-95.547512644167483</v>
      </c>
      <c r="M2370" s="31">
        <f t="shared" si="514"/>
        <v>6.6682229417395344</v>
      </c>
      <c r="N2370" s="7">
        <f t="shared" si="515"/>
        <v>6.2280001347784872E-2</v>
      </c>
      <c r="O2370" s="7">
        <f t="shared" si="516"/>
        <v>89.937719998652213</v>
      </c>
      <c r="P2370" s="25">
        <f t="shared" si="517"/>
        <v>81.334142576799465</v>
      </c>
      <c r="Q2370" s="34">
        <f t="shared" si="518"/>
        <v>37.006316118546032</v>
      </c>
      <c r="R2370" s="9">
        <f t="shared" si="519"/>
        <v>126.52353402121085</v>
      </c>
      <c r="S2370" s="9">
        <f t="shared" si="520"/>
        <v>0</v>
      </c>
      <c r="T2370" s="35">
        <f t="shared" si="521"/>
        <v>0</v>
      </c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</row>
    <row r="2371" spans="1:31" x14ac:dyDescent="0.25">
      <c r="A2371" s="17">
        <v>2338</v>
      </c>
      <c r="B2371" s="11">
        <v>44294</v>
      </c>
      <c r="C2371" s="12">
        <v>4</v>
      </c>
      <c r="D2371" s="10">
        <v>98</v>
      </c>
      <c r="E2371" s="10">
        <v>2</v>
      </c>
      <c r="F2371" s="18">
        <v>9</v>
      </c>
      <c r="G2371" s="26">
        <f t="shared" si="508"/>
        <v>30</v>
      </c>
      <c r="H2371" s="13">
        <f t="shared" si="509"/>
        <v>16.767123287671232</v>
      </c>
      <c r="I2371" s="13">
        <f t="shared" si="510"/>
        <v>-2.1900505766699547</v>
      </c>
      <c r="J2371" s="13">
        <f t="shared" si="511"/>
        <v>-142.19005057666996</v>
      </c>
      <c r="K2371" s="13">
        <f t="shared" si="512"/>
        <v>6.6301658237221677</v>
      </c>
      <c r="L2371" s="27">
        <f t="shared" si="513"/>
        <v>-80.547512644167483</v>
      </c>
      <c r="M2371" s="32">
        <f t="shared" si="514"/>
        <v>6.6682229417395344</v>
      </c>
      <c r="N2371" s="13">
        <f t="shared" si="515"/>
        <v>11.513369940871733</v>
      </c>
      <c r="O2371" s="13">
        <f t="shared" si="516"/>
        <v>78.48663005912826</v>
      </c>
      <c r="P2371" s="27">
        <f t="shared" si="517"/>
        <v>90.929615171060448</v>
      </c>
      <c r="Q2371" s="36">
        <f t="shared" si="518"/>
        <v>4.8964089182055561</v>
      </c>
      <c r="R2371" s="14">
        <f t="shared" si="519"/>
        <v>589.91796551417065</v>
      </c>
      <c r="S2371" s="14">
        <f t="shared" si="520"/>
        <v>106.6598569679862</v>
      </c>
      <c r="T2371" s="37">
        <f t="shared" si="521"/>
        <v>1.4498911611712437E-2</v>
      </c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</row>
    <row r="2372" spans="1:31" x14ac:dyDescent="0.25">
      <c r="A2372" s="15">
        <v>2339</v>
      </c>
      <c r="B2372" s="4">
        <v>44294</v>
      </c>
      <c r="C2372" s="5">
        <v>4</v>
      </c>
      <c r="D2372" s="3">
        <v>98</v>
      </c>
      <c r="E2372" s="3">
        <v>2</v>
      </c>
      <c r="F2372" s="16">
        <v>10</v>
      </c>
      <c r="G2372" s="24">
        <f t="shared" si="508"/>
        <v>30</v>
      </c>
      <c r="H2372" s="7">
        <f t="shared" si="509"/>
        <v>16.767123287671232</v>
      </c>
      <c r="I2372" s="7">
        <f t="shared" si="510"/>
        <v>-2.1900505766699547</v>
      </c>
      <c r="J2372" s="7">
        <f t="shared" si="511"/>
        <v>-142.19005057666996</v>
      </c>
      <c r="K2372" s="7">
        <f t="shared" si="512"/>
        <v>7.6301658237221677</v>
      </c>
      <c r="L2372" s="25">
        <f t="shared" si="513"/>
        <v>-65.547512644167483</v>
      </c>
      <c r="M2372" s="31">
        <f t="shared" si="514"/>
        <v>6.6682229417395344</v>
      </c>
      <c r="N2372" s="7">
        <f t="shared" si="515"/>
        <v>22.929030275697254</v>
      </c>
      <c r="O2372" s="7">
        <f t="shared" si="516"/>
        <v>67.070969724302742</v>
      </c>
      <c r="P2372" s="25">
        <f t="shared" si="517"/>
        <v>100.97394042871839</v>
      </c>
      <c r="Q2372" s="34">
        <f t="shared" si="518"/>
        <v>2.5533959455173121</v>
      </c>
      <c r="R2372" s="9">
        <f t="shared" si="519"/>
        <v>810.01452663345867</v>
      </c>
      <c r="S2372" s="9">
        <f t="shared" si="520"/>
        <v>344.30169371075283</v>
      </c>
      <c r="T2372" s="35">
        <f t="shared" si="521"/>
        <v>4.6802986304148475E-2</v>
      </c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</row>
    <row r="2373" spans="1:31" x14ac:dyDescent="0.25">
      <c r="A2373" s="17">
        <v>2340</v>
      </c>
      <c r="B2373" s="11">
        <v>44294</v>
      </c>
      <c r="C2373" s="12">
        <v>4</v>
      </c>
      <c r="D2373" s="10">
        <v>98</v>
      </c>
      <c r="E2373" s="10">
        <v>2</v>
      </c>
      <c r="F2373" s="18">
        <v>11</v>
      </c>
      <c r="G2373" s="26">
        <f t="shared" si="508"/>
        <v>30</v>
      </c>
      <c r="H2373" s="13">
        <f t="shared" si="509"/>
        <v>16.767123287671232</v>
      </c>
      <c r="I2373" s="13">
        <f t="shared" si="510"/>
        <v>-2.1900505766699547</v>
      </c>
      <c r="J2373" s="13">
        <f t="shared" si="511"/>
        <v>-142.19005057666996</v>
      </c>
      <c r="K2373" s="13">
        <f t="shared" si="512"/>
        <v>8.6301658237221677</v>
      </c>
      <c r="L2373" s="27">
        <f t="shared" si="513"/>
        <v>-50.547512644167483</v>
      </c>
      <c r="M2373" s="32">
        <f t="shared" si="514"/>
        <v>6.6682229417395344</v>
      </c>
      <c r="N2373" s="13">
        <f t="shared" si="515"/>
        <v>33.925975966360994</v>
      </c>
      <c r="O2373" s="13">
        <f t="shared" si="516"/>
        <v>56.074024033639006</v>
      </c>
      <c r="P2373" s="27">
        <f t="shared" si="517"/>
        <v>112.44025906702896</v>
      </c>
      <c r="Q2373" s="36">
        <f t="shared" si="518"/>
        <v>1.7878542697961575</v>
      </c>
      <c r="R2373" s="14">
        <f t="shared" si="519"/>
        <v>919.79664151826466</v>
      </c>
      <c r="S2373" s="14">
        <f t="shared" si="520"/>
        <v>590.24739499667623</v>
      </c>
      <c r="T2373" s="37">
        <f t="shared" si="521"/>
        <v>8.0235854916521979E-2</v>
      </c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</row>
    <row r="2374" spans="1:31" x14ac:dyDescent="0.25">
      <c r="A2374" s="15">
        <v>2341</v>
      </c>
      <c r="B2374" s="4">
        <v>44294</v>
      </c>
      <c r="C2374" s="5">
        <v>4</v>
      </c>
      <c r="D2374" s="3">
        <v>98</v>
      </c>
      <c r="E2374" s="3">
        <v>2</v>
      </c>
      <c r="F2374" s="16">
        <v>12</v>
      </c>
      <c r="G2374" s="24">
        <f t="shared" si="508"/>
        <v>30</v>
      </c>
      <c r="H2374" s="7">
        <f t="shared" si="509"/>
        <v>16.767123287671232</v>
      </c>
      <c r="I2374" s="7">
        <f t="shared" si="510"/>
        <v>-2.1900505766699547</v>
      </c>
      <c r="J2374" s="7">
        <f t="shared" si="511"/>
        <v>-142.19005057666996</v>
      </c>
      <c r="K2374" s="7">
        <f t="shared" si="512"/>
        <v>9.6301658237221677</v>
      </c>
      <c r="L2374" s="25">
        <f t="shared" si="513"/>
        <v>-35.547512644167483</v>
      </c>
      <c r="M2374" s="31">
        <f t="shared" si="514"/>
        <v>6.6682229417395344</v>
      </c>
      <c r="N2374" s="7">
        <f t="shared" si="515"/>
        <v>43.924003529451568</v>
      </c>
      <c r="O2374" s="7">
        <f t="shared" si="516"/>
        <v>46.075996470548432</v>
      </c>
      <c r="P2374" s="25">
        <f t="shared" si="517"/>
        <v>126.70564468086857</v>
      </c>
      <c r="Q2374" s="34">
        <f t="shared" si="518"/>
        <v>1.4397968303104289</v>
      </c>
      <c r="R2374" s="9">
        <f t="shared" si="519"/>
        <v>980.86872653016496</v>
      </c>
      <c r="S2374" s="9">
        <f t="shared" si="520"/>
        <v>800.4048948700879</v>
      </c>
      <c r="T2374" s="35">
        <f t="shared" si="521"/>
        <v>0.10880381948933809</v>
      </c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</row>
    <row r="2375" spans="1:31" x14ac:dyDescent="0.25">
      <c r="A2375" s="17">
        <v>2342</v>
      </c>
      <c r="B2375" s="11">
        <v>44294</v>
      </c>
      <c r="C2375" s="12">
        <v>4</v>
      </c>
      <c r="D2375" s="10">
        <v>98</v>
      </c>
      <c r="E2375" s="10">
        <v>2</v>
      </c>
      <c r="F2375" s="18">
        <v>13</v>
      </c>
      <c r="G2375" s="26">
        <f t="shared" si="508"/>
        <v>30</v>
      </c>
      <c r="H2375" s="13">
        <f t="shared" si="509"/>
        <v>16.767123287671232</v>
      </c>
      <c r="I2375" s="13">
        <f t="shared" si="510"/>
        <v>-2.1900505766699547</v>
      </c>
      <c r="J2375" s="13">
        <f t="shared" si="511"/>
        <v>-142.19005057666996</v>
      </c>
      <c r="K2375" s="13">
        <f t="shared" si="512"/>
        <v>10.630165823722168</v>
      </c>
      <c r="L2375" s="27">
        <f t="shared" si="513"/>
        <v>-20.547512644167483</v>
      </c>
      <c r="M2375" s="32">
        <f t="shared" si="514"/>
        <v>6.6682229417395344</v>
      </c>
      <c r="N2375" s="13">
        <f t="shared" si="515"/>
        <v>51.915116187867966</v>
      </c>
      <c r="O2375" s="13">
        <f t="shared" si="516"/>
        <v>38.084883812132034</v>
      </c>
      <c r="P2375" s="27">
        <f t="shared" si="517"/>
        <v>145.58625773370591</v>
      </c>
      <c r="Q2375" s="36">
        <f t="shared" si="518"/>
        <v>1.2694287768695764</v>
      </c>
      <c r="R2375" s="14">
        <f t="shared" si="519"/>
        <v>1014.2539138460498</v>
      </c>
      <c r="S2375" s="14">
        <f t="shared" si="520"/>
        <v>949.42435661168258</v>
      </c>
      <c r="T2375" s="37">
        <f t="shared" si="521"/>
        <v>0.12906092526123925</v>
      </c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</row>
    <row r="2376" spans="1:31" x14ac:dyDescent="0.25">
      <c r="A2376" s="15">
        <v>2343</v>
      </c>
      <c r="B2376" s="4">
        <v>44294</v>
      </c>
      <c r="C2376" s="5">
        <v>4</v>
      </c>
      <c r="D2376" s="3">
        <v>98</v>
      </c>
      <c r="E2376" s="3">
        <v>2</v>
      </c>
      <c r="F2376" s="16">
        <v>14</v>
      </c>
      <c r="G2376" s="24">
        <f t="shared" si="508"/>
        <v>30</v>
      </c>
      <c r="H2376" s="7">
        <f t="shared" si="509"/>
        <v>16.767123287671232</v>
      </c>
      <c r="I2376" s="7">
        <f t="shared" si="510"/>
        <v>-2.1900505766699547</v>
      </c>
      <c r="J2376" s="7">
        <f t="shared" si="511"/>
        <v>-142.19005057666996</v>
      </c>
      <c r="K2376" s="7">
        <f t="shared" si="512"/>
        <v>11.630165823722168</v>
      </c>
      <c r="L2376" s="25">
        <f t="shared" si="513"/>
        <v>-5.5475126441674849</v>
      </c>
      <c r="M2376" s="31">
        <f t="shared" si="514"/>
        <v>6.6682229417395344</v>
      </c>
      <c r="N2376" s="7">
        <f t="shared" si="515"/>
        <v>56.298453304794783</v>
      </c>
      <c r="O2376" s="7">
        <f t="shared" si="516"/>
        <v>33.701546695205217</v>
      </c>
      <c r="P2376" s="25">
        <f t="shared" si="517"/>
        <v>170.03506425824457</v>
      </c>
      <c r="Q2376" s="34">
        <f t="shared" si="518"/>
        <v>1.2011676079356528</v>
      </c>
      <c r="R2376" s="9">
        <f t="shared" si="519"/>
        <v>1028.3981150147038</v>
      </c>
      <c r="S2376" s="9">
        <f t="shared" si="520"/>
        <v>1021.9484856618018</v>
      </c>
      <c r="T2376" s="35">
        <f t="shared" si="521"/>
        <v>0.13891956342845257</v>
      </c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</row>
    <row r="2377" spans="1:31" x14ac:dyDescent="0.25">
      <c r="A2377" s="17">
        <v>2344</v>
      </c>
      <c r="B2377" s="11">
        <v>44294</v>
      </c>
      <c r="C2377" s="12">
        <v>4</v>
      </c>
      <c r="D2377" s="10">
        <v>98</v>
      </c>
      <c r="E2377" s="10">
        <v>2</v>
      </c>
      <c r="F2377" s="18">
        <v>15</v>
      </c>
      <c r="G2377" s="26">
        <f t="shared" si="508"/>
        <v>30</v>
      </c>
      <c r="H2377" s="13">
        <f t="shared" si="509"/>
        <v>16.767123287671232</v>
      </c>
      <c r="I2377" s="13">
        <f t="shared" si="510"/>
        <v>-2.1900505766699547</v>
      </c>
      <c r="J2377" s="13">
        <f t="shared" si="511"/>
        <v>-142.19005057666996</v>
      </c>
      <c r="K2377" s="13">
        <f t="shared" si="512"/>
        <v>12.630165823722168</v>
      </c>
      <c r="L2377" s="27">
        <f t="shared" si="513"/>
        <v>9.4524873558325151</v>
      </c>
      <c r="M2377" s="32">
        <f t="shared" si="514"/>
        <v>6.6682229417395344</v>
      </c>
      <c r="N2377" s="13">
        <f t="shared" si="515"/>
        <v>55.605917770942803</v>
      </c>
      <c r="O2377" s="13">
        <f t="shared" si="516"/>
        <v>34.394082229057197</v>
      </c>
      <c r="P2377" s="27">
        <f t="shared" si="517"/>
        <v>196.78409667160619</v>
      </c>
      <c r="Q2377" s="36">
        <f t="shared" si="518"/>
        <v>1.210995712833999</v>
      </c>
      <c r="R2377" s="14">
        <f t="shared" si="519"/>
        <v>1026.3324613312836</v>
      </c>
      <c r="S2377" s="14">
        <f t="shared" si="520"/>
        <v>1010.9668277192883</v>
      </c>
      <c r="T2377" s="37">
        <f t="shared" si="521"/>
        <v>0.13742676105289386</v>
      </c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</row>
    <row r="2378" spans="1:31" x14ac:dyDescent="0.25">
      <c r="A2378" s="15">
        <v>2345</v>
      </c>
      <c r="B2378" s="4">
        <v>44294</v>
      </c>
      <c r="C2378" s="5">
        <v>4</v>
      </c>
      <c r="D2378" s="3">
        <v>98</v>
      </c>
      <c r="E2378" s="3">
        <v>2</v>
      </c>
      <c r="F2378" s="16">
        <v>16</v>
      </c>
      <c r="G2378" s="24">
        <f t="shared" si="508"/>
        <v>30</v>
      </c>
      <c r="H2378" s="7">
        <f t="shared" si="509"/>
        <v>16.767123287671232</v>
      </c>
      <c r="I2378" s="7">
        <f t="shared" si="510"/>
        <v>-2.1900505766699547</v>
      </c>
      <c r="J2378" s="7">
        <f t="shared" si="511"/>
        <v>-142.19005057666996</v>
      </c>
      <c r="K2378" s="7">
        <f t="shared" si="512"/>
        <v>13.630165823722168</v>
      </c>
      <c r="L2378" s="25">
        <f t="shared" si="513"/>
        <v>24.452487355832517</v>
      </c>
      <c r="M2378" s="31">
        <f t="shared" si="514"/>
        <v>6.6682229417395344</v>
      </c>
      <c r="N2378" s="7">
        <f t="shared" si="515"/>
        <v>50.108211304963369</v>
      </c>
      <c r="O2378" s="7">
        <f t="shared" si="516"/>
        <v>39.891788695036631</v>
      </c>
      <c r="P2378" s="25">
        <f t="shared" si="517"/>
        <v>219.87103322355856</v>
      </c>
      <c r="Q2378" s="34">
        <f t="shared" si="518"/>
        <v>1.3021678291408527</v>
      </c>
      <c r="R2378" s="9">
        <f t="shared" si="519"/>
        <v>1007.6331002467527</v>
      </c>
      <c r="S2378" s="9">
        <f t="shared" si="520"/>
        <v>917.52531140784754</v>
      </c>
      <c r="T2378" s="35">
        <f t="shared" si="521"/>
        <v>0.12472469746142845</v>
      </c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</row>
    <row r="2379" spans="1:31" x14ac:dyDescent="0.25">
      <c r="A2379" s="17">
        <v>2346</v>
      </c>
      <c r="B2379" s="11">
        <v>44294</v>
      </c>
      <c r="C2379" s="12">
        <v>4</v>
      </c>
      <c r="D2379" s="10">
        <v>98</v>
      </c>
      <c r="E2379" s="10">
        <v>2</v>
      </c>
      <c r="F2379" s="18">
        <v>17</v>
      </c>
      <c r="G2379" s="26">
        <f t="shared" si="508"/>
        <v>30</v>
      </c>
      <c r="H2379" s="13">
        <f t="shared" si="509"/>
        <v>16.767123287671232</v>
      </c>
      <c r="I2379" s="13">
        <f t="shared" si="510"/>
        <v>-2.1900505766699547</v>
      </c>
      <c r="J2379" s="13">
        <f t="shared" si="511"/>
        <v>-142.19005057666996</v>
      </c>
      <c r="K2379" s="13">
        <f t="shared" si="512"/>
        <v>14.630165823722168</v>
      </c>
      <c r="L2379" s="27">
        <f t="shared" si="513"/>
        <v>39.452487355832517</v>
      </c>
      <c r="M2379" s="32">
        <f t="shared" si="514"/>
        <v>6.6682229417395344</v>
      </c>
      <c r="N2379" s="13">
        <f t="shared" si="515"/>
        <v>41.463410126654225</v>
      </c>
      <c r="O2379" s="13">
        <f t="shared" si="516"/>
        <v>48.536589873345775</v>
      </c>
      <c r="P2379" s="27">
        <f t="shared" si="517"/>
        <v>237.37497776054107</v>
      </c>
      <c r="Q2379" s="36">
        <f t="shared" si="518"/>
        <v>1.5081759189609854</v>
      </c>
      <c r="R2379" s="14">
        <f t="shared" si="519"/>
        <v>968.16687807179562</v>
      </c>
      <c r="S2379" s="14">
        <f t="shared" si="520"/>
        <v>750.75627362506395</v>
      </c>
      <c r="T2379" s="37">
        <f t="shared" si="521"/>
        <v>0.10205478577095374</v>
      </c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</row>
    <row r="2380" spans="1:31" x14ac:dyDescent="0.25">
      <c r="A2380" s="15">
        <v>2347</v>
      </c>
      <c r="B2380" s="4">
        <v>44294</v>
      </c>
      <c r="C2380" s="5">
        <v>4</v>
      </c>
      <c r="D2380" s="3">
        <v>98</v>
      </c>
      <c r="E2380" s="3">
        <v>2</v>
      </c>
      <c r="F2380" s="16">
        <v>18</v>
      </c>
      <c r="G2380" s="24">
        <f t="shared" si="508"/>
        <v>30</v>
      </c>
      <c r="H2380" s="7">
        <f t="shared" si="509"/>
        <v>16.767123287671232</v>
      </c>
      <c r="I2380" s="7">
        <f t="shared" si="510"/>
        <v>-2.1900505766699547</v>
      </c>
      <c r="J2380" s="7">
        <f t="shared" si="511"/>
        <v>-142.19005057666996</v>
      </c>
      <c r="K2380" s="7">
        <f t="shared" si="512"/>
        <v>15.630165823722168</v>
      </c>
      <c r="L2380" s="25">
        <f t="shared" si="513"/>
        <v>54.452487355832517</v>
      </c>
      <c r="M2380" s="31">
        <f t="shared" si="514"/>
        <v>6.6682229417395344</v>
      </c>
      <c r="N2380" s="7">
        <f t="shared" si="515"/>
        <v>31.130490819542381</v>
      </c>
      <c r="O2380" s="7">
        <f t="shared" si="516"/>
        <v>58.869509180457619</v>
      </c>
      <c r="P2380" s="25">
        <f t="shared" si="517"/>
        <v>250.74937003262164</v>
      </c>
      <c r="Q2380" s="34">
        <f t="shared" si="518"/>
        <v>1.9292008184116771</v>
      </c>
      <c r="R2380" s="9">
        <f t="shared" si="519"/>
        <v>897.27607818689251</v>
      </c>
      <c r="S2380" s="9">
        <f t="shared" si="520"/>
        <v>528.3487094590173</v>
      </c>
      <c r="T2380" s="35">
        <f t="shared" si="521"/>
        <v>7.182159676913788E-2</v>
      </c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</row>
    <row r="2381" spans="1:31" x14ac:dyDescent="0.25">
      <c r="A2381" s="17">
        <v>2348</v>
      </c>
      <c r="B2381" s="11">
        <v>44294</v>
      </c>
      <c r="C2381" s="12">
        <v>4</v>
      </c>
      <c r="D2381" s="10">
        <v>98</v>
      </c>
      <c r="E2381" s="10">
        <v>2</v>
      </c>
      <c r="F2381" s="18">
        <v>19</v>
      </c>
      <c r="G2381" s="26">
        <f t="shared" si="508"/>
        <v>30</v>
      </c>
      <c r="H2381" s="13">
        <f t="shared" si="509"/>
        <v>16.767123287671232</v>
      </c>
      <c r="I2381" s="13">
        <f t="shared" si="510"/>
        <v>-2.1900505766699547</v>
      </c>
      <c r="J2381" s="13">
        <f t="shared" si="511"/>
        <v>-142.19005057666996</v>
      </c>
      <c r="K2381" s="13">
        <f t="shared" si="512"/>
        <v>16.630165823722166</v>
      </c>
      <c r="L2381" s="27">
        <f t="shared" si="513"/>
        <v>69.452487355832488</v>
      </c>
      <c r="M2381" s="32">
        <f t="shared" si="514"/>
        <v>6.6682229417395344</v>
      </c>
      <c r="N2381" s="13">
        <f t="shared" si="515"/>
        <v>19.979927782140837</v>
      </c>
      <c r="O2381" s="13">
        <f t="shared" si="516"/>
        <v>70.020072217859166</v>
      </c>
      <c r="P2381" s="27">
        <f t="shared" si="517"/>
        <v>261.73319255296065</v>
      </c>
      <c r="Q2381" s="36">
        <f t="shared" si="518"/>
        <v>2.9058981464562885</v>
      </c>
      <c r="R2381" s="14">
        <f t="shared" si="519"/>
        <v>767.77323521843664</v>
      </c>
      <c r="S2381" s="14">
        <f t="shared" si="520"/>
        <v>279.06830118349569</v>
      </c>
      <c r="T2381" s="37">
        <f t="shared" si="521"/>
        <v>3.7935421512000585E-2</v>
      </c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</row>
    <row r="2382" spans="1:31" x14ac:dyDescent="0.25">
      <c r="A2382" s="15">
        <v>2349</v>
      </c>
      <c r="B2382" s="4">
        <v>44294</v>
      </c>
      <c r="C2382" s="5">
        <v>4</v>
      </c>
      <c r="D2382" s="3">
        <v>98</v>
      </c>
      <c r="E2382" s="3">
        <v>2</v>
      </c>
      <c r="F2382" s="16">
        <v>20</v>
      </c>
      <c r="G2382" s="24">
        <f t="shared" si="508"/>
        <v>30</v>
      </c>
      <c r="H2382" s="7">
        <f t="shared" si="509"/>
        <v>16.767123287671232</v>
      </c>
      <c r="I2382" s="7">
        <f t="shared" si="510"/>
        <v>-2.1900505766699547</v>
      </c>
      <c r="J2382" s="7">
        <f t="shared" si="511"/>
        <v>-142.19005057666996</v>
      </c>
      <c r="K2382" s="7">
        <f t="shared" si="512"/>
        <v>17.630165823722166</v>
      </c>
      <c r="L2382" s="25">
        <f t="shared" si="513"/>
        <v>84.452487355832488</v>
      </c>
      <c r="M2382" s="31">
        <f t="shared" si="514"/>
        <v>6.6682229417395344</v>
      </c>
      <c r="N2382" s="7">
        <f t="shared" si="515"/>
        <v>8.5222728998901953</v>
      </c>
      <c r="O2382" s="7">
        <f t="shared" si="516"/>
        <v>81.477727100109803</v>
      </c>
      <c r="P2382" s="25">
        <f t="shared" si="517"/>
        <v>271.57803395287408</v>
      </c>
      <c r="Q2382" s="34">
        <f t="shared" si="518"/>
        <v>6.4732866624384924</v>
      </c>
      <c r="R2382" s="9">
        <f t="shared" si="519"/>
        <v>494.69186401920729</v>
      </c>
      <c r="S2382" s="9">
        <f t="shared" si="520"/>
        <v>56.752279466172567</v>
      </c>
      <c r="T2382" s="35">
        <f t="shared" si="521"/>
        <v>7.7146764221727284E-3</v>
      </c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</row>
    <row r="2383" spans="1:31" x14ac:dyDescent="0.25">
      <c r="A2383" s="17">
        <v>2350</v>
      </c>
      <c r="B2383" s="11">
        <v>44294</v>
      </c>
      <c r="C2383" s="12">
        <v>4</v>
      </c>
      <c r="D2383" s="10">
        <v>98</v>
      </c>
      <c r="E2383" s="10">
        <v>2</v>
      </c>
      <c r="F2383" s="18">
        <v>21</v>
      </c>
      <c r="G2383" s="26">
        <f t="shared" si="508"/>
        <v>30</v>
      </c>
      <c r="H2383" s="13">
        <f t="shared" si="509"/>
        <v>16.767123287671232</v>
      </c>
      <c r="I2383" s="13">
        <f t="shared" si="510"/>
        <v>-2.1900505766699547</v>
      </c>
      <c r="J2383" s="13">
        <f t="shared" si="511"/>
        <v>-142.19005057666996</v>
      </c>
      <c r="K2383" s="13">
        <f t="shared" si="512"/>
        <v>18.630165823722166</v>
      </c>
      <c r="L2383" s="27">
        <f t="shared" si="513"/>
        <v>99.452487355832488</v>
      </c>
      <c r="M2383" s="32">
        <f t="shared" si="514"/>
        <v>6.6682229417395344</v>
      </c>
      <c r="N2383" s="13">
        <f t="shared" si="515"/>
        <v>0</v>
      </c>
      <c r="O2383" s="13">
        <f t="shared" si="516"/>
        <v>90</v>
      </c>
      <c r="P2383" s="27">
        <f t="shared" si="517"/>
        <v>281.17484585683417</v>
      </c>
      <c r="Q2383" s="36">
        <f t="shared" si="518"/>
        <v>37.919608377836205</v>
      </c>
      <c r="R2383" s="14">
        <f t="shared" si="519"/>
        <v>0</v>
      </c>
      <c r="S2383" s="14">
        <f t="shared" si="520"/>
        <v>0</v>
      </c>
      <c r="T2383" s="37">
        <f t="shared" si="521"/>
        <v>0</v>
      </c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</row>
    <row r="2384" spans="1:31" x14ac:dyDescent="0.25">
      <c r="A2384" s="15">
        <v>2351</v>
      </c>
      <c r="B2384" s="4">
        <v>44294</v>
      </c>
      <c r="C2384" s="5">
        <v>4</v>
      </c>
      <c r="D2384" s="3">
        <v>98</v>
      </c>
      <c r="E2384" s="3">
        <v>2</v>
      </c>
      <c r="F2384" s="16">
        <v>22</v>
      </c>
      <c r="G2384" s="24">
        <f t="shared" si="508"/>
        <v>30</v>
      </c>
      <c r="H2384" s="7">
        <f t="shared" si="509"/>
        <v>16.767123287671232</v>
      </c>
      <c r="I2384" s="7">
        <f t="shared" si="510"/>
        <v>-2.1900505766699547</v>
      </c>
      <c r="J2384" s="7">
        <f t="shared" si="511"/>
        <v>-142.19005057666996</v>
      </c>
      <c r="K2384" s="7">
        <f t="shared" si="512"/>
        <v>19.630165823722166</v>
      </c>
      <c r="L2384" s="25">
        <f t="shared" si="513"/>
        <v>114.45248735583249</v>
      </c>
      <c r="M2384" s="31">
        <f t="shared" si="514"/>
        <v>6.6682229417395344</v>
      </c>
      <c r="N2384" s="7">
        <f t="shared" si="515"/>
        <v>0</v>
      </c>
      <c r="O2384" s="7">
        <f t="shared" si="516"/>
        <v>90</v>
      </c>
      <c r="P2384" s="25">
        <f t="shared" si="517"/>
        <v>290.6848574650038</v>
      </c>
      <c r="Q2384" s="34">
        <f t="shared" si="518"/>
        <v>37.919608377836205</v>
      </c>
      <c r="R2384" s="9">
        <f t="shared" si="519"/>
        <v>0</v>
      </c>
      <c r="S2384" s="9">
        <f t="shared" si="520"/>
        <v>0</v>
      </c>
      <c r="T2384" s="35">
        <f t="shared" si="521"/>
        <v>0</v>
      </c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</row>
    <row r="2385" spans="1:31" x14ac:dyDescent="0.25">
      <c r="A2385" s="17">
        <v>2352</v>
      </c>
      <c r="B2385" s="11">
        <v>44294</v>
      </c>
      <c r="C2385" s="12">
        <v>4</v>
      </c>
      <c r="D2385" s="10">
        <v>98</v>
      </c>
      <c r="E2385" s="10">
        <v>2</v>
      </c>
      <c r="F2385" s="18">
        <v>23</v>
      </c>
      <c r="G2385" s="26">
        <f t="shared" si="508"/>
        <v>30</v>
      </c>
      <c r="H2385" s="13">
        <f t="shared" si="509"/>
        <v>16.767123287671232</v>
      </c>
      <c r="I2385" s="13">
        <f t="shared" si="510"/>
        <v>-2.1900505766699547</v>
      </c>
      <c r="J2385" s="13">
        <f t="shared" si="511"/>
        <v>-142.19005057666996</v>
      </c>
      <c r="K2385" s="13">
        <f t="shared" si="512"/>
        <v>20.630165823722166</v>
      </c>
      <c r="L2385" s="27">
        <f t="shared" si="513"/>
        <v>129.45248735583249</v>
      </c>
      <c r="M2385" s="32">
        <f t="shared" si="514"/>
        <v>6.6682229417395344</v>
      </c>
      <c r="N2385" s="13">
        <f t="shared" si="515"/>
        <v>0</v>
      </c>
      <c r="O2385" s="13">
        <f t="shared" si="516"/>
        <v>90</v>
      </c>
      <c r="P2385" s="27">
        <f t="shared" si="517"/>
        <v>299.64612393725048</v>
      </c>
      <c r="Q2385" s="36">
        <f t="shared" si="518"/>
        <v>37.919608377836205</v>
      </c>
      <c r="R2385" s="14">
        <f t="shared" si="519"/>
        <v>0</v>
      </c>
      <c r="S2385" s="14">
        <f t="shared" si="520"/>
        <v>0</v>
      </c>
      <c r="T2385" s="37">
        <f t="shared" si="521"/>
        <v>0</v>
      </c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</row>
    <row r="2386" spans="1:31" x14ac:dyDescent="0.25">
      <c r="A2386" s="15">
        <v>2353</v>
      </c>
      <c r="B2386" s="4">
        <v>44295</v>
      </c>
      <c r="C2386" s="5">
        <v>4</v>
      </c>
      <c r="D2386" s="3">
        <v>99</v>
      </c>
      <c r="E2386" s="3">
        <v>2</v>
      </c>
      <c r="F2386" s="16">
        <v>0</v>
      </c>
      <c r="G2386" s="24">
        <f t="shared" si="508"/>
        <v>30</v>
      </c>
      <c r="H2386" s="7">
        <f t="shared" si="509"/>
        <v>17.753424657534246</v>
      </c>
      <c r="I2386" s="7">
        <f t="shared" si="510"/>
        <v>-1.8962862832453116</v>
      </c>
      <c r="J2386" s="7">
        <f t="shared" si="511"/>
        <v>-141.8962862832453</v>
      </c>
      <c r="K2386" s="7">
        <f t="shared" si="512"/>
        <v>-2.3649381047207552</v>
      </c>
      <c r="L2386" s="25">
        <f t="shared" si="513"/>
        <v>-215.47407157081133</v>
      </c>
      <c r="M2386" s="31">
        <f t="shared" si="514"/>
        <v>7.0542244890564039</v>
      </c>
      <c r="N2386" s="7">
        <f t="shared" si="515"/>
        <v>0</v>
      </c>
      <c r="O2386" s="7">
        <f t="shared" si="516"/>
        <v>90</v>
      </c>
      <c r="P2386" s="25">
        <f t="shared" si="517"/>
        <v>52.15070749971435</v>
      </c>
      <c r="Q2386" s="34">
        <f t="shared" si="518"/>
        <v>37.919608377836205</v>
      </c>
      <c r="R2386" s="9">
        <f t="shared" si="519"/>
        <v>0</v>
      </c>
      <c r="S2386" s="9">
        <f t="shared" si="520"/>
        <v>0</v>
      </c>
      <c r="T2386" s="35">
        <f t="shared" si="521"/>
        <v>0</v>
      </c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</row>
    <row r="2387" spans="1:31" x14ac:dyDescent="0.25">
      <c r="A2387" s="17">
        <v>2354</v>
      </c>
      <c r="B2387" s="11">
        <v>44295</v>
      </c>
      <c r="C2387" s="12">
        <v>4</v>
      </c>
      <c r="D2387" s="10">
        <v>99</v>
      </c>
      <c r="E2387" s="10">
        <v>2</v>
      </c>
      <c r="F2387" s="18">
        <v>1</v>
      </c>
      <c r="G2387" s="26">
        <f t="shared" si="508"/>
        <v>30</v>
      </c>
      <c r="H2387" s="13">
        <f t="shared" si="509"/>
        <v>17.753424657534246</v>
      </c>
      <c r="I2387" s="13">
        <f t="shared" si="510"/>
        <v>-1.8962862832453116</v>
      </c>
      <c r="J2387" s="13">
        <f t="shared" si="511"/>
        <v>-141.8962862832453</v>
      </c>
      <c r="K2387" s="13">
        <f t="shared" si="512"/>
        <v>-1.3649381047207552</v>
      </c>
      <c r="L2387" s="27">
        <f t="shared" si="513"/>
        <v>-200.47407157081133</v>
      </c>
      <c r="M2387" s="32">
        <f t="shared" si="514"/>
        <v>7.0542244890564039</v>
      </c>
      <c r="N2387" s="13">
        <f t="shared" si="515"/>
        <v>0</v>
      </c>
      <c r="O2387" s="13">
        <f t="shared" si="516"/>
        <v>90</v>
      </c>
      <c r="P2387" s="27">
        <f t="shared" si="517"/>
        <v>46.235039242792404</v>
      </c>
      <c r="Q2387" s="36">
        <f t="shared" si="518"/>
        <v>37.919608377836205</v>
      </c>
      <c r="R2387" s="14">
        <f t="shared" si="519"/>
        <v>0</v>
      </c>
      <c r="S2387" s="14">
        <f t="shared" si="520"/>
        <v>0</v>
      </c>
      <c r="T2387" s="37">
        <f t="shared" si="521"/>
        <v>0</v>
      </c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</row>
    <row r="2388" spans="1:31" x14ac:dyDescent="0.25">
      <c r="A2388" s="15">
        <v>2355</v>
      </c>
      <c r="B2388" s="4">
        <v>44295</v>
      </c>
      <c r="C2388" s="5">
        <v>4</v>
      </c>
      <c r="D2388" s="3">
        <v>99</v>
      </c>
      <c r="E2388" s="3">
        <v>2</v>
      </c>
      <c r="F2388" s="16">
        <v>2</v>
      </c>
      <c r="G2388" s="24">
        <f t="shared" si="508"/>
        <v>30</v>
      </c>
      <c r="H2388" s="7">
        <f t="shared" si="509"/>
        <v>17.753424657534246</v>
      </c>
      <c r="I2388" s="7">
        <f t="shared" si="510"/>
        <v>-1.8962862832453116</v>
      </c>
      <c r="J2388" s="7">
        <f t="shared" si="511"/>
        <v>-141.8962862832453</v>
      </c>
      <c r="K2388" s="7">
        <f t="shared" si="512"/>
        <v>-0.36493810472075516</v>
      </c>
      <c r="L2388" s="25">
        <f t="shared" si="513"/>
        <v>-185.47407157081133</v>
      </c>
      <c r="M2388" s="31">
        <f t="shared" si="514"/>
        <v>7.0542244890564039</v>
      </c>
      <c r="N2388" s="7">
        <f t="shared" si="515"/>
        <v>0</v>
      </c>
      <c r="O2388" s="7">
        <f t="shared" si="516"/>
        <v>90</v>
      </c>
      <c r="P2388" s="25">
        <f t="shared" si="517"/>
        <v>43.189877775092917</v>
      </c>
      <c r="Q2388" s="34">
        <f t="shared" si="518"/>
        <v>37.919608377836205</v>
      </c>
      <c r="R2388" s="9">
        <f t="shared" si="519"/>
        <v>0</v>
      </c>
      <c r="S2388" s="9">
        <f t="shared" si="520"/>
        <v>0</v>
      </c>
      <c r="T2388" s="35">
        <f t="shared" si="521"/>
        <v>0</v>
      </c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</row>
    <row r="2389" spans="1:31" x14ac:dyDescent="0.25">
      <c r="A2389" s="17">
        <v>2356</v>
      </c>
      <c r="B2389" s="11">
        <v>44295</v>
      </c>
      <c r="C2389" s="12">
        <v>4</v>
      </c>
      <c r="D2389" s="10">
        <v>99</v>
      </c>
      <c r="E2389" s="10">
        <v>2</v>
      </c>
      <c r="F2389" s="18">
        <v>3</v>
      </c>
      <c r="G2389" s="26">
        <f t="shared" si="508"/>
        <v>30</v>
      </c>
      <c r="H2389" s="13">
        <f t="shared" si="509"/>
        <v>17.753424657534246</v>
      </c>
      <c r="I2389" s="13">
        <f t="shared" si="510"/>
        <v>-1.8962862832453116</v>
      </c>
      <c r="J2389" s="13">
        <f t="shared" si="511"/>
        <v>-141.8962862832453</v>
      </c>
      <c r="K2389" s="13">
        <f t="shared" si="512"/>
        <v>0.63506189527924484</v>
      </c>
      <c r="L2389" s="27">
        <f t="shared" si="513"/>
        <v>-170.47407157081133</v>
      </c>
      <c r="M2389" s="32">
        <f t="shared" si="514"/>
        <v>7.0542244890564039</v>
      </c>
      <c r="N2389" s="13">
        <f t="shared" si="515"/>
        <v>0</v>
      </c>
      <c r="O2389" s="13">
        <f t="shared" si="516"/>
        <v>90</v>
      </c>
      <c r="P2389" s="27">
        <f t="shared" si="517"/>
        <v>43.680487603602259</v>
      </c>
      <c r="Q2389" s="36">
        <f t="shared" si="518"/>
        <v>37.919608377836205</v>
      </c>
      <c r="R2389" s="14">
        <f t="shared" si="519"/>
        <v>0</v>
      </c>
      <c r="S2389" s="14">
        <f t="shared" si="520"/>
        <v>0</v>
      </c>
      <c r="T2389" s="37">
        <f t="shared" si="521"/>
        <v>0</v>
      </c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</row>
    <row r="2390" spans="1:31" x14ac:dyDescent="0.25">
      <c r="A2390" s="15">
        <v>2357</v>
      </c>
      <c r="B2390" s="4">
        <v>44295</v>
      </c>
      <c r="C2390" s="5">
        <v>4</v>
      </c>
      <c r="D2390" s="3">
        <v>99</v>
      </c>
      <c r="E2390" s="3">
        <v>2</v>
      </c>
      <c r="F2390" s="16">
        <v>4</v>
      </c>
      <c r="G2390" s="24">
        <f t="shared" si="508"/>
        <v>30</v>
      </c>
      <c r="H2390" s="7">
        <f t="shared" si="509"/>
        <v>17.753424657534246</v>
      </c>
      <c r="I2390" s="7">
        <f t="shared" si="510"/>
        <v>-1.8962862832453116</v>
      </c>
      <c r="J2390" s="7">
        <f t="shared" si="511"/>
        <v>-141.8962862832453</v>
      </c>
      <c r="K2390" s="7">
        <f t="shared" si="512"/>
        <v>1.6350618952792448</v>
      </c>
      <c r="L2390" s="25">
        <f t="shared" si="513"/>
        <v>-155.47407157081133</v>
      </c>
      <c r="M2390" s="31">
        <f t="shared" si="514"/>
        <v>7.0542244890564039</v>
      </c>
      <c r="N2390" s="7">
        <f t="shared" si="515"/>
        <v>0</v>
      </c>
      <c r="O2390" s="7">
        <f t="shared" si="516"/>
        <v>90</v>
      </c>
      <c r="P2390" s="25">
        <f t="shared" si="517"/>
        <v>47.589216474197798</v>
      </c>
      <c r="Q2390" s="34">
        <f t="shared" si="518"/>
        <v>37.919608377836205</v>
      </c>
      <c r="R2390" s="9">
        <f t="shared" si="519"/>
        <v>0</v>
      </c>
      <c r="S2390" s="9">
        <f t="shared" si="520"/>
        <v>0</v>
      </c>
      <c r="T2390" s="35">
        <f t="shared" si="521"/>
        <v>0</v>
      </c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</row>
    <row r="2391" spans="1:31" x14ac:dyDescent="0.25">
      <c r="A2391" s="17">
        <v>2358</v>
      </c>
      <c r="B2391" s="11">
        <v>44295</v>
      </c>
      <c r="C2391" s="12">
        <v>4</v>
      </c>
      <c r="D2391" s="10">
        <v>99</v>
      </c>
      <c r="E2391" s="10">
        <v>2</v>
      </c>
      <c r="F2391" s="18">
        <v>5</v>
      </c>
      <c r="G2391" s="26">
        <f t="shared" si="508"/>
        <v>30</v>
      </c>
      <c r="H2391" s="13">
        <f t="shared" si="509"/>
        <v>17.753424657534246</v>
      </c>
      <c r="I2391" s="13">
        <f t="shared" si="510"/>
        <v>-1.8962862832453116</v>
      </c>
      <c r="J2391" s="13">
        <f t="shared" si="511"/>
        <v>-141.8962862832453</v>
      </c>
      <c r="K2391" s="13">
        <f t="shared" si="512"/>
        <v>2.6350618952792448</v>
      </c>
      <c r="L2391" s="27">
        <f t="shared" si="513"/>
        <v>-140.47407157081133</v>
      </c>
      <c r="M2391" s="32">
        <f t="shared" si="514"/>
        <v>7.0542244890564039</v>
      </c>
      <c r="N2391" s="13">
        <f t="shared" si="515"/>
        <v>0</v>
      </c>
      <c r="O2391" s="13">
        <f t="shared" si="516"/>
        <v>90</v>
      </c>
      <c r="P2391" s="27">
        <f t="shared" si="517"/>
        <v>54.117179460094242</v>
      </c>
      <c r="Q2391" s="36">
        <f t="shared" si="518"/>
        <v>37.919608377836205</v>
      </c>
      <c r="R2391" s="14">
        <f t="shared" si="519"/>
        <v>0</v>
      </c>
      <c r="S2391" s="14">
        <f t="shared" si="520"/>
        <v>0</v>
      </c>
      <c r="T2391" s="37">
        <f t="shared" si="521"/>
        <v>0</v>
      </c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</row>
    <row r="2392" spans="1:31" x14ac:dyDescent="0.25">
      <c r="A2392" s="15">
        <v>2359</v>
      </c>
      <c r="B2392" s="4">
        <v>44295</v>
      </c>
      <c r="C2392" s="5">
        <v>4</v>
      </c>
      <c r="D2392" s="3">
        <v>99</v>
      </c>
      <c r="E2392" s="3">
        <v>2</v>
      </c>
      <c r="F2392" s="16">
        <v>6</v>
      </c>
      <c r="G2392" s="24">
        <f t="shared" si="508"/>
        <v>30</v>
      </c>
      <c r="H2392" s="7">
        <f t="shared" si="509"/>
        <v>17.753424657534246</v>
      </c>
      <c r="I2392" s="7">
        <f t="shared" si="510"/>
        <v>-1.8962862832453116</v>
      </c>
      <c r="J2392" s="7">
        <f t="shared" si="511"/>
        <v>-141.8962862832453</v>
      </c>
      <c r="K2392" s="7">
        <f t="shared" si="512"/>
        <v>3.6350618952792448</v>
      </c>
      <c r="L2392" s="25">
        <f t="shared" si="513"/>
        <v>-125.47407157081133</v>
      </c>
      <c r="M2392" s="31">
        <f t="shared" si="514"/>
        <v>7.0542244890564039</v>
      </c>
      <c r="N2392" s="7">
        <f t="shared" si="515"/>
        <v>0</v>
      </c>
      <c r="O2392" s="7">
        <f t="shared" si="516"/>
        <v>90</v>
      </c>
      <c r="P2392" s="25">
        <f t="shared" si="517"/>
        <v>62.336043720292096</v>
      </c>
      <c r="Q2392" s="34">
        <f t="shared" si="518"/>
        <v>37.919608377836205</v>
      </c>
      <c r="R2392" s="9">
        <f t="shared" si="519"/>
        <v>0</v>
      </c>
      <c r="S2392" s="9">
        <f t="shared" si="520"/>
        <v>0</v>
      </c>
      <c r="T2392" s="35">
        <f t="shared" si="521"/>
        <v>0</v>
      </c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</row>
    <row r="2393" spans="1:31" x14ac:dyDescent="0.25">
      <c r="A2393" s="17">
        <v>2360</v>
      </c>
      <c r="B2393" s="11">
        <v>44295</v>
      </c>
      <c r="C2393" s="12">
        <v>4</v>
      </c>
      <c r="D2393" s="10">
        <v>99</v>
      </c>
      <c r="E2393" s="10">
        <v>2</v>
      </c>
      <c r="F2393" s="18">
        <v>7</v>
      </c>
      <c r="G2393" s="26">
        <f t="shared" si="508"/>
        <v>30</v>
      </c>
      <c r="H2393" s="13">
        <f t="shared" si="509"/>
        <v>17.753424657534246</v>
      </c>
      <c r="I2393" s="13">
        <f t="shared" si="510"/>
        <v>-1.8962862832453116</v>
      </c>
      <c r="J2393" s="13">
        <f t="shared" si="511"/>
        <v>-141.8962862832453</v>
      </c>
      <c r="K2393" s="13">
        <f t="shared" si="512"/>
        <v>4.6350618952792448</v>
      </c>
      <c r="L2393" s="27">
        <f t="shared" si="513"/>
        <v>-110.47407157081133</v>
      </c>
      <c r="M2393" s="32">
        <f t="shared" si="514"/>
        <v>7.0542244890564039</v>
      </c>
      <c r="N2393" s="13">
        <f t="shared" si="515"/>
        <v>0</v>
      </c>
      <c r="O2393" s="13">
        <f t="shared" si="516"/>
        <v>90</v>
      </c>
      <c r="P2393" s="27">
        <f t="shared" si="517"/>
        <v>71.505633141047767</v>
      </c>
      <c r="Q2393" s="36">
        <f t="shared" si="518"/>
        <v>37.919608377836205</v>
      </c>
      <c r="R2393" s="14">
        <f t="shared" si="519"/>
        <v>0</v>
      </c>
      <c r="S2393" s="14">
        <f t="shared" si="520"/>
        <v>0</v>
      </c>
      <c r="T2393" s="37">
        <f t="shared" si="521"/>
        <v>0</v>
      </c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</row>
    <row r="2394" spans="1:31" x14ac:dyDescent="0.25">
      <c r="A2394" s="15">
        <v>2361</v>
      </c>
      <c r="B2394" s="4">
        <v>44295</v>
      </c>
      <c r="C2394" s="5">
        <v>4</v>
      </c>
      <c r="D2394" s="3">
        <v>99</v>
      </c>
      <c r="E2394" s="3">
        <v>2</v>
      </c>
      <c r="F2394" s="16">
        <v>8</v>
      </c>
      <c r="G2394" s="24">
        <f t="shared" si="508"/>
        <v>30</v>
      </c>
      <c r="H2394" s="7">
        <f t="shared" si="509"/>
        <v>17.753424657534246</v>
      </c>
      <c r="I2394" s="7">
        <f t="shared" si="510"/>
        <v>-1.8962862832453116</v>
      </c>
      <c r="J2394" s="7">
        <f t="shared" si="511"/>
        <v>-141.8962862832453</v>
      </c>
      <c r="K2394" s="7">
        <f t="shared" si="512"/>
        <v>5.6350618952792448</v>
      </c>
      <c r="L2394" s="25">
        <f t="shared" si="513"/>
        <v>-95.474071570811333</v>
      </c>
      <c r="M2394" s="31">
        <f t="shared" si="514"/>
        <v>7.0542244890564039</v>
      </c>
      <c r="N2394" s="7">
        <f t="shared" si="515"/>
        <v>0.36761226719035356</v>
      </c>
      <c r="O2394" s="7">
        <f t="shared" si="516"/>
        <v>89.632387732809647</v>
      </c>
      <c r="P2394" s="25">
        <f t="shared" si="517"/>
        <v>81.086984732726989</v>
      </c>
      <c r="Q2394" s="34">
        <f t="shared" si="518"/>
        <v>32.925005004050867</v>
      </c>
      <c r="R2394" s="9">
        <f t="shared" si="519"/>
        <v>134.77486476452052</v>
      </c>
      <c r="S2394" s="9">
        <f t="shared" si="520"/>
        <v>0</v>
      </c>
      <c r="T2394" s="35">
        <f t="shared" si="521"/>
        <v>0</v>
      </c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</row>
    <row r="2395" spans="1:31" x14ac:dyDescent="0.25">
      <c r="A2395" s="17">
        <v>2362</v>
      </c>
      <c r="B2395" s="11">
        <v>44295</v>
      </c>
      <c r="C2395" s="12">
        <v>4</v>
      </c>
      <c r="D2395" s="10">
        <v>99</v>
      </c>
      <c r="E2395" s="10">
        <v>2</v>
      </c>
      <c r="F2395" s="18">
        <v>9</v>
      </c>
      <c r="G2395" s="26">
        <f t="shared" si="508"/>
        <v>30</v>
      </c>
      <c r="H2395" s="13">
        <f t="shared" si="509"/>
        <v>17.753424657534246</v>
      </c>
      <c r="I2395" s="13">
        <f t="shared" si="510"/>
        <v>-1.8962862832453116</v>
      </c>
      <c r="J2395" s="13">
        <f t="shared" si="511"/>
        <v>-141.8962862832453</v>
      </c>
      <c r="K2395" s="13">
        <f t="shared" si="512"/>
        <v>6.6350618952792448</v>
      </c>
      <c r="L2395" s="27">
        <f t="shared" si="513"/>
        <v>-80.474071570811333</v>
      </c>
      <c r="M2395" s="32">
        <f t="shared" si="514"/>
        <v>7.0542244890564039</v>
      </c>
      <c r="N2395" s="13">
        <f t="shared" si="515"/>
        <v>11.815211095633504</v>
      </c>
      <c r="O2395" s="13">
        <f t="shared" si="516"/>
        <v>78.184788904366499</v>
      </c>
      <c r="P2395" s="27">
        <f t="shared" si="517"/>
        <v>90.67290608808915</v>
      </c>
      <c r="Q2395" s="36">
        <f t="shared" si="518"/>
        <v>4.7786666056524529</v>
      </c>
      <c r="R2395" s="14">
        <f t="shared" si="519"/>
        <v>598.31485763135322</v>
      </c>
      <c r="S2395" s="14">
        <f t="shared" si="520"/>
        <v>109.53439462435249</v>
      </c>
      <c r="T2395" s="37">
        <f t="shared" si="521"/>
        <v>1.4847466802198719E-2</v>
      </c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</row>
    <row r="2396" spans="1:31" x14ac:dyDescent="0.25">
      <c r="A2396" s="15">
        <v>2363</v>
      </c>
      <c r="B2396" s="4">
        <v>44295</v>
      </c>
      <c r="C2396" s="5">
        <v>4</v>
      </c>
      <c r="D2396" s="3">
        <v>99</v>
      </c>
      <c r="E2396" s="3">
        <v>2</v>
      </c>
      <c r="F2396" s="16">
        <v>10</v>
      </c>
      <c r="G2396" s="24">
        <f t="shared" si="508"/>
        <v>30</v>
      </c>
      <c r="H2396" s="7">
        <f t="shared" si="509"/>
        <v>17.753424657534246</v>
      </c>
      <c r="I2396" s="7">
        <f t="shared" si="510"/>
        <v>-1.8962862832453116</v>
      </c>
      <c r="J2396" s="7">
        <f t="shared" si="511"/>
        <v>-141.8962862832453</v>
      </c>
      <c r="K2396" s="7">
        <f t="shared" si="512"/>
        <v>7.6350618952792448</v>
      </c>
      <c r="L2396" s="25">
        <f t="shared" si="513"/>
        <v>-65.474071570811333</v>
      </c>
      <c r="M2396" s="31">
        <f t="shared" si="514"/>
        <v>7.0542244890564039</v>
      </c>
      <c r="N2396" s="7">
        <f t="shared" si="515"/>
        <v>23.236145778673258</v>
      </c>
      <c r="O2396" s="7">
        <f t="shared" si="516"/>
        <v>66.763854221326739</v>
      </c>
      <c r="P2396" s="25">
        <f t="shared" si="517"/>
        <v>100.70768748056204</v>
      </c>
      <c r="Q2396" s="34">
        <f t="shared" si="518"/>
        <v>2.5218683230396639</v>
      </c>
      <c r="R2396" s="9">
        <f t="shared" si="519"/>
        <v>814.01303669424192</v>
      </c>
      <c r="S2396" s="9">
        <f t="shared" si="520"/>
        <v>347.60770549087437</v>
      </c>
      <c r="T2396" s="35">
        <f t="shared" si="521"/>
        <v>4.7118477124597852E-2</v>
      </c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</row>
    <row r="2397" spans="1:31" x14ac:dyDescent="0.25">
      <c r="A2397" s="17">
        <v>2364</v>
      </c>
      <c r="B2397" s="11">
        <v>44295</v>
      </c>
      <c r="C2397" s="12">
        <v>4</v>
      </c>
      <c r="D2397" s="10">
        <v>99</v>
      </c>
      <c r="E2397" s="10">
        <v>2</v>
      </c>
      <c r="F2397" s="18">
        <v>11</v>
      </c>
      <c r="G2397" s="26">
        <f t="shared" si="508"/>
        <v>30</v>
      </c>
      <c r="H2397" s="13">
        <f t="shared" si="509"/>
        <v>17.753424657534246</v>
      </c>
      <c r="I2397" s="13">
        <f t="shared" si="510"/>
        <v>-1.8962862832453116</v>
      </c>
      <c r="J2397" s="13">
        <f t="shared" si="511"/>
        <v>-141.8962862832453</v>
      </c>
      <c r="K2397" s="13">
        <f t="shared" si="512"/>
        <v>8.6350618952792448</v>
      </c>
      <c r="L2397" s="27">
        <f t="shared" si="513"/>
        <v>-50.474071570811326</v>
      </c>
      <c r="M2397" s="32">
        <f t="shared" si="514"/>
        <v>7.0542244890564039</v>
      </c>
      <c r="N2397" s="13">
        <f t="shared" si="515"/>
        <v>34.248345741905702</v>
      </c>
      <c r="O2397" s="13">
        <f t="shared" si="516"/>
        <v>55.751654258094298</v>
      </c>
      <c r="P2397" s="27">
        <f t="shared" si="517"/>
        <v>112.16920723740473</v>
      </c>
      <c r="Q2397" s="36">
        <f t="shared" si="518"/>
        <v>1.7731324885869313</v>
      </c>
      <c r="R2397" s="14">
        <f t="shared" si="519"/>
        <v>922.21164021612492</v>
      </c>
      <c r="S2397" s="14">
        <f t="shared" si="520"/>
        <v>593.29540293734715</v>
      </c>
      <c r="T2397" s="37">
        <f t="shared" si="521"/>
        <v>8.042162308213377E-2</v>
      </c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</row>
    <row r="2398" spans="1:31" x14ac:dyDescent="0.25">
      <c r="A2398" s="15">
        <v>2365</v>
      </c>
      <c r="B2398" s="4">
        <v>44295</v>
      </c>
      <c r="C2398" s="5">
        <v>4</v>
      </c>
      <c r="D2398" s="3">
        <v>99</v>
      </c>
      <c r="E2398" s="3">
        <v>2</v>
      </c>
      <c r="F2398" s="16">
        <v>12</v>
      </c>
      <c r="G2398" s="24">
        <f t="shared" si="508"/>
        <v>30</v>
      </c>
      <c r="H2398" s="7">
        <f t="shared" si="509"/>
        <v>17.753424657534246</v>
      </c>
      <c r="I2398" s="7">
        <f t="shared" si="510"/>
        <v>-1.8962862832453116</v>
      </c>
      <c r="J2398" s="7">
        <f t="shared" si="511"/>
        <v>-141.8962862832453</v>
      </c>
      <c r="K2398" s="7">
        <f t="shared" si="512"/>
        <v>9.6350618952792448</v>
      </c>
      <c r="L2398" s="25">
        <f t="shared" si="513"/>
        <v>-35.474071570811326</v>
      </c>
      <c r="M2398" s="31">
        <f t="shared" si="514"/>
        <v>7.0542244890564039</v>
      </c>
      <c r="N2398" s="7">
        <f t="shared" si="515"/>
        <v>44.272161467957879</v>
      </c>
      <c r="O2398" s="7">
        <f t="shared" si="516"/>
        <v>45.727838532042121</v>
      </c>
      <c r="P2398" s="25">
        <f t="shared" si="517"/>
        <v>126.45230644582746</v>
      </c>
      <c r="Q2398" s="34">
        <f t="shared" si="518"/>
        <v>1.4308264142429803</v>
      </c>
      <c r="R2398" s="9">
        <f t="shared" si="519"/>
        <v>982.56323134914192</v>
      </c>
      <c r="S2398" s="9">
        <f t="shared" si="520"/>
        <v>803.01021185499076</v>
      </c>
      <c r="T2398" s="35">
        <f t="shared" si="521"/>
        <v>0.1088486178540745</v>
      </c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</row>
    <row r="2399" spans="1:31" x14ac:dyDescent="0.25">
      <c r="A2399" s="17">
        <v>2366</v>
      </c>
      <c r="B2399" s="11">
        <v>44295</v>
      </c>
      <c r="C2399" s="12">
        <v>4</v>
      </c>
      <c r="D2399" s="10">
        <v>99</v>
      </c>
      <c r="E2399" s="10">
        <v>2</v>
      </c>
      <c r="F2399" s="18">
        <v>13</v>
      </c>
      <c r="G2399" s="26">
        <f t="shared" si="508"/>
        <v>30</v>
      </c>
      <c r="H2399" s="13">
        <f t="shared" si="509"/>
        <v>17.753424657534246</v>
      </c>
      <c r="I2399" s="13">
        <f t="shared" si="510"/>
        <v>-1.8962862832453116</v>
      </c>
      <c r="J2399" s="13">
        <f t="shared" si="511"/>
        <v>-141.8962862832453</v>
      </c>
      <c r="K2399" s="13">
        <f t="shared" si="512"/>
        <v>10.635061895279245</v>
      </c>
      <c r="L2399" s="27">
        <f t="shared" si="513"/>
        <v>-20.474071570811326</v>
      </c>
      <c r="M2399" s="32">
        <f t="shared" si="514"/>
        <v>7.0542244890564039</v>
      </c>
      <c r="N2399" s="13">
        <f t="shared" si="515"/>
        <v>52.2941741072704</v>
      </c>
      <c r="O2399" s="13">
        <f t="shared" si="516"/>
        <v>37.7058258927296</v>
      </c>
      <c r="P2399" s="27">
        <f t="shared" si="517"/>
        <v>145.41840679210165</v>
      </c>
      <c r="Q2399" s="36">
        <f t="shared" si="518"/>
        <v>1.2629252868355554</v>
      </c>
      <c r="R2399" s="14">
        <f t="shared" si="519"/>
        <v>1015.5814260351499</v>
      </c>
      <c r="S2399" s="14">
        <f t="shared" si="520"/>
        <v>951.53864111938651</v>
      </c>
      <c r="T2399" s="37">
        <f t="shared" si="521"/>
        <v>0.12898175439304749</v>
      </c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</row>
    <row r="2400" spans="1:31" x14ac:dyDescent="0.25">
      <c r="A2400" s="15">
        <v>2367</v>
      </c>
      <c r="B2400" s="4">
        <v>44295</v>
      </c>
      <c r="C2400" s="5">
        <v>4</v>
      </c>
      <c r="D2400" s="3">
        <v>99</v>
      </c>
      <c r="E2400" s="3">
        <v>2</v>
      </c>
      <c r="F2400" s="16">
        <v>14</v>
      </c>
      <c r="G2400" s="24">
        <f t="shared" si="508"/>
        <v>30</v>
      </c>
      <c r="H2400" s="7">
        <f t="shared" si="509"/>
        <v>17.753424657534246</v>
      </c>
      <c r="I2400" s="7">
        <f t="shared" si="510"/>
        <v>-1.8962862832453116</v>
      </c>
      <c r="J2400" s="7">
        <f t="shared" si="511"/>
        <v>-141.8962862832453</v>
      </c>
      <c r="K2400" s="7">
        <f t="shared" si="512"/>
        <v>11.635061895279245</v>
      </c>
      <c r="L2400" s="25">
        <f t="shared" si="513"/>
        <v>-5.4740715708113274</v>
      </c>
      <c r="M2400" s="31">
        <f t="shared" si="514"/>
        <v>7.0542244890564039</v>
      </c>
      <c r="N2400" s="7">
        <f t="shared" si="515"/>
        <v>56.690728952736052</v>
      </c>
      <c r="O2400" s="7">
        <f t="shared" si="516"/>
        <v>33.309271047263948</v>
      </c>
      <c r="P2400" s="25">
        <f t="shared" si="517"/>
        <v>170.07278688783961</v>
      </c>
      <c r="Q2400" s="34">
        <f t="shared" si="518"/>
        <v>1.1957478871137566</v>
      </c>
      <c r="R2400" s="9">
        <f t="shared" si="519"/>
        <v>1029.5415339195558</v>
      </c>
      <c r="S2400" s="9">
        <f t="shared" si="520"/>
        <v>1023.5921942831507</v>
      </c>
      <c r="T2400" s="35">
        <f t="shared" si="521"/>
        <v>0.1387486658937534</v>
      </c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</row>
    <row r="2401" spans="1:31" x14ac:dyDescent="0.25">
      <c r="A2401" s="17">
        <v>2368</v>
      </c>
      <c r="B2401" s="11">
        <v>44295</v>
      </c>
      <c r="C2401" s="12">
        <v>4</v>
      </c>
      <c r="D2401" s="10">
        <v>99</v>
      </c>
      <c r="E2401" s="10">
        <v>2</v>
      </c>
      <c r="F2401" s="18">
        <v>15</v>
      </c>
      <c r="G2401" s="26">
        <f t="shared" si="508"/>
        <v>30</v>
      </c>
      <c r="H2401" s="13">
        <f t="shared" si="509"/>
        <v>17.753424657534246</v>
      </c>
      <c r="I2401" s="13">
        <f t="shared" si="510"/>
        <v>-1.8962862832453116</v>
      </c>
      <c r="J2401" s="13">
        <f t="shared" si="511"/>
        <v>-141.8962862832453</v>
      </c>
      <c r="K2401" s="13">
        <f t="shared" si="512"/>
        <v>12.635061895279245</v>
      </c>
      <c r="L2401" s="27">
        <f t="shared" si="513"/>
        <v>9.5259284291886726</v>
      </c>
      <c r="M2401" s="32">
        <f t="shared" si="514"/>
        <v>7.0542244890564039</v>
      </c>
      <c r="N2401" s="13">
        <f t="shared" si="515"/>
        <v>55.965679430635419</v>
      </c>
      <c r="O2401" s="13">
        <f t="shared" si="516"/>
        <v>34.034320569364581</v>
      </c>
      <c r="P2401" s="27">
        <f t="shared" si="517"/>
        <v>197.06465185864855</v>
      </c>
      <c r="Q2401" s="36">
        <f t="shared" si="518"/>
        <v>1.2058482612021155</v>
      </c>
      <c r="R2401" s="14">
        <f t="shared" si="519"/>
        <v>1027.4130910692159</v>
      </c>
      <c r="S2401" s="14">
        <f t="shared" si="520"/>
        <v>1012.2091348422466</v>
      </c>
      <c r="T2401" s="37">
        <f t="shared" si="521"/>
        <v>0.13720568391319929</v>
      </c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</row>
    <row r="2402" spans="1:31" x14ac:dyDescent="0.25">
      <c r="A2402" s="15">
        <v>2369</v>
      </c>
      <c r="B2402" s="4">
        <v>44295</v>
      </c>
      <c r="C2402" s="5">
        <v>4</v>
      </c>
      <c r="D2402" s="3">
        <v>99</v>
      </c>
      <c r="E2402" s="3">
        <v>2</v>
      </c>
      <c r="F2402" s="16">
        <v>16</v>
      </c>
      <c r="G2402" s="24">
        <f t="shared" si="508"/>
        <v>30</v>
      </c>
      <c r="H2402" s="7">
        <f t="shared" si="509"/>
        <v>17.753424657534246</v>
      </c>
      <c r="I2402" s="7">
        <f t="shared" si="510"/>
        <v>-1.8962862832453116</v>
      </c>
      <c r="J2402" s="7">
        <f t="shared" si="511"/>
        <v>-141.8962862832453</v>
      </c>
      <c r="K2402" s="7">
        <f t="shared" si="512"/>
        <v>13.635061895279245</v>
      </c>
      <c r="L2402" s="25">
        <f t="shared" si="513"/>
        <v>24.525928429188674</v>
      </c>
      <c r="M2402" s="31">
        <f t="shared" si="514"/>
        <v>7.0542244890564039</v>
      </c>
      <c r="N2402" s="7">
        <f t="shared" si="515"/>
        <v>50.4070196800877</v>
      </c>
      <c r="O2402" s="7">
        <f t="shared" si="516"/>
        <v>39.5929803199123</v>
      </c>
      <c r="P2402" s="25">
        <f t="shared" si="517"/>
        <v>220.26989410504692</v>
      </c>
      <c r="Q2402" s="34">
        <f t="shared" si="518"/>
        <v>1.2965486319957198</v>
      </c>
      <c r="R2402" s="9">
        <f t="shared" si="519"/>
        <v>1008.7622001635729</v>
      </c>
      <c r="S2402" s="9">
        <f t="shared" si="520"/>
        <v>918.47342371536126</v>
      </c>
      <c r="T2402" s="35">
        <f t="shared" si="521"/>
        <v>0.12449974014174855</v>
      </c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</row>
    <row r="2403" spans="1:31" x14ac:dyDescent="0.25">
      <c r="A2403" s="17">
        <v>2370</v>
      </c>
      <c r="B2403" s="11">
        <v>44295</v>
      </c>
      <c r="C2403" s="12">
        <v>4</v>
      </c>
      <c r="D2403" s="10">
        <v>99</v>
      </c>
      <c r="E2403" s="10">
        <v>2</v>
      </c>
      <c r="F2403" s="18">
        <v>17</v>
      </c>
      <c r="G2403" s="26">
        <f t="shared" ref="G2403:G2466" si="522">15*E2403</f>
        <v>30</v>
      </c>
      <c r="H2403" s="13">
        <f t="shared" ref="H2403:H2466" si="523">360/365*(D2403-81)</f>
        <v>17.753424657534246</v>
      </c>
      <c r="I2403" s="13">
        <f t="shared" ref="I2403:I2466" si="524">9.87*SIN(2*RADIANS(H2403))-7.53*COS(RADIANS(H2403))-1.5*SIN(RADIANS(H2403))</f>
        <v>-1.8962862832453116</v>
      </c>
      <c r="J2403" s="13">
        <f t="shared" ref="J2403:J2466" si="525">4*($D$2-G2403)+I2403</f>
        <v>-141.8962862832453</v>
      </c>
      <c r="K2403" s="13">
        <f t="shared" ref="K2403:K2466" si="526">F2403+J2403/60</f>
        <v>14.635061895279245</v>
      </c>
      <c r="L2403" s="27">
        <f t="shared" ref="L2403:L2466" si="527">15*(K2403-12)</f>
        <v>39.525928429188674</v>
      </c>
      <c r="M2403" s="32">
        <f t="shared" ref="M2403:M2466" si="528">-23.45*COS(RADIANS(360/365*(D2403+10)))</f>
        <v>7.0542244890564039</v>
      </c>
      <c r="N2403" s="13">
        <f t="shared" ref="N2403:N2466" si="529">MAX(DEGREES(ASIN(SIN(RADIANS(M2403))*SIN(RADIANS($C$2))+COS(RADIANS(M2403))*COS(RADIANS($C$2))*COS(RADIANS(L2403)))),0)</f>
        <v>41.708821022866935</v>
      </c>
      <c r="O2403" s="13">
        <f t="shared" ref="O2403:O2466" si="530">90-N2403</f>
        <v>48.291178977133065</v>
      </c>
      <c r="P2403" s="27">
        <f t="shared" ref="P2403:P2466" si="531">DEGREES(ACOS((SIN(RADIANS(M2403))*COS(RADIANS(C$2))-COS(RADIANS(M2403))*SIN(RADIANS(C$2))*COS(RADIANS(L2403)))/COS(RADIANS(N2403))))*IF(L2403&gt;0,-1,1)+IF(L2403&gt;0,360,0)</f>
        <v>237.78507723667232</v>
      </c>
      <c r="Q2403" s="36">
        <f t="shared" ref="Q2403:Q2466" si="532">1/(COS(RADIANS(O2403))+0.50572*(96.07995-O2403)^(-1.6364))</f>
        <v>1.5009411118026255</v>
      </c>
      <c r="R2403" s="14">
        <f t="shared" ref="R2403:R2466" si="533">1488.3*((1-0.14*E$2)*0.7^(Q2403^0.678)+0.14*E$2)*IF(N2403=0,0,1)</f>
        <v>969.49318330222184</v>
      </c>
      <c r="S2403" s="14">
        <f t="shared" ref="S2403:S2466" si="534">MAX(R2403*(COS(RADIANS(N2403))*SIN(RADIANS(F$2))*COS(RADIANS(G$2-P2403))+SIN(RADIANS(N2403))*COS(RADIANS(F$2))),0)</f>
        <v>751.54508975721694</v>
      </c>
      <c r="T2403" s="37">
        <f t="shared" ref="T2403:T2466" si="535">S2403/SUMIF(D$34:D$8793,D2403,S$34:S$8793)</f>
        <v>0.10187248314827393</v>
      </c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</row>
    <row r="2404" spans="1:31" x14ac:dyDescent="0.25">
      <c r="A2404" s="15">
        <v>2371</v>
      </c>
      <c r="B2404" s="4">
        <v>44295</v>
      </c>
      <c r="C2404" s="5">
        <v>4</v>
      </c>
      <c r="D2404" s="3">
        <v>99</v>
      </c>
      <c r="E2404" s="3">
        <v>2</v>
      </c>
      <c r="F2404" s="16">
        <v>18</v>
      </c>
      <c r="G2404" s="24">
        <f t="shared" si="522"/>
        <v>30</v>
      </c>
      <c r="H2404" s="7">
        <f t="shared" si="523"/>
        <v>17.753424657534246</v>
      </c>
      <c r="I2404" s="7">
        <f t="shared" si="524"/>
        <v>-1.8962862832453116</v>
      </c>
      <c r="J2404" s="7">
        <f t="shared" si="525"/>
        <v>-141.8962862832453</v>
      </c>
      <c r="K2404" s="7">
        <f t="shared" si="526"/>
        <v>15.635061895279245</v>
      </c>
      <c r="L2404" s="25">
        <f t="shared" si="527"/>
        <v>54.525928429188674</v>
      </c>
      <c r="M2404" s="31">
        <f t="shared" si="528"/>
        <v>7.0542244890564039</v>
      </c>
      <c r="N2404" s="7">
        <f t="shared" si="529"/>
        <v>31.341421461000184</v>
      </c>
      <c r="O2404" s="7">
        <f t="shared" si="530"/>
        <v>58.658578538999819</v>
      </c>
      <c r="P2404" s="25">
        <f t="shared" si="531"/>
        <v>251.13694845579519</v>
      </c>
      <c r="Q2404" s="34">
        <f t="shared" si="532"/>
        <v>1.91760217862523</v>
      </c>
      <c r="R2404" s="9">
        <f t="shared" si="533"/>
        <v>899.08016675410772</v>
      </c>
      <c r="S2404" s="9">
        <f t="shared" si="534"/>
        <v>529.12415194128607</v>
      </c>
      <c r="T2404" s="35">
        <f t="shared" si="535"/>
        <v>7.1723163369208587E-2</v>
      </c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</row>
    <row r="2405" spans="1:31" x14ac:dyDescent="0.25">
      <c r="A2405" s="17">
        <v>2372</v>
      </c>
      <c r="B2405" s="11">
        <v>44295</v>
      </c>
      <c r="C2405" s="12">
        <v>4</v>
      </c>
      <c r="D2405" s="10">
        <v>99</v>
      </c>
      <c r="E2405" s="10">
        <v>2</v>
      </c>
      <c r="F2405" s="18">
        <v>19</v>
      </c>
      <c r="G2405" s="26">
        <f t="shared" si="522"/>
        <v>30</v>
      </c>
      <c r="H2405" s="13">
        <f t="shared" si="523"/>
        <v>17.753424657534246</v>
      </c>
      <c r="I2405" s="13">
        <f t="shared" si="524"/>
        <v>-1.8962862832453116</v>
      </c>
      <c r="J2405" s="13">
        <f t="shared" si="525"/>
        <v>-141.8962862832453</v>
      </c>
      <c r="K2405" s="13">
        <f t="shared" si="526"/>
        <v>16.635061895279243</v>
      </c>
      <c r="L2405" s="27">
        <f t="shared" si="527"/>
        <v>69.525928429188639</v>
      </c>
      <c r="M2405" s="32">
        <f t="shared" si="528"/>
        <v>7.0542244890564039</v>
      </c>
      <c r="N2405" s="13">
        <f t="shared" si="529"/>
        <v>20.173327243222772</v>
      </c>
      <c r="O2405" s="13">
        <f t="shared" si="530"/>
        <v>69.826672756777228</v>
      </c>
      <c r="P2405" s="27">
        <f t="shared" si="531"/>
        <v>262.09723585351003</v>
      </c>
      <c r="Q2405" s="36">
        <f t="shared" si="532"/>
        <v>2.8796143594979347</v>
      </c>
      <c r="R2405" s="14">
        <f t="shared" si="533"/>
        <v>770.77606365775057</v>
      </c>
      <c r="S2405" s="14">
        <f t="shared" si="534"/>
        <v>279.93619991367177</v>
      </c>
      <c r="T2405" s="37">
        <f t="shared" si="535"/>
        <v>3.7945555359173336E-2</v>
      </c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</row>
    <row r="2406" spans="1:31" x14ac:dyDescent="0.25">
      <c r="A2406" s="15">
        <v>2373</v>
      </c>
      <c r="B2406" s="4">
        <v>44295</v>
      </c>
      <c r="C2406" s="5">
        <v>4</v>
      </c>
      <c r="D2406" s="3">
        <v>99</v>
      </c>
      <c r="E2406" s="3">
        <v>2</v>
      </c>
      <c r="F2406" s="16">
        <v>20</v>
      </c>
      <c r="G2406" s="24">
        <f t="shared" si="522"/>
        <v>30</v>
      </c>
      <c r="H2406" s="7">
        <f t="shared" si="523"/>
        <v>17.753424657534246</v>
      </c>
      <c r="I2406" s="7">
        <f t="shared" si="524"/>
        <v>-1.8962862832453116</v>
      </c>
      <c r="J2406" s="7">
        <f t="shared" si="525"/>
        <v>-141.8962862832453</v>
      </c>
      <c r="K2406" s="7">
        <f t="shared" si="526"/>
        <v>17.635061895279243</v>
      </c>
      <c r="L2406" s="25">
        <f t="shared" si="527"/>
        <v>84.525928429188639</v>
      </c>
      <c r="M2406" s="31">
        <f t="shared" si="528"/>
        <v>7.0542244890564039</v>
      </c>
      <c r="N2406" s="7">
        <f t="shared" si="529"/>
        <v>8.7117614630257147</v>
      </c>
      <c r="O2406" s="7">
        <f t="shared" si="530"/>
        <v>81.288238536974291</v>
      </c>
      <c r="P2406" s="25">
        <f t="shared" si="531"/>
        <v>271.92606720813251</v>
      </c>
      <c r="Q2406" s="34">
        <f t="shared" si="532"/>
        <v>6.3443871394146383</v>
      </c>
      <c r="R2406" s="9">
        <f t="shared" si="533"/>
        <v>501.44233128480982</v>
      </c>
      <c r="S2406" s="9">
        <f t="shared" si="534"/>
        <v>57.445423582373159</v>
      </c>
      <c r="T2406" s="35">
        <f t="shared" si="535"/>
        <v>7.7867689185904506E-3</v>
      </c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</row>
    <row r="2407" spans="1:31" x14ac:dyDescent="0.25">
      <c r="A2407" s="17">
        <v>2374</v>
      </c>
      <c r="B2407" s="11">
        <v>44295</v>
      </c>
      <c r="C2407" s="12">
        <v>4</v>
      </c>
      <c r="D2407" s="10">
        <v>99</v>
      </c>
      <c r="E2407" s="10">
        <v>2</v>
      </c>
      <c r="F2407" s="18">
        <v>21</v>
      </c>
      <c r="G2407" s="26">
        <f t="shared" si="522"/>
        <v>30</v>
      </c>
      <c r="H2407" s="13">
        <f t="shared" si="523"/>
        <v>17.753424657534246</v>
      </c>
      <c r="I2407" s="13">
        <f t="shared" si="524"/>
        <v>-1.8962862832453116</v>
      </c>
      <c r="J2407" s="13">
        <f t="shared" si="525"/>
        <v>-141.8962862832453</v>
      </c>
      <c r="K2407" s="13">
        <f t="shared" si="526"/>
        <v>18.635061895279243</v>
      </c>
      <c r="L2407" s="27">
        <f t="shared" si="527"/>
        <v>99.525928429188639</v>
      </c>
      <c r="M2407" s="32">
        <f t="shared" si="528"/>
        <v>7.0542244890564039</v>
      </c>
      <c r="N2407" s="13">
        <f t="shared" si="529"/>
        <v>0</v>
      </c>
      <c r="O2407" s="13">
        <f t="shared" si="530"/>
        <v>90</v>
      </c>
      <c r="P2407" s="27">
        <f t="shared" si="531"/>
        <v>281.51643845539149</v>
      </c>
      <c r="Q2407" s="36">
        <f t="shared" si="532"/>
        <v>37.919608377836205</v>
      </c>
      <c r="R2407" s="14">
        <f t="shared" si="533"/>
        <v>0</v>
      </c>
      <c r="S2407" s="14">
        <f t="shared" si="534"/>
        <v>0</v>
      </c>
      <c r="T2407" s="37">
        <f t="shared" si="535"/>
        <v>0</v>
      </c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</row>
    <row r="2408" spans="1:31" x14ac:dyDescent="0.25">
      <c r="A2408" s="15">
        <v>2375</v>
      </c>
      <c r="B2408" s="4">
        <v>44295</v>
      </c>
      <c r="C2408" s="5">
        <v>4</v>
      </c>
      <c r="D2408" s="3">
        <v>99</v>
      </c>
      <c r="E2408" s="3">
        <v>2</v>
      </c>
      <c r="F2408" s="16">
        <v>22</v>
      </c>
      <c r="G2408" s="24">
        <f t="shared" si="522"/>
        <v>30</v>
      </c>
      <c r="H2408" s="7">
        <f t="shared" si="523"/>
        <v>17.753424657534246</v>
      </c>
      <c r="I2408" s="7">
        <f t="shared" si="524"/>
        <v>-1.8962862832453116</v>
      </c>
      <c r="J2408" s="7">
        <f t="shared" si="525"/>
        <v>-141.8962862832453</v>
      </c>
      <c r="K2408" s="7">
        <f t="shared" si="526"/>
        <v>19.635061895279243</v>
      </c>
      <c r="L2408" s="25">
        <f t="shared" si="527"/>
        <v>114.52592842918864</v>
      </c>
      <c r="M2408" s="31">
        <f t="shared" si="528"/>
        <v>7.0542244890564039</v>
      </c>
      <c r="N2408" s="7">
        <f t="shared" si="529"/>
        <v>0</v>
      </c>
      <c r="O2408" s="7">
        <f t="shared" si="530"/>
        <v>90</v>
      </c>
      <c r="P2408" s="25">
        <f t="shared" si="531"/>
        <v>291.03151805793311</v>
      </c>
      <c r="Q2408" s="34">
        <f t="shared" si="532"/>
        <v>37.919608377836205</v>
      </c>
      <c r="R2408" s="9">
        <f t="shared" si="533"/>
        <v>0</v>
      </c>
      <c r="S2408" s="9">
        <f t="shared" si="534"/>
        <v>0</v>
      </c>
      <c r="T2408" s="35">
        <f t="shared" si="535"/>
        <v>0</v>
      </c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</row>
    <row r="2409" spans="1:31" x14ac:dyDescent="0.25">
      <c r="A2409" s="17">
        <v>2376</v>
      </c>
      <c r="B2409" s="11">
        <v>44295</v>
      </c>
      <c r="C2409" s="12">
        <v>4</v>
      </c>
      <c r="D2409" s="10">
        <v>99</v>
      </c>
      <c r="E2409" s="10">
        <v>2</v>
      </c>
      <c r="F2409" s="18">
        <v>23</v>
      </c>
      <c r="G2409" s="26">
        <f t="shared" si="522"/>
        <v>30</v>
      </c>
      <c r="H2409" s="13">
        <f t="shared" si="523"/>
        <v>17.753424657534246</v>
      </c>
      <c r="I2409" s="13">
        <f t="shared" si="524"/>
        <v>-1.8962862832453116</v>
      </c>
      <c r="J2409" s="13">
        <f t="shared" si="525"/>
        <v>-141.8962862832453</v>
      </c>
      <c r="K2409" s="13">
        <f t="shared" si="526"/>
        <v>20.635061895279243</v>
      </c>
      <c r="L2409" s="27">
        <f t="shared" si="527"/>
        <v>129.52592842918864</v>
      </c>
      <c r="M2409" s="32">
        <f t="shared" si="528"/>
        <v>7.0542244890564039</v>
      </c>
      <c r="N2409" s="13">
        <f t="shared" si="529"/>
        <v>0</v>
      </c>
      <c r="O2409" s="13">
        <f t="shared" si="530"/>
        <v>90</v>
      </c>
      <c r="P2409" s="27">
        <f t="shared" si="531"/>
        <v>300.00448822360192</v>
      </c>
      <c r="Q2409" s="36">
        <f t="shared" si="532"/>
        <v>37.919608377836205</v>
      </c>
      <c r="R2409" s="14">
        <f t="shared" si="533"/>
        <v>0</v>
      </c>
      <c r="S2409" s="14">
        <f t="shared" si="534"/>
        <v>0</v>
      </c>
      <c r="T2409" s="37">
        <f t="shared" si="535"/>
        <v>0</v>
      </c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</row>
    <row r="2410" spans="1:31" x14ac:dyDescent="0.25">
      <c r="A2410" s="15">
        <v>2377</v>
      </c>
      <c r="B2410" s="4">
        <v>44296</v>
      </c>
      <c r="C2410" s="5">
        <v>4</v>
      </c>
      <c r="D2410" s="3">
        <v>100</v>
      </c>
      <c r="E2410" s="3">
        <v>2</v>
      </c>
      <c r="F2410" s="16">
        <v>0</v>
      </c>
      <c r="G2410" s="24">
        <f t="shared" si="522"/>
        <v>30</v>
      </c>
      <c r="H2410" s="7">
        <f t="shared" si="523"/>
        <v>18.739726027397261</v>
      </c>
      <c r="I2410" s="7">
        <f t="shared" si="524"/>
        <v>-1.6070555651651</v>
      </c>
      <c r="J2410" s="7">
        <f t="shared" si="525"/>
        <v>-141.6070555651651</v>
      </c>
      <c r="K2410" s="7">
        <f t="shared" si="526"/>
        <v>-2.3601175927527516</v>
      </c>
      <c r="L2410" s="25">
        <f t="shared" si="527"/>
        <v>-215.40176389129127</v>
      </c>
      <c r="M2410" s="31">
        <f t="shared" si="528"/>
        <v>7.4381357174145331</v>
      </c>
      <c r="N2410" s="7">
        <f t="shared" si="529"/>
        <v>0</v>
      </c>
      <c r="O2410" s="7">
        <f t="shared" si="530"/>
        <v>90</v>
      </c>
      <c r="P2410" s="25">
        <f t="shared" si="531"/>
        <v>51.778555678541572</v>
      </c>
      <c r="Q2410" s="34">
        <f t="shared" si="532"/>
        <v>37.919608377836205</v>
      </c>
      <c r="R2410" s="9">
        <f t="shared" si="533"/>
        <v>0</v>
      </c>
      <c r="S2410" s="9">
        <f t="shared" si="534"/>
        <v>0</v>
      </c>
      <c r="T2410" s="35">
        <f t="shared" si="535"/>
        <v>0</v>
      </c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</row>
    <row r="2411" spans="1:31" x14ac:dyDescent="0.25">
      <c r="A2411" s="17">
        <v>2378</v>
      </c>
      <c r="B2411" s="11">
        <v>44296</v>
      </c>
      <c r="C2411" s="12">
        <v>4</v>
      </c>
      <c r="D2411" s="10">
        <v>100</v>
      </c>
      <c r="E2411" s="10">
        <v>2</v>
      </c>
      <c r="F2411" s="18">
        <v>1</v>
      </c>
      <c r="G2411" s="26">
        <f t="shared" si="522"/>
        <v>30</v>
      </c>
      <c r="H2411" s="13">
        <f t="shared" si="523"/>
        <v>18.739726027397261</v>
      </c>
      <c r="I2411" s="13">
        <f t="shared" si="524"/>
        <v>-1.6070555651651</v>
      </c>
      <c r="J2411" s="13">
        <f t="shared" si="525"/>
        <v>-141.6070555651651</v>
      </c>
      <c r="K2411" s="13">
        <f t="shared" si="526"/>
        <v>-1.3601175927527516</v>
      </c>
      <c r="L2411" s="27">
        <f t="shared" si="527"/>
        <v>-200.40176389129127</v>
      </c>
      <c r="M2411" s="32">
        <f t="shared" si="528"/>
        <v>7.4381357174145331</v>
      </c>
      <c r="N2411" s="13">
        <f t="shared" si="529"/>
        <v>0</v>
      </c>
      <c r="O2411" s="13">
        <f t="shared" si="530"/>
        <v>90</v>
      </c>
      <c r="P2411" s="27">
        <f t="shared" si="531"/>
        <v>45.84790222793869</v>
      </c>
      <c r="Q2411" s="36">
        <f t="shared" si="532"/>
        <v>37.919608377836205</v>
      </c>
      <c r="R2411" s="14">
        <f t="shared" si="533"/>
        <v>0</v>
      </c>
      <c r="S2411" s="14">
        <f t="shared" si="534"/>
        <v>0</v>
      </c>
      <c r="T2411" s="37">
        <f t="shared" si="535"/>
        <v>0</v>
      </c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</row>
    <row r="2412" spans="1:31" x14ac:dyDescent="0.25">
      <c r="A2412" s="15">
        <v>2379</v>
      </c>
      <c r="B2412" s="4">
        <v>44296</v>
      </c>
      <c r="C2412" s="5">
        <v>4</v>
      </c>
      <c r="D2412" s="3">
        <v>100</v>
      </c>
      <c r="E2412" s="3">
        <v>2</v>
      </c>
      <c r="F2412" s="16">
        <v>2</v>
      </c>
      <c r="G2412" s="24">
        <f t="shared" si="522"/>
        <v>30</v>
      </c>
      <c r="H2412" s="7">
        <f t="shared" si="523"/>
        <v>18.739726027397261</v>
      </c>
      <c r="I2412" s="7">
        <f t="shared" si="524"/>
        <v>-1.6070555651651</v>
      </c>
      <c r="J2412" s="7">
        <f t="shared" si="525"/>
        <v>-141.6070555651651</v>
      </c>
      <c r="K2412" s="7">
        <f t="shared" si="526"/>
        <v>-0.36011759275275157</v>
      </c>
      <c r="L2412" s="25">
        <f t="shared" si="527"/>
        <v>-185.40176389129127</v>
      </c>
      <c r="M2412" s="31">
        <f t="shared" si="528"/>
        <v>7.4381357174145331</v>
      </c>
      <c r="N2412" s="7">
        <f t="shared" si="529"/>
        <v>0</v>
      </c>
      <c r="O2412" s="7">
        <f t="shared" si="530"/>
        <v>90</v>
      </c>
      <c r="P2412" s="25">
        <f t="shared" si="531"/>
        <v>42.801093897203607</v>
      </c>
      <c r="Q2412" s="34">
        <f t="shared" si="532"/>
        <v>37.919608377836205</v>
      </c>
      <c r="R2412" s="9">
        <f t="shared" si="533"/>
        <v>0</v>
      </c>
      <c r="S2412" s="9">
        <f t="shared" si="534"/>
        <v>0</v>
      </c>
      <c r="T2412" s="35">
        <f t="shared" si="535"/>
        <v>0</v>
      </c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</row>
    <row r="2413" spans="1:31" x14ac:dyDescent="0.25">
      <c r="A2413" s="17">
        <v>2380</v>
      </c>
      <c r="B2413" s="11">
        <v>44296</v>
      </c>
      <c r="C2413" s="12">
        <v>4</v>
      </c>
      <c r="D2413" s="10">
        <v>100</v>
      </c>
      <c r="E2413" s="10">
        <v>2</v>
      </c>
      <c r="F2413" s="18">
        <v>3</v>
      </c>
      <c r="G2413" s="26">
        <f t="shared" si="522"/>
        <v>30</v>
      </c>
      <c r="H2413" s="13">
        <f t="shared" si="523"/>
        <v>18.739726027397261</v>
      </c>
      <c r="I2413" s="13">
        <f t="shared" si="524"/>
        <v>-1.6070555651651</v>
      </c>
      <c r="J2413" s="13">
        <f t="shared" si="525"/>
        <v>-141.6070555651651</v>
      </c>
      <c r="K2413" s="13">
        <f t="shared" si="526"/>
        <v>0.63988240724724843</v>
      </c>
      <c r="L2413" s="27">
        <f t="shared" si="527"/>
        <v>-170.40176389129127</v>
      </c>
      <c r="M2413" s="32">
        <f t="shared" si="528"/>
        <v>7.4381357174145331</v>
      </c>
      <c r="N2413" s="13">
        <f t="shared" si="529"/>
        <v>0</v>
      </c>
      <c r="O2413" s="13">
        <f t="shared" si="530"/>
        <v>90</v>
      </c>
      <c r="P2413" s="27">
        <f t="shared" si="531"/>
        <v>43.312351742687888</v>
      </c>
      <c r="Q2413" s="36">
        <f t="shared" si="532"/>
        <v>37.919608377836205</v>
      </c>
      <c r="R2413" s="14">
        <f t="shared" si="533"/>
        <v>0</v>
      </c>
      <c r="S2413" s="14">
        <f t="shared" si="534"/>
        <v>0</v>
      </c>
      <c r="T2413" s="37">
        <f t="shared" si="535"/>
        <v>0</v>
      </c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</row>
    <row r="2414" spans="1:31" x14ac:dyDescent="0.25">
      <c r="A2414" s="15">
        <v>2381</v>
      </c>
      <c r="B2414" s="4">
        <v>44296</v>
      </c>
      <c r="C2414" s="5">
        <v>4</v>
      </c>
      <c r="D2414" s="3">
        <v>100</v>
      </c>
      <c r="E2414" s="3">
        <v>2</v>
      </c>
      <c r="F2414" s="16">
        <v>4</v>
      </c>
      <c r="G2414" s="24">
        <f t="shared" si="522"/>
        <v>30</v>
      </c>
      <c r="H2414" s="7">
        <f t="shared" si="523"/>
        <v>18.739726027397261</v>
      </c>
      <c r="I2414" s="7">
        <f t="shared" si="524"/>
        <v>-1.6070555651651</v>
      </c>
      <c r="J2414" s="7">
        <f t="shared" si="525"/>
        <v>-141.6070555651651</v>
      </c>
      <c r="K2414" s="7">
        <f t="shared" si="526"/>
        <v>1.6398824072472484</v>
      </c>
      <c r="L2414" s="25">
        <f t="shared" si="527"/>
        <v>-155.40176389129127</v>
      </c>
      <c r="M2414" s="31">
        <f t="shared" si="528"/>
        <v>7.4381357174145331</v>
      </c>
      <c r="N2414" s="7">
        <f t="shared" si="529"/>
        <v>0</v>
      </c>
      <c r="O2414" s="7">
        <f t="shared" si="530"/>
        <v>90</v>
      </c>
      <c r="P2414" s="25">
        <f t="shared" si="531"/>
        <v>47.257497708181958</v>
      </c>
      <c r="Q2414" s="34">
        <f t="shared" si="532"/>
        <v>37.919608377836205</v>
      </c>
      <c r="R2414" s="9">
        <f t="shared" si="533"/>
        <v>0</v>
      </c>
      <c r="S2414" s="9">
        <f t="shared" si="534"/>
        <v>0</v>
      </c>
      <c r="T2414" s="35">
        <f t="shared" si="535"/>
        <v>0</v>
      </c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</row>
    <row r="2415" spans="1:31" x14ac:dyDescent="0.25">
      <c r="A2415" s="17">
        <v>2382</v>
      </c>
      <c r="B2415" s="11">
        <v>44296</v>
      </c>
      <c r="C2415" s="12">
        <v>4</v>
      </c>
      <c r="D2415" s="10">
        <v>100</v>
      </c>
      <c r="E2415" s="10">
        <v>2</v>
      </c>
      <c r="F2415" s="18">
        <v>5</v>
      </c>
      <c r="G2415" s="26">
        <f t="shared" si="522"/>
        <v>30</v>
      </c>
      <c r="H2415" s="13">
        <f t="shared" si="523"/>
        <v>18.739726027397261</v>
      </c>
      <c r="I2415" s="13">
        <f t="shared" si="524"/>
        <v>-1.6070555651651</v>
      </c>
      <c r="J2415" s="13">
        <f t="shared" si="525"/>
        <v>-141.6070555651651</v>
      </c>
      <c r="K2415" s="13">
        <f t="shared" si="526"/>
        <v>2.6398824072472484</v>
      </c>
      <c r="L2415" s="27">
        <f t="shared" si="527"/>
        <v>-140.40176389129127</v>
      </c>
      <c r="M2415" s="32">
        <f t="shared" si="528"/>
        <v>7.4381357174145331</v>
      </c>
      <c r="N2415" s="13">
        <f t="shared" si="529"/>
        <v>0</v>
      </c>
      <c r="O2415" s="13">
        <f t="shared" si="530"/>
        <v>90</v>
      </c>
      <c r="P2415" s="27">
        <f t="shared" si="531"/>
        <v>53.822410751696147</v>
      </c>
      <c r="Q2415" s="36">
        <f t="shared" si="532"/>
        <v>37.919608377836205</v>
      </c>
      <c r="R2415" s="14">
        <f t="shared" si="533"/>
        <v>0</v>
      </c>
      <c r="S2415" s="14">
        <f t="shared" si="534"/>
        <v>0</v>
      </c>
      <c r="T2415" s="37">
        <f t="shared" si="535"/>
        <v>0</v>
      </c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</row>
    <row r="2416" spans="1:31" x14ac:dyDescent="0.25">
      <c r="A2416" s="15">
        <v>2383</v>
      </c>
      <c r="B2416" s="4">
        <v>44296</v>
      </c>
      <c r="C2416" s="5">
        <v>4</v>
      </c>
      <c r="D2416" s="3">
        <v>100</v>
      </c>
      <c r="E2416" s="3">
        <v>2</v>
      </c>
      <c r="F2416" s="16">
        <v>6</v>
      </c>
      <c r="G2416" s="24">
        <f t="shared" si="522"/>
        <v>30</v>
      </c>
      <c r="H2416" s="7">
        <f t="shared" si="523"/>
        <v>18.739726027397261</v>
      </c>
      <c r="I2416" s="7">
        <f t="shared" si="524"/>
        <v>-1.6070555651651</v>
      </c>
      <c r="J2416" s="7">
        <f t="shared" si="525"/>
        <v>-141.6070555651651</v>
      </c>
      <c r="K2416" s="7">
        <f t="shared" si="526"/>
        <v>3.6398824072472484</v>
      </c>
      <c r="L2416" s="25">
        <f t="shared" si="527"/>
        <v>-125.40176389129127</v>
      </c>
      <c r="M2416" s="31">
        <f t="shared" si="528"/>
        <v>7.4381357174145331</v>
      </c>
      <c r="N2416" s="7">
        <f t="shared" si="529"/>
        <v>0</v>
      </c>
      <c r="O2416" s="7">
        <f t="shared" si="530"/>
        <v>90</v>
      </c>
      <c r="P2416" s="25">
        <f t="shared" si="531"/>
        <v>62.069109074724736</v>
      </c>
      <c r="Q2416" s="34">
        <f t="shared" si="532"/>
        <v>37.919608377836205</v>
      </c>
      <c r="R2416" s="9">
        <f t="shared" si="533"/>
        <v>0</v>
      </c>
      <c r="S2416" s="9">
        <f t="shared" si="534"/>
        <v>0</v>
      </c>
      <c r="T2416" s="35">
        <f t="shared" si="535"/>
        <v>0</v>
      </c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</row>
    <row r="2417" spans="1:31" x14ac:dyDescent="0.25">
      <c r="A2417" s="17">
        <v>2384</v>
      </c>
      <c r="B2417" s="11">
        <v>44296</v>
      </c>
      <c r="C2417" s="12">
        <v>4</v>
      </c>
      <c r="D2417" s="10">
        <v>100</v>
      </c>
      <c r="E2417" s="10">
        <v>2</v>
      </c>
      <c r="F2417" s="18">
        <v>7</v>
      </c>
      <c r="G2417" s="26">
        <f t="shared" si="522"/>
        <v>30</v>
      </c>
      <c r="H2417" s="13">
        <f t="shared" si="523"/>
        <v>18.739726027397261</v>
      </c>
      <c r="I2417" s="13">
        <f t="shared" si="524"/>
        <v>-1.6070555651651</v>
      </c>
      <c r="J2417" s="13">
        <f t="shared" si="525"/>
        <v>-141.6070555651651</v>
      </c>
      <c r="K2417" s="13">
        <f t="shared" si="526"/>
        <v>4.6398824072472484</v>
      </c>
      <c r="L2417" s="27">
        <f t="shared" si="527"/>
        <v>-110.40176389129127</v>
      </c>
      <c r="M2417" s="32">
        <f t="shared" si="528"/>
        <v>7.4381357174145331</v>
      </c>
      <c r="N2417" s="13">
        <f t="shared" si="529"/>
        <v>0</v>
      </c>
      <c r="O2417" s="13">
        <f t="shared" si="530"/>
        <v>90</v>
      </c>
      <c r="P2417" s="27">
        <f t="shared" si="531"/>
        <v>71.254835732130871</v>
      </c>
      <c r="Q2417" s="36">
        <f t="shared" si="532"/>
        <v>37.919608377836205</v>
      </c>
      <c r="R2417" s="14">
        <f t="shared" si="533"/>
        <v>0</v>
      </c>
      <c r="S2417" s="14">
        <f t="shared" si="534"/>
        <v>0</v>
      </c>
      <c r="T2417" s="37">
        <f t="shared" si="535"/>
        <v>0</v>
      </c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</row>
    <row r="2418" spans="1:31" x14ac:dyDescent="0.25">
      <c r="A2418" s="15">
        <v>2385</v>
      </c>
      <c r="B2418" s="4">
        <v>44296</v>
      </c>
      <c r="C2418" s="5">
        <v>4</v>
      </c>
      <c r="D2418" s="3">
        <v>100</v>
      </c>
      <c r="E2418" s="3">
        <v>2</v>
      </c>
      <c r="F2418" s="16">
        <v>8</v>
      </c>
      <c r="G2418" s="24">
        <f t="shared" si="522"/>
        <v>30</v>
      </c>
      <c r="H2418" s="7">
        <f t="shared" si="523"/>
        <v>18.739726027397261</v>
      </c>
      <c r="I2418" s="7">
        <f t="shared" si="524"/>
        <v>-1.6070555651651</v>
      </c>
      <c r="J2418" s="7">
        <f t="shared" si="525"/>
        <v>-141.6070555651651</v>
      </c>
      <c r="K2418" s="7">
        <f t="shared" si="526"/>
        <v>5.6398824072472484</v>
      </c>
      <c r="L2418" s="25">
        <f t="shared" si="527"/>
        <v>-95.401763891291267</v>
      </c>
      <c r="M2418" s="31">
        <f t="shared" si="528"/>
        <v>7.4381357174145331</v>
      </c>
      <c r="N2418" s="7">
        <f t="shared" si="529"/>
        <v>0.67064335249147977</v>
      </c>
      <c r="O2418" s="7">
        <f t="shared" si="530"/>
        <v>89.329356647508519</v>
      </c>
      <c r="P2418" s="25">
        <f t="shared" si="531"/>
        <v>80.840590096010331</v>
      </c>
      <c r="Q2418" s="34">
        <f t="shared" si="532"/>
        <v>29.475701878896803</v>
      </c>
      <c r="R2418" s="9">
        <f t="shared" si="533"/>
        <v>144.48112806646958</v>
      </c>
      <c r="S2418" s="9">
        <f t="shared" si="534"/>
        <v>0</v>
      </c>
      <c r="T2418" s="35">
        <f t="shared" si="535"/>
        <v>0</v>
      </c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</row>
    <row r="2419" spans="1:31" x14ac:dyDescent="0.25">
      <c r="A2419" s="17">
        <v>2386</v>
      </c>
      <c r="B2419" s="11">
        <v>44296</v>
      </c>
      <c r="C2419" s="12">
        <v>4</v>
      </c>
      <c r="D2419" s="10">
        <v>100</v>
      </c>
      <c r="E2419" s="10">
        <v>2</v>
      </c>
      <c r="F2419" s="18">
        <v>9</v>
      </c>
      <c r="G2419" s="26">
        <f t="shared" si="522"/>
        <v>30</v>
      </c>
      <c r="H2419" s="13">
        <f t="shared" si="523"/>
        <v>18.739726027397261</v>
      </c>
      <c r="I2419" s="13">
        <f t="shared" si="524"/>
        <v>-1.6070555651651</v>
      </c>
      <c r="J2419" s="13">
        <f t="shared" si="525"/>
        <v>-141.6070555651651</v>
      </c>
      <c r="K2419" s="13">
        <f t="shared" si="526"/>
        <v>6.6398824072472484</v>
      </c>
      <c r="L2419" s="27">
        <f t="shared" si="527"/>
        <v>-80.401763891291267</v>
      </c>
      <c r="M2419" s="32">
        <f t="shared" si="528"/>
        <v>7.4381357174145331</v>
      </c>
      <c r="N2419" s="13">
        <f t="shared" si="529"/>
        <v>12.114539124586944</v>
      </c>
      <c r="O2419" s="13">
        <f t="shared" si="530"/>
        <v>77.88546087541306</v>
      </c>
      <c r="P2419" s="27">
        <f t="shared" si="531"/>
        <v>90.416464521451232</v>
      </c>
      <c r="Q2419" s="36">
        <f t="shared" si="532"/>
        <v>4.6673696180466813</v>
      </c>
      <c r="R2419" s="14">
        <f t="shared" si="533"/>
        <v>606.4485163077868</v>
      </c>
      <c r="S2419" s="14">
        <f t="shared" si="534"/>
        <v>112.37687605196</v>
      </c>
      <c r="T2419" s="37">
        <f t="shared" si="535"/>
        <v>1.5191041630636113E-2</v>
      </c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</row>
    <row r="2420" spans="1:31" x14ac:dyDescent="0.25">
      <c r="A2420" s="15">
        <v>2387</v>
      </c>
      <c r="B2420" s="4">
        <v>44296</v>
      </c>
      <c r="C2420" s="5">
        <v>4</v>
      </c>
      <c r="D2420" s="3">
        <v>100</v>
      </c>
      <c r="E2420" s="3">
        <v>2</v>
      </c>
      <c r="F2420" s="16">
        <v>10</v>
      </c>
      <c r="G2420" s="24">
        <f t="shared" si="522"/>
        <v>30</v>
      </c>
      <c r="H2420" s="7">
        <f t="shared" si="523"/>
        <v>18.739726027397261</v>
      </c>
      <c r="I2420" s="7">
        <f t="shared" si="524"/>
        <v>-1.6070555651651</v>
      </c>
      <c r="J2420" s="7">
        <f t="shared" si="525"/>
        <v>-141.6070555651651</v>
      </c>
      <c r="K2420" s="7">
        <f t="shared" si="526"/>
        <v>7.6398824072472484</v>
      </c>
      <c r="L2420" s="25">
        <f t="shared" si="527"/>
        <v>-65.401763891291267</v>
      </c>
      <c r="M2420" s="31">
        <f t="shared" si="528"/>
        <v>7.4381357174145331</v>
      </c>
      <c r="N2420" s="7">
        <f t="shared" si="529"/>
        <v>23.540512824136883</v>
      </c>
      <c r="O2420" s="7">
        <f t="shared" si="530"/>
        <v>66.459487175863117</v>
      </c>
      <c r="P2420" s="25">
        <f t="shared" si="531"/>
        <v>100.44104662507755</v>
      </c>
      <c r="Q2420" s="34">
        <f t="shared" si="532"/>
        <v>2.4914452931454454</v>
      </c>
      <c r="R2420" s="9">
        <f t="shared" si="533"/>
        <v>817.90834513566801</v>
      </c>
      <c r="S2420" s="9">
        <f t="shared" si="534"/>
        <v>350.84935359642532</v>
      </c>
      <c r="T2420" s="35">
        <f t="shared" si="535"/>
        <v>4.7427614326106808E-2</v>
      </c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</row>
    <row r="2421" spans="1:31" x14ac:dyDescent="0.25">
      <c r="A2421" s="17">
        <v>2388</v>
      </c>
      <c r="B2421" s="11">
        <v>44296</v>
      </c>
      <c r="C2421" s="12">
        <v>4</v>
      </c>
      <c r="D2421" s="10">
        <v>100</v>
      </c>
      <c r="E2421" s="10">
        <v>2</v>
      </c>
      <c r="F2421" s="18">
        <v>11</v>
      </c>
      <c r="G2421" s="26">
        <f t="shared" si="522"/>
        <v>30</v>
      </c>
      <c r="H2421" s="13">
        <f t="shared" si="523"/>
        <v>18.739726027397261</v>
      </c>
      <c r="I2421" s="13">
        <f t="shared" si="524"/>
        <v>-1.6070555651651</v>
      </c>
      <c r="J2421" s="13">
        <f t="shared" si="525"/>
        <v>-141.6070555651651</v>
      </c>
      <c r="K2421" s="13">
        <f t="shared" si="526"/>
        <v>8.6398824072472493</v>
      </c>
      <c r="L2421" s="27">
        <f t="shared" si="527"/>
        <v>-50.40176389129126</v>
      </c>
      <c r="M2421" s="32">
        <f t="shared" si="528"/>
        <v>7.4381357174145331</v>
      </c>
      <c r="N2421" s="13">
        <f t="shared" si="529"/>
        <v>34.567772225877242</v>
      </c>
      <c r="O2421" s="13">
        <f t="shared" si="530"/>
        <v>55.432227774122758</v>
      </c>
      <c r="P2421" s="27">
        <f t="shared" si="531"/>
        <v>111.89682784489833</v>
      </c>
      <c r="Q2421" s="36">
        <f t="shared" si="532"/>
        <v>1.7588356761032176</v>
      </c>
      <c r="R2421" s="14">
        <f t="shared" si="533"/>
        <v>924.56998404482511</v>
      </c>
      <c r="S2421" s="14">
        <f t="shared" si="534"/>
        <v>596.26845823971462</v>
      </c>
      <c r="T2421" s="37">
        <f t="shared" si="535"/>
        <v>8.0603228087303053E-2</v>
      </c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</row>
    <row r="2422" spans="1:31" x14ac:dyDescent="0.25">
      <c r="A2422" s="15">
        <v>2389</v>
      </c>
      <c r="B2422" s="4">
        <v>44296</v>
      </c>
      <c r="C2422" s="5">
        <v>4</v>
      </c>
      <c r="D2422" s="3">
        <v>100</v>
      </c>
      <c r="E2422" s="3">
        <v>2</v>
      </c>
      <c r="F2422" s="16">
        <v>12</v>
      </c>
      <c r="G2422" s="24">
        <f t="shared" si="522"/>
        <v>30</v>
      </c>
      <c r="H2422" s="7">
        <f t="shared" si="523"/>
        <v>18.739726027397261</v>
      </c>
      <c r="I2422" s="7">
        <f t="shared" si="524"/>
        <v>-1.6070555651651</v>
      </c>
      <c r="J2422" s="7">
        <f t="shared" si="525"/>
        <v>-141.6070555651651</v>
      </c>
      <c r="K2422" s="7">
        <f t="shared" si="526"/>
        <v>9.6398824072472493</v>
      </c>
      <c r="L2422" s="25">
        <f t="shared" si="527"/>
        <v>-35.40176389129126</v>
      </c>
      <c r="M2422" s="31">
        <f t="shared" si="528"/>
        <v>7.4381357174145331</v>
      </c>
      <c r="N2422" s="7">
        <f t="shared" si="529"/>
        <v>44.617351049385221</v>
      </c>
      <c r="O2422" s="7">
        <f t="shared" si="530"/>
        <v>45.382648950614779</v>
      </c>
      <c r="P2422" s="25">
        <f t="shared" si="531"/>
        <v>126.19640401057045</v>
      </c>
      <c r="Q2422" s="34">
        <f t="shared" si="532"/>
        <v>1.4220932709922036</v>
      </c>
      <c r="R2422" s="9">
        <f t="shared" si="533"/>
        <v>984.21936060820087</v>
      </c>
      <c r="S2422" s="9">
        <f t="shared" si="534"/>
        <v>805.53588287928153</v>
      </c>
      <c r="T2422" s="35">
        <f t="shared" si="535"/>
        <v>0.10889187848692609</v>
      </c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</row>
    <row r="2423" spans="1:31" x14ac:dyDescent="0.25">
      <c r="A2423" s="17">
        <v>2390</v>
      </c>
      <c r="B2423" s="11">
        <v>44296</v>
      </c>
      <c r="C2423" s="12">
        <v>4</v>
      </c>
      <c r="D2423" s="10">
        <v>100</v>
      </c>
      <c r="E2423" s="10">
        <v>2</v>
      </c>
      <c r="F2423" s="18">
        <v>13</v>
      </c>
      <c r="G2423" s="26">
        <f t="shared" si="522"/>
        <v>30</v>
      </c>
      <c r="H2423" s="13">
        <f t="shared" si="523"/>
        <v>18.739726027397261</v>
      </c>
      <c r="I2423" s="13">
        <f t="shared" si="524"/>
        <v>-1.6070555651651</v>
      </c>
      <c r="J2423" s="13">
        <f t="shared" si="525"/>
        <v>-141.6070555651651</v>
      </c>
      <c r="K2423" s="13">
        <f t="shared" si="526"/>
        <v>10.639882407247249</v>
      </c>
      <c r="L2423" s="27">
        <f t="shared" si="527"/>
        <v>-20.40176389129126</v>
      </c>
      <c r="M2423" s="32">
        <f t="shared" si="528"/>
        <v>7.4381357174145331</v>
      </c>
      <c r="N2423" s="13">
        <f t="shared" si="529"/>
        <v>52.670575149825027</v>
      </c>
      <c r="O2423" s="13">
        <f t="shared" si="530"/>
        <v>37.329424850174973</v>
      </c>
      <c r="P2423" s="27">
        <f t="shared" si="531"/>
        <v>145.24732479864602</v>
      </c>
      <c r="Q2423" s="36">
        <f t="shared" si="532"/>
        <v>1.256586901597792</v>
      </c>
      <c r="R2423" s="14">
        <f t="shared" si="533"/>
        <v>1016.8792241300328</v>
      </c>
      <c r="S2423" s="14">
        <f t="shared" si="534"/>
        <v>953.5730215339006</v>
      </c>
      <c r="T2423" s="37">
        <f t="shared" si="535"/>
        <v>0.12890345395680095</v>
      </c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</row>
    <row r="2424" spans="1:31" x14ac:dyDescent="0.25">
      <c r="A2424" s="15">
        <v>2391</v>
      </c>
      <c r="B2424" s="4">
        <v>44296</v>
      </c>
      <c r="C2424" s="5">
        <v>4</v>
      </c>
      <c r="D2424" s="3">
        <v>100</v>
      </c>
      <c r="E2424" s="3">
        <v>2</v>
      </c>
      <c r="F2424" s="16">
        <v>14</v>
      </c>
      <c r="G2424" s="24">
        <f t="shared" si="522"/>
        <v>30</v>
      </c>
      <c r="H2424" s="7">
        <f t="shared" si="523"/>
        <v>18.739726027397261</v>
      </c>
      <c r="I2424" s="7">
        <f t="shared" si="524"/>
        <v>-1.6070555651651</v>
      </c>
      <c r="J2424" s="7">
        <f t="shared" si="525"/>
        <v>-141.6070555651651</v>
      </c>
      <c r="K2424" s="7">
        <f t="shared" si="526"/>
        <v>11.639882407247249</v>
      </c>
      <c r="L2424" s="25">
        <f t="shared" si="527"/>
        <v>-5.4017638912912602</v>
      </c>
      <c r="M2424" s="31">
        <f t="shared" si="528"/>
        <v>7.4381357174145331</v>
      </c>
      <c r="N2424" s="7">
        <f t="shared" si="529"/>
        <v>57.080767273605112</v>
      </c>
      <c r="O2424" s="7">
        <f t="shared" si="530"/>
        <v>32.919232726394888</v>
      </c>
      <c r="P2424" s="25">
        <f t="shared" si="531"/>
        <v>170.10954003787069</v>
      </c>
      <c r="Q2424" s="34">
        <f t="shared" si="532"/>
        <v>1.1904622544561618</v>
      </c>
      <c r="R2424" s="9">
        <f t="shared" si="533"/>
        <v>1030.659637667176</v>
      </c>
      <c r="S2424" s="9">
        <f t="shared" si="534"/>
        <v>1025.1599123955946</v>
      </c>
      <c r="T2424" s="35">
        <f t="shared" si="535"/>
        <v>0.13858052879188512</v>
      </c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</row>
    <row r="2425" spans="1:31" x14ac:dyDescent="0.25">
      <c r="A2425" s="17">
        <v>2392</v>
      </c>
      <c r="B2425" s="11">
        <v>44296</v>
      </c>
      <c r="C2425" s="12">
        <v>4</v>
      </c>
      <c r="D2425" s="10">
        <v>100</v>
      </c>
      <c r="E2425" s="10">
        <v>2</v>
      </c>
      <c r="F2425" s="18">
        <v>15</v>
      </c>
      <c r="G2425" s="26">
        <f t="shared" si="522"/>
        <v>30</v>
      </c>
      <c r="H2425" s="13">
        <f t="shared" si="523"/>
        <v>18.739726027397261</v>
      </c>
      <c r="I2425" s="13">
        <f t="shared" si="524"/>
        <v>-1.6070555651651</v>
      </c>
      <c r="J2425" s="13">
        <f t="shared" si="525"/>
        <v>-141.6070555651651</v>
      </c>
      <c r="K2425" s="13">
        <f t="shared" si="526"/>
        <v>12.639882407247249</v>
      </c>
      <c r="L2425" s="27">
        <f t="shared" si="527"/>
        <v>9.5982361087087398</v>
      </c>
      <c r="M2425" s="32">
        <f t="shared" si="528"/>
        <v>7.4381357174145331</v>
      </c>
      <c r="N2425" s="13">
        <f t="shared" si="529"/>
        <v>56.323055939531073</v>
      </c>
      <c r="O2425" s="13">
        <f t="shared" si="530"/>
        <v>33.676944060468927</v>
      </c>
      <c r="P2425" s="27">
        <f t="shared" si="531"/>
        <v>197.34741870903358</v>
      </c>
      <c r="Q2425" s="36">
        <f t="shared" si="532"/>
        <v>1.2008246005074958</v>
      </c>
      <c r="R2425" s="14">
        <f t="shared" si="533"/>
        <v>1028.470389401193</v>
      </c>
      <c r="S2425" s="14">
        <f t="shared" si="534"/>
        <v>1013.383133707373</v>
      </c>
      <c r="T2425" s="37">
        <f t="shared" si="535"/>
        <v>0.13698855060551124</v>
      </c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</row>
    <row r="2426" spans="1:31" x14ac:dyDescent="0.25">
      <c r="A2426" s="15">
        <v>2393</v>
      </c>
      <c r="B2426" s="4">
        <v>44296</v>
      </c>
      <c r="C2426" s="5">
        <v>4</v>
      </c>
      <c r="D2426" s="3">
        <v>100</v>
      </c>
      <c r="E2426" s="3">
        <v>2</v>
      </c>
      <c r="F2426" s="16">
        <v>16</v>
      </c>
      <c r="G2426" s="24">
        <f t="shared" si="522"/>
        <v>30</v>
      </c>
      <c r="H2426" s="7">
        <f t="shared" si="523"/>
        <v>18.739726027397261</v>
      </c>
      <c r="I2426" s="7">
        <f t="shared" si="524"/>
        <v>-1.6070555651651</v>
      </c>
      <c r="J2426" s="7">
        <f t="shared" si="525"/>
        <v>-141.6070555651651</v>
      </c>
      <c r="K2426" s="7">
        <f t="shared" si="526"/>
        <v>13.639882407247249</v>
      </c>
      <c r="L2426" s="25">
        <f t="shared" si="527"/>
        <v>24.59823610870874</v>
      </c>
      <c r="M2426" s="31">
        <f t="shared" si="528"/>
        <v>7.4381357174145331</v>
      </c>
      <c r="N2426" s="7">
        <f t="shared" si="529"/>
        <v>50.703278037131312</v>
      </c>
      <c r="O2426" s="7">
        <f t="shared" si="530"/>
        <v>39.296721962868688</v>
      </c>
      <c r="P2426" s="25">
        <f t="shared" si="531"/>
        <v>220.67045367730415</v>
      </c>
      <c r="Q2426" s="34">
        <f t="shared" si="532"/>
        <v>1.2910594133049094</v>
      </c>
      <c r="R2426" s="9">
        <f t="shared" si="533"/>
        <v>1009.8680704808173</v>
      </c>
      <c r="S2426" s="9">
        <f t="shared" si="534"/>
        <v>919.36392398763292</v>
      </c>
      <c r="T2426" s="35">
        <f t="shared" si="535"/>
        <v>0.12427908777730719</v>
      </c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</row>
    <row r="2427" spans="1:31" x14ac:dyDescent="0.25">
      <c r="A2427" s="17">
        <v>2394</v>
      </c>
      <c r="B2427" s="11">
        <v>44296</v>
      </c>
      <c r="C2427" s="12">
        <v>4</v>
      </c>
      <c r="D2427" s="10">
        <v>100</v>
      </c>
      <c r="E2427" s="10">
        <v>2</v>
      </c>
      <c r="F2427" s="18">
        <v>17</v>
      </c>
      <c r="G2427" s="26">
        <f t="shared" si="522"/>
        <v>30</v>
      </c>
      <c r="H2427" s="13">
        <f t="shared" si="523"/>
        <v>18.739726027397261</v>
      </c>
      <c r="I2427" s="13">
        <f t="shared" si="524"/>
        <v>-1.6070555651651</v>
      </c>
      <c r="J2427" s="13">
        <f t="shared" si="525"/>
        <v>-141.6070555651651</v>
      </c>
      <c r="K2427" s="13">
        <f t="shared" si="526"/>
        <v>14.639882407247249</v>
      </c>
      <c r="L2427" s="27">
        <f t="shared" si="527"/>
        <v>39.59823610870874</v>
      </c>
      <c r="M2427" s="32">
        <f t="shared" si="528"/>
        <v>7.4381357174145331</v>
      </c>
      <c r="N2427" s="13">
        <f t="shared" si="529"/>
        <v>41.952012438530197</v>
      </c>
      <c r="O2427" s="13">
        <f t="shared" si="530"/>
        <v>48.047987561469803</v>
      </c>
      <c r="P2427" s="27">
        <f t="shared" si="531"/>
        <v>238.19521195944563</v>
      </c>
      <c r="Q2427" s="36">
        <f t="shared" si="532"/>
        <v>1.4938665293718947</v>
      </c>
      <c r="R2427" s="14">
        <f t="shared" si="533"/>
        <v>970.79408119797108</v>
      </c>
      <c r="S2427" s="14">
        <f t="shared" si="534"/>
        <v>752.28882729001805</v>
      </c>
      <c r="T2427" s="37">
        <f t="shared" si="535"/>
        <v>0.10169397206184186</v>
      </c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</row>
    <row r="2428" spans="1:31" x14ac:dyDescent="0.25">
      <c r="A2428" s="15">
        <v>2395</v>
      </c>
      <c r="B2428" s="4">
        <v>44296</v>
      </c>
      <c r="C2428" s="5">
        <v>4</v>
      </c>
      <c r="D2428" s="3">
        <v>100</v>
      </c>
      <c r="E2428" s="3">
        <v>2</v>
      </c>
      <c r="F2428" s="16">
        <v>18</v>
      </c>
      <c r="G2428" s="24">
        <f t="shared" si="522"/>
        <v>30</v>
      </c>
      <c r="H2428" s="7">
        <f t="shared" si="523"/>
        <v>18.739726027397261</v>
      </c>
      <c r="I2428" s="7">
        <f t="shared" si="524"/>
        <v>-1.6070555651651</v>
      </c>
      <c r="J2428" s="7">
        <f t="shared" si="525"/>
        <v>-141.6070555651651</v>
      </c>
      <c r="K2428" s="7">
        <f t="shared" si="526"/>
        <v>15.639882407247249</v>
      </c>
      <c r="L2428" s="25">
        <f t="shared" si="527"/>
        <v>54.59823610870874</v>
      </c>
      <c r="M2428" s="31">
        <f t="shared" si="528"/>
        <v>7.4381357174145331</v>
      </c>
      <c r="N2428" s="7">
        <f t="shared" si="529"/>
        <v>31.5506800257665</v>
      </c>
      <c r="O2428" s="7">
        <f t="shared" si="530"/>
        <v>58.449319974233504</v>
      </c>
      <c r="P2428" s="25">
        <f t="shared" si="531"/>
        <v>251.52348186933096</v>
      </c>
      <c r="Q2428" s="34">
        <f t="shared" si="532"/>
        <v>1.9062571254581933</v>
      </c>
      <c r="R2428" s="9">
        <f t="shared" si="533"/>
        <v>900.85219571655875</v>
      </c>
      <c r="S2428" s="9">
        <f t="shared" si="534"/>
        <v>529.86716898934264</v>
      </c>
      <c r="T2428" s="35">
        <f t="shared" si="535"/>
        <v>7.1627139902898346E-2</v>
      </c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</row>
    <row r="2429" spans="1:31" x14ac:dyDescent="0.25">
      <c r="A2429" s="17">
        <v>2396</v>
      </c>
      <c r="B2429" s="11">
        <v>44296</v>
      </c>
      <c r="C2429" s="12">
        <v>4</v>
      </c>
      <c r="D2429" s="10">
        <v>100</v>
      </c>
      <c r="E2429" s="10">
        <v>2</v>
      </c>
      <c r="F2429" s="18">
        <v>19</v>
      </c>
      <c r="G2429" s="26">
        <f t="shared" si="522"/>
        <v>30</v>
      </c>
      <c r="H2429" s="13">
        <f t="shared" si="523"/>
        <v>18.739726027397261</v>
      </c>
      <c r="I2429" s="13">
        <f t="shared" si="524"/>
        <v>-1.6070555651651</v>
      </c>
      <c r="J2429" s="13">
        <f t="shared" si="525"/>
        <v>-141.6070555651651</v>
      </c>
      <c r="K2429" s="13">
        <f t="shared" si="526"/>
        <v>16.639882407247249</v>
      </c>
      <c r="L2429" s="27">
        <f t="shared" si="527"/>
        <v>69.598236108708733</v>
      </c>
      <c r="M2429" s="32">
        <f t="shared" si="528"/>
        <v>7.4381357174145331</v>
      </c>
      <c r="N2429" s="13">
        <f t="shared" si="529"/>
        <v>20.365593221232423</v>
      </c>
      <c r="O2429" s="13">
        <f t="shared" si="530"/>
        <v>69.634406778767584</v>
      </c>
      <c r="P2429" s="27">
        <f t="shared" si="531"/>
        <v>262.45962901320166</v>
      </c>
      <c r="Q2429" s="36">
        <f t="shared" si="532"/>
        <v>2.853978889753412</v>
      </c>
      <c r="R2429" s="14">
        <f t="shared" si="533"/>
        <v>773.72648361165659</v>
      </c>
      <c r="S2429" s="14">
        <f t="shared" si="534"/>
        <v>280.78206595190068</v>
      </c>
      <c r="T2429" s="37">
        <f t="shared" si="535"/>
        <v>3.7955958582076496E-2</v>
      </c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</row>
    <row r="2430" spans="1:31" x14ac:dyDescent="0.25">
      <c r="A2430" s="15">
        <v>2397</v>
      </c>
      <c r="B2430" s="4">
        <v>44296</v>
      </c>
      <c r="C2430" s="5">
        <v>4</v>
      </c>
      <c r="D2430" s="3">
        <v>100</v>
      </c>
      <c r="E2430" s="3">
        <v>2</v>
      </c>
      <c r="F2430" s="16">
        <v>20</v>
      </c>
      <c r="G2430" s="24">
        <f t="shared" si="522"/>
        <v>30</v>
      </c>
      <c r="H2430" s="7">
        <f t="shared" si="523"/>
        <v>18.739726027397261</v>
      </c>
      <c r="I2430" s="7">
        <f t="shared" si="524"/>
        <v>-1.6070555651651</v>
      </c>
      <c r="J2430" s="7">
        <f t="shared" si="525"/>
        <v>-141.6070555651651</v>
      </c>
      <c r="K2430" s="7">
        <f t="shared" si="526"/>
        <v>17.639882407247249</v>
      </c>
      <c r="L2430" s="25">
        <f t="shared" si="527"/>
        <v>84.598236108708733</v>
      </c>
      <c r="M2430" s="31">
        <f t="shared" si="528"/>
        <v>7.4381357174145331</v>
      </c>
      <c r="N2430" s="7">
        <f t="shared" si="529"/>
        <v>8.9005730477231886</v>
      </c>
      <c r="O2430" s="7">
        <f t="shared" si="530"/>
        <v>81.099426952276815</v>
      </c>
      <c r="P2430" s="25">
        <f t="shared" si="531"/>
        <v>272.27202747153285</v>
      </c>
      <c r="Q2430" s="34">
        <f t="shared" si="532"/>
        <v>6.2208507019640003</v>
      </c>
      <c r="R2430" s="9">
        <f t="shared" si="533"/>
        <v>508.06403789960012</v>
      </c>
      <c r="S2430" s="9">
        <f t="shared" si="534"/>
        <v>58.126787541288017</v>
      </c>
      <c r="T2430" s="35">
        <f t="shared" si="535"/>
        <v>7.8575457907067003E-3</v>
      </c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</row>
    <row r="2431" spans="1:31" x14ac:dyDescent="0.25">
      <c r="A2431" s="17">
        <v>2398</v>
      </c>
      <c r="B2431" s="11">
        <v>44296</v>
      </c>
      <c r="C2431" s="12">
        <v>4</v>
      </c>
      <c r="D2431" s="10">
        <v>100</v>
      </c>
      <c r="E2431" s="10">
        <v>2</v>
      </c>
      <c r="F2431" s="18">
        <v>21</v>
      </c>
      <c r="G2431" s="26">
        <f t="shared" si="522"/>
        <v>30</v>
      </c>
      <c r="H2431" s="13">
        <f t="shared" si="523"/>
        <v>18.739726027397261</v>
      </c>
      <c r="I2431" s="13">
        <f t="shared" si="524"/>
        <v>-1.6070555651651</v>
      </c>
      <c r="J2431" s="13">
        <f t="shared" si="525"/>
        <v>-141.6070555651651</v>
      </c>
      <c r="K2431" s="13">
        <f t="shared" si="526"/>
        <v>18.639882407247249</v>
      </c>
      <c r="L2431" s="27">
        <f t="shared" si="527"/>
        <v>99.598236108708733</v>
      </c>
      <c r="M2431" s="32">
        <f t="shared" si="528"/>
        <v>7.4381357174145331</v>
      </c>
      <c r="N2431" s="13">
        <f t="shared" si="529"/>
        <v>0</v>
      </c>
      <c r="O2431" s="13">
        <f t="shared" si="530"/>
        <v>90</v>
      </c>
      <c r="P2431" s="27">
        <f t="shared" si="531"/>
        <v>281.85550655063344</v>
      </c>
      <c r="Q2431" s="36">
        <f t="shared" si="532"/>
        <v>37.919608377836205</v>
      </c>
      <c r="R2431" s="14">
        <f t="shared" si="533"/>
        <v>0</v>
      </c>
      <c r="S2431" s="14">
        <f t="shared" si="534"/>
        <v>0</v>
      </c>
      <c r="T2431" s="37">
        <f t="shared" si="535"/>
        <v>0</v>
      </c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</row>
    <row r="2432" spans="1:31" x14ac:dyDescent="0.25">
      <c r="A2432" s="15">
        <v>2399</v>
      </c>
      <c r="B2432" s="4">
        <v>44296</v>
      </c>
      <c r="C2432" s="5">
        <v>4</v>
      </c>
      <c r="D2432" s="3">
        <v>100</v>
      </c>
      <c r="E2432" s="3">
        <v>2</v>
      </c>
      <c r="F2432" s="16">
        <v>22</v>
      </c>
      <c r="G2432" s="24">
        <f t="shared" si="522"/>
        <v>30</v>
      </c>
      <c r="H2432" s="7">
        <f t="shared" si="523"/>
        <v>18.739726027397261</v>
      </c>
      <c r="I2432" s="7">
        <f t="shared" si="524"/>
        <v>-1.6070555651651</v>
      </c>
      <c r="J2432" s="7">
        <f t="shared" si="525"/>
        <v>-141.6070555651651</v>
      </c>
      <c r="K2432" s="7">
        <f t="shared" si="526"/>
        <v>19.639882407247249</v>
      </c>
      <c r="L2432" s="25">
        <f t="shared" si="527"/>
        <v>114.59823610870873</v>
      </c>
      <c r="M2432" s="31">
        <f t="shared" si="528"/>
        <v>7.4381357174145331</v>
      </c>
      <c r="N2432" s="7">
        <f t="shared" si="529"/>
        <v>0</v>
      </c>
      <c r="O2432" s="7">
        <f t="shared" si="530"/>
        <v>90</v>
      </c>
      <c r="P2432" s="25">
        <f t="shared" si="531"/>
        <v>291.37554898252688</v>
      </c>
      <c r="Q2432" s="34">
        <f t="shared" si="532"/>
        <v>37.919608377836205</v>
      </c>
      <c r="R2432" s="9">
        <f t="shared" si="533"/>
        <v>0</v>
      </c>
      <c r="S2432" s="9">
        <f t="shared" si="534"/>
        <v>0</v>
      </c>
      <c r="T2432" s="35">
        <f t="shared" si="535"/>
        <v>0</v>
      </c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</row>
    <row r="2433" spans="1:31" x14ac:dyDescent="0.25">
      <c r="A2433" s="17">
        <v>2400</v>
      </c>
      <c r="B2433" s="11">
        <v>44296</v>
      </c>
      <c r="C2433" s="12">
        <v>4</v>
      </c>
      <c r="D2433" s="10">
        <v>100</v>
      </c>
      <c r="E2433" s="10">
        <v>2</v>
      </c>
      <c r="F2433" s="18">
        <v>23</v>
      </c>
      <c r="G2433" s="26">
        <f t="shared" si="522"/>
        <v>30</v>
      </c>
      <c r="H2433" s="13">
        <f t="shared" si="523"/>
        <v>18.739726027397261</v>
      </c>
      <c r="I2433" s="13">
        <f t="shared" si="524"/>
        <v>-1.6070555651651</v>
      </c>
      <c r="J2433" s="13">
        <f t="shared" si="525"/>
        <v>-141.6070555651651</v>
      </c>
      <c r="K2433" s="13">
        <f t="shared" si="526"/>
        <v>20.639882407247249</v>
      </c>
      <c r="L2433" s="27">
        <f t="shared" si="527"/>
        <v>129.59823610870873</v>
      </c>
      <c r="M2433" s="32">
        <f t="shared" si="528"/>
        <v>7.4381357174145331</v>
      </c>
      <c r="N2433" s="13">
        <f t="shared" si="529"/>
        <v>0</v>
      </c>
      <c r="O2433" s="13">
        <f t="shared" si="530"/>
        <v>90</v>
      </c>
      <c r="P2433" s="27">
        <f t="shared" si="531"/>
        <v>300.36017353848194</v>
      </c>
      <c r="Q2433" s="36">
        <f t="shared" si="532"/>
        <v>37.919608377836205</v>
      </c>
      <c r="R2433" s="14">
        <f t="shared" si="533"/>
        <v>0</v>
      </c>
      <c r="S2433" s="14">
        <f t="shared" si="534"/>
        <v>0</v>
      </c>
      <c r="T2433" s="37">
        <f t="shared" si="535"/>
        <v>0</v>
      </c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</row>
    <row r="2434" spans="1:31" x14ac:dyDescent="0.25">
      <c r="A2434" s="15">
        <v>2401</v>
      </c>
      <c r="B2434" s="4">
        <v>44297</v>
      </c>
      <c r="C2434" s="5">
        <v>4</v>
      </c>
      <c r="D2434" s="3">
        <v>101</v>
      </c>
      <c r="E2434" s="3">
        <v>2</v>
      </c>
      <c r="F2434" s="16">
        <v>0</v>
      </c>
      <c r="G2434" s="24">
        <f t="shared" si="522"/>
        <v>30</v>
      </c>
      <c r="H2434" s="7">
        <f t="shared" si="523"/>
        <v>19.726027397260275</v>
      </c>
      <c r="I2434" s="7">
        <f t="shared" si="524"/>
        <v>-1.322686940476858</v>
      </c>
      <c r="J2434" s="7">
        <f t="shared" si="525"/>
        <v>-141.32268694047687</v>
      </c>
      <c r="K2434" s="7">
        <f t="shared" si="526"/>
        <v>-2.3553781156746143</v>
      </c>
      <c r="L2434" s="25">
        <f t="shared" si="527"/>
        <v>-215.33067173511921</v>
      </c>
      <c r="M2434" s="31">
        <f t="shared" si="528"/>
        <v>7.8198428656314807</v>
      </c>
      <c r="N2434" s="7">
        <f t="shared" si="529"/>
        <v>0</v>
      </c>
      <c r="O2434" s="7">
        <f t="shared" si="530"/>
        <v>90</v>
      </c>
      <c r="P2434" s="25">
        <f t="shared" si="531"/>
        <v>51.409158680701154</v>
      </c>
      <c r="Q2434" s="34">
        <f t="shared" si="532"/>
        <v>37.919608377836205</v>
      </c>
      <c r="R2434" s="9">
        <f t="shared" si="533"/>
        <v>0</v>
      </c>
      <c r="S2434" s="9">
        <f t="shared" si="534"/>
        <v>0</v>
      </c>
      <c r="T2434" s="35">
        <f t="shared" si="535"/>
        <v>0</v>
      </c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</row>
    <row r="2435" spans="1:31" x14ac:dyDescent="0.25">
      <c r="A2435" s="17">
        <v>2402</v>
      </c>
      <c r="B2435" s="11">
        <v>44297</v>
      </c>
      <c r="C2435" s="12">
        <v>4</v>
      </c>
      <c r="D2435" s="10">
        <v>101</v>
      </c>
      <c r="E2435" s="10">
        <v>2</v>
      </c>
      <c r="F2435" s="18">
        <v>1</v>
      </c>
      <c r="G2435" s="26">
        <f t="shared" si="522"/>
        <v>30</v>
      </c>
      <c r="H2435" s="13">
        <f t="shared" si="523"/>
        <v>19.726027397260275</v>
      </c>
      <c r="I2435" s="13">
        <f t="shared" si="524"/>
        <v>-1.322686940476858</v>
      </c>
      <c r="J2435" s="13">
        <f t="shared" si="525"/>
        <v>-141.32268694047687</v>
      </c>
      <c r="K2435" s="13">
        <f t="shared" si="526"/>
        <v>-1.3553781156746143</v>
      </c>
      <c r="L2435" s="27">
        <f t="shared" si="527"/>
        <v>-200.33067173511921</v>
      </c>
      <c r="M2435" s="32">
        <f t="shared" si="528"/>
        <v>7.8198428656314807</v>
      </c>
      <c r="N2435" s="13">
        <f t="shared" si="529"/>
        <v>0</v>
      </c>
      <c r="O2435" s="13">
        <f t="shared" si="530"/>
        <v>90</v>
      </c>
      <c r="P2435" s="27">
        <f t="shared" si="531"/>
        <v>45.463309104842935</v>
      </c>
      <c r="Q2435" s="36">
        <f t="shared" si="532"/>
        <v>37.919608377836205</v>
      </c>
      <c r="R2435" s="14">
        <f t="shared" si="533"/>
        <v>0</v>
      </c>
      <c r="S2435" s="14">
        <f t="shared" si="534"/>
        <v>0</v>
      </c>
      <c r="T2435" s="37">
        <f t="shared" si="535"/>
        <v>0</v>
      </c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</row>
    <row r="2436" spans="1:31" x14ac:dyDescent="0.25">
      <c r="A2436" s="15">
        <v>2403</v>
      </c>
      <c r="B2436" s="4">
        <v>44297</v>
      </c>
      <c r="C2436" s="5">
        <v>4</v>
      </c>
      <c r="D2436" s="3">
        <v>101</v>
      </c>
      <c r="E2436" s="3">
        <v>2</v>
      </c>
      <c r="F2436" s="16">
        <v>2</v>
      </c>
      <c r="G2436" s="24">
        <f t="shared" si="522"/>
        <v>30</v>
      </c>
      <c r="H2436" s="7">
        <f t="shared" si="523"/>
        <v>19.726027397260275</v>
      </c>
      <c r="I2436" s="7">
        <f t="shared" si="524"/>
        <v>-1.322686940476858</v>
      </c>
      <c r="J2436" s="7">
        <f t="shared" si="525"/>
        <v>-141.32268694047687</v>
      </c>
      <c r="K2436" s="7">
        <f t="shared" si="526"/>
        <v>-0.3553781156746143</v>
      </c>
      <c r="L2436" s="25">
        <f t="shared" si="527"/>
        <v>-185.33067173511921</v>
      </c>
      <c r="M2436" s="31">
        <f t="shared" si="528"/>
        <v>7.8198428656314807</v>
      </c>
      <c r="N2436" s="7">
        <f t="shared" si="529"/>
        <v>0</v>
      </c>
      <c r="O2436" s="7">
        <f t="shared" si="530"/>
        <v>90</v>
      </c>
      <c r="P2436" s="25">
        <f t="shared" si="531"/>
        <v>42.414637672565249</v>
      </c>
      <c r="Q2436" s="34">
        <f t="shared" si="532"/>
        <v>37.919608377836205</v>
      </c>
      <c r="R2436" s="9">
        <f t="shared" si="533"/>
        <v>0</v>
      </c>
      <c r="S2436" s="9">
        <f t="shared" si="534"/>
        <v>0</v>
      </c>
      <c r="T2436" s="35">
        <f t="shared" si="535"/>
        <v>0</v>
      </c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</row>
    <row r="2437" spans="1:31" x14ac:dyDescent="0.25">
      <c r="A2437" s="17">
        <v>2404</v>
      </c>
      <c r="B2437" s="11">
        <v>44297</v>
      </c>
      <c r="C2437" s="12">
        <v>4</v>
      </c>
      <c r="D2437" s="10">
        <v>101</v>
      </c>
      <c r="E2437" s="10">
        <v>2</v>
      </c>
      <c r="F2437" s="18">
        <v>3</v>
      </c>
      <c r="G2437" s="26">
        <f t="shared" si="522"/>
        <v>30</v>
      </c>
      <c r="H2437" s="13">
        <f t="shared" si="523"/>
        <v>19.726027397260275</v>
      </c>
      <c r="I2437" s="13">
        <f t="shared" si="524"/>
        <v>-1.322686940476858</v>
      </c>
      <c r="J2437" s="13">
        <f t="shared" si="525"/>
        <v>-141.32268694047687</v>
      </c>
      <c r="K2437" s="13">
        <f t="shared" si="526"/>
        <v>0.6446218843253857</v>
      </c>
      <c r="L2437" s="27">
        <f t="shared" si="527"/>
        <v>-170.33067173511921</v>
      </c>
      <c r="M2437" s="32">
        <f t="shared" si="528"/>
        <v>7.8198428656314807</v>
      </c>
      <c r="N2437" s="13">
        <f t="shared" si="529"/>
        <v>0</v>
      </c>
      <c r="O2437" s="13">
        <f t="shared" si="530"/>
        <v>90</v>
      </c>
      <c r="P2437" s="27">
        <f t="shared" si="531"/>
        <v>42.946486853262634</v>
      </c>
      <c r="Q2437" s="36">
        <f t="shared" si="532"/>
        <v>37.919608377836205</v>
      </c>
      <c r="R2437" s="14">
        <f t="shared" si="533"/>
        <v>0</v>
      </c>
      <c r="S2437" s="14">
        <f t="shared" si="534"/>
        <v>0</v>
      </c>
      <c r="T2437" s="37">
        <f t="shared" si="535"/>
        <v>0</v>
      </c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</row>
    <row r="2438" spans="1:31" x14ac:dyDescent="0.25">
      <c r="A2438" s="15">
        <v>2405</v>
      </c>
      <c r="B2438" s="4">
        <v>44297</v>
      </c>
      <c r="C2438" s="5">
        <v>4</v>
      </c>
      <c r="D2438" s="3">
        <v>101</v>
      </c>
      <c r="E2438" s="3">
        <v>2</v>
      </c>
      <c r="F2438" s="16">
        <v>4</v>
      </c>
      <c r="G2438" s="24">
        <f t="shared" si="522"/>
        <v>30</v>
      </c>
      <c r="H2438" s="7">
        <f t="shared" si="523"/>
        <v>19.726027397260275</v>
      </c>
      <c r="I2438" s="7">
        <f t="shared" si="524"/>
        <v>-1.322686940476858</v>
      </c>
      <c r="J2438" s="7">
        <f t="shared" si="525"/>
        <v>-141.32268694047687</v>
      </c>
      <c r="K2438" s="7">
        <f t="shared" si="526"/>
        <v>1.6446218843253857</v>
      </c>
      <c r="L2438" s="25">
        <f t="shared" si="527"/>
        <v>-155.33067173511921</v>
      </c>
      <c r="M2438" s="31">
        <f t="shared" si="528"/>
        <v>7.8198428656314807</v>
      </c>
      <c r="N2438" s="7">
        <f t="shared" si="529"/>
        <v>0</v>
      </c>
      <c r="O2438" s="7">
        <f t="shared" si="530"/>
        <v>90</v>
      </c>
      <c r="P2438" s="25">
        <f t="shared" si="531"/>
        <v>46.928018828852899</v>
      </c>
      <c r="Q2438" s="34">
        <f t="shared" si="532"/>
        <v>37.919608377836205</v>
      </c>
      <c r="R2438" s="9">
        <f t="shared" si="533"/>
        <v>0</v>
      </c>
      <c r="S2438" s="9">
        <f t="shared" si="534"/>
        <v>0</v>
      </c>
      <c r="T2438" s="35">
        <f t="shared" si="535"/>
        <v>0</v>
      </c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</row>
    <row r="2439" spans="1:31" x14ac:dyDescent="0.25">
      <c r="A2439" s="17">
        <v>2406</v>
      </c>
      <c r="B2439" s="11">
        <v>44297</v>
      </c>
      <c r="C2439" s="12">
        <v>4</v>
      </c>
      <c r="D2439" s="10">
        <v>101</v>
      </c>
      <c r="E2439" s="10">
        <v>2</v>
      </c>
      <c r="F2439" s="18">
        <v>5</v>
      </c>
      <c r="G2439" s="26">
        <f t="shared" si="522"/>
        <v>30</v>
      </c>
      <c r="H2439" s="13">
        <f t="shared" si="523"/>
        <v>19.726027397260275</v>
      </c>
      <c r="I2439" s="13">
        <f t="shared" si="524"/>
        <v>-1.322686940476858</v>
      </c>
      <c r="J2439" s="13">
        <f t="shared" si="525"/>
        <v>-141.32268694047687</v>
      </c>
      <c r="K2439" s="13">
        <f t="shared" si="526"/>
        <v>2.6446218843253857</v>
      </c>
      <c r="L2439" s="27">
        <f t="shared" si="527"/>
        <v>-140.33067173511921</v>
      </c>
      <c r="M2439" s="32">
        <f t="shared" si="528"/>
        <v>7.8198428656314807</v>
      </c>
      <c r="N2439" s="13">
        <f t="shared" si="529"/>
        <v>0</v>
      </c>
      <c r="O2439" s="13">
        <f t="shared" si="530"/>
        <v>90</v>
      </c>
      <c r="P2439" s="27">
        <f t="shared" si="531"/>
        <v>53.529690036459243</v>
      </c>
      <c r="Q2439" s="36">
        <f t="shared" si="532"/>
        <v>37.919608377836205</v>
      </c>
      <c r="R2439" s="14">
        <f t="shared" si="533"/>
        <v>0</v>
      </c>
      <c r="S2439" s="14">
        <f t="shared" si="534"/>
        <v>0</v>
      </c>
      <c r="T2439" s="37">
        <f t="shared" si="535"/>
        <v>0</v>
      </c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</row>
    <row r="2440" spans="1:31" x14ac:dyDescent="0.25">
      <c r="A2440" s="15">
        <v>2407</v>
      </c>
      <c r="B2440" s="4">
        <v>44297</v>
      </c>
      <c r="C2440" s="5">
        <v>4</v>
      </c>
      <c r="D2440" s="3">
        <v>101</v>
      </c>
      <c r="E2440" s="3">
        <v>2</v>
      </c>
      <c r="F2440" s="16">
        <v>6</v>
      </c>
      <c r="G2440" s="24">
        <f t="shared" si="522"/>
        <v>30</v>
      </c>
      <c r="H2440" s="7">
        <f t="shared" si="523"/>
        <v>19.726027397260275</v>
      </c>
      <c r="I2440" s="7">
        <f t="shared" si="524"/>
        <v>-1.322686940476858</v>
      </c>
      <c r="J2440" s="7">
        <f t="shared" si="525"/>
        <v>-141.32268694047687</v>
      </c>
      <c r="K2440" s="7">
        <f t="shared" si="526"/>
        <v>3.6446218843253857</v>
      </c>
      <c r="L2440" s="25">
        <f t="shared" si="527"/>
        <v>-125.33067173511922</v>
      </c>
      <c r="M2440" s="31">
        <f t="shared" si="528"/>
        <v>7.8198428656314807</v>
      </c>
      <c r="N2440" s="7">
        <f t="shared" si="529"/>
        <v>0</v>
      </c>
      <c r="O2440" s="7">
        <f t="shared" si="530"/>
        <v>90</v>
      </c>
      <c r="P2440" s="25">
        <f t="shared" si="531"/>
        <v>61.803899218848862</v>
      </c>
      <c r="Q2440" s="34">
        <f t="shared" si="532"/>
        <v>37.919608377836205</v>
      </c>
      <c r="R2440" s="9">
        <f t="shared" si="533"/>
        <v>0</v>
      </c>
      <c r="S2440" s="9">
        <f t="shared" si="534"/>
        <v>0</v>
      </c>
      <c r="T2440" s="35">
        <f t="shared" si="535"/>
        <v>0</v>
      </c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</row>
    <row r="2441" spans="1:31" x14ac:dyDescent="0.25">
      <c r="A2441" s="17">
        <v>2408</v>
      </c>
      <c r="B2441" s="11">
        <v>44297</v>
      </c>
      <c r="C2441" s="12">
        <v>4</v>
      </c>
      <c r="D2441" s="10">
        <v>101</v>
      </c>
      <c r="E2441" s="10">
        <v>2</v>
      </c>
      <c r="F2441" s="18">
        <v>7</v>
      </c>
      <c r="G2441" s="26">
        <f t="shared" si="522"/>
        <v>30</v>
      </c>
      <c r="H2441" s="13">
        <f t="shared" si="523"/>
        <v>19.726027397260275</v>
      </c>
      <c r="I2441" s="13">
        <f t="shared" si="524"/>
        <v>-1.322686940476858</v>
      </c>
      <c r="J2441" s="13">
        <f t="shared" si="525"/>
        <v>-141.32268694047687</v>
      </c>
      <c r="K2441" s="13">
        <f t="shared" si="526"/>
        <v>4.6446218843253853</v>
      </c>
      <c r="L2441" s="27">
        <f t="shared" si="527"/>
        <v>-110.33067173511922</v>
      </c>
      <c r="M2441" s="32">
        <f t="shared" si="528"/>
        <v>7.8198428656314807</v>
      </c>
      <c r="N2441" s="13">
        <f t="shared" si="529"/>
        <v>0</v>
      </c>
      <c r="O2441" s="13">
        <f t="shared" si="530"/>
        <v>90</v>
      </c>
      <c r="P2441" s="27">
        <f t="shared" si="531"/>
        <v>71.00541157984631</v>
      </c>
      <c r="Q2441" s="36">
        <f t="shared" si="532"/>
        <v>37.919608377836205</v>
      </c>
      <c r="R2441" s="14">
        <f t="shared" si="533"/>
        <v>0</v>
      </c>
      <c r="S2441" s="14">
        <f t="shared" si="534"/>
        <v>0</v>
      </c>
      <c r="T2441" s="37">
        <f t="shared" si="535"/>
        <v>0</v>
      </c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</row>
    <row r="2442" spans="1:31" x14ac:dyDescent="0.25">
      <c r="A2442" s="15">
        <v>2409</v>
      </c>
      <c r="B2442" s="4">
        <v>44297</v>
      </c>
      <c r="C2442" s="5">
        <v>4</v>
      </c>
      <c r="D2442" s="3">
        <v>101</v>
      </c>
      <c r="E2442" s="3">
        <v>2</v>
      </c>
      <c r="F2442" s="16">
        <v>8</v>
      </c>
      <c r="G2442" s="24">
        <f t="shared" si="522"/>
        <v>30</v>
      </c>
      <c r="H2442" s="7">
        <f t="shared" si="523"/>
        <v>19.726027397260275</v>
      </c>
      <c r="I2442" s="7">
        <f t="shared" si="524"/>
        <v>-1.322686940476858</v>
      </c>
      <c r="J2442" s="7">
        <f t="shared" si="525"/>
        <v>-141.32268694047687</v>
      </c>
      <c r="K2442" s="7">
        <f t="shared" si="526"/>
        <v>5.6446218843253853</v>
      </c>
      <c r="L2442" s="25">
        <f t="shared" si="527"/>
        <v>-95.330671735119225</v>
      </c>
      <c r="M2442" s="31">
        <f t="shared" si="528"/>
        <v>7.8198428656314807</v>
      </c>
      <c r="N2442" s="7">
        <f t="shared" si="529"/>
        <v>0.97123017950527268</v>
      </c>
      <c r="O2442" s="7">
        <f t="shared" si="530"/>
        <v>89.02876982049473</v>
      </c>
      <c r="P2442" s="25">
        <f t="shared" si="531"/>
        <v>80.59497774488338</v>
      </c>
      <c r="Q2442" s="34">
        <f t="shared" si="532"/>
        <v>26.565416437282018</v>
      </c>
      <c r="R2442" s="9">
        <f t="shared" si="533"/>
        <v>155.44716886877453</v>
      </c>
      <c r="S2442" s="9">
        <f t="shared" si="534"/>
        <v>0</v>
      </c>
      <c r="T2442" s="35">
        <f t="shared" si="535"/>
        <v>0</v>
      </c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</row>
    <row r="2443" spans="1:31" x14ac:dyDescent="0.25">
      <c r="A2443" s="17">
        <v>2410</v>
      </c>
      <c r="B2443" s="11">
        <v>44297</v>
      </c>
      <c r="C2443" s="12">
        <v>4</v>
      </c>
      <c r="D2443" s="10">
        <v>101</v>
      </c>
      <c r="E2443" s="10">
        <v>2</v>
      </c>
      <c r="F2443" s="18">
        <v>9</v>
      </c>
      <c r="G2443" s="26">
        <f t="shared" si="522"/>
        <v>30</v>
      </c>
      <c r="H2443" s="13">
        <f t="shared" si="523"/>
        <v>19.726027397260275</v>
      </c>
      <c r="I2443" s="13">
        <f t="shared" si="524"/>
        <v>-1.322686940476858</v>
      </c>
      <c r="J2443" s="13">
        <f t="shared" si="525"/>
        <v>-141.32268694047687</v>
      </c>
      <c r="K2443" s="13">
        <f t="shared" si="526"/>
        <v>6.6446218843253853</v>
      </c>
      <c r="L2443" s="27">
        <f t="shared" si="527"/>
        <v>-80.330671735119225</v>
      </c>
      <c r="M2443" s="32">
        <f t="shared" si="528"/>
        <v>7.8198428656314807</v>
      </c>
      <c r="N2443" s="13">
        <f t="shared" si="529"/>
        <v>12.411212763627862</v>
      </c>
      <c r="O2443" s="13">
        <f t="shared" si="530"/>
        <v>77.588787236372141</v>
      </c>
      <c r="P2443" s="27">
        <f t="shared" si="531"/>
        <v>90.160319826631053</v>
      </c>
      <c r="Q2443" s="36">
        <f t="shared" si="532"/>
        <v>4.5620720845372391</v>
      </c>
      <c r="R2443" s="14">
        <f t="shared" si="533"/>
        <v>614.32601658082285</v>
      </c>
      <c r="S2443" s="14">
        <f t="shared" si="534"/>
        <v>115.18497881299692</v>
      </c>
      <c r="T2443" s="37">
        <f t="shared" si="535"/>
        <v>1.5529445327517669E-2</v>
      </c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</row>
    <row r="2444" spans="1:31" x14ac:dyDescent="0.25">
      <c r="A2444" s="15">
        <v>2411</v>
      </c>
      <c r="B2444" s="4">
        <v>44297</v>
      </c>
      <c r="C2444" s="5">
        <v>4</v>
      </c>
      <c r="D2444" s="3">
        <v>101</v>
      </c>
      <c r="E2444" s="3">
        <v>2</v>
      </c>
      <c r="F2444" s="16">
        <v>10</v>
      </c>
      <c r="G2444" s="24">
        <f t="shared" si="522"/>
        <v>30</v>
      </c>
      <c r="H2444" s="7">
        <f t="shared" si="523"/>
        <v>19.726027397260275</v>
      </c>
      <c r="I2444" s="7">
        <f t="shared" si="524"/>
        <v>-1.322686940476858</v>
      </c>
      <c r="J2444" s="7">
        <f t="shared" si="525"/>
        <v>-141.32268694047687</v>
      </c>
      <c r="K2444" s="7">
        <f t="shared" si="526"/>
        <v>7.6446218843253853</v>
      </c>
      <c r="L2444" s="25">
        <f t="shared" si="527"/>
        <v>-65.330671735119225</v>
      </c>
      <c r="M2444" s="31">
        <f t="shared" si="528"/>
        <v>7.8198428656314807</v>
      </c>
      <c r="N2444" s="7">
        <f t="shared" si="529"/>
        <v>23.841989344923132</v>
      </c>
      <c r="O2444" s="7">
        <f t="shared" si="530"/>
        <v>66.158010655076865</v>
      </c>
      <c r="P2444" s="25">
        <f t="shared" si="531"/>
        <v>100.17405093338988</v>
      </c>
      <c r="Q2444" s="34">
        <f t="shared" si="532"/>
        <v>2.4620882133291246</v>
      </c>
      <c r="R2444" s="9">
        <f t="shared" si="533"/>
        <v>821.70209978965681</v>
      </c>
      <c r="S2444" s="9">
        <f t="shared" si="534"/>
        <v>354.02518292654054</v>
      </c>
      <c r="T2444" s="35">
        <f t="shared" si="535"/>
        <v>4.7730309798015139E-2</v>
      </c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</row>
    <row r="2445" spans="1:31" x14ac:dyDescent="0.25">
      <c r="A2445" s="17">
        <v>2412</v>
      </c>
      <c r="B2445" s="11">
        <v>44297</v>
      </c>
      <c r="C2445" s="12">
        <v>4</v>
      </c>
      <c r="D2445" s="10">
        <v>101</v>
      </c>
      <c r="E2445" s="10">
        <v>2</v>
      </c>
      <c r="F2445" s="18">
        <v>11</v>
      </c>
      <c r="G2445" s="26">
        <f t="shared" si="522"/>
        <v>30</v>
      </c>
      <c r="H2445" s="13">
        <f t="shared" si="523"/>
        <v>19.726027397260275</v>
      </c>
      <c r="I2445" s="13">
        <f t="shared" si="524"/>
        <v>-1.322686940476858</v>
      </c>
      <c r="J2445" s="13">
        <f t="shared" si="525"/>
        <v>-141.32268694047687</v>
      </c>
      <c r="K2445" s="13">
        <f t="shared" si="526"/>
        <v>8.6446218843253853</v>
      </c>
      <c r="L2445" s="27">
        <f t="shared" si="527"/>
        <v>-50.330671735119225</v>
      </c>
      <c r="M2445" s="32">
        <f t="shared" si="528"/>
        <v>7.8198428656314807</v>
      </c>
      <c r="N2445" s="13">
        <f t="shared" si="529"/>
        <v>34.88410917804012</v>
      </c>
      <c r="O2445" s="13">
        <f t="shared" si="530"/>
        <v>55.11589082195988</v>
      </c>
      <c r="P2445" s="27">
        <f t="shared" si="531"/>
        <v>111.62314405791452</v>
      </c>
      <c r="Q2445" s="36">
        <f t="shared" si="532"/>
        <v>1.7449545359009859</v>
      </c>
      <c r="R2445" s="14">
        <f t="shared" si="533"/>
        <v>926.87220387797322</v>
      </c>
      <c r="S2445" s="14">
        <f t="shared" si="534"/>
        <v>599.1655103748999</v>
      </c>
      <c r="T2445" s="37">
        <f t="shared" si="535"/>
        <v>8.0780568190297136E-2</v>
      </c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</row>
    <row r="2446" spans="1:31" x14ac:dyDescent="0.25">
      <c r="A2446" s="15">
        <v>2413</v>
      </c>
      <c r="B2446" s="4">
        <v>44297</v>
      </c>
      <c r="C2446" s="5">
        <v>4</v>
      </c>
      <c r="D2446" s="3">
        <v>101</v>
      </c>
      <c r="E2446" s="3">
        <v>2</v>
      </c>
      <c r="F2446" s="16">
        <v>12</v>
      </c>
      <c r="G2446" s="24">
        <f t="shared" si="522"/>
        <v>30</v>
      </c>
      <c r="H2446" s="7">
        <f t="shared" si="523"/>
        <v>19.726027397260275</v>
      </c>
      <c r="I2446" s="7">
        <f t="shared" si="524"/>
        <v>-1.322686940476858</v>
      </c>
      <c r="J2446" s="7">
        <f t="shared" si="525"/>
        <v>-141.32268694047687</v>
      </c>
      <c r="K2446" s="7">
        <f t="shared" si="526"/>
        <v>9.6446218843253853</v>
      </c>
      <c r="L2446" s="25">
        <f t="shared" si="527"/>
        <v>-35.330671735119225</v>
      </c>
      <c r="M2446" s="31">
        <f t="shared" si="528"/>
        <v>7.8198428656314807</v>
      </c>
      <c r="N2446" s="7">
        <f t="shared" si="529"/>
        <v>44.959420394665337</v>
      </c>
      <c r="O2446" s="7">
        <f t="shared" si="530"/>
        <v>45.040579605334663</v>
      </c>
      <c r="P2446" s="25">
        <f t="shared" si="531"/>
        <v>125.93791779440306</v>
      </c>
      <c r="Q2446" s="34">
        <f t="shared" si="532"/>
        <v>1.4135935297099653</v>
      </c>
      <c r="R2446" s="9">
        <f t="shared" si="533"/>
        <v>985.83738296514446</v>
      </c>
      <c r="S2446" s="9">
        <f t="shared" si="534"/>
        <v>807.98138032398151</v>
      </c>
      <c r="T2446" s="35">
        <f t="shared" si="535"/>
        <v>0.10893349810624553</v>
      </c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</row>
    <row r="2447" spans="1:31" x14ac:dyDescent="0.25">
      <c r="A2447" s="17">
        <v>2414</v>
      </c>
      <c r="B2447" s="11">
        <v>44297</v>
      </c>
      <c r="C2447" s="12">
        <v>4</v>
      </c>
      <c r="D2447" s="10">
        <v>101</v>
      </c>
      <c r="E2447" s="10">
        <v>2</v>
      </c>
      <c r="F2447" s="18">
        <v>13</v>
      </c>
      <c r="G2447" s="26">
        <f t="shared" si="522"/>
        <v>30</v>
      </c>
      <c r="H2447" s="13">
        <f t="shared" si="523"/>
        <v>19.726027397260275</v>
      </c>
      <c r="I2447" s="13">
        <f t="shared" si="524"/>
        <v>-1.322686940476858</v>
      </c>
      <c r="J2447" s="13">
        <f t="shared" si="525"/>
        <v>-141.32268694047687</v>
      </c>
      <c r="K2447" s="13">
        <f t="shared" si="526"/>
        <v>10.644621884325385</v>
      </c>
      <c r="L2447" s="27">
        <f t="shared" si="527"/>
        <v>-20.330671735119221</v>
      </c>
      <c r="M2447" s="32">
        <f t="shared" si="528"/>
        <v>7.8198428656314807</v>
      </c>
      <c r="N2447" s="13">
        <f t="shared" si="529"/>
        <v>53.044171143456268</v>
      </c>
      <c r="O2447" s="13">
        <f t="shared" si="530"/>
        <v>36.955828856543732</v>
      </c>
      <c r="P2447" s="27">
        <f t="shared" si="531"/>
        <v>145.07290182010109</v>
      </c>
      <c r="Q2447" s="36">
        <f t="shared" si="532"/>
        <v>1.250411231021245</v>
      </c>
      <c r="R2447" s="14">
        <f t="shared" si="533"/>
        <v>1018.1475167107635</v>
      </c>
      <c r="S2447" s="14">
        <f t="shared" si="534"/>
        <v>955.52754568191006</v>
      </c>
      <c r="T2447" s="37">
        <f t="shared" si="535"/>
        <v>0.12882593661535685</v>
      </c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</row>
    <row r="2448" spans="1:31" x14ac:dyDescent="0.25">
      <c r="A2448" s="15">
        <v>2415</v>
      </c>
      <c r="B2448" s="4">
        <v>44297</v>
      </c>
      <c r="C2448" s="5">
        <v>4</v>
      </c>
      <c r="D2448" s="3">
        <v>101</v>
      </c>
      <c r="E2448" s="3">
        <v>2</v>
      </c>
      <c r="F2448" s="16">
        <v>14</v>
      </c>
      <c r="G2448" s="24">
        <f t="shared" si="522"/>
        <v>30</v>
      </c>
      <c r="H2448" s="7">
        <f t="shared" si="523"/>
        <v>19.726027397260275</v>
      </c>
      <c r="I2448" s="7">
        <f t="shared" si="524"/>
        <v>-1.322686940476858</v>
      </c>
      <c r="J2448" s="7">
        <f t="shared" si="525"/>
        <v>-141.32268694047687</v>
      </c>
      <c r="K2448" s="7">
        <f t="shared" si="526"/>
        <v>11.644621884325385</v>
      </c>
      <c r="L2448" s="25">
        <f t="shared" si="527"/>
        <v>-5.3306717351192212</v>
      </c>
      <c r="M2448" s="31">
        <f t="shared" si="528"/>
        <v>7.8198428656314807</v>
      </c>
      <c r="N2448" s="7">
        <f t="shared" si="529"/>
        <v>57.468445592782871</v>
      </c>
      <c r="O2448" s="7">
        <f t="shared" si="530"/>
        <v>32.531554407217129</v>
      </c>
      <c r="P2448" s="25">
        <f t="shared" si="531"/>
        <v>170.14516291282092</v>
      </c>
      <c r="Q2448" s="34">
        <f t="shared" si="532"/>
        <v>1.1853087310167061</v>
      </c>
      <c r="R2448" s="9">
        <f t="shared" si="533"/>
        <v>1031.7526391289605</v>
      </c>
      <c r="S2448" s="9">
        <f t="shared" si="534"/>
        <v>1026.6522426715649</v>
      </c>
      <c r="T2448" s="35">
        <f t="shared" si="535"/>
        <v>0.13841509576370647</v>
      </c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</row>
    <row r="2449" spans="1:31" x14ac:dyDescent="0.25">
      <c r="A2449" s="17">
        <v>2416</v>
      </c>
      <c r="B2449" s="11">
        <v>44297</v>
      </c>
      <c r="C2449" s="12">
        <v>4</v>
      </c>
      <c r="D2449" s="10">
        <v>101</v>
      </c>
      <c r="E2449" s="10">
        <v>2</v>
      </c>
      <c r="F2449" s="18">
        <v>15</v>
      </c>
      <c r="G2449" s="26">
        <f t="shared" si="522"/>
        <v>30</v>
      </c>
      <c r="H2449" s="13">
        <f t="shared" si="523"/>
        <v>19.726027397260275</v>
      </c>
      <c r="I2449" s="13">
        <f t="shared" si="524"/>
        <v>-1.322686940476858</v>
      </c>
      <c r="J2449" s="13">
        <f t="shared" si="525"/>
        <v>-141.32268694047687</v>
      </c>
      <c r="K2449" s="13">
        <f t="shared" si="526"/>
        <v>12.644621884325385</v>
      </c>
      <c r="L2449" s="27">
        <f t="shared" si="527"/>
        <v>9.6693282648807788</v>
      </c>
      <c r="M2449" s="32">
        <f t="shared" si="528"/>
        <v>7.8198428656314807</v>
      </c>
      <c r="N2449" s="13">
        <f t="shared" si="529"/>
        <v>56.677956430253523</v>
      </c>
      <c r="O2449" s="13">
        <f t="shared" si="530"/>
        <v>33.322043569746477</v>
      </c>
      <c r="P2449" s="27">
        <f t="shared" si="531"/>
        <v>197.63223649652957</v>
      </c>
      <c r="Q2449" s="36">
        <f t="shared" si="532"/>
        <v>1.1959227043349319</v>
      </c>
      <c r="R2449" s="14">
        <f t="shared" si="533"/>
        <v>1029.5046039767706</v>
      </c>
      <c r="S2449" s="14">
        <f t="shared" si="534"/>
        <v>1014.48990272882</v>
      </c>
      <c r="T2449" s="37">
        <f t="shared" si="535"/>
        <v>0.13677534729006061</v>
      </c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</row>
    <row r="2450" spans="1:31" x14ac:dyDescent="0.25">
      <c r="A2450" s="15">
        <v>2417</v>
      </c>
      <c r="B2450" s="4">
        <v>44297</v>
      </c>
      <c r="C2450" s="5">
        <v>4</v>
      </c>
      <c r="D2450" s="3">
        <v>101</v>
      </c>
      <c r="E2450" s="3">
        <v>2</v>
      </c>
      <c r="F2450" s="16">
        <v>16</v>
      </c>
      <c r="G2450" s="24">
        <f t="shared" si="522"/>
        <v>30</v>
      </c>
      <c r="H2450" s="7">
        <f t="shared" si="523"/>
        <v>19.726027397260275</v>
      </c>
      <c r="I2450" s="7">
        <f t="shared" si="524"/>
        <v>-1.322686940476858</v>
      </c>
      <c r="J2450" s="7">
        <f t="shared" si="525"/>
        <v>-141.32268694047687</v>
      </c>
      <c r="K2450" s="7">
        <f t="shared" si="526"/>
        <v>13.644621884325385</v>
      </c>
      <c r="L2450" s="25">
        <f t="shared" si="527"/>
        <v>24.669328264880779</v>
      </c>
      <c r="M2450" s="31">
        <f t="shared" si="528"/>
        <v>7.8198428656314807</v>
      </c>
      <c r="N2450" s="7">
        <f t="shared" si="529"/>
        <v>50.996933641604656</v>
      </c>
      <c r="O2450" s="7">
        <f t="shared" si="530"/>
        <v>39.003066358395344</v>
      </c>
      <c r="P2450" s="25">
        <f t="shared" si="531"/>
        <v>221.07250541353866</v>
      </c>
      <c r="Q2450" s="34">
        <f t="shared" si="532"/>
        <v>1.2856977170873747</v>
      </c>
      <c r="R2450" s="9">
        <f t="shared" si="533"/>
        <v>1010.9510202554703</v>
      </c>
      <c r="S2450" s="9">
        <f t="shared" si="534"/>
        <v>920.1982421067097</v>
      </c>
      <c r="T2450" s="35">
        <f t="shared" si="535"/>
        <v>0.12406277657500929</v>
      </c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</row>
    <row r="2451" spans="1:31" x14ac:dyDescent="0.25">
      <c r="A2451" s="17">
        <v>2418</v>
      </c>
      <c r="B2451" s="11">
        <v>44297</v>
      </c>
      <c r="C2451" s="12">
        <v>4</v>
      </c>
      <c r="D2451" s="10">
        <v>101</v>
      </c>
      <c r="E2451" s="10">
        <v>2</v>
      </c>
      <c r="F2451" s="18">
        <v>17</v>
      </c>
      <c r="G2451" s="26">
        <f t="shared" si="522"/>
        <v>30</v>
      </c>
      <c r="H2451" s="13">
        <f t="shared" si="523"/>
        <v>19.726027397260275</v>
      </c>
      <c r="I2451" s="13">
        <f t="shared" si="524"/>
        <v>-1.322686940476858</v>
      </c>
      <c r="J2451" s="13">
        <f t="shared" si="525"/>
        <v>-141.32268694047687</v>
      </c>
      <c r="K2451" s="13">
        <f t="shared" si="526"/>
        <v>14.644621884325385</v>
      </c>
      <c r="L2451" s="27">
        <f t="shared" si="527"/>
        <v>39.669328264880775</v>
      </c>
      <c r="M2451" s="32">
        <f t="shared" si="528"/>
        <v>7.8198428656314807</v>
      </c>
      <c r="N2451" s="13">
        <f t="shared" si="529"/>
        <v>42.192963769849655</v>
      </c>
      <c r="O2451" s="13">
        <f t="shared" si="530"/>
        <v>47.807036230150345</v>
      </c>
      <c r="P2451" s="27">
        <f t="shared" si="531"/>
        <v>238.60517735906458</v>
      </c>
      <c r="Q2451" s="36">
        <f t="shared" si="532"/>
        <v>1.4869486240200034</v>
      </c>
      <c r="R2451" s="14">
        <f t="shared" si="533"/>
        <v>972.06998402184331</v>
      </c>
      <c r="S2451" s="14">
        <f t="shared" si="534"/>
        <v>752.98911256867655</v>
      </c>
      <c r="T2451" s="37">
        <f t="shared" si="535"/>
        <v>0.10151934198673371</v>
      </c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</row>
    <row r="2452" spans="1:31" x14ac:dyDescent="0.25">
      <c r="A2452" s="15">
        <v>2419</v>
      </c>
      <c r="B2452" s="4">
        <v>44297</v>
      </c>
      <c r="C2452" s="5">
        <v>4</v>
      </c>
      <c r="D2452" s="3">
        <v>101</v>
      </c>
      <c r="E2452" s="3">
        <v>2</v>
      </c>
      <c r="F2452" s="16">
        <v>18</v>
      </c>
      <c r="G2452" s="24">
        <f t="shared" si="522"/>
        <v>30</v>
      </c>
      <c r="H2452" s="7">
        <f t="shared" si="523"/>
        <v>19.726027397260275</v>
      </c>
      <c r="I2452" s="7">
        <f t="shared" si="524"/>
        <v>-1.322686940476858</v>
      </c>
      <c r="J2452" s="7">
        <f t="shared" si="525"/>
        <v>-141.32268694047687</v>
      </c>
      <c r="K2452" s="7">
        <f t="shared" si="526"/>
        <v>15.644621884325385</v>
      </c>
      <c r="L2452" s="25">
        <f t="shared" si="527"/>
        <v>54.669328264880775</v>
      </c>
      <c r="M2452" s="31">
        <f t="shared" si="528"/>
        <v>7.8198428656314807</v>
      </c>
      <c r="N2452" s="7">
        <f t="shared" si="529"/>
        <v>31.758261410388737</v>
      </c>
      <c r="O2452" s="7">
        <f t="shared" si="530"/>
        <v>58.241738589611259</v>
      </c>
      <c r="P2452" s="25">
        <f t="shared" si="531"/>
        <v>251.90879245558557</v>
      </c>
      <c r="Q2452" s="34">
        <f t="shared" si="532"/>
        <v>1.8951589933654298</v>
      </c>
      <c r="R2452" s="9">
        <f t="shared" si="533"/>
        <v>902.59277894781826</v>
      </c>
      <c r="S2452" s="9">
        <f t="shared" si="534"/>
        <v>530.57941781267675</v>
      </c>
      <c r="T2452" s="35">
        <f t="shared" si="535"/>
        <v>7.1533668241630141E-2</v>
      </c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</row>
    <row r="2453" spans="1:31" x14ac:dyDescent="0.25">
      <c r="A2453" s="17">
        <v>2420</v>
      </c>
      <c r="B2453" s="11">
        <v>44297</v>
      </c>
      <c r="C2453" s="12">
        <v>4</v>
      </c>
      <c r="D2453" s="10">
        <v>101</v>
      </c>
      <c r="E2453" s="10">
        <v>2</v>
      </c>
      <c r="F2453" s="18">
        <v>19</v>
      </c>
      <c r="G2453" s="26">
        <f t="shared" si="522"/>
        <v>30</v>
      </c>
      <c r="H2453" s="13">
        <f t="shared" si="523"/>
        <v>19.726027397260275</v>
      </c>
      <c r="I2453" s="13">
        <f t="shared" si="524"/>
        <v>-1.322686940476858</v>
      </c>
      <c r="J2453" s="13">
        <f t="shared" si="525"/>
        <v>-141.32268694047687</v>
      </c>
      <c r="K2453" s="13">
        <f t="shared" si="526"/>
        <v>16.644621884325385</v>
      </c>
      <c r="L2453" s="27">
        <f t="shared" si="527"/>
        <v>69.669328264880775</v>
      </c>
      <c r="M2453" s="32">
        <f t="shared" si="528"/>
        <v>7.8198428656314807</v>
      </c>
      <c r="N2453" s="13">
        <f t="shared" si="529"/>
        <v>20.556723351650138</v>
      </c>
      <c r="O2453" s="13">
        <f t="shared" si="530"/>
        <v>69.443276648349865</v>
      </c>
      <c r="P2453" s="27">
        <f t="shared" si="531"/>
        <v>262.82021718790656</v>
      </c>
      <c r="Q2453" s="36">
        <f t="shared" si="532"/>
        <v>2.828970075867447</v>
      </c>
      <c r="R2453" s="14">
        <f t="shared" si="533"/>
        <v>776.62565271986796</v>
      </c>
      <c r="S2453" s="14">
        <f t="shared" si="534"/>
        <v>281.60744678577288</v>
      </c>
      <c r="T2453" s="37">
        <f t="shared" si="535"/>
        <v>3.7966820793372838E-2</v>
      </c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</row>
    <row r="2454" spans="1:31" x14ac:dyDescent="0.25">
      <c r="A2454" s="15">
        <v>2421</v>
      </c>
      <c r="B2454" s="4">
        <v>44297</v>
      </c>
      <c r="C2454" s="5">
        <v>4</v>
      </c>
      <c r="D2454" s="3">
        <v>101</v>
      </c>
      <c r="E2454" s="3">
        <v>2</v>
      </c>
      <c r="F2454" s="16">
        <v>20</v>
      </c>
      <c r="G2454" s="24">
        <f t="shared" si="522"/>
        <v>30</v>
      </c>
      <c r="H2454" s="7">
        <f t="shared" si="523"/>
        <v>19.726027397260275</v>
      </c>
      <c r="I2454" s="7">
        <f t="shared" si="524"/>
        <v>-1.322686940476858</v>
      </c>
      <c r="J2454" s="7">
        <f t="shared" si="525"/>
        <v>-141.32268694047687</v>
      </c>
      <c r="K2454" s="7">
        <f t="shared" si="526"/>
        <v>17.644621884325385</v>
      </c>
      <c r="L2454" s="25">
        <f t="shared" si="527"/>
        <v>84.669328264880775</v>
      </c>
      <c r="M2454" s="31">
        <f t="shared" si="528"/>
        <v>7.8198428656314807</v>
      </c>
      <c r="N2454" s="7">
        <f t="shared" si="529"/>
        <v>9.0886997012455204</v>
      </c>
      <c r="O2454" s="7">
        <f t="shared" si="530"/>
        <v>80.911300298754483</v>
      </c>
      <c r="P2454" s="25">
        <f t="shared" si="531"/>
        <v>272.61577453177631</v>
      </c>
      <c r="Q2454" s="34">
        <f t="shared" si="532"/>
        <v>6.102365280229809</v>
      </c>
      <c r="R2454" s="9">
        <f t="shared" si="533"/>
        <v>514.55954875635541</v>
      </c>
      <c r="S2454" s="9">
        <f t="shared" si="534"/>
        <v>58.797551623277073</v>
      </c>
      <c r="T2454" s="35">
        <f t="shared" si="535"/>
        <v>7.9271913120545715E-3</v>
      </c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</row>
    <row r="2455" spans="1:31" x14ac:dyDescent="0.25">
      <c r="A2455" s="17">
        <v>2422</v>
      </c>
      <c r="B2455" s="11">
        <v>44297</v>
      </c>
      <c r="C2455" s="12">
        <v>4</v>
      </c>
      <c r="D2455" s="10">
        <v>101</v>
      </c>
      <c r="E2455" s="10">
        <v>2</v>
      </c>
      <c r="F2455" s="18">
        <v>21</v>
      </c>
      <c r="G2455" s="26">
        <f t="shared" si="522"/>
        <v>30</v>
      </c>
      <c r="H2455" s="13">
        <f t="shared" si="523"/>
        <v>19.726027397260275</v>
      </c>
      <c r="I2455" s="13">
        <f t="shared" si="524"/>
        <v>-1.322686940476858</v>
      </c>
      <c r="J2455" s="13">
        <f t="shared" si="525"/>
        <v>-141.32268694047687</v>
      </c>
      <c r="K2455" s="13">
        <f t="shared" si="526"/>
        <v>18.644621884325385</v>
      </c>
      <c r="L2455" s="27">
        <f t="shared" si="527"/>
        <v>99.669328264880775</v>
      </c>
      <c r="M2455" s="32">
        <f t="shared" si="528"/>
        <v>7.8198428656314807</v>
      </c>
      <c r="N2455" s="13">
        <f t="shared" si="529"/>
        <v>0</v>
      </c>
      <c r="O2455" s="13">
        <f t="shared" si="530"/>
        <v>90</v>
      </c>
      <c r="P2455" s="27">
        <f t="shared" si="531"/>
        <v>282.19190559154038</v>
      </c>
      <c r="Q2455" s="36">
        <f t="shared" si="532"/>
        <v>37.919608377836205</v>
      </c>
      <c r="R2455" s="14">
        <f t="shared" si="533"/>
        <v>0</v>
      </c>
      <c r="S2455" s="14">
        <f t="shared" si="534"/>
        <v>0</v>
      </c>
      <c r="T2455" s="37">
        <f t="shared" si="535"/>
        <v>0</v>
      </c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</row>
    <row r="2456" spans="1:31" x14ac:dyDescent="0.25">
      <c r="A2456" s="15">
        <v>2423</v>
      </c>
      <c r="B2456" s="4">
        <v>44297</v>
      </c>
      <c r="C2456" s="5">
        <v>4</v>
      </c>
      <c r="D2456" s="3">
        <v>101</v>
      </c>
      <c r="E2456" s="3">
        <v>2</v>
      </c>
      <c r="F2456" s="16">
        <v>22</v>
      </c>
      <c r="G2456" s="24">
        <f t="shared" si="522"/>
        <v>30</v>
      </c>
      <c r="H2456" s="7">
        <f t="shared" si="523"/>
        <v>19.726027397260275</v>
      </c>
      <c r="I2456" s="7">
        <f t="shared" si="524"/>
        <v>-1.322686940476858</v>
      </c>
      <c r="J2456" s="7">
        <f t="shared" si="525"/>
        <v>-141.32268694047687</v>
      </c>
      <c r="K2456" s="7">
        <f t="shared" si="526"/>
        <v>19.644621884325385</v>
      </c>
      <c r="L2456" s="25">
        <f t="shared" si="527"/>
        <v>114.66932826488078</v>
      </c>
      <c r="M2456" s="31">
        <f t="shared" si="528"/>
        <v>7.8198428656314807</v>
      </c>
      <c r="N2456" s="7">
        <f t="shared" si="529"/>
        <v>0</v>
      </c>
      <c r="O2456" s="7">
        <f t="shared" si="530"/>
        <v>90</v>
      </c>
      <c r="P2456" s="25">
        <f t="shared" si="531"/>
        <v>291.71680508437885</v>
      </c>
      <c r="Q2456" s="34">
        <f t="shared" si="532"/>
        <v>37.919608377836205</v>
      </c>
      <c r="R2456" s="9">
        <f t="shared" si="533"/>
        <v>0</v>
      </c>
      <c r="S2456" s="9">
        <f t="shared" si="534"/>
        <v>0</v>
      </c>
      <c r="T2456" s="35">
        <f t="shared" si="535"/>
        <v>0</v>
      </c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</row>
    <row r="2457" spans="1:31" x14ac:dyDescent="0.25">
      <c r="A2457" s="17">
        <v>2424</v>
      </c>
      <c r="B2457" s="11">
        <v>44297</v>
      </c>
      <c r="C2457" s="12">
        <v>4</v>
      </c>
      <c r="D2457" s="10">
        <v>101</v>
      </c>
      <c r="E2457" s="10">
        <v>2</v>
      </c>
      <c r="F2457" s="18">
        <v>23</v>
      </c>
      <c r="G2457" s="26">
        <f t="shared" si="522"/>
        <v>30</v>
      </c>
      <c r="H2457" s="13">
        <f t="shared" si="523"/>
        <v>19.726027397260275</v>
      </c>
      <c r="I2457" s="13">
        <f t="shared" si="524"/>
        <v>-1.322686940476858</v>
      </c>
      <c r="J2457" s="13">
        <f t="shared" si="525"/>
        <v>-141.32268694047687</v>
      </c>
      <c r="K2457" s="13">
        <f t="shared" si="526"/>
        <v>20.644621884325385</v>
      </c>
      <c r="L2457" s="27">
        <f t="shared" si="527"/>
        <v>129.66932826488079</v>
      </c>
      <c r="M2457" s="32">
        <f t="shared" si="528"/>
        <v>7.8198428656314807</v>
      </c>
      <c r="N2457" s="13">
        <f t="shared" si="529"/>
        <v>0</v>
      </c>
      <c r="O2457" s="13">
        <f t="shared" si="530"/>
        <v>90</v>
      </c>
      <c r="P2457" s="27">
        <f t="shared" si="531"/>
        <v>300.71303373379453</v>
      </c>
      <c r="Q2457" s="36">
        <f t="shared" si="532"/>
        <v>37.919608377836205</v>
      </c>
      <c r="R2457" s="14">
        <f t="shared" si="533"/>
        <v>0</v>
      </c>
      <c r="S2457" s="14">
        <f t="shared" si="534"/>
        <v>0</v>
      </c>
      <c r="T2457" s="37">
        <f t="shared" si="535"/>
        <v>0</v>
      </c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</row>
    <row r="2458" spans="1:31" x14ac:dyDescent="0.25">
      <c r="A2458" s="15">
        <v>2425</v>
      </c>
      <c r="B2458" s="4">
        <v>44298</v>
      </c>
      <c r="C2458" s="5">
        <v>4</v>
      </c>
      <c r="D2458" s="3">
        <v>102</v>
      </c>
      <c r="E2458" s="3">
        <v>2</v>
      </c>
      <c r="F2458" s="16">
        <v>0</v>
      </c>
      <c r="G2458" s="24">
        <f t="shared" si="522"/>
        <v>30</v>
      </c>
      <c r="H2458" s="7">
        <f t="shared" si="523"/>
        <v>20.712328767123285</v>
      </c>
      <c r="I2458" s="7">
        <f t="shared" si="524"/>
        <v>-1.043501159541278</v>
      </c>
      <c r="J2458" s="7">
        <f t="shared" si="525"/>
        <v>-141.04350115954128</v>
      </c>
      <c r="K2458" s="7">
        <f t="shared" si="526"/>
        <v>-2.3507250193256879</v>
      </c>
      <c r="L2458" s="25">
        <f t="shared" si="527"/>
        <v>-215.26087528988532</v>
      </c>
      <c r="M2458" s="31">
        <f t="shared" si="528"/>
        <v>8.1992328256413014</v>
      </c>
      <c r="N2458" s="7">
        <f t="shared" si="529"/>
        <v>0</v>
      </c>
      <c r="O2458" s="7">
        <f t="shared" si="530"/>
        <v>90</v>
      </c>
      <c r="P2458" s="25">
        <f t="shared" si="531"/>
        <v>51.042660002556111</v>
      </c>
      <c r="Q2458" s="34">
        <f t="shared" si="532"/>
        <v>37.919608377836205</v>
      </c>
      <c r="R2458" s="9">
        <f t="shared" si="533"/>
        <v>0</v>
      </c>
      <c r="S2458" s="9">
        <f t="shared" si="534"/>
        <v>0</v>
      </c>
      <c r="T2458" s="35">
        <f t="shared" si="535"/>
        <v>0</v>
      </c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</row>
    <row r="2459" spans="1:31" x14ac:dyDescent="0.25">
      <c r="A2459" s="17">
        <v>2426</v>
      </c>
      <c r="B2459" s="11">
        <v>44298</v>
      </c>
      <c r="C2459" s="12">
        <v>4</v>
      </c>
      <c r="D2459" s="10">
        <v>102</v>
      </c>
      <c r="E2459" s="10">
        <v>2</v>
      </c>
      <c r="F2459" s="18">
        <v>1</v>
      </c>
      <c r="G2459" s="26">
        <f t="shared" si="522"/>
        <v>30</v>
      </c>
      <c r="H2459" s="13">
        <f t="shared" si="523"/>
        <v>20.712328767123285</v>
      </c>
      <c r="I2459" s="13">
        <f t="shared" si="524"/>
        <v>-1.043501159541278</v>
      </c>
      <c r="J2459" s="13">
        <f t="shared" si="525"/>
        <v>-141.04350115954128</v>
      </c>
      <c r="K2459" s="13">
        <f t="shared" si="526"/>
        <v>-1.3507250193256879</v>
      </c>
      <c r="L2459" s="27">
        <f t="shared" si="527"/>
        <v>-200.26087528988532</v>
      </c>
      <c r="M2459" s="32">
        <f t="shared" si="528"/>
        <v>8.1992328256413014</v>
      </c>
      <c r="N2459" s="13">
        <f t="shared" si="529"/>
        <v>0</v>
      </c>
      <c r="O2459" s="13">
        <f t="shared" si="530"/>
        <v>90</v>
      </c>
      <c r="P2459" s="27">
        <f t="shared" si="531"/>
        <v>45.081395650491451</v>
      </c>
      <c r="Q2459" s="36">
        <f t="shared" si="532"/>
        <v>37.919608377836205</v>
      </c>
      <c r="R2459" s="14">
        <f t="shared" si="533"/>
        <v>0</v>
      </c>
      <c r="S2459" s="14">
        <f t="shared" si="534"/>
        <v>0</v>
      </c>
      <c r="T2459" s="37">
        <f t="shared" si="535"/>
        <v>0</v>
      </c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</row>
    <row r="2460" spans="1:31" x14ac:dyDescent="0.25">
      <c r="A2460" s="15">
        <v>2427</v>
      </c>
      <c r="B2460" s="4">
        <v>44298</v>
      </c>
      <c r="C2460" s="5">
        <v>4</v>
      </c>
      <c r="D2460" s="3">
        <v>102</v>
      </c>
      <c r="E2460" s="3">
        <v>2</v>
      </c>
      <c r="F2460" s="16">
        <v>2</v>
      </c>
      <c r="G2460" s="24">
        <f t="shared" si="522"/>
        <v>30</v>
      </c>
      <c r="H2460" s="7">
        <f t="shared" si="523"/>
        <v>20.712328767123285</v>
      </c>
      <c r="I2460" s="7">
        <f t="shared" si="524"/>
        <v>-1.043501159541278</v>
      </c>
      <c r="J2460" s="7">
        <f t="shared" si="525"/>
        <v>-141.04350115954128</v>
      </c>
      <c r="K2460" s="7">
        <f t="shared" si="526"/>
        <v>-0.35072501932568789</v>
      </c>
      <c r="L2460" s="25">
        <f t="shared" si="527"/>
        <v>-185.26087528988532</v>
      </c>
      <c r="M2460" s="31">
        <f t="shared" si="528"/>
        <v>8.1992328256413014</v>
      </c>
      <c r="N2460" s="7">
        <f t="shared" si="529"/>
        <v>0</v>
      </c>
      <c r="O2460" s="7">
        <f t="shared" si="530"/>
        <v>90</v>
      </c>
      <c r="P2460" s="25">
        <f t="shared" si="531"/>
        <v>42.030627347538285</v>
      </c>
      <c r="Q2460" s="34">
        <f t="shared" si="532"/>
        <v>37.919608377836205</v>
      </c>
      <c r="R2460" s="9">
        <f t="shared" si="533"/>
        <v>0</v>
      </c>
      <c r="S2460" s="9">
        <f t="shared" si="534"/>
        <v>0</v>
      </c>
      <c r="T2460" s="35">
        <f t="shared" si="535"/>
        <v>0</v>
      </c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</row>
    <row r="2461" spans="1:31" x14ac:dyDescent="0.25">
      <c r="A2461" s="17">
        <v>2428</v>
      </c>
      <c r="B2461" s="11">
        <v>44298</v>
      </c>
      <c r="C2461" s="12">
        <v>4</v>
      </c>
      <c r="D2461" s="10">
        <v>102</v>
      </c>
      <c r="E2461" s="10">
        <v>2</v>
      </c>
      <c r="F2461" s="18">
        <v>3</v>
      </c>
      <c r="G2461" s="26">
        <f t="shared" si="522"/>
        <v>30</v>
      </c>
      <c r="H2461" s="13">
        <f t="shared" si="523"/>
        <v>20.712328767123285</v>
      </c>
      <c r="I2461" s="13">
        <f t="shared" si="524"/>
        <v>-1.043501159541278</v>
      </c>
      <c r="J2461" s="13">
        <f t="shared" si="525"/>
        <v>-141.04350115954128</v>
      </c>
      <c r="K2461" s="13">
        <f t="shared" si="526"/>
        <v>0.64927498067431211</v>
      </c>
      <c r="L2461" s="27">
        <f t="shared" si="527"/>
        <v>-170.26087528988532</v>
      </c>
      <c r="M2461" s="32">
        <f t="shared" si="528"/>
        <v>8.1992328256413014</v>
      </c>
      <c r="N2461" s="13">
        <f t="shared" si="529"/>
        <v>0</v>
      </c>
      <c r="O2461" s="13">
        <f t="shared" si="530"/>
        <v>90</v>
      </c>
      <c r="P2461" s="27">
        <f t="shared" si="531"/>
        <v>42.582987818170977</v>
      </c>
      <c r="Q2461" s="36">
        <f t="shared" si="532"/>
        <v>37.919608377836205</v>
      </c>
      <c r="R2461" s="14">
        <f t="shared" si="533"/>
        <v>0</v>
      </c>
      <c r="S2461" s="14">
        <f t="shared" si="534"/>
        <v>0</v>
      </c>
      <c r="T2461" s="37">
        <f t="shared" si="535"/>
        <v>0</v>
      </c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</row>
    <row r="2462" spans="1:31" x14ac:dyDescent="0.25">
      <c r="A2462" s="15">
        <v>2429</v>
      </c>
      <c r="B2462" s="4">
        <v>44298</v>
      </c>
      <c r="C2462" s="5">
        <v>4</v>
      </c>
      <c r="D2462" s="3">
        <v>102</v>
      </c>
      <c r="E2462" s="3">
        <v>2</v>
      </c>
      <c r="F2462" s="16">
        <v>4</v>
      </c>
      <c r="G2462" s="24">
        <f t="shared" si="522"/>
        <v>30</v>
      </c>
      <c r="H2462" s="7">
        <f t="shared" si="523"/>
        <v>20.712328767123285</v>
      </c>
      <c r="I2462" s="7">
        <f t="shared" si="524"/>
        <v>-1.043501159541278</v>
      </c>
      <c r="J2462" s="7">
        <f t="shared" si="525"/>
        <v>-141.04350115954128</v>
      </c>
      <c r="K2462" s="7">
        <f t="shared" si="526"/>
        <v>1.6492749806743121</v>
      </c>
      <c r="L2462" s="25">
        <f t="shared" si="527"/>
        <v>-155.26087528988532</v>
      </c>
      <c r="M2462" s="31">
        <f t="shared" si="528"/>
        <v>8.1992328256413014</v>
      </c>
      <c r="N2462" s="7">
        <f t="shared" si="529"/>
        <v>0</v>
      </c>
      <c r="O2462" s="7">
        <f t="shared" si="530"/>
        <v>90</v>
      </c>
      <c r="P2462" s="25">
        <f t="shared" si="531"/>
        <v>46.600849662309201</v>
      </c>
      <c r="Q2462" s="34">
        <f t="shared" si="532"/>
        <v>37.919608377836205</v>
      </c>
      <c r="R2462" s="9">
        <f t="shared" si="533"/>
        <v>0</v>
      </c>
      <c r="S2462" s="9">
        <f t="shared" si="534"/>
        <v>0</v>
      </c>
      <c r="T2462" s="35">
        <f t="shared" si="535"/>
        <v>0</v>
      </c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</row>
    <row r="2463" spans="1:31" x14ac:dyDescent="0.25">
      <c r="A2463" s="17">
        <v>2430</v>
      </c>
      <c r="B2463" s="11">
        <v>44298</v>
      </c>
      <c r="C2463" s="12">
        <v>4</v>
      </c>
      <c r="D2463" s="10">
        <v>102</v>
      </c>
      <c r="E2463" s="10">
        <v>2</v>
      </c>
      <c r="F2463" s="18">
        <v>5</v>
      </c>
      <c r="G2463" s="26">
        <f t="shared" si="522"/>
        <v>30</v>
      </c>
      <c r="H2463" s="13">
        <f t="shared" si="523"/>
        <v>20.712328767123285</v>
      </c>
      <c r="I2463" s="13">
        <f t="shared" si="524"/>
        <v>-1.043501159541278</v>
      </c>
      <c r="J2463" s="13">
        <f t="shared" si="525"/>
        <v>-141.04350115954128</v>
      </c>
      <c r="K2463" s="13">
        <f t="shared" si="526"/>
        <v>2.6492749806743121</v>
      </c>
      <c r="L2463" s="27">
        <f t="shared" si="527"/>
        <v>-140.26087528988532</v>
      </c>
      <c r="M2463" s="32">
        <f t="shared" si="528"/>
        <v>8.1992328256413014</v>
      </c>
      <c r="N2463" s="13">
        <f t="shared" si="529"/>
        <v>0</v>
      </c>
      <c r="O2463" s="13">
        <f t="shared" si="530"/>
        <v>90</v>
      </c>
      <c r="P2463" s="27">
        <f t="shared" si="531"/>
        <v>53.239065754730319</v>
      </c>
      <c r="Q2463" s="36">
        <f t="shared" si="532"/>
        <v>37.919608377836205</v>
      </c>
      <c r="R2463" s="14">
        <f t="shared" si="533"/>
        <v>0</v>
      </c>
      <c r="S2463" s="14">
        <f t="shared" si="534"/>
        <v>0</v>
      </c>
      <c r="T2463" s="37">
        <f t="shared" si="535"/>
        <v>0</v>
      </c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</row>
    <row r="2464" spans="1:31" x14ac:dyDescent="0.25">
      <c r="A2464" s="15">
        <v>2431</v>
      </c>
      <c r="B2464" s="4">
        <v>44298</v>
      </c>
      <c r="C2464" s="5">
        <v>4</v>
      </c>
      <c r="D2464" s="3">
        <v>102</v>
      </c>
      <c r="E2464" s="3">
        <v>2</v>
      </c>
      <c r="F2464" s="16">
        <v>6</v>
      </c>
      <c r="G2464" s="24">
        <f t="shared" si="522"/>
        <v>30</v>
      </c>
      <c r="H2464" s="7">
        <f t="shared" si="523"/>
        <v>20.712328767123285</v>
      </c>
      <c r="I2464" s="7">
        <f t="shared" si="524"/>
        <v>-1.043501159541278</v>
      </c>
      <c r="J2464" s="7">
        <f t="shared" si="525"/>
        <v>-141.04350115954128</v>
      </c>
      <c r="K2464" s="7">
        <f t="shared" si="526"/>
        <v>3.6492749806743121</v>
      </c>
      <c r="L2464" s="25">
        <f t="shared" si="527"/>
        <v>-125.26087528988532</v>
      </c>
      <c r="M2464" s="31">
        <f t="shared" si="528"/>
        <v>8.1992328256413014</v>
      </c>
      <c r="N2464" s="7">
        <f t="shared" si="529"/>
        <v>0</v>
      </c>
      <c r="O2464" s="7">
        <f t="shared" si="530"/>
        <v>90</v>
      </c>
      <c r="P2464" s="25">
        <f t="shared" si="531"/>
        <v>61.540449646357089</v>
      </c>
      <c r="Q2464" s="34">
        <f t="shared" si="532"/>
        <v>37.919608377836205</v>
      </c>
      <c r="R2464" s="9">
        <f t="shared" si="533"/>
        <v>0</v>
      </c>
      <c r="S2464" s="9">
        <f t="shared" si="534"/>
        <v>0</v>
      </c>
      <c r="T2464" s="35">
        <f t="shared" si="535"/>
        <v>0</v>
      </c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</row>
    <row r="2465" spans="1:31" x14ac:dyDescent="0.25">
      <c r="A2465" s="17">
        <v>2432</v>
      </c>
      <c r="B2465" s="11">
        <v>44298</v>
      </c>
      <c r="C2465" s="12">
        <v>4</v>
      </c>
      <c r="D2465" s="10">
        <v>102</v>
      </c>
      <c r="E2465" s="10">
        <v>2</v>
      </c>
      <c r="F2465" s="18">
        <v>7</v>
      </c>
      <c r="G2465" s="26">
        <f t="shared" si="522"/>
        <v>30</v>
      </c>
      <c r="H2465" s="13">
        <f t="shared" si="523"/>
        <v>20.712328767123285</v>
      </c>
      <c r="I2465" s="13">
        <f t="shared" si="524"/>
        <v>-1.043501159541278</v>
      </c>
      <c r="J2465" s="13">
        <f t="shared" si="525"/>
        <v>-141.04350115954128</v>
      </c>
      <c r="K2465" s="13">
        <f t="shared" si="526"/>
        <v>4.6492749806743117</v>
      </c>
      <c r="L2465" s="27">
        <f t="shared" si="527"/>
        <v>-110.26087528988532</v>
      </c>
      <c r="M2465" s="32">
        <f t="shared" si="528"/>
        <v>8.1992328256413014</v>
      </c>
      <c r="N2465" s="13">
        <f t="shared" si="529"/>
        <v>0</v>
      </c>
      <c r="O2465" s="13">
        <f t="shared" si="530"/>
        <v>90</v>
      </c>
      <c r="P2465" s="27">
        <f t="shared" si="531"/>
        <v>70.757392009079737</v>
      </c>
      <c r="Q2465" s="36">
        <f t="shared" si="532"/>
        <v>37.919608377836205</v>
      </c>
      <c r="R2465" s="14">
        <f t="shared" si="533"/>
        <v>0</v>
      </c>
      <c r="S2465" s="14">
        <f t="shared" si="534"/>
        <v>0</v>
      </c>
      <c r="T2465" s="37">
        <f t="shared" si="535"/>
        <v>0</v>
      </c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</row>
    <row r="2466" spans="1:31" x14ac:dyDescent="0.25">
      <c r="A2466" s="15">
        <v>2433</v>
      </c>
      <c r="B2466" s="4">
        <v>44298</v>
      </c>
      <c r="C2466" s="5">
        <v>4</v>
      </c>
      <c r="D2466" s="3">
        <v>102</v>
      </c>
      <c r="E2466" s="3">
        <v>2</v>
      </c>
      <c r="F2466" s="16">
        <v>8</v>
      </c>
      <c r="G2466" s="24">
        <f t="shared" si="522"/>
        <v>30</v>
      </c>
      <c r="H2466" s="7">
        <f t="shared" si="523"/>
        <v>20.712328767123285</v>
      </c>
      <c r="I2466" s="7">
        <f t="shared" si="524"/>
        <v>-1.043501159541278</v>
      </c>
      <c r="J2466" s="7">
        <f t="shared" si="525"/>
        <v>-141.04350115954128</v>
      </c>
      <c r="K2466" s="7">
        <f t="shared" si="526"/>
        <v>5.6492749806743117</v>
      </c>
      <c r="L2466" s="25">
        <f t="shared" si="527"/>
        <v>-95.26087528988532</v>
      </c>
      <c r="M2466" s="31">
        <f t="shared" si="528"/>
        <v>8.1992328256413014</v>
      </c>
      <c r="N2466" s="7">
        <f t="shared" si="529"/>
        <v>1.2692321876040373</v>
      </c>
      <c r="O2466" s="7">
        <f t="shared" si="530"/>
        <v>88.730767812395968</v>
      </c>
      <c r="P2466" s="25">
        <f t="shared" si="531"/>
        <v>80.350168571850588</v>
      </c>
      <c r="Q2466" s="34">
        <f t="shared" si="532"/>
        <v>24.103469465109448</v>
      </c>
      <c r="R2466" s="9">
        <f t="shared" si="533"/>
        <v>167.44652065846088</v>
      </c>
      <c r="S2466" s="9">
        <f t="shared" si="534"/>
        <v>0</v>
      </c>
      <c r="T2466" s="35">
        <f t="shared" si="535"/>
        <v>0</v>
      </c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</row>
    <row r="2467" spans="1:31" x14ac:dyDescent="0.25">
      <c r="A2467" s="17">
        <v>2434</v>
      </c>
      <c r="B2467" s="11">
        <v>44298</v>
      </c>
      <c r="C2467" s="12">
        <v>4</v>
      </c>
      <c r="D2467" s="10">
        <v>102</v>
      </c>
      <c r="E2467" s="10">
        <v>2</v>
      </c>
      <c r="F2467" s="18">
        <v>9</v>
      </c>
      <c r="G2467" s="26">
        <f t="shared" ref="G2467:G2530" si="536">15*E2467</f>
        <v>30</v>
      </c>
      <c r="H2467" s="13">
        <f t="shared" ref="H2467:H2530" si="537">360/365*(D2467-81)</f>
        <v>20.712328767123285</v>
      </c>
      <c r="I2467" s="13">
        <f t="shared" ref="I2467:I2530" si="538">9.87*SIN(2*RADIANS(H2467))-7.53*COS(RADIANS(H2467))-1.5*SIN(RADIANS(H2467))</f>
        <v>-1.043501159541278</v>
      </c>
      <c r="J2467" s="13">
        <f t="shared" ref="J2467:J2530" si="539">4*($D$2-G2467)+I2467</f>
        <v>-141.04350115954128</v>
      </c>
      <c r="K2467" s="13">
        <f t="shared" ref="K2467:K2530" si="540">F2467+J2467/60</f>
        <v>6.6492749806743117</v>
      </c>
      <c r="L2467" s="27">
        <f t="shared" ref="L2467:L2530" si="541">15*(K2467-12)</f>
        <v>-80.26087528988532</v>
      </c>
      <c r="M2467" s="32">
        <f t="shared" ref="M2467:M2530" si="542">-23.45*COS(RADIANS(360/365*(D2467+10)))</f>
        <v>8.1992328256413014</v>
      </c>
      <c r="N2467" s="13">
        <f t="shared" ref="N2467:N2530" si="543">MAX(DEGREES(ASIN(SIN(RADIANS(M2467))*SIN(RADIANS($C$2))+COS(RADIANS(M2467))*COS(RADIANS($C$2))*COS(RADIANS(L2467)))),0)</f>
        <v>12.705093385913916</v>
      </c>
      <c r="O2467" s="13">
        <f t="shared" ref="O2467:O2530" si="544">90-N2467</f>
        <v>77.294906614086088</v>
      </c>
      <c r="P2467" s="27">
        <f t="shared" ref="P2467:P2530" si="545">DEGREES(ACOS((SIN(RADIANS(M2467))*COS(RADIANS(C$2))-COS(RADIANS(M2467))*SIN(RADIANS(C$2))*COS(RADIANS(L2467)))/COS(RADIANS(N2467))))*IF(L2467&gt;0,-1,1)+IF(L2467&gt;0,360,0)</f>
        <v>89.904503768843441</v>
      </c>
      <c r="Q2467" s="36">
        <f t="shared" ref="Q2467:Q2530" si="546">1/(COS(RADIANS(O2467))+0.50572*(96.07995-O2467)^(-1.6364))</f>
        <v>4.4623676181952998</v>
      </c>
      <c r="R2467" s="14">
        <f t="shared" ref="R2467:R2530" si="547">1488.3*((1-0.14*E$2)*0.7^(Q2467^0.678)+0.14*E$2)*IF(N2467=0,0,1)</f>
        <v>621.95431459943404</v>
      </c>
      <c r="S2467" s="14">
        <f t="shared" ref="S2467:S2530" si="548">MAX(R2467*(COS(RADIANS(N2467))*SIN(RADIANS(F$2))*COS(RADIANS(G$2-P2467))+SIN(RADIANS(N2467))*COS(RADIANS(F$2))),0)</f>
        <v>117.95646164378454</v>
      </c>
      <c r="T2467" s="37">
        <f t="shared" ref="T2467:T2530" si="549">S2467/SUMIF(D$34:D$8793,D2467,S$34:S$8793)</f>
        <v>1.5862495333276709E-2</v>
      </c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</row>
    <row r="2468" spans="1:31" x14ac:dyDescent="0.25">
      <c r="A2468" s="15">
        <v>2435</v>
      </c>
      <c r="B2468" s="4">
        <v>44298</v>
      </c>
      <c r="C2468" s="5">
        <v>4</v>
      </c>
      <c r="D2468" s="3">
        <v>102</v>
      </c>
      <c r="E2468" s="3">
        <v>2</v>
      </c>
      <c r="F2468" s="16">
        <v>10</v>
      </c>
      <c r="G2468" s="24">
        <f t="shared" si="536"/>
        <v>30</v>
      </c>
      <c r="H2468" s="7">
        <f t="shared" si="537"/>
        <v>20.712328767123285</v>
      </c>
      <c r="I2468" s="7">
        <f t="shared" si="538"/>
        <v>-1.043501159541278</v>
      </c>
      <c r="J2468" s="7">
        <f t="shared" si="539"/>
        <v>-141.04350115954128</v>
      </c>
      <c r="K2468" s="7">
        <f t="shared" si="540"/>
        <v>7.6492749806743117</v>
      </c>
      <c r="L2468" s="25">
        <f t="shared" si="541"/>
        <v>-65.26087528988532</v>
      </c>
      <c r="M2468" s="31">
        <f t="shared" si="542"/>
        <v>8.1992328256413014</v>
      </c>
      <c r="N2468" s="7">
        <f t="shared" si="543"/>
        <v>24.140435980688491</v>
      </c>
      <c r="O2468" s="7">
        <f t="shared" si="544"/>
        <v>65.859564019311506</v>
      </c>
      <c r="P2468" s="25">
        <f t="shared" si="545"/>
        <v>99.906736852096984</v>
      </c>
      <c r="Q2468" s="34">
        <f t="shared" si="546"/>
        <v>2.4337600824418057</v>
      </c>
      <c r="R2468" s="9">
        <f t="shared" si="547"/>
        <v>825.39594318583624</v>
      </c>
      <c r="S2468" s="9">
        <f t="shared" si="548"/>
        <v>357.13381458833447</v>
      </c>
      <c r="T2468" s="35">
        <f t="shared" si="549"/>
        <v>4.8026478484667838E-2</v>
      </c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</row>
    <row r="2469" spans="1:31" x14ac:dyDescent="0.25">
      <c r="A2469" s="17">
        <v>2436</v>
      </c>
      <c r="B2469" s="11">
        <v>44298</v>
      </c>
      <c r="C2469" s="12">
        <v>4</v>
      </c>
      <c r="D2469" s="10">
        <v>102</v>
      </c>
      <c r="E2469" s="10">
        <v>2</v>
      </c>
      <c r="F2469" s="18">
        <v>11</v>
      </c>
      <c r="G2469" s="26">
        <f t="shared" si="536"/>
        <v>30</v>
      </c>
      <c r="H2469" s="13">
        <f t="shared" si="537"/>
        <v>20.712328767123285</v>
      </c>
      <c r="I2469" s="13">
        <f t="shared" si="538"/>
        <v>-1.043501159541278</v>
      </c>
      <c r="J2469" s="13">
        <f t="shared" si="539"/>
        <v>-141.04350115954128</v>
      </c>
      <c r="K2469" s="13">
        <f t="shared" si="540"/>
        <v>8.6492749806743117</v>
      </c>
      <c r="L2469" s="27">
        <f t="shared" si="541"/>
        <v>-50.260875289885327</v>
      </c>
      <c r="M2469" s="32">
        <f t="shared" si="542"/>
        <v>8.1992328256413014</v>
      </c>
      <c r="N2469" s="13">
        <f t="shared" si="543"/>
        <v>35.19721294690904</v>
      </c>
      <c r="O2469" s="13">
        <f t="shared" si="544"/>
        <v>54.80278705309096</v>
      </c>
      <c r="P2469" s="27">
        <f t="shared" si="545"/>
        <v>111.34818374647445</v>
      </c>
      <c r="Q2469" s="36">
        <f t="shared" si="546"/>
        <v>1.7314799388127653</v>
      </c>
      <c r="R2469" s="14">
        <f t="shared" si="547"/>
        <v>929.11884765800164</v>
      </c>
      <c r="S2469" s="14">
        <f t="shared" si="548"/>
        <v>601.98560252153493</v>
      </c>
      <c r="T2469" s="37">
        <f t="shared" si="549"/>
        <v>8.0953545720407583E-2</v>
      </c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</row>
    <row r="2470" spans="1:31" x14ac:dyDescent="0.25">
      <c r="A2470" s="15">
        <v>2437</v>
      </c>
      <c r="B2470" s="4">
        <v>44298</v>
      </c>
      <c r="C2470" s="5">
        <v>4</v>
      </c>
      <c r="D2470" s="3">
        <v>102</v>
      </c>
      <c r="E2470" s="3">
        <v>2</v>
      </c>
      <c r="F2470" s="16">
        <v>12</v>
      </c>
      <c r="G2470" s="24">
        <f t="shared" si="536"/>
        <v>30</v>
      </c>
      <c r="H2470" s="7">
        <f t="shared" si="537"/>
        <v>20.712328767123285</v>
      </c>
      <c r="I2470" s="7">
        <f t="shared" si="538"/>
        <v>-1.043501159541278</v>
      </c>
      <c r="J2470" s="7">
        <f t="shared" si="539"/>
        <v>-141.04350115954128</v>
      </c>
      <c r="K2470" s="7">
        <f t="shared" si="540"/>
        <v>9.6492749806743117</v>
      </c>
      <c r="L2470" s="25">
        <f t="shared" si="541"/>
        <v>-35.260875289885327</v>
      </c>
      <c r="M2470" s="31">
        <f t="shared" si="542"/>
        <v>8.1992328256413014</v>
      </c>
      <c r="N2470" s="7">
        <f t="shared" si="543"/>
        <v>45.298219677168973</v>
      </c>
      <c r="O2470" s="7">
        <f t="shared" si="544"/>
        <v>44.701780322831027</v>
      </c>
      <c r="P2470" s="25">
        <f t="shared" si="545"/>
        <v>125.67683383755531</v>
      </c>
      <c r="Q2470" s="34">
        <f t="shared" si="546"/>
        <v>1.4053233268646745</v>
      </c>
      <c r="R2470" s="9">
        <f t="shared" si="547"/>
        <v>987.41758330835762</v>
      </c>
      <c r="S2470" s="9">
        <f t="shared" si="548"/>
        <v>810.34627554409678</v>
      </c>
      <c r="T2470" s="35">
        <f t="shared" si="549"/>
        <v>0.10897337742271719</v>
      </c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</row>
    <row r="2471" spans="1:31" x14ac:dyDescent="0.25">
      <c r="A2471" s="17">
        <v>2438</v>
      </c>
      <c r="B2471" s="11">
        <v>44298</v>
      </c>
      <c r="C2471" s="12">
        <v>4</v>
      </c>
      <c r="D2471" s="10">
        <v>102</v>
      </c>
      <c r="E2471" s="10">
        <v>2</v>
      </c>
      <c r="F2471" s="18">
        <v>13</v>
      </c>
      <c r="G2471" s="26">
        <f t="shared" si="536"/>
        <v>30</v>
      </c>
      <c r="H2471" s="13">
        <f t="shared" si="537"/>
        <v>20.712328767123285</v>
      </c>
      <c r="I2471" s="13">
        <f t="shared" si="538"/>
        <v>-1.043501159541278</v>
      </c>
      <c r="J2471" s="13">
        <f t="shared" si="539"/>
        <v>-141.04350115954128</v>
      </c>
      <c r="K2471" s="13">
        <f t="shared" si="540"/>
        <v>10.649274980674312</v>
      </c>
      <c r="L2471" s="27">
        <f t="shared" si="541"/>
        <v>-20.260875289885327</v>
      </c>
      <c r="M2471" s="32">
        <f t="shared" si="542"/>
        <v>8.1992328256413014</v>
      </c>
      <c r="N2471" s="13">
        <f t="shared" si="543"/>
        <v>53.414815067890387</v>
      </c>
      <c r="O2471" s="13">
        <f t="shared" si="544"/>
        <v>36.585184932109613</v>
      </c>
      <c r="P2471" s="27">
        <f t="shared" si="545"/>
        <v>144.89503104138515</v>
      </c>
      <c r="Q2471" s="36">
        <f t="shared" si="546"/>
        <v>1.2443958709010348</v>
      </c>
      <c r="R2471" s="14">
        <f t="shared" si="547"/>
        <v>1019.3865254035476</v>
      </c>
      <c r="S2471" s="14">
        <f t="shared" si="548"/>
        <v>957.4023563868119</v>
      </c>
      <c r="T2471" s="37">
        <f t="shared" si="549"/>
        <v>0.12874911809508457</v>
      </c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</row>
    <row r="2472" spans="1:31" x14ac:dyDescent="0.25">
      <c r="A2472" s="15">
        <v>2439</v>
      </c>
      <c r="B2472" s="4">
        <v>44298</v>
      </c>
      <c r="C2472" s="5">
        <v>4</v>
      </c>
      <c r="D2472" s="3">
        <v>102</v>
      </c>
      <c r="E2472" s="3">
        <v>2</v>
      </c>
      <c r="F2472" s="16">
        <v>14</v>
      </c>
      <c r="G2472" s="24">
        <f t="shared" si="536"/>
        <v>30</v>
      </c>
      <c r="H2472" s="7">
        <f t="shared" si="537"/>
        <v>20.712328767123285</v>
      </c>
      <c r="I2472" s="7">
        <f t="shared" si="538"/>
        <v>-1.043501159541278</v>
      </c>
      <c r="J2472" s="7">
        <f t="shared" si="539"/>
        <v>-141.04350115954128</v>
      </c>
      <c r="K2472" s="7">
        <f t="shared" si="540"/>
        <v>11.649274980674312</v>
      </c>
      <c r="L2472" s="25">
        <f t="shared" si="541"/>
        <v>-5.260875289885325</v>
      </c>
      <c r="M2472" s="31">
        <f t="shared" si="542"/>
        <v>8.1992328256413014</v>
      </c>
      <c r="N2472" s="7">
        <f t="shared" si="543"/>
        <v>57.853642260049213</v>
      </c>
      <c r="O2472" s="7">
        <f t="shared" si="544"/>
        <v>32.146357739950787</v>
      </c>
      <c r="P2472" s="25">
        <f t="shared" si="545"/>
        <v>170.17949219932234</v>
      </c>
      <c r="Q2472" s="34">
        <f t="shared" si="546"/>
        <v>1.1802853266596838</v>
      </c>
      <c r="R2472" s="9">
        <f t="shared" si="547"/>
        <v>1032.8207611578553</v>
      </c>
      <c r="S2472" s="9">
        <f t="shared" si="548"/>
        <v>1028.0698715265066</v>
      </c>
      <c r="T2472" s="35">
        <f t="shared" si="549"/>
        <v>0.13825231201508237</v>
      </c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</row>
    <row r="2473" spans="1:31" x14ac:dyDescent="0.25">
      <c r="A2473" s="17">
        <v>2440</v>
      </c>
      <c r="B2473" s="11">
        <v>44298</v>
      </c>
      <c r="C2473" s="12">
        <v>4</v>
      </c>
      <c r="D2473" s="10">
        <v>102</v>
      </c>
      <c r="E2473" s="10">
        <v>2</v>
      </c>
      <c r="F2473" s="18">
        <v>15</v>
      </c>
      <c r="G2473" s="26">
        <f t="shared" si="536"/>
        <v>30</v>
      </c>
      <c r="H2473" s="13">
        <f t="shared" si="537"/>
        <v>20.712328767123285</v>
      </c>
      <c r="I2473" s="13">
        <f t="shared" si="538"/>
        <v>-1.043501159541278</v>
      </c>
      <c r="J2473" s="13">
        <f t="shared" si="539"/>
        <v>-141.04350115954128</v>
      </c>
      <c r="K2473" s="13">
        <f t="shared" si="540"/>
        <v>12.649274980674312</v>
      </c>
      <c r="L2473" s="27">
        <f t="shared" si="541"/>
        <v>9.739124710114675</v>
      </c>
      <c r="M2473" s="32">
        <f t="shared" si="542"/>
        <v>8.1992328256413014</v>
      </c>
      <c r="N2473" s="13">
        <f t="shared" si="543"/>
        <v>57.030291811216557</v>
      </c>
      <c r="O2473" s="13">
        <f t="shared" si="544"/>
        <v>32.969708188783443</v>
      </c>
      <c r="P2473" s="27">
        <f t="shared" si="545"/>
        <v>197.91893955385723</v>
      </c>
      <c r="Q2473" s="36">
        <f t="shared" si="546"/>
        <v>1.1911405461367721</v>
      </c>
      <c r="R2473" s="14">
        <f t="shared" si="547"/>
        <v>1030.5159894429339</v>
      </c>
      <c r="S2473" s="14">
        <f t="shared" si="548"/>
        <v>1015.5305871175258</v>
      </c>
      <c r="T2473" s="37">
        <f t="shared" si="549"/>
        <v>0.13656605983653911</v>
      </c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</row>
    <row r="2474" spans="1:31" x14ac:dyDescent="0.25">
      <c r="A2474" s="15">
        <v>2441</v>
      </c>
      <c r="B2474" s="4">
        <v>44298</v>
      </c>
      <c r="C2474" s="5">
        <v>4</v>
      </c>
      <c r="D2474" s="3">
        <v>102</v>
      </c>
      <c r="E2474" s="3">
        <v>2</v>
      </c>
      <c r="F2474" s="16">
        <v>16</v>
      </c>
      <c r="G2474" s="24">
        <f t="shared" si="536"/>
        <v>30</v>
      </c>
      <c r="H2474" s="7">
        <f t="shared" si="537"/>
        <v>20.712328767123285</v>
      </c>
      <c r="I2474" s="7">
        <f t="shared" si="538"/>
        <v>-1.043501159541278</v>
      </c>
      <c r="J2474" s="7">
        <f t="shared" si="539"/>
        <v>-141.04350115954128</v>
      </c>
      <c r="K2474" s="7">
        <f t="shared" si="540"/>
        <v>13.649274980674312</v>
      </c>
      <c r="L2474" s="25">
        <f t="shared" si="541"/>
        <v>24.739124710114673</v>
      </c>
      <c r="M2474" s="31">
        <f t="shared" si="542"/>
        <v>8.1992328256413014</v>
      </c>
      <c r="N2474" s="7">
        <f t="shared" si="543"/>
        <v>51.287935988355379</v>
      </c>
      <c r="O2474" s="7">
        <f t="shared" si="544"/>
        <v>38.712064011644621</v>
      </c>
      <c r="P2474" s="25">
        <f t="shared" si="545"/>
        <v>221.47583885066007</v>
      </c>
      <c r="Q2474" s="34">
        <f t="shared" si="546"/>
        <v>1.280461108123393</v>
      </c>
      <c r="R2474" s="9">
        <f t="shared" si="547"/>
        <v>1012.0113620569688</v>
      </c>
      <c r="S2474" s="9">
        <f t="shared" si="548"/>
        <v>920.9778538515211</v>
      </c>
      <c r="T2474" s="35">
        <f t="shared" si="549"/>
        <v>0.12385084043033213</v>
      </c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</row>
    <row r="2475" spans="1:31" x14ac:dyDescent="0.25">
      <c r="A2475" s="17">
        <v>2442</v>
      </c>
      <c r="B2475" s="11">
        <v>44298</v>
      </c>
      <c r="C2475" s="12">
        <v>4</v>
      </c>
      <c r="D2475" s="10">
        <v>102</v>
      </c>
      <c r="E2475" s="10">
        <v>2</v>
      </c>
      <c r="F2475" s="18">
        <v>17</v>
      </c>
      <c r="G2475" s="26">
        <f t="shared" si="536"/>
        <v>30</v>
      </c>
      <c r="H2475" s="13">
        <f t="shared" si="537"/>
        <v>20.712328767123285</v>
      </c>
      <c r="I2475" s="13">
        <f t="shared" si="538"/>
        <v>-1.043501159541278</v>
      </c>
      <c r="J2475" s="13">
        <f t="shared" si="539"/>
        <v>-141.04350115954128</v>
      </c>
      <c r="K2475" s="13">
        <f t="shared" si="540"/>
        <v>14.649274980674312</v>
      </c>
      <c r="L2475" s="27">
        <f t="shared" si="541"/>
        <v>39.739124710114673</v>
      </c>
      <c r="M2475" s="32">
        <f t="shared" si="542"/>
        <v>8.1992328256413014</v>
      </c>
      <c r="N2475" s="13">
        <f t="shared" si="543"/>
        <v>42.431656048453874</v>
      </c>
      <c r="O2475" s="13">
        <f t="shared" si="544"/>
        <v>47.568343951546126</v>
      </c>
      <c r="P2475" s="27">
        <f t="shared" si="545"/>
        <v>239.01476787230905</v>
      </c>
      <c r="Q2475" s="36">
        <f t="shared" si="546"/>
        <v>1.4801839150226468</v>
      </c>
      <c r="R2475" s="14">
        <f t="shared" si="547"/>
        <v>973.32130235207524</v>
      </c>
      <c r="S2475" s="14">
        <f t="shared" si="548"/>
        <v>753.64759507290864</v>
      </c>
      <c r="T2475" s="37">
        <f t="shared" si="549"/>
        <v>0.10134867809006677</v>
      </c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</row>
    <row r="2476" spans="1:31" x14ac:dyDescent="0.25">
      <c r="A2476" s="15">
        <v>2443</v>
      </c>
      <c r="B2476" s="4">
        <v>44298</v>
      </c>
      <c r="C2476" s="5">
        <v>4</v>
      </c>
      <c r="D2476" s="3">
        <v>102</v>
      </c>
      <c r="E2476" s="3">
        <v>2</v>
      </c>
      <c r="F2476" s="16">
        <v>18</v>
      </c>
      <c r="G2476" s="24">
        <f t="shared" si="536"/>
        <v>30</v>
      </c>
      <c r="H2476" s="7">
        <f t="shared" si="537"/>
        <v>20.712328767123285</v>
      </c>
      <c r="I2476" s="7">
        <f t="shared" si="538"/>
        <v>-1.043501159541278</v>
      </c>
      <c r="J2476" s="7">
        <f t="shared" si="539"/>
        <v>-141.04350115954128</v>
      </c>
      <c r="K2476" s="7">
        <f t="shared" si="540"/>
        <v>15.649274980674312</v>
      </c>
      <c r="L2476" s="25">
        <f t="shared" si="541"/>
        <v>54.739124710114673</v>
      </c>
      <c r="M2476" s="31">
        <f t="shared" si="542"/>
        <v>8.1992328256413014</v>
      </c>
      <c r="N2476" s="7">
        <f t="shared" si="543"/>
        <v>31.964161156309764</v>
      </c>
      <c r="O2476" s="7">
        <f t="shared" si="544"/>
        <v>58.035838843690236</v>
      </c>
      <c r="P2476" s="25">
        <f t="shared" si="545"/>
        <v>252.2927030135715</v>
      </c>
      <c r="Q2476" s="34">
        <f t="shared" si="546"/>
        <v>1.8843013239125257</v>
      </c>
      <c r="R2476" s="9">
        <f t="shared" si="547"/>
        <v>904.30251849747049</v>
      </c>
      <c r="S2476" s="9">
        <f t="shared" si="548"/>
        <v>531.2625567561995</v>
      </c>
      <c r="T2476" s="35">
        <f t="shared" si="549"/>
        <v>7.1442884178222699E-2</v>
      </c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</row>
    <row r="2477" spans="1:31" x14ac:dyDescent="0.25">
      <c r="A2477" s="17">
        <v>2444</v>
      </c>
      <c r="B2477" s="11">
        <v>44298</v>
      </c>
      <c r="C2477" s="12">
        <v>4</v>
      </c>
      <c r="D2477" s="10">
        <v>102</v>
      </c>
      <c r="E2477" s="10">
        <v>2</v>
      </c>
      <c r="F2477" s="18">
        <v>19</v>
      </c>
      <c r="G2477" s="26">
        <f t="shared" si="536"/>
        <v>30</v>
      </c>
      <c r="H2477" s="13">
        <f t="shared" si="537"/>
        <v>20.712328767123285</v>
      </c>
      <c r="I2477" s="13">
        <f t="shared" si="538"/>
        <v>-1.043501159541278</v>
      </c>
      <c r="J2477" s="13">
        <f t="shared" si="539"/>
        <v>-141.04350115954128</v>
      </c>
      <c r="K2477" s="13">
        <f t="shared" si="540"/>
        <v>16.649274980674313</v>
      </c>
      <c r="L2477" s="27">
        <f t="shared" si="541"/>
        <v>69.739124710114709</v>
      </c>
      <c r="M2477" s="32">
        <f t="shared" si="542"/>
        <v>8.1992328256413014</v>
      </c>
      <c r="N2477" s="13">
        <f t="shared" si="543"/>
        <v>20.746715020299479</v>
      </c>
      <c r="O2477" s="13">
        <f t="shared" si="544"/>
        <v>69.253284979700524</v>
      </c>
      <c r="P2477" s="27">
        <f t="shared" si="545"/>
        <v>263.17884679896594</v>
      </c>
      <c r="Q2477" s="36">
        <f t="shared" si="546"/>
        <v>2.8045672485355486</v>
      </c>
      <c r="R2477" s="14">
        <f t="shared" si="547"/>
        <v>779.47468967111774</v>
      </c>
      <c r="S2477" s="14">
        <f t="shared" si="548"/>
        <v>282.41387375377741</v>
      </c>
      <c r="T2477" s="37">
        <f t="shared" si="549"/>
        <v>3.7978324307492012E-2</v>
      </c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</row>
    <row r="2478" spans="1:31" x14ac:dyDescent="0.25">
      <c r="A2478" s="15">
        <v>2445</v>
      </c>
      <c r="B2478" s="4">
        <v>44298</v>
      </c>
      <c r="C2478" s="5">
        <v>4</v>
      </c>
      <c r="D2478" s="3">
        <v>102</v>
      </c>
      <c r="E2478" s="3">
        <v>2</v>
      </c>
      <c r="F2478" s="16">
        <v>20</v>
      </c>
      <c r="G2478" s="24">
        <f t="shared" si="536"/>
        <v>30</v>
      </c>
      <c r="H2478" s="7">
        <f t="shared" si="537"/>
        <v>20.712328767123285</v>
      </c>
      <c r="I2478" s="7">
        <f t="shared" si="538"/>
        <v>-1.043501159541278</v>
      </c>
      <c r="J2478" s="7">
        <f t="shared" si="539"/>
        <v>-141.04350115954128</v>
      </c>
      <c r="K2478" s="7">
        <f t="shared" si="540"/>
        <v>17.649274980674313</v>
      </c>
      <c r="L2478" s="25">
        <f t="shared" si="541"/>
        <v>84.739124710114709</v>
      </c>
      <c r="M2478" s="31">
        <f t="shared" si="542"/>
        <v>8.1992328256413014</v>
      </c>
      <c r="N2478" s="7">
        <f t="shared" si="543"/>
        <v>9.2761325115476438</v>
      </c>
      <c r="O2478" s="7">
        <f t="shared" si="544"/>
        <v>80.723867488452356</v>
      </c>
      <c r="P2478" s="25">
        <f t="shared" si="545"/>
        <v>272.95716980743867</v>
      </c>
      <c r="Q2478" s="34">
        <f t="shared" si="546"/>
        <v>5.988642668158672</v>
      </c>
      <c r="R2478" s="9">
        <f t="shared" si="547"/>
        <v>520.93139386345706</v>
      </c>
      <c r="S2478" s="9">
        <f t="shared" si="548"/>
        <v>59.458894115218207</v>
      </c>
      <c r="T2478" s="35">
        <f t="shared" si="549"/>
        <v>7.9958860861111709E-3</v>
      </c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</row>
    <row r="2479" spans="1:31" x14ac:dyDescent="0.25">
      <c r="A2479" s="17">
        <v>2446</v>
      </c>
      <c r="B2479" s="11">
        <v>44298</v>
      </c>
      <c r="C2479" s="12">
        <v>4</v>
      </c>
      <c r="D2479" s="10">
        <v>102</v>
      </c>
      <c r="E2479" s="10">
        <v>2</v>
      </c>
      <c r="F2479" s="18">
        <v>21</v>
      </c>
      <c r="G2479" s="26">
        <f t="shared" si="536"/>
        <v>30</v>
      </c>
      <c r="H2479" s="13">
        <f t="shared" si="537"/>
        <v>20.712328767123285</v>
      </c>
      <c r="I2479" s="13">
        <f t="shared" si="538"/>
        <v>-1.043501159541278</v>
      </c>
      <c r="J2479" s="13">
        <f t="shared" si="539"/>
        <v>-141.04350115954128</v>
      </c>
      <c r="K2479" s="13">
        <f t="shared" si="540"/>
        <v>18.649274980674313</v>
      </c>
      <c r="L2479" s="27">
        <f t="shared" si="541"/>
        <v>99.739124710114709</v>
      </c>
      <c r="M2479" s="32">
        <f t="shared" si="542"/>
        <v>8.1992328256413014</v>
      </c>
      <c r="N2479" s="13">
        <f t="shared" si="543"/>
        <v>0</v>
      </c>
      <c r="O2479" s="13">
        <f t="shared" si="544"/>
        <v>90</v>
      </c>
      <c r="P2479" s="27">
        <f t="shared" si="545"/>
        <v>282.52549323379861</v>
      </c>
      <c r="Q2479" s="36">
        <f t="shared" si="546"/>
        <v>37.919608377836205</v>
      </c>
      <c r="R2479" s="14">
        <f t="shared" si="547"/>
        <v>0</v>
      </c>
      <c r="S2479" s="14">
        <f t="shared" si="548"/>
        <v>0</v>
      </c>
      <c r="T2479" s="37">
        <f t="shared" si="549"/>
        <v>0</v>
      </c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</row>
    <row r="2480" spans="1:31" x14ac:dyDescent="0.25">
      <c r="A2480" s="15">
        <v>2447</v>
      </c>
      <c r="B2480" s="4">
        <v>44298</v>
      </c>
      <c r="C2480" s="5">
        <v>4</v>
      </c>
      <c r="D2480" s="3">
        <v>102</v>
      </c>
      <c r="E2480" s="3">
        <v>2</v>
      </c>
      <c r="F2480" s="16">
        <v>22</v>
      </c>
      <c r="G2480" s="24">
        <f t="shared" si="536"/>
        <v>30</v>
      </c>
      <c r="H2480" s="7">
        <f t="shared" si="537"/>
        <v>20.712328767123285</v>
      </c>
      <c r="I2480" s="7">
        <f t="shared" si="538"/>
        <v>-1.043501159541278</v>
      </c>
      <c r="J2480" s="7">
        <f t="shared" si="539"/>
        <v>-141.04350115954128</v>
      </c>
      <c r="K2480" s="7">
        <f t="shared" si="540"/>
        <v>19.649274980674313</v>
      </c>
      <c r="L2480" s="25">
        <f t="shared" si="541"/>
        <v>114.73912471011471</v>
      </c>
      <c r="M2480" s="31">
        <f t="shared" si="542"/>
        <v>8.1992328256413014</v>
      </c>
      <c r="N2480" s="7">
        <f t="shared" si="543"/>
        <v>0</v>
      </c>
      <c r="O2480" s="7">
        <f t="shared" si="544"/>
        <v>90</v>
      </c>
      <c r="P2480" s="25">
        <f t="shared" si="545"/>
        <v>292.05514335128436</v>
      </c>
      <c r="Q2480" s="34">
        <f t="shared" si="546"/>
        <v>37.919608377836205</v>
      </c>
      <c r="R2480" s="9">
        <f t="shared" si="547"/>
        <v>0</v>
      </c>
      <c r="S2480" s="9">
        <f t="shared" si="548"/>
        <v>0</v>
      </c>
      <c r="T2480" s="35">
        <f t="shared" si="549"/>
        <v>0</v>
      </c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</row>
    <row r="2481" spans="1:31" x14ac:dyDescent="0.25">
      <c r="A2481" s="17">
        <v>2448</v>
      </c>
      <c r="B2481" s="11">
        <v>44298</v>
      </c>
      <c r="C2481" s="12">
        <v>4</v>
      </c>
      <c r="D2481" s="10">
        <v>102</v>
      </c>
      <c r="E2481" s="10">
        <v>2</v>
      </c>
      <c r="F2481" s="18">
        <v>23</v>
      </c>
      <c r="G2481" s="26">
        <f t="shared" si="536"/>
        <v>30</v>
      </c>
      <c r="H2481" s="13">
        <f t="shared" si="537"/>
        <v>20.712328767123285</v>
      </c>
      <c r="I2481" s="13">
        <f t="shared" si="538"/>
        <v>-1.043501159541278</v>
      </c>
      <c r="J2481" s="13">
        <f t="shared" si="539"/>
        <v>-141.04350115954128</v>
      </c>
      <c r="K2481" s="13">
        <f t="shared" si="540"/>
        <v>20.649274980674313</v>
      </c>
      <c r="L2481" s="27">
        <f t="shared" si="541"/>
        <v>129.73912471011471</v>
      </c>
      <c r="M2481" s="32">
        <f t="shared" si="542"/>
        <v>8.1992328256413014</v>
      </c>
      <c r="N2481" s="13">
        <f t="shared" si="543"/>
        <v>0</v>
      </c>
      <c r="O2481" s="13">
        <f t="shared" si="544"/>
        <v>90</v>
      </c>
      <c r="P2481" s="27">
        <f t="shared" si="545"/>
        <v>301.06292458699983</v>
      </c>
      <c r="Q2481" s="36">
        <f t="shared" si="546"/>
        <v>37.919608377836205</v>
      </c>
      <c r="R2481" s="14">
        <f t="shared" si="547"/>
        <v>0</v>
      </c>
      <c r="S2481" s="14">
        <f t="shared" si="548"/>
        <v>0</v>
      </c>
      <c r="T2481" s="37">
        <f t="shared" si="549"/>
        <v>0</v>
      </c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</row>
    <row r="2482" spans="1:31" x14ac:dyDescent="0.25">
      <c r="A2482" s="15">
        <v>2449</v>
      </c>
      <c r="B2482" s="4">
        <v>44299</v>
      </c>
      <c r="C2482" s="5">
        <v>4</v>
      </c>
      <c r="D2482" s="3">
        <v>103</v>
      </c>
      <c r="E2482" s="3">
        <v>2</v>
      </c>
      <c r="F2482" s="16">
        <v>0</v>
      </c>
      <c r="G2482" s="24">
        <f t="shared" si="536"/>
        <v>30</v>
      </c>
      <c r="H2482" s="7">
        <f t="shared" si="537"/>
        <v>21.698630136986299</v>
      </c>
      <c r="I2482" s="7">
        <f t="shared" si="538"/>
        <v>-0.76981082970431913</v>
      </c>
      <c r="J2482" s="7">
        <f t="shared" si="539"/>
        <v>-140.76981082970431</v>
      </c>
      <c r="K2482" s="7">
        <f t="shared" si="540"/>
        <v>-2.3461635138284054</v>
      </c>
      <c r="L2482" s="25">
        <f t="shared" si="541"/>
        <v>-215.19245270742607</v>
      </c>
      <c r="M2482" s="31">
        <f t="shared" si="542"/>
        <v>8.5761931760109569</v>
      </c>
      <c r="N2482" s="7">
        <f t="shared" si="543"/>
        <v>0</v>
      </c>
      <c r="O2482" s="7">
        <f t="shared" si="544"/>
        <v>90</v>
      </c>
      <c r="P2482" s="25">
        <f t="shared" si="545"/>
        <v>50.679201517872954</v>
      </c>
      <c r="Q2482" s="34">
        <f t="shared" si="546"/>
        <v>37.919608377836205</v>
      </c>
      <c r="R2482" s="9">
        <f t="shared" si="547"/>
        <v>0</v>
      </c>
      <c r="S2482" s="9">
        <f t="shared" si="548"/>
        <v>0</v>
      </c>
      <c r="T2482" s="35">
        <f t="shared" si="549"/>
        <v>0</v>
      </c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</row>
    <row r="2483" spans="1:31" x14ac:dyDescent="0.25">
      <c r="A2483" s="17">
        <v>2450</v>
      </c>
      <c r="B2483" s="11">
        <v>44299</v>
      </c>
      <c r="C2483" s="12">
        <v>4</v>
      </c>
      <c r="D2483" s="10">
        <v>103</v>
      </c>
      <c r="E2483" s="10">
        <v>2</v>
      </c>
      <c r="F2483" s="18">
        <v>1</v>
      </c>
      <c r="G2483" s="26">
        <f t="shared" si="536"/>
        <v>30</v>
      </c>
      <c r="H2483" s="13">
        <f t="shared" si="537"/>
        <v>21.698630136986299</v>
      </c>
      <c r="I2483" s="13">
        <f t="shared" si="538"/>
        <v>-0.76981082970431913</v>
      </c>
      <c r="J2483" s="13">
        <f t="shared" si="539"/>
        <v>-140.76981082970431</v>
      </c>
      <c r="K2483" s="13">
        <f t="shared" si="540"/>
        <v>-1.3461635138284054</v>
      </c>
      <c r="L2483" s="27">
        <f t="shared" si="541"/>
        <v>-200.19245270742607</v>
      </c>
      <c r="M2483" s="32">
        <f t="shared" si="542"/>
        <v>8.5761931760109569</v>
      </c>
      <c r="N2483" s="13">
        <f t="shared" si="543"/>
        <v>0</v>
      </c>
      <c r="O2483" s="13">
        <f t="shared" si="544"/>
        <v>90</v>
      </c>
      <c r="P2483" s="27">
        <f t="shared" si="545"/>
        <v>44.702296477202303</v>
      </c>
      <c r="Q2483" s="36">
        <f t="shared" si="546"/>
        <v>37.919608377836205</v>
      </c>
      <c r="R2483" s="14">
        <f t="shared" si="547"/>
        <v>0</v>
      </c>
      <c r="S2483" s="14">
        <f t="shared" si="548"/>
        <v>0</v>
      </c>
      <c r="T2483" s="37">
        <f t="shared" si="549"/>
        <v>0</v>
      </c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</row>
    <row r="2484" spans="1:31" x14ac:dyDescent="0.25">
      <c r="A2484" s="15">
        <v>2451</v>
      </c>
      <c r="B2484" s="4">
        <v>44299</v>
      </c>
      <c r="C2484" s="5">
        <v>4</v>
      </c>
      <c r="D2484" s="3">
        <v>103</v>
      </c>
      <c r="E2484" s="3">
        <v>2</v>
      </c>
      <c r="F2484" s="16">
        <v>2</v>
      </c>
      <c r="G2484" s="24">
        <f t="shared" si="536"/>
        <v>30</v>
      </c>
      <c r="H2484" s="7">
        <f t="shared" si="537"/>
        <v>21.698630136986299</v>
      </c>
      <c r="I2484" s="7">
        <f t="shared" si="538"/>
        <v>-0.76981082970431913</v>
      </c>
      <c r="J2484" s="7">
        <f t="shared" si="539"/>
        <v>-140.76981082970431</v>
      </c>
      <c r="K2484" s="7">
        <f t="shared" si="540"/>
        <v>-0.34616351382840538</v>
      </c>
      <c r="L2484" s="25">
        <f t="shared" si="541"/>
        <v>-185.19245270742607</v>
      </c>
      <c r="M2484" s="31">
        <f t="shared" si="542"/>
        <v>8.5761931760109569</v>
      </c>
      <c r="N2484" s="7">
        <f t="shared" si="543"/>
        <v>0</v>
      </c>
      <c r="O2484" s="7">
        <f t="shared" si="544"/>
        <v>90</v>
      </c>
      <c r="P2484" s="25">
        <f t="shared" si="545"/>
        <v>41.649180150005861</v>
      </c>
      <c r="Q2484" s="34">
        <f t="shared" si="546"/>
        <v>37.919608377836205</v>
      </c>
      <c r="R2484" s="9">
        <f t="shared" si="547"/>
        <v>0</v>
      </c>
      <c r="S2484" s="9">
        <f t="shared" si="548"/>
        <v>0</v>
      </c>
      <c r="T2484" s="35">
        <f t="shared" si="549"/>
        <v>0</v>
      </c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</row>
    <row r="2485" spans="1:31" x14ac:dyDescent="0.25">
      <c r="A2485" s="17">
        <v>2452</v>
      </c>
      <c r="B2485" s="11">
        <v>44299</v>
      </c>
      <c r="C2485" s="12">
        <v>4</v>
      </c>
      <c r="D2485" s="10">
        <v>103</v>
      </c>
      <c r="E2485" s="10">
        <v>2</v>
      </c>
      <c r="F2485" s="18">
        <v>3</v>
      </c>
      <c r="G2485" s="26">
        <f t="shared" si="536"/>
        <v>30</v>
      </c>
      <c r="H2485" s="13">
        <f t="shared" si="537"/>
        <v>21.698630136986299</v>
      </c>
      <c r="I2485" s="13">
        <f t="shared" si="538"/>
        <v>-0.76981082970431913</v>
      </c>
      <c r="J2485" s="13">
        <f t="shared" si="539"/>
        <v>-140.76981082970431</v>
      </c>
      <c r="K2485" s="13">
        <f t="shared" si="540"/>
        <v>0.65383648617159462</v>
      </c>
      <c r="L2485" s="27">
        <f t="shared" si="541"/>
        <v>-170.19245270742607</v>
      </c>
      <c r="M2485" s="32">
        <f t="shared" si="542"/>
        <v>8.5761931760109569</v>
      </c>
      <c r="N2485" s="13">
        <f t="shared" si="543"/>
        <v>0</v>
      </c>
      <c r="O2485" s="13">
        <f t="shared" si="544"/>
        <v>90</v>
      </c>
      <c r="P2485" s="27">
        <f t="shared" si="545"/>
        <v>42.221948323607549</v>
      </c>
      <c r="Q2485" s="36">
        <f t="shared" si="546"/>
        <v>37.919608377836205</v>
      </c>
      <c r="R2485" s="14">
        <f t="shared" si="547"/>
        <v>0</v>
      </c>
      <c r="S2485" s="14">
        <f t="shared" si="548"/>
        <v>0</v>
      </c>
      <c r="T2485" s="37">
        <f t="shared" si="549"/>
        <v>0</v>
      </c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</row>
    <row r="2486" spans="1:31" x14ac:dyDescent="0.25">
      <c r="A2486" s="15">
        <v>2453</v>
      </c>
      <c r="B2486" s="4">
        <v>44299</v>
      </c>
      <c r="C2486" s="5">
        <v>4</v>
      </c>
      <c r="D2486" s="3">
        <v>103</v>
      </c>
      <c r="E2486" s="3">
        <v>2</v>
      </c>
      <c r="F2486" s="16">
        <v>4</v>
      </c>
      <c r="G2486" s="24">
        <f t="shared" si="536"/>
        <v>30</v>
      </c>
      <c r="H2486" s="7">
        <f t="shared" si="537"/>
        <v>21.698630136986299</v>
      </c>
      <c r="I2486" s="7">
        <f t="shared" si="538"/>
        <v>-0.76981082970431913</v>
      </c>
      <c r="J2486" s="7">
        <f t="shared" si="539"/>
        <v>-140.76981082970431</v>
      </c>
      <c r="K2486" s="7">
        <f t="shared" si="540"/>
        <v>1.6538364861715946</v>
      </c>
      <c r="L2486" s="25">
        <f t="shared" si="541"/>
        <v>-155.19245270742607</v>
      </c>
      <c r="M2486" s="31">
        <f t="shared" si="542"/>
        <v>8.5761931760109569</v>
      </c>
      <c r="N2486" s="7">
        <f t="shared" si="543"/>
        <v>0</v>
      </c>
      <c r="O2486" s="7">
        <f t="shared" si="544"/>
        <v>90</v>
      </c>
      <c r="P2486" s="25">
        <f t="shared" si="545"/>
        <v>46.276058750466312</v>
      </c>
      <c r="Q2486" s="34">
        <f t="shared" si="546"/>
        <v>37.919608377836205</v>
      </c>
      <c r="R2486" s="9">
        <f t="shared" si="547"/>
        <v>0</v>
      </c>
      <c r="S2486" s="9">
        <f t="shared" si="548"/>
        <v>0</v>
      </c>
      <c r="T2486" s="35">
        <f t="shared" si="549"/>
        <v>0</v>
      </c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</row>
    <row r="2487" spans="1:31" x14ac:dyDescent="0.25">
      <c r="A2487" s="17">
        <v>2454</v>
      </c>
      <c r="B2487" s="11">
        <v>44299</v>
      </c>
      <c r="C2487" s="12">
        <v>4</v>
      </c>
      <c r="D2487" s="10">
        <v>103</v>
      </c>
      <c r="E2487" s="10">
        <v>2</v>
      </c>
      <c r="F2487" s="18">
        <v>5</v>
      </c>
      <c r="G2487" s="26">
        <f t="shared" si="536"/>
        <v>30</v>
      </c>
      <c r="H2487" s="13">
        <f t="shared" si="537"/>
        <v>21.698630136986299</v>
      </c>
      <c r="I2487" s="13">
        <f t="shared" si="538"/>
        <v>-0.76981082970431913</v>
      </c>
      <c r="J2487" s="13">
        <f t="shared" si="539"/>
        <v>-140.76981082970431</v>
      </c>
      <c r="K2487" s="13">
        <f t="shared" si="540"/>
        <v>2.6538364861715946</v>
      </c>
      <c r="L2487" s="27">
        <f t="shared" si="541"/>
        <v>-140.19245270742607</v>
      </c>
      <c r="M2487" s="32">
        <f t="shared" si="542"/>
        <v>8.5761931760109569</v>
      </c>
      <c r="N2487" s="13">
        <f t="shared" si="543"/>
        <v>0</v>
      </c>
      <c r="O2487" s="13">
        <f t="shared" si="544"/>
        <v>90</v>
      </c>
      <c r="P2487" s="27">
        <f t="shared" si="545"/>
        <v>52.950585352175707</v>
      </c>
      <c r="Q2487" s="36">
        <f t="shared" si="546"/>
        <v>37.919608377836205</v>
      </c>
      <c r="R2487" s="14">
        <f t="shared" si="547"/>
        <v>0</v>
      </c>
      <c r="S2487" s="14">
        <f t="shared" si="548"/>
        <v>0</v>
      </c>
      <c r="T2487" s="37">
        <f t="shared" si="549"/>
        <v>0</v>
      </c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</row>
    <row r="2488" spans="1:31" x14ac:dyDescent="0.25">
      <c r="A2488" s="15">
        <v>2455</v>
      </c>
      <c r="B2488" s="4">
        <v>44299</v>
      </c>
      <c r="C2488" s="5">
        <v>4</v>
      </c>
      <c r="D2488" s="3">
        <v>103</v>
      </c>
      <c r="E2488" s="3">
        <v>2</v>
      </c>
      <c r="F2488" s="16">
        <v>6</v>
      </c>
      <c r="G2488" s="24">
        <f t="shared" si="536"/>
        <v>30</v>
      </c>
      <c r="H2488" s="7">
        <f t="shared" si="537"/>
        <v>21.698630136986299</v>
      </c>
      <c r="I2488" s="7">
        <f t="shared" si="538"/>
        <v>-0.76981082970431913</v>
      </c>
      <c r="J2488" s="7">
        <f t="shared" si="539"/>
        <v>-140.76981082970431</v>
      </c>
      <c r="K2488" s="7">
        <f t="shared" si="540"/>
        <v>3.6538364861715946</v>
      </c>
      <c r="L2488" s="25">
        <f t="shared" si="541"/>
        <v>-125.19245270742607</v>
      </c>
      <c r="M2488" s="31">
        <f t="shared" si="542"/>
        <v>8.5761931760109569</v>
      </c>
      <c r="N2488" s="7">
        <f t="shared" si="543"/>
        <v>0</v>
      </c>
      <c r="O2488" s="7">
        <f t="shared" si="544"/>
        <v>90</v>
      </c>
      <c r="P2488" s="25">
        <f t="shared" si="545"/>
        <v>61.278795404118334</v>
      </c>
      <c r="Q2488" s="34">
        <f t="shared" si="546"/>
        <v>37.919608377836205</v>
      </c>
      <c r="R2488" s="9">
        <f t="shared" si="547"/>
        <v>0</v>
      </c>
      <c r="S2488" s="9">
        <f t="shared" si="548"/>
        <v>0</v>
      </c>
      <c r="T2488" s="35">
        <f t="shared" si="549"/>
        <v>0</v>
      </c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</row>
    <row r="2489" spans="1:31" x14ac:dyDescent="0.25">
      <c r="A2489" s="17">
        <v>2456</v>
      </c>
      <c r="B2489" s="11">
        <v>44299</v>
      </c>
      <c r="C2489" s="12">
        <v>4</v>
      </c>
      <c r="D2489" s="10">
        <v>103</v>
      </c>
      <c r="E2489" s="10">
        <v>2</v>
      </c>
      <c r="F2489" s="18">
        <v>7</v>
      </c>
      <c r="G2489" s="26">
        <f t="shared" si="536"/>
        <v>30</v>
      </c>
      <c r="H2489" s="13">
        <f t="shared" si="537"/>
        <v>21.698630136986299</v>
      </c>
      <c r="I2489" s="13">
        <f t="shared" si="538"/>
        <v>-0.76981082970431913</v>
      </c>
      <c r="J2489" s="13">
        <f t="shared" si="539"/>
        <v>-140.76981082970431</v>
      </c>
      <c r="K2489" s="13">
        <f t="shared" si="540"/>
        <v>4.6538364861715946</v>
      </c>
      <c r="L2489" s="27">
        <f t="shared" si="541"/>
        <v>-110.19245270742609</v>
      </c>
      <c r="M2489" s="32">
        <f t="shared" si="542"/>
        <v>8.5761931760109569</v>
      </c>
      <c r="N2489" s="13">
        <f t="shared" si="543"/>
        <v>0</v>
      </c>
      <c r="O2489" s="13">
        <f t="shared" si="544"/>
        <v>90</v>
      </c>
      <c r="P2489" s="27">
        <f t="shared" si="545"/>
        <v>70.510808480590228</v>
      </c>
      <c r="Q2489" s="36">
        <f t="shared" si="546"/>
        <v>37.919608377836205</v>
      </c>
      <c r="R2489" s="14">
        <f t="shared" si="547"/>
        <v>0</v>
      </c>
      <c r="S2489" s="14">
        <f t="shared" si="548"/>
        <v>0</v>
      </c>
      <c r="T2489" s="37">
        <f t="shared" si="549"/>
        <v>0</v>
      </c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</row>
    <row r="2490" spans="1:31" x14ac:dyDescent="0.25">
      <c r="A2490" s="15">
        <v>2457</v>
      </c>
      <c r="B2490" s="4">
        <v>44299</v>
      </c>
      <c r="C2490" s="5">
        <v>4</v>
      </c>
      <c r="D2490" s="3">
        <v>103</v>
      </c>
      <c r="E2490" s="3">
        <v>2</v>
      </c>
      <c r="F2490" s="16">
        <v>8</v>
      </c>
      <c r="G2490" s="24">
        <f t="shared" si="536"/>
        <v>30</v>
      </c>
      <c r="H2490" s="7">
        <f t="shared" si="537"/>
        <v>21.698630136986299</v>
      </c>
      <c r="I2490" s="7">
        <f t="shared" si="538"/>
        <v>-0.76981082970431913</v>
      </c>
      <c r="J2490" s="7">
        <f t="shared" si="539"/>
        <v>-140.76981082970431</v>
      </c>
      <c r="K2490" s="7">
        <f t="shared" si="540"/>
        <v>5.6538364861715946</v>
      </c>
      <c r="L2490" s="25">
        <f t="shared" si="541"/>
        <v>-95.192452707426085</v>
      </c>
      <c r="M2490" s="31">
        <f t="shared" si="542"/>
        <v>8.5761931760109569</v>
      </c>
      <c r="N2490" s="7">
        <f t="shared" si="543"/>
        <v>1.5645114458782927</v>
      </c>
      <c r="O2490" s="7">
        <f t="shared" si="544"/>
        <v>88.435488554121704</v>
      </c>
      <c r="P2490" s="25">
        <f t="shared" si="545"/>
        <v>80.106185360590374</v>
      </c>
      <c r="Q2490" s="34">
        <f t="shared" si="546"/>
        <v>22.01061340555934</v>
      </c>
      <c r="R2490" s="9">
        <f t="shared" si="547"/>
        <v>180.248588664934</v>
      </c>
      <c r="S2490" s="9">
        <f t="shared" si="548"/>
        <v>0</v>
      </c>
      <c r="T2490" s="35">
        <f t="shared" si="549"/>
        <v>0</v>
      </c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</row>
    <row r="2491" spans="1:31" x14ac:dyDescent="0.25">
      <c r="A2491" s="17">
        <v>2458</v>
      </c>
      <c r="B2491" s="11">
        <v>44299</v>
      </c>
      <c r="C2491" s="12">
        <v>4</v>
      </c>
      <c r="D2491" s="10">
        <v>103</v>
      </c>
      <c r="E2491" s="10">
        <v>2</v>
      </c>
      <c r="F2491" s="18">
        <v>9</v>
      </c>
      <c r="G2491" s="26">
        <f t="shared" si="536"/>
        <v>30</v>
      </c>
      <c r="H2491" s="13">
        <f t="shared" si="537"/>
        <v>21.698630136986299</v>
      </c>
      <c r="I2491" s="13">
        <f t="shared" si="538"/>
        <v>-0.76981082970431913</v>
      </c>
      <c r="J2491" s="13">
        <f t="shared" si="539"/>
        <v>-140.76981082970431</v>
      </c>
      <c r="K2491" s="13">
        <f t="shared" si="540"/>
        <v>6.6538364861715946</v>
      </c>
      <c r="L2491" s="27">
        <f t="shared" si="541"/>
        <v>-80.192452707426085</v>
      </c>
      <c r="M2491" s="32">
        <f t="shared" si="542"/>
        <v>8.5761931760109569</v>
      </c>
      <c r="N2491" s="13">
        <f t="shared" si="543"/>
        <v>12.996045124269649</v>
      </c>
      <c r="O2491" s="13">
        <f t="shared" si="544"/>
        <v>77.003954875730358</v>
      </c>
      <c r="P2491" s="27">
        <f t="shared" si="545"/>
        <v>89.649050600018143</v>
      </c>
      <c r="Q2491" s="36">
        <f t="shared" si="546"/>
        <v>4.367885142523444</v>
      </c>
      <c r="R2491" s="14">
        <f t="shared" si="547"/>
        <v>629.34023053719147</v>
      </c>
      <c r="S2491" s="14">
        <f t="shared" si="548"/>
        <v>120.68916491963724</v>
      </c>
      <c r="T2491" s="37">
        <f t="shared" si="549"/>
        <v>1.6190017025881735E-2</v>
      </c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</row>
    <row r="2492" spans="1:31" x14ac:dyDescent="0.25">
      <c r="A2492" s="15">
        <v>2459</v>
      </c>
      <c r="B2492" s="4">
        <v>44299</v>
      </c>
      <c r="C2492" s="5">
        <v>4</v>
      </c>
      <c r="D2492" s="3">
        <v>103</v>
      </c>
      <c r="E2492" s="3">
        <v>2</v>
      </c>
      <c r="F2492" s="16">
        <v>10</v>
      </c>
      <c r="G2492" s="24">
        <f t="shared" si="536"/>
        <v>30</v>
      </c>
      <c r="H2492" s="7">
        <f t="shared" si="537"/>
        <v>21.698630136986299</v>
      </c>
      <c r="I2492" s="7">
        <f t="shared" si="538"/>
        <v>-0.76981082970431913</v>
      </c>
      <c r="J2492" s="7">
        <f t="shared" si="539"/>
        <v>-140.76981082970431</v>
      </c>
      <c r="K2492" s="7">
        <f t="shared" si="540"/>
        <v>7.6538364861715946</v>
      </c>
      <c r="L2492" s="25">
        <f t="shared" si="541"/>
        <v>-65.192452707426085</v>
      </c>
      <c r="M2492" s="31">
        <f t="shared" si="542"/>
        <v>8.5761931760109569</v>
      </c>
      <c r="N2492" s="7">
        <f t="shared" si="543"/>
        <v>24.43571621204871</v>
      </c>
      <c r="O2492" s="7">
        <f t="shared" si="544"/>
        <v>65.564283787951297</v>
      </c>
      <c r="P2492" s="25">
        <f t="shared" si="545"/>
        <v>99.639144302987631</v>
      </c>
      <c r="Q2492" s="34">
        <f t="shared" si="546"/>
        <v>2.4064254641682936</v>
      </c>
      <c r="R2492" s="9">
        <f t="shared" si="547"/>
        <v>828.9915105501708</v>
      </c>
      <c r="S2492" s="9">
        <f t="shared" si="548"/>
        <v>360.17394779599823</v>
      </c>
      <c r="T2492" s="35">
        <f t="shared" si="549"/>
        <v>4.8316038568823154E-2</v>
      </c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</row>
    <row r="2493" spans="1:31" x14ac:dyDescent="0.25">
      <c r="A2493" s="17">
        <v>2460</v>
      </c>
      <c r="B2493" s="11">
        <v>44299</v>
      </c>
      <c r="C2493" s="12">
        <v>4</v>
      </c>
      <c r="D2493" s="10">
        <v>103</v>
      </c>
      <c r="E2493" s="10">
        <v>2</v>
      </c>
      <c r="F2493" s="18">
        <v>11</v>
      </c>
      <c r="G2493" s="26">
        <f t="shared" si="536"/>
        <v>30</v>
      </c>
      <c r="H2493" s="13">
        <f t="shared" si="537"/>
        <v>21.698630136986299</v>
      </c>
      <c r="I2493" s="13">
        <f t="shared" si="538"/>
        <v>-0.76981082970431913</v>
      </c>
      <c r="J2493" s="13">
        <f t="shared" si="539"/>
        <v>-140.76981082970431</v>
      </c>
      <c r="K2493" s="13">
        <f t="shared" si="540"/>
        <v>8.6538364861715955</v>
      </c>
      <c r="L2493" s="27">
        <f t="shared" si="541"/>
        <v>-50.192452707426071</v>
      </c>
      <c r="M2493" s="32">
        <f t="shared" si="542"/>
        <v>8.5761931760109569</v>
      </c>
      <c r="N2493" s="13">
        <f t="shared" si="543"/>
        <v>35.506942616469061</v>
      </c>
      <c r="O2493" s="13">
        <f t="shared" si="544"/>
        <v>54.493057383530939</v>
      </c>
      <c r="P2493" s="27">
        <f t="shared" si="545"/>
        <v>111.07197965634113</v>
      </c>
      <c r="Q2493" s="36">
        <f t="shared" si="546"/>
        <v>1.7184029245031913</v>
      </c>
      <c r="R2493" s="14">
        <f t="shared" si="547"/>
        <v>931.31047892153583</v>
      </c>
      <c r="S2493" s="14">
        <f t="shared" si="548"/>
        <v>604.72787220503869</v>
      </c>
      <c r="T2493" s="37">
        <f t="shared" si="549"/>
        <v>8.112206720084611E-2</v>
      </c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</row>
    <row r="2494" spans="1:31" x14ac:dyDescent="0.25">
      <c r="A2494" s="15">
        <v>2461</v>
      </c>
      <c r="B2494" s="4">
        <v>44299</v>
      </c>
      <c r="C2494" s="5">
        <v>4</v>
      </c>
      <c r="D2494" s="3">
        <v>103</v>
      </c>
      <c r="E2494" s="3">
        <v>2</v>
      </c>
      <c r="F2494" s="16">
        <v>12</v>
      </c>
      <c r="G2494" s="24">
        <f t="shared" si="536"/>
        <v>30</v>
      </c>
      <c r="H2494" s="7">
        <f t="shared" si="537"/>
        <v>21.698630136986299</v>
      </c>
      <c r="I2494" s="7">
        <f t="shared" si="538"/>
        <v>-0.76981082970431913</v>
      </c>
      <c r="J2494" s="7">
        <f t="shared" si="539"/>
        <v>-140.76981082970431</v>
      </c>
      <c r="K2494" s="7">
        <f t="shared" si="540"/>
        <v>9.6538364861715955</v>
      </c>
      <c r="L2494" s="25">
        <f t="shared" si="541"/>
        <v>-35.192452707426071</v>
      </c>
      <c r="M2494" s="31">
        <f t="shared" si="542"/>
        <v>8.5761931760109569</v>
      </c>
      <c r="N2494" s="7">
        <f t="shared" si="543"/>
        <v>45.633601267887357</v>
      </c>
      <c r="O2494" s="7">
        <f t="shared" si="544"/>
        <v>44.366398732112643</v>
      </c>
      <c r="P2494" s="25">
        <f t="shared" si="545"/>
        <v>125.41314413937764</v>
      </c>
      <c r="Q2494" s="34">
        <f t="shared" si="546"/>
        <v>1.397278810365099</v>
      </c>
      <c r="R2494" s="9">
        <f t="shared" si="547"/>
        <v>988.96026176689452</v>
      </c>
      <c r="S2494" s="9">
        <f t="shared" si="548"/>
        <v>812.63023845491875</v>
      </c>
      <c r="T2494" s="35">
        <f t="shared" si="549"/>
        <v>0.10901142124143397</v>
      </c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</row>
    <row r="2495" spans="1:31" x14ac:dyDescent="0.25">
      <c r="A2495" s="17">
        <v>2462</v>
      </c>
      <c r="B2495" s="11">
        <v>44299</v>
      </c>
      <c r="C2495" s="12">
        <v>4</v>
      </c>
      <c r="D2495" s="10">
        <v>103</v>
      </c>
      <c r="E2495" s="10">
        <v>2</v>
      </c>
      <c r="F2495" s="18">
        <v>13</v>
      </c>
      <c r="G2495" s="26">
        <f t="shared" si="536"/>
        <v>30</v>
      </c>
      <c r="H2495" s="13">
        <f t="shared" si="537"/>
        <v>21.698630136986299</v>
      </c>
      <c r="I2495" s="13">
        <f t="shared" si="538"/>
        <v>-0.76981082970431913</v>
      </c>
      <c r="J2495" s="13">
        <f t="shared" si="539"/>
        <v>-140.76981082970431</v>
      </c>
      <c r="K2495" s="13">
        <f t="shared" si="540"/>
        <v>10.653836486171596</v>
      </c>
      <c r="L2495" s="27">
        <f t="shared" si="541"/>
        <v>-20.192452707426067</v>
      </c>
      <c r="M2495" s="32">
        <f t="shared" si="542"/>
        <v>8.5761931760109569</v>
      </c>
      <c r="N2495" s="13">
        <f t="shared" si="543"/>
        <v>53.782361148123798</v>
      </c>
      <c r="O2495" s="13">
        <f t="shared" si="544"/>
        <v>36.217638851876202</v>
      </c>
      <c r="P2495" s="27">
        <f t="shared" si="545"/>
        <v>144.71360921688148</v>
      </c>
      <c r="Q2495" s="36">
        <f t="shared" si="546"/>
        <v>1.2385384061891989</v>
      </c>
      <c r="R2495" s="14">
        <f t="shared" si="547"/>
        <v>1020.5964841462854</v>
      </c>
      <c r="S2495" s="14">
        <f t="shared" si="548"/>
        <v>959.19769010541506</v>
      </c>
      <c r="T2495" s="37">
        <f t="shared" si="549"/>
        <v>0.12867291727748398</v>
      </c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</row>
    <row r="2496" spans="1:31" x14ac:dyDescent="0.25">
      <c r="A2496" s="15">
        <v>2463</v>
      </c>
      <c r="B2496" s="4">
        <v>44299</v>
      </c>
      <c r="C2496" s="5">
        <v>4</v>
      </c>
      <c r="D2496" s="3">
        <v>103</v>
      </c>
      <c r="E2496" s="3">
        <v>2</v>
      </c>
      <c r="F2496" s="16">
        <v>14</v>
      </c>
      <c r="G2496" s="24">
        <f t="shared" si="536"/>
        <v>30</v>
      </c>
      <c r="H2496" s="7">
        <f t="shared" si="537"/>
        <v>21.698630136986299</v>
      </c>
      <c r="I2496" s="7">
        <f t="shared" si="538"/>
        <v>-0.76981082970431913</v>
      </c>
      <c r="J2496" s="7">
        <f t="shared" si="539"/>
        <v>-140.76981082970431</v>
      </c>
      <c r="K2496" s="7">
        <f t="shared" si="540"/>
        <v>11.653836486171596</v>
      </c>
      <c r="L2496" s="25">
        <f t="shared" si="541"/>
        <v>-5.1924527074260673</v>
      </c>
      <c r="M2496" s="31">
        <f t="shared" si="542"/>
        <v>8.5761931760109569</v>
      </c>
      <c r="N2496" s="7">
        <f t="shared" si="543"/>
        <v>58.236236678171984</v>
      </c>
      <c r="O2496" s="7">
        <f t="shared" si="544"/>
        <v>31.763763321828016</v>
      </c>
      <c r="P2496" s="25">
        <f t="shared" si="545"/>
        <v>170.21236222340158</v>
      </c>
      <c r="Q2496" s="34">
        <f t="shared" si="546"/>
        <v>1.1753900425951602</v>
      </c>
      <c r="R2496" s="9">
        <f t="shared" si="547"/>
        <v>1033.8642359775517</v>
      </c>
      <c r="S2496" s="9">
        <f t="shared" si="548"/>
        <v>1029.4135669318709</v>
      </c>
      <c r="T2496" s="35">
        <f t="shared" si="549"/>
        <v>0.13809212439574092</v>
      </c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</row>
    <row r="2497" spans="1:31" x14ac:dyDescent="0.25">
      <c r="A2497" s="17">
        <v>2464</v>
      </c>
      <c r="B2497" s="11">
        <v>44299</v>
      </c>
      <c r="C2497" s="12">
        <v>4</v>
      </c>
      <c r="D2497" s="10">
        <v>103</v>
      </c>
      <c r="E2497" s="10">
        <v>2</v>
      </c>
      <c r="F2497" s="18">
        <v>15</v>
      </c>
      <c r="G2497" s="26">
        <f t="shared" si="536"/>
        <v>30</v>
      </c>
      <c r="H2497" s="13">
        <f t="shared" si="537"/>
        <v>21.698630136986299</v>
      </c>
      <c r="I2497" s="13">
        <f t="shared" si="538"/>
        <v>-0.76981082970431913</v>
      </c>
      <c r="J2497" s="13">
        <f t="shared" si="539"/>
        <v>-140.76981082970431</v>
      </c>
      <c r="K2497" s="13">
        <f t="shared" si="540"/>
        <v>12.653836486171596</v>
      </c>
      <c r="L2497" s="27">
        <f t="shared" si="541"/>
        <v>9.8075472925739327</v>
      </c>
      <c r="M2497" s="32">
        <f t="shared" si="542"/>
        <v>8.5761931760109569</v>
      </c>
      <c r="N2497" s="13">
        <f t="shared" si="543"/>
        <v>57.379974782306476</v>
      </c>
      <c r="O2497" s="13">
        <f t="shared" si="544"/>
        <v>32.620025217693524</v>
      </c>
      <c r="P2497" s="27">
        <f t="shared" si="545"/>
        <v>198.2073572538774</v>
      </c>
      <c r="Q2497" s="36">
        <f t="shared" si="546"/>
        <v>1.1864761013482865</v>
      </c>
      <c r="R2497" s="14">
        <f t="shared" si="547"/>
        <v>1031.5048068860012</v>
      </c>
      <c r="S2497" s="14">
        <f t="shared" si="548"/>
        <v>1016.5063960534533</v>
      </c>
      <c r="T2497" s="37">
        <f t="shared" si="549"/>
        <v>0.13636067388469719</v>
      </c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</row>
    <row r="2498" spans="1:31" x14ac:dyDescent="0.25">
      <c r="A2498" s="15">
        <v>2465</v>
      </c>
      <c r="B2498" s="4">
        <v>44299</v>
      </c>
      <c r="C2498" s="5">
        <v>4</v>
      </c>
      <c r="D2498" s="3">
        <v>103</v>
      </c>
      <c r="E2498" s="3">
        <v>2</v>
      </c>
      <c r="F2498" s="16">
        <v>16</v>
      </c>
      <c r="G2498" s="24">
        <f t="shared" si="536"/>
        <v>30</v>
      </c>
      <c r="H2498" s="7">
        <f t="shared" si="537"/>
        <v>21.698630136986299</v>
      </c>
      <c r="I2498" s="7">
        <f t="shared" si="538"/>
        <v>-0.76981082970431913</v>
      </c>
      <c r="J2498" s="7">
        <f t="shared" si="539"/>
        <v>-140.76981082970431</v>
      </c>
      <c r="K2498" s="7">
        <f t="shared" si="540"/>
        <v>13.653836486171596</v>
      </c>
      <c r="L2498" s="25">
        <f t="shared" si="541"/>
        <v>24.807547292573933</v>
      </c>
      <c r="M2498" s="31">
        <f t="shared" si="542"/>
        <v>8.5761931760109569</v>
      </c>
      <c r="N2498" s="7">
        <f t="shared" si="543"/>
        <v>51.576236777274175</v>
      </c>
      <c r="O2498" s="7">
        <f t="shared" si="544"/>
        <v>38.423763222725825</v>
      </c>
      <c r="P2498" s="25">
        <f t="shared" si="545"/>
        <v>221.88023971047829</v>
      </c>
      <c r="Q2498" s="34">
        <f t="shared" si="546"/>
        <v>1.2753471736983952</v>
      </c>
      <c r="R2498" s="9">
        <f t="shared" si="547"/>
        <v>1013.0494114251749</v>
      </c>
      <c r="S2498" s="9">
        <f t="shared" si="548"/>
        <v>921.70427766785429</v>
      </c>
      <c r="T2498" s="35">
        <f t="shared" si="549"/>
        <v>0.12364331096504733</v>
      </c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</row>
    <row r="2499" spans="1:31" x14ac:dyDescent="0.25">
      <c r="A2499" s="17">
        <v>2466</v>
      </c>
      <c r="B2499" s="11">
        <v>44299</v>
      </c>
      <c r="C2499" s="12">
        <v>4</v>
      </c>
      <c r="D2499" s="10">
        <v>103</v>
      </c>
      <c r="E2499" s="10">
        <v>2</v>
      </c>
      <c r="F2499" s="18">
        <v>17</v>
      </c>
      <c r="G2499" s="26">
        <f t="shared" si="536"/>
        <v>30</v>
      </c>
      <c r="H2499" s="13">
        <f t="shared" si="537"/>
        <v>21.698630136986299</v>
      </c>
      <c r="I2499" s="13">
        <f t="shared" si="538"/>
        <v>-0.76981082970431913</v>
      </c>
      <c r="J2499" s="13">
        <f t="shared" si="539"/>
        <v>-140.76981082970431</v>
      </c>
      <c r="K2499" s="13">
        <f t="shared" si="540"/>
        <v>14.653836486171596</v>
      </c>
      <c r="L2499" s="27">
        <f t="shared" si="541"/>
        <v>39.807547292573929</v>
      </c>
      <c r="M2499" s="32">
        <f t="shared" si="542"/>
        <v>8.5761931760109569</v>
      </c>
      <c r="N2499" s="13">
        <f t="shared" si="543"/>
        <v>42.668071867386409</v>
      </c>
      <c r="O2499" s="13">
        <f t="shared" si="544"/>
        <v>47.331928132613591</v>
      </c>
      <c r="P2499" s="27">
        <f t="shared" si="545"/>
        <v>239.42377711159457</v>
      </c>
      <c r="Q2499" s="36">
        <f t="shared" si="546"/>
        <v>1.473568989414153</v>
      </c>
      <c r="R2499" s="14">
        <f t="shared" si="547"/>
        <v>974.54844455583338</v>
      </c>
      <c r="S2499" s="14">
        <f t="shared" si="548"/>
        <v>754.2659440659728</v>
      </c>
      <c r="T2499" s="37">
        <f t="shared" si="549"/>
        <v>0.10118206124470354</v>
      </c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</row>
    <row r="2500" spans="1:31" x14ac:dyDescent="0.25">
      <c r="A2500" s="15">
        <v>2467</v>
      </c>
      <c r="B2500" s="4">
        <v>44299</v>
      </c>
      <c r="C2500" s="5">
        <v>4</v>
      </c>
      <c r="D2500" s="3">
        <v>103</v>
      </c>
      <c r="E2500" s="3">
        <v>2</v>
      </c>
      <c r="F2500" s="16">
        <v>18</v>
      </c>
      <c r="G2500" s="24">
        <f t="shared" si="536"/>
        <v>30</v>
      </c>
      <c r="H2500" s="7">
        <f t="shared" si="537"/>
        <v>21.698630136986299</v>
      </c>
      <c r="I2500" s="7">
        <f t="shared" si="538"/>
        <v>-0.76981082970431913</v>
      </c>
      <c r="J2500" s="7">
        <f t="shared" si="539"/>
        <v>-140.76981082970431</v>
      </c>
      <c r="K2500" s="7">
        <f t="shared" si="540"/>
        <v>15.653836486171596</v>
      </c>
      <c r="L2500" s="25">
        <f t="shared" si="541"/>
        <v>54.807547292573929</v>
      </c>
      <c r="M2500" s="31">
        <f t="shared" si="542"/>
        <v>8.5761931760109569</v>
      </c>
      <c r="N2500" s="7">
        <f t="shared" si="543"/>
        <v>32.168375360994709</v>
      </c>
      <c r="O2500" s="7">
        <f t="shared" si="544"/>
        <v>57.831624639005291</v>
      </c>
      <c r="P2500" s="25">
        <f t="shared" si="545"/>
        <v>252.67503708901904</v>
      </c>
      <c r="Q2500" s="34">
        <f t="shared" si="546"/>
        <v>1.873677862094062</v>
      </c>
      <c r="R2500" s="9">
        <f t="shared" si="547"/>
        <v>905.98200418500983</v>
      </c>
      <c r="S2500" s="9">
        <f t="shared" si="548"/>
        <v>531.91824213178882</v>
      </c>
      <c r="T2500" s="35">
        <f t="shared" si="549"/>
        <v>7.1354917421336234E-2</v>
      </c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</row>
    <row r="2501" spans="1:31" x14ac:dyDescent="0.25">
      <c r="A2501" s="17">
        <v>2468</v>
      </c>
      <c r="B2501" s="11">
        <v>44299</v>
      </c>
      <c r="C2501" s="12">
        <v>4</v>
      </c>
      <c r="D2501" s="10">
        <v>103</v>
      </c>
      <c r="E2501" s="10">
        <v>2</v>
      </c>
      <c r="F2501" s="18">
        <v>19</v>
      </c>
      <c r="G2501" s="26">
        <f t="shared" si="536"/>
        <v>30</v>
      </c>
      <c r="H2501" s="13">
        <f t="shared" si="537"/>
        <v>21.698630136986299</v>
      </c>
      <c r="I2501" s="13">
        <f t="shared" si="538"/>
        <v>-0.76981082970431913</v>
      </c>
      <c r="J2501" s="13">
        <f t="shared" si="539"/>
        <v>-140.76981082970431</v>
      </c>
      <c r="K2501" s="13">
        <f t="shared" si="540"/>
        <v>16.653836486171596</v>
      </c>
      <c r="L2501" s="27">
        <f t="shared" si="541"/>
        <v>69.807547292573929</v>
      </c>
      <c r="M2501" s="32">
        <f t="shared" si="542"/>
        <v>8.5761931760109569</v>
      </c>
      <c r="N2501" s="13">
        <f t="shared" si="543"/>
        <v>20.935565282999207</v>
      </c>
      <c r="O2501" s="13">
        <f t="shared" si="544"/>
        <v>69.064434717000793</v>
      </c>
      <c r="P2501" s="27">
        <f t="shared" si="545"/>
        <v>263.53536563196769</v>
      </c>
      <c r="Q2501" s="36">
        <f t="shared" si="546"/>
        <v>2.7807506855245561</v>
      </c>
      <c r="R2501" s="14">
        <f t="shared" si="547"/>
        <v>782.27467451845894</v>
      </c>
      <c r="S2501" s="14">
        <f t="shared" si="548"/>
        <v>283.20285930447022</v>
      </c>
      <c r="T2501" s="37">
        <f t="shared" si="549"/>
        <v>3.7990644122616934E-2</v>
      </c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</row>
    <row r="2502" spans="1:31" x14ac:dyDescent="0.25">
      <c r="A2502" s="15">
        <v>2469</v>
      </c>
      <c r="B2502" s="4">
        <v>44299</v>
      </c>
      <c r="C2502" s="5">
        <v>4</v>
      </c>
      <c r="D2502" s="3">
        <v>103</v>
      </c>
      <c r="E2502" s="3">
        <v>2</v>
      </c>
      <c r="F2502" s="16">
        <v>20</v>
      </c>
      <c r="G2502" s="24">
        <f t="shared" si="536"/>
        <v>30</v>
      </c>
      <c r="H2502" s="7">
        <f t="shared" si="537"/>
        <v>21.698630136986299</v>
      </c>
      <c r="I2502" s="7">
        <f t="shared" si="538"/>
        <v>-0.76981082970431913</v>
      </c>
      <c r="J2502" s="7">
        <f t="shared" si="539"/>
        <v>-140.76981082970431</v>
      </c>
      <c r="K2502" s="7">
        <f t="shared" si="540"/>
        <v>17.653836486171596</v>
      </c>
      <c r="L2502" s="25">
        <f t="shared" si="541"/>
        <v>84.807547292573929</v>
      </c>
      <c r="M2502" s="31">
        <f t="shared" si="542"/>
        <v>8.5761931760109569</v>
      </c>
      <c r="N2502" s="7">
        <f t="shared" si="543"/>
        <v>9.4628615464184254</v>
      </c>
      <c r="O2502" s="7">
        <f t="shared" si="544"/>
        <v>80.537138453581576</v>
      </c>
      <c r="P2502" s="25">
        <f t="shared" si="545"/>
        <v>273.29607643207692</v>
      </c>
      <c r="Q2502" s="34">
        <f t="shared" si="546"/>
        <v>5.8794163651140456</v>
      </c>
      <c r="R2502" s="9">
        <f t="shared" si="547"/>
        <v>527.1820597217361</v>
      </c>
      <c r="S2502" s="9">
        <f t="shared" si="548"/>
        <v>60.111986866580651</v>
      </c>
      <c r="T2502" s="35">
        <f t="shared" si="549"/>
        <v>8.0638066513887118E-3</v>
      </c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</row>
    <row r="2503" spans="1:31" x14ac:dyDescent="0.25">
      <c r="A2503" s="17">
        <v>2470</v>
      </c>
      <c r="B2503" s="11">
        <v>44299</v>
      </c>
      <c r="C2503" s="12">
        <v>4</v>
      </c>
      <c r="D2503" s="10">
        <v>103</v>
      </c>
      <c r="E2503" s="10">
        <v>2</v>
      </c>
      <c r="F2503" s="18">
        <v>21</v>
      </c>
      <c r="G2503" s="26">
        <f t="shared" si="536"/>
        <v>30</v>
      </c>
      <c r="H2503" s="13">
        <f t="shared" si="537"/>
        <v>21.698630136986299</v>
      </c>
      <c r="I2503" s="13">
        <f t="shared" si="538"/>
        <v>-0.76981082970431913</v>
      </c>
      <c r="J2503" s="13">
        <f t="shared" si="539"/>
        <v>-140.76981082970431</v>
      </c>
      <c r="K2503" s="13">
        <f t="shared" si="540"/>
        <v>18.653836486171596</v>
      </c>
      <c r="L2503" s="27">
        <f t="shared" si="541"/>
        <v>99.807547292573929</v>
      </c>
      <c r="M2503" s="32">
        <f t="shared" si="542"/>
        <v>8.5761931760109569</v>
      </c>
      <c r="N2503" s="13">
        <f t="shared" si="543"/>
        <v>0</v>
      </c>
      <c r="O2503" s="13">
        <f t="shared" si="544"/>
        <v>90</v>
      </c>
      <c r="P2503" s="27">
        <f t="shared" si="545"/>
        <v>282.85612944687966</v>
      </c>
      <c r="Q2503" s="36">
        <f t="shared" si="546"/>
        <v>37.919608377836205</v>
      </c>
      <c r="R2503" s="14">
        <f t="shared" si="547"/>
        <v>0</v>
      </c>
      <c r="S2503" s="14">
        <f t="shared" si="548"/>
        <v>0</v>
      </c>
      <c r="T2503" s="37">
        <f t="shared" si="549"/>
        <v>0</v>
      </c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</row>
    <row r="2504" spans="1:31" x14ac:dyDescent="0.25">
      <c r="A2504" s="15">
        <v>2471</v>
      </c>
      <c r="B2504" s="4">
        <v>44299</v>
      </c>
      <c r="C2504" s="5">
        <v>4</v>
      </c>
      <c r="D2504" s="3">
        <v>103</v>
      </c>
      <c r="E2504" s="3">
        <v>2</v>
      </c>
      <c r="F2504" s="16">
        <v>22</v>
      </c>
      <c r="G2504" s="24">
        <f t="shared" si="536"/>
        <v>30</v>
      </c>
      <c r="H2504" s="7">
        <f t="shared" si="537"/>
        <v>21.698630136986299</v>
      </c>
      <c r="I2504" s="7">
        <f t="shared" si="538"/>
        <v>-0.76981082970431913</v>
      </c>
      <c r="J2504" s="7">
        <f t="shared" si="539"/>
        <v>-140.76981082970431</v>
      </c>
      <c r="K2504" s="7">
        <f t="shared" si="540"/>
        <v>19.653836486171596</v>
      </c>
      <c r="L2504" s="25">
        <f t="shared" si="541"/>
        <v>114.80754729257393</v>
      </c>
      <c r="M2504" s="31">
        <f t="shared" si="542"/>
        <v>8.5761931760109569</v>
      </c>
      <c r="N2504" s="7">
        <f t="shared" si="543"/>
        <v>0</v>
      </c>
      <c r="O2504" s="7">
        <f t="shared" si="544"/>
        <v>90</v>
      </c>
      <c r="P2504" s="25">
        <f t="shared" si="545"/>
        <v>292.39042302565355</v>
      </c>
      <c r="Q2504" s="34">
        <f t="shared" si="546"/>
        <v>37.919608377836205</v>
      </c>
      <c r="R2504" s="9">
        <f t="shared" si="547"/>
        <v>0</v>
      </c>
      <c r="S2504" s="9">
        <f t="shared" si="548"/>
        <v>0</v>
      </c>
      <c r="T2504" s="35">
        <f t="shared" si="549"/>
        <v>0</v>
      </c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</row>
    <row r="2505" spans="1:31" x14ac:dyDescent="0.25">
      <c r="A2505" s="17">
        <v>2472</v>
      </c>
      <c r="B2505" s="11">
        <v>44299</v>
      </c>
      <c r="C2505" s="12">
        <v>4</v>
      </c>
      <c r="D2505" s="10">
        <v>103</v>
      </c>
      <c r="E2505" s="10">
        <v>2</v>
      </c>
      <c r="F2505" s="18">
        <v>23</v>
      </c>
      <c r="G2505" s="26">
        <f t="shared" si="536"/>
        <v>30</v>
      </c>
      <c r="H2505" s="13">
        <f t="shared" si="537"/>
        <v>21.698630136986299</v>
      </c>
      <c r="I2505" s="13">
        <f t="shared" si="538"/>
        <v>-0.76981082970431913</v>
      </c>
      <c r="J2505" s="13">
        <f t="shared" si="539"/>
        <v>-140.76981082970431</v>
      </c>
      <c r="K2505" s="13">
        <f t="shared" si="540"/>
        <v>20.653836486171596</v>
      </c>
      <c r="L2505" s="27">
        <f t="shared" si="541"/>
        <v>129.80754729257393</v>
      </c>
      <c r="M2505" s="32">
        <f t="shared" si="542"/>
        <v>8.5761931760109569</v>
      </c>
      <c r="N2505" s="13">
        <f t="shared" si="543"/>
        <v>0</v>
      </c>
      <c r="O2505" s="13">
        <f t="shared" si="544"/>
        <v>90</v>
      </c>
      <c r="P2505" s="27">
        <f t="shared" si="545"/>
        <v>301.40970391308116</v>
      </c>
      <c r="Q2505" s="36">
        <f t="shared" si="546"/>
        <v>37.919608377836205</v>
      </c>
      <c r="R2505" s="14">
        <f t="shared" si="547"/>
        <v>0</v>
      </c>
      <c r="S2505" s="14">
        <f t="shared" si="548"/>
        <v>0</v>
      </c>
      <c r="T2505" s="37">
        <f t="shared" si="549"/>
        <v>0</v>
      </c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</row>
    <row r="2506" spans="1:31" x14ac:dyDescent="0.25">
      <c r="A2506" s="15">
        <v>2473</v>
      </c>
      <c r="B2506" s="4">
        <v>44300</v>
      </c>
      <c r="C2506" s="5">
        <v>4</v>
      </c>
      <c r="D2506" s="3">
        <v>104</v>
      </c>
      <c r="E2506" s="3">
        <v>2</v>
      </c>
      <c r="F2506" s="16">
        <v>0</v>
      </c>
      <c r="G2506" s="24">
        <f t="shared" si="536"/>
        <v>30</v>
      </c>
      <c r="H2506" s="7">
        <f t="shared" si="537"/>
        <v>22.684931506849313</v>
      </c>
      <c r="I2506" s="7">
        <f t="shared" si="538"/>
        <v>-0.50192005021316743</v>
      </c>
      <c r="J2506" s="7">
        <f t="shared" si="539"/>
        <v>-140.50192005021316</v>
      </c>
      <c r="K2506" s="7">
        <f t="shared" si="540"/>
        <v>-2.3416986675035525</v>
      </c>
      <c r="L2506" s="25">
        <f t="shared" si="541"/>
        <v>-215.12548001255328</v>
      </c>
      <c r="M2506" s="31">
        <f t="shared" si="542"/>
        <v>8.9506122152531482</v>
      </c>
      <c r="N2506" s="7">
        <f t="shared" si="543"/>
        <v>0</v>
      </c>
      <c r="O2506" s="7">
        <f t="shared" si="544"/>
        <v>90</v>
      </c>
      <c r="P2506" s="25">
        <f t="shared" si="545"/>
        <v>50.318923380739555</v>
      </c>
      <c r="Q2506" s="34">
        <f t="shared" si="546"/>
        <v>37.919608377836205</v>
      </c>
      <c r="R2506" s="9">
        <f t="shared" si="547"/>
        <v>0</v>
      </c>
      <c r="S2506" s="9">
        <f t="shared" si="548"/>
        <v>0</v>
      </c>
      <c r="T2506" s="35">
        <f t="shared" si="549"/>
        <v>0</v>
      </c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</row>
    <row r="2507" spans="1:31" x14ac:dyDescent="0.25">
      <c r="A2507" s="17">
        <v>2474</v>
      </c>
      <c r="B2507" s="11">
        <v>44300</v>
      </c>
      <c r="C2507" s="12">
        <v>4</v>
      </c>
      <c r="D2507" s="10">
        <v>104</v>
      </c>
      <c r="E2507" s="10">
        <v>2</v>
      </c>
      <c r="F2507" s="18">
        <v>1</v>
      </c>
      <c r="G2507" s="26">
        <f t="shared" si="536"/>
        <v>30</v>
      </c>
      <c r="H2507" s="13">
        <f t="shared" si="537"/>
        <v>22.684931506849313</v>
      </c>
      <c r="I2507" s="13">
        <f t="shared" si="538"/>
        <v>-0.50192005021316743</v>
      </c>
      <c r="J2507" s="13">
        <f t="shared" si="539"/>
        <v>-140.50192005021316</v>
      </c>
      <c r="K2507" s="13">
        <f t="shared" si="540"/>
        <v>-1.3416986675035525</v>
      </c>
      <c r="L2507" s="27">
        <f t="shared" si="541"/>
        <v>-200.12548001255328</v>
      </c>
      <c r="M2507" s="32">
        <f t="shared" si="542"/>
        <v>8.9506122152531482</v>
      </c>
      <c r="N2507" s="13">
        <f t="shared" si="543"/>
        <v>0</v>
      </c>
      <c r="O2507" s="13">
        <f t="shared" si="544"/>
        <v>90</v>
      </c>
      <c r="P2507" s="27">
        <f t="shared" si="545"/>
        <v>44.326144969195703</v>
      </c>
      <c r="Q2507" s="36">
        <f t="shared" si="546"/>
        <v>37.919608377836205</v>
      </c>
      <c r="R2507" s="14">
        <f t="shared" si="547"/>
        <v>0</v>
      </c>
      <c r="S2507" s="14">
        <f t="shared" si="548"/>
        <v>0</v>
      </c>
      <c r="T2507" s="37">
        <f t="shared" si="549"/>
        <v>0</v>
      </c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</row>
    <row r="2508" spans="1:31" x14ac:dyDescent="0.25">
      <c r="A2508" s="15">
        <v>2475</v>
      </c>
      <c r="B2508" s="4">
        <v>44300</v>
      </c>
      <c r="C2508" s="5">
        <v>4</v>
      </c>
      <c r="D2508" s="3">
        <v>104</v>
      </c>
      <c r="E2508" s="3">
        <v>2</v>
      </c>
      <c r="F2508" s="16">
        <v>2</v>
      </c>
      <c r="G2508" s="24">
        <f t="shared" si="536"/>
        <v>30</v>
      </c>
      <c r="H2508" s="7">
        <f t="shared" si="537"/>
        <v>22.684931506849313</v>
      </c>
      <c r="I2508" s="7">
        <f t="shared" si="538"/>
        <v>-0.50192005021316743</v>
      </c>
      <c r="J2508" s="7">
        <f t="shared" si="539"/>
        <v>-140.50192005021316</v>
      </c>
      <c r="K2508" s="7">
        <f t="shared" si="540"/>
        <v>-0.34169866750355249</v>
      </c>
      <c r="L2508" s="25">
        <f t="shared" si="541"/>
        <v>-185.12548001255328</v>
      </c>
      <c r="M2508" s="31">
        <f t="shared" si="542"/>
        <v>8.9506122152531482</v>
      </c>
      <c r="N2508" s="7">
        <f t="shared" si="543"/>
        <v>0</v>
      </c>
      <c r="O2508" s="7">
        <f t="shared" si="544"/>
        <v>90</v>
      </c>
      <c r="P2508" s="25">
        <f t="shared" si="545"/>
        <v>41.270412263442786</v>
      </c>
      <c r="Q2508" s="34">
        <f t="shared" si="546"/>
        <v>37.919608377836205</v>
      </c>
      <c r="R2508" s="9">
        <f t="shared" si="547"/>
        <v>0</v>
      </c>
      <c r="S2508" s="9">
        <f t="shared" si="548"/>
        <v>0</v>
      </c>
      <c r="T2508" s="35">
        <f t="shared" si="549"/>
        <v>0</v>
      </c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</row>
    <row r="2509" spans="1:31" x14ac:dyDescent="0.25">
      <c r="A2509" s="17">
        <v>2476</v>
      </c>
      <c r="B2509" s="11">
        <v>44300</v>
      </c>
      <c r="C2509" s="12">
        <v>4</v>
      </c>
      <c r="D2509" s="10">
        <v>104</v>
      </c>
      <c r="E2509" s="10">
        <v>2</v>
      </c>
      <c r="F2509" s="18">
        <v>3</v>
      </c>
      <c r="G2509" s="26">
        <f t="shared" si="536"/>
        <v>30</v>
      </c>
      <c r="H2509" s="13">
        <f t="shared" si="537"/>
        <v>22.684931506849313</v>
      </c>
      <c r="I2509" s="13">
        <f t="shared" si="538"/>
        <v>-0.50192005021316743</v>
      </c>
      <c r="J2509" s="13">
        <f t="shared" si="539"/>
        <v>-140.50192005021316</v>
      </c>
      <c r="K2509" s="13">
        <f t="shared" si="540"/>
        <v>0.65830133249644751</v>
      </c>
      <c r="L2509" s="27">
        <f t="shared" si="541"/>
        <v>-170.12548001255328</v>
      </c>
      <c r="M2509" s="32">
        <f t="shared" si="542"/>
        <v>8.9506122152531482</v>
      </c>
      <c r="N2509" s="13">
        <f t="shared" si="543"/>
        <v>0</v>
      </c>
      <c r="O2509" s="13">
        <f t="shared" si="544"/>
        <v>90</v>
      </c>
      <c r="P2509" s="27">
        <f t="shared" si="545"/>
        <v>41.863460857883119</v>
      </c>
      <c r="Q2509" s="36">
        <f t="shared" si="546"/>
        <v>37.919608377836205</v>
      </c>
      <c r="R2509" s="14">
        <f t="shared" si="547"/>
        <v>0</v>
      </c>
      <c r="S2509" s="14">
        <f t="shared" si="548"/>
        <v>0</v>
      </c>
      <c r="T2509" s="37">
        <f t="shared" si="549"/>
        <v>0</v>
      </c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</row>
    <row r="2510" spans="1:31" x14ac:dyDescent="0.25">
      <c r="A2510" s="15">
        <v>2477</v>
      </c>
      <c r="B2510" s="4">
        <v>44300</v>
      </c>
      <c r="C2510" s="5">
        <v>4</v>
      </c>
      <c r="D2510" s="3">
        <v>104</v>
      </c>
      <c r="E2510" s="3">
        <v>2</v>
      </c>
      <c r="F2510" s="16">
        <v>4</v>
      </c>
      <c r="G2510" s="24">
        <f t="shared" si="536"/>
        <v>30</v>
      </c>
      <c r="H2510" s="7">
        <f t="shared" si="537"/>
        <v>22.684931506849313</v>
      </c>
      <c r="I2510" s="7">
        <f t="shared" si="538"/>
        <v>-0.50192005021316743</v>
      </c>
      <c r="J2510" s="7">
        <f t="shared" si="539"/>
        <v>-140.50192005021316</v>
      </c>
      <c r="K2510" s="7">
        <f t="shared" si="540"/>
        <v>1.6583013324964475</v>
      </c>
      <c r="L2510" s="25">
        <f t="shared" si="541"/>
        <v>-155.12548001255328</v>
      </c>
      <c r="M2510" s="31">
        <f t="shared" si="542"/>
        <v>8.9506122152531482</v>
      </c>
      <c r="N2510" s="7">
        <f t="shared" si="543"/>
        <v>0</v>
      </c>
      <c r="O2510" s="7">
        <f t="shared" si="544"/>
        <v>90</v>
      </c>
      <c r="P2510" s="25">
        <f t="shared" si="545"/>
        <v>45.953713373574345</v>
      </c>
      <c r="Q2510" s="34">
        <f t="shared" si="546"/>
        <v>37.919608377836205</v>
      </c>
      <c r="R2510" s="9">
        <f t="shared" si="547"/>
        <v>0</v>
      </c>
      <c r="S2510" s="9">
        <f t="shared" si="548"/>
        <v>0</v>
      </c>
      <c r="T2510" s="35">
        <f t="shared" si="549"/>
        <v>0</v>
      </c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</row>
    <row r="2511" spans="1:31" x14ac:dyDescent="0.25">
      <c r="A2511" s="17">
        <v>2478</v>
      </c>
      <c r="B2511" s="11">
        <v>44300</v>
      </c>
      <c r="C2511" s="12">
        <v>4</v>
      </c>
      <c r="D2511" s="10">
        <v>104</v>
      </c>
      <c r="E2511" s="10">
        <v>2</v>
      </c>
      <c r="F2511" s="18">
        <v>5</v>
      </c>
      <c r="G2511" s="26">
        <f t="shared" si="536"/>
        <v>30</v>
      </c>
      <c r="H2511" s="13">
        <f t="shared" si="537"/>
        <v>22.684931506849313</v>
      </c>
      <c r="I2511" s="13">
        <f t="shared" si="538"/>
        <v>-0.50192005021316743</v>
      </c>
      <c r="J2511" s="13">
        <f t="shared" si="539"/>
        <v>-140.50192005021316</v>
      </c>
      <c r="K2511" s="13">
        <f t="shared" si="540"/>
        <v>2.6583013324964475</v>
      </c>
      <c r="L2511" s="27">
        <f t="shared" si="541"/>
        <v>-140.12548001255328</v>
      </c>
      <c r="M2511" s="32">
        <f t="shared" si="542"/>
        <v>8.9506122152531482</v>
      </c>
      <c r="N2511" s="13">
        <f t="shared" si="543"/>
        <v>0</v>
      </c>
      <c r="O2511" s="13">
        <f t="shared" si="544"/>
        <v>90</v>
      </c>
      <c r="P2511" s="27">
        <f t="shared" si="545"/>
        <v>52.66429532498217</v>
      </c>
      <c r="Q2511" s="36">
        <f t="shared" si="546"/>
        <v>37.919608377836205</v>
      </c>
      <c r="R2511" s="14">
        <f t="shared" si="547"/>
        <v>0</v>
      </c>
      <c r="S2511" s="14">
        <f t="shared" si="548"/>
        <v>0</v>
      </c>
      <c r="T2511" s="37">
        <f t="shared" si="549"/>
        <v>0</v>
      </c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</row>
    <row r="2512" spans="1:31" x14ac:dyDescent="0.25">
      <c r="A2512" s="15">
        <v>2479</v>
      </c>
      <c r="B2512" s="4">
        <v>44300</v>
      </c>
      <c r="C2512" s="5">
        <v>4</v>
      </c>
      <c r="D2512" s="3">
        <v>104</v>
      </c>
      <c r="E2512" s="3">
        <v>2</v>
      </c>
      <c r="F2512" s="16">
        <v>6</v>
      </c>
      <c r="G2512" s="24">
        <f t="shared" si="536"/>
        <v>30</v>
      </c>
      <c r="H2512" s="7">
        <f t="shared" si="537"/>
        <v>22.684931506849313</v>
      </c>
      <c r="I2512" s="7">
        <f t="shared" si="538"/>
        <v>-0.50192005021316743</v>
      </c>
      <c r="J2512" s="7">
        <f t="shared" si="539"/>
        <v>-140.50192005021316</v>
      </c>
      <c r="K2512" s="7">
        <f t="shared" si="540"/>
        <v>3.6583013324964475</v>
      </c>
      <c r="L2512" s="25">
        <f t="shared" si="541"/>
        <v>-125.12548001255328</v>
      </c>
      <c r="M2512" s="31">
        <f t="shared" si="542"/>
        <v>8.9506122152531482</v>
      </c>
      <c r="N2512" s="7">
        <f t="shared" si="543"/>
        <v>0</v>
      </c>
      <c r="O2512" s="7">
        <f t="shared" si="544"/>
        <v>90</v>
      </c>
      <c r="P2512" s="25">
        <f t="shared" si="545"/>
        <v>61.018971147249161</v>
      </c>
      <c r="Q2512" s="34">
        <f t="shared" si="546"/>
        <v>37.919608377836205</v>
      </c>
      <c r="R2512" s="9">
        <f t="shared" si="547"/>
        <v>0</v>
      </c>
      <c r="S2512" s="9">
        <f t="shared" si="548"/>
        <v>0</v>
      </c>
      <c r="T2512" s="35">
        <f t="shared" si="549"/>
        <v>0</v>
      </c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</row>
    <row r="2513" spans="1:31" x14ac:dyDescent="0.25">
      <c r="A2513" s="17">
        <v>2480</v>
      </c>
      <c r="B2513" s="11">
        <v>44300</v>
      </c>
      <c r="C2513" s="12">
        <v>4</v>
      </c>
      <c r="D2513" s="10">
        <v>104</v>
      </c>
      <c r="E2513" s="10">
        <v>2</v>
      </c>
      <c r="F2513" s="18">
        <v>7</v>
      </c>
      <c r="G2513" s="26">
        <f t="shared" si="536"/>
        <v>30</v>
      </c>
      <c r="H2513" s="13">
        <f t="shared" si="537"/>
        <v>22.684931506849313</v>
      </c>
      <c r="I2513" s="13">
        <f t="shared" si="538"/>
        <v>-0.50192005021316743</v>
      </c>
      <c r="J2513" s="13">
        <f t="shared" si="539"/>
        <v>-140.50192005021316</v>
      </c>
      <c r="K2513" s="13">
        <f t="shared" si="540"/>
        <v>4.658301332496448</v>
      </c>
      <c r="L2513" s="27">
        <f t="shared" si="541"/>
        <v>-110.12548001255328</v>
      </c>
      <c r="M2513" s="32">
        <f t="shared" si="542"/>
        <v>8.9506122152531482</v>
      </c>
      <c r="N2513" s="13">
        <f t="shared" si="543"/>
        <v>0</v>
      </c>
      <c r="O2513" s="13">
        <f t="shared" si="544"/>
        <v>90</v>
      </c>
      <c r="P2513" s="27">
        <f t="shared" si="545"/>
        <v>70.265692642049999</v>
      </c>
      <c r="Q2513" s="36">
        <f t="shared" si="546"/>
        <v>37.919608377836205</v>
      </c>
      <c r="R2513" s="14">
        <f t="shared" si="547"/>
        <v>0</v>
      </c>
      <c r="S2513" s="14">
        <f t="shared" si="548"/>
        <v>0</v>
      </c>
      <c r="T2513" s="37">
        <f t="shared" si="549"/>
        <v>0</v>
      </c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</row>
    <row r="2514" spans="1:31" x14ac:dyDescent="0.25">
      <c r="A2514" s="15">
        <v>2481</v>
      </c>
      <c r="B2514" s="4">
        <v>44300</v>
      </c>
      <c r="C2514" s="5">
        <v>4</v>
      </c>
      <c r="D2514" s="3">
        <v>104</v>
      </c>
      <c r="E2514" s="3">
        <v>2</v>
      </c>
      <c r="F2514" s="16">
        <v>8</v>
      </c>
      <c r="G2514" s="24">
        <f t="shared" si="536"/>
        <v>30</v>
      </c>
      <c r="H2514" s="7">
        <f t="shared" si="537"/>
        <v>22.684931506849313</v>
      </c>
      <c r="I2514" s="7">
        <f t="shared" si="538"/>
        <v>-0.50192005021316743</v>
      </c>
      <c r="J2514" s="7">
        <f t="shared" si="539"/>
        <v>-140.50192005021316</v>
      </c>
      <c r="K2514" s="7">
        <f t="shared" si="540"/>
        <v>5.658301332496448</v>
      </c>
      <c r="L2514" s="25">
        <f t="shared" si="541"/>
        <v>-95.125480012553282</v>
      </c>
      <c r="M2514" s="31">
        <f t="shared" si="542"/>
        <v>8.9506122152531482</v>
      </c>
      <c r="N2514" s="7">
        <f t="shared" si="543"/>
        <v>1.8569327613925846</v>
      </c>
      <c r="O2514" s="7">
        <f t="shared" si="544"/>
        <v>88.143067238607415</v>
      </c>
      <c r="P2514" s="25">
        <f t="shared" si="545"/>
        <v>79.863052856433981</v>
      </c>
      <c r="Q2514" s="34">
        <f t="shared" si="546"/>
        <v>20.220868491790593</v>
      </c>
      <c r="R2514" s="9">
        <f t="shared" si="547"/>
        <v>193.63621900922112</v>
      </c>
      <c r="S2514" s="9">
        <f t="shared" si="548"/>
        <v>0</v>
      </c>
      <c r="T2514" s="35">
        <f t="shared" si="549"/>
        <v>0</v>
      </c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</row>
    <row r="2515" spans="1:31" x14ac:dyDescent="0.25">
      <c r="A2515" s="17">
        <v>2482</v>
      </c>
      <c r="B2515" s="11">
        <v>44300</v>
      </c>
      <c r="C2515" s="12">
        <v>4</v>
      </c>
      <c r="D2515" s="10">
        <v>104</v>
      </c>
      <c r="E2515" s="10">
        <v>2</v>
      </c>
      <c r="F2515" s="18">
        <v>9</v>
      </c>
      <c r="G2515" s="26">
        <f t="shared" si="536"/>
        <v>30</v>
      </c>
      <c r="H2515" s="13">
        <f t="shared" si="537"/>
        <v>22.684931506849313</v>
      </c>
      <c r="I2515" s="13">
        <f t="shared" si="538"/>
        <v>-0.50192005021316743</v>
      </c>
      <c r="J2515" s="13">
        <f t="shared" si="539"/>
        <v>-140.50192005021316</v>
      </c>
      <c r="K2515" s="13">
        <f t="shared" si="540"/>
        <v>6.658301332496448</v>
      </c>
      <c r="L2515" s="27">
        <f t="shared" si="541"/>
        <v>-80.125480012553282</v>
      </c>
      <c r="M2515" s="32">
        <f t="shared" si="542"/>
        <v>8.9506122152531482</v>
      </c>
      <c r="N2515" s="13">
        <f t="shared" si="543"/>
        <v>13.283934989412199</v>
      </c>
      <c r="O2515" s="13">
        <f t="shared" si="544"/>
        <v>76.716065010587798</v>
      </c>
      <c r="P2515" s="27">
        <f t="shared" si="545"/>
        <v>89.393997128589263</v>
      </c>
      <c r="Q2515" s="36">
        <f t="shared" si="546"/>
        <v>4.2782852275084702</v>
      </c>
      <c r="R2515" s="14">
        <f t="shared" si="547"/>
        <v>636.49043554904017</v>
      </c>
      <c r="S2515" s="14">
        <f t="shared" si="548"/>
        <v>123.38101129708014</v>
      </c>
      <c r="T2515" s="37">
        <f t="shared" si="549"/>
        <v>1.6511843501753692E-2</v>
      </c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</row>
    <row r="2516" spans="1:31" x14ac:dyDescent="0.25">
      <c r="A2516" s="15">
        <v>2483</v>
      </c>
      <c r="B2516" s="4">
        <v>44300</v>
      </c>
      <c r="C2516" s="5">
        <v>4</v>
      </c>
      <c r="D2516" s="3">
        <v>104</v>
      </c>
      <c r="E2516" s="3">
        <v>2</v>
      </c>
      <c r="F2516" s="16">
        <v>10</v>
      </c>
      <c r="G2516" s="24">
        <f t="shared" si="536"/>
        <v>30</v>
      </c>
      <c r="H2516" s="7">
        <f t="shared" si="537"/>
        <v>22.684931506849313</v>
      </c>
      <c r="I2516" s="7">
        <f t="shared" si="538"/>
        <v>-0.50192005021316743</v>
      </c>
      <c r="J2516" s="7">
        <f t="shared" si="539"/>
        <v>-140.50192005021316</v>
      </c>
      <c r="K2516" s="7">
        <f t="shared" si="540"/>
        <v>7.658301332496448</v>
      </c>
      <c r="L2516" s="25">
        <f t="shared" si="541"/>
        <v>-65.125480012553282</v>
      </c>
      <c r="M2516" s="31">
        <f t="shared" si="542"/>
        <v>8.9506122152531482</v>
      </c>
      <c r="N2516" s="7">
        <f t="shared" si="543"/>
        <v>24.727696491085315</v>
      </c>
      <c r="O2516" s="7">
        <f t="shared" si="544"/>
        <v>65.272303508914689</v>
      </c>
      <c r="P2516" s="25">
        <f t="shared" si="545"/>
        <v>99.371316774071104</v>
      </c>
      <c r="Q2516" s="34">
        <f t="shared" si="546"/>
        <v>2.3800504142204795</v>
      </c>
      <c r="R2516" s="9">
        <f t="shared" si="547"/>
        <v>832.49042799540109</v>
      </c>
      <c r="S2516" s="9">
        <f t="shared" si="548"/>
        <v>363.14436158520698</v>
      </c>
      <c r="T2516" s="35">
        <f t="shared" si="549"/>
        <v>4.8598911647769048E-2</v>
      </c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</row>
    <row r="2517" spans="1:31" x14ac:dyDescent="0.25">
      <c r="A2517" s="17">
        <v>2484</v>
      </c>
      <c r="B2517" s="11">
        <v>44300</v>
      </c>
      <c r="C2517" s="12">
        <v>4</v>
      </c>
      <c r="D2517" s="10">
        <v>104</v>
      </c>
      <c r="E2517" s="10">
        <v>2</v>
      </c>
      <c r="F2517" s="18">
        <v>11</v>
      </c>
      <c r="G2517" s="26">
        <f t="shared" si="536"/>
        <v>30</v>
      </c>
      <c r="H2517" s="13">
        <f t="shared" si="537"/>
        <v>22.684931506849313</v>
      </c>
      <c r="I2517" s="13">
        <f t="shared" si="538"/>
        <v>-0.50192005021316743</v>
      </c>
      <c r="J2517" s="13">
        <f t="shared" si="539"/>
        <v>-140.50192005021316</v>
      </c>
      <c r="K2517" s="13">
        <f t="shared" si="540"/>
        <v>8.658301332496448</v>
      </c>
      <c r="L2517" s="27">
        <f t="shared" si="541"/>
        <v>-50.125480012553282</v>
      </c>
      <c r="M2517" s="32">
        <f t="shared" si="542"/>
        <v>8.9506122152531482</v>
      </c>
      <c r="N2517" s="13">
        <f t="shared" si="543"/>
        <v>35.813160150655079</v>
      </c>
      <c r="O2517" s="13">
        <f t="shared" si="544"/>
        <v>54.186839849344921</v>
      </c>
      <c r="P2517" s="27">
        <f t="shared" si="545"/>
        <v>110.79456957364597</v>
      </c>
      <c r="Q2517" s="36">
        <f t="shared" si="546"/>
        <v>1.7057147025137602</v>
      </c>
      <c r="R2517" s="14">
        <f t="shared" si="547"/>
        <v>933.4476753951584</v>
      </c>
      <c r="S2517" s="14">
        <f t="shared" si="548"/>
        <v>607.39155174627649</v>
      </c>
      <c r="T2517" s="37">
        <f t="shared" si="549"/>
        <v>8.1286043462339419E-2</v>
      </c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</row>
    <row r="2518" spans="1:31" x14ac:dyDescent="0.25">
      <c r="A2518" s="15">
        <v>2485</v>
      </c>
      <c r="B2518" s="4">
        <v>44300</v>
      </c>
      <c r="C2518" s="5">
        <v>4</v>
      </c>
      <c r="D2518" s="3">
        <v>104</v>
      </c>
      <c r="E2518" s="3">
        <v>2</v>
      </c>
      <c r="F2518" s="16">
        <v>12</v>
      </c>
      <c r="G2518" s="24">
        <f t="shared" si="536"/>
        <v>30</v>
      </c>
      <c r="H2518" s="7">
        <f t="shared" si="537"/>
        <v>22.684931506849313</v>
      </c>
      <c r="I2518" s="7">
        <f t="shared" si="538"/>
        <v>-0.50192005021316743</v>
      </c>
      <c r="J2518" s="7">
        <f t="shared" si="539"/>
        <v>-140.50192005021316</v>
      </c>
      <c r="K2518" s="7">
        <f t="shared" si="540"/>
        <v>9.658301332496448</v>
      </c>
      <c r="L2518" s="25">
        <f t="shared" si="541"/>
        <v>-35.125480012553282</v>
      </c>
      <c r="M2518" s="31">
        <f t="shared" si="542"/>
        <v>8.9506122152531482</v>
      </c>
      <c r="N2518" s="7">
        <f t="shared" si="543"/>
        <v>45.96541988092887</v>
      </c>
      <c r="O2518" s="7">
        <f t="shared" si="544"/>
        <v>44.03458011907113</v>
      </c>
      <c r="P2518" s="25">
        <f t="shared" si="545"/>
        <v>125.14684699345329</v>
      </c>
      <c r="Q2518" s="34">
        <f t="shared" si="546"/>
        <v>1.3894561433642252</v>
      </c>
      <c r="R2518" s="9">
        <f t="shared" si="547"/>
        <v>990.46573275246328</v>
      </c>
      <c r="S2518" s="9">
        <f t="shared" si="548"/>
        <v>814.83303693561254</v>
      </c>
      <c r="T2518" s="35">
        <f t="shared" si="549"/>
        <v>0.10904753855148473</v>
      </c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</row>
    <row r="2519" spans="1:31" x14ac:dyDescent="0.25">
      <c r="A2519" s="17">
        <v>2486</v>
      </c>
      <c r="B2519" s="11">
        <v>44300</v>
      </c>
      <c r="C2519" s="12">
        <v>4</v>
      </c>
      <c r="D2519" s="10">
        <v>104</v>
      </c>
      <c r="E2519" s="10">
        <v>2</v>
      </c>
      <c r="F2519" s="18">
        <v>13</v>
      </c>
      <c r="G2519" s="26">
        <f t="shared" si="536"/>
        <v>30</v>
      </c>
      <c r="H2519" s="13">
        <f t="shared" si="537"/>
        <v>22.684931506849313</v>
      </c>
      <c r="I2519" s="13">
        <f t="shared" si="538"/>
        <v>-0.50192005021316743</v>
      </c>
      <c r="J2519" s="13">
        <f t="shared" si="539"/>
        <v>-140.50192005021316</v>
      </c>
      <c r="K2519" s="13">
        <f t="shared" si="540"/>
        <v>10.658301332496448</v>
      </c>
      <c r="L2519" s="27">
        <f t="shared" si="541"/>
        <v>-20.125480012553282</v>
      </c>
      <c r="M2519" s="32">
        <f t="shared" si="542"/>
        <v>8.9506122152531482</v>
      </c>
      <c r="N2519" s="13">
        <f t="shared" si="543"/>
        <v>54.14666494917271</v>
      </c>
      <c r="O2519" s="13">
        <f t="shared" si="544"/>
        <v>35.85333505082729</v>
      </c>
      <c r="P2519" s="27">
        <f t="shared" si="545"/>
        <v>144.52853713937148</v>
      </c>
      <c r="Q2519" s="36">
        <f t="shared" si="546"/>
        <v>1.2328364140356269</v>
      </c>
      <c r="R2519" s="14">
        <f t="shared" si="547"/>
        <v>1021.7776384723342</v>
      </c>
      <c r="S2519" s="14">
        <f t="shared" si="548"/>
        <v>960.9138754056446</v>
      </c>
      <c r="T2519" s="37">
        <f t="shared" si="549"/>
        <v>0.12859725627599175</v>
      </c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</row>
    <row r="2520" spans="1:31" x14ac:dyDescent="0.25">
      <c r="A2520" s="15">
        <v>2487</v>
      </c>
      <c r="B2520" s="4">
        <v>44300</v>
      </c>
      <c r="C2520" s="5">
        <v>4</v>
      </c>
      <c r="D2520" s="3">
        <v>104</v>
      </c>
      <c r="E2520" s="3">
        <v>2</v>
      </c>
      <c r="F2520" s="16">
        <v>14</v>
      </c>
      <c r="G2520" s="24">
        <f t="shared" si="536"/>
        <v>30</v>
      </c>
      <c r="H2520" s="7">
        <f t="shared" si="537"/>
        <v>22.684931506849313</v>
      </c>
      <c r="I2520" s="7">
        <f t="shared" si="538"/>
        <v>-0.50192005021316743</v>
      </c>
      <c r="J2520" s="7">
        <f t="shared" si="539"/>
        <v>-140.50192005021316</v>
      </c>
      <c r="K2520" s="7">
        <f t="shared" si="540"/>
        <v>11.658301332496448</v>
      </c>
      <c r="L2520" s="25">
        <f t="shared" si="541"/>
        <v>-5.1254800125532807</v>
      </c>
      <c r="M2520" s="31">
        <f t="shared" si="542"/>
        <v>8.9506122152531482</v>
      </c>
      <c r="N2520" s="7">
        <f t="shared" si="543"/>
        <v>58.616109329242647</v>
      </c>
      <c r="O2520" s="7">
        <f t="shared" si="544"/>
        <v>31.383890670757353</v>
      </c>
      <c r="P2520" s="25">
        <f t="shared" si="545"/>
        <v>170.24360512180348</v>
      </c>
      <c r="Q2520" s="34">
        <f t="shared" si="546"/>
        <v>1.1706208737865853</v>
      </c>
      <c r="R2520" s="9">
        <f t="shared" si="547"/>
        <v>1034.8833045853492</v>
      </c>
      <c r="S2520" s="9">
        <f t="shared" si="548"/>
        <v>1030.6841761060402</v>
      </c>
      <c r="T2520" s="35">
        <f t="shared" si="549"/>
        <v>0.1379344814626238</v>
      </c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</row>
    <row r="2521" spans="1:31" x14ac:dyDescent="0.25">
      <c r="A2521" s="17">
        <v>2488</v>
      </c>
      <c r="B2521" s="11">
        <v>44300</v>
      </c>
      <c r="C2521" s="12">
        <v>4</v>
      </c>
      <c r="D2521" s="10">
        <v>104</v>
      </c>
      <c r="E2521" s="10">
        <v>2</v>
      </c>
      <c r="F2521" s="18">
        <v>15</v>
      </c>
      <c r="G2521" s="26">
        <f t="shared" si="536"/>
        <v>30</v>
      </c>
      <c r="H2521" s="13">
        <f t="shared" si="537"/>
        <v>22.684931506849313</v>
      </c>
      <c r="I2521" s="13">
        <f t="shared" si="538"/>
        <v>-0.50192005021316743</v>
      </c>
      <c r="J2521" s="13">
        <f t="shared" si="539"/>
        <v>-140.50192005021316</v>
      </c>
      <c r="K2521" s="13">
        <f t="shared" si="540"/>
        <v>12.658301332496448</v>
      </c>
      <c r="L2521" s="27">
        <f t="shared" si="541"/>
        <v>9.8745199874467193</v>
      </c>
      <c r="M2521" s="32">
        <f t="shared" si="542"/>
        <v>8.9506122152531482</v>
      </c>
      <c r="N2521" s="13">
        <f t="shared" si="543"/>
        <v>57.726919846829368</v>
      </c>
      <c r="O2521" s="13">
        <f t="shared" si="544"/>
        <v>32.273080153170632</v>
      </c>
      <c r="P2521" s="27">
        <f t="shared" si="545"/>
        <v>198.4973139941649</v>
      </c>
      <c r="Q2521" s="36">
        <f t="shared" si="546"/>
        <v>1.1819273493972693</v>
      </c>
      <c r="R2521" s="14">
        <f t="shared" si="547"/>
        <v>1032.4713232869283</v>
      </c>
      <c r="S2521" s="14">
        <f t="shared" si="548"/>
        <v>1017.4185997818323</v>
      </c>
      <c r="T2521" s="37">
        <f t="shared" si="549"/>
        <v>0.1361591748905413</v>
      </c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</row>
    <row r="2522" spans="1:31" x14ac:dyDescent="0.25">
      <c r="A2522" s="15">
        <v>2489</v>
      </c>
      <c r="B2522" s="4">
        <v>44300</v>
      </c>
      <c r="C2522" s="5">
        <v>4</v>
      </c>
      <c r="D2522" s="3">
        <v>104</v>
      </c>
      <c r="E2522" s="3">
        <v>2</v>
      </c>
      <c r="F2522" s="16">
        <v>16</v>
      </c>
      <c r="G2522" s="24">
        <f t="shared" si="536"/>
        <v>30</v>
      </c>
      <c r="H2522" s="7">
        <f t="shared" si="537"/>
        <v>22.684931506849313</v>
      </c>
      <c r="I2522" s="7">
        <f t="shared" si="538"/>
        <v>-0.50192005021316743</v>
      </c>
      <c r="J2522" s="7">
        <f t="shared" si="539"/>
        <v>-140.50192005021316</v>
      </c>
      <c r="K2522" s="7">
        <f t="shared" si="540"/>
        <v>13.658301332496448</v>
      </c>
      <c r="L2522" s="25">
        <f t="shared" si="541"/>
        <v>24.874519987446718</v>
      </c>
      <c r="M2522" s="31">
        <f t="shared" si="542"/>
        <v>8.9506122152531482</v>
      </c>
      <c r="N2522" s="7">
        <f t="shared" si="543"/>
        <v>51.861789884250634</v>
      </c>
      <c r="O2522" s="7">
        <f t="shared" si="544"/>
        <v>38.138210115749366</v>
      </c>
      <c r="P2522" s="25">
        <f t="shared" si="545"/>
        <v>222.28549002634821</v>
      </c>
      <c r="Q2522" s="34">
        <f t="shared" si="546"/>
        <v>1.270353525244019</v>
      </c>
      <c r="R2522" s="9">
        <f t="shared" si="547"/>
        <v>1014.0654863445599</v>
      </c>
      <c r="S2522" s="9">
        <f t="shared" si="548"/>
        <v>922.37907141294761</v>
      </c>
      <c r="T2522" s="35">
        <f t="shared" si="549"/>
        <v>0.12344021755334657</v>
      </c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</row>
    <row r="2523" spans="1:31" x14ac:dyDescent="0.25">
      <c r="A2523" s="17">
        <v>2490</v>
      </c>
      <c r="B2523" s="11">
        <v>44300</v>
      </c>
      <c r="C2523" s="12">
        <v>4</v>
      </c>
      <c r="D2523" s="10">
        <v>104</v>
      </c>
      <c r="E2523" s="10">
        <v>2</v>
      </c>
      <c r="F2523" s="18">
        <v>17</v>
      </c>
      <c r="G2523" s="26">
        <f t="shared" si="536"/>
        <v>30</v>
      </c>
      <c r="H2523" s="13">
        <f t="shared" si="537"/>
        <v>22.684931506849313</v>
      </c>
      <c r="I2523" s="13">
        <f t="shared" si="538"/>
        <v>-0.50192005021316743</v>
      </c>
      <c r="J2523" s="13">
        <f t="shared" si="539"/>
        <v>-140.50192005021316</v>
      </c>
      <c r="K2523" s="13">
        <f t="shared" si="540"/>
        <v>14.658301332496448</v>
      </c>
      <c r="L2523" s="27">
        <f t="shared" si="541"/>
        <v>39.874519987446718</v>
      </c>
      <c r="M2523" s="32">
        <f t="shared" si="542"/>
        <v>8.9506122152531482</v>
      </c>
      <c r="N2523" s="13">
        <f t="shared" si="543"/>
        <v>42.902195304182193</v>
      </c>
      <c r="O2523" s="13">
        <f t="shared" si="544"/>
        <v>47.097804695817807</v>
      </c>
      <c r="P2523" s="27">
        <f t="shared" si="545"/>
        <v>239.83199803305172</v>
      </c>
      <c r="Q2523" s="36">
        <f t="shared" si="546"/>
        <v>1.4671005027191715</v>
      </c>
      <c r="R2523" s="14">
        <f t="shared" si="547"/>
        <v>975.75181628510506</v>
      </c>
      <c r="S2523" s="14">
        <f t="shared" si="548"/>
        <v>754.84584526801632</v>
      </c>
      <c r="T2523" s="37">
        <f t="shared" si="549"/>
        <v>0.10101956803550233</v>
      </c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</row>
    <row r="2524" spans="1:31" x14ac:dyDescent="0.25">
      <c r="A2524" s="15">
        <v>2491</v>
      </c>
      <c r="B2524" s="4">
        <v>44300</v>
      </c>
      <c r="C2524" s="5">
        <v>4</v>
      </c>
      <c r="D2524" s="3">
        <v>104</v>
      </c>
      <c r="E2524" s="3">
        <v>2</v>
      </c>
      <c r="F2524" s="16">
        <v>18</v>
      </c>
      <c r="G2524" s="24">
        <f t="shared" si="536"/>
        <v>30</v>
      </c>
      <c r="H2524" s="7">
        <f t="shared" si="537"/>
        <v>22.684931506849313</v>
      </c>
      <c r="I2524" s="7">
        <f t="shared" si="538"/>
        <v>-0.50192005021316743</v>
      </c>
      <c r="J2524" s="7">
        <f t="shared" si="539"/>
        <v>-140.50192005021316</v>
      </c>
      <c r="K2524" s="7">
        <f t="shared" si="540"/>
        <v>15.658301332496448</v>
      </c>
      <c r="L2524" s="25">
        <f t="shared" si="541"/>
        <v>54.874519987446718</v>
      </c>
      <c r="M2524" s="31">
        <f t="shared" si="542"/>
        <v>8.9506122152531482</v>
      </c>
      <c r="N2524" s="7">
        <f t="shared" si="543"/>
        <v>32.370900588975488</v>
      </c>
      <c r="O2524" s="7">
        <f t="shared" si="544"/>
        <v>57.629099411024512</v>
      </c>
      <c r="P2524" s="25">
        <f t="shared" si="545"/>
        <v>253.05561910080615</v>
      </c>
      <c r="Q2524" s="34">
        <f t="shared" si="546"/>
        <v>1.8632825526646557</v>
      </c>
      <c r="R2524" s="9">
        <f t="shared" si="547"/>
        <v>907.63181322617129</v>
      </c>
      <c r="S2524" s="9">
        <f t="shared" si="548"/>
        <v>532.54812511575687</v>
      </c>
      <c r="T2524" s="35">
        <f t="shared" si="549"/>
        <v>7.126989158721396E-2</v>
      </c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</row>
    <row r="2525" spans="1:31" x14ac:dyDescent="0.25">
      <c r="A2525" s="17">
        <v>2492</v>
      </c>
      <c r="B2525" s="11">
        <v>44300</v>
      </c>
      <c r="C2525" s="12">
        <v>4</v>
      </c>
      <c r="D2525" s="10">
        <v>104</v>
      </c>
      <c r="E2525" s="10">
        <v>2</v>
      </c>
      <c r="F2525" s="18">
        <v>19</v>
      </c>
      <c r="G2525" s="26">
        <f t="shared" si="536"/>
        <v>30</v>
      </c>
      <c r="H2525" s="13">
        <f t="shared" si="537"/>
        <v>22.684931506849313</v>
      </c>
      <c r="I2525" s="13">
        <f t="shared" si="538"/>
        <v>-0.50192005021316743</v>
      </c>
      <c r="J2525" s="13">
        <f t="shared" si="539"/>
        <v>-140.50192005021316</v>
      </c>
      <c r="K2525" s="13">
        <f t="shared" si="540"/>
        <v>16.658301332496446</v>
      </c>
      <c r="L2525" s="27">
        <f t="shared" si="541"/>
        <v>69.874519987446689</v>
      </c>
      <c r="M2525" s="32">
        <f t="shared" si="542"/>
        <v>8.9506122152531482</v>
      </c>
      <c r="N2525" s="13">
        <f t="shared" si="543"/>
        <v>21.123270787227682</v>
      </c>
      <c r="O2525" s="13">
        <f t="shared" si="544"/>
        <v>68.876729212772318</v>
      </c>
      <c r="P2525" s="27">
        <f t="shared" si="545"/>
        <v>263.88962293188564</v>
      </c>
      <c r="Q2525" s="36">
        <f t="shared" si="546"/>
        <v>2.7575015689996056</v>
      </c>
      <c r="R2525" s="14">
        <f t="shared" si="547"/>
        <v>785.02664903457401</v>
      </c>
      <c r="S2525" s="14">
        <f t="shared" si="548"/>
        <v>283.97589434560052</v>
      </c>
      <c r="T2525" s="37">
        <f t="shared" si="549"/>
        <v>3.8003947904227162E-2</v>
      </c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</row>
    <row r="2526" spans="1:31" x14ac:dyDescent="0.25">
      <c r="A2526" s="15">
        <v>2493</v>
      </c>
      <c r="B2526" s="4">
        <v>44300</v>
      </c>
      <c r="C2526" s="5">
        <v>4</v>
      </c>
      <c r="D2526" s="3">
        <v>104</v>
      </c>
      <c r="E2526" s="3">
        <v>2</v>
      </c>
      <c r="F2526" s="16">
        <v>20</v>
      </c>
      <c r="G2526" s="24">
        <f t="shared" si="536"/>
        <v>30</v>
      </c>
      <c r="H2526" s="7">
        <f t="shared" si="537"/>
        <v>22.684931506849313</v>
      </c>
      <c r="I2526" s="7">
        <f t="shared" si="538"/>
        <v>-0.50192005021316743</v>
      </c>
      <c r="J2526" s="7">
        <f t="shared" si="539"/>
        <v>-140.50192005021316</v>
      </c>
      <c r="K2526" s="7">
        <f t="shared" si="540"/>
        <v>17.658301332496446</v>
      </c>
      <c r="L2526" s="25">
        <f t="shared" si="541"/>
        <v>84.874519987446689</v>
      </c>
      <c r="M2526" s="31">
        <f t="shared" si="542"/>
        <v>8.9506122152531482</v>
      </c>
      <c r="N2526" s="7">
        <f t="shared" si="543"/>
        <v>9.6488757960007199</v>
      </c>
      <c r="O2526" s="7">
        <f t="shared" si="544"/>
        <v>80.351124203999277</v>
      </c>
      <c r="P2526" s="25">
        <f t="shared" si="545"/>
        <v>273.63235933592875</v>
      </c>
      <c r="Q2526" s="34">
        <f t="shared" si="546"/>
        <v>5.774439642499078</v>
      </c>
      <c r="R2526" s="9">
        <f t="shared" si="547"/>
        <v>533.31398227457225</v>
      </c>
      <c r="S2526" s="9">
        <f t="shared" si="548"/>
        <v>60.757991139587091</v>
      </c>
      <c r="T2526" s="35">
        <f t="shared" si="549"/>
        <v>8.131125127206193E-3</v>
      </c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</row>
    <row r="2527" spans="1:31" x14ac:dyDescent="0.25">
      <c r="A2527" s="17">
        <v>2494</v>
      </c>
      <c r="B2527" s="11">
        <v>44300</v>
      </c>
      <c r="C2527" s="12">
        <v>4</v>
      </c>
      <c r="D2527" s="10">
        <v>104</v>
      </c>
      <c r="E2527" s="10">
        <v>2</v>
      </c>
      <c r="F2527" s="18">
        <v>21</v>
      </c>
      <c r="G2527" s="26">
        <f t="shared" si="536"/>
        <v>30</v>
      </c>
      <c r="H2527" s="13">
        <f t="shared" si="537"/>
        <v>22.684931506849313</v>
      </c>
      <c r="I2527" s="13">
        <f t="shared" si="538"/>
        <v>-0.50192005021316743</v>
      </c>
      <c r="J2527" s="13">
        <f t="shared" si="539"/>
        <v>-140.50192005021316</v>
      </c>
      <c r="K2527" s="13">
        <f t="shared" si="540"/>
        <v>18.658301332496446</v>
      </c>
      <c r="L2527" s="27">
        <f t="shared" si="541"/>
        <v>99.874519987446689</v>
      </c>
      <c r="M2527" s="32">
        <f t="shared" si="542"/>
        <v>8.9506122152531482</v>
      </c>
      <c r="N2527" s="13">
        <f t="shared" si="543"/>
        <v>0</v>
      </c>
      <c r="O2527" s="13">
        <f t="shared" si="544"/>
        <v>90</v>
      </c>
      <c r="P2527" s="27">
        <f t="shared" si="545"/>
        <v>283.18367661819752</v>
      </c>
      <c r="Q2527" s="36">
        <f t="shared" si="546"/>
        <v>37.919608377836205</v>
      </c>
      <c r="R2527" s="14">
        <f t="shared" si="547"/>
        <v>0</v>
      </c>
      <c r="S2527" s="14">
        <f t="shared" si="548"/>
        <v>0</v>
      </c>
      <c r="T2527" s="37">
        <f t="shared" si="549"/>
        <v>0</v>
      </c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</row>
    <row r="2528" spans="1:31" x14ac:dyDescent="0.25">
      <c r="A2528" s="15">
        <v>2495</v>
      </c>
      <c r="B2528" s="4">
        <v>44300</v>
      </c>
      <c r="C2528" s="5">
        <v>4</v>
      </c>
      <c r="D2528" s="3">
        <v>104</v>
      </c>
      <c r="E2528" s="3">
        <v>2</v>
      </c>
      <c r="F2528" s="16">
        <v>22</v>
      </c>
      <c r="G2528" s="24">
        <f t="shared" si="536"/>
        <v>30</v>
      </c>
      <c r="H2528" s="7">
        <f t="shared" si="537"/>
        <v>22.684931506849313</v>
      </c>
      <c r="I2528" s="7">
        <f t="shared" si="538"/>
        <v>-0.50192005021316743</v>
      </c>
      <c r="J2528" s="7">
        <f t="shared" si="539"/>
        <v>-140.50192005021316</v>
      </c>
      <c r="K2528" s="7">
        <f t="shared" si="540"/>
        <v>19.658301332496446</v>
      </c>
      <c r="L2528" s="25">
        <f t="shared" si="541"/>
        <v>114.87451998744669</v>
      </c>
      <c r="M2528" s="31">
        <f t="shared" si="542"/>
        <v>8.9506122152531482</v>
      </c>
      <c r="N2528" s="7">
        <f t="shared" si="543"/>
        <v>0</v>
      </c>
      <c r="O2528" s="7">
        <f t="shared" si="544"/>
        <v>90</v>
      </c>
      <c r="P2528" s="25">
        <f t="shared" si="545"/>
        <v>292.72250571457596</v>
      </c>
      <c r="Q2528" s="34">
        <f t="shared" si="546"/>
        <v>37.919608377836205</v>
      </c>
      <c r="R2528" s="9">
        <f t="shared" si="547"/>
        <v>0</v>
      </c>
      <c r="S2528" s="9">
        <f t="shared" si="548"/>
        <v>0</v>
      </c>
      <c r="T2528" s="35">
        <f t="shared" si="549"/>
        <v>0</v>
      </c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</row>
    <row r="2529" spans="1:31" x14ac:dyDescent="0.25">
      <c r="A2529" s="17">
        <v>2496</v>
      </c>
      <c r="B2529" s="11">
        <v>44300</v>
      </c>
      <c r="C2529" s="12">
        <v>4</v>
      </c>
      <c r="D2529" s="10">
        <v>104</v>
      </c>
      <c r="E2529" s="10">
        <v>2</v>
      </c>
      <c r="F2529" s="18">
        <v>23</v>
      </c>
      <c r="G2529" s="26">
        <f t="shared" si="536"/>
        <v>30</v>
      </c>
      <c r="H2529" s="13">
        <f t="shared" si="537"/>
        <v>22.684931506849313</v>
      </c>
      <c r="I2529" s="13">
        <f t="shared" si="538"/>
        <v>-0.50192005021316743</v>
      </c>
      <c r="J2529" s="13">
        <f t="shared" si="539"/>
        <v>-140.50192005021316</v>
      </c>
      <c r="K2529" s="13">
        <f t="shared" si="540"/>
        <v>20.658301332496446</v>
      </c>
      <c r="L2529" s="27">
        <f t="shared" si="541"/>
        <v>129.87451998744669</v>
      </c>
      <c r="M2529" s="32">
        <f t="shared" si="542"/>
        <v>8.9506122152531482</v>
      </c>
      <c r="N2529" s="13">
        <f t="shared" si="543"/>
        <v>0</v>
      </c>
      <c r="O2529" s="13">
        <f t="shared" si="544"/>
        <v>90</v>
      </c>
      <c r="P2529" s="27">
        <f t="shared" si="545"/>
        <v>301.75323167511328</v>
      </c>
      <c r="Q2529" s="36">
        <f t="shared" si="546"/>
        <v>37.919608377836205</v>
      </c>
      <c r="R2529" s="14">
        <f t="shared" si="547"/>
        <v>0</v>
      </c>
      <c r="S2529" s="14">
        <f t="shared" si="548"/>
        <v>0</v>
      </c>
      <c r="T2529" s="37">
        <f t="shared" si="549"/>
        <v>0</v>
      </c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</row>
    <row r="2530" spans="1:31" x14ac:dyDescent="0.25">
      <c r="A2530" s="15">
        <v>2497</v>
      </c>
      <c r="B2530" s="4">
        <v>44301</v>
      </c>
      <c r="C2530" s="5">
        <v>4</v>
      </c>
      <c r="D2530" s="3">
        <v>105</v>
      </c>
      <c r="E2530" s="3">
        <v>2</v>
      </c>
      <c r="F2530" s="16">
        <v>0</v>
      </c>
      <c r="G2530" s="24">
        <f t="shared" si="536"/>
        <v>30</v>
      </c>
      <c r="H2530" s="7">
        <f t="shared" si="537"/>
        <v>23.671232876712327</v>
      </c>
      <c r="I2530" s="7">
        <f t="shared" si="538"/>
        <v>-0.24012405780709589</v>
      </c>
      <c r="J2530" s="7">
        <f t="shared" si="539"/>
        <v>-140.24012405780709</v>
      </c>
      <c r="K2530" s="7">
        <f t="shared" si="540"/>
        <v>-2.3373354009634517</v>
      </c>
      <c r="L2530" s="25">
        <f t="shared" si="541"/>
        <v>-215.06003101445179</v>
      </c>
      <c r="M2530" s="31">
        <f t="shared" si="542"/>
        <v>9.3223789949259324</v>
      </c>
      <c r="N2530" s="7">
        <f t="shared" si="543"/>
        <v>0</v>
      </c>
      <c r="O2530" s="7">
        <f t="shared" si="544"/>
        <v>90</v>
      </c>
      <c r="P2530" s="25">
        <f t="shared" si="545"/>
        <v>49.961963928967215</v>
      </c>
      <c r="Q2530" s="34">
        <f t="shared" si="546"/>
        <v>37.919608377836205</v>
      </c>
      <c r="R2530" s="9">
        <f t="shared" si="547"/>
        <v>0</v>
      </c>
      <c r="S2530" s="9">
        <f t="shared" si="548"/>
        <v>0</v>
      </c>
      <c r="T2530" s="35">
        <f t="shared" si="549"/>
        <v>0</v>
      </c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</row>
    <row r="2531" spans="1:31" x14ac:dyDescent="0.25">
      <c r="A2531" s="17">
        <v>2498</v>
      </c>
      <c r="B2531" s="11">
        <v>44301</v>
      </c>
      <c r="C2531" s="12">
        <v>4</v>
      </c>
      <c r="D2531" s="10">
        <v>105</v>
      </c>
      <c r="E2531" s="10">
        <v>2</v>
      </c>
      <c r="F2531" s="18">
        <v>1</v>
      </c>
      <c r="G2531" s="26">
        <f t="shared" ref="G2531:G2594" si="550">15*E2531</f>
        <v>30</v>
      </c>
      <c r="H2531" s="13">
        <f t="shared" ref="H2531:H2594" si="551">360/365*(D2531-81)</f>
        <v>23.671232876712327</v>
      </c>
      <c r="I2531" s="13">
        <f t="shared" ref="I2531:I2594" si="552">9.87*SIN(2*RADIANS(H2531))-7.53*COS(RADIANS(H2531))-1.5*SIN(RADIANS(H2531))</f>
        <v>-0.24012405780709589</v>
      </c>
      <c r="J2531" s="13">
        <f t="shared" ref="J2531:J2594" si="553">4*($D$2-G2531)+I2531</f>
        <v>-140.24012405780709</v>
      </c>
      <c r="K2531" s="13">
        <f t="shared" ref="K2531:K2594" si="554">F2531+J2531/60</f>
        <v>-1.3373354009634517</v>
      </c>
      <c r="L2531" s="27">
        <f t="shared" ref="L2531:L2594" si="555">15*(K2531-12)</f>
        <v>-200.06003101445179</v>
      </c>
      <c r="M2531" s="32">
        <f t="shared" ref="M2531:M2594" si="556">-23.45*COS(RADIANS(360/365*(D2531+10)))</f>
        <v>9.3223789949259324</v>
      </c>
      <c r="N2531" s="13">
        <f t="shared" ref="N2531:N2594" si="557">MAX(DEGREES(ASIN(SIN(RADIANS(M2531))*SIN(RADIANS($C$2))+COS(RADIANS(M2531))*COS(RADIANS($C$2))*COS(RADIANS(L2531)))),0)</f>
        <v>0</v>
      </c>
      <c r="O2531" s="13">
        <f t="shared" ref="O2531:O2594" si="558">90-N2531</f>
        <v>90</v>
      </c>
      <c r="P2531" s="27">
        <f t="shared" ref="P2531:P2594" si="559">DEGREES(ACOS((SIN(RADIANS(M2531))*COS(RADIANS(C$2))-COS(RADIANS(M2531))*SIN(RADIANS(C$2))*COS(RADIANS(L2531)))/COS(RADIANS(N2531))))*IF(L2531&gt;0,-1,1)+IF(L2531&gt;0,360,0)</f>
        <v>43.953073219595311</v>
      </c>
      <c r="Q2531" s="36">
        <f t="shared" ref="Q2531:Q2594" si="560">1/(COS(RADIANS(O2531))+0.50572*(96.07995-O2531)^(-1.6364))</f>
        <v>37.919608377836205</v>
      </c>
      <c r="R2531" s="14">
        <f t="shared" ref="R2531:R2594" si="561">1488.3*((1-0.14*E$2)*0.7^(Q2531^0.678)+0.14*E$2)*IF(N2531=0,0,1)</f>
        <v>0</v>
      </c>
      <c r="S2531" s="14">
        <f t="shared" ref="S2531:S2594" si="562">MAX(R2531*(COS(RADIANS(N2531))*SIN(RADIANS(F$2))*COS(RADIANS(G$2-P2531))+SIN(RADIANS(N2531))*COS(RADIANS(F$2))),0)</f>
        <v>0</v>
      </c>
      <c r="T2531" s="37">
        <f t="shared" ref="T2531:T2594" si="563">S2531/SUMIF(D$34:D$8793,D2531,S$34:S$8793)</f>
        <v>0</v>
      </c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</row>
    <row r="2532" spans="1:31" x14ac:dyDescent="0.25">
      <c r="A2532" s="15">
        <v>2499</v>
      </c>
      <c r="B2532" s="4">
        <v>44301</v>
      </c>
      <c r="C2532" s="5">
        <v>4</v>
      </c>
      <c r="D2532" s="3">
        <v>105</v>
      </c>
      <c r="E2532" s="3">
        <v>2</v>
      </c>
      <c r="F2532" s="16">
        <v>2</v>
      </c>
      <c r="G2532" s="24">
        <f t="shared" si="550"/>
        <v>30</v>
      </c>
      <c r="H2532" s="7">
        <f t="shared" si="551"/>
        <v>23.671232876712327</v>
      </c>
      <c r="I2532" s="7">
        <f t="shared" si="552"/>
        <v>-0.24012405780709589</v>
      </c>
      <c r="J2532" s="7">
        <f t="shared" si="553"/>
        <v>-140.24012405780709</v>
      </c>
      <c r="K2532" s="7">
        <f t="shared" si="554"/>
        <v>-0.33733540096345171</v>
      </c>
      <c r="L2532" s="25">
        <f t="shared" si="555"/>
        <v>-185.06003101445179</v>
      </c>
      <c r="M2532" s="31">
        <f t="shared" si="556"/>
        <v>9.3223789949259324</v>
      </c>
      <c r="N2532" s="7">
        <f t="shared" si="557"/>
        <v>0</v>
      </c>
      <c r="O2532" s="7">
        <f t="shared" si="558"/>
        <v>90</v>
      </c>
      <c r="P2532" s="25">
        <f t="shared" si="559"/>
        <v>40.894438802615348</v>
      </c>
      <c r="Q2532" s="34">
        <f t="shared" si="560"/>
        <v>37.919608377836205</v>
      </c>
      <c r="R2532" s="9">
        <f t="shared" si="561"/>
        <v>0</v>
      </c>
      <c r="S2532" s="9">
        <f t="shared" si="562"/>
        <v>0</v>
      </c>
      <c r="T2532" s="35">
        <f t="shared" si="563"/>
        <v>0</v>
      </c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</row>
    <row r="2533" spans="1:31" x14ac:dyDescent="0.25">
      <c r="A2533" s="17">
        <v>2500</v>
      </c>
      <c r="B2533" s="11">
        <v>44301</v>
      </c>
      <c r="C2533" s="12">
        <v>4</v>
      </c>
      <c r="D2533" s="10">
        <v>105</v>
      </c>
      <c r="E2533" s="10">
        <v>2</v>
      </c>
      <c r="F2533" s="18">
        <v>3</v>
      </c>
      <c r="G2533" s="26">
        <f t="shared" si="550"/>
        <v>30</v>
      </c>
      <c r="H2533" s="13">
        <f t="shared" si="551"/>
        <v>23.671232876712327</v>
      </c>
      <c r="I2533" s="13">
        <f t="shared" si="552"/>
        <v>-0.24012405780709589</v>
      </c>
      <c r="J2533" s="13">
        <f t="shared" si="553"/>
        <v>-140.24012405780709</v>
      </c>
      <c r="K2533" s="13">
        <f t="shared" si="554"/>
        <v>0.66266459903654829</v>
      </c>
      <c r="L2533" s="27">
        <f t="shared" si="555"/>
        <v>-170.06003101445179</v>
      </c>
      <c r="M2533" s="32">
        <f t="shared" si="556"/>
        <v>9.3223789949259324</v>
      </c>
      <c r="N2533" s="13">
        <f t="shared" si="557"/>
        <v>0</v>
      </c>
      <c r="O2533" s="13">
        <f t="shared" si="558"/>
        <v>90</v>
      </c>
      <c r="P2533" s="27">
        <f t="shared" si="559"/>
        <v>41.507616712708881</v>
      </c>
      <c r="Q2533" s="36">
        <f t="shared" si="560"/>
        <v>37.919608377836205</v>
      </c>
      <c r="R2533" s="14">
        <f t="shared" si="561"/>
        <v>0</v>
      </c>
      <c r="S2533" s="14">
        <f t="shared" si="562"/>
        <v>0</v>
      </c>
      <c r="T2533" s="37">
        <f t="shared" si="563"/>
        <v>0</v>
      </c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</row>
    <row r="2534" spans="1:31" x14ac:dyDescent="0.25">
      <c r="A2534" s="15">
        <v>2501</v>
      </c>
      <c r="B2534" s="4">
        <v>44301</v>
      </c>
      <c r="C2534" s="5">
        <v>4</v>
      </c>
      <c r="D2534" s="3">
        <v>105</v>
      </c>
      <c r="E2534" s="3">
        <v>2</v>
      </c>
      <c r="F2534" s="16">
        <v>4</v>
      </c>
      <c r="G2534" s="24">
        <f t="shared" si="550"/>
        <v>30</v>
      </c>
      <c r="H2534" s="7">
        <f t="shared" si="551"/>
        <v>23.671232876712327</v>
      </c>
      <c r="I2534" s="7">
        <f t="shared" si="552"/>
        <v>-0.24012405780709589</v>
      </c>
      <c r="J2534" s="7">
        <f t="shared" si="553"/>
        <v>-140.24012405780709</v>
      </c>
      <c r="K2534" s="7">
        <f t="shared" si="554"/>
        <v>1.6626645990365483</v>
      </c>
      <c r="L2534" s="25">
        <f t="shared" si="555"/>
        <v>-155.06003101445179</v>
      </c>
      <c r="M2534" s="31">
        <f t="shared" si="556"/>
        <v>9.3223789949259324</v>
      </c>
      <c r="N2534" s="7">
        <f t="shared" si="557"/>
        <v>0</v>
      </c>
      <c r="O2534" s="7">
        <f t="shared" si="558"/>
        <v>90</v>
      </c>
      <c r="P2534" s="25">
        <f t="shared" si="559"/>
        <v>45.633879575291964</v>
      </c>
      <c r="Q2534" s="34">
        <f t="shared" si="560"/>
        <v>37.919608377836205</v>
      </c>
      <c r="R2534" s="9">
        <f t="shared" si="561"/>
        <v>0</v>
      </c>
      <c r="S2534" s="9">
        <f t="shared" si="562"/>
        <v>0</v>
      </c>
      <c r="T2534" s="35">
        <f t="shared" si="563"/>
        <v>0</v>
      </c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</row>
    <row r="2535" spans="1:31" x14ac:dyDescent="0.25">
      <c r="A2535" s="17">
        <v>2502</v>
      </c>
      <c r="B2535" s="11">
        <v>44301</v>
      </c>
      <c r="C2535" s="12">
        <v>4</v>
      </c>
      <c r="D2535" s="10">
        <v>105</v>
      </c>
      <c r="E2535" s="10">
        <v>2</v>
      </c>
      <c r="F2535" s="18">
        <v>5</v>
      </c>
      <c r="G2535" s="26">
        <f t="shared" si="550"/>
        <v>30</v>
      </c>
      <c r="H2535" s="13">
        <f t="shared" si="551"/>
        <v>23.671232876712327</v>
      </c>
      <c r="I2535" s="13">
        <f t="shared" si="552"/>
        <v>-0.24012405780709589</v>
      </c>
      <c r="J2535" s="13">
        <f t="shared" si="553"/>
        <v>-140.24012405780709</v>
      </c>
      <c r="K2535" s="13">
        <f t="shared" si="554"/>
        <v>2.6626645990365483</v>
      </c>
      <c r="L2535" s="27">
        <f t="shared" si="555"/>
        <v>-140.06003101445179</v>
      </c>
      <c r="M2535" s="32">
        <f t="shared" si="556"/>
        <v>9.3223789949259324</v>
      </c>
      <c r="N2535" s="13">
        <f t="shared" si="557"/>
        <v>0</v>
      </c>
      <c r="O2535" s="13">
        <f t="shared" si="558"/>
        <v>90</v>
      </c>
      <c r="P2535" s="27">
        <f t="shared" si="559"/>
        <v>52.380241266626733</v>
      </c>
      <c r="Q2535" s="36">
        <f t="shared" si="560"/>
        <v>37.919608377836205</v>
      </c>
      <c r="R2535" s="14">
        <f t="shared" si="561"/>
        <v>0</v>
      </c>
      <c r="S2535" s="14">
        <f t="shared" si="562"/>
        <v>0</v>
      </c>
      <c r="T2535" s="37">
        <f t="shared" si="563"/>
        <v>0</v>
      </c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</row>
    <row r="2536" spans="1:31" x14ac:dyDescent="0.25">
      <c r="A2536" s="15">
        <v>2503</v>
      </c>
      <c r="B2536" s="4">
        <v>44301</v>
      </c>
      <c r="C2536" s="5">
        <v>4</v>
      </c>
      <c r="D2536" s="3">
        <v>105</v>
      </c>
      <c r="E2536" s="3">
        <v>2</v>
      </c>
      <c r="F2536" s="16">
        <v>6</v>
      </c>
      <c r="G2536" s="24">
        <f t="shared" si="550"/>
        <v>30</v>
      </c>
      <c r="H2536" s="7">
        <f t="shared" si="551"/>
        <v>23.671232876712327</v>
      </c>
      <c r="I2536" s="7">
        <f t="shared" si="552"/>
        <v>-0.24012405780709589</v>
      </c>
      <c r="J2536" s="7">
        <f t="shared" si="553"/>
        <v>-140.24012405780709</v>
      </c>
      <c r="K2536" s="7">
        <f t="shared" si="554"/>
        <v>3.6626645990365483</v>
      </c>
      <c r="L2536" s="25">
        <f t="shared" si="555"/>
        <v>-125.06003101445178</v>
      </c>
      <c r="M2536" s="31">
        <f t="shared" si="556"/>
        <v>9.3223789949259324</v>
      </c>
      <c r="N2536" s="7">
        <f t="shared" si="557"/>
        <v>0</v>
      </c>
      <c r="O2536" s="7">
        <f t="shared" si="558"/>
        <v>90</v>
      </c>
      <c r="P2536" s="25">
        <f t="shared" si="559"/>
        <v>60.761011194205331</v>
      </c>
      <c r="Q2536" s="34">
        <f t="shared" si="560"/>
        <v>37.919608377836205</v>
      </c>
      <c r="R2536" s="9">
        <f t="shared" si="561"/>
        <v>0</v>
      </c>
      <c r="S2536" s="9">
        <f t="shared" si="562"/>
        <v>0</v>
      </c>
      <c r="T2536" s="35">
        <f t="shared" si="563"/>
        <v>0</v>
      </c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</row>
    <row r="2537" spans="1:31" x14ac:dyDescent="0.25">
      <c r="A2537" s="17">
        <v>2504</v>
      </c>
      <c r="B2537" s="11">
        <v>44301</v>
      </c>
      <c r="C2537" s="12">
        <v>4</v>
      </c>
      <c r="D2537" s="10">
        <v>105</v>
      </c>
      <c r="E2537" s="10">
        <v>2</v>
      </c>
      <c r="F2537" s="18">
        <v>7</v>
      </c>
      <c r="G2537" s="26">
        <f t="shared" si="550"/>
        <v>30</v>
      </c>
      <c r="H2537" s="13">
        <f t="shared" si="551"/>
        <v>23.671232876712327</v>
      </c>
      <c r="I2537" s="13">
        <f t="shared" si="552"/>
        <v>-0.24012405780709589</v>
      </c>
      <c r="J2537" s="13">
        <f t="shared" si="553"/>
        <v>-140.24012405780709</v>
      </c>
      <c r="K2537" s="13">
        <f t="shared" si="554"/>
        <v>4.6626645990365478</v>
      </c>
      <c r="L2537" s="27">
        <f t="shared" si="555"/>
        <v>-110.06003101445178</v>
      </c>
      <c r="M2537" s="32">
        <f t="shared" si="556"/>
        <v>9.3223789949259324</v>
      </c>
      <c r="N2537" s="13">
        <f t="shared" si="557"/>
        <v>0</v>
      </c>
      <c r="O2537" s="13">
        <f t="shared" si="558"/>
        <v>90</v>
      </c>
      <c r="P2537" s="27">
        <f t="shared" si="559"/>
        <v>70.022076377691519</v>
      </c>
      <c r="Q2537" s="36">
        <f t="shared" si="560"/>
        <v>37.919608377836205</v>
      </c>
      <c r="R2537" s="14">
        <f t="shared" si="561"/>
        <v>0</v>
      </c>
      <c r="S2537" s="14">
        <f t="shared" si="562"/>
        <v>0</v>
      </c>
      <c r="T2537" s="37">
        <f t="shared" si="563"/>
        <v>0</v>
      </c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</row>
    <row r="2538" spans="1:31" x14ac:dyDescent="0.25">
      <c r="A2538" s="15">
        <v>2505</v>
      </c>
      <c r="B2538" s="4">
        <v>44301</v>
      </c>
      <c r="C2538" s="5">
        <v>4</v>
      </c>
      <c r="D2538" s="3">
        <v>105</v>
      </c>
      <c r="E2538" s="3">
        <v>2</v>
      </c>
      <c r="F2538" s="16">
        <v>8</v>
      </c>
      <c r="G2538" s="24">
        <f t="shared" si="550"/>
        <v>30</v>
      </c>
      <c r="H2538" s="7">
        <f t="shared" si="551"/>
        <v>23.671232876712327</v>
      </c>
      <c r="I2538" s="7">
        <f t="shared" si="552"/>
        <v>-0.24012405780709589</v>
      </c>
      <c r="J2538" s="7">
        <f t="shared" si="553"/>
        <v>-140.24012405780709</v>
      </c>
      <c r="K2538" s="7">
        <f t="shared" si="554"/>
        <v>5.6626645990365478</v>
      </c>
      <c r="L2538" s="25">
        <f t="shared" si="555"/>
        <v>-95.060031014451781</v>
      </c>
      <c r="M2538" s="31">
        <f t="shared" si="556"/>
        <v>9.3223789949259324</v>
      </c>
      <c r="N2538" s="7">
        <f t="shared" si="557"/>
        <v>2.1463637829459685</v>
      </c>
      <c r="O2538" s="7">
        <f t="shared" si="558"/>
        <v>87.853636217054031</v>
      </c>
      <c r="P2538" s="25">
        <f t="shared" si="559"/>
        <v>79.620797830250368</v>
      </c>
      <c r="Q2538" s="34">
        <f t="shared" si="560"/>
        <v>18.680522230667911</v>
      </c>
      <c r="R2538" s="9">
        <f t="shared" si="561"/>
        <v>207.41522544043994</v>
      </c>
      <c r="S2538" s="9">
        <f t="shared" si="562"/>
        <v>0</v>
      </c>
      <c r="T2538" s="35">
        <f t="shared" si="563"/>
        <v>0</v>
      </c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</row>
    <row r="2539" spans="1:31" x14ac:dyDescent="0.25">
      <c r="A2539" s="17">
        <v>2506</v>
      </c>
      <c r="B2539" s="11">
        <v>44301</v>
      </c>
      <c r="C2539" s="12">
        <v>4</v>
      </c>
      <c r="D2539" s="10">
        <v>105</v>
      </c>
      <c r="E2539" s="10">
        <v>2</v>
      </c>
      <c r="F2539" s="18">
        <v>9</v>
      </c>
      <c r="G2539" s="26">
        <f t="shared" si="550"/>
        <v>30</v>
      </c>
      <c r="H2539" s="13">
        <f t="shared" si="551"/>
        <v>23.671232876712327</v>
      </c>
      <c r="I2539" s="13">
        <f t="shared" si="552"/>
        <v>-0.24012405780709589</v>
      </c>
      <c r="J2539" s="13">
        <f t="shared" si="553"/>
        <v>-140.24012405780709</v>
      </c>
      <c r="K2539" s="13">
        <f t="shared" si="554"/>
        <v>6.6626645990365478</v>
      </c>
      <c r="L2539" s="27">
        <f t="shared" si="555"/>
        <v>-80.060031014451781</v>
      </c>
      <c r="M2539" s="32">
        <f t="shared" si="556"/>
        <v>9.3223789949259324</v>
      </c>
      <c r="N2539" s="13">
        <f t="shared" si="557"/>
        <v>13.568632983789147</v>
      </c>
      <c r="O2539" s="13">
        <f t="shared" si="558"/>
        <v>76.431367016210856</v>
      </c>
      <c r="P2539" s="27">
        <f t="shared" si="559"/>
        <v>89.139382781810454</v>
      </c>
      <c r="Q2539" s="36">
        <f t="shared" si="560"/>
        <v>4.1932568652256972</v>
      </c>
      <c r="R2539" s="14">
        <f t="shared" si="561"/>
        <v>643.41144208234391</v>
      </c>
      <c r="S2539" s="14">
        <f t="shared" si="562"/>
        <v>126.03000647448938</v>
      </c>
      <c r="T2539" s="37">
        <f t="shared" si="563"/>
        <v>1.682781540095871E-2</v>
      </c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</row>
    <row r="2540" spans="1:31" x14ac:dyDescent="0.25">
      <c r="A2540" s="15">
        <v>2507</v>
      </c>
      <c r="B2540" s="4">
        <v>44301</v>
      </c>
      <c r="C2540" s="5">
        <v>4</v>
      </c>
      <c r="D2540" s="3">
        <v>105</v>
      </c>
      <c r="E2540" s="3">
        <v>2</v>
      </c>
      <c r="F2540" s="16">
        <v>10</v>
      </c>
      <c r="G2540" s="24">
        <f t="shared" si="550"/>
        <v>30</v>
      </c>
      <c r="H2540" s="7">
        <f t="shared" si="551"/>
        <v>23.671232876712327</v>
      </c>
      <c r="I2540" s="7">
        <f t="shared" si="552"/>
        <v>-0.24012405780709589</v>
      </c>
      <c r="J2540" s="7">
        <f t="shared" si="553"/>
        <v>-140.24012405780709</v>
      </c>
      <c r="K2540" s="7">
        <f t="shared" si="554"/>
        <v>7.6626645990365478</v>
      </c>
      <c r="L2540" s="25">
        <f t="shared" si="555"/>
        <v>-65.060031014451781</v>
      </c>
      <c r="M2540" s="31">
        <f t="shared" si="556"/>
        <v>9.3223789949259324</v>
      </c>
      <c r="N2540" s="7">
        <f t="shared" si="557"/>
        <v>25.016246367952402</v>
      </c>
      <c r="O2540" s="7">
        <f t="shared" si="558"/>
        <v>64.983753632047595</v>
      </c>
      <c r="P2540" s="25">
        <f t="shared" si="559"/>
        <v>99.10330140142338</v>
      </c>
      <c r="Q2540" s="34">
        <f t="shared" si="560"/>
        <v>2.3546024110814998</v>
      </c>
      <c r="R2540" s="9">
        <f t="shared" si="561"/>
        <v>835.8943108885461</v>
      </c>
      <c r="S2540" s="9">
        <f t="shared" si="562"/>
        <v>366.04391633827885</v>
      </c>
      <c r="T2540" s="35">
        <f t="shared" si="563"/>
        <v>4.8875022902036928E-2</v>
      </c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</row>
    <row r="2541" spans="1:31" x14ac:dyDescent="0.25">
      <c r="A2541" s="17">
        <v>2508</v>
      </c>
      <c r="B2541" s="11">
        <v>44301</v>
      </c>
      <c r="C2541" s="12">
        <v>4</v>
      </c>
      <c r="D2541" s="10">
        <v>105</v>
      </c>
      <c r="E2541" s="10">
        <v>2</v>
      </c>
      <c r="F2541" s="18">
        <v>11</v>
      </c>
      <c r="G2541" s="26">
        <f t="shared" si="550"/>
        <v>30</v>
      </c>
      <c r="H2541" s="13">
        <f t="shared" si="551"/>
        <v>23.671232876712327</v>
      </c>
      <c r="I2541" s="13">
        <f t="shared" si="552"/>
        <v>-0.24012405780709589</v>
      </c>
      <c r="J2541" s="13">
        <f t="shared" si="553"/>
        <v>-140.24012405780709</v>
      </c>
      <c r="K2541" s="13">
        <f t="shared" si="554"/>
        <v>8.6626645990365478</v>
      </c>
      <c r="L2541" s="27">
        <f t="shared" si="555"/>
        <v>-50.060031014451781</v>
      </c>
      <c r="M2541" s="32">
        <f t="shared" si="556"/>
        <v>9.3223789949259324</v>
      </c>
      <c r="N2541" s="13">
        <f t="shared" si="557"/>
        <v>36.115730535289018</v>
      </c>
      <c r="O2541" s="13">
        <f t="shared" si="558"/>
        <v>53.884269464710982</v>
      </c>
      <c r="P2541" s="27">
        <f t="shared" si="559"/>
        <v>110.51599647906366</v>
      </c>
      <c r="Q2541" s="36">
        <f t="shared" si="560"/>
        <v>1.6934066528456295</v>
      </c>
      <c r="R2541" s="14">
        <f t="shared" si="561"/>
        <v>935.53102765896074</v>
      </c>
      <c r="S2541" s="14">
        <f t="shared" si="562"/>
        <v>609.97596851963067</v>
      </c>
      <c r="T2541" s="37">
        <f t="shared" si="563"/>
        <v>8.1445389748092012E-2</v>
      </c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</row>
    <row r="2542" spans="1:31" x14ac:dyDescent="0.25">
      <c r="A2542" s="15">
        <v>2509</v>
      </c>
      <c r="B2542" s="4">
        <v>44301</v>
      </c>
      <c r="C2542" s="5">
        <v>4</v>
      </c>
      <c r="D2542" s="3">
        <v>105</v>
      </c>
      <c r="E2542" s="3">
        <v>2</v>
      </c>
      <c r="F2542" s="16">
        <v>12</v>
      </c>
      <c r="G2542" s="24">
        <f t="shared" si="550"/>
        <v>30</v>
      </c>
      <c r="H2542" s="7">
        <f t="shared" si="551"/>
        <v>23.671232876712327</v>
      </c>
      <c r="I2542" s="7">
        <f t="shared" si="552"/>
        <v>-0.24012405780709589</v>
      </c>
      <c r="J2542" s="7">
        <f t="shared" si="553"/>
        <v>-140.24012405780709</v>
      </c>
      <c r="K2542" s="7">
        <f t="shared" si="554"/>
        <v>9.6626645990365478</v>
      </c>
      <c r="L2542" s="25">
        <f t="shared" si="555"/>
        <v>-35.060031014451781</v>
      </c>
      <c r="M2542" s="31">
        <f t="shared" si="556"/>
        <v>9.3223789949259324</v>
      </c>
      <c r="N2542" s="7">
        <f t="shared" si="557"/>
        <v>46.293532719140387</v>
      </c>
      <c r="O2542" s="7">
        <f t="shared" si="558"/>
        <v>43.706467280859613</v>
      </c>
      <c r="P2542" s="25">
        <f t="shared" si="559"/>
        <v>124.87794731812023</v>
      </c>
      <c r="Q2542" s="34">
        <f t="shared" si="560"/>
        <v>1.381851507761964</v>
      </c>
      <c r="R2542" s="9">
        <f t="shared" si="561"/>
        <v>991.93432403276802</v>
      </c>
      <c r="S2542" s="9">
        <f t="shared" si="562"/>
        <v>816.95453605334274</v>
      </c>
      <c r="T2542" s="35">
        <f t="shared" si="563"/>
        <v>0.10908164260440834</v>
      </c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</row>
    <row r="2543" spans="1:31" x14ac:dyDescent="0.25">
      <c r="A2543" s="17">
        <v>2510</v>
      </c>
      <c r="B2543" s="11">
        <v>44301</v>
      </c>
      <c r="C2543" s="12">
        <v>4</v>
      </c>
      <c r="D2543" s="10">
        <v>105</v>
      </c>
      <c r="E2543" s="10">
        <v>2</v>
      </c>
      <c r="F2543" s="18">
        <v>13</v>
      </c>
      <c r="G2543" s="26">
        <f t="shared" si="550"/>
        <v>30</v>
      </c>
      <c r="H2543" s="13">
        <f t="shared" si="551"/>
        <v>23.671232876712327</v>
      </c>
      <c r="I2543" s="13">
        <f t="shared" si="552"/>
        <v>-0.24012405780709589</v>
      </c>
      <c r="J2543" s="13">
        <f t="shared" si="553"/>
        <v>-140.24012405780709</v>
      </c>
      <c r="K2543" s="13">
        <f t="shared" si="554"/>
        <v>10.662664599036548</v>
      </c>
      <c r="L2543" s="27">
        <f t="shared" si="555"/>
        <v>-20.060031014451781</v>
      </c>
      <c r="M2543" s="32">
        <f t="shared" si="556"/>
        <v>9.3223789949259324</v>
      </c>
      <c r="N2543" s="13">
        <f t="shared" si="557"/>
        <v>54.50758347221965</v>
      </c>
      <c r="O2543" s="13">
        <f t="shared" si="558"/>
        <v>35.49241652778035</v>
      </c>
      <c r="P2543" s="27">
        <f t="shared" si="559"/>
        <v>144.33972012619722</v>
      </c>
      <c r="Q2543" s="36">
        <f t="shared" si="560"/>
        <v>1.2272874666519704</v>
      </c>
      <c r="R2543" s="14">
        <f t="shared" si="561"/>
        <v>1022.9302448123984</v>
      </c>
      <c r="S2543" s="14">
        <f t="shared" si="562"/>
        <v>962.55133129095634</v>
      </c>
      <c r="T2543" s="37">
        <f t="shared" si="563"/>
        <v>0.1285220604998536</v>
      </c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</row>
    <row r="2544" spans="1:31" x14ac:dyDescent="0.25">
      <c r="A2544" s="15">
        <v>2511</v>
      </c>
      <c r="B2544" s="4">
        <v>44301</v>
      </c>
      <c r="C2544" s="5">
        <v>4</v>
      </c>
      <c r="D2544" s="3">
        <v>105</v>
      </c>
      <c r="E2544" s="3">
        <v>2</v>
      </c>
      <c r="F2544" s="16">
        <v>14</v>
      </c>
      <c r="G2544" s="24">
        <f t="shared" si="550"/>
        <v>30</v>
      </c>
      <c r="H2544" s="7">
        <f t="shared" si="551"/>
        <v>23.671232876712327</v>
      </c>
      <c r="I2544" s="7">
        <f t="shared" si="552"/>
        <v>-0.24012405780709589</v>
      </c>
      <c r="J2544" s="7">
        <f t="shared" si="553"/>
        <v>-140.24012405780709</v>
      </c>
      <c r="K2544" s="7">
        <f t="shared" si="554"/>
        <v>11.662664599036548</v>
      </c>
      <c r="L2544" s="25">
        <f t="shared" si="555"/>
        <v>-5.0600310144517824</v>
      </c>
      <c r="M2544" s="31">
        <f t="shared" si="556"/>
        <v>9.3223789949259324</v>
      </c>
      <c r="N2544" s="7">
        <f t="shared" si="557"/>
        <v>58.993141798820616</v>
      </c>
      <c r="O2544" s="7">
        <f t="shared" si="558"/>
        <v>31.006858201179384</v>
      </c>
      <c r="P2544" s="25">
        <f t="shared" si="559"/>
        <v>170.27305102834907</v>
      </c>
      <c r="Q2544" s="34">
        <f t="shared" si="560"/>
        <v>1.1659758112362599</v>
      </c>
      <c r="R2544" s="9">
        <f t="shared" si="561"/>
        <v>1035.8782161686772</v>
      </c>
      <c r="S2544" s="9">
        <f t="shared" si="562"/>
        <v>1031.8826230906122</v>
      </c>
      <c r="T2544" s="35">
        <f t="shared" si="563"/>
        <v>0.13777933352991387</v>
      </c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</row>
    <row r="2545" spans="1:31" x14ac:dyDescent="0.25">
      <c r="A2545" s="17">
        <v>2512</v>
      </c>
      <c r="B2545" s="11">
        <v>44301</v>
      </c>
      <c r="C2545" s="12">
        <v>4</v>
      </c>
      <c r="D2545" s="10">
        <v>105</v>
      </c>
      <c r="E2545" s="10">
        <v>2</v>
      </c>
      <c r="F2545" s="18">
        <v>15</v>
      </c>
      <c r="G2545" s="26">
        <f t="shared" si="550"/>
        <v>30</v>
      </c>
      <c r="H2545" s="13">
        <f t="shared" si="551"/>
        <v>23.671232876712327</v>
      </c>
      <c r="I2545" s="13">
        <f t="shared" si="552"/>
        <v>-0.24012405780709589</v>
      </c>
      <c r="J2545" s="13">
        <f t="shared" si="553"/>
        <v>-140.24012405780709</v>
      </c>
      <c r="K2545" s="13">
        <f t="shared" si="554"/>
        <v>12.662664599036548</v>
      </c>
      <c r="L2545" s="27">
        <f t="shared" si="555"/>
        <v>9.9399689855482176</v>
      </c>
      <c r="M2545" s="32">
        <f t="shared" si="556"/>
        <v>9.3223789949259324</v>
      </c>
      <c r="N2545" s="13">
        <f t="shared" si="557"/>
        <v>58.071043319689629</v>
      </c>
      <c r="O2545" s="13">
        <f t="shared" si="558"/>
        <v>31.928956680310371</v>
      </c>
      <c r="P2545" s="27">
        <f t="shared" si="559"/>
        <v>198.78862918534554</v>
      </c>
      <c r="Q2545" s="36">
        <f t="shared" si="560"/>
        <v>1.1774922756123993</v>
      </c>
      <c r="R2545" s="14">
        <f t="shared" si="561"/>
        <v>1033.4158109900168</v>
      </c>
      <c r="S2545" s="14">
        <f t="shared" si="562"/>
        <v>1018.2685266418508</v>
      </c>
      <c r="T2545" s="37">
        <f t="shared" si="563"/>
        <v>0.13596154816038777</v>
      </c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</row>
    <row r="2546" spans="1:31" x14ac:dyDescent="0.25">
      <c r="A2546" s="15">
        <v>2513</v>
      </c>
      <c r="B2546" s="4">
        <v>44301</v>
      </c>
      <c r="C2546" s="5">
        <v>4</v>
      </c>
      <c r="D2546" s="3">
        <v>105</v>
      </c>
      <c r="E2546" s="3">
        <v>2</v>
      </c>
      <c r="F2546" s="16">
        <v>16</v>
      </c>
      <c r="G2546" s="24">
        <f t="shared" si="550"/>
        <v>30</v>
      </c>
      <c r="H2546" s="7">
        <f t="shared" si="551"/>
        <v>23.671232876712327</v>
      </c>
      <c r="I2546" s="7">
        <f t="shared" si="552"/>
        <v>-0.24012405780709589</v>
      </c>
      <c r="J2546" s="7">
        <f t="shared" si="553"/>
        <v>-140.24012405780709</v>
      </c>
      <c r="K2546" s="7">
        <f t="shared" si="554"/>
        <v>13.662664599036548</v>
      </c>
      <c r="L2546" s="25">
        <f t="shared" si="555"/>
        <v>24.939968985548219</v>
      </c>
      <c r="M2546" s="31">
        <f t="shared" si="556"/>
        <v>9.3223789949259324</v>
      </c>
      <c r="N2546" s="7">
        <f t="shared" si="557"/>
        <v>52.144551327448141</v>
      </c>
      <c r="O2546" s="7">
        <f t="shared" si="558"/>
        <v>37.855448672551859</v>
      </c>
      <c r="P2546" s="25">
        <f t="shared" si="559"/>
        <v>222.69136827510201</v>
      </c>
      <c r="Q2546" s="34">
        <f t="shared" si="560"/>
        <v>1.2654777998808207</v>
      </c>
      <c r="R2546" s="9">
        <f t="shared" si="561"/>
        <v>1015.0599067345453</v>
      </c>
      <c r="S2546" s="9">
        <f t="shared" si="562"/>
        <v>923.00382908336258</v>
      </c>
      <c r="T2546" s="35">
        <f t="shared" si="563"/>
        <v>0.12324158733846323</v>
      </c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</row>
    <row r="2547" spans="1:31" x14ac:dyDescent="0.25">
      <c r="A2547" s="17">
        <v>2514</v>
      </c>
      <c r="B2547" s="11">
        <v>44301</v>
      </c>
      <c r="C2547" s="12">
        <v>4</v>
      </c>
      <c r="D2547" s="10">
        <v>105</v>
      </c>
      <c r="E2547" s="10">
        <v>2</v>
      </c>
      <c r="F2547" s="18">
        <v>17</v>
      </c>
      <c r="G2547" s="26">
        <f t="shared" si="550"/>
        <v>30</v>
      </c>
      <c r="H2547" s="13">
        <f t="shared" si="551"/>
        <v>23.671232876712327</v>
      </c>
      <c r="I2547" s="13">
        <f t="shared" si="552"/>
        <v>-0.24012405780709589</v>
      </c>
      <c r="J2547" s="13">
        <f t="shared" si="553"/>
        <v>-140.24012405780709</v>
      </c>
      <c r="K2547" s="13">
        <f t="shared" si="554"/>
        <v>14.662664599036548</v>
      </c>
      <c r="L2547" s="27">
        <f t="shared" si="555"/>
        <v>39.939968985548219</v>
      </c>
      <c r="M2547" s="32">
        <f t="shared" si="556"/>
        <v>9.3223789949259324</v>
      </c>
      <c r="N2547" s="13">
        <f t="shared" si="557"/>
        <v>43.134011841277896</v>
      </c>
      <c r="O2547" s="13">
        <f t="shared" si="558"/>
        <v>46.865988158722104</v>
      </c>
      <c r="P2547" s="27">
        <f t="shared" si="559"/>
        <v>240.23922310325599</v>
      </c>
      <c r="Q2547" s="36">
        <f t="shared" si="560"/>
        <v>1.460775179586641</v>
      </c>
      <c r="R2547" s="14">
        <f t="shared" si="561"/>
        <v>976.93181999478884</v>
      </c>
      <c r="S2547" s="14">
        <f t="shared" si="562"/>
        <v>755.38899756179069</v>
      </c>
      <c r="T2547" s="37">
        <f t="shared" si="563"/>
        <v>0.10086127075981779</v>
      </c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</row>
    <row r="2548" spans="1:31" x14ac:dyDescent="0.25">
      <c r="A2548" s="15">
        <v>2515</v>
      </c>
      <c r="B2548" s="4">
        <v>44301</v>
      </c>
      <c r="C2548" s="5">
        <v>4</v>
      </c>
      <c r="D2548" s="3">
        <v>105</v>
      </c>
      <c r="E2548" s="3">
        <v>2</v>
      </c>
      <c r="F2548" s="16">
        <v>18</v>
      </c>
      <c r="G2548" s="24">
        <f t="shared" si="550"/>
        <v>30</v>
      </c>
      <c r="H2548" s="7">
        <f t="shared" si="551"/>
        <v>23.671232876712327</v>
      </c>
      <c r="I2548" s="7">
        <f t="shared" si="552"/>
        <v>-0.24012405780709589</v>
      </c>
      <c r="J2548" s="7">
        <f t="shared" si="553"/>
        <v>-140.24012405780709</v>
      </c>
      <c r="K2548" s="7">
        <f t="shared" si="554"/>
        <v>15.662664599036548</v>
      </c>
      <c r="L2548" s="25">
        <f t="shared" si="555"/>
        <v>54.939968985548219</v>
      </c>
      <c r="M2548" s="31">
        <f t="shared" si="556"/>
        <v>9.3223789949259324</v>
      </c>
      <c r="N2548" s="7">
        <f t="shared" si="557"/>
        <v>32.571733783080361</v>
      </c>
      <c r="O2548" s="7">
        <f t="shared" si="558"/>
        <v>57.428266216919639</v>
      </c>
      <c r="P2548" s="25">
        <f t="shared" si="559"/>
        <v>253.43427446357515</v>
      </c>
      <c r="Q2548" s="34">
        <f t="shared" si="560"/>
        <v>1.8531095364830237</v>
      </c>
      <c r="R2548" s="9">
        <f t="shared" si="561"/>
        <v>909.25250989109895</v>
      </c>
      <c r="S2548" s="9">
        <f t="shared" si="562"/>
        <v>533.15384871886511</v>
      </c>
      <c r="T2548" s="35">
        <f t="shared" si="563"/>
        <v>7.1187924189845833E-2</v>
      </c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</row>
    <row r="2549" spans="1:31" x14ac:dyDescent="0.25">
      <c r="A2549" s="17">
        <v>2516</v>
      </c>
      <c r="B2549" s="11">
        <v>44301</v>
      </c>
      <c r="C2549" s="12">
        <v>4</v>
      </c>
      <c r="D2549" s="10">
        <v>105</v>
      </c>
      <c r="E2549" s="10">
        <v>2</v>
      </c>
      <c r="F2549" s="18">
        <v>19</v>
      </c>
      <c r="G2549" s="26">
        <f t="shared" si="550"/>
        <v>30</v>
      </c>
      <c r="H2549" s="13">
        <f t="shared" si="551"/>
        <v>23.671232876712327</v>
      </c>
      <c r="I2549" s="13">
        <f t="shared" si="552"/>
        <v>-0.24012405780709589</v>
      </c>
      <c r="J2549" s="13">
        <f t="shared" si="553"/>
        <v>-140.24012405780709</v>
      </c>
      <c r="K2549" s="13">
        <f t="shared" si="554"/>
        <v>16.66266459903655</v>
      </c>
      <c r="L2549" s="27">
        <f t="shared" si="555"/>
        <v>69.939968985548248</v>
      </c>
      <c r="M2549" s="32">
        <f t="shared" si="556"/>
        <v>9.3223789949259324</v>
      </c>
      <c r="N2549" s="13">
        <f t="shared" si="557"/>
        <v>21.309827696004966</v>
      </c>
      <c r="O2549" s="13">
        <f t="shared" si="558"/>
        <v>68.690172303995041</v>
      </c>
      <c r="P2549" s="27">
        <f t="shared" si="559"/>
        <v>264.24146949449346</v>
      </c>
      <c r="Q2549" s="36">
        <f t="shared" si="560"/>
        <v>2.7348019450069803</v>
      </c>
      <c r="R2549" s="14">
        <f t="shared" si="561"/>
        <v>787.73161710504746</v>
      </c>
      <c r="S2549" s="14">
        <f t="shared" si="562"/>
        <v>284.73444568768997</v>
      </c>
      <c r="T2549" s="37">
        <f t="shared" si="563"/>
        <v>3.8018395970618499E-2</v>
      </c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</row>
    <row r="2550" spans="1:31" x14ac:dyDescent="0.25">
      <c r="A2550" s="15">
        <v>2517</v>
      </c>
      <c r="B2550" s="4">
        <v>44301</v>
      </c>
      <c r="C2550" s="5">
        <v>4</v>
      </c>
      <c r="D2550" s="3">
        <v>105</v>
      </c>
      <c r="E2550" s="3">
        <v>2</v>
      </c>
      <c r="F2550" s="16">
        <v>20</v>
      </c>
      <c r="G2550" s="24">
        <f t="shared" si="550"/>
        <v>30</v>
      </c>
      <c r="H2550" s="7">
        <f t="shared" si="551"/>
        <v>23.671232876712327</v>
      </c>
      <c r="I2550" s="7">
        <f t="shared" si="552"/>
        <v>-0.24012405780709589</v>
      </c>
      <c r="J2550" s="7">
        <f t="shared" si="553"/>
        <v>-140.24012405780709</v>
      </c>
      <c r="K2550" s="7">
        <f t="shared" si="554"/>
        <v>17.66266459903655</v>
      </c>
      <c r="L2550" s="25">
        <f t="shared" si="555"/>
        <v>84.939968985548248</v>
      </c>
      <c r="M2550" s="31">
        <f t="shared" si="556"/>
        <v>9.3223789949259324</v>
      </c>
      <c r="N2550" s="7">
        <f t="shared" si="557"/>
        <v>9.8341631188137146</v>
      </c>
      <c r="O2550" s="7">
        <f t="shared" si="558"/>
        <v>80.16583688118628</v>
      </c>
      <c r="P2550" s="25">
        <f t="shared" si="559"/>
        <v>273.96588532412409</v>
      </c>
      <c r="Q2550" s="34">
        <f t="shared" si="560"/>
        <v>5.6734838088993911</v>
      </c>
      <c r="R2550" s="9">
        <f t="shared" si="561"/>
        <v>539.32954122024717</v>
      </c>
      <c r="S2550" s="9">
        <f t="shared" si="562"/>
        <v>61.398053732628171</v>
      </c>
      <c r="T2550" s="35">
        <f t="shared" si="563"/>
        <v>8.1980088956033429E-3</v>
      </c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</row>
    <row r="2551" spans="1:31" x14ac:dyDescent="0.25">
      <c r="A2551" s="17">
        <v>2518</v>
      </c>
      <c r="B2551" s="11">
        <v>44301</v>
      </c>
      <c r="C2551" s="12">
        <v>4</v>
      </c>
      <c r="D2551" s="10">
        <v>105</v>
      </c>
      <c r="E2551" s="10">
        <v>2</v>
      </c>
      <c r="F2551" s="18">
        <v>21</v>
      </c>
      <c r="G2551" s="26">
        <f t="shared" si="550"/>
        <v>30</v>
      </c>
      <c r="H2551" s="13">
        <f t="shared" si="551"/>
        <v>23.671232876712327</v>
      </c>
      <c r="I2551" s="13">
        <f t="shared" si="552"/>
        <v>-0.24012405780709589</v>
      </c>
      <c r="J2551" s="13">
        <f t="shared" si="553"/>
        <v>-140.24012405780709</v>
      </c>
      <c r="K2551" s="13">
        <f t="shared" si="554"/>
        <v>18.66266459903655</v>
      </c>
      <c r="L2551" s="27">
        <f t="shared" si="555"/>
        <v>99.939968985548248</v>
      </c>
      <c r="M2551" s="32">
        <f t="shared" si="556"/>
        <v>9.3223789949259324</v>
      </c>
      <c r="N2551" s="13">
        <f t="shared" si="557"/>
        <v>0</v>
      </c>
      <c r="O2551" s="13">
        <f t="shared" si="558"/>
        <v>90</v>
      </c>
      <c r="P2551" s="27">
        <f t="shared" si="559"/>
        <v>283.50799965419105</v>
      </c>
      <c r="Q2551" s="36">
        <f t="shared" si="560"/>
        <v>37.919608377836205</v>
      </c>
      <c r="R2551" s="14">
        <f t="shared" si="561"/>
        <v>0</v>
      </c>
      <c r="S2551" s="14">
        <f t="shared" si="562"/>
        <v>0</v>
      </c>
      <c r="T2551" s="37">
        <f t="shared" si="563"/>
        <v>0</v>
      </c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</row>
    <row r="2552" spans="1:31" x14ac:dyDescent="0.25">
      <c r="A2552" s="15">
        <v>2519</v>
      </c>
      <c r="B2552" s="4">
        <v>44301</v>
      </c>
      <c r="C2552" s="5">
        <v>4</v>
      </c>
      <c r="D2552" s="3">
        <v>105</v>
      </c>
      <c r="E2552" s="3">
        <v>2</v>
      </c>
      <c r="F2552" s="16">
        <v>22</v>
      </c>
      <c r="G2552" s="24">
        <f t="shared" si="550"/>
        <v>30</v>
      </c>
      <c r="H2552" s="7">
        <f t="shared" si="551"/>
        <v>23.671232876712327</v>
      </c>
      <c r="I2552" s="7">
        <f t="shared" si="552"/>
        <v>-0.24012405780709589</v>
      </c>
      <c r="J2552" s="7">
        <f t="shared" si="553"/>
        <v>-140.24012405780709</v>
      </c>
      <c r="K2552" s="7">
        <f t="shared" si="554"/>
        <v>19.66266459903655</v>
      </c>
      <c r="L2552" s="25">
        <f t="shared" si="555"/>
        <v>114.93996898554825</v>
      </c>
      <c r="M2552" s="31">
        <f t="shared" si="556"/>
        <v>9.3223789949259324</v>
      </c>
      <c r="N2552" s="7">
        <f t="shared" si="557"/>
        <v>0</v>
      </c>
      <c r="O2552" s="7">
        <f t="shared" si="558"/>
        <v>90</v>
      </c>
      <c r="P2552" s="25">
        <f t="shared" si="559"/>
        <v>293.05125549736874</v>
      </c>
      <c r="Q2552" s="34">
        <f t="shared" si="560"/>
        <v>37.919608377836205</v>
      </c>
      <c r="R2552" s="9">
        <f t="shared" si="561"/>
        <v>0</v>
      </c>
      <c r="S2552" s="9">
        <f t="shared" si="562"/>
        <v>0</v>
      </c>
      <c r="T2552" s="35">
        <f t="shared" si="563"/>
        <v>0</v>
      </c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</row>
    <row r="2553" spans="1:31" x14ac:dyDescent="0.25">
      <c r="A2553" s="17">
        <v>2520</v>
      </c>
      <c r="B2553" s="11">
        <v>44301</v>
      </c>
      <c r="C2553" s="12">
        <v>4</v>
      </c>
      <c r="D2553" s="10">
        <v>105</v>
      </c>
      <c r="E2553" s="10">
        <v>2</v>
      </c>
      <c r="F2553" s="18">
        <v>23</v>
      </c>
      <c r="G2553" s="26">
        <f t="shared" si="550"/>
        <v>30</v>
      </c>
      <c r="H2553" s="13">
        <f t="shared" si="551"/>
        <v>23.671232876712327</v>
      </c>
      <c r="I2553" s="13">
        <f t="shared" si="552"/>
        <v>-0.24012405780709589</v>
      </c>
      <c r="J2553" s="13">
        <f t="shared" si="553"/>
        <v>-140.24012405780709</v>
      </c>
      <c r="K2553" s="13">
        <f t="shared" si="554"/>
        <v>20.66266459903655</v>
      </c>
      <c r="L2553" s="27">
        <f t="shared" si="555"/>
        <v>129.93996898554823</v>
      </c>
      <c r="M2553" s="32">
        <f t="shared" si="556"/>
        <v>9.3223789949259324</v>
      </c>
      <c r="N2553" s="13">
        <f t="shared" si="557"/>
        <v>0</v>
      </c>
      <c r="O2553" s="13">
        <f t="shared" si="558"/>
        <v>90</v>
      </c>
      <c r="P2553" s="27">
        <f t="shared" si="559"/>
        <v>302.09337009328709</v>
      </c>
      <c r="Q2553" s="36">
        <f t="shared" si="560"/>
        <v>37.919608377836205</v>
      </c>
      <c r="R2553" s="14">
        <f t="shared" si="561"/>
        <v>0</v>
      </c>
      <c r="S2553" s="14">
        <f t="shared" si="562"/>
        <v>0</v>
      </c>
      <c r="T2553" s="37">
        <f t="shared" si="563"/>
        <v>0</v>
      </c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</row>
    <row r="2554" spans="1:31" x14ac:dyDescent="0.25">
      <c r="A2554" s="15">
        <v>2521</v>
      </c>
      <c r="B2554" s="4">
        <v>44302</v>
      </c>
      <c r="C2554" s="5">
        <v>4</v>
      </c>
      <c r="D2554" s="3">
        <v>106</v>
      </c>
      <c r="E2554" s="3">
        <v>2</v>
      </c>
      <c r="F2554" s="16">
        <v>0</v>
      </c>
      <c r="G2554" s="24">
        <f t="shared" si="550"/>
        <v>30</v>
      </c>
      <c r="H2554" s="7">
        <f t="shared" si="551"/>
        <v>24.657534246575342</v>
      </c>
      <c r="I2554" s="7">
        <f t="shared" si="552"/>
        <v>1.5291116598477705E-2</v>
      </c>
      <c r="J2554" s="7">
        <f t="shared" si="553"/>
        <v>-139.98470888340151</v>
      </c>
      <c r="K2554" s="7">
        <f t="shared" si="554"/>
        <v>-2.3330784813900252</v>
      </c>
      <c r="L2554" s="25">
        <f t="shared" si="555"/>
        <v>-214.99617722085037</v>
      </c>
      <c r="M2554" s="31">
        <f t="shared" si="556"/>
        <v>9.6913833525090975</v>
      </c>
      <c r="N2554" s="7">
        <f t="shared" si="557"/>
        <v>0</v>
      </c>
      <c r="O2554" s="7">
        <f t="shared" si="558"/>
        <v>90</v>
      </c>
      <c r="P2554" s="25">
        <f t="shared" si="559"/>
        <v>49.608459588040446</v>
      </c>
      <c r="Q2554" s="34">
        <f t="shared" si="560"/>
        <v>37.919608377836205</v>
      </c>
      <c r="R2554" s="9">
        <f t="shared" si="561"/>
        <v>0</v>
      </c>
      <c r="S2554" s="9">
        <f t="shared" si="562"/>
        <v>0</v>
      </c>
      <c r="T2554" s="35">
        <f t="shared" si="563"/>
        <v>0</v>
      </c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</row>
    <row r="2555" spans="1:31" x14ac:dyDescent="0.25">
      <c r="A2555" s="17">
        <v>2522</v>
      </c>
      <c r="B2555" s="11">
        <v>44302</v>
      </c>
      <c r="C2555" s="12">
        <v>4</v>
      </c>
      <c r="D2555" s="10">
        <v>106</v>
      </c>
      <c r="E2555" s="10">
        <v>2</v>
      </c>
      <c r="F2555" s="18">
        <v>1</v>
      </c>
      <c r="G2555" s="26">
        <f t="shared" si="550"/>
        <v>30</v>
      </c>
      <c r="H2555" s="13">
        <f t="shared" si="551"/>
        <v>24.657534246575342</v>
      </c>
      <c r="I2555" s="13">
        <f t="shared" si="552"/>
        <v>1.5291116598477705E-2</v>
      </c>
      <c r="J2555" s="13">
        <f t="shared" si="553"/>
        <v>-139.98470888340151</v>
      </c>
      <c r="K2555" s="13">
        <f t="shared" si="554"/>
        <v>-1.3330784813900252</v>
      </c>
      <c r="L2555" s="27">
        <f t="shared" si="555"/>
        <v>-199.99617722085037</v>
      </c>
      <c r="M2555" s="32">
        <f t="shared" si="556"/>
        <v>9.6913833525090975</v>
      </c>
      <c r="N2555" s="13">
        <f t="shared" si="557"/>
        <v>0</v>
      </c>
      <c r="O2555" s="13">
        <f t="shared" si="558"/>
        <v>90</v>
      </c>
      <c r="P2555" s="27">
        <f t="shared" si="559"/>
        <v>43.583211967810719</v>
      </c>
      <c r="Q2555" s="36">
        <f t="shared" si="560"/>
        <v>37.919608377836205</v>
      </c>
      <c r="R2555" s="14">
        <f t="shared" si="561"/>
        <v>0</v>
      </c>
      <c r="S2555" s="14">
        <f t="shared" si="562"/>
        <v>0</v>
      </c>
      <c r="T2555" s="37">
        <f t="shared" si="563"/>
        <v>0</v>
      </c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</row>
    <row r="2556" spans="1:31" x14ac:dyDescent="0.25">
      <c r="A2556" s="15">
        <v>2523</v>
      </c>
      <c r="B2556" s="4">
        <v>44302</v>
      </c>
      <c r="C2556" s="5">
        <v>4</v>
      </c>
      <c r="D2556" s="3">
        <v>106</v>
      </c>
      <c r="E2556" s="3">
        <v>2</v>
      </c>
      <c r="F2556" s="16">
        <v>2</v>
      </c>
      <c r="G2556" s="24">
        <f t="shared" si="550"/>
        <v>30</v>
      </c>
      <c r="H2556" s="7">
        <f t="shared" si="551"/>
        <v>24.657534246575342</v>
      </c>
      <c r="I2556" s="7">
        <f t="shared" si="552"/>
        <v>1.5291116598477705E-2</v>
      </c>
      <c r="J2556" s="7">
        <f t="shared" si="553"/>
        <v>-139.98470888340151</v>
      </c>
      <c r="K2556" s="7">
        <f t="shared" si="554"/>
        <v>-0.33307848139002516</v>
      </c>
      <c r="L2556" s="25">
        <f t="shared" si="555"/>
        <v>-184.99617722085037</v>
      </c>
      <c r="M2556" s="31">
        <f t="shared" si="556"/>
        <v>9.6913833525090975</v>
      </c>
      <c r="N2556" s="7">
        <f t="shared" si="557"/>
        <v>0</v>
      </c>
      <c r="O2556" s="7">
        <f t="shared" si="558"/>
        <v>90</v>
      </c>
      <c r="P2556" s="25">
        <f t="shared" si="559"/>
        <v>40.521373790839867</v>
      </c>
      <c r="Q2556" s="34">
        <f t="shared" si="560"/>
        <v>37.919608377836205</v>
      </c>
      <c r="R2556" s="9">
        <f t="shared" si="561"/>
        <v>0</v>
      </c>
      <c r="S2556" s="9">
        <f t="shared" si="562"/>
        <v>0</v>
      </c>
      <c r="T2556" s="35">
        <f t="shared" si="563"/>
        <v>0</v>
      </c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</row>
    <row r="2557" spans="1:31" x14ac:dyDescent="0.25">
      <c r="A2557" s="17">
        <v>2524</v>
      </c>
      <c r="B2557" s="11">
        <v>44302</v>
      </c>
      <c r="C2557" s="12">
        <v>4</v>
      </c>
      <c r="D2557" s="10">
        <v>106</v>
      </c>
      <c r="E2557" s="10">
        <v>2</v>
      </c>
      <c r="F2557" s="18">
        <v>3</v>
      </c>
      <c r="G2557" s="26">
        <f t="shared" si="550"/>
        <v>30</v>
      </c>
      <c r="H2557" s="13">
        <f t="shared" si="551"/>
        <v>24.657534246575342</v>
      </c>
      <c r="I2557" s="13">
        <f t="shared" si="552"/>
        <v>1.5291116598477705E-2</v>
      </c>
      <c r="J2557" s="13">
        <f t="shared" si="553"/>
        <v>-139.98470888340151</v>
      </c>
      <c r="K2557" s="13">
        <f t="shared" si="554"/>
        <v>0.66692151860997484</v>
      </c>
      <c r="L2557" s="27">
        <f t="shared" si="555"/>
        <v>-169.99617722085037</v>
      </c>
      <c r="M2557" s="32">
        <f t="shared" si="556"/>
        <v>9.6913833525090975</v>
      </c>
      <c r="N2557" s="13">
        <f t="shared" si="557"/>
        <v>0</v>
      </c>
      <c r="O2557" s="13">
        <f t="shared" si="558"/>
        <v>90</v>
      </c>
      <c r="P2557" s="27">
        <f t="shared" si="559"/>
        <v>41.154505986938673</v>
      </c>
      <c r="Q2557" s="36">
        <f t="shared" si="560"/>
        <v>37.919608377836205</v>
      </c>
      <c r="R2557" s="14">
        <f t="shared" si="561"/>
        <v>0</v>
      </c>
      <c r="S2557" s="14">
        <f t="shared" si="562"/>
        <v>0</v>
      </c>
      <c r="T2557" s="37">
        <f t="shared" si="563"/>
        <v>0</v>
      </c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</row>
    <row r="2558" spans="1:31" x14ac:dyDescent="0.25">
      <c r="A2558" s="15">
        <v>2525</v>
      </c>
      <c r="B2558" s="4">
        <v>44302</v>
      </c>
      <c r="C2558" s="5">
        <v>4</v>
      </c>
      <c r="D2558" s="3">
        <v>106</v>
      </c>
      <c r="E2558" s="3">
        <v>2</v>
      </c>
      <c r="F2558" s="16">
        <v>4</v>
      </c>
      <c r="G2558" s="24">
        <f t="shared" si="550"/>
        <v>30</v>
      </c>
      <c r="H2558" s="7">
        <f t="shared" si="551"/>
        <v>24.657534246575342</v>
      </c>
      <c r="I2558" s="7">
        <f t="shared" si="552"/>
        <v>1.5291116598477705E-2</v>
      </c>
      <c r="J2558" s="7">
        <f t="shared" si="553"/>
        <v>-139.98470888340151</v>
      </c>
      <c r="K2558" s="7">
        <f t="shared" si="554"/>
        <v>1.6669215186099748</v>
      </c>
      <c r="L2558" s="25">
        <f t="shared" si="555"/>
        <v>-154.99617722085037</v>
      </c>
      <c r="M2558" s="31">
        <f t="shared" si="556"/>
        <v>9.6913833525090975</v>
      </c>
      <c r="N2558" s="7">
        <f t="shared" si="557"/>
        <v>0</v>
      </c>
      <c r="O2558" s="7">
        <f t="shared" si="558"/>
        <v>90</v>
      </c>
      <c r="P2558" s="25">
        <f t="shared" si="559"/>
        <v>45.316622190217096</v>
      </c>
      <c r="Q2558" s="34">
        <f t="shared" si="560"/>
        <v>37.919608377836205</v>
      </c>
      <c r="R2558" s="9">
        <f t="shared" si="561"/>
        <v>0</v>
      </c>
      <c r="S2558" s="9">
        <f t="shared" si="562"/>
        <v>0</v>
      </c>
      <c r="T2558" s="35">
        <f t="shared" si="563"/>
        <v>0</v>
      </c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</row>
    <row r="2559" spans="1:31" x14ac:dyDescent="0.25">
      <c r="A2559" s="17">
        <v>2526</v>
      </c>
      <c r="B2559" s="11">
        <v>44302</v>
      </c>
      <c r="C2559" s="12">
        <v>4</v>
      </c>
      <c r="D2559" s="10">
        <v>106</v>
      </c>
      <c r="E2559" s="10">
        <v>2</v>
      </c>
      <c r="F2559" s="18">
        <v>5</v>
      </c>
      <c r="G2559" s="26">
        <f t="shared" si="550"/>
        <v>30</v>
      </c>
      <c r="H2559" s="13">
        <f t="shared" si="551"/>
        <v>24.657534246575342</v>
      </c>
      <c r="I2559" s="13">
        <f t="shared" si="552"/>
        <v>1.5291116598477705E-2</v>
      </c>
      <c r="J2559" s="13">
        <f t="shared" si="553"/>
        <v>-139.98470888340151</v>
      </c>
      <c r="K2559" s="13">
        <f t="shared" si="554"/>
        <v>2.6669215186099748</v>
      </c>
      <c r="L2559" s="27">
        <f t="shared" si="555"/>
        <v>-139.99617722085037</v>
      </c>
      <c r="M2559" s="32">
        <f t="shared" si="556"/>
        <v>9.6913833525090975</v>
      </c>
      <c r="N2559" s="13">
        <f t="shared" si="557"/>
        <v>0</v>
      </c>
      <c r="O2559" s="13">
        <f t="shared" si="558"/>
        <v>90</v>
      </c>
      <c r="P2559" s="27">
        <f t="shared" si="559"/>
        <v>52.09846791605856</v>
      </c>
      <c r="Q2559" s="36">
        <f t="shared" si="560"/>
        <v>37.919608377836205</v>
      </c>
      <c r="R2559" s="14">
        <f t="shared" si="561"/>
        <v>0</v>
      </c>
      <c r="S2559" s="14">
        <f t="shared" si="562"/>
        <v>0</v>
      </c>
      <c r="T2559" s="37">
        <f t="shared" si="563"/>
        <v>0</v>
      </c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</row>
    <row r="2560" spans="1:31" x14ac:dyDescent="0.25">
      <c r="A2560" s="15">
        <v>2527</v>
      </c>
      <c r="B2560" s="4">
        <v>44302</v>
      </c>
      <c r="C2560" s="5">
        <v>4</v>
      </c>
      <c r="D2560" s="3">
        <v>106</v>
      </c>
      <c r="E2560" s="3">
        <v>2</v>
      </c>
      <c r="F2560" s="16">
        <v>6</v>
      </c>
      <c r="G2560" s="24">
        <f t="shared" si="550"/>
        <v>30</v>
      </c>
      <c r="H2560" s="7">
        <f t="shared" si="551"/>
        <v>24.657534246575342</v>
      </c>
      <c r="I2560" s="7">
        <f t="shared" si="552"/>
        <v>1.5291116598477705E-2</v>
      </c>
      <c r="J2560" s="7">
        <f t="shared" si="553"/>
        <v>-139.98470888340151</v>
      </c>
      <c r="K2560" s="7">
        <f t="shared" si="554"/>
        <v>3.6669215186099748</v>
      </c>
      <c r="L2560" s="25">
        <f t="shared" si="555"/>
        <v>-124.99617722085037</v>
      </c>
      <c r="M2560" s="31">
        <f t="shared" si="556"/>
        <v>9.6913833525090975</v>
      </c>
      <c r="N2560" s="7">
        <f t="shared" si="557"/>
        <v>0</v>
      </c>
      <c r="O2560" s="7">
        <f t="shared" si="558"/>
        <v>90</v>
      </c>
      <c r="P2560" s="25">
        <f t="shared" si="559"/>
        <v>60.504949581724318</v>
      </c>
      <c r="Q2560" s="34">
        <f t="shared" si="560"/>
        <v>37.919608377836205</v>
      </c>
      <c r="R2560" s="9">
        <f t="shared" si="561"/>
        <v>0</v>
      </c>
      <c r="S2560" s="9">
        <f t="shared" si="562"/>
        <v>0</v>
      </c>
      <c r="T2560" s="35">
        <f t="shared" si="563"/>
        <v>0</v>
      </c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</row>
    <row r="2561" spans="1:31" x14ac:dyDescent="0.25">
      <c r="A2561" s="17">
        <v>2528</v>
      </c>
      <c r="B2561" s="11">
        <v>44302</v>
      </c>
      <c r="C2561" s="12">
        <v>4</v>
      </c>
      <c r="D2561" s="10">
        <v>106</v>
      </c>
      <c r="E2561" s="10">
        <v>2</v>
      </c>
      <c r="F2561" s="18">
        <v>7</v>
      </c>
      <c r="G2561" s="26">
        <f t="shared" si="550"/>
        <v>30</v>
      </c>
      <c r="H2561" s="13">
        <f t="shared" si="551"/>
        <v>24.657534246575342</v>
      </c>
      <c r="I2561" s="13">
        <f t="shared" si="552"/>
        <v>1.5291116598477705E-2</v>
      </c>
      <c r="J2561" s="13">
        <f t="shared" si="553"/>
        <v>-139.98470888340151</v>
      </c>
      <c r="K2561" s="13">
        <f t="shared" si="554"/>
        <v>4.6669215186099748</v>
      </c>
      <c r="L2561" s="27">
        <f t="shared" si="555"/>
        <v>-109.99617722085037</v>
      </c>
      <c r="M2561" s="32">
        <f t="shared" si="556"/>
        <v>9.6913833525090975</v>
      </c>
      <c r="N2561" s="13">
        <f t="shared" si="557"/>
        <v>0</v>
      </c>
      <c r="O2561" s="13">
        <f t="shared" si="558"/>
        <v>90</v>
      </c>
      <c r="P2561" s="27">
        <f t="shared" si="559"/>
        <v>69.779991856426847</v>
      </c>
      <c r="Q2561" s="36">
        <f t="shared" si="560"/>
        <v>37.919608377836205</v>
      </c>
      <c r="R2561" s="14">
        <f t="shared" si="561"/>
        <v>0</v>
      </c>
      <c r="S2561" s="14">
        <f t="shared" si="562"/>
        <v>0</v>
      </c>
      <c r="T2561" s="37">
        <f t="shared" si="563"/>
        <v>0</v>
      </c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</row>
    <row r="2562" spans="1:31" x14ac:dyDescent="0.25">
      <c r="A2562" s="15">
        <v>2529</v>
      </c>
      <c r="B2562" s="4">
        <v>44302</v>
      </c>
      <c r="C2562" s="5">
        <v>4</v>
      </c>
      <c r="D2562" s="3">
        <v>106</v>
      </c>
      <c r="E2562" s="3">
        <v>2</v>
      </c>
      <c r="F2562" s="16">
        <v>8</v>
      </c>
      <c r="G2562" s="24">
        <f t="shared" si="550"/>
        <v>30</v>
      </c>
      <c r="H2562" s="7">
        <f t="shared" si="551"/>
        <v>24.657534246575342</v>
      </c>
      <c r="I2562" s="7">
        <f t="shared" si="552"/>
        <v>1.5291116598477705E-2</v>
      </c>
      <c r="J2562" s="7">
        <f t="shared" si="553"/>
        <v>-139.98470888340151</v>
      </c>
      <c r="K2562" s="7">
        <f t="shared" si="554"/>
        <v>5.6669215186099748</v>
      </c>
      <c r="L2562" s="25">
        <f t="shared" si="555"/>
        <v>-94.99617722085037</v>
      </c>
      <c r="M2562" s="31">
        <f t="shared" si="556"/>
        <v>9.6913833525090975</v>
      </c>
      <c r="N2562" s="7">
        <f t="shared" si="557"/>
        <v>2.4326751001948201</v>
      </c>
      <c r="O2562" s="7">
        <f t="shared" si="558"/>
        <v>87.567324899805186</v>
      </c>
      <c r="P2562" s="25">
        <f t="shared" si="559"/>
        <v>79.379449135589041</v>
      </c>
      <c r="Q2562" s="34">
        <f t="shared" si="560"/>
        <v>17.346262356495799</v>
      </c>
      <c r="R2562" s="9">
        <f t="shared" si="561"/>
        <v>221.41820892025453</v>
      </c>
      <c r="S2562" s="9">
        <f t="shared" si="562"/>
        <v>0</v>
      </c>
      <c r="T2562" s="35">
        <f t="shared" si="563"/>
        <v>0</v>
      </c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</row>
    <row r="2563" spans="1:31" x14ac:dyDescent="0.25">
      <c r="A2563" s="17">
        <v>2530</v>
      </c>
      <c r="B2563" s="11">
        <v>44302</v>
      </c>
      <c r="C2563" s="12">
        <v>4</v>
      </c>
      <c r="D2563" s="10">
        <v>106</v>
      </c>
      <c r="E2563" s="10">
        <v>2</v>
      </c>
      <c r="F2563" s="18">
        <v>9</v>
      </c>
      <c r="G2563" s="26">
        <f t="shared" si="550"/>
        <v>30</v>
      </c>
      <c r="H2563" s="13">
        <f t="shared" si="551"/>
        <v>24.657534246575342</v>
      </c>
      <c r="I2563" s="13">
        <f t="shared" si="552"/>
        <v>1.5291116598477705E-2</v>
      </c>
      <c r="J2563" s="13">
        <f t="shared" si="553"/>
        <v>-139.98470888340151</v>
      </c>
      <c r="K2563" s="13">
        <f t="shared" si="554"/>
        <v>6.6669215186099748</v>
      </c>
      <c r="L2563" s="27">
        <f t="shared" si="555"/>
        <v>-79.99617722085037</v>
      </c>
      <c r="M2563" s="32">
        <f t="shared" si="556"/>
        <v>9.6913833525090975</v>
      </c>
      <c r="N2563" s="13">
        <f t="shared" si="557"/>
        <v>13.850012210827446</v>
      </c>
      <c r="O2563" s="13">
        <f t="shared" si="558"/>
        <v>76.149987789172556</v>
      </c>
      <c r="P2563" s="27">
        <f t="shared" si="559"/>
        <v>88.885249660342041</v>
      </c>
      <c r="Q2563" s="36">
        <f t="shared" si="560"/>
        <v>4.1125146256205856</v>
      </c>
      <c r="R2563" s="14">
        <f t="shared" si="561"/>
        <v>650.10959696393036</v>
      </c>
      <c r="S2563" s="14">
        <f t="shared" si="562"/>
        <v>128.63424002092967</v>
      </c>
      <c r="T2563" s="37">
        <f t="shared" si="563"/>
        <v>1.7137780768986168E-2</v>
      </c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</row>
    <row r="2564" spans="1:31" x14ac:dyDescent="0.25">
      <c r="A2564" s="15">
        <v>2531</v>
      </c>
      <c r="B2564" s="4">
        <v>44302</v>
      </c>
      <c r="C2564" s="5">
        <v>4</v>
      </c>
      <c r="D2564" s="3">
        <v>106</v>
      </c>
      <c r="E2564" s="3">
        <v>2</v>
      </c>
      <c r="F2564" s="16">
        <v>10</v>
      </c>
      <c r="G2564" s="24">
        <f t="shared" si="550"/>
        <v>30</v>
      </c>
      <c r="H2564" s="7">
        <f t="shared" si="551"/>
        <v>24.657534246575342</v>
      </c>
      <c r="I2564" s="7">
        <f t="shared" si="552"/>
        <v>1.5291116598477705E-2</v>
      </c>
      <c r="J2564" s="7">
        <f t="shared" si="553"/>
        <v>-139.98470888340151</v>
      </c>
      <c r="K2564" s="7">
        <f t="shared" si="554"/>
        <v>7.6669215186099748</v>
      </c>
      <c r="L2564" s="25">
        <f t="shared" si="555"/>
        <v>-64.99617722085037</v>
      </c>
      <c r="M2564" s="31">
        <f t="shared" si="556"/>
        <v>9.6913833525090975</v>
      </c>
      <c r="N2564" s="7">
        <f t="shared" si="557"/>
        <v>25.301238613318127</v>
      </c>
      <c r="O2564" s="7">
        <f t="shared" si="558"/>
        <v>64.698761386681866</v>
      </c>
      <c r="P2564" s="25">
        <f t="shared" si="559"/>
        <v>98.835149041378116</v>
      </c>
      <c r="Q2564" s="34">
        <f t="shared" si="560"/>
        <v>2.3300502901392699</v>
      </c>
      <c r="R2564" s="9">
        <f t="shared" si="561"/>
        <v>839.20476238173887</v>
      </c>
      <c r="S2564" s="9">
        <f t="shared" si="562"/>
        <v>368.87155511658472</v>
      </c>
      <c r="T2564" s="35">
        <f t="shared" si="563"/>
        <v>4.914430125660519E-2</v>
      </c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</row>
    <row r="2565" spans="1:31" x14ac:dyDescent="0.25">
      <c r="A2565" s="17">
        <v>2532</v>
      </c>
      <c r="B2565" s="11">
        <v>44302</v>
      </c>
      <c r="C2565" s="12">
        <v>4</v>
      </c>
      <c r="D2565" s="10">
        <v>106</v>
      </c>
      <c r="E2565" s="10">
        <v>2</v>
      </c>
      <c r="F2565" s="18">
        <v>11</v>
      </c>
      <c r="G2565" s="26">
        <f t="shared" si="550"/>
        <v>30</v>
      </c>
      <c r="H2565" s="13">
        <f t="shared" si="551"/>
        <v>24.657534246575342</v>
      </c>
      <c r="I2565" s="13">
        <f t="shared" si="552"/>
        <v>1.5291116598477705E-2</v>
      </c>
      <c r="J2565" s="13">
        <f t="shared" si="553"/>
        <v>-139.98470888340151</v>
      </c>
      <c r="K2565" s="13">
        <f t="shared" si="554"/>
        <v>8.6669215186099748</v>
      </c>
      <c r="L2565" s="27">
        <f t="shared" si="555"/>
        <v>-49.996177220850377</v>
      </c>
      <c r="M2565" s="32">
        <f t="shared" si="556"/>
        <v>9.6913833525090975</v>
      </c>
      <c r="N2565" s="13">
        <f t="shared" si="557"/>
        <v>36.41452191716423</v>
      </c>
      <c r="O2565" s="13">
        <f t="shared" si="558"/>
        <v>53.58547808283577</v>
      </c>
      <c r="P2565" s="27">
        <f t="shared" si="559"/>
        <v>110.23630869058498</v>
      </c>
      <c r="Q2565" s="36">
        <f t="shared" si="560"/>
        <v>1.6814703261257631</v>
      </c>
      <c r="R2565" s="14">
        <f t="shared" si="561"/>
        <v>937.5611378752975</v>
      </c>
      <c r="S2565" s="14">
        <f t="shared" si="562"/>
        <v>612.48054502124887</v>
      </c>
      <c r="T2565" s="37">
        <f t="shared" si="563"/>
        <v>8.1600025810666471E-2</v>
      </c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</row>
    <row r="2566" spans="1:31" x14ac:dyDescent="0.25">
      <c r="A2566" s="15">
        <v>2533</v>
      </c>
      <c r="B2566" s="4">
        <v>44302</v>
      </c>
      <c r="C2566" s="5">
        <v>4</v>
      </c>
      <c r="D2566" s="3">
        <v>106</v>
      </c>
      <c r="E2566" s="3">
        <v>2</v>
      </c>
      <c r="F2566" s="16">
        <v>12</v>
      </c>
      <c r="G2566" s="24">
        <f t="shared" si="550"/>
        <v>30</v>
      </c>
      <c r="H2566" s="7">
        <f t="shared" si="551"/>
        <v>24.657534246575342</v>
      </c>
      <c r="I2566" s="7">
        <f t="shared" si="552"/>
        <v>1.5291116598477705E-2</v>
      </c>
      <c r="J2566" s="7">
        <f t="shared" si="553"/>
        <v>-139.98470888340151</v>
      </c>
      <c r="K2566" s="7">
        <f t="shared" si="554"/>
        <v>9.6669215186099748</v>
      </c>
      <c r="L2566" s="25">
        <f t="shared" si="555"/>
        <v>-34.996177220850377</v>
      </c>
      <c r="M2566" s="31">
        <f t="shared" si="556"/>
        <v>9.6913833525090975</v>
      </c>
      <c r="N2566" s="7">
        <f t="shared" si="557"/>
        <v>46.617799619642291</v>
      </c>
      <c r="O2566" s="7">
        <f t="shared" si="558"/>
        <v>43.382200380357709</v>
      </c>
      <c r="P2566" s="25">
        <f t="shared" si="559"/>
        <v>124.60645698080731</v>
      </c>
      <c r="Q2566" s="34">
        <f t="shared" si="560"/>
        <v>1.3744611074247828</v>
      </c>
      <c r="R2566" s="9">
        <f t="shared" si="561"/>
        <v>993.36637583563038</v>
      </c>
      <c r="S2566" s="9">
        <f t="shared" si="562"/>
        <v>818.99469711178267</v>
      </c>
      <c r="T2566" s="35">
        <f t="shared" si="563"/>
        <v>0.1091136509826641</v>
      </c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</row>
    <row r="2567" spans="1:31" x14ac:dyDescent="0.25">
      <c r="A2567" s="17">
        <v>2534</v>
      </c>
      <c r="B2567" s="11">
        <v>44302</v>
      </c>
      <c r="C2567" s="12">
        <v>4</v>
      </c>
      <c r="D2567" s="10">
        <v>106</v>
      </c>
      <c r="E2567" s="10">
        <v>2</v>
      </c>
      <c r="F2567" s="18">
        <v>13</v>
      </c>
      <c r="G2567" s="26">
        <f t="shared" si="550"/>
        <v>30</v>
      </c>
      <c r="H2567" s="13">
        <f t="shared" si="551"/>
        <v>24.657534246575342</v>
      </c>
      <c r="I2567" s="13">
        <f t="shared" si="552"/>
        <v>1.5291116598477705E-2</v>
      </c>
      <c r="J2567" s="13">
        <f t="shared" si="553"/>
        <v>-139.98470888340151</v>
      </c>
      <c r="K2567" s="13">
        <f t="shared" si="554"/>
        <v>10.666921518609975</v>
      </c>
      <c r="L2567" s="27">
        <f t="shared" si="555"/>
        <v>-19.996177220850377</v>
      </c>
      <c r="M2567" s="32">
        <f t="shared" si="556"/>
        <v>9.6913833525090975</v>
      </c>
      <c r="N2567" s="13">
        <f t="shared" si="557"/>
        <v>54.864975252270554</v>
      </c>
      <c r="O2567" s="13">
        <f t="shared" si="558"/>
        <v>35.135024747729446</v>
      </c>
      <c r="P2567" s="27">
        <f t="shared" si="559"/>
        <v>144.14706852210472</v>
      </c>
      <c r="Q2567" s="36">
        <f t="shared" si="560"/>
        <v>1.2218891340071005</v>
      </c>
      <c r="R2567" s="14">
        <f t="shared" si="561"/>
        <v>1024.0545698144208</v>
      </c>
      <c r="S2567" s="14">
        <f t="shared" si="562"/>
        <v>964.11056537756497</v>
      </c>
      <c r="T2567" s="37">
        <f t="shared" si="563"/>
        <v>0.12844725870666829</v>
      </c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</row>
    <row r="2568" spans="1:31" x14ac:dyDescent="0.25">
      <c r="A2568" s="15">
        <v>2535</v>
      </c>
      <c r="B2568" s="4">
        <v>44302</v>
      </c>
      <c r="C2568" s="5">
        <v>4</v>
      </c>
      <c r="D2568" s="3">
        <v>106</v>
      </c>
      <c r="E2568" s="3">
        <v>2</v>
      </c>
      <c r="F2568" s="16">
        <v>14</v>
      </c>
      <c r="G2568" s="24">
        <f t="shared" si="550"/>
        <v>30</v>
      </c>
      <c r="H2568" s="7">
        <f t="shared" si="551"/>
        <v>24.657534246575342</v>
      </c>
      <c r="I2568" s="7">
        <f t="shared" si="552"/>
        <v>1.5291116598477705E-2</v>
      </c>
      <c r="J2568" s="7">
        <f t="shared" si="553"/>
        <v>-139.98470888340151</v>
      </c>
      <c r="K2568" s="7">
        <f t="shared" si="554"/>
        <v>11.666921518609975</v>
      </c>
      <c r="L2568" s="25">
        <f t="shared" si="555"/>
        <v>-4.9961772208503774</v>
      </c>
      <c r="M2568" s="31">
        <f t="shared" si="556"/>
        <v>9.6913833525090975</v>
      </c>
      <c r="N2568" s="7">
        <f t="shared" si="557"/>
        <v>59.367216797962818</v>
      </c>
      <c r="O2568" s="7">
        <f t="shared" si="558"/>
        <v>30.632783202037182</v>
      </c>
      <c r="P2568" s="25">
        <f t="shared" si="559"/>
        <v>170.3005282763269</v>
      </c>
      <c r="Q2568" s="34">
        <f t="shared" si="560"/>
        <v>1.1614528441540648</v>
      </c>
      <c r="R2568" s="9">
        <f t="shared" si="561"/>
        <v>1036.8492275352608</v>
      </c>
      <c r="S2568" s="9">
        <f t="shared" si="562"/>
        <v>1033.0099062196982</v>
      </c>
      <c r="T2568" s="35">
        <f t="shared" si="563"/>
        <v>0.13762663270761868</v>
      </c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</row>
    <row r="2569" spans="1:31" x14ac:dyDescent="0.25">
      <c r="A2569" s="17">
        <v>2536</v>
      </c>
      <c r="B2569" s="11">
        <v>44302</v>
      </c>
      <c r="C2569" s="12">
        <v>4</v>
      </c>
      <c r="D2569" s="10">
        <v>106</v>
      </c>
      <c r="E2569" s="10">
        <v>2</v>
      </c>
      <c r="F2569" s="18">
        <v>15</v>
      </c>
      <c r="G2569" s="26">
        <f t="shared" si="550"/>
        <v>30</v>
      </c>
      <c r="H2569" s="13">
        <f t="shared" si="551"/>
        <v>24.657534246575342</v>
      </c>
      <c r="I2569" s="13">
        <f t="shared" si="552"/>
        <v>1.5291116598477705E-2</v>
      </c>
      <c r="J2569" s="13">
        <f t="shared" si="553"/>
        <v>-139.98470888340151</v>
      </c>
      <c r="K2569" s="13">
        <f t="shared" si="554"/>
        <v>12.666921518609975</v>
      </c>
      <c r="L2569" s="27">
        <f t="shared" si="555"/>
        <v>10.003822779149623</v>
      </c>
      <c r="M2569" s="32">
        <f t="shared" si="556"/>
        <v>9.6913833525090975</v>
      </c>
      <c r="N2569" s="13">
        <f t="shared" si="557"/>
        <v>58.412263331773602</v>
      </c>
      <c r="O2569" s="13">
        <f t="shared" si="558"/>
        <v>31.587736668226398</v>
      </c>
      <c r="P2569" s="27">
        <f t="shared" si="559"/>
        <v>199.08111724360862</v>
      </c>
      <c r="Q2569" s="36">
        <f t="shared" si="560"/>
        <v>1.1731688730347329</v>
      </c>
      <c r="R2569" s="14">
        <f t="shared" si="561"/>
        <v>1034.3385471849999</v>
      </c>
      <c r="S2569" s="14">
        <f t="shared" si="562"/>
        <v>1019.0575600362539</v>
      </c>
      <c r="T2569" s="37">
        <f t="shared" si="563"/>
        <v>0.13576777887472033</v>
      </c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</row>
    <row r="2570" spans="1:31" x14ac:dyDescent="0.25">
      <c r="A2570" s="15">
        <v>2537</v>
      </c>
      <c r="B2570" s="4">
        <v>44302</v>
      </c>
      <c r="C2570" s="5">
        <v>4</v>
      </c>
      <c r="D2570" s="3">
        <v>106</v>
      </c>
      <c r="E2570" s="3">
        <v>2</v>
      </c>
      <c r="F2570" s="16">
        <v>16</v>
      </c>
      <c r="G2570" s="24">
        <f t="shared" si="550"/>
        <v>30</v>
      </c>
      <c r="H2570" s="7">
        <f t="shared" si="551"/>
        <v>24.657534246575342</v>
      </c>
      <c r="I2570" s="7">
        <f t="shared" si="552"/>
        <v>1.5291116598477705E-2</v>
      </c>
      <c r="J2570" s="7">
        <f t="shared" si="553"/>
        <v>-139.98470888340151</v>
      </c>
      <c r="K2570" s="7">
        <f t="shared" si="554"/>
        <v>13.666921518609975</v>
      </c>
      <c r="L2570" s="25">
        <f t="shared" si="555"/>
        <v>25.003822779149623</v>
      </c>
      <c r="M2570" s="31">
        <f t="shared" si="556"/>
        <v>9.6913833525090975</v>
      </c>
      <c r="N2570" s="7">
        <f t="shared" si="557"/>
        <v>52.424479228978598</v>
      </c>
      <c r="O2570" s="7">
        <f t="shared" si="558"/>
        <v>37.575520771021402</v>
      </c>
      <c r="P2570" s="25">
        <f t="shared" si="559"/>
        <v>223.09764951410776</v>
      </c>
      <c r="Q2570" s="34">
        <f t="shared" si="560"/>
        <v>1.2607176618669169</v>
      </c>
      <c r="R2570" s="9">
        <f t="shared" si="561"/>
        <v>1016.0329939559302</v>
      </c>
      <c r="S2570" s="9">
        <f t="shared" si="562"/>
        <v>923.58017753462627</v>
      </c>
      <c r="T2570" s="35">
        <f t="shared" si="563"/>
        <v>0.12304744524159671</v>
      </c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</row>
    <row r="2571" spans="1:31" x14ac:dyDescent="0.25">
      <c r="A2571" s="17">
        <v>2538</v>
      </c>
      <c r="B2571" s="11">
        <v>44302</v>
      </c>
      <c r="C2571" s="12">
        <v>4</v>
      </c>
      <c r="D2571" s="10">
        <v>106</v>
      </c>
      <c r="E2571" s="10">
        <v>2</v>
      </c>
      <c r="F2571" s="18">
        <v>17</v>
      </c>
      <c r="G2571" s="26">
        <f t="shared" si="550"/>
        <v>30</v>
      </c>
      <c r="H2571" s="13">
        <f t="shared" si="551"/>
        <v>24.657534246575342</v>
      </c>
      <c r="I2571" s="13">
        <f t="shared" si="552"/>
        <v>1.5291116598477705E-2</v>
      </c>
      <c r="J2571" s="13">
        <f t="shared" si="553"/>
        <v>-139.98470888340151</v>
      </c>
      <c r="K2571" s="13">
        <f t="shared" si="554"/>
        <v>14.666921518609975</v>
      </c>
      <c r="L2571" s="27">
        <f t="shared" si="555"/>
        <v>40.003822779149623</v>
      </c>
      <c r="M2571" s="32">
        <f t="shared" si="556"/>
        <v>9.6913833525090975</v>
      </c>
      <c r="N2571" s="13">
        <f t="shared" si="557"/>
        <v>43.363508284009775</v>
      </c>
      <c r="O2571" s="13">
        <f t="shared" si="558"/>
        <v>46.636491715990225</v>
      </c>
      <c r="P2571" s="27">
        <f t="shared" si="559"/>
        <v>240.64524446425992</v>
      </c>
      <c r="Q2571" s="36">
        <f t="shared" si="560"/>
        <v>1.4545898143305447</v>
      </c>
      <c r="R2571" s="14">
        <f t="shared" si="561"/>
        <v>978.0888544827684</v>
      </c>
      <c r="S2571" s="14">
        <f t="shared" si="562"/>
        <v>755.89710973844808</v>
      </c>
      <c r="T2571" s="37">
        <f t="shared" si="563"/>
        <v>0.10070723742372198</v>
      </c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</row>
    <row r="2572" spans="1:31" x14ac:dyDescent="0.25">
      <c r="A2572" s="15">
        <v>2539</v>
      </c>
      <c r="B2572" s="4">
        <v>44302</v>
      </c>
      <c r="C2572" s="5">
        <v>4</v>
      </c>
      <c r="D2572" s="3">
        <v>106</v>
      </c>
      <c r="E2572" s="3">
        <v>2</v>
      </c>
      <c r="F2572" s="16">
        <v>18</v>
      </c>
      <c r="G2572" s="24">
        <f t="shared" si="550"/>
        <v>30</v>
      </c>
      <c r="H2572" s="7">
        <f t="shared" si="551"/>
        <v>24.657534246575342</v>
      </c>
      <c r="I2572" s="7">
        <f t="shared" si="552"/>
        <v>1.5291116598477705E-2</v>
      </c>
      <c r="J2572" s="7">
        <f t="shared" si="553"/>
        <v>-139.98470888340151</v>
      </c>
      <c r="K2572" s="7">
        <f t="shared" si="554"/>
        <v>15.666921518609975</v>
      </c>
      <c r="L2572" s="25">
        <f t="shared" si="555"/>
        <v>55.003822779149623</v>
      </c>
      <c r="M2572" s="31">
        <f t="shared" si="556"/>
        <v>9.6913833525090975</v>
      </c>
      <c r="N2572" s="7">
        <f t="shared" si="557"/>
        <v>32.770872176107723</v>
      </c>
      <c r="O2572" s="7">
        <f t="shared" si="558"/>
        <v>57.229127823892277</v>
      </c>
      <c r="P2572" s="25">
        <f t="shared" si="559"/>
        <v>253.81082970637755</v>
      </c>
      <c r="Q2572" s="34">
        <f t="shared" si="560"/>
        <v>1.8431531468693714</v>
      </c>
      <c r="R2572" s="9">
        <f t="shared" si="561"/>
        <v>910.84464519373955</v>
      </c>
      <c r="S2572" s="9">
        <f t="shared" si="562"/>
        <v>533.73704483510141</v>
      </c>
      <c r="T2572" s="35">
        <f t="shared" si="563"/>
        <v>7.1109126630531802E-2</v>
      </c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</row>
    <row r="2573" spans="1:31" x14ac:dyDescent="0.25">
      <c r="A2573" s="17">
        <v>2540</v>
      </c>
      <c r="B2573" s="11">
        <v>44302</v>
      </c>
      <c r="C2573" s="12">
        <v>4</v>
      </c>
      <c r="D2573" s="10">
        <v>106</v>
      </c>
      <c r="E2573" s="10">
        <v>2</v>
      </c>
      <c r="F2573" s="18">
        <v>19</v>
      </c>
      <c r="G2573" s="26">
        <f t="shared" si="550"/>
        <v>30</v>
      </c>
      <c r="H2573" s="13">
        <f t="shared" si="551"/>
        <v>24.657534246575342</v>
      </c>
      <c r="I2573" s="13">
        <f t="shared" si="552"/>
        <v>1.5291116598477705E-2</v>
      </c>
      <c r="J2573" s="13">
        <f t="shared" si="553"/>
        <v>-139.98470888340151</v>
      </c>
      <c r="K2573" s="13">
        <f t="shared" si="554"/>
        <v>16.666921518609975</v>
      </c>
      <c r="L2573" s="27">
        <f t="shared" si="555"/>
        <v>70.00382277914963</v>
      </c>
      <c r="M2573" s="32">
        <f t="shared" si="556"/>
        <v>9.6913833525090975</v>
      </c>
      <c r="N2573" s="13">
        <f t="shared" si="557"/>
        <v>21.495231614182568</v>
      </c>
      <c r="O2573" s="13">
        <f t="shared" si="558"/>
        <v>68.504768385817428</v>
      </c>
      <c r="P2573" s="27">
        <f t="shared" si="559"/>
        <v>264.59075775398264</v>
      </c>
      <c r="Q2573" s="36">
        <f t="shared" si="560"/>
        <v>2.7126346849743079</v>
      </c>
      <c r="R2573" s="14">
        <f t="shared" si="561"/>
        <v>790.39054515756754</v>
      </c>
      <c r="S2573" s="14">
        <f t="shared" si="562"/>
        <v>285.47995358615123</v>
      </c>
      <c r="T2573" s="37">
        <f t="shared" si="563"/>
        <v>3.8034141280764475E-2</v>
      </c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</row>
    <row r="2574" spans="1:31" x14ac:dyDescent="0.25">
      <c r="A2574" s="15">
        <v>2541</v>
      </c>
      <c r="B2574" s="4">
        <v>44302</v>
      </c>
      <c r="C2574" s="5">
        <v>4</v>
      </c>
      <c r="D2574" s="3">
        <v>106</v>
      </c>
      <c r="E2574" s="3">
        <v>2</v>
      </c>
      <c r="F2574" s="16">
        <v>20</v>
      </c>
      <c r="G2574" s="24">
        <f t="shared" si="550"/>
        <v>30</v>
      </c>
      <c r="H2574" s="7">
        <f t="shared" si="551"/>
        <v>24.657534246575342</v>
      </c>
      <c r="I2574" s="7">
        <f t="shared" si="552"/>
        <v>1.5291116598477705E-2</v>
      </c>
      <c r="J2574" s="7">
        <f t="shared" si="553"/>
        <v>-139.98470888340151</v>
      </c>
      <c r="K2574" s="7">
        <f t="shared" si="554"/>
        <v>17.666921518609975</v>
      </c>
      <c r="L2574" s="25">
        <f t="shared" si="555"/>
        <v>85.00382277914963</v>
      </c>
      <c r="M2574" s="31">
        <f t="shared" si="556"/>
        <v>9.6913833525090975</v>
      </c>
      <c r="N2574" s="7">
        <f t="shared" si="557"/>
        <v>10.018710191383462</v>
      </c>
      <c r="O2574" s="7">
        <f t="shared" si="558"/>
        <v>79.981289808616538</v>
      </c>
      <c r="P2574" s="25">
        <f t="shared" si="559"/>
        <v>274.29652315134257</v>
      </c>
      <c r="Q2574" s="34">
        <f t="shared" si="560"/>
        <v>5.5763366507146097</v>
      </c>
      <c r="R2574" s="9">
        <f t="shared" si="561"/>
        <v>545.23105550255445</v>
      </c>
      <c r="S2574" s="9">
        <f t="shared" si="562"/>
        <v>62.033303358862106</v>
      </c>
      <c r="T2574" s="35">
        <f t="shared" si="563"/>
        <v>8.2646203154557955E-3</v>
      </c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</row>
    <row r="2575" spans="1:31" x14ac:dyDescent="0.25">
      <c r="A2575" s="17">
        <v>2542</v>
      </c>
      <c r="B2575" s="11">
        <v>44302</v>
      </c>
      <c r="C2575" s="12">
        <v>4</v>
      </c>
      <c r="D2575" s="10">
        <v>106</v>
      </c>
      <c r="E2575" s="10">
        <v>2</v>
      </c>
      <c r="F2575" s="18">
        <v>21</v>
      </c>
      <c r="G2575" s="26">
        <f t="shared" si="550"/>
        <v>30</v>
      </c>
      <c r="H2575" s="13">
        <f t="shared" si="551"/>
        <v>24.657534246575342</v>
      </c>
      <c r="I2575" s="13">
        <f t="shared" si="552"/>
        <v>1.5291116598477705E-2</v>
      </c>
      <c r="J2575" s="13">
        <f t="shared" si="553"/>
        <v>-139.98470888340151</v>
      </c>
      <c r="K2575" s="13">
        <f t="shared" si="554"/>
        <v>18.666921518609975</v>
      </c>
      <c r="L2575" s="27">
        <f t="shared" si="555"/>
        <v>100.00382277914963</v>
      </c>
      <c r="M2575" s="32">
        <f t="shared" si="556"/>
        <v>9.6913833525090975</v>
      </c>
      <c r="N2575" s="13">
        <f t="shared" si="557"/>
        <v>0</v>
      </c>
      <c r="O2575" s="13">
        <f t="shared" si="558"/>
        <v>90</v>
      </c>
      <c r="P2575" s="27">
        <f t="shared" si="559"/>
        <v>283.82896607818265</v>
      </c>
      <c r="Q2575" s="36">
        <f t="shared" si="560"/>
        <v>37.919608377836205</v>
      </c>
      <c r="R2575" s="14">
        <f t="shared" si="561"/>
        <v>0</v>
      </c>
      <c r="S2575" s="14">
        <f t="shared" si="562"/>
        <v>0</v>
      </c>
      <c r="T2575" s="37">
        <f t="shared" si="563"/>
        <v>0</v>
      </c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</row>
    <row r="2576" spans="1:31" x14ac:dyDescent="0.25">
      <c r="A2576" s="15">
        <v>2543</v>
      </c>
      <c r="B2576" s="4">
        <v>44302</v>
      </c>
      <c r="C2576" s="5">
        <v>4</v>
      </c>
      <c r="D2576" s="3">
        <v>106</v>
      </c>
      <c r="E2576" s="3">
        <v>2</v>
      </c>
      <c r="F2576" s="16">
        <v>22</v>
      </c>
      <c r="G2576" s="24">
        <f t="shared" si="550"/>
        <v>30</v>
      </c>
      <c r="H2576" s="7">
        <f t="shared" si="551"/>
        <v>24.657534246575342</v>
      </c>
      <c r="I2576" s="7">
        <f t="shared" si="552"/>
        <v>1.5291116598477705E-2</v>
      </c>
      <c r="J2576" s="7">
        <f t="shared" si="553"/>
        <v>-139.98470888340151</v>
      </c>
      <c r="K2576" s="7">
        <f t="shared" si="554"/>
        <v>19.666921518609975</v>
      </c>
      <c r="L2576" s="25">
        <f t="shared" si="555"/>
        <v>115.00382277914963</v>
      </c>
      <c r="M2576" s="31">
        <f t="shared" si="556"/>
        <v>9.6913833525090975</v>
      </c>
      <c r="N2576" s="7">
        <f t="shared" si="557"/>
        <v>0</v>
      </c>
      <c r="O2576" s="7">
        <f t="shared" si="558"/>
        <v>90</v>
      </c>
      <c r="P2576" s="25">
        <f t="shared" si="559"/>
        <v>293.3765390304402</v>
      </c>
      <c r="Q2576" s="34">
        <f t="shared" si="560"/>
        <v>37.919608377836205</v>
      </c>
      <c r="R2576" s="9">
        <f t="shared" si="561"/>
        <v>0</v>
      </c>
      <c r="S2576" s="9">
        <f t="shared" si="562"/>
        <v>0</v>
      </c>
      <c r="T2576" s="35">
        <f t="shared" si="563"/>
        <v>0</v>
      </c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</row>
    <row r="2577" spans="1:31" x14ac:dyDescent="0.25">
      <c r="A2577" s="17">
        <v>2544</v>
      </c>
      <c r="B2577" s="11">
        <v>44302</v>
      </c>
      <c r="C2577" s="12">
        <v>4</v>
      </c>
      <c r="D2577" s="10">
        <v>106</v>
      </c>
      <c r="E2577" s="10">
        <v>2</v>
      </c>
      <c r="F2577" s="18">
        <v>23</v>
      </c>
      <c r="G2577" s="26">
        <f t="shared" si="550"/>
        <v>30</v>
      </c>
      <c r="H2577" s="13">
        <f t="shared" si="551"/>
        <v>24.657534246575342</v>
      </c>
      <c r="I2577" s="13">
        <f t="shared" si="552"/>
        <v>1.5291116598477705E-2</v>
      </c>
      <c r="J2577" s="13">
        <f t="shared" si="553"/>
        <v>-139.98470888340151</v>
      </c>
      <c r="K2577" s="13">
        <f t="shared" si="554"/>
        <v>20.666921518609975</v>
      </c>
      <c r="L2577" s="27">
        <f t="shared" si="555"/>
        <v>130.00382277914963</v>
      </c>
      <c r="M2577" s="32">
        <f t="shared" si="556"/>
        <v>9.6913833525090975</v>
      </c>
      <c r="N2577" s="13">
        <f t="shared" si="557"/>
        <v>0</v>
      </c>
      <c r="O2577" s="13">
        <f t="shared" si="558"/>
        <v>90</v>
      </c>
      <c r="P2577" s="27">
        <f t="shared" si="559"/>
        <v>302.42998375223857</v>
      </c>
      <c r="Q2577" s="36">
        <f t="shared" si="560"/>
        <v>37.919608377836205</v>
      </c>
      <c r="R2577" s="14">
        <f t="shared" si="561"/>
        <v>0</v>
      </c>
      <c r="S2577" s="14">
        <f t="shared" si="562"/>
        <v>0</v>
      </c>
      <c r="T2577" s="37">
        <f t="shared" si="563"/>
        <v>0</v>
      </c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</row>
    <row r="2578" spans="1:31" x14ac:dyDescent="0.25">
      <c r="A2578" s="15">
        <v>2545</v>
      </c>
      <c r="B2578" s="4">
        <v>44303</v>
      </c>
      <c r="C2578" s="5">
        <v>4</v>
      </c>
      <c r="D2578" s="3">
        <v>107</v>
      </c>
      <c r="E2578" s="3">
        <v>2</v>
      </c>
      <c r="F2578" s="16">
        <v>0</v>
      </c>
      <c r="G2578" s="24">
        <f t="shared" si="550"/>
        <v>30</v>
      </c>
      <c r="H2578" s="7">
        <f t="shared" si="551"/>
        <v>25.643835616438356</v>
      </c>
      <c r="I2578" s="7">
        <f t="shared" si="552"/>
        <v>0.26404897972981911</v>
      </c>
      <c r="J2578" s="7">
        <f t="shared" si="553"/>
        <v>-139.73595102027019</v>
      </c>
      <c r="K2578" s="7">
        <f t="shared" si="554"/>
        <v>-2.3289325170045032</v>
      </c>
      <c r="L2578" s="25">
        <f t="shared" si="555"/>
        <v>-214.93398775506756</v>
      </c>
      <c r="M2578" s="31">
        <f t="shared" si="556"/>
        <v>10.057515944047736</v>
      </c>
      <c r="N2578" s="7">
        <f t="shared" si="557"/>
        <v>0</v>
      </c>
      <c r="O2578" s="7">
        <f t="shared" si="558"/>
        <v>90</v>
      </c>
      <c r="P2578" s="25">
        <f t="shared" si="559"/>
        <v>49.258544775684101</v>
      </c>
      <c r="Q2578" s="34">
        <f t="shared" si="560"/>
        <v>37.919608377836205</v>
      </c>
      <c r="R2578" s="9">
        <f t="shared" si="561"/>
        <v>0</v>
      </c>
      <c r="S2578" s="9">
        <f t="shared" si="562"/>
        <v>0</v>
      </c>
      <c r="T2578" s="35">
        <f t="shared" si="563"/>
        <v>0</v>
      </c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</row>
    <row r="2579" spans="1:31" x14ac:dyDescent="0.25">
      <c r="A2579" s="17">
        <v>2546</v>
      </c>
      <c r="B2579" s="11">
        <v>44303</v>
      </c>
      <c r="C2579" s="12">
        <v>4</v>
      </c>
      <c r="D2579" s="10">
        <v>107</v>
      </c>
      <c r="E2579" s="10">
        <v>2</v>
      </c>
      <c r="F2579" s="18">
        <v>1</v>
      </c>
      <c r="G2579" s="26">
        <f t="shared" si="550"/>
        <v>30</v>
      </c>
      <c r="H2579" s="13">
        <f t="shared" si="551"/>
        <v>25.643835616438356</v>
      </c>
      <c r="I2579" s="13">
        <f t="shared" si="552"/>
        <v>0.26404897972981911</v>
      </c>
      <c r="J2579" s="13">
        <f t="shared" si="553"/>
        <v>-139.73595102027019</v>
      </c>
      <c r="K2579" s="13">
        <f t="shared" si="554"/>
        <v>-1.3289325170045032</v>
      </c>
      <c r="L2579" s="27">
        <f t="shared" si="555"/>
        <v>-199.93398775506756</v>
      </c>
      <c r="M2579" s="32">
        <f t="shared" si="556"/>
        <v>10.057515944047736</v>
      </c>
      <c r="N2579" s="13">
        <f t="shared" si="557"/>
        <v>0</v>
      </c>
      <c r="O2579" s="13">
        <f t="shared" si="558"/>
        <v>90</v>
      </c>
      <c r="P2579" s="27">
        <f t="shared" si="559"/>
        <v>43.216690537248709</v>
      </c>
      <c r="Q2579" s="36">
        <f t="shared" si="560"/>
        <v>37.919608377836205</v>
      </c>
      <c r="R2579" s="14">
        <f t="shared" si="561"/>
        <v>0</v>
      </c>
      <c r="S2579" s="14">
        <f t="shared" si="562"/>
        <v>0</v>
      </c>
      <c r="T2579" s="37">
        <f t="shared" si="563"/>
        <v>0</v>
      </c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</row>
    <row r="2580" spans="1:31" x14ac:dyDescent="0.25">
      <c r="A2580" s="15">
        <v>2547</v>
      </c>
      <c r="B2580" s="4">
        <v>44303</v>
      </c>
      <c r="C2580" s="5">
        <v>4</v>
      </c>
      <c r="D2580" s="3">
        <v>107</v>
      </c>
      <c r="E2580" s="3">
        <v>2</v>
      </c>
      <c r="F2580" s="16">
        <v>2</v>
      </c>
      <c r="G2580" s="24">
        <f t="shared" si="550"/>
        <v>30</v>
      </c>
      <c r="H2580" s="7">
        <f t="shared" si="551"/>
        <v>25.643835616438356</v>
      </c>
      <c r="I2580" s="7">
        <f t="shared" si="552"/>
        <v>0.26404897972981911</v>
      </c>
      <c r="J2580" s="7">
        <f t="shared" si="553"/>
        <v>-139.73595102027019</v>
      </c>
      <c r="K2580" s="7">
        <f t="shared" si="554"/>
        <v>-0.32893251700450321</v>
      </c>
      <c r="L2580" s="25">
        <f t="shared" si="555"/>
        <v>-184.93398775506756</v>
      </c>
      <c r="M2580" s="31">
        <f t="shared" si="556"/>
        <v>10.057515944047736</v>
      </c>
      <c r="N2580" s="7">
        <f t="shared" si="557"/>
        <v>0</v>
      </c>
      <c r="O2580" s="7">
        <f t="shared" si="558"/>
        <v>90</v>
      </c>
      <c r="P2580" s="25">
        <f t="shared" si="559"/>
        <v>40.151330138718095</v>
      </c>
      <c r="Q2580" s="34">
        <f t="shared" si="560"/>
        <v>37.919608377836205</v>
      </c>
      <c r="R2580" s="9">
        <f t="shared" si="561"/>
        <v>0</v>
      </c>
      <c r="S2580" s="9">
        <f t="shared" si="562"/>
        <v>0</v>
      </c>
      <c r="T2580" s="35">
        <f t="shared" si="563"/>
        <v>0</v>
      </c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</row>
    <row r="2581" spans="1:31" x14ac:dyDescent="0.25">
      <c r="A2581" s="17">
        <v>2548</v>
      </c>
      <c r="B2581" s="11">
        <v>44303</v>
      </c>
      <c r="C2581" s="12">
        <v>4</v>
      </c>
      <c r="D2581" s="10">
        <v>107</v>
      </c>
      <c r="E2581" s="10">
        <v>2</v>
      </c>
      <c r="F2581" s="18">
        <v>3</v>
      </c>
      <c r="G2581" s="26">
        <f t="shared" si="550"/>
        <v>30</v>
      </c>
      <c r="H2581" s="13">
        <f t="shared" si="551"/>
        <v>25.643835616438356</v>
      </c>
      <c r="I2581" s="13">
        <f t="shared" si="552"/>
        <v>0.26404897972981911</v>
      </c>
      <c r="J2581" s="13">
        <f t="shared" si="553"/>
        <v>-139.73595102027019</v>
      </c>
      <c r="K2581" s="13">
        <f t="shared" si="554"/>
        <v>0.67106748299549679</v>
      </c>
      <c r="L2581" s="27">
        <f t="shared" si="555"/>
        <v>-169.93398775506756</v>
      </c>
      <c r="M2581" s="32">
        <f t="shared" si="556"/>
        <v>10.057515944047736</v>
      </c>
      <c r="N2581" s="13">
        <f t="shared" si="557"/>
        <v>0</v>
      </c>
      <c r="O2581" s="13">
        <f t="shared" si="558"/>
        <v>90</v>
      </c>
      <c r="P2581" s="27">
        <f t="shared" si="559"/>
        <v>40.804217592701164</v>
      </c>
      <c r="Q2581" s="36">
        <f t="shared" si="560"/>
        <v>37.919608377836205</v>
      </c>
      <c r="R2581" s="14">
        <f t="shared" si="561"/>
        <v>0</v>
      </c>
      <c r="S2581" s="14">
        <f t="shared" si="562"/>
        <v>0</v>
      </c>
      <c r="T2581" s="37">
        <f t="shared" si="563"/>
        <v>0</v>
      </c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</row>
    <row r="2582" spans="1:31" x14ac:dyDescent="0.25">
      <c r="A2582" s="15">
        <v>2549</v>
      </c>
      <c r="B2582" s="4">
        <v>44303</v>
      </c>
      <c r="C2582" s="5">
        <v>4</v>
      </c>
      <c r="D2582" s="3">
        <v>107</v>
      </c>
      <c r="E2582" s="3">
        <v>2</v>
      </c>
      <c r="F2582" s="16">
        <v>4</v>
      </c>
      <c r="G2582" s="24">
        <f t="shared" si="550"/>
        <v>30</v>
      </c>
      <c r="H2582" s="7">
        <f t="shared" si="551"/>
        <v>25.643835616438356</v>
      </c>
      <c r="I2582" s="7">
        <f t="shared" si="552"/>
        <v>0.26404897972981911</v>
      </c>
      <c r="J2582" s="7">
        <f t="shared" si="553"/>
        <v>-139.73595102027019</v>
      </c>
      <c r="K2582" s="7">
        <f t="shared" si="554"/>
        <v>1.6710674829954968</v>
      </c>
      <c r="L2582" s="25">
        <f t="shared" si="555"/>
        <v>-154.93398775506756</v>
      </c>
      <c r="M2582" s="31">
        <f t="shared" si="556"/>
        <v>10.057515944047736</v>
      </c>
      <c r="N2582" s="7">
        <f t="shared" si="557"/>
        <v>0</v>
      </c>
      <c r="O2582" s="7">
        <f t="shared" si="558"/>
        <v>90</v>
      </c>
      <c r="P2582" s="25">
        <f t="shared" si="559"/>
        <v>45.002004873768499</v>
      </c>
      <c r="Q2582" s="34">
        <f t="shared" si="560"/>
        <v>37.919608377836205</v>
      </c>
      <c r="R2582" s="9">
        <f t="shared" si="561"/>
        <v>0</v>
      </c>
      <c r="S2582" s="9">
        <f t="shared" si="562"/>
        <v>0</v>
      </c>
      <c r="T2582" s="35">
        <f t="shared" si="563"/>
        <v>0</v>
      </c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</row>
    <row r="2583" spans="1:31" x14ac:dyDescent="0.25">
      <c r="A2583" s="17">
        <v>2550</v>
      </c>
      <c r="B2583" s="11">
        <v>44303</v>
      </c>
      <c r="C2583" s="12">
        <v>4</v>
      </c>
      <c r="D2583" s="10">
        <v>107</v>
      </c>
      <c r="E2583" s="10">
        <v>2</v>
      </c>
      <c r="F2583" s="18">
        <v>5</v>
      </c>
      <c r="G2583" s="26">
        <f t="shared" si="550"/>
        <v>30</v>
      </c>
      <c r="H2583" s="13">
        <f t="shared" si="551"/>
        <v>25.643835616438356</v>
      </c>
      <c r="I2583" s="13">
        <f t="shared" si="552"/>
        <v>0.26404897972981911</v>
      </c>
      <c r="J2583" s="13">
        <f t="shared" si="553"/>
        <v>-139.73595102027019</v>
      </c>
      <c r="K2583" s="13">
        <f t="shared" si="554"/>
        <v>2.6710674829954968</v>
      </c>
      <c r="L2583" s="27">
        <f t="shared" si="555"/>
        <v>-139.93398775506756</v>
      </c>
      <c r="M2583" s="32">
        <f t="shared" si="556"/>
        <v>10.057515944047736</v>
      </c>
      <c r="N2583" s="13">
        <f t="shared" si="557"/>
        <v>0</v>
      </c>
      <c r="O2583" s="13">
        <f t="shared" si="558"/>
        <v>90</v>
      </c>
      <c r="P2583" s="27">
        <f t="shared" si="559"/>
        <v>51.819019207133657</v>
      </c>
      <c r="Q2583" s="36">
        <f t="shared" si="560"/>
        <v>37.919608377836205</v>
      </c>
      <c r="R2583" s="14">
        <f t="shared" si="561"/>
        <v>0</v>
      </c>
      <c r="S2583" s="14">
        <f t="shared" si="562"/>
        <v>0</v>
      </c>
      <c r="T2583" s="37">
        <f t="shared" si="563"/>
        <v>0</v>
      </c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</row>
    <row r="2584" spans="1:31" x14ac:dyDescent="0.25">
      <c r="A2584" s="15">
        <v>2551</v>
      </c>
      <c r="B2584" s="4">
        <v>44303</v>
      </c>
      <c r="C2584" s="5">
        <v>4</v>
      </c>
      <c r="D2584" s="3">
        <v>107</v>
      </c>
      <c r="E2584" s="3">
        <v>2</v>
      </c>
      <c r="F2584" s="16">
        <v>6</v>
      </c>
      <c r="G2584" s="24">
        <f t="shared" si="550"/>
        <v>30</v>
      </c>
      <c r="H2584" s="7">
        <f t="shared" si="551"/>
        <v>25.643835616438356</v>
      </c>
      <c r="I2584" s="7">
        <f t="shared" si="552"/>
        <v>0.26404897972981911</v>
      </c>
      <c r="J2584" s="7">
        <f t="shared" si="553"/>
        <v>-139.73595102027019</v>
      </c>
      <c r="K2584" s="7">
        <f t="shared" si="554"/>
        <v>3.6710674829954968</v>
      </c>
      <c r="L2584" s="25">
        <f t="shared" si="555"/>
        <v>-124.93398775506755</v>
      </c>
      <c r="M2584" s="31">
        <f t="shared" si="556"/>
        <v>10.057515944047736</v>
      </c>
      <c r="N2584" s="7">
        <f t="shared" si="557"/>
        <v>0</v>
      </c>
      <c r="O2584" s="7">
        <f t="shared" si="558"/>
        <v>90</v>
      </c>
      <c r="P2584" s="25">
        <f t="shared" si="559"/>
        <v>60.250820119453913</v>
      </c>
      <c r="Q2584" s="34">
        <f t="shared" si="560"/>
        <v>37.919608377836205</v>
      </c>
      <c r="R2584" s="9">
        <f t="shared" si="561"/>
        <v>0</v>
      </c>
      <c r="S2584" s="9">
        <f t="shared" si="562"/>
        <v>0</v>
      </c>
      <c r="T2584" s="35">
        <f t="shared" si="563"/>
        <v>0</v>
      </c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</row>
    <row r="2585" spans="1:31" x14ac:dyDescent="0.25">
      <c r="A2585" s="17">
        <v>2552</v>
      </c>
      <c r="B2585" s="11">
        <v>44303</v>
      </c>
      <c r="C2585" s="12">
        <v>4</v>
      </c>
      <c r="D2585" s="10">
        <v>107</v>
      </c>
      <c r="E2585" s="10">
        <v>2</v>
      </c>
      <c r="F2585" s="18">
        <v>7</v>
      </c>
      <c r="G2585" s="26">
        <f t="shared" si="550"/>
        <v>30</v>
      </c>
      <c r="H2585" s="13">
        <f t="shared" si="551"/>
        <v>25.643835616438356</v>
      </c>
      <c r="I2585" s="13">
        <f t="shared" si="552"/>
        <v>0.26404897972981911</v>
      </c>
      <c r="J2585" s="13">
        <f t="shared" si="553"/>
        <v>-139.73595102027019</v>
      </c>
      <c r="K2585" s="13">
        <f t="shared" si="554"/>
        <v>4.6710674829954968</v>
      </c>
      <c r="L2585" s="27">
        <f t="shared" si="555"/>
        <v>-109.93398775506755</v>
      </c>
      <c r="M2585" s="32">
        <f t="shared" si="556"/>
        <v>10.057515944047736</v>
      </c>
      <c r="N2585" s="13">
        <f t="shared" si="557"/>
        <v>0</v>
      </c>
      <c r="O2585" s="13">
        <f t="shared" si="558"/>
        <v>90</v>
      </c>
      <c r="P2585" s="27">
        <f t="shared" si="559"/>
        <v>69.539471578312202</v>
      </c>
      <c r="Q2585" s="36">
        <f t="shared" si="560"/>
        <v>37.919608377836205</v>
      </c>
      <c r="R2585" s="14">
        <f t="shared" si="561"/>
        <v>0</v>
      </c>
      <c r="S2585" s="14">
        <f t="shared" si="562"/>
        <v>0</v>
      </c>
      <c r="T2585" s="37">
        <f t="shared" si="563"/>
        <v>0</v>
      </c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</row>
    <row r="2586" spans="1:31" x14ac:dyDescent="0.25">
      <c r="A2586" s="15">
        <v>2553</v>
      </c>
      <c r="B2586" s="4">
        <v>44303</v>
      </c>
      <c r="C2586" s="5">
        <v>4</v>
      </c>
      <c r="D2586" s="3">
        <v>107</v>
      </c>
      <c r="E2586" s="3">
        <v>2</v>
      </c>
      <c r="F2586" s="16">
        <v>8</v>
      </c>
      <c r="G2586" s="24">
        <f t="shared" si="550"/>
        <v>30</v>
      </c>
      <c r="H2586" s="7">
        <f t="shared" si="551"/>
        <v>25.643835616438356</v>
      </c>
      <c r="I2586" s="7">
        <f t="shared" si="552"/>
        <v>0.26404897972981911</v>
      </c>
      <c r="J2586" s="7">
        <f t="shared" si="553"/>
        <v>-139.73595102027019</v>
      </c>
      <c r="K2586" s="7">
        <f t="shared" si="554"/>
        <v>5.6710674829954968</v>
      </c>
      <c r="L2586" s="25">
        <f t="shared" si="555"/>
        <v>-94.933987755067548</v>
      </c>
      <c r="M2586" s="31">
        <f t="shared" si="556"/>
        <v>10.057515944047736</v>
      </c>
      <c r="N2586" s="7">
        <f t="shared" si="557"/>
        <v>2.7157403380030196</v>
      </c>
      <c r="O2586" s="7">
        <f t="shared" si="558"/>
        <v>87.284259661996984</v>
      </c>
      <c r="P2586" s="25">
        <f t="shared" si="559"/>
        <v>79.139037758952995</v>
      </c>
      <c r="Q2586" s="34">
        <f t="shared" si="560"/>
        <v>16.183249809131407</v>
      </c>
      <c r="R2586" s="9">
        <f t="shared" si="561"/>
        <v>235.50477838465233</v>
      </c>
      <c r="S2586" s="9">
        <f t="shared" si="562"/>
        <v>0</v>
      </c>
      <c r="T2586" s="35">
        <f t="shared" si="563"/>
        <v>0</v>
      </c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</row>
    <row r="2587" spans="1:31" x14ac:dyDescent="0.25">
      <c r="A2587" s="17">
        <v>2554</v>
      </c>
      <c r="B2587" s="11">
        <v>44303</v>
      </c>
      <c r="C2587" s="12">
        <v>4</v>
      </c>
      <c r="D2587" s="10">
        <v>107</v>
      </c>
      <c r="E2587" s="10">
        <v>2</v>
      </c>
      <c r="F2587" s="18">
        <v>9</v>
      </c>
      <c r="G2587" s="26">
        <f t="shared" si="550"/>
        <v>30</v>
      </c>
      <c r="H2587" s="13">
        <f t="shared" si="551"/>
        <v>25.643835616438356</v>
      </c>
      <c r="I2587" s="13">
        <f t="shared" si="552"/>
        <v>0.26404897972981911</v>
      </c>
      <c r="J2587" s="13">
        <f t="shared" si="553"/>
        <v>-139.73595102027019</v>
      </c>
      <c r="K2587" s="13">
        <f t="shared" si="554"/>
        <v>6.6710674829954968</v>
      </c>
      <c r="L2587" s="27">
        <f t="shared" si="555"/>
        <v>-79.933987755067548</v>
      </c>
      <c r="M2587" s="32">
        <f t="shared" si="556"/>
        <v>10.057515944047736</v>
      </c>
      <c r="N2587" s="13">
        <f t="shared" si="557"/>
        <v>14.127948979398353</v>
      </c>
      <c r="O2587" s="13">
        <f t="shared" si="558"/>
        <v>75.872051020601646</v>
      </c>
      <c r="P2587" s="27">
        <f t="shared" si="559"/>
        <v>88.631642584877923</v>
      </c>
      <c r="Q2587" s="36">
        <f t="shared" si="560"/>
        <v>4.0357961419589152</v>
      </c>
      <c r="R2587" s="14">
        <f t="shared" si="561"/>
        <v>656.59107677815985</v>
      </c>
      <c r="S2587" s="14">
        <f t="shared" si="562"/>
        <v>131.19188623046921</v>
      </c>
      <c r="T2587" s="37">
        <f t="shared" si="563"/>
        <v>1.7441594948564627E-2</v>
      </c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</row>
    <row r="2588" spans="1:31" x14ac:dyDescent="0.25">
      <c r="A2588" s="15">
        <v>2555</v>
      </c>
      <c r="B2588" s="4">
        <v>44303</v>
      </c>
      <c r="C2588" s="5">
        <v>4</v>
      </c>
      <c r="D2588" s="3">
        <v>107</v>
      </c>
      <c r="E2588" s="3">
        <v>2</v>
      </c>
      <c r="F2588" s="16">
        <v>10</v>
      </c>
      <c r="G2588" s="24">
        <f t="shared" si="550"/>
        <v>30</v>
      </c>
      <c r="H2588" s="7">
        <f t="shared" si="551"/>
        <v>25.643835616438356</v>
      </c>
      <c r="I2588" s="7">
        <f t="shared" si="552"/>
        <v>0.26404897972981911</v>
      </c>
      <c r="J2588" s="7">
        <f t="shared" si="553"/>
        <v>-139.73595102027019</v>
      </c>
      <c r="K2588" s="7">
        <f t="shared" si="554"/>
        <v>7.6710674829954968</v>
      </c>
      <c r="L2588" s="25">
        <f t="shared" si="555"/>
        <v>-64.933987755067548</v>
      </c>
      <c r="M2588" s="31">
        <f t="shared" si="556"/>
        <v>10.057515944047736</v>
      </c>
      <c r="N2588" s="7">
        <f t="shared" si="557"/>
        <v>25.582549336375923</v>
      </c>
      <c r="O2588" s="7">
        <f t="shared" si="558"/>
        <v>64.417450663624081</v>
      </c>
      <c r="P2588" s="25">
        <f t="shared" si="559"/>
        <v>98.566914332615255</v>
      </c>
      <c r="Q2588" s="34">
        <f t="shared" si="560"/>
        <v>2.3063641810529978</v>
      </c>
      <c r="R2588" s="9">
        <f t="shared" si="561"/>
        <v>842.42337209356219</v>
      </c>
      <c r="S2588" s="9">
        <f t="shared" si="562"/>
        <v>371.62630479765812</v>
      </c>
      <c r="T2588" s="35">
        <f t="shared" si="563"/>
        <v>4.940667953447863E-2</v>
      </c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</row>
    <row r="2589" spans="1:31" x14ac:dyDescent="0.25">
      <c r="A2589" s="17">
        <v>2556</v>
      </c>
      <c r="B2589" s="11">
        <v>44303</v>
      </c>
      <c r="C2589" s="12">
        <v>4</v>
      </c>
      <c r="D2589" s="10">
        <v>107</v>
      </c>
      <c r="E2589" s="10">
        <v>2</v>
      </c>
      <c r="F2589" s="18">
        <v>11</v>
      </c>
      <c r="G2589" s="26">
        <f t="shared" si="550"/>
        <v>30</v>
      </c>
      <c r="H2589" s="13">
        <f t="shared" si="551"/>
        <v>25.643835616438356</v>
      </c>
      <c r="I2589" s="13">
        <f t="shared" si="552"/>
        <v>0.26404897972981911</v>
      </c>
      <c r="J2589" s="13">
        <f t="shared" si="553"/>
        <v>-139.73595102027019</v>
      </c>
      <c r="K2589" s="13">
        <f t="shared" si="554"/>
        <v>8.6710674829954968</v>
      </c>
      <c r="L2589" s="27">
        <f t="shared" si="555"/>
        <v>-49.933987755067548</v>
      </c>
      <c r="M2589" s="32">
        <f t="shared" si="556"/>
        <v>10.057515944047736</v>
      </c>
      <c r="N2589" s="13">
        <f t="shared" si="557"/>
        <v>36.709405739958505</v>
      </c>
      <c r="O2589" s="13">
        <f t="shared" si="558"/>
        <v>53.290594260041495</v>
      </c>
      <c r="P2589" s="27">
        <f t="shared" si="559"/>
        <v>109.95555999394624</v>
      </c>
      <c r="Q2589" s="36">
        <f t="shared" si="560"/>
        <v>1.6698974433984097</v>
      </c>
      <c r="R2589" s="14">
        <f t="shared" si="561"/>
        <v>939.53861858018922</v>
      </c>
      <c r="S2589" s="14">
        <f t="shared" si="562"/>
        <v>614.9047987489763</v>
      </c>
      <c r="T2589" s="37">
        <f t="shared" si="563"/>
        <v>8.174987600122971E-2</v>
      </c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</row>
    <row r="2590" spans="1:31" x14ac:dyDescent="0.25">
      <c r="A2590" s="15">
        <v>2557</v>
      </c>
      <c r="B2590" s="4">
        <v>44303</v>
      </c>
      <c r="C2590" s="5">
        <v>4</v>
      </c>
      <c r="D2590" s="3">
        <v>107</v>
      </c>
      <c r="E2590" s="3">
        <v>2</v>
      </c>
      <c r="F2590" s="16">
        <v>12</v>
      </c>
      <c r="G2590" s="24">
        <f t="shared" si="550"/>
        <v>30</v>
      </c>
      <c r="H2590" s="7">
        <f t="shared" si="551"/>
        <v>25.643835616438356</v>
      </c>
      <c r="I2590" s="7">
        <f t="shared" si="552"/>
        <v>0.26404897972981911</v>
      </c>
      <c r="J2590" s="7">
        <f t="shared" si="553"/>
        <v>-139.73595102027019</v>
      </c>
      <c r="K2590" s="7">
        <f t="shared" si="554"/>
        <v>9.6710674829954968</v>
      </c>
      <c r="L2590" s="25">
        <f t="shared" si="555"/>
        <v>-34.933987755067548</v>
      </c>
      <c r="M2590" s="31">
        <f t="shared" si="556"/>
        <v>10.057515944047736</v>
      </c>
      <c r="N2590" s="7">
        <f t="shared" si="557"/>
        <v>46.938083199046538</v>
      </c>
      <c r="O2590" s="7">
        <f t="shared" si="558"/>
        <v>43.061916800953462</v>
      </c>
      <c r="P2590" s="25">
        <f t="shared" si="559"/>
        <v>124.33239511450458</v>
      </c>
      <c r="Q2590" s="34">
        <f t="shared" si="560"/>
        <v>1.3672811711395503</v>
      </c>
      <c r="R2590" s="9">
        <f t="shared" si="561"/>
        <v>994.76223998326884</v>
      </c>
      <c r="S2590" s="9">
        <f t="shared" si="562"/>
        <v>820.95357652840107</v>
      </c>
      <c r="T2590" s="35">
        <f t="shared" si="563"/>
        <v>0.10914348565908726</v>
      </c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</row>
    <row r="2591" spans="1:31" x14ac:dyDescent="0.25">
      <c r="A2591" s="17">
        <v>2558</v>
      </c>
      <c r="B2591" s="11">
        <v>44303</v>
      </c>
      <c r="C2591" s="12">
        <v>4</v>
      </c>
      <c r="D2591" s="10">
        <v>107</v>
      </c>
      <c r="E2591" s="10">
        <v>2</v>
      </c>
      <c r="F2591" s="18">
        <v>13</v>
      </c>
      <c r="G2591" s="26">
        <f t="shared" si="550"/>
        <v>30</v>
      </c>
      <c r="H2591" s="13">
        <f t="shared" si="551"/>
        <v>25.643835616438356</v>
      </c>
      <c r="I2591" s="13">
        <f t="shared" si="552"/>
        <v>0.26404897972981911</v>
      </c>
      <c r="J2591" s="13">
        <f t="shared" si="553"/>
        <v>-139.73595102027019</v>
      </c>
      <c r="K2591" s="13">
        <f t="shared" si="554"/>
        <v>10.671067482995497</v>
      </c>
      <c r="L2591" s="27">
        <f t="shared" si="555"/>
        <v>-19.933987755067548</v>
      </c>
      <c r="M2591" s="32">
        <f t="shared" si="556"/>
        <v>10.057515944047736</v>
      </c>
      <c r="N2591" s="13">
        <f t="shared" si="557"/>
        <v>55.218700457433314</v>
      </c>
      <c r="O2591" s="13">
        <f t="shared" si="558"/>
        <v>34.781299542566686</v>
      </c>
      <c r="P2591" s="27">
        <f t="shared" si="559"/>
        <v>143.95049821805108</v>
      </c>
      <c r="Q2591" s="36">
        <f t="shared" si="560"/>
        <v>1.2166389863624638</v>
      </c>
      <c r="R2591" s="14">
        <f t="shared" si="561"/>
        <v>1025.1508896813243</v>
      </c>
      <c r="S2591" s="14">
        <f t="shared" si="562"/>
        <v>965.5921719309863</v>
      </c>
      <c r="T2591" s="37">
        <f t="shared" si="563"/>
        <v>0.12837278304497476</v>
      </c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</row>
    <row r="2592" spans="1:31" x14ac:dyDescent="0.25">
      <c r="A2592" s="15">
        <v>2559</v>
      </c>
      <c r="B2592" s="4">
        <v>44303</v>
      </c>
      <c r="C2592" s="5">
        <v>4</v>
      </c>
      <c r="D2592" s="3">
        <v>107</v>
      </c>
      <c r="E2592" s="3">
        <v>2</v>
      </c>
      <c r="F2592" s="16">
        <v>14</v>
      </c>
      <c r="G2592" s="24">
        <f t="shared" si="550"/>
        <v>30</v>
      </c>
      <c r="H2592" s="7">
        <f t="shared" si="551"/>
        <v>25.643835616438356</v>
      </c>
      <c r="I2592" s="7">
        <f t="shared" si="552"/>
        <v>0.26404897972981911</v>
      </c>
      <c r="J2592" s="7">
        <f t="shared" si="553"/>
        <v>-139.73595102027019</v>
      </c>
      <c r="K2592" s="7">
        <f t="shared" si="554"/>
        <v>11.671067482995497</v>
      </c>
      <c r="L2592" s="25">
        <f t="shared" si="555"/>
        <v>-4.9339877550675482</v>
      </c>
      <c r="M2592" s="31">
        <f t="shared" si="556"/>
        <v>10.057515944047736</v>
      </c>
      <c r="N2592" s="7">
        <f t="shared" si="557"/>
        <v>59.738218183230394</v>
      </c>
      <c r="O2592" s="7">
        <f t="shared" si="558"/>
        <v>30.261781816769606</v>
      </c>
      <c r="P2592" s="25">
        <f t="shared" si="559"/>
        <v>170.32586361797084</v>
      </c>
      <c r="Q2592" s="34">
        <f t="shared" si="560"/>
        <v>1.1570499620147288</v>
      </c>
      <c r="R2592" s="9">
        <f t="shared" si="561"/>
        <v>1037.7966025568892</v>
      </c>
      <c r="S2592" s="9">
        <f t="shared" si="562"/>
        <v>1034.0670954901043</v>
      </c>
      <c r="T2592" s="35">
        <f t="shared" si="563"/>
        <v>0.13747633293032341</v>
      </c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</row>
    <row r="2593" spans="1:31" x14ac:dyDescent="0.25">
      <c r="A2593" s="17">
        <v>2560</v>
      </c>
      <c r="B2593" s="11">
        <v>44303</v>
      </c>
      <c r="C2593" s="12">
        <v>4</v>
      </c>
      <c r="D2593" s="10">
        <v>107</v>
      </c>
      <c r="E2593" s="10">
        <v>2</v>
      </c>
      <c r="F2593" s="18">
        <v>15</v>
      </c>
      <c r="G2593" s="26">
        <f t="shared" si="550"/>
        <v>30</v>
      </c>
      <c r="H2593" s="13">
        <f t="shared" si="551"/>
        <v>25.643835616438356</v>
      </c>
      <c r="I2593" s="13">
        <f t="shared" si="552"/>
        <v>0.26404897972981911</v>
      </c>
      <c r="J2593" s="13">
        <f t="shared" si="553"/>
        <v>-139.73595102027019</v>
      </c>
      <c r="K2593" s="13">
        <f t="shared" si="554"/>
        <v>12.671067482995497</v>
      </c>
      <c r="L2593" s="27">
        <f t="shared" si="555"/>
        <v>10.066012244932452</v>
      </c>
      <c r="M2593" s="32">
        <f t="shared" si="556"/>
        <v>10.057515944047736</v>
      </c>
      <c r="N2593" s="13">
        <f t="shared" si="557"/>
        <v>58.750499830519416</v>
      </c>
      <c r="O2593" s="13">
        <f t="shared" si="558"/>
        <v>31.249500169480584</v>
      </c>
      <c r="P2593" s="27">
        <f t="shared" si="559"/>
        <v>199.37458758785084</v>
      </c>
      <c r="Q2593" s="36">
        <f t="shared" si="560"/>
        <v>1.1689551441365542</v>
      </c>
      <c r="R2593" s="14">
        <f t="shared" si="561"/>
        <v>1035.2398134024811</v>
      </c>
      <c r="S2593" s="14">
        <f t="shared" si="562"/>
        <v>1019.7871353503235</v>
      </c>
      <c r="T2593" s="37">
        <f t="shared" si="563"/>
        <v>0.13557785210352774</v>
      </c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</row>
    <row r="2594" spans="1:31" x14ac:dyDescent="0.25">
      <c r="A2594" s="15">
        <v>2561</v>
      </c>
      <c r="B2594" s="4">
        <v>44303</v>
      </c>
      <c r="C2594" s="5">
        <v>4</v>
      </c>
      <c r="D2594" s="3">
        <v>107</v>
      </c>
      <c r="E2594" s="3">
        <v>2</v>
      </c>
      <c r="F2594" s="16">
        <v>16</v>
      </c>
      <c r="G2594" s="24">
        <f t="shared" si="550"/>
        <v>30</v>
      </c>
      <c r="H2594" s="7">
        <f t="shared" si="551"/>
        <v>25.643835616438356</v>
      </c>
      <c r="I2594" s="7">
        <f t="shared" si="552"/>
        <v>0.26404897972981911</v>
      </c>
      <c r="J2594" s="7">
        <f t="shared" si="553"/>
        <v>-139.73595102027019</v>
      </c>
      <c r="K2594" s="7">
        <f t="shared" si="554"/>
        <v>13.671067482995497</v>
      </c>
      <c r="L2594" s="25">
        <f t="shared" si="555"/>
        <v>25.066012244932452</v>
      </c>
      <c r="M2594" s="31">
        <f t="shared" si="556"/>
        <v>10.057515944047736</v>
      </c>
      <c r="N2594" s="7">
        <f t="shared" si="557"/>
        <v>52.701533772070896</v>
      </c>
      <c r="O2594" s="7">
        <f t="shared" si="558"/>
        <v>37.298466227929104</v>
      </c>
      <c r="P2594" s="25">
        <f t="shared" si="559"/>
        <v>223.50410552328876</v>
      </c>
      <c r="Q2594" s="34">
        <f t="shared" si="560"/>
        <v>1.2560708039566206</v>
      </c>
      <c r="R2594" s="9">
        <f t="shared" si="561"/>
        <v>1016.9850703333166</v>
      </c>
      <c r="S2594" s="9">
        <f t="shared" si="562"/>
        <v>924.1097732009473</v>
      </c>
      <c r="T2594" s="35">
        <f t="shared" si="563"/>
        <v>0.12285781396469825</v>
      </c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</row>
    <row r="2595" spans="1:31" x14ac:dyDescent="0.25">
      <c r="A2595" s="17">
        <v>2562</v>
      </c>
      <c r="B2595" s="11">
        <v>44303</v>
      </c>
      <c r="C2595" s="12">
        <v>4</v>
      </c>
      <c r="D2595" s="10">
        <v>107</v>
      </c>
      <c r="E2595" s="10">
        <v>2</v>
      </c>
      <c r="F2595" s="18">
        <v>17</v>
      </c>
      <c r="G2595" s="26">
        <f t="shared" ref="G2595:G2658" si="564">15*E2595</f>
        <v>30</v>
      </c>
      <c r="H2595" s="13">
        <f t="shared" ref="H2595:H2658" si="565">360/365*(D2595-81)</f>
        <v>25.643835616438356</v>
      </c>
      <c r="I2595" s="13">
        <f t="shared" ref="I2595:I2658" si="566">9.87*SIN(2*RADIANS(H2595))-7.53*COS(RADIANS(H2595))-1.5*SIN(RADIANS(H2595))</f>
        <v>0.26404897972981911</v>
      </c>
      <c r="J2595" s="13">
        <f t="shared" ref="J2595:J2658" si="567">4*($D$2-G2595)+I2595</f>
        <v>-139.73595102027019</v>
      </c>
      <c r="K2595" s="13">
        <f t="shared" ref="K2595:K2658" si="568">F2595+J2595/60</f>
        <v>14.671067482995497</v>
      </c>
      <c r="L2595" s="27">
        <f t="shared" ref="L2595:L2658" si="569">15*(K2595-12)</f>
        <v>40.066012244932452</v>
      </c>
      <c r="M2595" s="32">
        <f t="shared" ref="M2595:M2658" si="570">-23.45*COS(RADIANS(360/365*(D2595+10)))</f>
        <v>10.057515944047736</v>
      </c>
      <c r="N2595" s="13">
        <f t="shared" ref="N2595:N2658" si="571">MAX(DEGREES(ASIN(SIN(RADIANS(M2595))*SIN(RADIANS($C$2))+COS(RADIANS(M2595))*COS(RADIANS($C$2))*COS(RADIANS(L2595)))),0)</f>
        <v>43.590672676457082</v>
      </c>
      <c r="O2595" s="13">
        <f t="shared" ref="O2595:O2658" si="572">90-N2595</f>
        <v>46.409327323542918</v>
      </c>
      <c r="P2595" s="27">
        <f t="shared" ref="P2595:P2658" si="573">DEGREES(ACOS((SIN(RADIANS(M2595))*COS(RADIANS(C$2))-COS(RADIANS(M2595))*SIN(RADIANS(C$2))*COS(RADIANS(L2595)))/COS(RADIANS(N2595))))*IF(L2595&gt;0,-1,1)+IF(L2595&gt;0,360,0)</f>
        <v>241.04985409659895</v>
      </c>
      <c r="Q2595" s="36">
        <f t="shared" ref="Q2595:Q2658" si="574">1/(COS(RADIANS(O2595))+0.50572*(96.07995-O2595)^(-1.6364))</f>
        <v>1.4485412713817027</v>
      </c>
      <c r="R2595" s="14">
        <f t="shared" ref="R2595:R2658" si="575">1488.3*((1-0.14*E$2)*0.7^(Q2595^0.678)+0.14*E$2)*IF(N2595=0,0,1)</f>
        <v>979.22331445173677</v>
      </c>
      <c r="S2595" s="14">
        <f t="shared" ref="S2595:S2658" si="576">MAX(R2595*(COS(RADIANS(N2595))*SIN(RADIANS(F$2))*COS(RADIANS(G$2-P2595))+SIN(RADIANS(N2595))*COS(RADIANS(F$2))),0)</f>
        <v>756.37189729081047</v>
      </c>
      <c r="T2595" s="37">
        <f t="shared" ref="T2595:T2658" si="577">S2595/SUMIF(D$34:D$8793,D2595,S$34:S$8793)</f>
        <v>0.10055753173521895</v>
      </c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</row>
    <row r="2596" spans="1:31" x14ac:dyDescent="0.25">
      <c r="A2596" s="15">
        <v>2563</v>
      </c>
      <c r="B2596" s="4">
        <v>44303</v>
      </c>
      <c r="C2596" s="5">
        <v>4</v>
      </c>
      <c r="D2596" s="3">
        <v>107</v>
      </c>
      <c r="E2596" s="3">
        <v>2</v>
      </c>
      <c r="F2596" s="16">
        <v>18</v>
      </c>
      <c r="G2596" s="24">
        <f t="shared" si="564"/>
        <v>30</v>
      </c>
      <c r="H2596" s="7">
        <f t="shared" si="565"/>
        <v>25.643835616438356</v>
      </c>
      <c r="I2596" s="7">
        <f t="shared" si="566"/>
        <v>0.26404897972981911</v>
      </c>
      <c r="J2596" s="7">
        <f t="shared" si="567"/>
        <v>-139.73595102027019</v>
      </c>
      <c r="K2596" s="7">
        <f t="shared" si="568"/>
        <v>15.671067482995497</v>
      </c>
      <c r="L2596" s="25">
        <f t="shared" si="569"/>
        <v>55.066012244932452</v>
      </c>
      <c r="M2596" s="31">
        <f t="shared" si="570"/>
        <v>10.057515944047736</v>
      </c>
      <c r="N2596" s="7">
        <f t="shared" si="571"/>
        <v>32.968313203195116</v>
      </c>
      <c r="O2596" s="7">
        <f t="shared" si="572"/>
        <v>57.031686796804884</v>
      </c>
      <c r="P2596" s="25">
        <f t="shared" si="573"/>
        <v>254.18511258721671</v>
      </c>
      <c r="Q2596" s="34">
        <f t="shared" si="574"/>
        <v>1.833407905976411</v>
      </c>
      <c r="R2596" s="9">
        <f t="shared" si="575"/>
        <v>912.40875661180894</v>
      </c>
      <c r="S2596" s="9">
        <f t="shared" si="576"/>
        <v>534.29933137496062</v>
      </c>
      <c r="T2596" s="35">
        <f t="shared" si="577"/>
        <v>7.1033604187685145E-2</v>
      </c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</row>
    <row r="2597" spans="1:31" x14ac:dyDescent="0.25">
      <c r="A2597" s="17">
        <v>2564</v>
      </c>
      <c r="B2597" s="11">
        <v>44303</v>
      </c>
      <c r="C2597" s="12">
        <v>4</v>
      </c>
      <c r="D2597" s="10">
        <v>107</v>
      </c>
      <c r="E2597" s="10">
        <v>2</v>
      </c>
      <c r="F2597" s="18">
        <v>19</v>
      </c>
      <c r="G2597" s="26">
        <f t="shared" si="564"/>
        <v>30</v>
      </c>
      <c r="H2597" s="13">
        <f t="shared" si="565"/>
        <v>25.643835616438356</v>
      </c>
      <c r="I2597" s="13">
        <f t="shared" si="566"/>
        <v>0.26404897972981911</v>
      </c>
      <c r="J2597" s="13">
        <f t="shared" si="567"/>
        <v>-139.73595102027019</v>
      </c>
      <c r="K2597" s="13">
        <f t="shared" si="568"/>
        <v>16.671067482995497</v>
      </c>
      <c r="L2597" s="27">
        <f t="shared" si="569"/>
        <v>70.066012244932452</v>
      </c>
      <c r="M2597" s="32">
        <f t="shared" si="570"/>
        <v>10.057515944047736</v>
      </c>
      <c r="N2597" s="13">
        <f t="shared" si="571"/>
        <v>21.679477517316435</v>
      </c>
      <c r="O2597" s="13">
        <f t="shared" si="572"/>
        <v>68.320522482683572</v>
      </c>
      <c r="P2597" s="27">
        <f t="shared" si="573"/>
        <v>264.93734186673476</v>
      </c>
      <c r="Q2597" s="36">
        <f t="shared" si="574"/>
        <v>2.6909834491005165</v>
      </c>
      <c r="R2597" s="14">
        <f t="shared" si="575"/>
        <v>793.00436262502808</v>
      </c>
      <c r="S2597" s="14">
        <f t="shared" si="576"/>
        <v>286.21382938560288</v>
      </c>
      <c r="T2597" s="37">
        <f t="shared" si="577"/>
        <v>3.8051329424836605E-2</v>
      </c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</row>
    <row r="2598" spans="1:31" x14ac:dyDescent="0.25">
      <c r="A2598" s="15">
        <v>2565</v>
      </c>
      <c r="B2598" s="4">
        <v>44303</v>
      </c>
      <c r="C2598" s="5">
        <v>4</v>
      </c>
      <c r="D2598" s="3">
        <v>107</v>
      </c>
      <c r="E2598" s="3">
        <v>2</v>
      </c>
      <c r="F2598" s="16">
        <v>20</v>
      </c>
      <c r="G2598" s="24">
        <f t="shared" si="564"/>
        <v>30</v>
      </c>
      <c r="H2598" s="7">
        <f t="shared" si="565"/>
        <v>25.643835616438356</v>
      </c>
      <c r="I2598" s="7">
        <f t="shared" si="566"/>
        <v>0.26404897972981911</v>
      </c>
      <c r="J2598" s="7">
        <f t="shared" si="567"/>
        <v>-139.73595102027019</v>
      </c>
      <c r="K2598" s="7">
        <f t="shared" si="568"/>
        <v>17.671067482995497</v>
      </c>
      <c r="L2598" s="25">
        <f t="shared" si="569"/>
        <v>85.066012244932452</v>
      </c>
      <c r="M2598" s="31">
        <f t="shared" si="570"/>
        <v>10.057515944047736</v>
      </c>
      <c r="N2598" s="7">
        <f t="shared" si="571"/>
        <v>10.202502461571116</v>
      </c>
      <c r="O2598" s="7">
        <f t="shared" si="572"/>
        <v>79.797497538428885</v>
      </c>
      <c r="P2598" s="25">
        <f t="shared" si="573"/>
        <v>274.6241435928639</v>
      </c>
      <c r="Q2598" s="34">
        <f t="shared" si="574"/>
        <v>5.4828010282140269</v>
      </c>
      <c r="R2598" s="9">
        <f t="shared" si="575"/>
        <v>551.0207798191193</v>
      </c>
      <c r="S2598" s="9">
        <f t="shared" si="576"/>
        <v>62.664847264337254</v>
      </c>
      <c r="T2598" s="35">
        <f t="shared" si="577"/>
        <v>8.331116465374792E-3</v>
      </c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</row>
    <row r="2599" spans="1:31" x14ac:dyDescent="0.25">
      <c r="A2599" s="17">
        <v>2566</v>
      </c>
      <c r="B2599" s="11">
        <v>44303</v>
      </c>
      <c r="C2599" s="12">
        <v>4</v>
      </c>
      <c r="D2599" s="10">
        <v>107</v>
      </c>
      <c r="E2599" s="10">
        <v>2</v>
      </c>
      <c r="F2599" s="18">
        <v>21</v>
      </c>
      <c r="G2599" s="26">
        <f t="shared" si="564"/>
        <v>30</v>
      </c>
      <c r="H2599" s="13">
        <f t="shared" si="565"/>
        <v>25.643835616438356</v>
      </c>
      <c r="I2599" s="13">
        <f t="shared" si="566"/>
        <v>0.26404897972981911</v>
      </c>
      <c r="J2599" s="13">
        <f t="shared" si="567"/>
        <v>-139.73595102027019</v>
      </c>
      <c r="K2599" s="13">
        <f t="shared" si="568"/>
        <v>18.671067482995497</v>
      </c>
      <c r="L2599" s="27">
        <f t="shared" si="569"/>
        <v>100.06601224493245</v>
      </c>
      <c r="M2599" s="32">
        <f t="shared" si="570"/>
        <v>10.057515944047736</v>
      </c>
      <c r="N2599" s="13">
        <f t="shared" si="571"/>
        <v>0</v>
      </c>
      <c r="O2599" s="13">
        <f t="shared" si="572"/>
        <v>90</v>
      </c>
      <c r="P2599" s="27">
        <f t="shared" si="573"/>
        <v>284.14644612486586</v>
      </c>
      <c r="Q2599" s="36">
        <f t="shared" si="574"/>
        <v>37.919608377836205</v>
      </c>
      <c r="R2599" s="14">
        <f t="shared" si="575"/>
        <v>0</v>
      </c>
      <c r="S2599" s="14">
        <f t="shared" si="576"/>
        <v>0</v>
      </c>
      <c r="T2599" s="37">
        <f t="shared" si="577"/>
        <v>0</v>
      </c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</row>
    <row r="2600" spans="1:31" x14ac:dyDescent="0.25">
      <c r="A2600" s="15">
        <v>2567</v>
      </c>
      <c r="B2600" s="4">
        <v>44303</v>
      </c>
      <c r="C2600" s="5">
        <v>4</v>
      </c>
      <c r="D2600" s="3">
        <v>107</v>
      </c>
      <c r="E2600" s="3">
        <v>2</v>
      </c>
      <c r="F2600" s="16">
        <v>22</v>
      </c>
      <c r="G2600" s="24">
        <f t="shared" si="564"/>
        <v>30</v>
      </c>
      <c r="H2600" s="7">
        <f t="shared" si="565"/>
        <v>25.643835616438356</v>
      </c>
      <c r="I2600" s="7">
        <f t="shared" si="566"/>
        <v>0.26404897972981911</v>
      </c>
      <c r="J2600" s="7">
        <f t="shared" si="567"/>
        <v>-139.73595102027019</v>
      </c>
      <c r="K2600" s="7">
        <f t="shared" si="568"/>
        <v>19.671067482995497</v>
      </c>
      <c r="L2600" s="25">
        <f t="shared" si="569"/>
        <v>115.06601224493245</v>
      </c>
      <c r="M2600" s="31">
        <f t="shared" si="570"/>
        <v>10.057515944047736</v>
      </c>
      <c r="N2600" s="7">
        <f t="shared" si="571"/>
        <v>0</v>
      </c>
      <c r="O2600" s="7">
        <f t="shared" si="572"/>
        <v>90</v>
      </c>
      <c r="P2600" s="25">
        <f t="shared" si="573"/>
        <v>293.69822564929984</v>
      </c>
      <c r="Q2600" s="34">
        <f t="shared" si="574"/>
        <v>37.919608377836205</v>
      </c>
      <c r="R2600" s="9">
        <f t="shared" si="575"/>
        <v>0</v>
      </c>
      <c r="S2600" s="9">
        <f t="shared" si="576"/>
        <v>0</v>
      </c>
      <c r="T2600" s="35">
        <f t="shared" si="577"/>
        <v>0</v>
      </c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</row>
    <row r="2601" spans="1:31" x14ac:dyDescent="0.25">
      <c r="A2601" s="17">
        <v>2568</v>
      </c>
      <c r="B2601" s="11">
        <v>44303</v>
      </c>
      <c r="C2601" s="12">
        <v>4</v>
      </c>
      <c r="D2601" s="10">
        <v>107</v>
      </c>
      <c r="E2601" s="10">
        <v>2</v>
      </c>
      <c r="F2601" s="18">
        <v>23</v>
      </c>
      <c r="G2601" s="26">
        <f t="shared" si="564"/>
        <v>30</v>
      </c>
      <c r="H2601" s="13">
        <f t="shared" si="565"/>
        <v>25.643835616438356</v>
      </c>
      <c r="I2601" s="13">
        <f t="shared" si="566"/>
        <v>0.26404897972981911</v>
      </c>
      <c r="J2601" s="13">
        <f t="shared" si="567"/>
        <v>-139.73595102027019</v>
      </c>
      <c r="K2601" s="13">
        <f t="shared" si="568"/>
        <v>20.671067482995497</v>
      </c>
      <c r="L2601" s="27">
        <f t="shared" si="569"/>
        <v>130.06601224493244</v>
      </c>
      <c r="M2601" s="32">
        <f t="shared" si="570"/>
        <v>10.057515944047736</v>
      </c>
      <c r="N2601" s="13">
        <f t="shared" si="571"/>
        <v>0</v>
      </c>
      <c r="O2601" s="13">
        <f t="shared" si="572"/>
        <v>90</v>
      </c>
      <c r="P2601" s="27">
        <f t="shared" si="573"/>
        <v>302.76293970652881</v>
      </c>
      <c r="Q2601" s="36">
        <f t="shared" si="574"/>
        <v>37.919608377836205</v>
      </c>
      <c r="R2601" s="14">
        <f t="shared" si="575"/>
        <v>0</v>
      </c>
      <c r="S2601" s="14">
        <f t="shared" si="576"/>
        <v>0</v>
      </c>
      <c r="T2601" s="37">
        <f t="shared" si="577"/>
        <v>0</v>
      </c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</row>
    <row r="2602" spans="1:31" x14ac:dyDescent="0.25">
      <c r="A2602" s="15">
        <v>2569</v>
      </c>
      <c r="B2602" s="4">
        <v>44304</v>
      </c>
      <c r="C2602" s="5">
        <v>4</v>
      </c>
      <c r="D2602" s="3">
        <v>108</v>
      </c>
      <c r="E2602" s="3">
        <v>2</v>
      </c>
      <c r="F2602" s="16">
        <v>0</v>
      </c>
      <c r="G2602" s="24">
        <f t="shared" si="564"/>
        <v>30</v>
      </c>
      <c r="H2602" s="7">
        <f t="shared" si="565"/>
        <v>26.63013698630137</v>
      </c>
      <c r="I2602" s="7">
        <f t="shared" si="566"/>
        <v>0.50588289588343516</v>
      </c>
      <c r="J2602" s="7">
        <f t="shared" si="567"/>
        <v>-139.49411710411655</v>
      </c>
      <c r="K2602" s="7">
        <f t="shared" si="568"/>
        <v>-2.324901951735276</v>
      </c>
      <c r="L2602" s="25">
        <f t="shared" si="569"/>
        <v>-214.87352927602913</v>
      </c>
      <c r="M2602" s="31">
        <f t="shared" si="570"/>
        <v>10.42066827655318</v>
      </c>
      <c r="N2602" s="7">
        <f t="shared" si="571"/>
        <v>0</v>
      </c>
      <c r="O2602" s="7">
        <f t="shared" si="572"/>
        <v>90</v>
      </c>
      <c r="P2602" s="25">
        <f t="shared" si="573"/>
        <v>48.91235180712269</v>
      </c>
      <c r="Q2602" s="34">
        <f t="shared" si="574"/>
        <v>37.919608377836205</v>
      </c>
      <c r="R2602" s="9">
        <f t="shared" si="575"/>
        <v>0</v>
      </c>
      <c r="S2602" s="9">
        <f t="shared" si="576"/>
        <v>0</v>
      </c>
      <c r="T2602" s="35">
        <f t="shared" si="577"/>
        <v>0</v>
      </c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</row>
    <row r="2603" spans="1:31" x14ac:dyDescent="0.25">
      <c r="A2603" s="17">
        <v>2570</v>
      </c>
      <c r="B2603" s="11">
        <v>44304</v>
      </c>
      <c r="C2603" s="12">
        <v>4</v>
      </c>
      <c r="D2603" s="10">
        <v>108</v>
      </c>
      <c r="E2603" s="10">
        <v>2</v>
      </c>
      <c r="F2603" s="18">
        <v>1</v>
      </c>
      <c r="G2603" s="26">
        <f t="shared" si="564"/>
        <v>30</v>
      </c>
      <c r="H2603" s="13">
        <f t="shared" si="565"/>
        <v>26.63013698630137</v>
      </c>
      <c r="I2603" s="13">
        <f t="shared" si="566"/>
        <v>0.50588289588343516</v>
      </c>
      <c r="J2603" s="13">
        <f t="shared" si="567"/>
        <v>-139.49411710411655</v>
      </c>
      <c r="K2603" s="13">
        <f t="shared" si="568"/>
        <v>-1.324901951735276</v>
      </c>
      <c r="L2603" s="27">
        <f t="shared" si="569"/>
        <v>-199.87352927602913</v>
      </c>
      <c r="M2603" s="32">
        <f t="shared" si="570"/>
        <v>10.42066827655318</v>
      </c>
      <c r="N2603" s="13">
        <f t="shared" si="571"/>
        <v>0</v>
      </c>
      <c r="O2603" s="13">
        <f t="shared" si="572"/>
        <v>90</v>
      </c>
      <c r="P2603" s="27">
        <f t="shared" si="573"/>
        <v>42.853636773299179</v>
      </c>
      <c r="Q2603" s="36">
        <f t="shared" si="574"/>
        <v>37.919608377836205</v>
      </c>
      <c r="R2603" s="14">
        <f t="shared" si="575"/>
        <v>0</v>
      </c>
      <c r="S2603" s="14">
        <f t="shared" si="576"/>
        <v>0</v>
      </c>
      <c r="T2603" s="37">
        <f t="shared" si="577"/>
        <v>0</v>
      </c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</row>
    <row r="2604" spans="1:31" x14ac:dyDescent="0.25">
      <c r="A2604" s="15">
        <v>2571</v>
      </c>
      <c r="B2604" s="4">
        <v>44304</v>
      </c>
      <c r="C2604" s="5">
        <v>4</v>
      </c>
      <c r="D2604" s="3">
        <v>108</v>
      </c>
      <c r="E2604" s="3">
        <v>2</v>
      </c>
      <c r="F2604" s="16">
        <v>2</v>
      </c>
      <c r="G2604" s="24">
        <f t="shared" si="564"/>
        <v>30</v>
      </c>
      <c r="H2604" s="7">
        <f t="shared" si="565"/>
        <v>26.63013698630137</v>
      </c>
      <c r="I2604" s="7">
        <f t="shared" si="566"/>
        <v>0.50588289588343516</v>
      </c>
      <c r="J2604" s="7">
        <f t="shared" si="567"/>
        <v>-139.49411710411655</v>
      </c>
      <c r="K2604" s="7">
        <f t="shared" si="568"/>
        <v>-0.32490195173527603</v>
      </c>
      <c r="L2604" s="25">
        <f t="shared" si="569"/>
        <v>-184.87352927602913</v>
      </c>
      <c r="M2604" s="31">
        <f t="shared" si="570"/>
        <v>10.42066827655318</v>
      </c>
      <c r="N2604" s="7">
        <f t="shared" si="571"/>
        <v>0</v>
      </c>
      <c r="O2604" s="7">
        <f t="shared" si="572"/>
        <v>90</v>
      </c>
      <c r="P2604" s="25">
        <f t="shared" si="573"/>
        <v>39.784419624259293</v>
      </c>
      <c r="Q2604" s="34">
        <f t="shared" si="574"/>
        <v>37.919608377836205</v>
      </c>
      <c r="R2604" s="9">
        <f t="shared" si="575"/>
        <v>0</v>
      </c>
      <c r="S2604" s="9">
        <f t="shared" si="576"/>
        <v>0</v>
      </c>
      <c r="T2604" s="35">
        <f t="shared" si="577"/>
        <v>0</v>
      </c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</row>
    <row r="2605" spans="1:31" x14ac:dyDescent="0.25">
      <c r="A2605" s="17">
        <v>2572</v>
      </c>
      <c r="B2605" s="11">
        <v>44304</v>
      </c>
      <c r="C2605" s="12">
        <v>4</v>
      </c>
      <c r="D2605" s="10">
        <v>108</v>
      </c>
      <c r="E2605" s="10">
        <v>2</v>
      </c>
      <c r="F2605" s="18">
        <v>3</v>
      </c>
      <c r="G2605" s="26">
        <f t="shared" si="564"/>
        <v>30</v>
      </c>
      <c r="H2605" s="13">
        <f t="shared" si="565"/>
        <v>26.63013698630137</v>
      </c>
      <c r="I2605" s="13">
        <f t="shared" si="566"/>
        <v>0.50588289588343516</v>
      </c>
      <c r="J2605" s="13">
        <f t="shared" si="567"/>
        <v>-139.49411710411655</v>
      </c>
      <c r="K2605" s="13">
        <f t="shared" si="568"/>
        <v>0.67509804826472397</v>
      </c>
      <c r="L2605" s="27">
        <f t="shared" si="569"/>
        <v>-169.87352927602913</v>
      </c>
      <c r="M2605" s="32">
        <f t="shared" si="570"/>
        <v>10.42066827655318</v>
      </c>
      <c r="N2605" s="13">
        <f t="shared" si="571"/>
        <v>0</v>
      </c>
      <c r="O2605" s="13">
        <f t="shared" si="572"/>
        <v>90</v>
      </c>
      <c r="P2605" s="27">
        <f t="shared" si="573"/>
        <v>40.456839263845197</v>
      </c>
      <c r="Q2605" s="36">
        <f t="shared" si="574"/>
        <v>37.919608377836205</v>
      </c>
      <c r="R2605" s="14">
        <f t="shared" si="575"/>
        <v>0</v>
      </c>
      <c r="S2605" s="14">
        <f t="shared" si="576"/>
        <v>0</v>
      </c>
      <c r="T2605" s="37">
        <f t="shared" si="577"/>
        <v>0</v>
      </c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</row>
    <row r="2606" spans="1:31" x14ac:dyDescent="0.25">
      <c r="A2606" s="15">
        <v>2573</v>
      </c>
      <c r="B2606" s="4">
        <v>44304</v>
      </c>
      <c r="C2606" s="5">
        <v>4</v>
      </c>
      <c r="D2606" s="3">
        <v>108</v>
      </c>
      <c r="E2606" s="3">
        <v>2</v>
      </c>
      <c r="F2606" s="16">
        <v>4</v>
      </c>
      <c r="G2606" s="24">
        <f t="shared" si="564"/>
        <v>30</v>
      </c>
      <c r="H2606" s="7">
        <f t="shared" si="565"/>
        <v>26.63013698630137</v>
      </c>
      <c r="I2606" s="7">
        <f t="shared" si="566"/>
        <v>0.50588289588343516</v>
      </c>
      <c r="J2606" s="7">
        <f t="shared" si="567"/>
        <v>-139.49411710411655</v>
      </c>
      <c r="K2606" s="7">
        <f t="shared" si="568"/>
        <v>1.675098048264724</v>
      </c>
      <c r="L2606" s="25">
        <f t="shared" si="569"/>
        <v>-154.87352927602913</v>
      </c>
      <c r="M2606" s="31">
        <f t="shared" si="570"/>
        <v>10.42066827655318</v>
      </c>
      <c r="N2606" s="7">
        <f t="shared" si="571"/>
        <v>0</v>
      </c>
      <c r="O2606" s="7">
        <f t="shared" si="572"/>
        <v>90</v>
      </c>
      <c r="P2606" s="25">
        <f t="shared" si="573"/>
        <v>44.690090134307219</v>
      </c>
      <c r="Q2606" s="34">
        <f t="shared" si="574"/>
        <v>37.919608377836205</v>
      </c>
      <c r="R2606" s="9">
        <f t="shared" si="575"/>
        <v>0</v>
      </c>
      <c r="S2606" s="9">
        <f t="shared" si="576"/>
        <v>0</v>
      </c>
      <c r="T2606" s="35">
        <f t="shared" si="577"/>
        <v>0</v>
      </c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</row>
    <row r="2607" spans="1:31" x14ac:dyDescent="0.25">
      <c r="A2607" s="17">
        <v>2574</v>
      </c>
      <c r="B2607" s="11">
        <v>44304</v>
      </c>
      <c r="C2607" s="12">
        <v>4</v>
      </c>
      <c r="D2607" s="10">
        <v>108</v>
      </c>
      <c r="E2607" s="10">
        <v>2</v>
      </c>
      <c r="F2607" s="18">
        <v>5</v>
      </c>
      <c r="G2607" s="26">
        <f t="shared" si="564"/>
        <v>30</v>
      </c>
      <c r="H2607" s="13">
        <f t="shared" si="565"/>
        <v>26.63013698630137</v>
      </c>
      <c r="I2607" s="13">
        <f t="shared" si="566"/>
        <v>0.50588289588343516</v>
      </c>
      <c r="J2607" s="13">
        <f t="shared" si="567"/>
        <v>-139.49411710411655</v>
      </c>
      <c r="K2607" s="13">
        <f t="shared" si="568"/>
        <v>2.675098048264724</v>
      </c>
      <c r="L2607" s="27">
        <f t="shared" si="569"/>
        <v>-139.87352927602913</v>
      </c>
      <c r="M2607" s="32">
        <f t="shared" si="570"/>
        <v>10.42066827655318</v>
      </c>
      <c r="N2607" s="13">
        <f t="shared" si="571"/>
        <v>0</v>
      </c>
      <c r="O2607" s="13">
        <f t="shared" si="572"/>
        <v>90</v>
      </c>
      <c r="P2607" s="27">
        <f t="shared" si="573"/>
        <v>51.541938319142858</v>
      </c>
      <c r="Q2607" s="36">
        <f t="shared" si="574"/>
        <v>37.919608377836205</v>
      </c>
      <c r="R2607" s="14">
        <f t="shared" si="575"/>
        <v>0</v>
      </c>
      <c r="S2607" s="14">
        <f t="shared" si="576"/>
        <v>0</v>
      </c>
      <c r="T2607" s="37">
        <f t="shared" si="577"/>
        <v>0</v>
      </c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</row>
    <row r="2608" spans="1:31" x14ac:dyDescent="0.25">
      <c r="A2608" s="15">
        <v>2575</v>
      </c>
      <c r="B2608" s="4">
        <v>44304</v>
      </c>
      <c r="C2608" s="5">
        <v>4</v>
      </c>
      <c r="D2608" s="3">
        <v>108</v>
      </c>
      <c r="E2608" s="3">
        <v>2</v>
      </c>
      <c r="F2608" s="16">
        <v>6</v>
      </c>
      <c r="G2608" s="24">
        <f t="shared" si="564"/>
        <v>30</v>
      </c>
      <c r="H2608" s="7">
        <f t="shared" si="565"/>
        <v>26.63013698630137</v>
      </c>
      <c r="I2608" s="7">
        <f t="shared" si="566"/>
        <v>0.50588289588343516</v>
      </c>
      <c r="J2608" s="7">
        <f t="shared" si="567"/>
        <v>-139.49411710411655</v>
      </c>
      <c r="K2608" s="7">
        <f t="shared" si="568"/>
        <v>3.675098048264724</v>
      </c>
      <c r="L2608" s="25">
        <f t="shared" si="569"/>
        <v>-124.87352927602915</v>
      </c>
      <c r="M2608" s="31">
        <f t="shared" si="570"/>
        <v>10.42066827655318</v>
      </c>
      <c r="N2608" s="7">
        <f t="shared" si="571"/>
        <v>0</v>
      </c>
      <c r="O2608" s="7">
        <f t="shared" si="572"/>
        <v>90</v>
      </c>
      <c r="P2608" s="25">
        <f t="shared" si="573"/>
        <v>59.998656444107453</v>
      </c>
      <c r="Q2608" s="34">
        <f t="shared" si="574"/>
        <v>37.919608377836205</v>
      </c>
      <c r="R2608" s="9">
        <f t="shared" si="575"/>
        <v>0</v>
      </c>
      <c r="S2608" s="9">
        <f t="shared" si="576"/>
        <v>0</v>
      </c>
      <c r="T2608" s="35">
        <f t="shared" si="577"/>
        <v>0</v>
      </c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</row>
    <row r="2609" spans="1:31" x14ac:dyDescent="0.25">
      <c r="A2609" s="17">
        <v>2576</v>
      </c>
      <c r="B2609" s="11">
        <v>44304</v>
      </c>
      <c r="C2609" s="12">
        <v>4</v>
      </c>
      <c r="D2609" s="10">
        <v>108</v>
      </c>
      <c r="E2609" s="10">
        <v>2</v>
      </c>
      <c r="F2609" s="18">
        <v>7</v>
      </c>
      <c r="G2609" s="26">
        <f t="shared" si="564"/>
        <v>30</v>
      </c>
      <c r="H2609" s="13">
        <f t="shared" si="565"/>
        <v>26.63013698630137</v>
      </c>
      <c r="I2609" s="13">
        <f t="shared" si="566"/>
        <v>0.50588289588343516</v>
      </c>
      <c r="J2609" s="13">
        <f t="shared" si="567"/>
        <v>-139.49411710411655</v>
      </c>
      <c r="K2609" s="13">
        <f t="shared" si="568"/>
        <v>4.675098048264724</v>
      </c>
      <c r="L2609" s="27">
        <f t="shared" si="569"/>
        <v>-109.87352927602915</v>
      </c>
      <c r="M2609" s="32">
        <f t="shared" si="570"/>
        <v>10.42066827655318</v>
      </c>
      <c r="N2609" s="13">
        <f t="shared" si="571"/>
        <v>0</v>
      </c>
      <c r="O2609" s="13">
        <f t="shared" si="572"/>
        <v>90</v>
      </c>
      <c r="P2609" s="27">
        <f t="shared" si="573"/>
        <v>69.300548419241167</v>
      </c>
      <c r="Q2609" s="36">
        <f t="shared" si="574"/>
        <v>37.919608377836205</v>
      </c>
      <c r="R2609" s="14">
        <f t="shared" si="575"/>
        <v>0</v>
      </c>
      <c r="S2609" s="14">
        <f t="shared" si="576"/>
        <v>0</v>
      </c>
      <c r="T2609" s="37">
        <f t="shared" si="577"/>
        <v>0</v>
      </c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</row>
    <row r="2610" spans="1:31" x14ac:dyDescent="0.25">
      <c r="A2610" s="15">
        <v>2577</v>
      </c>
      <c r="B2610" s="4">
        <v>44304</v>
      </c>
      <c r="C2610" s="5">
        <v>4</v>
      </c>
      <c r="D2610" s="3">
        <v>108</v>
      </c>
      <c r="E2610" s="3">
        <v>2</v>
      </c>
      <c r="F2610" s="16">
        <v>8</v>
      </c>
      <c r="G2610" s="24">
        <f t="shared" si="564"/>
        <v>30</v>
      </c>
      <c r="H2610" s="7">
        <f t="shared" si="565"/>
        <v>26.63013698630137</v>
      </c>
      <c r="I2610" s="7">
        <f t="shared" si="566"/>
        <v>0.50588289588343516</v>
      </c>
      <c r="J2610" s="7">
        <f t="shared" si="567"/>
        <v>-139.49411710411655</v>
      </c>
      <c r="K2610" s="7">
        <f t="shared" si="568"/>
        <v>5.675098048264724</v>
      </c>
      <c r="L2610" s="25">
        <f t="shared" si="569"/>
        <v>-94.873529276029146</v>
      </c>
      <c r="M2610" s="31">
        <f t="shared" si="570"/>
        <v>10.42066827655318</v>
      </c>
      <c r="N2610" s="7">
        <f t="shared" si="571"/>
        <v>2.9954362458945076</v>
      </c>
      <c r="O2610" s="7">
        <f t="shared" si="572"/>
        <v>87.00456375410549</v>
      </c>
      <c r="P2610" s="25">
        <f t="shared" si="573"/>
        <v>78.899596863097031</v>
      </c>
      <c r="Q2610" s="34">
        <f t="shared" si="574"/>
        <v>15.16341970813504</v>
      </c>
      <c r="R2610" s="9">
        <f t="shared" si="575"/>
        <v>249.55975029715074</v>
      </c>
      <c r="S2610" s="9">
        <f t="shared" si="576"/>
        <v>0</v>
      </c>
      <c r="T2610" s="35">
        <f t="shared" si="577"/>
        <v>0</v>
      </c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</row>
    <row r="2611" spans="1:31" x14ac:dyDescent="0.25">
      <c r="A2611" s="17">
        <v>2578</v>
      </c>
      <c r="B2611" s="11">
        <v>44304</v>
      </c>
      <c r="C2611" s="12">
        <v>4</v>
      </c>
      <c r="D2611" s="10">
        <v>108</v>
      </c>
      <c r="E2611" s="10">
        <v>2</v>
      </c>
      <c r="F2611" s="18">
        <v>9</v>
      </c>
      <c r="G2611" s="26">
        <f t="shared" si="564"/>
        <v>30</v>
      </c>
      <c r="H2611" s="13">
        <f t="shared" si="565"/>
        <v>26.63013698630137</v>
      </c>
      <c r="I2611" s="13">
        <f t="shared" si="566"/>
        <v>0.50588289588343516</v>
      </c>
      <c r="J2611" s="13">
        <f t="shared" si="567"/>
        <v>-139.49411710411655</v>
      </c>
      <c r="K2611" s="13">
        <f t="shared" si="568"/>
        <v>6.675098048264724</v>
      </c>
      <c r="L2611" s="27">
        <f t="shared" si="569"/>
        <v>-79.873529276029146</v>
      </c>
      <c r="M2611" s="32">
        <f t="shared" si="570"/>
        <v>10.42066827655318</v>
      </c>
      <c r="N2611" s="13">
        <f t="shared" si="571"/>
        <v>14.402322903312049</v>
      </c>
      <c r="O2611" s="13">
        <f t="shared" si="572"/>
        <v>75.597677096687946</v>
      </c>
      <c r="P2611" s="27">
        <f t="shared" si="573"/>
        <v>88.378609134608382</v>
      </c>
      <c r="Q2611" s="36">
        <f t="shared" si="574"/>
        <v>3.9628598828593309</v>
      </c>
      <c r="R2611" s="14">
        <f t="shared" si="575"/>
        <v>662.86188512940805</v>
      </c>
      <c r="S2611" s="14">
        <f t="shared" si="576"/>
        <v>133.70120496583675</v>
      </c>
      <c r="T2611" s="37">
        <f t="shared" si="577"/>
        <v>1.773912049594607E-2</v>
      </c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</row>
    <row r="2612" spans="1:31" x14ac:dyDescent="0.25">
      <c r="A2612" s="15">
        <v>2579</v>
      </c>
      <c r="B2612" s="4">
        <v>44304</v>
      </c>
      <c r="C2612" s="5">
        <v>4</v>
      </c>
      <c r="D2612" s="3">
        <v>108</v>
      </c>
      <c r="E2612" s="3">
        <v>2</v>
      </c>
      <c r="F2612" s="16">
        <v>10</v>
      </c>
      <c r="G2612" s="24">
        <f t="shared" si="564"/>
        <v>30</v>
      </c>
      <c r="H2612" s="7">
        <f t="shared" si="565"/>
        <v>26.63013698630137</v>
      </c>
      <c r="I2612" s="7">
        <f t="shared" si="566"/>
        <v>0.50588289588343516</v>
      </c>
      <c r="J2612" s="7">
        <f t="shared" si="567"/>
        <v>-139.49411710411655</v>
      </c>
      <c r="K2612" s="7">
        <f t="shared" si="568"/>
        <v>7.675098048264724</v>
      </c>
      <c r="L2612" s="25">
        <f t="shared" si="569"/>
        <v>-64.873529276029146</v>
      </c>
      <c r="M2612" s="31">
        <f t="shared" si="570"/>
        <v>10.42066827655318</v>
      </c>
      <c r="N2612" s="7">
        <f t="shared" si="571"/>
        <v>25.860058098165521</v>
      </c>
      <c r="O2612" s="7">
        <f t="shared" si="572"/>
        <v>64.139941901834476</v>
      </c>
      <c r="P2612" s="25">
        <f t="shared" si="573"/>
        <v>98.298655747731473</v>
      </c>
      <c r="Q2612" s="34">
        <f t="shared" si="574"/>
        <v>2.2835154482011504</v>
      </c>
      <c r="R2612" s="9">
        <f t="shared" si="575"/>
        <v>845.55171492895431</v>
      </c>
      <c r="S2612" s="9">
        <f t="shared" si="576"/>
        <v>374.30727701546243</v>
      </c>
      <c r="T2612" s="35">
        <f t="shared" si="577"/>
        <v>4.9662094602538329E-2</v>
      </c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</row>
    <row r="2613" spans="1:31" x14ac:dyDescent="0.25">
      <c r="A2613" s="17">
        <v>2580</v>
      </c>
      <c r="B2613" s="11">
        <v>44304</v>
      </c>
      <c r="C2613" s="12">
        <v>4</v>
      </c>
      <c r="D2613" s="10">
        <v>108</v>
      </c>
      <c r="E2613" s="10">
        <v>2</v>
      </c>
      <c r="F2613" s="18">
        <v>11</v>
      </c>
      <c r="G2613" s="26">
        <f t="shared" si="564"/>
        <v>30</v>
      </c>
      <c r="H2613" s="13">
        <f t="shared" si="565"/>
        <v>26.63013698630137</v>
      </c>
      <c r="I2613" s="13">
        <f t="shared" si="566"/>
        <v>0.50588289588343516</v>
      </c>
      <c r="J2613" s="13">
        <f t="shared" si="567"/>
        <v>-139.49411710411655</v>
      </c>
      <c r="K2613" s="13">
        <f t="shared" si="568"/>
        <v>8.675098048264724</v>
      </c>
      <c r="L2613" s="27">
        <f t="shared" si="569"/>
        <v>-49.873529276029139</v>
      </c>
      <c r="M2613" s="32">
        <f t="shared" si="570"/>
        <v>10.42066827655318</v>
      </c>
      <c r="N2613" s="13">
        <f t="shared" si="571"/>
        <v>37.000256876649921</v>
      </c>
      <c r="O2613" s="13">
        <f t="shared" si="572"/>
        <v>52.999743123350079</v>
      </c>
      <c r="P2613" s="27">
        <f t="shared" si="573"/>
        <v>109.67380975978988</v>
      </c>
      <c r="Q2613" s="36">
        <f t="shared" si="574"/>
        <v>1.658679895580766</v>
      </c>
      <c r="R2613" s="14">
        <f t="shared" si="575"/>
        <v>941.46409153483705</v>
      </c>
      <c r="S2613" s="14">
        <f t="shared" si="576"/>
        <v>617.24834189616649</v>
      </c>
      <c r="T2613" s="37">
        <f t="shared" si="577"/>
        <v>8.1894869351527594E-2</v>
      </c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</row>
    <row r="2614" spans="1:31" x14ac:dyDescent="0.25">
      <c r="A2614" s="15">
        <v>2581</v>
      </c>
      <c r="B2614" s="4">
        <v>44304</v>
      </c>
      <c r="C2614" s="5">
        <v>4</v>
      </c>
      <c r="D2614" s="3">
        <v>108</v>
      </c>
      <c r="E2614" s="3">
        <v>2</v>
      </c>
      <c r="F2614" s="16">
        <v>12</v>
      </c>
      <c r="G2614" s="24">
        <f t="shared" si="564"/>
        <v>30</v>
      </c>
      <c r="H2614" s="7">
        <f t="shared" si="565"/>
        <v>26.63013698630137</v>
      </c>
      <c r="I2614" s="7">
        <f t="shared" si="566"/>
        <v>0.50588289588343516</v>
      </c>
      <c r="J2614" s="7">
        <f t="shared" si="567"/>
        <v>-139.49411710411655</v>
      </c>
      <c r="K2614" s="7">
        <f t="shared" si="568"/>
        <v>9.675098048264724</v>
      </c>
      <c r="L2614" s="25">
        <f t="shared" si="569"/>
        <v>-34.873529276029139</v>
      </c>
      <c r="M2614" s="31">
        <f t="shared" si="570"/>
        <v>10.42066827655318</v>
      </c>
      <c r="N2614" s="7">
        <f t="shared" si="571"/>
        <v>47.254248998103506</v>
      </c>
      <c r="O2614" s="7">
        <f t="shared" si="572"/>
        <v>42.745751001896494</v>
      </c>
      <c r="P2614" s="25">
        <f t="shared" si="573"/>
        <v>124.0557884246098</v>
      </c>
      <c r="Q2614" s="34">
        <f t="shared" si="574"/>
        <v>1.3603079553181965</v>
      </c>
      <c r="R2614" s="9">
        <f t="shared" si="575"/>
        <v>996.12227905608654</v>
      </c>
      <c r="S2614" s="9">
        <f t="shared" si="576"/>
        <v>822.83132454545432</v>
      </c>
      <c r="T2614" s="35">
        <f t="shared" si="577"/>
        <v>0.10917107304814762</v>
      </c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</row>
    <row r="2615" spans="1:31" x14ac:dyDescent="0.25">
      <c r="A2615" s="17">
        <v>2582</v>
      </c>
      <c r="B2615" s="11">
        <v>44304</v>
      </c>
      <c r="C2615" s="12">
        <v>4</v>
      </c>
      <c r="D2615" s="10">
        <v>108</v>
      </c>
      <c r="E2615" s="10">
        <v>2</v>
      </c>
      <c r="F2615" s="18">
        <v>13</v>
      </c>
      <c r="G2615" s="26">
        <f t="shared" si="564"/>
        <v>30</v>
      </c>
      <c r="H2615" s="13">
        <f t="shared" si="565"/>
        <v>26.63013698630137</v>
      </c>
      <c r="I2615" s="13">
        <f t="shared" si="566"/>
        <v>0.50588289588343516</v>
      </c>
      <c r="J2615" s="13">
        <f t="shared" si="567"/>
        <v>-139.49411710411655</v>
      </c>
      <c r="K2615" s="13">
        <f t="shared" si="568"/>
        <v>10.675098048264724</v>
      </c>
      <c r="L2615" s="27">
        <f t="shared" si="569"/>
        <v>-19.873529276029139</v>
      </c>
      <c r="M2615" s="32">
        <f t="shared" si="570"/>
        <v>10.42066827655318</v>
      </c>
      <c r="N2615" s="13">
        <f t="shared" si="571"/>
        <v>55.568620989922529</v>
      </c>
      <c r="O2615" s="13">
        <f t="shared" si="572"/>
        <v>34.431379010077471</v>
      </c>
      <c r="P2615" s="27">
        <f t="shared" si="573"/>
        <v>143.74993118507547</v>
      </c>
      <c r="Q2615" s="36">
        <f t="shared" si="574"/>
        <v>1.2115345966554274</v>
      </c>
      <c r="R2615" s="14">
        <f t="shared" si="575"/>
        <v>1026.2194895264172</v>
      </c>
      <c r="S2615" s="14">
        <f t="shared" si="576"/>
        <v>966.99682976872373</v>
      </c>
      <c r="T2615" s="37">
        <f t="shared" si="577"/>
        <v>0.12829856908805223</v>
      </c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</row>
    <row r="2616" spans="1:31" x14ac:dyDescent="0.25">
      <c r="A2616" s="15">
        <v>2583</v>
      </c>
      <c r="B2616" s="4">
        <v>44304</v>
      </c>
      <c r="C2616" s="5">
        <v>4</v>
      </c>
      <c r="D2616" s="3">
        <v>108</v>
      </c>
      <c r="E2616" s="3">
        <v>2</v>
      </c>
      <c r="F2616" s="16">
        <v>14</v>
      </c>
      <c r="G2616" s="24">
        <f t="shared" si="564"/>
        <v>30</v>
      </c>
      <c r="H2616" s="7">
        <f t="shared" si="565"/>
        <v>26.63013698630137</v>
      </c>
      <c r="I2616" s="7">
        <f t="shared" si="566"/>
        <v>0.50588289588343516</v>
      </c>
      <c r="J2616" s="7">
        <f t="shared" si="567"/>
        <v>-139.49411710411655</v>
      </c>
      <c r="K2616" s="7">
        <f t="shared" si="568"/>
        <v>11.675098048264724</v>
      </c>
      <c r="L2616" s="25">
        <f t="shared" si="569"/>
        <v>-4.8735292760291404</v>
      </c>
      <c r="M2616" s="31">
        <f t="shared" si="570"/>
        <v>10.42066827655318</v>
      </c>
      <c r="N2616" s="7">
        <f t="shared" si="571"/>
        <v>60.106030974778804</v>
      </c>
      <c r="O2616" s="7">
        <f t="shared" si="572"/>
        <v>29.893969025221196</v>
      </c>
      <c r="P2616" s="25">
        <f t="shared" si="573"/>
        <v>170.34888246210704</v>
      </c>
      <c r="Q2616" s="34">
        <f t="shared" si="574"/>
        <v>1.1527651565087678</v>
      </c>
      <c r="R2616" s="9">
        <f t="shared" si="575"/>
        <v>1038.7206116267121</v>
      </c>
      <c r="S2616" s="9">
        <f t="shared" si="576"/>
        <v>1035.055329840369</v>
      </c>
      <c r="T2616" s="35">
        <f t="shared" si="577"/>
        <v>0.13732838997749566</v>
      </c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</row>
    <row r="2617" spans="1:31" x14ac:dyDescent="0.25">
      <c r="A2617" s="17">
        <v>2584</v>
      </c>
      <c r="B2617" s="11">
        <v>44304</v>
      </c>
      <c r="C2617" s="12">
        <v>4</v>
      </c>
      <c r="D2617" s="10">
        <v>108</v>
      </c>
      <c r="E2617" s="10">
        <v>2</v>
      </c>
      <c r="F2617" s="18">
        <v>15</v>
      </c>
      <c r="G2617" s="26">
        <f t="shared" si="564"/>
        <v>30</v>
      </c>
      <c r="H2617" s="13">
        <f t="shared" si="565"/>
        <v>26.63013698630137</v>
      </c>
      <c r="I2617" s="13">
        <f t="shared" si="566"/>
        <v>0.50588289588343516</v>
      </c>
      <c r="J2617" s="13">
        <f t="shared" si="567"/>
        <v>-139.49411710411655</v>
      </c>
      <c r="K2617" s="13">
        <f t="shared" si="568"/>
        <v>12.675098048264724</v>
      </c>
      <c r="L2617" s="27">
        <f t="shared" si="569"/>
        <v>10.12647072397086</v>
      </c>
      <c r="M2617" s="32">
        <f t="shared" si="570"/>
        <v>10.42066827655318</v>
      </c>
      <c r="N2617" s="13">
        <f t="shared" si="571"/>
        <v>59.085674576661134</v>
      </c>
      <c r="O2617" s="13">
        <f t="shared" si="572"/>
        <v>30.914325423338866</v>
      </c>
      <c r="P2617" s="27">
        <f t="shared" si="573"/>
        <v>199.66884464194774</v>
      </c>
      <c r="Q2617" s="36">
        <f t="shared" si="574"/>
        <v>1.1648491024516805</v>
      </c>
      <c r="R2617" s="14">
        <f t="shared" si="575"/>
        <v>1036.1198950226581</v>
      </c>
      <c r="S2617" s="14">
        <f t="shared" si="576"/>
        <v>1020.4587368286376</v>
      </c>
      <c r="T2617" s="37">
        <f t="shared" si="577"/>
        <v>0.13539175281456545</v>
      </c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</row>
    <row r="2618" spans="1:31" x14ac:dyDescent="0.25">
      <c r="A2618" s="15">
        <v>2585</v>
      </c>
      <c r="B2618" s="4">
        <v>44304</v>
      </c>
      <c r="C2618" s="5">
        <v>4</v>
      </c>
      <c r="D2618" s="3">
        <v>108</v>
      </c>
      <c r="E2618" s="3">
        <v>2</v>
      </c>
      <c r="F2618" s="16">
        <v>16</v>
      </c>
      <c r="G2618" s="24">
        <f t="shared" si="564"/>
        <v>30</v>
      </c>
      <c r="H2618" s="7">
        <f t="shared" si="565"/>
        <v>26.63013698630137</v>
      </c>
      <c r="I2618" s="7">
        <f t="shared" si="566"/>
        <v>0.50588289588343516</v>
      </c>
      <c r="J2618" s="7">
        <f t="shared" si="567"/>
        <v>-139.49411710411655</v>
      </c>
      <c r="K2618" s="7">
        <f t="shared" si="568"/>
        <v>13.675098048264724</v>
      </c>
      <c r="L2618" s="25">
        <f t="shared" si="569"/>
        <v>25.126470723970861</v>
      </c>
      <c r="M2618" s="31">
        <f t="shared" si="570"/>
        <v>10.42066827655318</v>
      </c>
      <c r="N2618" s="7">
        <f t="shared" si="571"/>
        <v>52.975677153837943</v>
      </c>
      <c r="O2618" s="7">
        <f t="shared" si="572"/>
        <v>37.024322846162057</v>
      </c>
      <c r="P2618" s="25">
        <f t="shared" si="573"/>
        <v>223.91050495193613</v>
      </c>
      <c r="Q2618" s="34">
        <f t="shared" si="574"/>
        <v>1.2515349486729797</v>
      </c>
      <c r="R2618" s="9">
        <f t="shared" si="575"/>
        <v>1017.9164586934379</v>
      </c>
      <c r="S2618" s="9">
        <f t="shared" si="576"/>
        <v>924.59429882308109</v>
      </c>
      <c r="T2618" s="35">
        <f t="shared" si="577"/>
        <v>0.1226727139884663</v>
      </c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</row>
    <row r="2619" spans="1:31" x14ac:dyDescent="0.25">
      <c r="A2619" s="17">
        <v>2586</v>
      </c>
      <c r="B2619" s="11">
        <v>44304</v>
      </c>
      <c r="C2619" s="12">
        <v>4</v>
      </c>
      <c r="D2619" s="10">
        <v>108</v>
      </c>
      <c r="E2619" s="10">
        <v>2</v>
      </c>
      <c r="F2619" s="18">
        <v>17</v>
      </c>
      <c r="G2619" s="26">
        <f t="shared" si="564"/>
        <v>30</v>
      </c>
      <c r="H2619" s="13">
        <f t="shared" si="565"/>
        <v>26.63013698630137</v>
      </c>
      <c r="I2619" s="13">
        <f t="shared" si="566"/>
        <v>0.50588289588343516</v>
      </c>
      <c r="J2619" s="13">
        <f t="shared" si="567"/>
        <v>-139.49411710411655</v>
      </c>
      <c r="K2619" s="13">
        <f t="shared" si="568"/>
        <v>14.675098048264724</v>
      </c>
      <c r="L2619" s="27">
        <f t="shared" si="569"/>
        <v>40.126470723970861</v>
      </c>
      <c r="M2619" s="32">
        <f t="shared" si="570"/>
        <v>10.42066827655318</v>
      </c>
      <c r="N2619" s="13">
        <f t="shared" si="571"/>
        <v>43.81549421538967</v>
      </c>
      <c r="O2619" s="13">
        <f t="shared" si="572"/>
        <v>46.18450578461033</v>
      </c>
      <c r="P2619" s="27">
        <f t="shared" si="573"/>
        <v>241.45284397996903</v>
      </c>
      <c r="Q2619" s="36">
        <f t="shared" si="574"/>
        <v>1.4426264856546844</v>
      </c>
      <c r="R2619" s="14">
        <f t="shared" si="575"/>
        <v>980.33559009251849</v>
      </c>
      <c r="S2619" s="14">
        <f t="shared" si="576"/>
        <v>756.81507926109077</v>
      </c>
      <c r="T2619" s="37">
        <f t="shared" si="577"/>
        <v>0.10041221309555041</v>
      </c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</row>
    <row r="2620" spans="1:31" x14ac:dyDescent="0.25">
      <c r="A2620" s="15">
        <v>2587</v>
      </c>
      <c r="B2620" s="4">
        <v>44304</v>
      </c>
      <c r="C2620" s="5">
        <v>4</v>
      </c>
      <c r="D2620" s="3">
        <v>108</v>
      </c>
      <c r="E2620" s="3">
        <v>2</v>
      </c>
      <c r="F2620" s="16">
        <v>18</v>
      </c>
      <c r="G2620" s="24">
        <f t="shared" si="564"/>
        <v>30</v>
      </c>
      <c r="H2620" s="7">
        <f t="shared" si="565"/>
        <v>26.63013698630137</v>
      </c>
      <c r="I2620" s="7">
        <f t="shared" si="566"/>
        <v>0.50588289588343516</v>
      </c>
      <c r="J2620" s="7">
        <f t="shared" si="567"/>
        <v>-139.49411710411655</v>
      </c>
      <c r="K2620" s="7">
        <f t="shared" si="568"/>
        <v>15.675098048264724</v>
      </c>
      <c r="L2620" s="25">
        <f t="shared" si="569"/>
        <v>55.126470723970861</v>
      </c>
      <c r="M2620" s="31">
        <f t="shared" si="570"/>
        <v>10.42066827655318</v>
      </c>
      <c r="N2620" s="7">
        <f t="shared" si="571"/>
        <v>33.16405441512422</v>
      </c>
      <c r="O2620" s="7">
        <f t="shared" si="572"/>
        <v>56.83594558487578</v>
      </c>
      <c r="P2620" s="25">
        <f t="shared" si="573"/>
        <v>254.5569522033795</v>
      </c>
      <c r="Q2620" s="34">
        <f t="shared" si="574"/>
        <v>1.8238685211743904</v>
      </c>
      <c r="R2620" s="9">
        <f t="shared" si="575"/>
        <v>913.94536783665183</v>
      </c>
      <c r="S2620" s="9">
        <f t="shared" si="576"/>
        <v>534.84230948852178</v>
      </c>
      <c r="T2620" s="35">
        <f t="shared" si="577"/>
        <v>7.0961456007604728E-2</v>
      </c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</row>
    <row r="2621" spans="1:31" x14ac:dyDescent="0.25">
      <c r="A2621" s="17">
        <v>2588</v>
      </c>
      <c r="B2621" s="11">
        <v>44304</v>
      </c>
      <c r="C2621" s="12">
        <v>4</v>
      </c>
      <c r="D2621" s="10">
        <v>108</v>
      </c>
      <c r="E2621" s="10">
        <v>2</v>
      </c>
      <c r="F2621" s="18">
        <v>19</v>
      </c>
      <c r="G2621" s="26">
        <f t="shared" si="564"/>
        <v>30</v>
      </c>
      <c r="H2621" s="13">
        <f t="shared" si="565"/>
        <v>26.63013698630137</v>
      </c>
      <c r="I2621" s="13">
        <f t="shared" si="566"/>
        <v>0.50588289588343516</v>
      </c>
      <c r="J2621" s="13">
        <f t="shared" si="567"/>
        <v>-139.49411710411655</v>
      </c>
      <c r="K2621" s="13">
        <f t="shared" si="568"/>
        <v>16.675098048264722</v>
      </c>
      <c r="L2621" s="27">
        <f t="shared" si="569"/>
        <v>70.12647072397084</v>
      </c>
      <c r="M2621" s="32">
        <f t="shared" si="570"/>
        <v>10.42066827655318</v>
      </c>
      <c r="N2621" s="13">
        <f t="shared" si="571"/>
        <v>21.862559683284669</v>
      </c>
      <c r="O2621" s="13">
        <f t="shared" si="572"/>
        <v>68.137440316715328</v>
      </c>
      <c r="P2621" s="27">
        <f t="shared" si="573"/>
        <v>265.28107779121001</v>
      </c>
      <c r="Q2621" s="36">
        <f t="shared" si="574"/>
        <v>2.6698326515178943</v>
      </c>
      <c r="R2621" s="14">
        <f t="shared" si="575"/>
        <v>795.57396244052848</v>
      </c>
      <c r="S2621" s="14">
        <f t="shared" si="576"/>
        <v>286.937453269679</v>
      </c>
      <c r="T2621" s="37">
        <f t="shared" si="577"/>
        <v>3.8070098617670113E-2</v>
      </c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</row>
    <row r="2622" spans="1:31" x14ac:dyDescent="0.25">
      <c r="A2622" s="15">
        <v>2589</v>
      </c>
      <c r="B2622" s="4">
        <v>44304</v>
      </c>
      <c r="C2622" s="5">
        <v>4</v>
      </c>
      <c r="D2622" s="3">
        <v>108</v>
      </c>
      <c r="E2622" s="3">
        <v>2</v>
      </c>
      <c r="F2622" s="16">
        <v>20</v>
      </c>
      <c r="G2622" s="24">
        <f t="shared" si="564"/>
        <v>30</v>
      </c>
      <c r="H2622" s="7">
        <f t="shared" si="565"/>
        <v>26.63013698630137</v>
      </c>
      <c r="I2622" s="7">
        <f t="shared" si="566"/>
        <v>0.50588289588343516</v>
      </c>
      <c r="J2622" s="7">
        <f t="shared" si="567"/>
        <v>-139.49411710411655</v>
      </c>
      <c r="K2622" s="7">
        <f t="shared" si="568"/>
        <v>17.675098048264722</v>
      </c>
      <c r="L2622" s="25">
        <f t="shared" si="569"/>
        <v>85.12647072397084</v>
      </c>
      <c r="M2622" s="31">
        <f t="shared" si="570"/>
        <v>10.42066827655318</v>
      </c>
      <c r="N2622" s="7">
        <f t="shared" si="571"/>
        <v>10.385524105672559</v>
      </c>
      <c r="O2622" s="7">
        <f t="shared" si="572"/>
        <v>79.614475894327441</v>
      </c>
      <c r="P2622" s="25">
        <f t="shared" si="573"/>
        <v>274.94861951197157</v>
      </c>
      <c r="Q2622" s="34">
        <f t="shared" si="574"/>
        <v>5.3926936095009452</v>
      </c>
      <c r="R2622" s="9">
        <f t="shared" si="575"/>
        <v>556.70090200734103</v>
      </c>
      <c r="S2622" s="9">
        <f t="shared" si="576"/>
        <v>63.293768072056601</v>
      </c>
      <c r="T2622" s="35">
        <f t="shared" si="577"/>
        <v>8.3976489124355097E-3</v>
      </c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</row>
    <row r="2623" spans="1:31" x14ac:dyDescent="0.25">
      <c r="A2623" s="17">
        <v>2590</v>
      </c>
      <c r="B2623" s="11">
        <v>44304</v>
      </c>
      <c r="C2623" s="12">
        <v>4</v>
      </c>
      <c r="D2623" s="10">
        <v>108</v>
      </c>
      <c r="E2623" s="10">
        <v>2</v>
      </c>
      <c r="F2623" s="18">
        <v>21</v>
      </c>
      <c r="G2623" s="26">
        <f t="shared" si="564"/>
        <v>30</v>
      </c>
      <c r="H2623" s="13">
        <f t="shared" si="565"/>
        <v>26.63013698630137</v>
      </c>
      <c r="I2623" s="13">
        <f t="shared" si="566"/>
        <v>0.50588289588343516</v>
      </c>
      <c r="J2623" s="13">
        <f t="shared" si="567"/>
        <v>-139.49411710411655</v>
      </c>
      <c r="K2623" s="13">
        <f t="shared" si="568"/>
        <v>18.675098048264722</v>
      </c>
      <c r="L2623" s="27">
        <f t="shared" si="569"/>
        <v>100.12647072397084</v>
      </c>
      <c r="M2623" s="32">
        <f t="shared" si="570"/>
        <v>10.42066827655318</v>
      </c>
      <c r="N2623" s="13">
        <f t="shared" si="571"/>
        <v>0</v>
      </c>
      <c r="O2623" s="13">
        <f t="shared" si="572"/>
        <v>90</v>
      </c>
      <c r="P2623" s="27">
        <f t="shared" si="573"/>
        <v>284.46031283127934</v>
      </c>
      <c r="Q2623" s="36">
        <f t="shared" si="574"/>
        <v>37.919608377836205</v>
      </c>
      <c r="R2623" s="14">
        <f t="shared" si="575"/>
        <v>0</v>
      </c>
      <c r="S2623" s="14">
        <f t="shared" si="576"/>
        <v>0</v>
      </c>
      <c r="T2623" s="37">
        <f t="shared" si="577"/>
        <v>0</v>
      </c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</row>
    <row r="2624" spans="1:31" x14ac:dyDescent="0.25">
      <c r="A2624" s="15">
        <v>2591</v>
      </c>
      <c r="B2624" s="4">
        <v>44304</v>
      </c>
      <c r="C2624" s="5">
        <v>4</v>
      </c>
      <c r="D2624" s="3">
        <v>108</v>
      </c>
      <c r="E2624" s="3">
        <v>2</v>
      </c>
      <c r="F2624" s="16">
        <v>22</v>
      </c>
      <c r="G2624" s="24">
        <f t="shared" si="564"/>
        <v>30</v>
      </c>
      <c r="H2624" s="7">
        <f t="shared" si="565"/>
        <v>26.63013698630137</v>
      </c>
      <c r="I2624" s="7">
        <f t="shared" si="566"/>
        <v>0.50588289588343516</v>
      </c>
      <c r="J2624" s="7">
        <f t="shared" si="567"/>
        <v>-139.49411710411655</v>
      </c>
      <c r="K2624" s="7">
        <f t="shared" si="568"/>
        <v>19.675098048264722</v>
      </c>
      <c r="L2624" s="25">
        <f t="shared" si="569"/>
        <v>115.12647072397084</v>
      </c>
      <c r="M2624" s="31">
        <f t="shared" si="570"/>
        <v>10.42066827655318</v>
      </c>
      <c r="N2624" s="7">
        <f t="shared" si="571"/>
        <v>0</v>
      </c>
      <c r="O2624" s="7">
        <f t="shared" si="572"/>
        <v>90</v>
      </c>
      <c r="P2624" s="25">
        <f t="shared" si="573"/>
        <v>294.01618746754571</v>
      </c>
      <c r="Q2624" s="34">
        <f t="shared" si="574"/>
        <v>37.919608377836205</v>
      </c>
      <c r="R2624" s="9">
        <f t="shared" si="575"/>
        <v>0</v>
      </c>
      <c r="S2624" s="9">
        <f t="shared" si="576"/>
        <v>0</v>
      </c>
      <c r="T2624" s="35">
        <f t="shared" si="577"/>
        <v>0</v>
      </c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</row>
    <row r="2625" spans="1:31" x14ac:dyDescent="0.25">
      <c r="A2625" s="17">
        <v>2592</v>
      </c>
      <c r="B2625" s="11">
        <v>44304</v>
      </c>
      <c r="C2625" s="12">
        <v>4</v>
      </c>
      <c r="D2625" s="10">
        <v>108</v>
      </c>
      <c r="E2625" s="10">
        <v>2</v>
      </c>
      <c r="F2625" s="18">
        <v>23</v>
      </c>
      <c r="G2625" s="26">
        <f t="shared" si="564"/>
        <v>30</v>
      </c>
      <c r="H2625" s="13">
        <f t="shared" si="565"/>
        <v>26.63013698630137</v>
      </c>
      <c r="I2625" s="13">
        <f t="shared" si="566"/>
        <v>0.50588289588343516</v>
      </c>
      <c r="J2625" s="13">
        <f t="shared" si="567"/>
        <v>-139.49411710411655</v>
      </c>
      <c r="K2625" s="13">
        <f t="shared" si="568"/>
        <v>20.675098048264722</v>
      </c>
      <c r="L2625" s="27">
        <f t="shared" si="569"/>
        <v>130.12647072397084</v>
      </c>
      <c r="M2625" s="32">
        <f t="shared" si="570"/>
        <v>10.42066827655318</v>
      </c>
      <c r="N2625" s="13">
        <f t="shared" si="571"/>
        <v>0</v>
      </c>
      <c r="O2625" s="13">
        <f t="shared" si="572"/>
        <v>90</v>
      </c>
      <c r="P2625" s="27">
        <f t="shared" si="573"/>
        <v>303.09210758411336</v>
      </c>
      <c r="Q2625" s="36">
        <f t="shared" si="574"/>
        <v>37.919608377836205</v>
      </c>
      <c r="R2625" s="14">
        <f t="shared" si="575"/>
        <v>0</v>
      </c>
      <c r="S2625" s="14">
        <f t="shared" si="576"/>
        <v>0</v>
      </c>
      <c r="T2625" s="37">
        <f t="shared" si="577"/>
        <v>0</v>
      </c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</row>
    <row r="2626" spans="1:31" x14ac:dyDescent="0.25">
      <c r="A2626" s="15">
        <v>2593</v>
      </c>
      <c r="B2626" s="4">
        <v>44305</v>
      </c>
      <c r="C2626" s="5">
        <v>4</v>
      </c>
      <c r="D2626" s="3">
        <v>109</v>
      </c>
      <c r="E2626" s="3">
        <v>2</v>
      </c>
      <c r="F2626" s="16">
        <v>0</v>
      </c>
      <c r="G2626" s="24">
        <f t="shared" si="564"/>
        <v>30</v>
      </c>
      <c r="H2626" s="7">
        <f t="shared" si="565"/>
        <v>27.61643835616438</v>
      </c>
      <c r="I2626" s="7">
        <f t="shared" si="566"/>
        <v>0.74053639458849196</v>
      </c>
      <c r="J2626" s="7">
        <f t="shared" si="567"/>
        <v>-139.2594636054115</v>
      </c>
      <c r="K2626" s="7">
        <f t="shared" si="568"/>
        <v>-2.3209910600901917</v>
      </c>
      <c r="L2626" s="25">
        <f t="shared" si="569"/>
        <v>-214.81486590135287</v>
      </c>
      <c r="M2626" s="31">
        <f t="shared" si="570"/>
        <v>10.780732740151837</v>
      </c>
      <c r="N2626" s="7">
        <f t="shared" si="571"/>
        <v>0</v>
      </c>
      <c r="O2626" s="7">
        <f t="shared" si="572"/>
        <v>90</v>
      </c>
      <c r="P2626" s="25">
        <f t="shared" si="573"/>
        <v>48.570010801114918</v>
      </c>
      <c r="Q2626" s="34">
        <f t="shared" si="574"/>
        <v>37.919608377836205</v>
      </c>
      <c r="R2626" s="9">
        <f t="shared" si="575"/>
        <v>0</v>
      </c>
      <c r="S2626" s="9">
        <f t="shared" si="576"/>
        <v>0</v>
      </c>
      <c r="T2626" s="35">
        <f t="shared" si="577"/>
        <v>0</v>
      </c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</row>
    <row r="2627" spans="1:31" x14ac:dyDescent="0.25">
      <c r="A2627" s="17">
        <v>2594</v>
      </c>
      <c r="B2627" s="11">
        <v>44305</v>
      </c>
      <c r="C2627" s="12">
        <v>4</v>
      </c>
      <c r="D2627" s="10">
        <v>109</v>
      </c>
      <c r="E2627" s="10">
        <v>2</v>
      </c>
      <c r="F2627" s="18">
        <v>1</v>
      </c>
      <c r="G2627" s="26">
        <f t="shared" si="564"/>
        <v>30</v>
      </c>
      <c r="H2627" s="13">
        <f t="shared" si="565"/>
        <v>27.61643835616438</v>
      </c>
      <c r="I2627" s="13">
        <f t="shared" si="566"/>
        <v>0.74053639458849196</v>
      </c>
      <c r="J2627" s="13">
        <f t="shared" si="567"/>
        <v>-139.2594636054115</v>
      </c>
      <c r="K2627" s="13">
        <f t="shared" si="568"/>
        <v>-1.3209910600901917</v>
      </c>
      <c r="L2627" s="27">
        <f t="shared" si="569"/>
        <v>-199.81486590135287</v>
      </c>
      <c r="M2627" s="32">
        <f t="shared" si="570"/>
        <v>10.780732740151837</v>
      </c>
      <c r="N2627" s="13">
        <f t="shared" si="571"/>
        <v>0</v>
      </c>
      <c r="O2627" s="13">
        <f t="shared" si="572"/>
        <v>90</v>
      </c>
      <c r="P2627" s="27">
        <f t="shared" si="573"/>
        <v>42.494176981541763</v>
      </c>
      <c r="Q2627" s="36">
        <f t="shared" si="574"/>
        <v>37.919608377836205</v>
      </c>
      <c r="R2627" s="14">
        <f t="shared" si="575"/>
        <v>0</v>
      </c>
      <c r="S2627" s="14">
        <f t="shared" si="576"/>
        <v>0</v>
      </c>
      <c r="T2627" s="37">
        <f t="shared" si="577"/>
        <v>0</v>
      </c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</row>
    <row r="2628" spans="1:31" x14ac:dyDescent="0.25">
      <c r="A2628" s="15">
        <v>2595</v>
      </c>
      <c r="B2628" s="4">
        <v>44305</v>
      </c>
      <c r="C2628" s="5">
        <v>4</v>
      </c>
      <c r="D2628" s="3">
        <v>109</v>
      </c>
      <c r="E2628" s="3">
        <v>2</v>
      </c>
      <c r="F2628" s="16">
        <v>2</v>
      </c>
      <c r="G2628" s="24">
        <f t="shared" si="564"/>
        <v>30</v>
      </c>
      <c r="H2628" s="7">
        <f t="shared" si="565"/>
        <v>27.61643835616438</v>
      </c>
      <c r="I2628" s="7">
        <f t="shared" si="566"/>
        <v>0.74053639458849196</v>
      </c>
      <c r="J2628" s="7">
        <f t="shared" si="567"/>
        <v>-139.2594636054115</v>
      </c>
      <c r="K2628" s="7">
        <f t="shared" si="568"/>
        <v>-0.32099106009019174</v>
      </c>
      <c r="L2628" s="25">
        <f t="shared" si="569"/>
        <v>-184.81486590135287</v>
      </c>
      <c r="M2628" s="31">
        <f t="shared" si="570"/>
        <v>10.780732740151837</v>
      </c>
      <c r="N2628" s="7">
        <f t="shared" si="571"/>
        <v>0</v>
      </c>
      <c r="O2628" s="7">
        <f t="shared" si="572"/>
        <v>90</v>
      </c>
      <c r="P2628" s="25">
        <f t="shared" si="573"/>
        <v>39.420752874290535</v>
      </c>
      <c r="Q2628" s="34">
        <f t="shared" si="574"/>
        <v>37.919608377836205</v>
      </c>
      <c r="R2628" s="9">
        <f t="shared" si="575"/>
        <v>0</v>
      </c>
      <c r="S2628" s="9">
        <f t="shared" si="576"/>
        <v>0</v>
      </c>
      <c r="T2628" s="35">
        <f t="shared" si="577"/>
        <v>0</v>
      </c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</row>
    <row r="2629" spans="1:31" x14ac:dyDescent="0.25">
      <c r="A2629" s="17">
        <v>2596</v>
      </c>
      <c r="B2629" s="11">
        <v>44305</v>
      </c>
      <c r="C2629" s="12">
        <v>4</v>
      </c>
      <c r="D2629" s="10">
        <v>109</v>
      </c>
      <c r="E2629" s="10">
        <v>2</v>
      </c>
      <c r="F2629" s="18">
        <v>3</v>
      </c>
      <c r="G2629" s="26">
        <f t="shared" si="564"/>
        <v>30</v>
      </c>
      <c r="H2629" s="13">
        <f t="shared" si="565"/>
        <v>27.61643835616438</v>
      </c>
      <c r="I2629" s="13">
        <f t="shared" si="566"/>
        <v>0.74053639458849196</v>
      </c>
      <c r="J2629" s="13">
        <f t="shared" si="567"/>
        <v>-139.2594636054115</v>
      </c>
      <c r="K2629" s="13">
        <f t="shared" si="568"/>
        <v>0.67900893990980826</v>
      </c>
      <c r="L2629" s="27">
        <f t="shared" si="569"/>
        <v>-169.81486590135287</v>
      </c>
      <c r="M2629" s="32">
        <f t="shared" si="570"/>
        <v>10.780732740151837</v>
      </c>
      <c r="N2629" s="13">
        <f t="shared" si="571"/>
        <v>0</v>
      </c>
      <c r="O2629" s="13">
        <f t="shared" si="572"/>
        <v>90</v>
      </c>
      <c r="P2629" s="27">
        <f t="shared" si="573"/>
        <v>40.112457566613514</v>
      </c>
      <c r="Q2629" s="36">
        <f t="shared" si="574"/>
        <v>37.919608377836205</v>
      </c>
      <c r="R2629" s="14">
        <f t="shared" si="575"/>
        <v>0</v>
      </c>
      <c r="S2629" s="14">
        <f t="shared" si="576"/>
        <v>0</v>
      </c>
      <c r="T2629" s="37">
        <f t="shared" si="577"/>
        <v>0</v>
      </c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</row>
    <row r="2630" spans="1:31" x14ac:dyDescent="0.25">
      <c r="A2630" s="15">
        <v>2597</v>
      </c>
      <c r="B2630" s="4">
        <v>44305</v>
      </c>
      <c r="C2630" s="5">
        <v>4</v>
      </c>
      <c r="D2630" s="3">
        <v>109</v>
      </c>
      <c r="E2630" s="3">
        <v>2</v>
      </c>
      <c r="F2630" s="16">
        <v>4</v>
      </c>
      <c r="G2630" s="24">
        <f t="shared" si="564"/>
        <v>30</v>
      </c>
      <c r="H2630" s="7">
        <f t="shared" si="565"/>
        <v>27.61643835616438</v>
      </c>
      <c r="I2630" s="7">
        <f t="shared" si="566"/>
        <v>0.74053639458849196</v>
      </c>
      <c r="J2630" s="7">
        <f t="shared" si="567"/>
        <v>-139.2594636054115</v>
      </c>
      <c r="K2630" s="7">
        <f t="shared" si="568"/>
        <v>1.6790089399098083</v>
      </c>
      <c r="L2630" s="25">
        <f t="shared" si="569"/>
        <v>-154.81486590135287</v>
      </c>
      <c r="M2630" s="31">
        <f t="shared" si="570"/>
        <v>10.780732740151837</v>
      </c>
      <c r="N2630" s="7">
        <f t="shared" si="571"/>
        <v>0</v>
      </c>
      <c r="O2630" s="7">
        <f t="shared" si="572"/>
        <v>90</v>
      </c>
      <c r="P2630" s="25">
        <f t="shared" si="573"/>
        <v>44.380939367379256</v>
      </c>
      <c r="Q2630" s="34">
        <f t="shared" si="574"/>
        <v>37.919608377836205</v>
      </c>
      <c r="R2630" s="9">
        <f t="shared" si="575"/>
        <v>0</v>
      </c>
      <c r="S2630" s="9">
        <f t="shared" si="576"/>
        <v>0</v>
      </c>
      <c r="T2630" s="35">
        <f t="shared" si="577"/>
        <v>0</v>
      </c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</row>
    <row r="2631" spans="1:31" x14ac:dyDescent="0.25">
      <c r="A2631" s="17">
        <v>2598</v>
      </c>
      <c r="B2631" s="11">
        <v>44305</v>
      </c>
      <c r="C2631" s="12">
        <v>4</v>
      </c>
      <c r="D2631" s="10">
        <v>109</v>
      </c>
      <c r="E2631" s="10">
        <v>2</v>
      </c>
      <c r="F2631" s="18">
        <v>5</v>
      </c>
      <c r="G2631" s="26">
        <f t="shared" si="564"/>
        <v>30</v>
      </c>
      <c r="H2631" s="13">
        <f t="shared" si="565"/>
        <v>27.61643835616438</v>
      </c>
      <c r="I2631" s="13">
        <f t="shared" si="566"/>
        <v>0.74053639458849196</v>
      </c>
      <c r="J2631" s="13">
        <f t="shared" si="567"/>
        <v>-139.2594636054115</v>
      </c>
      <c r="K2631" s="13">
        <f t="shared" si="568"/>
        <v>2.6790089399098083</v>
      </c>
      <c r="L2631" s="27">
        <f t="shared" si="569"/>
        <v>-139.81486590135287</v>
      </c>
      <c r="M2631" s="32">
        <f t="shared" si="570"/>
        <v>10.780732740151837</v>
      </c>
      <c r="N2631" s="13">
        <f t="shared" si="571"/>
        <v>0</v>
      </c>
      <c r="O2631" s="13">
        <f t="shared" si="572"/>
        <v>90</v>
      </c>
      <c r="P2631" s="27">
        <f t="shared" si="573"/>
        <v>51.267267728272422</v>
      </c>
      <c r="Q2631" s="36">
        <f t="shared" si="574"/>
        <v>37.919608377836205</v>
      </c>
      <c r="R2631" s="14">
        <f t="shared" si="575"/>
        <v>0</v>
      </c>
      <c r="S2631" s="14">
        <f t="shared" si="576"/>
        <v>0</v>
      </c>
      <c r="T2631" s="37">
        <f t="shared" si="577"/>
        <v>0</v>
      </c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</row>
    <row r="2632" spans="1:31" x14ac:dyDescent="0.25">
      <c r="A2632" s="15">
        <v>2599</v>
      </c>
      <c r="B2632" s="4">
        <v>44305</v>
      </c>
      <c r="C2632" s="5">
        <v>4</v>
      </c>
      <c r="D2632" s="3">
        <v>109</v>
      </c>
      <c r="E2632" s="3">
        <v>2</v>
      </c>
      <c r="F2632" s="16">
        <v>6</v>
      </c>
      <c r="G2632" s="24">
        <f t="shared" si="564"/>
        <v>30</v>
      </c>
      <c r="H2632" s="7">
        <f t="shared" si="565"/>
        <v>27.61643835616438</v>
      </c>
      <c r="I2632" s="7">
        <f t="shared" si="566"/>
        <v>0.74053639458849196</v>
      </c>
      <c r="J2632" s="7">
        <f t="shared" si="567"/>
        <v>-139.2594636054115</v>
      </c>
      <c r="K2632" s="7">
        <f t="shared" si="568"/>
        <v>3.6790089399098083</v>
      </c>
      <c r="L2632" s="25">
        <f t="shared" si="569"/>
        <v>-124.81486590135287</v>
      </c>
      <c r="M2632" s="31">
        <f t="shared" si="570"/>
        <v>10.780732740151837</v>
      </c>
      <c r="N2632" s="7">
        <f t="shared" si="571"/>
        <v>0</v>
      </c>
      <c r="O2632" s="7">
        <f t="shared" si="572"/>
        <v>90</v>
      </c>
      <c r="P2632" s="25">
        <f t="shared" si="573"/>
        <v>59.748492072991759</v>
      </c>
      <c r="Q2632" s="34">
        <f t="shared" si="574"/>
        <v>37.919608377836205</v>
      </c>
      <c r="R2632" s="9">
        <f t="shared" si="575"/>
        <v>0</v>
      </c>
      <c r="S2632" s="9">
        <f t="shared" si="576"/>
        <v>0</v>
      </c>
      <c r="T2632" s="35">
        <f t="shared" si="577"/>
        <v>0</v>
      </c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</row>
    <row r="2633" spans="1:31" x14ac:dyDescent="0.25">
      <c r="A2633" s="17">
        <v>2600</v>
      </c>
      <c r="B2633" s="11">
        <v>44305</v>
      </c>
      <c r="C2633" s="12">
        <v>4</v>
      </c>
      <c r="D2633" s="10">
        <v>109</v>
      </c>
      <c r="E2633" s="10">
        <v>2</v>
      </c>
      <c r="F2633" s="18">
        <v>7</v>
      </c>
      <c r="G2633" s="26">
        <f t="shared" si="564"/>
        <v>30</v>
      </c>
      <c r="H2633" s="13">
        <f t="shared" si="565"/>
        <v>27.61643835616438</v>
      </c>
      <c r="I2633" s="13">
        <f t="shared" si="566"/>
        <v>0.74053639458849196</v>
      </c>
      <c r="J2633" s="13">
        <f t="shared" si="567"/>
        <v>-139.2594636054115</v>
      </c>
      <c r="K2633" s="13">
        <f t="shared" si="568"/>
        <v>4.6790089399098083</v>
      </c>
      <c r="L2633" s="27">
        <f t="shared" si="569"/>
        <v>-109.81486590135287</v>
      </c>
      <c r="M2633" s="32">
        <f t="shared" si="570"/>
        <v>10.780732740151837</v>
      </c>
      <c r="N2633" s="13">
        <f t="shared" si="571"/>
        <v>0</v>
      </c>
      <c r="O2633" s="13">
        <f t="shared" si="572"/>
        <v>90</v>
      </c>
      <c r="P2633" s="27">
        <f t="shared" si="573"/>
        <v>69.063255673758761</v>
      </c>
      <c r="Q2633" s="36">
        <f t="shared" si="574"/>
        <v>37.919608377836205</v>
      </c>
      <c r="R2633" s="14">
        <f t="shared" si="575"/>
        <v>0</v>
      </c>
      <c r="S2633" s="14">
        <f t="shared" si="576"/>
        <v>0</v>
      </c>
      <c r="T2633" s="37">
        <f t="shared" si="577"/>
        <v>0</v>
      </c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</row>
    <row r="2634" spans="1:31" x14ac:dyDescent="0.25">
      <c r="A2634" s="15">
        <v>2601</v>
      </c>
      <c r="B2634" s="4">
        <v>44305</v>
      </c>
      <c r="C2634" s="5">
        <v>4</v>
      </c>
      <c r="D2634" s="3">
        <v>109</v>
      </c>
      <c r="E2634" s="3">
        <v>2</v>
      </c>
      <c r="F2634" s="16">
        <v>8</v>
      </c>
      <c r="G2634" s="24">
        <f t="shared" si="564"/>
        <v>30</v>
      </c>
      <c r="H2634" s="7">
        <f t="shared" si="565"/>
        <v>27.61643835616438</v>
      </c>
      <c r="I2634" s="7">
        <f t="shared" si="566"/>
        <v>0.74053639458849196</v>
      </c>
      <c r="J2634" s="7">
        <f t="shared" si="567"/>
        <v>-139.2594636054115</v>
      </c>
      <c r="K2634" s="7">
        <f t="shared" si="568"/>
        <v>5.6790089399098083</v>
      </c>
      <c r="L2634" s="25">
        <f t="shared" si="569"/>
        <v>-94.814865901352874</v>
      </c>
      <c r="M2634" s="31">
        <f t="shared" si="570"/>
        <v>10.780732740151837</v>
      </c>
      <c r="N2634" s="7">
        <f t="shared" si="571"/>
        <v>3.2716427824914462</v>
      </c>
      <c r="O2634" s="7">
        <f t="shared" si="572"/>
        <v>86.72835721750856</v>
      </c>
      <c r="P2634" s="25">
        <f t="shared" si="573"/>
        <v>78.661161823267605</v>
      </c>
      <c r="Q2634" s="34">
        <f t="shared" si="574"/>
        <v>14.264079340485756</v>
      </c>
      <c r="R2634" s="9">
        <f t="shared" si="575"/>
        <v>263.49038501536671</v>
      </c>
      <c r="S2634" s="9">
        <f t="shared" si="576"/>
        <v>0</v>
      </c>
      <c r="T2634" s="35">
        <f t="shared" si="577"/>
        <v>0</v>
      </c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</row>
    <row r="2635" spans="1:31" x14ac:dyDescent="0.25">
      <c r="A2635" s="17">
        <v>2602</v>
      </c>
      <c r="B2635" s="11">
        <v>44305</v>
      </c>
      <c r="C2635" s="12">
        <v>4</v>
      </c>
      <c r="D2635" s="10">
        <v>109</v>
      </c>
      <c r="E2635" s="10">
        <v>2</v>
      </c>
      <c r="F2635" s="18">
        <v>9</v>
      </c>
      <c r="G2635" s="26">
        <f t="shared" si="564"/>
        <v>30</v>
      </c>
      <c r="H2635" s="13">
        <f t="shared" si="565"/>
        <v>27.61643835616438</v>
      </c>
      <c r="I2635" s="13">
        <f t="shared" si="566"/>
        <v>0.74053639458849196</v>
      </c>
      <c r="J2635" s="13">
        <f t="shared" si="567"/>
        <v>-139.2594636054115</v>
      </c>
      <c r="K2635" s="13">
        <f t="shared" si="568"/>
        <v>6.6790089399098083</v>
      </c>
      <c r="L2635" s="27">
        <f t="shared" si="569"/>
        <v>-79.814865901352874</v>
      </c>
      <c r="M2635" s="32">
        <f t="shared" si="570"/>
        <v>10.780732740151837</v>
      </c>
      <c r="N2635" s="13">
        <f t="shared" si="571"/>
        <v>14.67301699566309</v>
      </c>
      <c r="O2635" s="13">
        <f t="shared" si="572"/>
        <v>75.32698300433691</v>
      </c>
      <c r="P2635" s="27">
        <f t="shared" si="573"/>
        <v>88.126199677340281</v>
      </c>
      <c r="Q2635" s="36">
        <f t="shared" si="574"/>
        <v>3.8934831740561688</v>
      </c>
      <c r="R2635" s="14">
        <f t="shared" si="575"/>
        <v>668.92785144807567</v>
      </c>
      <c r="S2635" s="14">
        <f t="shared" si="576"/>
        <v>136.16054246096903</v>
      </c>
      <c r="T2635" s="37">
        <f t="shared" si="577"/>
        <v>1.8030227116911903E-2</v>
      </c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</row>
    <row r="2636" spans="1:31" x14ac:dyDescent="0.25">
      <c r="A2636" s="15">
        <v>2603</v>
      </c>
      <c r="B2636" s="4">
        <v>44305</v>
      </c>
      <c r="C2636" s="5">
        <v>4</v>
      </c>
      <c r="D2636" s="3">
        <v>109</v>
      </c>
      <c r="E2636" s="3">
        <v>2</v>
      </c>
      <c r="F2636" s="16">
        <v>10</v>
      </c>
      <c r="G2636" s="24">
        <f t="shared" si="564"/>
        <v>30</v>
      </c>
      <c r="H2636" s="7">
        <f t="shared" si="565"/>
        <v>27.61643835616438</v>
      </c>
      <c r="I2636" s="7">
        <f t="shared" si="566"/>
        <v>0.74053639458849196</v>
      </c>
      <c r="J2636" s="7">
        <f t="shared" si="567"/>
        <v>-139.2594636054115</v>
      </c>
      <c r="K2636" s="7">
        <f t="shared" si="568"/>
        <v>7.6790089399098083</v>
      </c>
      <c r="L2636" s="25">
        <f t="shared" si="569"/>
        <v>-64.814865901352874</v>
      </c>
      <c r="M2636" s="31">
        <f t="shared" si="570"/>
        <v>10.780732740151837</v>
      </c>
      <c r="N2636" s="7">
        <f t="shared" si="571"/>
        <v>26.133648019946907</v>
      </c>
      <c r="O2636" s="7">
        <f t="shared" si="572"/>
        <v>63.866351980053096</v>
      </c>
      <c r="P2636" s="25">
        <f t="shared" si="573"/>
        <v>98.030435633907445</v>
      </c>
      <c r="Q2636" s="34">
        <f t="shared" si="574"/>
        <v>2.2614766340647741</v>
      </c>
      <c r="R2636" s="9">
        <f t="shared" si="575"/>
        <v>848.59135002657297</v>
      </c>
      <c r="S2636" s="9">
        <f t="shared" si="576"/>
        <v>376.91366890317022</v>
      </c>
      <c r="T2636" s="35">
        <f t="shared" si="577"/>
        <v>4.9910487509556963E-2</v>
      </c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</row>
    <row r="2637" spans="1:31" x14ac:dyDescent="0.25">
      <c r="A2637" s="17">
        <v>2604</v>
      </c>
      <c r="B2637" s="11">
        <v>44305</v>
      </c>
      <c r="C2637" s="12">
        <v>4</v>
      </c>
      <c r="D2637" s="10">
        <v>109</v>
      </c>
      <c r="E2637" s="10">
        <v>2</v>
      </c>
      <c r="F2637" s="18">
        <v>11</v>
      </c>
      <c r="G2637" s="26">
        <f t="shared" si="564"/>
        <v>30</v>
      </c>
      <c r="H2637" s="13">
        <f t="shared" si="565"/>
        <v>27.61643835616438</v>
      </c>
      <c r="I2637" s="13">
        <f t="shared" si="566"/>
        <v>0.74053639458849196</v>
      </c>
      <c r="J2637" s="13">
        <f t="shared" si="567"/>
        <v>-139.2594636054115</v>
      </c>
      <c r="K2637" s="13">
        <f t="shared" si="568"/>
        <v>8.6790089399098083</v>
      </c>
      <c r="L2637" s="27">
        <f t="shared" si="569"/>
        <v>-49.814865901352874</v>
      </c>
      <c r="M2637" s="32">
        <f t="shared" si="570"/>
        <v>10.780732740151837</v>
      </c>
      <c r="N2637" s="13">
        <f t="shared" si="571"/>
        <v>37.286953758102399</v>
      </c>
      <c r="O2637" s="13">
        <f t="shared" si="572"/>
        <v>52.713046241897601</v>
      </c>
      <c r="P2637" s="27">
        <f t="shared" si="573"/>
        <v>109.3911230466521</v>
      </c>
      <c r="Q2637" s="36">
        <f t="shared" si="574"/>
        <v>1.647809742618771</v>
      </c>
      <c r="R2637" s="14">
        <f t="shared" si="575"/>
        <v>943.33818663476632</v>
      </c>
      <c r="S2637" s="14">
        <f t="shared" si="576"/>
        <v>619.51088086223081</v>
      </c>
      <c r="T2637" s="37">
        <f t="shared" si="577"/>
        <v>8.203493964887866E-2</v>
      </c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</row>
    <row r="2638" spans="1:31" x14ac:dyDescent="0.25">
      <c r="A2638" s="15">
        <v>2605</v>
      </c>
      <c r="B2638" s="4">
        <v>44305</v>
      </c>
      <c r="C2638" s="5">
        <v>4</v>
      </c>
      <c r="D2638" s="3">
        <v>109</v>
      </c>
      <c r="E2638" s="3">
        <v>2</v>
      </c>
      <c r="F2638" s="16">
        <v>12</v>
      </c>
      <c r="G2638" s="24">
        <f t="shared" si="564"/>
        <v>30</v>
      </c>
      <c r="H2638" s="7">
        <f t="shared" si="565"/>
        <v>27.61643835616438</v>
      </c>
      <c r="I2638" s="7">
        <f t="shared" si="566"/>
        <v>0.74053639458849196</v>
      </c>
      <c r="J2638" s="7">
        <f t="shared" si="567"/>
        <v>-139.2594636054115</v>
      </c>
      <c r="K2638" s="7">
        <f t="shared" si="568"/>
        <v>9.6790089399098083</v>
      </c>
      <c r="L2638" s="25">
        <f t="shared" si="569"/>
        <v>-34.814865901352874</v>
      </c>
      <c r="M2638" s="31">
        <f t="shared" si="570"/>
        <v>10.780732740151837</v>
      </c>
      <c r="N2638" s="7">
        <f t="shared" si="571"/>
        <v>47.566165625501135</v>
      </c>
      <c r="O2638" s="7">
        <f t="shared" si="572"/>
        <v>42.433834374498865</v>
      </c>
      <c r="P2638" s="25">
        <f t="shared" si="573"/>
        <v>123.7766714843179</v>
      </c>
      <c r="Q2638" s="34">
        <f t="shared" si="574"/>
        <v>1.3535377464690228</v>
      </c>
      <c r="R2638" s="9">
        <f t="shared" si="575"/>
        <v>997.44686558528076</v>
      </c>
      <c r="S2638" s="9">
        <f t="shared" si="576"/>
        <v>824.62818378006637</v>
      </c>
      <c r="T2638" s="35">
        <f t="shared" si="577"/>
        <v>0.10919634404969564</v>
      </c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</row>
    <row r="2639" spans="1:31" x14ac:dyDescent="0.25">
      <c r="A2639" s="17">
        <v>2606</v>
      </c>
      <c r="B2639" s="11">
        <v>44305</v>
      </c>
      <c r="C2639" s="12">
        <v>4</v>
      </c>
      <c r="D2639" s="10">
        <v>109</v>
      </c>
      <c r="E2639" s="10">
        <v>2</v>
      </c>
      <c r="F2639" s="18">
        <v>13</v>
      </c>
      <c r="G2639" s="26">
        <f t="shared" si="564"/>
        <v>30</v>
      </c>
      <c r="H2639" s="13">
        <f t="shared" si="565"/>
        <v>27.61643835616438</v>
      </c>
      <c r="I2639" s="13">
        <f t="shared" si="566"/>
        <v>0.74053639458849196</v>
      </c>
      <c r="J2639" s="13">
        <f t="shared" si="567"/>
        <v>-139.2594636054115</v>
      </c>
      <c r="K2639" s="13">
        <f t="shared" si="568"/>
        <v>10.679008939909808</v>
      </c>
      <c r="L2639" s="27">
        <f t="shared" si="569"/>
        <v>-19.814865901352874</v>
      </c>
      <c r="M2639" s="32">
        <f t="shared" si="570"/>
        <v>10.780732740151837</v>
      </c>
      <c r="N2639" s="13">
        <f t="shared" si="571"/>
        <v>55.914600588885953</v>
      </c>
      <c r="O2639" s="13">
        <f t="shared" si="572"/>
        <v>34.085399411114047</v>
      </c>
      <c r="P2639" s="27">
        <f t="shared" si="573"/>
        <v>143.54529602213006</v>
      </c>
      <c r="Q2639" s="36">
        <f t="shared" si="574"/>
        <v>1.2065735427384869</v>
      </c>
      <c r="R2639" s="14">
        <f t="shared" si="575"/>
        <v>1027.260662746249</v>
      </c>
      <c r="S2639" s="14">
        <f t="shared" si="576"/>
        <v>968.32530003622469</v>
      </c>
      <c r="T2639" s="37">
        <f t="shared" si="577"/>
        <v>0.12822455585993073</v>
      </c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</row>
    <row r="2640" spans="1:31" x14ac:dyDescent="0.25">
      <c r="A2640" s="15">
        <v>2607</v>
      </c>
      <c r="B2640" s="4">
        <v>44305</v>
      </c>
      <c r="C2640" s="5">
        <v>4</v>
      </c>
      <c r="D2640" s="3">
        <v>109</v>
      </c>
      <c r="E2640" s="3">
        <v>2</v>
      </c>
      <c r="F2640" s="16">
        <v>14</v>
      </c>
      <c r="G2640" s="24">
        <f t="shared" si="564"/>
        <v>30</v>
      </c>
      <c r="H2640" s="7">
        <f t="shared" si="565"/>
        <v>27.61643835616438</v>
      </c>
      <c r="I2640" s="7">
        <f t="shared" si="566"/>
        <v>0.74053639458849196</v>
      </c>
      <c r="J2640" s="7">
        <f t="shared" si="567"/>
        <v>-139.2594636054115</v>
      </c>
      <c r="K2640" s="7">
        <f t="shared" si="568"/>
        <v>11.679008939909808</v>
      </c>
      <c r="L2640" s="25">
        <f t="shared" si="569"/>
        <v>-4.8148659013528761</v>
      </c>
      <c r="M2640" s="31">
        <f t="shared" si="570"/>
        <v>10.780732740151837</v>
      </c>
      <c r="N2640" s="7">
        <f t="shared" si="571"/>
        <v>60.47054137265318</v>
      </c>
      <c r="O2640" s="7">
        <f t="shared" si="572"/>
        <v>29.52945862734682</v>
      </c>
      <c r="P2640" s="25">
        <f t="shared" si="573"/>
        <v>170.3694091310922</v>
      </c>
      <c r="Q2640" s="34">
        <f t="shared" si="574"/>
        <v>1.1485964233920816</v>
      </c>
      <c r="R2640" s="9">
        <f t="shared" si="575"/>
        <v>1039.62153112999</v>
      </c>
      <c r="S2640" s="9">
        <f t="shared" si="576"/>
        <v>1035.9758143467773</v>
      </c>
      <c r="T2640" s="35">
        <f t="shared" si="577"/>
        <v>0.13718276148653369</v>
      </c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</row>
    <row r="2641" spans="1:31" x14ac:dyDescent="0.25">
      <c r="A2641" s="17">
        <v>2608</v>
      </c>
      <c r="B2641" s="11">
        <v>44305</v>
      </c>
      <c r="C2641" s="12">
        <v>4</v>
      </c>
      <c r="D2641" s="10">
        <v>109</v>
      </c>
      <c r="E2641" s="10">
        <v>2</v>
      </c>
      <c r="F2641" s="18">
        <v>15</v>
      </c>
      <c r="G2641" s="26">
        <f t="shared" si="564"/>
        <v>30</v>
      </c>
      <c r="H2641" s="13">
        <f t="shared" si="565"/>
        <v>27.61643835616438</v>
      </c>
      <c r="I2641" s="13">
        <f t="shared" si="566"/>
        <v>0.74053639458849196</v>
      </c>
      <c r="J2641" s="13">
        <f t="shared" si="567"/>
        <v>-139.2594636054115</v>
      </c>
      <c r="K2641" s="13">
        <f t="shared" si="568"/>
        <v>12.679008939909808</v>
      </c>
      <c r="L2641" s="27">
        <f t="shared" si="569"/>
        <v>10.185134098647124</v>
      </c>
      <c r="M2641" s="32">
        <f t="shared" si="570"/>
        <v>10.780732740151837</v>
      </c>
      <c r="N2641" s="13">
        <f t="shared" si="571"/>
        <v>59.417711137142973</v>
      </c>
      <c r="O2641" s="13">
        <f t="shared" si="572"/>
        <v>30.582288862857027</v>
      </c>
      <c r="P2641" s="27">
        <f t="shared" si="573"/>
        <v>199.96368784269731</v>
      </c>
      <c r="Q2641" s="36">
        <f t="shared" si="574"/>
        <v>1.1608487741211584</v>
      </c>
      <c r="R2641" s="14">
        <f t="shared" si="575"/>
        <v>1036.9790807972811</v>
      </c>
      <c r="S2641" s="14">
        <f t="shared" si="576"/>
        <v>1021.0738944179491</v>
      </c>
      <c r="T2641" s="37">
        <f t="shared" si="577"/>
        <v>0.13520946587578928</v>
      </c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</row>
    <row r="2642" spans="1:31" x14ac:dyDescent="0.25">
      <c r="A2642" s="15">
        <v>2609</v>
      </c>
      <c r="B2642" s="4">
        <v>44305</v>
      </c>
      <c r="C2642" s="5">
        <v>4</v>
      </c>
      <c r="D2642" s="3">
        <v>109</v>
      </c>
      <c r="E2642" s="3">
        <v>2</v>
      </c>
      <c r="F2642" s="16">
        <v>16</v>
      </c>
      <c r="G2642" s="24">
        <f t="shared" si="564"/>
        <v>30</v>
      </c>
      <c r="H2642" s="7">
        <f t="shared" si="565"/>
        <v>27.61643835616438</v>
      </c>
      <c r="I2642" s="7">
        <f t="shared" si="566"/>
        <v>0.74053639458849196</v>
      </c>
      <c r="J2642" s="7">
        <f t="shared" si="567"/>
        <v>-139.2594636054115</v>
      </c>
      <c r="K2642" s="7">
        <f t="shared" si="568"/>
        <v>13.679008939909808</v>
      </c>
      <c r="L2642" s="25">
        <f t="shared" si="569"/>
        <v>25.185134098647126</v>
      </c>
      <c r="M2642" s="31">
        <f t="shared" si="570"/>
        <v>10.780732740151837</v>
      </c>
      <c r="N2642" s="7">
        <f t="shared" si="571"/>
        <v>53.246873533758695</v>
      </c>
      <c r="O2642" s="7">
        <f t="shared" si="572"/>
        <v>36.753126466241305</v>
      </c>
      <c r="P2642" s="25">
        <f t="shared" si="573"/>
        <v>224.31661347014901</v>
      </c>
      <c r="Q2642" s="34">
        <f t="shared" si="574"/>
        <v>1.2471078494979531</v>
      </c>
      <c r="R2642" s="9">
        <f t="shared" si="575"/>
        <v>1018.8274819192698</v>
      </c>
      <c r="S2642" s="9">
        <f t="shared" si="576"/>
        <v>925.03546019214536</v>
      </c>
      <c r="T2642" s="35">
        <f t="shared" si="577"/>
        <v>0.12249216356671383</v>
      </c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</row>
    <row r="2643" spans="1:31" x14ac:dyDescent="0.25">
      <c r="A2643" s="17">
        <v>2610</v>
      </c>
      <c r="B2643" s="11">
        <v>44305</v>
      </c>
      <c r="C2643" s="12">
        <v>4</v>
      </c>
      <c r="D2643" s="10">
        <v>109</v>
      </c>
      <c r="E2643" s="10">
        <v>2</v>
      </c>
      <c r="F2643" s="18">
        <v>17</v>
      </c>
      <c r="G2643" s="26">
        <f t="shared" si="564"/>
        <v>30</v>
      </c>
      <c r="H2643" s="13">
        <f t="shared" si="565"/>
        <v>27.61643835616438</v>
      </c>
      <c r="I2643" s="13">
        <f t="shared" si="566"/>
        <v>0.74053639458849196</v>
      </c>
      <c r="J2643" s="13">
        <f t="shared" si="567"/>
        <v>-139.2594636054115</v>
      </c>
      <c r="K2643" s="13">
        <f t="shared" si="568"/>
        <v>14.679008939909808</v>
      </c>
      <c r="L2643" s="27">
        <f t="shared" si="569"/>
        <v>40.185134098647126</v>
      </c>
      <c r="M2643" s="32">
        <f t="shared" si="570"/>
        <v>10.780732740151837</v>
      </c>
      <c r="N2643" s="13">
        <f t="shared" si="571"/>
        <v>44.037963162580226</v>
      </c>
      <c r="O2643" s="13">
        <f t="shared" si="572"/>
        <v>45.962036837419774</v>
      </c>
      <c r="P2643" s="27">
        <f t="shared" si="573"/>
        <v>241.85400625129779</v>
      </c>
      <c r="Q2643" s="36">
        <f t="shared" si="574"/>
        <v>1.43684246283371</v>
      </c>
      <c r="R2643" s="14">
        <f t="shared" si="575"/>
        <v>981.42606668860992</v>
      </c>
      <c r="S2643" s="14">
        <f t="shared" si="576"/>
        <v>757.22837514966386</v>
      </c>
      <c r="T2643" s="37">
        <f t="shared" si="577"/>
        <v>0.10027133658954317</v>
      </c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</row>
    <row r="2644" spans="1:31" x14ac:dyDescent="0.25">
      <c r="A2644" s="15">
        <v>2611</v>
      </c>
      <c r="B2644" s="4">
        <v>44305</v>
      </c>
      <c r="C2644" s="5">
        <v>4</v>
      </c>
      <c r="D2644" s="3">
        <v>109</v>
      </c>
      <c r="E2644" s="3">
        <v>2</v>
      </c>
      <c r="F2644" s="16">
        <v>18</v>
      </c>
      <c r="G2644" s="24">
        <f t="shared" si="564"/>
        <v>30</v>
      </c>
      <c r="H2644" s="7">
        <f t="shared" si="565"/>
        <v>27.61643835616438</v>
      </c>
      <c r="I2644" s="7">
        <f t="shared" si="566"/>
        <v>0.74053639458849196</v>
      </c>
      <c r="J2644" s="7">
        <f t="shared" si="567"/>
        <v>-139.2594636054115</v>
      </c>
      <c r="K2644" s="7">
        <f t="shared" si="568"/>
        <v>15.679008939909808</v>
      </c>
      <c r="L2644" s="25">
        <f t="shared" si="569"/>
        <v>55.185134098647126</v>
      </c>
      <c r="M2644" s="31">
        <f t="shared" si="570"/>
        <v>10.780732740151837</v>
      </c>
      <c r="N2644" s="7">
        <f t="shared" si="571"/>
        <v>33.358093392792384</v>
      </c>
      <c r="O2644" s="7">
        <f t="shared" si="572"/>
        <v>56.641906607207616</v>
      </c>
      <c r="P2644" s="25">
        <f t="shared" si="573"/>
        <v>254.92617909747548</v>
      </c>
      <c r="Q2644" s="34">
        <f t="shared" si="574"/>
        <v>1.8145298814505983</v>
      </c>
      <c r="R2644" s="9">
        <f t="shared" si="575"/>
        <v>915.454988552288</v>
      </c>
      <c r="S2644" s="9">
        <f t="shared" si="576"/>
        <v>535.36756088314019</v>
      </c>
      <c r="T2644" s="35">
        <f t="shared" si="577"/>
        <v>7.0892775096847119E-2</v>
      </c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</row>
    <row r="2645" spans="1:31" x14ac:dyDescent="0.25">
      <c r="A2645" s="17">
        <v>2612</v>
      </c>
      <c r="B2645" s="11">
        <v>44305</v>
      </c>
      <c r="C2645" s="12">
        <v>4</v>
      </c>
      <c r="D2645" s="10">
        <v>109</v>
      </c>
      <c r="E2645" s="10">
        <v>2</v>
      </c>
      <c r="F2645" s="18">
        <v>19</v>
      </c>
      <c r="G2645" s="26">
        <f t="shared" si="564"/>
        <v>30</v>
      </c>
      <c r="H2645" s="13">
        <f t="shared" si="565"/>
        <v>27.61643835616438</v>
      </c>
      <c r="I2645" s="13">
        <f t="shared" si="566"/>
        <v>0.74053639458849196</v>
      </c>
      <c r="J2645" s="13">
        <f t="shared" si="567"/>
        <v>-139.2594636054115</v>
      </c>
      <c r="K2645" s="13">
        <f t="shared" si="568"/>
        <v>16.679008939909806</v>
      </c>
      <c r="L2645" s="27">
        <f t="shared" si="569"/>
        <v>70.185134098647097</v>
      </c>
      <c r="M2645" s="32">
        <f t="shared" si="570"/>
        <v>10.780732740151837</v>
      </c>
      <c r="N2645" s="13">
        <f t="shared" si="571"/>
        <v>22.044471626795129</v>
      </c>
      <c r="O2645" s="13">
        <f t="shared" si="572"/>
        <v>67.955528373204871</v>
      </c>
      <c r="P2645" s="27">
        <f t="shared" si="573"/>
        <v>265.6218233639371</v>
      </c>
      <c r="Q2645" s="36">
        <f t="shared" si="574"/>
        <v>2.649167427118194</v>
      </c>
      <c r="R2645" s="14">
        <f t="shared" si="575"/>
        <v>798.10020156222879</v>
      </c>
      <c r="S2645" s="14">
        <f t="shared" si="576"/>
        <v>287.6521721191545</v>
      </c>
      <c r="T2645" s="37">
        <f t="shared" si="577"/>
        <v>3.8090579695421692E-2</v>
      </c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</row>
    <row r="2646" spans="1:31" x14ac:dyDescent="0.25">
      <c r="A2646" s="15">
        <v>2613</v>
      </c>
      <c r="B2646" s="4">
        <v>44305</v>
      </c>
      <c r="C2646" s="5">
        <v>4</v>
      </c>
      <c r="D2646" s="3">
        <v>109</v>
      </c>
      <c r="E2646" s="3">
        <v>2</v>
      </c>
      <c r="F2646" s="16">
        <v>20</v>
      </c>
      <c r="G2646" s="24">
        <f t="shared" si="564"/>
        <v>30</v>
      </c>
      <c r="H2646" s="7">
        <f t="shared" si="565"/>
        <v>27.61643835616438</v>
      </c>
      <c r="I2646" s="7">
        <f t="shared" si="566"/>
        <v>0.74053639458849196</v>
      </c>
      <c r="J2646" s="7">
        <f t="shared" si="567"/>
        <v>-139.2594636054115</v>
      </c>
      <c r="K2646" s="7">
        <f t="shared" si="568"/>
        <v>17.679008939909806</v>
      </c>
      <c r="L2646" s="25">
        <f t="shared" si="569"/>
        <v>85.185134098647097</v>
      </c>
      <c r="M2646" s="31">
        <f t="shared" si="570"/>
        <v>10.780732740151837</v>
      </c>
      <c r="N2646" s="7">
        <f t="shared" si="571"/>
        <v>10.567757989345294</v>
      </c>
      <c r="O2646" s="7">
        <f t="shared" si="572"/>
        <v>79.432242010654704</v>
      </c>
      <c r="P2646" s="25">
        <f t="shared" si="573"/>
        <v>275.26982592368438</v>
      </c>
      <c r="Q2646" s="34">
        <f t="shared" si="574"/>
        <v>5.3058437270672529</v>
      </c>
      <c r="R2646" s="9">
        <f t="shared" si="575"/>
        <v>562.27354118556752</v>
      </c>
      <c r="S2646" s="9">
        <f t="shared" si="576"/>
        <v>63.92112084015713</v>
      </c>
      <c r="T2646" s="35">
        <f t="shared" si="577"/>
        <v>8.4643635041772546E-3</v>
      </c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</row>
    <row r="2647" spans="1:31" x14ac:dyDescent="0.25">
      <c r="A2647" s="17">
        <v>2614</v>
      </c>
      <c r="B2647" s="11">
        <v>44305</v>
      </c>
      <c r="C2647" s="12">
        <v>4</v>
      </c>
      <c r="D2647" s="10">
        <v>109</v>
      </c>
      <c r="E2647" s="10">
        <v>2</v>
      </c>
      <c r="F2647" s="18">
        <v>21</v>
      </c>
      <c r="G2647" s="26">
        <f t="shared" si="564"/>
        <v>30</v>
      </c>
      <c r="H2647" s="13">
        <f t="shared" si="565"/>
        <v>27.61643835616438</v>
      </c>
      <c r="I2647" s="13">
        <f t="shared" si="566"/>
        <v>0.74053639458849196</v>
      </c>
      <c r="J2647" s="13">
        <f t="shared" si="567"/>
        <v>-139.2594636054115</v>
      </c>
      <c r="K2647" s="13">
        <f t="shared" si="568"/>
        <v>18.679008939909806</v>
      </c>
      <c r="L2647" s="27">
        <f t="shared" si="569"/>
        <v>100.1851340986471</v>
      </c>
      <c r="M2647" s="32">
        <f t="shared" si="570"/>
        <v>10.780732740151837</v>
      </c>
      <c r="N2647" s="13">
        <f t="shared" si="571"/>
        <v>0</v>
      </c>
      <c r="O2647" s="13">
        <f t="shared" si="572"/>
        <v>90</v>
      </c>
      <c r="P2647" s="27">
        <f t="shared" si="573"/>
        <v>284.77044212412659</v>
      </c>
      <c r="Q2647" s="36">
        <f t="shared" si="574"/>
        <v>37.919608377836205</v>
      </c>
      <c r="R2647" s="14">
        <f t="shared" si="575"/>
        <v>0</v>
      </c>
      <c r="S2647" s="14">
        <f t="shared" si="576"/>
        <v>0</v>
      </c>
      <c r="T2647" s="37">
        <f t="shared" si="577"/>
        <v>0</v>
      </c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</row>
    <row r="2648" spans="1:31" x14ac:dyDescent="0.25">
      <c r="A2648" s="15">
        <v>2615</v>
      </c>
      <c r="B2648" s="4">
        <v>44305</v>
      </c>
      <c r="C2648" s="5">
        <v>4</v>
      </c>
      <c r="D2648" s="3">
        <v>109</v>
      </c>
      <c r="E2648" s="3">
        <v>2</v>
      </c>
      <c r="F2648" s="16">
        <v>22</v>
      </c>
      <c r="G2648" s="24">
        <f t="shared" si="564"/>
        <v>30</v>
      </c>
      <c r="H2648" s="7">
        <f t="shared" si="565"/>
        <v>27.61643835616438</v>
      </c>
      <c r="I2648" s="7">
        <f t="shared" si="566"/>
        <v>0.74053639458849196</v>
      </c>
      <c r="J2648" s="7">
        <f t="shared" si="567"/>
        <v>-139.2594636054115</v>
      </c>
      <c r="K2648" s="7">
        <f t="shared" si="568"/>
        <v>19.679008939909806</v>
      </c>
      <c r="L2648" s="25">
        <f t="shared" si="569"/>
        <v>115.1851340986471</v>
      </c>
      <c r="M2648" s="31">
        <f t="shared" si="570"/>
        <v>10.780732740151837</v>
      </c>
      <c r="N2648" s="7">
        <f t="shared" si="571"/>
        <v>0</v>
      </c>
      <c r="O2648" s="7">
        <f t="shared" si="572"/>
        <v>90</v>
      </c>
      <c r="P2648" s="25">
        <f t="shared" si="573"/>
        <v>294.33029947266004</v>
      </c>
      <c r="Q2648" s="34">
        <f t="shared" si="574"/>
        <v>37.919608377836205</v>
      </c>
      <c r="R2648" s="9">
        <f t="shared" si="575"/>
        <v>0</v>
      </c>
      <c r="S2648" s="9">
        <f t="shared" si="576"/>
        <v>0</v>
      </c>
      <c r="T2648" s="35">
        <f t="shared" si="577"/>
        <v>0</v>
      </c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</row>
    <row r="2649" spans="1:31" x14ac:dyDescent="0.25">
      <c r="A2649" s="17">
        <v>2616</v>
      </c>
      <c r="B2649" s="11">
        <v>44305</v>
      </c>
      <c r="C2649" s="12">
        <v>4</v>
      </c>
      <c r="D2649" s="10">
        <v>109</v>
      </c>
      <c r="E2649" s="10">
        <v>2</v>
      </c>
      <c r="F2649" s="18">
        <v>23</v>
      </c>
      <c r="G2649" s="26">
        <f t="shared" si="564"/>
        <v>30</v>
      </c>
      <c r="H2649" s="13">
        <f t="shared" si="565"/>
        <v>27.61643835616438</v>
      </c>
      <c r="I2649" s="13">
        <f t="shared" si="566"/>
        <v>0.74053639458849196</v>
      </c>
      <c r="J2649" s="13">
        <f t="shared" si="567"/>
        <v>-139.2594636054115</v>
      </c>
      <c r="K2649" s="13">
        <f t="shared" si="568"/>
        <v>20.679008939909806</v>
      </c>
      <c r="L2649" s="27">
        <f t="shared" si="569"/>
        <v>130.1851340986471</v>
      </c>
      <c r="M2649" s="32">
        <f t="shared" si="570"/>
        <v>10.780732740151837</v>
      </c>
      <c r="N2649" s="13">
        <f t="shared" si="571"/>
        <v>0</v>
      </c>
      <c r="O2649" s="13">
        <f t="shared" si="572"/>
        <v>90</v>
      </c>
      <c r="P2649" s="27">
        <f t="shared" si="573"/>
        <v>303.4173596876368</v>
      </c>
      <c r="Q2649" s="36">
        <f t="shared" si="574"/>
        <v>37.919608377836205</v>
      </c>
      <c r="R2649" s="14">
        <f t="shared" si="575"/>
        <v>0</v>
      </c>
      <c r="S2649" s="14">
        <f t="shared" si="576"/>
        <v>0</v>
      </c>
      <c r="T2649" s="37">
        <f t="shared" si="577"/>
        <v>0</v>
      </c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</row>
    <row r="2650" spans="1:31" x14ac:dyDescent="0.25">
      <c r="A2650" s="15">
        <v>2617</v>
      </c>
      <c r="B2650" s="4">
        <v>44306</v>
      </c>
      <c r="C2650" s="5">
        <v>4</v>
      </c>
      <c r="D2650" s="3">
        <v>110</v>
      </c>
      <c r="E2650" s="3">
        <v>2</v>
      </c>
      <c r="F2650" s="16">
        <v>0</v>
      </c>
      <c r="G2650" s="24">
        <f t="shared" si="564"/>
        <v>30</v>
      </c>
      <c r="H2650" s="7">
        <f t="shared" si="565"/>
        <v>28.602739726027394</v>
      </c>
      <c r="I2650" s="7">
        <f t="shared" si="566"/>
        <v>0.96776346564092752</v>
      </c>
      <c r="J2650" s="7">
        <f t="shared" si="567"/>
        <v>-139.03223653435907</v>
      </c>
      <c r="K2650" s="7">
        <f t="shared" si="568"/>
        <v>-2.3172039422393178</v>
      </c>
      <c r="L2650" s="25">
        <f t="shared" si="569"/>
        <v>-214.75805913358977</v>
      </c>
      <c r="M2650" s="31">
        <f t="shared" si="570"/>
        <v>11.137602639972322</v>
      </c>
      <c r="N2650" s="7">
        <f t="shared" si="571"/>
        <v>0</v>
      </c>
      <c r="O2650" s="7">
        <f t="shared" si="572"/>
        <v>90</v>
      </c>
      <c r="P2650" s="25">
        <f t="shared" si="573"/>
        <v>48.231649586852853</v>
      </c>
      <c r="Q2650" s="34">
        <f t="shared" si="574"/>
        <v>37.919608377836205</v>
      </c>
      <c r="R2650" s="9">
        <f t="shared" si="575"/>
        <v>0</v>
      </c>
      <c r="S2650" s="9">
        <f t="shared" si="576"/>
        <v>0</v>
      </c>
      <c r="T2650" s="35">
        <f t="shared" si="577"/>
        <v>0</v>
      </c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</row>
    <row r="2651" spans="1:31" x14ac:dyDescent="0.25">
      <c r="A2651" s="17">
        <v>2618</v>
      </c>
      <c r="B2651" s="11">
        <v>44306</v>
      </c>
      <c r="C2651" s="12">
        <v>4</v>
      </c>
      <c r="D2651" s="10">
        <v>110</v>
      </c>
      <c r="E2651" s="10">
        <v>2</v>
      </c>
      <c r="F2651" s="18">
        <v>1</v>
      </c>
      <c r="G2651" s="26">
        <f t="shared" si="564"/>
        <v>30</v>
      </c>
      <c r="H2651" s="13">
        <f t="shared" si="565"/>
        <v>28.602739726027394</v>
      </c>
      <c r="I2651" s="13">
        <f t="shared" si="566"/>
        <v>0.96776346564092752</v>
      </c>
      <c r="J2651" s="13">
        <f t="shared" si="567"/>
        <v>-139.03223653435907</v>
      </c>
      <c r="K2651" s="13">
        <f t="shared" si="568"/>
        <v>-1.3172039422393178</v>
      </c>
      <c r="L2651" s="27">
        <f t="shared" si="569"/>
        <v>-199.75805913358977</v>
      </c>
      <c r="M2651" s="32">
        <f t="shared" si="570"/>
        <v>11.137602639972322</v>
      </c>
      <c r="N2651" s="13">
        <f t="shared" si="571"/>
        <v>0</v>
      </c>
      <c r="O2651" s="13">
        <f t="shared" si="572"/>
        <v>90</v>
      </c>
      <c r="P2651" s="27">
        <f t="shared" si="573"/>
        <v>42.138435866119046</v>
      </c>
      <c r="Q2651" s="36">
        <f t="shared" si="574"/>
        <v>37.919608377836205</v>
      </c>
      <c r="R2651" s="14">
        <f t="shared" si="575"/>
        <v>0</v>
      </c>
      <c r="S2651" s="14">
        <f t="shared" si="576"/>
        <v>0</v>
      </c>
      <c r="T2651" s="37">
        <f t="shared" si="577"/>
        <v>0</v>
      </c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</row>
    <row r="2652" spans="1:31" x14ac:dyDescent="0.25">
      <c r="A2652" s="15">
        <v>2619</v>
      </c>
      <c r="B2652" s="4">
        <v>44306</v>
      </c>
      <c r="C2652" s="5">
        <v>4</v>
      </c>
      <c r="D2652" s="3">
        <v>110</v>
      </c>
      <c r="E2652" s="3">
        <v>2</v>
      </c>
      <c r="F2652" s="16">
        <v>2</v>
      </c>
      <c r="G2652" s="24">
        <f t="shared" si="564"/>
        <v>30</v>
      </c>
      <c r="H2652" s="7">
        <f t="shared" si="565"/>
        <v>28.602739726027394</v>
      </c>
      <c r="I2652" s="7">
        <f t="shared" si="566"/>
        <v>0.96776346564092752</v>
      </c>
      <c r="J2652" s="7">
        <f t="shared" si="567"/>
        <v>-139.03223653435907</v>
      </c>
      <c r="K2652" s="7">
        <f t="shared" si="568"/>
        <v>-0.3172039422393178</v>
      </c>
      <c r="L2652" s="25">
        <f t="shared" si="569"/>
        <v>-184.75805913358977</v>
      </c>
      <c r="M2652" s="31">
        <f t="shared" si="570"/>
        <v>11.137602639972322</v>
      </c>
      <c r="N2652" s="7">
        <f t="shared" si="571"/>
        <v>0</v>
      </c>
      <c r="O2652" s="7">
        <f t="shared" si="572"/>
        <v>90</v>
      </c>
      <c r="P2652" s="25">
        <f t="shared" si="573"/>
        <v>39.06043934704811</v>
      </c>
      <c r="Q2652" s="34">
        <f t="shared" si="574"/>
        <v>37.919608377836205</v>
      </c>
      <c r="R2652" s="9">
        <f t="shared" si="575"/>
        <v>0</v>
      </c>
      <c r="S2652" s="9">
        <f t="shared" si="576"/>
        <v>0</v>
      </c>
      <c r="T2652" s="35">
        <f t="shared" si="577"/>
        <v>0</v>
      </c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</row>
    <row r="2653" spans="1:31" x14ac:dyDescent="0.25">
      <c r="A2653" s="17">
        <v>2620</v>
      </c>
      <c r="B2653" s="11">
        <v>44306</v>
      </c>
      <c r="C2653" s="12">
        <v>4</v>
      </c>
      <c r="D2653" s="10">
        <v>110</v>
      </c>
      <c r="E2653" s="10">
        <v>2</v>
      </c>
      <c r="F2653" s="18">
        <v>3</v>
      </c>
      <c r="G2653" s="26">
        <f t="shared" si="564"/>
        <v>30</v>
      </c>
      <c r="H2653" s="13">
        <f t="shared" si="565"/>
        <v>28.602739726027394</v>
      </c>
      <c r="I2653" s="13">
        <f t="shared" si="566"/>
        <v>0.96776346564092752</v>
      </c>
      <c r="J2653" s="13">
        <f t="shared" si="567"/>
        <v>-139.03223653435907</v>
      </c>
      <c r="K2653" s="13">
        <f t="shared" si="568"/>
        <v>0.6827960577606822</v>
      </c>
      <c r="L2653" s="27">
        <f t="shared" si="569"/>
        <v>-169.75805913358977</v>
      </c>
      <c r="M2653" s="32">
        <f t="shared" si="570"/>
        <v>11.137602639972322</v>
      </c>
      <c r="N2653" s="13">
        <f t="shared" si="571"/>
        <v>0</v>
      </c>
      <c r="O2653" s="13">
        <f t="shared" si="572"/>
        <v>90</v>
      </c>
      <c r="P2653" s="27">
        <f t="shared" si="573"/>
        <v>39.771157912453013</v>
      </c>
      <c r="Q2653" s="36">
        <f t="shared" si="574"/>
        <v>37.919608377836205</v>
      </c>
      <c r="R2653" s="14">
        <f t="shared" si="575"/>
        <v>0</v>
      </c>
      <c r="S2653" s="14">
        <f t="shared" si="576"/>
        <v>0</v>
      </c>
      <c r="T2653" s="37">
        <f t="shared" si="577"/>
        <v>0</v>
      </c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</row>
    <row r="2654" spans="1:31" x14ac:dyDescent="0.25">
      <c r="A2654" s="15">
        <v>2621</v>
      </c>
      <c r="B2654" s="4">
        <v>44306</v>
      </c>
      <c r="C2654" s="5">
        <v>4</v>
      </c>
      <c r="D2654" s="3">
        <v>110</v>
      </c>
      <c r="E2654" s="3">
        <v>2</v>
      </c>
      <c r="F2654" s="16">
        <v>4</v>
      </c>
      <c r="G2654" s="24">
        <f t="shared" si="564"/>
        <v>30</v>
      </c>
      <c r="H2654" s="7">
        <f t="shared" si="565"/>
        <v>28.602739726027394</v>
      </c>
      <c r="I2654" s="7">
        <f t="shared" si="566"/>
        <v>0.96776346564092752</v>
      </c>
      <c r="J2654" s="7">
        <f t="shared" si="567"/>
        <v>-139.03223653435907</v>
      </c>
      <c r="K2654" s="7">
        <f t="shared" si="568"/>
        <v>1.6827960577606822</v>
      </c>
      <c r="L2654" s="25">
        <f t="shared" si="569"/>
        <v>-154.75805913358977</v>
      </c>
      <c r="M2654" s="31">
        <f t="shared" si="570"/>
        <v>11.137602639972322</v>
      </c>
      <c r="N2654" s="7">
        <f t="shared" si="571"/>
        <v>0</v>
      </c>
      <c r="O2654" s="7">
        <f t="shared" si="572"/>
        <v>90</v>
      </c>
      <c r="P2654" s="25">
        <f t="shared" si="573"/>
        <v>44.074612891958814</v>
      </c>
      <c r="Q2654" s="34">
        <f t="shared" si="574"/>
        <v>37.919608377836205</v>
      </c>
      <c r="R2654" s="9">
        <f t="shared" si="575"/>
        <v>0</v>
      </c>
      <c r="S2654" s="9">
        <f t="shared" si="576"/>
        <v>0</v>
      </c>
      <c r="T2654" s="35">
        <f t="shared" si="577"/>
        <v>0</v>
      </c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</row>
    <row r="2655" spans="1:31" x14ac:dyDescent="0.25">
      <c r="A2655" s="17">
        <v>2622</v>
      </c>
      <c r="B2655" s="11">
        <v>44306</v>
      </c>
      <c r="C2655" s="12">
        <v>4</v>
      </c>
      <c r="D2655" s="10">
        <v>110</v>
      </c>
      <c r="E2655" s="10">
        <v>2</v>
      </c>
      <c r="F2655" s="18">
        <v>5</v>
      </c>
      <c r="G2655" s="26">
        <f t="shared" si="564"/>
        <v>30</v>
      </c>
      <c r="H2655" s="13">
        <f t="shared" si="565"/>
        <v>28.602739726027394</v>
      </c>
      <c r="I2655" s="13">
        <f t="shared" si="566"/>
        <v>0.96776346564092752</v>
      </c>
      <c r="J2655" s="13">
        <f t="shared" si="567"/>
        <v>-139.03223653435907</v>
      </c>
      <c r="K2655" s="13">
        <f t="shared" si="568"/>
        <v>2.6827960577606822</v>
      </c>
      <c r="L2655" s="27">
        <f t="shared" si="569"/>
        <v>-139.75805913358977</v>
      </c>
      <c r="M2655" s="32">
        <f t="shared" si="570"/>
        <v>11.137602639972322</v>
      </c>
      <c r="N2655" s="13">
        <f t="shared" si="571"/>
        <v>0</v>
      </c>
      <c r="O2655" s="13">
        <f t="shared" si="572"/>
        <v>90</v>
      </c>
      <c r="P2655" s="27">
        <f t="shared" si="573"/>
        <v>50.995049259838119</v>
      </c>
      <c r="Q2655" s="36">
        <f t="shared" si="574"/>
        <v>37.919608377836205</v>
      </c>
      <c r="R2655" s="14">
        <f t="shared" si="575"/>
        <v>0</v>
      </c>
      <c r="S2655" s="14">
        <f t="shared" si="576"/>
        <v>0</v>
      </c>
      <c r="T2655" s="37">
        <f t="shared" si="577"/>
        <v>0</v>
      </c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</row>
    <row r="2656" spans="1:31" x14ac:dyDescent="0.25">
      <c r="A2656" s="15">
        <v>2623</v>
      </c>
      <c r="B2656" s="4">
        <v>44306</v>
      </c>
      <c r="C2656" s="5">
        <v>4</v>
      </c>
      <c r="D2656" s="3">
        <v>110</v>
      </c>
      <c r="E2656" s="3">
        <v>2</v>
      </c>
      <c r="F2656" s="16">
        <v>6</v>
      </c>
      <c r="G2656" s="24">
        <f t="shared" si="564"/>
        <v>30</v>
      </c>
      <c r="H2656" s="7">
        <f t="shared" si="565"/>
        <v>28.602739726027394</v>
      </c>
      <c r="I2656" s="7">
        <f t="shared" si="566"/>
        <v>0.96776346564092752</v>
      </c>
      <c r="J2656" s="7">
        <f t="shared" si="567"/>
        <v>-139.03223653435907</v>
      </c>
      <c r="K2656" s="7">
        <f t="shared" si="568"/>
        <v>3.6827960577606822</v>
      </c>
      <c r="L2656" s="25">
        <f t="shared" si="569"/>
        <v>-124.75805913358975</v>
      </c>
      <c r="M2656" s="31">
        <f t="shared" si="570"/>
        <v>11.137602639972322</v>
      </c>
      <c r="N2656" s="7">
        <f t="shared" si="571"/>
        <v>0</v>
      </c>
      <c r="O2656" s="7">
        <f t="shared" si="572"/>
        <v>90</v>
      </c>
      <c r="P2656" s="25">
        <f t="shared" si="573"/>
        <v>59.500360456760717</v>
      </c>
      <c r="Q2656" s="34">
        <f t="shared" si="574"/>
        <v>37.919608377836205</v>
      </c>
      <c r="R2656" s="9">
        <f t="shared" si="575"/>
        <v>0</v>
      </c>
      <c r="S2656" s="9">
        <f t="shared" si="576"/>
        <v>0</v>
      </c>
      <c r="T2656" s="35">
        <f t="shared" si="577"/>
        <v>0</v>
      </c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</row>
    <row r="2657" spans="1:31" x14ac:dyDescent="0.25">
      <c r="A2657" s="17">
        <v>2624</v>
      </c>
      <c r="B2657" s="11">
        <v>44306</v>
      </c>
      <c r="C2657" s="12">
        <v>4</v>
      </c>
      <c r="D2657" s="10">
        <v>110</v>
      </c>
      <c r="E2657" s="10">
        <v>2</v>
      </c>
      <c r="F2657" s="18">
        <v>7</v>
      </c>
      <c r="G2657" s="26">
        <f t="shared" si="564"/>
        <v>30</v>
      </c>
      <c r="H2657" s="13">
        <f t="shared" si="565"/>
        <v>28.602739726027394</v>
      </c>
      <c r="I2657" s="13">
        <f t="shared" si="566"/>
        <v>0.96776346564092752</v>
      </c>
      <c r="J2657" s="13">
        <f t="shared" si="567"/>
        <v>-139.03223653435907</v>
      </c>
      <c r="K2657" s="13">
        <f t="shared" si="568"/>
        <v>4.6827960577606822</v>
      </c>
      <c r="L2657" s="27">
        <f t="shared" si="569"/>
        <v>-109.75805913358977</v>
      </c>
      <c r="M2657" s="32">
        <f t="shared" si="570"/>
        <v>11.137602639972322</v>
      </c>
      <c r="N2657" s="13">
        <f t="shared" si="571"/>
        <v>0</v>
      </c>
      <c r="O2657" s="13">
        <f t="shared" si="572"/>
        <v>90</v>
      </c>
      <c r="P2657" s="27">
        <f t="shared" si="573"/>
        <v>68.827627095899302</v>
      </c>
      <c r="Q2657" s="36">
        <f t="shared" si="574"/>
        <v>37.919608377836205</v>
      </c>
      <c r="R2657" s="14">
        <f t="shared" si="575"/>
        <v>0</v>
      </c>
      <c r="S2657" s="14">
        <f t="shared" si="576"/>
        <v>0</v>
      </c>
      <c r="T2657" s="37">
        <f t="shared" si="577"/>
        <v>0</v>
      </c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</row>
    <row r="2658" spans="1:31" x14ac:dyDescent="0.25">
      <c r="A2658" s="15">
        <v>2625</v>
      </c>
      <c r="B2658" s="4">
        <v>44306</v>
      </c>
      <c r="C2658" s="5">
        <v>4</v>
      </c>
      <c r="D2658" s="3">
        <v>110</v>
      </c>
      <c r="E2658" s="3">
        <v>2</v>
      </c>
      <c r="F2658" s="16">
        <v>8</v>
      </c>
      <c r="G2658" s="24">
        <f t="shared" si="564"/>
        <v>30</v>
      </c>
      <c r="H2658" s="7">
        <f t="shared" si="565"/>
        <v>28.602739726027394</v>
      </c>
      <c r="I2658" s="7">
        <f t="shared" si="566"/>
        <v>0.96776346564092752</v>
      </c>
      <c r="J2658" s="7">
        <f t="shared" si="567"/>
        <v>-139.03223653435907</v>
      </c>
      <c r="K2658" s="7">
        <f t="shared" si="568"/>
        <v>5.6827960577606822</v>
      </c>
      <c r="L2658" s="25">
        <f t="shared" si="569"/>
        <v>-94.758059133589768</v>
      </c>
      <c r="M2658" s="31">
        <f t="shared" si="570"/>
        <v>11.137602639972322</v>
      </c>
      <c r="N2658" s="7">
        <f t="shared" si="571"/>
        <v>3.5442431948320641</v>
      </c>
      <c r="O2658" s="7">
        <f t="shared" si="572"/>
        <v>86.455756805167937</v>
      </c>
      <c r="P2658" s="25">
        <f t="shared" si="573"/>
        <v>78.423770256323706</v>
      </c>
      <c r="Q2658" s="34">
        <f t="shared" si="574"/>
        <v>13.466787376072487</v>
      </c>
      <c r="R2658" s="9">
        <f t="shared" si="575"/>
        <v>277.22331305176925</v>
      </c>
      <c r="S2658" s="9">
        <f t="shared" si="576"/>
        <v>0</v>
      </c>
      <c r="T2658" s="35">
        <f t="shared" si="577"/>
        <v>0</v>
      </c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</row>
    <row r="2659" spans="1:31" x14ac:dyDescent="0.25">
      <c r="A2659" s="17">
        <v>2626</v>
      </c>
      <c r="B2659" s="11">
        <v>44306</v>
      </c>
      <c r="C2659" s="12">
        <v>4</v>
      </c>
      <c r="D2659" s="10">
        <v>110</v>
      </c>
      <c r="E2659" s="10">
        <v>2</v>
      </c>
      <c r="F2659" s="18">
        <v>9</v>
      </c>
      <c r="G2659" s="26">
        <f t="shared" ref="G2659:G2722" si="578">15*E2659</f>
        <v>30</v>
      </c>
      <c r="H2659" s="13">
        <f t="shared" ref="H2659:H2722" si="579">360/365*(D2659-81)</f>
        <v>28.602739726027394</v>
      </c>
      <c r="I2659" s="13">
        <f t="shared" ref="I2659:I2722" si="580">9.87*SIN(2*RADIANS(H2659))-7.53*COS(RADIANS(H2659))-1.5*SIN(RADIANS(H2659))</f>
        <v>0.96776346564092752</v>
      </c>
      <c r="J2659" s="13">
        <f t="shared" ref="J2659:J2722" si="581">4*($D$2-G2659)+I2659</f>
        <v>-139.03223653435907</v>
      </c>
      <c r="K2659" s="13">
        <f t="shared" ref="K2659:K2722" si="582">F2659+J2659/60</f>
        <v>6.6827960577606822</v>
      </c>
      <c r="L2659" s="27">
        <f t="shared" ref="L2659:L2722" si="583">15*(K2659-12)</f>
        <v>-79.758059133589768</v>
      </c>
      <c r="M2659" s="32">
        <f t="shared" ref="M2659:M2722" si="584">-23.45*COS(RADIANS(360/365*(D2659+10)))</f>
        <v>11.137602639972322</v>
      </c>
      <c r="N2659" s="13">
        <f t="shared" ref="N2659:N2722" si="585">MAX(DEGREES(ASIN(SIN(RADIANS(M2659))*SIN(RADIANS($C$2))+COS(RADIANS(M2659))*COS(RADIANS($C$2))*COS(RADIANS(L2659)))),0)</f>
        <v>14.939917757858007</v>
      </c>
      <c r="O2659" s="13">
        <f t="shared" ref="O2659:O2722" si="586">90-N2659</f>
        <v>75.060082242141988</v>
      </c>
      <c r="P2659" s="27">
        <f t="shared" ref="P2659:P2722" si="587">DEGREES(ACOS((SIN(RADIANS(M2659))*COS(RADIANS(C$2))-COS(RADIANS(M2659))*SIN(RADIANS(C$2))*COS(RADIANS(L2659)))/COS(RADIANS(N2659))))*IF(L2659&gt;0,-1,1)+IF(L2659&gt;0,360,0)</f>
        <v>87.874467391125947</v>
      </c>
      <c r="Q2659" s="36">
        <f t="shared" ref="Q2659:Q2722" si="588">1/(COS(RADIANS(O2659))+0.50572*(96.07995-O2659)^(-1.6364))</f>
        <v>3.8274604382899624</v>
      </c>
      <c r="R2659" s="14">
        <f t="shared" ref="R2659:R2722" si="589">1488.3*((1-0.14*E$2)*0.7^(Q2659^0.678)+0.14*E$2)*IF(N2659=0,0,1)</f>
        <v>674.79463105449179</v>
      </c>
      <c r="S2659" s="14">
        <f t="shared" ref="S2659:S2722" si="590">MAX(R2659*(COS(RADIANS(N2659))*SIN(RADIANS(F$2))*COS(RADIANS(G$2-P2659))+SIN(RADIANS(N2659))*COS(RADIANS(F$2))),0)</f>
        <v>138.56833205700258</v>
      </c>
      <c r="T2659" s="37">
        <f t="shared" ref="T2659:T2722" si="591">S2659/SUMIF(D$34:D$8793,D2659,S$34:S$8793)</f>
        <v>1.8314791618458979E-2</v>
      </c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</row>
    <row r="2660" spans="1:31" x14ac:dyDescent="0.25">
      <c r="A2660" s="15">
        <v>2627</v>
      </c>
      <c r="B2660" s="4">
        <v>44306</v>
      </c>
      <c r="C2660" s="5">
        <v>4</v>
      </c>
      <c r="D2660" s="3">
        <v>110</v>
      </c>
      <c r="E2660" s="3">
        <v>2</v>
      </c>
      <c r="F2660" s="16">
        <v>10</v>
      </c>
      <c r="G2660" s="24">
        <f t="shared" si="578"/>
        <v>30</v>
      </c>
      <c r="H2660" s="7">
        <f t="shared" si="579"/>
        <v>28.602739726027394</v>
      </c>
      <c r="I2660" s="7">
        <f t="shared" si="580"/>
        <v>0.96776346564092752</v>
      </c>
      <c r="J2660" s="7">
        <f t="shared" si="581"/>
        <v>-139.03223653435907</v>
      </c>
      <c r="K2660" s="7">
        <f t="shared" si="582"/>
        <v>7.6827960577606822</v>
      </c>
      <c r="L2660" s="25">
        <f t="shared" si="583"/>
        <v>-64.758059133589768</v>
      </c>
      <c r="M2660" s="31">
        <f t="shared" si="584"/>
        <v>11.137602639972322</v>
      </c>
      <c r="N2660" s="7">
        <f t="shared" si="585"/>
        <v>26.403205886376401</v>
      </c>
      <c r="O2660" s="7">
        <f t="shared" si="586"/>
        <v>63.596794113623602</v>
      </c>
      <c r="P2660" s="25">
        <f t="shared" si="587"/>
        <v>97.762320242324549</v>
      </c>
      <c r="Q2660" s="34">
        <f t="shared" si="588"/>
        <v>2.2402214054054257</v>
      </c>
      <c r="R2660" s="9">
        <f t="shared" si="589"/>
        <v>851.54381982329483</v>
      </c>
      <c r="S2660" s="9">
        <f t="shared" si="590"/>
        <v>379.44476363872673</v>
      </c>
      <c r="T2660" s="35">
        <f t="shared" si="591"/>
        <v>5.015180361628311E-2</v>
      </c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</row>
    <row r="2661" spans="1:31" x14ac:dyDescent="0.25">
      <c r="A2661" s="17">
        <v>2628</v>
      </c>
      <c r="B2661" s="11">
        <v>44306</v>
      </c>
      <c r="C2661" s="12">
        <v>4</v>
      </c>
      <c r="D2661" s="10">
        <v>110</v>
      </c>
      <c r="E2661" s="10">
        <v>2</v>
      </c>
      <c r="F2661" s="18">
        <v>11</v>
      </c>
      <c r="G2661" s="26">
        <f t="shared" si="578"/>
        <v>30</v>
      </c>
      <c r="H2661" s="13">
        <f t="shared" si="579"/>
        <v>28.602739726027394</v>
      </c>
      <c r="I2661" s="13">
        <f t="shared" si="580"/>
        <v>0.96776346564092752</v>
      </c>
      <c r="J2661" s="13">
        <f t="shared" si="581"/>
        <v>-139.03223653435907</v>
      </c>
      <c r="K2661" s="13">
        <f t="shared" si="582"/>
        <v>8.6827960577606831</v>
      </c>
      <c r="L2661" s="27">
        <f t="shared" si="583"/>
        <v>-49.758059133589754</v>
      </c>
      <c r="M2661" s="32">
        <f t="shared" si="584"/>
        <v>11.137602639972322</v>
      </c>
      <c r="N2661" s="13">
        <f t="shared" si="585"/>
        <v>37.569378497483328</v>
      </c>
      <c r="O2661" s="13">
        <f t="shared" si="586"/>
        <v>52.430621502516672</v>
      </c>
      <c r="P2661" s="27">
        <f t="shared" si="587"/>
        <v>109.10757068890481</v>
      </c>
      <c r="Q2661" s="36">
        <f t="shared" si="588"/>
        <v>1.6372792123761937</v>
      </c>
      <c r="R2661" s="14">
        <f t="shared" si="589"/>
        <v>945.16154087416112</v>
      </c>
      <c r="S2661" s="14">
        <f t="shared" si="590"/>
        <v>621.6922155834427</v>
      </c>
      <c r="T2661" s="37">
        <f t="shared" si="591"/>
        <v>8.2170025504419902E-2</v>
      </c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</row>
    <row r="2662" spans="1:31" x14ac:dyDescent="0.25">
      <c r="A2662" s="15">
        <v>2629</v>
      </c>
      <c r="B2662" s="4">
        <v>44306</v>
      </c>
      <c r="C2662" s="5">
        <v>4</v>
      </c>
      <c r="D2662" s="3">
        <v>110</v>
      </c>
      <c r="E2662" s="3">
        <v>2</v>
      </c>
      <c r="F2662" s="16">
        <v>12</v>
      </c>
      <c r="G2662" s="24">
        <f t="shared" si="578"/>
        <v>30</v>
      </c>
      <c r="H2662" s="7">
        <f t="shared" si="579"/>
        <v>28.602739726027394</v>
      </c>
      <c r="I2662" s="7">
        <f t="shared" si="580"/>
        <v>0.96776346564092752</v>
      </c>
      <c r="J2662" s="7">
        <f t="shared" si="581"/>
        <v>-139.03223653435907</v>
      </c>
      <c r="K2662" s="7">
        <f t="shared" si="582"/>
        <v>9.6827960577606831</v>
      </c>
      <c r="L2662" s="25">
        <f t="shared" si="583"/>
        <v>-34.758059133589754</v>
      </c>
      <c r="M2662" s="31">
        <f t="shared" si="584"/>
        <v>11.137602639972322</v>
      </c>
      <c r="N2662" s="7">
        <f t="shared" si="585"/>
        <v>47.873704900515953</v>
      </c>
      <c r="O2662" s="7">
        <f t="shared" si="586"/>
        <v>42.126295099484047</v>
      </c>
      <c r="P2662" s="25">
        <f t="shared" si="587"/>
        <v>123.49508701666126</v>
      </c>
      <c r="Q2662" s="34">
        <f t="shared" si="588"/>
        <v>1.3469668634497958</v>
      </c>
      <c r="R2662" s="9">
        <f t="shared" si="589"/>
        <v>998.73638127358083</v>
      </c>
      <c r="S2662" s="9">
        <f t="shared" si="590"/>
        <v>826.34448761928127</v>
      </c>
      <c r="T2662" s="35">
        <f t="shared" si="591"/>
        <v>0.10921923408577663</v>
      </c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</row>
    <row r="2663" spans="1:31" x14ac:dyDescent="0.25">
      <c r="A2663" s="17">
        <v>2630</v>
      </c>
      <c r="B2663" s="11">
        <v>44306</v>
      </c>
      <c r="C2663" s="12">
        <v>4</v>
      </c>
      <c r="D2663" s="10">
        <v>110</v>
      </c>
      <c r="E2663" s="10">
        <v>2</v>
      </c>
      <c r="F2663" s="18">
        <v>13</v>
      </c>
      <c r="G2663" s="26">
        <f t="shared" si="578"/>
        <v>30</v>
      </c>
      <c r="H2663" s="13">
        <f t="shared" si="579"/>
        <v>28.602739726027394</v>
      </c>
      <c r="I2663" s="13">
        <f t="shared" si="580"/>
        <v>0.96776346564092752</v>
      </c>
      <c r="J2663" s="13">
        <f t="shared" si="581"/>
        <v>-139.03223653435907</v>
      </c>
      <c r="K2663" s="13">
        <f t="shared" si="582"/>
        <v>10.682796057760683</v>
      </c>
      <c r="L2663" s="27">
        <f t="shared" si="583"/>
        <v>-19.758059133589754</v>
      </c>
      <c r="M2663" s="32">
        <f t="shared" si="584"/>
        <v>11.137602639972322</v>
      </c>
      <c r="N2663" s="13">
        <f t="shared" si="585"/>
        <v>56.256504935137627</v>
      </c>
      <c r="O2663" s="13">
        <f t="shared" si="586"/>
        <v>33.743495064862373</v>
      </c>
      <c r="P2663" s="27">
        <f t="shared" si="587"/>
        <v>143.33652851655577</v>
      </c>
      <c r="Q2663" s="36">
        <f t="shared" si="588"/>
        <v>1.2017534094819282</v>
      </c>
      <c r="R2663" s="14">
        <f t="shared" si="589"/>
        <v>1028.27471041069</v>
      </c>
      <c r="S2663" s="14">
        <f t="shared" si="590"/>
        <v>969.57842386351342</v>
      </c>
      <c r="T2663" s="37">
        <f t="shared" si="591"/>
        <v>0.1281506858544651</v>
      </c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</row>
    <row r="2664" spans="1:31" x14ac:dyDescent="0.25">
      <c r="A2664" s="15">
        <v>2631</v>
      </c>
      <c r="B2664" s="4">
        <v>44306</v>
      </c>
      <c r="C2664" s="5">
        <v>4</v>
      </c>
      <c r="D2664" s="3">
        <v>110</v>
      </c>
      <c r="E2664" s="3">
        <v>2</v>
      </c>
      <c r="F2664" s="16">
        <v>14</v>
      </c>
      <c r="G2664" s="24">
        <f t="shared" si="578"/>
        <v>30</v>
      </c>
      <c r="H2664" s="7">
        <f t="shared" si="579"/>
        <v>28.602739726027394</v>
      </c>
      <c r="I2664" s="7">
        <f t="shared" si="580"/>
        <v>0.96776346564092752</v>
      </c>
      <c r="J2664" s="7">
        <f t="shared" si="581"/>
        <v>-139.03223653435907</v>
      </c>
      <c r="K2664" s="7">
        <f t="shared" si="582"/>
        <v>11.682796057760683</v>
      </c>
      <c r="L2664" s="25">
        <f t="shared" si="583"/>
        <v>-4.7580591335897537</v>
      </c>
      <c r="M2664" s="31">
        <f t="shared" si="584"/>
        <v>11.137602639972322</v>
      </c>
      <c r="N2664" s="7">
        <f t="shared" si="585"/>
        <v>60.831636771426311</v>
      </c>
      <c r="O2664" s="7">
        <f t="shared" si="586"/>
        <v>29.168363228573689</v>
      </c>
      <c r="P2664" s="25">
        <f t="shared" si="587"/>
        <v>170.38726713820114</v>
      </c>
      <c r="Q2664" s="34">
        <f t="shared" si="588"/>
        <v>1.1445417642390421</v>
      </c>
      <c r="R2664" s="9">
        <f t="shared" si="589"/>
        <v>1040.4996429281862</v>
      </c>
      <c r="S2664" s="9">
        <f t="shared" si="590"/>
        <v>1036.8298173445103</v>
      </c>
      <c r="T2664" s="35">
        <f t="shared" si="591"/>
        <v>0.13703940695957856</v>
      </c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</row>
    <row r="2665" spans="1:31" x14ac:dyDescent="0.25">
      <c r="A2665" s="17">
        <v>2632</v>
      </c>
      <c r="B2665" s="11">
        <v>44306</v>
      </c>
      <c r="C2665" s="12">
        <v>4</v>
      </c>
      <c r="D2665" s="10">
        <v>110</v>
      </c>
      <c r="E2665" s="10">
        <v>2</v>
      </c>
      <c r="F2665" s="18">
        <v>15</v>
      </c>
      <c r="G2665" s="26">
        <f t="shared" si="578"/>
        <v>30</v>
      </c>
      <c r="H2665" s="13">
        <f t="shared" si="579"/>
        <v>28.602739726027394</v>
      </c>
      <c r="I2665" s="13">
        <f t="shared" si="580"/>
        <v>0.96776346564092752</v>
      </c>
      <c r="J2665" s="13">
        <f t="shared" si="581"/>
        <v>-139.03223653435907</v>
      </c>
      <c r="K2665" s="13">
        <f t="shared" si="582"/>
        <v>12.682796057760683</v>
      </c>
      <c r="L2665" s="27">
        <f t="shared" si="583"/>
        <v>10.241940866410246</v>
      </c>
      <c r="M2665" s="32">
        <f t="shared" si="584"/>
        <v>11.137602639972322</v>
      </c>
      <c r="N2665" s="13">
        <f t="shared" si="585"/>
        <v>59.746534874205821</v>
      </c>
      <c r="O2665" s="13">
        <f t="shared" si="586"/>
        <v>30.253465125794179</v>
      </c>
      <c r="P2665" s="27">
        <f t="shared" si="587"/>
        <v>200.2589116540247</v>
      </c>
      <c r="Q2665" s="36">
        <f t="shared" si="588"/>
        <v>1.1569521993581697</v>
      </c>
      <c r="R2665" s="14">
        <f t="shared" si="589"/>
        <v>1037.817662384748</v>
      </c>
      <c r="S2665" s="14">
        <f t="shared" si="590"/>
        <v>1021.6341805843711</v>
      </c>
      <c r="T2665" s="37">
        <f t="shared" si="591"/>
        <v>0.13503097605303305</v>
      </c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</row>
    <row r="2666" spans="1:31" x14ac:dyDescent="0.25">
      <c r="A2666" s="15">
        <v>2633</v>
      </c>
      <c r="B2666" s="4">
        <v>44306</v>
      </c>
      <c r="C2666" s="5">
        <v>4</v>
      </c>
      <c r="D2666" s="3">
        <v>110</v>
      </c>
      <c r="E2666" s="3">
        <v>2</v>
      </c>
      <c r="F2666" s="16">
        <v>16</v>
      </c>
      <c r="G2666" s="24">
        <f t="shared" si="578"/>
        <v>30</v>
      </c>
      <c r="H2666" s="7">
        <f t="shared" si="579"/>
        <v>28.602739726027394</v>
      </c>
      <c r="I2666" s="7">
        <f t="shared" si="580"/>
        <v>0.96776346564092752</v>
      </c>
      <c r="J2666" s="7">
        <f t="shared" si="581"/>
        <v>-139.03223653435907</v>
      </c>
      <c r="K2666" s="7">
        <f t="shared" si="582"/>
        <v>13.682796057760683</v>
      </c>
      <c r="L2666" s="25">
        <f t="shared" si="583"/>
        <v>25.241940866410246</v>
      </c>
      <c r="M2666" s="31">
        <f t="shared" si="584"/>
        <v>11.137602639972322</v>
      </c>
      <c r="N2666" s="7">
        <f t="shared" si="585"/>
        <v>53.515088978001693</v>
      </c>
      <c r="O2666" s="7">
        <f t="shared" si="586"/>
        <v>36.484911021998307</v>
      </c>
      <c r="P2666" s="25">
        <f t="shared" si="587"/>
        <v>224.7221939247377</v>
      </c>
      <c r="Q2666" s="34">
        <f t="shared" si="588"/>
        <v>1.2427872919838241</v>
      </c>
      <c r="R2666" s="9">
        <f t="shared" si="589"/>
        <v>1019.7184625197923</v>
      </c>
      <c r="S2666" s="9">
        <f t="shared" si="590"/>
        <v>925.43498291690094</v>
      </c>
      <c r="T2666" s="35">
        <f t="shared" si="591"/>
        <v>0.12231617871811322</v>
      </c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</row>
    <row r="2667" spans="1:31" x14ac:dyDescent="0.25">
      <c r="A2667" s="17">
        <v>2634</v>
      </c>
      <c r="B2667" s="11">
        <v>44306</v>
      </c>
      <c r="C2667" s="12">
        <v>4</v>
      </c>
      <c r="D2667" s="10">
        <v>110</v>
      </c>
      <c r="E2667" s="10">
        <v>2</v>
      </c>
      <c r="F2667" s="18">
        <v>17</v>
      </c>
      <c r="G2667" s="26">
        <f t="shared" si="578"/>
        <v>30</v>
      </c>
      <c r="H2667" s="13">
        <f t="shared" si="579"/>
        <v>28.602739726027394</v>
      </c>
      <c r="I2667" s="13">
        <f t="shared" si="580"/>
        <v>0.96776346564092752</v>
      </c>
      <c r="J2667" s="13">
        <f t="shared" si="581"/>
        <v>-139.03223653435907</v>
      </c>
      <c r="K2667" s="13">
        <f t="shared" si="582"/>
        <v>14.682796057760683</v>
      </c>
      <c r="L2667" s="27">
        <f t="shared" si="583"/>
        <v>40.241940866410246</v>
      </c>
      <c r="M2667" s="32">
        <f t="shared" si="584"/>
        <v>11.137602639972322</v>
      </c>
      <c r="N2667" s="13">
        <f t="shared" si="585"/>
        <v>44.258070755739467</v>
      </c>
      <c r="O2667" s="13">
        <f t="shared" si="586"/>
        <v>45.741929244260533</v>
      </c>
      <c r="P2667" s="27">
        <f t="shared" si="587"/>
        <v>242.25313335995858</v>
      </c>
      <c r="Q2667" s="36">
        <f t="shared" si="588"/>
        <v>1.4311862795812951</v>
      </c>
      <c r="R2667" s="14">
        <f t="shared" si="589"/>
        <v>982.4951242416472</v>
      </c>
      <c r="S2667" s="14">
        <f t="shared" si="590"/>
        <v>757.61350189105485</v>
      </c>
      <c r="T2667" s="37">
        <f t="shared" si="591"/>
        <v>0.10013495297581915</v>
      </c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</row>
    <row r="2668" spans="1:31" x14ac:dyDescent="0.25">
      <c r="A2668" s="15">
        <v>2635</v>
      </c>
      <c r="B2668" s="4">
        <v>44306</v>
      </c>
      <c r="C2668" s="5">
        <v>4</v>
      </c>
      <c r="D2668" s="3">
        <v>110</v>
      </c>
      <c r="E2668" s="3">
        <v>2</v>
      </c>
      <c r="F2668" s="16">
        <v>18</v>
      </c>
      <c r="G2668" s="24">
        <f t="shared" si="578"/>
        <v>30</v>
      </c>
      <c r="H2668" s="7">
        <f t="shared" si="579"/>
        <v>28.602739726027394</v>
      </c>
      <c r="I2668" s="7">
        <f t="shared" si="580"/>
        <v>0.96776346564092752</v>
      </c>
      <c r="J2668" s="7">
        <f t="shared" si="581"/>
        <v>-139.03223653435907</v>
      </c>
      <c r="K2668" s="7">
        <f t="shared" si="582"/>
        <v>15.682796057760683</v>
      </c>
      <c r="L2668" s="25">
        <f t="shared" si="583"/>
        <v>55.241940866410246</v>
      </c>
      <c r="M2668" s="31">
        <f t="shared" si="584"/>
        <v>11.137602639972322</v>
      </c>
      <c r="N2668" s="7">
        <f t="shared" si="585"/>
        <v>33.550427663068859</v>
      </c>
      <c r="O2668" s="7">
        <f t="shared" si="586"/>
        <v>56.449572336931141</v>
      </c>
      <c r="P2668" s="25">
        <f t="shared" si="587"/>
        <v>255.2926253591263</v>
      </c>
      <c r="Q2668" s="34">
        <f t="shared" si="588"/>
        <v>1.8053870538239662</v>
      </c>
      <c r="R2668" s="9">
        <f t="shared" si="589"/>
        <v>916.9381142428872</v>
      </c>
      <c r="S2668" s="9">
        <f t="shared" si="590"/>
        <v>535.87664524006686</v>
      </c>
      <c r="T2668" s="35">
        <f t="shared" si="591"/>
        <v>7.082764831674046E-2</v>
      </c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</row>
    <row r="2669" spans="1:31" x14ac:dyDescent="0.25">
      <c r="A2669" s="17">
        <v>2636</v>
      </c>
      <c r="B2669" s="11">
        <v>44306</v>
      </c>
      <c r="C2669" s="12">
        <v>4</v>
      </c>
      <c r="D2669" s="10">
        <v>110</v>
      </c>
      <c r="E2669" s="10">
        <v>2</v>
      </c>
      <c r="F2669" s="18">
        <v>19</v>
      </c>
      <c r="G2669" s="26">
        <f t="shared" si="578"/>
        <v>30</v>
      </c>
      <c r="H2669" s="13">
        <f t="shared" si="579"/>
        <v>28.602739726027394</v>
      </c>
      <c r="I2669" s="13">
        <f t="shared" si="580"/>
        <v>0.96776346564092752</v>
      </c>
      <c r="J2669" s="13">
        <f t="shared" si="581"/>
        <v>-139.03223653435907</v>
      </c>
      <c r="K2669" s="13">
        <f t="shared" si="582"/>
        <v>16.682796057760683</v>
      </c>
      <c r="L2669" s="27">
        <f t="shared" si="583"/>
        <v>70.241940866410246</v>
      </c>
      <c r="M2669" s="32">
        <f t="shared" si="584"/>
        <v>11.137602639972322</v>
      </c>
      <c r="N2669" s="13">
        <f t="shared" si="585"/>
        <v>22.225206036912347</v>
      </c>
      <c r="O2669" s="13">
        <f t="shared" si="586"/>
        <v>67.77479396308766</v>
      </c>
      <c r="P2669" s="27">
        <f t="shared" si="587"/>
        <v>265.95943837160212</v>
      </c>
      <c r="Q2669" s="36">
        <f t="shared" si="588"/>
        <v>2.6289735999431718</v>
      </c>
      <c r="R2669" s="14">
        <f t="shared" si="589"/>
        <v>800.58390152603613</v>
      </c>
      <c r="S2669" s="14">
        <f t="shared" si="590"/>
        <v>288.35929748081492</v>
      </c>
      <c r="T2669" s="37">
        <f t="shared" si="591"/>
        <v>3.811289611564217E-2</v>
      </c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</row>
    <row r="2670" spans="1:31" x14ac:dyDescent="0.25">
      <c r="A2670" s="15">
        <v>2637</v>
      </c>
      <c r="B2670" s="4">
        <v>44306</v>
      </c>
      <c r="C2670" s="5">
        <v>4</v>
      </c>
      <c r="D2670" s="3">
        <v>110</v>
      </c>
      <c r="E2670" s="3">
        <v>2</v>
      </c>
      <c r="F2670" s="16">
        <v>20</v>
      </c>
      <c r="G2670" s="24">
        <f t="shared" si="578"/>
        <v>30</v>
      </c>
      <c r="H2670" s="7">
        <f t="shared" si="579"/>
        <v>28.602739726027394</v>
      </c>
      <c r="I2670" s="7">
        <f t="shared" si="580"/>
        <v>0.96776346564092752</v>
      </c>
      <c r="J2670" s="7">
        <f t="shared" si="581"/>
        <v>-139.03223653435907</v>
      </c>
      <c r="K2670" s="7">
        <f t="shared" si="582"/>
        <v>17.682796057760683</v>
      </c>
      <c r="L2670" s="25">
        <f t="shared" si="583"/>
        <v>85.241940866410246</v>
      </c>
      <c r="M2670" s="31">
        <f t="shared" si="584"/>
        <v>11.137602639972322</v>
      </c>
      <c r="N2670" s="7">
        <f t="shared" si="585"/>
        <v>10.749185632402293</v>
      </c>
      <c r="O2670" s="7">
        <f t="shared" si="586"/>
        <v>79.250814367597712</v>
      </c>
      <c r="P2670" s="25">
        <f t="shared" si="587"/>
        <v>275.58764005480339</v>
      </c>
      <c r="Q2670" s="34">
        <f t="shared" si="588"/>
        <v>5.2220923435153512</v>
      </c>
      <c r="R2670" s="9">
        <f t="shared" si="589"/>
        <v>567.74074654254434</v>
      </c>
      <c r="S2670" s="9">
        <f t="shared" si="590"/>
        <v>64.547930323885751</v>
      </c>
      <c r="T2670" s="35">
        <f t="shared" si="591"/>
        <v>8.5314001816696843E-3</v>
      </c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</row>
    <row r="2671" spans="1:31" x14ac:dyDescent="0.25">
      <c r="A2671" s="17">
        <v>2638</v>
      </c>
      <c r="B2671" s="11">
        <v>44306</v>
      </c>
      <c r="C2671" s="12">
        <v>4</v>
      </c>
      <c r="D2671" s="10">
        <v>110</v>
      </c>
      <c r="E2671" s="10">
        <v>2</v>
      </c>
      <c r="F2671" s="18">
        <v>21</v>
      </c>
      <c r="G2671" s="26">
        <f t="shared" si="578"/>
        <v>30</v>
      </c>
      <c r="H2671" s="13">
        <f t="shared" si="579"/>
        <v>28.602739726027394</v>
      </c>
      <c r="I2671" s="13">
        <f t="shared" si="580"/>
        <v>0.96776346564092752</v>
      </c>
      <c r="J2671" s="13">
        <f t="shared" si="581"/>
        <v>-139.03223653435907</v>
      </c>
      <c r="K2671" s="13">
        <f t="shared" si="582"/>
        <v>18.682796057760683</v>
      </c>
      <c r="L2671" s="27">
        <f t="shared" si="583"/>
        <v>100.24194086641025</v>
      </c>
      <c r="M2671" s="32">
        <f t="shared" si="584"/>
        <v>11.137602639972322</v>
      </c>
      <c r="N2671" s="13">
        <f t="shared" si="585"/>
        <v>0</v>
      </c>
      <c r="O2671" s="13">
        <f t="shared" si="586"/>
        <v>90</v>
      </c>
      <c r="P2671" s="27">
        <f t="shared" si="587"/>
        <v>285.07671290330723</v>
      </c>
      <c r="Q2671" s="36">
        <f t="shared" si="588"/>
        <v>37.919608377836205</v>
      </c>
      <c r="R2671" s="14">
        <f t="shared" si="589"/>
        <v>0</v>
      </c>
      <c r="S2671" s="14">
        <f t="shared" si="590"/>
        <v>0</v>
      </c>
      <c r="T2671" s="37">
        <f t="shared" si="591"/>
        <v>0</v>
      </c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</row>
    <row r="2672" spans="1:31" x14ac:dyDescent="0.25">
      <c r="A2672" s="15">
        <v>2639</v>
      </c>
      <c r="B2672" s="4">
        <v>44306</v>
      </c>
      <c r="C2672" s="5">
        <v>4</v>
      </c>
      <c r="D2672" s="3">
        <v>110</v>
      </c>
      <c r="E2672" s="3">
        <v>2</v>
      </c>
      <c r="F2672" s="16">
        <v>22</v>
      </c>
      <c r="G2672" s="24">
        <f t="shared" si="578"/>
        <v>30</v>
      </c>
      <c r="H2672" s="7">
        <f t="shared" si="579"/>
        <v>28.602739726027394</v>
      </c>
      <c r="I2672" s="7">
        <f t="shared" si="580"/>
        <v>0.96776346564092752</v>
      </c>
      <c r="J2672" s="7">
        <f t="shared" si="581"/>
        <v>-139.03223653435907</v>
      </c>
      <c r="K2672" s="7">
        <f t="shared" si="582"/>
        <v>19.682796057760683</v>
      </c>
      <c r="L2672" s="25">
        <f t="shared" si="583"/>
        <v>115.24194086641025</v>
      </c>
      <c r="M2672" s="31">
        <f t="shared" si="584"/>
        <v>11.137602639972322</v>
      </c>
      <c r="N2672" s="7">
        <f t="shared" si="585"/>
        <v>0</v>
      </c>
      <c r="O2672" s="7">
        <f t="shared" si="586"/>
        <v>90</v>
      </c>
      <c r="P2672" s="25">
        <f t="shared" si="587"/>
        <v>294.64043961844686</v>
      </c>
      <c r="Q2672" s="34">
        <f t="shared" si="588"/>
        <v>37.919608377836205</v>
      </c>
      <c r="R2672" s="9">
        <f t="shared" si="589"/>
        <v>0</v>
      </c>
      <c r="S2672" s="9">
        <f t="shared" si="590"/>
        <v>0</v>
      </c>
      <c r="T2672" s="35">
        <f t="shared" si="591"/>
        <v>0</v>
      </c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</row>
    <row r="2673" spans="1:31" x14ac:dyDescent="0.25">
      <c r="A2673" s="17">
        <v>2640</v>
      </c>
      <c r="B2673" s="11">
        <v>44306</v>
      </c>
      <c r="C2673" s="12">
        <v>4</v>
      </c>
      <c r="D2673" s="10">
        <v>110</v>
      </c>
      <c r="E2673" s="10">
        <v>2</v>
      </c>
      <c r="F2673" s="18">
        <v>23</v>
      </c>
      <c r="G2673" s="26">
        <f t="shared" si="578"/>
        <v>30</v>
      </c>
      <c r="H2673" s="13">
        <f t="shared" si="579"/>
        <v>28.602739726027394</v>
      </c>
      <c r="I2673" s="13">
        <f t="shared" si="580"/>
        <v>0.96776346564092752</v>
      </c>
      <c r="J2673" s="13">
        <f t="shared" si="581"/>
        <v>-139.03223653435907</v>
      </c>
      <c r="K2673" s="13">
        <f t="shared" si="582"/>
        <v>20.682796057760683</v>
      </c>
      <c r="L2673" s="27">
        <f t="shared" si="583"/>
        <v>130.24194086641023</v>
      </c>
      <c r="M2673" s="32">
        <f t="shared" si="584"/>
        <v>11.137602639972322</v>
      </c>
      <c r="N2673" s="13">
        <f t="shared" si="585"/>
        <v>0</v>
      </c>
      <c r="O2673" s="13">
        <f t="shared" si="586"/>
        <v>90</v>
      </c>
      <c r="P2673" s="27">
        <f t="shared" si="587"/>
        <v>303.73857109338394</v>
      </c>
      <c r="Q2673" s="36">
        <f t="shared" si="588"/>
        <v>37.919608377836205</v>
      </c>
      <c r="R2673" s="14">
        <f t="shared" si="589"/>
        <v>0</v>
      </c>
      <c r="S2673" s="14">
        <f t="shared" si="590"/>
        <v>0</v>
      </c>
      <c r="T2673" s="37">
        <f t="shared" si="591"/>
        <v>0</v>
      </c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</row>
    <row r="2674" spans="1:31" x14ac:dyDescent="0.25">
      <c r="A2674" s="15">
        <v>2641</v>
      </c>
      <c r="B2674" s="4">
        <v>44307</v>
      </c>
      <c r="C2674" s="5">
        <v>4</v>
      </c>
      <c r="D2674" s="3">
        <v>111</v>
      </c>
      <c r="E2674" s="3">
        <v>2</v>
      </c>
      <c r="F2674" s="16">
        <v>0</v>
      </c>
      <c r="G2674" s="24">
        <f t="shared" si="578"/>
        <v>30</v>
      </c>
      <c r="H2674" s="7">
        <f t="shared" si="579"/>
        <v>29.589041095890408</v>
      </c>
      <c r="I2674" s="7">
        <f t="shared" si="580"/>
        <v>1.1873288411622274</v>
      </c>
      <c r="J2674" s="7">
        <f t="shared" si="581"/>
        <v>-138.81267115883776</v>
      </c>
      <c r="K2674" s="7">
        <f t="shared" si="582"/>
        <v>-2.3135445193139628</v>
      </c>
      <c r="L2674" s="25">
        <f t="shared" si="583"/>
        <v>-214.70316778970945</v>
      </c>
      <c r="M2674" s="31">
        <f t="shared" si="584"/>
        <v>11.491172227761439</v>
      </c>
      <c r="N2674" s="7">
        <f t="shared" si="585"/>
        <v>0</v>
      </c>
      <c r="O2674" s="7">
        <f t="shared" si="586"/>
        <v>90</v>
      </c>
      <c r="P2674" s="25">
        <f t="shared" si="587"/>
        <v>47.897393611825059</v>
      </c>
      <c r="Q2674" s="34">
        <f t="shared" si="588"/>
        <v>37.919608377836205</v>
      </c>
      <c r="R2674" s="9">
        <f t="shared" si="589"/>
        <v>0</v>
      </c>
      <c r="S2674" s="9">
        <f t="shared" si="590"/>
        <v>0</v>
      </c>
      <c r="T2674" s="35">
        <f t="shared" si="591"/>
        <v>0</v>
      </c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</row>
    <row r="2675" spans="1:31" x14ac:dyDescent="0.25">
      <c r="A2675" s="17">
        <v>2642</v>
      </c>
      <c r="B2675" s="11">
        <v>44307</v>
      </c>
      <c r="C2675" s="12">
        <v>4</v>
      </c>
      <c r="D2675" s="10">
        <v>111</v>
      </c>
      <c r="E2675" s="10">
        <v>2</v>
      </c>
      <c r="F2675" s="18">
        <v>1</v>
      </c>
      <c r="G2675" s="26">
        <f t="shared" si="578"/>
        <v>30</v>
      </c>
      <c r="H2675" s="13">
        <f t="shared" si="579"/>
        <v>29.589041095890408</v>
      </c>
      <c r="I2675" s="13">
        <f t="shared" si="580"/>
        <v>1.1873288411622274</v>
      </c>
      <c r="J2675" s="13">
        <f t="shared" si="581"/>
        <v>-138.81267115883776</v>
      </c>
      <c r="K2675" s="13">
        <f t="shared" si="582"/>
        <v>-1.3135445193139628</v>
      </c>
      <c r="L2675" s="27">
        <f t="shared" si="583"/>
        <v>-199.70316778970945</v>
      </c>
      <c r="M2675" s="32">
        <f t="shared" si="584"/>
        <v>11.491172227761439</v>
      </c>
      <c r="N2675" s="13">
        <f t="shared" si="585"/>
        <v>0</v>
      </c>
      <c r="O2675" s="13">
        <f t="shared" si="586"/>
        <v>90</v>
      </c>
      <c r="P2675" s="27">
        <f t="shared" si="587"/>
        <v>41.786536468224654</v>
      </c>
      <c r="Q2675" s="36">
        <f t="shared" si="588"/>
        <v>37.919608377836205</v>
      </c>
      <c r="R2675" s="14">
        <f t="shared" si="589"/>
        <v>0</v>
      </c>
      <c r="S2675" s="14">
        <f t="shared" si="590"/>
        <v>0</v>
      </c>
      <c r="T2675" s="37">
        <f t="shared" si="591"/>
        <v>0</v>
      </c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</row>
    <row r="2676" spans="1:31" x14ac:dyDescent="0.25">
      <c r="A2676" s="15">
        <v>2643</v>
      </c>
      <c r="B2676" s="4">
        <v>44307</v>
      </c>
      <c r="C2676" s="5">
        <v>4</v>
      </c>
      <c r="D2676" s="3">
        <v>111</v>
      </c>
      <c r="E2676" s="3">
        <v>2</v>
      </c>
      <c r="F2676" s="16">
        <v>2</v>
      </c>
      <c r="G2676" s="24">
        <f t="shared" si="578"/>
        <v>30</v>
      </c>
      <c r="H2676" s="7">
        <f t="shared" si="579"/>
        <v>29.589041095890408</v>
      </c>
      <c r="I2676" s="7">
        <f t="shared" si="580"/>
        <v>1.1873288411622274</v>
      </c>
      <c r="J2676" s="7">
        <f t="shared" si="581"/>
        <v>-138.81267115883776</v>
      </c>
      <c r="K2676" s="7">
        <f t="shared" si="582"/>
        <v>-0.31354451931396277</v>
      </c>
      <c r="L2676" s="25">
        <f t="shared" si="583"/>
        <v>-184.70316778970945</v>
      </c>
      <c r="M2676" s="31">
        <f t="shared" si="584"/>
        <v>11.491172227761439</v>
      </c>
      <c r="N2676" s="7">
        <f t="shared" si="585"/>
        <v>0</v>
      </c>
      <c r="O2676" s="7">
        <f t="shared" si="586"/>
        <v>90</v>
      </c>
      <c r="P2676" s="25">
        <f t="shared" si="587"/>
        <v>38.703587315836593</v>
      </c>
      <c r="Q2676" s="34">
        <f t="shared" si="588"/>
        <v>37.919608377836205</v>
      </c>
      <c r="R2676" s="9">
        <f t="shared" si="589"/>
        <v>0</v>
      </c>
      <c r="S2676" s="9">
        <f t="shared" si="590"/>
        <v>0</v>
      </c>
      <c r="T2676" s="35">
        <f t="shared" si="591"/>
        <v>0</v>
      </c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</row>
    <row r="2677" spans="1:31" x14ac:dyDescent="0.25">
      <c r="A2677" s="17">
        <v>2644</v>
      </c>
      <c r="B2677" s="11">
        <v>44307</v>
      </c>
      <c r="C2677" s="12">
        <v>4</v>
      </c>
      <c r="D2677" s="10">
        <v>111</v>
      </c>
      <c r="E2677" s="10">
        <v>2</v>
      </c>
      <c r="F2677" s="18">
        <v>3</v>
      </c>
      <c r="G2677" s="26">
        <f t="shared" si="578"/>
        <v>30</v>
      </c>
      <c r="H2677" s="13">
        <f t="shared" si="579"/>
        <v>29.589041095890408</v>
      </c>
      <c r="I2677" s="13">
        <f t="shared" si="580"/>
        <v>1.1873288411622274</v>
      </c>
      <c r="J2677" s="13">
        <f t="shared" si="581"/>
        <v>-138.81267115883776</v>
      </c>
      <c r="K2677" s="13">
        <f t="shared" si="582"/>
        <v>0.68645548068603723</v>
      </c>
      <c r="L2677" s="27">
        <f t="shared" si="583"/>
        <v>-169.70316778970945</v>
      </c>
      <c r="M2677" s="32">
        <f t="shared" si="584"/>
        <v>11.491172227761439</v>
      </c>
      <c r="N2677" s="13">
        <f t="shared" si="585"/>
        <v>0</v>
      </c>
      <c r="O2677" s="13">
        <f t="shared" si="586"/>
        <v>90</v>
      </c>
      <c r="P2677" s="27">
        <f t="shared" si="587"/>
        <v>39.433024572861605</v>
      </c>
      <c r="Q2677" s="36">
        <f t="shared" si="588"/>
        <v>37.919608377836205</v>
      </c>
      <c r="R2677" s="14">
        <f t="shared" si="589"/>
        <v>0</v>
      </c>
      <c r="S2677" s="14">
        <f t="shared" si="590"/>
        <v>0</v>
      </c>
      <c r="T2677" s="37">
        <f t="shared" si="591"/>
        <v>0</v>
      </c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</row>
    <row r="2678" spans="1:31" x14ac:dyDescent="0.25">
      <c r="A2678" s="15">
        <v>2645</v>
      </c>
      <c r="B2678" s="4">
        <v>44307</v>
      </c>
      <c r="C2678" s="5">
        <v>4</v>
      </c>
      <c r="D2678" s="3">
        <v>111</v>
      </c>
      <c r="E2678" s="3">
        <v>2</v>
      </c>
      <c r="F2678" s="16">
        <v>4</v>
      </c>
      <c r="G2678" s="24">
        <f t="shared" si="578"/>
        <v>30</v>
      </c>
      <c r="H2678" s="7">
        <f t="shared" si="579"/>
        <v>29.589041095890408</v>
      </c>
      <c r="I2678" s="7">
        <f t="shared" si="580"/>
        <v>1.1873288411622274</v>
      </c>
      <c r="J2678" s="7">
        <f t="shared" si="581"/>
        <v>-138.81267115883776</v>
      </c>
      <c r="K2678" s="7">
        <f t="shared" si="582"/>
        <v>1.6864554806860372</v>
      </c>
      <c r="L2678" s="25">
        <f t="shared" si="583"/>
        <v>-154.70316778970945</v>
      </c>
      <c r="M2678" s="31">
        <f t="shared" si="584"/>
        <v>11.491172227761439</v>
      </c>
      <c r="N2678" s="7">
        <f t="shared" si="585"/>
        <v>0</v>
      </c>
      <c r="O2678" s="7">
        <f t="shared" si="586"/>
        <v>90</v>
      </c>
      <c r="P2678" s="25">
        <f t="shared" si="587"/>
        <v>43.771169988564282</v>
      </c>
      <c r="Q2678" s="34">
        <f t="shared" si="588"/>
        <v>37.919608377836205</v>
      </c>
      <c r="R2678" s="9">
        <f t="shared" si="589"/>
        <v>0</v>
      </c>
      <c r="S2678" s="9">
        <f t="shared" si="590"/>
        <v>0</v>
      </c>
      <c r="T2678" s="35">
        <f t="shared" si="591"/>
        <v>0</v>
      </c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</row>
    <row r="2679" spans="1:31" x14ac:dyDescent="0.25">
      <c r="A2679" s="17">
        <v>2646</v>
      </c>
      <c r="B2679" s="11">
        <v>44307</v>
      </c>
      <c r="C2679" s="12">
        <v>4</v>
      </c>
      <c r="D2679" s="10">
        <v>111</v>
      </c>
      <c r="E2679" s="10">
        <v>2</v>
      </c>
      <c r="F2679" s="18">
        <v>5</v>
      </c>
      <c r="G2679" s="26">
        <f t="shared" si="578"/>
        <v>30</v>
      </c>
      <c r="H2679" s="13">
        <f t="shared" si="579"/>
        <v>29.589041095890408</v>
      </c>
      <c r="I2679" s="13">
        <f t="shared" si="580"/>
        <v>1.1873288411622274</v>
      </c>
      <c r="J2679" s="13">
        <f t="shared" si="581"/>
        <v>-138.81267115883776</v>
      </c>
      <c r="K2679" s="13">
        <f t="shared" si="582"/>
        <v>2.6864554806860372</v>
      </c>
      <c r="L2679" s="27">
        <f t="shared" si="583"/>
        <v>-139.70316778970945</v>
      </c>
      <c r="M2679" s="32">
        <f t="shared" si="584"/>
        <v>11.491172227761439</v>
      </c>
      <c r="N2679" s="13">
        <f t="shared" si="585"/>
        <v>0</v>
      </c>
      <c r="O2679" s="13">
        <f t="shared" si="586"/>
        <v>90</v>
      </c>
      <c r="P2679" s="27">
        <f t="shared" si="587"/>
        <v>50.725324141134116</v>
      </c>
      <c r="Q2679" s="36">
        <f t="shared" si="588"/>
        <v>37.919608377836205</v>
      </c>
      <c r="R2679" s="14">
        <f t="shared" si="589"/>
        <v>0</v>
      </c>
      <c r="S2679" s="14">
        <f t="shared" si="590"/>
        <v>0</v>
      </c>
      <c r="T2679" s="37">
        <f t="shared" si="591"/>
        <v>0</v>
      </c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</row>
    <row r="2680" spans="1:31" x14ac:dyDescent="0.25">
      <c r="A2680" s="15">
        <v>2647</v>
      </c>
      <c r="B2680" s="4">
        <v>44307</v>
      </c>
      <c r="C2680" s="5">
        <v>4</v>
      </c>
      <c r="D2680" s="3">
        <v>111</v>
      </c>
      <c r="E2680" s="3">
        <v>2</v>
      </c>
      <c r="F2680" s="16">
        <v>6</v>
      </c>
      <c r="G2680" s="24">
        <f t="shared" si="578"/>
        <v>30</v>
      </c>
      <c r="H2680" s="7">
        <f t="shared" si="579"/>
        <v>29.589041095890408</v>
      </c>
      <c r="I2680" s="7">
        <f t="shared" si="580"/>
        <v>1.1873288411622274</v>
      </c>
      <c r="J2680" s="7">
        <f t="shared" si="581"/>
        <v>-138.81267115883776</v>
      </c>
      <c r="K2680" s="7">
        <f t="shared" si="582"/>
        <v>3.6864554806860372</v>
      </c>
      <c r="L2680" s="25">
        <f t="shared" si="583"/>
        <v>-124.70316778970944</v>
      </c>
      <c r="M2680" s="31">
        <f t="shared" si="584"/>
        <v>11.491172227761439</v>
      </c>
      <c r="N2680" s="7">
        <f t="shared" si="585"/>
        <v>0</v>
      </c>
      <c r="O2680" s="7">
        <f t="shared" si="586"/>
        <v>90</v>
      </c>
      <c r="P2680" s="25">
        <f t="shared" si="587"/>
        <v>59.254295031254514</v>
      </c>
      <c r="Q2680" s="34">
        <f t="shared" si="588"/>
        <v>37.919608377836205</v>
      </c>
      <c r="R2680" s="9">
        <f t="shared" si="589"/>
        <v>0</v>
      </c>
      <c r="S2680" s="9">
        <f t="shared" si="590"/>
        <v>0</v>
      </c>
      <c r="T2680" s="35">
        <f t="shared" si="591"/>
        <v>0</v>
      </c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</row>
    <row r="2681" spans="1:31" x14ac:dyDescent="0.25">
      <c r="A2681" s="17">
        <v>2648</v>
      </c>
      <c r="B2681" s="11">
        <v>44307</v>
      </c>
      <c r="C2681" s="12">
        <v>4</v>
      </c>
      <c r="D2681" s="10">
        <v>111</v>
      </c>
      <c r="E2681" s="10">
        <v>2</v>
      </c>
      <c r="F2681" s="18">
        <v>7</v>
      </c>
      <c r="G2681" s="26">
        <f t="shared" si="578"/>
        <v>30</v>
      </c>
      <c r="H2681" s="13">
        <f t="shared" si="579"/>
        <v>29.589041095890408</v>
      </c>
      <c r="I2681" s="13">
        <f t="shared" si="580"/>
        <v>1.1873288411622274</v>
      </c>
      <c r="J2681" s="13">
        <f t="shared" si="581"/>
        <v>-138.81267115883776</v>
      </c>
      <c r="K2681" s="13">
        <f t="shared" si="582"/>
        <v>4.6864554806860372</v>
      </c>
      <c r="L2681" s="27">
        <f t="shared" si="583"/>
        <v>-109.70316778970944</v>
      </c>
      <c r="M2681" s="32">
        <f t="shared" si="584"/>
        <v>11.491172227761439</v>
      </c>
      <c r="N2681" s="13">
        <f t="shared" si="585"/>
        <v>0</v>
      </c>
      <c r="O2681" s="13">
        <f t="shared" si="586"/>
        <v>90</v>
      </c>
      <c r="P2681" s="27">
        <f t="shared" si="587"/>
        <v>68.593696937961937</v>
      </c>
      <c r="Q2681" s="36">
        <f t="shared" si="588"/>
        <v>37.919608377836205</v>
      </c>
      <c r="R2681" s="14">
        <f t="shared" si="589"/>
        <v>0</v>
      </c>
      <c r="S2681" s="14">
        <f t="shared" si="590"/>
        <v>0</v>
      </c>
      <c r="T2681" s="37">
        <f t="shared" si="591"/>
        <v>0</v>
      </c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</row>
    <row r="2682" spans="1:31" x14ac:dyDescent="0.25">
      <c r="A2682" s="15">
        <v>2649</v>
      </c>
      <c r="B2682" s="4">
        <v>44307</v>
      </c>
      <c r="C2682" s="5">
        <v>4</v>
      </c>
      <c r="D2682" s="3">
        <v>111</v>
      </c>
      <c r="E2682" s="3">
        <v>2</v>
      </c>
      <c r="F2682" s="16">
        <v>8</v>
      </c>
      <c r="G2682" s="24">
        <f t="shared" si="578"/>
        <v>30</v>
      </c>
      <c r="H2682" s="7">
        <f t="shared" si="579"/>
        <v>29.589041095890408</v>
      </c>
      <c r="I2682" s="7">
        <f t="shared" si="580"/>
        <v>1.1873288411622274</v>
      </c>
      <c r="J2682" s="7">
        <f t="shared" si="581"/>
        <v>-138.81267115883776</v>
      </c>
      <c r="K2682" s="7">
        <f t="shared" si="582"/>
        <v>5.6864554806860372</v>
      </c>
      <c r="L2682" s="25">
        <f t="shared" si="583"/>
        <v>-94.70316778970944</v>
      </c>
      <c r="M2682" s="31">
        <f t="shared" si="584"/>
        <v>11.491172227761439</v>
      </c>
      <c r="N2682" s="7">
        <f t="shared" si="585"/>
        <v>3.8131240924717855</v>
      </c>
      <c r="O2682" s="7">
        <f t="shared" si="586"/>
        <v>86.186875907528218</v>
      </c>
      <c r="P2682" s="25">
        <f t="shared" si="587"/>
        <v>78.187462042701227</v>
      </c>
      <c r="Q2682" s="34">
        <f t="shared" si="588"/>
        <v>12.756471562183057</v>
      </c>
      <c r="R2682" s="9">
        <f t="shared" si="589"/>
        <v>290.7015227823444</v>
      </c>
      <c r="S2682" s="9">
        <f t="shared" si="590"/>
        <v>0</v>
      </c>
      <c r="T2682" s="35">
        <f t="shared" si="591"/>
        <v>0</v>
      </c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</row>
    <row r="2683" spans="1:31" x14ac:dyDescent="0.25">
      <c r="A2683" s="17">
        <v>2650</v>
      </c>
      <c r="B2683" s="11">
        <v>44307</v>
      </c>
      <c r="C2683" s="12">
        <v>4</v>
      </c>
      <c r="D2683" s="10">
        <v>111</v>
      </c>
      <c r="E2683" s="10">
        <v>2</v>
      </c>
      <c r="F2683" s="18">
        <v>9</v>
      </c>
      <c r="G2683" s="26">
        <f t="shared" si="578"/>
        <v>30</v>
      </c>
      <c r="H2683" s="13">
        <f t="shared" si="579"/>
        <v>29.589041095890408</v>
      </c>
      <c r="I2683" s="13">
        <f t="shared" si="580"/>
        <v>1.1873288411622274</v>
      </c>
      <c r="J2683" s="13">
        <f t="shared" si="581"/>
        <v>-138.81267115883776</v>
      </c>
      <c r="K2683" s="13">
        <f t="shared" si="582"/>
        <v>6.6864554806860372</v>
      </c>
      <c r="L2683" s="27">
        <f t="shared" si="583"/>
        <v>-79.70316778970944</v>
      </c>
      <c r="M2683" s="32">
        <f t="shared" si="584"/>
        <v>11.491172227761439</v>
      </c>
      <c r="N2683" s="13">
        <f t="shared" si="585"/>
        <v>15.202915263165925</v>
      </c>
      <c r="O2683" s="13">
        <f t="shared" si="586"/>
        <v>74.79708473683408</v>
      </c>
      <c r="P2683" s="27">
        <f t="shared" si="587"/>
        <v>87.623468277281262</v>
      </c>
      <c r="Q2683" s="36">
        <f t="shared" si="588"/>
        <v>3.7646016261564004</v>
      </c>
      <c r="R2683" s="14">
        <f t="shared" si="589"/>
        <v>680.46770624146018</v>
      </c>
      <c r="S2683" s="14">
        <f t="shared" si="590"/>
        <v>140.92309485061216</v>
      </c>
      <c r="T2683" s="37">
        <f t="shared" si="591"/>
        <v>1.8592697872719246E-2</v>
      </c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</row>
    <row r="2684" spans="1:31" x14ac:dyDescent="0.25">
      <c r="A2684" s="15">
        <v>2651</v>
      </c>
      <c r="B2684" s="4">
        <v>44307</v>
      </c>
      <c r="C2684" s="5">
        <v>4</v>
      </c>
      <c r="D2684" s="3">
        <v>111</v>
      </c>
      <c r="E2684" s="3">
        <v>2</v>
      </c>
      <c r="F2684" s="16">
        <v>10</v>
      </c>
      <c r="G2684" s="24">
        <f t="shared" si="578"/>
        <v>30</v>
      </c>
      <c r="H2684" s="7">
        <f t="shared" si="579"/>
        <v>29.589041095890408</v>
      </c>
      <c r="I2684" s="7">
        <f t="shared" si="580"/>
        <v>1.1873288411622274</v>
      </c>
      <c r="J2684" s="7">
        <f t="shared" si="581"/>
        <v>-138.81267115883776</v>
      </c>
      <c r="K2684" s="7">
        <f t="shared" si="582"/>
        <v>7.6864554806860372</v>
      </c>
      <c r="L2684" s="25">
        <f t="shared" si="583"/>
        <v>-64.70316778970944</v>
      </c>
      <c r="M2684" s="31">
        <f t="shared" si="584"/>
        <v>11.491172227761439</v>
      </c>
      <c r="N2684" s="7">
        <f t="shared" si="585"/>
        <v>26.668622243240549</v>
      </c>
      <c r="O2684" s="7">
        <f t="shared" si="586"/>
        <v>63.331377756759451</v>
      </c>
      <c r="P2684" s="25">
        <f t="shared" si="587"/>
        <v>97.494379746022418</v>
      </c>
      <c r="Q2684" s="34">
        <f t="shared" si="588"/>
        <v>2.2197245021025074</v>
      </c>
      <c r="R2684" s="9">
        <f t="shared" si="589"/>
        <v>854.41064922625662</v>
      </c>
      <c r="S2684" s="9">
        <f t="shared" si="590"/>
        <v>381.89993079431832</v>
      </c>
      <c r="T2684" s="35">
        <f t="shared" si="591"/>
        <v>5.0385992717504567E-2</v>
      </c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</row>
    <row r="2685" spans="1:31" x14ac:dyDescent="0.25">
      <c r="A2685" s="17">
        <v>2652</v>
      </c>
      <c r="B2685" s="11">
        <v>44307</v>
      </c>
      <c r="C2685" s="12">
        <v>4</v>
      </c>
      <c r="D2685" s="10">
        <v>111</v>
      </c>
      <c r="E2685" s="10">
        <v>2</v>
      </c>
      <c r="F2685" s="18">
        <v>11</v>
      </c>
      <c r="G2685" s="26">
        <f t="shared" si="578"/>
        <v>30</v>
      </c>
      <c r="H2685" s="13">
        <f t="shared" si="579"/>
        <v>29.589041095890408</v>
      </c>
      <c r="I2685" s="13">
        <f t="shared" si="580"/>
        <v>1.1873288411622274</v>
      </c>
      <c r="J2685" s="13">
        <f t="shared" si="581"/>
        <v>-138.81267115883776</v>
      </c>
      <c r="K2685" s="13">
        <f t="shared" si="582"/>
        <v>8.6864554806860372</v>
      </c>
      <c r="L2685" s="27">
        <f t="shared" si="583"/>
        <v>-49.70316778970944</v>
      </c>
      <c r="M2685" s="32">
        <f t="shared" si="584"/>
        <v>11.491172227761439</v>
      </c>
      <c r="N2685" s="13">
        <f t="shared" si="585"/>
        <v>37.847417010170325</v>
      </c>
      <c r="O2685" s="13">
        <f t="shared" si="586"/>
        <v>52.152582989829675</v>
      </c>
      <c r="P2685" s="27">
        <f t="shared" si="587"/>
        <v>108.82322936881532</v>
      </c>
      <c r="Q2685" s="36">
        <f t="shared" si="588"/>
        <v>1.6270806992876257</v>
      </c>
      <c r="R2685" s="14">
        <f t="shared" si="589"/>
        <v>946.93479736300458</v>
      </c>
      <c r="S2685" s="14">
        <f t="shared" si="590"/>
        <v>623.79223868810266</v>
      </c>
      <c r="T2685" s="37">
        <f t="shared" si="591"/>
        <v>8.2300070414786819E-2</v>
      </c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</row>
    <row r="2686" spans="1:31" x14ac:dyDescent="0.25">
      <c r="A2686" s="15">
        <v>2653</v>
      </c>
      <c r="B2686" s="4">
        <v>44307</v>
      </c>
      <c r="C2686" s="5">
        <v>4</v>
      </c>
      <c r="D2686" s="3">
        <v>111</v>
      </c>
      <c r="E2686" s="3">
        <v>2</v>
      </c>
      <c r="F2686" s="16">
        <v>12</v>
      </c>
      <c r="G2686" s="24">
        <f t="shared" si="578"/>
        <v>30</v>
      </c>
      <c r="H2686" s="7">
        <f t="shared" si="579"/>
        <v>29.589041095890408</v>
      </c>
      <c r="I2686" s="7">
        <f t="shared" si="580"/>
        <v>1.1873288411622274</v>
      </c>
      <c r="J2686" s="7">
        <f t="shared" si="581"/>
        <v>-138.81267115883776</v>
      </c>
      <c r="K2686" s="7">
        <f t="shared" si="582"/>
        <v>9.6864554806860372</v>
      </c>
      <c r="L2686" s="25">
        <f t="shared" si="583"/>
        <v>-34.70316778970944</v>
      </c>
      <c r="M2686" s="31">
        <f t="shared" si="584"/>
        <v>11.491172227761439</v>
      </c>
      <c r="N2686" s="7">
        <f t="shared" si="585"/>
        <v>48.176741994190685</v>
      </c>
      <c r="O2686" s="7">
        <f t="shared" si="586"/>
        <v>41.823258005809315</v>
      </c>
      <c r="P2686" s="25">
        <f t="shared" si="587"/>
        <v>123.21108616125132</v>
      </c>
      <c r="Q2686" s="34">
        <f t="shared" si="588"/>
        <v>1.3405916595170515</v>
      </c>
      <c r="R2686" s="9">
        <f t="shared" si="589"/>
        <v>999.99121624338295</v>
      </c>
      <c r="S2686" s="9">
        <f t="shared" si="590"/>
        <v>827.98065846632642</v>
      </c>
      <c r="T2686" s="35">
        <f t="shared" si="591"/>
        <v>0.10923968313099161</v>
      </c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</row>
    <row r="2687" spans="1:31" x14ac:dyDescent="0.25">
      <c r="A2687" s="17">
        <v>2654</v>
      </c>
      <c r="B2687" s="11">
        <v>44307</v>
      </c>
      <c r="C2687" s="12">
        <v>4</v>
      </c>
      <c r="D2687" s="10">
        <v>111</v>
      </c>
      <c r="E2687" s="10">
        <v>2</v>
      </c>
      <c r="F2687" s="18">
        <v>13</v>
      </c>
      <c r="G2687" s="26">
        <f t="shared" si="578"/>
        <v>30</v>
      </c>
      <c r="H2687" s="13">
        <f t="shared" si="579"/>
        <v>29.589041095890408</v>
      </c>
      <c r="I2687" s="13">
        <f t="shared" si="580"/>
        <v>1.1873288411622274</v>
      </c>
      <c r="J2687" s="13">
        <f t="shared" si="581"/>
        <v>-138.81267115883776</v>
      </c>
      <c r="K2687" s="13">
        <f t="shared" si="582"/>
        <v>10.686455480686037</v>
      </c>
      <c r="L2687" s="27">
        <f t="shared" si="583"/>
        <v>-19.70316778970944</v>
      </c>
      <c r="M2687" s="32">
        <f t="shared" si="584"/>
        <v>11.491172227761439</v>
      </c>
      <c r="N2687" s="13">
        <f t="shared" si="585"/>
        <v>56.594201757866905</v>
      </c>
      <c r="O2687" s="13">
        <f t="shared" si="586"/>
        <v>33.405798242133095</v>
      </c>
      <c r="P2687" s="27">
        <f t="shared" si="587"/>
        <v>143.12357221565344</v>
      </c>
      <c r="Q2687" s="36">
        <f t="shared" si="588"/>
        <v>1.1970717907472936</v>
      </c>
      <c r="R2687" s="14">
        <f t="shared" si="589"/>
        <v>1029.2619406699682</v>
      </c>
      <c r="S2687" s="14">
        <f t="shared" si="590"/>
        <v>970.75711991010576</v>
      </c>
      <c r="T2687" s="37">
        <f t="shared" si="591"/>
        <v>0.12807690504819538</v>
      </c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</row>
    <row r="2688" spans="1:31" x14ac:dyDescent="0.25">
      <c r="A2688" s="15">
        <v>2655</v>
      </c>
      <c r="B2688" s="4">
        <v>44307</v>
      </c>
      <c r="C2688" s="5">
        <v>4</v>
      </c>
      <c r="D2688" s="3">
        <v>111</v>
      </c>
      <c r="E2688" s="3">
        <v>2</v>
      </c>
      <c r="F2688" s="16">
        <v>14</v>
      </c>
      <c r="G2688" s="24">
        <f t="shared" si="578"/>
        <v>30</v>
      </c>
      <c r="H2688" s="7">
        <f t="shared" si="579"/>
        <v>29.589041095890408</v>
      </c>
      <c r="I2688" s="7">
        <f t="shared" si="580"/>
        <v>1.1873288411622274</v>
      </c>
      <c r="J2688" s="7">
        <f t="shared" si="581"/>
        <v>-138.81267115883776</v>
      </c>
      <c r="K2688" s="7">
        <f t="shared" si="582"/>
        <v>11.686455480686037</v>
      </c>
      <c r="L2688" s="25">
        <f t="shared" si="583"/>
        <v>-4.7031677897094415</v>
      </c>
      <c r="M2688" s="31">
        <f t="shared" si="584"/>
        <v>11.491172227761439</v>
      </c>
      <c r="N2688" s="7">
        <f t="shared" si="585"/>
        <v>61.189205773332006</v>
      </c>
      <c r="O2688" s="7">
        <f t="shared" si="586"/>
        <v>28.810794226667994</v>
      </c>
      <c r="P2688" s="25">
        <f t="shared" si="587"/>
        <v>170.40227948664045</v>
      </c>
      <c r="Q2688" s="34">
        <f t="shared" si="588"/>
        <v>1.1405991881037532</v>
      </c>
      <c r="R2688" s="9">
        <f t="shared" si="589"/>
        <v>1041.3552338562858</v>
      </c>
      <c r="S2688" s="9">
        <f t="shared" si="590"/>
        <v>1037.6186674821411</v>
      </c>
      <c r="T2688" s="35">
        <f t="shared" si="591"/>
        <v>0.13689828776496799</v>
      </c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</row>
    <row r="2689" spans="1:31" x14ac:dyDescent="0.25">
      <c r="A2689" s="17">
        <v>2656</v>
      </c>
      <c r="B2689" s="11">
        <v>44307</v>
      </c>
      <c r="C2689" s="12">
        <v>4</v>
      </c>
      <c r="D2689" s="10">
        <v>111</v>
      </c>
      <c r="E2689" s="10">
        <v>2</v>
      </c>
      <c r="F2689" s="18">
        <v>15</v>
      </c>
      <c r="G2689" s="26">
        <f t="shared" si="578"/>
        <v>30</v>
      </c>
      <c r="H2689" s="13">
        <f t="shared" si="579"/>
        <v>29.589041095890408</v>
      </c>
      <c r="I2689" s="13">
        <f t="shared" si="580"/>
        <v>1.1873288411622274</v>
      </c>
      <c r="J2689" s="13">
        <f t="shared" si="581"/>
        <v>-138.81267115883776</v>
      </c>
      <c r="K2689" s="13">
        <f t="shared" si="582"/>
        <v>12.686455480686037</v>
      </c>
      <c r="L2689" s="27">
        <f t="shared" si="583"/>
        <v>10.296832210290559</v>
      </c>
      <c r="M2689" s="32">
        <f t="shared" si="584"/>
        <v>11.491172227761439</v>
      </c>
      <c r="N2689" s="13">
        <f t="shared" si="585"/>
        <v>60.072072930655111</v>
      </c>
      <c r="O2689" s="13">
        <f t="shared" si="586"/>
        <v>29.927927069344889</v>
      </c>
      <c r="P2689" s="27">
        <f t="shared" si="587"/>
        <v>200.55430558809073</v>
      </c>
      <c r="Q2689" s="36">
        <f t="shared" si="588"/>
        <v>1.1531574338358286</v>
      </c>
      <c r="R2689" s="14">
        <f t="shared" si="589"/>
        <v>1038.6359338982472</v>
      </c>
      <c r="S2689" s="14">
        <f t="shared" si="590"/>
        <v>1022.1412071129237</v>
      </c>
      <c r="T2689" s="37">
        <f t="shared" si="591"/>
        <v>0.13485626800385717</v>
      </c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</row>
    <row r="2690" spans="1:31" x14ac:dyDescent="0.25">
      <c r="A2690" s="15">
        <v>2657</v>
      </c>
      <c r="B2690" s="4">
        <v>44307</v>
      </c>
      <c r="C2690" s="5">
        <v>4</v>
      </c>
      <c r="D2690" s="3">
        <v>111</v>
      </c>
      <c r="E2690" s="3">
        <v>2</v>
      </c>
      <c r="F2690" s="16">
        <v>16</v>
      </c>
      <c r="G2690" s="24">
        <f t="shared" si="578"/>
        <v>30</v>
      </c>
      <c r="H2690" s="7">
        <f t="shared" si="579"/>
        <v>29.589041095890408</v>
      </c>
      <c r="I2690" s="7">
        <f t="shared" si="580"/>
        <v>1.1873288411622274</v>
      </c>
      <c r="J2690" s="7">
        <f t="shared" si="581"/>
        <v>-138.81267115883776</v>
      </c>
      <c r="K2690" s="7">
        <f t="shared" si="582"/>
        <v>13.686455480686037</v>
      </c>
      <c r="L2690" s="25">
        <f t="shared" si="583"/>
        <v>25.29683221029056</v>
      </c>
      <c r="M2690" s="31">
        <f t="shared" si="584"/>
        <v>11.491172227761439</v>
      </c>
      <c r="N2690" s="7">
        <f t="shared" si="585"/>
        <v>53.780291399726288</v>
      </c>
      <c r="O2690" s="7">
        <f t="shared" si="586"/>
        <v>36.219708600273712</v>
      </c>
      <c r="P2690" s="25">
        <f t="shared" si="587"/>
        <v>225.12700649943034</v>
      </c>
      <c r="Q2690" s="34">
        <f t="shared" si="588"/>
        <v>1.2385710947892949</v>
      </c>
      <c r="R2690" s="9">
        <f t="shared" si="589"/>
        <v>1020.5897222152581</v>
      </c>
      <c r="S2690" s="9">
        <f t="shared" si="590"/>
        <v>925.79460922169221</v>
      </c>
      <c r="T2690" s="35">
        <f t="shared" si="591"/>
        <v>0.12214477321618608</v>
      </c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</row>
    <row r="2691" spans="1:31" x14ac:dyDescent="0.25">
      <c r="A2691" s="17">
        <v>2658</v>
      </c>
      <c r="B2691" s="11">
        <v>44307</v>
      </c>
      <c r="C2691" s="12">
        <v>4</v>
      </c>
      <c r="D2691" s="10">
        <v>111</v>
      </c>
      <c r="E2691" s="10">
        <v>2</v>
      </c>
      <c r="F2691" s="18">
        <v>17</v>
      </c>
      <c r="G2691" s="26">
        <f t="shared" si="578"/>
        <v>30</v>
      </c>
      <c r="H2691" s="13">
        <f t="shared" si="579"/>
        <v>29.589041095890408</v>
      </c>
      <c r="I2691" s="13">
        <f t="shared" si="580"/>
        <v>1.1873288411622274</v>
      </c>
      <c r="J2691" s="13">
        <f t="shared" si="581"/>
        <v>-138.81267115883776</v>
      </c>
      <c r="K2691" s="13">
        <f t="shared" si="582"/>
        <v>14.686455480686037</v>
      </c>
      <c r="L2691" s="27">
        <f t="shared" si="583"/>
        <v>40.29683221029056</v>
      </c>
      <c r="M2691" s="32">
        <f t="shared" si="584"/>
        <v>11.491172227761439</v>
      </c>
      <c r="N2691" s="13">
        <f t="shared" si="585"/>
        <v>44.475809118330844</v>
      </c>
      <c r="O2691" s="13">
        <f t="shared" si="586"/>
        <v>45.524190881669156</v>
      </c>
      <c r="P2691" s="27">
        <f t="shared" si="587"/>
        <v>242.65001821990774</v>
      </c>
      <c r="Q2691" s="36">
        <f t="shared" si="588"/>
        <v>1.4256550836732385</v>
      </c>
      <c r="R2691" s="14">
        <f t="shared" si="589"/>
        <v>983.54313711747307</v>
      </c>
      <c r="S2691" s="14">
        <f t="shared" si="590"/>
        <v>757.97217090285392</v>
      </c>
      <c r="T2691" s="37">
        <f t="shared" si="591"/>
        <v>0.10000310867757431</v>
      </c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</row>
    <row r="2692" spans="1:31" x14ac:dyDescent="0.25">
      <c r="A2692" s="15">
        <v>2659</v>
      </c>
      <c r="B2692" s="4">
        <v>44307</v>
      </c>
      <c r="C2692" s="5">
        <v>4</v>
      </c>
      <c r="D2692" s="3">
        <v>111</v>
      </c>
      <c r="E2692" s="3">
        <v>2</v>
      </c>
      <c r="F2692" s="16">
        <v>18</v>
      </c>
      <c r="G2692" s="24">
        <f t="shared" si="578"/>
        <v>30</v>
      </c>
      <c r="H2692" s="7">
        <f t="shared" si="579"/>
        <v>29.589041095890408</v>
      </c>
      <c r="I2692" s="7">
        <f t="shared" si="580"/>
        <v>1.1873288411622274</v>
      </c>
      <c r="J2692" s="7">
        <f t="shared" si="581"/>
        <v>-138.81267115883776</v>
      </c>
      <c r="K2692" s="7">
        <f t="shared" si="582"/>
        <v>15.686455480686037</v>
      </c>
      <c r="L2692" s="25">
        <f t="shared" si="583"/>
        <v>55.29683221029056</v>
      </c>
      <c r="M2692" s="31">
        <f t="shared" si="584"/>
        <v>11.491172227761439</v>
      </c>
      <c r="N2692" s="7">
        <f t="shared" si="585"/>
        <v>33.74105461624152</v>
      </c>
      <c r="O2692" s="7">
        <f t="shared" si="586"/>
        <v>56.25894538375848</v>
      </c>
      <c r="P2692" s="25">
        <f t="shared" si="587"/>
        <v>255.6561247222732</v>
      </c>
      <c r="Q2692" s="34">
        <f t="shared" si="588"/>
        <v>1.7964352797755361</v>
      </c>
      <c r="R2692" s="9">
        <f t="shared" si="589"/>
        <v>918.39522602789089</v>
      </c>
      <c r="S2692" s="9">
        <f t="shared" si="590"/>
        <v>536.37109773382679</v>
      </c>
      <c r="T2692" s="35">
        <f t="shared" si="591"/>
        <v>7.0766156380509607E-2</v>
      </c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</row>
    <row r="2693" spans="1:31" x14ac:dyDescent="0.25">
      <c r="A2693" s="17">
        <v>2660</v>
      </c>
      <c r="B2693" s="11">
        <v>44307</v>
      </c>
      <c r="C2693" s="12">
        <v>4</v>
      </c>
      <c r="D2693" s="10">
        <v>111</v>
      </c>
      <c r="E2693" s="10">
        <v>2</v>
      </c>
      <c r="F2693" s="18">
        <v>19</v>
      </c>
      <c r="G2693" s="26">
        <f t="shared" si="578"/>
        <v>30</v>
      </c>
      <c r="H2693" s="13">
        <f t="shared" si="579"/>
        <v>29.589041095890408</v>
      </c>
      <c r="I2693" s="13">
        <f t="shared" si="580"/>
        <v>1.1873288411622274</v>
      </c>
      <c r="J2693" s="13">
        <f t="shared" si="581"/>
        <v>-138.81267115883776</v>
      </c>
      <c r="K2693" s="13">
        <f t="shared" si="582"/>
        <v>16.686455480686035</v>
      </c>
      <c r="L2693" s="27">
        <f t="shared" si="583"/>
        <v>70.296832210290532</v>
      </c>
      <c r="M2693" s="32">
        <f t="shared" si="584"/>
        <v>11.491172227761439</v>
      </c>
      <c r="N2693" s="13">
        <f t="shared" si="585"/>
        <v>22.404754717717381</v>
      </c>
      <c r="O2693" s="13">
        <f t="shared" si="586"/>
        <v>67.595245282282619</v>
      </c>
      <c r="P2693" s="27">
        <f t="shared" si="587"/>
        <v>266.29378461925239</v>
      </c>
      <c r="Q2693" s="36">
        <f t="shared" si="588"/>
        <v>2.6092376530481007</v>
      </c>
      <c r="R2693" s="14">
        <f t="shared" si="589"/>
        <v>803.02584902405181</v>
      </c>
      <c r="S2693" s="14">
        <f t="shared" si="590"/>
        <v>289.0601036490599</v>
      </c>
      <c r="T2693" s="37">
        <f t="shared" si="591"/>
        <v>3.8137163960961187E-2</v>
      </c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</row>
    <row r="2694" spans="1:31" x14ac:dyDescent="0.25">
      <c r="A2694" s="15">
        <v>2661</v>
      </c>
      <c r="B2694" s="4">
        <v>44307</v>
      </c>
      <c r="C2694" s="5">
        <v>4</v>
      </c>
      <c r="D2694" s="3">
        <v>111</v>
      </c>
      <c r="E2694" s="3">
        <v>2</v>
      </c>
      <c r="F2694" s="16">
        <v>20</v>
      </c>
      <c r="G2694" s="24">
        <f t="shared" si="578"/>
        <v>30</v>
      </c>
      <c r="H2694" s="7">
        <f t="shared" si="579"/>
        <v>29.589041095890408</v>
      </c>
      <c r="I2694" s="7">
        <f t="shared" si="580"/>
        <v>1.1873288411622274</v>
      </c>
      <c r="J2694" s="7">
        <f t="shared" si="581"/>
        <v>-138.81267115883776</v>
      </c>
      <c r="K2694" s="7">
        <f t="shared" si="582"/>
        <v>17.686455480686035</v>
      </c>
      <c r="L2694" s="25">
        <f t="shared" si="583"/>
        <v>85.296832210290532</v>
      </c>
      <c r="M2694" s="31">
        <f t="shared" si="584"/>
        <v>11.491172227761439</v>
      </c>
      <c r="N2694" s="7">
        <f t="shared" si="585"/>
        <v>10.929787177496285</v>
      </c>
      <c r="O2694" s="7">
        <f t="shared" si="586"/>
        <v>79.07021282250372</v>
      </c>
      <c r="P2694" s="25">
        <f t="shared" si="587"/>
        <v>275.90194140027518</v>
      </c>
      <c r="Q2694" s="34">
        <f t="shared" si="588"/>
        <v>5.1412911146637006</v>
      </c>
      <c r="R2694" s="9">
        <f t="shared" si="589"/>
        <v>573.10449668162289</v>
      </c>
      <c r="S2694" s="9">
        <f t="shared" si="590"/>
        <v>65.175188432333641</v>
      </c>
      <c r="T2694" s="35">
        <f t="shared" si="591"/>
        <v>8.5988928117459798E-3</v>
      </c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</row>
    <row r="2695" spans="1:31" x14ac:dyDescent="0.25">
      <c r="A2695" s="17">
        <v>2662</v>
      </c>
      <c r="B2695" s="11">
        <v>44307</v>
      </c>
      <c r="C2695" s="12">
        <v>4</v>
      </c>
      <c r="D2695" s="10">
        <v>111</v>
      </c>
      <c r="E2695" s="10">
        <v>2</v>
      </c>
      <c r="F2695" s="18">
        <v>21</v>
      </c>
      <c r="G2695" s="26">
        <f t="shared" si="578"/>
        <v>30</v>
      </c>
      <c r="H2695" s="13">
        <f t="shared" si="579"/>
        <v>29.589041095890408</v>
      </c>
      <c r="I2695" s="13">
        <f t="shared" si="580"/>
        <v>1.1873288411622274</v>
      </c>
      <c r="J2695" s="13">
        <f t="shared" si="581"/>
        <v>-138.81267115883776</v>
      </c>
      <c r="K2695" s="13">
        <f t="shared" si="582"/>
        <v>18.686455480686035</v>
      </c>
      <c r="L2695" s="27">
        <f t="shared" si="583"/>
        <v>100.29683221029053</v>
      </c>
      <c r="M2695" s="32">
        <f t="shared" si="584"/>
        <v>11.491172227761439</v>
      </c>
      <c r="N2695" s="13">
        <f t="shared" si="585"/>
        <v>0</v>
      </c>
      <c r="O2695" s="13">
        <f t="shared" si="586"/>
        <v>90</v>
      </c>
      <c r="P2695" s="27">
        <f t="shared" si="587"/>
        <v>285.37900712152918</v>
      </c>
      <c r="Q2695" s="36">
        <f t="shared" si="588"/>
        <v>37.919608377836205</v>
      </c>
      <c r="R2695" s="14">
        <f t="shared" si="589"/>
        <v>0</v>
      </c>
      <c r="S2695" s="14">
        <f t="shared" si="590"/>
        <v>0</v>
      </c>
      <c r="T2695" s="37">
        <f t="shared" si="591"/>
        <v>0</v>
      </c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</row>
    <row r="2696" spans="1:31" x14ac:dyDescent="0.25">
      <c r="A2696" s="15">
        <v>2663</v>
      </c>
      <c r="B2696" s="4">
        <v>44307</v>
      </c>
      <c r="C2696" s="5">
        <v>4</v>
      </c>
      <c r="D2696" s="3">
        <v>111</v>
      </c>
      <c r="E2696" s="3">
        <v>2</v>
      </c>
      <c r="F2696" s="16">
        <v>22</v>
      </c>
      <c r="G2696" s="24">
        <f t="shared" si="578"/>
        <v>30</v>
      </c>
      <c r="H2696" s="7">
        <f t="shared" si="579"/>
        <v>29.589041095890408</v>
      </c>
      <c r="I2696" s="7">
        <f t="shared" si="580"/>
        <v>1.1873288411622274</v>
      </c>
      <c r="J2696" s="7">
        <f t="shared" si="581"/>
        <v>-138.81267115883776</v>
      </c>
      <c r="K2696" s="7">
        <f t="shared" si="582"/>
        <v>19.686455480686035</v>
      </c>
      <c r="L2696" s="25">
        <f t="shared" si="583"/>
        <v>115.29683221029053</v>
      </c>
      <c r="M2696" s="31">
        <f t="shared" si="584"/>
        <v>11.491172227761439</v>
      </c>
      <c r="N2696" s="7">
        <f t="shared" si="585"/>
        <v>0</v>
      </c>
      <c r="O2696" s="7">
        <f t="shared" si="586"/>
        <v>90</v>
      </c>
      <c r="P2696" s="25">
        <f t="shared" si="587"/>
        <v>294.94648891394309</v>
      </c>
      <c r="Q2696" s="34">
        <f t="shared" si="588"/>
        <v>37.919608377836205</v>
      </c>
      <c r="R2696" s="9">
        <f t="shared" si="589"/>
        <v>0</v>
      </c>
      <c r="S2696" s="9">
        <f t="shared" si="590"/>
        <v>0</v>
      </c>
      <c r="T2696" s="35">
        <f t="shared" si="591"/>
        <v>0</v>
      </c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</row>
    <row r="2697" spans="1:31" x14ac:dyDescent="0.25">
      <c r="A2697" s="17">
        <v>2664</v>
      </c>
      <c r="B2697" s="11">
        <v>44307</v>
      </c>
      <c r="C2697" s="12">
        <v>4</v>
      </c>
      <c r="D2697" s="10">
        <v>111</v>
      </c>
      <c r="E2697" s="10">
        <v>2</v>
      </c>
      <c r="F2697" s="18">
        <v>23</v>
      </c>
      <c r="G2697" s="26">
        <f t="shared" si="578"/>
        <v>30</v>
      </c>
      <c r="H2697" s="13">
        <f t="shared" si="579"/>
        <v>29.589041095890408</v>
      </c>
      <c r="I2697" s="13">
        <f t="shared" si="580"/>
        <v>1.1873288411622274</v>
      </c>
      <c r="J2697" s="13">
        <f t="shared" si="581"/>
        <v>-138.81267115883776</v>
      </c>
      <c r="K2697" s="13">
        <f t="shared" si="582"/>
        <v>20.686455480686035</v>
      </c>
      <c r="L2697" s="27">
        <f t="shared" si="583"/>
        <v>130.29683221029052</v>
      </c>
      <c r="M2697" s="32">
        <f t="shared" si="584"/>
        <v>11.491172227761439</v>
      </c>
      <c r="N2697" s="13">
        <f t="shared" si="585"/>
        <v>0</v>
      </c>
      <c r="O2697" s="13">
        <f t="shared" si="586"/>
        <v>90</v>
      </c>
      <c r="P2697" s="27">
        <f t="shared" si="587"/>
        <v>304.05561974771274</v>
      </c>
      <c r="Q2697" s="36">
        <f t="shared" si="588"/>
        <v>37.919608377836205</v>
      </c>
      <c r="R2697" s="14">
        <f t="shared" si="589"/>
        <v>0</v>
      </c>
      <c r="S2697" s="14">
        <f t="shared" si="590"/>
        <v>0</v>
      </c>
      <c r="T2697" s="37">
        <f t="shared" si="591"/>
        <v>0</v>
      </c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</row>
    <row r="2698" spans="1:31" x14ac:dyDescent="0.25">
      <c r="A2698" s="15">
        <v>2665</v>
      </c>
      <c r="B2698" s="4">
        <v>44308</v>
      </c>
      <c r="C2698" s="5">
        <v>4</v>
      </c>
      <c r="D2698" s="3">
        <v>112</v>
      </c>
      <c r="E2698" s="3">
        <v>2</v>
      </c>
      <c r="F2698" s="16">
        <v>0</v>
      </c>
      <c r="G2698" s="24">
        <f t="shared" si="578"/>
        <v>30</v>
      </c>
      <c r="H2698" s="7">
        <f t="shared" si="579"/>
        <v>30.575342465753423</v>
      </c>
      <c r="I2698" s="7">
        <f t="shared" si="580"/>
        <v>1.3990082643513926</v>
      </c>
      <c r="J2698" s="7">
        <f t="shared" si="581"/>
        <v>-138.60099173564862</v>
      </c>
      <c r="K2698" s="7">
        <f t="shared" si="582"/>
        <v>-2.310016528927477</v>
      </c>
      <c r="L2698" s="25">
        <f t="shared" si="583"/>
        <v>-214.65024793391217</v>
      </c>
      <c r="M2698" s="31">
        <f t="shared" si="584"/>
        <v>11.841336733219654</v>
      </c>
      <c r="N2698" s="7">
        <f t="shared" si="585"/>
        <v>0</v>
      </c>
      <c r="O2698" s="7">
        <f t="shared" si="586"/>
        <v>90</v>
      </c>
      <c r="P2698" s="25">
        <f t="shared" si="587"/>
        <v>47.567365850750456</v>
      </c>
      <c r="Q2698" s="34">
        <f t="shared" si="588"/>
        <v>37.919608377836205</v>
      </c>
      <c r="R2698" s="9">
        <f t="shared" si="589"/>
        <v>0</v>
      </c>
      <c r="S2698" s="9">
        <f t="shared" si="590"/>
        <v>0</v>
      </c>
      <c r="T2698" s="35">
        <f t="shared" si="591"/>
        <v>0</v>
      </c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</row>
    <row r="2699" spans="1:31" x14ac:dyDescent="0.25">
      <c r="A2699" s="17">
        <v>2666</v>
      </c>
      <c r="B2699" s="11">
        <v>44308</v>
      </c>
      <c r="C2699" s="12">
        <v>4</v>
      </c>
      <c r="D2699" s="10">
        <v>112</v>
      </c>
      <c r="E2699" s="10">
        <v>2</v>
      </c>
      <c r="F2699" s="18">
        <v>1</v>
      </c>
      <c r="G2699" s="26">
        <f t="shared" si="578"/>
        <v>30</v>
      </c>
      <c r="H2699" s="13">
        <f t="shared" si="579"/>
        <v>30.575342465753423</v>
      </c>
      <c r="I2699" s="13">
        <f t="shared" si="580"/>
        <v>1.3990082643513926</v>
      </c>
      <c r="J2699" s="13">
        <f t="shared" si="581"/>
        <v>-138.60099173564862</v>
      </c>
      <c r="K2699" s="13">
        <f t="shared" si="582"/>
        <v>-1.310016528927477</v>
      </c>
      <c r="L2699" s="27">
        <f t="shared" si="583"/>
        <v>-199.65024793391217</v>
      </c>
      <c r="M2699" s="32">
        <f t="shared" si="584"/>
        <v>11.841336733219654</v>
      </c>
      <c r="N2699" s="13">
        <f t="shared" si="585"/>
        <v>0</v>
      </c>
      <c r="O2699" s="13">
        <f t="shared" si="586"/>
        <v>90</v>
      </c>
      <c r="P2699" s="27">
        <f t="shared" si="587"/>
        <v>41.438600104656352</v>
      </c>
      <c r="Q2699" s="36">
        <f t="shared" si="588"/>
        <v>37.919608377836205</v>
      </c>
      <c r="R2699" s="14">
        <f t="shared" si="589"/>
        <v>0</v>
      </c>
      <c r="S2699" s="14">
        <f t="shared" si="590"/>
        <v>0</v>
      </c>
      <c r="T2699" s="37">
        <f t="shared" si="591"/>
        <v>0</v>
      </c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</row>
    <row r="2700" spans="1:31" x14ac:dyDescent="0.25">
      <c r="A2700" s="15">
        <v>2667</v>
      </c>
      <c r="B2700" s="4">
        <v>44308</v>
      </c>
      <c r="C2700" s="5">
        <v>4</v>
      </c>
      <c r="D2700" s="3">
        <v>112</v>
      </c>
      <c r="E2700" s="3">
        <v>2</v>
      </c>
      <c r="F2700" s="16">
        <v>2</v>
      </c>
      <c r="G2700" s="24">
        <f t="shared" si="578"/>
        <v>30</v>
      </c>
      <c r="H2700" s="7">
        <f t="shared" si="579"/>
        <v>30.575342465753423</v>
      </c>
      <c r="I2700" s="7">
        <f t="shared" si="580"/>
        <v>1.3990082643513926</v>
      </c>
      <c r="J2700" s="7">
        <f t="shared" si="581"/>
        <v>-138.60099173564862</v>
      </c>
      <c r="K2700" s="7">
        <f t="shared" si="582"/>
        <v>-0.310016528927477</v>
      </c>
      <c r="L2700" s="25">
        <f t="shared" si="583"/>
        <v>-184.65024793391217</v>
      </c>
      <c r="M2700" s="31">
        <f t="shared" si="584"/>
        <v>11.841336733219654</v>
      </c>
      <c r="N2700" s="7">
        <f t="shared" si="585"/>
        <v>0</v>
      </c>
      <c r="O2700" s="7">
        <f t="shared" si="586"/>
        <v>90</v>
      </c>
      <c r="P2700" s="25">
        <f t="shared" si="587"/>
        <v>38.350303853633733</v>
      </c>
      <c r="Q2700" s="34">
        <f t="shared" si="588"/>
        <v>37.919608377836205</v>
      </c>
      <c r="R2700" s="9">
        <f t="shared" si="589"/>
        <v>0</v>
      </c>
      <c r="S2700" s="9">
        <f t="shared" si="590"/>
        <v>0</v>
      </c>
      <c r="T2700" s="35">
        <f t="shared" si="591"/>
        <v>0</v>
      </c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</row>
    <row r="2701" spans="1:31" x14ac:dyDescent="0.25">
      <c r="A2701" s="17">
        <v>2668</v>
      </c>
      <c r="B2701" s="11">
        <v>44308</v>
      </c>
      <c r="C2701" s="12">
        <v>4</v>
      </c>
      <c r="D2701" s="10">
        <v>112</v>
      </c>
      <c r="E2701" s="10">
        <v>2</v>
      </c>
      <c r="F2701" s="18">
        <v>3</v>
      </c>
      <c r="G2701" s="26">
        <f t="shared" si="578"/>
        <v>30</v>
      </c>
      <c r="H2701" s="13">
        <f t="shared" si="579"/>
        <v>30.575342465753423</v>
      </c>
      <c r="I2701" s="13">
        <f t="shared" si="580"/>
        <v>1.3990082643513926</v>
      </c>
      <c r="J2701" s="13">
        <f t="shared" si="581"/>
        <v>-138.60099173564862</v>
      </c>
      <c r="K2701" s="13">
        <f t="shared" si="582"/>
        <v>0.689983471072523</v>
      </c>
      <c r="L2701" s="27">
        <f t="shared" si="583"/>
        <v>-169.65024793391217</v>
      </c>
      <c r="M2701" s="32">
        <f t="shared" si="584"/>
        <v>11.841336733219654</v>
      </c>
      <c r="N2701" s="13">
        <f t="shared" si="585"/>
        <v>0</v>
      </c>
      <c r="O2701" s="13">
        <f t="shared" si="586"/>
        <v>90</v>
      </c>
      <c r="P2701" s="27">
        <f t="shared" si="587"/>
        <v>39.098140696164741</v>
      </c>
      <c r="Q2701" s="36">
        <f t="shared" si="588"/>
        <v>37.919608377836205</v>
      </c>
      <c r="R2701" s="14">
        <f t="shared" si="589"/>
        <v>0</v>
      </c>
      <c r="S2701" s="14">
        <f t="shared" si="590"/>
        <v>0</v>
      </c>
      <c r="T2701" s="37">
        <f t="shared" si="591"/>
        <v>0</v>
      </c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</row>
    <row r="2702" spans="1:31" x14ac:dyDescent="0.25">
      <c r="A2702" s="15">
        <v>2669</v>
      </c>
      <c r="B2702" s="4">
        <v>44308</v>
      </c>
      <c r="C2702" s="5">
        <v>4</v>
      </c>
      <c r="D2702" s="3">
        <v>112</v>
      </c>
      <c r="E2702" s="3">
        <v>2</v>
      </c>
      <c r="F2702" s="16">
        <v>4</v>
      </c>
      <c r="G2702" s="24">
        <f t="shared" si="578"/>
        <v>30</v>
      </c>
      <c r="H2702" s="7">
        <f t="shared" si="579"/>
        <v>30.575342465753423</v>
      </c>
      <c r="I2702" s="7">
        <f t="shared" si="580"/>
        <v>1.3990082643513926</v>
      </c>
      <c r="J2702" s="7">
        <f t="shared" si="581"/>
        <v>-138.60099173564862</v>
      </c>
      <c r="K2702" s="7">
        <f t="shared" si="582"/>
        <v>1.689983471072523</v>
      </c>
      <c r="L2702" s="25">
        <f t="shared" si="583"/>
        <v>-154.65024793391217</v>
      </c>
      <c r="M2702" s="31">
        <f t="shared" si="584"/>
        <v>11.841336733219654</v>
      </c>
      <c r="N2702" s="7">
        <f t="shared" si="585"/>
        <v>0</v>
      </c>
      <c r="O2702" s="7">
        <f t="shared" si="586"/>
        <v>90</v>
      </c>
      <c r="P2702" s="25">
        <f t="shared" si="587"/>
        <v>43.470668939117125</v>
      </c>
      <c r="Q2702" s="34">
        <f t="shared" si="588"/>
        <v>37.919608377836205</v>
      </c>
      <c r="R2702" s="9">
        <f t="shared" si="589"/>
        <v>0</v>
      </c>
      <c r="S2702" s="9">
        <f t="shared" si="590"/>
        <v>0</v>
      </c>
      <c r="T2702" s="35">
        <f t="shared" si="591"/>
        <v>0</v>
      </c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</row>
    <row r="2703" spans="1:31" x14ac:dyDescent="0.25">
      <c r="A2703" s="17">
        <v>2670</v>
      </c>
      <c r="B2703" s="11">
        <v>44308</v>
      </c>
      <c r="C2703" s="12">
        <v>4</v>
      </c>
      <c r="D2703" s="10">
        <v>112</v>
      </c>
      <c r="E2703" s="10">
        <v>2</v>
      </c>
      <c r="F2703" s="18">
        <v>5</v>
      </c>
      <c r="G2703" s="26">
        <f t="shared" si="578"/>
        <v>30</v>
      </c>
      <c r="H2703" s="13">
        <f t="shared" si="579"/>
        <v>30.575342465753423</v>
      </c>
      <c r="I2703" s="13">
        <f t="shared" si="580"/>
        <v>1.3990082643513926</v>
      </c>
      <c r="J2703" s="13">
        <f t="shared" si="581"/>
        <v>-138.60099173564862</v>
      </c>
      <c r="K2703" s="13">
        <f t="shared" si="582"/>
        <v>2.689983471072523</v>
      </c>
      <c r="L2703" s="27">
        <f t="shared" si="583"/>
        <v>-139.65024793391217</v>
      </c>
      <c r="M2703" s="32">
        <f t="shared" si="584"/>
        <v>11.841336733219654</v>
      </c>
      <c r="N2703" s="13">
        <f t="shared" si="585"/>
        <v>0</v>
      </c>
      <c r="O2703" s="13">
        <f t="shared" si="586"/>
        <v>90</v>
      </c>
      <c r="P2703" s="27">
        <f t="shared" si="587"/>
        <v>50.458133054740451</v>
      </c>
      <c r="Q2703" s="36">
        <f t="shared" si="588"/>
        <v>37.919608377836205</v>
      </c>
      <c r="R2703" s="14">
        <f t="shared" si="589"/>
        <v>0</v>
      </c>
      <c r="S2703" s="14">
        <f t="shared" si="590"/>
        <v>0</v>
      </c>
      <c r="T2703" s="37">
        <f t="shared" si="591"/>
        <v>0</v>
      </c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</row>
    <row r="2704" spans="1:31" x14ac:dyDescent="0.25">
      <c r="A2704" s="15">
        <v>2671</v>
      </c>
      <c r="B2704" s="4">
        <v>44308</v>
      </c>
      <c r="C2704" s="5">
        <v>4</v>
      </c>
      <c r="D2704" s="3">
        <v>112</v>
      </c>
      <c r="E2704" s="3">
        <v>2</v>
      </c>
      <c r="F2704" s="16">
        <v>6</v>
      </c>
      <c r="G2704" s="24">
        <f t="shared" si="578"/>
        <v>30</v>
      </c>
      <c r="H2704" s="7">
        <f t="shared" si="579"/>
        <v>30.575342465753423</v>
      </c>
      <c r="I2704" s="7">
        <f t="shared" si="580"/>
        <v>1.3990082643513926</v>
      </c>
      <c r="J2704" s="7">
        <f t="shared" si="581"/>
        <v>-138.60099173564862</v>
      </c>
      <c r="K2704" s="7">
        <f t="shared" si="582"/>
        <v>3.689983471072523</v>
      </c>
      <c r="L2704" s="25">
        <f t="shared" si="583"/>
        <v>-124.65024793391215</v>
      </c>
      <c r="M2704" s="31">
        <f t="shared" si="584"/>
        <v>11.841336733219654</v>
      </c>
      <c r="N2704" s="7">
        <f t="shared" si="585"/>
        <v>0</v>
      </c>
      <c r="O2704" s="7">
        <f t="shared" si="586"/>
        <v>90</v>
      </c>
      <c r="P2704" s="25">
        <f t="shared" si="587"/>
        <v>59.010329268291848</v>
      </c>
      <c r="Q2704" s="34">
        <f t="shared" si="588"/>
        <v>37.919608377836205</v>
      </c>
      <c r="R2704" s="9">
        <f t="shared" si="589"/>
        <v>0</v>
      </c>
      <c r="S2704" s="9">
        <f t="shared" si="590"/>
        <v>0</v>
      </c>
      <c r="T2704" s="35">
        <f t="shared" si="591"/>
        <v>0</v>
      </c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</row>
    <row r="2705" spans="1:31" x14ac:dyDescent="0.25">
      <c r="A2705" s="17">
        <v>2672</v>
      </c>
      <c r="B2705" s="11">
        <v>44308</v>
      </c>
      <c r="C2705" s="12">
        <v>4</v>
      </c>
      <c r="D2705" s="10">
        <v>112</v>
      </c>
      <c r="E2705" s="10">
        <v>2</v>
      </c>
      <c r="F2705" s="18">
        <v>7</v>
      </c>
      <c r="G2705" s="26">
        <f t="shared" si="578"/>
        <v>30</v>
      </c>
      <c r="H2705" s="13">
        <f t="shared" si="579"/>
        <v>30.575342465753423</v>
      </c>
      <c r="I2705" s="13">
        <f t="shared" si="580"/>
        <v>1.3990082643513926</v>
      </c>
      <c r="J2705" s="13">
        <f t="shared" si="581"/>
        <v>-138.60099173564862</v>
      </c>
      <c r="K2705" s="13">
        <f t="shared" si="582"/>
        <v>4.689983471072523</v>
      </c>
      <c r="L2705" s="27">
        <f t="shared" si="583"/>
        <v>-109.65024793391215</v>
      </c>
      <c r="M2705" s="32">
        <f t="shared" si="584"/>
        <v>11.841336733219654</v>
      </c>
      <c r="N2705" s="13">
        <f t="shared" si="585"/>
        <v>0</v>
      </c>
      <c r="O2705" s="13">
        <f t="shared" si="586"/>
        <v>90</v>
      </c>
      <c r="P2705" s="27">
        <f t="shared" si="587"/>
        <v>68.361499987146757</v>
      </c>
      <c r="Q2705" s="36">
        <f t="shared" si="588"/>
        <v>37.919608377836205</v>
      </c>
      <c r="R2705" s="14">
        <f t="shared" si="589"/>
        <v>0</v>
      </c>
      <c r="S2705" s="14">
        <f t="shared" si="590"/>
        <v>0</v>
      </c>
      <c r="T2705" s="37">
        <f t="shared" si="591"/>
        <v>0</v>
      </c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</row>
    <row r="2706" spans="1:31" x14ac:dyDescent="0.25">
      <c r="A2706" s="15">
        <v>2673</v>
      </c>
      <c r="B2706" s="4">
        <v>44308</v>
      </c>
      <c r="C2706" s="5">
        <v>4</v>
      </c>
      <c r="D2706" s="3">
        <v>112</v>
      </c>
      <c r="E2706" s="3">
        <v>2</v>
      </c>
      <c r="F2706" s="16">
        <v>8</v>
      </c>
      <c r="G2706" s="24">
        <f t="shared" si="578"/>
        <v>30</v>
      </c>
      <c r="H2706" s="7">
        <f t="shared" si="579"/>
        <v>30.575342465753423</v>
      </c>
      <c r="I2706" s="7">
        <f t="shared" si="580"/>
        <v>1.3990082643513926</v>
      </c>
      <c r="J2706" s="7">
        <f t="shared" si="581"/>
        <v>-138.60099173564862</v>
      </c>
      <c r="K2706" s="7">
        <f t="shared" si="582"/>
        <v>5.689983471072523</v>
      </c>
      <c r="L2706" s="25">
        <f t="shared" si="583"/>
        <v>-94.650247933912155</v>
      </c>
      <c r="M2706" s="31">
        <f t="shared" si="584"/>
        <v>11.841336733219654</v>
      </c>
      <c r="N2706" s="7">
        <f t="shared" si="585"/>
        <v>4.0781755162825863</v>
      </c>
      <c r="O2706" s="7">
        <f t="shared" si="586"/>
        <v>85.921824483717415</v>
      </c>
      <c r="P2706" s="25">
        <f t="shared" si="587"/>
        <v>77.952279341205653</v>
      </c>
      <c r="Q2706" s="34">
        <f t="shared" si="588"/>
        <v>12.120738727276999</v>
      </c>
      <c r="R2706" s="9">
        <f t="shared" si="589"/>
        <v>303.88159942701373</v>
      </c>
      <c r="S2706" s="9">
        <f t="shared" si="590"/>
        <v>0</v>
      </c>
      <c r="T2706" s="35">
        <f t="shared" si="591"/>
        <v>0</v>
      </c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</row>
    <row r="2707" spans="1:31" x14ac:dyDescent="0.25">
      <c r="A2707" s="17">
        <v>2674</v>
      </c>
      <c r="B2707" s="11">
        <v>44308</v>
      </c>
      <c r="C2707" s="12">
        <v>4</v>
      </c>
      <c r="D2707" s="10">
        <v>112</v>
      </c>
      <c r="E2707" s="10">
        <v>2</v>
      </c>
      <c r="F2707" s="18">
        <v>9</v>
      </c>
      <c r="G2707" s="26">
        <f t="shared" si="578"/>
        <v>30</v>
      </c>
      <c r="H2707" s="13">
        <f t="shared" si="579"/>
        <v>30.575342465753423</v>
      </c>
      <c r="I2707" s="13">
        <f t="shared" si="580"/>
        <v>1.3990082643513926</v>
      </c>
      <c r="J2707" s="13">
        <f t="shared" si="581"/>
        <v>-138.60099173564862</v>
      </c>
      <c r="K2707" s="13">
        <f t="shared" si="582"/>
        <v>6.689983471072523</v>
      </c>
      <c r="L2707" s="27">
        <f t="shared" si="583"/>
        <v>-79.650247933912155</v>
      </c>
      <c r="M2707" s="32">
        <f t="shared" si="584"/>
        <v>11.841336733219654</v>
      </c>
      <c r="N2707" s="13">
        <f t="shared" si="585"/>
        <v>15.461903234643817</v>
      </c>
      <c r="O2707" s="13">
        <f t="shared" si="586"/>
        <v>74.538096765356187</v>
      </c>
      <c r="P2707" s="27">
        <f t="shared" si="587"/>
        <v>87.373261164704971</v>
      </c>
      <c r="Q2707" s="36">
        <f t="shared" si="588"/>
        <v>3.7047308144983866</v>
      </c>
      <c r="R2707" s="14">
        <f t="shared" si="589"/>
        <v>685.95238817519703</v>
      </c>
      <c r="S2707" s="14">
        <f t="shared" si="590"/>
        <v>143.22344023742426</v>
      </c>
      <c r="T2707" s="37">
        <f t="shared" si="591"/>
        <v>1.8863836790175715E-2</v>
      </c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</row>
    <row r="2708" spans="1:31" x14ac:dyDescent="0.25">
      <c r="A2708" s="15">
        <v>2675</v>
      </c>
      <c r="B2708" s="4">
        <v>44308</v>
      </c>
      <c r="C2708" s="5">
        <v>4</v>
      </c>
      <c r="D2708" s="3">
        <v>112</v>
      </c>
      <c r="E2708" s="3">
        <v>2</v>
      </c>
      <c r="F2708" s="16">
        <v>10</v>
      </c>
      <c r="G2708" s="24">
        <f t="shared" si="578"/>
        <v>30</v>
      </c>
      <c r="H2708" s="7">
        <f t="shared" si="579"/>
        <v>30.575342465753423</v>
      </c>
      <c r="I2708" s="7">
        <f t="shared" si="580"/>
        <v>1.3990082643513926</v>
      </c>
      <c r="J2708" s="7">
        <f t="shared" si="581"/>
        <v>-138.60099173564862</v>
      </c>
      <c r="K2708" s="7">
        <f t="shared" si="582"/>
        <v>7.689983471072523</v>
      </c>
      <c r="L2708" s="25">
        <f t="shared" si="583"/>
        <v>-64.650247933912155</v>
      </c>
      <c r="M2708" s="31">
        <f t="shared" si="584"/>
        <v>11.841336733219654</v>
      </c>
      <c r="N2708" s="7">
        <f t="shared" si="585"/>
        <v>26.929791489510997</v>
      </c>
      <c r="O2708" s="7">
        <f t="shared" si="586"/>
        <v>63.070208510489003</v>
      </c>
      <c r="P2708" s="25">
        <f t="shared" si="587"/>
        <v>97.226688245931157</v>
      </c>
      <c r="Q2708" s="34">
        <f t="shared" si="588"/>
        <v>2.1999616885202773</v>
      </c>
      <c r="R2708" s="9">
        <f t="shared" si="589"/>
        <v>857.19334488354048</v>
      </c>
      <c r="S2708" s="9">
        <f t="shared" si="590"/>
        <v>384.27862649168253</v>
      </c>
      <c r="T2708" s="35">
        <f t="shared" si="591"/>
        <v>5.0613009156009914E-2</v>
      </c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</row>
    <row r="2709" spans="1:31" x14ac:dyDescent="0.25">
      <c r="A2709" s="17">
        <v>2676</v>
      </c>
      <c r="B2709" s="11">
        <v>44308</v>
      </c>
      <c r="C2709" s="12">
        <v>4</v>
      </c>
      <c r="D2709" s="10">
        <v>112</v>
      </c>
      <c r="E2709" s="10">
        <v>2</v>
      </c>
      <c r="F2709" s="18">
        <v>11</v>
      </c>
      <c r="G2709" s="26">
        <f t="shared" si="578"/>
        <v>30</v>
      </c>
      <c r="H2709" s="13">
        <f t="shared" si="579"/>
        <v>30.575342465753423</v>
      </c>
      <c r="I2709" s="13">
        <f t="shared" si="580"/>
        <v>1.3990082643513926</v>
      </c>
      <c r="J2709" s="13">
        <f t="shared" si="581"/>
        <v>-138.60099173564862</v>
      </c>
      <c r="K2709" s="13">
        <f t="shared" si="582"/>
        <v>8.689983471072523</v>
      </c>
      <c r="L2709" s="27">
        <f t="shared" si="583"/>
        <v>-49.650247933912155</v>
      </c>
      <c r="M2709" s="32">
        <f t="shared" si="584"/>
        <v>11.841336733219654</v>
      </c>
      <c r="N2709" s="13">
        <f t="shared" si="585"/>
        <v>38.12095912880212</v>
      </c>
      <c r="O2709" s="13">
        <f t="shared" si="586"/>
        <v>51.87904087119788</v>
      </c>
      <c r="P2709" s="27">
        <f t="shared" si="587"/>
        <v>108.53818167193354</v>
      </c>
      <c r="Q2709" s="36">
        <f t="shared" si="588"/>
        <v>1.6172067628035753</v>
      </c>
      <c r="R2709" s="14">
        <f t="shared" si="589"/>
        <v>948.65860439469213</v>
      </c>
      <c r="S2709" s="14">
        <f t="shared" si="590"/>
        <v>625.81093448075251</v>
      </c>
      <c r="T2709" s="37">
        <f t="shared" si="591"/>
        <v>8.2425022817372365E-2</v>
      </c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</row>
    <row r="2710" spans="1:31" x14ac:dyDescent="0.25">
      <c r="A2710" s="15">
        <v>2677</v>
      </c>
      <c r="B2710" s="4">
        <v>44308</v>
      </c>
      <c r="C2710" s="5">
        <v>4</v>
      </c>
      <c r="D2710" s="3">
        <v>112</v>
      </c>
      <c r="E2710" s="3">
        <v>2</v>
      </c>
      <c r="F2710" s="16">
        <v>12</v>
      </c>
      <c r="G2710" s="24">
        <f t="shared" si="578"/>
        <v>30</v>
      </c>
      <c r="H2710" s="7">
        <f t="shared" si="579"/>
        <v>30.575342465753423</v>
      </c>
      <c r="I2710" s="7">
        <f t="shared" si="580"/>
        <v>1.3990082643513926</v>
      </c>
      <c r="J2710" s="7">
        <f t="shared" si="581"/>
        <v>-138.60099173564862</v>
      </c>
      <c r="K2710" s="7">
        <f t="shared" si="582"/>
        <v>9.689983471072523</v>
      </c>
      <c r="L2710" s="25">
        <f t="shared" si="583"/>
        <v>-34.650247933912155</v>
      </c>
      <c r="M2710" s="31">
        <f t="shared" si="584"/>
        <v>11.841336733219654</v>
      </c>
      <c r="N2710" s="7">
        <f t="shared" si="585"/>
        <v>48.475155568689026</v>
      </c>
      <c r="O2710" s="7">
        <f t="shared" si="586"/>
        <v>41.524844431310974</v>
      </c>
      <c r="P2710" s="25">
        <f t="shared" si="587"/>
        <v>122.92472872373304</v>
      </c>
      <c r="Q2710" s="34">
        <f t="shared" si="588"/>
        <v>1.3344085241853365</v>
      </c>
      <c r="R2710" s="9">
        <f t="shared" si="589"/>
        <v>1001.2117683115613</v>
      </c>
      <c r="S2710" s="9">
        <f t="shared" si="590"/>
        <v>829.53720584475707</v>
      </c>
      <c r="T2710" s="35">
        <f t="shared" si="591"/>
        <v>0.10925763573681431</v>
      </c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</row>
    <row r="2711" spans="1:31" x14ac:dyDescent="0.25">
      <c r="A2711" s="17">
        <v>2678</v>
      </c>
      <c r="B2711" s="11">
        <v>44308</v>
      </c>
      <c r="C2711" s="12">
        <v>4</v>
      </c>
      <c r="D2711" s="10">
        <v>112</v>
      </c>
      <c r="E2711" s="10">
        <v>2</v>
      </c>
      <c r="F2711" s="18">
        <v>13</v>
      </c>
      <c r="G2711" s="26">
        <f t="shared" si="578"/>
        <v>30</v>
      </c>
      <c r="H2711" s="13">
        <f t="shared" si="579"/>
        <v>30.575342465753423</v>
      </c>
      <c r="I2711" s="13">
        <f t="shared" si="580"/>
        <v>1.3990082643513926</v>
      </c>
      <c r="J2711" s="13">
        <f t="shared" si="581"/>
        <v>-138.60099173564862</v>
      </c>
      <c r="K2711" s="13">
        <f t="shared" si="582"/>
        <v>10.689983471072523</v>
      </c>
      <c r="L2711" s="27">
        <f t="shared" si="583"/>
        <v>-19.650247933912155</v>
      </c>
      <c r="M2711" s="32">
        <f t="shared" si="584"/>
        <v>11.841336733219654</v>
      </c>
      <c r="N2711" s="13">
        <f t="shared" si="585"/>
        <v>56.927560943375013</v>
      </c>
      <c r="O2711" s="13">
        <f t="shared" si="586"/>
        <v>33.072439056624987</v>
      </c>
      <c r="P2711" s="27">
        <f t="shared" si="587"/>
        <v>142.90637900755763</v>
      </c>
      <c r="Q2711" s="36">
        <f t="shared" si="588"/>
        <v>1.1925262912387489</v>
      </c>
      <c r="R2711" s="14">
        <f t="shared" si="589"/>
        <v>1030.2226681783968</v>
      </c>
      <c r="S2711" s="14">
        <f t="shared" si="590"/>
        <v>971.86238180600947</v>
      </c>
      <c r="T2711" s="37">
        <f t="shared" si="591"/>
        <v>0.12800316290761443</v>
      </c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</row>
    <row r="2712" spans="1:31" x14ac:dyDescent="0.25">
      <c r="A2712" s="15">
        <v>2679</v>
      </c>
      <c r="B2712" s="4">
        <v>44308</v>
      </c>
      <c r="C2712" s="5">
        <v>4</v>
      </c>
      <c r="D2712" s="3">
        <v>112</v>
      </c>
      <c r="E2712" s="3">
        <v>2</v>
      </c>
      <c r="F2712" s="16">
        <v>14</v>
      </c>
      <c r="G2712" s="24">
        <f t="shared" si="578"/>
        <v>30</v>
      </c>
      <c r="H2712" s="7">
        <f t="shared" si="579"/>
        <v>30.575342465753423</v>
      </c>
      <c r="I2712" s="7">
        <f t="shared" si="580"/>
        <v>1.3990082643513926</v>
      </c>
      <c r="J2712" s="7">
        <f t="shared" si="581"/>
        <v>-138.60099173564862</v>
      </c>
      <c r="K2712" s="7">
        <f t="shared" si="582"/>
        <v>11.689983471072523</v>
      </c>
      <c r="L2712" s="25">
        <f t="shared" si="583"/>
        <v>-4.650247933912155</v>
      </c>
      <c r="M2712" s="31">
        <f t="shared" si="584"/>
        <v>11.841336733219654</v>
      </c>
      <c r="N2712" s="7">
        <f t="shared" si="585"/>
        <v>61.543138200061435</v>
      </c>
      <c r="O2712" s="7">
        <f t="shared" si="586"/>
        <v>28.456861799938565</v>
      </c>
      <c r="P2712" s="25">
        <f t="shared" si="587"/>
        <v>170.41426899137682</v>
      </c>
      <c r="Q2712" s="34">
        <f t="shared" si="588"/>
        <v>1.1367667130940264</v>
      </c>
      <c r="R2712" s="9">
        <f t="shared" si="589"/>
        <v>1042.1885952332018</v>
      </c>
      <c r="S2712" s="9">
        <f t="shared" si="590"/>
        <v>1038.3437507176459</v>
      </c>
      <c r="T2712" s="35">
        <f t="shared" si="591"/>
        <v>0.13675936713408487</v>
      </c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</row>
    <row r="2713" spans="1:31" x14ac:dyDescent="0.25">
      <c r="A2713" s="17">
        <v>2680</v>
      </c>
      <c r="B2713" s="11">
        <v>44308</v>
      </c>
      <c r="C2713" s="12">
        <v>4</v>
      </c>
      <c r="D2713" s="10">
        <v>112</v>
      </c>
      <c r="E2713" s="10">
        <v>2</v>
      </c>
      <c r="F2713" s="18">
        <v>15</v>
      </c>
      <c r="G2713" s="26">
        <f t="shared" si="578"/>
        <v>30</v>
      </c>
      <c r="H2713" s="13">
        <f t="shared" si="579"/>
        <v>30.575342465753423</v>
      </c>
      <c r="I2713" s="13">
        <f t="shared" si="580"/>
        <v>1.3990082643513926</v>
      </c>
      <c r="J2713" s="13">
        <f t="shared" si="581"/>
        <v>-138.60099173564862</v>
      </c>
      <c r="K2713" s="13">
        <f t="shared" si="582"/>
        <v>12.689983471072523</v>
      </c>
      <c r="L2713" s="27">
        <f t="shared" si="583"/>
        <v>10.349752066087845</v>
      </c>
      <c r="M2713" s="32">
        <f t="shared" si="584"/>
        <v>11.841336733219654</v>
      </c>
      <c r="N2713" s="13">
        <f t="shared" si="585"/>
        <v>60.394254211326633</v>
      </c>
      <c r="O2713" s="13">
        <f t="shared" si="586"/>
        <v>29.605745788673367</v>
      </c>
      <c r="P2713" s="27">
        <f t="shared" si="587"/>
        <v>200.84965423399501</v>
      </c>
      <c r="Q2713" s="36">
        <f t="shared" si="588"/>
        <v>1.1494625500014106</v>
      </c>
      <c r="R2713" s="14">
        <f t="shared" si="589"/>
        <v>1039.4341914668357</v>
      </c>
      <c r="S2713" s="14">
        <f t="shared" si="590"/>
        <v>1022.5966218972814</v>
      </c>
      <c r="T2713" s="37">
        <f t="shared" si="591"/>
        <v>0.13468532626836624</v>
      </c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</row>
    <row r="2714" spans="1:31" x14ac:dyDescent="0.25">
      <c r="A2714" s="15">
        <v>2681</v>
      </c>
      <c r="B2714" s="4">
        <v>44308</v>
      </c>
      <c r="C2714" s="5">
        <v>4</v>
      </c>
      <c r="D2714" s="3">
        <v>112</v>
      </c>
      <c r="E2714" s="3">
        <v>2</v>
      </c>
      <c r="F2714" s="16">
        <v>16</v>
      </c>
      <c r="G2714" s="24">
        <f t="shared" si="578"/>
        <v>30</v>
      </c>
      <c r="H2714" s="7">
        <f t="shared" si="579"/>
        <v>30.575342465753423</v>
      </c>
      <c r="I2714" s="7">
        <f t="shared" si="580"/>
        <v>1.3990082643513926</v>
      </c>
      <c r="J2714" s="7">
        <f t="shared" si="581"/>
        <v>-138.60099173564862</v>
      </c>
      <c r="K2714" s="7">
        <f t="shared" si="582"/>
        <v>13.689983471072523</v>
      </c>
      <c r="L2714" s="25">
        <f t="shared" si="583"/>
        <v>25.349752066087845</v>
      </c>
      <c r="M2714" s="31">
        <f t="shared" si="584"/>
        <v>11.841336733219654</v>
      </c>
      <c r="N2714" s="7">
        <f t="shared" si="585"/>
        <v>54.042450495506039</v>
      </c>
      <c r="O2714" s="7">
        <f t="shared" si="586"/>
        <v>35.957549504493961</v>
      </c>
      <c r="P2714" s="25">
        <f t="shared" si="587"/>
        <v>225.53080887923241</v>
      </c>
      <c r="Q2714" s="34">
        <f t="shared" si="588"/>
        <v>1.2344571106436064</v>
      </c>
      <c r="R2714" s="9">
        <f t="shared" si="589"/>
        <v>1021.4415815377913</v>
      </c>
      <c r="S2714" s="9">
        <f t="shared" si="590"/>
        <v>926.11609478186801</v>
      </c>
      <c r="T2714" s="35">
        <f t="shared" si="591"/>
        <v>0.12197795857828533</v>
      </c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</row>
    <row r="2715" spans="1:31" x14ac:dyDescent="0.25">
      <c r="A2715" s="17">
        <v>2682</v>
      </c>
      <c r="B2715" s="11">
        <v>44308</v>
      </c>
      <c r="C2715" s="12">
        <v>4</v>
      </c>
      <c r="D2715" s="10">
        <v>112</v>
      </c>
      <c r="E2715" s="10">
        <v>2</v>
      </c>
      <c r="F2715" s="18">
        <v>17</v>
      </c>
      <c r="G2715" s="26">
        <f t="shared" si="578"/>
        <v>30</v>
      </c>
      <c r="H2715" s="13">
        <f t="shared" si="579"/>
        <v>30.575342465753423</v>
      </c>
      <c r="I2715" s="13">
        <f t="shared" si="580"/>
        <v>1.3990082643513926</v>
      </c>
      <c r="J2715" s="13">
        <f t="shared" si="581"/>
        <v>-138.60099173564862</v>
      </c>
      <c r="K2715" s="13">
        <f t="shared" si="582"/>
        <v>14.689983471072523</v>
      </c>
      <c r="L2715" s="27">
        <f t="shared" si="583"/>
        <v>40.349752066087845</v>
      </c>
      <c r="M2715" s="32">
        <f t="shared" si="584"/>
        <v>11.841336733219654</v>
      </c>
      <c r="N2715" s="13">
        <f t="shared" si="585"/>
        <v>44.691171168516831</v>
      </c>
      <c r="O2715" s="13">
        <f t="shared" si="586"/>
        <v>45.308828831483169</v>
      </c>
      <c r="P2715" s="27">
        <f t="shared" si="587"/>
        <v>243.04445435855249</v>
      </c>
      <c r="Q2715" s="36">
        <f t="shared" si="588"/>
        <v>1.420246094063468</v>
      </c>
      <c r="R2715" s="14">
        <f t="shared" si="589"/>
        <v>984.57047371245187</v>
      </c>
      <c r="S2715" s="14">
        <f t="shared" si="590"/>
        <v>758.30608521281567</v>
      </c>
      <c r="T2715" s="37">
        <f t="shared" si="591"/>
        <v>9.9875845774537217E-2</v>
      </c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</row>
    <row r="2716" spans="1:31" x14ac:dyDescent="0.25">
      <c r="A2716" s="15">
        <v>2683</v>
      </c>
      <c r="B2716" s="4">
        <v>44308</v>
      </c>
      <c r="C2716" s="5">
        <v>4</v>
      </c>
      <c r="D2716" s="3">
        <v>112</v>
      </c>
      <c r="E2716" s="3">
        <v>2</v>
      </c>
      <c r="F2716" s="16">
        <v>18</v>
      </c>
      <c r="G2716" s="24">
        <f t="shared" si="578"/>
        <v>30</v>
      </c>
      <c r="H2716" s="7">
        <f t="shared" si="579"/>
        <v>30.575342465753423</v>
      </c>
      <c r="I2716" s="7">
        <f t="shared" si="580"/>
        <v>1.3990082643513926</v>
      </c>
      <c r="J2716" s="7">
        <f t="shared" si="581"/>
        <v>-138.60099173564862</v>
      </c>
      <c r="K2716" s="7">
        <f t="shared" si="582"/>
        <v>15.689983471072523</v>
      </c>
      <c r="L2716" s="25">
        <f t="shared" si="583"/>
        <v>55.349752066087845</v>
      </c>
      <c r="M2716" s="31">
        <f t="shared" si="584"/>
        <v>11.841336733219654</v>
      </c>
      <c r="N2716" s="7">
        <f t="shared" si="585"/>
        <v>33.929971425245931</v>
      </c>
      <c r="O2716" s="7">
        <f t="shared" si="586"/>
        <v>56.070028574754069</v>
      </c>
      <c r="P2716" s="25">
        <f t="shared" si="587"/>
        <v>256.016512658095</v>
      </c>
      <c r="Q2716" s="34">
        <f t="shared" si="588"/>
        <v>1.7876699716957645</v>
      </c>
      <c r="R2716" s="9">
        <f t="shared" si="589"/>
        <v>919.82679052394337</v>
      </c>
      <c r="S2716" s="9">
        <f t="shared" si="590"/>
        <v>536.85242665766339</v>
      </c>
      <c r="T2716" s="35">
        <f t="shared" si="591"/>
        <v>7.070837385341433E-2</v>
      </c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</row>
    <row r="2717" spans="1:31" x14ac:dyDescent="0.25">
      <c r="A2717" s="17">
        <v>2684</v>
      </c>
      <c r="B2717" s="11">
        <v>44308</v>
      </c>
      <c r="C2717" s="12">
        <v>4</v>
      </c>
      <c r="D2717" s="10">
        <v>112</v>
      </c>
      <c r="E2717" s="10">
        <v>2</v>
      </c>
      <c r="F2717" s="18">
        <v>19</v>
      </c>
      <c r="G2717" s="26">
        <f t="shared" si="578"/>
        <v>30</v>
      </c>
      <c r="H2717" s="13">
        <f t="shared" si="579"/>
        <v>30.575342465753423</v>
      </c>
      <c r="I2717" s="13">
        <f t="shared" si="580"/>
        <v>1.3990082643513926</v>
      </c>
      <c r="J2717" s="13">
        <f t="shared" si="581"/>
        <v>-138.60099173564862</v>
      </c>
      <c r="K2717" s="13">
        <f t="shared" si="582"/>
        <v>16.689983471072523</v>
      </c>
      <c r="L2717" s="27">
        <f t="shared" si="583"/>
        <v>70.349752066087845</v>
      </c>
      <c r="M2717" s="32">
        <f t="shared" si="584"/>
        <v>11.841336733219654</v>
      </c>
      <c r="N2717" s="13">
        <f t="shared" si="585"/>
        <v>22.583108532196839</v>
      </c>
      <c r="O2717" s="13">
        <f t="shared" si="586"/>
        <v>67.416891467803168</v>
      </c>
      <c r="P2717" s="27">
        <f t="shared" si="587"/>
        <v>266.62472599464792</v>
      </c>
      <c r="Q2717" s="36">
        <f t="shared" si="588"/>
        <v>2.589946699754174</v>
      </c>
      <c r="R2717" s="14">
        <f t="shared" si="589"/>
        <v>805.42679650669334</v>
      </c>
      <c r="S2717" s="14">
        <f t="shared" si="590"/>
        <v>289.75582586178007</v>
      </c>
      <c r="T2717" s="37">
        <f t="shared" si="591"/>
        <v>3.8163491946557458E-2</v>
      </c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</row>
    <row r="2718" spans="1:31" x14ac:dyDescent="0.25">
      <c r="A2718" s="15">
        <v>2685</v>
      </c>
      <c r="B2718" s="4">
        <v>44308</v>
      </c>
      <c r="C2718" s="5">
        <v>4</v>
      </c>
      <c r="D2718" s="3">
        <v>112</v>
      </c>
      <c r="E2718" s="3">
        <v>2</v>
      </c>
      <c r="F2718" s="16">
        <v>20</v>
      </c>
      <c r="G2718" s="24">
        <f t="shared" si="578"/>
        <v>30</v>
      </c>
      <c r="H2718" s="7">
        <f t="shared" si="579"/>
        <v>30.575342465753423</v>
      </c>
      <c r="I2718" s="7">
        <f t="shared" si="580"/>
        <v>1.3990082643513926</v>
      </c>
      <c r="J2718" s="7">
        <f t="shared" si="581"/>
        <v>-138.60099173564862</v>
      </c>
      <c r="K2718" s="7">
        <f t="shared" si="582"/>
        <v>17.689983471072523</v>
      </c>
      <c r="L2718" s="25">
        <f t="shared" si="583"/>
        <v>85.349752066087845</v>
      </c>
      <c r="M2718" s="31">
        <f t="shared" si="584"/>
        <v>11.841336733219654</v>
      </c>
      <c r="N2718" s="7">
        <f t="shared" si="585"/>
        <v>11.10954136270073</v>
      </c>
      <c r="O2718" s="7">
        <f t="shared" si="586"/>
        <v>78.890458637299275</v>
      </c>
      <c r="P2718" s="25">
        <f t="shared" si="587"/>
        <v>276.21261177588684</v>
      </c>
      <c r="Q2718" s="34">
        <f t="shared" si="588"/>
        <v>5.0633015396731276</v>
      </c>
      <c r="R2718" s="9">
        <f t="shared" si="589"/>
        <v>578.36669943784614</v>
      </c>
      <c r="S2718" s="9">
        <f t="shared" si="590"/>
        <v>65.803851871936729</v>
      </c>
      <c r="T2718" s="35">
        <f t="shared" si="591"/>
        <v>8.6669690367677556E-3</v>
      </c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</row>
    <row r="2719" spans="1:31" x14ac:dyDescent="0.25">
      <c r="A2719" s="17">
        <v>2686</v>
      </c>
      <c r="B2719" s="11">
        <v>44308</v>
      </c>
      <c r="C2719" s="12">
        <v>4</v>
      </c>
      <c r="D2719" s="10">
        <v>112</v>
      </c>
      <c r="E2719" s="10">
        <v>2</v>
      </c>
      <c r="F2719" s="18">
        <v>21</v>
      </c>
      <c r="G2719" s="26">
        <f t="shared" si="578"/>
        <v>30</v>
      </c>
      <c r="H2719" s="13">
        <f t="shared" si="579"/>
        <v>30.575342465753423</v>
      </c>
      <c r="I2719" s="13">
        <f t="shared" si="580"/>
        <v>1.3990082643513926</v>
      </c>
      <c r="J2719" s="13">
        <f t="shared" si="581"/>
        <v>-138.60099173564862</v>
      </c>
      <c r="K2719" s="13">
        <f t="shared" si="582"/>
        <v>18.689983471072523</v>
      </c>
      <c r="L2719" s="27">
        <f t="shared" si="583"/>
        <v>100.34975206608785</v>
      </c>
      <c r="M2719" s="32">
        <f t="shared" si="584"/>
        <v>11.841336733219654</v>
      </c>
      <c r="N2719" s="13">
        <f t="shared" si="585"/>
        <v>0</v>
      </c>
      <c r="O2719" s="13">
        <f t="shared" si="586"/>
        <v>90</v>
      </c>
      <c r="P2719" s="27">
        <f t="shared" si="587"/>
        <v>285.67720985987557</v>
      </c>
      <c r="Q2719" s="36">
        <f t="shared" si="588"/>
        <v>37.919608377836205</v>
      </c>
      <c r="R2719" s="14">
        <f t="shared" si="589"/>
        <v>0</v>
      </c>
      <c r="S2719" s="14">
        <f t="shared" si="590"/>
        <v>0</v>
      </c>
      <c r="T2719" s="37">
        <f t="shared" si="591"/>
        <v>0</v>
      </c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</row>
    <row r="2720" spans="1:31" x14ac:dyDescent="0.25">
      <c r="A2720" s="15">
        <v>2687</v>
      </c>
      <c r="B2720" s="4">
        <v>44308</v>
      </c>
      <c r="C2720" s="5">
        <v>4</v>
      </c>
      <c r="D2720" s="3">
        <v>112</v>
      </c>
      <c r="E2720" s="3">
        <v>2</v>
      </c>
      <c r="F2720" s="16">
        <v>22</v>
      </c>
      <c r="G2720" s="24">
        <f t="shared" si="578"/>
        <v>30</v>
      </c>
      <c r="H2720" s="7">
        <f t="shared" si="579"/>
        <v>30.575342465753423</v>
      </c>
      <c r="I2720" s="7">
        <f t="shared" si="580"/>
        <v>1.3990082643513926</v>
      </c>
      <c r="J2720" s="7">
        <f t="shared" si="581"/>
        <v>-138.60099173564862</v>
      </c>
      <c r="K2720" s="7">
        <f t="shared" si="582"/>
        <v>19.689983471072523</v>
      </c>
      <c r="L2720" s="25">
        <f t="shared" si="583"/>
        <v>115.34975206608785</v>
      </c>
      <c r="M2720" s="31">
        <f t="shared" si="584"/>
        <v>11.841336733219654</v>
      </c>
      <c r="N2720" s="7">
        <f t="shared" si="585"/>
        <v>0</v>
      </c>
      <c r="O2720" s="7">
        <f t="shared" si="586"/>
        <v>90</v>
      </c>
      <c r="P2720" s="25">
        <f t="shared" si="587"/>
        <v>295.24833150864032</v>
      </c>
      <c r="Q2720" s="34">
        <f t="shared" si="588"/>
        <v>37.919608377836205</v>
      </c>
      <c r="R2720" s="9">
        <f t="shared" si="589"/>
        <v>0</v>
      </c>
      <c r="S2720" s="9">
        <f t="shared" si="590"/>
        <v>0</v>
      </c>
      <c r="T2720" s="35">
        <f t="shared" si="591"/>
        <v>0</v>
      </c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</row>
    <row r="2721" spans="1:31" x14ac:dyDescent="0.25">
      <c r="A2721" s="17">
        <v>2688</v>
      </c>
      <c r="B2721" s="11">
        <v>44308</v>
      </c>
      <c r="C2721" s="12">
        <v>4</v>
      </c>
      <c r="D2721" s="10">
        <v>112</v>
      </c>
      <c r="E2721" s="10">
        <v>2</v>
      </c>
      <c r="F2721" s="18">
        <v>23</v>
      </c>
      <c r="G2721" s="26">
        <f t="shared" si="578"/>
        <v>30</v>
      </c>
      <c r="H2721" s="13">
        <f t="shared" si="579"/>
        <v>30.575342465753423</v>
      </c>
      <c r="I2721" s="13">
        <f t="shared" si="580"/>
        <v>1.3990082643513926</v>
      </c>
      <c r="J2721" s="13">
        <f t="shared" si="581"/>
        <v>-138.60099173564862</v>
      </c>
      <c r="K2721" s="13">
        <f t="shared" si="582"/>
        <v>20.689983471072523</v>
      </c>
      <c r="L2721" s="27">
        <f t="shared" si="583"/>
        <v>130.34975206608783</v>
      </c>
      <c r="M2721" s="32">
        <f t="shared" si="584"/>
        <v>11.841336733219654</v>
      </c>
      <c r="N2721" s="13">
        <f t="shared" si="585"/>
        <v>0</v>
      </c>
      <c r="O2721" s="13">
        <f t="shared" si="586"/>
        <v>90</v>
      </c>
      <c r="P2721" s="27">
        <f t="shared" si="587"/>
        <v>304.36838656079181</v>
      </c>
      <c r="Q2721" s="36">
        <f t="shared" si="588"/>
        <v>37.919608377836205</v>
      </c>
      <c r="R2721" s="14">
        <f t="shared" si="589"/>
        <v>0</v>
      </c>
      <c r="S2721" s="14">
        <f t="shared" si="590"/>
        <v>0</v>
      </c>
      <c r="T2721" s="37">
        <f t="shared" si="591"/>
        <v>0</v>
      </c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</row>
    <row r="2722" spans="1:31" x14ac:dyDescent="0.25">
      <c r="A2722" s="15">
        <v>2689</v>
      </c>
      <c r="B2722" s="4">
        <v>44309</v>
      </c>
      <c r="C2722" s="5">
        <v>4</v>
      </c>
      <c r="D2722" s="3">
        <v>113</v>
      </c>
      <c r="E2722" s="3">
        <v>2</v>
      </c>
      <c r="F2722" s="16">
        <v>0</v>
      </c>
      <c r="G2722" s="24">
        <f t="shared" si="578"/>
        <v>30</v>
      </c>
      <c r="H2722" s="7">
        <f t="shared" si="579"/>
        <v>31.561643835616437</v>
      </c>
      <c r="I2722" s="7">
        <f t="shared" si="580"/>
        <v>1.6025887446145586</v>
      </c>
      <c r="J2722" s="7">
        <f t="shared" si="581"/>
        <v>-138.39741125538544</v>
      </c>
      <c r="K2722" s="7">
        <f t="shared" si="582"/>
        <v>-2.3066235209230905</v>
      </c>
      <c r="L2722" s="25">
        <f t="shared" si="583"/>
        <v>-214.59935281384634</v>
      </c>
      <c r="M2722" s="31">
        <f t="shared" si="584"/>
        <v>12.187992395046837</v>
      </c>
      <c r="N2722" s="7">
        <f t="shared" si="585"/>
        <v>0</v>
      </c>
      <c r="O2722" s="7">
        <f t="shared" si="586"/>
        <v>90</v>
      </c>
      <c r="P2722" s="25">
        <f t="shared" si="587"/>
        <v>47.241686715700517</v>
      </c>
      <c r="Q2722" s="34">
        <f t="shared" si="588"/>
        <v>37.919608377836205</v>
      </c>
      <c r="R2722" s="9">
        <f t="shared" si="589"/>
        <v>0</v>
      </c>
      <c r="S2722" s="9">
        <f t="shared" si="590"/>
        <v>0</v>
      </c>
      <c r="T2722" s="35">
        <f t="shared" si="591"/>
        <v>0</v>
      </c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</row>
    <row r="2723" spans="1:31" x14ac:dyDescent="0.25">
      <c r="A2723" s="17">
        <v>2690</v>
      </c>
      <c r="B2723" s="11">
        <v>44309</v>
      </c>
      <c r="C2723" s="12">
        <v>4</v>
      </c>
      <c r="D2723" s="10">
        <v>113</v>
      </c>
      <c r="E2723" s="10">
        <v>2</v>
      </c>
      <c r="F2723" s="18">
        <v>1</v>
      </c>
      <c r="G2723" s="26">
        <f t="shared" ref="G2723:G2786" si="592">15*E2723</f>
        <v>30</v>
      </c>
      <c r="H2723" s="13">
        <f t="shared" ref="H2723:H2786" si="593">360/365*(D2723-81)</f>
        <v>31.561643835616437</v>
      </c>
      <c r="I2723" s="13">
        <f t="shared" ref="I2723:I2786" si="594">9.87*SIN(2*RADIANS(H2723))-7.53*COS(RADIANS(H2723))-1.5*SIN(RADIANS(H2723))</f>
        <v>1.6025887446145586</v>
      </c>
      <c r="J2723" s="13">
        <f t="shared" ref="J2723:J2786" si="595">4*($D$2-G2723)+I2723</f>
        <v>-138.39741125538544</v>
      </c>
      <c r="K2723" s="13">
        <f t="shared" ref="K2723:K2786" si="596">F2723+J2723/60</f>
        <v>-1.3066235209230905</v>
      </c>
      <c r="L2723" s="27">
        <f t="shared" ref="L2723:L2786" si="597">15*(K2723-12)</f>
        <v>-199.59935281384634</v>
      </c>
      <c r="M2723" s="32">
        <f t="shared" ref="M2723:M2786" si="598">-23.45*COS(RADIANS(360/365*(D2723+10)))</f>
        <v>12.187992395046837</v>
      </c>
      <c r="N2723" s="13">
        <f t="shared" ref="N2723:N2786" si="599">MAX(DEGREES(ASIN(SIN(RADIANS(M2723))*SIN(RADIANS($C$2))+COS(RADIANS(M2723))*COS(RADIANS($C$2))*COS(RADIANS(L2723)))),0)</f>
        <v>0</v>
      </c>
      <c r="O2723" s="13">
        <f t="shared" ref="O2723:O2786" si="600">90-N2723</f>
        <v>90</v>
      </c>
      <c r="P2723" s="27">
        <f t="shared" ref="P2723:P2786" si="601">DEGREES(ACOS((SIN(RADIANS(M2723))*COS(RADIANS(C$2))-COS(RADIANS(M2723))*SIN(RADIANS(C$2))*COS(RADIANS(L2723)))/COS(RADIANS(N2723))))*IF(L2723&gt;0,-1,1)+IF(L2723&gt;0,360,0)</f>
        <v>41.094746306389276</v>
      </c>
      <c r="Q2723" s="36">
        <f t="shared" ref="Q2723:Q2786" si="602">1/(COS(RADIANS(O2723))+0.50572*(96.07995-O2723)^(-1.6364))</f>
        <v>37.919608377836205</v>
      </c>
      <c r="R2723" s="14">
        <f t="shared" ref="R2723:R2786" si="603">1488.3*((1-0.14*E$2)*0.7^(Q2723^0.678)+0.14*E$2)*IF(N2723=0,0,1)</f>
        <v>0</v>
      </c>
      <c r="S2723" s="14">
        <f t="shared" ref="S2723:S2786" si="604">MAX(R2723*(COS(RADIANS(N2723))*SIN(RADIANS(F$2))*COS(RADIANS(G$2-P2723))+SIN(RADIANS(N2723))*COS(RADIANS(F$2))),0)</f>
        <v>0</v>
      </c>
      <c r="T2723" s="37">
        <f t="shared" ref="T2723:T2786" si="605">S2723/SUMIF(D$34:D$8793,D2723,S$34:S$8793)</f>
        <v>0</v>
      </c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</row>
    <row r="2724" spans="1:31" x14ac:dyDescent="0.25">
      <c r="A2724" s="15">
        <v>2691</v>
      </c>
      <c r="B2724" s="4">
        <v>44309</v>
      </c>
      <c r="C2724" s="5">
        <v>4</v>
      </c>
      <c r="D2724" s="3">
        <v>113</v>
      </c>
      <c r="E2724" s="3">
        <v>2</v>
      </c>
      <c r="F2724" s="16">
        <v>2</v>
      </c>
      <c r="G2724" s="24">
        <f t="shared" si="592"/>
        <v>30</v>
      </c>
      <c r="H2724" s="7">
        <f t="shared" si="593"/>
        <v>31.561643835616437</v>
      </c>
      <c r="I2724" s="7">
        <f t="shared" si="594"/>
        <v>1.6025887446145586</v>
      </c>
      <c r="J2724" s="7">
        <f t="shared" si="595"/>
        <v>-138.39741125538544</v>
      </c>
      <c r="K2724" s="7">
        <f t="shared" si="596"/>
        <v>-0.30662352092309053</v>
      </c>
      <c r="L2724" s="25">
        <f t="shared" si="597"/>
        <v>-184.59935281384634</v>
      </c>
      <c r="M2724" s="31">
        <f t="shared" si="598"/>
        <v>12.187992395046837</v>
      </c>
      <c r="N2724" s="7">
        <f t="shared" si="599"/>
        <v>0</v>
      </c>
      <c r="O2724" s="7">
        <f t="shared" si="600"/>
        <v>90</v>
      </c>
      <c r="P2724" s="25">
        <f t="shared" si="601"/>
        <v>38.000694818513551</v>
      </c>
      <c r="Q2724" s="34">
        <f t="shared" si="602"/>
        <v>37.919608377836205</v>
      </c>
      <c r="R2724" s="9">
        <f t="shared" si="603"/>
        <v>0</v>
      </c>
      <c r="S2724" s="9">
        <f t="shared" si="604"/>
        <v>0</v>
      </c>
      <c r="T2724" s="35">
        <f t="shared" si="605"/>
        <v>0</v>
      </c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</row>
    <row r="2725" spans="1:31" x14ac:dyDescent="0.25">
      <c r="A2725" s="17">
        <v>2692</v>
      </c>
      <c r="B2725" s="11">
        <v>44309</v>
      </c>
      <c r="C2725" s="12">
        <v>4</v>
      </c>
      <c r="D2725" s="10">
        <v>113</v>
      </c>
      <c r="E2725" s="10">
        <v>2</v>
      </c>
      <c r="F2725" s="18">
        <v>3</v>
      </c>
      <c r="G2725" s="26">
        <f t="shared" si="592"/>
        <v>30</v>
      </c>
      <c r="H2725" s="13">
        <f t="shared" si="593"/>
        <v>31.561643835616437</v>
      </c>
      <c r="I2725" s="13">
        <f t="shared" si="594"/>
        <v>1.6025887446145586</v>
      </c>
      <c r="J2725" s="13">
        <f t="shared" si="595"/>
        <v>-138.39741125538544</v>
      </c>
      <c r="K2725" s="13">
        <f t="shared" si="596"/>
        <v>0.69337647907690947</v>
      </c>
      <c r="L2725" s="27">
        <f t="shared" si="597"/>
        <v>-169.59935281384634</v>
      </c>
      <c r="M2725" s="32">
        <f t="shared" si="598"/>
        <v>12.187992395046837</v>
      </c>
      <c r="N2725" s="13">
        <f t="shared" si="599"/>
        <v>0</v>
      </c>
      <c r="O2725" s="13">
        <f t="shared" si="600"/>
        <v>90</v>
      </c>
      <c r="P2725" s="27">
        <f t="shared" si="601"/>
        <v>38.766588326107829</v>
      </c>
      <c r="Q2725" s="36">
        <f t="shared" si="602"/>
        <v>37.919608377836205</v>
      </c>
      <c r="R2725" s="14">
        <f t="shared" si="603"/>
        <v>0</v>
      </c>
      <c r="S2725" s="14">
        <f t="shared" si="604"/>
        <v>0</v>
      </c>
      <c r="T2725" s="37">
        <f t="shared" si="605"/>
        <v>0</v>
      </c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</row>
    <row r="2726" spans="1:31" x14ac:dyDescent="0.25">
      <c r="A2726" s="15">
        <v>2693</v>
      </c>
      <c r="B2726" s="4">
        <v>44309</v>
      </c>
      <c r="C2726" s="5">
        <v>4</v>
      </c>
      <c r="D2726" s="3">
        <v>113</v>
      </c>
      <c r="E2726" s="3">
        <v>2</v>
      </c>
      <c r="F2726" s="16">
        <v>4</v>
      </c>
      <c r="G2726" s="24">
        <f t="shared" si="592"/>
        <v>30</v>
      </c>
      <c r="H2726" s="7">
        <f t="shared" si="593"/>
        <v>31.561643835616437</v>
      </c>
      <c r="I2726" s="7">
        <f t="shared" si="594"/>
        <v>1.6025887446145586</v>
      </c>
      <c r="J2726" s="7">
        <f t="shared" si="595"/>
        <v>-138.39741125538544</v>
      </c>
      <c r="K2726" s="7">
        <f t="shared" si="596"/>
        <v>1.6933764790769095</v>
      </c>
      <c r="L2726" s="25">
        <f t="shared" si="597"/>
        <v>-154.59935281384634</v>
      </c>
      <c r="M2726" s="31">
        <f t="shared" si="598"/>
        <v>12.187992395046837</v>
      </c>
      <c r="N2726" s="7">
        <f t="shared" si="599"/>
        <v>0</v>
      </c>
      <c r="O2726" s="7">
        <f t="shared" si="600"/>
        <v>90</v>
      </c>
      <c r="P2726" s="25">
        <f t="shared" si="601"/>
        <v>43.173167068409299</v>
      </c>
      <c r="Q2726" s="34">
        <f t="shared" si="602"/>
        <v>37.919608377836205</v>
      </c>
      <c r="R2726" s="9">
        <f t="shared" si="603"/>
        <v>0</v>
      </c>
      <c r="S2726" s="9">
        <f t="shared" si="604"/>
        <v>0</v>
      </c>
      <c r="T2726" s="35">
        <f t="shared" si="605"/>
        <v>0</v>
      </c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</row>
    <row r="2727" spans="1:31" x14ac:dyDescent="0.25">
      <c r="A2727" s="17">
        <v>2694</v>
      </c>
      <c r="B2727" s="11">
        <v>44309</v>
      </c>
      <c r="C2727" s="12">
        <v>4</v>
      </c>
      <c r="D2727" s="10">
        <v>113</v>
      </c>
      <c r="E2727" s="10">
        <v>2</v>
      </c>
      <c r="F2727" s="18">
        <v>5</v>
      </c>
      <c r="G2727" s="26">
        <f t="shared" si="592"/>
        <v>30</v>
      </c>
      <c r="H2727" s="13">
        <f t="shared" si="593"/>
        <v>31.561643835616437</v>
      </c>
      <c r="I2727" s="13">
        <f t="shared" si="594"/>
        <v>1.6025887446145586</v>
      </c>
      <c r="J2727" s="13">
        <f t="shared" si="595"/>
        <v>-138.39741125538544</v>
      </c>
      <c r="K2727" s="13">
        <f t="shared" si="596"/>
        <v>2.6933764790769095</v>
      </c>
      <c r="L2727" s="27">
        <f t="shared" si="597"/>
        <v>-139.59935281384634</v>
      </c>
      <c r="M2727" s="32">
        <f t="shared" si="598"/>
        <v>12.187992395046837</v>
      </c>
      <c r="N2727" s="13">
        <f t="shared" si="599"/>
        <v>0</v>
      </c>
      <c r="O2727" s="13">
        <f t="shared" si="600"/>
        <v>90</v>
      </c>
      <c r="P2727" s="27">
        <f t="shared" si="601"/>
        <v>50.193516192135</v>
      </c>
      <c r="Q2727" s="36">
        <f t="shared" si="602"/>
        <v>37.919608377836205</v>
      </c>
      <c r="R2727" s="14">
        <f t="shared" si="603"/>
        <v>0</v>
      </c>
      <c r="S2727" s="14">
        <f t="shared" si="604"/>
        <v>0</v>
      </c>
      <c r="T2727" s="37">
        <f t="shared" si="605"/>
        <v>0</v>
      </c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</row>
    <row r="2728" spans="1:31" x14ac:dyDescent="0.25">
      <c r="A2728" s="15">
        <v>2695</v>
      </c>
      <c r="B2728" s="4">
        <v>44309</v>
      </c>
      <c r="C2728" s="5">
        <v>4</v>
      </c>
      <c r="D2728" s="3">
        <v>113</v>
      </c>
      <c r="E2728" s="3">
        <v>2</v>
      </c>
      <c r="F2728" s="16">
        <v>6</v>
      </c>
      <c r="G2728" s="24">
        <f t="shared" si="592"/>
        <v>30</v>
      </c>
      <c r="H2728" s="7">
        <f t="shared" si="593"/>
        <v>31.561643835616437</v>
      </c>
      <c r="I2728" s="7">
        <f t="shared" si="594"/>
        <v>1.6025887446145586</v>
      </c>
      <c r="J2728" s="7">
        <f t="shared" si="595"/>
        <v>-138.39741125538544</v>
      </c>
      <c r="K2728" s="7">
        <f t="shared" si="596"/>
        <v>3.6933764790769095</v>
      </c>
      <c r="L2728" s="25">
        <f t="shared" si="597"/>
        <v>-124.59935281384634</v>
      </c>
      <c r="M2728" s="31">
        <f t="shared" si="598"/>
        <v>12.187992395046837</v>
      </c>
      <c r="N2728" s="7">
        <f t="shared" si="599"/>
        <v>0</v>
      </c>
      <c r="O2728" s="7">
        <f t="shared" si="600"/>
        <v>90</v>
      </c>
      <c r="P2728" s="25">
        <f t="shared" si="601"/>
        <v>58.768496725290561</v>
      </c>
      <c r="Q2728" s="34">
        <f t="shared" si="602"/>
        <v>37.919608377836205</v>
      </c>
      <c r="R2728" s="9">
        <f t="shared" si="603"/>
        <v>0</v>
      </c>
      <c r="S2728" s="9">
        <f t="shared" si="604"/>
        <v>0</v>
      </c>
      <c r="T2728" s="35">
        <f t="shared" si="605"/>
        <v>0</v>
      </c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</row>
    <row r="2729" spans="1:31" x14ac:dyDescent="0.25">
      <c r="A2729" s="17">
        <v>2696</v>
      </c>
      <c r="B2729" s="11">
        <v>44309</v>
      </c>
      <c r="C2729" s="12">
        <v>4</v>
      </c>
      <c r="D2729" s="10">
        <v>113</v>
      </c>
      <c r="E2729" s="10">
        <v>2</v>
      </c>
      <c r="F2729" s="18">
        <v>7</v>
      </c>
      <c r="G2729" s="26">
        <f t="shared" si="592"/>
        <v>30</v>
      </c>
      <c r="H2729" s="13">
        <f t="shared" si="593"/>
        <v>31.561643835616437</v>
      </c>
      <c r="I2729" s="13">
        <f t="shared" si="594"/>
        <v>1.6025887446145586</v>
      </c>
      <c r="J2729" s="13">
        <f t="shared" si="595"/>
        <v>-138.39741125538544</v>
      </c>
      <c r="K2729" s="13">
        <f t="shared" si="596"/>
        <v>4.6933764790769095</v>
      </c>
      <c r="L2729" s="27">
        <f t="shared" si="597"/>
        <v>-109.59935281384635</v>
      </c>
      <c r="M2729" s="32">
        <f t="shared" si="598"/>
        <v>12.187992395046837</v>
      </c>
      <c r="N2729" s="13">
        <f t="shared" si="599"/>
        <v>0</v>
      </c>
      <c r="O2729" s="13">
        <f t="shared" si="600"/>
        <v>90</v>
      </c>
      <c r="P2729" s="27">
        <f t="shared" si="601"/>
        <v>68.131071599986512</v>
      </c>
      <c r="Q2729" s="36">
        <f t="shared" si="602"/>
        <v>37.919608377836205</v>
      </c>
      <c r="R2729" s="14">
        <f t="shared" si="603"/>
        <v>0</v>
      </c>
      <c r="S2729" s="14">
        <f t="shared" si="604"/>
        <v>0</v>
      </c>
      <c r="T2729" s="37">
        <f t="shared" si="605"/>
        <v>0</v>
      </c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</row>
    <row r="2730" spans="1:31" x14ac:dyDescent="0.25">
      <c r="A2730" s="15">
        <v>2697</v>
      </c>
      <c r="B2730" s="4">
        <v>44309</v>
      </c>
      <c r="C2730" s="5">
        <v>4</v>
      </c>
      <c r="D2730" s="3">
        <v>113</v>
      </c>
      <c r="E2730" s="3">
        <v>2</v>
      </c>
      <c r="F2730" s="16">
        <v>8</v>
      </c>
      <c r="G2730" s="24">
        <f t="shared" si="592"/>
        <v>30</v>
      </c>
      <c r="H2730" s="7">
        <f t="shared" si="593"/>
        <v>31.561643835616437</v>
      </c>
      <c r="I2730" s="7">
        <f t="shared" si="594"/>
        <v>1.6025887446145586</v>
      </c>
      <c r="J2730" s="7">
        <f t="shared" si="595"/>
        <v>-138.39741125538544</v>
      </c>
      <c r="K2730" s="7">
        <f t="shared" si="596"/>
        <v>5.6933764790769095</v>
      </c>
      <c r="L2730" s="25">
        <f t="shared" si="597"/>
        <v>-94.599352813846352</v>
      </c>
      <c r="M2730" s="31">
        <f t="shared" si="598"/>
        <v>12.187992395046837</v>
      </c>
      <c r="N2730" s="7">
        <f t="shared" si="599"/>
        <v>4.3392910018765516</v>
      </c>
      <c r="O2730" s="7">
        <f t="shared" si="600"/>
        <v>85.660708998123454</v>
      </c>
      <c r="P2730" s="25">
        <f t="shared" si="601"/>
        <v>77.718266596642408</v>
      </c>
      <c r="Q2730" s="34">
        <f t="shared" si="602"/>
        <v>11.549336029793571</v>
      </c>
      <c r="R2730" s="9">
        <f t="shared" si="603"/>
        <v>316.73129459385638</v>
      </c>
      <c r="S2730" s="9">
        <f t="shared" si="604"/>
        <v>0</v>
      </c>
      <c r="T2730" s="35">
        <f t="shared" si="605"/>
        <v>0</v>
      </c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</row>
    <row r="2731" spans="1:31" x14ac:dyDescent="0.25">
      <c r="A2731" s="17">
        <v>2698</v>
      </c>
      <c r="B2731" s="11">
        <v>44309</v>
      </c>
      <c r="C2731" s="12">
        <v>4</v>
      </c>
      <c r="D2731" s="10">
        <v>113</v>
      </c>
      <c r="E2731" s="10">
        <v>2</v>
      </c>
      <c r="F2731" s="18">
        <v>9</v>
      </c>
      <c r="G2731" s="26">
        <f t="shared" si="592"/>
        <v>30</v>
      </c>
      <c r="H2731" s="13">
        <f t="shared" si="593"/>
        <v>31.561643835616437</v>
      </c>
      <c r="I2731" s="13">
        <f t="shared" si="594"/>
        <v>1.6025887446145586</v>
      </c>
      <c r="J2731" s="13">
        <f t="shared" si="595"/>
        <v>-138.39741125538544</v>
      </c>
      <c r="K2731" s="13">
        <f t="shared" si="596"/>
        <v>6.6933764790769095</v>
      </c>
      <c r="L2731" s="27">
        <f t="shared" si="597"/>
        <v>-79.599352813846352</v>
      </c>
      <c r="M2731" s="32">
        <f t="shared" si="598"/>
        <v>12.187992395046837</v>
      </c>
      <c r="N2731" s="13">
        <f t="shared" si="599"/>
        <v>15.716779117300101</v>
      </c>
      <c r="O2731" s="13">
        <f t="shared" si="600"/>
        <v>74.283220882699894</v>
      </c>
      <c r="P2731" s="27">
        <f t="shared" si="601"/>
        <v>87.123907705442591</v>
      </c>
      <c r="Q2731" s="36">
        <f t="shared" si="602"/>
        <v>3.6476849521126766</v>
      </c>
      <c r="R2731" s="14">
        <f t="shared" si="603"/>
        <v>691.25381944719709</v>
      </c>
      <c r="S2731" s="14">
        <f t="shared" si="604"/>
        <v>145.46806633658866</v>
      </c>
      <c r="T2731" s="37">
        <f t="shared" si="605"/>
        <v>1.9128106299669451E-2</v>
      </c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</row>
    <row r="2732" spans="1:31" x14ac:dyDescent="0.25">
      <c r="A2732" s="15">
        <v>2699</v>
      </c>
      <c r="B2732" s="4">
        <v>44309</v>
      </c>
      <c r="C2732" s="5">
        <v>4</v>
      </c>
      <c r="D2732" s="3">
        <v>113</v>
      </c>
      <c r="E2732" s="3">
        <v>2</v>
      </c>
      <c r="F2732" s="16">
        <v>10</v>
      </c>
      <c r="G2732" s="24">
        <f t="shared" si="592"/>
        <v>30</v>
      </c>
      <c r="H2732" s="7">
        <f t="shared" si="593"/>
        <v>31.561643835616437</v>
      </c>
      <c r="I2732" s="7">
        <f t="shared" si="594"/>
        <v>1.6025887446145586</v>
      </c>
      <c r="J2732" s="7">
        <f t="shared" si="595"/>
        <v>-138.39741125538544</v>
      </c>
      <c r="K2732" s="7">
        <f t="shared" si="596"/>
        <v>7.6933764790769095</v>
      </c>
      <c r="L2732" s="25">
        <f t="shared" si="597"/>
        <v>-64.599352813846352</v>
      </c>
      <c r="M2732" s="31">
        <f t="shared" si="598"/>
        <v>12.187992395046837</v>
      </c>
      <c r="N2732" s="7">
        <f t="shared" si="599"/>
        <v>27.186611963493377</v>
      </c>
      <c r="O2732" s="7">
        <f t="shared" si="600"/>
        <v>62.813388036506623</v>
      </c>
      <c r="P2732" s="25">
        <f t="shared" si="601"/>
        <v>96.959323764858283</v>
      </c>
      <c r="Q2732" s="34">
        <f t="shared" si="602"/>
        <v>2.1809097072802528</v>
      </c>
      <c r="R2732" s="9">
        <f t="shared" si="603"/>
        <v>859.89339454525191</v>
      </c>
      <c r="S2732" s="9">
        <f t="shared" si="604"/>
        <v>386.58039336598443</v>
      </c>
      <c r="T2732" s="35">
        <f t="shared" si="605"/>
        <v>5.0832811928377693E-2</v>
      </c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</row>
    <row r="2733" spans="1:31" x14ac:dyDescent="0.25">
      <c r="A2733" s="17">
        <v>2700</v>
      </c>
      <c r="B2733" s="11">
        <v>44309</v>
      </c>
      <c r="C2733" s="12">
        <v>4</v>
      </c>
      <c r="D2733" s="10">
        <v>113</v>
      </c>
      <c r="E2733" s="10">
        <v>2</v>
      </c>
      <c r="F2733" s="18">
        <v>11</v>
      </c>
      <c r="G2733" s="26">
        <f t="shared" si="592"/>
        <v>30</v>
      </c>
      <c r="H2733" s="13">
        <f t="shared" si="593"/>
        <v>31.561643835616437</v>
      </c>
      <c r="I2733" s="13">
        <f t="shared" si="594"/>
        <v>1.6025887446145586</v>
      </c>
      <c r="J2733" s="13">
        <f t="shared" si="595"/>
        <v>-138.39741125538544</v>
      </c>
      <c r="K2733" s="13">
        <f t="shared" si="596"/>
        <v>8.6933764790769104</v>
      </c>
      <c r="L2733" s="27">
        <f t="shared" si="597"/>
        <v>-49.599352813846345</v>
      </c>
      <c r="M2733" s="32">
        <f t="shared" si="598"/>
        <v>12.187992395046837</v>
      </c>
      <c r="N2733" s="13">
        <f t="shared" si="599"/>
        <v>38.389898713126762</v>
      </c>
      <c r="O2733" s="13">
        <f t="shared" si="600"/>
        <v>51.610101286873238</v>
      </c>
      <c r="P2733" s="27">
        <f t="shared" si="601"/>
        <v>108.25251612506901</v>
      </c>
      <c r="Q2733" s="36">
        <f t="shared" si="602"/>
        <v>1.6076501256535844</v>
      </c>
      <c r="R2733" s="14">
        <f t="shared" si="603"/>
        <v>950.33361456186071</v>
      </c>
      <c r="S2733" s="14">
        <f t="shared" si="604"/>
        <v>627.74837776065522</v>
      </c>
      <c r="T2733" s="37">
        <f t="shared" si="605"/>
        <v>8.2544836139274796E-2</v>
      </c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</row>
    <row r="2734" spans="1:31" x14ac:dyDescent="0.25">
      <c r="A2734" s="15">
        <v>2701</v>
      </c>
      <c r="B2734" s="4">
        <v>44309</v>
      </c>
      <c r="C2734" s="5">
        <v>4</v>
      </c>
      <c r="D2734" s="3">
        <v>113</v>
      </c>
      <c r="E2734" s="3">
        <v>2</v>
      </c>
      <c r="F2734" s="16">
        <v>12</v>
      </c>
      <c r="G2734" s="24">
        <f t="shared" si="592"/>
        <v>30</v>
      </c>
      <c r="H2734" s="7">
        <f t="shared" si="593"/>
        <v>31.561643835616437</v>
      </c>
      <c r="I2734" s="7">
        <f t="shared" si="594"/>
        <v>1.6025887446145586</v>
      </c>
      <c r="J2734" s="7">
        <f t="shared" si="595"/>
        <v>-138.39741125538544</v>
      </c>
      <c r="K2734" s="7">
        <f t="shared" si="596"/>
        <v>9.6933764790769104</v>
      </c>
      <c r="L2734" s="25">
        <f t="shared" si="597"/>
        <v>-34.599352813846345</v>
      </c>
      <c r="M2734" s="31">
        <f t="shared" si="598"/>
        <v>12.187992395046837</v>
      </c>
      <c r="N2734" s="7">
        <f t="shared" si="599"/>
        <v>48.768827914453404</v>
      </c>
      <c r="O2734" s="7">
        <f t="shared" si="600"/>
        <v>41.231172085546596</v>
      </c>
      <c r="P2734" s="25">
        <f t="shared" si="601"/>
        <v>122.63608340593515</v>
      </c>
      <c r="Q2734" s="34">
        <f t="shared" si="602"/>
        <v>1.3284138849094487</v>
      </c>
      <c r="R2734" s="9">
        <f t="shared" si="603"/>
        <v>1002.3984422902046</v>
      </c>
      <c r="S2734" s="9">
        <f t="shared" si="604"/>
        <v>831.01472436744677</v>
      </c>
      <c r="T2734" s="35">
        <f t="shared" si="605"/>
        <v>0.10927304105019836</v>
      </c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</row>
    <row r="2735" spans="1:31" x14ac:dyDescent="0.25">
      <c r="A2735" s="17">
        <v>2702</v>
      </c>
      <c r="B2735" s="11">
        <v>44309</v>
      </c>
      <c r="C2735" s="12">
        <v>4</v>
      </c>
      <c r="D2735" s="10">
        <v>113</v>
      </c>
      <c r="E2735" s="10">
        <v>2</v>
      </c>
      <c r="F2735" s="18">
        <v>13</v>
      </c>
      <c r="G2735" s="26">
        <f t="shared" si="592"/>
        <v>30</v>
      </c>
      <c r="H2735" s="13">
        <f t="shared" si="593"/>
        <v>31.561643835616437</v>
      </c>
      <c r="I2735" s="13">
        <f t="shared" si="594"/>
        <v>1.6025887446145586</v>
      </c>
      <c r="J2735" s="13">
        <f t="shared" si="595"/>
        <v>-138.39741125538544</v>
      </c>
      <c r="K2735" s="13">
        <f t="shared" si="596"/>
        <v>10.69337647907691</v>
      </c>
      <c r="L2735" s="27">
        <f t="shared" si="597"/>
        <v>-19.599352813846345</v>
      </c>
      <c r="M2735" s="32">
        <f t="shared" si="598"/>
        <v>12.187992395046837</v>
      </c>
      <c r="N2735" s="13">
        <f t="shared" si="599"/>
        <v>57.256454645869368</v>
      </c>
      <c r="O2735" s="13">
        <f t="shared" si="600"/>
        <v>32.743545354130632</v>
      </c>
      <c r="P2735" s="27">
        <f t="shared" si="601"/>
        <v>142.68490970936199</v>
      </c>
      <c r="Q2735" s="36">
        <f t="shared" si="602"/>
        <v>1.1881145282391707</v>
      </c>
      <c r="R2735" s="14">
        <f t="shared" si="603"/>
        <v>1031.1572135345029</v>
      </c>
      <c r="S2735" s="14">
        <f t="shared" si="604"/>
        <v>972.8952754967537</v>
      </c>
      <c r="T2735" s="37">
        <f t="shared" si="605"/>
        <v>0.12792941239136643</v>
      </c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</row>
    <row r="2736" spans="1:31" x14ac:dyDescent="0.25">
      <c r="A2736" s="15">
        <v>2703</v>
      </c>
      <c r="B2736" s="4">
        <v>44309</v>
      </c>
      <c r="C2736" s="5">
        <v>4</v>
      </c>
      <c r="D2736" s="3">
        <v>113</v>
      </c>
      <c r="E2736" s="3">
        <v>2</v>
      </c>
      <c r="F2736" s="16">
        <v>14</v>
      </c>
      <c r="G2736" s="24">
        <f t="shared" si="592"/>
        <v>30</v>
      </c>
      <c r="H2736" s="7">
        <f t="shared" si="593"/>
        <v>31.561643835616437</v>
      </c>
      <c r="I2736" s="7">
        <f t="shared" si="594"/>
        <v>1.6025887446145586</v>
      </c>
      <c r="J2736" s="7">
        <f t="shared" si="595"/>
        <v>-138.39741125538544</v>
      </c>
      <c r="K2736" s="7">
        <f t="shared" si="596"/>
        <v>11.69337647907691</v>
      </c>
      <c r="L2736" s="25">
        <f t="shared" si="597"/>
        <v>-4.5993528138463446</v>
      </c>
      <c r="M2736" s="31">
        <f t="shared" si="598"/>
        <v>12.187992395046837</v>
      </c>
      <c r="N2736" s="7">
        <f t="shared" si="599"/>
        <v>61.893325103406369</v>
      </c>
      <c r="O2736" s="7">
        <f t="shared" si="600"/>
        <v>28.106674896593631</v>
      </c>
      <c r="P2736" s="25">
        <f t="shared" si="601"/>
        <v>170.42305862498111</v>
      </c>
      <c r="Q2736" s="34">
        <f t="shared" si="602"/>
        <v>1.1330423678624431</v>
      </c>
      <c r="R2736" s="9">
        <f t="shared" si="603"/>
        <v>1043.0000223851205</v>
      </c>
      <c r="S2736" s="9">
        <f t="shared" si="604"/>
        <v>1039.006507264083</v>
      </c>
      <c r="T2736" s="35">
        <f t="shared" si="605"/>
        <v>0.1366226101542454</v>
      </c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</row>
    <row r="2737" spans="1:31" x14ac:dyDescent="0.25">
      <c r="A2737" s="17">
        <v>2704</v>
      </c>
      <c r="B2737" s="11">
        <v>44309</v>
      </c>
      <c r="C2737" s="12">
        <v>4</v>
      </c>
      <c r="D2737" s="10">
        <v>113</v>
      </c>
      <c r="E2737" s="10">
        <v>2</v>
      </c>
      <c r="F2737" s="18">
        <v>15</v>
      </c>
      <c r="G2737" s="26">
        <f t="shared" si="592"/>
        <v>30</v>
      </c>
      <c r="H2737" s="13">
        <f t="shared" si="593"/>
        <v>31.561643835616437</v>
      </c>
      <c r="I2737" s="13">
        <f t="shared" si="594"/>
        <v>1.6025887446145586</v>
      </c>
      <c r="J2737" s="13">
        <f t="shared" si="595"/>
        <v>-138.39741125538544</v>
      </c>
      <c r="K2737" s="13">
        <f t="shared" si="596"/>
        <v>12.69337647907691</v>
      </c>
      <c r="L2737" s="27">
        <f t="shared" si="597"/>
        <v>10.400647186153655</v>
      </c>
      <c r="M2737" s="32">
        <f t="shared" si="598"/>
        <v>12.187992395046837</v>
      </c>
      <c r="N2737" s="13">
        <f t="shared" si="599"/>
        <v>60.713009360772944</v>
      </c>
      <c r="O2737" s="13">
        <f t="shared" si="600"/>
        <v>29.286990639227056</v>
      </c>
      <c r="P2737" s="27">
        <f t="shared" si="601"/>
        <v>201.1447372948202</v>
      </c>
      <c r="Q2737" s="36">
        <f t="shared" si="602"/>
        <v>1.1458656383204493</v>
      </c>
      <c r="R2737" s="14">
        <f t="shared" si="603"/>
        <v>1040.2127328093181</v>
      </c>
      <c r="S2737" s="14">
        <f t="shared" si="604"/>
        <v>1023.0021057273486</v>
      </c>
      <c r="T2737" s="37">
        <f t="shared" si="605"/>
        <v>0.13451813525768008</v>
      </c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</row>
    <row r="2738" spans="1:31" x14ac:dyDescent="0.25">
      <c r="A2738" s="15">
        <v>2705</v>
      </c>
      <c r="B2738" s="4">
        <v>44309</v>
      </c>
      <c r="C2738" s="5">
        <v>4</v>
      </c>
      <c r="D2738" s="3">
        <v>113</v>
      </c>
      <c r="E2738" s="3">
        <v>2</v>
      </c>
      <c r="F2738" s="16">
        <v>16</v>
      </c>
      <c r="G2738" s="24">
        <f t="shared" si="592"/>
        <v>30</v>
      </c>
      <c r="H2738" s="7">
        <f t="shared" si="593"/>
        <v>31.561643835616437</v>
      </c>
      <c r="I2738" s="7">
        <f t="shared" si="594"/>
        <v>1.6025887446145586</v>
      </c>
      <c r="J2738" s="7">
        <f t="shared" si="595"/>
        <v>-138.39741125538544</v>
      </c>
      <c r="K2738" s="7">
        <f t="shared" si="596"/>
        <v>13.69337647907691</v>
      </c>
      <c r="L2738" s="25">
        <f t="shared" si="597"/>
        <v>25.400647186153655</v>
      </c>
      <c r="M2738" s="31">
        <f t="shared" si="598"/>
        <v>12.187992395046837</v>
      </c>
      <c r="N2738" s="7">
        <f t="shared" si="599"/>
        <v>54.301537678028204</v>
      </c>
      <c r="O2738" s="7">
        <f t="shared" si="600"/>
        <v>35.698462321971796</v>
      </c>
      <c r="P2738" s="25">
        <f t="shared" si="601"/>
        <v>225.93335641879364</v>
      </c>
      <c r="Q2738" s="34">
        <f t="shared" si="602"/>
        <v>1.2304432272418722</v>
      </c>
      <c r="R2738" s="9">
        <f t="shared" si="603"/>
        <v>1022.2743594471408</v>
      </c>
      <c r="S2738" s="9">
        <f t="shared" si="604"/>
        <v>926.40120560316518</v>
      </c>
      <c r="T2738" s="35">
        <f t="shared" si="605"/>
        <v>0.1218157440542138</v>
      </c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</row>
    <row r="2739" spans="1:31" x14ac:dyDescent="0.25">
      <c r="A2739" s="17">
        <v>2706</v>
      </c>
      <c r="B2739" s="11">
        <v>44309</v>
      </c>
      <c r="C2739" s="12">
        <v>4</v>
      </c>
      <c r="D2739" s="10">
        <v>113</v>
      </c>
      <c r="E2739" s="10">
        <v>2</v>
      </c>
      <c r="F2739" s="18">
        <v>17</v>
      </c>
      <c r="G2739" s="26">
        <f t="shared" si="592"/>
        <v>30</v>
      </c>
      <c r="H2739" s="13">
        <f t="shared" si="593"/>
        <v>31.561643835616437</v>
      </c>
      <c r="I2739" s="13">
        <f t="shared" si="594"/>
        <v>1.6025887446145586</v>
      </c>
      <c r="J2739" s="13">
        <f t="shared" si="595"/>
        <v>-138.39741125538544</v>
      </c>
      <c r="K2739" s="13">
        <f t="shared" si="596"/>
        <v>14.69337647907691</v>
      </c>
      <c r="L2739" s="27">
        <f t="shared" si="597"/>
        <v>40.400647186153655</v>
      </c>
      <c r="M2739" s="32">
        <f t="shared" si="598"/>
        <v>12.187992395046837</v>
      </c>
      <c r="N2739" s="13">
        <f t="shared" si="599"/>
        <v>44.90415052748488</v>
      </c>
      <c r="O2739" s="13">
        <f t="shared" si="600"/>
        <v>45.09584947251512</v>
      </c>
      <c r="P2739" s="27">
        <f t="shared" si="601"/>
        <v>243.43623606219126</v>
      </c>
      <c r="Q2739" s="36">
        <f t="shared" si="602"/>
        <v>1.4149566008821444</v>
      </c>
      <c r="R2739" s="14">
        <f t="shared" si="603"/>
        <v>985.57749613966757</v>
      </c>
      <c r="S2739" s="14">
        <f t="shared" si="604"/>
        <v>758.61693666892711</v>
      </c>
      <c r="T2739" s="37">
        <f t="shared" si="605"/>
        <v>9.9753201996629626E-2</v>
      </c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</row>
    <row r="2740" spans="1:31" x14ac:dyDescent="0.25">
      <c r="A2740" s="15">
        <v>2707</v>
      </c>
      <c r="B2740" s="4">
        <v>44309</v>
      </c>
      <c r="C2740" s="5">
        <v>4</v>
      </c>
      <c r="D2740" s="3">
        <v>113</v>
      </c>
      <c r="E2740" s="3">
        <v>2</v>
      </c>
      <c r="F2740" s="16">
        <v>18</v>
      </c>
      <c r="G2740" s="24">
        <f t="shared" si="592"/>
        <v>30</v>
      </c>
      <c r="H2740" s="7">
        <f t="shared" si="593"/>
        <v>31.561643835616437</v>
      </c>
      <c r="I2740" s="7">
        <f t="shared" si="594"/>
        <v>1.6025887446145586</v>
      </c>
      <c r="J2740" s="7">
        <f t="shared" si="595"/>
        <v>-138.39741125538544</v>
      </c>
      <c r="K2740" s="7">
        <f t="shared" si="596"/>
        <v>15.69337647907691</v>
      </c>
      <c r="L2740" s="25">
        <f t="shared" si="597"/>
        <v>55.400647186153655</v>
      </c>
      <c r="M2740" s="31">
        <f t="shared" si="598"/>
        <v>12.187992395046837</v>
      </c>
      <c r="N2740" s="7">
        <f t="shared" si="599"/>
        <v>34.117174966855274</v>
      </c>
      <c r="O2740" s="7">
        <f t="shared" si="600"/>
        <v>55.882825033144726</v>
      </c>
      <c r="P2740" s="25">
        <f t="shared" si="601"/>
        <v>256.37362646355325</v>
      </c>
      <c r="Q2740" s="34">
        <f t="shared" si="602"/>
        <v>1.7790867093497935</v>
      </c>
      <c r="R2740" s="9">
        <f t="shared" si="603"/>
        <v>921.23325973276656</v>
      </c>
      <c r="S2740" s="9">
        <f t="shared" si="604"/>
        <v>537.32211115786856</v>
      </c>
      <c r="T2740" s="35">
        <f t="shared" si="605"/>
        <v>7.0654369156245303E-2</v>
      </c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</row>
    <row r="2741" spans="1:31" x14ac:dyDescent="0.25">
      <c r="A2741" s="17">
        <v>2708</v>
      </c>
      <c r="B2741" s="11">
        <v>44309</v>
      </c>
      <c r="C2741" s="12">
        <v>4</v>
      </c>
      <c r="D2741" s="10">
        <v>113</v>
      </c>
      <c r="E2741" s="10">
        <v>2</v>
      </c>
      <c r="F2741" s="18">
        <v>19</v>
      </c>
      <c r="G2741" s="26">
        <f t="shared" si="592"/>
        <v>30</v>
      </c>
      <c r="H2741" s="13">
        <f t="shared" si="593"/>
        <v>31.561643835616437</v>
      </c>
      <c r="I2741" s="13">
        <f t="shared" si="594"/>
        <v>1.6025887446145586</v>
      </c>
      <c r="J2741" s="13">
        <f t="shared" si="595"/>
        <v>-138.39741125538544</v>
      </c>
      <c r="K2741" s="13">
        <f t="shared" si="596"/>
        <v>16.69337647907691</v>
      </c>
      <c r="L2741" s="27">
        <f t="shared" si="597"/>
        <v>70.400647186153662</v>
      </c>
      <c r="M2741" s="32">
        <f t="shared" si="598"/>
        <v>12.187992395046837</v>
      </c>
      <c r="N2741" s="13">
        <f t="shared" si="599"/>
        <v>22.760257349443044</v>
      </c>
      <c r="O2741" s="13">
        <f t="shared" si="600"/>
        <v>67.239742650556963</v>
      </c>
      <c r="P2741" s="27">
        <f t="shared" si="601"/>
        <v>266.95212852880672</v>
      </c>
      <c r="Q2741" s="36">
        <f t="shared" si="602"/>
        <v>2.5710884562123324</v>
      </c>
      <c r="R2741" s="14">
        <f t="shared" si="603"/>
        <v>807.78746280640655</v>
      </c>
      <c r="S2741" s="14">
        <f t="shared" si="604"/>
        <v>290.44765861166582</v>
      </c>
      <c r="T2741" s="37">
        <f t="shared" si="605"/>
        <v>3.819198143157454E-2</v>
      </c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</row>
    <row r="2742" spans="1:31" x14ac:dyDescent="0.25">
      <c r="A2742" s="15">
        <v>2709</v>
      </c>
      <c r="B2742" s="4">
        <v>44309</v>
      </c>
      <c r="C2742" s="5">
        <v>4</v>
      </c>
      <c r="D2742" s="3">
        <v>113</v>
      </c>
      <c r="E2742" s="3">
        <v>2</v>
      </c>
      <c r="F2742" s="16">
        <v>20</v>
      </c>
      <c r="G2742" s="24">
        <f t="shared" si="592"/>
        <v>30</v>
      </c>
      <c r="H2742" s="7">
        <f t="shared" si="593"/>
        <v>31.561643835616437</v>
      </c>
      <c r="I2742" s="7">
        <f t="shared" si="594"/>
        <v>1.6025887446145586</v>
      </c>
      <c r="J2742" s="7">
        <f t="shared" si="595"/>
        <v>-138.39741125538544</v>
      </c>
      <c r="K2742" s="7">
        <f t="shared" si="596"/>
        <v>17.69337647907691</v>
      </c>
      <c r="L2742" s="25">
        <f t="shared" si="597"/>
        <v>85.400647186153662</v>
      </c>
      <c r="M2742" s="31">
        <f t="shared" si="598"/>
        <v>12.187992395046837</v>
      </c>
      <c r="N2742" s="7">
        <f t="shared" si="599"/>
        <v>11.288425497980098</v>
      </c>
      <c r="O2742" s="7">
        <f t="shared" si="600"/>
        <v>78.7115745020199</v>
      </c>
      <c r="P2742" s="25">
        <f t="shared" si="601"/>
        <v>276.51953536731787</v>
      </c>
      <c r="Q2742" s="34">
        <f t="shared" si="602"/>
        <v>4.9879941890629471</v>
      </c>
      <c r="R2742" s="9">
        <f t="shared" si="603"/>
        <v>583.52919209630193</v>
      </c>
      <c r="S2742" s="9">
        <f t="shared" si="604"/>
        <v>66.43483996968564</v>
      </c>
      <c r="T2742" s="35">
        <f t="shared" si="605"/>
        <v>8.7357501405244588E-3</v>
      </c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</row>
    <row r="2743" spans="1:31" x14ac:dyDescent="0.25">
      <c r="A2743" s="17">
        <v>2710</v>
      </c>
      <c r="B2743" s="11">
        <v>44309</v>
      </c>
      <c r="C2743" s="12">
        <v>4</v>
      </c>
      <c r="D2743" s="10">
        <v>113</v>
      </c>
      <c r="E2743" s="10">
        <v>2</v>
      </c>
      <c r="F2743" s="18">
        <v>21</v>
      </c>
      <c r="G2743" s="26">
        <f t="shared" si="592"/>
        <v>30</v>
      </c>
      <c r="H2743" s="13">
        <f t="shared" si="593"/>
        <v>31.561643835616437</v>
      </c>
      <c r="I2743" s="13">
        <f t="shared" si="594"/>
        <v>1.6025887446145586</v>
      </c>
      <c r="J2743" s="13">
        <f t="shared" si="595"/>
        <v>-138.39741125538544</v>
      </c>
      <c r="K2743" s="13">
        <f t="shared" si="596"/>
        <v>18.69337647907691</v>
      </c>
      <c r="L2743" s="27">
        <f t="shared" si="597"/>
        <v>100.40064718615366</v>
      </c>
      <c r="M2743" s="32">
        <f t="shared" si="598"/>
        <v>12.187992395046837</v>
      </c>
      <c r="N2743" s="13">
        <f t="shared" si="599"/>
        <v>3.0264771747651974E-2</v>
      </c>
      <c r="O2743" s="13">
        <f t="shared" si="600"/>
        <v>89.969735228252347</v>
      </c>
      <c r="P2743" s="27">
        <f t="shared" si="601"/>
        <v>285.97121168688324</v>
      </c>
      <c r="Q2743" s="36">
        <f t="shared" si="602"/>
        <v>37.472288575260563</v>
      </c>
      <c r="R2743" s="14">
        <f t="shared" si="603"/>
        <v>125.75170343187195</v>
      </c>
      <c r="S2743" s="14">
        <f t="shared" si="604"/>
        <v>0</v>
      </c>
      <c r="T2743" s="37">
        <f t="shared" si="605"/>
        <v>0</v>
      </c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</row>
    <row r="2744" spans="1:31" x14ac:dyDescent="0.25">
      <c r="A2744" s="15">
        <v>2711</v>
      </c>
      <c r="B2744" s="4">
        <v>44309</v>
      </c>
      <c r="C2744" s="5">
        <v>4</v>
      </c>
      <c r="D2744" s="3">
        <v>113</v>
      </c>
      <c r="E2744" s="3">
        <v>2</v>
      </c>
      <c r="F2744" s="16">
        <v>22</v>
      </c>
      <c r="G2744" s="24">
        <f t="shared" si="592"/>
        <v>30</v>
      </c>
      <c r="H2744" s="7">
        <f t="shared" si="593"/>
        <v>31.561643835616437</v>
      </c>
      <c r="I2744" s="7">
        <f t="shared" si="594"/>
        <v>1.6025887446145586</v>
      </c>
      <c r="J2744" s="7">
        <f t="shared" si="595"/>
        <v>-138.39741125538544</v>
      </c>
      <c r="K2744" s="7">
        <f t="shared" si="596"/>
        <v>19.69337647907691</v>
      </c>
      <c r="L2744" s="25">
        <f t="shared" si="597"/>
        <v>115.40064718615366</v>
      </c>
      <c r="M2744" s="31">
        <f t="shared" si="598"/>
        <v>12.187992395046837</v>
      </c>
      <c r="N2744" s="7">
        <f t="shared" si="599"/>
        <v>0</v>
      </c>
      <c r="O2744" s="7">
        <f t="shared" si="600"/>
        <v>90</v>
      </c>
      <c r="P2744" s="25">
        <f t="shared" si="601"/>
        <v>295.54585477385388</v>
      </c>
      <c r="Q2744" s="34">
        <f t="shared" si="602"/>
        <v>37.919608377836205</v>
      </c>
      <c r="R2744" s="9">
        <f t="shared" si="603"/>
        <v>0</v>
      </c>
      <c r="S2744" s="9">
        <f t="shared" si="604"/>
        <v>0</v>
      </c>
      <c r="T2744" s="35">
        <f t="shared" si="605"/>
        <v>0</v>
      </c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</row>
    <row r="2745" spans="1:31" x14ac:dyDescent="0.25">
      <c r="A2745" s="17">
        <v>2712</v>
      </c>
      <c r="B2745" s="11">
        <v>44309</v>
      </c>
      <c r="C2745" s="12">
        <v>4</v>
      </c>
      <c r="D2745" s="10">
        <v>113</v>
      </c>
      <c r="E2745" s="10">
        <v>2</v>
      </c>
      <c r="F2745" s="18">
        <v>23</v>
      </c>
      <c r="G2745" s="26">
        <f t="shared" si="592"/>
        <v>30</v>
      </c>
      <c r="H2745" s="13">
        <f t="shared" si="593"/>
        <v>31.561643835616437</v>
      </c>
      <c r="I2745" s="13">
        <f t="shared" si="594"/>
        <v>1.6025887446145586</v>
      </c>
      <c r="J2745" s="13">
        <f t="shared" si="595"/>
        <v>-138.39741125538544</v>
      </c>
      <c r="K2745" s="13">
        <f t="shared" si="596"/>
        <v>20.69337647907691</v>
      </c>
      <c r="L2745" s="27">
        <f t="shared" si="597"/>
        <v>130.40064718615366</v>
      </c>
      <c r="M2745" s="32">
        <f t="shared" si="598"/>
        <v>12.187992395046837</v>
      </c>
      <c r="N2745" s="13">
        <f t="shared" si="599"/>
        <v>0</v>
      </c>
      <c r="O2745" s="13">
        <f t="shared" si="600"/>
        <v>90</v>
      </c>
      <c r="P2745" s="27">
        <f t="shared" si="601"/>
        <v>304.67675549745996</v>
      </c>
      <c r="Q2745" s="36">
        <f t="shared" si="602"/>
        <v>37.919608377836205</v>
      </c>
      <c r="R2745" s="14">
        <f t="shared" si="603"/>
        <v>0</v>
      </c>
      <c r="S2745" s="14">
        <f t="shared" si="604"/>
        <v>0</v>
      </c>
      <c r="T2745" s="37">
        <f t="shared" si="605"/>
        <v>0</v>
      </c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</row>
    <row r="2746" spans="1:31" x14ac:dyDescent="0.25">
      <c r="A2746" s="15">
        <v>2713</v>
      </c>
      <c r="B2746" s="4">
        <v>44310</v>
      </c>
      <c r="C2746" s="5">
        <v>4</v>
      </c>
      <c r="D2746" s="3">
        <v>114</v>
      </c>
      <c r="E2746" s="3">
        <v>2</v>
      </c>
      <c r="F2746" s="16">
        <v>0</v>
      </c>
      <c r="G2746" s="24">
        <f t="shared" si="592"/>
        <v>30</v>
      </c>
      <c r="H2746" s="7">
        <f t="shared" si="593"/>
        <v>32.547945205479451</v>
      </c>
      <c r="I2746" s="7">
        <f t="shared" si="594"/>
        <v>1.7978687987730522</v>
      </c>
      <c r="J2746" s="7">
        <f t="shared" si="595"/>
        <v>-138.20213120122696</v>
      </c>
      <c r="K2746" s="7">
        <f t="shared" si="596"/>
        <v>-2.3033688533537826</v>
      </c>
      <c r="L2746" s="25">
        <f t="shared" si="597"/>
        <v>-214.55053280030674</v>
      </c>
      <c r="M2746" s="31">
        <f t="shared" si="598"/>
        <v>12.531036491688948</v>
      </c>
      <c r="N2746" s="7">
        <f t="shared" si="599"/>
        <v>0</v>
      </c>
      <c r="O2746" s="7">
        <f t="shared" si="600"/>
        <v>90</v>
      </c>
      <c r="P2746" s="25">
        <f t="shared" si="601"/>
        <v>46.920473967536928</v>
      </c>
      <c r="Q2746" s="34">
        <f t="shared" si="602"/>
        <v>37.919608377836205</v>
      </c>
      <c r="R2746" s="9">
        <f t="shared" si="603"/>
        <v>0</v>
      </c>
      <c r="S2746" s="9">
        <f t="shared" si="604"/>
        <v>0</v>
      </c>
      <c r="T2746" s="35">
        <f t="shared" si="605"/>
        <v>0</v>
      </c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</row>
    <row r="2747" spans="1:31" x14ac:dyDescent="0.25">
      <c r="A2747" s="17">
        <v>2714</v>
      </c>
      <c r="B2747" s="11">
        <v>44310</v>
      </c>
      <c r="C2747" s="12">
        <v>4</v>
      </c>
      <c r="D2747" s="10">
        <v>114</v>
      </c>
      <c r="E2747" s="10">
        <v>2</v>
      </c>
      <c r="F2747" s="18">
        <v>1</v>
      </c>
      <c r="G2747" s="26">
        <f t="shared" si="592"/>
        <v>30</v>
      </c>
      <c r="H2747" s="13">
        <f t="shared" si="593"/>
        <v>32.547945205479451</v>
      </c>
      <c r="I2747" s="13">
        <f t="shared" si="594"/>
        <v>1.7978687987730522</v>
      </c>
      <c r="J2747" s="13">
        <f t="shared" si="595"/>
        <v>-138.20213120122696</v>
      </c>
      <c r="K2747" s="13">
        <f t="shared" si="596"/>
        <v>-1.3033688533537826</v>
      </c>
      <c r="L2747" s="27">
        <f t="shared" si="597"/>
        <v>-199.55053280030674</v>
      </c>
      <c r="M2747" s="32">
        <f t="shared" si="598"/>
        <v>12.531036491688948</v>
      </c>
      <c r="N2747" s="13">
        <f t="shared" si="599"/>
        <v>0</v>
      </c>
      <c r="O2747" s="13">
        <f t="shared" si="600"/>
        <v>90</v>
      </c>
      <c r="P2747" s="27">
        <f t="shared" si="601"/>
        <v>40.755092757128459</v>
      </c>
      <c r="Q2747" s="36">
        <f t="shared" si="602"/>
        <v>37.919608377836205</v>
      </c>
      <c r="R2747" s="14">
        <f t="shared" si="603"/>
        <v>0</v>
      </c>
      <c r="S2747" s="14">
        <f t="shared" si="604"/>
        <v>0</v>
      </c>
      <c r="T2747" s="37">
        <f t="shared" si="605"/>
        <v>0</v>
      </c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</row>
    <row r="2748" spans="1:31" x14ac:dyDescent="0.25">
      <c r="A2748" s="15">
        <v>2715</v>
      </c>
      <c r="B2748" s="4">
        <v>44310</v>
      </c>
      <c r="C2748" s="5">
        <v>4</v>
      </c>
      <c r="D2748" s="3">
        <v>114</v>
      </c>
      <c r="E2748" s="3">
        <v>2</v>
      </c>
      <c r="F2748" s="16">
        <v>2</v>
      </c>
      <c r="G2748" s="24">
        <f t="shared" si="592"/>
        <v>30</v>
      </c>
      <c r="H2748" s="7">
        <f t="shared" si="593"/>
        <v>32.547945205479451</v>
      </c>
      <c r="I2748" s="7">
        <f t="shared" si="594"/>
        <v>1.7978687987730522</v>
      </c>
      <c r="J2748" s="7">
        <f t="shared" si="595"/>
        <v>-138.20213120122696</v>
      </c>
      <c r="K2748" s="7">
        <f t="shared" si="596"/>
        <v>-0.30336885335378261</v>
      </c>
      <c r="L2748" s="25">
        <f t="shared" si="597"/>
        <v>-184.55053280030674</v>
      </c>
      <c r="M2748" s="31">
        <f t="shared" si="598"/>
        <v>12.531036491688948</v>
      </c>
      <c r="N2748" s="7">
        <f t="shared" si="599"/>
        <v>0</v>
      </c>
      <c r="O2748" s="7">
        <f t="shared" si="600"/>
        <v>90</v>
      </c>
      <c r="P2748" s="25">
        <f t="shared" si="601"/>
        <v>37.654864839753678</v>
      </c>
      <c r="Q2748" s="34">
        <f t="shared" si="602"/>
        <v>37.919608377836205</v>
      </c>
      <c r="R2748" s="9">
        <f t="shared" si="603"/>
        <v>0</v>
      </c>
      <c r="S2748" s="9">
        <f t="shared" si="604"/>
        <v>0</v>
      </c>
      <c r="T2748" s="35">
        <f t="shared" si="605"/>
        <v>0</v>
      </c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</row>
    <row r="2749" spans="1:31" x14ac:dyDescent="0.25">
      <c r="A2749" s="17">
        <v>2716</v>
      </c>
      <c r="B2749" s="11">
        <v>44310</v>
      </c>
      <c r="C2749" s="12">
        <v>4</v>
      </c>
      <c r="D2749" s="10">
        <v>114</v>
      </c>
      <c r="E2749" s="10">
        <v>2</v>
      </c>
      <c r="F2749" s="18">
        <v>3</v>
      </c>
      <c r="G2749" s="26">
        <f t="shared" si="592"/>
        <v>30</v>
      </c>
      <c r="H2749" s="13">
        <f t="shared" si="593"/>
        <v>32.547945205479451</v>
      </c>
      <c r="I2749" s="13">
        <f t="shared" si="594"/>
        <v>1.7978687987730522</v>
      </c>
      <c r="J2749" s="13">
        <f t="shared" si="595"/>
        <v>-138.20213120122696</v>
      </c>
      <c r="K2749" s="13">
        <f t="shared" si="596"/>
        <v>0.69663114664621739</v>
      </c>
      <c r="L2749" s="27">
        <f t="shared" si="597"/>
        <v>-169.55053280030674</v>
      </c>
      <c r="M2749" s="32">
        <f t="shared" si="598"/>
        <v>12.531036491688948</v>
      </c>
      <c r="N2749" s="13">
        <f t="shared" si="599"/>
        <v>0</v>
      </c>
      <c r="O2749" s="13">
        <f t="shared" si="600"/>
        <v>90</v>
      </c>
      <c r="P2749" s="27">
        <f t="shared" si="601"/>
        <v>38.438448422143765</v>
      </c>
      <c r="Q2749" s="36">
        <f t="shared" si="602"/>
        <v>37.919608377836205</v>
      </c>
      <c r="R2749" s="14">
        <f t="shared" si="603"/>
        <v>0</v>
      </c>
      <c r="S2749" s="14">
        <f t="shared" si="604"/>
        <v>0</v>
      </c>
      <c r="T2749" s="37">
        <f t="shared" si="605"/>
        <v>0</v>
      </c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</row>
    <row r="2750" spans="1:31" x14ac:dyDescent="0.25">
      <c r="A2750" s="15">
        <v>2717</v>
      </c>
      <c r="B2750" s="4">
        <v>44310</v>
      </c>
      <c r="C2750" s="5">
        <v>4</v>
      </c>
      <c r="D2750" s="3">
        <v>114</v>
      </c>
      <c r="E2750" s="3">
        <v>2</v>
      </c>
      <c r="F2750" s="16">
        <v>4</v>
      </c>
      <c r="G2750" s="24">
        <f t="shared" si="592"/>
        <v>30</v>
      </c>
      <c r="H2750" s="7">
        <f t="shared" si="593"/>
        <v>32.547945205479451</v>
      </c>
      <c r="I2750" s="7">
        <f t="shared" si="594"/>
        <v>1.7978687987730522</v>
      </c>
      <c r="J2750" s="7">
        <f t="shared" si="595"/>
        <v>-138.20213120122696</v>
      </c>
      <c r="K2750" s="7">
        <f t="shared" si="596"/>
        <v>1.6966311466462174</v>
      </c>
      <c r="L2750" s="25">
        <f t="shared" si="597"/>
        <v>-154.55053280030674</v>
      </c>
      <c r="M2750" s="31">
        <f t="shared" si="598"/>
        <v>12.531036491688948</v>
      </c>
      <c r="N2750" s="7">
        <f t="shared" si="599"/>
        <v>0</v>
      </c>
      <c r="O2750" s="7">
        <f t="shared" si="600"/>
        <v>90</v>
      </c>
      <c r="P2750" s="25">
        <f t="shared" si="601"/>
        <v>42.878720787042226</v>
      </c>
      <c r="Q2750" s="34">
        <f t="shared" si="602"/>
        <v>37.919608377836205</v>
      </c>
      <c r="R2750" s="9">
        <f t="shared" si="603"/>
        <v>0</v>
      </c>
      <c r="S2750" s="9">
        <f t="shared" si="604"/>
        <v>0</v>
      </c>
      <c r="T2750" s="35">
        <f t="shared" si="605"/>
        <v>0</v>
      </c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</row>
    <row r="2751" spans="1:31" x14ac:dyDescent="0.25">
      <c r="A2751" s="17">
        <v>2718</v>
      </c>
      <c r="B2751" s="11">
        <v>44310</v>
      </c>
      <c r="C2751" s="12">
        <v>4</v>
      </c>
      <c r="D2751" s="10">
        <v>114</v>
      </c>
      <c r="E2751" s="10">
        <v>2</v>
      </c>
      <c r="F2751" s="18">
        <v>5</v>
      </c>
      <c r="G2751" s="26">
        <f t="shared" si="592"/>
        <v>30</v>
      </c>
      <c r="H2751" s="13">
        <f t="shared" si="593"/>
        <v>32.547945205479451</v>
      </c>
      <c r="I2751" s="13">
        <f t="shared" si="594"/>
        <v>1.7978687987730522</v>
      </c>
      <c r="J2751" s="13">
        <f t="shared" si="595"/>
        <v>-138.20213120122696</v>
      </c>
      <c r="K2751" s="13">
        <f t="shared" si="596"/>
        <v>2.6966311466462174</v>
      </c>
      <c r="L2751" s="27">
        <f t="shared" si="597"/>
        <v>-139.55053280030674</v>
      </c>
      <c r="M2751" s="32">
        <f t="shared" si="598"/>
        <v>12.531036491688948</v>
      </c>
      <c r="N2751" s="13">
        <f t="shared" si="599"/>
        <v>0</v>
      </c>
      <c r="O2751" s="13">
        <f t="shared" si="600"/>
        <v>90</v>
      </c>
      <c r="P2751" s="27">
        <f t="shared" si="601"/>
        <v>49.931513307459156</v>
      </c>
      <c r="Q2751" s="36">
        <f t="shared" si="602"/>
        <v>37.919608377836205</v>
      </c>
      <c r="R2751" s="14">
        <f t="shared" si="603"/>
        <v>0</v>
      </c>
      <c r="S2751" s="14">
        <f t="shared" si="604"/>
        <v>0</v>
      </c>
      <c r="T2751" s="37">
        <f t="shared" si="605"/>
        <v>0</v>
      </c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</row>
    <row r="2752" spans="1:31" x14ac:dyDescent="0.25">
      <c r="A2752" s="15">
        <v>2719</v>
      </c>
      <c r="B2752" s="4">
        <v>44310</v>
      </c>
      <c r="C2752" s="5">
        <v>4</v>
      </c>
      <c r="D2752" s="3">
        <v>114</v>
      </c>
      <c r="E2752" s="3">
        <v>2</v>
      </c>
      <c r="F2752" s="16">
        <v>6</v>
      </c>
      <c r="G2752" s="24">
        <f t="shared" si="592"/>
        <v>30</v>
      </c>
      <c r="H2752" s="7">
        <f t="shared" si="593"/>
        <v>32.547945205479451</v>
      </c>
      <c r="I2752" s="7">
        <f t="shared" si="594"/>
        <v>1.7978687987730522</v>
      </c>
      <c r="J2752" s="7">
        <f t="shared" si="595"/>
        <v>-138.20213120122696</v>
      </c>
      <c r="K2752" s="7">
        <f t="shared" si="596"/>
        <v>3.6966311466462174</v>
      </c>
      <c r="L2752" s="25">
        <f t="shared" si="597"/>
        <v>-124.55053280030674</v>
      </c>
      <c r="M2752" s="31">
        <f t="shared" si="598"/>
        <v>12.531036491688948</v>
      </c>
      <c r="N2752" s="7">
        <f t="shared" si="599"/>
        <v>0</v>
      </c>
      <c r="O2752" s="7">
        <f t="shared" si="600"/>
        <v>90</v>
      </c>
      <c r="P2752" s="25">
        <f t="shared" si="601"/>
        <v>58.528831093600637</v>
      </c>
      <c r="Q2752" s="34">
        <f t="shared" si="602"/>
        <v>37.919608377836205</v>
      </c>
      <c r="R2752" s="9">
        <f t="shared" si="603"/>
        <v>0</v>
      </c>
      <c r="S2752" s="9">
        <f t="shared" si="604"/>
        <v>0</v>
      </c>
      <c r="T2752" s="35">
        <f t="shared" si="605"/>
        <v>0</v>
      </c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</row>
    <row r="2753" spans="1:31" x14ac:dyDescent="0.25">
      <c r="A2753" s="17">
        <v>2720</v>
      </c>
      <c r="B2753" s="11">
        <v>44310</v>
      </c>
      <c r="C2753" s="12">
        <v>4</v>
      </c>
      <c r="D2753" s="10">
        <v>114</v>
      </c>
      <c r="E2753" s="10">
        <v>2</v>
      </c>
      <c r="F2753" s="18">
        <v>7</v>
      </c>
      <c r="G2753" s="26">
        <f t="shared" si="592"/>
        <v>30</v>
      </c>
      <c r="H2753" s="13">
        <f t="shared" si="593"/>
        <v>32.547945205479451</v>
      </c>
      <c r="I2753" s="13">
        <f t="shared" si="594"/>
        <v>1.7978687987730522</v>
      </c>
      <c r="J2753" s="13">
        <f t="shared" si="595"/>
        <v>-138.20213120122696</v>
      </c>
      <c r="K2753" s="13">
        <f t="shared" si="596"/>
        <v>4.6966311466462169</v>
      </c>
      <c r="L2753" s="27">
        <f t="shared" si="597"/>
        <v>-109.55053280030674</v>
      </c>
      <c r="M2753" s="32">
        <f t="shared" si="598"/>
        <v>12.531036491688948</v>
      </c>
      <c r="N2753" s="13">
        <f t="shared" si="599"/>
        <v>0</v>
      </c>
      <c r="O2753" s="13">
        <f t="shared" si="600"/>
        <v>90</v>
      </c>
      <c r="P2753" s="27">
        <f t="shared" si="601"/>
        <v>67.902447734518759</v>
      </c>
      <c r="Q2753" s="36">
        <f t="shared" si="602"/>
        <v>37.919608377836205</v>
      </c>
      <c r="R2753" s="14">
        <f t="shared" si="603"/>
        <v>0</v>
      </c>
      <c r="S2753" s="14">
        <f t="shared" si="604"/>
        <v>0</v>
      </c>
      <c r="T2753" s="37">
        <f t="shared" si="605"/>
        <v>0</v>
      </c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</row>
    <row r="2754" spans="1:31" x14ac:dyDescent="0.25">
      <c r="A2754" s="15">
        <v>2721</v>
      </c>
      <c r="B2754" s="4">
        <v>44310</v>
      </c>
      <c r="C2754" s="5">
        <v>4</v>
      </c>
      <c r="D2754" s="3">
        <v>114</v>
      </c>
      <c r="E2754" s="3">
        <v>2</v>
      </c>
      <c r="F2754" s="16">
        <v>8</v>
      </c>
      <c r="G2754" s="24">
        <f t="shared" si="592"/>
        <v>30</v>
      </c>
      <c r="H2754" s="7">
        <f t="shared" si="593"/>
        <v>32.547945205479451</v>
      </c>
      <c r="I2754" s="7">
        <f t="shared" si="594"/>
        <v>1.7978687987730522</v>
      </c>
      <c r="J2754" s="7">
        <f t="shared" si="595"/>
        <v>-138.20213120122696</v>
      </c>
      <c r="K2754" s="7">
        <f t="shared" si="596"/>
        <v>5.6966311466462169</v>
      </c>
      <c r="L2754" s="25">
        <f t="shared" si="597"/>
        <v>-94.55053280030674</v>
      </c>
      <c r="M2754" s="31">
        <f t="shared" si="598"/>
        <v>12.531036491688948</v>
      </c>
      <c r="N2754" s="7">
        <f t="shared" si="599"/>
        <v>4.59636763759105</v>
      </c>
      <c r="O2754" s="7">
        <f t="shared" si="600"/>
        <v>85.403632362408956</v>
      </c>
      <c r="P2754" s="25">
        <f t="shared" si="601"/>
        <v>77.485470540316157</v>
      </c>
      <c r="Q2754" s="34">
        <f t="shared" si="602"/>
        <v>11.033729701255224</v>
      </c>
      <c r="R2754" s="9">
        <f t="shared" si="603"/>
        <v>329.22744235228527</v>
      </c>
      <c r="S2754" s="9">
        <f t="shared" si="604"/>
        <v>0</v>
      </c>
      <c r="T2754" s="35">
        <f t="shared" si="605"/>
        <v>0</v>
      </c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</row>
    <row r="2755" spans="1:31" x14ac:dyDescent="0.25">
      <c r="A2755" s="17">
        <v>2722</v>
      </c>
      <c r="B2755" s="11">
        <v>44310</v>
      </c>
      <c r="C2755" s="12">
        <v>4</v>
      </c>
      <c r="D2755" s="10">
        <v>114</v>
      </c>
      <c r="E2755" s="10">
        <v>2</v>
      </c>
      <c r="F2755" s="18">
        <v>9</v>
      </c>
      <c r="G2755" s="26">
        <f t="shared" si="592"/>
        <v>30</v>
      </c>
      <c r="H2755" s="13">
        <f t="shared" si="593"/>
        <v>32.547945205479451</v>
      </c>
      <c r="I2755" s="13">
        <f t="shared" si="594"/>
        <v>1.7978687987730522</v>
      </c>
      <c r="J2755" s="13">
        <f t="shared" si="595"/>
        <v>-138.20213120122696</v>
      </c>
      <c r="K2755" s="13">
        <f t="shared" si="596"/>
        <v>6.6966311466462169</v>
      </c>
      <c r="L2755" s="27">
        <f t="shared" si="597"/>
        <v>-79.55053280030674</v>
      </c>
      <c r="M2755" s="32">
        <f t="shared" si="598"/>
        <v>12.531036491688948</v>
      </c>
      <c r="N2755" s="13">
        <f t="shared" si="599"/>
        <v>15.967444144372266</v>
      </c>
      <c r="O2755" s="13">
        <f t="shared" si="600"/>
        <v>74.032555855627734</v>
      </c>
      <c r="P2755" s="27">
        <f t="shared" si="601"/>
        <v>86.875472361472049</v>
      </c>
      <c r="Q2755" s="36">
        <f t="shared" si="602"/>
        <v>3.5933127352550911</v>
      </c>
      <c r="R2755" s="14">
        <f t="shared" si="603"/>
        <v>696.37697713714056</v>
      </c>
      <c r="S2755" s="14">
        <f t="shared" si="604"/>
        <v>147.65576028554671</v>
      </c>
      <c r="T2755" s="37">
        <f t="shared" si="605"/>
        <v>1.9385411333062933E-2</v>
      </c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</row>
    <row r="2756" spans="1:31" x14ac:dyDescent="0.25">
      <c r="A2756" s="15">
        <v>2723</v>
      </c>
      <c r="B2756" s="4">
        <v>44310</v>
      </c>
      <c r="C2756" s="5">
        <v>4</v>
      </c>
      <c r="D2756" s="3">
        <v>114</v>
      </c>
      <c r="E2756" s="3">
        <v>2</v>
      </c>
      <c r="F2756" s="16">
        <v>10</v>
      </c>
      <c r="G2756" s="24">
        <f t="shared" si="592"/>
        <v>30</v>
      </c>
      <c r="H2756" s="7">
        <f t="shared" si="593"/>
        <v>32.547945205479451</v>
      </c>
      <c r="I2756" s="7">
        <f t="shared" si="594"/>
        <v>1.7978687987730522</v>
      </c>
      <c r="J2756" s="7">
        <f t="shared" si="595"/>
        <v>-138.20213120122696</v>
      </c>
      <c r="K2756" s="7">
        <f t="shared" si="596"/>
        <v>7.6966311466462169</v>
      </c>
      <c r="L2756" s="25">
        <f t="shared" si="597"/>
        <v>-64.55053280030674</v>
      </c>
      <c r="M2756" s="31">
        <f t="shared" si="598"/>
        <v>12.531036491688948</v>
      </c>
      <c r="N2756" s="7">
        <f t="shared" si="599"/>
        <v>27.43898602285239</v>
      </c>
      <c r="O2756" s="7">
        <f t="shared" si="600"/>
        <v>62.56101397714761</v>
      </c>
      <c r="P2756" s="25">
        <f t="shared" si="601"/>
        <v>96.692368229257781</v>
      </c>
      <c r="Q2756" s="34">
        <f t="shared" si="602"/>
        <v>2.1625462353202072</v>
      </c>
      <c r="R2756" s="9">
        <f t="shared" si="603"/>
        <v>862.51226650734156</v>
      </c>
      <c r="S2756" s="9">
        <f t="shared" si="604"/>
        <v>388.80486034169343</v>
      </c>
      <c r="T2756" s="35">
        <f t="shared" si="605"/>
        <v>5.1045364782531875E-2</v>
      </c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</row>
    <row r="2757" spans="1:31" x14ac:dyDescent="0.25">
      <c r="A2757" s="17">
        <v>2724</v>
      </c>
      <c r="B2757" s="11">
        <v>44310</v>
      </c>
      <c r="C2757" s="12">
        <v>4</v>
      </c>
      <c r="D2757" s="10">
        <v>114</v>
      </c>
      <c r="E2757" s="10">
        <v>2</v>
      </c>
      <c r="F2757" s="18">
        <v>11</v>
      </c>
      <c r="G2757" s="26">
        <f t="shared" si="592"/>
        <v>30</v>
      </c>
      <c r="H2757" s="13">
        <f t="shared" si="593"/>
        <v>32.547945205479451</v>
      </c>
      <c r="I2757" s="13">
        <f t="shared" si="594"/>
        <v>1.7978687987730522</v>
      </c>
      <c r="J2757" s="13">
        <f t="shared" si="595"/>
        <v>-138.20213120122696</v>
      </c>
      <c r="K2757" s="13">
        <f t="shared" si="596"/>
        <v>8.6966311466462169</v>
      </c>
      <c r="L2757" s="27">
        <f t="shared" si="597"/>
        <v>-49.550532800306748</v>
      </c>
      <c r="M2757" s="32">
        <f t="shared" si="598"/>
        <v>12.531036491688948</v>
      </c>
      <c r="N2757" s="13">
        <f t="shared" si="599"/>
        <v>38.654133754300986</v>
      </c>
      <c r="O2757" s="13">
        <f t="shared" si="600"/>
        <v>51.345866245699014</v>
      </c>
      <c r="P2757" s="27">
        <f t="shared" si="601"/>
        <v>107.96632721618184</v>
      </c>
      <c r="Q2757" s="36">
        <f t="shared" si="602"/>
        <v>1.5984036719512147</v>
      </c>
      <c r="R2757" s="14">
        <f t="shared" si="603"/>
        <v>951.96048391823092</v>
      </c>
      <c r="S2757" s="14">
        <f t="shared" si="604"/>
        <v>629.60473248025914</v>
      </c>
      <c r="T2757" s="37">
        <f t="shared" si="605"/>
        <v>8.265946884002176E-2</v>
      </c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</row>
    <row r="2758" spans="1:31" x14ac:dyDescent="0.25">
      <c r="A2758" s="15">
        <v>2725</v>
      </c>
      <c r="B2758" s="4">
        <v>44310</v>
      </c>
      <c r="C2758" s="5">
        <v>4</v>
      </c>
      <c r="D2758" s="3">
        <v>114</v>
      </c>
      <c r="E2758" s="3">
        <v>2</v>
      </c>
      <c r="F2758" s="16">
        <v>12</v>
      </c>
      <c r="G2758" s="24">
        <f t="shared" si="592"/>
        <v>30</v>
      </c>
      <c r="H2758" s="7">
        <f t="shared" si="593"/>
        <v>32.547945205479451</v>
      </c>
      <c r="I2758" s="7">
        <f t="shared" si="594"/>
        <v>1.7978687987730522</v>
      </c>
      <c r="J2758" s="7">
        <f t="shared" si="595"/>
        <v>-138.20213120122696</v>
      </c>
      <c r="K2758" s="7">
        <f t="shared" si="596"/>
        <v>9.6966311466462169</v>
      </c>
      <c r="L2758" s="25">
        <f t="shared" si="597"/>
        <v>-34.550532800306748</v>
      </c>
      <c r="M2758" s="31">
        <f t="shared" si="598"/>
        <v>12.531036491688948</v>
      </c>
      <c r="N2758" s="7">
        <f t="shared" si="599"/>
        <v>49.057645084766861</v>
      </c>
      <c r="O2758" s="7">
        <f t="shared" si="600"/>
        <v>40.942354915233139</v>
      </c>
      <c r="P2758" s="25">
        <f t="shared" si="601"/>
        <v>122.34522801468606</v>
      </c>
      <c r="Q2758" s="34">
        <f t="shared" si="602"/>
        <v>1.3226042086020831</v>
      </c>
      <c r="R2758" s="9">
        <f t="shared" si="603"/>
        <v>1003.5516493125314</v>
      </c>
      <c r="S2758" s="9">
        <f t="shared" si="604"/>
        <v>832.41389157770539</v>
      </c>
      <c r="T2758" s="35">
        <f t="shared" si="605"/>
        <v>0.10928585282675904</v>
      </c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</row>
    <row r="2759" spans="1:31" x14ac:dyDescent="0.25">
      <c r="A2759" s="17">
        <v>2726</v>
      </c>
      <c r="B2759" s="11">
        <v>44310</v>
      </c>
      <c r="C2759" s="12">
        <v>4</v>
      </c>
      <c r="D2759" s="10">
        <v>114</v>
      </c>
      <c r="E2759" s="10">
        <v>2</v>
      </c>
      <c r="F2759" s="18">
        <v>13</v>
      </c>
      <c r="G2759" s="26">
        <f t="shared" si="592"/>
        <v>30</v>
      </c>
      <c r="H2759" s="13">
        <f t="shared" si="593"/>
        <v>32.547945205479451</v>
      </c>
      <c r="I2759" s="13">
        <f t="shared" si="594"/>
        <v>1.7978687987730522</v>
      </c>
      <c r="J2759" s="13">
        <f t="shared" si="595"/>
        <v>-138.20213120122696</v>
      </c>
      <c r="K2759" s="13">
        <f t="shared" si="596"/>
        <v>10.696631146646217</v>
      </c>
      <c r="L2759" s="27">
        <f t="shared" si="597"/>
        <v>-19.550532800306748</v>
      </c>
      <c r="M2759" s="32">
        <f t="shared" si="598"/>
        <v>12.531036491688948</v>
      </c>
      <c r="N2759" s="13">
        <f t="shared" si="599"/>
        <v>57.58075740032023</v>
      </c>
      <c r="O2759" s="13">
        <f t="shared" si="600"/>
        <v>32.41924259967977</v>
      </c>
      <c r="P2759" s="27">
        <f t="shared" si="601"/>
        <v>142.45913466017601</v>
      </c>
      <c r="Q2759" s="36">
        <f t="shared" si="602"/>
        <v>1.1838341332375375</v>
      </c>
      <c r="R2759" s="14">
        <f t="shared" si="603"/>
        <v>1032.0659027372476</v>
      </c>
      <c r="S2759" s="14">
        <f t="shared" si="604"/>
        <v>973.85693650048881</v>
      </c>
      <c r="T2759" s="37">
        <f t="shared" si="605"/>
        <v>0.12785560994782577</v>
      </c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</row>
    <row r="2760" spans="1:31" x14ac:dyDescent="0.25">
      <c r="A2760" s="15">
        <v>2727</v>
      </c>
      <c r="B2760" s="4">
        <v>44310</v>
      </c>
      <c r="C2760" s="5">
        <v>4</v>
      </c>
      <c r="D2760" s="3">
        <v>114</v>
      </c>
      <c r="E2760" s="3">
        <v>2</v>
      </c>
      <c r="F2760" s="16">
        <v>14</v>
      </c>
      <c r="G2760" s="24">
        <f t="shared" si="592"/>
        <v>30</v>
      </c>
      <c r="H2760" s="7">
        <f t="shared" si="593"/>
        <v>32.547945205479451</v>
      </c>
      <c r="I2760" s="7">
        <f t="shared" si="594"/>
        <v>1.7978687987730522</v>
      </c>
      <c r="J2760" s="7">
        <f t="shared" si="595"/>
        <v>-138.20213120122696</v>
      </c>
      <c r="K2760" s="7">
        <f t="shared" si="596"/>
        <v>11.696631146646217</v>
      </c>
      <c r="L2760" s="25">
        <f t="shared" si="597"/>
        <v>-4.5505328003067458</v>
      </c>
      <c r="M2760" s="31">
        <f t="shared" si="598"/>
        <v>12.531036491688948</v>
      </c>
      <c r="N2760" s="7">
        <f t="shared" si="599"/>
        <v>62.239658774947749</v>
      </c>
      <c r="O2760" s="7">
        <f t="shared" si="600"/>
        <v>27.760341225052251</v>
      </c>
      <c r="P2760" s="25">
        <f t="shared" si="601"/>
        <v>170.42847188868083</v>
      </c>
      <c r="Q2760" s="34">
        <f t="shared" si="602"/>
        <v>1.1294241930187361</v>
      </c>
      <c r="R2760" s="9">
        <f t="shared" si="603"/>
        <v>1043.7898141816229</v>
      </c>
      <c r="S2760" s="9">
        <f t="shared" si="604"/>
        <v>1039.6084284929964</v>
      </c>
      <c r="T2760" s="35">
        <f t="shared" si="605"/>
        <v>0.13648798375818311</v>
      </c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</row>
    <row r="2761" spans="1:31" x14ac:dyDescent="0.25">
      <c r="A2761" s="17">
        <v>2728</v>
      </c>
      <c r="B2761" s="11">
        <v>44310</v>
      </c>
      <c r="C2761" s="12">
        <v>4</v>
      </c>
      <c r="D2761" s="10">
        <v>114</v>
      </c>
      <c r="E2761" s="10">
        <v>2</v>
      </c>
      <c r="F2761" s="18">
        <v>15</v>
      </c>
      <c r="G2761" s="26">
        <f t="shared" si="592"/>
        <v>30</v>
      </c>
      <c r="H2761" s="13">
        <f t="shared" si="593"/>
        <v>32.547945205479451</v>
      </c>
      <c r="I2761" s="13">
        <f t="shared" si="594"/>
        <v>1.7978687987730522</v>
      </c>
      <c r="J2761" s="13">
        <f t="shared" si="595"/>
        <v>-138.20213120122696</v>
      </c>
      <c r="K2761" s="13">
        <f t="shared" si="596"/>
        <v>12.696631146646217</v>
      </c>
      <c r="L2761" s="27">
        <f t="shared" si="597"/>
        <v>10.449467199693254</v>
      </c>
      <c r="M2761" s="32">
        <f t="shared" si="598"/>
        <v>12.531036491688948</v>
      </c>
      <c r="N2761" s="13">
        <f t="shared" si="599"/>
        <v>61.028270737199826</v>
      </c>
      <c r="O2761" s="13">
        <f t="shared" si="600"/>
        <v>28.971729262800174</v>
      </c>
      <c r="P2761" s="27">
        <f t="shared" si="601"/>
        <v>201.43932963381883</v>
      </c>
      <c r="Q2761" s="36">
        <f t="shared" si="602"/>
        <v>1.1423648084540026</v>
      </c>
      <c r="R2761" s="14">
        <f t="shared" si="603"/>
        <v>1040.9718568207963</v>
      </c>
      <c r="S2761" s="14">
        <f t="shared" si="604"/>
        <v>1023.3593690820344</v>
      </c>
      <c r="T2761" s="37">
        <f t="shared" si="605"/>
        <v>0.13435467924065045</v>
      </c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</row>
    <row r="2762" spans="1:31" x14ac:dyDescent="0.25">
      <c r="A2762" s="15">
        <v>2729</v>
      </c>
      <c r="B2762" s="4">
        <v>44310</v>
      </c>
      <c r="C2762" s="5">
        <v>4</v>
      </c>
      <c r="D2762" s="3">
        <v>114</v>
      </c>
      <c r="E2762" s="3">
        <v>2</v>
      </c>
      <c r="F2762" s="16">
        <v>16</v>
      </c>
      <c r="G2762" s="24">
        <f t="shared" si="592"/>
        <v>30</v>
      </c>
      <c r="H2762" s="7">
        <f t="shared" si="593"/>
        <v>32.547945205479451</v>
      </c>
      <c r="I2762" s="7">
        <f t="shared" si="594"/>
        <v>1.7978687987730522</v>
      </c>
      <c r="J2762" s="7">
        <f t="shared" si="595"/>
        <v>-138.20213120122696</v>
      </c>
      <c r="K2762" s="7">
        <f t="shared" si="596"/>
        <v>13.696631146646217</v>
      </c>
      <c r="L2762" s="25">
        <f t="shared" si="597"/>
        <v>25.449467199693252</v>
      </c>
      <c r="M2762" s="31">
        <f t="shared" si="598"/>
        <v>12.531036491688948</v>
      </c>
      <c r="N2762" s="7">
        <f t="shared" si="599"/>
        <v>54.557526005228404</v>
      </c>
      <c r="O2762" s="7">
        <f t="shared" si="600"/>
        <v>35.442473994771596</v>
      </c>
      <c r="P2762" s="25">
        <f t="shared" si="601"/>
        <v>226.33440231465195</v>
      </c>
      <c r="Q2762" s="34">
        <f t="shared" si="602"/>
        <v>1.226527368074755</v>
      </c>
      <c r="R2762" s="9">
        <f t="shared" si="603"/>
        <v>1023.0883729613873</v>
      </c>
      <c r="S2762" s="9">
        <f t="shared" si="604"/>
        <v>926.65171495112099</v>
      </c>
      <c r="T2762" s="35">
        <f t="shared" si="605"/>
        <v>0.12165813661503339</v>
      </c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</row>
    <row r="2763" spans="1:31" x14ac:dyDescent="0.25">
      <c r="A2763" s="17">
        <v>2730</v>
      </c>
      <c r="B2763" s="11">
        <v>44310</v>
      </c>
      <c r="C2763" s="12">
        <v>4</v>
      </c>
      <c r="D2763" s="10">
        <v>114</v>
      </c>
      <c r="E2763" s="10">
        <v>2</v>
      </c>
      <c r="F2763" s="18">
        <v>17</v>
      </c>
      <c r="G2763" s="26">
        <f t="shared" si="592"/>
        <v>30</v>
      </c>
      <c r="H2763" s="13">
        <f t="shared" si="593"/>
        <v>32.547945205479451</v>
      </c>
      <c r="I2763" s="13">
        <f t="shared" si="594"/>
        <v>1.7978687987730522</v>
      </c>
      <c r="J2763" s="13">
        <f t="shared" si="595"/>
        <v>-138.20213120122696</v>
      </c>
      <c r="K2763" s="13">
        <f t="shared" si="596"/>
        <v>14.696631146646217</v>
      </c>
      <c r="L2763" s="27">
        <f t="shared" si="597"/>
        <v>40.449467199693252</v>
      </c>
      <c r="M2763" s="32">
        <f t="shared" si="598"/>
        <v>12.531036491688948</v>
      </c>
      <c r="N2763" s="13">
        <f t="shared" si="599"/>
        <v>45.114741427393589</v>
      </c>
      <c r="O2763" s="13">
        <f t="shared" si="600"/>
        <v>44.885258572606411</v>
      </c>
      <c r="P2763" s="27">
        <f t="shared" si="601"/>
        <v>243.82515851789782</v>
      </c>
      <c r="Q2763" s="36">
        <f t="shared" si="602"/>
        <v>1.4097839653703801</v>
      </c>
      <c r="R2763" s="14">
        <f t="shared" si="603"/>
        <v>986.56455993459394</v>
      </c>
      <c r="S2763" s="14">
        <f t="shared" si="604"/>
        <v>758.90640323673426</v>
      </c>
      <c r="T2763" s="37">
        <f t="shared" si="605"/>
        <v>9.9635210719777614E-2</v>
      </c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</row>
    <row r="2764" spans="1:31" x14ac:dyDescent="0.25">
      <c r="A2764" s="15">
        <v>2731</v>
      </c>
      <c r="B2764" s="4">
        <v>44310</v>
      </c>
      <c r="C2764" s="5">
        <v>4</v>
      </c>
      <c r="D2764" s="3">
        <v>114</v>
      </c>
      <c r="E2764" s="3">
        <v>2</v>
      </c>
      <c r="F2764" s="16">
        <v>18</v>
      </c>
      <c r="G2764" s="24">
        <f t="shared" si="592"/>
        <v>30</v>
      </c>
      <c r="H2764" s="7">
        <f t="shared" si="593"/>
        <v>32.547945205479451</v>
      </c>
      <c r="I2764" s="7">
        <f t="shared" si="594"/>
        <v>1.7978687987730522</v>
      </c>
      <c r="J2764" s="7">
        <f t="shared" si="595"/>
        <v>-138.20213120122696</v>
      </c>
      <c r="K2764" s="7">
        <f t="shared" si="596"/>
        <v>15.696631146646217</v>
      </c>
      <c r="L2764" s="25">
        <f t="shared" si="597"/>
        <v>55.449467199693252</v>
      </c>
      <c r="M2764" s="31">
        <f t="shared" si="598"/>
        <v>12.531036491688948</v>
      </c>
      <c r="N2764" s="7">
        <f t="shared" si="599"/>
        <v>34.302661744993991</v>
      </c>
      <c r="O2764" s="7">
        <f t="shared" si="600"/>
        <v>55.697338255006009</v>
      </c>
      <c r="P2764" s="25">
        <f t="shared" si="601"/>
        <v>256.7273053456048</v>
      </c>
      <c r="Q2764" s="34">
        <f t="shared" si="602"/>
        <v>1.7706812363620656</v>
      </c>
      <c r="R2764" s="9">
        <f t="shared" si="603"/>
        <v>922.61507095406432</v>
      </c>
      <c r="S2764" s="9">
        <f t="shared" si="604"/>
        <v>537.78159907929387</v>
      </c>
      <c r="T2764" s="35">
        <f t="shared" si="605"/>
        <v>7.0604204572470797E-2</v>
      </c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</row>
    <row r="2765" spans="1:31" x14ac:dyDescent="0.25">
      <c r="A2765" s="17">
        <v>2732</v>
      </c>
      <c r="B2765" s="11">
        <v>44310</v>
      </c>
      <c r="C2765" s="12">
        <v>4</v>
      </c>
      <c r="D2765" s="10">
        <v>114</v>
      </c>
      <c r="E2765" s="10">
        <v>2</v>
      </c>
      <c r="F2765" s="18">
        <v>19</v>
      </c>
      <c r="G2765" s="26">
        <f t="shared" si="592"/>
        <v>30</v>
      </c>
      <c r="H2765" s="13">
        <f t="shared" si="593"/>
        <v>32.547945205479451</v>
      </c>
      <c r="I2765" s="13">
        <f t="shared" si="594"/>
        <v>1.7978687987730522</v>
      </c>
      <c r="J2765" s="13">
        <f t="shared" si="595"/>
        <v>-138.20213120122696</v>
      </c>
      <c r="K2765" s="13">
        <f t="shared" si="596"/>
        <v>16.696631146646219</v>
      </c>
      <c r="L2765" s="27">
        <f t="shared" si="597"/>
        <v>70.449467199693288</v>
      </c>
      <c r="M2765" s="32">
        <f t="shared" si="598"/>
        <v>12.531036491688948</v>
      </c>
      <c r="N2765" s="13">
        <f t="shared" si="599"/>
        <v>22.936189995228261</v>
      </c>
      <c r="O2765" s="13">
        <f t="shared" si="600"/>
        <v>67.063810004771739</v>
      </c>
      <c r="P2765" s="27">
        <f t="shared" si="601"/>
        <v>267.27586045280731</v>
      </c>
      <c r="Q2765" s="36">
        <f t="shared" si="602"/>
        <v>2.552651215207685</v>
      </c>
      <c r="R2765" s="14">
        <f t="shared" si="603"/>
        <v>810.10853378081538</v>
      </c>
      <c r="S2765" s="14">
        <f t="shared" si="604"/>
        <v>291.13675407362524</v>
      </c>
      <c r="T2765" s="37">
        <f t="shared" si="605"/>
        <v>3.8222726434618173E-2</v>
      </c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</row>
    <row r="2766" spans="1:31" x14ac:dyDescent="0.25">
      <c r="A2766" s="15">
        <v>2733</v>
      </c>
      <c r="B2766" s="4">
        <v>44310</v>
      </c>
      <c r="C2766" s="5">
        <v>4</v>
      </c>
      <c r="D2766" s="3">
        <v>114</v>
      </c>
      <c r="E2766" s="3">
        <v>2</v>
      </c>
      <c r="F2766" s="16">
        <v>20</v>
      </c>
      <c r="G2766" s="24">
        <f t="shared" si="592"/>
        <v>30</v>
      </c>
      <c r="H2766" s="7">
        <f t="shared" si="593"/>
        <v>32.547945205479451</v>
      </c>
      <c r="I2766" s="7">
        <f t="shared" si="594"/>
        <v>1.7978687987730522</v>
      </c>
      <c r="J2766" s="7">
        <f t="shared" si="595"/>
        <v>-138.20213120122696</v>
      </c>
      <c r="K2766" s="7">
        <f t="shared" si="596"/>
        <v>17.696631146646219</v>
      </c>
      <c r="L2766" s="25">
        <f t="shared" si="597"/>
        <v>85.449467199693288</v>
      </c>
      <c r="M2766" s="31">
        <f t="shared" si="598"/>
        <v>12.531036491688948</v>
      </c>
      <c r="N2766" s="7">
        <f t="shared" si="599"/>
        <v>11.466415445523969</v>
      </c>
      <c r="O2766" s="7">
        <f t="shared" si="600"/>
        <v>78.533584554476036</v>
      </c>
      <c r="P2766" s="25">
        <f t="shared" si="601"/>
        <v>276.82259877559045</v>
      </c>
      <c r="Q2766" s="34">
        <f t="shared" si="602"/>
        <v>4.9152480025594638</v>
      </c>
      <c r="R2766" s="9">
        <f t="shared" si="603"/>
        <v>588.59374194890711</v>
      </c>
      <c r="S2766" s="9">
        <f t="shared" si="604"/>
        <v>67.069032669667578</v>
      </c>
      <c r="T2766" s="35">
        <f t="shared" si="605"/>
        <v>8.8053509290650298E-3</v>
      </c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</row>
    <row r="2767" spans="1:31" x14ac:dyDescent="0.25">
      <c r="A2767" s="17">
        <v>2734</v>
      </c>
      <c r="B2767" s="11">
        <v>44310</v>
      </c>
      <c r="C2767" s="12">
        <v>4</v>
      </c>
      <c r="D2767" s="10">
        <v>114</v>
      </c>
      <c r="E2767" s="10">
        <v>2</v>
      </c>
      <c r="F2767" s="18">
        <v>21</v>
      </c>
      <c r="G2767" s="26">
        <f t="shared" si="592"/>
        <v>30</v>
      </c>
      <c r="H2767" s="13">
        <f t="shared" si="593"/>
        <v>32.547945205479451</v>
      </c>
      <c r="I2767" s="13">
        <f t="shared" si="594"/>
        <v>1.7978687987730522</v>
      </c>
      <c r="J2767" s="13">
        <f t="shared" si="595"/>
        <v>-138.20213120122696</v>
      </c>
      <c r="K2767" s="13">
        <f t="shared" si="596"/>
        <v>18.696631146646219</v>
      </c>
      <c r="L2767" s="27">
        <f t="shared" si="597"/>
        <v>100.44946719969329</v>
      </c>
      <c r="M2767" s="32">
        <f t="shared" si="598"/>
        <v>12.531036491688948</v>
      </c>
      <c r="N2767" s="13">
        <f t="shared" si="599"/>
        <v>0.21990875160939205</v>
      </c>
      <c r="O2767" s="13">
        <f t="shared" si="600"/>
        <v>89.780091248390605</v>
      </c>
      <c r="P2767" s="27">
        <f t="shared" si="601"/>
        <v>286.26102038260859</v>
      </c>
      <c r="Q2767" s="36">
        <f t="shared" si="602"/>
        <v>34.818799965298581</v>
      </c>
      <c r="R2767" s="14">
        <f t="shared" si="603"/>
        <v>130.58414488046535</v>
      </c>
      <c r="S2767" s="14">
        <f t="shared" si="604"/>
        <v>0</v>
      </c>
      <c r="T2767" s="37">
        <f t="shared" si="605"/>
        <v>0</v>
      </c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</row>
    <row r="2768" spans="1:31" x14ac:dyDescent="0.25">
      <c r="A2768" s="15">
        <v>2735</v>
      </c>
      <c r="B2768" s="4">
        <v>44310</v>
      </c>
      <c r="C2768" s="5">
        <v>4</v>
      </c>
      <c r="D2768" s="3">
        <v>114</v>
      </c>
      <c r="E2768" s="3">
        <v>2</v>
      </c>
      <c r="F2768" s="16">
        <v>22</v>
      </c>
      <c r="G2768" s="24">
        <f t="shared" si="592"/>
        <v>30</v>
      </c>
      <c r="H2768" s="7">
        <f t="shared" si="593"/>
        <v>32.547945205479451</v>
      </c>
      <c r="I2768" s="7">
        <f t="shared" si="594"/>
        <v>1.7978687987730522</v>
      </c>
      <c r="J2768" s="7">
        <f t="shared" si="595"/>
        <v>-138.20213120122696</v>
      </c>
      <c r="K2768" s="7">
        <f t="shared" si="596"/>
        <v>19.696631146646219</v>
      </c>
      <c r="L2768" s="25">
        <f t="shared" si="597"/>
        <v>115.44946719969329</v>
      </c>
      <c r="M2768" s="31">
        <f t="shared" si="598"/>
        <v>12.531036491688948</v>
      </c>
      <c r="N2768" s="7">
        <f t="shared" si="599"/>
        <v>0</v>
      </c>
      <c r="O2768" s="7">
        <f t="shared" si="600"/>
        <v>90</v>
      </c>
      <c r="P2768" s="25">
        <f t="shared" si="601"/>
        <v>295.83894938007995</v>
      </c>
      <c r="Q2768" s="34">
        <f t="shared" si="602"/>
        <v>37.919608377836205</v>
      </c>
      <c r="R2768" s="9">
        <f t="shared" si="603"/>
        <v>0</v>
      </c>
      <c r="S2768" s="9">
        <f t="shared" si="604"/>
        <v>0</v>
      </c>
      <c r="T2768" s="35">
        <f t="shared" si="605"/>
        <v>0</v>
      </c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</row>
    <row r="2769" spans="1:31" x14ac:dyDescent="0.25">
      <c r="A2769" s="17">
        <v>2736</v>
      </c>
      <c r="B2769" s="11">
        <v>44310</v>
      </c>
      <c r="C2769" s="12">
        <v>4</v>
      </c>
      <c r="D2769" s="10">
        <v>114</v>
      </c>
      <c r="E2769" s="10">
        <v>2</v>
      </c>
      <c r="F2769" s="18">
        <v>23</v>
      </c>
      <c r="G2769" s="26">
        <f t="shared" si="592"/>
        <v>30</v>
      </c>
      <c r="H2769" s="13">
        <f t="shared" si="593"/>
        <v>32.547945205479451</v>
      </c>
      <c r="I2769" s="13">
        <f t="shared" si="594"/>
        <v>1.7978687987730522</v>
      </c>
      <c r="J2769" s="13">
        <f t="shared" si="595"/>
        <v>-138.20213120122696</v>
      </c>
      <c r="K2769" s="13">
        <f t="shared" si="596"/>
        <v>20.696631146646219</v>
      </c>
      <c r="L2769" s="27">
        <f t="shared" si="597"/>
        <v>130.44946719969329</v>
      </c>
      <c r="M2769" s="32">
        <f t="shared" si="598"/>
        <v>12.531036491688948</v>
      </c>
      <c r="N2769" s="13">
        <f t="shared" si="599"/>
        <v>0</v>
      </c>
      <c r="O2769" s="13">
        <f t="shared" si="600"/>
        <v>90</v>
      </c>
      <c r="P2769" s="27">
        <f t="shared" si="601"/>
        <v>304.9806136650223</v>
      </c>
      <c r="Q2769" s="36">
        <f t="shared" si="602"/>
        <v>37.919608377836205</v>
      </c>
      <c r="R2769" s="14">
        <f t="shared" si="603"/>
        <v>0</v>
      </c>
      <c r="S2769" s="14">
        <f t="shared" si="604"/>
        <v>0</v>
      </c>
      <c r="T2769" s="37">
        <f t="shared" si="605"/>
        <v>0</v>
      </c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</row>
    <row r="2770" spans="1:31" x14ac:dyDescent="0.25">
      <c r="A2770" s="15">
        <v>2737</v>
      </c>
      <c r="B2770" s="4">
        <v>44311</v>
      </c>
      <c r="C2770" s="5">
        <v>4</v>
      </c>
      <c r="D2770" s="3">
        <v>115</v>
      </c>
      <c r="E2770" s="3">
        <v>2</v>
      </c>
      <c r="F2770" s="16">
        <v>0</v>
      </c>
      <c r="G2770" s="24">
        <f t="shared" si="592"/>
        <v>30</v>
      </c>
      <c r="H2770" s="7">
        <f t="shared" si="593"/>
        <v>33.534246575342465</v>
      </c>
      <c r="I2770" s="7">
        <f t="shared" si="594"/>
        <v>1.9846586780673228</v>
      </c>
      <c r="J2770" s="7">
        <f t="shared" si="595"/>
        <v>-138.01534132193268</v>
      </c>
      <c r="K2770" s="7">
        <f t="shared" si="596"/>
        <v>-2.3002556886988779</v>
      </c>
      <c r="L2770" s="25">
        <f t="shared" si="597"/>
        <v>-214.50383533048316</v>
      </c>
      <c r="M2770" s="31">
        <f t="shared" si="598"/>
        <v>12.870367371776659</v>
      </c>
      <c r="N2770" s="7">
        <f t="shared" si="599"/>
        <v>0</v>
      </c>
      <c r="O2770" s="7">
        <f t="shared" si="600"/>
        <v>90</v>
      </c>
      <c r="P2770" s="25">
        <f t="shared" si="601"/>
        <v>46.60384262880207</v>
      </c>
      <c r="Q2770" s="34">
        <f t="shared" si="602"/>
        <v>37.919608377836205</v>
      </c>
      <c r="R2770" s="9">
        <f t="shared" si="603"/>
        <v>0</v>
      </c>
      <c r="S2770" s="9">
        <f t="shared" si="604"/>
        <v>0</v>
      </c>
      <c r="T2770" s="35">
        <f t="shared" si="605"/>
        <v>0</v>
      </c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</row>
    <row r="2771" spans="1:31" x14ac:dyDescent="0.25">
      <c r="A2771" s="17">
        <v>2738</v>
      </c>
      <c r="B2771" s="11">
        <v>44311</v>
      </c>
      <c r="C2771" s="12">
        <v>4</v>
      </c>
      <c r="D2771" s="10">
        <v>115</v>
      </c>
      <c r="E2771" s="10">
        <v>2</v>
      </c>
      <c r="F2771" s="18">
        <v>1</v>
      </c>
      <c r="G2771" s="26">
        <f t="shared" si="592"/>
        <v>30</v>
      </c>
      <c r="H2771" s="13">
        <f t="shared" si="593"/>
        <v>33.534246575342465</v>
      </c>
      <c r="I2771" s="13">
        <f t="shared" si="594"/>
        <v>1.9846586780673228</v>
      </c>
      <c r="J2771" s="13">
        <f t="shared" si="595"/>
        <v>-138.01534132193268</v>
      </c>
      <c r="K2771" s="13">
        <f t="shared" si="596"/>
        <v>-1.3002556886988779</v>
      </c>
      <c r="L2771" s="27">
        <f t="shared" si="597"/>
        <v>-199.50383533048316</v>
      </c>
      <c r="M2771" s="32">
        <f t="shared" si="598"/>
        <v>12.870367371776659</v>
      </c>
      <c r="N2771" s="13">
        <f t="shared" si="599"/>
        <v>0</v>
      </c>
      <c r="O2771" s="13">
        <f t="shared" si="600"/>
        <v>90</v>
      </c>
      <c r="P2771" s="27">
        <f t="shared" si="601"/>
        <v>40.419755231807144</v>
      </c>
      <c r="Q2771" s="36">
        <f t="shared" si="602"/>
        <v>37.919608377836205</v>
      </c>
      <c r="R2771" s="14">
        <f t="shared" si="603"/>
        <v>0</v>
      </c>
      <c r="S2771" s="14">
        <f t="shared" si="604"/>
        <v>0</v>
      </c>
      <c r="T2771" s="37">
        <f t="shared" si="605"/>
        <v>0</v>
      </c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</row>
    <row r="2772" spans="1:31" x14ac:dyDescent="0.25">
      <c r="A2772" s="15">
        <v>2739</v>
      </c>
      <c r="B2772" s="4">
        <v>44311</v>
      </c>
      <c r="C2772" s="5">
        <v>4</v>
      </c>
      <c r="D2772" s="3">
        <v>115</v>
      </c>
      <c r="E2772" s="3">
        <v>2</v>
      </c>
      <c r="F2772" s="16">
        <v>2</v>
      </c>
      <c r="G2772" s="24">
        <f t="shared" si="592"/>
        <v>30</v>
      </c>
      <c r="H2772" s="7">
        <f t="shared" si="593"/>
        <v>33.534246575342465</v>
      </c>
      <c r="I2772" s="7">
        <f t="shared" si="594"/>
        <v>1.9846586780673228</v>
      </c>
      <c r="J2772" s="7">
        <f t="shared" si="595"/>
        <v>-138.01534132193268</v>
      </c>
      <c r="K2772" s="7">
        <f t="shared" si="596"/>
        <v>-0.30025568869887787</v>
      </c>
      <c r="L2772" s="25">
        <f t="shared" si="597"/>
        <v>-184.50383533048316</v>
      </c>
      <c r="M2772" s="31">
        <f t="shared" si="598"/>
        <v>12.870367371776659</v>
      </c>
      <c r="N2772" s="7">
        <f t="shared" si="599"/>
        <v>0</v>
      </c>
      <c r="O2772" s="7">
        <f t="shared" si="600"/>
        <v>90</v>
      </c>
      <c r="P2772" s="25">
        <f t="shared" si="601"/>
        <v>37.312917304488003</v>
      </c>
      <c r="Q2772" s="34">
        <f t="shared" si="602"/>
        <v>37.919608377836205</v>
      </c>
      <c r="R2772" s="9">
        <f t="shared" si="603"/>
        <v>0</v>
      </c>
      <c r="S2772" s="9">
        <f t="shared" si="604"/>
        <v>0</v>
      </c>
      <c r="T2772" s="35">
        <f t="shared" si="605"/>
        <v>0</v>
      </c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</row>
    <row r="2773" spans="1:31" x14ac:dyDescent="0.25">
      <c r="A2773" s="17">
        <v>2740</v>
      </c>
      <c r="B2773" s="11">
        <v>44311</v>
      </c>
      <c r="C2773" s="12">
        <v>4</v>
      </c>
      <c r="D2773" s="10">
        <v>115</v>
      </c>
      <c r="E2773" s="10">
        <v>2</v>
      </c>
      <c r="F2773" s="18">
        <v>3</v>
      </c>
      <c r="G2773" s="26">
        <f t="shared" si="592"/>
        <v>30</v>
      </c>
      <c r="H2773" s="13">
        <f t="shared" si="593"/>
        <v>33.534246575342465</v>
      </c>
      <c r="I2773" s="13">
        <f t="shared" si="594"/>
        <v>1.9846586780673228</v>
      </c>
      <c r="J2773" s="13">
        <f t="shared" si="595"/>
        <v>-138.01534132193268</v>
      </c>
      <c r="K2773" s="13">
        <f t="shared" si="596"/>
        <v>0.69974431130112213</v>
      </c>
      <c r="L2773" s="27">
        <f t="shared" si="597"/>
        <v>-169.50383533048316</v>
      </c>
      <c r="M2773" s="32">
        <f t="shared" si="598"/>
        <v>12.870367371776659</v>
      </c>
      <c r="N2773" s="13">
        <f t="shared" si="599"/>
        <v>0</v>
      </c>
      <c r="O2773" s="13">
        <f t="shared" si="600"/>
        <v>90</v>
      </c>
      <c r="P2773" s="27">
        <f t="shared" si="601"/>
        <v>38.113800881289087</v>
      </c>
      <c r="Q2773" s="36">
        <f t="shared" si="602"/>
        <v>37.919608377836205</v>
      </c>
      <c r="R2773" s="14">
        <f t="shared" si="603"/>
        <v>0</v>
      </c>
      <c r="S2773" s="14">
        <f t="shared" si="604"/>
        <v>0</v>
      </c>
      <c r="T2773" s="37">
        <f t="shared" si="605"/>
        <v>0</v>
      </c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</row>
    <row r="2774" spans="1:31" x14ac:dyDescent="0.25">
      <c r="A2774" s="15">
        <v>2741</v>
      </c>
      <c r="B2774" s="4">
        <v>44311</v>
      </c>
      <c r="C2774" s="5">
        <v>4</v>
      </c>
      <c r="D2774" s="3">
        <v>115</v>
      </c>
      <c r="E2774" s="3">
        <v>2</v>
      </c>
      <c r="F2774" s="16">
        <v>4</v>
      </c>
      <c r="G2774" s="24">
        <f t="shared" si="592"/>
        <v>30</v>
      </c>
      <c r="H2774" s="7">
        <f t="shared" si="593"/>
        <v>33.534246575342465</v>
      </c>
      <c r="I2774" s="7">
        <f t="shared" si="594"/>
        <v>1.9846586780673228</v>
      </c>
      <c r="J2774" s="7">
        <f t="shared" si="595"/>
        <v>-138.01534132193268</v>
      </c>
      <c r="K2774" s="7">
        <f t="shared" si="596"/>
        <v>1.6997443113011221</v>
      </c>
      <c r="L2774" s="25">
        <f t="shared" si="597"/>
        <v>-154.50383533048316</v>
      </c>
      <c r="M2774" s="31">
        <f t="shared" si="598"/>
        <v>12.870367371776659</v>
      </c>
      <c r="N2774" s="7">
        <f t="shared" si="599"/>
        <v>0</v>
      </c>
      <c r="O2774" s="7">
        <f t="shared" si="600"/>
        <v>90</v>
      </c>
      <c r="P2774" s="25">
        <f t="shared" si="601"/>
        <v>42.587385635698347</v>
      </c>
      <c r="Q2774" s="34">
        <f t="shared" si="602"/>
        <v>37.919608377836205</v>
      </c>
      <c r="R2774" s="9">
        <f t="shared" si="603"/>
        <v>0</v>
      </c>
      <c r="S2774" s="9">
        <f t="shared" si="604"/>
        <v>0</v>
      </c>
      <c r="T2774" s="35">
        <f t="shared" si="605"/>
        <v>0</v>
      </c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</row>
    <row r="2775" spans="1:31" x14ac:dyDescent="0.25">
      <c r="A2775" s="17">
        <v>2742</v>
      </c>
      <c r="B2775" s="11">
        <v>44311</v>
      </c>
      <c r="C2775" s="12">
        <v>4</v>
      </c>
      <c r="D2775" s="10">
        <v>115</v>
      </c>
      <c r="E2775" s="10">
        <v>2</v>
      </c>
      <c r="F2775" s="18">
        <v>5</v>
      </c>
      <c r="G2775" s="26">
        <f t="shared" si="592"/>
        <v>30</v>
      </c>
      <c r="H2775" s="13">
        <f t="shared" si="593"/>
        <v>33.534246575342465</v>
      </c>
      <c r="I2775" s="13">
        <f t="shared" si="594"/>
        <v>1.9846586780673228</v>
      </c>
      <c r="J2775" s="13">
        <f t="shared" si="595"/>
        <v>-138.01534132193268</v>
      </c>
      <c r="K2775" s="13">
        <f t="shared" si="596"/>
        <v>2.6997443113011221</v>
      </c>
      <c r="L2775" s="27">
        <f t="shared" si="597"/>
        <v>-139.50383533048316</v>
      </c>
      <c r="M2775" s="32">
        <f t="shared" si="598"/>
        <v>12.870367371776659</v>
      </c>
      <c r="N2775" s="13">
        <f t="shared" si="599"/>
        <v>0</v>
      </c>
      <c r="O2775" s="13">
        <f t="shared" si="600"/>
        <v>90</v>
      </c>
      <c r="P2775" s="27">
        <f t="shared" si="601"/>
        <v>49.67216377129089</v>
      </c>
      <c r="Q2775" s="36">
        <f t="shared" si="602"/>
        <v>37.919608377836205</v>
      </c>
      <c r="R2775" s="14">
        <f t="shared" si="603"/>
        <v>0</v>
      </c>
      <c r="S2775" s="14">
        <f t="shared" si="604"/>
        <v>0</v>
      </c>
      <c r="T2775" s="37">
        <f t="shared" si="605"/>
        <v>0</v>
      </c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</row>
    <row r="2776" spans="1:31" x14ac:dyDescent="0.25">
      <c r="A2776" s="15">
        <v>2743</v>
      </c>
      <c r="B2776" s="4">
        <v>44311</v>
      </c>
      <c r="C2776" s="5">
        <v>4</v>
      </c>
      <c r="D2776" s="3">
        <v>115</v>
      </c>
      <c r="E2776" s="3">
        <v>2</v>
      </c>
      <c r="F2776" s="16">
        <v>6</v>
      </c>
      <c r="G2776" s="24">
        <f t="shared" si="592"/>
        <v>30</v>
      </c>
      <c r="H2776" s="7">
        <f t="shared" si="593"/>
        <v>33.534246575342465</v>
      </c>
      <c r="I2776" s="7">
        <f t="shared" si="594"/>
        <v>1.9846586780673228</v>
      </c>
      <c r="J2776" s="7">
        <f t="shared" si="595"/>
        <v>-138.01534132193268</v>
      </c>
      <c r="K2776" s="7">
        <f t="shared" si="596"/>
        <v>3.6997443113011221</v>
      </c>
      <c r="L2776" s="25">
        <f t="shared" si="597"/>
        <v>-124.50383533048316</v>
      </c>
      <c r="M2776" s="31">
        <f t="shared" si="598"/>
        <v>12.870367371776659</v>
      </c>
      <c r="N2776" s="7">
        <f t="shared" si="599"/>
        <v>0</v>
      </c>
      <c r="O2776" s="7">
        <f t="shared" si="600"/>
        <v>90</v>
      </c>
      <c r="P2776" s="25">
        <f t="shared" si="601"/>
        <v>58.291366245442276</v>
      </c>
      <c r="Q2776" s="34">
        <f t="shared" si="602"/>
        <v>37.919608377836205</v>
      </c>
      <c r="R2776" s="9">
        <f t="shared" si="603"/>
        <v>0</v>
      </c>
      <c r="S2776" s="9">
        <f t="shared" si="604"/>
        <v>0</v>
      </c>
      <c r="T2776" s="35">
        <f t="shared" si="605"/>
        <v>0</v>
      </c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</row>
    <row r="2777" spans="1:31" x14ac:dyDescent="0.25">
      <c r="A2777" s="17">
        <v>2744</v>
      </c>
      <c r="B2777" s="11">
        <v>44311</v>
      </c>
      <c r="C2777" s="12">
        <v>4</v>
      </c>
      <c r="D2777" s="10">
        <v>115</v>
      </c>
      <c r="E2777" s="10">
        <v>2</v>
      </c>
      <c r="F2777" s="18">
        <v>7</v>
      </c>
      <c r="G2777" s="26">
        <f t="shared" si="592"/>
        <v>30</v>
      </c>
      <c r="H2777" s="13">
        <f t="shared" si="593"/>
        <v>33.534246575342465</v>
      </c>
      <c r="I2777" s="13">
        <f t="shared" si="594"/>
        <v>1.9846586780673228</v>
      </c>
      <c r="J2777" s="13">
        <f t="shared" si="595"/>
        <v>-138.01534132193268</v>
      </c>
      <c r="K2777" s="13">
        <f t="shared" si="596"/>
        <v>4.6997443113011226</v>
      </c>
      <c r="L2777" s="27">
        <f t="shared" si="597"/>
        <v>-109.50383533048316</v>
      </c>
      <c r="M2777" s="32">
        <f t="shared" si="598"/>
        <v>12.870367371776659</v>
      </c>
      <c r="N2777" s="13">
        <f t="shared" si="599"/>
        <v>0</v>
      </c>
      <c r="O2777" s="13">
        <f t="shared" si="600"/>
        <v>90</v>
      </c>
      <c r="P2777" s="27">
        <f t="shared" si="601"/>
        <v>67.675664980153897</v>
      </c>
      <c r="Q2777" s="36">
        <f t="shared" si="602"/>
        <v>37.919608377836205</v>
      </c>
      <c r="R2777" s="14">
        <f t="shared" si="603"/>
        <v>0</v>
      </c>
      <c r="S2777" s="14">
        <f t="shared" si="604"/>
        <v>0</v>
      </c>
      <c r="T2777" s="37">
        <f t="shared" si="605"/>
        <v>0</v>
      </c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</row>
    <row r="2778" spans="1:31" x14ac:dyDescent="0.25">
      <c r="A2778" s="15">
        <v>2745</v>
      </c>
      <c r="B2778" s="4">
        <v>44311</v>
      </c>
      <c r="C2778" s="5">
        <v>4</v>
      </c>
      <c r="D2778" s="3">
        <v>115</v>
      </c>
      <c r="E2778" s="3">
        <v>2</v>
      </c>
      <c r="F2778" s="16">
        <v>8</v>
      </c>
      <c r="G2778" s="24">
        <f t="shared" si="592"/>
        <v>30</v>
      </c>
      <c r="H2778" s="7">
        <f t="shared" si="593"/>
        <v>33.534246575342465</v>
      </c>
      <c r="I2778" s="7">
        <f t="shared" si="594"/>
        <v>1.9846586780673228</v>
      </c>
      <c r="J2778" s="7">
        <f t="shared" si="595"/>
        <v>-138.01534132193268</v>
      </c>
      <c r="K2778" s="7">
        <f t="shared" si="596"/>
        <v>5.6997443113011226</v>
      </c>
      <c r="L2778" s="25">
        <f t="shared" si="597"/>
        <v>-94.503835330483156</v>
      </c>
      <c r="M2778" s="31">
        <f t="shared" si="598"/>
        <v>12.870367371776659</v>
      </c>
      <c r="N2778" s="7">
        <f t="shared" si="599"/>
        <v>4.8493061169859191</v>
      </c>
      <c r="O2778" s="7">
        <f t="shared" si="600"/>
        <v>85.150693883014085</v>
      </c>
      <c r="P2778" s="25">
        <f t="shared" si="601"/>
        <v>77.253940183455441</v>
      </c>
      <c r="Q2778" s="34">
        <f t="shared" si="602"/>
        <v>10.566774588710908</v>
      </c>
      <c r="R2778" s="9">
        <f t="shared" si="603"/>
        <v>341.35420419266825</v>
      </c>
      <c r="S2778" s="9">
        <f t="shared" si="604"/>
        <v>0</v>
      </c>
      <c r="T2778" s="35">
        <f t="shared" si="605"/>
        <v>0</v>
      </c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</row>
    <row r="2779" spans="1:31" x14ac:dyDescent="0.25">
      <c r="A2779" s="17">
        <v>2746</v>
      </c>
      <c r="B2779" s="11">
        <v>44311</v>
      </c>
      <c r="C2779" s="12">
        <v>4</v>
      </c>
      <c r="D2779" s="10">
        <v>115</v>
      </c>
      <c r="E2779" s="10">
        <v>2</v>
      </c>
      <c r="F2779" s="18">
        <v>9</v>
      </c>
      <c r="G2779" s="26">
        <f t="shared" si="592"/>
        <v>30</v>
      </c>
      <c r="H2779" s="13">
        <f t="shared" si="593"/>
        <v>33.534246575342465</v>
      </c>
      <c r="I2779" s="13">
        <f t="shared" si="594"/>
        <v>1.9846586780673228</v>
      </c>
      <c r="J2779" s="13">
        <f t="shared" si="595"/>
        <v>-138.01534132193268</v>
      </c>
      <c r="K2779" s="13">
        <f t="shared" si="596"/>
        <v>6.6997443113011226</v>
      </c>
      <c r="L2779" s="27">
        <f t="shared" si="597"/>
        <v>-79.503835330483156</v>
      </c>
      <c r="M2779" s="32">
        <f t="shared" si="598"/>
        <v>12.870367371776659</v>
      </c>
      <c r="N2779" s="13">
        <f t="shared" si="599"/>
        <v>16.21380339760762</v>
      </c>
      <c r="O2779" s="13">
        <f t="shared" si="600"/>
        <v>73.78619660239238</v>
      </c>
      <c r="P2779" s="27">
        <f t="shared" si="601"/>
        <v>86.628022382720943</v>
      </c>
      <c r="Q2779" s="36">
        <f t="shared" si="602"/>
        <v>3.5414735977426619</v>
      </c>
      <c r="R2779" s="14">
        <f t="shared" si="603"/>
        <v>701.32667627015257</v>
      </c>
      <c r="S2779" s="14">
        <f t="shared" si="604"/>
        <v>149.78539839663247</v>
      </c>
      <c r="T2779" s="37">
        <f t="shared" si="605"/>
        <v>1.9635663812739977E-2</v>
      </c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</row>
    <row r="2780" spans="1:31" x14ac:dyDescent="0.25">
      <c r="A2780" s="15">
        <v>2747</v>
      </c>
      <c r="B2780" s="4">
        <v>44311</v>
      </c>
      <c r="C2780" s="5">
        <v>4</v>
      </c>
      <c r="D2780" s="3">
        <v>115</v>
      </c>
      <c r="E2780" s="3">
        <v>2</v>
      </c>
      <c r="F2780" s="16">
        <v>10</v>
      </c>
      <c r="G2780" s="24">
        <f t="shared" si="592"/>
        <v>30</v>
      </c>
      <c r="H2780" s="7">
        <f t="shared" si="593"/>
        <v>33.534246575342465</v>
      </c>
      <c r="I2780" s="7">
        <f t="shared" si="594"/>
        <v>1.9846586780673228</v>
      </c>
      <c r="J2780" s="7">
        <f t="shared" si="595"/>
        <v>-138.01534132193268</v>
      </c>
      <c r="K2780" s="7">
        <f t="shared" si="596"/>
        <v>7.6997443113011226</v>
      </c>
      <c r="L2780" s="25">
        <f t="shared" si="597"/>
        <v>-64.503835330483156</v>
      </c>
      <c r="M2780" s="31">
        <f t="shared" si="598"/>
        <v>12.870367371776659</v>
      </c>
      <c r="N2780" s="7">
        <f t="shared" si="599"/>
        <v>27.686820118308255</v>
      </c>
      <c r="O2780" s="7">
        <f t="shared" si="600"/>
        <v>62.313179881691745</v>
      </c>
      <c r="P2780" s="25">
        <f t="shared" si="601"/>
        <v>96.425907438660531</v>
      </c>
      <c r="Q2780" s="34">
        <f t="shared" si="602"/>
        <v>2.1448498421261433</v>
      </c>
      <c r="R2780" s="9">
        <f t="shared" si="603"/>
        <v>865.05140913110415</v>
      </c>
      <c r="S2780" s="9">
        <f t="shared" si="604"/>
        <v>390.95174222460702</v>
      </c>
      <c r="T2780" s="35">
        <f t="shared" si="605"/>
        <v>5.1250636307016373E-2</v>
      </c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</row>
    <row r="2781" spans="1:31" x14ac:dyDescent="0.25">
      <c r="A2781" s="17">
        <v>2748</v>
      </c>
      <c r="B2781" s="11">
        <v>44311</v>
      </c>
      <c r="C2781" s="12">
        <v>4</v>
      </c>
      <c r="D2781" s="10">
        <v>115</v>
      </c>
      <c r="E2781" s="10">
        <v>2</v>
      </c>
      <c r="F2781" s="18">
        <v>11</v>
      </c>
      <c r="G2781" s="26">
        <f t="shared" si="592"/>
        <v>30</v>
      </c>
      <c r="H2781" s="13">
        <f t="shared" si="593"/>
        <v>33.534246575342465</v>
      </c>
      <c r="I2781" s="13">
        <f t="shared" si="594"/>
        <v>1.9846586780673228</v>
      </c>
      <c r="J2781" s="13">
        <f t="shared" si="595"/>
        <v>-138.01534132193268</v>
      </c>
      <c r="K2781" s="13">
        <f t="shared" si="596"/>
        <v>8.6997443113011226</v>
      </c>
      <c r="L2781" s="27">
        <f t="shared" si="597"/>
        <v>-49.503835330483163</v>
      </c>
      <c r="M2781" s="32">
        <f t="shared" si="598"/>
        <v>12.870367371776659</v>
      </c>
      <c r="N2781" s="13">
        <f t="shared" si="599"/>
        <v>38.913566473297003</v>
      </c>
      <c r="O2781" s="13">
        <f t="shared" si="600"/>
        <v>51.086433526702997</v>
      </c>
      <c r="P2781" s="27">
        <f t="shared" si="601"/>
        <v>107.67971539558093</v>
      </c>
      <c r="Q2781" s="36">
        <f t="shared" si="602"/>
        <v>1.5894604451627576</v>
      </c>
      <c r="R2781" s="14">
        <f t="shared" si="603"/>
        <v>953.5398711843294</v>
      </c>
      <c r="S2781" s="14">
        <f t="shared" si="604"/>
        <v>631.38025024981312</v>
      </c>
      <c r="T2781" s="37">
        <f t="shared" si="605"/>
        <v>8.2768884448136529E-2</v>
      </c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</row>
    <row r="2782" spans="1:31" x14ac:dyDescent="0.25">
      <c r="A2782" s="15">
        <v>2749</v>
      </c>
      <c r="B2782" s="4">
        <v>44311</v>
      </c>
      <c r="C2782" s="5">
        <v>4</v>
      </c>
      <c r="D2782" s="3">
        <v>115</v>
      </c>
      <c r="E2782" s="3">
        <v>2</v>
      </c>
      <c r="F2782" s="16">
        <v>12</v>
      </c>
      <c r="G2782" s="24">
        <f t="shared" si="592"/>
        <v>30</v>
      </c>
      <c r="H2782" s="7">
        <f t="shared" si="593"/>
        <v>33.534246575342465</v>
      </c>
      <c r="I2782" s="7">
        <f t="shared" si="594"/>
        <v>1.9846586780673228</v>
      </c>
      <c r="J2782" s="7">
        <f t="shared" si="595"/>
        <v>-138.01534132193268</v>
      </c>
      <c r="K2782" s="7">
        <f t="shared" si="596"/>
        <v>9.6997443113011226</v>
      </c>
      <c r="L2782" s="25">
        <f t="shared" si="597"/>
        <v>-34.503835330483163</v>
      </c>
      <c r="M2782" s="31">
        <f t="shared" si="598"/>
        <v>12.870367371776659</v>
      </c>
      <c r="N2782" s="7">
        <f t="shared" si="599"/>
        <v>49.341497027297343</v>
      </c>
      <c r="O2782" s="7">
        <f t="shared" si="600"/>
        <v>40.658502972702657</v>
      </c>
      <c r="P2782" s="25">
        <f t="shared" si="601"/>
        <v>122.05224964726945</v>
      </c>
      <c r="Q2782" s="34">
        <f t="shared" si="602"/>
        <v>1.316976002998637</v>
      </c>
      <c r="R2782" s="9">
        <f t="shared" si="603"/>
        <v>1004.6718061832418</v>
      </c>
      <c r="S2782" s="9">
        <f t="shared" si="604"/>
        <v>833.7354656700694</v>
      </c>
      <c r="T2782" s="35">
        <f t="shared" si="605"/>
        <v>0.1092960294387664</v>
      </c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</row>
    <row r="2783" spans="1:31" x14ac:dyDescent="0.25">
      <c r="A2783" s="17">
        <v>2750</v>
      </c>
      <c r="B2783" s="11">
        <v>44311</v>
      </c>
      <c r="C2783" s="12">
        <v>4</v>
      </c>
      <c r="D2783" s="10">
        <v>115</v>
      </c>
      <c r="E2783" s="10">
        <v>2</v>
      </c>
      <c r="F2783" s="18">
        <v>13</v>
      </c>
      <c r="G2783" s="26">
        <f t="shared" si="592"/>
        <v>30</v>
      </c>
      <c r="H2783" s="13">
        <f t="shared" si="593"/>
        <v>33.534246575342465</v>
      </c>
      <c r="I2783" s="13">
        <f t="shared" si="594"/>
        <v>1.9846586780673228</v>
      </c>
      <c r="J2783" s="13">
        <f t="shared" si="595"/>
        <v>-138.01534132193268</v>
      </c>
      <c r="K2783" s="13">
        <f t="shared" si="596"/>
        <v>10.699744311301123</v>
      </c>
      <c r="L2783" s="27">
        <f t="shared" si="597"/>
        <v>-19.503835330483163</v>
      </c>
      <c r="M2783" s="32">
        <f t="shared" si="598"/>
        <v>12.870367371776659</v>
      </c>
      <c r="N2783" s="13">
        <f t="shared" si="599"/>
        <v>57.900346237356352</v>
      </c>
      <c r="O2783" s="13">
        <f t="shared" si="600"/>
        <v>32.099653762643648</v>
      </c>
      <c r="P2783" s="27">
        <f t="shared" si="601"/>
        <v>142.22903431651488</v>
      </c>
      <c r="Q2783" s="36">
        <f t="shared" si="602"/>
        <v>1.1796827534539251</v>
      </c>
      <c r="R2783" s="14">
        <f t="shared" si="603"/>
        <v>1032.9490666580305</v>
      </c>
      <c r="S2783" s="14">
        <f t="shared" si="604"/>
        <v>974.74856708527454</v>
      </c>
      <c r="T2783" s="37">
        <f t="shared" si="605"/>
        <v>0.12778171550843756</v>
      </c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</row>
    <row r="2784" spans="1:31" x14ac:dyDescent="0.25">
      <c r="A2784" s="15">
        <v>2751</v>
      </c>
      <c r="B2784" s="4">
        <v>44311</v>
      </c>
      <c r="C2784" s="5">
        <v>4</v>
      </c>
      <c r="D2784" s="3">
        <v>115</v>
      </c>
      <c r="E2784" s="3">
        <v>2</v>
      </c>
      <c r="F2784" s="16">
        <v>14</v>
      </c>
      <c r="G2784" s="24">
        <f t="shared" si="592"/>
        <v>30</v>
      </c>
      <c r="H2784" s="7">
        <f t="shared" si="593"/>
        <v>33.534246575342465</v>
      </c>
      <c r="I2784" s="7">
        <f t="shared" si="594"/>
        <v>1.9846586780673228</v>
      </c>
      <c r="J2784" s="7">
        <f t="shared" si="595"/>
        <v>-138.01534132193268</v>
      </c>
      <c r="K2784" s="7">
        <f t="shared" si="596"/>
        <v>11.699744311301123</v>
      </c>
      <c r="L2784" s="25">
        <f t="shared" si="597"/>
        <v>-4.5038353304831613</v>
      </c>
      <c r="M2784" s="31">
        <f t="shared" si="598"/>
        <v>12.870367371776659</v>
      </c>
      <c r="N2784" s="7">
        <f t="shared" si="599"/>
        <v>62.58203275500307</v>
      </c>
      <c r="O2784" s="7">
        <f t="shared" si="600"/>
        <v>27.41796724499693</v>
      </c>
      <c r="P2784" s="25">
        <f t="shared" si="601"/>
        <v>170.43033320978461</v>
      </c>
      <c r="Q2784" s="34">
        <f t="shared" si="602"/>
        <v>1.1259102424675724</v>
      </c>
      <c r="R2784" s="9">
        <f t="shared" si="603"/>
        <v>1044.5582725844042</v>
      </c>
      <c r="S2784" s="9">
        <f t="shared" si="604"/>
        <v>1040.1510538034745</v>
      </c>
      <c r="T2784" s="35">
        <f t="shared" si="605"/>
        <v>0.13635545671060162</v>
      </c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</row>
    <row r="2785" spans="1:31" x14ac:dyDescent="0.25">
      <c r="A2785" s="17">
        <v>2752</v>
      </c>
      <c r="B2785" s="11">
        <v>44311</v>
      </c>
      <c r="C2785" s="12">
        <v>4</v>
      </c>
      <c r="D2785" s="10">
        <v>115</v>
      </c>
      <c r="E2785" s="10">
        <v>2</v>
      </c>
      <c r="F2785" s="18">
        <v>15</v>
      </c>
      <c r="G2785" s="26">
        <f t="shared" si="592"/>
        <v>30</v>
      </c>
      <c r="H2785" s="13">
        <f t="shared" si="593"/>
        <v>33.534246575342465</v>
      </c>
      <c r="I2785" s="13">
        <f t="shared" si="594"/>
        <v>1.9846586780673228</v>
      </c>
      <c r="J2785" s="13">
        <f t="shared" si="595"/>
        <v>-138.01534132193268</v>
      </c>
      <c r="K2785" s="13">
        <f t="shared" si="596"/>
        <v>12.699744311301123</v>
      </c>
      <c r="L2785" s="27">
        <f t="shared" si="597"/>
        <v>10.496164669516839</v>
      </c>
      <c r="M2785" s="32">
        <f t="shared" si="598"/>
        <v>12.870367371776659</v>
      </c>
      <c r="N2785" s="13">
        <f t="shared" si="599"/>
        <v>61.339972382689787</v>
      </c>
      <c r="O2785" s="13">
        <f t="shared" si="600"/>
        <v>28.660027617310213</v>
      </c>
      <c r="P2785" s="27">
        <f t="shared" si="601"/>
        <v>201.73320133060133</v>
      </c>
      <c r="Q2785" s="36">
        <f t="shared" si="602"/>
        <v>1.1389581903722714</v>
      </c>
      <c r="R2785" s="14">
        <f t="shared" si="603"/>
        <v>1041.7118631717324</v>
      </c>
      <c r="S2785" s="14">
        <f t="shared" si="604"/>
        <v>1023.6701489343175</v>
      </c>
      <c r="T2785" s="37">
        <f t="shared" si="605"/>
        <v>0.13419494232932938</v>
      </c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</row>
    <row r="2786" spans="1:31" x14ac:dyDescent="0.25">
      <c r="A2786" s="15">
        <v>2753</v>
      </c>
      <c r="B2786" s="4">
        <v>44311</v>
      </c>
      <c r="C2786" s="5">
        <v>4</v>
      </c>
      <c r="D2786" s="3">
        <v>115</v>
      </c>
      <c r="E2786" s="3">
        <v>2</v>
      </c>
      <c r="F2786" s="16">
        <v>16</v>
      </c>
      <c r="G2786" s="24">
        <f t="shared" si="592"/>
        <v>30</v>
      </c>
      <c r="H2786" s="7">
        <f t="shared" si="593"/>
        <v>33.534246575342465</v>
      </c>
      <c r="I2786" s="7">
        <f t="shared" si="594"/>
        <v>1.9846586780673228</v>
      </c>
      <c r="J2786" s="7">
        <f t="shared" si="595"/>
        <v>-138.01534132193268</v>
      </c>
      <c r="K2786" s="7">
        <f t="shared" si="596"/>
        <v>13.699744311301123</v>
      </c>
      <c r="L2786" s="25">
        <f t="shared" si="597"/>
        <v>25.496164669516837</v>
      </c>
      <c r="M2786" s="31">
        <f t="shared" si="598"/>
        <v>12.870367371776659</v>
      </c>
      <c r="N2786" s="7">
        <f t="shared" si="599"/>
        <v>54.810390106027633</v>
      </c>
      <c r="O2786" s="7">
        <f t="shared" si="600"/>
        <v>35.189609893972367</v>
      </c>
      <c r="P2786" s="25">
        <f t="shared" si="601"/>
        <v>226.73369778123583</v>
      </c>
      <c r="Q2786" s="34">
        <f t="shared" si="602"/>
        <v>1.2227074931954742</v>
      </c>
      <c r="R2786" s="9">
        <f t="shared" si="603"/>
        <v>1023.8839368023745</v>
      </c>
      <c r="S2786" s="9">
        <f t="shared" si="604"/>
        <v>926.8694003361652</v>
      </c>
      <c r="T2786" s="35">
        <f t="shared" si="605"/>
        <v>0.12150514094253673</v>
      </c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</row>
    <row r="2787" spans="1:31" x14ac:dyDescent="0.25">
      <c r="A2787" s="17">
        <v>2754</v>
      </c>
      <c r="B2787" s="11">
        <v>44311</v>
      </c>
      <c r="C2787" s="12">
        <v>4</v>
      </c>
      <c r="D2787" s="10">
        <v>115</v>
      </c>
      <c r="E2787" s="10">
        <v>2</v>
      </c>
      <c r="F2787" s="18">
        <v>17</v>
      </c>
      <c r="G2787" s="26">
        <f t="shared" ref="G2787:G2850" si="606">15*E2787</f>
        <v>30</v>
      </c>
      <c r="H2787" s="13">
        <f t="shared" ref="H2787:H2850" si="607">360/365*(D2787-81)</f>
        <v>33.534246575342465</v>
      </c>
      <c r="I2787" s="13">
        <f t="shared" ref="I2787:I2850" si="608">9.87*SIN(2*RADIANS(H2787))-7.53*COS(RADIANS(H2787))-1.5*SIN(RADIANS(H2787))</f>
        <v>1.9846586780673228</v>
      </c>
      <c r="J2787" s="13">
        <f t="shared" ref="J2787:J2850" si="609">4*($D$2-G2787)+I2787</f>
        <v>-138.01534132193268</v>
      </c>
      <c r="K2787" s="13">
        <f t="shared" ref="K2787:K2850" si="610">F2787+J2787/60</f>
        <v>14.699744311301123</v>
      </c>
      <c r="L2787" s="27">
        <f t="shared" ref="L2787:L2850" si="611">15*(K2787-12)</f>
        <v>40.496164669516837</v>
      </c>
      <c r="M2787" s="32">
        <f t="shared" ref="M2787:M2850" si="612">-23.45*COS(RADIANS(360/365*(D2787+10)))</f>
        <v>12.870367371776659</v>
      </c>
      <c r="N2787" s="13">
        <f t="shared" ref="N2787:N2850" si="613">MAX(DEGREES(ASIN(SIN(RADIANS(M2787))*SIN(RADIANS($C$2))+COS(RADIANS(M2787))*COS(RADIANS($C$2))*COS(RADIANS(L2787)))),0)</f>
        <v>45.32293861917266</v>
      </c>
      <c r="O2787" s="13">
        <f t="shared" ref="O2787:O2850" si="614">90-N2787</f>
        <v>44.67706138082734</v>
      </c>
      <c r="P2787" s="27">
        <f t="shared" ref="P2787:P2850" si="615">DEGREES(ACOS((SIN(RADIANS(M2787))*COS(RADIANS(C$2))-COS(RADIANS(M2787))*SIN(RADIANS(C$2))*COS(RADIANS(L2787)))/COS(RADIANS(N2787))))*IF(L2787&gt;0,-1,1)+IF(L2787&gt;0,360,0)</f>
        <v>244.21101795175559</v>
      </c>
      <c r="Q2787" s="36">
        <f t="shared" ref="Q2787:Q2850" si="616">1/(COS(RADIANS(O2787))+0.50572*(96.07995-O2787)^(-1.6364))</f>
        <v>1.4047256197548594</v>
      </c>
      <c r="R2787" s="14">
        <f t="shared" ref="R2787:R2850" si="617">1488.3*((1-0.14*E$2)*0.7^(Q2787^0.678)+0.14*E$2)*IF(N2787=0,0,1)</f>
        <v>987.53201377981202</v>
      </c>
      <c r="S2787" s="14">
        <f t="shared" ref="S2787:S2850" si="618">MAX(R2787*(COS(RADIANS(N2787))*SIN(RADIANS(F$2))*COS(RADIANS(G$2-P2787))+SIN(RADIANS(N2787))*COS(RADIANS(F$2))),0)</f>
        <v>759.176146387725</v>
      </c>
      <c r="T2787" s="37">
        <f t="shared" ref="T2787:T2850" si="619">S2787/SUMIF(D$34:D$8793,D2787,S$34:S$8793)</f>
        <v>9.9521900964253021E-2</v>
      </c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</row>
    <row r="2788" spans="1:31" x14ac:dyDescent="0.25">
      <c r="A2788" s="15">
        <v>2755</v>
      </c>
      <c r="B2788" s="4">
        <v>44311</v>
      </c>
      <c r="C2788" s="5">
        <v>4</v>
      </c>
      <c r="D2788" s="3">
        <v>115</v>
      </c>
      <c r="E2788" s="3">
        <v>2</v>
      </c>
      <c r="F2788" s="16">
        <v>18</v>
      </c>
      <c r="G2788" s="24">
        <f t="shared" si="606"/>
        <v>30</v>
      </c>
      <c r="H2788" s="7">
        <f t="shared" si="607"/>
        <v>33.534246575342465</v>
      </c>
      <c r="I2788" s="7">
        <f t="shared" si="608"/>
        <v>1.9846586780673228</v>
      </c>
      <c r="J2788" s="7">
        <f t="shared" si="609"/>
        <v>-138.01534132193268</v>
      </c>
      <c r="K2788" s="7">
        <f t="shared" si="610"/>
        <v>15.699744311301123</v>
      </c>
      <c r="L2788" s="25">
        <f t="shared" si="611"/>
        <v>55.496164669516837</v>
      </c>
      <c r="M2788" s="31">
        <f t="shared" si="612"/>
        <v>12.870367371776659</v>
      </c>
      <c r="N2788" s="7">
        <f t="shared" si="613"/>
        <v>34.486427816323378</v>
      </c>
      <c r="O2788" s="7">
        <f t="shared" si="614"/>
        <v>55.513572183676622</v>
      </c>
      <c r="P2788" s="25">
        <f t="shared" si="615"/>
        <v>257.0773905011452</v>
      </c>
      <c r="Q2788" s="34">
        <f t="shared" si="616"/>
        <v>1.7624494567218647</v>
      </c>
      <c r="R2788" s="9">
        <f t="shared" si="617"/>
        <v>923.97264672250094</v>
      </c>
      <c r="S2788" s="9">
        <f t="shared" si="618"/>
        <v>538.23230492383959</v>
      </c>
      <c r="T2788" s="35">
        <f t="shared" si="619"/>
        <v>7.0557936259281417E-2</v>
      </c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</row>
    <row r="2789" spans="1:31" x14ac:dyDescent="0.25">
      <c r="A2789" s="17">
        <v>2756</v>
      </c>
      <c r="B2789" s="11">
        <v>44311</v>
      </c>
      <c r="C2789" s="12">
        <v>4</v>
      </c>
      <c r="D2789" s="10">
        <v>115</v>
      </c>
      <c r="E2789" s="10">
        <v>2</v>
      </c>
      <c r="F2789" s="18">
        <v>19</v>
      </c>
      <c r="G2789" s="26">
        <f t="shared" si="606"/>
        <v>30</v>
      </c>
      <c r="H2789" s="13">
        <f t="shared" si="607"/>
        <v>33.534246575342465</v>
      </c>
      <c r="I2789" s="13">
        <f t="shared" si="608"/>
        <v>1.9846586780673228</v>
      </c>
      <c r="J2789" s="13">
        <f t="shared" si="609"/>
        <v>-138.01534132193268</v>
      </c>
      <c r="K2789" s="13">
        <f t="shared" si="610"/>
        <v>16.699744311301121</v>
      </c>
      <c r="L2789" s="27">
        <f t="shared" si="611"/>
        <v>70.496164669516816</v>
      </c>
      <c r="M2789" s="32">
        <f t="shared" si="612"/>
        <v>12.870367371776659</v>
      </c>
      <c r="N2789" s="13">
        <f t="shared" si="613"/>
        <v>23.110894206001817</v>
      </c>
      <c r="O2789" s="13">
        <f t="shared" si="614"/>
        <v>66.889105793998183</v>
      </c>
      <c r="P2789" s="27">
        <f t="shared" si="615"/>
        <v>267.59579225092489</v>
      </c>
      <c r="Q2789" s="36">
        <f t="shared" si="616"/>
        <v>2.5346238211391561</v>
      </c>
      <c r="R2789" s="14">
        <f t="shared" si="617"/>
        <v>812.39066297317197</v>
      </c>
      <c r="S2789" s="14">
        <f t="shared" si="618"/>
        <v>291.82422064861061</v>
      </c>
      <c r="T2789" s="37">
        <f t="shared" si="619"/>
        <v>3.8255813653460882E-2</v>
      </c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</row>
    <row r="2790" spans="1:31" x14ac:dyDescent="0.25">
      <c r="A2790" s="15">
        <v>2757</v>
      </c>
      <c r="B2790" s="4">
        <v>44311</v>
      </c>
      <c r="C2790" s="5">
        <v>4</v>
      </c>
      <c r="D2790" s="3">
        <v>115</v>
      </c>
      <c r="E2790" s="3">
        <v>2</v>
      </c>
      <c r="F2790" s="16">
        <v>20</v>
      </c>
      <c r="G2790" s="24">
        <f t="shared" si="606"/>
        <v>30</v>
      </c>
      <c r="H2790" s="7">
        <f t="shared" si="607"/>
        <v>33.534246575342465</v>
      </c>
      <c r="I2790" s="7">
        <f t="shared" si="608"/>
        <v>1.9846586780673228</v>
      </c>
      <c r="J2790" s="7">
        <f t="shared" si="609"/>
        <v>-138.01534132193268</v>
      </c>
      <c r="K2790" s="7">
        <f t="shared" si="610"/>
        <v>17.699744311301121</v>
      </c>
      <c r="L2790" s="25">
        <f t="shared" si="611"/>
        <v>85.496164669516816</v>
      </c>
      <c r="M2790" s="31">
        <f t="shared" si="612"/>
        <v>12.870367371776659</v>
      </c>
      <c r="N2790" s="7">
        <f t="shared" si="613"/>
        <v>11.643485603907164</v>
      </c>
      <c r="O2790" s="7">
        <f t="shared" si="614"/>
        <v>78.356514396092834</v>
      </c>
      <c r="P2790" s="25">
        <f t="shared" si="615"/>
        <v>277.1216910589697</v>
      </c>
      <c r="Q2790" s="34">
        <f t="shared" si="616"/>
        <v>4.8449496496522482</v>
      </c>
      <c r="R2790" s="9">
        <f t="shared" si="617"/>
        <v>593.56204713463558</v>
      </c>
      <c r="S2790" s="9">
        <f t="shared" si="618"/>
        <v>67.707268697202664</v>
      </c>
      <c r="T2790" s="35">
        <f t="shared" si="619"/>
        <v>8.8758796254402757E-3</v>
      </c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</row>
    <row r="2791" spans="1:31" x14ac:dyDescent="0.25">
      <c r="A2791" s="17">
        <v>2758</v>
      </c>
      <c r="B2791" s="11">
        <v>44311</v>
      </c>
      <c r="C2791" s="12">
        <v>4</v>
      </c>
      <c r="D2791" s="10">
        <v>115</v>
      </c>
      <c r="E2791" s="10">
        <v>2</v>
      </c>
      <c r="F2791" s="18">
        <v>21</v>
      </c>
      <c r="G2791" s="26">
        <f t="shared" si="606"/>
        <v>30</v>
      </c>
      <c r="H2791" s="13">
        <f t="shared" si="607"/>
        <v>33.534246575342465</v>
      </c>
      <c r="I2791" s="13">
        <f t="shared" si="608"/>
        <v>1.9846586780673228</v>
      </c>
      <c r="J2791" s="13">
        <f t="shared" si="609"/>
        <v>-138.01534132193268</v>
      </c>
      <c r="K2791" s="13">
        <f t="shared" si="610"/>
        <v>18.699744311301121</v>
      </c>
      <c r="L2791" s="27">
        <f t="shared" si="611"/>
        <v>100.49616466951682</v>
      </c>
      <c r="M2791" s="32">
        <f t="shared" si="612"/>
        <v>12.870367371776659</v>
      </c>
      <c r="N2791" s="13">
        <f t="shared" si="613"/>
        <v>0.40876472608044084</v>
      </c>
      <c r="O2791" s="13">
        <f t="shared" si="614"/>
        <v>89.591235273919565</v>
      </c>
      <c r="P2791" s="27">
        <f t="shared" si="615"/>
        <v>286.54660160530045</v>
      </c>
      <c r="Q2791" s="36">
        <f t="shared" si="616"/>
        <v>32.423149267498957</v>
      </c>
      <c r="R2791" s="14">
        <f t="shared" si="617"/>
        <v>136.00725339975179</v>
      </c>
      <c r="S2791" s="14">
        <f t="shared" si="618"/>
        <v>0</v>
      </c>
      <c r="T2791" s="37">
        <f t="shared" si="619"/>
        <v>0</v>
      </c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</row>
    <row r="2792" spans="1:31" x14ac:dyDescent="0.25">
      <c r="A2792" s="15">
        <v>2759</v>
      </c>
      <c r="B2792" s="4">
        <v>44311</v>
      </c>
      <c r="C2792" s="5">
        <v>4</v>
      </c>
      <c r="D2792" s="3">
        <v>115</v>
      </c>
      <c r="E2792" s="3">
        <v>2</v>
      </c>
      <c r="F2792" s="16">
        <v>22</v>
      </c>
      <c r="G2792" s="24">
        <f t="shared" si="606"/>
        <v>30</v>
      </c>
      <c r="H2792" s="7">
        <f t="shared" si="607"/>
        <v>33.534246575342465</v>
      </c>
      <c r="I2792" s="7">
        <f t="shared" si="608"/>
        <v>1.9846586780673228</v>
      </c>
      <c r="J2792" s="7">
        <f t="shared" si="609"/>
        <v>-138.01534132193268</v>
      </c>
      <c r="K2792" s="7">
        <f t="shared" si="610"/>
        <v>19.699744311301121</v>
      </c>
      <c r="L2792" s="25">
        <f t="shared" si="611"/>
        <v>115.49616466951682</v>
      </c>
      <c r="M2792" s="31">
        <f t="shared" si="612"/>
        <v>12.870367371776659</v>
      </c>
      <c r="N2792" s="7">
        <f t="shared" si="613"/>
        <v>0</v>
      </c>
      <c r="O2792" s="7">
        <f t="shared" si="614"/>
        <v>90</v>
      </c>
      <c r="P2792" s="25">
        <f t="shared" si="615"/>
        <v>296.12750937018609</v>
      </c>
      <c r="Q2792" s="34">
        <f t="shared" si="616"/>
        <v>37.919608377836205</v>
      </c>
      <c r="R2792" s="9">
        <f t="shared" si="617"/>
        <v>0</v>
      </c>
      <c r="S2792" s="9">
        <f t="shared" si="618"/>
        <v>0</v>
      </c>
      <c r="T2792" s="35">
        <f t="shared" si="619"/>
        <v>0</v>
      </c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</row>
    <row r="2793" spans="1:31" x14ac:dyDescent="0.25">
      <c r="A2793" s="17">
        <v>2760</v>
      </c>
      <c r="B2793" s="11">
        <v>44311</v>
      </c>
      <c r="C2793" s="12">
        <v>4</v>
      </c>
      <c r="D2793" s="10">
        <v>115</v>
      </c>
      <c r="E2793" s="10">
        <v>2</v>
      </c>
      <c r="F2793" s="18">
        <v>23</v>
      </c>
      <c r="G2793" s="26">
        <f t="shared" si="606"/>
        <v>30</v>
      </c>
      <c r="H2793" s="13">
        <f t="shared" si="607"/>
        <v>33.534246575342465</v>
      </c>
      <c r="I2793" s="13">
        <f t="shared" si="608"/>
        <v>1.9846586780673228</v>
      </c>
      <c r="J2793" s="13">
        <f t="shared" si="609"/>
        <v>-138.01534132193268</v>
      </c>
      <c r="K2793" s="13">
        <f t="shared" si="610"/>
        <v>20.699744311301121</v>
      </c>
      <c r="L2793" s="27">
        <f t="shared" si="611"/>
        <v>130.49616466951682</v>
      </c>
      <c r="M2793" s="32">
        <f t="shared" si="612"/>
        <v>12.870367371776659</v>
      </c>
      <c r="N2793" s="13">
        <f t="shared" si="613"/>
        <v>0</v>
      </c>
      <c r="O2793" s="13">
        <f t="shared" si="614"/>
        <v>90</v>
      </c>
      <c r="P2793" s="27">
        <f t="shared" si="615"/>
        <v>305.27985139779469</v>
      </c>
      <c r="Q2793" s="36">
        <f t="shared" si="616"/>
        <v>37.919608377836205</v>
      </c>
      <c r="R2793" s="14">
        <f t="shared" si="617"/>
        <v>0</v>
      </c>
      <c r="S2793" s="14">
        <f t="shared" si="618"/>
        <v>0</v>
      </c>
      <c r="T2793" s="37">
        <f t="shared" si="619"/>
        <v>0</v>
      </c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</row>
    <row r="2794" spans="1:31" x14ac:dyDescent="0.25">
      <c r="A2794" s="15">
        <v>2761</v>
      </c>
      <c r="B2794" s="4">
        <v>44312</v>
      </c>
      <c r="C2794" s="5">
        <v>4</v>
      </c>
      <c r="D2794" s="3">
        <v>116</v>
      </c>
      <c r="E2794" s="3">
        <v>2</v>
      </c>
      <c r="F2794" s="16">
        <v>0</v>
      </c>
      <c r="G2794" s="24">
        <f t="shared" si="606"/>
        <v>30</v>
      </c>
      <c r="H2794" s="7">
        <f t="shared" si="607"/>
        <v>34.520547945205479</v>
      </c>
      <c r="I2794" s="7">
        <f t="shared" si="608"/>
        <v>2.1627805806912122</v>
      </c>
      <c r="J2794" s="7">
        <f t="shared" si="609"/>
        <v>-137.83721941930878</v>
      </c>
      <c r="K2794" s="7">
        <f t="shared" si="610"/>
        <v>-2.2972869903218132</v>
      </c>
      <c r="L2794" s="25">
        <f t="shared" si="611"/>
        <v>-214.4593048548272</v>
      </c>
      <c r="M2794" s="31">
        <f t="shared" si="612"/>
        <v>13.205884484246841</v>
      </c>
      <c r="N2794" s="7">
        <f t="shared" si="613"/>
        <v>0</v>
      </c>
      <c r="O2794" s="7">
        <f t="shared" si="614"/>
        <v>90</v>
      </c>
      <c r="P2794" s="25">
        <f t="shared" si="615"/>
        <v>46.291904898211371</v>
      </c>
      <c r="Q2794" s="34">
        <f t="shared" si="616"/>
        <v>37.919608377836205</v>
      </c>
      <c r="R2794" s="9">
        <f t="shared" si="617"/>
        <v>0</v>
      </c>
      <c r="S2794" s="9">
        <f t="shared" si="618"/>
        <v>0</v>
      </c>
      <c r="T2794" s="35">
        <f t="shared" si="619"/>
        <v>0</v>
      </c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</row>
    <row r="2795" spans="1:31" x14ac:dyDescent="0.25">
      <c r="A2795" s="17">
        <v>2762</v>
      </c>
      <c r="B2795" s="11">
        <v>44312</v>
      </c>
      <c r="C2795" s="12">
        <v>4</v>
      </c>
      <c r="D2795" s="10">
        <v>116</v>
      </c>
      <c r="E2795" s="10">
        <v>2</v>
      </c>
      <c r="F2795" s="18">
        <v>1</v>
      </c>
      <c r="G2795" s="26">
        <f t="shared" si="606"/>
        <v>30</v>
      </c>
      <c r="H2795" s="13">
        <f t="shared" si="607"/>
        <v>34.520547945205479</v>
      </c>
      <c r="I2795" s="13">
        <f t="shared" si="608"/>
        <v>2.1627805806912122</v>
      </c>
      <c r="J2795" s="13">
        <f t="shared" si="609"/>
        <v>-137.83721941930878</v>
      </c>
      <c r="K2795" s="13">
        <f t="shared" si="610"/>
        <v>-1.2972869903218132</v>
      </c>
      <c r="L2795" s="27">
        <f t="shared" si="611"/>
        <v>-199.4593048548272</v>
      </c>
      <c r="M2795" s="32">
        <f t="shared" si="612"/>
        <v>13.205884484246841</v>
      </c>
      <c r="N2795" s="13">
        <f t="shared" si="613"/>
        <v>0</v>
      </c>
      <c r="O2795" s="13">
        <f t="shared" si="614"/>
        <v>90</v>
      </c>
      <c r="P2795" s="27">
        <f t="shared" si="615"/>
        <v>40.088847535004739</v>
      </c>
      <c r="Q2795" s="36">
        <f t="shared" si="616"/>
        <v>37.919608377836205</v>
      </c>
      <c r="R2795" s="14">
        <f t="shared" si="617"/>
        <v>0</v>
      </c>
      <c r="S2795" s="14">
        <f t="shared" si="618"/>
        <v>0</v>
      </c>
      <c r="T2795" s="37">
        <f t="shared" si="619"/>
        <v>0</v>
      </c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</row>
    <row r="2796" spans="1:31" x14ac:dyDescent="0.25">
      <c r="A2796" s="15">
        <v>2763</v>
      </c>
      <c r="B2796" s="4">
        <v>44312</v>
      </c>
      <c r="C2796" s="5">
        <v>4</v>
      </c>
      <c r="D2796" s="3">
        <v>116</v>
      </c>
      <c r="E2796" s="3">
        <v>2</v>
      </c>
      <c r="F2796" s="16">
        <v>2</v>
      </c>
      <c r="G2796" s="24">
        <f t="shared" si="606"/>
        <v>30</v>
      </c>
      <c r="H2796" s="7">
        <f t="shared" si="607"/>
        <v>34.520547945205479</v>
      </c>
      <c r="I2796" s="7">
        <f t="shared" si="608"/>
        <v>2.1627805806912122</v>
      </c>
      <c r="J2796" s="7">
        <f t="shared" si="609"/>
        <v>-137.83721941930878</v>
      </c>
      <c r="K2796" s="7">
        <f t="shared" si="610"/>
        <v>-0.29728699032181316</v>
      </c>
      <c r="L2796" s="25">
        <f t="shared" si="611"/>
        <v>-184.4593048548272</v>
      </c>
      <c r="M2796" s="31">
        <f t="shared" si="612"/>
        <v>13.205884484246841</v>
      </c>
      <c r="N2796" s="7">
        <f t="shared" si="613"/>
        <v>0</v>
      </c>
      <c r="O2796" s="7">
        <f t="shared" si="614"/>
        <v>90</v>
      </c>
      <c r="P2796" s="25">
        <f t="shared" si="615"/>
        <v>36.974954344760356</v>
      </c>
      <c r="Q2796" s="34">
        <f t="shared" si="616"/>
        <v>37.919608377836205</v>
      </c>
      <c r="R2796" s="9">
        <f t="shared" si="617"/>
        <v>0</v>
      </c>
      <c r="S2796" s="9">
        <f t="shared" si="618"/>
        <v>0</v>
      </c>
      <c r="T2796" s="35">
        <f t="shared" si="619"/>
        <v>0</v>
      </c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</row>
    <row r="2797" spans="1:31" x14ac:dyDescent="0.25">
      <c r="A2797" s="17">
        <v>2764</v>
      </c>
      <c r="B2797" s="11">
        <v>44312</v>
      </c>
      <c r="C2797" s="12">
        <v>4</v>
      </c>
      <c r="D2797" s="10">
        <v>116</v>
      </c>
      <c r="E2797" s="10">
        <v>2</v>
      </c>
      <c r="F2797" s="18">
        <v>3</v>
      </c>
      <c r="G2797" s="26">
        <f t="shared" si="606"/>
        <v>30</v>
      </c>
      <c r="H2797" s="13">
        <f t="shared" si="607"/>
        <v>34.520547945205479</v>
      </c>
      <c r="I2797" s="13">
        <f t="shared" si="608"/>
        <v>2.1627805806912122</v>
      </c>
      <c r="J2797" s="13">
        <f t="shared" si="609"/>
        <v>-137.83721941930878</v>
      </c>
      <c r="K2797" s="13">
        <f t="shared" si="610"/>
        <v>0.70271300967818684</v>
      </c>
      <c r="L2797" s="27">
        <f t="shared" si="611"/>
        <v>-169.4593048548272</v>
      </c>
      <c r="M2797" s="32">
        <f t="shared" si="612"/>
        <v>13.205884484246841</v>
      </c>
      <c r="N2797" s="13">
        <f t="shared" si="613"/>
        <v>0</v>
      </c>
      <c r="O2797" s="13">
        <f t="shared" si="614"/>
        <v>90</v>
      </c>
      <c r="P2797" s="27">
        <f t="shared" si="615"/>
        <v>37.792724561414666</v>
      </c>
      <c r="Q2797" s="36">
        <f t="shared" si="616"/>
        <v>37.919608377836205</v>
      </c>
      <c r="R2797" s="14">
        <f t="shared" si="617"/>
        <v>0</v>
      </c>
      <c r="S2797" s="14">
        <f t="shared" si="618"/>
        <v>0</v>
      </c>
      <c r="T2797" s="37">
        <f t="shared" si="619"/>
        <v>0</v>
      </c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</row>
    <row r="2798" spans="1:31" x14ac:dyDescent="0.25">
      <c r="A2798" s="15">
        <v>2765</v>
      </c>
      <c r="B2798" s="4">
        <v>44312</v>
      </c>
      <c r="C2798" s="5">
        <v>4</v>
      </c>
      <c r="D2798" s="3">
        <v>116</v>
      </c>
      <c r="E2798" s="3">
        <v>2</v>
      </c>
      <c r="F2798" s="16">
        <v>4</v>
      </c>
      <c r="G2798" s="24">
        <f t="shared" si="606"/>
        <v>30</v>
      </c>
      <c r="H2798" s="7">
        <f t="shared" si="607"/>
        <v>34.520547945205479</v>
      </c>
      <c r="I2798" s="7">
        <f t="shared" si="608"/>
        <v>2.1627805806912122</v>
      </c>
      <c r="J2798" s="7">
        <f t="shared" si="609"/>
        <v>-137.83721941930878</v>
      </c>
      <c r="K2798" s="7">
        <f t="shared" si="610"/>
        <v>1.7027130096781868</v>
      </c>
      <c r="L2798" s="25">
        <f t="shared" si="611"/>
        <v>-154.4593048548272</v>
      </c>
      <c r="M2798" s="31">
        <f t="shared" si="612"/>
        <v>13.205884484246841</v>
      </c>
      <c r="N2798" s="7">
        <f t="shared" si="613"/>
        <v>0</v>
      </c>
      <c r="O2798" s="7">
        <f t="shared" si="614"/>
        <v>90</v>
      </c>
      <c r="P2798" s="25">
        <f t="shared" si="615"/>
        <v>42.299216330602846</v>
      </c>
      <c r="Q2798" s="34">
        <f t="shared" si="616"/>
        <v>37.919608377836205</v>
      </c>
      <c r="R2798" s="9">
        <f t="shared" si="617"/>
        <v>0</v>
      </c>
      <c r="S2798" s="9">
        <f t="shared" si="618"/>
        <v>0</v>
      </c>
      <c r="T2798" s="35">
        <f t="shared" si="619"/>
        <v>0</v>
      </c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</row>
    <row r="2799" spans="1:31" x14ac:dyDescent="0.25">
      <c r="A2799" s="17">
        <v>2766</v>
      </c>
      <c r="B2799" s="11">
        <v>44312</v>
      </c>
      <c r="C2799" s="12">
        <v>4</v>
      </c>
      <c r="D2799" s="10">
        <v>116</v>
      </c>
      <c r="E2799" s="10">
        <v>2</v>
      </c>
      <c r="F2799" s="18">
        <v>5</v>
      </c>
      <c r="G2799" s="26">
        <f t="shared" si="606"/>
        <v>30</v>
      </c>
      <c r="H2799" s="13">
        <f t="shared" si="607"/>
        <v>34.520547945205479</v>
      </c>
      <c r="I2799" s="13">
        <f t="shared" si="608"/>
        <v>2.1627805806912122</v>
      </c>
      <c r="J2799" s="13">
        <f t="shared" si="609"/>
        <v>-137.83721941930878</v>
      </c>
      <c r="K2799" s="13">
        <f t="shared" si="610"/>
        <v>2.7027130096781868</v>
      </c>
      <c r="L2799" s="27">
        <f t="shared" si="611"/>
        <v>-139.4593048548272</v>
      </c>
      <c r="M2799" s="32">
        <f t="shared" si="612"/>
        <v>13.205884484246841</v>
      </c>
      <c r="N2799" s="13">
        <f t="shared" si="613"/>
        <v>0</v>
      </c>
      <c r="O2799" s="13">
        <f t="shared" si="614"/>
        <v>90</v>
      </c>
      <c r="P2799" s="27">
        <f t="shared" si="615"/>
        <v>49.415506624280802</v>
      </c>
      <c r="Q2799" s="36">
        <f t="shared" si="616"/>
        <v>37.919608377836205</v>
      </c>
      <c r="R2799" s="14">
        <f t="shared" si="617"/>
        <v>0</v>
      </c>
      <c r="S2799" s="14">
        <f t="shared" si="618"/>
        <v>0</v>
      </c>
      <c r="T2799" s="37">
        <f t="shared" si="619"/>
        <v>0</v>
      </c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</row>
    <row r="2800" spans="1:31" x14ac:dyDescent="0.25">
      <c r="A2800" s="15">
        <v>2767</v>
      </c>
      <c r="B2800" s="4">
        <v>44312</v>
      </c>
      <c r="C2800" s="5">
        <v>4</v>
      </c>
      <c r="D2800" s="3">
        <v>116</v>
      </c>
      <c r="E2800" s="3">
        <v>2</v>
      </c>
      <c r="F2800" s="16">
        <v>6</v>
      </c>
      <c r="G2800" s="24">
        <f t="shared" si="606"/>
        <v>30</v>
      </c>
      <c r="H2800" s="7">
        <f t="shared" si="607"/>
        <v>34.520547945205479</v>
      </c>
      <c r="I2800" s="7">
        <f t="shared" si="608"/>
        <v>2.1627805806912122</v>
      </c>
      <c r="J2800" s="7">
        <f t="shared" si="609"/>
        <v>-137.83721941930878</v>
      </c>
      <c r="K2800" s="7">
        <f t="shared" si="610"/>
        <v>3.7027130096781868</v>
      </c>
      <c r="L2800" s="25">
        <f t="shared" si="611"/>
        <v>-124.45930485482721</v>
      </c>
      <c r="M2800" s="31">
        <f t="shared" si="612"/>
        <v>13.205884484246841</v>
      </c>
      <c r="N2800" s="7">
        <f t="shared" si="613"/>
        <v>0</v>
      </c>
      <c r="O2800" s="7">
        <f t="shared" si="614"/>
        <v>90</v>
      </c>
      <c r="P2800" s="25">
        <f t="shared" si="615"/>
        <v>58.05613627934946</v>
      </c>
      <c r="Q2800" s="34">
        <f t="shared" si="616"/>
        <v>37.919608377836205</v>
      </c>
      <c r="R2800" s="9">
        <f t="shared" si="617"/>
        <v>0</v>
      </c>
      <c r="S2800" s="9">
        <f t="shared" si="618"/>
        <v>0</v>
      </c>
      <c r="T2800" s="35">
        <f t="shared" si="619"/>
        <v>0</v>
      </c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</row>
    <row r="2801" spans="1:31" x14ac:dyDescent="0.25">
      <c r="A2801" s="17">
        <v>2768</v>
      </c>
      <c r="B2801" s="11">
        <v>44312</v>
      </c>
      <c r="C2801" s="12">
        <v>4</v>
      </c>
      <c r="D2801" s="10">
        <v>116</v>
      </c>
      <c r="E2801" s="10">
        <v>2</v>
      </c>
      <c r="F2801" s="18">
        <v>7</v>
      </c>
      <c r="G2801" s="26">
        <f t="shared" si="606"/>
        <v>30</v>
      </c>
      <c r="H2801" s="13">
        <f t="shared" si="607"/>
        <v>34.520547945205479</v>
      </c>
      <c r="I2801" s="13">
        <f t="shared" si="608"/>
        <v>2.1627805806912122</v>
      </c>
      <c r="J2801" s="13">
        <f t="shared" si="609"/>
        <v>-137.83721941930878</v>
      </c>
      <c r="K2801" s="13">
        <f t="shared" si="610"/>
        <v>4.7027130096781864</v>
      </c>
      <c r="L2801" s="27">
        <f t="shared" si="611"/>
        <v>-109.45930485482721</v>
      </c>
      <c r="M2801" s="32">
        <f t="shared" si="612"/>
        <v>13.205884484246841</v>
      </c>
      <c r="N2801" s="13">
        <f t="shared" si="613"/>
        <v>0</v>
      </c>
      <c r="O2801" s="13">
        <f t="shared" si="614"/>
        <v>90</v>
      </c>
      <c r="P2801" s="27">
        <f t="shared" si="615"/>
        <v>67.450760585205217</v>
      </c>
      <c r="Q2801" s="36">
        <f t="shared" si="616"/>
        <v>37.919608377836205</v>
      </c>
      <c r="R2801" s="14">
        <f t="shared" si="617"/>
        <v>0</v>
      </c>
      <c r="S2801" s="14">
        <f t="shared" si="618"/>
        <v>0</v>
      </c>
      <c r="T2801" s="37">
        <f t="shared" si="619"/>
        <v>0</v>
      </c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</row>
    <row r="2802" spans="1:31" x14ac:dyDescent="0.25">
      <c r="A2802" s="15">
        <v>2769</v>
      </c>
      <c r="B2802" s="4">
        <v>44312</v>
      </c>
      <c r="C2802" s="5">
        <v>4</v>
      </c>
      <c r="D2802" s="3">
        <v>116</v>
      </c>
      <c r="E2802" s="3">
        <v>2</v>
      </c>
      <c r="F2802" s="16">
        <v>8</v>
      </c>
      <c r="G2802" s="24">
        <f t="shared" si="606"/>
        <v>30</v>
      </c>
      <c r="H2802" s="7">
        <f t="shared" si="607"/>
        <v>34.520547945205479</v>
      </c>
      <c r="I2802" s="7">
        <f t="shared" si="608"/>
        <v>2.1627805806912122</v>
      </c>
      <c r="J2802" s="7">
        <f t="shared" si="609"/>
        <v>-137.83721941930878</v>
      </c>
      <c r="K2802" s="7">
        <f t="shared" si="610"/>
        <v>5.7027130096781864</v>
      </c>
      <c r="L2802" s="25">
        <f t="shared" si="611"/>
        <v>-94.459304854827209</v>
      </c>
      <c r="M2802" s="31">
        <f t="shared" si="612"/>
        <v>13.205884484246841</v>
      </c>
      <c r="N2802" s="7">
        <f t="shared" si="613"/>
        <v>5.0980107858141643</v>
      </c>
      <c r="O2802" s="7">
        <f t="shared" si="614"/>
        <v>84.901989214185832</v>
      </c>
      <c r="P2802" s="25">
        <f t="shared" si="615"/>
        <v>77.023726803640244</v>
      </c>
      <c r="Q2802" s="34">
        <f t="shared" si="616"/>
        <v>10.142453793977674</v>
      </c>
      <c r="R2802" s="9">
        <f t="shared" si="617"/>
        <v>353.10160953122841</v>
      </c>
      <c r="S2802" s="9">
        <f t="shared" si="618"/>
        <v>0</v>
      </c>
      <c r="T2802" s="35">
        <f t="shared" si="619"/>
        <v>0</v>
      </c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</row>
    <row r="2803" spans="1:31" x14ac:dyDescent="0.25">
      <c r="A2803" s="17">
        <v>2770</v>
      </c>
      <c r="B2803" s="11">
        <v>44312</v>
      </c>
      <c r="C2803" s="12">
        <v>4</v>
      </c>
      <c r="D2803" s="10">
        <v>116</v>
      </c>
      <c r="E2803" s="10">
        <v>2</v>
      </c>
      <c r="F2803" s="18">
        <v>9</v>
      </c>
      <c r="G2803" s="26">
        <f t="shared" si="606"/>
        <v>30</v>
      </c>
      <c r="H2803" s="13">
        <f t="shared" si="607"/>
        <v>34.520547945205479</v>
      </c>
      <c r="I2803" s="13">
        <f t="shared" si="608"/>
        <v>2.1627805806912122</v>
      </c>
      <c r="J2803" s="13">
        <f t="shared" si="609"/>
        <v>-137.83721941930878</v>
      </c>
      <c r="K2803" s="13">
        <f t="shared" si="610"/>
        <v>6.7027130096781864</v>
      </c>
      <c r="L2803" s="27">
        <f t="shared" si="611"/>
        <v>-79.459304854827209</v>
      </c>
      <c r="M2803" s="32">
        <f t="shared" si="612"/>
        <v>13.205884484246841</v>
      </c>
      <c r="N2803" s="13">
        <f t="shared" si="613"/>
        <v>16.455765861449802</v>
      </c>
      <c r="O2803" s="13">
        <f t="shared" si="614"/>
        <v>73.544234138550195</v>
      </c>
      <c r="P2803" s="27">
        <f t="shared" si="615"/>
        <v>86.381627776359707</v>
      </c>
      <c r="Q2803" s="36">
        <f t="shared" si="616"/>
        <v>3.4920368024307069</v>
      </c>
      <c r="R2803" s="14">
        <f t="shared" si="617"/>
        <v>706.10757357124544</v>
      </c>
      <c r="S2803" s="14">
        <f t="shared" si="618"/>
        <v>151.85594616943342</v>
      </c>
      <c r="T2803" s="37">
        <f t="shared" si="619"/>
        <v>1.9878782640392563E-2</v>
      </c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</row>
    <row r="2804" spans="1:31" x14ac:dyDescent="0.25">
      <c r="A2804" s="15">
        <v>2771</v>
      </c>
      <c r="B2804" s="4">
        <v>44312</v>
      </c>
      <c r="C2804" s="5">
        <v>4</v>
      </c>
      <c r="D2804" s="3">
        <v>116</v>
      </c>
      <c r="E2804" s="3">
        <v>2</v>
      </c>
      <c r="F2804" s="16">
        <v>10</v>
      </c>
      <c r="G2804" s="24">
        <f t="shared" si="606"/>
        <v>30</v>
      </c>
      <c r="H2804" s="7">
        <f t="shared" si="607"/>
        <v>34.520547945205479</v>
      </c>
      <c r="I2804" s="7">
        <f t="shared" si="608"/>
        <v>2.1627805806912122</v>
      </c>
      <c r="J2804" s="7">
        <f t="shared" si="609"/>
        <v>-137.83721941930878</v>
      </c>
      <c r="K2804" s="7">
        <f t="shared" si="610"/>
        <v>7.7027130096781864</v>
      </c>
      <c r="L2804" s="25">
        <f t="shared" si="611"/>
        <v>-64.459304854827209</v>
      </c>
      <c r="M2804" s="31">
        <f t="shared" si="612"/>
        <v>13.205884484246841</v>
      </c>
      <c r="N2804" s="7">
        <f t="shared" si="613"/>
        <v>27.930024860811756</v>
      </c>
      <c r="O2804" s="7">
        <f t="shared" si="614"/>
        <v>62.069975139188244</v>
      </c>
      <c r="P2804" s="25">
        <f t="shared" si="615"/>
        <v>96.16003102269795</v>
      </c>
      <c r="Q2804" s="34">
        <f t="shared" si="616"/>
        <v>2.1277999500289035</v>
      </c>
      <c r="R2804" s="9">
        <f t="shared" si="617"/>
        <v>867.51225043179818</v>
      </c>
      <c r="S2804" s="9">
        <f t="shared" si="618"/>
        <v>393.02083911478348</v>
      </c>
      <c r="T2804" s="35">
        <f t="shared" si="619"/>
        <v>5.1448600011950563E-2</v>
      </c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</row>
    <row r="2805" spans="1:31" x14ac:dyDescent="0.25">
      <c r="A2805" s="17">
        <v>2772</v>
      </c>
      <c r="B2805" s="11">
        <v>44312</v>
      </c>
      <c r="C2805" s="12">
        <v>4</v>
      </c>
      <c r="D2805" s="10">
        <v>116</v>
      </c>
      <c r="E2805" s="10">
        <v>2</v>
      </c>
      <c r="F2805" s="18">
        <v>11</v>
      </c>
      <c r="G2805" s="26">
        <f t="shared" si="606"/>
        <v>30</v>
      </c>
      <c r="H2805" s="13">
        <f t="shared" si="607"/>
        <v>34.520547945205479</v>
      </c>
      <c r="I2805" s="13">
        <f t="shared" si="608"/>
        <v>2.1627805806912122</v>
      </c>
      <c r="J2805" s="13">
        <f t="shared" si="609"/>
        <v>-137.83721941930878</v>
      </c>
      <c r="K2805" s="13">
        <f t="shared" si="610"/>
        <v>8.7027130096781864</v>
      </c>
      <c r="L2805" s="27">
        <f t="shared" si="611"/>
        <v>-49.459304854827202</v>
      </c>
      <c r="M2805" s="32">
        <f t="shared" si="612"/>
        <v>13.205884484246841</v>
      </c>
      <c r="N2805" s="13">
        <f t="shared" si="613"/>
        <v>39.168103413077084</v>
      </c>
      <c r="O2805" s="13">
        <f t="shared" si="614"/>
        <v>50.831896586922916</v>
      </c>
      <c r="P2805" s="27">
        <f t="shared" si="615"/>
        <v>107.39278705789891</v>
      </c>
      <c r="Q2805" s="36">
        <f t="shared" si="616"/>
        <v>1.5808136459597129</v>
      </c>
      <c r="R2805" s="14">
        <f t="shared" si="617"/>
        <v>955.07243699503226</v>
      </c>
      <c r="S2805" s="14">
        <f t="shared" si="618"/>
        <v>633.07526869471531</v>
      </c>
      <c r="T2805" s="37">
        <f t="shared" si="619"/>
        <v>8.2873051591597871E-2</v>
      </c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</row>
    <row r="2806" spans="1:31" x14ac:dyDescent="0.25">
      <c r="A2806" s="15">
        <v>2773</v>
      </c>
      <c r="B2806" s="4">
        <v>44312</v>
      </c>
      <c r="C2806" s="5">
        <v>4</v>
      </c>
      <c r="D2806" s="3">
        <v>116</v>
      </c>
      <c r="E2806" s="3">
        <v>2</v>
      </c>
      <c r="F2806" s="16">
        <v>12</v>
      </c>
      <c r="G2806" s="24">
        <f t="shared" si="606"/>
        <v>30</v>
      </c>
      <c r="H2806" s="7">
        <f t="shared" si="607"/>
        <v>34.520547945205479</v>
      </c>
      <c r="I2806" s="7">
        <f t="shared" si="608"/>
        <v>2.1627805806912122</v>
      </c>
      <c r="J2806" s="7">
        <f t="shared" si="609"/>
        <v>-137.83721941930878</v>
      </c>
      <c r="K2806" s="7">
        <f t="shared" si="610"/>
        <v>9.7027130096781864</v>
      </c>
      <c r="L2806" s="25">
        <f t="shared" si="611"/>
        <v>-34.459304854827202</v>
      </c>
      <c r="M2806" s="31">
        <f t="shared" si="612"/>
        <v>13.205884484246841</v>
      </c>
      <c r="N2806" s="7">
        <f t="shared" si="613"/>
        <v>49.620277712179274</v>
      </c>
      <c r="O2806" s="7">
        <f t="shared" si="614"/>
        <v>40.379722287820726</v>
      </c>
      <c r="P2806" s="25">
        <f t="shared" si="615"/>
        <v>121.75724485151446</v>
      </c>
      <c r="Q2806" s="34">
        <f t="shared" si="616"/>
        <v>1.3115258178803311</v>
      </c>
      <c r="R2806" s="9">
        <f t="shared" si="617"/>
        <v>1005.7593347525504</v>
      </c>
      <c r="S2806" s="9">
        <f t="shared" si="618"/>
        <v>834.9802830984986</v>
      </c>
      <c r="T2806" s="35">
        <f t="shared" si="619"/>
        <v>0.10930353387814548</v>
      </c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</row>
    <row r="2807" spans="1:31" x14ac:dyDescent="0.25">
      <c r="A2807" s="17">
        <v>2774</v>
      </c>
      <c r="B2807" s="11">
        <v>44312</v>
      </c>
      <c r="C2807" s="12">
        <v>4</v>
      </c>
      <c r="D2807" s="10">
        <v>116</v>
      </c>
      <c r="E2807" s="10">
        <v>2</v>
      </c>
      <c r="F2807" s="18">
        <v>13</v>
      </c>
      <c r="G2807" s="26">
        <f t="shared" si="606"/>
        <v>30</v>
      </c>
      <c r="H2807" s="13">
        <f t="shared" si="607"/>
        <v>34.520547945205479</v>
      </c>
      <c r="I2807" s="13">
        <f t="shared" si="608"/>
        <v>2.1627805806912122</v>
      </c>
      <c r="J2807" s="13">
        <f t="shared" si="609"/>
        <v>-137.83721941930878</v>
      </c>
      <c r="K2807" s="13">
        <f t="shared" si="610"/>
        <v>10.702713009678186</v>
      </c>
      <c r="L2807" s="27">
        <f t="shared" si="611"/>
        <v>-19.459304854827202</v>
      </c>
      <c r="M2807" s="32">
        <f t="shared" si="612"/>
        <v>13.205884484246841</v>
      </c>
      <c r="N2807" s="13">
        <f t="shared" si="613"/>
        <v>58.215100800142366</v>
      </c>
      <c r="O2807" s="13">
        <f t="shared" si="614"/>
        <v>31.784899199857634</v>
      </c>
      <c r="P2807" s="27">
        <f t="shared" si="615"/>
        <v>141.99459984713715</v>
      </c>
      <c r="Q2807" s="36">
        <f t="shared" si="616"/>
        <v>1.1756580532681793</v>
      </c>
      <c r="R2807" s="14">
        <f t="shared" si="617"/>
        <v>1033.8070405281471</v>
      </c>
      <c r="S2807" s="14">
        <f t="shared" si="618"/>
        <v>975.5714333746887</v>
      </c>
      <c r="T2807" s="37">
        <f t="shared" si="619"/>
        <v>0.12770769247714345</v>
      </c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</row>
    <row r="2808" spans="1:31" x14ac:dyDescent="0.25">
      <c r="A2808" s="15">
        <v>2775</v>
      </c>
      <c r="B2808" s="4">
        <v>44312</v>
      </c>
      <c r="C2808" s="5">
        <v>4</v>
      </c>
      <c r="D2808" s="3">
        <v>116</v>
      </c>
      <c r="E2808" s="3">
        <v>2</v>
      </c>
      <c r="F2808" s="16">
        <v>14</v>
      </c>
      <c r="G2808" s="24">
        <f t="shared" si="606"/>
        <v>30</v>
      </c>
      <c r="H2808" s="7">
        <f t="shared" si="607"/>
        <v>34.520547945205479</v>
      </c>
      <c r="I2808" s="7">
        <f t="shared" si="608"/>
        <v>2.1627805806912122</v>
      </c>
      <c r="J2808" s="7">
        <f t="shared" si="609"/>
        <v>-137.83721941930878</v>
      </c>
      <c r="K2808" s="7">
        <f t="shared" si="610"/>
        <v>11.702713009678186</v>
      </c>
      <c r="L2808" s="25">
        <f t="shared" si="611"/>
        <v>-4.4593048548272041</v>
      </c>
      <c r="M2808" s="31">
        <f t="shared" si="612"/>
        <v>13.205884484246841</v>
      </c>
      <c r="N2808" s="7">
        <f t="shared" si="613"/>
        <v>62.92034184106064</v>
      </c>
      <c r="O2808" s="7">
        <f t="shared" si="614"/>
        <v>27.07965815893936</v>
      </c>
      <c r="P2808" s="25">
        <f t="shared" si="615"/>
        <v>170.42846836661519</v>
      </c>
      <c r="Q2808" s="34">
        <f t="shared" si="616"/>
        <v>1.1224985846756654</v>
      </c>
      <c r="R2808" s="9">
        <f t="shared" si="617"/>
        <v>1045.3057022084045</v>
      </c>
      <c r="S2808" s="9">
        <f t="shared" si="618"/>
        <v>1040.6359674646642</v>
      </c>
      <c r="T2808" s="35">
        <f t="shared" si="619"/>
        <v>0.13622499959220313</v>
      </c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</row>
    <row r="2809" spans="1:31" x14ac:dyDescent="0.25">
      <c r="A2809" s="17">
        <v>2776</v>
      </c>
      <c r="B2809" s="11">
        <v>44312</v>
      </c>
      <c r="C2809" s="12">
        <v>4</v>
      </c>
      <c r="D2809" s="10">
        <v>116</v>
      </c>
      <c r="E2809" s="10">
        <v>2</v>
      </c>
      <c r="F2809" s="18">
        <v>15</v>
      </c>
      <c r="G2809" s="26">
        <f t="shared" si="606"/>
        <v>30</v>
      </c>
      <c r="H2809" s="13">
        <f t="shared" si="607"/>
        <v>34.520547945205479</v>
      </c>
      <c r="I2809" s="13">
        <f t="shared" si="608"/>
        <v>2.1627805806912122</v>
      </c>
      <c r="J2809" s="13">
        <f t="shared" si="609"/>
        <v>-137.83721941930878</v>
      </c>
      <c r="K2809" s="13">
        <f t="shared" si="610"/>
        <v>12.702713009678186</v>
      </c>
      <c r="L2809" s="27">
        <f t="shared" si="611"/>
        <v>10.540695145172796</v>
      </c>
      <c r="M2809" s="32">
        <f t="shared" si="612"/>
        <v>13.205884484246841</v>
      </c>
      <c r="N2809" s="13">
        <f t="shared" si="613"/>
        <v>61.648049989755236</v>
      </c>
      <c r="O2809" s="13">
        <f t="shared" si="614"/>
        <v>28.351950010244764</v>
      </c>
      <c r="P2809" s="27">
        <f t="shared" si="615"/>
        <v>202.02611774823899</v>
      </c>
      <c r="Q2809" s="36">
        <f t="shared" si="616"/>
        <v>1.1356439354076562</v>
      </c>
      <c r="R2809" s="14">
        <f t="shared" si="617"/>
        <v>1042.433051919357</v>
      </c>
      <c r="S2809" s="14">
        <f t="shared" si="618"/>
        <v>1023.9362055753888</v>
      </c>
      <c r="T2809" s="37">
        <f t="shared" si="619"/>
        <v>0.13403890846362249</v>
      </c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</row>
    <row r="2810" spans="1:31" x14ac:dyDescent="0.25">
      <c r="A2810" s="15">
        <v>2777</v>
      </c>
      <c r="B2810" s="4">
        <v>44312</v>
      </c>
      <c r="C2810" s="5">
        <v>4</v>
      </c>
      <c r="D2810" s="3">
        <v>116</v>
      </c>
      <c r="E2810" s="3">
        <v>2</v>
      </c>
      <c r="F2810" s="16">
        <v>16</v>
      </c>
      <c r="G2810" s="24">
        <f t="shared" si="606"/>
        <v>30</v>
      </c>
      <c r="H2810" s="7">
        <f t="shared" si="607"/>
        <v>34.520547945205479</v>
      </c>
      <c r="I2810" s="7">
        <f t="shared" si="608"/>
        <v>2.1627805806912122</v>
      </c>
      <c r="J2810" s="7">
        <f t="shared" si="609"/>
        <v>-137.83721941930878</v>
      </c>
      <c r="K2810" s="7">
        <f t="shared" si="610"/>
        <v>13.702713009678186</v>
      </c>
      <c r="L2810" s="25">
        <f t="shared" si="611"/>
        <v>25.540695145172798</v>
      </c>
      <c r="M2810" s="31">
        <f t="shared" si="612"/>
        <v>13.205884484246841</v>
      </c>
      <c r="N2810" s="7">
        <f t="shared" si="613"/>
        <v>55.060106102844088</v>
      </c>
      <c r="O2810" s="7">
        <f t="shared" si="614"/>
        <v>34.939893897155912</v>
      </c>
      <c r="P2810" s="25">
        <f t="shared" si="615"/>
        <v>227.13099223052114</v>
      </c>
      <c r="Q2810" s="34">
        <f t="shared" si="616"/>
        <v>1.2189815999270601</v>
      </c>
      <c r="R2810" s="9">
        <f t="shared" si="617"/>
        <v>1024.6613630556412</v>
      </c>
      <c r="S2810" s="9">
        <f t="shared" si="618"/>
        <v>927.05604055964636</v>
      </c>
      <c r="T2810" s="35">
        <f t="shared" si="619"/>
        <v>0.1213567594197877</v>
      </c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</row>
    <row r="2811" spans="1:31" x14ac:dyDescent="0.25">
      <c r="A2811" s="17">
        <v>2778</v>
      </c>
      <c r="B2811" s="11">
        <v>44312</v>
      </c>
      <c r="C2811" s="12">
        <v>4</v>
      </c>
      <c r="D2811" s="10">
        <v>116</v>
      </c>
      <c r="E2811" s="10">
        <v>2</v>
      </c>
      <c r="F2811" s="18">
        <v>17</v>
      </c>
      <c r="G2811" s="26">
        <f t="shared" si="606"/>
        <v>30</v>
      </c>
      <c r="H2811" s="13">
        <f t="shared" si="607"/>
        <v>34.520547945205479</v>
      </c>
      <c r="I2811" s="13">
        <f t="shared" si="608"/>
        <v>2.1627805806912122</v>
      </c>
      <c r="J2811" s="13">
        <f t="shared" si="609"/>
        <v>-137.83721941930878</v>
      </c>
      <c r="K2811" s="13">
        <f t="shared" si="610"/>
        <v>14.702713009678186</v>
      </c>
      <c r="L2811" s="27">
        <f t="shared" si="611"/>
        <v>40.540695145172798</v>
      </c>
      <c r="M2811" s="32">
        <f t="shared" si="612"/>
        <v>13.205884484246841</v>
      </c>
      <c r="N2811" s="13">
        <f t="shared" si="613"/>
        <v>45.528737280402957</v>
      </c>
      <c r="O2811" s="13">
        <f t="shared" si="614"/>
        <v>44.471262719597043</v>
      </c>
      <c r="P2811" s="27">
        <f t="shared" si="615"/>
        <v>244.59361176337887</v>
      </c>
      <c r="Q2811" s="36">
        <f t="shared" si="616"/>
        <v>1.3997790670655856</v>
      </c>
      <c r="R2811" s="14">
        <f t="shared" si="617"/>
        <v>988.48019924831601</v>
      </c>
      <c r="S2811" s="14">
        <f t="shared" si="618"/>
        <v>759.42780858208789</v>
      </c>
      <c r="T2811" s="37">
        <f t="shared" si="619"/>
        <v>9.9413297395869113E-2</v>
      </c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</row>
    <row r="2812" spans="1:31" x14ac:dyDescent="0.25">
      <c r="A2812" s="15">
        <v>2779</v>
      </c>
      <c r="B2812" s="4">
        <v>44312</v>
      </c>
      <c r="C2812" s="5">
        <v>4</v>
      </c>
      <c r="D2812" s="3">
        <v>116</v>
      </c>
      <c r="E2812" s="3">
        <v>2</v>
      </c>
      <c r="F2812" s="16">
        <v>18</v>
      </c>
      <c r="G2812" s="24">
        <f t="shared" si="606"/>
        <v>30</v>
      </c>
      <c r="H2812" s="7">
        <f t="shared" si="607"/>
        <v>34.520547945205479</v>
      </c>
      <c r="I2812" s="7">
        <f t="shared" si="608"/>
        <v>2.1627805806912122</v>
      </c>
      <c r="J2812" s="7">
        <f t="shared" si="609"/>
        <v>-137.83721941930878</v>
      </c>
      <c r="K2812" s="7">
        <f t="shared" si="610"/>
        <v>15.702713009678186</v>
      </c>
      <c r="L2812" s="25">
        <f t="shared" si="611"/>
        <v>55.540695145172798</v>
      </c>
      <c r="M2812" s="31">
        <f t="shared" si="612"/>
        <v>13.205884484246841</v>
      </c>
      <c r="N2812" s="7">
        <f t="shared" si="613"/>
        <v>34.668468718232525</v>
      </c>
      <c r="O2812" s="7">
        <f t="shared" si="614"/>
        <v>55.331531281767475</v>
      </c>
      <c r="P2812" s="25">
        <f t="shared" si="615"/>
        <v>257.42372519276717</v>
      </c>
      <c r="Q2812" s="34">
        <f t="shared" si="616"/>
        <v>1.7543874313115357</v>
      </c>
      <c r="R2812" s="9">
        <f t="shared" si="617"/>
        <v>925.30639476776673</v>
      </c>
      <c r="S2812" s="9">
        <f t="shared" si="618"/>
        <v>538.67560792323411</v>
      </c>
      <c r="T2812" s="35">
        <f t="shared" si="619"/>
        <v>7.0515614262740792E-2</v>
      </c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</row>
    <row r="2813" spans="1:31" x14ac:dyDescent="0.25">
      <c r="A2813" s="17">
        <v>2780</v>
      </c>
      <c r="B2813" s="11">
        <v>44312</v>
      </c>
      <c r="C2813" s="12">
        <v>4</v>
      </c>
      <c r="D2813" s="10">
        <v>116</v>
      </c>
      <c r="E2813" s="10">
        <v>2</v>
      </c>
      <c r="F2813" s="18">
        <v>19</v>
      </c>
      <c r="G2813" s="26">
        <f t="shared" si="606"/>
        <v>30</v>
      </c>
      <c r="H2813" s="13">
        <f t="shared" si="607"/>
        <v>34.520547945205479</v>
      </c>
      <c r="I2813" s="13">
        <f t="shared" si="608"/>
        <v>2.1627805806912122</v>
      </c>
      <c r="J2813" s="13">
        <f t="shared" si="609"/>
        <v>-137.83721941930878</v>
      </c>
      <c r="K2813" s="13">
        <f t="shared" si="610"/>
        <v>16.702713009678188</v>
      </c>
      <c r="L2813" s="27">
        <f t="shared" si="611"/>
        <v>70.540695145172819</v>
      </c>
      <c r="M2813" s="32">
        <f t="shared" si="612"/>
        <v>13.205884484246841</v>
      </c>
      <c r="N2813" s="13">
        <f t="shared" si="613"/>
        <v>23.284356586342231</v>
      </c>
      <c r="O2813" s="13">
        <f t="shared" si="614"/>
        <v>66.715643413657773</v>
      </c>
      <c r="P2813" s="27">
        <f t="shared" si="615"/>
        <v>267.91179671019222</v>
      </c>
      <c r="Q2813" s="36">
        <f t="shared" si="616"/>
        <v>2.5169956461144625</v>
      </c>
      <c r="R2813" s="14">
        <f t="shared" si="617"/>
        <v>814.63447228794018</v>
      </c>
      <c r="S2813" s="14">
        <f t="shared" si="618"/>
        <v>292.5111216237292</v>
      </c>
      <c r="T2813" s="37">
        <f t="shared" si="619"/>
        <v>3.8291322489062862E-2</v>
      </c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</row>
    <row r="2814" spans="1:31" x14ac:dyDescent="0.25">
      <c r="A2814" s="15">
        <v>2781</v>
      </c>
      <c r="B2814" s="4">
        <v>44312</v>
      </c>
      <c r="C2814" s="5">
        <v>4</v>
      </c>
      <c r="D2814" s="3">
        <v>116</v>
      </c>
      <c r="E2814" s="3">
        <v>2</v>
      </c>
      <c r="F2814" s="16">
        <v>20</v>
      </c>
      <c r="G2814" s="24">
        <f t="shared" si="606"/>
        <v>30</v>
      </c>
      <c r="H2814" s="7">
        <f t="shared" si="607"/>
        <v>34.520547945205479</v>
      </c>
      <c r="I2814" s="7">
        <f t="shared" si="608"/>
        <v>2.1627805806912122</v>
      </c>
      <c r="J2814" s="7">
        <f t="shared" si="609"/>
        <v>-137.83721941930878</v>
      </c>
      <c r="K2814" s="7">
        <f t="shared" si="610"/>
        <v>17.702713009678188</v>
      </c>
      <c r="L2814" s="25">
        <f t="shared" si="611"/>
        <v>85.540695145172819</v>
      </c>
      <c r="M2814" s="31">
        <f t="shared" si="612"/>
        <v>13.205884484246841</v>
      </c>
      <c r="N2814" s="7">
        <f t="shared" si="613"/>
        <v>11.819608896022427</v>
      </c>
      <c r="O2814" s="7">
        <f t="shared" si="614"/>
        <v>78.18039110397757</v>
      </c>
      <c r="P2814" s="25">
        <f t="shared" si="615"/>
        <v>277.41670377137677</v>
      </c>
      <c r="Q2814" s="34">
        <f t="shared" si="616"/>
        <v>4.7769929465496386</v>
      </c>
      <c r="R2814" s="9">
        <f t="shared" si="617"/>
        <v>598.43573771491504</v>
      </c>
      <c r="S2814" s="9">
        <f t="shared" si="618"/>
        <v>68.35034388529985</v>
      </c>
      <c r="T2814" s="35">
        <f t="shared" si="619"/>
        <v>8.9474377774839686E-3</v>
      </c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</row>
    <row r="2815" spans="1:31" x14ac:dyDescent="0.25">
      <c r="A2815" s="17">
        <v>2782</v>
      </c>
      <c r="B2815" s="11">
        <v>44312</v>
      </c>
      <c r="C2815" s="12">
        <v>4</v>
      </c>
      <c r="D2815" s="10">
        <v>116</v>
      </c>
      <c r="E2815" s="10">
        <v>2</v>
      </c>
      <c r="F2815" s="18">
        <v>21</v>
      </c>
      <c r="G2815" s="26">
        <f t="shared" si="606"/>
        <v>30</v>
      </c>
      <c r="H2815" s="13">
        <f t="shared" si="607"/>
        <v>34.520547945205479</v>
      </c>
      <c r="I2815" s="13">
        <f t="shared" si="608"/>
        <v>2.1627805806912122</v>
      </c>
      <c r="J2815" s="13">
        <f t="shared" si="609"/>
        <v>-137.83721941930878</v>
      </c>
      <c r="K2815" s="13">
        <f t="shared" si="610"/>
        <v>18.702713009678188</v>
      </c>
      <c r="L2815" s="27">
        <f t="shared" si="611"/>
        <v>100.54069514517282</v>
      </c>
      <c r="M2815" s="32">
        <f t="shared" si="612"/>
        <v>13.205884484246841</v>
      </c>
      <c r="N2815" s="13">
        <f t="shared" si="613"/>
        <v>0.59678884397283238</v>
      </c>
      <c r="O2815" s="13">
        <f t="shared" si="614"/>
        <v>89.403211156027169</v>
      </c>
      <c r="P2815" s="27">
        <f t="shared" si="615"/>
        <v>286.82786102307659</v>
      </c>
      <c r="Q2815" s="36">
        <f t="shared" si="616"/>
        <v>30.265455443740844</v>
      </c>
      <c r="R2815" s="14">
        <f t="shared" si="617"/>
        <v>141.98388644701168</v>
      </c>
      <c r="S2815" s="14">
        <f t="shared" si="618"/>
        <v>0</v>
      </c>
      <c r="T2815" s="37">
        <f t="shared" si="619"/>
        <v>0</v>
      </c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</row>
    <row r="2816" spans="1:31" x14ac:dyDescent="0.25">
      <c r="A2816" s="15">
        <v>2783</v>
      </c>
      <c r="B2816" s="4">
        <v>44312</v>
      </c>
      <c r="C2816" s="5">
        <v>4</v>
      </c>
      <c r="D2816" s="3">
        <v>116</v>
      </c>
      <c r="E2816" s="3">
        <v>2</v>
      </c>
      <c r="F2816" s="16">
        <v>22</v>
      </c>
      <c r="G2816" s="24">
        <f t="shared" si="606"/>
        <v>30</v>
      </c>
      <c r="H2816" s="7">
        <f t="shared" si="607"/>
        <v>34.520547945205479</v>
      </c>
      <c r="I2816" s="7">
        <f t="shared" si="608"/>
        <v>2.1627805806912122</v>
      </c>
      <c r="J2816" s="7">
        <f t="shared" si="609"/>
        <v>-137.83721941930878</v>
      </c>
      <c r="K2816" s="7">
        <f t="shared" si="610"/>
        <v>19.702713009678188</v>
      </c>
      <c r="L2816" s="25">
        <f t="shared" si="611"/>
        <v>115.54069514517282</v>
      </c>
      <c r="M2816" s="31">
        <f t="shared" si="612"/>
        <v>13.205884484246841</v>
      </c>
      <c r="N2816" s="7">
        <f t="shared" si="613"/>
        <v>0</v>
      </c>
      <c r="O2816" s="7">
        <f t="shared" si="614"/>
        <v>90</v>
      </c>
      <c r="P2816" s="25">
        <f t="shared" si="615"/>
        <v>296.41143222828339</v>
      </c>
      <c r="Q2816" s="34">
        <f t="shared" si="616"/>
        <v>37.919608377836205</v>
      </c>
      <c r="R2816" s="9">
        <f t="shared" si="617"/>
        <v>0</v>
      </c>
      <c r="S2816" s="9">
        <f t="shared" si="618"/>
        <v>0</v>
      </c>
      <c r="T2816" s="35">
        <f t="shared" si="619"/>
        <v>0</v>
      </c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</row>
    <row r="2817" spans="1:31" x14ac:dyDescent="0.25">
      <c r="A2817" s="17">
        <v>2784</v>
      </c>
      <c r="B2817" s="11">
        <v>44312</v>
      </c>
      <c r="C2817" s="12">
        <v>4</v>
      </c>
      <c r="D2817" s="10">
        <v>116</v>
      </c>
      <c r="E2817" s="10">
        <v>2</v>
      </c>
      <c r="F2817" s="18">
        <v>23</v>
      </c>
      <c r="G2817" s="26">
        <f t="shared" si="606"/>
        <v>30</v>
      </c>
      <c r="H2817" s="13">
        <f t="shared" si="607"/>
        <v>34.520547945205479</v>
      </c>
      <c r="I2817" s="13">
        <f t="shared" si="608"/>
        <v>2.1627805806912122</v>
      </c>
      <c r="J2817" s="13">
        <f t="shared" si="609"/>
        <v>-137.83721941930878</v>
      </c>
      <c r="K2817" s="13">
        <f t="shared" si="610"/>
        <v>20.702713009678188</v>
      </c>
      <c r="L2817" s="27">
        <f t="shared" si="611"/>
        <v>130.54069514517283</v>
      </c>
      <c r="M2817" s="32">
        <f t="shared" si="612"/>
        <v>13.205884484246841</v>
      </c>
      <c r="N2817" s="13">
        <f t="shared" si="613"/>
        <v>0</v>
      </c>
      <c r="O2817" s="13">
        <f t="shared" si="614"/>
        <v>90</v>
      </c>
      <c r="P2817" s="27">
        <f t="shared" si="615"/>
        <v>305.57436233820493</v>
      </c>
      <c r="Q2817" s="36">
        <f t="shared" si="616"/>
        <v>37.919608377836205</v>
      </c>
      <c r="R2817" s="14">
        <f t="shared" si="617"/>
        <v>0</v>
      </c>
      <c r="S2817" s="14">
        <f t="shared" si="618"/>
        <v>0</v>
      </c>
      <c r="T2817" s="37">
        <f t="shared" si="619"/>
        <v>0</v>
      </c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</row>
    <row r="2818" spans="1:31" x14ac:dyDescent="0.25">
      <c r="A2818" s="15">
        <v>2785</v>
      </c>
      <c r="B2818" s="4">
        <v>44313</v>
      </c>
      <c r="C2818" s="5">
        <v>4</v>
      </c>
      <c r="D2818" s="3">
        <v>117</v>
      </c>
      <c r="E2818" s="3">
        <v>2</v>
      </c>
      <c r="F2818" s="16">
        <v>0</v>
      </c>
      <c r="G2818" s="24">
        <f t="shared" si="606"/>
        <v>30</v>
      </c>
      <c r="H2818" s="7">
        <f t="shared" si="607"/>
        <v>35.506849315068493</v>
      </c>
      <c r="I2818" s="7">
        <f t="shared" si="608"/>
        <v>2.3320688496083162</v>
      </c>
      <c r="J2818" s="7">
        <f t="shared" si="609"/>
        <v>-137.66793115039169</v>
      </c>
      <c r="K2818" s="7">
        <f t="shared" si="610"/>
        <v>-2.2944655191731949</v>
      </c>
      <c r="L2818" s="25">
        <f t="shared" si="611"/>
        <v>-214.4169827875979</v>
      </c>
      <c r="M2818" s="31">
        <f t="shared" si="612"/>
        <v>13.537488408138003</v>
      </c>
      <c r="N2818" s="7">
        <f t="shared" si="613"/>
        <v>0</v>
      </c>
      <c r="O2818" s="7">
        <f t="shared" si="614"/>
        <v>90</v>
      </c>
      <c r="P2818" s="25">
        <f t="shared" si="615"/>
        <v>45.984770066906357</v>
      </c>
      <c r="Q2818" s="34">
        <f t="shared" si="616"/>
        <v>37.919608377836205</v>
      </c>
      <c r="R2818" s="9">
        <f t="shared" si="617"/>
        <v>0</v>
      </c>
      <c r="S2818" s="9">
        <f t="shared" si="618"/>
        <v>0</v>
      </c>
      <c r="T2818" s="35">
        <f t="shared" si="619"/>
        <v>0</v>
      </c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</row>
    <row r="2819" spans="1:31" x14ac:dyDescent="0.25">
      <c r="A2819" s="17">
        <v>2786</v>
      </c>
      <c r="B2819" s="11">
        <v>44313</v>
      </c>
      <c r="C2819" s="12">
        <v>4</v>
      </c>
      <c r="D2819" s="10">
        <v>117</v>
      </c>
      <c r="E2819" s="10">
        <v>2</v>
      </c>
      <c r="F2819" s="18">
        <v>1</v>
      </c>
      <c r="G2819" s="26">
        <f t="shared" si="606"/>
        <v>30</v>
      </c>
      <c r="H2819" s="13">
        <f t="shared" si="607"/>
        <v>35.506849315068493</v>
      </c>
      <c r="I2819" s="13">
        <f t="shared" si="608"/>
        <v>2.3320688496083162</v>
      </c>
      <c r="J2819" s="13">
        <f t="shared" si="609"/>
        <v>-137.66793115039169</v>
      </c>
      <c r="K2819" s="13">
        <f t="shared" si="610"/>
        <v>-1.2944655191731949</v>
      </c>
      <c r="L2819" s="27">
        <f t="shared" si="611"/>
        <v>-199.4169827875979</v>
      </c>
      <c r="M2819" s="32">
        <f t="shared" si="612"/>
        <v>13.537488408138003</v>
      </c>
      <c r="N2819" s="13">
        <f t="shared" si="613"/>
        <v>0</v>
      </c>
      <c r="O2819" s="13">
        <f t="shared" si="614"/>
        <v>90</v>
      </c>
      <c r="P2819" s="27">
        <f t="shared" si="615"/>
        <v>39.7624814392668</v>
      </c>
      <c r="Q2819" s="36">
        <f t="shared" si="616"/>
        <v>37.919608377836205</v>
      </c>
      <c r="R2819" s="14">
        <f t="shared" si="617"/>
        <v>0</v>
      </c>
      <c r="S2819" s="14">
        <f t="shared" si="618"/>
        <v>0</v>
      </c>
      <c r="T2819" s="37">
        <f t="shared" si="619"/>
        <v>0</v>
      </c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</row>
    <row r="2820" spans="1:31" x14ac:dyDescent="0.25">
      <c r="A2820" s="15">
        <v>2787</v>
      </c>
      <c r="B2820" s="4">
        <v>44313</v>
      </c>
      <c r="C2820" s="5">
        <v>4</v>
      </c>
      <c r="D2820" s="3">
        <v>117</v>
      </c>
      <c r="E2820" s="3">
        <v>2</v>
      </c>
      <c r="F2820" s="16">
        <v>2</v>
      </c>
      <c r="G2820" s="24">
        <f t="shared" si="606"/>
        <v>30</v>
      </c>
      <c r="H2820" s="7">
        <f t="shared" si="607"/>
        <v>35.506849315068493</v>
      </c>
      <c r="I2820" s="7">
        <f t="shared" si="608"/>
        <v>2.3320688496083162</v>
      </c>
      <c r="J2820" s="7">
        <f t="shared" si="609"/>
        <v>-137.66793115039169</v>
      </c>
      <c r="K2820" s="7">
        <f t="shared" si="610"/>
        <v>-0.29446551917319486</v>
      </c>
      <c r="L2820" s="25">
        <f t="shared" si="611"/>
        <v>-184.4169827875979</v>
      </c>
      <c r="M2820" s="31">
        <f t="shared" si="612"/>
        <v>13.537488408138003</v>
      </c>
      <c r="N2820" s="7">
        <f t="shared" si="613"/>
        <v>0</v>
      </c>
      <c r="O2820" s="7">
        <f t="shared" si="614"/>
        <v>90</v>
      </c>
      <c r="P2820" s="25">
        <f t="shared" si="615"/>
        <v>36.641076824831856</v>
      </c>
      <c r="Q2820" s="34">
        <f t="shared" si="616"/>
        <v>37.919608377836205</v>
      </c>
      <c r="R2820" s="9">
        <f t="shared" si="617"/>
        <v>0</v>
      </c>
      <c r="S2820" s="9">
        <f t="shared" si="618"/>
        <v>0</v>
      </c>
      <c r="T2820" s="35">
        <f t="shared" si="619"/>
        <v>0</v>
      </c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</row>
    <row r="2821" spans="1:31" x14ac:dyDescent="0.25">
      <c r="A2821" s="17">
        <v>2788</v>
      </c>
      <c r="B2821" s="11">
        <v>44313</v>
      </c>
      <c r="C2821" s="12">
        <v>4</v>
      </c>
      <c r="D2821" s="10">
        <v>117</v>
      </c>
      <c r="E2821" s="10">
        <v>2</v>
      </c>
      <c r="F2821" s="18">
        <v>3</v>
      </c>
      <c r="G2821" s="26">
        <f t="shared" si="606"/>
        <v>30</v>
      </c>
      <c r="H2821" s="13">
        <f t="shared" si="607"/>
        <v>35.506849315068493</v>
      </c>
      <c r="I2821" s="13">
        <f t="shared" si="608"/>
        <v>2.3320688496083162</v>
      </c>
      <c r="J2821" s="13">
        <f t="shared" si="609"/>
        <v>-137.66793115039169</v>
      </c>
      <c r="K2821" s="13">
        <f t="shared" si="610"/>
        <v>0.70553448082680514</v>
      </c>
      <c r="L2821" s="27">
        <f t="shared" si="611"/>
        <v>-169.4169827875979</v>
      </c>
      <c r="M2821" s="32">
        <f t="shared" si="612"/>
        <v>13.537488408138003</v>
      </c>
      <c r="N2821" s="13">
        <f t="shared" si="613"/>
        <v>0</v>
      </c>
      <c r="O2821" s="13">
        <f t="shared" si="614"/>
        <v>90</v>
      </c>
      <c r="P2821" s="27">
        <f t="shared" si="615"/>
        <v>37.475297305833223</v>
      </c>
      <c r="Q2821" s="36">
        <f t="shared" si="616"/>
        <v>37.919608377836205</v>
      </c>
      <c r="R2821" s="14">
        <f t="shared" si="617"/>
        <v>0</v>
      </c>
      <c r="S2821" s="14">
        <f t="shared" si="618"/>
        <v>0</v>
      </c>
      <c r="T2821" s="37">
        <f t="shared" si="619"/>
        <v>0</v>
      </c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</row>
    <row r="2822" spans="1:31" x14ac:dyDescent="0.25">
      <c r="A2822" s="15">
        <v>2789</v>
      </c>
      <c r="B2822" s="4">
        <v>44313</v>
      </c>
      <c r="C2822" s="5">
        <v>4</v>
      </c>
      <c r="D2822" s="3">
        <v>117</v>
      </c>
      <c r="E2822" s="3">
        <v>2</v>
      </c>
      <c r="F2822" s="16">
        <v>4</v>
      </c>
      <c r="G2822" s="24">
        <f t="shared" si="606"/>
        <v>30</v>
      </c>
      <c r="H2822" s="7">
        <f t="shared" si="607"/>
        <v>35.506849315068493</v>
      </c>
      <c r="I2822" s="7">
        <f t="shared" si="608"/>
        <v>2.3320688496083162</v>
      </c>
      <c r="J2822" s="7">
        <f t="shared" si="609"/>
        <v>-137.66793115039169</v>
      </c>
      <c r="K2822" s="7">
        <f t="shared" si="610"/>
        <v>1.7055344808268051</v>
      </c>
      <c r="L2822" s="25">
        <f t="shared" si="611"/>
        <v>-154.4169827875979</v>
      </c>
      <c r="M2822" s="31">
        <f t="shared" si="612"/>
        <v>13.537488408138003</v>
      </c>
      <c r="N2822" s="7">
        <f t="shared" si="613"/>
        <v>0</v>
      </c>
      <c r="O2822" s="7">
        <f t="shared" si="614"/>
        <v>90</v>
      </c>
      <c r="P2822" s="25">
        <f t="shared" si="615"/>
        <v>42.01426681003349</v>
      </c>
      <c r="Q2822" s="34">
        <f t="shared" si="616"/>
        <v>37.919608377836205</v>
      </c>
      <c r="R2822" s="9">
        <f t="shared" si="617"/>
        <v>0</v>
      </c>
      <c r="S2822" s="9">
        <f t="shared" si="618"/>
        <v>0</v>
      </c>
      <c r="T2822" s="35">
        <f t="shared" si="619"/>
        <v>0</v>
      </c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</row>
    <row r="2823" spans="1:31" x14ac:dyDescent="0.25">
      <c r="A2823" s="17">
        <v>2790</v>
      </c>
      <c r="B2823" s="11">
        <v>44313</v>
      </c>
      <c r="C2823" s="12">
        <v>4</v>
      </c>
      <c r="D2823" s="10">
        <v>117</v>
      </c>
      <c r="E2823" s="10">
        <v>2</v>
      </c>
      <c r="F2823" s="18">
        <v>5</v>
      </c>
      <c r="G2823" s="26">
        <f t="shared" si="606"/>
        <v>30</v>
      </c>
      <c r="H2823" s="13">
        <f t="shared" si="607"/>
        <v>35.506849315068493</v>
      </c>
      <c r="I2823" s="13">
        <f t="shared" si="608"/>
        <v>2.3320688496083162</v>
      </c>
      <c r="J2823" s="13">
        <f t="shared" si="609"/>
        <v>-137.66793115039169</v>
      </c>
      <c r="K2823" s="13">
        <f t="shared" si="610"/>
        <v>2.7055344808268051</v>
      </c>
      <c r="L2823" s="27">
        <f t="shared" si="611"/>
        <v>-139.4169827875979</v>
      </c>
      <c r="M2823" s="32">
        <f t="shared" si="612"/>
        <v>13.537488408138003</v>
      </c>
      <c r="N2823" s="13">
        <f t="shared" si="613"/>
        <v>0</v>
      </c>
      <c r="O2823" s="13">
        <f t="shared" si="614"/>
        <v>90</v>
      </c>
      <c r="P2823" s="27">
        <f t="shared" si="615"/>
        <v>49.161580630514514</v>
      </c>
      <c r="Q2823" s="36">
        <f t="shared" si="616"/>
        <v>37.919608377836205</v>
      </c>
      <c r="R2823" s="14">
        <f t="shared" si="617"/>
        <v>0</v>
      </c>
      <c r="S2823" s="14">
        <f t="shared" si="618"/>
        <v>0</v>
      </c>
      <c r="T2823" s="37">
        <f t="shared" si="619"/>
        <v>0</v>
      </c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</row>
    <row r="2824" spans="1:31" x14ac:dyDescent="0.25">
      <c r="A2824" s="15">
        <v>2791</v>
      </c>
      <c r="B2824" s="4">
        <v>44313</v>
      </c>
      <c r="C2824" s="5">
        <v>4</v>
      </c>
      <c r="D2824" s="3">
        <v>117</v>
      </c>
      <c r="E2824" s="3">
        <v>2</v>
      </c>
      <c r="F2824" s="16">
        <v>6</v>
      </c>
      <c r="G2824" s="24">
        <f t="shared" si="606"/>
        <v>30</v>
      </c>
      <c r="H2824" s="7">
        <f t="shared" si="607"/>
        <v>35.506849315068493</v>
      </c>
      <c r="I2824" s="7">
        <f t="shared" si="608"/>
        <v>2.3320688496083162</v>
      </c>
      <c r="J2824" s="7">
        <f t="shared" si="609"/>
        <v>-137.66793115039169</v>
      </c>
      <c r="K2824" s="7">
        <f t="shared" si="610"/>
        <v>3.7055344808268051</v>
      </c>
      <c r="L2824" s="25">
        <f t="shared" si="611"/>
        <v>-124.4169827875979</v>
      </c>
      <c r="M2824" s="31">
        <f t="shared" si="612"/>
        <v>13.537488408138003</v>
      </c>
      <c r="N2824" s="7">
        <f t="shared" si="613"/>
        <v>0</v>
      </c>
      <c r="O2824" s="7">
        <f t="shared" si="614"/>
        <v>90</v>
      </c>
      <c r="P2824" s="25">
        <f t="shared" si="615"/>
        <v>57.823175564030436</v>
      </c>
      <c r="Q2824" s="34">
        <f t="shared" si="616"/>
        <v>37.919608377836205</v>
      </c>
      <c r="R2824" s="9">
        <f t="shared" si="617"/>
        <v>0</v>
      </c>
      <c r="S2824" s="9">
        <f t="shared" si="618"/>
        <v>0</v>
      </c>
      <c r="T2824" s="35">
        <f t="shared" si="619"/>
        <v>0</v>
      </c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</row>
    <row r="2825" spans="1:31" x14ac:dyDescent="0.25">
      <c r="A2825" s="17">
        <v>2792</v>
      </c>
      <c r="B2825" s="11">
        <v>44313</v>
      </c>
      <c r="C2825" s="12">
        <v>4</v>
      </c>
      <c r="D2825" s="10">
        <v>117</v>
      </c>
      <c r="E2825" s="10">
        <v>2</v>
      </c>
      <c r="F2825" s="18">
        <v>7</v>
      </c>
      <c r="G2825" s="26">
        <f t="shared" si="606"/>
        <v>30</v>
      </c>
      <c r="H2825" s="13">
        <f t="shared" si="607"/>
        <v>35.506849315068493</v>
      </c>
      <c r="I2825" s="13">
        <f t="shared" si="608"/>
        <v>2.3320688496083162</v>
      </c>
      <c r="J2825" s="13">
        <f t="shared" si="609"/>
        <v>-137.66793115039169</v>
      </c>
      <c r="K2825" s="13">
        <f t="shared" si="610"/>
        <v>4.7055344808268051</v>
      </c>
      <c r="L2825" s="27">
        <f t="shared" si="611"/>
        <v>-109.41698278759792</v>
      </c>
      <c r="M2825" s="32">
        <f t="shared" si="612"/>
        <v>13.537488408138003</v>
      </c>
      <c r="N2825" s="13">
        <f t="shared" si="613"/>
        <v>0</v>
      </c>
      <c r="O2825" s="13">
        <f t="shared" si="614"/>
        <v>90</v>
      </c>
      <c r="P2825" s="27">
        <f t="shared" si="615"/>
        <v>67.22777248205702</v>
      </c>
      <c r="Q2825" s="36">
        <f t="shared" si="616"/>
        <v>37.919608377836205</v>
      </c>
      <c r="R2825" s="14">
        <f t="shared" si="617"/>
        <v>0</v>
      </c>
      <c r="S2825" s="14">
        <f t="shared" si="618"/>
        <v>0</v>
      </c>
      <c r="T2825" s="37">
        <f t="shared" si="619"/>
        <v>0</v>
      </c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</row>
    <row r="2826" spans="1:31" x14ac:dyDescent="0.25">
      <c r="A2826" s="15">
        <v>2793</v>
      </c>
      <c r="B2826" s="4">
        <v>44313</v>
      </c>
      <c r="C2826" s="5">
        <v>4</v>
      </c>
      <c r="D2826" s="3">
        <v>117</v>
      </c>
      <c r="E2826" s="3">
        <v>2</v>
      </c>
      <c r="F2826" s="16">
        <v>8</v>
      </c>
      <c r="G2826" s="24">
        <f t="shared" si="606"/>
        <v>30</v>
      </c>
      <c r="H2826" s="7">
        <f t="shared" si="607"/>
        <v>35.506849315068493</v>
      </c>
      <c r="I2826" s="7">
        <f t="shared" si="608"/>
        <v>2.3320688496083162</v>
      </c>
      <c r="J2826" s="7">
        <f t="shared" si="609"/>
        <v>-137.66793115039169</v>
      </c>
      <c r="K2826" s="7">
        <f t="shared" si="610"/>
        <v>5.7055344808268051</v>
      </c>
      <c r="L2826" s="25">
        <f t="shared" si="611"/>
        <v>-94.416982787597917</v>
      </c>
      <c r="M2826" s="31">
        <f t="shared" si="612"/>
        <v>13.537488408138003</v>
      </c>
      <c r="N2826" s="7">
        <f t="shared" si="613"/>
        <v>5.3423896834422173</v>
      </c>
      <c r="O2826" s="7">
        <f t="shared" si="614"/>
        <v>84.657610316557779</v>
      </c>
      <c r="P2826" s="25">
        <f t="shared" si="615"/>
        <v>76.794883924335622</v>
      </c>
      <c r="Q2826" s="34">
        <f t="shared" si="616"/>
        <v>9.7556725102994921</v>
      </c>
      <c r="R2826" s="9">
        <f t="shared" si="617"/>
        <v>364.46435303621496</v>
      </c>
      <c r="S2826" s="9">
        <f t="shared" si="618"/>
        <v>0</v>
      </c>
      <c r="T2826" s="35">
        <f t="shared" si="619"/>
        <v>0</v>
      </c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</row>
    <row r="2827" spans="1:31" x14ac:dyDescent="0.25">
      <c r="A2827" s="17">
        <v>2794</v>
      </c>
      <c r="B2827" s="11">
        <v>44313</v>
      </c>
      <c r="C2827" s="12">
        <v>4</v>
      </c>
      <c r="D2827" s="10">
        <v>117</v>
      </c>
      <c r="E2827" s="10">
        <v>2</v>
      </c>
      <c r="F2827" s="18">
        <v>9</v>
      </c>
      <c r="G2827" s="26">
        <f t="shared" si="606"/>
        <v>30</v>
      </c>
      <c r="H2827" s="13">
        <f t="shared" si="607"/>
        <v>35.506849315068493</v>
      </c>
      <c r="I2827" s="13">
        <f t="shared" si="608"/>
        <v>2.3320688496083162</v>
      </c>
      <c r="J2827" s="13">
        <f t="shared" si="609"/>
        <v>-137.66793115039169</v>
      </c>
      <c r="K2827" s="13">
        <f t="shared" si="610"/>
        <v>6.7055344808268051</v>
      </c>
      <c r="L2827" s="27">
        <f t="shared" si="611"/>
        <v>-79.416982787597917</v>
      </c>
      <c r="M2827" s="32">
        <f t="shared" si="612"/>
        <v>13.537488408138003</v>
      </c>
      <c r="N2827" s="13">
        <f t="shared" si="613"/>
        <v>16.693244471049184</v>
      </c>
      <c r="O2827" s="13">
        <f t="shared" si="614"/>
        <v>73.306755528950816</v>
      </c>
      <c r="P2827" s="27">
        <f t="shared" si="615"/>
        <v>86.1363612674498</v>
      </c>
      <c r="Q2827" s="36">
        <f t="shared" si="616"/>
        <v>3.4448806225397846</v>
      </c>
      <c r="R2827" s="14">
        <f t="shared" si="617"/>
        <v>710.72417143622101</v>
      </c>
      <c r="S2827" s="14">
        <f t="shared" si="618"/>
        <v>153.86645815487765</v>
      </c>
      <c r="T2827" s="37">
        <f t="shared" si="619"/>
        <v>2.0114693685778937E-2</v>
      </c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</row>
    <row r="2828" spans="1:31" x14ac:dyDescent="0.25">
      <c r="A2828" s="15">
        <v>2795</v>
      </c>
      <c r="B2828" s="4">
        <v>44313</v>
      </c>
      <c r="C2828" s="5">
        <v>4</v>
      </c>
      <c r="D2828" s="3">
        <v>117</v>
      </c>
      <c r="E2828" s="3">
        <v>2</v>
      </c>
      <c r="F2828" s="16">
        <v>10</v>
      </c>
      <c r="G2828" s="24">
        <f t="shared" si="606"/>
        <v>30</v>
      </c>
      <c r="H2828" s="7">
        <f t="shared" si="607"/>
        <v>35.506849315068493</v>
      </c>
      <c r="I2828" s="7">
        <f t="shared" si="608"/>
        <v>2.3320688496083162</v>
      </c>
      <c r="J2828" s="7">
        <f t="shared" si="609"/>
        <v>-137.66793115039169</v>
      </c>
      <c r="K2828" s="7">
        <f t="shared" si="610"/>
        <v>7.7055344808268051</v>
      </c>
      <c r="L2828" s="25">
        <f t="shared" si="611"/>
        <v>-64.416982787597917</v>
      </c>
      <c r="M2828" s="31">
        <f t="shared" si="612"/>
        <v>13.537488408138003</v>
      </c>
      <c r="N2828" s="7">
        <f t="shared" si="613"/>
        <v>28.168515082020061</v>
      </c>
      <c r="O2828" s="7">
        <f t="shared" si="614"/>
        <v>61.831484917979935</v>
      </c>
      <c r="P2828" s="25">
        <f t="shared" si="615"/>
        <v>95.894832385706138</v>
      </c>
      <c r="Q2828" s="34">
        <f t="shared" si="616"/>
        <v>2.1113767964620318</v>
      </c>
      <c r="R2828" s="9">
        <f t="shared" si="617"/>
        <v>869.89619773034974</v>
      </c>
      <c r="S2828" s="9">
        <f t="shared" si="618"/>
        <v>395.01203564575616</v>
      </c>
      <c r="T2828" s="35">
        <f t="shared" si="619"/>
        <v>5.1639234401643357E-2</v>
      </c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</row>
    <row r="2829" spans="1:31" x14ac:dyDescent="0.25">
      <c r="A2829" s="17">
        <v>2796</v>
      </c>
      <c r="B2829" s="11">
        <v>44313</v>
      </c>
      <c r="C2829" s="12">
        <v>4</v>
      </c>
      <c r="D2829" s="10">
        <v>117</v>
      </c>
      <c r="E2829" s="10">
        <v>2</v>
      </c>
      <c r="F2829" s="18">
        <v>11</v>
      </c>
      <c r="G2829" s="26">
        <f t="shared" si="606"/>
        <v>30</v>
      </c>
      <c r="H2829" s="13">
        <f t="shared" si="607"/>
        <v>35.506849315068493</v>
      </c>
      <c r="I2829" s="13">
        <f t="shared" si="608"/>
        <v>2.3320688496083162</v>
      </c>
      <c r="J2829" s="13">
        <f t="shared" si="609"/>
        <v>-137.66793115039169</v>
      </c>
      <c r="K2829" s="13">
        <f t="shared" si="610"/>
        <v>8.705534480826806</v>
      </c>
      <c r="L2829" s="27">
        <f t="shared" si="611"/>
        <v>-49.41698278759791</v>
      </c>
      <c r="M2829" s="32">
        <f t="shared" si="612"/>
        <v>13.537488408138003</v>
      </c>
      <c r="N2829" s="13">
        <f t="shared" si="613"/>
        <v>39.417655524203234</v>
      </c>
      <c r="O2829" s="13">
        <f t="shared" si="614"/>
        <v>50.582344475796766</v>
      </c>
      <c r="P2829" s="27">
        <f t="shared" si="615"/>
        <v>107.10565450439901</v>
      </c>
      <c r="Q2829" s="36">
        <f t="shared" si="616"/>
        <v>1.5724566299733589</v>
      </c>
      <c r="R2829" s="14">
        <f t="shared" si="617"/>
        <v>956.55884318693757</v>
      </c>
      <c r="S2829" s="14">
        <f t="shared" si="618"/>
        <v>634.6902096725571</v>
      </c>
      <c r="T2829" s="37">
        <f t="shared" si="619"/>
        <v>8.2971944022236441E-2</v>
      </c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</row>
    <row r="2830" spans="1:31" x14ac:dyDescent="0.25">
      <c r="A2830" s="15">
        <v>2797</v>
      </c>
      <c r="B2830" s="4">
        <v>44313</v>
      </c>
      <c r="C2830" s="5">
        <v>4</v>
      </c>
      <c r="D2830" s="3">
        <v>117</v>
      </c>
      <c r="E2830" s="3">
        <v>2</v>
      </c>
      <c r="F2830" s="16">
        <v>12</v>
      </c>
      <c r="G2830" s="24">
        <f t="shared" si="606"/>
        <v>30</v>
      </c>
      <c r="H2830" s="7">
        <f t="shared" si="607"/>
        <v>35.506849315068493</v>
      </c>
      <c r="I2830" s="7">
        <f t="shared" si="608"/>
        <v>2.3320688496083162</v>
      </c>
      <c r="J2830" s="7">
        <f t="shared" si="609"/>
        <v>-137.66793115039169</v>
      </c>
      <c r="K2830" s="7">
        <f t="shared" si="610"/>
        <v>9.705534480826806</v>
      </c>
      <c r="L2830" s="25">
        <f t="shared" si="611"/>
        <v>-34.41698278759791</v>
      </c>
      <c r="M2830" s="31">
        <f t="shared" si="612"/>
        <v>13.537488408138003</v>
      </c>
      <c r="N2830" s="7">
        <f t="shared" si="613"/>
        <v>49.893885256167025</v>
      </c>
      <c r="O2830" s="7">
        <f t="shared" si="614"/>
        <v>40.106114743832975</v>
      </c>
      <c r="P2830" s="25">
        <f t="shared" si="615"/>
        <v>121.46031975855857</v>
      </c>
      <c r="Q2830" s="34">
        <f t="shared" si="616"/>
        <v>1.3062502461661829</v>
      </c>
      <c r="R2830" s="9">
        <f t="shared" si="617"/>
        <v>1006.8146613131602</v>
      </c>
      <c r="S2830" s="9">
        <f t="shared" si="618"/>
        <v>836.14925607992609</v>
      </c>
      <c r="T2830" s="35">
        <f t="shared" si="619"/>
        <v>0.10930833375465253</v>
      </c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</row>
    <row r="2831" spans="1:31" x14ac:dyDescent="0.25">
      <c r="A2831" s="17">
        <v>2798</v>
      </c>
      <c r="B2831" s="11">
        <v>44313</v>
      </c>
      <c r="C2831" s="12">
        <v>4</v>
      </c>
      <c r="D2831" s="10">
        <v>117</v>
      </c>
      <c r="E2831" s="10">
        <v>2</v>
      </c>
      <c r="F2831" s="18">
        <v>13</v>
      </c>
      <c r="G2831" s="26">
        <f t="shared" si="606"/>
        <v>30</v>
      </c>
      <c r="H2831" s="13">
        <f t="shared" si="607"/>
        <v>35.506849315068493</v>
      </c>
      <c r="I2831" s="13">
        <f t="shared" si="608"/>
        <v>2.3320688496083162</v>
      </c>
      <c r="J2831" s="13">
        <f t="shared" si="609"/>
        <v>-137.66793115039169</v>
      </c>
      <c r="K2831" s="13">
        <f t="shared" si="610"/>
        <v>10.705534480826806</v>
      </c>
      <c r="L2831" s="27">
        <f t="shared" si="611"/>
        <v>-19.41698278759791</v>
      </c>
      <c r="M2831" s="32">
        <f t="shared" si="612"/>
        <v>13.537488408138003</v>
      </c>
      <c r="N2831" s="13">
        <f t="shared" si="613"/>
        <v>58.524903463146011</v>
      </c>
      <c r="O2831" s="13">
        <f t="shared" si="614"/>
        <v>31.475096536853989</v>
      </c>
      <c r="P2831" s="27">
        <f t="shared" si="615"/>
        <v>141.75583372415869</v>
      </c>
      <c r="Q2831" s="36">
        <f t="shared" si="616"/>
        <v>1.1717577155580541</v>
      </c>
      <c r="R2831" s="14">
        <f t="shared" si="617"/>
        <v>1034.6401634413708</v>
      </c>
      <c r="S2831" s="14">
        <f t="shared" si="618"/>
        <v>976.32686238989936</v>
      </c>
      <c r="T2831" s="37">
        <f t="shared" si="619"/>
        <v>0.12763350771617094</v>
      </c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</row>
    <row r="2832" spans="1:31" x14ac:dyDescent="0.25">
      <c r="A2832" s="15">
        <v>2799</v>
      </c>
      <c r="B2832" s="4">
        <v>44313</v>
      </c>
      <c r="C2832" s="5">
        <v>4</v>
      </c>
      <c r="D2832" s="3">
        <v>117</v>
      </c>
      <c r="E2832" s="3">
        <v>2</v>
      </c>
      <c r="F2832" s="16">
        <v>14</v>
      </c>
      <c r="G2832" s="24">
        <f t="shared" si="606"/>
        <v>30</v>
      </c>
      <c r="H2832" s="7">
        <f t="shared" si="607"/>
        <v>35.506849315068493</v>
      </c>
      <c r="I2832" s="7">
        <f t="shared" si="608"/>
        <v>2.3320688496083162</v>
      </c>
      <c r="J2832" s="7">
        <f t="shared" si="609"/>
        <v>-137.66793115039169</v>
      </c>
      <c r="K2832" s="7">
        <f t="shared" si="610"/>
        <v>11.705534480826806</v>
      </c>
      <c r="L2832" s="25">
        <f t="shared" si="611"/>
        <v>-4.4169827875979095</v>
      </c>
      <c r="M2832" s="31">
        <f t="shared" si="612"/>
        <v>13.537488408138003</v>
      </c>
      <c r="N2832" s="7">
        <f t="shared" si="613"/>
        <v>63.254482095942741</v>
      </c>
      <c r="O2832" s="7">
        <f t="shared" si="614"/>
        <v>26.745517904057259</v>
      </c>
      <c r="P2832" s="25">
        <f t="shared" si="615"/>
        <v>170.42270494202268</v>
      </c>
      <c r="Q2832" s="34">
        <f t="shared" si="616"/>
        <v>1.1191873038719984</v>
      </c>
      <c r="R2832" s="9">
        <f t="shared" si="617"/>
        <v>1046.0324098951585</v>
      </c>
      <c r="S2832" s="9">
        <f t="shared" si="618"/>
        <v>1041.0647954393539</v>
      </c>
      <c r="T2832" s="35">
        <f t="shared" si="619"/>
        <v>0.13609658478154085</v>
      </c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</row>
    <row r="2833" spans="1:31" x14ac:dyDescent="0.25">
      <c r="A2833" s="17">
        <v>2800</v>
      </c>
      <c r="B2833" s="11">
        <v>44313</v>
      </c>
      <c r="C2833" s="12">
        <v>4</v>
      </c>
      <c r="D2833" s="10">
        <v>117</v>
      </c>
      <c r="E2833" s="10">
        <v>2</v>
      </c>
      <c r="F2833" s="18">
        <v>15</v>
      </c>
      <c r="G2833" s="26">
        <f t="shared" si="606"/>
        <v>30</v>
      </c>
      <c r="H2833" s="13">
        <f t="shared" si="607"/>
        <v>35.506849315068493</v>
      </c>
      <c r="I2833" s="13">
        <f t="shared" si="608"/>
        <v>2.3320688496083162</v>
      </c>
      <c r="J2833" s="13">
        <f t="shared" si="609"/>
        <v>-137.66793115039169</v>
      </c>
      <c r="K2833" s="13">
        <f t="shared" si="610"/>
        <v>12.705534480826806</v>
      </c>
      <c r="L2833" s="27">
        <f t="shared" si="611"/>
        <v>10.58301721240209</v>
      </c>
      <c r="M2833" s="32">
        <f t="shared" si="612"/>
        <v>13.537488408138003</v>
      </c>
      <c r="N2833" s="13">
        <f t="shared" si="613"/>
        <v>61.95244086427217</v>
      </c>
      <c r="O2833" s="13">
        <f t="shared" si="614"/>
        <v>28.04755913572783</v>
      </c>
      <c r="P2833" s="27">
        <f t="shared" si="615"/>
        <v>202.31783961225756</v>
      </c>
      <c r="Q2833" s="36">
        <f t="shared" si="616"/>
        <v>1.1324202172502107</v>
      </c>
      <c r="R2833" s="14">
        <f t="shared" si="617"/>
        <v>1043.1357231312484</v>
      </c>
      <c r="S2833" s="14">
        <f t="shared" si="618"/>
        <v>1024.1593194643335</v>
      </c>
      <c r="T2833" s="37">
        <f t="shared" si="619"/>
        <v>0.1338865613954982</v>
      </c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</row>
    <row r="2834" spans="1:31" x14ac:dyDescent="0.25">
      <c r="A2834" s="15">
        <v>2801</v>
      </c>
      <c r="B2834" s="4">
        <v>44313</v>
      </c>
      <c r="C2834" s="5">
        <v>4</v>
      </c>
      <c r="D2834" s="3">
        <v>117</v>
      </c>
      <c r="E2834" s="3">
        <v>2</v>
      </c>
      <c r="F2834" s="16">
        <v>16</v>
      </c>
      <c r="G2834" s="24">
        <f t="shared" si="606"/>
        <v>30</v>
      </c>
      <c r="H2834" s="7">
        <f t="shared" si="607"/>
        <v>35.506849315068493</v>
      </c>
      <c r="I2834" s="7">
        <f t="shared" si="608"/>
        <v>2.3320688496083162</v>
      </c>
      <c r="J2834" s="7">
        <f t="shared" si="609"/>
        <v>-137.66793115039169</v>
      </c>
      <c r="K2834" s="7">
        <f t="shared" si="610"/>
        <v>13.705534480826806</v>
      </c>
      <c r="L2834" s="25">
        <f t="shared" si="611"/>
        <v>25.58301721240209</v>
      </c>
      <c r="M2834" s="31">
        <f t="shared" si="612"/>
        <v>13.537488408138003</v>
      </c>
      <c r="N2834" s="7">
        <f t="shared" si="613"/>
        <v>55.306651531056204</v>
      </c>
      <c r="O2834" s="7">
        <f t="shared" si="614"/>
        <v>34.693348468943796</v>
      </c>
      <c r="P2834" s="25">
        <f t="shared" si="615"/>
        <v>227.52603345525827</v>
      </c>
      <c r="Q2834" s="34">
        <f t="shared" si="616"/>
        <v>1.2153477235127006</v>
      </c>
      <c r="R2834" s="9">
        <f t="shared" si="617"/>
        <v>1025.4209608445894</v>
      </c>
      <c r="S2834" s="9">
        <f t="shared" si="618"/>
        <v>927.21341282557603</v>
      </c>
      <c r="T2834" s="35">
        <f t="shared" si="619"/>
        <v>0.12121299212307188</v>
      </c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</row>
    <row r="2835" spans="1:31" x14ac:dyDescent="0.25">
      <c r="A2835" s="17">
        <v>2802</v>
      </c>
      <c r="B2835" s="11">
        <v>44313</v>
      </c>
      <c r="C2835" s="12">
        <v>4</v>
      </c>
      <c r="D2835" s="10">
        <v>117</v>
      </c>
      <c r="E2835" s="10">
        <v>2</v>
      </c>
      <c r="F2835" s="18">
        <v>17</v>
      </c>
      <c r="G2835" s="26">
        <f t="shared" si="606"/>
        <v>30</v>
      </c>
      <c r="H2835" s="13">
        <f t="shared" si="607"/>
        <v>35.506849315068493</v>
      </c>
      <c r="I2835" s="13">
        <f t="shared" si="608"/>
        <v>2.3320688496083162</v>
      </c>
      <c r="J2835" s="13">
        <f t="shared" si="609"/>
        <v>-137.66793115039169</v>
      </c>
      <c r="K2835" s="13">
        <f t="shared" si="610"/>
        <v>14.705534480826806</v>
      </c>
      <c r="L2835" s="27">
        <f t="shared" si="611"/>
        <v>40.58301721240209</v>
      </c>
      <c r="M2835" s="32">
        <f t="shared" si="612"/>
        <v>13.537488408138003</v>
      </c>
      <c r="N2835" s="13">
        <f t="shared" si="613"/>
        <v>45.732132923491044</v>
      </c>
      <c r="O2835" s="13">
        <f t="shared" si="614"/>
        <v>44.267867076508956</v>
      </c>
      <c r="P2835" s="27">
        <f t="shared" si="615"/>
        <v>244.97273865669408</v>
      </c>
      <c r="Q2835" s="36">
        <f t="shared" si="616"/>
        <v>1.3949418808999887</v>
      </c>
      <c r="R2835" s="14">
        <f t="shared" si="617"/>
        <v>989.40945056492774</v>
      </c>
      <c r="S2835" s="14">
        <f t="shared" si="618"/>
        <v>759.66301084864028</v>
      </c>
      <c r="T2835" s="37">
        <f t="shared" si="619"/>
        <v>9.9309420330298048E-2</v>
      </c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</row>
    <row r="2836" spans="1:31" x14ac:dyDescent="0.25">
      <c r="A2836" s="15">
        <v>2803</v>
      </c>
      <c r="B2836" s="4">
        <v>44313</v>
      </c>
      <c r="C2836" s="5">
        <v>4</v>
      </c>
      <c r="D2836" s="3">
        <v>117</v>
      </c>
      <c r="E2836" s="3">
        <v>2</v>
      </c>
      <c r="F2836" s="16">
        <v>18</v>
      </c>
      <c r="G2836" s="24">
        <f t="shared" si="606"/>
        <v>30</v>
      </c>
      <c r="H2836" s="7">
        <f t="shared" si="607"/>
        <v>35.506849315068493</v>
      </c>
      <c r="I2836" s="7">
        <f t="shared" si="608"/>
        <v>2.3320688496083162</v>
      </c>
      <c r="J2836" s="7">
        <f t="shared" si="609"/>
        <v>-137.66793115039169</v>
      </c>
      <c r="K2836" s="7">
        <f t="shared" si="610"/>
        <v>15.705534480826806</v>
      </c>
      <c r="L2836" s="25">
        <f t="shared" si="611"/>
        <v>55.58301721240209</v>
      </c>
      <c r="M2836" s="31">
        <f t="shared" si="612"/>
        <v>13.537488408138003</v>
      </c>
      <c r="N2836" s="7">
        <f t="shared" si="613"/>
        <v>34.848779399351024</v>
      </c>
      <c r="O2836" s="7">
        <f t="shared" si="614"/>
        <v>55.151220600648976</v>
      </c>
      <c r="P2836" s="25">
        <f t="shared" si="615"/>
        <v>257.76615482044173</v>
      </c>
      <c r="Q2836" s="34">
        <f t="shared" si="616"/>
        <v>1.7464913744594381</v>
      </c>
      <c r="R2836" s="9">
        <f t="shared" si="617"/>
        <v>926.61670799669048</v>
      </c>
      <c r="S2836" s="9">
        <f t="shared" si="618"/>
        <v>539.11285022689333</v>
      </c>
      <c r="T2836" s="35">
        <f t="shared" si="619"/>
        <v>7.0477282537210417E-2</v>
      </c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</row>
    <row r="2837" spans="1:31" x14ac:dyDescent="0.25">
      <c r="A2837" s="17">
        <v>2804</v>
      </c>
      <c r="B2837" s="11">
        <v>44313</v>
      </c>
      <c r="C2837" s="12">
        <v>4</v>
      </c>
      <c r="D2837" s="10">
        <v>117</v>
      </c>
      <c r="E2837" s="10">
        <v>2</v>
      </c>
      <c r="F2837" s="18">
        <v>19</v>
      </c>
      <c r="G2837" s="26">
        <f t="shared" si="606"/>
        <v>30</v>
      </c>
      <c r="H2837" s="13">
        <f t="shared" si="607"/>
        <v>35.506849315068493</v>
      </c>
      <c r="I2837" s="13">
        <f t="shared" si="608"/>
        <v>2.3320688496083162</v>
      </c>
      <c r="J2837" s="13">
        <f t="shared" si="609"/>
        <v>-137.66793115039169</v>
      </c>
      <c r="K2837" s="13">
        <f t="shared" si="610"/>
        <v>16.705534480826806</v>
      </c>
      <c r="L2837" s="27">
        <f t="shared" si="611"/>
        <v>70.583017212402098</v>
      </c>
      <c r="M2837" s="32">
        <f t="shared" si="612"/>
        <v>13.537488408138003</v>
      </c>
      <c r="N2837" s="13">
        <f t="shared" si="613"/>
        <v>23.45656256988131</v>
      </c>
      <c r="O2837" s="13">
        <f t="shared" si="614"/>
        <v>66.543437430118686</v>
      </c>
      <c r="P2837" s="27">
        <f t="shared" si="615"/>
        <v>268.22374896648819</v>
      </c>
      <c r="Q2837" s="36">
        <f t="shared" si="616"/>
        <v>2.4997565671053366</v>
      </c>
      <c r="R2837" s="14">
        <f t="shared" si="617"/>
        <v>816.84055267933252</v>
      </c>
      <c r="S2837" s="14">
        <f t="shared" si="618"/>
        <v>293.19847394812552</v>
      </c>
      <c r="T2837" s="37">
        <f t="shared" si="619"/>
        <v>3.8329325074006868E-2</v>
      </c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</row>
    <row r="2838" spans="1:31" x14ac:dyDescent="0.25">
      <c r="A2838" s="15">
        <v>2805</v>
      </c>
      <c r="B2838" s="4">
        <v>44313</v>
      </c>
      <c r="C2838" s="5">
        <v>4</v>
      </c>
      <c r="D2838" s="3">
        <v>117</v>
      </c>
      <c r="E2838" s="3">
        <v>2</v>
      </c>
      <c r="F2838" s="16">
        <v>20</v>
      </c>
      <c r="G2838" s="24">
        <f t="shared" si="606"/>
        <v>30</v>
      </c>
      <c r="H2838" s="7">
        <f t="shared" si="607"/>
        <v>35.506849315068493</v>
      </c>
      <c r="I2838" s="7">
        <f t="shared" si="608"/>
        <v>2.3320688496083162</v>
      </c>
      <c r="J2838" s="7">
        <f t="shared" si="609"/>
        <v>-137.66793115039169</v>
      </c>
      <c r="K2838" s="7">
        <f t="shared" si="610"/>
        <v>17.705534480826806</v>
      </c>
      <c r="L2838" s="25">
        <f t="shared" si="611"/>
        <v>85.583017212402098</v>
      </c>
      <c r="M2838" s="31">
        <f t="shared" si="612"/>
        <v>13.537488408138003</v>
      </c>
      <c r="N2838" s="7">
        <f t="shared" si="613"/>
        <v>11.994756760719939</v>
      </c>
      <c r="O2838" s="7">
        <f t="shared" si="614"/>
        <v>78.005243239280063</v>
      </c>
      <c r="P2838" s="25">
        <f t="shared" si="615"/>
        <v>277.70753099739113</v>
      </c>
      <c r="Q2838" s="34">
        <f t="shared" si="616"/>
        <v>4.7112783239369165</v>
      </c>
      <c r="R2838" s="9">
        <f t="shared" si="617"/>
        <v>603.21637694190065</v>
      </c>
      <c r="S2838" s="9">
        <f t="shared" si="618"/>
        <v>68.99900965853405</v>
      </c>
      <c r="T2838" s="35">
        <f t="shared" si="619"/>
        <v>9.0201201778915309E-3</v>
      </c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</row>
    <row r="2839" spans="1:31" x14ac:dyDescent="0.25">
      <c r="A2839" s="17">
        <v>2806</v>
      </c>
      <c r="B2839" s="11">
        <v>44313</v>
      </c>
      <c r="C2839" s="12">
        <v>4</v>
      </c>
      <c r="D2839" s="10">
        <v>117</v>
      </c>
      <c r="E2839" s="10">
        <v>2</v>
      </c>
      <c r="F2839" s="18">
        <v>21</v>
      </c>
      <c r="G2839" s="26">
        <f t="shared" si="606"/>
        <v>30</v>
      </c>
      <c r="H2839" s="13">
        <f t="shared" si="607"/>
        <v>35.506849315068493</v>
      </c>
      <c r="I2839" s="13">
        <f t="shared" si="608"/>
        <v>2.3320688496083162</v>
      </c>
      <c r="J2839" s="13">
        <f t="shared" si="609"/>
        <v>-137.66793115039169</v>
      </c>
      <c r="K2839" s="13">
        <f t="shared" si="610"/>
        <v>18.705534480826806</v>
      </c>
      <c r="L2839" s="27">
        <f t="shared" si="611"/>
        <v>100.5830172124021</v>
      </c>
      <c r="M2839" s="32">
        <f t="shared" si="612"/>
        <v>13.537488408138003</v>
      </c>
      <c r="N2839" s="13">
        <f t="shared" si="613"/>
        <v>0.78393568284481474</v>
      </c>
      <c r="O2839" s="13">
        <f t="shared" si="614"/>
        <v>89.216064317155187</v>
      </c>
      <c r="P2839" s="27">
        <f t="shared" si="615"/>
        <v>287.1047071365719</v>
      </c>
      <c r="Q2839" s="36">
        <f t="shared" si="616"/>
        <v>28.323497908633819</v>
      </c>
      <c r="R2839" s="14">
        <f t="shared" si="617"/>
        <v>148.46758469320872</v>
      </c>
      <c r="S2839" s="14">
        <f t="shared" si="618"/>
        <v>0</v>
      </c>
      <c r="T2839" s="37">
        <f t="shared" si="619"/>
        <v>0</v>
      </c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</row>
    <row r="2840" spans="1:31" x14ac:dyDescent="0.25">
      <c r="A2840" s="15">
        <v>2807</v>
      </c>
      <c r="B2840" s="4">
        <v>44313</v>
      </c>
      <c r="C2840" s="5">
        <v>4</v>
      </c>
      <c r="D2840" s="3">
        <v>117</v>
      </c>
      <c r="E2840" s="3">
        <v>2</v>
      </c>
      <c r="F2840" s="16">
        <v>22</v>
      </c>
      <c r="G2840" s="24">
        <f t="shared" si="606"/>
        <v>30</v>
      </c>
      <c r="H2840" s="7">
        <f t="shared" si="607"/>
        <v>35.506849315068493</v>
      </c>
      <c r="I2840" s="7">
        <f t="shared" si="608"/>
        <v>2.3320688496083162</v>
      </c>
      <c r="J2840" s="7">
        <f t="shared" si="609"/>
        <v>-137.66793115039169</v>
      </c>
      <c r="K2840" s="7">
        <f t="shared" si="610"/>
        <v>19.705534480826806</v>
      </c>
      <c r="L2840" s="25">
        <f t="shared" si="611"/>
        <v>115.5830172124021</v>
      </c>
      <c r="M2840" s="31">
        <f t="shared" si="612"/>
        <v>13.537488408138003</v>
      </c>
      <c r="N2840" s="7">
        <f t="shared" si="613"/>
        <v>0</v>
      </c>
      <c r="O2840" s="7">
        <f t="shared" si="614"/>
        <v>90</v>
      </c>
      <c r="P2840" s="25">
        <f t="shared" si="615"/>
        <v>296.69061894413443</v>
      </c>
      <c r="Q2840" s="34">
        <f t="shared" si="616"/>
        <v>37.919608377836205</v>
      </c>
      <c r="R2840" s="9">
        <f t="shared" si="617"/>
        <v>0</v>
      </c>
      <c r="S2840" s="9">
        <f t="shared" si="618"/>
        <v>0</v>
      </c>
      <c r="T2840" s="35">
        <f t="shared" si="619"/>
        <v>0</v>
      </c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</row>
    <row r="2841" spans="1:31" x14ac:dyDescent="0.25">
      <c r="A2841" s="17">
        <v>2808</v>
      </c>
      <c r="B2841" s="11">
        <v>44313</v>
      </c>
      <c r="C2841" s="12">
        <v>4</v>
      </c>
      <c r="D2841" s="10">
        <v>117</v>
      </c>
      <c r="E2841" s="10">
        <v>2</v>
      </c>
      <c r="F2841" s="18">
        <v>23</v>
      </c>
      <c r="G2841" s="26">
        <f t="shared" si="606"/>
        <v>30</v>
      </c>
      <c r="H2841" s="13">
        <f t="shared" si="607"/>
        <v>35.506849315068493</v>
      </c>
      <c r="I2841" s="13">
        <f t="shared" si="608"/>
        <v>2.3320688496083162</v>
      </c>
      <c r="J2841" s="13">
        <f t="shared" si="609"/>
        <v>-137.66793115039169</v>
      </c>
      <c r="K2841" s="13">
        <f t="shared" si="610"/>
        <v>20.705534480826806</v>
      </c>
      <c r="L2841" s="27">
        <f t="shared" si="611"/>
        <v>130.5830172124021</v>
      </c>
      <c r="M2841" s="32">
        <f t="shared" si="612"/>
        <v>13.537488408138003</v>
      </c>
      <c r="N2841" s="13">
        <f t="shared" si="613"/>
        <v>0</v>
      </c>
      <c r="O2841" s="13">
        <f t="shared" si="614"/>
        <v>90</v>
      </c>
      <c r="P2841" s="27">
        <f t="shared" si="615"/>
        <v>305.86404351425864</v>
      </c>
      <c r="Q2841" s="36">
        <f t="shared" si="616"/>
        <v>37.919608377836205</v>
      </c>
      <c r="R2841" s="14">
        <f t="shared" si="617"/>
        <v>0</v>
      </c>
      <c r="S2841" s="14">
        <f t="shared" si="618"/>
        <v>0</v>
      </c>
      <c r="T2841" s="37">
        <f t="shared" si="619"/>
        <v>0</v>
      </c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</row>
    <row r="2842" spans="1:31" x14ac:dyDescent="0.25">
      <c r="A2842" s="15">
        <v>2809</v>
      </c>
      <c r="B2842" s="4">
        <v>44314</v>
      </c>
      <c r="C2842" s="5">
        <v>4</v>
      </c>
      <c r="D2842" s="3">
        <v>118</v>
      </c>
      <c r="E2842" s="3">
        <v>2</v>
      </c>
      <c r="F2842" s="16">
        <v>0</v>
      </c>
      <c r="G2842" s="24">
        <f t="shared" si="606"/>
        <v>30</v>
      </c>
      <c r="H2842" s="7">
        <f t="shared" si="607"/>
        <v>36.493150684931507</v>
      </c>
      <c r="I2842" s="7">
        <f t="shared" si="608"/>
        <v>2.4923701554198168</v>
      </c>
      <c r="J2842" s="7">
        <f t="shared" si="609"/>
        <v>-137.50762984458018</v>
      </c>
      <c r="K2842" s="7">
        <f t="shared" si="610"/>
        <v>-2.291793830743003</v>
      </c>
      <c r="L2842" s="25">
        <f t="shared" si="611"/>
        <v>-214.37690746114504</v>
      </c>
      <c r="M2842" s="31">
        <f t="shared" si="612"/>
        <v>13.865080882050906</v>
      </c>
      <c r="N2842" s="7">
        <f t="shared" si="613"/>
        <v>0</v>
      </c>
      <c r="O2842" s="7">
        <f t="shared" si="614"/>
        <v>90</v>
      </c>
      <c r="P2842" s="25">
        <f t="shared" si="615"/>
        <v>45.682544436639219</v>
      </c>
      <c r="Q2842" s="34">
        <f t="shared" si="616"/>
        <v>37.919608377836205</v>
      </c>
      <c r="R2842" s="9">
        <f t="shared" si="617"/>
        <v>0</v>
      </c>
      <c r="S2842" s="9">
        <f t="shared" si="618"/>
        <v>0</v>
      </c>
      <c r="T2842" s="35">
        <f t="shared" si="619"/>
        <v>0</v>
      </c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</row>
    <row r="2843" spans="1:31" x14ac:dyDescent="0.25">
      <c r="A2843" s="17">
        <v>2810</v>
      </c>
      <c r="B2843" s="11">
        <v>44314</v>
      </c>
      <c r="C2843" s="12">
        <v>4</v>
      </c>
      <c r="D2843" s="10">
        <v>118</v>
      </c>
      <c r="E2843" s="10">
        <v>2</v>
      </c>
      <c r="F2843" s="18">
        <v>1</v>
      </c>
      <c r="G2843" s="26">
        <f t="shared" si="606"/>
        <v>30</v>
      </c>
      <c r="H2843" s="13">
        <f t="shared" si="607"/>
        <v>36.493150684931507</v>
      </c>
      <c r="I2843" s="13">
        <f t="shared" si="608"/>
        <v>2.4923701554198168</v>
      </c>
      <c r="J2843" s="13">
        <f t="shared" si="609"/>
        <v>-137.50762984458018</v>
      </c>
      <c r="K2843" s="13">
        <f t="shared" si="610"/>
        <v>-1.291793830743003</v>
      </c>
      <c r="L2843" s="27">
        <f t="shared" si="611"/>
        <v>-199.37690746114504</v>
      </c>
      <c r="M2843" s="32">
        <f t="shared" si="612"/>
        <v>13.865080882050906</v>
      </c>
      <c r="N2843" s="13">
        <f t="shared" si="613"/>
        <v>0</v>
      </c>
      <c r="O2843" s="13">
        <f t="shared" si="614"/>
        <v>90</v>
      </c>
      <c r="P2843" s="27">
        <f t="shared" si="615"/>
        <v>39.440766623320947</v>
      </c>
      <c r="Q2843" s="36">
        <f t="shared" si="616"/>
        <v>37.919608377836205</v>
      </c>
      <c r="R2843" s="14">
        <f t="shared" si="617"/>
        <v>0</v>
      </c>
      <c r="S2843" s="14">
        <f t="shared" si="618"/>
        <v>0</v>
      </c>
      <c r="T2843" s="37">
        <f t="shared" si="619"/>
        <v>0</v>
      </c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</row>
    <row r="2844" spans="1:31" x14ac:dyDescent="0.25">
      <c r="A2844" s="15">
        <v>2811</v>
      </c>
      <c r="B2844" s="4">
        <v>44314</v>
      </c>
      <c r="C2844" s="5">
        <v>4</v>
      </c>
      <c r="D2844" s="3">
        <v>118</v>
      </c>
      <c r="E2844" s="3">
        <v>2</v>
      </c>
      <c r="F2844" s="16">
        <v>2</v>
      </c>
      <c r="G2844" s="24">
        <f t="shared" si="606"/>
        <v>30</v>
      </c>
      <c r="H2844" s="7">
        <f t="shared" si="607"/>
        <v>36.493150684931507</v>
      </c>
      <c r="I2844" s="7">
        <f t="shared" si="608"/>
        <v>2.4923701554198168</v>
      </c>
      <c r="J2844" s="7">
        <f t="shared" si="609"/>
        <v>-137.50762984458018</v>
      </c>
      <c r="K2844" s="7">
        <f t="shared" si="610"/>
        <v>-0.29179383074300302</v>
      </c>
      <c r="L2844" s="25">
        <f t="shared" si="611"/>
        <v>-184.37690746114504</v>
      </c>
      <c r="M2844" s="31">
        <f t="shared" si="612"/>
        <v>13.865080882050906</v>
      </c>
      <c r="N2844" s="7">
        <f t="shared" si="613"/>
        <v>0</v>
      </c>
      <c r="O2844" s="7">
        <f t="shared" si="614"/>
        <v>90</v>
      </c>
      <c r="P2844" s="25">
        <f t="shared" si="615"/>
        <v>36.311384328590691</v>
      </c>
      <c r="Q2844" s="34">
        <f t="shared" si="616"/>
        <v>37.919608377836205</v>
      </c>
      <c r="R2844" s="9">
        <f t="shared" si="617"/>
        <v>0</v>
      </c>
      <c r="S2844" s="9">
        <f t="shared" si="618"/>
        <v>0</v>
      </c>
      <c r="T2844" s="35">
        <f t="shared" si="619"/>
        <v>0</v>
      </c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</row>
    <row r="2845" spans="1:31" x14ac:dyDescent="0.25">
      <c r="A2845" s="17">
        <v>2812</v>
      </c>
      <c r="B2845" s="11">
        <v>44314</v>
      </c>
      <c r="C2845" s="12">
        <v>4</v>
      </c>
      <c r="D2845" s="10">
        <v>118</v>
      </c>
      <c r="E2845" s="10">
        <v>2</v>
      </c>
      <c r="F2845" s="18">
        <v>3</v>
      </c>
      <c r="G2845" s="26">
        <f t="shared" si="606"/>
        <v>30</v>
      </c>
      <c r="H2845" s="13">
        <f t="shared" si="607"/>
        <v>36.493150684931507</v>
      </c>
      <c r="I2845" s="13">
        <f t="shared" si="608"/>
        <v>2.4923701554198168</v>
      </c>
      <c r="J2845" s="13">
        <f t="shared" si="609"/>
        <v>-137.50762984458018</v>
      </c>
      <c r="K2845" s="13">
        <f t="shared" si="610"/>
        <v>0.70820616925699698</v>
      </c>
      <c r="L2845" s="27">
        <f t="shared" si="611"/>
        <v>-169.37690746114504</v>
      </c>
      <c r="M2845" s="32">
        <f t="shared" si="612"/>
        <v>13.865080882050906</v>
      </c>
      <c r="N2845" s="13">
        <f t="shared" si="613"/>
        <v>0</v>
      </c>
      <c r="O2845" s="13">
        <f t="shared" si="614"/>
        <v>90</v>
      </c>
      <c r="P2845" s="27">
        <f t="shared" si="615"/>
        <v>37.161595969037592</v>
      </c>
      <c r="Q2845" s="36">
        <f t="shared" si="616"/>
        <v>37.919608377836205</v>
      </c>
      <c r="R2845" s="14">
        <f t="shared" si="617"/>
        <v>0</v>
      </c>
      <c r="S2845" s="14">
        <f t="shared" si="618"/>
        <v>0</v>
      </c>
      <c r="T2845" s="37">
        <f t="shared" si="619"/>
        <v>0</v>
      </c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</row>
    <row r="2846" spans="1:31" x14ac:dyDescent="0.25">
      <c r="A2846" s="15">
        <v>2813</v>
      </c>
      <c r="B2846" s="4">
        <v>44314</v>
      </c>
      <c r="C2846" s="5">
        <v>4</v>
      </c>
      <c r="D2846" s="3">
        <v>118</v>
      </c>
      <c r="E2846" s="3">
        <v>2</v>
      </c>
      <c r="F2846" s="16">
        <v>4</v>
      </c>
      <c r="G2846" s="24">
        <f t="shared" si="606"/>
        <v>30</v>
      </c>
      <c r="H2846" s="7">
        <f t="shared" si="607"/>
        <v>36.493150684931507</v>
      </c>
      <c r="I2846" s="7">
        <f t="shared" si="608"/>
        <v>2.4923701554198168</v>
      </c>
      <c r="J2846" s="7">
        <f t="shared" si="609"/>
        <v>-137.50762984458018</v>
      </c>
      <c r="K2846" s="7">
        <f t="shared" si="610"/>
        <v>1.708206169256997</v>
      </c>
      <c r="L2846" s="25">
        <f t="shared" si="611"/>
        <v>-154.37690746114504</v>
      </c>
      <c r="M2846" s="31">
        <f t="shared" si="612"/>
        <v>13.865080882050906</v>
      </c>
      <c r="N2846" s="7">
        <f t="shared" si="613"/>
        <v>0</v>
      </c>
      <c r="O2846" s="7">
        <f t="shared" si="614"/>
        <v>90</v>
      </c>
      <c r="P2846" s="25">
        <f t="shared" si="615"/>
        <v>41.732590281732847</v>
      </c>
      <c r="Q2846" s="34">
        <f t="shared" si="616"/>
        <v>37.919608377836205</v>
      </c>
      <c r="R2846" s="9">
        <f t="shared" si="617"/>
        <v>0</v>
      </c>
      <c r="S2846" s="9">
        <f t="shared" si="618"/>
        <v>0</v>
      </c>
      <c r="T2846" s="35">
        <f t="shared" si="619"/>
        <v>0</v>
      </c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</row>
    <row r="2847" spans="1:31" x14ac:dyDescent="0.25">
      <c r="A2847" s="17">
        <v>2814</v>
      </c>
      <c r="B2847" s="11">
        <v>44314</v>
      </c>
      <c r="C2847" s="12">
        <v>4</v>
      </c>
      <c r="D2847" s="10">
        <v>118</v>
      </c>
      <c r="E2847" s="10">
        <v>2</v>
      </c>
      <c r="F2847" s="18">
        <v>5</v>
      </c>
      <c r="G2847" s="26">
        <f t="shared" si="606"/>
        <v>30</v>
      </c>
      <c r="H2847" s="13">
        <f t="shared" si="607"/>
        <v>36.493150684931507</v>
      </c>
      <c r="I2847" s="13">
        <f t="shared" si="608"/>
        <v>2.4923701554198168</v>
      </c>
      <c r="J2847" s="13">
        <f t="shared" si="609"/>
        <v>-137.50762984458018</v>
      </c>
      <c r="K2847" s="13">
        <f t="shared" si="610"/>
        <v>2.708206169256997</v>
      </c>
      <c r="L2847" s="27">
        <f t="shared" si="611"/>
        <v>-139.37690746114504</v>
      </c>
      <c r="M2847" s="32">
        <f t="shared" si="612"/>
        <v>13.865080882050906</v>
      </c>
      <c r="N2847" s="13">
        <f t="shared" si="613"/>
        <v>0</v>
      </c>
      <c r="O2847" s="13">
        <f t="shared" si="614"/>
        <v>90</v>
      </c>
      <c r="P2847" s="27">
        <f t="shared" si="615"/>
        <v>48.910424330466654</v>
      </c>
      <c r="Q2847" s="36">
        <f t="shared" si="616"/>
        <v>37.919608377836205</v>
      </c>
      <c r="R2847" s="14">
        <f t="shared" si="617"/>
        <v>0</v>
      </c>
      <c r="S2847" s="14">
        <f t="shared" si="618"/>
        <v>0</v>
      </c>
      <c r="T2847" s="37">
        <f t="shared" si="619"/>
        <v>0</v>
      </c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</row>
    <row r="2848" spans="1:31" x14ac:dyDescent="0.25">
      <c r="A2848" s="15">
        <v>2815</v>
      </c>
      <c r="B2848" s="4">
        <v>44314</v>
      </c>
      <c r="C2848" s="5">
        <v>4</v>
      </c>
      <c r="D2848" s="3">
        <v>118</v>
      </c>
      <c r="E2848" s="3">
        <v>2</v>
      </c>
      <c r="F2848" s="16">
        <v>6</v>
      </c>
      <c r="G2848" s="24">
        <f t="shared" si="606"/>
        <v>30</v>
      </c>
      <c r="H2848" s="7">
        <f t="shared" si="607"/>
        <v>36.493150684931507</v>
      </c>
      <c r="I2848" s="7">
        <f t="shared" si="608"/>
        <v>2.4923701554198168</v>
      </c>
      <c r="J2848" s="7">
        <f t="shared" si="609"/>
        <v>-137.50762984458018</v>
      </c>
      <c r="K2848" s="7">
        <f t="shared" si="610"/>
        <v>3.708206169256997</v>
      </c>
      <c r="L2848" s="25">
        <f t="shared" si="611"/>
        <v>-124.37690746114505</v>
      </c>
      <c r="M2848" s="31">
        <f t="shared" si="612"/>
        <v>13.865080882050906</v>
      </c>
      <c r="N2848" s="7">
        <f t="shared" si="613"/>
        <v>0</v>
      </c>
      <c r="O2848" s="7">
        <f t="shared" si="614"/>
        <v>90</v>
      </c>
      <c r="P2848" s="25">
        <f t="shared" si="615"/>
        <v>57.592518780563168</v>
      </c>
      <c r="Q2848" s="34">
        <f t="shared" si="616"/>
        <v>37.919608377836205</v>
      </c>
      <c r="R2848" s="9">
        <f t="shared" si="617"/>
        <v>0</v>
      </c>
      <c r="S2848" s="9">
        <f t="shared" si="618"/>
        <v>0</v>
      </c>
      <c r="T2848" s="35">
        <f t="shared" si="619"/>
        <v>0</v>
      </c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</row>
    <row r="2849" spans="1:31" x14ac:dyDescent="0.25">
      <c r="A2849" s="17">
        <v>2816</v>
      </c>
      <c r="B2849" s="11">
        <v>44314</v>
      </c>
      <c r="C2849" s="12">
        <v>4</v>
      </c>
      <c r="D2849" s="10">
        <v>118</v>
      </c>
      <c r="E2849" s="10">
        <v>2</v>
      </c>
      <c r="F2849" s="18">
        <v>7</v>
      </c>
      <c r="G2849" s="26">
        <f t="shared" si="606"/>
        <v>30</v>
      </c>
      <c r="H2849" s="13">
        <f t="shared" si="607"/>
        <v>36.493150684931507</v>
      </c>
      <c r="I2849" s="13">
        <f t="shared" si="608"/>
        <v>2.4923701554198168</v>
      </c>
      <c r="J2849" s="13">
        <f t="shared" si="609"/>
        <v>-137.50762984458018</v>
      </c>
      <c r="K2849" s="13">
        <f t="shared" si="610"/>
        <v>4.7082061692569965</v>
      </c>
      <c r="L2849" s="27">
        <f t="shared" si="611"/>
        <v>-109.37690746114505</v>
      </c>
      <c r="M2849" s="32">
        <f t="shared" si="612"/>
        <v>13.865080882050906</v>
      </c>
      <c r="N2849" s="13">
        <f t="shared" si="613"/>
        <v>0</v>
      </c>
      <c r="O2849" s="13">
        <f t="shared" si="614"/>
        <v>90</v>
      </c>
      <c r="P2849" s="27">
        <f t="shared" si="615"/>
        <v>67.0067393099567</v>
      </c>
      <c r="Q2849" s="36">
        <f t="shared" si="616"/>
        <v>37.919608377836205</v>
      </c>
      <c r="R2849" s="14">
        <f t="shared" si="617"/>
        <v>0</v>
      </c>
      <c r="S2849" s="14">
        <f t="shared" si="618"/>
        <v>0</v>
      </c>
      <c r="T2849" s="37">
        <f t="shared" si="619"/>
        <v>0</v>
      </c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</row>
    <row r="2850" spans="1:31" x14ac:dyDescent="0.25">
      <c r="A2850" s="15">
        <v>2817</v>
      </c>
      <c r="B2850" s="4">
        <v>44314</v>
      </c>
      <c r="C2850" s="5">
        <v>4</v>
      </c>
      <c r="D2850" s="3">
        <v>118</v>
      </c>
      <c r="E2850" s="3">
        <v>2</v>
      </c>
      <c r="F2850" s="16">
        <v>8</v>
      </c>
      <c r="G2850" s="24">
        <f t="shared" si="606"/>
        <v>30</v>
      </c>
      <c r="H2850" s="7">
        <f t="shared" si="607"/>
        <v>36.493150684931507</v>
      </c>
      <c r="I2850" s="7">
        <f t="shared" si="608"/>
        <v>2.4923701554198168</v>
      </c>
      <c r="J2850" s="7">
        <f t="shared" si="609"/>
        <v>-137.50762984458018</v>
      </c>
      <c r="K2850" s="7">
        <f t="shared" si="610"/>
        <v>5.7082061692569965</v>
      </c>
      <c r="L2850" s="25">
        <f t="shared" si="611"/>
        <v>-94.376907461145052</v>
      </c>
      <c r="M2850" s="31">
        <f t="shared" si="612"/>
        <v>13.865080882050906</v>
      </c>
      <c r="N2850" s="7">
        <f t="shared" si="613"/>
        <v>5.5823545787071627</v>
      </c>
      <c r="O2850" s="7">
        <f t="shared" si="614"/>
        <v>84.417645421292832</v>
      </c>
      <c r="P2850" s="25">
        <f t="shared" si="615"/>
        <v>76.567467287654182</v>
      </c>
      <c r="Q2850" s="34">
        <f t="shared" si="616"/>
        <v>9.4020938948396129</v>
      </c>
      <c r="R2850" s="9">
        <f t="shared" si="617"/>
        <v>375.4408102798476</v>
      </c>
      <c r="S2850" s="9">
        <f t="shared" si="618"/>
        <v>0</v>
      </c>
      <c r="T2850" s="35">
        <f t="shared" si="619"/>
        <v>0</v>
      </c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</row>
    <row r="2851" spans="1:31" x14ac:dyDescent="0.25">
      <c r="A2851" s="17">
        <v>2818</v>
      </c>
      <c r="B2851" s="11">
        <v>44314</v>
      </c>
      <c r="C2851" s="12">
        <v>4</v>
      </c>
      <c r="D2851" s="10">
        <v>118</v>
      </c>
      <c r="E2851" s="10">
        <v>2</v>
      </c>
      <c r="F2851" s="18">
        <v>9</v>
      </c>
      <c r="G2851" s="26">
        <f t="shared" ref="G2851:G2914" si="620">15*E2851</f>
        <v>30</v>
      </c>
      <c r="H2851" s="13">
        <f t="shared" ref="H2851:H2914" si="621">360/365*(D2851-81)</f>
        <v>36.493150684931507</v>
      </c>
      <c r="I2851" s="13">
        <f t="shared" ref="I2851:I2914" si="622">9.87*SIN(2*RADIANS(H2851))-7.53*COS(RADIANS(H2851))-1.5*SIN(RADIANS(H2851))</f>
        <v>2.4923701554198168</v>
      </c>
      <c r="J2851" s="13">
        <f t="shared" ref="J2851:J2914" si="623">4*($D$2-G2851)+I2851</f>
        <v>-137.50762984458018</v>
      </c>
      <c r="K2851" s="13">
        <f t="shared" ref="K2851:K2914" si="624">F2851+J2851/60</f>
        <v>6.7082061692569965</v>
      </c>
      <c r="L2851" s="27">
        <f t="shared" ref="L2851:L2914" si="625">15*(K2851-12)</f>
        <v>-79.376907461145052</v>
      </c>
      <c r="M2851" s="32">
        <f t="shared" ref="M2851:M2914" si="626">-23.45*COS(RADIANS(360/365*(D2851+10)))</f>
        <v>13.865080882050906</v>
      </c>
      <c r="N2851" s="13">
        <f t="shared" ref="N2851:N2914" si="627">MAX(DEGREES(ASIN(SIN(RADIANS(M2851))*SIN(RADIANS($C$2))+COS(RADIANS(M2851))*COS(RADIANS($C$2))*COS(RADIANS(L2851)))),0)</f>
        <v>16.926156154029105</v>
      </c>
      <c r="O2851" s="13">
        <f t="shared" ref="O2851:O2914" si="628">90-N2851</f>
        <v>73.073843845970899</v>
      </c>
      <c r="P2851" s="27">
        <f t="shared" ref="P2851:P2914" si="629">DEGREES(ACOS((SIN(RADIANS(M2851))*COS(RADIANS(C$2))-COS(RADIANS(M2851))*SIN(RADIANS(C$2))*COS(RADIANS(L2851)))/COS(RADIANS(N2851))))*IF(L2851&gt;0,-1,1)+IF(L2851&gt;0,360,0)</f>
        <v>85.892298251059458</v>
      </c>
      <c r="Q2851" s="36">
        <f t="shared" ref="Q2851:Q2914" si="630">1/(COS(RADIANS(O2851))+0.50572*(96.07995-O2851)^(-1.6364))</f>
        <v>3.3998916027660542</v>
      </c>
      <c r="R2851" s="14">
        <f t="shared" ref="R2851:R2914" si="631">1488.3*((1-0.14*E$2)*0.7^(Q2851^0.678)+0.14*E$2)*IF(N2851=0,0,1)</f>
        <v>715.18082205211988</v>
      </c>
      <c r="S2851" s="14">
        <f t="shared" ref="S2851:S2914" si="632">MAX(R2851*(COS(RADIANS(N2851))*SIN(RADIANS(F$2))*COS(RADIANS(G$2-P2851))+SIN(RADIANS(N2851))*COS(RADIANS(F$2))),0)</f>
        <v>155.81607766877528</v>
      </c>
      <c r="T2851" s="37">
        <f t="shared" ref="T2851:T2914" si="633">S2851/SUMIF(D$34:D$8793,D2851,S$34:S$8793)</f>
        <v>2.0343329774333341E-2</v>
      </c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</row>
    <row r="2852" spans="1:31" x14ac:dyDescent="0.25">
      <c r="A2852" s="15">
        <v>2819</v>
      </c>
      <c r="B2852" s="4">
        <v>44314</v>
      </c>
      <c r="C2852" s="5">
        <v>4</v>
      </c>
      <c r="D2852" s="3">
        <v>118</v>
      </c>
      <c r="E2852" s="3">
        <v>2</v>
      </c>
      <c r="F2852" s="16">
        <v>10</v>
      </c>
      <c r="G2852" s="24">
        <f t="shared" si="620"/>
        <v>30</v>
      </c>
      <c r="H2852" s="7">
        <f t="shared" si="621"/>
        <v>36.493150684931507</v>
      </c>
      <c r="I2852" s="7">
        <f t="shared" si="622"/>
        <v>2.4923701554198168</v>
      </c>
      <c r="J2852" s="7">
        <f t="shared" si="623"/>
        <v>-137.50762984458018</v>
      </c>
      <c r="K2852" s="7">
        <f t="shared" si="624"/>
        <v>7.7082061692569965</v>
      </c>
      <c r="L2852" s="25">
        <f t="shared" si="625"/>
        <v>-64.376907461145052</v>
      </c>
      <c r="M2852" s="31">
        <f t="shared" si="626"/>
        <v>13.865080882050906</v>
      </c>
      <c r="N2852" s="7">
        <f t="shared" si="627"/>
        <v>28.402209887910836</v>
      </c>
      <c r="O2852" s="7">
        <f t="shared" si="628"/>
        <v>61.597790112089164</v>
      </c>
      <c r="P2852" s="25">
        <f t="shared" si="629"/>
        <v>95.630408638954094</v>
      </c>
      <c r="Q2852" s="34">
        <f t="shared" si="630"/>
        <v>2.0955613980824395</v>
      </c>
      <c r="R2852" s="9">
        <f t="shared" si="631"/>
        <v>872.2046373625501</v>
      </c>
      <c r="S2852" s="9">
        <f t="shared" si="632"/>
        <v>396.92530005592937</v>
      </c>
      <c r="T2852" s="35">
        <f t="shared" si="633"/>
        <v>5.1822523038854082E-2</v>
      </c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</row>
    <row r="2853" spans="1:31" x14ac:dyDescent="0.25">
      <c r="A2853" s="17">
        <v>2820</v>
      </c>
      <c r="B2853" s="11">
        <v>44314</v>
      </c>
      <c r="C2853" s="12">
        <v>4</v>
      </c>
      <c r="D2853" s="10">
        <v>118</v>
      </c>
      <c r="E2853" s="10">
        <v>2</v>
      </c>
      <c r="F2853" s="18">
        <v>11</v>
      </c>
      <c r="G2853" s="26">
        <f t="shared" si="620"/>
        <v>30</v>
      </c>
      <c r="H2853" s="13">
        <f t="shared" si="621"/>
        <v>36.493150684931507</v>
      </c>
      <c r="I2853" s="13">
        <f t="shared" si="622"/>
        <v>2.4923701554198168</v>
      </c>
      <c r="J2853" s="13">
        <f t="shared" si="623"/>
        <v>-137.50762984458018</v>
      </c>
      <c r="K2853" s="13">
        <f t="shared" si="624"/>
        <v>8.7082061692569965</v>
      </c>
      <c r="L2853" s="27">
        <f t="shared" si="625"/>
        <v>-49.376907461145052</v>
      </c>
      <c r="M2853" s="32">
        <f t="shared" si="626"/>
        <v>13.865080882050906</v>
      </c>
      <c r="N2853" s="13">
        <f t="shared" si="627"/>
        <v>39.66213824355787</v>
      </c>
      <c r="O2853" s="13">
        <f t="shared" si="628"/>
        <v>50.33786175644213</v>
      </c>
      <c r="P2853" s="27">
        <f t="shared" si="629"/>
        <v>106.81843588525879</v>
      </c>
      <c r="Q2853" s="36">
        <f t="shared" si="630"/>
        <v>1.5643829054681575</v>
      </c>
      <c r="R2853" s="14">
        <f t="shared" si="631"/>
        <v>957.99975212365155</v>
      </c>
      <c r="S2853" s="14">
        <f t="shared" si="632"/>
        <v>636.22557735714122</v>
      </c>
      <c r="T2853" s="37">
        <f t="shared" si="633"/>
        <v>8.306554063410139E-2</v>
      </c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</row>
    <row r="2854" spans="1:31" x14ac:dyDescent="0.25">
      <c r="A2854" s="15">
        <v>2821</v>
      </c>
      <c r="B2854" s="4">
        <v>44314</v>
      </c>
      <c r="C2854" s="5">
        <v>4</v>
      </c>
      <c r="D2854" s="3">
        <v>118</v>
      </c>
      <c r="E2854" s="3">
        <v>2</v>
      </c>
      <c r="F2854" s="16">
        <v>12</v>
      </c>
      <c r="G2854" s="24">
        <f t="shared" si="620"/>
        <v>30</v>
      </c>
      <c r="H2854" s="7">
        <f t="shared" si="621"/>
        <v>36.493150684931507</v>
      </c>
      <c r="I2854" s="7">
        <f t="shared" si="622"/>
        <v>2.4923701554198168</v>
      </c>
      <c r="J2854" s="7">
        <f t="shared" si="623"/>
        <v>-137.50762984458018</v>
      </c>
      <c r="K2854" s="7">
        <f t="shared" si="624"/>
        <v>9.7082061692569965</v>
      </c>
      <c r="L2854" s="25">
        <f t="shared" si="625"/>
        <v>-34.376907461145052</v>
      </c>
      <c r="M2854" s="31">
        <f t="shared" si="626"/>
        <v>13.865080882050906</v>
      </c>
      <c r="N2854" s="7">
        <f t="shared" si="627"/>
        <v>50.162222042375163</v>
      </c>
      <c r="O2854" s="7">
        <f t="shared" si="628"/>
        <v>39.837777957624837</v>
      </c>
      <c r="P2854" s="25">
        <f t="shared" si="629"/>
        <v>121.16159018638029</v>
      </c>
      <c r="Q2854" s="34">
        <f t="shared" si="630"/>
        <v>1.3011459248838066</v>
      </c>
      <c r="R2854" s="9">
        <f t="shared" si="631"/>
        <v>1007.8382160194383</v>
      </c>
      <c r="S2854" s="9">
        <f t="shared" si="632"/>
        <v>837.24337000121602</v>
      </c>
      <c r="T2854" s="35">
        <f t="shared" si="633"/>
        <v>0.1093104012893665</v>
      </c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</row>
    <row r="2855" spans="1:31" x14ac:dyDescent="0.25">
      <c r="A2855" s="17">
        <v>2822</v>
      </c>
      <c r="B2855" s="11">
        <v>44314</v>
      </c>
      <c r="C2855" s="12">
        <v>4</v>
      </c>
      <c r="D2855" s="10">
        <v>118</v>
      </c>
      <c r="E2855" s="10">
        <v>2</v>
      </c>
      <c r="F2855" s="18">
        <v>13</v>
      </c>
      <c r="G2855" s="26">
        <f t="shared" si="620"/>
        <v>30</v>
      </c>
      <c r="H2855" s="13">
        <f t="shared" si="621"/>
        <v>36.493150684931507</v>
      </c>
      <c r="I2855" s="13">
        <f t="shared" si="622"/>
        <v>2.4923701554198168</v>
      </c>
      <c r="J2855" s="13">
        <f t="shared" si="623"/>
        <v>-137.50762984458018</v>
      </c>
      <c r="K2855" s="13">
        <f t="shared" si="624"/>
        <v>10.708206169256997</v>
      </c>
      <c r="L2855" s="27">
        <f t="shared" si="625"/>
        <v>-19.376907461145052</v>
      </c>
      <c r="M2855" s="32">
        <f t="shared" si="626"/>
        <v>13.865080882050906</v>
      </c>
      <c r="N2855" s="13">
        <f t="shared" si="627"/>
        <v>58.829639452662029</v>
      </c>
      <c r="O2855" s="13">
        <f t="shared" si="628"/>
        <v>31.170360547337971</v>
      </c>
      <c r="P2855" s="27">
        <f t="shared" si="629"/>
        <v>141.51275030698011</v>
      </c>
      <c r="Q2855" s="36">
        <f t="shared" si="630"/>
        <v>1.167979442952384</v>
      </c>
      <c r="R2855" s="14">
        <f t="shared" si="631"/>
        <v>1035.448777871321</v>
      </c>
      <c r="S2855" s="14">
        <f t="shared" si="632"/>
        <v>977.0162390362857</v>
      </c>
      <c r="T2855" s="37">
        <f t="shared" si="633"/>
        <v>0.12755913152842155</v>
      </c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</row>
    <row r="2856" spans="1:31" x14ac:dyDescent="0.25">
      <c r="A2856" s="15">
        <v>2823</v>
      </c>
      <c r="B2856" s="4">
        <v>44314</v>
      </c>
      <c r="C2856" s="5">
        <v>4</v>
      </c>
      <c r="D2856" s="3">
        <v>118</v>
      </c>
      <c r="E2856" s="3">
        <v>2</v>
      </c>
      <c r="F2856" s="16">
        <v>14</v>
      </c>
      <c r="G2856" s="24">
        <f t="shared" si="620"/>
        <v>30</v>
      </c>
      <c r="H2856" s="7">
        <f t="shared" si="621"/>
        <v>36.493150684931507</v>
      </c>
      <c r="I2856" s="7">
        <f t="shared" si="622"/>
        <v>2.4923701554198168</v>
      </c>
      <c r="J2856" s="7">
        <f t="shared" si="623"/>
        <v>-137.50762984458018</v>
      </c>
      <c r="K2856" s="7">
        <f t="shared" si="624"/>
        <v>11.708206169256997</v>
      </c>
      <c r="L2856" s="25">
        <f t="shared" si="625"/>
        <v>-4.376907461145052</v>
      </c>
      <c r="M2856" s="31">
        <f t="shared" si="626"/>
        <v>13.865080882050906</v>
      </c>
      <c r="N2856" s="7">
        <f t="shared" si="627"/>
        <v>63.584350855953126</v>
      </c>
      <c r="O2856" s="7">
        <f t="shared" si="628"/>
        <v>26.415649144046874</v>
      </c>
      <c r="P2856" s="25">
        <f t="shared" si="629"/>
        <v>170.41287280647833</v>
      </c>
      <c r="Q2856" s="34">
        <f t="shared" si="630"/>
        <v>1.1159745011847975</v>
      </c>
      <c r="R2856" s="9">
        <f t="shared" si="631"/>
        <v>1046.7387042981527</v>
      </c>
      <c r="S2856" s="9">
        <f t="shared" si="632"/>
        <v>1041.4392021960305</v>
      </c>
      <c r="T2856" s="35">
        <f t="shared" si="633"/>
        <v>0.13597018643499137</v>
      </c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</row>
    <row r="2857" spans="1:31" x14ac:dyDescent="0.25">
      <c r="A2857" s="17">
        <v>2824</v>
      </c>
      <c r="B2857" s="11">
        <v>44314</v>
      </c>
      <c r="C2857" s="12">
        <v>4</v>
      </c>
      <c r="D2857" s="10">
        <v>118</v>
      </c>
      <c r="E2857" s="10">
        <v>2</v>
      </c>
      <c r="F2857" s="18">
        <v>15</v>
      </c>
      <c r="G2857" s="26">
        <f t="shared" si="620"/>
        <v>30</v>
      </c>
      <c r="H2857" s="13">
        <f t="shared" si="621"/>
        <v>36.493150684931507</v>
      </c>
      <c r="I2857" s="13">
        <f t="shared" si="622"/>
        <v>2.4923701554198168</v>
      </c>
      <c r="J2857" s="13">
        <f t="shared" si="623"/>
        <v>-137.50762984458018</v>
      </c>
      <c r="K2857" s="13">
        <f t="shared" si="624"/>
        <v>12.708206169256997</v>
      </c>
      <c r="L2857" s="27">
        <f t="shared" si="625"/>
        <v>10.623092538854948</v>
      </c>
      <c r="M2857" s="32">
        <f t="shared" si="626"/>
        <v>13.865080882050906</v>
      </c>
      <c r="N2857" s="13">
        <f t="shared" si="627"/>
        <v>62.25308388485135</v>
      </c>
      <c r="O2857" s="13">
        <f t="shared" si="628"/>
        <v>27.74691611514865</v>
      </c>
      <c r="P2857" s="27">
        <f t="shared" si="629"/>
        <v>202.6081231025525</v>
      </c>
      <c r="Q2857" s="36">
        <f t="shared" si="630"/>
        <v>1.1292852328883585</v>
      </c>
      <c r="R2857" s="14">
        <f t="shared" si="631"/>
        <v>1043.8201765208901</v>
      </c>
      <c r="S2857" s="14">
        <f t="shared" si="632"/>
        <v>1024.3412881094716</v>
      </c>
      <c r="T2857" s="37">
        <f t="shared" si="633"/>
        <v>0.13373788467306741</v>
      </c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</row>
    <row r="2858" spans="1:31" x14ac:dyDescent="0.25">
      <c r="A2858" s="15">
        <v>2825</v>
      </c>
      <c r="B2858" s="4">
        <v>44314</v>
      </c>
      <c r="C2858" s="5">
        <v>4</v>
      </c>
      <c r="D2858" s="3">
        <v>118</v>
      </c>
      <c r="E2858" s="3">
        <v>2</v>
      </c>
      <c r="F2858" s="16">
        <v>16</v>
      </c>
      <c r="G2858" s="24">
        <f t="shared" si="620"/>
        <v>30</v>
      </c>
      <c r="H2858" s="7">
        <f t="shared" si="621"/>
        <v>36.493150684931507</v>
      </c>
      <c r="I2858" s="7">
        <f t="shared" si="622"/>
        <v>2.4923701554198168</v>
      </c>
      <c r="J2858" s="7">
        <f t="shared" si="623"/>
        <v>-137.50762984458018</v>
      </c>
      <c r="K2858" s="7">
        <f t="shared" si="624"/>
        <v>13.708206169256997</v>
      </c>
      <c r="L2858" s="25">
        <f t="shared" si="625"/>
        <v>25.623092538854948</v>
      </c>
      <c r="M2858" s="31">
        <f t="shared" si="626"/>
        <v>13.865080882050906</v>
      </c>
      <c r="N2858" s="7">
        <f t="shared" si="627"/>
        <v>55.550005255598798</v>
      </c>
      <c r="O2858" s="7">
        <f t="shared" si="628"/>
        <v>34.449994744401202</v>
      </c>
      <c r="P2858" s="25">
        <f t="shared" si="629"/>
        <v>227.91856781570223</v>
      </c>
      <c r="Q2858" s="34">
        <f t="shared" si="630"/>
        <v>1.2118039377119212</v>
      </c>
      <c r="R2858" s="9">
        <f t="shared" si="631"/>
        <v>1026.1630360186211</v>
      </c>
      <c r="S2858" s="9">
        <f t="shared" si="632"/>
        <v>927.34328992246049</v>
      </c>
      <c r="T2858" s="35">
        <f t="shared" si="633"/>
        <v>0.12107383681554656</v>
      </c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</row>
    <row r="2859" spans="1:31" x14ac:dyDescent="0.25">
      <c r="A2859" s="17">
        <v>2826</v>
      </c>
      <c r="B2859" s="11">
        <v>44314</v>
      </c>
      <c r="C2859" s="12">
        <v>4</v>
      </c>
      <c r="D2859" s="10">
        <v>118</v>
      </c>
      <c r="E2859" s="10">
        <v>2</v>
      </c>
      <c r="F2859" s="18">
        <v>17</v>
      </c>
      <c r="G2859" s="26">
        <f t="shared" si="620"/>
        <v>30</v>
      </c>
      <c r="H2859" s="13">
        <f t="shared" si="621"/>
        <v>36.493150684931507</v>
      </c>
      <c r="I2859" s="13">
        <f t="shared" si="622"/>
        <v>2.4923701554198168</v>
      </c>
      <c r="J2859" s="13">
        <f t="shared" si="623"/>
        <v>-137.50762984458018</v>
      </c>
      <c r="K2859" s="13">
        <f t="shared" si="624"/>
        <v>14.708206169256997</v>
      </c>
      <c r="L2859" s="27">
        <f t="shared" si="625"/>
        <v>40.623092538854948</v>
      </c>
      <c r="M2859" s="32">
        <f t="shared" si="626"/>
        <v>13.865080882050906</v>
      </c>
      <c r="N2859" s="13">
        <f t="shared" si="627"/>
        <v>45.933121304345804</v>
      </c>
      <c r="O2859" s="13">
        <f t="shared" si="628"/>
        <v>44.066878695654196</v>
      </c>
      <c r="P2859" s="27">
        <f t="shared" si="629"/>
        <v>245.34819876698418</v>
      </c>
      <c r="Q2859" s="36">
        <f t="shared" si="630"/>
        <v>1.3902117051365495</v>
      </c>
      <c r="R2859" s="14">
        <f t="shared" si="631"/>
        <v>990.32009438530838</v>
      </c>
      <c r="S2859" s="14">
        <f t="shared" si="632"/>
        <v>759.88335046426005</v>
      </c>
      <c r="T2859" s="37">
        <f t="shared" si="633"/>
        <v>9.9210285740735038E-2</v>
      </c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</row>
    <row r="2860" spans="1:31" x14ac:dyDescent="0.25">
      <c r="A2860" s="15">
        <v>2827</v>
      </c>
      <c r="B2860" s="4">
        <v>44314</v>
      </c>
      <c r="C2860" s="5">
        <v>4</v>
      </c>
      <c r="D2860" s="3">
        <v>118</v>
      </c>
      <c r="E2860" s="3">
        <v>2</v>
      </c>
      <c r="F2860" s="16">
        <v>18</v>
      </c>
      <c r="G2860" s="24">
        <f t="shared" si="620"/>
        <v>30</v>
      </c>
      <c r="H2860" s="7">
        <f t="shared" si="621"/>
        <v>36.493150684931507</v>
      </c>
      <c r="I2860" s="7">
        <f t="shared" si="622"/>
        <v>2.4923701554198168</v>
      </c>
      <c r="J2860" s="7">
        <f t="shared" si="623"/>
        <v>-137.50762984458018</v>
      </c>
      <c r="K2860" s="7">
        <f t="shared" si="624"/>
        <v>15.708206169256997</v>
      </c>
      <c r="L2860" s="25">
        <f t="shared" si="625"/>
        <v>55.623092538854948</v>
      </c>
      <c r="M2860" s="31">
        <f t="shared" si="626"/>
        <v>13.865080882050906</v>
      </c>
      <c r="N2860" s="7">
        <f t="shared" si="627"/>
        <v>35.02735415268625</v>
      </c>
      <c r="O2860" s="7">
        <f t="shared" si="628"/>
        <v>54.97264584731375</v>
      </c>
      <c r="P2860" s="25">
        <f t="shared" si="629"/>
        <v>258.1045269892474</v>
      </c>
      <c r="Q2860" s="34">
        <f t="shared" si="630"/>
        <v>1.7387576505197762</v>
      </c>
      <c r="R2860" s="9">
        <f t="shared" si="631"/>
        <v>927.90396449634272</v>
      </c>
      <c r="S2860" s="9">
        <f t="shared" si="632"/>
        <v>539.54533520521727</v>
      </c>
      <c r="T2860" s="35">
        <f t="shared" si="633"/>
        <v>7.0442978969188386E-2</v>
      </c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</row>
    <row r="2861" spans="1:31" x14ac:dyDescent="0.25">
      <c r="A2861" s="17">
        <v>2828</v>
      </c>
      <c r="B2861" s="11">
        <v>44314</v>
      </c>
      <c r="C2861" s="12">
        <v>4</v>
      </c>
      <c r="D2861" s="10">
        <v>118</v>
      </c>
      <c r="E2861" s="10">
        <v>2</v>
      </c>
      <c r="F2861" s="18">
        <v>19</v>
      </c>
      <c r="G2861" s="26">
        <f t="shared" si="620"/>
        <v>30</v>
      </c>
      <c r="H2861" s="13">
        <f t="shared" si="621"/>
        <v>36.493150684931507</v>
      </c>
      <c r="I2861" s="13">
        <f t="shared" si="622"/>
        <v>2.4923701554198168</v>
      </c>
      <c r="J2861" s="13">
        <f t="shared" si="623"/>
        <v>-137.50762984458018</v>
      </c>
      <c r="K2861" s="13">
        <f t="shared" si="624"/>
        <v>16.708206169256997</v>
      </c>
      <c r="L2861" s="27">
        <f t="shared" si="625"/>
        <v>70.623092538854948</v>
      </c>
      <c r="M2861" s="32">
        <f t="shared" si="626"/>
        <v>13.865080882050906</v>
      </c>
      <c r="N2861" s="13">
        <f t="shared" si="627"/>
        <v>23.627496383701118</v>
      </c>
      <c r="O2861" s="13">
        <f t="shared" si="628"/>
        <v>66.372503616298886</v>
      </c>
      <c r="P2861" s="27">
        <f t="shared" si="629"/>
        <v>268.53152654727131</v>
      </c>
      <c r="Q2861" s="36">
        <f t="shared" si="630"/>
        <v>2.4828969441124862</v>
      </c>
      <c r="R2861" s="14">
        <f t="shared" si="631"/>
        <v>819.00946485059842</v>
      </c>
      <c r="S2861" s="14">
        <f t="shared" si="632"/>
        <v>293.88724712370589</v>
      </c>
      <c r="T2861" s="37">
        <f t="shared" si="633"/>
        <v>3.8369886305427363E-2</v>
      </c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</row>
    <row r="2862" spans="1:31" x14ac:dyDescent="0.25">
      <c r="A2862" s="15">
        <v>2829</v>
      </c>
      <c r="B2862" s="4">
        <v>44314</v>
      </c>
      <c r="C2862" s="5">
        <v>4</v>
      </c>
      <c r="D2862" s="3">
        <v>118</v>
      </c>
      <c r="E2862" s="3">
        <v>2</v>
      </c>
      <c r="F2862" s="16">
        <v>20</v>
      </c>
      <c r="G2862" s="24">
        <f t="shared" si="620"/>
        <v>30</v>
      </c>
      <c r="H2862" s="7">
        <f t="shared" si="621"/>
        <v>36.493150684931507</v>
      </c>
      <c r="I2862" s="7">
        <f t="shared" si="622"/>
        <v>2.4923701554198168</v>
      </c>
      <c r="J2862" s="7">
        <f t="shared" si="623"/>
        <v>-137.50762984458018</v>
      </c>
      <c r="K2862" s="7">
        <f t="shared" si="624"/>
        <v>17.708206169256997</v>
      </c>
      <c r="L2862" s="25">
        <f t="shared" si="625"/>
        <v>85.623092538854948</v>
      </c>
      <c r="M2862" s="31">
        <f t="shared" si="626"/>
        <v>13.865080882050906</v>
      </c>
      <c r="N2862" s="7">
        <f t="shared" si="627"/>
        <v>12.168899148073901</v>
      </c>
      <c r="O2862" s="7">
        <f t="shared" si="628"/>
        <v>77.831100851926095</v>
      </c>
      <c r="P2862" s="25">
        <f t="shared" si="629"/>
        <v>277.9940693839273</v>
      </c>
      <c r="Q2862" s="34">
        <f t="shared" si="630"/>
        <v>4.6477123405652288</v>
      </c>
      <c r="R2862" s="9">
        <f t="shared" si="631"/>
        <v>607.90546268248374</v>
      </c>
      <c r="S2862" s="9">
        <f t="shared" si="632"/>
        <v>69.653971669729785</v>
      </c>
      <c r="T2862" s="35">
        <f t="shared" si="633"/>
        <v>9.0940147959669964E-3</v>
      </c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</row>
    <row r="2863" spans="1:31" x14ac:dyDescent="0.25">
      <c r="A2863" s="17">
        <v>2830</v>
      </c>
      <c r="B2863" s="11">
        <v>44314</v>
      </c>
      <c r="C2863" s="12">
        <v>4</v>
      </c>
      <c r="D2863" s="10">
        <v>118</v>
      </c>
      <c r="E2863" s="10">
        <v>2</v>
      </c>
      <c r="F2863" s="18">
        <v>21</v>
      </c>
      <c r="G2863" s="26">
        <f t="shared" si="620"/>
        <v>30</v>
      </c>
      <c r="H2863" s="13">
        <f t="shared" si="621"/>
        <v>36.493150684931507</v>
      </c>
      <c r="I2863" s="13">
        <f t="shared" si="622"/>
        <v>2.4923701554198168</v>
      </c>
      <c r="J2863" s="13">
        <f t="shared" si="623"/>
        <v>-137.50762984458018</v>
      </c>
      <c r="K2863" s="13">
        <f t="shared" si="624"/>
        <v>18.708206169256997</v>
      </c>
      <c r="L2863" s="27">
        <f t="shared" si="625"/>
        <v>100.62309253885495</v>
      </c>
      <c r="M2863" s="32">
        <f t="shared" si="626"/>
        <v>13.865080882050906</v>
      </c>
      <c r="N2863" s="13">
        <f t="shared" si="627"/>
        <v>0.97015827391352616</v>
      </c>
      <c r="O2863" s="13">
        <f t="shared" si="628"/>
        <v>89.029841726086474</v>
      </c>
      <c r="P2863" s="27">
        <f t="shared" si="629"/>
        <v>287.37705129996152</v>
      </c>
      <c r="Q2863" s="36">
        <f t="shared" si="630"/>
        <v>26.574987375131066</v>
      </c>
      <c r="R2863" s="14">
        <f t="shared" si="631"/>
        <v>155.4059156614889</v>
      </c>
      <c r="S2863" s="14">
        <f t="shared" si="632"/>
        <v>0</v>
      </c>
      <c r="T2863" s="37">
        <f t="shared" si="633"/>
        <v>0</v>
      </c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</row>
    <row r="2864" spans="1:31" x14ac:dyDescent="0.25">
      <c r="A2864" s="15">
        <v>2831</v>
      </c>
      <c r="B2864" s="4">
        <v>44314</v>
      </c>
      <c r="C2864" s="5">
        <v>4</v>
      </c>
      <c r="D2864" s="3">
        <v>118</v>
      </c>
      <c r="E2864" s="3">
        <v>2</v>
      </c>
      <c r="F2864" s="16">
        <v>22</v>
      </c>
      <c r="G2864" s="24">
        <f t="shared" si="620"/>
        <v>30</v>
      </c>
      <c r="H2864" s="7">
        <f t="shared" si="621"/>
        <v>36.493150684931507</v>
      </c>
      <c r="I2864" s="7">
        <f t="shared" si="622"/>
        <v>2.4923701554198168</v>
      </c>
      <c r="J2864" s="7">
        <f t="shared" si="623"/>
        <v>-137.50762984458018</v>
      </c>
      <c r="K2864" s="7">
        <f t="shared" si="624"/>
        <v>19.708206169256997</v>
      </c>
      <c r="L2864" s="25">
        <f t="shared" si="625"/>
        <v>115.62309253885495</v>
      </c>
      <c r="M2864" s="31">
        <f t="shared" si="626"/>
        <v>13.865080882050906</v>
      </c>
      <c r="N2864" s="7">
        <f t="shared" si="627"/>
        <v>0</v>
      </c>
      <c r="O2864" s="7">
        <f t="shared" si="628"/>
        <v>90</v>
      </c>
      <c r="P2864" s="25">
        <f t="shared" si="629"/>
        <v>296.9649740729584</v>
      </c>
      <c r="Q2864" s="34">
        <f t="shared" si="630"/>
        <v>37.919608377836205</v>
      </c>
      <c r="R2864" s="9">
        <f t="shared" si="631"/>
        <v>0</v>
      </c>
      <c r="S2864" s="9">
        <f t="shared" si="632"/>
        <v>0</v>
      </c>
      <c r="T2864" s="35">
        <f t="shared" si="633"/>
        <v>0</v>
      </c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</row>
    <row r="2865" spans="1:31" x14ac:dyDescent="0.25">
      <c r="A2865" s="17">
        <v>2832</v>
      </c>
      <c r="B2865" s="11">
        <v>44314</v>
      </c>
      <c r="C2865" s="12">
        <v>4</v>
      </c>
      <c r="D2865" s="10">
        <v>118</v>
      </c>
      <c r="E2865" s="10">
        <v>2</v>
      </c>
      <c r="F2865" s="18">
        <v>23</v>
      </c>
      <c r="G2865" s="26">
        <f t="shared" si="620"/>
        <v>30</v>
      </c>
      <c r="H2865" s="13">
        <f t="shared" si="621"/>
        <v>36.493150684931507</v>
      </c>
      <c r="I2865" s="13">
        <f t="shared" si="622"/>
        <v>2.4923701554198168</v>
      </c>
      <c r="J2865" s="13">
        <f t="shared" si="623"/>
        <v>-137.50762984458018</v>
      </c>
      <c r="K2865" s="13">
        <f t="shared" si="624"/>
        <v>20.708206169256997</v>
      </c>
      <c r="L2865" s="27">
        <f t="shared" si="625"/>
        <v>130.62309253885496</v>
      </c>
      <c r="M2865" s="32">
        <f t="shared" si="626"/>
        <v>13.865080882050906</v>
      </c>
      <c r="N2865" s="13">
        <f t="shared" si="627"/>
        <v>0</v>
      </c>
      <c r="O2865" s="13">
        <f t="shared" si="628"/>
        <v>90</v>
      </c>
      <c r="P2865" s="27">
        <f t="shared" si="629"/>
        <v>306.14879541317555</v>
      </c>
      <c r="Q2865" s="36">
        <f t="shared" si="630"/>
        <v>37.919608377836205</v>
      </c>
      <c r="R2865" s="14">
        <f t="shared" si="631"/>
        <v>0</v>
      </c>
      <c r="S2865" s="14">
        <f t="shared" si="632"/>
        <v>0</v>
      </c>
      <c r="T2865" s="37">
        <f t="shared" si="633"/>
        <v>0</v>
      </c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</row>
    <row r="2866" spans="1:31" x14ac:dyDescent="0.25">
      <c r="A2866" s="15">
        <v>2833</v>
      </c>
      <c r="B2866" s="4">
        <v>44315</v>
      </c>
      <c r="C2866" s="5">
        <v>4</v>
      </c>
      <c r="D2866" s="3">
        <v>119</v>
      </c>
      <c r="E2866" s="3">
        <v>2</v>
      </c>
      <c r="F2866" s="16">
        <v>0</v>
      </c>
      <c r="G2866" s="24">
        <f t="shared" si="620"/>
        <v>30</v>
      </c>
      <c r="H2866" s="7">
        <f t="shared" si="621"/>
        <v>37.479452054794521</v>
      </c>
      <c r="I2866" s="7">
        <f t="shared" si="622"/>
        <v>2.6435436640710588</v>
      </c>
      <c r="J2866" s="7">
        <f t="shared" si="623"/>
        <v>-137.35645633592895</v>
      </c>
      <c r="K2866" s="7">
        <f t="shared" si="624"/>
        <v>-2.2892742722654824</v>
      </c>
      <c r="L2866" s="25">
        <f t="shared" si="625"/>
        <v>-214.33911408398222</v>
      </c>
      <c r="M2866" s="31">
        <f t="shared" si="626"/>
        <v>14.188564833265504</v>
      </c>
      <c r="N2866" s="7">
        <f t="shared" si="627"/>
        <v>0</v>
      </c>
      <c r="O2866" s="7">
        <f t="shared" si="628"/>
        <v>90</v>
      </c>
      <c r="P2866" s="25">
        <f t="shared" si="629"/>
        <v>45.385331240070229</v>
      </c>
      <c r="Q2866" s="34">
        <f t="shared" si="630"/>
        <v>37.919608377836205</v>
      </c>
      <c r="R2866" s="9">
        <f t="shared" si="631"/>
        <v>0</v>
      </c>
      <c r="S2866" s="9">
        <f t="shared" si="632"/>
        <v>0</v>
      </c>
      <c r="T2866" s="35">
        <f t="shared" si="633"/>
        <v>0</v>
      </c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</row>
    <row r="2867" spans="1:31" x14ac:dyDescent="0.25">
      <c r="A2867" s="17">
        <v>2834</v>
      </c>
      <c r="B2867" s="11">
        <v>44315</v>
      </c>
      <c r="C2867" s="12">
        <v>4</v>
      </c>
      <c r="D2867" s="10">
        <v>119</v>
      </c>
      <c r="E2867" s="10">
        <v>2</v>
      </c>
      <c r="F2867" s="18">
        <v>1</v>
      </c>
      <c r="G2867" s="26">
        <f t="shared" si="620"/>
        <v>30</v>
      </c>
      <c r="H2867" s="13">
        <f t="shared" si="621"/>
        <v>37.479452054794521</v>
      </c>
      <c r="I2867" s="13">
        <f t="shared" si="622"/>
        <v>2.6435436640710588</v>
      </c>
      <c r="J2867" s="13">
        <f t="shared" si="623"/>
        <v>-137.35645633592895</v>
      </c>
      <c r="K2867" s="13">
        <f t="shared" si="624"/>
        <v>-1.2892742722654824</v>
      </c>
      <c r="L2867" s="27">
        <f t="shared" si="625"/>
        <v>-199.33911408398222</v>
      </c>
      <c r="M2867" s="32">
        <f t="shared" si="626"/>
        <v>14.188564833265504</v>
      </c>
      <c r="N2867" s="13">
        <f t="shared" si="627"/>
        <v>0</v>
      </c>
      <c r="O2867" s="13">
        <f t="shared" si="628"/>
        <v>90</v>
      </c>
      <c r="P2867" s="27">
        <f t="shared" si="629"/>
        <v>39.123810610192429</v>
      </c>
      <c r="Q2867" s="36">
        <f t="shared" si="630"/>
        <v>37.919608377836205</v>
      </c>
      <c r="R2867" s="14">
        <f t="shared" si="631"/>
        <v>0</v>
      </c>
      <c r="S2867" s="14">
        <f t="shared" si="632"/>
        <v>0</v>
      </c>
      <c r="T2867" s="37">
        <f t="shared" si="633"/>
        <v>0</v>
      </c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</row>
    <row r="2868" spans="1:31" x14ac:dyDescent="0.25">
      <c r="A2868" s="15">
        <v>2835</v>
      </c>
      <c r="B2868" s="4">
        <v>44315</v>
      </c>
      <c r="C2868" s="5">
        <v>4</v>
      </c>
      <c r="D2868" s="3">
        <v>119</v>
      </c>
      <c r="E2868" s="3">
        <v>2</v>
      </c>
      <c r="F2868" s="16">
        <v>2</v>
      </c>
      <c r="G2868" s="24">
        <f t="shared" si="620"/>
        <v>30</v>
      </c>
      <c r="H2868" s="7">
        <f t="shared" si="621"/>
        <v>37.479452054794521</v>
      </c>
      <c r="I2868" s="7">
        <f t="shared" si="622"/>
        <v>2.6435436640710588</v>
      </c>
      <c r="J2868" s="7">
        <f t="shared" si="623"/>
        <v>-137.35645633592895</v>
      </c>
      <c r="K2868" s="7">
        <f t="shared" si="624"/>
        <v>-0.28927427226548241</v>
      </c>
      <c r="L2868" s="25">
        <f t="shared" si="625"/>
        <v>-184.33911408398222</v>
      </c>
      <c r="M2868" s="31">
        <f t="shared" si="626"/>
        <v>14.188564833265504</v>
      </c>
      <c r="N2868" s="7">
        <f t="shared" si="627"/>
        <v>0</v>
      </c>
      <c r="O2868" s="7">
        <f t="shared" si="628"/>
        <v>90</v>
      </c>
      <c r="P2868" s="25">
        <f t="shared" si="629"/>
        <v>35.985975146911549</v>
      </c>
      <c r="Q2868" s="34">
        <f t="shared" si="630"/>
        <v>37.919608377836205</v>
      </c>
      <c r="R2868" s="9">
        <f t="shared" si="631"/>
        <v>0</v>
      </c>
      <c r="S2868" s="9">
        <f t="shared" si="632"/>
        <v>0</v>
      </c>
      <c r="T2868" s="35">
        <f t="shared" si="633"/>
        <v>0</v>
      </c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</row>
    <row r="2869" spans="1:31" x14ac:dyDescent="0.25">
      <c r="A2869" s="17">
        <v>2836</v>
      </c>
      <c r="B2869" s="11">
        <v>44315</v>
      </c>
      <c r="C2869" s="12">
        <v>4</v>
      </c>
      <c r="D2869" s="10">
        <v>119</v>
      </c>
      <c r="E2869" s="10">
        <v>2</v>
      </c>
      <c r="F2869" s="18">
        <v>3</v>
      </c>
      <c r="G2869" s="26">
        <f t="shared" si="620"/>
        <v>30</v>
      </c>
      <c r="H2869" s="13">
        <f t="shared" si="621"/>
        <v>37.479452054794521</v>
      </c>
      <c r="I2869" s="13">
        <f t="shared" si="622"/>
        <v>2.6435436640710588</v>
      </c>
      <c r="J2869" s="13">
        <f t="shared" si="623"/>
        <v>-137.35645633592895</v>
      </c>
      <c r="K2869" s="13">
        <f t="shared" si="624"/>
        <v>0.71072572773451759</v>
      </c>
      <c r="L2869" s="27">
        <f t="shared" si="625"/>
        <v>-169.33911408398222</v>
      </c>
      <c r="M2869" s="32">
        <f t="shared" si="626"/>
        <v>14.188564833265504</v>
      </c>
      <c r="N2869" s="13">
        <f t="shared" si="627"/>
        <v>0</v>
      </c>
      <c r="O2869" s="13">
        <f t="shared" si="628"/>
        <v>90</v>
      </c>
      <c r="P2869" s="27">
        <f t="shared" si="629"/>
        <v>36.851696443441021</v>
      </c>
      <c r="Q2869" s="36">
        <f t="shared" si="630"/>
        <v>37.919608377836205</v>
      </c>
      <c r="R2869" s="14">
        <f t="shared" si="631"/>
        <v>0</v>
      </c>
      <c r="S2869" s="14">
        <f t="shared" si="632"/>
        <v>0</v>
      </c>
      <c r="T2869" s="37">
        <f t="shared" si="633"/>
        <v>0</v>
      </c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</row>
    <row r="2870" spans="1:31" x14ac:dyDescent="0.25">
      <c r="A2870" s="15">
        <v>2837</v>
      </c>
      <c r="B2870" s="4">
        <v>44315</v>
      </c>
      <c r="C2870" s="5">
        <v>4</v>
      </c>
      <c r="D2870" s="3">
        <v>119</v>
      </c>
      <c r="E2870" s="3">
        <v>2</v>
      </c>
      <c r="F2870" s="16">
        <v>4</v>
      </c>
      <c r="G2870" s="24">
        <f t="shared" si="620"/>
        <v>30</v>
      </c>
      <c r="H2870" s="7">
        <f t="shared" si="621"/>
        <v>37.479452054794521</v>
      </c>
      <c r="I2870" s="7">
        <f t="shared" si="622"/>
        <v>2.6435436640710588</v>
      </c>
      <c r="J2870" s="7">
        <f t="shared" si="623"/>
        <v>-137.35645633592895</v>
      </c>
      <c r="K2870" s="7">
        <f t="shared" si="624"/>
        <v>1.7107257277345176</v>
      </c>
      <c r="L2870" s="25">
        <f t="shared" si="625"/>
        <v>-154.33911408398222</v>
      </c>
      <c r="M2870" s="31">
        <f t="shared" si="626"/>
        <v>14.188564833265504</v>
      </c>
      <c r="N2870" s="7">
        <f t="shared" si="627"/>
        <v>0</v>
      </c>
      <c r="O2870" s="7">
        <f t="shared" si="628"/>
        <v>90</v>
      </c>
      <c r="P2870" s="25">
        <f t="shared" si="629"/>
        <v>41.454239271078499</v>
      </c>
      <c r="Q2870" s="34">
        <f t="shared" si="630"/>
        <v>37.919608377836205</v>
      </c>
      <c r="R2870" s="9">
        <f t="shared" si="631"/>
        <v>0</v>
      </c>
      <c r="S2870" s="9">
        <f t="shared" si="632"/>
        <v>0</v>
      </c>
      <c r="T2870" s="35">
        <f t="shared" si="633"/>
        <v>0</v>
      </c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</row>
    <row r="2871" spans="1:31" x14ac:dyDescent="0.25">
      <c r="A2871" s="17">
        <v>2838</v>
      </c>
      <c r="B2871" s="11">
        <v>44315</v>
      </c>
      <c r="C2871" s="12">
        <v>4</v>
      </c>
      <c r="D2871" s="10">
        <v>119</v>
      </c>
      <c r="E2871" s="10">
        <v>2</v>
      </c>
      <c r="F2871" s="18">
        <v>5</v>
      </c>
      <c r="G2871" s="26">
        <f t="shared" si="620"/>
        <v>30</v>
      </c>
      <c r="H2871" s="13">
        <f t="shared" si="621"/>
        <v>37.479452054794521</v>
      </c>
      <c r="I2871" s="13">
        <f t="shared" si="622"/>
        <v>2.6435436640710588</v>
      </c>
      <c r="J2871" s="13">
        <f t="shared" si="623"/>
        <v>-137.35645633592895</v>
      </c>
      <c r="K2871" s="13">
        <f t="shared" si="624"/>
        <v>2.7107257277345176</v>
      </c>
      <c r="L2871" s="27">
        <f t="shared" si="625"/>
        <v>-139.33911408398222</v>
      </c>
      <c r="M2871" s="32">
        <f t="shared" si="626"/>
        <v>14.188564833265504</v>
      </c>
      <c r="N2871" s="13">
        <f t="shared" si="627"/>
        <v>0</v>
      </c>
      <c r="O2871" s="13">
        <f t="shared" si="628"/>
        <v>90</v>
      </c>
      <c r="P2871" s="27">
        <f t="shared" si="629"/>
        <v>48.662076093418911</v>
      </c>
      <c r="Q2871" s="36">
        <f t="shared" si="630"/>
        <v>37.919608377836205</v>
      </c>
      <c r="R2871" s="14">
        <f t="shared" si="631"/>
        <v>0</v>
      </c>
      <c r="S2871" s="14">
        <f t="shared" si="632"/>
        <v>0</v>
      </c>
      <c r="T2871" s="37">
        <f t="shared" si="633"/>
        <v>0</v>
      </c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</row>
    <row r="2872" spans="1:31" x14ac:dyDescent="0.25">
      <c r="A2872" s="15">
        <v>2839</v>
      </c>
      <c r="B2872" s="4">
        <v>44315</v>
      </c>
      <c r="C2872" s="5">
        <v>4</v>
      </c>
      <c r="D2872" s="3">
        <v>119</v>
      </c>
      <c r="E2872" s="3">
        <v>2</v>
      </c>
      <c r="F2872" s="16">
        <v>6</v>
      </c>
      <c r="G2872" s="24">
        <f t="shared" si="620"/>
        <v>30</v>
      </c>
      <c r="H2872" s="7">
        <f t="shared" si="621"/>
        <v>37.479452054794521</v>
      </c>
      <c r="I2872" s="7">
        <f t="shared" si="622"/>
        <v>2.6435436640710588</v>
      </c>
      <c r="J2872" s="7">
        <f t="shared" si="623"/>
        <v>-137.35645633592895</v>
      </c>
      <c r="K2872" s="7">
        <f t="shared" si="624"/>
        <v>3.7107257277345176</v>
      </c>
      <c r="L2872" s="25">
        <f t="shared" si="625"/>
        <v>-124.33911408398222</v>
      </c>
      <c r="M2872" s="31">
        <f t="shared" si="626"/>
        <v>14.188564833265504</v>
      </c>
      <c r="N2872" s="7">
        <f t="shared" si="627"/>
        <v>0</v>
      </c>
      <c r="O2872" s="7">
        <f t="shared" si="628"/>
        <v>90</v>
      </c>
      <c r="P2872" s="25">
        <f t="shared" si="629"/>
        <v>57.364200962855207</v>
      </c>
      <c r="Q2872" s="34">
        <f t="shared" si="630"/>
        <v>37.919608377836205</v>
      </c>
      <c r="R2872" s="9">
        <f t="shared" si="631"/>
        <v>0</v>
      </c>
      <c r="S2872" s="9">
        <f t="shared" si="632"/>
        <v>0</v>
      </c>
      <c r="T2872" s="35">
        <f t="shared" si="633"/>
        <v>0</v>
      </c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</row>
    <row r="2873" spans="1:31" x14ac:dyDescent="0.25">
      <c r="A2873" s="17">
        <v>2840</v>
      </c>
      <c r="B2873" s="11">
        <v>44315</v>
      </c>
      <c r="C2873" s="12">
        <v>4</v>
      </c>
      <c r="D2873" s="10">
        <v>119</v>
      </c>
      <c r="E2873" s="10">
        <v>2</v>
      </c>
      <c r="F2873" s="18">
        <v>7</v>
      </c>
      <c r="G2873" s="26">
        <f t="shared" si="620"/>
        <v>30</v>
      </c>
      <c r="H2873" s="13">
        <f t="shared" si="621"/>
        <v>37.479452054794521</v>
      </c>
      <c r="I2873" s="13">
        <f t="shared" si="622"/>
        <v>2.6435436640710588</v>
      </c>
      <c r="J2873" s="13">
        <f t="shared" si="623"/>
        <v>-137.35645633592895</v>
      </c>
      <c r="K2873" s="13">
        <f t="shared" si="624"/>
        <v>4.710725727734518</v>
      </c>
      <c r="L2873" s="27">
        <f t="shared" si="625"/>
        <v>-109.33911408398222</v>
      </c>
      <c r="M2873" s="32">
        <f t="shared" si="626"/>
        <v>14.188564833265504</v>
      </c>
      <c r="N2873" s="13">
        <f t="shared" si="627"/>
        <v>0</v>
      </c>
      <c r="O2873" s="13">
        <f t="shared" si="628"/>
        <v>90</v>
      </c>
      <c r="P2873" s="27">
        <f t="shared" si="629"/>
        <v>66.787700435427084</v>
      </c>
      <c r="Q2873" s="36">
        <f t="shared" si="630"/>
        <v>37.919608377836205</v>
      </c>
      <c r="R2873" s="14">
        <f t="shared" si="631"/>
        <v>0</v>
      </c>
      <c r="S2873" s="14">
        <f t="shared" si="632"/>
        <v>0</v>
      </c>
      <c r="T2873" s="37">
        <f t="shared" si="633"/>
        <v>0</v>
      </c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</row>
    <row r="2874" spans="1:31" x14ac:dyDescent="0.25">
      <c r="A2874" s="15">
        <v>2841</v>
      </c>
      <c r="B2874" s="4">
        <v>44315</v>
      </c>
      <c r="C2874" s="5">
        <v>4</v>
      </c>
      <c r="D2874" s="3">
        <v>119</v>
      </c>
      <c r="E2874" s="3">
        <v>2</v>
      </c>
      <c r="F2874" s="16">
        <v>8</v>
      </c>
      <c r="G2874" s="24">
        <f t="shared" si="620"/>
        <v>30</v>
      </c>
      <c r="H2874" s="7">
        <f t="shared" si="621"/>
        <v>37.479452054794521</v>
      </c>
      <c r="I2874" s="7">
        <f t="shared" si="622"/>
        <v>2.6435436640710588</v>
      </c>
      <c r="J2874" s="7">
        <f t="shared" si="623"/>
        <v>-137.35645633592895</v>
      </c>
      <c r="K2874" s="7">
        <f t="shared" si="624"/>
        <v>5.710725727734518</v>
      </c>
      <c r="L2874" s="25">
        <f t="shared" si="625"/>
        <v>-94.339114083982224</v>
      </c>
      <c r="M2874" s="31">
        <f t="shared" si="626"/>
        <v>14.188564833265504</v>
      </c>
      <c r="N2874" s="7">
        <f t="shared" si="627"/>
        <v>5.8178210002134669</v>
      </c>
      <c r="O2874" s="7">
        <f t="shared" si="628"/>
        <v>84.18217899978653</v>
      </c>
      <c r="P2874" s="25">
        <f t="shared" si="629"/>
        <v>76.341534820495937</v>
      </c>
      <c r="Q2874" s="34">
        <f t="shared" si="630"/>
        <v>9.0780076794215283</v>
      </c>
      <c r="R2874" s="9">
        <f t="shared" si="631"/>
        <v>386.03223624083188</v>
      </c>
      <c r="S2874" s="9">
        <f t="shared" si="632"/>
        <v>0</v>
      </c>
      <c r="T2874" s="35">
        <f t="shared" si="633"/>
        <v>0</v>
      </c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</row>
    <row r="2875" spans="1:31" x14ac:dyDescent="0.25">
      <c r="A2875" s="17">
        <v>2842</v>
      </c>
      <c r="B2875" s="11">
        <v>44315</v>
      </c>
      <c r="C2875" s="12">
        <v>4</v>
      </c>
      <c r="D2875" s="10">
        <v>119</v>
      </c>
      <c r="E2875" s="10">
        <v>2</v>
      </c>
      <c r="F2875" s="18">
        <v>9</v>
      </c>
      <c r="G2875" s="26">
        <f t="shared" si="620"/>
        <v>30</v>
      </c>
      <c r="H2875" s="13">
        <f t="shared" si="621"/>
        <v>37.479452054794521</v>
      </c>
      <c r="I2875" s="13">
        <f t="shared" si="622"/>
        <v>2.6435436640710588</v>
      </c>
      <c r="J2875" s="13">
        <f t="shared" si="623"/>
        <v>-137.35645633592895</v>
      </c>
      <c r="K2875" s="13">
        <f t="shared" si="624"/>
        <v>6.710725727734518</v>
      </c>
      <c r="L2875" s="27">
        <f t="shared" si="625"/>
        <v>-79.339114083982224</v>
      </c>
      <c r="M2875" s="32">
        <f t="shared" si="626"/>
        <v>14.188564833265504</v>
      </c>
      <c r="N2875" s="13">
        <f t="shared" si="627"/>
        <v>17.154421865957591</v>
      </c>
      <c r="O2875" s="13">
        <f t="shared" si="628"/>
        <v>72.845578134042412</v>
      </c>
      <c r="P2875" s="27">
        <f t="shared" si="629"/>
        <v>85.649516735995434</v>
      </c>
      <c r="Q2875" s="36">
        <f t="shared" si="630"/>
        <v>3.3569638913643103</v>
      </c>
      <c r="R2875" s="14">
        <f t="shared" si="631"/>
        <v>719.48173161197644</v>
      </c>
      <c r="S2875" s="14">
        <f t="shared" si="632"/>
        <v>157.70403635415502</v>
      </c>
      <c r="T2875" s="37">
        <f t="shared" si="633"/>
        <v>2.0564630672684568E-2</v>
      </c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</row>
    <row r="2876" spans="1:31" x14ac:dyDescent="0.25">
      <c r="A2876" s="15">
        <v>2843</v>
      </c>
      <c r="B2876" s="4">
        <v>44315</v>
      </c>
      <c r="C2876" s="5">
        <v>4</v>
      </c>
      <c r="D2876" s="3">
        <v>119</v>
      </c>
      <c r="E2876" s="3">
        <v>2</v>
      </c>
      <c r="F2876" s="16">
        <v>10</v>
      </c>
      <c r="G2876" s="24">
        <f t="shared" si="620"/>
        <v>30</v>
      </c>
      <c r="H2876" s="7">
        <f t="shared" si="621"/>
        <v>37.479452054794521</v>
      </c>
      <c r="I2876" s="7">
        <f t="shared" si="622"/>
        <v>2.6435436640710588</v>
      </c>
      <c r="J2876" s="7">
        <f t="shared" si="623"/>
        <v>-137.35645633592895</v>
      </c>
      <c r="K2876" s="7">
        <f t="shared" si="624"/>
        <v>7.710725727734518</v>
      </c>
      <c r="L2876" s="25">
        <f t="shared" si="625"/>
        <v>-64.339114083982224</v>
      </c>
      <c r="M2876" s="31">
        <f t="shared" si="626"/>
        <v>14.188564833265504</v>
      </c>
      <c r="N2876" s="7">
        <f t="shared" si="627"/>
        <v>28.631032705389543</v>
      </c>
      <c r="O2876" s="7">
        <f t="shared" si="628"/>
        <v>61.368967294610457</v>
      </c>
      <c r="P2876" s="25">
        <f t="shared" si="629"/>
        <v>95.366860520598465</v>
      </c>
      <c r="Q2876" s="34">
        <f t="shared" si="630"/>
        <v>2.0803355166600874</v>
      </c>
      <c r="R2876" s="9">
        <f t="shared" si="631"/>
        <v>874.43893444060143</v>
      </c>
      <c r="S2876" s="9">
        <f t="shared" si="632"/>
        <v>398.7606830985672</v>
      </c>
      <c r="T2876" s="35">
        <f t="shared" si="633"/>
        <v>5.1998454600704909E-2</v>
      </c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</row>
    <row r="2877" spans="1:31" x14ac:dyDescent="0.25">
      <c r="A2877" s="17">
        <v>2844</v>
      </c>
      <c r="B2877" s="11">
        <v>44315</v>
      </c>
      <c r="C2877" s="12">
        <v>4</v>
      </c>
      <c r="D2877" s="10">
        <v>119</v>
      </c>
      <c r="E2877" s="10">
        <v>2</v>
      </c>
      <c r="F2877" s="18">
        <v>11</v>
      </c>
      <c r="G2877" s="26">
        <f t="shared" si="620"/>
        <v>30</v>
      </c>
      <c r="H2877" s="13">
        <f t="shared" si="621"/>
        <v>37.479452054794521</v>
      </c>
      <c r="I2877" s="13">
        <f t="shared" si="622"/>
        <v>2.6435436640710588</v>
      </c>
      <c r="J2877" s="13">
        <f t="shared" si="623"/>
        <v>-137.35645633592895</v>
      </c>
      <c r="K2877" s="13">
        <f t="shared" si="624"/>
        <v>8.710725727734518</v>
      </c>
      <c r="L2877" s="27">
        <f t="shared" si="625"/>
        <v>-49.339114083982231</v>
      </c>
      <c r="M2877" s="32">
        <f t="shared" si="626"/>
        <v>14.188564833265504</v>
      </c>
      <c r="N2877" s="13">
        <f t="shared" si="627"/>
        <v>39.901471565863069</v>
      </c>
      <c r="O2877" s="13">
        <f t="shared" si="628"/>
        <v>50.098528434136931</v>
      </c>
      <c r="P2877" s="27">
        <f t="shared" si="629"/>
        <v>106.53125512157598</v>
      </c>
      <c r="Q2877" s="36">
        <f t="shared" si="630"/>
        <v>1.556586130949251</v>
      </c>
      <c r="R2877" s="14">
        <f t="shared" si="631"/>
        <v>959.39582605714145</v>
      </c>
      <c r="S2877" s="14">
        <f t="shared" si="632"/>
        <v>637.68195619705739</v>
      </c>
      <c r="T2877" s="37">
        <f t="shared" si="633"/>
        <v>8.3153825475830945E-2</v>
      </c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</row>
    <row r="2878" spans="1:31" x14ac:dyDescent="0.25">
      <c r="A2878" s="15">
        <v>2845</v>
      </c>
      <c r="B2878" s="4">
        <v>44315</v>
      </c>
      <c r="C2878" s="5">
        <v>4</v>
      </c>
      <c r="D2878" s="3">
        <v>119</v>
      </c>
      <c r="E2878" s="3">
        <v>2</v>
      </c>
      <c r="F2878" s="16">
        <v>12</v>
      </c>
      <c r="G2878" s="24">
        <f t="shared" si="620"/>
        <v>30</v>
      </c>
      <c r="H2878" s="7">
        <f t="shared" si="621"/>
        <v>37.479452054794521</v>
      </c>
      <c r="I2878" s="7">
        <f t="shared" si="622"/>
        <v>2.6435436640710588</v>
      </c>
      <c r="J2878" s="7">
        <f t="shared" si="623"/>
        <v>-137.35645633592895</v>
      </c>
      <c r="K2878" s="7">
        <f t="shared" si="624"/>
        <v>9.710725727734518</v>
      </c>
      <c r="L2878" s="25">
        <f t="shared" si="625"/>
        <v>-34.339114083982231</v>
      </c>
      <c r="M2878" s="31">
        <f t="shared" si="626"/>
        <v>14.188564833265504</v>
      </c>
      <c r="N2878" s="7">
        <f t="shared" si="627"/>
        <v>50.425194835103817</v>
      </c>
      <c r="O2878" s="7">
        <f t="shared" si="628"/>
        <v>39.574805164896183</v>
      </c>
      <c r="P2878" s="25">
        <f t="shared" si="629"/>
        <v>120.86118171228553</v>
      </c>
      <c r="Q2878" s="34">
        <f t="shared" si="630"/>
        <v>1.2962095360284438</v>
      </c>
      <c r="R2878" s="9">
        <f t="shared" si="631"/>
        <v>1008.8304323280684</v>
      </c>
      <c r="S2878" s="9">
        <f t="shared" si="632"/>
        <v>838.26368073770607</v>
      </c>
      <c r="T2878" s="35">
        <f t="shared" si="633"/>
        <v>0.10930971330361838</v>
      </c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</row>
    <row r="2879" spans="1:31" x14ac:dyDescent="0.25">
      <c r="A2879" s="17">
        <v>2846</v>
      </c>
      <c r="B2879" s="11">
        <v>44315</v>
      </c>
      <c r="C2879" s="12">
        <v>4</v>
      </c>
      <c r="D2879" s="10">
        <v>119</v>
      </c>
      <c r="E2879" s="10">
        <v>2</v>
      </c>
      <c r="F2879" s="18">
        <v>13</v>
      </c>
      <c r="G2879" s="26">
        <f t="shared" si="620"/>
        <v>30</v>
      </c>
      <c r="H2879" s="13">
        <f t="shared" si="621"/>
        <v>37.479452054794521</v>
      </c>
      <c r="I2879" s="13">
        <f t="shared" si="622"/>
        <v>2.6435436640710588</v>
      </c>
      <c r="J2879" s="13">
        <f t="shared" si="623"/>
        <v>-137.35645633592895</v>
      </c>
      <c r="K2879" s="13">
        <f t="shared" si="624"/>
        <v>10.710725727734518</v>
      </c>
      <c r="L2879" s="27">
        <f t="shared" si="625"/>
        <v>-19.339114083982231</v>
      </c>
      <c r="M2879" s="32">
        <f t="shared" si="626"/>
        <v>14.188564833265504</v>
      </c>
      <c r="N2879" s="13">
        <f t="shared" si="627"/>
        <v>59.129196968916695</v>
      </c>
      <c r="O2879" s="13">
        <f t="shared" si="628"/>
        <v>30.870803031083305</v>
      </c>
      <c r="P2879" s="27">
        <f t="shared" si="629"/>
        <v>141.26537641528088</v>
      </c>
      <c r="Q2879" s="36">
        <f t="shared" si="630"/>
        <v>1.1643209590045902</v>
      </c>
      <c r="R2879" s="14">
        <f t="shared" si="631"/>
        <v>1036.2332292032709</v>
      </c>
      <c r="S2879" s="14">
        <f t="shared" si="632"/>
        <v>977.6410030426274</v>
      </c>
      <c r="T2879" s="37">
        <f t="shared" si="633"/>
        <v>0.12748453763666032</v>
      </c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</row>
    <row r="2880" spans="1:31" x14ac:dyDescent="0.25">
      <c r="A2880" s="15">
        <v>2847</v>
      </c>
      <c r="B2880" s="4">
        <v>44315</v>
      </c>
      <c r="C2880" s="5">
        <v>4</v>
      </c>
      <c r="D2880" s="3">
        <v>119</v>
      </c>
      <c r="E2880" s="3">
        <v>2</v>
      </c>
      <c r="F2880" s="16">
        <v>14</v>
      </c>
      <c r="G2880" s="24">
        <f t="shared" si="620"/>
        <v>30</v>
      </c>
      <c r="H2880" s="7">
        <f t="shared" si="621"/>
        <v>37.479452054794521</v>
      </c>
      <c r="I2880" s="7">
        <f t="shared" si="622"/>
        <v>2.6435436640710588</v>
      </c>
      <c r="J2880" s="7">
        <f t="shared" si="623"/>
        <v>-137.35645633592895</v>
      </c>
      <c r="K2880" s="7">
        <f t="shared" si="624"/>
        <v>11.710725727734518</v>
      </c>
      <c r="L2880" s="25">
        <f t="shared" si="625"/>
        <v>-4.3391140839822295</v>
      </c>
      <c r="M2880" s="31">
        <f t="shared" si="626"/>
        <v>14.188564833265504</v>
      </c>
      <c r="N2880" s="7">
        <f t="shared" si="627"/>
        <v>63.909846739276766</v>
      </c>
      <c r="O2880" s="7">
        <f t="shared" si="628"/>
        <v>26.090153260723234</v>
      </c>
      <c r="P2880" s="25">
        <f t="shared" si="629"/>
        <v>170.39880463164431</v>
      </c>
      <c r="Q2880" s="34">
        <f t="shared" si="630"/>
        <v>1.1128582957187465</v>
      </c>
      <c r="R2880" s="9">
        <f t="shared" si="631"/>
        <v>1047.4248954799832</v>
      </c>
      <c r="S2880" s="9">
        <f t="shared" si="632"/>
        <v>1041.7608875165974</v>
      </c>
      <c r="T2880" s="35">
        <f t="shared" si="633"/>
        <v>0.13584578046510143</v>
      </c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</row>
    <row r="2881" spans="1:31" x14ac:dyDescent="0.25">
      <c r="A2881" s="17">
        <v>2848</v>
      </c>
      <c r="B2881" s="11">
        <v>44315</v>
      </c>
      <c r="C2881" s="12">
        <v>4</v>
      </c>
      <c r="D2881" s="10">
        <v>119</v>
      </c>
      <c r="E2881" s="10">
        <v>2</v>
      </c>
      <c r="F2881" s="18">
        <v>15</v>
      </c>
      <c r="G2881" s="26">
        <f t="shared" si="620"/>
        <v>30</v>
      </c>
      <c r="H2881" s="13">
        <f t="shared" si="621"/>
        <v>37.479452054794521</v>
      </c>
      <c r="I2881" s="13">
        <f t="shared" si="622"/>
        <v>2.6435436640710588</v>
      </c>
      <c r="J2881" s="13">
        <f t="shared" si="623"/>
        <v>-137.35645633592895</v>
      </c>
      <c r="K2881" s="13">
        <f t="shared" si="624"/>
        <v>12.710725727734518</v>
      </c>
      <c r="L2881" s="27">
        <f t="shared" si="625"/>
        <v>10.66088591601777</v>
      </c>
      <c r="M2881" s="32">
        <f t="shared" si="626"/>
        <v>14.188564833265504</v>
      </c>
      <c r="N2881" s="13">
        <f t="shared" si="627"/>
        <v>62.549919458712054</v>
      </c>
      <c r="O2881" s="13">
        <f t="shared" si="628"/>
        <v>27.450080541287946</v>
      </c>
      <c r="P2881" s="27">
        <f t="shared" si="629"/>
        <v>202.89671995931633</v>
      </c>
      <c r="Q2881" s="36">
        <f t="shared" si="630"/>
        <v>1.1262372034976318</v>
      </c>
      <c r="R2881" s="14">
        <f t="shared" si="631"/>
        <v>1044.4867110950074</v>
      </c>
      <c r="S2881" s="14">
        <f t="shared" si="632"/>
        <v>1024.4839229871209</v>
      </c>
      <c r="T2881" s="37">
        <f t="shared" si="633"/>
        <v>0.13359286162480064</v>
      </c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</row>
    <row r="2882" spans="1:31" x14ac:dyDescent="0.25">
      <c r="A2882" s="15">
        <v>2849</v>
      </c>
      <c r="B2882" s="4">
        <v>44315</v>
      </c>
      <c r="C2882" s="5">
        <v>4</v>
      </c>
      <c r="D2882" s="3">
        <v>119</v>
      </c>
      <c r="E2882" s="3">
        <v>2</v>
      </c>
      <c r="F2882" s="16">
        <v>16</v>
      </c>
      <c r="G2882" s="24">
        <f t="shared" si="620"/>
        <v>30</v>
      </c>
      <c r="H2882" s="7">
        <f t="shared" si="621"/>
        <v>37.479452054794521</v>
      </c>
      <c r="I2882" s="7">
        <f t="shared" si="622"/>
        <v>2.6435436640710588</v>
      </c>
      <c r="J2882" s="7">
        <f t="shared" si="623"/>
        <v>-137.35645633592895</v>
      </c>
      <c r="K2882" s="7">
        <f t="shared" si="624"/>
        <v>13.710725727734518</v>
      </c>
      <c r="L2882" s="25">
        <f t="shared" si="625"/>
        <v>25.660885916017769</v>
      </c>
      <c r="M2882" s="31">
        <f t="shared" si="626"/>
        <v>14.188564833265504</v>
      </c>
      <c r="N2882" s="7">
        <f t="shared" si="627"/>
        <v>55.790147384876555</v>
      </c>
      <c r="O2882" s="7">
        <f t="shared" si="628"/>
        <v>34.209852615123445</v>
      </c>
      <c r="P2882" s="25">
        <f t="shared" si="629"/>
        <v>228.30834042980214</v>
      </c>
      <c r="Q2882" s="34">
        <f t="shared" si="630"/>
        <v>1.2083483553452947</v>
      </c>
      <c r="R2882" s="9">
        <f t="shared" si="631"/>
        <v>1026.8878908549539</v>
      </c>
      <c r="S2882" s="9">
        <f t="shared" si="632"/>
        <v>927.44743747911411</v>
      </c>
      <c r="T2882" s="35">
        <f t="shared" si="633"/>
        <v>0.12093928894282983</v>
      </c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</row>
    <row r="2883" spans="1:31" x14ac:dyDescent="0.25">
      <c r="A2883" s="17">
        <v>2850</v>
      </c>
      <c r="B2883" s="11">
        <v>44315</v>
      </c>
      <c r="C2883" s="12">
        <v>4</v>
      </c>
      <c r="D2883" s="10">
        <v>119</v>
      </c>
      <c r="E2883" s="10">
        <v>2</v>
      </c>
      <c r="F2883" s="18">
        <v>17</v>
      </c>
      <c r="G2883" s="26">
        <f t="shared" si="620"/>
        <v>30</v>
      </c>
      <c r="H2883" s="13">
        <f t="shared" si="621"/>
        <v>37.479452054794521</v>
      </c>
      <c r="I2883" s="13">
        <f t="shared" si="622"/>
        <v>2.6435436640710588</v>
      </c>
      <c r="J2883" s="13">
        <f t="shared" si="623"/>
        <v>-137.35645633592895</v>
      </c>
      <c r="K2883" s="13">
        <f t="shared" si="624"/>
        <v>14.710725727734518</v>
      </c>
      <c r="L2883" s="27">
        <f t="shared" si="625"/>
        <v>40.660885916017769</v>
      </c>
      <c r="M2883" s="32">
        <f t="shared" si="626"/>
        <v>14.188564833265504</v>
      </c>
      <c r="N2883" s="13">
        <f t="shared" si="627"/>
        <v>46.131698331750933</v>
      </c>
      <c r="O2883" s="13">
        <f t="shared" si="628"/>
        <v>43.868301668249067</v>
      </c>
      <c r="P2883" s="27">
        <f t="shared" si="629"/>
        <v>245.71979378423447</v>
      </c>
      <c r="Q2883" s="36">
        <f t="shared" si="630"/>
        <v>1.3855862536011243</v>
      </c>
      <c r="R2883" s="14">
        <f t="shared" si="631"/>
        <v>991.21244959203057</v>
      </c>
      <c r="S2883" s="14">
        <f t="shared" si="632"/>
        <v>760.09039873463303</v>
      </c>
      <c r="T2883" s="37">
        <f t="shared" si="633"/>
        <v>9.9115905269088256E-2</v>
      </c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</row>
    <row r="2884" spans="1:31" x14ac:dyDescent="0.25">
      <c r="A2884" s="15">
        <v>2851</v>
      </c>
      <c r="B2884" s="4">
        <v>44315</v>
      </c>
      <c r="C2884" s="5">
        <v>4</v>
      </c>
      <c r="D2884" s="3">
        <v>119</v>
      </c>
      <c r="E2884" s="3">
        <v>2</v>
      </c>
      <c r="F2884" s="16">
        <v>18</v>
      </c>
      <c r="G2884" s="24">
        <f t="shared" si="620"/>
        <v>30</v>
      </c>
      <c r="H2884" s="7">
        <f t="shared" si="621"/>
        <v>37.479452054794521</v>
      </c>
      <c r="I2884" s="7">
        <f t="shared" si="622"/>
        <v>2.6435436640710588</v>
      </c>
      <c r="J2884" s="7">
        <f t="shared" si="623"/>
        <v>-137.35645633592895</v>
      </c>
      <c r="K2884" s="7">
        <f t="shared" si="624"/>
        <v>15.710725727734518</v>
      </c>
      <c r="L2884" s="25">
        <f t="shared" si="625"/>
        <v>55.660885916017769</v>
      </c>
      <c r="M2884" s="31">
        <f t="shared" si="626"/>
        <v>14.188564833265504</v>
      </c>
      <c r="N2884" s="7">
        <f t="shared" si="627"/>
        <v>35.204186551470386</v>
      </c>
      <c r="O2884" s="7">
        <f t="shared" si="628"/>
        <v>54.795813448529614</v>
      </c>
      <c r="P2884" s="25">
        <f t="shared" si="629"/>
        <v>258.43869157329374</v>
      </c>
      <c r="Q2884" s="34">
        <f t="shared" si="630"/>
        <v>1.7311827704817764</v>
      </c>
      <c r="R2884" s="9">
        <f t="shared" si="631"/>
        <v>929.16852755701859</v>
      </c>
      <c r="S2884" s="9">
        <f t="shared" si="632"/>
        <v>539.97432586816763</v>
      </c>
      <c r="T2884" s="35">
        <f t="shared" si="633"/>
        <v>7.0412735405666282E-2</v>
      </c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</row>
    <row r="2885" spans="1:31" x14ac:dyDescent="0.25">
      <c r="A2885" s="17">
        <v>2852</v>
      </c>
      <c r="B2885" s="11">
        <v>44315</v>
      </c>
      <c r="C2885" s="12">
        <v>4</v>
      </c>
      <c r="D2885" s="10">
        <v>119</v>
      </c>
      <c r="E2885" s="10">
        <v>2</v>
      </c>
      <c r="F2885" s="18">
        <v>19</v>
      </c>
      <c r="G2885" s="26">
        <f t="shared" si="620"/>
        <v>30</v>
      </c>
      <c r="H2885" s="13">
        <f t="shared" si="621"/>
        <v>37.479452054794521</v>
      </c>
      <c r="I2885" s="13">
        <f t="shared" si="622"/>
        <v>2.6435436640710588</v>
      </c>
      <c r="J2885" s="13">
        <f t="shared" si="623"/>
        <v>-137.35645633592895</v>
      </c>
      <c r="K2885" s="13">
        <f t="shared" si="624"/>
        <v>16.710725727734516</v>
      </c>
      <c r="L2885" s="27">
        <f t="shared" si="625"/>
        <v>70.660885916017747</v>
      </c>
      <c r="M2885" s="32">
        <f t="shared" si="626"/>
        <v>14.188564833265504</v>
      </c>
      <c r="N2885" s="13">
        <f t="shared" si="627"/>
        <v>23.797141016191667</v>
      </c>
      <c r="O2885" s="13">
        <f t="shared" si="628"/>
        <v>66.202858983808341</v>
      </c>
      <c r="P2885" s="27">
        <f t="shared" si="629"/>
        <v>268.83500941108417</v>
      </c>
      <c r="Q2885" s="36">
        <f t="shared" si="630"/>
        <v>2.4664075992936731</v>
      </c>
      <c r="R2885" s="14">
        <f t="shared" si="631"/>
        <v>821.1417399618897</v>
      </c>
      <c r="S2885" s="14">
        <f t="shared" si="632"/>
        <v>294.57836220945188</v>
      </c>
      <c r="T2885" s="37">
        <f t="shared" si="633"/>
        <v>3.8413063882509008E-2</v>
      </c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</row>
    <row r="2886" spans="1:31" x14ac:dyDescent="0.25">
      <c r="A2886" s="15">
        <v>2853</v>
      </c>
      <c r="B2886" s="4">
        <v>44315</v>
      </c>
      <c r="C2886" s="5">
        <v>4</v>
      </c>
      <c r="D2886" s="3">
        <v>119</v>
      </c>
      <c r="E2886" s="3">
        <v>2</v>
      </c>
      <c r="F2886" s="16">
        <v>20</v>
      </c>
      <c r="G2886" s="24">
        <f t="shared" si="620"/>
        <v>30</v>
      </c>
      <c r="H2886" s="7">
        <f t="shared" si="621"/>
        <v>37.479452054794521</v>
      </c>
      <c r="I2886" s="7">
        <f t="shared" si="622"/>
        <v>2.6435436640710588</v>
      </c>
      <c r="J2886" s="7">
        <f t="shared" si="623"/>
        <v>-137.35645633592895</v>
      </c>
      <c r="K2886" s="7">
        <f t="shared" si="624"/>
        <v>17.710725727734516</v>
      </c>
      <c r="L2886" s="25">
        <f t="shared" si="625"/>
        <v>85.660885916017747</v>
      </c>
      <c r="M2886" s="31">
        <f t="shared" si="626"/>
        <v>14.188564833265504</v>
      </c>
      <c r="N2886" s="7">
        <f t="shared" si="627"/>
        <v>12.34200451818575</v>
      </c>
      <c r="O2886" s="7">
        <f t="shared" si="628"/>
        <v>77.657995481814254</v>
      </c>
      <c r="P2886" s="25">
        <f t="shared" si="629"/>
        <v>278.27621816868259</v>
      </c>
      <c r="Q2886" s="34">
        <f t="shared" si="630"/>
        <v>4.5862072382464749</v>
      </c>
      <c r="R2886" s="9">
        <f t="shared" si="631"/>
        <v>612.50442896549112</v>
      </c>
      <c r="S2886" s="9">
        <f t="shared" si="632"/>
        <v>70.315888585051141</v>
      </c>
      <c r="T2886" s="35">
        <f t="shared" si="633"/>
        <v>9.1692027205054812E-3</v>
      </c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</row>
    <row r="2887" spans="1:31" x14ac:dyDescent="0.25">
      <c r="A2887" s="17">
        <v>2854</v>
      </c>
      <c r="B2887" s="11">
        <v>44315</v>
      </c>
      <c r="C2887" s="12">
        <v>4</v>
      </c>
      <c r="D2887" s="10">
        <v>119</v>
      </c>
      <c r="E2887" s="10">
        <v>2</v>
      </c>
      <c r="F2887" s="18">
        <v>21</v>
      </c>
      <c r="G2887" s="26">
        <f t="shared" si="620"/>
        <v>30</v>
      </c>
      <c r="H2887" s="13">
        <f t="shared" si="621"/>
        <v>37.479452054794521</v>
      </c>
      <c r="I2887" s="13">
        <f t="shared" si="622"/>
        <v>2.6435436640710588</v>
      </c>
      <c r="J2887" s="13">
        <f t="shared" si="623"/>
        <v>-137.35645633592895</v>
      </c>
      <c r="K2887" s="13">
        <f t="shared" si="624"/>
        <v>18.710725727734516</v>
      </c>
      <c r="L2887" s="27">
        <f t="shared" si="625"/>
        <v>100.66088591601775</v>
      </c>
      <c r="M2887" s="32">
        <f t="shared" si="626"/>
        <v>14.188564833265504</v>
      </c>
      <c r="N2887" s="13">
        <f t="shared" si="627"/>
        <v>1.1554081300953156</v>
      </c>
      <c r="O2887" s="13">
        <f t="shared" si="628"/>
        <v>88.84459186990469</v>
      </c>
      <c r="P2887" s="27">
        <f t="shared" si="629"/>
        <v>287.64480773827756</v>
      </c>
      <c r="Q2887" s="36">
        <f t="shared" si="630"/>
        <v>24.998789486132257</v>
      </c>
      <c r="R2887" s="14">
        <f t="shared" si="631"/>
        <v>162.74337237447608</v>
      </c>
      <c r="S2887" s="14">
        <f t="shared" si="632"/>
        <v>0</v>
      </c>
      <c r="T2887" s="37">
        <f t="shared" si="633"/>
        <v>0</v>
      </c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</row>
    <row r="2888" spans="1:31" x14ac:dyDescent="0.25">
      <c r="A2888" s="15">
        <v>2855</v>
      </c>
      <c r="B2888" s="4">
        <v>44315</v>
      </c>
      <c r="C2888" s="5">
        <v>4</v>
      </c>
      <c r="D2888" s="3">
        <v>119</v>
      </c>
      <c r="E2888" s="3">
        <v>2</v>
      </c>
      <c r="F2888" s="16">
        <v>22</v>
      </c>
      <c r="G2888" s="24">
        <f t="shared" si="620"/>
        <v>30</v>
      </c>
      <c r="H2888" s="7">
        <f t="shared" si="621"/>
        <v>37.479452054794521</v>
      </c>
      <c r="I2888" s="7">
        <f t="shared" si="622"/>
        <v>2.6435436640710588</v>
      </c>
      <c r="J2888" s="7">
        <f t="shared" si="623"/>
        <v>-137.35645633592895</v>
      </c>
      <c r="K2888" s="7">
        <f t="shared" si="624"/>
        <v>19.710725727734516</v>
      </c>
      <c r="L2888" s="25">
        <f t="shared" si="625"/>
        <v>115.66088591601775</v>
      </c>
      <c r="M2888" s="31">
        <f t="shared" si="626"/>
        <v>14.188564833265504</v>
      </c>
      <c r="N2888" s="7">
        <f t="shared" si="627"/>
        <v>0</v>
      </c>
      <c r="O2888" s="7">
        <f t="shared" si="628"/>
        <v>90</v>
      </c>
      <c r="P2888" s="25">
        <f t="shared" si="629"/>
        <v>297.23440579049918</v>
      </c>
      <c r="Q2888" s="34">
        <f t="shared" si="630"/>
        <v>37.919608377836205</v>
      </c>
      <c r="R2888" s="9">
        <f t="shared" si="631"/>
        <v>0</v>
      </c>
      <c r="S2888" s="9">
        <f t="shared" si="632"/>
        <v>0</v>
      </c>
      <c r="T2888" s="35">
        <f t="shared" si="633"/>
        <v>0</v>
      </c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</row>
    <row r="2889" spans="1:31" x14ac:dyDescent="0.25">
      <c r="A2889" s="17">
        <v>2856</v>
      </c>
      <c r="B2889" s="11">
        <v>44315</v>
      </c>
      <c r="C2889" s="12">
        <v>4</v>
      </c>
      <c r="D2889" s="10">
        <v>119</v>
      </c>
      <c r="E2889" s="10">
        <v>2</v>
      </c>
      <c r="F2889" s="18">
        <v>23</v>
      </c>
      <c r="G2889" s="26">
        <f t="shared" si="620"/>
        <v>30</v>
      </c>
      <c r="H2889" s="13">
        <f t="shared" si="621"/>
        <v>37.479452054794521</v>
      </c>
      <c r="I2889" s="13">
        <f t="shared" si="622"/>
        <v>2.6435436640710588</v>
      </c>
      <c r="J2889" s="13">
        <f t="shared" si="623"/>
        <v>-137.35645633592895</v>
      </c>
      <c r="K2889" s="13">
        <f t="shared" si="624"/>
        <v>20.710725727734516</v>
      </c>
      <c r="L2889" s="27">
        <f t="shared" si="625"/>
        <v>130.66088591601775</v>
      </c>
      <c r="M2889" s="32">
        <f t="shared" si="626"/>
        <v>14.188564833265504</v>
      </c>
      <c r="N2889" s="13">
        <f t="shared" si="627"/>
        <v>0</v>
      </c>
      <c r="O2889" s="13">
        <f t="shared" si="628"/>
        <v>90</v>
      </c>
      <c r="P2889" s="27">
        <f t="shared" si="629"/>
        <v>306.4285220510028</v>
      </c>
      <c r="Q2889" s="36">
        <f t="shared" si="630"/>
        <v>37.919608377836205</v>
      </c>
      <c r="R2889" s="14">
        <f t="shared" si="631"/>
        <v>0</v>
      </c>
      <c r="S2889" s="14">
        <f t="shared" si="632"/>
        <v>0</v>
      </c>
      <c r="T2889" s="37">
        <f t="shared" si="633"/>
        <v>0</v>
      </c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</row>
    <row r="2890" spans="1:31" x14ac:dyDescent="0.25">
      <c r="A2890" s="15">
        <v>2857</v>
      </c>
      <c r="B2890" s="4">
        <v>44316</v>
      </c>
      <c r="C2890" s="5">
        <v>4</v>
      </c>
      <c r="D2890" s="3">
        <v>120</v>
      </c>
      <c r="E2890" s="3">
        <v>2</v>
      </c>
      <c r="F2890" s="16">
        <v>0</v>
      </c>
      <c r="G2890" s="24">
        <f t="shared" si="620"/>
        <v>30</v>
      </c>
      <c r="H2890" s="7">
        <f t="shared" si="621"/>
        <v>38.465753424657535</v>
      </c>
      <c r="I2890" s="7">
        <f t="shared" si="622"/>
        <v>2.7854611892022048</v>
      </c>
      <c r="J2890" s="7">
        <f t="shared" si="623"/>
        <v>-137.21453881079779</v>
      </c>
      <c r="K2890" s="7">
        <f t="shared" si="624"/>
        <v>-2.2869089801799634</v>
      </c>
      <c r="L2890" s="25">
        <f t="shared" si="625"/>
        <v>-214.30363470269944</v>
      </c>
      <c r="M2890" s="31">
        <f t="shared" si="626"/>
        <v>14.507844406505706</v>
      </c>
      <c r="N2890" s="7">
        <f t="shared" si="627"/>
        <v>0</v>
      </c>
      <c r="O2890" s="7">
        <f t="shared" si="628"/>
        <v>90</v>
      </c>
      <c r="P2890" s="25">
        <f t="shared" si="629"/>
        <v>45.093230563370035</v>
      </c>
      <c r="Q2890" s="34">
        <f t="shared" si="630"/>
        <v>37.919608377836205</v>
      </c>
      <c r="R2890" s="9">
        <f t="shared" si="631"/>
        <v>0</v>
      </c>
      <c r="S2890" s="9">
        <f t="shared" si="632"/>
        <v>0</v>
      </c>
      <c r="T2890" s="35">
        <f t="shared" si="633"/>
        <v>0</v>
      </c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</row>
    <row r="2891" spans="1:31" x14ac:dyDescent="0.25">
      <c r="A2891" s="17">
        <v>2858</v>
      </c>
      <c r="B2891" s="11">
        <v>44316</v>
      </c>
      <c r="C2891" s="12">
        <v>4</v>
      </c>
      <c r="D2891" s="10">
        <v>120</v>
      </c>
      <c r="E2891" s="10">
        <v>2</v>
      </c>
      <c r="F2891" s="18">
        <v>1</v>
      </c>
      <c r="G2891" s="26">
        <f t="shared" si="620"/>
        <v>30</v>
      </c>
      <c r="H2891" s="13">
        <f t="shared" si="621"/>
        <v>38.465753424657535</v>
      </c>
      <c r="I2891" s="13">
        <f t="shared" si="622"/>
        <v>2.7854611892022048</v>
      </c>
      <c r="J2891" s="13">
        <f t="shared" si="623"/>
        <v>-137.21453881079779</v>
      </c>
      <c r="K2891" s="13">
        <f t="shared" si="624"/>
        <v>-1.2869089801799634</v>
      </c>
      <c r="L2891" s="27">
        <f t="shared" si="625"/>
        <v>-199.30363470269944</v>
      </c>
      <c r="M2891" s="32">
        <f t="shared" si="626"/>
        <v>14.507844406505706</v>
      </c>
      <c r="N2891" s="13">
        <f t="shared" si="627"/>
        <v>0</v>
      </c>
      <c r="O2891" s="13">
        <f t="shared" si="628"/>
        <v>90</v>
      </c>
      <c r="P2891" s="27">
        <f t="shared" si="629"/>
        <v>38.811718705238022</v>
      </c>
      <c r="Q2891" s="36">
        <f t="shared" si="630"/>
        <v>37.919608377836205</v>
      </c>
      <c r="R2891" s="14">
        <f t="shared" si="631"/>
        <v>0</v>
      </c>
      <c r="S2891" s="14">
        <f t="shared" si="632"/>
        <v>0</v>
      </c>
      <c r="T2891" s="37">
        <f t="shared" si="633"/>
        <v>0</v>
      </c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</row>
    <row r="2892" spans="1:31" x14ac:dyDescent="0.25">
      <c r="A2892" s="15">
        <v>2859</v>
      </c>
      <c r="B2892" s="4">
        <v>44316</v>
      </c>
      <c r="C2892" s="5">
        <v>4</v>
      </c>
      <c r="D2892" s="3">
        <v>120</v>
      </c>
      <c r="E2892" s="3">
        <v>2</v>
      </c>
      <c r="F2892" s="16">
        <v>2</v>
      </c>
      <c r="G2892" s="24">
        <f t="shared" si="620"/>
        <v>30</v>
      </c>
      <c r="H2892" s="7">
        <f t="shared" si="621"/>
        <v>38.465753424657535</v>
      </c>
      <c r="I2892" s="7">
        <f t="shared" si="622"/>
        <v>2.7854611892022048</v>
      </c>
      <c r="J2892" s="7">
        <f t="shared" si="623"/>
        <v>-137.21453881079779</v>
      </c>
      <c r="K2892" s="7">
        <f t="shared" si="624"/>
        <v>-0.28690898017996336</v>
      </c>
      <c r="L2892" s="25">
        <f t="shared" si="625"/>
        <v>-184.30363470269944</v>
      </c>
      <c r="M2892" s="31">
        <f t="shared" si="626"/>
        <v>14.507844406505706</v>
      </c>
      <c r="N2892" s="7">
        <f t="shared" si="627"/>
        <v>0</v>
      </c>
      <c r="O2892" s="7">
        <f t="shared" si="628"/>
        <v>90</v>
      </c>
      <c r="P2892" s="25">
        <f t="shared" si="629"/>
        <v>35.664946264810347</v>
      </c>
      <c r="Q2892" s="34">
        <f t="shared" si="630"/>
        <v>37.919608377836205</v>
      </c>
      <c r="R2892" s="9">
        <f t="shared" si="631"/>
        <v>0</v>
      </c>
      <c r="S2892" s="9">
        <f t="shared" si="632"/>
        <v>0</v>
      </c>
      <c r="T2892" s="35">
        <f t="shared" si="633"/>
        <v>0</v>
      </c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</row>
    <row r="2893" spans="1:31" x14ac:dyDescent="0.25">
      <c r="A2893" s="17">
        <v>2860</v>
      </c>
      <c r="B2893" s="11">
        <v>44316</v>
      </c>
      <c r="C2893" s="12">
        <v>4</v>
      </c>
      <c r="D2893" s="10">
        <v>120</v>
      </c>
      <c r="E2893" s="10">
        <v>2</v>
      </c>
      <c r="F2893" s="18">
        <v>3</v>
      </c>
      <c r="G2893" s="26">
        <f t="shared" si="620"/>
        <v>30</v>
      </c>
      <c r="H2893" s="13">
        <f t="shared" si="621"/>
        <v>38.465753424657535</v>
      </c>
      <c r="I2893" s="13">
        <f t="shared" si="622"/>
        <v>2.7854611892022048</v>
      </c>
      <c r="J2893" s="13">
        <f t="shared" si="623"/>
        <v>-137.21453881079779</v>
      </c>
      <c r="K2893" s="13">
        <f t="shared" si="624"/>
        <v>0.71309101982003664</v>
      </c>
      <c r="L2893" s="27">
        <f t="shared" si="625"/>
        <v>-169.30363470269944</v>
      </c>
      <c r="M2893" s="32">
        <f t="shared" si="626"/>
        <v>14.507844406505706</v>
      </c>
      <c r="N2893" s="13">
        <f t="shared" si="627"/>
        <v>0</v>
      </c>
      <c r="O2893" s="13">
        <f t="shared" si="628"/>
        <v>90</v>
      </c>
      <c r="P2893" s="27">
        <f t="shared" si="629"/>
        <v>36.545673686963696</v>
      </c>
      <c r="Q2893" s="36">
        <f t="shared" si="630"/>
        <v>37.919608377836205</v>
      </c>
      <c r="R2893" s="14">
        <f t="shared" si="631"/>
        <v>0</v>
      </c>
      <c r="S2893" s="14">
        <f t="shared" si="632"/>
        <v>0</v>
      </c>
      <c r="T2893" s="37">
        <f t="shared" si="633"/>
        <v>0</v>
      </c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</row>
    <row r="2894" spans="1:31" x14ac:dyDescent="0.25">
      <c r="A2894" s="15">
        <v>2861</v>
      </c>
      <c r="B2894" s="4">
        <v>44316</v>
      </c>
      <c r="C2894" s="5">
        <v>4</v>
      </c>
      <c r="D2894" s="3">
        <v>120</v>
      </c>
      <c r="E2894" s="3">
        <v>2</v>
      </c>
      <c r="F2894" s="16">
        <v>4</v>
      </c>
      <c r="G2894" s="24">
        <f t="shared" si="620"/>
        <v>30</v>
      </c>
      <c r="H2894" s="7">
        <f t="shared" si="621"/>
        <v>38.465753424657535</v>
      </c>
      <c r="I2894" s="7">
        <f t="shared" si="622"/>
        <v>2.7854611892022048</v>
      </c>
      <c r="J2894" s="7">
        <f t="shared" si="623"/>
        <v>-137.21453881079779</v>
      </c>
      <c r="K2894" s="7">
        <f t="shared" si="624"/>
        <v>1.7130910198200366</v>
      </c>
      <c r="L2894" s="25">
        <f t="shared" si="625"/>
        <v>-154.30363470269944</v>
      </c>
      <c r="M2894" s="31">
        <f t="shared" si="626"/>
        <v>14.507844406505706</v>
      </c>
      <c r="N2894" s="7">
        <f t="shared" si="627"/>
        <v>0</v>
      </c>
      <c r="O2894" s="7">
        <f t="shared" si="628"/>
        <v>90</v>
      </c>
      <c r="P2894" s="25">
        <f t="shared" si="629"/>
        <v>41.179265669864648</v>
      </c>
      <c r="Q2894" s="34">
        <f t="shared" si="630"/>
        <v>37.919608377836205</v>
      </c>
      <c r="R2894" s="9">
        <f t="shared" si="631"/>
        <v>0</v>
      </c>
      <c r="S2894" s="9">
        <f t="shared" si="632"/>
        <v>0</v>
      </c>
      <c r="T2894" s="35">
        <f t="shared" si="633"/>
        <v>0</v>
      </c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</row>
    <row r="2895" spans="1:31" x14ac:dyDescent="0.25">
      <c r="A2895" s="17">
        <v>2862</v>
      </c>
      <c r="B2895" s="11">
        <v>44316</v>
      </c>
      <c r="C2895" s="12">
        <v>4</v>
      </c>
      <c r="D2895" s="10">
        <v>120</v>
      </c>
      <c r="E2895" s="10">
        <v>2</v>
      </c>
      <c r="F2895" s="18">
        <v>5</v>
      </c>
      <c r="G2895" s="26">
        <f t="shared" si="620"/>
        <v>30</v>
      </c>
      <c r="H2895" s="13">
        <f t="shared" si="621"/>
        <v>38.465753424657535</v>
      </c>
      <c r="I2895" s="13">
        <f t="shared" si="622"/>
        <v>2.7854611892022048</v>
      </c>
      <c r="J2895" s="13">
        <f t="shared" si="623"/>
        <v>-137.21453881079779</v>
      </c>
      <c r="K2895" s="13">
        <f t="shared" si="624"/>
        <v>2.7130910198200366</v>
      </c>
      <c r="L2895" s="27">
        <f t="shared" si="625"/>
        <v>-139.30363470269944</v>
      </c>
      <c r="M2895" s="32">
        <f t="shared" si="626"/>
        <v>14.507844406505706</v>
      </c>
      <c r="N2895" s="13">
        <f t="shared" si="627"/>
        <v>0</v>
      </c>
      <c r="O2895" s="13">
        <f t="shared" si="628"/>
        <v>90</v>
      </c>
      <c r="P2895" s="27">
        <f t="shared" si="629"/>
        <v>48.416574169219004</v>
      </c>
      <c r="Q2895" s="36">
        <f t="shared" si="630"/>
        <v>37.919608377836205</v>
      </c>
      <c r="R2895" s="14">
        <f t="shared" si="631"/>
        <v>0</v>
      </c>
      <c r="S2895" s="14">
        <f t="shared" si="632"/>
        <v>0</v>
      </c>
      <c r="T2895" s="37">
        <f t="shared" si="633"/>
        <v>0</v>
      </c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</row>
    <row r="2896" spans="1:31" x14ac:dyDescent="0.25">
      <c r="A2896" s="15">
        <v>2863</v>
      </c>
      <c r="B2896" s="4">
        <v>44316</v>
      </c>
      <c r="C2896" s="5">
        <v>4</v>
      </c>
      <c r="D2896" s="3">
        <v>120</v>
      </c>
      <c r="E2896" s="3">
        <v>2</v>
      </c>
      <c r="F2896" s="16">
        <v>6</v>
      </c>
      <c r="G2896" s="24">
        <f t="shared" si="620"/>
        <v>30</v>
      </c>
      <c r="H2896" s="7">
        <f t="shared" si="621"/>
        <v>38.465753424657535</v>
      </c>
      <c r="I2896" s="7">
        <f t="shared" si="622"/>
        <v>2.7854611892022048</v>
      </c>
      <c r="J2896" s="7">
        <f t="shared" si="623"/>
        <v>-137.21453881079779</v>
      </c>
      <c r="K2896" s="7">
        <f t="shared" si="624"/>
        <v>3.7130910198200366</v>
      </c>
      <c r="L2896" s="25">
        <f t="shared" si="625"/>
        <v>-124.30363470269944</v>
      </c>
      <c r="M2896" s="31">
        <f t="shared" si="626"/>
        <v>14.507844406505706</v>
      </c>
      <c r="N2896" s="7">
        <f t="shared" si="627"/>
        <v>0</v>
      </c>
      <c r="O2896" s="7">
        <f t="shared" si="628"/>
        <v>90</v>
      </c>
      <c r="P2896" s="25">
        <f t="shared" si="629"/>
        <v>57.138257536303612</v>
      </c>
      <c r="Q2896" s="34">
        <f t="shared" si="630"/>
        <v>37.919608377836205</v>
      </c>
      <c r="R2896" s="9">
        <f t="shared" si="631"/>
        <v>0</v>
      </c>
      <c r="S2896" s="9">
        <f t="shared" si="632"/>
        <v>0</v>
      </c>
      <c r="T2896" s="35">
        <f t="shared" si="633"/>
        <v>0</v>
      </c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</row>
    <row r="2897" spans="1:31" x14ac:dyDescent="0.25">
      <c r="A2897" s="17">
        <v>2864</v>
      </c>
      <c r="B2897" s="11">
        <v>44316</v>
      </c>
      <c r="C2897" s="12">
        <v>4</v>
      </c>
      <c r="D2897" s="10">
        <v>120</v>
      </c>
      <c r="E2897" s="10">
        <v>2</v>
      </c>
      <c r="F2897" s="18">
        <v>7</v>
      </c>
      <c r="G2897" s="26">
        <f t="shared" si="620"/>
        <v>30</v>
      </c>
      <c r="H2897" s="13">
        <f t="shared" si="621"/>
        <v>38.465753424657535</v>
      </c>
      <c r="I2897" s="13">
        <f t="shared" si="622"/>
        <v>2.7854611892022048</v>
      </c>
      <c r="J2897" s="13">
        <f t="shared" si="623"/>
        <v>-137.21453881079779</v>
      </c>
      <c r="K2897" s="13">
        <f t="shared" si="624"/>
        <v>4.7130910198200366</v>
      </c>
      <c r="L2897" s="27">
        <f t="shared" si="625"/>
        <v>-109.30363470269945</v>
      </c>
      <c r="M2897" s="32">
        <f t="shared" si="626"/>
        <v>14.507844406505706</v>
      </c>
      <c r="N2897" s="13">
        <f t="shared" si="627"/>
        <v>0</v>
      </c>
      <c r="O2897" s="13">
        <f t="shared" si="628"/>
        <v>90</v>
      </c>
      <c r="P2897" s="27">
        <f t="shared" si="629"/>
        <v>66.570695970302822</v>
      </c>
      <c r="Q2897" s="36">
        <f t="shared" si="630"/>
        <v>37.919608377836205</v>
      </c>
      <c r="R2897" s="14">
        <f t="shared" si="631"/>
        <v>0</v>
      </c>
      <c r="S2897" s="14">
        <f t="shared" si="632"/>
        <v>0</v>
      </c>
      <c r="T2897" s="37">
        <f t="shared" si="633"/>
        <v>0</v>
      </c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</row>
    <row r="2898" spans="1:31" x14ac:dyDescent="0.25">
      <c r="A2898" s="15">
        <v>2865</v>
      </c>
      <c r="B2898" s="4">
        <v>44316</v>
      </c>
      <c r="C2898" s="5">
        <v>4</v>
      </c>
      <c r="D2898" s="3">
        <v>120</v>
      </c>
      <c r="E2898" s="3">
        <v>2</v>
      </c>
      <c r="F2898" s="16">
        <v>8</v>
      </c>
      <c r="G2898" s="24">
        <f t="shared" si="620"/>
        <v>30</v>
      </c>
      <c r="H2898" s="7">
        <f t="shared" si="621"/>
        <v>38.465753424657535</v>
      </c>
      <c r="I2898" s="7">
        <f t="shared" si="622"/>
        <v>2.7854611892022048</v>
      </c>
      <c r="J2898" s="7">
        <f t="shared" si="623"/>
        <v>-137.21453881079779</v>
      </c>
      <c r="K2898" s="7">
        <f t="shared" si="624"/>
        <v>5.7130910198200366</v>
      </c>
      <c r="L2898" s="25">
        <f t="shared" si="625"/>
        <v>-94.303634702699455</v>
      </c>
      <c r="M2898" s="31">
        <f t="shared" si="626"/>
        <v>14.507844406505706</v>
      </c>
      <c r="N2898" s="7">
        <f t="shared" si="627"/>
        <v>6.0487082610838767</v>
      </c>
      <c r="O2898" s="7">
        <f t="shared" si="628"/>
        <v>83.951291738916126</v>
      </c>
      <c r="P2898" s="25">
        <f t="shared" si="629"/>
        <v>76.117146594232622</v>
      </c>
      <c r="Q2898" s="34">
        <f t="shared" si="630"/>
        <v>8.7802243996394118</v>
      </c>
      <c r="R2898" s="9">
        <f t="shared" si="631"/>
        <v>396.24211536205758</v>
      </c>
      <c r="S2898" s="9">
        <f t="shared" si="632"/>
        <v>0</v>
      </c>
      <c r="T2898" s="35">
        <f t="shared" si="633"/>
        <v>0</v>
      </c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</row>
    <row r="2899" spans="1:31" x14ac:dyDescent="0.25">
      <c r="A2899" s="17">
        <v>2866</v>
      </c>
      <c r="B2899" s="11">
        <v>44316</v>
      </c>
      <c r="C2899" s="12">
        <v>4</v>
      </c>
      <c r="D2899" s="10">
        <v>120</v>
      </c>
      <c r="E2899" s="10">
        <v>2</v>
      </c>
      <c r="F2899" s="18">
        <v>9</v>
      </c>
      <c r="G2899" s="26">
        <f t="shared" si="620"/>
        <v>30</v>
      </c>
      <c r="H2899" s="13">
        <f t="shared" si="621"/>
        <v>38.465753424657535</v>
      </c>
      <c r="I2899" s="13">
        <f t="shared" si="622"/>
        <v>2.7854611892022048</v>
      </c>
      <c r="J2899" s="13">
        <f t="shared" si="623"/>
        <v>-137.21453881079779</v>
      </c>
      <c r="K2899" s="13">
        <f t="shared" si="624"/>
        <v>6.7130910198200366</v>
      </c>
      <c r="L2899" s="27">
        <f t="shared" si="625"/>
        <v>-79.303634702699455</v>
      </c>
      <c r="M2899" s="32">
        <f t="shared" si="626"/>
        <v>14.507844406505706</v>
      </c>
      <c r="N2899" s="13">
        <f t="shared" si="627"/>
        <v>17.377966619488838</v>
      </c>
      <c r="O2899" s="13">
        <f t="shared" si="628"/>
        <v>72.622033380511169</v>
      </c>
      <c r="P2899" s="27">
        <f t="shared" si="629"/>
        <v>85.40809728033183</v>
      </c>
      <c r="Q2899" s="36">
        <f t="shared" si="630"/>
        <v>3.3159986354772117</v>
      </c>
      <c r="R2899" s="14">
        <f t="shared" si="631"/>
        <v>723.630964578403</v>
      </c>
      <c r="S2899" s="14">
        <f t="shared" si="632"/>
        <v>159.52965359308848</v>
      </c>
      <c r="T2899" s="37">
        <f t="shared" si="633"/>
        <v>2.0778543071284055E-2</v>
      </c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</row>
    <row r="2900" spans="1:31" x14ac:dyDescent="0.25">
      <c r="A2900" s="15">
        <v>2867</v>
      </c>
      <c r="B2900" s="4">
        <v>44316</v>
      </c>
      <c r="C2900" s="5">
        <v>4</v>
      </c>
      <c r="D2900" s="3">
        <v>120</v>
      </c>
      <c r="E2900" s="3">
        <v>2</v>
      </c>
      <c r="F2900" s="16">
        <v>10</v>
      </c>
      <c r="G2900" s="24">
        <f t="shared" si="620"/>
        <v>30</v>
      </c>
      <c r="H2900" s="7">
        <f t="shared" si="621"/>
        <v>38.465753424657535</v>
      </c>
      <c r="I2900" s="7">
        <f t="shared" si="622"/>
        <v>2.7854611892022048</v>
      </c>
      <c r="J2900" s="7">
        <f t="shared" si="623"/>
        <v>-137.21453881079779</v>
      </c>
      <c r="K2900" s="7">
        <f t="shared" si="624"/>
        <v>7.7130910198200366</v>
      </c>
      <c r="L2900" s="25">
        <f t="shared" si="625"/>
        <v>-64.303634702699455</v>
      </c>
      <c r="M2900" s="31">
        <f t="shared" si="626"/>
        <v>14.507844406505706</v>
      </c>
      <c r="N2900" s="7">
        <f t="shared" si="627"/>
        <v>28.854911321762803</v>
      </c>
      <c r="O2900" s="7">
        <f t="shared" si="628"/>
        <v>61.145088678237201</v>
      </c>
      <c r="P2900" s="25">
        <f t="shared" si="629"/>
        <v>95.104292303525057</v>
      </c>
      <c r="Q2900" s="34">
        <f t="shared" si="630"/>
        <v>2.0656816266474936</v>
      </c>
      <c r="R2900" s="9">
        <f t="shared" si="631"/>
        <v>876.60043266225921</v>
      </c>
      <c r="S2900" s="9">
        <f t="shared" si="632"/>
        <v>400.51831679721488</v>
      </c>
      <c r="T2900" s="35">
        <f t="shared" si="633"/>
        <v>5.2167022926260992E-2</v>
      </c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</row>
    <row r="2901" spans="1:31" x14ac:dyDescent="0.25">
      <c r="A2901" s="17">
        <v>2868</v>
      </c>
      <c r="B2901" s="11">
        <v>44316</v>
      </c>
      <c r="C2901" s="12">
        <v>4</v>
      </c>
      <c r="D2901" s="10">
        <v>120</v>
      </c>
      <c r="E2901" s="10">
        <v>2</v>
      </c>
      <c r="F2901" s="18">
        <v>11</v>
      </c>
      <c r="G2901" s="26">
        <f t="shared" si="620"/>
        <v>30</v>
      </c>
      <c r="H2901" s="13">
        <f t="shared" si="621"/>
        <v>38.465753424657535</v>
      </c>
      <c r="I2901" s="13">
        <f t="shared" si="622"/>
        <v>2.7854611892022048</v>
      </c>
      <c r="J2901" s="13">
        <f t="shared" si="623"/>
        <v>-137.21453881079779</v>
      </c>
      <c r="K2901" s="13">
        <f t="shared" si="624"/>
        <v>8.7130910198200375</v>
      </c>
      <c r="L2901" s="27">
        <f t="shared" si="625"/>
        <v>-49.303634702699441</v>
      </c>
      <c r="M2901" s="32">
        <f t="shared" si="626"/>
        <v>14.507844406505706</v>
      </c>
      <c r="N2901" s="13">
        <f t="shared" si="627"/>
        <v>40.135580107699063</v>
      </c>
      <c r="O2901" s="13">
        <f t="shared" si="628"/>
        <v>49.864419892300937</v>
      </c>
      <c r="P2901" s="27">
        <f t="shared" si="629"/>
        <v>106.24424180694317</v>
      </c>
      <c r="Q2901" s="36">
        <f t="shared" si="630"/>
        <v>1.5490601127179551</v>
      </c>
      <c r="R2901" s="14">
        <f t="shared" si="631"/>
        <v>960.74772652338436</v>
      </c>
      <c r="S2901" s="14">
        <f t="shared" si="632"/>
        <v>639.06000875662323</v>
      </c>
      <c r="T2901" s="37">
        <f t="shared" si="633"/>
        <v>8.3236787757056549E-2</v>
      </c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</row>
    <row r="2902" spans="1:31" x14ac:dyDescent="0.25">
      <c r="A2902" s="15">
        <v>2869</v>
      </c>
      <c r="B2902" s="4">
        <v>44316</v>
      </c>
      <c r="C2902" s="5">
        <v>4</v>
      </c>
      <c r="D2902" s="3">
        <v>120</v>
      </c>
      <c r="E2902" s="3">
        <v>2</v>
      </c>
      <c r="F2902" s="16">
        <v>12</v>
      </c>
      <c r="G2902" s="24">
        <f t="shared" si="620"/>
        <v>30</v>
      </c>
      <c r="H2902" s="7">
        <f t="shared" si="621"/>
        <v>38.465753424657535</v>
      </c>
      <c r="I2902" s="7">
        <f t="shared" si="622"/>
        <v>2.7854611892022048</v>
      </c>
      <c r="J2902" s="7">
        <f t="shared" si="623"/>
        <v>-137.21453881079779</v>
      </c>
      <c r="K2902" s="7">
        <f t="shared" si="624"/>
        <v>9.7130910198200375</v>
      </c>
      <c r="L2902" s="25">
        <f t="shared" si="625"/>
        <v>-34.303634702699441</v>
      </c>
      <c r="M2902" s="31">
        <f t="shared" si="626"/>
        <v>14.507844406505706</v>
      </c>
      <c r="N2902" s="7">
        <f t="shared" si="627"/>
        <v>50.682714889233033</v>
      </c>
      <c r="O2902" s="7">
        <f t="shared" si="628"/>
        <v>39.317285110766967</v>
      </c>
      <c r="P2902" s="25">
        <f t="shared" si="629"/>
        <v>120.55922971263425</v>
      </c>
      <c r="Q2902" s="34">
        <f t="shared" si="630"/>
        <v>1.2914378073191013</v>
      </c>
      <c r="R2902" s="9">
        <f t="shared" si="631"/>
        <v>1009.7917464594543</v>
      </c>
      <c r="S2902" s="9">
        <f t="shared" si="632"/>
        <v>839.21131189155119</v>
      </c>
      <c r="T2902" s="35">
        <f t="shared" si="633"/>
        <v>0.10930625120346192</v>
      </c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</row>
    <row r="2903" spans="1:31" x14ac:dyDescent="0.25">
      <c r="A2903" s="17">
        <v>2870</v>
      </c>
      <c r="B2903" s="11">
        <v>44316</v>
      </c>
      <c r="C2903" s="12">
        <v>4</v>
      </c>
      <c r="D2903" s="10">
        <v>120</v>
      </c>
      <c r="E2903" s="10">
        <v>2</v>
      </c>
      <c r="F2903" s="18">
        <v>13</v>
      </c>
      <c r="G2903" s="26">
        <f t="shared" si="620"/>
        <v>30</v>
      </c>
      <c r="H2903" s="13">
        <f t="shared" si="621"/>
        <v>38.465753424657535</v>
      </c>
      <c r="I2903" s="13">
        <f t="shared" si="622"/>
        <v>2.7854611892022048</v>
      </c>
      <c r="J2903" s="13">
        <f t="shared" si="623"/>
        <v>-137.21453881079779</v>
      </c>
      <c r="K2903" s="13">
        <f t="shared" si="624"/>
        <v>10.713091019820038</v>
      </c>
      <c r="L2903" s="27">
        <f t="shared" si="625"/>
        <v>-19.303634702699437</v>
      </c>
      <c r="M2903" s="32">
        <f t="shared" si="626"/>
        <v>14.507844406505706</v>
      </c>
      <c r="N2903" s="13">
        <f t="shared" si="627"/>
        <v>59.423467309530103</v>
      </c>
      <c r="O2903" s="13">
        <f t="shared" si="628"/>
        <v>30.576532690469897</v>
      </c>
      <c r="P2903" s="27">
        <f t="shared" si="629"/>
        <v>141.01375188705671</v>
      </c>
      <c r="Q2903" s="36">
        <f t="shared" si="630"/>
        <v>1.1607800092915885</v>
      </c>
      <c r="R2903" s="14">
        <f t="shared" si="631"/>
        <v>1036.9938652800565</v>
      </c>
      <c r="S2903" s="14">
        <f t="shared" si="632"/>
        <v>978.20264586077803</v>
      </c>
      <c r="T2903" s="37">
        <f t="shared" si="633"/>
        <v>0.12740970315968136</v>
      </c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</row>
    <row r="2904" spans="1:31" x14ac:dyDescent="0.25">
      <c r="A2904" s="15">
        <v>2871</v>
      </c>
      <c r="B2904" s="4">
        <v>44316</v>
      </c>
      <c r="C2904" s="5">
        <v>4</v>
      </c>
      <c r="D2904" s="3">
        <v>120</v>
      </c>
      <c r="E2904" s="3">
        <v>2</v>
      </c>
      <c r="F2904" s="16">
        <v>14</v>
      </c>
      <c r="G2904" s="24">
        <f t="shared" si="620"/>
        <v>30</v>
      </c>
      <c r="H2904" s="7">
        <f t="shared" si="621"/>
        <v>38.465753424657535</v>
      </c>
      <c r="I2904" s="7">
        <f t="shared" si="622"/>
        <v>2.7854611892022048</v>
      </c>
      <c r="J2904" s="7">
        <f t="shared" si="623"/>
        <v>-137.21453881079779</v>
      </c>
      <c r="K2904" s="7">
        <f t="shared" si="624"/>
        <v>11.713091019820038</v>
      </c>
      <c r="L2904" s="25">
        <f t="shared" si="625"/>
        <v>-4.303634702699437</v>
      </c>
      <c r="M2904" s="31">
        <f t="shared" si="626"/>
        <v>14.507844406505706</v>
      </c>
      <c r="N2904" s="7">
        <f t="shared" si="627"/>
        <v>64.230869654910634</v>
      </c>
      <c r="O2904" s="7">
        <f t="shared" si="628"/>
        <v>25.769130345089366</v>
      </c>
      <c r="P2904" s="25">
        <f t="shared" si="629"/>
        <v>170.38033643518324</v>
      </c>
      <c r="Q2904" s="34">
        <f t="shared" si="630"/>
        <v>1.109836825575798</v>
      </c>
      <c r="R2904" s="9">
        <f t="shared" si="631"/>
        <v>1048.091294521086</v>
      </c>
      <c r="S2904" s="9">
        <f t="shared" si="632"/>
        <v>1042.0315833066675</v>
      </c>
      <c r="T2904" s="35">
        <f t="shared" si="633"/>
        <v>0.13572334451752335</v>
      </c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</row>
    <row r="2905" spans="1:31" x14ac:dyDescent="0.25">
      <c r="A2905" s="17">
        <v>2872</v>
      </c>
      <c r="B2905" s="11">
        <v>44316</v>
      </c>
      <c r="C2905" s="12">
        <v>4</v>
      </c>
      <c r="D2905" s="10">
        <v>120</v>
      </c>
      <c r="E2905" s="10">
        <v>2</v>
      </c>
      <c r="F2905" s="18">
        <v>15</v>
      </c>
      <c r="G2905" s="26">
        <f t="shared" si="620"/>
        <v>30</v>
      </c>
      <c r="H2905" s="13">
        <f t="shared" si="621"/>
        <v>38.465753424657535</v>
      </c>
      <c r="I2905" s="13">
        <f t="shared" si="622"/>
        <v>2.7854611892022048</v>
      </c>
      <c r="J2905" s="13">
        <f t="shared" si="623"/>
        <v>-137.21453881079779</v>
      </c>
      <c r="K2905" s="13">
        <f t="shared" si="624"/>
        <v>12.713091019820038</v>
      </c>
      <c r="L2905" s="27">
        <f t="shared" si="625"/>
        <v>10.696365297300563</v>
      </c>
      <c r="M2905" s="32">
        <f t="shared" si="626"/>
        <v>14.507844406505706</v>
      </c>
      <c r="N2905" s="13">
        <f t="shared" si="627"/>
        <v>62.842889474130764</v>
      </c>
      <c r="O2905" s="13">
        <f t="shared" si="628"/>
        <v>27.157110525869236</v>
      </c>
      <c r="P2905" s="27">
        <f t="shared" si="629"/>
        <v>203.18337760412498</v>
      </c>
      <c r="Q2905" s="36">
        <f t="shared" si="630"/>
        <v>1.1232743752800991</v>
      </c>
      <c r="R2905" s="14">
        <f t="shared" si="631"/>
        <v>1045.1356248124725</v>
      </c>
      <c r="S2905" s="14">
        <f t="shared" si="632"/>
        <v>1024.5890465031678</v>
      </c>
      <c r="T2905" s="37">
        <f t="shared" si="633"/>
        <v>0.1334514753441067</v>
      </c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</row>
    <row r="2906" spans="1:31" x14ac:dyDescent="0.25">
      <c r="A2906" s="15">
        <v>2873</v>
      </c>
      <c r="B2906" s="4">
        <v>44316</v>
      </c>
      <c r="C2906" s="5">
        <v>4</v>
      </c>
      <c r="D2906" s="3">
        <v>120</v>
      </c>
      <c r="E2906" s="3">
        <v>2</v>
      </c>
      <c r="F2906" s="16">
        <v>16</v>
      </c>
      <c r="G2906" s="24">
        <f t="shared" si="620"/>
        <v>30</v>
      </c>
      <c r="H2906" s="7">
        <f t="shared" si="621"/>
        <v>38.465753424657535</v>
      </c>
      <c r="I2906" s="7">
        <f t="shared" si="622"/>
        <v>2.7854611892022048</v>
      </c>
      <c r="J2906" s="7">
        <f t="shared" si="623"/>
        <v>-137.21453881079779</v>
      </c>
      <c r="K2906" s="7">
        <f t="shared" si="624"/>
        <v>13.713091019820038</v>
      </c>
      <c r="L2906" s="25">
        <f t="shared" si="625"/>
        <v>25.696365297300563</v>
      </c>
      <c r="M2906" s="31">
        <f t="shared" si="626"/>
        <v>14.507844406505706</v>
      </c>
      <c r="N2906" s="7">
        <f t="shared" si="627"/>
        <v>56.027059182182697</v>
      </c>
      <c r="O2906" s="7">
        <f t="shared" si="628"/>
        <v>33.972940817817303</v>
      </c>
      <c r="P2906" s="25">
        <f t="shared" si="629"/>
        <v>228.695095366826</v>
      </c>
      <c r="Q2906" s="34">
        <f t="shared" si="630"/>
        <v>1.2049791287902964</v>
      </c>
      <c r="R2906" s="9">
        <f t="shared" si="631"/>
        <v>1027.5958237738123</v>
      </c>
      <c r="S2906" s="9">
        <f t="shared" si="632"/>
        <v>927.52761129793089</v>
      </c>
      <c r="T2906" s="35">
        <f t="shared" si="633"/>
        <v>0.12080934163072894</v>
      </c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</row>
    <row r="2907" spans="1:31" x14ac:dyDescent="0.25">
      <c r="A2907" s="17">
        <v>2874</v>
      </c>
      <c r="B2907" s="11">
        <v>44316</v>
      </c>
      <c r="C2907" s="12">
        <v>4</v>
      </c>
      <c r="D2907" s="10">
        <v>120</v>
      </c>
      <c r="E2907" s="10">
        <v>2</v>
      </c>
      <c r="F2907" s="18">
        <v>17</v>
      </c>
      <c r="G2907" s="26">
        <f t="shared" si="620"/>
        <v>30</v>
      </c>
      <c r="H2907" s="13">
        <f t="shared" si="621"/>
        <v>38.465753424657535</v>
      </c>
      <c r="I2907" s="13">
        <f t="shared" si="622"/>
        <v>2.7854611892022048</v>
      </c>
      <c r="J2907" s="13">
        <f t="shared" si="623"/>
        <v>-137.21453881079779</v>
      </c>
      <c r="K2907" s="13">
        <f t="shared" si="624"/>
        <v>14.713091019820038</v>
      </c>
      <c r="L2907" s="27">
        <f t="shared" si="625"/>
        <v>40.696365297300559</v>
      </c>
      <c r="M2907" s="32">
        <f t="shared" si="626"/>
        <v>14.507844406505706</v>
      </c>
      <c r="N2907" s="13">
        <f t="shared" si="627"/>
        <v>46.327859977618104</v>
      </c>
      <c r="O2907" s="13">
        <f t="shared" si="628"/>
        <v>43.672140022381896</v>
      </c>
      <c r="P2907" s="27">
        <f t="shared" si="629"/>
        <v>246.08732707284844</v>
      </c>
      <c r="Q2907" s="36">
        <f t="shared" si="630"/>
        <v>1.3810633096891085</v>
      </c>
      <c r="R2907" s="14">
        <f t="shared" si="631"/>
        <v>992.08682710715232</v>
      </c>
      <c r="S2907" s="14">
        <f t="shared" si="632"/>
        <v>760.28569887767878</v>
      </c>
      <c r="T2907" s="37">
        <f t="shared" si="633"/>
        <v>9.9026286240839478E-2</v>
      </c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</row>
    <row r="2908" spans="1:31" x14ac:dyDescent="0.25">
      <c r="A2908" s="15">
        <v>2875</v>
      </c>
      <c r="B2908" s="4">
        <v>44316</v>
      </c>
      <c r="C2908" s="5">
        <v>4</v>
      </c>
      <c r="D2908" s="3">
        <v>120</v>
      </c>
      <c r="E2908" s="3">
        <v>2</v>
      </c>
      <c r="F2908" s="16">
        <v>18</v>
      </c>
      <c r="G2908" s="24">
        <f t="shared" si="620"/>
        <v>30</v>
      </c>
      <c r="H2908" s="7">
        <f t="shared" si="621"/>
        <v>38.465753424657535</v>
      </c>
      <c r="I2908" s="7">
        <f t="shared" si="622"/>
        <v>2.7854611892022048</v>
      </c>
      <c r="J2908" s="7">
        <f t="shared" si="623"/>
        <v>-137.21453881079779</v>
      </c>
      <c r="K2908" s="7">
        <f t="shared" si="624"/>
        <v>15.713091019820038</v>
      </c>
      <c r="L2908" s="25">
        <f t="shared" si="625"/>
        <v>55.696365297300559</v>
      </c>
      <c r="M2908" s="31">
        <f t="shared" si="626"/>
        <v>14.507844406505706</v>
      </c>
      <c r="N2908" s="7">
        <f t="shared" si="627"/>
        <v>35.379269387789073</v>
      </c>
      <c r="O2908" s="7">
        <f t="shared" si="628"/>
        <v>54.620730612210927</v>
      </c>
      <c r="P2908" s="25">
        <f t="shared" si="629"/>
        <v>258.7685007760021</v>
      </c>
      <c r="Q2908" s="34">
        <f t="shared" si="630"/>
        <v>1.7237633886107415</v>
      </c>
      <c r="R2908" s="9">
        <f t="shared" si="631"/>
        <v>930.41074571397667</v>
      </c>
      <c r="S2908" s="9">
        <f t="shared" si="632"/>
        <v>540.40104339856157</v>
      </c>
      <c r="T2908" s="35">
        <f t="shared" si="633"/>
        <v>7.0386577687086088E-2</v>
      </c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</row>
    <row r="2909" spans="1:31" x14ac:dyDescent="0.25">
      <c r="A2909" s="17">
        <v>2876</v>
      </c>
      <c r="B2909" s="11">
        <v>44316</v>
      </c>
      <c r="C2909" s="12">
        <v>4</v>
      </c>
      <c r="D2909" s="10">
        <v>120</v>
      </c>
      <c r="E2909" s="10">
        <v>2</v>
      </c>
      <c r="F2909" s="18">
        <v>19</v>
      </c>
      <c r="G2909" s="26">
        <f t="shared" si="620"/>
        <v>30</v>
      </c>
      <c r="H2909" s="13">
        <f t="shared" si="621"/>
        <v>38.465753424657535</v>
      </c>
      <c r="I2909" s="13">
        <f t="shared" si="622"/>
        <v>2.7854611892022048</v>
      </c>
      <c r="J2909" s="13">
        <f t="shared" si="623"/>
        <v>-137.21453881079779</v>
      </c>
      <c r="K2909" s="13">
        <f t="shared" si="624"/>
        <v>16.713091019820038</v>
      </c>
      <c r="L2909" s="27">
        <f t="shared" si="625"/>
        <v>70.696365297300559</v>
      </c>
      <c r="M2909" s="32">
        <f t="shared" si="626"/>
        <v>14.507844406505706</v>
      </c>
      <c r="N2909" s="13">
        <f t="shared" si="627"/>
        <v>23.96547818834204</v>
      </c>
      <c r="O2909" s="13">
        <f t="shared" si="628"/>
        <v>66.034521811657953</v>
      </c>
      <c r="P2909" s="27">
        <f t="shared" si="629"/>
        <v>269.13407998396798</v>
      </c>
      <c r="Q2909" s="36">
        <f t="shared" si="630"/>
        <v>2.4502797970122114</v>
      </c>
      <c r="R2909" s="14">
        <f t="shared" si="631"/>
        <v>823.23788034449888</v>
      </c>
      <c r="S2909" s="14">
        <f t="shared" si="632"/>
        <v>295.27269093766523</v>
      </c>
      <c r="T2909" s="37">
        <f t="shared" si="633"/>
        <v>3.8458908348610814E-2</v>
      </c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</row>
    <row r="2910" spans="1:31" x14ac:dyDescent="0.25">
      <c r="A2910" s="15">
        <v>2877</v>
      </c>
      <c r="B2910" s="4">
        <v>44316</v>
      </c>
      <c r="C2910" s="5">
        <v>4</v>
      </c>
      <c r="D2910" s="3">
        <v>120</v>
      </c>
      <c r="E2910" s="3">
        <v>2</v>
      </c>
      <c r="F2910" s="16">
        <v>20</v>
      </c>
      <c r="G2910" s="24">
        <f t="shared" si="620"/>
        <v>30</v>
      </c>
      <c r="H2910" s="7">
        <f t="shared" si="621"/>
        <v>38.465753424657535</v>
      </c>
      <c r="I2910" s="7">
        <f t="shared" si="622"/>
        <v>2.7854611892022048</v>
      </c>
      <c r="J2910" s="7">
        <f t="shared" si="623"/>
        <v>-137.21453881079779</v>
      </c>
      <c r="K2910" s="7">
        <f t="shared" si="624"/>
        <v>17.713091019820038</v>
      </c>
      <c r="L2910" s="25">
        <f t="shared" si="625"/>
        <v>85.696365297300559</v>
      </c>
      <c r="M2910" s="31">
        <f t="shared" si="626"/>
        <v>14.507844406505706</v>
      </c>
      <c r="N2910" s="7">
        <f t="shared" si="627"/>
        <v>12.514039843422308</v>
      </c>
      <c r="O2910" s="7">
        <f t="shared" si="628"/>
        <v>77.48596015657769</v>
      </c>
      <c r="P2910" s="25">
        <f t="shared" si="629"/>
        <v>278.5538792054615</v>
      </c>
      <c r="Q2910" s="34">
        <f t="shared" si="630"/>
        <v>4.5266805343101062</v>
      </c>
      <c r="R2910" s="9">
        <f t="shared" si="631"/>
        <v>617.01464762353521</v>
      </c>
      <c r="S2910" s="9">
        <f t="shared" si="632"/>
        <v>70.985371013245015</v>
      </c>
      <c r="T2910" s="35">
        <f t="shared" si="633"/>
        <v>9.2457581133598872E-3</v>
      </c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</row>
    <row r="2911" spans="1:31" x14ac:dyDescent="0.25">
      <c r="A2911" s="17">
        <v>2878</v>
      </c>
      <c r="B2911" s="11">
        <v>44316</v>
      </c>
      <c r="C2911" s="12">
        <v>4</v>
      </c>
      <c r="D2911" s="10">
        <v>120</v>
      </c>
      <c r="E2911" s="10">
        <v>2</v>
      </c>
      <c r="F2911" s="18">
        <v>21</v>
      </c>
      <c r="G2911" s="26">
        <f t="shared" si="620"/>
        <v>30</v>
      </c>
      <c r="H2911" s="13">
        <f t="shared" si="621"/>
        <v>38.465753424657535</v>
      </c>
      <c r="I2911" s="13">
        <f t="shared" si="622"/>
        <v>2.7854611892022048</v>
      </c>
      <c r="J2911" s="13">
        <f t="shared" si="623"/>
        <v>-137.21453881079779</v>
      </c>
      <c r="K2911" s="13">
        <f t="shared" si="624"/>
        <v>18.713091019820038</v>
      </c>
      <c r="L2911" s="27">
        <f t="shared" si="625"/>
        <v>100.69636529730056</v>
      </c>
      <c r="M2911" s="32">
        <f t="shared" si="626"/>
        <v>14.507844406505706</v>
      </c>
      <c r="N2911" s="13">
        <f t="shared" si="627"/>
        <v>1.3396352770117554</v>
      </c>
      <c r="O2911" s="13">
        <f t="shared" si="628"/>
        <v>88.660364722988248</v>
      </c>
      <c r="P2911" s="27">
        <f t="shared" si="629"/>
        <v>287.90789356112549</v>
      </c>
      <c r="Q2911" s="36">
        <f t="shared" si="630"/>
        <v>23.575510116765653</v>
      </c>
      <c r="R2911" s="14">
        <f t="shared" si="631"/>
        <v>170.4237193691969</v>
      </c>
      <c r="S2911" s="14">
        <f t="shared" si="632"/>
        <v>0</v>
      </c>
      <c r="T2911" s="37">
        <f t="shared" si="633"/>
        <v>0</v>
      </c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</row>
    <row r="2912" spans="1:31" x14ac:dyDescent="0.25">
      <c r="A2912" s="15">
        <v>2879</v>
      </c>
      <c r="B2912" s="4">
        <v>44316</v>
      </c>
      <c r="C2912" s="5">
        <v>4</v>
      </c>
      <c r="D2912" s="3">
        <v>120</v>
      </c>
      <c r="E2912" s="3">
        <v>2</v>
      </c>
      <c r="F2912" s="16">
        <v>22</v>
      </c>
      <c r="G2912" s="24">
        <f t="shared" si="620"/>
        <v>30</v>
      </c>
      <c r="H2912" s="7">
        <f t="shared" si="621"/>
        <v>38.465753424657535</v>
      </c>
      <c r="I2912" s="7">
        <f t="shared" si="622"/>
        <v>2.7854611892022048</v>
      </c>
      <c r="J2912" s="7">
        <f t="shared" si="623"/>
        <v>-137.21453881079779</v>
      </c>
      <c r="K2912" s="7">
        <f t="shared" si="624"/>
        <v>19.713091019820038</v>
      </c>
      <c r="L2912" s="25">
        <f t="shared" si="625"/>
        <v>115.69636529730056</v>
      </c>
      <c r="M2912" s="31">
        <f t="shared" si="626"/>
        <v>14.507844406505706</v>
      </c>
      <c r="N2912" s="7">
        <f t="shared" si="627"/>
        <v>0</v>
      </c>
      <c r="O2912" s="7">
        <f t="shared" si="628"/>
        <v>90</v>
      </c>
      <c r="P2912" s="25">
        <f t="shared" si="629"/>
        <v>297.49882594323185</v>
      </c>
      <c r="Q2912" s="34">
        <f t="shared" si="630"/>
        <v>37.919608377836205</v>
      </c>
      <c r="R2912" s="9">
        <f t="shared" si="631"/>
        <v>0</v>
      </c>
      <c r="S2912" s="9">
        <f t="shared" si="632"/>
        <v>0</v>
      </c>
      <c r="T2912" s="35">
        <f t="shared" si="633"/>
        <v>0</v>
      </c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</row>
    <row r="2913" spans="1:31" x14ac:dyDescent="0.25">
      <c r="A2913" s="17">
        <v>2880</v>
      </c>
      <c r="B2913" s="11">
        <v>44316</v>
      </c>
      <c r="C2913" s="12">
        <v>4</v>
      </c>
      <c r="D2913" s="10">
        <v>120</v>
      </c>
      <c r="E2913" s="10">
        <v>2</v>
      </c>
      <c r="F2913" s="18">
        <v>23</v>
      </c>
      <c r="G2913" s="26">
        <f t="shared" si="620"/>
        <v>30</v>
      </c>
      <c r="H2913" s="13">
        <f t="shared" si="621"/>
        <v>38.465753424657535</v>
      </c>
      <c r="I2913" s="13">
        <f t="shared" si="622"/>
        <v>2.7854611892022048</v>
      </c>
      <c r="J2913" s="13">
        <f t="shared" si="623"/>
        <v>-137.21453881079779</v>
      </c>
      <c r="K2913" s="13">
        <f t="shared" si="624"/>
        <v>20.713091019820038</v>
      </c>
      <c r="L2913" s="27">
        <f t="shared" si="625"/>
        <v>130.69636529730056</v>
      </c>
      <c r="M2913" s="32">
        <f t="shared" si="626"/>
        <v>14.507844406505706</v>
      </c>
      <c r="N2913" s="13">
        <f t="shared" si="627"/>
        <v>0</v>
      </c>
      <c r="O2913" s="13">
        <f t="shared" si="628"/>
        <v>90</v>
      </c>
      <c r="P2913" s="27">
        <f t="shared" si="629"/>
        <v>306.70313103801311</v>
      </c>
      <c r="Q2913" s="36">
        <f t="shared" si="630"/>
        <v>37.919608377836205</v>
      </c>
      <c r="R2913" s="14">
        <f t="shared" si="631"/>
        <v>0</v>
      </c>
      <c r="S2913" s="14">
        <f t="shared" si="632"/>
        <v>0</v>
      </c>
      <c r="T2913" s="37">
        <f t="shared" si="633"/>
        <v>0</v>
      </c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</row>
    <row r="2914" spans="1:31" x14ac:dyDescent="0.25">
      <c r="A2914" s="15">
        <v>2881</v>
      </c>
      <c r="B2914" s="4">
        <v>44317</v>
      </c>
      <c r="C2914" s="5">
        <v>5</v>
      </c>
      <c r="D2914" s="3">
        <v>121</v>
      </c>
      <c r="E2914" s="3">
        <v>2</v>
      </c>
      <c r="F2914" s="16">
        <v>0</v>
      </c>
      <c r="G2914" s="24">
        <f t="shared" si="620"/>
        <v>30</v>
      </c>
      <c r="H2914" s="7">
        <f t="shared" si="621"/>
        <v>39.452054794520549</v>
      </c>
      <c r="I2914" s="7">
        <f t="shared" si="622"/>
        <v>2.9180073289668109</v>
      </c>
      <c r="J2914" s="7">
        <f t="shared" si="623"/>
        <v>-137.08199267103319</v>
      </c>
      <c r="K2914" s="7">
        <f t="shared" si="624"/>
        <v>-2.2846998778505534</v>
      </c>
      <c r="L2914" s="25">
        <f t="shared" si="625"/>
        <v>-214.27049816775829</v>
      </c>
      <c r="M2914" s="31">
        <f t="shared" si="626"/>
        <v>14.822824992343326</v>
      </c>
      <c r="N2914" s="7">
        <f t="shared" si="627"/>
        <v>0</v>
      </c>
      <c r="O2914" s="7">
        <f t="shared" si="628"/>
        <v>90</v>
      </c>
      <c r="P2914" s="25">
        <f t="shared" si="629"/>
        <v>44.806339271329222</v>
      </c>
      <c r="Q2914" s="34">
        <f t="shared" si="630"/>
        <v>37.919608377836205</v>
      </c>
      <c r="R2914" s="9">
        <f t="shared" si="631"/>
        <v>0</v>
      </c>
      <c r="S2914" s="9">
        <f t="shared" si="632"/>
        <v>0</v>
      </c>
      <c r="T2914" s="35">
        <f t="shared" si="633"/>
        <v>0</v>
      </c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</row>
    <row r="2915" spans="1:31" x14ac:dyDescent="0.25">
      <c r="A2915" s="17">
        <v>2882</v>
      </c>
      <c r="B2915" s="11">
        <v>44317</v>
      </c>
      <c r="C2915" s="12">
        <v>5</v>
      </c>
      <c r="D2915" s="10">
        <v>121</v>
      </c>
      <c r="E2915" s="10">
        <v>2</v>
      </c>
      <c r="F2915" s="18">
        <v>1</v>
      </c>
      <c r="G2915" s="26">
        <f t="shared" ref="G2915:G2978" si="634">15*E2915</f>
        <v>30</v>
      </c>
      <c r="H2915" s="13">
        <f t="shared" ref="H2915:H2978" si="635">360/365*(D2915-81)</f>
        <v>39.452054794520549</v>
      </c>
      <c r="I2915" s="13">
        <f t="shared" ref="I2915:I2978" si="636">9.87*SIN(2*RADIANS(H2915))-7.53*COS(RADIANS(H2915))-1.5*SIN(RADIANS(H2915))</f>
        <v>2.9180073289668109</v>
      </c>
      <c r="J2915" s="13">
        <f t="shared" ref="J2915:J2978" si="637">4*($D$2-G2915)+I2915</f>
        <v>-137.08199267103319</v>
      </c>
      <c r="K2915" s="13">
        <f t="shared" ref="K2915:K2978" si="638">F2915+J2915/60</f>
        <v>-1.2846998778505534</v>
      </c>
      <c r="L2915" s="27">
        <f t="shared" ref="L2915:L2978" si="639">15*(K2915-12)</f>
        <v>-199.27049816775829</v>
      </c>
      <c r="M2915" s="32">
        <f t="shared" ref="M2915:M2978" si="640">-23.45*COS(RADIANS(360/365*(D2915+10)))</f>
        <v>14.822824992343326</v>
      </c>
      <c r="N2915" s="13">
        <f t="shared" ref="N2915:N2978" si="641">MAX(DEGREES(ASIN(SIN(RADIANS(M2915))*SIN(RADIANS($C$2))+COS(RADIANS(M2915))*COS(RADIANS($C$2))*COS(RADIANS(L2915)))),0)</f>
        <v>0</v>
      </c>
      <c r="O2915" s="13">
        <f t="shared" ref="O2915:O2978" si="642">90-N2915</f>
        <v>90</v>
      </c>
      <c r="P2915" s="27">
        <f t="shared" ref="P2915:P2978" si="643">DEGREES(ACOS((SIN(RADIANS(M2915))*COS(RADIANS(C$2))-COS(RADIANS(M2915))*SIN(RADIANS(C$2))*COS(RADIANS(L2915)))/COS(RADIANS(N2915))))*IF(L2915&gt;0,-1,1)+IF(L2915&gt;0,360,0)</f>
        <v>38.504593934128692</v>
      </c>
      <c r="Q2915" s="36">
        <f t="shared" ref="Q2915:Q2978" si="644">1/(COS(RADIANS(O2915))+0.50572*(96.07995-O2915)^(-1.6364))</f>
        <v>37.919608377836205</v>
      </c>
      <c r="R2915" s="14">
        <f t="shared" ref="R2915:R2978" si="645">1488.3*((1-0.14*E$2)*0.7^(Q2915^0.678)+0.14*E$2)*IF(N2915=0,0,1)</f>
        <v>0</v>
      </c>
      <c r="S2915" s="14">
        <f t="shared" ref="S2915:S2978" si="646">MAX(R2915*(COS(RADIANS(N2915))*SIN(RADIANS(F$2))*COS(RADIANS(G$2-P2915))+SIN(RADIANS(N2915))*COS(RADIANS(F$2))),0)</f>
        <v>0</v>
      </c>
      <c r="T2915" s="37">
        <f t="shared" ref="T2915:T2978" si="647">S2915/SUMIF(D$34:D$8793,D2915,S$34:S$8793)</f>
        <v>0</v>
      </c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</row>
    <row r="2916" spans="1:31" x14ac:dyDescent="0.25">
      <c r="A2916" s="15">
        <v>2883</v>
      </c>
      <c r="B2916" s="4">
        <v>44317</v>
      </c>
      <c r="C2916" s="5">
        <v>5</v>
      </c>
      <c r="D2916" s="3">
        <v>121</v>
      </c>
      <c r="E2916" s="3">
        <v>2</v>
      </c>
      <c r="F2916" s="16">
        <v>2</v>
      </c>
      <c r="G2916" s="24">
        <f t="shared" si="634"/>
        <v>30</v>
      </c>
      <c r="H2916" s="7">
        <f t="shared" si="635"/>
        <v>39.452054794520549</v>
      </c>
      <c r="I2916" s="7">
        <f t="shared" si="636"/>
        <v>2.9180073289668109</v>
      </c>
      <c r="J2916" s="7">
        <f t="shared" si="637"/>
        <v>-137.08199267103319</v>
      </c>
      <c r="K2916" s="7">
        <f t="shared" si="638"/>
        <v>-0.2846998778505534</v>
      </c>
      <c r="L2916" s="25">
        <f t="shared" si="639"/>
        <v>-184.27049816775829</v>
      </c>
      <c r="M2916" s="31">
        <f t="shared" si="640"/>
        <v>14.822824992343326</v>
      </c>
      <c r="N2916" s="7">
        <f t="shared" si="641"/>
        <v>0</v>
      </c>
      <c r="O2916" s="7">
        <f t="shared" si="642"/>
        <v>90</v>
      </c>
      <c r="P2916" s="25">
        <f t="shared" si="643"/>
        <v>35.348393348239519</v>
      </c>
      <c r="Q2916" s="34">
        <f t="shared" si="644"/>
        <v>37.919608377836205</v>
      </c>
      <c r="R2916" s="9">
        <f t="shared" si="645"/>
        <v>0</v>
      </c>
      <c r="S2916" s="9">
        <f t="shared" si="646"/>
        <v>0</v>
      </c>
      <c r="T2916" s="35">
        <f t="shared" si="647"/>
        <v>0</v>
      </c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</row>
    <row r="2917" spans="1:31" x14ac:dyDescent="0.25">
      <c r="A2917" s="17">
        <v>2884</v>
      </c>
      <c r="B2917" s="11">
        <v>44317</v>
      </c>
      <c r="C2917" s="12">
        <v>5</v>
      </c>
      <c r="D2917" s="10">
        <v>121</v>
      </c>
      <c r="E2917" s="10">
        <v>2</v>
      </c>
      <c r="F2917" s="18">
        <v>3</v>
      </c>
      <c r="G2917" s="26">
        <f t="shared" si="634"/>
        <v>30</v>
      </c>
      <c r="H2917" s="13">
        <f t="shared" si="635"/>
        <v>39.452054794520549</v>
      </c>
      <c r="I2917" s="13">
        <f t="shared" si="636"/>
        <v>2.9180073289668109</v>
      </c>
      <c r="J2917" s="13">
        <f t="shared" si="637"/>
        <v>-137.08199267103319</v>
      </c>
      <c r="K2917" s="13">
        <f t="shared" si="638"/>
        <v>0.7153001221494466</v>
      </c>
      <c r="L2917" s="27">
        <f t="shared" si="639"/>
        <v>-169.27049816775829</v>
      </c>
      <c r="M2917" s="32">
        <f t="shared" si="640"/>
        <v>14.822824992343326</v>
      </c>
      <c r="N2917" s="13">
        <f t="shared" si="641"/>
        <v>0</v>
      </c>
      <c r="O2917" s="13">
        <f t="shared" si="642"/>
        <v>90</v>
      </c>
      <c r="P2917" s="27">
        <f t="shared" si="643"/>
        <v>36.243601751305953</v>
      </c>
      <c r="Q2917" s="36">
        <f t="shared" si="644"/>
        <v>37.919608377836205</v>
      </c>
      <c r="R2917" s="14">
        <f t="shared" si="645"/>
        <v>0</v>
      </c>
      <c r="S2917" s="14">
        <f t="shared" si="646"/>
        <v>0</v>
      </c>
      <c r="T2917" s="37">
        <f t="shared" si="647"/>
        <v>0</v>
      </c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</row>
    <row r="2918" spans="1:31" x14ac:dyDescent="0.25">
      <c r="A2918" s="15">
        <v>2885</v>
      </c>
      <c r="B2918" s="4">
        <v>44317</v>
      </c>
      <c r="C2918" s="5">
        <v>5</v>
      </c>
      <c r="D2918" s="3">
        <v>121</v>
      </c>
      <c r="E2918" s="3">
        <v>2</v>
      </c>
      <c r="F2918" s="16">
        <v>4</v>
      </c>
      <c r="G2918" s="24">
        <f t="shared" si="634"/>
        <v>30</v>
      </c>
      <c r="H2918" s="7">
        <f t="shared" si="635"/>
        <v>39.452054794520549</v>
      </c>
      <c r="I2918" s="7">
        <f t="shared" si="636"/>
        <v>2.9180073289668109</v>
      </c>
      <c r="J2918" s="7">
        <f t="shared" si="637"/>
        <v>-137.08199267103319</v>
      </c>
      <c r="K2918" s="7">
        <f t="shared" si="638"/>
        <v>1.7153001221494466</v>
      </c>
      <c r="L2918" s="25">
        <f t="shared" si="639"/>
        <v>-154.27049816775829</v>
      </c>
      <c r="M2918" s="31">
        <f t="shared" si="640"/>
        <v>14.822824992343326</v>
      </c>
      <c r="N2918" s="7">
        <f t="shared" si="641"/>
        <v>0</v>
      </c>
      <c r="O2918" s="7">
        <f t="shared" si="642"/>
        <v>90</v>
      </c>
      <c r="P2918" s="25">
        <f t="shared" si="643"/>
        <v>40.90772078554857</v>
      </c>
      <c r="Q2918" s="34">
        <f t="shared" si="644"/>
        <v>37.919608377836205</v>
      </c>
      <c r="R2918" s="9">
        <f t="shared" si="645"/>
        <v>0</v>
      </c>
      <c r="S2918" s="9">
        <f t="shared" si="646"/>
        <v>0</v>
      </c>
      <c r="T2918" s="35">
        <f t="shared" si="647"/>
        <v>0</v>
      </c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</row>
    <row r="2919" spans="1:31" x14ac:dyDescent="0.25">
      <c r="A2919" s="17">
        <v>2886</v>
      </c>
      <c r="B2919" s="11">
        <v>44317</v>
      </c>
      <c r="C2919" s="12">
        <v>5</v>
      </c>
      <c r="D2919" s="10">
        <v>121</v>
      </c>
      <c r="E2919" s="10">
        <v>2</v>
      </c>
      <c r="F2919" s="18">
        <v>5</v>
      </c>
      <c r="G2919" s="26">
        <f t="shared" si="634"/>
        <v>30</v>
      </c>
      <c r="H2919" s="13">
        <f t="shared" si="635"/>
        <v>39.452054794520549</v>
      </c>
      <c r="I2919" s="13">
        <f t="shared" si="636"/>
        <v>2.9180073289668109</v>
      </c>
      <c r="J2919" s="13">
        <f t="shared" si="637"/>
        <v>-137.08199267103319</v>
      </c>
      <c r="K2919" s="13">
        <f t="shared" si="638"/>
        <v>2.7153001221494466</v>
      </c>
      <c r="L2919" s="27">
        <f t="shared" si="639"/>
        <v>-139.27049816775829</v>
      </c>
      <c r="M2919" s="32">
        <f t="shared" si="640"/>
        <v>14.822824992343326</v>
      </c>
      <c r="N2919" s="13">
        <f t="shared" si="641"/>
        <v>0</v>
      </c>
      <c r="O2919" s="13">
        <f t="shared" si="642"/>
        <v>90</v>
      </c>
      <c r="P2919" s="27">
        <f t="shared" si="643"/>
        <v>48.173956739263517</v>
      </c>
      <c r="Q2919" s="36">
        <f t="shared" si="644"/>
        <v>37.919608377836205</v>
      </c>
      <c r="R2919" s="14">
        <f t="shared" si="645"/>
        <v>0</v>
      </c>
      <c r="S2919" s="14">
        <f t="shared" si="646"/>
        <v>0</v>
      </c>
      <c r="T2919" s="37">
        <f t="shared" si="647"/>
        <v>0</v>
      </c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</row>
    <row r="2920" spans="1:31" x14ac:dyDescent="0.25">
      <c r="A2920" s="15">
        <v>2887</v>
      </c>
      <c r="B2920" s="4">
        <v>44317</v>
      </c>
      <c r="C2920" s="5">
        <v>5</v>
      </c>
      <c r="D2920" s="3">
        <v>121</v>
      </c>
      <c r="E2920" s="3">
        <v>2</v>
      </c>
      <c r="F2920" s="16">
        <v>6</v>
      </c>
      <c r="G2920" s="24">
        <f t="shared" si="634"/>
        <v>30</v>
      </c>
      <c r="H2920" s="7">
        <f t="shared" si="635"/>
        <v>39.452054794520549</v>
      </c>
      <c r="I2920" s="7">
        <f t="shared" si="636"/>
        <v>2.9180073289668109</v>
      </c>
      <c r="J2920" s="7">
        <f t="shared" si="637"/>
        <v>-137.08199267103319</v>
      </c>
      <c r="K2920" s="7">
        <f t="shared" si="638"/>
        <v>3.7153001221494466</v>
      </c>
      <c r="L2920" s="25">
        <f t="shared" si="639"/>
        <v>-124.27049816775829</v>
      </c>
      <c r="M2920" s="31">
        <f t="shared" si="640"/>
        <v>14.822824992343326</v>
      </c>
      <c r="N2920" s="7">
        <f t="shared" si="641"/>
        <v>0</v>
      </c>
      <c r="O2920" s="7">
        <f t="shared" si="642"/>
        <v>90</v>
      </c>
      <c r="P2920" s="25">
        <f t="shared" si="643"/>
        <v>56.914724354602441</v>
      </c>
      <c r="Q2920" s="34">
        <f t="shared" si="644"/>
        <v>37.919608377836205</v>
      </c>
      <c r="R2920" s="9">
        <f t="shared" si="645"/>
        <v>0</v>
      </c>
      <c r="S2920" s="9">
        <f t="shared" si="646"/>
        <v>0</v>
      </c>
      <c r="T2920" s="35">
        <f t="shared" si="647"/>
        <v>0</v>
      </c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</row>
    <row r="2921" spans="1:31" x14ac:dyDescent="0.25">
      <c r="A2921" s="17">
        <v>2888</v>
      </c>
      <c r="B2921" s="11">
        <v>44317</v>
      </c>
      <c r="C2921" s="12">
        <v>5</v>
      </c>
      <c r="D2921" s="10">
        <v>121</v>
      </c>
      <c r="E2921" s="10">
        <v>2</v>
      </c>
      <c r="F2921" s="18">
        <v>7</v>
      </c>
      <c r="G2921" s="26">
        <f t="shared" si="634"/>
        <v>30</v>
      </c>
      <c r="H2921" s="13">
        <f t="shared" si="635"/>
        <v>39.452054794520549</v>
      </c>
      <c r="I2921" s="13">
        <f t="shared" si="636"/>
        <v>2.9180073289668109</v>
      </c>
      <c r="J2921" s="13">
        <f t="shared" si="637"/>
        <v>-137.08199267103319</v>
      </c>
      <c r="K2921" s="13">
        <f t="shared" si="638"/>
        <v>4.715300122149447</v>
      </c>
      <c r="L2921" s="27">
        <f t="shared" si="639"/>
        <v>-109.27049816775829</v>
      </c>
      <c r="M2921" s="32">
        <f t="shared" si="640"/>
        <v>14.822824992343326</v>
      </c>
      <c r="N2921" s="13">
        <f t="shared" si="641"/>
        <v>0</v>
      </c>
      <c r="O2921" s="13">
        <f t="shared" si="642"/>
        <v>90</v>
      </c>
      <c r="P2921" s="27">
        <f t="shared" si="643"/>
        <v>66.355766787405955</v>
      </c>
      <c r="Q2921" s="36">
        <f t="shared" si="644"/>
        <v>37.919608377836205</v>
      </c>
      <c r="R2921" s="14">
        <f t="shared" si="645"/>
        <v>0</v>
      </c>
      <c r="S2921" s="14">
        <f t="shared" si="646"/>
        <v>0</v>
      </c>
      <c r="T2921" s="37">
        <f t="shared" si="647"/>
        <v>0</v>
      </c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</row>
    <row r="2922" spans="1:31" x14ac:dyDescent="0.25">
      <c r="A2922" s="15">
        <v>2889</v>
      </c>
      <c r="B2922" s="4">
        <v>44317</v>
      </c>
      <c r="C2922" s="5">
        <v>5</v>
      </c>
      <c r="D2922" s="3">
        <v>121</v>
      </c>
      <c r="E2922" s="3">
        <v>2</v>
      </c>
      <c r="F2922" s="16">
        <v>8</v>
      </c>
      <c r="G2922" s="24">
        <f t="shared" si="634"/>
        <v>30</v>
      </c>
      <c r="H2922" s="7">
        <f t="shared" si="635"/>
        <v>39.452054794520549</v>
      </c>
      <c r="I2922" s="7">
        <f t="shared" si="636"/>
        <v>2.9180073289668109</v>
      </c>
      <c r="J2922" s="7">
        <f t="shared" si="637"/>
        <v>-137.08199267103319</v>
      </c>
      <c r="K2922" s="7">
        <f t="shared" si="638"/>
        <v>5.715300122149447</v>
      </c>
      <c r="L2922" s="25">
        <f t="shared" si="639"/>
        <v>-94.270498167758291</v>
      </c>
      <c r="M2922" s="31">
        <f t="shared" si="640"/>
        <v>14.822824992343326</v>
      </c>
      <c r="N2922" s="7">
        <f t="shared" si="641"/>
        <v>6.27493947819426</v>
      </c>
      <c r="O2922" s="7">
        <f t="shared" si="642"/>
        <v>83.725060521805744</v>
      </c>
      <c r="P2922" s="25">
        <f t="shared" si="643"/>
        <v>75.894364778126985</v>
      </c>
      <c r="Q2922" s="34">
        <f t="shared" si="644"/>
        <v>8.505989773369949</v>
      </c>
      <c r="R2922" s="9">
        <f t="shared" si="645"/>
        <v>406.07563630361392</v>
      </c>
      <c r="S2922" s="9">
        <f t="shared" si="646"/>
        <v>0</v>
      </c>
      <c r="T2922" s="35">
        <f t="shared" si="647"/>
        <v>0</v>
      </c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</row>
    <row r="2923" spans="1:31" x14ac:dyDescent="0.25">
      <c r="A2923" s="17">
        <v>2890</v>
      </c>
      <c r="B2923" s="11">
        <v>44317</v>
      </c>
      <c r="C2923" s="12">
        <v>5</v>
      </c>
      <c r="D2923" s="10">
        <v>121</v>
      </c>
      <c r="E2923" s="10">
        <v>2</v>
      </c>
      <c r="F2923" s="18">
        <v>9</v>
      </c>
      <c r="G2923" s="26">
        <f t="shared" si="634"/>
        <v>30</v>
      </c>
      <c r="H2923" s="13">
        <f t="shared" si="635"/>
        <v>39.452054794520549</v>
      </c>
      <c r="I2923" s="13">
        <f t="shared" si="636"/>
        <v>2.9180073289668109</v>
      </c>
      <c r="J2923" s="13">
        <f t="shared" si="637"/>
        <v>-137.08199267103319</v>
      </c>
      <c r="K2923" s="13">
        <f t="shared" si="638"/>
        <v>6.715300122149447</v>
      </c>
      <c r="L2923" s="27">
        <f t="shared" si="639"/>
        <v>-79.270498167758291</v>
      </c>
      <c r="M2923" s="32">
        <f t="shared" si="640"/>
        <v>14.822824992343326</v>
      </c>
      <c r="N2923" s="13">
        <f t="shared" si="641"/>
        <v>17.596719507157349</v>
      </c>
      <c r="O2923" s="13">
        <f t="shared" si="642"/>
        <v>72.403280492842654</v>
      </c>
      <c r="P2923" s="27">
        <f t="shared" si="643"/>
        <v>85.168122918952207</v>
      </c>
      <c r="Q2923" s="36">
        <f t="shared" si="644"/>
        <v>3.2769034329216362</v>
      </c>
      <c r="R2923" s="14">
        <f t="shared" si="645"/>
        <v>727.63244795881099</v>
      </c>
      <c r="S2923" s="14">
        <f t="shared" si="646"/>
        <v>161.29233576995912</v>
      </c>
      <c r="T2923" s="37">
        <f t="shared" si="647"/>
        <v>2.0985020563478656E-2</v>
      </c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</row>
    <row r="2924" spans="1:31" x14ac:dyDescent="0.25">
      <c r="A2924" s="15">
        <v>2891</v>
      </c>
      <c r="B2924" s="4">
        <v>44317</v>
      </c>
      <c r="C2924" s="5">
        <v>5</v>
      </c>
      <c r="D2924" s="3">
        <v>121</v>
      </c>
      <c r="E2924" s="3">
        <v>2</v>
      </c>
      <c r="F2924" s="16">
        <v>10</v>
      </c>
      <c r="G2924" s="24">
        <f t="shared" si="634"/>
        <v>30</v>
      </c>
      <c r="H2924" s="7">
        <f t="shared" si="635"/>
        <v>39.452054794520549</v>
      </c>
      <c r="I2924" s="7">
        <f t="shared" si="636"/>
        <v>2.9180073289668109</v>
      </c>
      <c r="J2924" s="7">
        <f t="shared" si="637"/>
        <v>-137.08199267103319</v>
      </c>
      <c r="K2924" s="7">
        <f t="shared" si="638"/>
        <v>7.715300122149447</v>
      </c>
      <c r="L2924" s="25">
        <f t="shared" si="639"/>
        <v>-64.270498167758291</v>
      </c>
      <c r="M2924" s="31">
        <f t="shared" si="640"/>
        <v>14.822824992343326</v>
      </c>
      <c r="N2924" s="7">
        <f t="shared" si="641"/>
        <v>29.07377791697041</v>
      </c>
      <c r="O2924" s="7">
        <f t="shared" si="642"/>
        <v>60.926222083029586</v>
      </c>
      <c r="P2924" s="25">
        <f t="shared" si="643"/>
        <v>94.842811691297214</v>
      </c>
      <c r="Q2924" s="34">
        <f t="shared" si="644"/>
        <v>2.0515828843441657</v>
      </c>
      <c r="R2924" s="9">
        <f t="shared" si="645"/>
        <v>878.69045416321035</v>
      </c>
      <c r="S2924" s="9">
        <f t="shared" si="646"/>
        <v>402.19841305380589</v>
      </c>
      <c r="T2924" s="35">
        <f t="shared" si="647"/>
        <v>5.2328227055811451E-2</v>
      </c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</row>
    <row r="2925" spans="1:31" x14ac:dyDescent="0.25">
      <c r="A2925" s="17">
        <v>2892</v>
      </c>
      <c r="B2925" s="11">
        <v>44317</v>
      </c>
      <c r="C2925" s="12">
        <v>5</v>
      </c>
      <c r="D2925" s="10">
        <v>121</v>
      </c>
      <c r="E2925" s="10">
        <v>2</v>
      </c>
      <c r="F2925" s="18">
        <v>11</v>
      </c>
      <c r="G2925" s="26">
        <f t="shared" si="634"/>
        <v>30</v>
      </c>
      <c r="H2925" s="13">
        <f t="shared" si="635"/>
        <v>39.452054794520549</v>
      </c>
      <c r="I2925" s="13">
        <f t="shared" si="636"/>
        <v>2.9180073289668109</v>
      </c>
      <c r="J2925" s="13">
        <f t="shared" si="637"/>
        <v>-137.08199267103319</v>
      </c>
      <c r="K2925" s="13">
        <f t="shared" si="638"/>
        <v>8.715300122149447</v>
      </c>
      <c r="L2925" s="27">
        <f t="shared" si="639"/>
        <v>-49.270498167758291</v>
      </c>
      <c r="M2925" s="32">
        <f t="shared" si="640"/>
        <v>14.822824992343326</v>
      </c>
      <c r="N2925" s="13">
        <f t="shared" si="641"/>
        <v>40.364393163739877</v>
      </c>
      <c r="O2925" s="13">
        <f t="shared" si="642"/>
        <v>49.635606836260123</v>
      </c>
      <c r="P2925" s="27">
        <f t="shared" si="643"/>
        <v>105.95753108854957</v>
      </c>
      <c r="Q2925" s="36">
        <f t="shared" si="644"/>
        <v>1.5417988023878515</v>
      </c>
      <c r="R2925" s="14">
        <f t="shared" si="645"/>
        <v>962.05611377061302</v>
      </c>
      <c r="S2925" s="14">
        <f t="shared" si="646"/>
        <v>640.36047344722226</v>
      </c>
      <c r="T2925" s="37">
        <f t="shared" si="647"/>
        <v>8.3314421848875761E-2</v>
      </c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</row>
    <row r="2926" spans="1:31" x14ac:dyDescent="0.25">
      <c r="A2926" s="15">
        <v>2893</v>
      </c>
      <c r="B2926" s="4">
        <v>44317</v>
      </c>
      <c r="C2926" s="5">
        <v>5</v>
      </c>
      <c r="D2926" s="3">
        <v>121</v>
      </c>
      <c r="E2926" s="3">
        <v>2</v>
      </c>
      <c r="F2926" s="16">
        <v>12</v>
      </c>
      <c r="G2926" s="24">
        <f t="shared" si="634"/>
        <v>30</v>
      </c>
      <c r="H2926" s="7">
        <f t="shared" si="635"/>
        <v>39.452054794520549</v>
      </c>
      <c r="I2926" s="7">
        <f t="shared" si="636"/>
        <v>2.9180073289668109</v>
      </c>
      <c r="J2926" s="7">
        <f t="shared" si="637"/>
        <v>-137.08199267103319</v>
      </c>
      <c r="K2926" s="7">
        <f t="shared" si="638"/>
        <v>9.715300122149447</v>
      </c>
      <c r="L2926" s="25">
        <f t="shared" si="639"/>
        <v>-34.270498167758291</v>
      </c>
      <c r="M2926" s="31">
        <f t="shared" si="640"/>
        <v>14.822824992343326</v>
      </c>
      <c r="N2926" s="7">
        <f t="shared" si="641"/>
        <v>50.934698053659538</v>
      </c>
      <c r="O2926" s="7">
        <f t="shared" si="642"/>
        <v>39.065301946340462</v>
      </c>
      <c r="P2926" s="25">
        <f t="shared" si="643"/>
        <v>120.25587936822507</v>
      </c>
      <c r="Q2926" s="34">
        <f t="shared" si="644"/>
        <v>1.2868275128601441</v>
      </c>
      <c r="R2926" s="9">
        <f t="shared" si="645"/>
        <v>1010.7225968791793</v>
      </c>
      <c r="S2926" s="9">
        <f t="shared" si="646"/>
        <v>840.08745195813765</v>
      </c>
      <c r="T2926" s="35">
        <f t="shared" si="647"/>
        <v>0.10930000095978135</v>
      </c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</row>
    <row r="2927" spans="1:31" x14ac:dyDescent="0.25">
      <c r="A2927" s="17">
        <v>2894</v>
      </c>
      <c r="B2927" s="11">
        <v>44317</v>
      </c>
      <c r="C2927" s="12">
        <v>5</v>
      </c>
      <c r="D2927" s="10">
        <v>121</v>
      </c>
      <c r="E2927" s="10">
        <v>2</v>
      </c>
      <c r="F2927" s="18">
        <v>13</v>
      </c>
      <c r="G2927" s="26">
        <f t="shared" si="634"/>
        <v>30</v>
      </c>
      <c r="H2927" s="13">
        <f t="shared" si="635"/>
        <v>39.452054794520549</v>
      </c>
      <c r="I2927" s="13">
        <f t="shared" si="636"/>
        <v>2.9180073289668109</v>
      </c>
      <c r="J2927" s="13">
        <f t="shared" si="637"/>
        <v>-137.08199267103319</v>
      </c>
      <c r="K2927" s="13">
        <f t="shared" si="638"/>
        <v>10.715300122149447</v>
      </c>
      <c r="L2927" s="27">
        <f t="shared" si="639"/>
        <v>-19.270498167758294</v>
      </c>
      <c r="M2927" s="32">
        <f t="shared" si="640"/>
        <v>14.822824992343326</v>
      </c>
      <c r="N2927" s="13">
        <f t="shared" si="641"/>
        <v>59.712344994062931</v>
      </c>
      <c r="O2927" s="13">
        <f t="shared" si="642"/>
        <v>30.287655005937069</v>
      </c>
      <c r="P2927" s="27">
        <f t="shared" si="643"/>
        <v>140.75793011741231</v>
      </c>
      <c r="Q2927" s="36">
        <f t="shared" si="644"/>
        <v>1.1573543624429352</v>
      </c>
      <c r="R2927" s="14">
        <f t="shared" si="645"/>
        <v>1037.7310359617306</v>
      </c>
      <c r="S2927" s="14">
        <f t="shared" si="646"/>
        <v>978.70270753358693</v>
      </c>
      <c r="T2927" s="37">
        <f t="shared" si="647"/>
        <v>0.12733460858559781</v>
      </c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</row>
    <row r="2928" spans="1:31" x14ac:dyDescent="0.25">
      <c r="A2928" s="15">
        <v>2895</v>
      </c>
      <c r="B2928" s="4">
        <v>44317</v>
      </c>
      <c r="C2928" s="5">
        <v>5</v>
      </c>
      <c r="D2928" s="3">
        <v>121</v>
      </c>
      <c r="E2928" s="3">
        <v>2</v>
      </c>
      <c r="F2928" s="16">
        <v>14</v>
      </c>
      <c r="G2928" s="24">
        <f t="shared" si="634"/>
        <v>30</v>
      </c>
      <c r="H2928" s="7">
        <f t="shared" si="635"/>
        <v>39.452054794520549</v>
      </c>
      <c r="I2928" s="7">
        <f t="shared" si="636"/>
        <v>2.9180073289668109</v>
      </c>
      <c r="J2928" s="7">
        <f t="shared" si="637"/>
        <v>-137.08199267103319</v>
      </c>
      <c r="K2928" s="7">
        <f t="shared" si="638"/>
        <v>11.715300122149447</v>
      </c>
      <c r="L2928" s="25">
        <f t="shared" si="639"/>
        <v>-4.2704981677582943</v>
      </c>
      <c r="M2928" s="31">
        <f t="shared" si="640"/>
        <v>14.822824992343326</v>
      </c>
      <c r="N2928" s="7">
        <f t="shared" si="641"/>
        <v>64.547320812415677</v>
      </c>
      <c r="O2928" s="7">
        <f t="shared" si="642"/>
        <v>25.452679187584323</v>
      </c>
      <c r="P2928" s="25">
        <f t="shared" si="643"/>
        <v>170.35730815742141</v>
      </c>
      <c r="Q2928" s="34">
        <f t="shared" si="644"/>
        <v>1.1069082488227908</v>
      </c>
      <c r="R2928" s="9">
        <f t="shared" si="645"/>
        <v>1048.7382131398213</v>
      </c>
      <c r="S2928" s="9">
        <f t="shared" si="646"/>
        <v>1042.2530504150925</v>
      </c>
      <c r="T2928" s="35">
        <f t="shared" si="647"/>
        <v>0.13560285794672397</v>
      </c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</row>
    <row r="2929" spans="1:31" x14ac:dyDescent="0.25">
      <c r="A2929" s="17">
        <v>2896</v>
      </c>
      <c r="B2929" s="11">
        <v>44317</v>
      </c>
      <c r="C2929" s="12">
        <v>5</v>
      </c>
      <c r="D2929" s="10">
        <v>121</v>
      </c>
      <c r="E2929" s="10">
        <v>2</v>
      </c>
      <c r="F2929" s="18">
        <v>15</v>
      </c>
      <c r="G2929" s="26">
        <f t="shared" si="634"/>
        <v>30</v>
      </c>
      <c r="H2929" s="13">
        <f t="shared" si="635"/>
        <v>39.452054794520549</v>
      </c>
      <c r="I2929" s="13">
        <f t="shared" si="636"/>
        <v>2.9180073289668109</v>
      </c>
      <c r="J2929" s="13">
        <f t="shared" si="637"/>
        <v>-137.08199267103319</v>
      </c>
      <c r="K2929" s="13">
        <f t="shared" si="638"/>
        <v>12.715300122149447</v>
      </c>
      <c r="L2929" s="27">
        <f t="shared" si="639"/>
        <v>10.729501832241706</v>
      </c>
      <c r="M2929" s="32">
        <f t="shared" si="640"/>
        <v>14.822824992343326</v>
      </c>
      <c r="N2929" s="13">
        <f t="shared" si="641"/>
        <v>63.131937249545651</v>
      </c>
      <c r="O2929" s="13">
        <f t="shared" si="642"/>
        <v>26.868062750454349</v>
      </c>
      <c r="P2929" s="27">
        <f t="shared" si="643"/>
        <v>203.46783927738613</v>
      </c>
      <c r="Q2929" s="36">
        <f t="shared" si="644"/>
        <v>1.120395020257045</v>
      </c>
      <c r="R2929" s="14">
        <f t="shared" si="645"/>
        <v>1045.7672142545498</v>
      </c>
      <c r="S2929" s="14">
        <f t="shared" si="646"/>
        <v>1024.6584890024492</v>
      </c>
      <c r="T2929" s="37">
        <f t="shared" si="647"/>
        <v>0.13331370867445907</v>
      </c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</row>
    <row r="2930" spans="1:31" x14ac:dyDescent="0.25">
      <c r="A2930" s="15">
        <v>2897</v>
      </c>
      <c r="B2930" s="4">
        <v>44317</v>
      </c>
      <c r="C2930" s="5">
        <v>5</v>
      </c>
      <c r="D2930" s="3">
        <v>121</v>
      </c>
      <c r="E2930" s="3">
        <v>2</v>
      </c>
      <c r="F2930" s="16">
        <v>16</v>
      </c>
      <c r="G2930" s="24">
        <f t="shared" si="634"/>
        <v>30</v>
      </c>
      <c r="H2930" s="7">
        <f t="shared" si="635"/>
        <v>39.452054794520549</v>
      </c>
      <c r="I2930" s="7">
        <f t="shared" si="636"/>
        <v>2.9180073289668109</v>
      </c>
      <c r="J2930" s="7">
        <f t="shared" si="637"/>
        <v>-137.08199267103319</v>
      </c>
      <c r="K2930" s="7">
        <f t="shared" si="638"/>
        <v>13.715300122149447</v>
      </c>
      <c r="L2930" s="25">
        <f t="shared" si="639"/>
        <v>25.729501832241706</v>
      </c>
      <c r="M2930" s="31">
        <f t="shared" si="640"/>
        <v>14.822824992343326</v>
      </c>
      <c r="N2930" s="7">
        <f t="shared" si="641"/>
        <v>56.260722974811848</v>
      </c>
      <c r="O2930" s="7">
        <f t="shared" si="642"/>
        <v>33.739277025188152</v>
      </c>
      <c r="P2930" s="25">
        <f t="shared" si="643"/>
        <v>229.07857584442516</v>
      </c>
      <c r="Q2930" s="34">
        <f t="shared" si="644"/>
        <v>1.2016944504308702</v>
      </c>
      <c r="R2930" s="9">
        <f t="shared" si="645"/>
        <v>1028.2871290666737</v>
      </c>
      <c r="S2930" s="9">
        <f t="shared" si="646"/>
        <v>927.58555476859783</v>
      </c>
      <c r="T2930" s="35">
        <f t="shared" si="647"/>
        <v>0.1206839856852655</v>
      </c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</row>
    <row r="2931" spans="1:31" x14ac:dyDescent="0.25">
      <c r="A2931" s="17">
        <v>2898</v>
      </c>
      <c r="B2931" s="11">
        <v>44317</v>
      </c>
      <c r="C2931" s="12">
        <v>5</v>
      </c>
      <c r="D2931" s="10">
        <v>121</v>
      </c>
      <c r="E2931" s="10">
        <v>2</v>
      </c>
      <c r="F2931" s="18">
        <v>17</v>
      </c>
      <c r="G2931" s="26">
        <f t="shared" si="634"/>
        <v>30</v>
      </c>
      <c r="H2931" s="13">
        <f t="shared" si="635"/>
        <v>39.452054794520549</v>
      </c>
      <c r="I2931" s="13">
        <f t="shared" si="636"/>
        <v>2.9180073289668109</v>
      </c>
      <c r="J2931" s="13">
        <f t="shared" si="637"/>
        <v>-137.08199267103319</v>
      </c>
      <c r="K2931" s="13">
        <f t="shared" si="638"/>
        <v>14.715300122149447</v>
      </c>
      <c r="L2931" s="27">
        <f t="shared" si="639"/>
        <v>40.729501832241709</v>
      </c>
      <c r="M2931" s="32">
        <f t="shared" si="640"/>
        <v>14.822824992343326</v>
      </c>
      <c r="N2931" s="13">
        <f t="shared" si="641"/>
        <v>46.521602188292199</v>
      </c>
      <c r="O2931" s="13">
        <f t="shared" si="642"/>
        <v>43.478397811707801</v>
      </c>
      <c r="P2931" s="27">
        <f t="shared" si="643"/>
        <v>246.45060378783523</v>
      </c>
      <c r="Q2931" s="36">
        <f t="shared" si="644"/>
        <v>1.3766407259465874</v>
      </c>
      <c r="R2931" s="14">
        <f t="shared" si="645"/>
        <v>992.94352972071124</v>
      </c>
      <c r="S2931" s="14">
        <f t="shared" si="646"/>
        <v>760.4707640105205</v>
      </c>
      <c r="T2931" s="37">
        <f t="shared" si="647"/>
        <v>9.8941431683683176E-2</v>
      </c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</row>
    <row r="2932" spans="1:31" x14ac:dyDescent="0.25">
      <c r="A2932" s="15">
        <v>2899</v>
      </c>
      <c r="B2932" s="4">
        <v>44317</v>
      </c>
      <c r="C2932" s="5">
        <v>5</v>
      </c>
      <c r="D2932" s="3">
        <v>121</v>
      </c>
      <c r="E2932" s="3">
        <v>2</v>
      </c>
      <c r="F2932" s="16">
        <v>18</v>
      </c>
      <c r="G2932" s="24">
        <f t="shared" si="634"/>
        <v>30</v>
      </c>
      <c r="H2932" s="7">
        <f t="shared" si="635"/>
        <v>39.452054794520549</v>
      </c>
      <c r="I2932" s="7">
        <f t="shared" si="636"/>
        <v>2.9180073289668109</v>
      </c>
      <c r="J2932" s="7">
        <f t="shared" si="637"/>
        <v>-137.08199267103319</v>
      </c>
      <c r="K2932" s="7">
        <f t="shared" si="638"/>
        <v>15.715300122149447</v>
      </c>
      <c r="L2932" s="25">
        <f t="shared" si="639"/>
        <v>55.729501832241709</v>
      </c>
      <c r="M2932" s="31">
        <f t="shared" si="640"/>
        <v>14.822824992343326</v>
      </c>
      <c r="N2932" s="7">
        <f t="shared" si="641"/>
        <v>35.552594614047081</v>
      </c>
      <c r="O2932" s="7">
        <f t="shared" si="642"/>
        <v>54.447405385952919</v>
      </c>
      <c r="P2932" s="25">
        <f t="shared" si="643"/>
        <v>259.09380918692352</v>
      </c>
      <c r="Q2932" s="34">
        <f t="shared" si="644"/>
        <v>1.7164962991237809</v>
      </c>
      <c r="R2932" s="9">
        <f t="shared" si="645"/>
        <v>931.63095280677339</v>
      </c>
      <c r="S2932" s="9">
        <f t="shared" si="646"/>
        <v>540.82666579906368</v>
      </c>
      <c r="T2932" s="35">
        <f t="shared" si="647"/>
        <v>7.036452568495051E-2</v>
      </c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</row>
    <row r="2933" spans="1:31" x14ac:dyDescent="0.25">
      <c r="A2933" s="17">
        <v>2900</v>
      </c>
      <c r="B2933" s="11">
        <v>44317</v>
      </c>
      <c r="C2933" s="12">
        <v>5</v>
      </c>
      <c r="D2933" s="10">
        <v>121</v>
      </c>
      <c r="E2933" s="10">
        <v>2</v>
      </c>
      <c r="F2933" s="18">
        <v>19</v>
      </c>
      <c r="G2933" s="26">
        <f t="shared" si="634"/>
        <v>30</v>
      </c>
      <c r="H2933" s="13">
        <f t="shared" si="635"/>
        <v>39.452054794520549</v>
      </c>
      <c r="I2933" s="13">
        <f t="shared" si="636"/>
        <v>2.9180073289668109</v>
      </c>
      <c r="J2933" s="13">
        <f t="shared" si="637"/>
        <v>-137.08199267103319</v>
      </c>
      <c r="K2933" s="13">
        <f t="shared" si="638"/>
        <v>16.715300122149447</v>
      </c>
      <c r="L2933" s="27">
        <f t="shared" si="639"/>
        <v>70.729501832241709</v>
      </c>
      <c r="M2933" s="32">
        <f t="shared" si="640"/>
        <v>14.822824992343326</v>
      </c>
      <c r="N2933" s="13">
        <f t="shared" si="641"/>
        <v>24.132488328425236</v>
      </c>
      <c r="O2933" s="13">
        <f t="shared" si="642"/>
        <v>65.867511671574761</v>
      </c>
      <c r="P2933" s="27">
        <f t="shared" si="643"/>
        <v>269.42862319293465</v>
      </c>
      <c r="Q2933" s="36">
        <f t="shared" si="644"/>
        <v>2.4345052247664376</v>
      </c>
      <c r="R2933" s="14">
        <f t="shared" si="645"/>
        <v>825.29836021930544</v>
      </c>
      <c r="S2933" s="14">
        <f t="shared" si="646"/>
        <v>295.97105494018024</v>
      </c>
      <c r="T2933" s="37">
        <f t="shared" si="647"/>
        <v>3.8507463138065308E-2</v>
      </c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</row>
    <row r="2934" spans="1:31" x14ac:dyDescent="0.25">
      <c r="A2934" s="15">
        <v>2901</v>
      </c>
      <c r="B2934" s="4">
        <v>44317</v>
      </c>
      <c r="C2934" s="5">
        <v>5</v>
      </c>
      <c r="D2934" s="3">
        <v>121</v>
      </c>
      <c r="E2934" s="3">
        <v>2</v>
      </c>
      <c r="F2934" s="16">
        <v>20</v>
      </c>
      <c r="G2934" s="24">
        <f t="shared" si="634"/>
        <v>30</v>
      </c>
      <c r="H2934" s="7">
        <f t="shared" si="635"/>
        <v>39.452054794520549</v>
      </c>
      <c r="I2934" s="7">
        <f t="shared" si="636"/>
        <v>2.9180073289668109</v>
      </c>
      <c r="J2934" s="7">
        <f t="shared" si="637"/>
        <v>-137.08199267103319</v>
      </c>
      <c r="K2934" s="7">
        <f t="shared" si="638"/>
        <v>17.715300122149447</v>
      </c>
      <c r="L2934" s="25">
        <f t="shared" si="639"/>
        <v>85.729501832241709</v>
      </c>
      <c r="M2934" s="31">
        <f t="shared" si="640"/>
        <v>14.822824992343326</v>
      </c>
      <c r="N2934" s="7">
        <f t="shared" si="641"/>
        <v>12.684970613976549</v>
      </c>
      <c r="O2934" s="7">
        <f t="shared" si="642"/>
        <v>77.315029386023454</v>
      </c>
      <c r="P2934" s="25">
        <f t="shared" si="643"/>
        <v>278.82695698649184</v>
      </c>
      <c r="Q2934" s="34">
        <f t="shared" si="644"/>
        <v>4.4690546480016264</v>
      </c>
      <c r="R2934" s="9">
        <f t="shared" si="645"/>
        <v>621.43743000448114</v>
      </c>
      <c r="S2934" s="9">
        <f t="shared" si="646"/>
        <v>71.662980574861692</v>
      </c>
      <c r="T2934" s="35">
        <f t="shared" si="647"/>
        <v>9.3237481733074255E-3</v>
      </c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</row>
    <row r="2935" spans="1:31" x14ac:dyDescent="0.25">
      <c r="A2935" s="17">
        <v>2902</v>
      </c>
      <c r="B2935" s="11">
        <v>44317</v>
      </c>
      <c r="C2935" s="12">
        <v>5</v>
      </c>
      <c r="D2935" s="10">
        <v>121</v>
      </c>
      <c r="E2935" s="10">
        <v>2</v>
      </c>
      <c r="F2935" s="18">
        <v>21</v>
      </c>
      <c r="G2935" s="26">
        <f t="shared" si="634"/>
        <v>30</v>
      </c>
      <c r="H2935" s="13">
        <f t="shared" si="635"/>
        <v>39.452054794520549</v>
      </c>
      <c r="I2935" s="13">
        <f t="shared" si="636"/>
        <v>2.9180073289668109</v>
      </c>
      <c r="J2935" s="13">
        <f t="shared" si="637"/>
        <v>-137.08199267103319</v>
      </c>
      <c r="K2935" s="13">
        <f t="shared" si="638"/>
        <v>18.715300122149447</v>
      </c>
      <c r="L2935" s="27">
        <f t="shared" si="639"/>
        <v>100.72950183224171</v>
      </c>
      <c r="M2935" s="32">
        <f t="shared" si="640"/>
        <v>14.822824992343326</v>
      </c>
      <c r="N2935" s="13">
        <f t="shared" si="641"/>
        <v>1.5227882867941724</v>
      </c>
      <c r="O2935" s="13">
        <f t="shared" si="642"/>
        <v>88.477211713205833</v>
      </c>
      <c r="P2935" s="27">
        <f t="shared" si="643"/>
        <v>288.16622877291593</v>
      </c>
      <c r="Q2935" s="36">
        <f t="shared" si="644"/>
        <v>22.287705619664383</v>
      </c>
      <c r="R2935" s="14">
        <f t="shared" si="645"/>
        <v>178.39177996052649</v>
      </c>
      <c r="S2935" s="14">
        <f t="shared" si="646"/>
        <v>0</v>
      </c>
      <c r="T2935" s="37">
        <f t="shared" si="647"/>
        <v>0</v>
      </c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</row>
    <row r="2936" spans="1:31" x14ac:dyDescent="0.25">
      <c r="A2936" s="15">
        <v>2903</v>
      </c>
      <c r="B2936" s="4">
        <v>44317</v>
      </c>
      <c r="C2936" s="5">
        <v>5</v>
      </c>
      <c r="D2936" s="3">
        <v>121</v>
      </c>
      <c r="E2936" s="3">
        <v>2</v>
      </c>
      <c r="F2936" s="16">
        <v>22</v>
      </c>
      <c r="G2936" s="24">
        <f t="shared" si="634"/>
        <v>30</v>
      </c>
      <c r="H2936" s="7">
        <f t="shared" si="635"/>
        <v>39.452054794520549</v>
      </c>
      <c r="I2936" s="7">
        <f t="shared" si="636"/>
        <v>2.9180073289668109</v>
      </c>
      <c r="J2936" s="7">
        <f t="shared" si="637"/>
        <v>-137.08199267103319</v>
      </c>
      <c r="K2936" s="7">
        <f t="shared" si="638"/>
        <v>19.715300122149447</v>
      </c>
      <c r="L2936" s="25">
        <f t="shared" si="639"/>
        <v>115.72950183224171</v>
      </c>
      <c r="M2936" s="31">
        <f t="shared" si="640"/>
        <v>14.822824992343326</v>
      </c>
      <c r="N2936" s="7">
        <f t="shared" si="641"/>
        <v>0</v>
      </c>
      <c r="O2936" s="7">
        <f t="shared" si="642"/>
        <v>90</v>
      </c>
      <c r="P2936" s="25">
        <f t="shared" si="643"/>
        <v>297.75815009359189</v>
      </c>
      <c r="Q2936" s="34">
        <f t="shared" si="644"/>
        <v>37.919608377836205</v>
      </c>
      <c r="R2936" s="9">
        <f t="shared" si="645"/>
        <v>0</v>
      </c>
      <c r="S2936" s="9">
        <f t="shared" si="646"/>
        <v>0</v>
      </c>
      <c r="T2936" s="35">
        <f t="shared" si="647"/>
        <v>0</v>
      </c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</row>
    <row r="2937" spans="1:31" x14ac:dyDescent="0.25">
      <c r="A2937" s="17">
        <v>2904</v>
      </c>
      <c r="B2937" s="11">
        <v>44317</v>
      </c>
      <c r="C2937" s="12">
        <v>5</v>
      </c>
      <c r="D2937" s="10">
        <v>121</v>
      </c>
      <c r="E2937" s="10">
        <v>2</v>
      </c>
      <c r="F2937" s="18">
        <v>23</v>
      </c>
      <c r="G2937" s="26">
        <f t="shared" si="634"/>
        <v>30</v>
      </c>
      <c r="H2937" s="13">
        <f t="shared" si="635"/>
        <v>39.452054794520549</v>
      </c>
      <c r="I2937" s="13">
        <f t="shared" si="636"/>
        <v>2.9180073289668109</v>
      </c>
      <c r="J2937" s="13">
        <f t="shared" si="637"/>
        <v>-137.08199267103319</v>
      </c>
      <c r="K2937" s="13">
        <f t="shared" si="638"/>
        <v>20.715300122149447</v>
      </c>
      <c r="L2937" s="27">
        <f t="shared" si="639"/>
        <v>130.72950183224171</v>
      </c>
      <c r="M2937" s="32">
        <f t="shared" si="640"/>
        <v>14.822824992343326</v>
      </c>
      <c r="N2937" s="13">
        <f t="shared" si="641"/>
        <v>0</v>
      </c>
      <c r="O2937" s="13">
        <f t="shared" si="642"/>
        <v>90</v>
      </c>
      <c r="P2937" s="27">
        <f t="shared" si="643"/>
        <v>306.97253363969577</v>
      </c>
      <c r="Q2937" s="36">
        <f t="shared" si="644"/>
        <v>37.919608377836205</v>
      </c>
      <c r="R2937" s="14">
        <f t="shared" si="645"/>
        <v>0</v>
      </c>
      <c r="S2937" s="14">
        <f t="shared" si="646"/>
        <v>0</v>
      </c>
      <c r="T2937" s="37">
        <f t="shared" si="647"/>
        <v>0</v>
      </c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</row>
    <row r="2938" spans="1:31" x14ac:dyDescent="0.25">
      <c r="A2938" s="15">
        <v>2905</v>
      </c>
      <c r="B2938" s="4">
        <v>44318</v>
      </c>
      <c r="C2938" s="5">
        <v>5</v>
      </c>
      <c r="D2938" s="3">
        <v>122</v>
      </c>
      <c r="E2938" s="3">
        <v>2</v>
      </c>
      <c r="F2938" s="16">
        <v>0</v>
      </c>
      <c r="G2938" s="24">
        <f t="shared" si="634"/>
        <v>30</v>
      </c>
      <c r="H2938" s="7">
        <f t="shared" si="635"/>
        <v>40.438356164383556</v>
      </c>
      <c r="I2938" s="7">
        <f t="shared" si="636"/>
        <v>3.0410795871605392</v>
      </c>
      <c r="J2938" s="7">
        <f t="shared" si="637"/>
        <v>-136.95892041283946</v>
      </c>
      <c r="K2938" s="7">
        <f t="shared" si="638"/>
        <v>-2.2826486735473241</v>
      </c>
      <c r="L2938" s="25">
        <f t="shared" si="639"/>
        <v>-214.23973010320987</v>
      </c>
      <c r="M2938" s="31">
        <f t="shared" si="640"/>
        <v>15.133413255232949</v>
      </c>
      <c r="N2938" s="7">
        <f t="shared" si="641"/>
        <v>0</v>
      </c>
      <c r="O2938" s="7">
        <f t="shared" si="642"/>
        <v>90</v>
      </c>
      <c r="P2938" s="25">
        <f t="shared" si="643"/>
        <v>44.524750935187207</v>
      </c>
      <c r="Q2938" s="34">
        <f t="shared" si="644"/>
        <v>37.919608377836205</v>
      </c>
      <c r="R2938" s="9">
        <f t="shared" si="645"/>
        <v>0</v>
      </c>
      <c r="S2938" s="9">
        <f t="shared" si="646"/>
        <v>0</v>
      </c>
      <c r="T2938" s="35">
        <f t="shared" si="647"/>
        <v>0</v>
      </c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</row>
    <row r="2939" spans="1:31" x14ac:dyDescent="0.25">
      <c r="A2939" s="17">
        <v>2906</v>
      </c>
      <c r="B2939" s="11">
        <v>44318</v>
      </c>
      <c r="C2939" s="12">
        <v>5</v>
      </c>
      <c r="D2939" s="10">
        <v>122</v>
      </c>
      <c r="E2939" s="10">
        <v>2</v>
      </c>
      <c r="F2939" s="18">
        <v>1</v>
      </c>
      <c r="G2939" s="26">
        <f t="shared" si="634"/>
        <v>30</v>
      </c>
      <c r="H2939" s="13">
        <f t="shared" si="635"/>
        <v>40.438356164383556</v>
      </c>
      <c r="I2939" s="13">
        <f t="shared" si="636"/>
        <v>3.0410795871605392</v>
      </c>
      <c r="J2939" s="13">
        <f t="shared" si="637"/>
        <v>-136.95892041283946</v>
      </c>
      <c r="K2939" s="13">
        <f t="shared" si="638"/>
        <v>-1.2826486735473241</v>
      </c>
      <c r="L2939" s="27">
        <f t="shared" si="639"/>
        <v>-199.23973010320987</v>
      </c>
      <c r="M2939" s="32">
        <f t="shared" si="640"/>
        <v>15.133413255232949</v>
      </c>
      <c r="N2939" s="13">
        <f t="shared" si="641"/>
        <v>0</v>
      </c>
      <c r="O2939" s="13">
        <f t="shared" si="642"/>
        <v>90</v>
      </c>
      <c r="P2939" s="27">
        <f t="shared" si="643"/>
        <v>38.20253698082869</v>
      </c>
      <c r="Q2939" s="36">
        <f t="shared" si="644"/>
        <v>37.919608377836205</v>
      </c>
      <c r="R2939" s="14">
        <f t="shared" si="645"/>
        <v>0</v>
      </c>
      <c r="S2939" s="14">
        <f t="shared" si="646"/>
        <v>0</v>
      </c>
      <c r="T2939" s="37">
        <f t="shared" si="647"/>
        <v>0</v>
      </c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</row>
    <row r="2940" spans="1:31" x14ac:dyDescent="0.25">
      <c r="A2940" s="15">
        <v>2907</v>
      </c>
      <c r="B2940" s="4">
        <v>44318</v>
      </c>
      <c r="C2940" s="5">
        <v>5</v>
      </c>
      <c r="D2940" s="3">
        <v>122</v>
      </c>
      <c r="E2940" s="3">
        <v>2</v>
      </c>
      <c r="F2940" s="16">
        <v>2</v>
      </c>
      <c r="G2940" s="24">
        <f t="shared" si="634"/>
        <v>30</v>
      </c>
      <c r="H2940" s="7">
        <f t="shared" si="635"/>
        <v>40.438356164383556</v>
      </c>
      <c r="I2940" s="7">
        <f t="shared" si="636"/>
        <v>3.0410795871605392</v>
      </c>
      <c r="J2940" s="7">
        <f t="shared" si="637"/>
        <v>-136.95892041283946</v>
      </c>
      <c r="K2940" s="7">
        <f t="shared" si="638"/>
        <v>-0.28264867354732415</v>
      </c>
      <c r="L2940" s="25">
        <f t="shared" si="639"/>
        <v>-184.23973010320987</v>
      </c>
      <c r="M2940" s="31">
        <f t="shared" si="640"/>
        <v>15.133413255232949</v>
      </c>
      <c r="N2940" s="7">
        <f t="shared" si="641"/>
        <v>0</v>
      </c>
      <c r="O2940" s="7">
        <f t="shared" si="642"/>
        <v>90</v>
      </c>
      <c r="P2940" s="25">
        <f t="shared" si="643"/>
        <v>35.036410730370314</v>
      </c>
      <c r="Q2940" s="34">
        <f t="shared" si="644"/>
        <v>37.919608377836205</v>
      </c>
      <c r="R2940" s="9">
        <f t="shared" si="645"/>
        <v>0</v>
      </c>
      <c r="S2940" s="9">
        <f t="shared" si="646"/>
        <v>0</v>
      </c>
      <c r="T2940" s="35">
        <f t="shared" si="647"/>
        <v>0</v>
      </c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</row>
    <row r="2941" spans="1:31" x14ac:dyDescent="0.25">
      <c r="A2941" s="17">
        <v>2908</v>
      </c>
      <c r="B2941" s="11">
        <v>44318</v>
      </c>
      <c r="C2941" s="12">
        <v>5</v>
      </c>
      <c r="D2941" s="10">
        <v>122</v>
      </c>
      <c r="E2941" s="10">
        <v>2</v>
      </c>
      <c r="F2941" s="18">
        <v>3</v>
      </c>
      <c r="G2941" s="26">
        <f t="shared" si="634"/>
        <v>30</v>
      </c>
      <c r="H2941" s="13">
        <f t="shared" si="635"/>
        <v>40.438356164383556</v>
      </c>
      <c r="I2941" s="13">
        <f t="shared" si="636"/>
        <v>3.0410795871605392</v>
      </c>
      <c r="J2941" s="13">
        <f t="shared" si="637"/>
        <v>-136.95892041283946</v>
      </c>
      <c r="K2941" s="13">
        <f t="shared" si="638"/>
        <v>0.71735132645267585</v>
      </c>
      <c r="L2941" s="27">
        <f t="shared" si="639"/>
        <v>-169.23973010320987</v>
      </c>
      <c r="M2941" s="32">
        <f t="shared" si="640"/>
        <v>15.133413255232949</v>
      </c>
      <c r="N2941" s="13">
        <f t="shared" si="641"/>
        <v>0</v>
      </c>
      <c r="O2941" s="13">
        <f t="shared" si="642"/>
        <v>90</v>
      </c>
      <c r="P2941" s="27">
        <f t="shared" si="643"/>
        <v>35.945553810743831</v>
      </c>
      <c r="Q2941" s="36">
        <f t="shared" si="644"/>
        <v>37.919608377836205</v>
      </c>
      <c r="R2941" s="14">
        <f t="shared" si="645"/>
        <v>0</v>
      </c>
      <c r="S2941" s="14">
        <f t="shared" si="646"/>
        <v>0</v>
      </c>
      <c r="T2941" s="37">
        <f t="shared" si="647"/>
        <v>0</v>
      </c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</row>
    <row r="2942" spans="1:31" x14ac:dyDescent="0.25">
      <c r="A2942" s="15">
        <v>2909</v>
      </c>
      <c r="B2942" s="4">
        <v>44318</v>
      </c>
      <c r="C2942" s="5">
        <v>5</v>
      </c>
      <c r="D2942" s="3">
        <v>122</v>
      </c>
      <c r="E2942" s="3">
        <v>2</v>
      </c>
      <c r="F2942" s="16">
        <v>4</v>
      </c>
      <c r="G2942" s="24">
        <f t="shared" si="634"/>
        <v>30</v>
      </c>
      <c r="H2942" s="7">
        <f t="shared" si="635"/>
        <v>40.438356164383556</v>
      </c>
      <c r="I2942" s="7">
        <f t="shared" si="636"/>
        <v>3.0410795871605392</v>
      </c>
      <c r="J2942" s="7">
        <f t="shared" si="637"/>
        <v>-136.95892041283946</v>
      </c>
      <c r="K2942" s="7">
        <f t="shared" si="638"/>
        <v>1.7173513264526759</v>
      </c>
      <c r="L2942" s="25">
        <f t="shared" si="639"/>
        <v>-154.23973010320987</v>
      </c>
      <c r="M2942" s="31">
        <f t="shared" si="640"/>
        <v>15.133413255232949</v>
      </c>
      <c r="N2942" s="7">
        <f t="shared" si="641"/>
        <v>0</v>
      </c>
      <c r="O2942" s="7">
        <f t="shared" si="642"/>
        <v>90</v>
      </c>
      <c r="P2942" s="25">
        <f t="shared" si="643"/>
        <v>40.639655390815399</v>
      </c>
      <c r="Q2942" s="34">
        <f t="shared" si="644"/>
        <v>37.919608377836205</v>
      </c>
      <c r="R2942" s="9">
        <f t="shared" si="645"/>
        <v>0</v>
      </c>
      <c r="S2942" s="9">
        <f t="shared" si="646"/>
        <v>0</v>
      </c>
      <c r="T2942" s="35">
        <f t="shared" si="647"/>
        <v>0</v>
      </c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</row>
    <row r="2943" spans="1:31" x14ac:dyDescent="0.25">
      <c r="A2943" s="17">
        <v>2910</v>
      </c>
      <c r="B2943" s="11">
        <v>44318</v>
      </c>
      <c r="C2943" s="12">
        <v>5</v>
      </c>
      <c r="D2943" s="10">
        <v>122</v>
      </c>
      <c r="E2943" s="10">
        <v>2</v>
      </c>
      <c r="F2943" s="18">
        <v>5</v>
      </c>
      <c r="G2943" s="26">
        <f t="shared" si="634"/>
        <v>30</v>
      </c>
      <c r="H2943" s="13">
        <f t="shared" si="635"/>
        <v>40.438356164383556</v>
      </c>
      <c r="I2943" s="13">
        <f t="shared" si="636"/>
        <v>3.0410795871605392</v>
      </c>
      <c r="J2943" s="13">
        <f t="shared" si="637"/>
        <v>-136.95892041283946</v>
      </c>
      <c r="K2943" s="13">
        <f t="shared" si="638"/>
        <v>2.7173513264526759</v>
      </c>
      <c r="L2943" s="27">
        <f t="shared" si="639"/>
        <v>-139.23973010320987</v>
      </c>
      <c r="M2943" s="32">
        <f t="shared" si="640"/>
        <v>15.133413255232949</v>
      </c>
      <c r="N2943" s="13">
        <f t="shared" si="641"/>
        <v>0</v>
      </c>
      <c r="O2943" s="13">
        <f t="shared" si="642"/>
        <v>90</v>
      </c>
      <c r="P2943" s="27">
        <f t="shared" si="643"/>
        <v>47.934261966592892</v>
      </c>
      <c r="Q2943" s="36">
        <f t="shared" si="644"/>
        <v>37.919608377836205</v>
      </c>
      <c r="R2943" s="14">
        <f t="shared" si="645"/>
        <v>0</v>
      </c>
      <c r="S2943" s="14">
        <f t="shared" si="646"/>
        <v>0</v>
      </c>
      <c r="T2943" s="37">
        <f t="shared" si="647"/>
        <v>0</v>
      </c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</row>
    <row r="2944" spans="1:31" x14ac:dyDescent="0.25">
      <c r="A2944" s="15">
        <v>2911</v>
      </c>
      <c r="B2944" s="4">
        <v>44318</v>
      </c>
      <c r="C2944" s="5">
        <v>5</v>
      </c>
      <c r="D2944" s="3">
        <v>122</v>
      </c>
      <c r="E2944" s="3">
        <v>2</v>
      </c>
      <c r="F2944" s="16">
        <v>6</v>
      </c>
      <c r="G2944" s="24">
        <f t="shared" si="634"/>
        <v>30</v>
      </c>
      <c r="H2944" s="7">
        <f t="shared" si="635"/>
        <v>40.438356164383556</v>
      </c>
      <c r="I2944" s="7">
        <f t="shared" si="636"/>
        <v>3.0410795871605392</v>
      </c>
      <c r="J2944" s="7">
        <f t="shared" si="637"/>
        <v>-136.95892041283946</v>
      </c>
      <c r="K2944" s="7">
        <f t="shared" si="638"/>
        <v>3.7173513264526759</v>
      </c>
      <c r="L2944" s="25">
        <f t="shared" si="639"/>
        <v>-124.23973010320987</v>
      </c>
      <c r="M2944" s="31">
        <f t="shared" si="640"/>
        <v>15.133413255232949</v>
      </c>
      <c r="N2944" s="7">
        <f t="shared" si="641"/>
        <v>0</v>
      </c>
      <c r="O2944" s="7">
        <f t="shared" si="642"/>
        <v>90</v>
      </c>
      <c r="P2944" s="25">
        <f t="shared" si="643"/>
        <v>56.693637734650636</v>
      </c>
      <c r="Q2944" s="34">
        <f t="shared" si="644"/>
        <v>37.919608377836205</v>
      </c>
      <c r="R2944" s="9">
        <f t="shared" si="645"/>
        <v>0</v>
      </c>
      <c r="S2944" s="9">
        <f t="shared" si="646"/>
        <v>0</v>
      </c>
      <c r="T2944" s="35">
        <f t="shared" si="647"/>
        <v>0</v>
      </c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</row>
    <row r="2945" spans="1:31" x14ac:dyDescent="0.25">
      <c r="A2945" s="17">
        <v>2912</v>
      </c>
      <c r="B2945" s="11">
        <v>44318</v>
      </c>
      <c r="C2945" s="12">
        <v>5</v>
      </c>
      <c r="D2945" s="10">
        <v>122</v>
      </c>
      <c r="E2945" s="10">
        <v>2</v>
      </c>
      <c r="F2945" s="18">
        <v>7</v>
      </c>
      <c r="G2945" s="26">
        <f t="shared" si="634"/>
        <v>30</v>
      </c>
      <c r="H2945" s="13">
        <f t="shared" si="635"/>
        <v>40.438356164383556</v>
      </c>
      <c r="I2945" s="13">
        <f t="shared" si="636"/>
        <v>3.0410795871605392</v>
      </c>
      <c r="J2945" s="13">
        <f t="shared" si="637"/>
        <v>-136.95892041283946</v>
      </c>
      <c r="K2945" s="13">
        <f t="shared" si="638"/>
        <v>4.7173513264526754</v>
      </c>
      <c r="L2945" s="27">
        <f t="shared" si="639"/>
        <v>-109.23973010320987</v>
      </c>
      <c r="M2945" s="32">
        <f t="shared" si="640"/>
        <v>15.133413255232949</v>
      </c>
      <c r="N2945" s="13">
        <f t="shared" si="641"/>
        <v>0</v>
      </c>
      <c r="O2945" s="13">
        <f t="shared" si="642"/>
        <v>90</v>
      </c>
      <c r="P2945" s="27">
        <f t="shared" si="643"/>
        <v>66.142954533880712</v>
      </c>
      <c r="Q2945" s="36">
        <f t="shared" si="644"/>
        <v>37.919608377836205</v>
      </c>
      <c r="R2945" s="14">
        <f t="shared" si="645"/>
        <v>0</v>
      </c>
      <c r="S2945" s="14">
        <f t="shared" si="646"/>
        <v>0</v>
      </c>
      <c r="T2945" s="37">
        <f t="shared" si="647"/>
        <v>0</v>
      </c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</row>
    <row r="2946" spans="1:31" x14ac:dyDescent="0.25">
      <c r="A2946" s="15">
        <v>2913</v>
      </c>
      <c r="B2946" s="4">
        <v>44318</v>
      </c>
      <c r="C2946" s="5">
        <v>5</v>
      </c>
      <c r="D2946" s="3">
        <v>122</v>
      </c>
      <c r="E2946" s="3">
        <v>2</v>
      </c>
      <c r="F2946" s="16">
        <v>8</v>
      </c>
      <c r="G2946" s="24">
        <f t="shared" si="634"/>
        <v>30</v>
      </c>
      <c r="H2946" s="7">
        <f t="shared" si="635"/>
        <v>40.438356164383556</v>
      </c>
      <c r="I2946" s="7">
        <f t="shared" si="636"/>
        <v>3.0410795871605392</v>
      </c>
      <c r="J2946" s="7">
        <f t="shared" si="637"/>
        <v>-136.95892041283946</v>
      </c>
      <c r="K2946" s="7">
        <f t="shared" si="638"/>
        <v>5.7173513264526754</v>
      </c>
      <c r="L2946" s="25">
        <f t="shared" si="639"/>
        <v>-94.239730103209865</v>
      </c>
      <c r="M2946" s="31">
        <f t="shared" si="640"/>
        <v>15.133413255232949</v>
      </c>
      <c r="N2946" s="7">
        <f t="shared" si="641"/>
        <v>6.496441585934762</v>
      </c>
      <c r="O2946" s="7">
        <f t="shared" si="642"/>
        <v>83.503558414065239</v>
      </c>
      <c r="P2946" s="25">
        <f t="shared" si="643"/>
        <v>75.673253586696177</v>
      </c>
      <c r="Q2946" s="34">
        <f t="shared" si="644"/>
        <v>8.2529150111730996</v>
      </c>
      <c r="R2946" s="9">
        <f t="shared" si="645"/>
        <v>415.5392687539408</v>
      </c>
      <c r="S2946" s="9">
        <f t="shared" si="646"/>
        <v>0</v>
      </c>
      <c r="T2946" s="35">
        <f t="shared" si="647"/>
        <v>0</v>
      </c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</row>
    <row r="2947" spans="1:31" x14ac:dyDescent="0.25">
      <c r="A2947" s="17">
        <v>2914</v>
      </c>
      <c r="B2947" s="11">
        <v>44318</v>
      </c>
      <c r="C2947" s="12">
        <v>5</v>
      </c>
      <c r="D2947" s="10">
        <v>122</v>
      </c>
      <c r="E2947" s="10">
        <v>2</v>
      </c>
      <c r="F2947" s="18">
        <v>9</v>
      </c>
      <c r="G2947" s="26">
        <f t="shared" si="634"/>
        <v>30</v>
      </c>
      <c r="H2947" s="13">
        <f t="shared" si="635"/>
        <v>40.438356164383556</v>
      </c>
      <c r="I2947" s="13">
        <f t="shared" si="636"/>
        <v>3.0410795871605392</v>
      </c>
      <c r="J2947" s="13">
        <f t="shared" si="637"/>
        <v>-136.95892041283946</v>
      </c>
      <c r="K2947" s="13">
        <f t="shared" si="638"/>
        <v>6.7173513264526754</v>
      </c>
      <c r="L2947" s="27">
        <f t="shared" si="639"/>
        <v>-79.239730103209865</v>
      </c>
      <c r="M2947" s="32">
        <f t="shared" si="640"/>
        <v>15.133413255232949</v>
      </c>
      <c r="N2947" s="13">
        <f t="shared" si="641"/>
        <v>17.810613717823607</v>
      </c>
      <c r="O2947" s="13">
        <f t="shared" si="642"/>
        <v>72.1893862821764</v>
      </c>
      <c r="P2947" s="27">
        <f t="shared" si="643"/>
        <v>84.929679083352084</v>
      </c>
      <c r="Q2947" s="36">
        <f t="shared" si="644"/>
        <v>3.2395918344560015</v>
      </c>
      <c r="R2947" s="14">
        <f t="shared" si="645"/>
        <v>731.48997556197457</v>
      </c>
      <c r="S2947" s="14">
        <f t="shared" si="646"/>
        <v>162.99157538916754</v>
      </c>
      <c r="T2947" s="37">
        <f t="shared" si="647"/>
        <v>2.1184023620470435E-2</v>
      </c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</row>
    <row r="2948" spans="1:31" x14ac:dyDescent="0.25">
      <c r="A2948" s="15">
        <v>2915</v>
      </c>
      <c r="B2948" s="4">
        <v>44318</v>
      </c>
      <c r="C2948" s="5">
        <v>5</v>
      </c>
      <c r="D2948" s="3">
        <v>122</v>
      </c>
      <c r="E2948" s="3">
        <v>2</v>
      </c>
      <c r="F2948" s="16">
        <v>10</v>
      </c>
      <c r="G2948" s="24">
        <f t="shared" si="634"/>
        <v>30</v>
      </c>
      <c r="H2948" s="7">
        <f t="shared" si="635"/>
        <v>40.438356164383556</v>
      </c>
      <c r="I2948" s="7">
        <f t="shared" si="636"/>
        <v>3.0410795871605392</v>
      </c>
      <c r="J2948" s="7">
        <f t="shared" si="637"/>
        <v>-136.95892041283946</v>
      </c>
      <c r="K2948" s="7">
        <f t="shared" si="638"/>
        <v>7.7173513264526754</v>
      </c>
      <c r="L2948" s="25">
        <f t="shared" si="639"/>
        <v>-64.239730103209865</v>
      </c>
      <c r="M2948" s="31">
        <f t="shared" si="640"/>
        <v>15.133413255232949</v>
      </c>
      <c r="N2948" s="7">
        <f t="shared" si="641"/>
        <v>29.287569088488958</v>
      </c>
      <c r="O2948" s="7">
        <f t="shared" si="642"/>
        <v>60.712430911511042</v>
      </c>
      <c r="P2948" s="25">
        <f t="shared" si="643"/>
        <v>94.582529702490049</v>
      </c>
      <c r="Q2948" s="34">
        <f t="shared" si="644"/>
        <v>2.0380230985753451</v>
      </c>
      <c r="R2948" s="9">
        <f t="shared" si="645"/>
        <v>880.7102994086564</v>
      </c>
      <c r="S2948" s="9">
        <f t="shared" si="646"/>
        <v>403.80126211703737</v>
      </c>
      <c r="T2948" s="35">
        <f t="shared" si="647"/>
        <v>5.2482071261896662E-2</v>
      </c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</row>
    <row r="2949" spans="1:31" x14ac:dyDescent="0.25">
      <c r="A2949" s="17">
        <v>2916</v>
      </c>
      <c r="B2949" s="11">
        <v>44318</v>
      </c>
      <c r="C2949" s="12">
        <v>5</v>
      </c>
      <c r="D2949" s="10">
        <v>122</v>
      </c>
      <c r="E2949" s="10">
        <v>2</v>
      </c>
      <c r="F2949" s="18">
        <v>11</v>
      </c>
      <c r="G2949" s="26">
        <f t="shared" si="634"/>
        <v>30</v>
      </c>
      <c r="H2949" s="13">
        <f t="shared" si="635"/>
        <v>40.438356164383556</v>
      </c>
      <c r="I2949" s="13">
        <f t="shared" si="636"/>
        <v>3.0410795871605392</v>
      </c>
      <c r="J2949" s="13">
        <f t="shared" si="637"/>
        <v>-136.95892041283946</v>
      </c>
      <c r="K2949" s="13">
        <f t="shared" si="638"/>
        <v>8.7173513264526754</v>
      </c>
      <c r="L2949" s="27">
        <f t="shared" si="639"/>
        <v>-49.239730103209865</v>
      </c>
      <c r="M2949" s="32">
        <f t="shared" si="640"/>
        <v>15.133413255232949</v>
      </c>
      <c r="N2949" s="13">
        <f t="shared" si="641"/>
        <v>40.587844754941983</v>
      </c>
      <c r="O2949" s="13">
        <f t="shared" si="642"/>
        <v>49.412155245058017</v>
      </c>
      <c r="P2949" s="27">
        <f t="shared" si="643"/>
        <v>105.67126352788038</v>
      </c>
      <c r="Q2949" s="36">
        <f t="shared" si="644"/>
        <v>1.5347962943729205</v>
      </c>
      <c r="R2949" s="14">
        <f t="shared" si="645"/>
        <v>963.32164621853087</v>
      </c>
      <c r="S2949" s="14">
        <f t="shared" si="646"/>
        <v>641.58416215721729</v>
      </c>
      <c r="T2949" s="37">
        <f t="shared" si="647"/>
        <v>8.33867272784303E-2</v>
      </c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</row>
    <row r="2950" spans="1:31" x14ac:dyDescent="0.25">
      <c r="A2950" s="15">
        <v>2917</v>
      </c>
      <c r="B2950" s="4">
        <v>44318</v>
      </c>
      <c r="C2950" s="5">
        <v>5</v>
      </c>
      <c r="D2950" s="3">
        <v>122</v>
      </c>
      <c r="E2950" s="3">
        <v>2</v>
      </c>
      <c r="F2950" s="16">
        <v>12</v>
      </c>
      <c r="G2950" s="24">
        <f t="shared" si="634"/>
        <v>30</v>
      </c>
      <c r="H2950" s="7">
        <f t="shared" si="635"/>
        <v>40.438356164383556</v>
      </c>
      <c r="I2950" s="7">
        <f t="shared" si="636"/>
        <v>3.0410795871605392</v>
      </c>
      <c r="J2950" s="7">
        <f t="shared" si="637"/>
        <v>-136.95892041283946</v>
      </c>
      <c r="K2950" s="7">
        <f t="shared" si="638"/>
        <v>9.7173513264526754</v>
      </c>
      <c r="L2950" s="25">
        <f t="shared" si="639"/>
        <v>-34.239730103209865</v>
      </c>
      <c r="M2950" s="31">
        <f t="shared" si="640"/>
        <v>15.133413255232949</v>
      </c>
      <c r="N2950" s="7">
        <f t="shared" si="641"/>
        <v>51.181064868241471</v>
      </c>
      <c r="O2950" s="7">
        <f t="shared" si="642"/>
        <v>38.818935131758529</v>
      </c>
      <c r="P2950" s="25">
        <f t="shared" si="643"/>
        <v>119.9512856339056</v>
      </c>
      <c r="Q2950" s="34">
        <f t="shared" si="644"/>
        <v>1.282375473716203</v>
      </c>
      <c r="R2950" s="9">
        <f t="shared" si="645"/>
        <v>1011.6234237988189</v>
      </c>
      <c r="S2950" s="9">
        <f t="shared" si="646"/>
        <v>840.89335142879622</v>
      </c>
      <c r="T2950" s="35">
        <f t="shared" si="647"/>
        <v>0.10929095308411907</v>
      </c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</row>
    <row r="2951" spans="1:31" x14ac:dyDescent="0.25">
      <c r="A2951" s="17">
        <v>2918</v>
      </c>
      <c r="B2951" s="11">
        <v>44318</v>
      </c>
      <c r="C2951" s="12">
        <v>5</v>
      </c>
      <c r="D2951" s="10">
        <v>122</v>
      </c>
      <c r="E2951" s="10">
        <v>2</v>
      </c>
      <c r="F2951" s="18">
        <v>13</v>
      </c>
      <c r="G2951" s="26">
        <f t="shared" si="634"/>
        <v>30</v>
      </c>
      <c r="H2951" s="13">
        <f t="shared" si="635"/>
        <v>40.438356164383556</v>
      </c>
      <c r="I2951" s="13">
        <f t="shared" si="636"/>
        <v>3.0410795871605392</v>
      </c>
      <c r="J2951" s="13">
        <f t="shared" si="637"/>
        <v>-136.95892041283946</v>
      </c>
      <c r="K2951" s="13">
        <f t="shared" si="638"/>
        <v>10.717351326452675</v>
      </c>
      <c r="L2951" s="27">
        <f t="shared" si="639"/>
        <v>-19.239730103209869</v>
      </c>
      <c r="M2951" s="32">
        <f t="shared" si="640"/>
        <v>15.133413255232949</v>
      </c>
      <c r="N2951" s="13">
        <f t="shared" si="641"/>
        <v>59.995727889323035</v>
      </c>
      <c r="O2951" s="13">
        <f t="shared" si="642"/>
        <v>30.004272110676965</v>
      </c>
      <c r="P2951" s="27">
        <f t="shared" si="643"/>
        <v>140.49797857358192</v>
      </c>
      <c r="Q2951" s="36">
        <f t="shared" si="644"/>
        <v>1.1540418111047954</v>
      </c>
      <c r="R2951" s="14">
        <f t="shared" si="645"/>
        <v>1038.4450926986242</v>
      </c>
      <c r="S2951" s="14">
        <f t="shared" si="646"/>
        <v>979.14277353870295</v>
      </c>
      <c r="T2951" s="37">
        <f t="shared" si="647"/>
        <v>0.1272592377423904</v>
      </c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</row>
    <row r="2952" spans="1:31" x14ac:dyDescent="0.25">
      <c r="A2952" s="15">
        <v>2919</v>
      </c>
      <c r="B2952" s="4">
        <v>44318</v>
      </c>
      <c r="C2952" s="5">
        <v>5</v>
      </c>
      <c r="D2952" s="3">
        <v>122</v>
      </c>
      <c r="E2952" s="3">
        <v>2</v>
      </c>
      <c r="F2952" s="16">
        <v>14</v>
      </c>
      <c r="G2952" s="24">
        <f t="shared" si="634"/>
        <v>30</v>
      </c>
      <c r="H2952" s="7">
        <f t="shared" si="635"/>
        <v>40.438356164383556</v>
      </c>
      <c r="I2952" s="7">
        <f t="shared" si="636"/>
        <v>3.0410795871605392</v>
      </c>
      <c r="J2952" s="7">
        <f t="shared" si="637"/>
        <v>-136.95892041283946</v>
      </c>
      <c r="K2952" s="7">
        <f t="shared" si="638"/>
        <v>11.717351326452675</v>
      </c>
      <c r="L2952" s="25">
        <f t="shared" si="639"/>
        <v>-4.2397301032098689</v>
      </c>
      <c r="M2952" s="31">
        <f t="shared" si="640"/>
        <v>15.133413255232949</v>
      </c>
      <c r="N2952" s="7">
        <f t="shared" si="641"/>
        <v>64.859102732787377</v>
      </c>
      <c r="O2952" s="7">
        <f t="shared" si="642"/>
        <v>25.140897267212623</v>
      </c>
      <c r="P2952" s="25">
        <f t="shared" si="643"/>
        <v>170.329564270281</v>
      </c>
      <c r="Q2952" s="34">
        <f t="shared" si="644"/>
        <v>1.1040707444089544</v>
      </c>
      <c r="R2952" s="9">
        <f t="shared" si="645"/>
        <v>1049.3659633236737</v>
      </c>
      <c r="S2952" s="9">
        <f t="shared" si="646"/>
        <v>1042.4270754690845</v>
      </c>
      <c r="T2952" s="35">
        <f t="shared" si="647"/>
        <v>0.13548430179062268</v>
      </c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</row>
    <row r="2953" spans="1:31" x14ac:dyDescent="0.25">
      <c r="A2953" s="17">
        <v>2920</v>
      </c>
      <c r="B2953" s="11">
        <v>44318</v>
      </c>
      <c r="C2953" s="12">
        <v>5</v>
      </c>
      <c r="D2953" s="10">
        <v>122</v>
      </c>
      <c r="E2953" s="10">
        <v>2</v>
      </c>
      <c r="F2953" s="18">
        <v>15</v>
      </c>
      <c r="G2953" s="26">
        <f t="shared" si="634"/>
        <v>30</v>
      </c>
      <c r="H2953" s="13">
        <f t="shared" si="635"/>
        <v>40.438356164383556</v>
      </c>
      <c r="I2953" s="13">
        <f t="shared" si="636"/>
        <v>3.0410795871605392</v>
      </c>
      <c r="J2953" s="13">
        <f t="shared" si="637"/>
        <v>-136.95892041283946</v>
      </c>
      <c r="K2953" s="13">
        <f t="shared" si="638"/>
        <v>12.717351326452675</v>
      </c>
      <c r="L2953" s="27">
        <f t="shared" si="639"/>
        <v>10.760269896790131</v>
      </c>
      <c r="M2953" s="32">
        <f t="shared" si="640"/>
        <v>15.133413255232949</v>
      </c>
      <c r="N2953" s="13">
        <f t="shared" si="641"/>
        <v>63.417007479405832</v>
      </c>
      <c r="O2953" s="13">
        <f t="shared" si="642"/>
        <v>26.582992520594168</v>
      </c>
      <c r="P2953" s="27">
        <f t="shared" si="643"/>
        <v>203.74984419340552</v>
      </c>
      <c r="Q2953" s="36">
        <f t="shared" si="644"/>
        <v>1.1175974370173869</v>
      </c>
      <c r="R2953" s="14">
        <f t="shared" si="645"/>
        <v>1046.3817743062627</v>
      </c>
      <c r="S2953" s="14">
        <f t="shared" si="646"/>
        <v>1024.6940858305722</v>
      </c>
      <c r="T2953" s="37">
        <f t="shared" si="647"/>
        <v>0.13317954419522632</v>
      </c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</row>
    <row r="2954" spans="1:31" x14ac:dyDescent="0.25">
      <c r="A2954" s="15">
        <v>2921</v>
      </c>
      <c r="B2954" s="4">
        <v>44318</v>
      </c>
      <c r="C2954" s="5">
        <v>5</v>
      </c>
      <c r="D2954" s="3">
        <v>122</v>
      </c>
      <c r="E2954" s="3">
        <v>2</v>
      </c>
      <c r="F2954" s="16">
        <v>16</v>
      </c>
      <c r="G2954" s="24">
        <f t="shared" si="634"/>
        <v>30</v>
      </c>
      <c r="H2954" s="7">
        <f t="shared" si="635"/>
        <v>40.438356164383556</v>
      </c>
      <c r="I2954" s="7">
        <f t="shared" si="636"/>
        <v>3.0410795871605392</v>
      </c>
      <c r="J2954" s="7">
        <f t="shared" si="637"/>
        <v>-136.95892041283946</v>
      </c>
      <c r="K2954" s="7">
        <f t="shared" si="638"/>
        <v>13.717351326452675</v>
      </c>
      <c r="L2954" s="25">
        <f t="shared" si="639"/>
        <v>25.760269896790131</v>
      </c>
      <c r="M2954" s="31">
        <f t="shared" si="640"/>
        <v>15.133413255232949</v>
      </c>
      <c r="N2954" s="7">
        <f t="shared" si="641"/>
        <v>56.491122061059009</v>
      </c>
      <c r="O2954" s="7">
        <f t="shared" si="642"/>
        <v>33.508877938940991</v>
      </c>
      <c r="P2954" s="25">
        <f t="shared" si="643"/>
        <v>229.45852442916402</v>
      </c>
      <c r="Q2954" s="34">
        <f t="shared" si="644"/>
        <v>1.1984925530632076</v>
      </c>
      <c r="R2954" s="9">
        <f t="shared" si="645"/>
        <v>1028.9620966372279</v>
      </c>
      <c r="S2954" s="9">
        <f t="shared" si="646"/>
        <v>927.62299636482203</v>
      </c>
      <c r="T2954" s="35">
        <f t="shared" si="647"/>
        <v>0.12056320959512579</v>
      </c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</row>
    <row r="2955" spans="1:31" x14ac:dyDescent="0.25">
      <c r="A2955" s="17">
        <v>2922</v>
      </c>
      <c r="B2955" s="11">
        <v>44318</v>
      </c>
      <c r="C2955" s="12">
        <v>5</v>
      </c>
      <c r="D2955" s="10">
        <v>122</v>
      </c>
      <c r="E2955" s="10">
        <v>2</v>
      </c>
      <c r="F2955" s="18">
        <v>17</v>
      </c>
      <c r="G2955" s="26">
        <f t="shared" si="634"/>
        <v>30</v>
      </c>
      <c r="H2955" s="13">
        <f t="shared" si="635"/>
        <v>40.438356164383556</v>
      </c>
      <c r="I2955" s="13">
        <f t="shared" si="636"/>
        <v>3.0410795871605392</v>
      </c>
      <c r="J2955" s="13">
        <f t="shared" si="637"/>
        <v>-136.95892041283946</v>
      </c>
      <c r="K2955" s="13">
        <f t="shared" si="638"/>
        <v>14.717351326452675</v>
      </c>
      <c r="L2955" s="27">
        <f t="shared" si="639"/>
        <v>40.760269896790135</v>
      </c>
      <c r="M2955" s="32">
        <f t="shared" si="640"/>
        <v>15.133413255232949</v>
      </c>
      <c r="N2955" s="13">
        <f t="shared" si="641"/>
        <v>46.712920797069671</v>
      </c>
      <c r="O2955" s="13">
        <f t="shared" si="642"/>
        <v>43.287079202930329</v>
      </c>
      <c r="P2955" s="27">
        <f t="shared" si="643"/>
        <v>246.80943098759974</v>
      </c>
      <c r="Q2955" s="36">
        <f t="shared" si="644"/>
        <v>1.3723164236135981</v>
      </c>
      <c r="R2955" s="14">
        <f t="shared" si="645"/>
        <v>993.78285193453121</v>
      </c>
      <c r="S2955" s="14">
        <f t="shared" si="646"/>
        <v>760.64707524043342</v>
      </c>
      <c r="T2955" s="37">
        <f t="shared" si="647"/>
        <v>9.8861340350024043E-2</v>
      </c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</row>
    <row r="2956" spans="1:31" x14ac:dyDescent="0.25">
      <c r="A2956" s="15">
        <v>2923</v>
      </c>
      <c r="B2956" s="4">
        <v>44318</v>
      </c>
      <c r="C2956" s="5">
        <v>5</v>
      </c>
      <c r="D2956" s="3">
        <v>122</v>
      </c>
      <c r="E2956" s="3">
        <v>2</v>
      </c>
      <c r="F2956" s="16">
        <v>18</v>
      </c>
      <c r="G2956" s="24">
        <f t="shared" si="634"/>
        <v>30</v>
      </c>
      <c r="H2956" s="7">
        <f t="shared" si="635"/>
        <v>40.438356164383556</v>
      </c>
      <c r="I2956" s="7">
        <f t="shared" si="636"/>
        <v>3.0410795871605392</v>
      </c>
      <c r="J2956" s="7">
        <f t="shared" si="637"/>
        <v>-136.95892041283946</v>
      </c>
      <c r="K2956" s="7">
        <f t="shared" si="638"/>
        <v>15.717351326452675</v>
      </c>
      <c r="L2956" s="25">
        <f t="shared" si="639"/>
        <v>55.760269896790135</v>
      </c>
      <c r="M2956" s="31">
        <f t="shared" si="640"/>
        <v>15.133413255232949</v>
      </c>
      <c r="N2956" s="7">
        <f t="shared" si="641"/>
        <v>35.724153287312653</v>
      </c>
      <c r="O2956" s="7">
        <f t="shared" si="642"/>
        <v>54.275846712687347</v>
      </c>
      <c r="P2956" s="25">
        <f t="shared" si="643"/>
        <v>259.41447383528913</v>
      </c>
      <c r="Q2956" s="34">
        <f t="shared" si="644"/>
        <v>1.7093784329031072</v>
      </c>
      <c r="R2956" s="9">
        <f t="shared" si="645"/>
        <v>932.82946805500615</v>
      </c>
      <c r="S2956" s="9">
        <f t="shared" si="646"/>
        <v>541.25232665145052</v>
      </c>
      <c r="T2956" s="35">
        <f t="shared" si="647"/>
        <v>7.0346593344117928E-2</v>
      </c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</row>
    <row r="2957" spans="1:31" x14ac:dyDescent="0.25">
      <c r="A2957" s="17">
        <v>2924</v>
      </c>
      <c r="B2957" s="11">
        <v>44318</v>
      </c>
      <c r="C2957" s="12">
        <v>5</v>
      </c>
      <c r="D2957" s="10">
        <v>122</v>
      </c>
      <c r="E2957" s="10">
        <v>2</v>
      </c>
      <c r="F2957" s="18">
        <v>19</v>
      </c>
      <c r="G2957" s="26">
        <f t="shared" si="634"/>
        <v>30</v>
      </c>
      <c r="H2957" s="13">
        <f t="shared" si="635"/>
        <v>40.438356164383556</v>
      </c>
      <c r="I2957" s="13">
        <f t="shared" si="636"/>
        <v>3.0410795871605392</v>
      </c>
      <c r="J2957" s="13">
        <f t="shared" si="637"/>
        <v>-136.95892041283946</v>
      </c>
      <c r="K2957" s="13">
        <f t="shared" si="638"/>
        <v>16.717351326452675</v>
      </c>
      <c r="L2957" s="27">
        <f t="shared" si="639"/>
        <v>70.760269896790135</v>
      </c>
      <c r="M2957" s="32">
        <f t="shared" si="640"/>
        <v>15.133413255232949</v>
      </c>
      <c r="N2957" s="13">
        <f t="shared" si="641"/>
        <v>24.298150550023774</v>
      </c>
      <c r="O2957" s="13">
        <f t="shared" si="642"/>
        <v>65.701849449976223</v>
      </c>
      <c r="P2957" s="27">
        <f t="shared" si="643"/>
        <v>269.71852649665345</v>
      </c>
      <c r="Q2957" s="36">
        <f t="shared" si="644"/>
        <v>2.4190759749638739</v>
      </c>
      <c r="R2957" s="14">
        <f t="shared" si="645"/>
        <v>827.3236264172599</v>
      </c>
      <c r="S2957" s="14">
        <f t="shared" si="646"/>
        <v>296.67422508223189</v>
      </c>
      <c r="T2957" s="37">
        <f t="shared" si="647"/>
        <v>3.8558764627686697E-2</v>
      </c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</row>
    <row r="2958" spans="1:31" x14ac:dyDescent="0.25">
      <c r="A2958" s="15">
        <v>2925</v>
      </c>
      <c r="B2958" s="4">
        <v>44318</v>
      </c>
      <c r="C2958" s="5">
        <v>5</v>
      </c>
      <c r="D2958" s="3">
        <v>122</v>
      </c>
      <c r="E2958" s="3">
        <v>2</v>
      </c>
      <c r="F2958" s="16">
        <v>20</v>
      </c>
      <c r="G2958" s="24">
        <f t="shared" si="634"/>
        <v>30</v>
      </c>
      <c r="H2958" s="7">
        <f t="shared" si="635"/>
        <v>40.438356164383556</v>
      </c>
      <c r="I2958" s="7">
        <f t="shared" si="636"/>
        <v>3.0410795871605392</v>
      </c>
      <c r="J2958" s="7">
        <f t="shared" si="637"/>
        <v>-136.95892041283946</v>
      </c>
      <c r="K2958" s="7">
        <f t="shared" si="638"/>
        <v>17.717351326452675</v>
      </c>
      <c r="L2958" s="25">
        <f t="shared" si="639"/>
        <v>85.760269896790135</v>
      </c>
      <c r="M2958" s="31">
        <f t="shared" si="640"/>
        <v>15.133413255232949</v>
      </c>
      <c r="N2958" s="7">
        <f t="shared" si="641"/>
        <v>12.854760846630088</v>
      </c>
      <c r="O2958" s="7">
        <f t="shared" si="642"/>
        <v>77.145239153369914</v>
      </c>
      <c r="P2958" s="25">
        <f t="shared" si="643"/>
        <v>279.09535866185615</v>
      </c>
      <c r="Q2958" s="34">
        <f t="shared" si="644"/>
        <v>4.4132565576750622</v>
      </c>
      <c r="R2958" s="9">
        <f t="shared" si="645"/>
        <v>625.77402873063795</v>
      </c>
      <c r="S2958" s="9">
        <f t="shared" si="646"/>
        <v>72.349229107329407</v>
      </c>
      <c r="T2958" s="35">
        <f t="shared" si="647"/>
        <v>9.4032331098896377E-3</v>
      </c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</row>
    <row r="2959" spans="1:31" x14ac:dyDescent="0.25">
      <c r="A2959" s="17">
        <v>2926</v>
      </c>
      <c r="B2959" s="11">
        <v>44318</v>
      </c>
      <c r="C2959" s="12">
        <v>5</v>
      </c>
      <c r="D2959" s="10">
        <v>122</v>
      </c>
      <c r="E2959" s="10">
        <v>2</v>
      </c>
      <c r="F2959" s="18">
        <v>21</v>
      </c>
      <c r="G2959" s="26">
        <f t="shared" si="634"/>
        <v>30</v>
      </c>
      <c r="H2959" s="13">
        <f t="shared" si="635"/>
        <v>40.438356164383556</v>
      </c>
      <c r="I2959" s="13">
        <f t="shared" si="636"/>
        <v>3.0410795871605392</v>
      </c>
      <c r="J2959" s="13">
        <f t="shared" si="637"/>
        <v>-136.95892041283946</v>
      </c>
      <c r="K2959" s="13">
        <f t="shared" si="638"/>
        <v>18.717351326452675</v>
      </c>
      <c r="L2959" s="27">
        <f t="shared" si="639"/>
        <v>100.76026989679013</v>
      </c>
      <c r="M2959" s="32">
        <f t="shared" si="640"/>
        <v>15.133413255232949</v>
      </c>
      <c r="N2959" s="13">
        <f t="shared" si="641"/>
        <v>1.7048143145140204</v>
      </c>
      <c r="O2959" s="13">
        <f t="shared" si="642"/>
        <v>88.295185685485976</v>
      </c>
      <c r="P2959" s="27">
        <f t="shared" si="643"/>
        <v>288.41973627973829</v>
      </c>
      <c r="Q2959" s="36">
        <f t="shared" si="644"/>
        <v>21.119882393309496</v>
      </c>
      <c r="R2959" s="14">
        <f t="shared" si="645"/>
        <v>186.59471676107628</v>
      </c>
      <c r="S2959" s="14">
        <f t="shared" si="646"/>
        <v>0</v>
      </c>
      <c r="T2959" s="37">
        <f t="shared" si="647"/>
        <v>0</v>
      </c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</row>
    <row r="2960" spans="1:31" x14ac:dyDescent="0.25">
      <c r="A2960" s="15">
        <v>2927</v>
      </c>
      <c r="B2960" s="4">
        <v>44318</v>
      </c>
      <c r="C2960" s="5">
        <v>5</v>
      </c>
      <c r="D2960" s="3">
        <v>122</v>
      </c>
      <c r="E2960" s="3">
        <v>2</v>
      </c>
      <c r="F2960" s="16">
        <v>22</v>
      </c>
      <c r="G2960" s="24">
        <f t="shared" si="634"/>
        <v>30</v>
      </c>
      <c r="H2960" s="7">
        <f t="shared" si="635"/>
        <v>40.438356164383556</v>
      </c>
      <c r="I2960" s="7">
        <f t="shared" si="636"/>
        <v>3.0410795871605392</v>
      </c>
      <c r="J2960" s="7">
        <f t="shared" si="637"/>
        <v>-136.95892041283946</v>
      </c>
      <c r="K2960" s="7">
        <f t="shared" si="638"/>
        <v>19.717351326452675</v>
      </c>
      <c r="L2960" s="25">
        <f t="shared" si="639"/>
        <v>115.76026989679013</v>
      </c>
      <c r="M2960" s="31">
        <f t="shared" si="640"/>
        <v>15.133413255232949</v>
      </c>
      <c r="N2960" s="7">
        <f t="shared" si="641"/>
        <v>0</v>
      </c>
      <c r="O2960" s="7">
        <f t="shared" si="642"/>
        <v>90</v>
      </c>
      <c r="P2960" s="25">
        <f t="shared" si="643"/>
        <v>298.01229756011861</v>
      </c>
      <c r="Q2960" s="34">
        <f t="shared" si="644"/>
        <v>37.919608377836205</v>
      </c>
      <c r="R2960" s="9">
        <f t="shared" si="645"/>
        <v>0</v>
      </c>
      <c r="S2960" s="9">
        <f t="shared" si="646"/>
        <v>0</v>
      </c>
      <c r="T2960" s="35">
        <f t="shared" si="647"/>
        <v>0</v>
      </c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</row>
    <row r="2961" spans="1:31" x14ac:dyDescent="0.25">
      <c r="A2961" s="17">
        <v>2928</v>
      </c>
      <c r="B2961" s="11">
        <v>44318</v>
      </c>
      <c r="C2961" s="12">
        <v>5</v>
      </c>
      <c r="D2961" s="10">
        <v>122</v>
      </c>
      <c r="E2961" s="10">
        <v>2</v>
      </c>
      <c r="F2961" s="18">
        <v>23</v>
      </c>
      <c r="G2961" s="26">
        <f t="shared" si="634"/>
        <v>30</v>
      </c>
      <c r="H2961" s="13">
        <f t="shared" si="635"/>
        <v>40.438356164383556</v>
      </c>
      <c r="I2961" s="13">
        <f t="shared" si="636"/>
        <v>3.0410795871605392</v>
      </c>
      <c r="J2961" s="13">
        <f t="shared" si="637"/>
        <v>-136.95892041283946</v>
      </c>
      <c r="K2961" s="13">
        <f t="shared" si="638"/>
        <v>20.717351326452675</v>
      </c>
      <c r="L2961" s="27">
        <f t="shared" si="639"/>
        <v>130.76026989679013</v>
      </c>
      <c r="M2961" s="32">
        <f t="shared" si="640"/>
        <v>15.133413255232949</v>
      </c>
      <c r="N2961" s="13">
        <f t="shared" si="641"/>
        <v>0</v>
      </c>
      <c r="O2961" s="13">
        <f t="shared" si="642"/>
        <v>90</v>
      </c>
      <c r="P2961" s="27">
        <f t="shared" si="643"/>
        <v>307.23664483315446</v>
      </c>
      <c r="Q2961" s="36">
        <f t="shared" si="644"/>
        <v>37.919608377836205</v>
      </c>
      <c r="R2961" s="14">
        <f t="shared" si="645"/>
        <v>0</v>
      </c>
      <c r="S2961" s="14">
        <f t="shared" si="646"/>
        <v>0</v>
      </c>
      <c r="T2961" s="37">
        <f t="shared" si="647"/>
        <v>0</v>
      </c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</row>
    <row r="2962" spans="1:31" x14ac:dyDescent="0.25">
      <c r="A2962" s="15">
        <v>2929</v>
      </c>
      <c r="B2962" s="4">
        <v>44319</v>
      </c>
      <c r="C2962" s="5">
        <v>5</v>
      </c>
      <c r="D2962" s="3">
        <v>123</v>
      </c>
      <c r="E2962" s="3">
        <v>2</v>
      </c>
      <c r="F2962" s="16">
        <v>0</v>
      </c>
      <c r="G2962" s="24">
        <f t="shared" si="634"/>
        <v>30</v>
      </c>
      <c r="H2962" s="7">
        <f t="shared" si="635"/>
        <v>41.42465753424657</v>
      </c>
      <c r="I2962" s="7">
        <f t="shared" si="636"/>
        <v>3.154588478521172</v>
      </c>
      <c r="J2962" s="7">
        <f t="shared" si="637"/>
        <v>-136.84541152147884</v>
      </c>
      <c r="K2962" s="7">
        <f t="shared" si="638"/>
        <v>-2.2807568586913138</v>
      </c>
      <c r="L2962" s="25">
        <f t="shared" si="639"/>
        <v>-214.2113528803697</v>
      </c>
      <c r="M2962" s="31">
        <f t="shared" si="640"/>
        <v>15.439517161169244</v>
      </c>
      <c r="N2962" s="7">
        <f t="shared" si="641"/>
        <v>0</v>
      </c>
      <c r="O2962" s="7">
        <f t="shared" si="642"/>
        <v>90</v>
      </c>
      <c r="P2962" s="25">
        <f t="shared" si="643"/>
        <v>44.24855576340169</v>
      </c>
      <c r="Q2962" s="34">
        <f t="shared" si="644"/>
        <v>37.919608377836205</v>
      </c>
      <c r="R2962" s="9">
        <f t="shared" si="645"/>
        <v>0</v>
      </c>
      <c r="S2962" s="9">
        <f t="shared" si="646"/>
        <v>0</v>
      </c>
      <c r="T2962" s="35">
        <f t="shared" si="647"/>
        <v>0</v>
      </c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</row>
    <row r="2963" spans="1:31" x14ac:dyDescent="0.25">
      <c r="A2963" s="17">
        <v>2930</v>
      </c>
      <c r="B2963" s="11">
        <v>44319</v>
      </c>
      <c r="C2963" s="12">
        <v>5</v>
      </c>
      <c r="D2963" s="10">
        <v>123</v>
      </c>
      <c r="E2963" s="10">
        <v>2</v>
      </c>
      <c r="F2963" s="18">
        <v>1</v>
      </c>
      <c r="G2963" s="26">
        <f t="shared" si="634"/>
        <v>30</v>
      </c>
      <c r="H2963" s="13">
        <f t="shared" si="635"/>
        <v>41.42465753424657</v>
      </c>
      <c r="I2963" s="13">
        <f t="shared" si="636"/>
        <v>3.154588478521172</v>
      </c>
      <c r="J2963" s="13">
        <f t="shared" si="637"/>
        <v>-136.84541152147884</v>
      </c>
      <c r="K2963" s="13">
        <f t="shared" si="638"/>
        <v>-1.2807568586913138</v>
      </c>
      <c r="L2963" s="27">
        <f t="shared" si="639"/>
        <v>-199.2113528803697</v>
      </c>
      <c r="M2963" s="32">
        <f t="shared" si="640"/>
        <v>15.439517161169244</v>
      </c>
      <c r="N2963" s="13">
        <f t="shared" si="641"/>
        <v>0</v>
      </c>
      <c r="O2963" s="13">
        <f t="shared" si="642"/>
        <v>90</v>
      </c>
      <c r="P2963" s="27">
        <f t="shared" si="643"/>
        <v>37.905646125633432</v>
      </c>
      <c r="Q2963" s="36">
        <f t="shared" si="644"/>
        <v>37.919608377836205</v>
      </c>
      <c r="R2963" s="14">
        <f t="shared" si="645"/>
        <v>0</v>
      </c>
      <c r="S2963" s="14">
        <f t="shared" si="646"/>
        <v>0</v>
      </c>
      <c r="T2963" s="37">
        <f t="shared" si="647"/>
        <v>0</v>
      </c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</row>
    <row r="2964" spans="1:31" x14ac:dyDescent="0.25">
      <c r="A2964" s="15">
        <v>2931</v>
      </c>
      <c r="B2964" s="4">
        <v>44319</v>
      </c>
      <c r="C2964" s="5">
        <v>5</v>
      </c>
      <c r="D2964" s="3">
        <v>123</v>
      </c>
      <c r="E2964" s="3">
        <v>2</v>
      </c>
      <c r="F2964" s="16">
        <v>2</v>
      </c>
      <c r="G2964" s="24">
        <f t="shared" si="634"/>
        <v>30</v>
      </c>
      <c r="H2964" s="7">
        <f t="shared" si="635"/>
        <v>41.42465753424657</v>
      </c>
      <c r="I2964" s="7">
        <f t="shared" si="636"/>
        <v>3.154588478521172</v>
      </c>
      <c r="J2964" s="7">
        <f t="shared" si="637"/>
        <v>-136.84541152147884</v>
      </c>
      <c r="K2964" s="7">
        <f t="shared" si="638"/>
        <v>-0.28075685869131384</v>
      </c>
      <c r="L2964" s="25">
        <f t="shared" si="639"/>
        <v>-184.2113528803697</v>
      </c>
      <c r="M2964" s="31">
        <f t="shared" si="640"/>
        <v>15.439517161169244</v>
      </c>
      <c r="N2964" s="7">
        <f t="shared" si="641"/>
        <v>0</v>
      </c>
      <c r="O2964" s="7">
        <f t="shared" si="642"/>
        <v>90</v>
      </c>
      <c r="P2964" s="25">
        <f t="shared" si="643"/>
        <v>34.729091397210162</v>
      </c>
      <c r="Q2964" s="34">
        <f t="shared" si="644"/>
        <v>37.919608377836205</v>
      </c>
      <c r="R2964" s="9">
        <f t="shared" si="645"/>
        <v>0</v>
      </c>
      <c r="S2964" s="9">
        <f t="shared" si="646"/>
        <v>0</v>
      </c>
      <c r="T2964" s="35">
        <f t="shared" si="647"/>
        <v>0</v>
      </c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</row>
    <row r="2965" spans="1:31" x14ac:dyDescent="0.25">
      <c r="A2965" s="17">
        <v>2932</v>
      </c>
      <c r="B2965" s="11">
        <v>44319</v>
      </c>
      <c r="C2965" s="12">
        <v>5</v>
      </c>
      <c r="D2965" s="10">
        <v>123</v>
      </c>
      <c r="E2965" s="10">
        <v>2</v>
      </c>
      <c r="F2965" s="18">
        <v>3</v>
      </c>
      <c r="G2965" s="26">
        <f t="shared" si="634"/>
        <v>30</v>
      </c>
      <c r="H2965" s="13">
        <f t="shared" si="635"/>
        <v>41.42465753424657</v>
      </c>
      <c r="I2965" s="13">
        <f t="shared" si="636"/>
        <v>3.154588478521172</v>
      </c>
      <c r="J2965" s="13">
        <f t="shared" si="637"/>
        <v>-136.84541152147884</v>
      </c>
      <c r="K2965" s="13">
        <f t="shared" si="638"/>
        <v>0.71924314130868616</v>
      </c>
      <c r="L2965" s="27">
        <f t="shared" si="639"/>
        <v>-169.2113528803697</v>
      </c>
      <c r="M2965" s="32">
        <f t="shared" si="640"/>
        <v>15.439517161169244</v>
      </c>
      <c r="N2965" s="13">
        <f t="shared" si="641"/>
        <v>0</v>
      </c>
      <c r="O2965" s="13">
        <f t="shared" si="642"/>
        <v>90</v>
      </c>
      <c r="P2965" s="27">
        <f t="shared" si="643"/>
        <v>35.651602191278236</v>
      </c>
      <c r="Q2965" s="36">
        <f t="shared" si="644"/>
        <v>37.919608377836205</v>
      </c>
      <c r="R2965" s="14">
        <f t="shared" si="645"/>
        <v>0</v>
      </c>
      <c r="S2965" s="14">
        <f t="shared" si="646"/>
        <v>0</v>
      </c>
      <c r="T2965" s="37">
        <f t="shared" si="647"/>
        <v>0</v>
      </c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</row>
    <row r="2966" spans="1:31" x14ac:dyDescent="0.25">
      <c r="A2966" s="15">
        <v>2933</v>
      </c>
      <c r="B2966" s="4">
        <v>44319</v>
      </c>
      <c r="C2966" s="5">
        <v>5</v>
      </c>
      <c r="D2966" s="3">
        <v>123</v>
      </c>
      <c r="E2966" s="3">
        <v>2</v>
      </c>
      <c r="F2966" s="16">
        <v>4</v>
      </c>
      <c r="G2966" s="24">
        <f t="shared" si="634"/>
        <v>30</v>
      </c>
      <c r="H2966" s="7">
        <f t="shared" si="635"/>
        <v>41.42465753424657</v>
      </c>
      <c r="I2966" s="7">
        <f t="shared" si="636"/>
        <v>3.154588478521172</v>
      </c>
      <c r="J2966" s="7">
        <f t="shared" si="637"/>
        <v>-136.84541152147884</v>
      </c>
      <c r="K2966" s="7">
        <f t="shared" si="638"/>
        <v>1.7192431413086862</v>
      </c>
      <c r="L2966" s="25">
        <f t="shared" si="639"/>
        <v>-154.2113528803697</v>
      </c>
      <c r="M2966" s="31">
        <f t="shared" si="640"/>
        <v>15.439517161169244</v>
      </c>
      <c r="N2966" s="7">
        <f t="shared" si="641"/>
        <v>0</v>
      </c>
      <c r="O2966" s="7">
        <f t="shared" si="642"/>
        <v>90</v>
      </c>
      <c r="P2966" s="25">
        <f t="shared" si="643"/>
        <v>40.375119773314211</v>
      </c>
      <c r="Q2966" s="34">
        <f t="shared" si="644"/>
        <v>37.919608377836205</v>
      </c>
      <c r="R2966" s="9">
        <f t="shared" si="645"/>
        <v>0</v>
      </c>
      <c r="S2966" s="9">
        <f t="shared" si="646"/>
        <v>0</v>
      </c>
      <c r="T2966" s="35">
        <f t="shared" si="647"/>
        <v>0</v>
      </c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</row>
    <row r="2967" spans="1:31" x14ac:dyDescent="0.25">
      <c r="A2967" s="17">
        <v>2934</v>
      </c>
      <c r="B2967" s="11">
        <v>44319</v>
      </c>
      <c r="C2967" s="12">
        <v>5</v>
      </c>
      <c r="D2967" s="10">
        <v>123</v>
      </c>
      <c r="E2967" s="10">
        <v>2</v>
      </c>
      <c r="F2967" s="18">
        <v>5</v>
      </c>
      <c r="G2967" s="26">
        <f t="shared" si="634"/>
        <v>30</v>
      </c>
      <c r="H2967" s="13">
        <f t="shared" si="635"/>
        <v>41.42465753424657</v>
      </c>
      <c r="I2967" s="13">
        <f t="shared" si="636"/>
        <v>3.154588478521172</v>
      </c>
      <c r="J2967" s="13">
        <f t="shared" si="637"/>
        <v>-136.84541152147884</v>
      </c>
      <c r="K2967" s="13">
        <f t="shared" si="638"/>
        <v>2.7192431413086862</v>
      </c>
      <c r="L2967" s="27">
        <f t="shared" si="639"/>
        <v>-139.2113528803697</v>
      </c>
      <c r="M2967" s="32">
        <f t="shared" si="640"/>
        <v>15.439517161169244</v>
      </c>
      <c r="N2967" s="13">
        <f t="shared" si="641"/>
        <v>0</v>
      </c>
      <c r="O2967" s="13">
        <f t="shared" si="642"/>
        <v>90</v>
      </c>
      <c r="P2967" s="27">
        <f t="shared" si="643"/>
        <v>47.697528044992382</v>
      </c>
      <c r="Q2967" s="36">
        <f t="shared" si="644"/>
        <v>37.919608377836205</v>
      </c>
      <c r="R2967" s="14">
        <f t="shared" si="645"/>
        <v>0</v>
      </c>
      <c r="S2967" s="14">
        <f t="shared" si="646"/>
        <v>0</v>
      </c>
      <c r="T2967" s="37">
        <f t="shared" si="647"/>
        <v>0</v>
      </c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</row>
    <row r="2968" spans="1:31" x14ac:dyDescent="0.25">
      <c r="A2968" s="15">
        <v>2935</v>
      </c>
      <c r="B2968" s="4">
        <v>44319</v>
      </c>
      <c r="C2968" s="5">
        <v>5</v>
      </c>
      <c r="D2968" s="3">
        <v>123</v>
      </c>
      <c r="E2968" s="3">
        <v>2</v>
      </c>
      <c r="F2968" s="16">
        <v>6</v>
      </c>
      <c r="G2968" s="24">
        <f t="shared" si="634"/>
        <v>30</v>
      </c>
      <c r="H2968" s="7">
        <f t="shared" si="635"/>
        <v>41.42465753424657</v>
      </c>
      <c r="I2968" s="7">
        <f t="shared" si="636"/>
        <v>3.154588478521172</v>
      </c>
      <c r="J2968" s="7">
        <f t="shared" si="637"/>
        <v>-136.84541152147884</v>
      </c>
      <c r="K2968" s="7">
        <f t="shared" si="638"/>
        <v>3.7192431413086862</v>
      </c>
      <c r="L2968" s="25">
        <f t="shared" si="639"/>
        <v>-124.2113528803697</v>
      </c>
      <c r="M2968" s="31">
        <f t="shared" si="640"/>
        <v>15.439517161169244</v>
      </c>
      <c r="N2968" s="7">
        <f t="shared" si="641"/>
        <v>0</v>
      </c>
      <c r="O2968" s="7">
        <f t="shared" si="642"/>
        <v>90</v>
      </c>
      <c r="P2968" s="25">
        <f t="shared" si="643"/>
        <v>56.475034489523786</v>
      </c>
      <c r="Q2968" s="34">
        <f t="shared" si="644"/>
        <v>37.919608377836205</v>
      </c>
      <c r="R2968" s="9">
        <f t="shared" si="645"/>
        <v>0</v>
      </c>
      <c r="S2968" s="9">
        <f t="shared" si="646"/>
        <v>0</v>
      </c>
      <c r="T2968" s="35">
        <f t="shared" si="647"/>
        <v>0</v>
      </c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</row>
    <row r="2969" spans="1:31" x14ac:dyDescent="0.25">
      <c r="A2969" s="17">
        <v>2936</v>
      </c>
      <c r="B2969" s="11">
        <v>44319</v>
      </c>
      <c r="C2969" s="12">
        <v>5</v>
      </c>
      <c r="D2969" s="10">
        <v>123</v>
      </c>
      <c r="E2969" s="10">
        <v>2</v>
      </c>
      <c r="F2969" s="18">
        <v>7</v>
      </c>
      <c r="G2969" s="26">
        <f t="shared" si="634"/>
        <v>30</v>
      </c>
      <c r="H2969" s="13">
        <f t="shared" si="635"/>
        <v>41.42465753424657</v>
      </c>
      <c r="I2969" s="13">
        <f t="shared" si="636"/>
        <v>3.154588478521172</v>
      </c>
      <c r="J2969" s="13">
        <f t="shared" si="637"/>
        <v>-136.84541152147884</v>
      </c>
      <c r="K2969" s="13">
        <f t="shared" si="638"/>
        <v>4.7192431413086862</v>
      </c>
      <c r="L2969" s="27">
        <f t="shared" si="639"/>
        <v>-109.2113528803697</v>
      </c>
      <c r="M2969" s="32">
        <f t="shared" si="640"/>
        <v>15.439517161169244</v>
      </c>
      <c r="N2969" s="13">
        <f t="shared" si="641"/>
        <v>0</v>
      </c>
      <c r="O2969" s="13">
        <f t="shared" si="642"/>
        <v>90</v>
      </c>
      <c r="P2969" s="27">
        <f t="shared" si="643"/>
        <v>65.932301642218988</v>
      </c>
      <c r="Q2969" s="36">
        <f t="shared" si="644"/>
        <v>37.919608377836205</v>
      </c>
      <c r="R2969" s="14">
        <f t="shared" si="645"/>
        <v>0</v>
      </c>
      <c r="S2969" s="14">
        <f t="shared" si="646"/>
        <v>0</v>
      </c>
      <c r="T2969" s="37">
        <f t="shared" si="647"/>
        <v>0</v>
      </c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</row>
    <row r="2970" spans="1:31" x14ac:dyDescent="0.25">
      <c r="A2970" s="15">
        <v>2937</v>
      </c>
      <c r="B2970" s="4">
        <v>44319</v>
      </c>
      <c r="C2970" s="5">
        <v>5</v>
      </c>
      <c r="D2970" s="3">
        <v>123</v>
      </c>
      <c r="E2970" s="3">
        <v>2</v>
      </c>
      <c r="F2970" s="16">
        <v>8</v>
      </c>
      <c r="G2970" s="24">
        <f t="shared" si="634"/>
        <v>30</v>
      </c>
      <c r="H2970" s="7">
        <f t="shared" si="635"/>
        <v>41.42465753424657</v>
      </c>
      <c r="I2970" s="7">
        <f t="shared" si="636"/>
        <v>3.154588478521172</v>
      </c>
      <c r="J2970" s="7">
        <f t="shared" si="637"/>
        <v>-136.84541152147884</v>
      </c>
      <c r="K2970" s="7">
        <f t="shared" si="638"/>
        <v>5.7192431413086862</v>
      </c>
      <c r="L2970" s="25">
        <f t="shared" si="639"/>
        <v>-94.211352880369702</v>
      </c>
      <c r="M2970" s="31">
        <f t="shared" si="640"/>
        <v>15.439517161169244</v>
      </c>
      <c r="N2970" s="7">
        <f t="shared" si="641"/>
        <v>6.7131453445547997</v>
      </c>
      <c r="O2970" s="7">
        <f t="shared" si="642"/>
        <v>83.286854655445197</v>
      </c>
      <c r="P2970" s="25">
        <f t="shared" si="643"/>
        <v>75.453879221249153</v>
      </c>
      <c r="Q2970" s="34">
        <f t="shared" si="644"/>
        <v>8.0189197914279085</v>
      </c>
      <c r="R2970" s="9">
        <f t="shared" si="645"/>
        <v>424.64042345659539</v>
      </c>
      <c r="S2970" s="9">
        <f t="shared" si="646"/>
        <v>0</v>
      </c>
      <c r="T2970" s="35">
        <f t="shared" si="647"/>
        <v>0</v>
      </c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</row>
    <row r="2971" spans="1:31" x14ac:dyDescent="0.25">
      <c r="A2971" s="17">
        <v>2938</v>
      </c>
      <c r="B2971" s="11">
        <v>44319</v>
      </c>
      <c r="C2971" s="12">
        <v>5</v>
      </c>
      <c r="D2971" s="10">
        <v>123</v>
      </c>
      <c r="E2971" s="10">
        <v>2</v>
      </c>
      <c r="F2971" s="18">
        <v>9</v>
      </c>
      <c r="G2971" s="26">
        <f t="shared" si="634"/>
        <v>30</v>
      </c>
      <c r="H2971" s="13">
        <f t="shared" si="635"/>
        <v>41.42465753424657</v>
      </c>
      <c r="I2971" s="13">
        <f t="shared" si="636"/>
        <v>3.154588478521172</v>
      </c>
      <c r="J2971" s="13">
        <f t="shared" si="637"/>
        <v>-136.84541152147884</v>
      </c>
      <c r="K2971" s="13">
        <f t="shared" si="638"/>
        <v>6.7192431413086862</v>
      </c>
      <c r="L2971" s="27">
        <f t="shared" si="639"/>
        <v>-79.211352880369702</v>
      </c>
      <c r="M2971" s="32">
        <f t="shared" si="640"/>
        <v>15.439517161169244</v>
      </c>
      <c r="N2971" s="13">
        <f t="shared" si="641"/>
        <v>18.019586546789</v>
      </c>
      <c r="O2971" s="13">
        <f t="shared" si="642"/>
        <v>71.980413453211</v>
      </c>
      <c r="P2971" s="27">
        <f t="shared" si="643"/>
        <v>84.692853513983067</v>
      </c>
      <c r="Q2971" s="36">
        <f t="shared" si="644"/>
        <v>3.2039828912579464</v>
      </c>
      <c r="R2971" s="14">
        <f t="shared" si="645"/>
        <v>735.20721221150552</v>
      </c>
      <c r="S2971" s="14">
        <f t="shared" si="646"/>
        <v>164.62695005124002</v>
      </c>
      <c r="T2971" s="37">
        <f t="shared" si="647"/>
        <v>2.1375519561708339E-2</v>
      </c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</row>
    <row r="2972" spans="1:31" x14ac:dyDescent="0.25">
      <c r="A2972" s="15">
        <v>2939</v>
      </c>
      <c r="B2972" s="4">
        <v>44319</v>
      </c>
      <c r="C2972" s="5">
        <v>5</v>
      </c>
      <c r="D2972" s="3">
        <v>123</v>
      </c>
      <c r="E2972" s="3">
        <v>2</v>
      </c>
      <c r="F2972" s="16">
        <v>10</v>
      </c>
      <c r="G2972" s="24">
        <f t="shared" si="634"/>
        <v>30</v>
      </c>
      <c r="H2972" s="7">
        <f t="shared" si="635"/>
        <v>41.42465753424657</v>
      </c>
      <c r="I2972" s="7">
        <f t="shared" si="636"/>
        <v>3.154588478521172</v>
      </c>
      <c r="J2972" s="7">
        <f t="shared" si="637"/>
        <v>-136.84541152147884</v>
      </c>
      <c r="K2972" s="7">
        <f t="shared" si="638"/>
        <v>7.7192431413086862</v>
      </c>
      <c r="L2972" s="25">
        <f t="shared" si="639"/>
        <v>-64.211352880369702</v>
      </c>
      <c r="M2972" s="31">
        <f t="shared" si="640"/>
        <v>15.439517161169244</v>
      </c>
      <c r="N2972" s="7">
        <f t="shared" si="641"/>
        <v>29.496225868842302</v>
      </c>
      <c r="O2972" s="7">
        <f t="shared" si="642"/>
        <v>60.503774131157698</v>
      </c>
      <c r="P2972" s="25">
        <f t="shared" si="643"/>
        <v>94.323560543748059</v>
      </c>
      <c r="Q2972" s="34">
        <f t="shared" si="644"/>
        <v>2.0249867028083446</v>
      </c>
      <c r="R2972" s="9">
        <f t="shared" si="645"/>
        <v>882.66124712042165</v>
      </c>
      <c r="S2972" s="9">
        <f t="shared" si="646"/>
        <v>405.32723091891711</v>
      </c>
      <c r="T2972" s="35">
        <f t="shared" si="647"/>
        <v>5.2628565072144612E-2</v>
      </c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</row>
    <row r="2973" spans="1:31" x14ac:dyDescent="0.25">
      <c r="A2973" s="17">
        <v>2940</v>
      </c>
      <c r="B2973" s="11">
        <v>44319</v>
      </c>
      <c r="C2973" s="12">
        <v>5</v>
      </c>
      <c r="D2973" s="10">
        <v>123</v>
      </c>
      <c r="E2973" s="10">
        <v>2</v>
      </c>
      <c r="F2973" s="18">
        <v>11</v>
      </c>
      <c r="G2973" s="26">
        <f t="shared" si="634"/>
        <v>30</v>
      </c>
      <c r="H2973" s="13">
        <f t="shared" si="635"/>
        <v>41.42465753424657</v>
      </c>
      <c r="I2973" s="13">
        <f t="shared" si="636"/>
        <v>3.154588478521172</v>
      </c>
      <c r="J2973" s="13">
        <f t="shared" si="637"/>
        <v>-136.84541152147884</v>
      </c>
      <c r="K2973" s="13">
        <f t="shared" si="638"/>
        <v>8.7192431413086862</v>
      </c>
      <c r="L2973" s="27">
        <f t="shared" si="639"/>
        <v>-49.211352880369709</v>
      </c>
      <c r="M2973" s="32">
        <f t="shared" si="640"/>
        <v>15.439517161169244</v>
      </c>
      <c r="N2973" s="13">
        <f t="shared" si="641"/>
        <v>40.805873668444036</v>
      </c>
      <c r="O2973" s="13">
        <f t="shared" si="642"/>
        <v>49.194126331555964</v>
      </c>
      <c r="P2973" s="27">
        <f t="shared" si="643"/>
        <v>105.38558494120197</v>
      </c>
      <c r="Q2973" s="36">
        <f t="shared" si="644"/>
        <v>1.5280468233580395</v>
      </c>
      <c r="R2973" s="14">
        <f t="shared" si="645"/>
        <v>964.5449799469427</v>
      </c>
      <c r="S2973" s="14">
        <f t="shared" si="646"/>
        <v>642.73195778874219</v>
      </c>
      <c r="T2973" s="37">
        <f t="shared" si="647"/>
        <v>8.3453708717632136E-2</v>
      </c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</row>
    <row r="2974" spans="1:31" x14ac:dyDescent="0.25">
      <c r="A2974" s="15">
        <v>2941</v>
      </c>
      <c r="B2974" s="4">
        <v>44319</v>
      </c>
      <c r="C2974" s="5">
        <v>5</v>
      </c>
      <c r="D2974" s="3">
        <v>123</v>
      </c>
      <c r="E2974" s="3">
        <v>2</v>
      </c>
      <c r="F2974" s="16">
        <v>12</v>
      </c>
      <c r="G2974" s="24">
        <f t="shared" si="634"/>
        <v>30</v>
      </c>
      <c r="H2974" s="7">
        <f t="shared" si="635"/>
        <v>41.42465753424657</v>
      </c>
      <c r="I2974" s="7">
        <f t="shared" si="636"/>
        <v>3.154588478521172</v>
      </c>
      <c r="J2974" s="7">
        <f t="shared" si="637"/>
        <v>-136.84541152147884</v>
      </c>
      <c r="K2974" s="7">
        <f t="shared" si="638"/>
        <v>9.7192431413086862</v>
      </c>
      <c r="L2974" s="25">
        <f t="shared" si="639"/>
        <v>-34.211352880369709</v>
      </c>
      <c r="M2974" s="31">
        <f t="shared" si="640"/>
        <v>15.439517161169244</v>
      </c>
      <c r="N2974" s="7">
        <f t="shared" si="641"/>
        <v>51.421740653713599</v>
      </c>
      <c r="O2974" s="7">
        <f t="shared" si="642"/>
        <v>38.578259346286401</v>
      </c>
      <c r="P2974" s="25">
        <f t="shared" si="643"/>
        <v>119.64561317115114</v>
      </c>
      <c r="Q2974" s="34">
        <f t="shared" si="644"/>
        <v>1.2780785584077716</v>
      </c>
      <c r="R2974" s="9">
        <f t="shared" si="645"/>
        <v>1012.4946686954403</v>
      </c>
      <c r="S2974" s="9">
        <f t="shared" si="646"/>
        <v>841.63031983802625</v>
      </c>
      <c r="T2974" s="35">
        <f t="shared" si="647"/>
        <v>0.10927910260030399</v>
      </c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</row>
    <row r="2975" spans="1:31" x14ac:dyDescent="0.25">
      <c r="A2975" s="17">
        <v>2942</v>
      </c>
      <c r="B2975" s="11">
        <v>44319</v>
      </c>
      <c r="C2975" s="12">
        <v>5</v>
      </c>
      <c r="D2975" s="10">
        <v>123</v>
      </c>
      <c r="E2975" s="10">
        <v>2</v>
      </c>
      <c r="F2975" s="18">
        <v>13</v>
      </c>
      <c r="G2975" s="26">
        <f t="shared" si="634"/>
        <v>30</v>
      </c>
      <c r="H2975" s="13">
        <f t="shared" si="635"/>
        <v>41.42465753424657</v>
      </c>
      <c r="I2975" s="13">
        <f t="shared" si="636"/>
        <v>3.154588478521172</v>
      </c>
      <c r="J2975" s="13">
        <f t="shared" si="637"/>
        <v>-136.84541152147884</v>
      </c>
      <c r="K2975" s="13">
        <f t="shared" si="638"/>
        <v>10.719243141308686</v>
      </c>
      <c r="L2975" s="27">
        <f t="shared" si="639"/>
        <v>-19.211352880369709</v>
      </c>
      <c r="M2975" s="32">
        <f t="shared" si="640"/>
        <v>15.439517161169244</v>
      </c>
      <c r="N2975" s="13">
        <f t="shared" si="641"/>
        <v>60.273517335050641</v>
      </c>
      <c r="O2975" s="13">
        <f t="shared" si="642"/>
        <v>29.726482664949359</v>
      </c>
      <c r="P2975" s="27">
        <f t="shared" si="643"/>
        <v>140.23397928142512</v>
      </c>
      <c r="Q2975" s="36">
        <f t="shared" si="644"/>
        <v>1.1508401728431181</v>
      </c>
      <c r="R2975" s="14">
        <f t="shared" si="645"/>
        <v>1039.1363881174618</v>
      </c>
      <c r="S2975" s="14">
        <f t="shared" si="646"/>
        <v>979.52447161566317</v>
      </c>
      <c r="T2975" s="37">
        <f t="shared" si="647"/>
        <v>0.12718357776582598</v>
      </c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</row>
    <row r="2976" spans="1:31" x14ac:dyDescent="0.25">
      <c r="A2976" s="15">
        <v>2943</v>
      </c>
      <c r="B2976" s="4">
        <v>44319</v>
      </c>
      <c r="C2976" s="5">
        <v>5</v>
      </c>
      <c r="D2976" s="3">
        <v>123</v>
      </c>
      <c r="E2976" s="3">
        <v>2</v>
      </c>
      <c r="F2976" s="16">
        <v>14</v>
      </c>
      <c r="G2976" s="24">
        <f t="shared" si="634"/>
        <v>30</v>
      </c>
      <c r="H2976" s="7">
        <f t="shared" si="635"/>
        <v>41.42465753424657</v>
      </c>
      <c r="I2976" s="7">
        <f t="shared" si="636"/>
        <v>3.154588478521172</v>
      </c>
      <c r="J2976" s="7">
        <f t="shared" si="637"/>
        <v>-136.84541152147884</v>
      </c>
      <c r="K2976" s="7">
        <f t="shared" si="638"/>
        <v>11.719243141308686</v>
      </c>
      <c r="L2976" s="25">
        <f t="shared" si="639"/>
        <v>-4.2113528803697076</v>
      </c>
      <c r="M2976" s="31">
        <f t="shared" si="640"/>
        <v>15.439517161169244</v>
      </c>
      <c r="N2976" s="7">
        <f t="shared" si="641"/>
        <v>65.166119260750563</v>
      </c>
      <c r="O2976" s="7">
        <f t="shared" si="642"/>
        <v>24.833880739249437</v>
      </c>
      <c r="P2976" s="25">
        <f t="shared" si="643"/>
        <v>170.29695441867804</v>
      </c>
      <c r="Q2976" s="34">
        <f t="shared" si="644"/>
        <v>1.1013225130362401</v>
      </c>
      <c r="R2976" s="9">
        <f t="shared" si="645"/>
        <v>1049.9748569713397</v>
      </c>
      <c r="S2976" s="9">
        <f t="shared" si="646"/>
        <v>1042.5554677309844</v>
      </c>
      <c r="T2976" s="35">
        <f t="shared" si="647"/>
        <v>0.13536765874429069</v>
      </c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</row>
    <row r="2977" spans="1:31" x14ac:dyDescent="0.25">
      <c r="A2977" s="17">
        <v>2944</v>
      </c>
      <c r="B2977" s="11">
        <v>44319</v>
      </c>
      <c r="C2977" s="12">
        <v>5</v>
      </c>
      <c r="D2977" s="10">
        <v>123</v>
      </c>
      <c r="E2977" s="10">
        <v>2</v>
      </c>
      <c r="F2977" s="18">
        <v>15</v>
      </c>
      <c r="G2977" s="26">
        <f t="shared" si="634"/>
        <v>30</v>
      </c>
      <c r="H2977" s="13">
        <f t="shared" si="635"/>
        <v>41.42465753424657</v>
      </c>
      <c r="I2977" s="13">
        <f t="shared" si="636"/>
        <v>3.154588478521172</v>
      </c>
      <c r="J2977" s="13">
        <f t="shared" si="637"/>
        <v>-136.84541152147884</v>
      </c>
      <c r="K2977" s="13">
        <f t="shared" si="638"/>
        <v>12.719243141308686</v>
      </c>
      <c r="L2977" s="27">
        <f t="shared" si="639"/>
        <v>10.788647119630292</v>
      </c>
      <c r="M2977" s="32">
        <f t="shared" si="640"/>
        <v>15.439517161169244</v>
      </c>
      <c r="N2977" s="13">
        <f t="shared" si="641"/>
        <v>63.698046176864629</v>
      </c>
      <c r="O2977" s="13">
        <f t="shared" si="642"/>
        <v>26.301953823135371</v>
      </c>
      <c r="P2977" s="27">
        <f t="shared" si="643"/>
        <v>204.02912771437408</v>
      </c>
      <c r="Q2977" s="36">
        <f t="shared" si="644"/>
        <v>1.1148799514242045</v>
      </c>
      <c r="R2977" s="14">
        <f t="shared" si="645"/>
        <v>1046.9795978486341</v>
      </c>
      <c r="S2977" s="14">
        <f t="shared" si="646"/>
        <v>1024.6976744523847</v>
      </c>
      <c r="T2977" s="37">
        <f t="shared" si="647"/>
        <v>0.13304896420833018</v>
      </c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</row>
    <row r="2978" spans="1:31" x14ac:dyDescent="0.25">
      <c r="A2978" s="15">
        <v>2945</v>
      </c>
      <c r="B2978" s="4">
        <v>44319</v>
      </c>
      <c r="C2978" s="5">
        <v>5</v>
      </c>
      <c r="D2978" s="3">
        <v>123</v>
      </c>
      <c r="E2978" s="3">
        <v>2</v>
      </c>
      <c r="F2978" s="16">
        <v>16</v>
      </c>
      <c r="G2978" s="24">
        <f t="shared" si="634"/>
        <v>30</v>
      </c>
      <c r="H2978" s="7">
        <f t="shared" si="635"/>
        <v>41.42465753424657</v>
      </c>
      <c r="I2978" s="7">
        <f t="shared" si="636"/>
        <v>3.154588478521172</v>
      </c>
      <c r="J2978" s="7">
        <f t="shared" si="637"/>
        <v>-136.84541152147884</v>
      </c>
      <c r="K2978" s="7">
        <f t="shared" si="638"/>
        <v>13.719243141308686</v>
      </c>
      <c r="L2978" s="25">
        <f t="shared" si="639"/>
        <v>25.788647119630291</v>
      </c>
      <c r="M2978" s="31">
        <f t="shared" si="640"/>
        <v>15.439517161169244</v>
      </c>
      <c r="N2978" s="7">
        <f t="shared" si="641"/>
        <v>56.71824061529685</v>
      </c>
      <c r="O2978" s="7">
        <f t="shared" si="642"/>
        <v>33.28175938470315</v>
      </c>
      <c r="P2978" s="25">
        <f t="shared" si="643"/>
        <v>229.83468324056963</v>
      </c>
      <c r="Q2978" s="34">
        <f t="shared" si="644"/>
        <v>1.1953717102601873</v>
      </c>
      <c r="R2978" s="9">
        <f t="shared" si="645"/>
        <v>1029.6210117547171</v>
      </c>
      <c r="S2978" s="9">
        <f t="shared" si="646"/>
        <v>927.64164722619626</v>
      </c>
      <c r="T2978" s="35">
        <f t="shared" si="647"/>
        <v>0.12044699953663236</v>
      </c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</row>
    <row r="2979" spans="1:31" x14ac:dyDescent="0.25">
      <c r="A2979" s="17">
        <v>2946</v>
      </c>
      <c r="B2979" s="11">
        <v>44319</v>
      </c>
      <c r="C2979" s="12">
        <v>5</v>
      </c>
      <c r="D2979" s="10">
        <v>123</v>
      </c>
      <c r="E2979" s="10">
        <v>2</v>
      </c>
      <c r="F2979" s="18">
        <v>17</v>
      </c>
      <c r="G2979" s="26">
        <f t="shared" ref="G2979:G3042" si="648">15*E2979</f>
        <v>30</v>
      </c>
      <c r="H2979" s="13">
        <f t="shared" ref="H2979:H3042" si="649">360/365*(D2979-81)</f>
        <v>41.42465753424657</v>
      </c>
      <c r="I2979" s="13">
        <f t="shared" ref="I2979:I3042" si="650">9.87*SIN(2*RADIANS(H2979))-7.53*COS(RADIANS(H2979))-1.5*SIN(RADIANS(H2979))</f>
        <v>3.154588478521172</v>
      </c>
      <c r="J2979" s="13">
        <f t="shared" ref="J2979:J3042" si="651">4*($D$2-G2979)+I2979</f>
        <v>-136.84541152147884</v>
      </c>
      <c r="K2979" s="13">
        <f t="shared" ref="K2979:K3042" si="652">F2979+J2979/60</f>
        <v>14.719243141308686</v>
      </c>
      <c r="L2979" s="27">
        <f t="shared" ref="L2979:L3042" si="653">15*(K2979-12)</f>
        <v>40.788647119630291</v>
      </c>
      <c r="M2979" s="32">
        <f t="shared" ref="M2979:M3042" si="654">-23.45*COS(RADIANS(360/365*(D2979+10)))</f>
        <v>15.439517161169244</v>
      </c>
      <c r="N2979" s="13">
        <f t="shared" ref="N2979:N3042" si="655">MAX(DEGREES(ASIN(SIN(RADIANS(M2979))*SIN(RADIANS($C$2))+COS(RADIANS(M2979))*COS(RADIANS($C$2))*COS(RADIANS(L2979)))),0)</f>
        <v>46.901811438077267</v>
      </c>
      <c r="O2979" s="13">
        <f t="shared" ref="O2979:O3042" si="656">90-N2979</f>
        <v>43.098188561922733</v>
      </c>
      <c r="P2979" s="27">
        <f t="shared" ref="P2979:P3042" si="657">DEGREES(ACOS((SIN(RADIANS(M2979))*COS(RADIANS(C$2))-COS(RADIANS(M2979))*SIN(RADIANS(C$2))*COS(RADIANS(L2979)))/COS(RADIANS(N2979))))*IF(L2979&gt;0,-1,1)+IF(L2979&gt;0,360,0)</f>
        <v>247.16361774349559</v>
      </c>
      <c r="Q2979" s="36">
        <f t="shared" ref="Q2979:Q3042" si="658">1/(COS(RADIANS(O2979))+0.50572*(96.07995-O2979)^(-1.6364))</f>
        <v>1.3680883921326401</v>
      </c>
      <c r="R2979" s="14">
        <f t="shared" ref="R2979:R3042" si="659">1488.3*((1-0.14*E$2)*0.7^(Q2979^0.678)+0.14*E$2)*IF(N2979=0,0,1)</f>
        <v>994.60507982071647</v>
      </c>
      <c r="S2979" s="14">
        <f t="shared" ref="S2979:S3042" si="660">MAX(R2979*(COS(RADIANS(N2979))*SIN(RADIANS(F$2))*COS(RADIANS(G$2-P2979))+SIN(RADIANS(N2979))*COS(RADIANS(F$2))),0)</f>
        <v>760.81607985974279</v>
      </c>
      <c r="T2979" s="37">
        <f t="shared" ref="T2979:T3042" si="661">S2979/SUMIF(D$34:D$8793,D2979,S$34:S$8793)</f>
        <v>9.8786006743381866E-2</v>
      </c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</row>
    <row r="2980" spans="1:31" x14ac:dyDescent="0.25">
      <c r="A2980" s="15">
        <v>2947</v>
      </c>
      <c r="B2980" s="4">
        <v>44319</v>
      </c>
      <c r="C2980" s="5">
        <v>5</v>
      </c>
      <c r="D2980" s="3">
        <v>123</v>
      </c>
      <c r="E2980" s="3">
        <v>2</v>
      </c>
      <c r="F2980" s="16">
        <v>18</v>
      </c>
      <c r="G2980" s="24">
        <f t="shared" si="648"/>
        <v>30</v>
      </c>
      <c r="H2980" s="7">
        <f t="shared" si="649"/>
        <v>41.42465753424657</v>
      </c>
      <c r="I2980" s="7">
        <f t="shared" si="650"/>
        <v>3.154588478521172</v>
      </c>
      <c r="J2980" s="7">
        <f t="shared" si="651"/>
        <v>-136.84541152147884</v>
      </c>
      <c r="K2980" s="7">
        <f t="shared" si="652"/>
        <v>15.719243141308686</v>
      </c>
      <c r="L2980" s="25">
        <f t="shared" si="653"/>
        <v>55.788647119630291</v>
      </c>
      <c r="M2980" s="31">
        <f t="shared" si="654"/>
        <v>15.439517161169244</v>
      </c>
      <c r="N2980" s="7">
        <f t="shared" si="655"/>
        <v>35.893935516567836</v>
      </c>
      <c r="O2980" s="7">
        <f t="shared" si="656"/>
        <v>54.106064483432164</v>
      </c>
      <c r="P2980" s="25">
        <f t="shared" si="657"/>
        <v>259.73035424050209</v>
      </c>
      <c r="Q2980" s="34">
        <f t="shared" si="658"/>
        <v>1.7024068542499489</v>
      </c>
      <c r="R2980" s="9">
        <f t="shared" si="659"/>
        <v>934.00659614927292</v>
      </c>
      <c r="S2980" s="9">
        <f t="shared" si="660"/>
        <v>541.67911398633578</v>
      </c>
      <c r="T2980" s="35">
        <f t="shared" si="661"/>
        <v>7.0332788729791262E-2</v>
      </c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</row>
    <row r="2981" spans="1:31" x14ac:dyDescent="0.25">
      <c r="A2981" s="17">
        <v>2948</v>
      </c>
      <c r="B2981" s="11">
        <v>44319</v>
      </c>
      <c r="C2981" s="12">
        <v>5</v>
      </c>
      <c r="D2981" s="10">
        <v>123</v>
      </c>
      <c r="E2981" s="10">
        <v>2</v>
      </c>
      <c r="F2981" s="18">
        <v>19</v>
      </c>
      <c r="G2981" s="26">
        <f t="shared" si="648"/>
        <v>30</v>
      </c>
      <c r="H2981" s="13">
        <f t="shared" si="649"/>
        <v>41.42465753424657</v>
      </c>
      <c r="I2981" s="13">
        <f t="shared" si="650"/>
        <v>3.154588478521172</v>
      </c>
      <c r="J2981" s="13">
        <f t="shared" si="651"/>
        <v>-136.84541152147884</v>
      </c>
      <c r="K2981" s="13">
        <f t="shared" si="652"/>
        <v>16.719243141308688</v>
      </c>
      <c r="L2981" s="27">
        <f t="shared" si="653"/>
        <v>70.788647119630326</v>
      </c>
      <c r="M2981" s="32">
        <f t="shared" si="654"/>
        <v>15.439517161169244</v>
      </c>
      <c r="N2981" s="13">
        <f t="shared" si="655"/>
        <v>24.462442633332561</v>
      </c>
      <c r="O2981" s="13">
        <f t="shared" si="656"/>
        <v>65.537557366667443</v>
      </c>
      <c r="P2981" s="27">
        <f t="shared" si="657"/>
        <v>270.00367991351663</v>
      </c>
      <c r="Q2981" s="36">
        <f t="shared" si="658"/>
        <v>2.4039845275065295</v>
      </c>
      <c r="R2981" s="14">
        <f t="shared" si="659"/>
        <v>829.31409909978038</v>
      </c>
      <c r="S2981" s="14">
        <f t="shared" si="660"/>
        <v>297.38292090138663</v>
      </c>
      <c r="T2981" s="37">
        <f t="shared" si="661"/>
        <v>3.861284219301294E-2</v>
      </c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</row>
    <row r="2982" spans="1:31" x14ac:dyDescent="0.25">
      <c r="A2982" s="15">
        <v>2949</v>
      </c>
      <c r="B2982" s="4">
        <v>44319</v>
      </c>
      <c r="C2982" s="5">
        <v>5</v>
      </c>
      <c r="D2982" s="3">
        <v>123</v>
      </c>
      <c r="E2982" s="3">
        <v>2</v>
      </c>
      <c r="F2982" s="16">
        <v>20</v>
      </c>
      <c r="G2982" s="24">
        <f t="shared" si="648"/>
        <v>30</v>
      </c>
      <c r="H2982" s="7">
        <f t="shared" si="649"/>
        <v>41.42465753424657</v>
      </c>
      <c r="I2982" s="7">
        <f t="shared" si="650"/>
        <v>3.154588478521172</v>
      </c>
      <c r="J2982" s="7">
        <f t="shared" si="651"/>
        <v>-136.84541152147884</v>
      </c>
      <c r="K2982" s="7">
        <f t="shared" si="652"/>
        <v>17.719243141308688</v>
      </c>
      <c r="L2982" s="25">
        <f t="shared" si="653"/>
        <v>85.788647119630326</v>
      </c>
      <c r="M2982" s="31">
        <f t="shared" si="654"/>
        <v>15.439517161169244</v>
      </c>
      <c r="N2982" s="7">
        <f t="shared" si="655"/>
        <v>13.023373096588262</v>
      </c>
      <c r="O2982" s="7">
        <f t="shared" si="656"/>
        <v>76.976626903411741</v>
      </c>
      <c r="P2982" s="25">
        <f t="shared" si="657"/>
        <v>279.35899405616959</v>
      </c>
      <c r="Q2982" s="34">
        <f t="shared" si="658"/>
        <v>4.35921748596129</v>
      </c>
      <c r="R2982" s="9">
        <f t="shared" si="659"/>
        <v>630.02563948650777</v>
      </c>
      <c r="S2982" s="9">
        <f t="shared" si="660"/>
        <v>73.044578001760101</v>
      </c>
      <c r="T2982" s="35">
        <f t="shared" si="661"/>
        <v>9.4842661269456778E-3</v>
      </c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</row>
    <row r="2983" spans="1:31" x14ac:dyDescent="0.25">
      <c r="A2983" s="17">
        <v>2950</v>
      </c>
      <c r="B2983" s="11">
        <v>44319</v>
      </c>
      <c r="C2983" s="12">
        <v>5</v>
      </c>
      <c r="D2983" s="10">
        <v>123</v>
      </c>
      <c r="E2983" s="10">
        <v>2</v>
      </c>
      <c r="F2983" s="18">
        <v>21</v>
      </c>
      <c r="G2983" s="26">
        <f t="shared" si="648"/>
        <v>30</v>
      </c>
      <c r="H2983" s="13">
        <f t="shared" si="649"/>
        <v>41.42465753424657</v>
      </c>
      <c r="I2983" s="13">
        <f t="shared" si="650"/>
        <v>3.154588478521172</v>
      </c>
      <c r="J2983" s="13">
        <f t="shared" si="651"/>
        <v>-136.84541152147884</v>
      </c>
      <c r="K2983" s="13">
        <f t="shared" si="652"/>
        <v>18.719243141308688</v>
      </c>
      <c r="L2983" s="27">
        <f t="shared" si="653"/>
        <v>100.78864711963033</v>
      </c>
      <c r="M2983" s="32">
        <f t="shared" si="654"/>
        <v>15.439517161169244</v>
      </c>
      <c r="N2983" s="13">
        <f t="shared" si="655"/>
        <v>1.8856591370632712</v>
      </c>
      <c r="O2983" s="13">
        <f t="shared" si="656"/>
        <v>88.114340862936729</v>
      </c>
      <c r="P2983" s="27">
        <f t="shared" si="657"/>
        <v>288.6683418930109</v>
      </c>
      <c r="Q2983" s="36">
        <f t="shared" si="658"/>
        <v>20.058385819580245</v>
      </c>
      <c r="R2983" s="14">
        <f t="shared" si="659"/>
        <v>194.98288410031685</v>
      </c>
      <c r="S2983" s="14">
        <f t="shared" si="660"/>
        <v>0</v>
      </c>
      <c r="T2983" s="37">
        <f t="shared" si="661"/>
        <v>0</v>
      </c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</row>
    <row r="2984" spans="1:31" x14ac:dyDescent="0.25">
      <c r="A2984" s="15">
        <v>2951</v>
      </c>
      <c r="B2984" s="4">
        <v>44319</v>
      </c>
      <c r="C2984" s="5">
        <v>5</v>
      </c>
      <c r="D2984" s="3">
        <v>123</v>
      </c>
      <c r="E2984" s="3">
        <v>2</v>
      </c>
      <c r="F2984" s="16">
        <v>22</v>
      </c>
      <c r="G2984" s="24">
        <f t="shared" si="648"/>
        <v>30</v>
      </c>
      <c r="H2984" s="7">
        <f t="shared" si="649"/>
        <v>41.42465753424657</v>
      </c>
      <c r="I2984" s="7">
        <f t="shared" si="650"/>
        <v>3.154588478521172</v>
      </c>
      <c r="J2984" s="7">
        <f t="shared" si="651"/>
        <v>-136.84541152147884</v>
      </c>
      <c r="K2984" s="7">
        <f t="shared" si="652"/>
        <v>19.719243141308688</v>
      </c>
      <c r="L2984" s="25">
        <f t="shared" si="653"/>
        <v>115.78864711963033</v>
      </c>
      <c r="M2984" s="31">
        <f t="shared" si="654"/>
        <v>15.439517161169244</v>
      </c>
      <c r="N2984" s="7">
        <f t="shared" si="655"/>
        <v>0</v>
      </c>
      <c r="O2984" s="7">
        <f t="shared" si="656"/>
        <v>90</v>
      </c>
      <c r="P2984" s="25">
        <f t="shared" si="657"/>
        <v>298.26119145241762</v>
      </c>
      <c r="Q2984" s="34">
        <f t="shared" si="658"/>
        <v>37.919608377836205</v>
      </c>
      <c r="R2984" s="9">
        <f t="shared" si="659"/>
        <v>0</v>
      </c>
      <c r="S2984" s="9">
        <f t="shared" si="660"/>
        <v>0</v>
      </c>
      <c r="T2984" s="35">
        <f t="shared" si="661"/>
        <v>0</v>
      </c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</row>
    <row r="2985" spans="1:31" x14ac:dyDescent="0.25">
      <c r="A2985" s="17">
        <v>2952</v>
      </c>
      <c r="B2985" s="11">
        <v>44319</v>
      </c>
      <c r="C2985" s="12">
        <v>5</v>
      </c>
      <c r="D2985" s="10">
        <v>123</v>
      </c>
      <c r="E2985" s="10">
        <v>2</v>
      </c>
      <c r="F2985" s="18">
        <v>23</v>
      </c>
      <c r="G2985" s="26">
        <f t="shared" si="648"/>
        <v>30</v>
      </c>
      <c r="H2985" s="13">
        <f t="shared" si="649"/>
        <v>41.42465753424657</v>
      </c>
      <c r="I2985" s="13">
        <f t="shared" si="650"/>
        <v>3.154588478521172</v>
      </c>
      <c r="J2985" s="13">
        <f t="shared" si="651"/>
        <v>-136.84541152147884</v>
      </c>
      <c r="K2985" s="13">
        <f t="shared" si="652"/>
        <v>20.719243141308688</v>
      </c>
      <c r="L2985" s="27">
        <f t="shared" si="653"/>
        <v>130.78864711963033</v>
      </c>
      <c r="M2985" s="32">
        <f t="shared" si="654"/>
        <v>15.439517161169244</v>
      </c>
      <c r="N2985" s="13">
        <f t="shared" si="655"/>
        <v>0</v>
      </c>
      <c r="O2985" s="13">
        <f t="shared" si="656"/>
        <v>90</v>
      </c>
      <c r="P2985" s="27">
        <f t="shared" si="657"/>
        <v>307.49538335872842</v>
      </c>
      <c r="Q2985" s="36">
        <f t="shared" si="658"/>
        <v>37.919608377836205</v>
      </c>
      <c r="R2985" s="14">
        <f t="shared" si="659"/>
        <v>0</v>
      </c>
      <c r="S2985" s="14">
        <f t="shared" si="660"/>
        <v>0</v>
      </c>
      <c r="T2985" s="37">
        <f t="shared" si="661"/>
        <v>0</v>
      </c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</row>
    <row r="2986" spans="1:31" x14ac:dyDescent="0.25">
      <c r="A2986" s="15">
        <v>2953</v>
      </c>
      <c r="B2986" s="4">
        <v>44320</v>
      </c>
      <c r="C2986" s="5">
        <v>5</v>
      </c>
      <c r="D2986" s="3">
        <v>124</v>
      </c>
      <c r="E2986" s="3">
        <v>2</v>
      </c>
      <c r="F2986" s="16">
        <v>0</v>
      </c>
      <c r="G2986" s="24">
        <f t="shared" si="648"/>
        <v>30</v>
      </c>
      <c r="H2986" s="7">
        <f t="shared" si="649"/>
        <v>42.410958904109584</v>
      </c>
      <c r="I2986" s="7">
        <f t="shared" si="650"/>
        <v>3.2584576180798459</v>
      </c>
      <c r="J2986" s="7">
        <f t="shared" si="651"/>
        <v>-136.74154238192014</v>
      </c>
      <c r="K2986" s="7">
        <f t="shared" si="652"/>
        <v>-2.2790257063653359</v>
      </c>
      <c r="L2986" s="25">
        <f t="shared" si="653"/>
        <v>-214.18538559548003</v>
      </c>
      <c r="M2986" s="31">
        <f t="shared" si="654"/>
        <v>15.741046004958609</v>
      </c>
      <c r="N2986" s="7">
        <f t="shared" si="655"/>
        <v>0</v>
      </c>
      <c r="O2986" s="7">
        <f t="shared" si="656"/>
        <v>90</v>
      </c>
      <c r="P2986" s="25">
        <f t="shared" si="657"/>
        <v>43.977840535587504</v>
      </c>
      <c r="Q2986" s="34">
        <f t="shared" si="658"/>
        <v>37.919608377836205</v>
      </c>
      <c r="R2986" s="9">
        <f t="shared" si="659"/>
        <v>0</v>
      </c>
      <c r="S2986" s="9">
        <f t="shared" si="660"/>
        <v>0</v>
      </c>
      <c r="T2986" s="35">
        <f t="shared" si="661"/>
        <v>0</v>
      </c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</row>
    <row r="2987" spans="1:31" x14ac:dyDescent="0.25">
      <c r="A2987" s="17">
        <v>2954</v>
      </c>
      <c r="B2987" s="11">
        <v>44320</v>
      </c>
      <c r="C2987" s="12">
        <v>5</v>
      </c>
      <c r="D2987" s="10">
        <v>124</v>
      </c>
      <c r="E2987" s="10">
        <v>2</v>
      </c>
      <c r="F2987" s="18">
        <v>1</v>
      </c>
      <c r="G2987" s="26">
        <f t="shared" si="648"/>
        <v>30</v>
      </c>
      <c r="H2987" s="13">
        <f t="shared" si="649"/>
        <v>42.410958904109584</v>
      </c>
      <c r="I2987" s="13">
        <f t="shared" si="650"/>
        <v>3.2584576180798459</v>
      </c>
      <c r="J2987" s="13">
        <f t="shared" si="651"/>
        <v>-136.74154238192014</v>
      </c>
      <c r="K2987" s="13">
        <f t="shared" si="652"/>
        <v>-1.2790257063653359</v>
      </c>
      <c r="L2987" s="27">
        <f t="shared" si="653"/>
        <v>-199.18538559548003</v>
      </c>
      <c r="M2987" s="32">
        <f t="shared" si="654"/>
        <v>15.741046004958609</v>
      </c>
      <c r="N2987" s="13">
        <f t="shared" si="655"/>
        <v>0</v>
      </c>
      <c r="O2987" s="13">
        <f t="shared" si="656"/>
        <v>90</v>
      </c>
      <c r="P2987" s="27">
        <f t="shared" si="657"/>
        <v>37.614017183346604</v>
      </c>
      <c r="Q2987" s="36">
        <f t="shared" si="658"/>
        <v>37.919608377836205</v>
      </c>
      <c r="R2987" s="14">
        <f t="shared" si="659"/>
        <v>0</v>
      </c>
      <c r="S2987" s="14">
        <f t="shared" si="660"/>
        <v>0</v>
      </c>
      <c r="T2987" s="37">
        <f t="shared" si="661"/>
        <v>0</v>
      </c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</row>
    <row r="2988" spans="1:31" x14ac:dyDescent="0.25">
      <c r="A2988" s="15">
        <v>2955</v>
      </c>
      <c r="B2988" s="4">
        <v>44320</v>
      </c>
      <c r="C2988" s="5">
        <v>5</v>
      </c>
      <c r="D2988" s="3">
        <v>124</v>
      </c>
      <c r="E2988" s="3">
        <v>2</v>
      </c>
      <c r="F2988" s="16">
        <v>2</v>
      </c>
      <c r="G2988" s="24">
        <f t="shared" si="648"/>
        <v>30</v>
      </c>
      <c r="H2988" s="7">
        <f t="shared" si="649"/>
        <v>42.410958904109584</v>
      </c>
      <c r="I2988" s="7">
        <f t="shared" si="650"/>
        <v>3.2584576180798459</v>
      </c>
      <c r="J2988" s="7">
        <f t="shared" si="651"/>
        <v>-136.74154238192014</v>
      </c>
      <c r="K2988" s="7">
        <f t="shared" si="652"/>
        <v>-0.27902570636533586</v>
      </c>
      <c r="L2988" s="25">
        <f t="shared" si="653"/>
        <v>-184.18538559548003</v>
      </c>
      <c r="M2988" s="31">
        <f t="shared" si="654"/>
        <v>15.741046004958609</v>
      </c>
      <c r="N2988" s="7">
        <f t="shared" si="655"/>
        <v>0</v>
      </c>
      <c r="O2988" s="7">
        <f t="shared" si="656"/>
        <v>90</v>
      </c>
      <c r="P2988" s="25">
        <f t="shared" si="657"/>
        <v>34.426526972406627</v>
      </c>
      <c r="Q2988" s="34">
        <f t="shared" si="658"/>
        <v>37.919608377836205</v>
      </c>
      <c r="R2988" s="9">
        <f t="shared" si="659"/>
        <v>0</v>
      </c>
      <c r="S2988" s="9">
        <f t="shared" si="660"/>
        <v>0</v>
      </c>
      <c r="T2988" s="35">
        <f t="shared" si="661"/>
        <v>0</v>
      </c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</row>
    <row r="2989" spans="1:31" x14ac:dyDescent="0.25">
      <c r="A2989" s="17">
        <v>2956</v>
      </c>
      <c r="B2989" s="11">
        <v>44320</v>
      </c>
      <c r="C2989" s="12">
        <v>5</v>
      </c>
      <c r="D2989" s="10">
        <v>124</v>
      </c>
      <c r="E2989" s="10">
        <v>2</v>
      </c>
      <c r="F2989" s="18">
        <v>3</v>
      </c>
      <c r="G2989" s="26">
        <f t="shared" si="648"/>
        <v>30</v>
      </c>
      <c r="H2989" s="13">
        <f t="shared" si="649"/>
        <v>42.410958904109584</v>
      </c>
      <c r="I2989" s="13">
        <f t="shared" si="650"/>
        <v>3.2584576180798459</v>
      </c>
      <c r="J2989" s="13">
        <f t="shared" si="651"/>
        <v>-136.74154238192014</v>
      </c>
      <c r="K2989" s="13">
        <f t="shared" si="652"/>
        <v>0.72097429363466414</v>
      </c>
      <c r="L2989" s="27">
        <f t="shared" si="653"/>
        <v>-169.18538559548003</v>
      </c>
      <c r="M2989" s="32">
        <f t="shared" si="654"/>
        <v>15.741046004958609</v>
      </c>
      <c r="N2989" s="13">
        <f t="shared" si="655"/>
        <v>0</v>
      </c>
      <c r="O2989" s="13">
        <f t="shared" si="656"/>
        <v>90</v>
      </c>
      <c r="P2989" s="27">
        <f t="shared" si="657"/>
        <v>35.361818399965074</v>
      </c>
      <c r="Q2989" s="36">
        <f t="shared" si="658"/>
        <v>37.919608377836205</v>
      </c>
      <c r="R2989" s="14">
        <f t="shared" si="659"/>
        <v>0</v>
      </c>
      <c r="S2989" s="14">
        <f t="shared" si="660"/>
        <v>0</v>
      </c>
      <c r="T2989" s="37">
        <f t="shared" si="661"/>
        <v>0</v>
      </c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</row>
    <row r="2990" spans="1:31" x14ac:dyDescent="0.25">
      <c r="A2990" s="15">
        <v>2957</v>
      </c>
      <c r="B2990" s="4">
        <v>44320</v>
      </c>
      <c r="C2990" s="5">
        <v>5</v>
      </c>
      <c r="D2990" s="3">
        <v>124</v>
      </c>
      <c r="E2990" s="3">
        <v>2</v>
      </c>
      <c r="F2990" s="16">
        <v>4</v>
      </c>
      <c r="G2990" s="24">
        <f t="shared" si="648"/>
        <v>30</v>
      </c>
      <c r="H2990" s="7">
        <f t="shared" si="649"/>
        <v>42.410958904109584</v>
      </c>
      <c r="I2990" s="7">
        <f t="shared" si="650"/>
        <v>3.2584576180798459</v>
      </c>
      <c r="J2990" s="7">
        <f t="shared" si="651"/>
        <v>-136.74154238192014</v>
      </c>
      <c r="K2990" s="7">
        <f t="shared" si="652"/>
        <v>1.7209742936346641</v>
      </c>
      <c r="L2990" s="25">
        <f t="shared" si="653"/>
        <v>-154.18538559548003</v>
      </c>
      <c r="M2990" s="31">
        <f t="shared" si="654"/>
        <v>15.741046004958609</v>
      </c>
      <c r="N2990" s="7">
        <f t="shared" si="655"/>
        <v>0</v>
      </c>
      <c r="O2990" s="7">
        <f t="shared" si="656"/>
        <v>90</v>
      </c>
      <c r="P2990" s="25">
        <f t="shared" si="657"/>
        <v>40.114163785419002</v>
      </c>
      <c r="Q2990" s="34">
        <f t="shared" si="658"/>
        <v>37.919608377836205</v>
      </c>
      <c r="R2990" s="9">
        <f t="shared" si="659"/>
        <v>0</v>
      </c>
      <c r="S2990" s="9">
        <f t="shared" si="660"/>
        <v>0</v>
      </c>
      <c r="T2990" s="35">
        <f t="shared" si="661"/>
        <v>0</v>
      </c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</row>
    <row r="2991" spans="1:31" x14ac:dyDescent="0.25">
      <c r="A2991" s="17">
        <v>2958</v>
      </c>
      <c r="B2991" s="11">
        <v>44320</v>
      </c>
      <c r="C2991" s="12">
        <v>5</v>
      </c>
      <c r="D2991" s="10">
        <v>124</v>
      </c>
      <c r="E2991" s="10">
        <v>2</v>
      </c>
      <c r="F2991" s="18">
        <v>5</v>
      </c>
      <c r="G2991" s="26">
        <f t="shared" si="648"/>
        <v>30</v>
      </c>
      <c r="H2991" s="13">
        <f t="shared" si="649"/>
        <v>42.410958904109584</v>
      </c>
      <c r="I2991" s="13">
        <f t="shared" si="650"/>
        <v>3.2584576180798459</v>
      </c>
      <c r="J2991" s="13">
        <f t="shared" si="651"/>
        <v>-136.74154238192014</v>
      </c>
      <c r="K2991" s="13">
        <f t="shared" si="652"/>
        <v>2.7209742936346641</v>
      </c>
      <c r="L2991" s="27">
        <f t="shared" si="653"/>
        <v>-139.18538559548003</v>
      </c>
      <c r="M2991" s="32">
        <f t="shared" si="654"/>
        <v>15.741046004958609</v>
      </c>
      <c r="N2991" s="13">
        <f t="shared" si="655"/>
        <v>0</v>
      </c>
      <c r="O2991" s="13">
        <f t="shared" si="656"/>
        <v>90</v>
      </c>
      <c r="P2991" s="27">
        <f t="shared" si="657"/>
        <v>47.463793246998982</v>
      </c>
      <c r="Q2991" s="36">
        <f t="shared" si="658"/>
        <v>37.919608377836205</v>
      </c>
      <c r="R2991" s="14">
        <f t="shared" si="659"/>
        <v>0</v>
      </c>
      <c r="S2991" s="14">
        <f t="shared" si="660"/>
        <v>0</v>
      </c>
      <c r="T2991" s="37">
        <f t="shared" si="661"/>
        <v>0</v>
      </c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</row>
    <row r="2992" spans="1:31" x14ac:dyDescent="0.25">
      <c r="A2992" s="15">
        <v>2959</v>
      </c>
      <c r="B2992" s="4">
        <v>44320</v>
      </c>
      <c r="C2992" s="5">
        <v>5</v>
      </c>
      <c r="D2992" s="3">
        <v>124</v>
      </c>
      <c r="E2992" s="3">
        <v>2</v>
      </c>
      <c r="F2992" s="16">
        <v>6</v>
      </c>
      <c r="G2992" s="24">
        <f t="shared" si="648"/>
        <v>30</v>
      </c>
      <c r="H2992" s="7">
        <f t="shared" si="649"/>
        <v>42.410958904109584</v>
      </c>
      <c r="I2992" s="7">
        <f t="shared" si="650"/>
        <v>3.2584576180798459</v>
      </c>
      <c r="J2992" s="7">
        <f t="shared" si="651"/>
        <v>-136.74154238192014</v>
      </c>
      <c r="K2992" s="7">
        <f t="shared" si="652"/>
        <v>3.7209742936346641</v>
      </c>
      <c r="L2992" s="25">
        <f t="shared" si="653"/>
        <v>-124.18538559548003</v>
      </c>
      <c r="M2992" s="31">
        <f t="shared" si="654"/>
        <v>15.741046004958609</v>
      </c>
      <c r="N2992" s="7">
        <f t="shared" si="655"/>
        <v>0</v>
      </c>
      <c r="O2992" s="7">
        <f t="shared" si="656"/>
        <v>90</v>
      </c>
      <c r="P2992" s="25">
        <f t="shared" si="657"/>
        <v>56.258951959479624</v>
      </c>
      <c r="Q2992" s="34">
        <f t="shared" si="658"/>
        <v>37.919608377836205</v>
      </c>
      <c r="R2992" s="9">
        <f t="shared" si="659"/>
        <v>0</v>
      </c>
      <c r="S2992" s="9">
        <f t="shared" si="660"/>
        <v>0</v>
      </c>
      <c r="T2992" s="35">
        <f t="shared" si="661"/>
        <v>0</v>
      </c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</row>
    <row r="2993" spans="1:31" x14ac:dyDescent="0.25">
      <c r="A2993" s="17">
        <v>2960</v>
      </c>
      <c r="B2993" s="11">
        <v>44320</v>
      </c>
      <c r="C2993" s="12">
        <v>5</v>
      </c>
      <c r="D2993" s="10">
        <v>124</v>
      </c>
      <c r="E2993" s="10">
        <v>2</v>
      </c>
      <c r="F2993" s="18">
        <v>7</v>
      </c>
      <c r="G2993" s="26">
        <f t="shared" si="648"/>
        <v>30</v>
      </c>
      <c r="H2993" s="13">
        <f t="shared" si="649"/>
        <v>42.410958904109584</v>
      </c>
      <c r="I2993" s="13">
        <f t="shared" si="650"/>
        <v>3.2584576180798459</v>
      </c>
      <c r="J2993" s="13">
        <f t="shared" si="651"/>
        <v>-136.74154238192014</v>
      </c>
      <c r="K2993" s="13">
        <f t="shared" si="652"/>
        <v>4.7209742936346641</v>
      </c>
      <c r="L2993" s="27">
        <f t="shared" si="653"/>
        <v>-109.18538559548004</v>
      </c>
      <c r="M2993" s="32">
        <f t="shared" si="654"/>
        <v>15.741046004958609</v>
      </c>
      <c r="N2993" s="13">
        <f t="shared" si="655"/>
        <v>0</v>
      </c>
      <c r="O2993" s="13">
        <f t="shared" si="656"/>
        <v>90</v>
      </c>
      <c r="P2993" s="27">
        <f t="shared" si="657"/>
        <v>65.723851339011617</v>
      </c>
      <c r="Q2993" s="36">
        <f t="shared" si="658"/>
        <v>37.919608377836205</v>
      </c>
      <c r="R2993" s="14">
        <f t="shared" si="659"/>
        <v>0</v>
      </c>
      <c r="S2993" s="14">
        <f t="shared" si="660"/>
        <v>0</v>
      </c>
      <c r="T2993" s="37">
        <f t="shared" si="661"/>
        <v>0</v>
      </c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</row>
    <row r="2994" spans="1:31" x14ac:dyDescent="0.25">
      <c r="A2994" s="15">
        <v>2961</v>
      </c>
      <c r="B2994" s="4">
        <v>44320</v>
      </c>
      <c r="C2994" s="5">
        <v>5</v>
      </c>
      <c r="D2994" s="3">
        <v>124</v>
      </c>
      <c r="E2994" s="3">
        <v>2</v>
      </c>
      <c r="F2994" s="16">
        <v>8</v>
      </c>
      <c r="G2994" s="24">
        <f t="shared" si="648"/>
        <v>30</v>
      </c>
      <c r="H2994" s="7">
        <f t="shared" si="649"/>
        <v>42.410958904109584</v>
      </c>
      <c r="I2994" s="7">
        <f t="shared" si="650"/>
        <v>3.2584576180798459</v>
      </c>
      <c r="J2994" s="7">
        <f t="shared" si="651"/>
        <v>-136.74154238192014</v>
      </c>
      <c r="K2994" s="7">
        <f t="shared" si="652"/>
        <v>5.7209742936346641</v>
      </c>
      <c r="L2994" s="25">
        <f t="shared" si="653"/>
        <v>-94.185385595480042</v>
      </c>
      <c r="M2994" s="31">
        <f t="shared" si="654"/>
        <v>15.741046004958609</v>
      </c>
      <c r="N2994" s="7">
        <f t="shared" si="655"/>
        <v>6.9249853431621897</v>
      </c>
      <c r="O2994" s="7">
        <f t="shared" si="656"/>
        <v>83.075014656837809</v>
      </c>
      <c r="P2994" s="25">
        <f t="shared" si="657"/>
        <v>75.236309805845124</v>
      </c>
      <c r="Q2994" s="34">
        <f t="shared" si="658"/>
        <v>7.8021853569409734</v>
      </c>
      <c r="R2994" s="9">
        <f t="shared" si="659"/>
        <v>433.38717990350341</v>
      </c>
      <c r="S2994" s="9">
        <f t="shared" si="660"/>
        <v>0</v>
      </c>
      <c r="T2994" s="35">
        <f t="shared" si="661"/>
        <v>0</v>
      </c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</row>
    <row r="2995" spans="1:31" x14ac:dyDescent="0.25">
      <c r="A2995" s="17">
        <v>2962</v>
      </c>
      <c r="B2995" s="11">
        <v>44320</v>
      </c>
      <c r="C2995" s="12">
        <v>5</v>
      </c>
      <c r="D2995" s="10">
        <v>124</v>
      </c>
      <c r="E2995" s="10">
        <v>2</v>
      </c>
      <c r="F2995" s="18">
        <v>9</v>
      </c>
      <c r="G2995" s="26">
        <f t="shared" si="648"/>
        <v>30</v>
      </c>
      <c r="H2995" s="13">
        <f t="shared" si="649"/>
        <v>42.410958904109584</v>
      </c>
      <c r="I2995" s="13">
        <f t="shared" si="650"/>
        <v>3.2584576180798459</v>
      </c>
      <c r="J2995" s="13">
        <f t="shared" si="651"/>
        <v>-136.74154238192014</v>
      </c>
      <c r="K2995" s="13">
        <f t="shared" si="652"/>
        <v>6.7209742936346641</v>
      </c>
      <c r="L2995" s="27">
        <f t="shared" si="653"/>
        <v>-79.185385595480042</v>
      </c>
      <c r="M2995" s="32">
        <f t="shared" si="654"/>
        <v>15.741046004958609</v>
      </c>
      <c r="N2995" s="13">
        <f t="shared" si="655"/>
        <v>18.223579399614803</v>
      </c>
      <c r="O2995" s="13">
        <f t="shared" si="656"/>
        <v>71.776420600385194</v>
      </c>
      <c r="P2995" s="27">
        <f t="shared" si="657"/>
        <v>84.457736165448281</v>
      </c>
      <c r="Q2995" s="36">
        <f t="shared" si="658"/>
        <v>3.170000742956161</v>
      </c>
      <c r="R2995" s="14">
        <f t="shared" si="659"/>
        <v>738.78769789667876</v>
      </c>
      <c r="S2995" s="14">
        <f t="shared" si="660"/>
        <v>166.19812129209242</v>
      </c>
      <c r="T2995" s="37">
        <f t="shared" si="661"/>
        <v>2.1559482520338808E-2</v>
      </c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</row>
    <row r="2996" spans="1:31" x14ac:dyDescent="0.25">
      <c r="A2996" s="15">
        <v>2963</v>
      </c>
      <c r="B2996" s="4">
        <v>44320</v>
      </c>
      <c r="C2996" s="5">
        <v>5</v>
      </c>
      <c r="D2996" s="3">
        <v>124</v>
      </c>
      <c r="E2996" s="3">
        <v>2</v>
      </c>
      <c r="F2996" s="16">
        <v>10</v>
      </c>
      <c r="G2996" s="24">
        <f t="shared" si="648"/>
        <v>30</v>
      </c>
      <c r="H2996" s="7">
        <f t="shared" si="649"/>
        <v>42.410958904109584</v>
      </c>
      <c r="I2996" s="7">
        <f t="shared" si="650"/>
        <v>3.2584576180798459</v>
      </c>
      <c r="J2996" s="7">
        <f t="shared" si="651"/>
        <v>-136.74154238192014</v>
      </c>
      <c r="K2996" s="7">
        <f t="shared" si="652"/>
        <v>7.7209742936346641</v>
      </c>
      <c r="L2996" s="25">
        <f t="shared" si="653"/>
        <v>-64.185385595480042</v>
      </c>
      <c r="M2996" s="31">
        <f t="shared" si="654"/>
        <v>15.741046004958609</v>
      </c>
      <c r="N2996" s="7">
        <f t="shared" si="655"/>
        <v>29.699693735675819</v>
      </c>
      <c r="O2996" s="7">
        <f t="shared" si="656"/>
        <v>60.300306264324178</v>
      </c>
      <c r="P2996" s="25">
        <f t="shared" si="657"/>
        <v>94.066021471960909</v>
      </c>
      <c r="Q2996" s="34">
        <f t="shared" si="658"/>
        <v>2.0124587286337161</v>
      </c>
      <c r="R2996" s="9">
        <f t="shared" si="659"/>
        <v>884.54455423618663</v>
      </c>
      <c r="S2996" s="9">
        <f t="shared" si="660"/>
        <v>406.77676128761169</v>
      </c>
      <c r="T2996" s="35">
        <f t="shared" si="661"/>
        <v>5.2767723283990944E-2</v>
      </c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</row>
    <row r="2997" spans="1:31" x14ac:dyDescent="0.25">
      <c r="A2997" s="17">
        <v>2964</v>
      </c>
      <c r="B2997" s="11">
        <v>44320</v>
      </c>
      <c r="C2997" s="12">
        <v>5</v>
      </c>
      <c r="D2997" s="10">
        <v>124</v>
      </c>
      <c r="E2997" s="10">
        <v>2</v>
      </c>
      <c r="F2997" s="18">
        <v>11</v>
      </c>
      <c r="G2997" s="26">
        <f t="shared" si="648"/>
        <v>30</v>
      </c>
      <c r="H2997" s="13">
        <f t="shared" si="649"/>
        <v>42.410958904109584</v>
      </c>
      <c r="I2997" s="13">
        <f t="shared" si="650"/>
        <v>3.2584576180798459</v>
      </c>
      <c r="J2997" s="13">
        <f t="shared" si="651"/>
        <v>-136.74154238192014</v>
      </c>
      <c r="K2997" s="13">
        <f t="shared" si="652"/>
        <v>8.720974293634665</v>
      </c>
      <c r="L2997" s="27">
        <f t="shared" si="653"/>
        <v>-49.185385595480028</v>
      </c>
      <c r="M2997" s="32">
        <f t="shared" si="654"/>
        <v>15.741046004958609</v>
      </c>
      <c r="N2997" s="13">
        <f t="shared" si="655"/>
        <v>41.018423488958966</v>
      </c>
      <c r="O2997" s="13">
        <f t="shared" si="656"/>
        <v>48.981576511041034</v>
      </c>
      <c r="P2997" s="27">
        <f t="shared" si="657"/>
        <v>105.10064622014097</v>
      </c>
      <c r="Q2997" s="36">
        <f t="shared" si="658"/>
        <v>1.5215447617611795</v>
      </c>
      <c r="R2997" s="14">
        <f t="shared" si="659"/>
        <v>965.72676821231676</v>
      </c>
      <c r="S2997" s="14">
        <f t="shared" si="660"/>
        <v>643.80481170976282</v>
      </c>
      <c r="T2997" s="37">
        <f t="shared" si="661"/>
        <v>8.3515375966088337E-2</v>
      </c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</row>
    <row r="2998" spans="1:31" x14ac:dyDescent="0.25">
      <c r="A2998" s="15">
        <v>2965</v>
      </c>
      <c r="B2998" s="4">
        <v>44320</v>
      </c>
      <c r="C2998" s="5">
        <v>5</v>
      </c>
      <c r="D2998" s="3">
        <v>124</v>
      </c>
      <c r="E2998" s="3">
        <v>2</v>
      </c>
      <c r="F2998" s="16">
        <v>12</v>
      </c>
      <c r="G2998" s="24">
        <f t="shared" si="648"/>
        <v>30</v>
      </c>
      <c r="H2998" s="7">
        <f t="shared" si="649"/>
        <v>42.410958904109584</v>
      </c>
      <c r="I2998" s="7">
        <f t="shared" si="650"/>
        <v>3.2584576180798459</v>
      </c>
      <c r="J2998" s="7">
        <f t="shared" si="651"/>
        <v>-136.74154238192014</v>
      </c>
      <c r="K2998" s="7">
        <f t="shared" si="652"/>
        <v>9.720974293634665</v>
      </c>
      <c r="L2998" s="25">
        <f t="shared" si="653"/>
        <v>-34.185385595480028</v>
      </c>
      <c r="M2998" s="31">
        <f t="shared" si="654"/>
        <v>15.741046004958609</v>
      </c>
      <c r="N2998" s="7">
        <f t="shared" si="655"/>
        <v>51.656655594036614</v>
      </c>
      <c r="O2998" s="7">
        <f t="shared" si="656"/>
        <v>38.343344405963386</v>
      </c>
      <c r="P2998" s="25">
        <f t="shared" si="657"/>
        <v>119.33903624255166</v>
      </c>
      <c r="Q2998" s="34">
        <f t="shared" si="658"/>
        <v>1.2739336833344155</v>
      </c>
      <c r="R2998" s="9">
        <f t="shared" si="659"/>
        <v>1013.3367738491252</v>
      </c>
      <c r="S2998" s="9">
        <f t="shared" si="660"/>
        <v>842.299722763354</v>
      </c>
      <c r="T2998" s="35">
        <f t="shared" si="661"/>
        <v>0.10926444901195626</v>
      </c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</row>
    <row r="2999" spans="1:31" x14ac:dyDescent="0.25">
      <c r="A2999" s="17">
        <v>2966</v>
      </c>
      <c r="B2999" s="11">
        <v>44320</v>
      </c>
      <c r="C2999" s="12">
        <v>5</v>
      </c>
      <c r="D2999" s="10">
        <v>124</v>
      </c>
      <c r="E2999" s="10">
        <v>2</v>
      </c>
      <c r="F2999" s="18">
        <v>13</v>
      </c>
      <c r="G2999" s="26">
        <f t="shared" si="648"/>
        <v>30</v>
      </c>
      <c r="H2999" s="13">
        <f t="shared" si="649"/>
        <v>42.410958904109584</v>
      </c>
      <c r="I2999" s="13">
        <f t="shared" si="650"/>
        <v>3.2584576180798459</v>
      </c>
      <c r="J2999" s="13">
        <f t="shared" si="651"/>
        <v>-136.74154238192014</v>
      </c>
      <c r="K2999" s="13">
        <f t="shared" si="652"/>
        <v>10.720974293634665</v>
      </c>
      <c r="L2999" s="27">
        <f t="shared" si="653"/>
        <v>-19.185385595480025</v>
      </c>
      <c r="M2999" s="32">
        <f t="shared" si="654"/>
        <v>15.741046004958609</v>
      </c>
      <c r="N2999" s="13">
        <f t="shared" si="655"/>
        <v>60.545618269546551</v>
      </c>
      <c r="O2999" s="13">
        <f t="shared" si="656"/>
        <v>29.454381730453449</v>
      </c>
      <c r="P2999" s="27">
        <f t="shared" si="657"/>
        <v>139.96602927846624</v>
      </c>
      <c r="Q2999" s="36">
        <f t="shared" si="658"/>
        <v>1.1477472909901505</v>
      </c>
      <c r="R2999" s="14">
        <f t="shared" si="659"/>
        <v>1039.8052756201923</v>
      </c>
      <c r="S2999" s="14">
        <f t="shared" si="660"/>
        <v>979.84946858350258</v>
      </c>
      <c r="T2999" s="37">
        <f t="shared" si="661"/>
        <v>0.12710761906485166</v>
      </c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</row>
    <row r="3000" spans="1:31" x14ac:dyDescent="0.25">
      <c r="A3000" s="15">
        <v>2967</v>
      </c>
      <c r="B3000" s="4">
        <v>44320</v>
      </c>
      <c r="C3000" s="5">
        <v>5</v>
      </c>
      <c r="D3000" s="3">
        <v>124</v>
      </c>
      <c r="E3000" s="3">
        <v>2</v>
      </c>
      <c r="F3000" s="16">
        <v>14</v>
      </c>
      <c r="G3000" s="24">
        <f t="shared" si="648"/>
        <v>30</v>
      </c>
      <c r="H3000" s="7">
        <f t="shared" si="649"/>
        <v>42.410958904109584</v>
      </c>
      <c r="I3000" s="7">
        <f t="shared" si="650"/>
        <v>3.2584576180798459</v>
      </c>
      <c r="J3000" s="7">
        <f t="shared" si="651"/>
        <v>-136.74154238192014</v>
      </c>
      <c r="K3000" s="7">
        <f t="shared" si="652"/>
        <v>11.720974293634665</v>
      </c>
      <c r="L3000" s="25">
        <f t="shared" si="653"/>
        <v>-4.1853855954800245</v>
      </c>
      <c r="M3000" s="31">
        <f t="shared" si="654"/>
        <v>15.741046004958609</v>
      </c>
      <c r="N3000" s="7">
        <f t="shared" si="655"/>
        <v>65.468275578787782</v>
      </c>
      <c r="O3000" s="7">
        <f t="shared" si="656"/>
        <v>24.531724421212218</v>
      </c>
      <c r="P3000" s="25">
        <f t="shared" si="657"/>
        <v>170.25933409431252</v>
      </c>
      <c r="Q3000" s="34">
        <f t="shared" si="658"/>
        <v>1.0986617779852941</v>
      </c>
      <c r="R3000" s="9">
        <f t="shared" si="659"/>
        <v>1050.5652055454559</v>
      </c>
      <c r="S3000" s="9">
        <f t="shared" si="660"/>
        <v>1042.6400559824058</v>
      </c>
      <c r="T3000" s="35">
        <f t="shared" si="661"/>
        <v>0.13525291313282298</v>
      </c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</row>
    <row r="3001" spans="1:31" x14ac:dyDescent="0.25">
      <c r="A3001" s="17">
        <v>2968</v>
      </c>
      <c r="B3001" s="11">
        <v>44320</v>
      </c>
      <c r="C3001" s="12">
        <v>5</v>
      </c>
      <c r="D3001" s="10">
        <v>124</v>
      </c>
      <c r="E3001" s="10">
        <v>2</v>
      </c>
      <c r="F3001" s="18">
        <v>15</v>
      </c>
      <c r="G3001" s="26">
        <f t="shared" si="648"/>
        <v>30</v>
      </c>
      <c r="H3001" s="13">
        <f t="shared" si="649"/>
        <v>42.410958904109584</v>
      </c>
      <c r="I3001" s="13">
        <f t="shared" si="650"/>
        <v>3.2584576180798459</v>
      </c>
      <c r="J3001" s="13">
        <f t="shared" si="651"/>
        <v>-136.74154238192014</v>
      </c>
      <c r="K3001" s="13">
        <f t="shared" si="652"/>
        <v>12.720974293634665</v>
      </c>
      <c r="L3001" s="27">
        <f t="shared" si="653"/>
        <v>10.814614404519975</v>
      </c>
      <c r="M3001" s="32">
        <f t="shared" si="654"/>
        <v>15.741046004958609</v>
      </c>
      <c r="N3001" s="13">
        <f t="shared" si="655"/>
        <v>63.975000613424449</v>
      </c>
      <c r="O3001" s="13">
        <f t="shared" si="656"/>
        <v>26.024999386575551</v>
      </c>
      <c r="P3001" s="27">
        <f t="shared" si="657"/>
        <v>204.30542154462964</v>
      </c>
      <c r="Q3001" s="36">
        <f t="shared" si="658"/>
        <v>1.1122409172816987</v>
      </c>
      <c r="R3001" s="14">
        <f t="shared" si="659"/>
        <v>1047.560975461555</v>
      </c>
      <c r="S3001" s="14">
        <f t="shared" si="660"/>
        <v>1024.6710916309314</v>
      </c>
      <c r="T3001" s="37">
        <f t="shared" si="661"/>
        <v>0.13292195072583315</v>
      </c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</row>
    <row r="3002" spans="1:31" x14ac:dyDescent="0.25">
      <c r="A3002" s="15">
        <v>2969</v>
      </c>
      <c r="B3002" s="4">
        <v>44320</v>
      </c>
      <c r="C3002" s="5">
        <v>5</v>
      </c>
      <c r="D3002" s="3">
        <v>124</v>
      </c>
      <c r="E3002" s="3">
        <v>2</v>
      </c>
      <c r="F3002" s="16">
        <v>16</v>
      </c>
      <c r="G3002" s="24">
        <f t="shared" si="648"/>
        <v>30</v>
      </c>
      <c r="H3002" s="7">
        <f t="shared" si="649"/>
        <v>42.410958904109584</v>
      </c>
      <c r="I3002" s="7">
        <f t="shared" si="650"/>
        <v>3.2584576180798459</v>
      </c>
      <c r="J3002" s="7">
        <f t="shared" si="651"/>
        <v>-136.74154238192014</v>
      </c>
      <c r="K3002" s="7">
        <f t="shared" si="652"/>
        <v>13.720974293634665</v>
      </c>
      <c r="L3002" s="25">
        <f t="shared" si="653"/>
        <v>25.814614404519975</v>
      </c>
      <c r="M3002" s="31">
        <f t="shared" si="654"/>
        <v>15.741046004958609</v>
      </c>
      <c r="N3002" s="7">
        <f t="shared" si="655"/>
        <v>56.942063591324626</v>
      </c>
      <c r="O3002" s="7">
        <f t="shared" si="656"/>
        <v>33.057936408675374</v>
      </c>
      <c r="P3002" s="25">
        <f t="shared" si="657"/>
        <v>230.20679415878175</v>
      </c>
      <c r="Q3002" s="34">
        <f t="shared" si="658"/>
        <v>1.1923302366968789</v>
      </c>
      <c r="R3002" s="9">
        <f t="shared" si="659"/>
        <v>1030.2641548192728</v>
      </c>
      <c r="S3002" s="9">
        <f t="shared" si="660"/>
        <v>927.64319882686948</v>
      </c>
      <c r="T3002" s="35">
        <f t="shared" si="661"/>
        <v>0.12033533938130402</v>
      </c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</row>
    <row r="3003" spans="1:31" x14ac:dyDescent="0.25">
      <c r="A3003" s="17">
        <v>2970</v>
      </c>
      <c r="B3003" s="11">
        <v>44320</v>
      </c>
      <c r="C3003" s="12">
        <v>5</v>
      </c>
      <c r="D3003" s="10">
        <v>124</v>
      </c>
      <c r="E3003" s="10">
        <v>2</v>
      </c>
      <c r="F3003" s="18">
        <v>17</v>
      </c>
      <c r="G3003" s="26">
        <f t="shared" si="648"/>
        <v>30</v>
      </c>
      <c r="H3003" s="13">
        <f t="shared" si="649"/>
        <v>42.410958904109584</v>
      </c>
      <c r="I3003" s="13">
        <f t="shared" si="650"/>
        <v>3.2584576180798459</v>
      </c>
      <c r="J3003" s="13">
        <f t="shared" si="651"/>
        <v>-136.74154238192014</v>
      </c>
      <c r="K3003" s="13">
        <f t="shared" si="652"/>
        <v>14.720974293634665</v>
      </c>
      <c r="L3003" s="27">
        <f t="shared" si="653"/>
        <v>40.814614404519972</v>
      </c>
      <c r="M3003" s="32">
        <f t="shared" si="654"/>
        <v>15.741046004958609</v>
      </c>
      <c r="N3003" s="13">
        <f t="shared" si="655"/>
        <v>47.088269461648039</v>
      </c>
      <c r="O3003" s="13">
        <f t="shared" si="656"/>
        <v>42.911730538351961</v>
      </c>
      <c r="P3003" s="27">
        <f t="shared" si="657"/>
        <v>247.51297524633014</v>
      </c>
      <c r="Q3003" s="36">
        <f t="shared" si="658"/>
        <v>1.363954688625528</v>
      </c>
      <c r="R3003" s="14">
        <f t="shared" si="659"/>
        <v>995.41049089419607</v>
      </c>
      <c r="S3003" s="14">
        <f t="shared" si="660"/>
        <v>760.97918964424355</v>
      </c>
      <c r="T3003" s="37">
        <f t="shared" si="661"/>
        <v>9.8715421148730276E-2</v>
      </c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</row>
    <row r="3004" spans="1:31" x14ac:dyDescent="0.25">
      <c r="A3004" s="15">
        <v>2971</v>
      </c>
      <c r="B3004" s="4">
        <v>44320</v>
      </c>
      <c r="C3004" s="5">
        <v>5</v>
      </c>
      <c r="D3004" s="3">
        <v>124</v>
      </c>
      <c r="E3004" s="3">
        <v>2</v>
      </c>
      <c r="F3004" s="16">
        <v>18</v>
      </c>
      <c r="G3004" s="24">
        <f t="shared" si="648"/>
        <v>30</v>
      </c>
      <c r="H3004" s="7">
        <f t="shared" si="649"/>
        <v>42.410958904109584</v>
      </c>
      <c r="I3004" s="7">
        <f t="shared" si="650"/>
        <v>3.2584576180798459</v>
      </c>
      <c r="J3004" s="7">
        <f t="shared" si="651"/>
        <v>-136.74154238192014</v>
      </c>
      <c r="K3004" s="7">
        <f t="shared" si="652"/>
        <v>15.720974293634665</v>
      </c>
      <c r="L3004" s="25">
        <f t="shared" si="653"/>
        <v>55.814614404519972</v>
      </c>
      <c r="M3004" s="31">
        <f t="shared" si="654"/>
        <v>15.741046004958609</v>
      </c>
      <c r="N3004" s="7">
        <f t="shared" si="655"/>
        <v>36.061930412878922</v>
      </c>
      <c r="O3004" s="7">
        <f t="shared" si="656"/>
        <v>53.938069587121078</v>
      </c>
      <c r="P3004" s="25">
        <f t="shared" si="657"/>
        <v>260.04131245979244</v>
      </c>
      <c r="Q3004" s="34">
        <f t="shared" si="658"/>
        <v>1.6955787576822341</v>
      </c>
      <c r="R3004" s="9">
        <f t="shared" si="659"/>
        <v>935.16262735612645</v>
      </c>
      <c r="S3004" s="9">
        <f t="shared" si="660"/>
        <v>542.10806926118323</v>
      </c>
      <c r="T3004" s="35">
        <f t="shared" si="661"/>
        <v>7.0323114079191368E-2</v>
      </c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</row>
    <row r="3005" spans="1:31" x14ac:dyDescent="0.25">
      <c r="A3005" s="17">
        <v>2972</v>
      </c>
      <c r="B3005" s="11">
        <v>44320</v>
      </c>
      <c r="C3005" s="12">
        <v>5</v>
      </c>
      <c r="D3005" s="10">
        <v>124</v>
      </c>
      <c r="E3005" s="10">
        <v>2</v>
      </c>
      <c r="F3005" s="18">
        <v>19</v>
      </c>
      <c r="G3005" s="26">
        <f t="shared" si="648"/>
        <v>30</v>
      </c>
      <c r="H3005" s="13">
        <f t="shared" si="649"/>
        <v>42.410958904109584</v>
      </c>
      <c r="I3005" s="13">
        <f t="shared" si="650"/>
        <v>3.2584576180798459</v>
      </c>
      <c r="J3005" s="13">
        <f t="shared" si="651"/>
        <v>-136.74154238192014</v>
      </c>
      <c r="K3005" s="13">
        <f t="shared" si="652"/>
        <v>16.720974293634665</v>
      </c>
      <c r="L3005" s="27">
        <f t="shared" si="653"/>
        <v>70.814614404519972</v>
      </c>
      <c r="M3005" s="32">
        <f t="shared" si="654"/>
        <v>15.741046004958609</v>
      </c>
      <c r="N3005" s="13">
        <f t="shared" si="655"/>
        <v>24.625341009663991</v>
      </c>
      <c r="O3005" s="13">
        <f t="shared" si="656"/>
        <v>65.374658990336002</v>
      </c>
      <c r="P3005" s="27">
        <f t="shared" si="657"/>
        <v>270.28397604725529</v>
      </c>
      <c r="Q3005" s="36">
        <f t="shared" si="658"/>
        <v>2.3892237331563275</v>
      </c>
      <c r="R3005" s="14">
        <f t="shared" si="659"/>
        <v>831.27017247696222</v>
      </c>
      <c r="S3005" s="14">
        <f t="shared" si="660"/>
        <v>298.0978101486553</v>
      </c>
      <c r="T3005" s="37">
        <f t="shared" si="661"/>
        <v>3.8669718269294266E-2</v>
      </c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</row>
    <row r="3006" spans="1:31" x14ac:dyDescent="0.25">
      <c r="A3006" s="15">
        <v>2973</v>
      </c>
      <c r="B3006" s="4">
        <v>44320</v>
      </c>
      <c r="C3006" s="5">
        <v>5</v>
      </c>
      <c r="D3006" s="3">
        <v>124</v>
      </c>
      <c r="E3006" s="3">
        <v>2</v>
      </c>
      <c r="F3006" s="16">
        <v>20</v>
      </c>
      <c r="G3006" s="24">
        <f t="shared" si="648"/>
        <v>30</v>
      </c>
      <c r="H3006" s="7">
        <f t="shared" si="649"/>
        <v>42.410958904109584</v>
      </c>
      <c r="I3006" s="7">
        <f t="shared" si="650"/>
        <v>3.2584576180798459</v>
      </c>
      <c r="J3006" s="7">
        <f t="shared" si="651"/>
        <v>-136.74154238192014</v>
      </c>
      <c r="K3006" s="7">
        <f t="shared" si="652"/>
        <v>17.720974293634665</v>
      </c>
      <c r="L3006" s="25">
        <f t="shared" si="653"/>
        <v>85.814614404519972</v>
      </c>
      <c r="M3006" s="31">
        <f t="shared" si="654"/>
        <v>15.741046004958609</v>
      </c>
      <c r="N3006" s="7">
        <f t="shared" si="655"/>
        <v>13.190768472251602</v>
      </c>
      <c r="O3006" s="7">
        <f t="shared" si="656"/>
        <v>76.809231527748395</v>
      </c>
      <c r="P3006" s="25">
        <f t="shared" si="657"/>
        <v>279.61777568264091</v>
      </c>
      <c r="Q3006" s="34">
        <f t="shared" si="658"/>
        <v>4.3068726103851169</v>
      </c>
      <c r="R3006" s="9">
        <f t="shared" si="659"/>
        <v>634.19340281837719</v>
      </c>
      <c r="S3006" s="9">
        <f t="shared" si="660"/>
        <v>73.749437667349881</v>
      </c>
      <c r="T3006" s="35">
        <f t="shared" si="661"/>
        <v>9.5668934155978165E-3</v>
      </c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</row>
    <row r="3007" spans="1:31" x14ac:dyDescent="0.25">
      <c r="A3007" s="17">
        <v>2974</v>
      </c>
      <c r="B3007" s="11">
        <v>44320</v>
      </c>
      <c r="C3007" s="12">
        <v>5</v>
      </c>
      <c r="D3007" s="10">
        <v>124</v>
      </c>
      <c r="E3007" s="10">
        <v>2</v>
      </c>
      <c r="F3007" s="18">
        <v>21</v>
      </c>
      <c r="G3007" s="26">
        <f t="shared" si="648"/>
        <v>30</v>
      </c>
      <c r="H3007" s="13">
        <f t="shared" si="649"/>
        <v>42.410958904109584</v>
      </c>
      <c r="I3007" s="13">
        <f t="shared" si="650"/>
        <v>3.2584576180798459</v>
      </c>
      <c r="J3007" s="13">
        <f t="shared" si="651"/>
        <v>-136.74154238192014</v>
      </c>
      <c r="K3007" s="13">
        <f t="shared" si="652"/>
        <v>18.720974293634665</v>
      </c>
      <c r="L3007" s="27">
        <f t="shared" si="653"/>
        <v>100.81461440451997</v>
      </c>
      <c r="M3007" s="32">
        <f t="shared" si="654"/>
        <v>15.741046004958609</v>
      </c>
      <c r="N3007" s="13">
        <f t="shared" si="655"/>
        <v>2.0652671943057719</v>
      </c>
      <c r="O3007" s="13">
        <f t="shared" si="656"/>
        <v>87.934732805694225</v>
      </c>
      <c r="P3007" s="27">
        <f t="shared" si="657"/>
        <v>288.91197433005095</v>
      </c>
      <c r="Q3007" s="36">
        <f t="shared" si="658"/>
        <v>19.091237936505241</v>
      </c>
      <c r="R3007" s="14">
        <f t="shared" si="659"/>
        <v>203.51033738727133</v>
      </c>
      <c r="S3007" s="14">
        <f t="shared" si="660"/>
        <v>0</v>
      </c>
      <c r="T3007" s="37">
        <f t="shared" si="661"/>
        <v>0</v>
      </c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</row>
    <row r="3008" spans="1:31" x14ac:dyDescent="0.25">
      <c r="A3008" s="15">
        <v>2975</v>
      </c>
      <c r="B3008" s="4">
        <v>44320</v>
      </c>
      <c r="C3008" s="5">
        <v>5</v>
      </c>
      <c r="D3008" s="3">
        <v>124</v>
      </c>
      <c r="E3008" s="3">
        <v>2</v>
      </c>
      <c r="F3008" s="16">
        <v>22</v>
      </c>
      <c r="G3008" s="24">
        <f t="shared" si="648"/>
        <v>30</v>
      </c>
      <c r="H3008" s="7">
        <f t="shared" si="649"/>
        <v>42.410958904109584</v>
      </c>
      <c r="I3008" s="7">
        <f t="shared" si="650"/>
        <v>3.2584576180798459</v>
      </c>
      <c r="J3008" s="7">
        <f t="shared" si="651"/>
        <v>-136.74154238192014</v>
      </c>
      <c r="K3008" s="7">
        <f t="shared" si="652"/>
        <v>19.720974293634665</v>
      </c>
      <c r="L3008" s="25">
        <f t="shared" si="653"/>
        <v>115.81461440451997</v>
      </c>
      <c r="M3008" s="31">
        <f t="shared" si="654"/>
        <v>15.741046004958609</v>
      </c>
      <c r="N3008" s="7">
        <f t="shared" si="655"/>
        <v>0</v>
      </c>
      <c r="O3008" s="7">
        <f t="shared" si="656"/>
        <v>90</v>
      </c>
      <c r="P3008" s="25">
        <f t="shared" si="657"/>
        <v>298.50475870085586</v>
      </c>
      <c r="Q3008" s="34">
        <f t="shared" si="658"/>
        <v>37.919608377836205</v>
      </c>
      <c r="R3008" s="9">
        <f t="shared" si="659"/>
        <v>0</v>
      </c>
      <c r="S3008" s="9">
        <f t="shared" si="660"/>
        <v>0</v>
      </c>
      <c r="T3008" s="35">
        <f t="shared" si="661"/>
        <v>0</v>
      </c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</row>
    <row r="3009" spans="1:31" x14ac:dyDescent="0.25">
      <c r="A3009" s="17">
        <v>2976</v>
      </c>
      <c r="B3009" s="11">
        <v>44320</v>
      </c>
      <c r="C3009" s="12">
        <v>5</v>
      </c>
      <c r="D3009" s="10">
        <v>124</v>
      </c>
      <c r="E3009" s="10">
        <v>2</v>
      </c>
      <c r="F3009" s="18">
        <v>23</v>
      </c>
      <c r="G3009" s="26">
        <f t="shared" si="648"/>
        <v>30</v>
      </c>
      <c r="H3009" s="13">
        <f t="shared" si="649"/>
        <v>42.410958904109584</v>
      </c>
      <c r="I3009" s="13">
        <f t="shared" si="650"/>
        <v>3.2584576180798459</v>
      </c>
      <c r="J3009" s="13">
        <f t="shared" si="651"/>
        <v>-136.74154238192014</v>
      </c>
      <c r="K3009" s="13">
        <f t="shared" si="652"/>
        <v>20.720974293634665</v>
      </c>
      <c r="L3009" s="27">
        <f t="shared" si="653"/>
        <v>130.81461440451997</v>
      </c>
      <c r="M3009" s="32">
        <f t="shared" si="654"/>
        <v>15.741046004958609</v>
      </c>
      <c r="N3009" s="13">
        <f t="shared" si="655"/>
        <v>0</v>
      </c>
      <c r="O3009" s="13">
        <f t="shared" si="656"/>
        <v>90</v>
      </c>
      <c r="P3009" s="27">
        <f t="shared" si="657"/>
        <v>307.74867176665964</v>
      </c>
      <c r="Q3009" s="36">
        <f t="shared" si="658"/>
        <v>37.919608377836205</v>
      </c>
      <c r="R3009" s="14">
        <f t="shared" si="659"/>
        <v>0</v>
      </c>
      <c r="S3009" s="14">
        <f t="shared" si="660"/>
        <v>0</v>
      </c>
      <c r="T3009" s="37">
        <f t="shared" si="661"/>
        <v>0</v>
      </c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</row>
    <row r="3010" spans="1:31" x14ac:dyDescent="0.25">
      <c r="A3010" s="15">
        <v>2977</v>
      </c>
      <c r="B3010" s="4">
        <v>44321</v>
      </c>
      <c r="C3010" s="5">
        <v>5</v>
      </c>
      <c r="D3010" s="3">
        <v>125</v>
      </c>
      <c r="E3010" s="3">
        <v>2</v>
      </c>
      <c r="F3010" s="16">
        <v>0</v>
      </c>
      <c r="G3010" s="24">
        <f t="shared" si="648"/>
        <v>30</v>
      </c>
      <c r="H3010" s="7">
        <f t="shared" si="649"/>
        <v>43.397260273972599</v>
      </c>
      <c r="I3010" s="7">
        <f t="shared" si="650"/>
        <v>3.3526237944626183</v>
      </c>
      <c r="J3010" s="7">
        <f t="shared" si="651"/>
        <v>-136.64737620553737</v>
      </c>
      <c r="K3010" s="7">
        <f t="shared" si="652"/>
        <v>-2.2774562700922893</v>
      </c>
      <c r="L3010" s="25">
        <f t="shared" si="653"/>
        <v>-214.16184405138432</v>
      </c>
      <c r="M3010" s="31">
        <f t="shared" si="654"/>
        <v>16.037910437097118</v>
      </c>
      <c r="N3010" s="7">
        <f t="shared" si="655"/>
        <v>0</v>
      </c>
      <c r="O3010" s="7">
        <f t="shared" si="656"/>
        <v>90</v>
      </c>
      <c r="P3010" s="25">
        <f t="shared" si="657"/>
        <v>43.712688539861169</v>
      </c>
      <c r="Q3010" s="34">
        <f t="shared" si="658"/>
        <v>37.919608377836205</v>
      </c>
      <c r="R3010" s="9">
        <f t="shared" si="659"/>
        <v>0</v>
      </c>
      <c r="S3010" s="9">
        <f t="shared" si="660"/>
        <v>0</v>
      </c>
      <c r="T3010" s="35">
        <f t="shared" si="661"/>
        <v>0</v>
      </c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</row>
    <row r="3011" spans="1:31" x14ac:dyDescent="0.25">
      <c r="A3011" s="17">
        <v>2978</v>
      </c>
      <c r="B3011" s="11">
        <v>44321</v>
      </c>
      <c r="C3011" s="12">
        <v>5</v>
      </c>
      <c r="D3011" s="10">
        <v>125</v>
      </c>
      <c r="E3011" s="10">
        <v>2</v>
      </c>
      <c r="F3011" s="18">
        <v>1</v>
      </c>
      <c r="G3011" s="26">
        <f t="shared" si="648"/>
        <v>30</v>
      </c>
      <c r="H3011" s="13">
        <f t="shared" si="649"/>
        <v>43.397260273972599</v>
      </c>
      <c r="I3011" s="13">
        <f t="shared" si="650"/>
        <v>3.3526237944626183</v>
      </c>
      <c r="J3011" s="13">
        <f t="shared" si="651"/>
        <v>-136.64737620553737</v>
      </c>
      <c r="K3011" s="13">
        <f t="shared" si="652"/>
        <v>-1.2774562700922893</v>
      </c>
      <c r="L3011" s="27">
        <f t="shared" si="653"/>
        <v>-199.16184405138432</v>
      </c>
      <c r="M3011" s="32">
        <f t="shared" si="654"/>
        <v>16.037910437097118</v>
      </c>
      <c r="N3011" s="13">
        <f t="shared" si="655"/>
        <v>0</v>
      </c>
      <c r="O3011" s="13">
        <f t="shared" si="656"/>
        <v>90</v>
      </c>
      <c r="P3011" s="27">
        <f t="shared" si="657"/>
        <v>37.327743441694551</v>
      </c>
      <c r="Q3011" s="36">
        <f t="shared" si="658"/>
        <v>37.919608377836205</v>
      </c>
      <c r="R3011" s="14">
        <f t="shared" si="659"/>
        <v>0</v>
      </c>
      <c r="S3011" s="14">
        <f t="shared" si="660"/>
        <v>0</v>
      </c>
      <c r="T3011" s="37">
        <f t="shared" si="661"/>
        <v>0</v>
      </c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</row>
    <row r="3012" spans="1:31" x14ac:dyDescent="0.25">
      <c r="A3012" s="15">
        <v>2979</v>
      </c>
      <c r="B3012" s="4">
        <v>44321</v>
      </c>
      <c r="C3012" s="5">
        <v>5</v>
      </c>
      <c r="D3012" s="3">
        <v>125</v>
      </c>
      <c r="E3012" s="3">
        <v>2</v>
      </c>
      <c r="F3012" s="16">
        <v>2</v>
      </c>
      <c r="G3012" s="24">
        <f t="shared" si="648"/>
        <v>30</v>
      </c>
      <c r="H3012" s="7">
        <f t="shared" si="649"/>
        <v>43.397260273972599</v>
      </c>
      <c r="I3012" s="7">
        <f t="shared" si="650"/>
        <v>3.3526237944626183</v>
      </c>
      <c r="J3012" s="7">
        <f t="shared" si="651"/>
        <v>-136.64737620553737</v>
      </c>
      <c r="K3012" s="7">
        <f t="shared" si="652"/>
        <v>-0.27745627009228935</v>
      </c>
      <c r="L3012" s="25">
        <f t="shared" si="653"/>
        <v>-184.16184405138432</v>
      </c>
      <c r="M3012" s="31">
        <f t="shared" si="654"/>
        <v>16.037910437097118</v>
      </c>
      <c r="N3012" s="7">
        <f t="shared" si="655"/>
        <v>0</v>
      </c>
      <c r="O3012" s="7">
        <f t="shared" si="656"/>
        <v>90</v>
      </c>
      <c r="P3012" s="25">
        <f t="shared" si="657"/>
        <v>34.128807701093642</v>
      </c>
      <c r="Q3012" s="34">
        <f t="shared" si="658"/>
        <v>37.919608377836205</v>
      </c>
      <c r="R3012" s="9">
        <f t="shared" si="659"/>
        <v>0</v>
      </c>
      <c r="S3012" s="9">
        <f t="shared" si="660"/>
        <v>0</v>
      </c>
      <c r="T3012" s="35">
        <f t="shared" si="661"/>
        <v>0</v>
      </c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</row>
    <row r="3013" spans="1:31" x14ac:dyDescent="0.25">
      <c r="A3013" s="17">
        <v>2980</v>
      </c>
      <c r="B3013" s="11">
        <v>44321</v>
      </c>
      <c r="C3013" s="12">
        <v>5</v>
      </c>
      <c r="D3013" s="10">
        <v>125</v>
      </c>
      <c r="E3013" s="10">
        <v>2</v>
      </c>
      <c r="F3013" s="18">
        <v>3</v>
      </c>
      <c r="G3013" s="26">
        <f t="shared" si="648"/>
        <v>30</v>
      </c>
      <c r="H3013" s="13">
        <f t="shared" si="649"/>
        <v>43.397260273972599</v>
      </c>
      <c r="I3013" s="13">
        <f t="shared" si="650"/>
        <v>3.3526237944626183</v>
      </c>
      <c r="J3013" s="13">
        <f t="shared" si="651"/>
        <v>-136.64737620553737</v>
      </c>
      <c r="K3013" s="13">
        <f t="shared" si="652"/>
        <v>0.72254372990771065</v>
      </c>
      <c r="L3013" s="27">
        <f t="shared" si="653"/>
        <v>-169.16184405138432</v>
      </c>
      <c r="M3013" s="32">
        <f t="shared" si="654"/>
        <v>16.037910437097118</v>
      </c>
      <c r="N3013" s="13">
        <f t="shared" si="655"/>
        <v>0</v>
      </c>
      <c r="O3013" s="13">
        <f t="shared" si="656"/>
        <v>90</v>
      </c>
      <c r="P3013" s="27">
        <f t="shared" si="657"/>
        <v>35.076273154250444</v>
      </c>
      <c r="Q3013" s="36">
        <f t="shared" si="658"/>
        <v>37.919608377836205</v>
      </c>
      <c r="R3013" s="14">
        <f t="shared" si="659"/>
        <v>0</v>
      </c>
      <c r="S3013" s="14">
        <f t="shared" si="660"/>
        <v>0</v>
      </c>
      <c r="T3013" s="37">
        <f t="shared" si="661"/>
        <v>0</v>
      </c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</row>
    <row r="3014" spans="1:31" x14ac:dyDescent="0.25">
      <c r="A3014" s="15">
        <v>2981</v>
      </c>
      <c r="B3014" s="4">
        <v>44321</v>
      </c>
      <c r="C3014" s="5">
        <v>5</v>
      </c>
      <c r="D3014" s="3">
        <v>125</v>
      </c>
      <c r="E3014" s="3">
        <v>2</v>
      </c>
      <c r="F3014" s="16">
        <v>4</v>
      </c>
      <c r="G3014" s="24">
        <f t="shared" si="648"/>
        <v>30</v>
      </c>
      <c r="H3014" s="7">
        <f t="shared" si="649"/>
        <v>43.397260273972599</v>
      </c>
      <c r="I3014" s="7">
        <f t="shared" si="650"/>
        <v>3.3526237944626183</v>
      </c>
      <c r="J3014" s="7">
        <f t="shared" si="651"/>
        <v>-136.64737620553737</v>
      </c>
      <c r="K3014" s="7">
        <f t="shared" si="652"/>
        <v>1.7225437299077107</v>
      </c>
      <c r="L3014" s="25">
        <f t="shared" si="653"/>
        <v>-154.16184405138432</v>
      </c>
      <c r="M3014" s="31">
        <f t="shared" si="654"/>
        <v>16.037910437097118</v>
      </c>
      <c r="N3014" s="7">
        <f t="shared" si="655"/>
        <v>0</v>
      </c>
      <c r="O3014" s="7">
        <f t="shared" si="656"/>
        <v>90</v>
      </c>
      <c r="P3014" s="25">
        <f t="shared" si="657"/>
        <v>39.856836893867708</v>
      </c>
      <c r="Q3014" s="34">
        <f t="shared" si="658"/>
        <v>37.919608377836205</v>
      </c>
      <c r="R3014" s="9">
        <f t="shared" si="659"/>
        <v>0</v>
      </c>
      <c r="S3014" s="9">
        <f t="shared" si="660"/>
        <v>0</v>
      </c>
      <c r="T3014" s="35">
        <f t="shared" si="661"/>
        <v>0</v>
      </c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</row>
    <row r="3015" spans="1:31" x14ac:dyDescent="0.25">
      <c r="A3015" s="17">
        <v>2982</v>
      </c>
      <c r="B3015" s="11">
        <v>44321</v>
      </c>
      <c r="C3015" s="12">
        <v>5</v>
      </c>
      <c r="D3015" s="10">
        <v>125</v>
      </c>
      <c r="E3015" s="10">
        <v>2</v>
      </c>
      <c r="F3015" s="18">
        <v>5</v>
      </c>
      <c r="G3015" s="26">
        <f t="shared" si="648"/>
        <v>30</v>
      </c>
      <c r="H3015" s="13">
        <f t="shared" si="649"/>
        <v>43.397260273972599</v>
      </c>
      <c r="I3015" s="13">
        <f t="shared" si="650"/>
        <v>3.3526237944626183</v>
      </c>
      <c r="J3015" s="13">
        <f t="shared" si="651"/>
        <v>-136.64737620553737</v>
      </c>
      <c r="K3015" s="13">
        <f t="shared" si="652"/>
        <v>2.7225437299077107</v>
      </c>
      <c r="L3015" s="27">
        <f t="shared" si="653"/>
        <v>-139.16184405138432</v>
      </c>
      <c r="M3015" s="32">
        <f t="shared" si="654"/>
        <v>16.037910437097118</v>
      </c>
      <c r="N3015" s="13">
        <f t="shared" si="655"/>
        <v>0</v>
      </c>
      <c r="O3015" s="13">
        <f t="shared" si="656"/>
        <v>90</v>
      </c>
      <c r="P3015" s="27">
        <f t="shared" si="657"/>
        <v>47.233095970719134</v>
      </c>
      <c r="Q3015" s="36">
        <f t="shared" si="658"/>
        <v>37.919608377836205</v>
      </c>
      <c r="R3015" s="14">
        <f t="shared" si="659"/>
        <v>0</v>
      </c>
      <c r="S3015" s="14">
        <f t="shared" si="660"/>
        <v>0</v>
      </c>
      <c r="T3015" s="37">
        <f t="shared" si="661"/>
        <v>0</v>
      </c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</row>
    <row r="3016" spans="1:31" x14ac:dyDescent="0.25">
      <c r="A3016" s="15">
        <v>2983</v>
      </c>
      <c r="B3016" s="4">
        <v>44321</v>
      </c>
      <c r="C3016" s="5">
        <v>5</v>
      </c>
      <c r="D3016" s="3">
        <v>125</v>
      </c>
      <c r="E3016" s="3">
        <v>2</v>
      </c>
      <c r="F3016" s="16">
        <v>6</v>
      </c>
      <c r="G3016" s="24">
        <f t="shared" si="648"/>
        <v>30</v>
      </c>
      <c r="H3016" s="7">
        <f t="shared" si="649"/>
        <v>43.397260273972599</v>
      </c>
      <c r="I3016" s="7">
        <f t="shared" si="650"/>
        <v>3.3526237944626183</v>
      </c>
      <c r="J3016" s="7">
        <f t="shared" si="651"/>
        <v>-136.64737620553737</v>
      </c>
      <c r="K3016" s="7">
        <f t="shared" si="652"/>
        <v>3.7225437299077107</v>
      </c>
      <c r="L3016" s="25">
        <f t="shared" si="653"/>
        <v>-124.16184405138434</v>
      </c>
      <c r="M3016" s="31">
        <f t="shared" si="654"/>
        <v>16.037910437097118</v>
      </c>
      <c r="N3016" s="7">
        <f t="shared" si="655"/>
        <v>0</v>
      </c>
      <c r="O3016" s="7">
        <f t="shared" si="656"/>
        <v>90</v>
      </c>
      <c r="P3016" s="25">
        <f t="shared" si="657"/>
        <v>56.045428040975033</v>
      </c>
      <c r="Q3016" s="34">
        <f t="shared" si="658"/>
        <v>37.919608377836205</v>
      </c>
      <c r="R3016" s="9">
        <f t="shared" si="659"/>
        <v>0</v>
      </c>
      <c r="S3016" s="9">
        <f t="shared" si="660"/>
        <v>0</v>
      </c>
      <c r="T3016" s="35">
        <f t="shared" si="661"/>
        <v>0</v>
      </c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</row>
    <row r="3017" spans="1:31" x14ac:dyDescent="0.25">
      <c r="A3017" s="17">
        <v>2984</v>
      </c>
      <c r="B3017" s="11">
        <v>44321</v>
      </c>
      <c r="C3017" s="12">
        <v>5</v>
      </c>
      <c r="D3017" s="10">
        <v>125</v>
      </c>
      <c r="E3017" s="10">
        <v>2</v>
      </c>
      <c r="F3017" s="18">
        <v>7</v>
      </c>
      <c r="G3017" s="26">
        <f t="shared" si="648"/>
        <v>30</v>
      </c>
      <c r="H3017" s="13">
        <f t="shared" si="649"/>
        <v>43.397260273972599</v>
      </c>
      <c r="I3017" s="13">
        <f t="shared" si="650"/>
        <v>3.3526237944626183</v>
      </c>
      <c r="J3017" s="13">
        <f t="shared" si="651"/>
        <v>-136.64737620553737</v>
      </c>
      <c r="K3017" s="13">
        <f t="shared" si="652"/>
        <v>4.7225437299077111</v>
      </c>
      <c r="L3017" s="27">
        <f t="shared" si="653"/>
        <v>-109.16184405138434</v>
      </c>
      <c r="M3017" s="32">
        <f t="shared" si="654"/>
        <v>16.037910437097118</v>
      </c>
      <c r="N3017" s="13">
        <f t="shared" si="655"/>
        <v>0</v>
      </c>
      <c r="O3017" s="13">
        <f t="shared" si="656"/>
        <v>90</v>
      </c>
      <c r="P3017" s="27">
        <f t="shared" si="657"/>
        <v>65.517647651469829</v>
      </c>
      <c r="Q3017" s="36">
        <f t="shared" si="658"/>
        <v>37.919608377836205</v>
      </c>
      <c r="R3017" s="14">
        <f t="shared" si="659"/>
        <v>0</v>
      </c>
      <c r="S3017" s="14">
        <f t="shared" si="660"/>
        <v>0</v>
      </c>
      <c r="T3017" s="37">
        <f t="shared" si="661"/>
        <v>0</v>
      </c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</row>
    <row r="3018" spans="1:31" x14ac:dyDescent="0.25">
      <c r="A3018" s="15">
        <v>2985</v>
      </c>
      <c r="B3018" s="4">
        <v>44321</v>
      </c>
      <c r="C3018" s="5">
        <v>5</v>
      </c>
      <c r="D3018" s="3">
        <v>125</v>
      </c>
      <c r="E3018" s="3">
        <v>2</v>
      </c>
      <c r="F3018" s="16">
        <v>8</v>
      </c>
      <c r="G3018" s="24">
        <f t="shared" si="648"/>
        <v>30</v>
      </c>
      <c r="H3018" s="7">
        <f t="shared" si="649"/>
        <v>43.397260273972599</v>
      </c>
      <c r="I3018" s="7">
        <f t="shared" si="650"/>
        <v>3.3526237944626183</v>
      </c>
      <c r="J3018" s="7">
        <f t="shared" si="651"/>
        <v>-136.64737620553737</v>
      </c>
      <c r="K3018" s="7">
        <f t="shared" si="652"/>
        <v>5.7225437299077111</v>
      </c>
      <c r="L3018" s="25">
        <f t="shared" si="653"/>
        <v>-94.161844051384335</v>
      </c>
      <c r="M3018" s="31">
        <f t="shared" si="654"/>
        <v>16.037910437097118</v>
      </c>
      <c r="N3018" s="7">
        <f t="shared" si="655"/>
        <v>7.1318999974613799</v>
      </c>
      <c r="O3018" s="7">
        <f t="shared" si="656"/>
        <v>82.868100002538625</v>
      </c>
      <c r="P3018" s="25">
        <f t="shared" si="657"/>
        <v>75.020615317938322</v>
      </c>
      <c r="Q3018" s="34">
        <f t="shared" si="658"/>
        <v>7.6011157432600429</v>
      </c>
      <c r="R3018" s="9">
        <f t="shared" si="659"/>
        <v>441.7880689406299</v>
      </c>
      <c r="S3018" s="9">
        <f t="shared" si="660"/>
        <v>0</v>
      </c>
      <c r="T3018" s="35">
        <f t="shared" si="661"/>
        <v>0</v>
      </c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</row>
    <row r="3019" spans="1:31" x14ac:dyDescent="0.25">
      <c r="A3019" s="17">
        <v>2986</v>
      </c>
      <c r="B3019" s="11">
        <v>44321</v>
      </c>
      <c r="C3019" s="12">
        <v>5</v>
      </c>
      <c r="D3019" s="10">
        <v>125</v>
      </c>
      <c r="E3019" s="10">
        <v>2</v>
      </c>
      <c r="F3019" s="18">
        <v>9</v>
      </c>
      <c r="G3019" s="26">
        <f t="shared" si="648"/>
        <v>30</v>
      </c>
      <c r="H3019" s="13">
        <f t="shared" si="649"/>
        <v>43.397260273972599</v>
      </c>
      <c r="I3019" s="13">
        <f t="shared" si="650"/>
        <v>3.3526237944626183</v>
      </c>
      <c r="J3019" s="13">
        <f t="shared" si="651"/>
        <v>-136.64737620553737</v>
      </c>
      <c r="K3019" s="13">
        <f t="shared" si="652"/>
        <v>6.7225437299077111</v>
      </c>
      <c r="L3019" s="27">
        <f t="shared" si="653"/>
        <v>-79.161844051384335</v>
      </c>
      <c r="M3019" s="32">
        <f t="shared" si="654"/>
        <v>16.037910437097118</v>
      </c>
      <c r="N3019" s="13">
        <f t="shared" si="655"/>
        <v>18.422537789698964</v>
      </c>
      <c r="O3019" s="13">
        <f t="shared" si="656"/>
        <v>71.577462210301036</v>
      </c>
      <c r="P3019" s="27">
        <f t="shared" si="657"/>
        <v>84.224419104889549</v>
      </c>
      <c r="Q3019" s="36">
        <f t="shared" si="658"/>
        <v>3.1375742420954396</v>
      </c>
      <c r="R3019" s="14">
        <f t="shared" si="659"/>
        <v>742.23485184517699</v>
      </c>
      <c r="S3019" s="14">
        <f t="shared" si="660"/>
        <v>167.70483329092804</v>
      </c>
      <c r="T3019" s="37">
        <f t="shared" si="661"/>
        <v>2.1735893403420699E-2</v>
      </c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</row>
    <row r="3020" spans="1:31" x14ac:dyDescent="0.25">
      <c r="A3020" s="15">
        <v>2987</v>
      </c>
      <c r="B3020" s="4">
        <v>44321</v>
      </c>
      <c r="C3020" s="5">
        <v>5</v>
      </c>
      <c r="D3020" s="3">
        <v>125</v>
      </c>
      <c r="E3020" s="3">
        <v>2</v>
      </c>
      <c r="F3020" s="16">
        <v>10</v>
      </c>
      <c r="G3020" s="24">
        <f t="shared" si="648"/>
        <v>30</v>
      </c>
      <c r="H3020" s="7">
        <f t="shared" si="649"/>
        <v>43.397260273972599</v>
      </c>
      <c r="I3020" s="7">
        <f t="shared" si="650"/>
        <v>3.3526237944626183</v>
      </c>
      <c r="J3020" s="7">
        <f t="shared" si="651"/>
        <v>-136.64737620553737</v>
      </c>
      <c r="K3020" s="7">
        <f t="shared" si="652"/>
        <v>7.7225437299077111</v>
      </c>
      <c r="L3020" s="25">
        <f t="shared" si="653"/>
        <v>-64.161844051384335</v>
      </c>
      <c r="M3020" s="31">
        <f t="shared" si="654"/>
        <v>16.037910437097118</v>
      </c>
      <c r="N3020" s="7">
        <f t="shared" si="655"/>
        <v>29.897922614376032</v>
      </c>
      <c r="O3020" s="7">
        <f t="shared" si="656"/>
        <v>60.102077385623971</v>
      </c>
      <c r="P3020" s="25">
        <f t="shared" si="657"/>
        <v>93.810032646008594</v>
      </c>
      <c r="Q3020" s="34">
        <f t="shared" si="658"/>
        <v>2.0004247805420228</v>
      </c>
      <c r="R3020" s="9">
        <f t="shared" si="659"/>
        <v>886.36145589775026</v>
      </c>
      <c r="S3020" s="9">
        <f t="shared" si="660"/>
        <v>408.1503680449548</v>
      </c>
      <c r="T3020" s="35">
        <f t="shared" si="661"/>
        <v>5.289956597137601E-2</v>
      </c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</row>
    <row r="3021" spans="1:31" x14ac:dyDescent="0.25">
      <c r="A3021" s="17">
        <v>2988</v>
      </c>
      <c r="B3021" s="11">
        <v>44321</v>
      </c>
      <c r="C3021" s="12">
        <v>5</v>
      </c>
      <c r="D3021" s="10">
        <v>125</v>
      </c>
      <c r="E3021" s="10">
        <v>2</v>
      </c>
      <c r="F3021" s="18">
        <v>11</v>
      </c>
      <c r="G3021" s="26">
        <f t="shared" si="648"/>
        <v>30</v>
      </c>
      <c r="H3021" s="13">
        <f t="shared" si="649"/>
        <v>43.397260273972599</v>
      </c>
      <c r="I3021" s="13">
        <f t="shared" si="650"/>
        <v>3.3526237944626183</v>
      </c>
      <c r="J3021" s="13">
        <f t="shared" si="651"/>
        <v>-136.64737620553737</v>
      </c>
      <c r="K3021" s="13">
        <f t="shared" si="652"/>
        <v>8.7225437299077111</v>
      </c>
      <c r="L3021" s="27">
        <f t="shared" si="653"/>
        <v>-49.161844051384335</v>
      </c>
      <c r="M3021" s="32">
        <f t="shared" si="654"/>
        <v>16.037910437097118</v>
      </c>
      <c r="N3021" s="13">
        <f t="shared" si="655"/>
        <v>41.225442621466712</v>
      </c>
      <c r="O3021" s="13">
        <f t="shared" si="656"/>
        <v>48.774557378533288</v>
      </c>
      <c r="P3021" s="27">
        <f t="shared" si="657"/>
        <v>104.8166031327857</v>
      </c>
      <c r="Q3021" s="36">
        <f t="shared" si="658"/>
        <v>1.5152846171956582</v>
      </c>
      <c r="R3021" s="14">
        <f t="shared" si="659"/>
        <v>966.86766099086253</v>
      </c>
      <c r="S3021" s="14">
        <f t="shared" si="660"/>
        <v>644.80374112982599</v>
      </c>
      <c r="T3021" s="37">
        <f t="shared" si="661"/>
        <v>8.3571743928282663E-2</v>
      </c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</row>
    <row r="3022" spans="1:31" x14ac:dyDescent="0.25">
      <c r="A3022" s="15">
        <v>2989</v>
      </c>
      <c r="B3022" s="4">
        <v>44321</v>
      </c>
      <c r="C3022" s="5">
        <v>5</v>
      </c>
      <c r="D3022" s="3">
        <v>125</v>
      </c>
      <c r="E3022" s="3">
        <v>2</v>
      </c>
      <c r="F3022" s="16">
        <v>12</v>
      </c>
      <c r="G3022" s="24">
        <f t="shared" si="648"/>
        <v>30</v>
      </c>
      <c r="H3022" s="7">
        <f t="shared" si="649"/>
        <v>43.397260273972599</v>
      </c>
      <c r="I3022" s="7">
        <f t="shared" si="650"/>
        <v>3.3526237944626183</v>
      </c>
      <c r="J3022" s="7">
        <f t="shared" si="651"/>
        <v>-136.64737620553737</v>
      </c>
      <c r="K3022" s="7">
        <f t="shared" si="652"/>
        <v>9.7225437299077111</v>
      </c>
      <c r="L3022" s="25">
        <f t="shared" si="653"/>
        <v>-34.161844051384335</v>
      </c>
      <c r="M3022" s="31">
        <f t="shared" si="654"/>
        <v>16.037910437097118</v>
      </c>
      <c r="N3022" s="7">
        <f t="shared" si="655"/>
        <v>51.885744810649449</v>
      </c>
      <c r="O3022" s="7">
        <f t="shared" si="656"/>
        <v>38.114255189350551</v>
      </c>
      <c r="P3022" s="25">
        <f t="shared" si="657"/>
        <v>119.03173856736289</v>
      </c>
      <c r="Q3022" s="34">
        <f t="shared" si="658"/>
        <v>1.2699378131320742</v>
      </c>
      <c r="R3022" s="9">
        <f t="shared" si="659"/>
        <v>1014.150181897873</v>
      </c>
      <c r="S3022" s="9">
        <f t="shared" si="660"/>
        <v>842.90297878583272</v>
      </c>
      <c r="T3022" s="35">
        <f t="shared" si="661"/>
        <v>0.10924699626594317</v>
      </c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</row>
    <row r="3023" spans="1:31" x14ac:dyDescent="0.25">
      <c r="A3023" s="17">
        <v>2990</v>
      </c>
      <c r="B3023" s="11">
        <v>44321</v>
      </c>
      <c r="C3023" s="12">
        <v>5</v>
      </c>
      <c r="D3023" s="10">
        <v>125</v>
      </c>
      <c r="E3023" s="10">
        <v>2</v>
      </c>
      <c r="F3023" s="18">
        <v>13</v>
      </c>
      <c r="G3023" s="26">
        <f t="shared" si="648"/>
        <v>30</v>
      </c>
      <c r="H3023" s="13">
        <f t="shared" si="649"/>
        <v>43.397260273972599</v>
      </c>
      <c r="I3023" s="13">
        <f t="shared" si="650"/>
        <v>3.3526237944626183</v>
      </c>
      <c r="J3023" s="13">
        <f t="shared" si="651"/>
        <v>-136.64737620553737</v>
      </c>
      <c r="K3023" s="13">
        <f t="shared" si="652"/>
        <v>10.722543729907711</v>
      </c>
      <c r="L3023" s="27">
        <f t="shared" si="653"/>
        <v>-19.161844051384335</v>
      </c>
      <c r="M3023" s="32">
        <f t="shared" si="654"/>
        <v>16.037910437097118</v>
      </c>
      <c r="N3023" s="13">
        <f t="shared" si="655"/>
        <v>60.811939354748397</v>
      </c>
      <c r="O3023" s="13">
        <f t="shared" si="656"/>
        <v>29.188060645251603</v>
      </c>
      <c r="P3023" s="27">
        <f t="shared" si="657"/>
        <v>139.69424102838852</v>
      </c>
      <c r="Q3023" s="36">
        <f t="shared" si="658"/>
        <v>1.144761035438238</v>
      </c>
      <c r="R3023" s="14">
        <f t="shared" si="659"/>
        <v>1040.4521089951925</v>
      </c>
      <c r="S3023" s="14">
        <f t="shared" si="660"/>
        <v>980.11946715585157</v>
      </c>
      <c r="T3023" s="37">
        <f t="shared" si="661"/>
        <v>0.12703135528455581</v>
      </c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</row>
    <row r="3024" spans="1:31" x14ac:dyDescent="0.25">
      <c r="A3024" s="15">
        <v>2991</v>
      </c>
      <c r="B3024" s="4">
        <v>44321</v>
      </c>
      <c r="C3024" s="5">
        <v>5</v>
      </c>
      <c r="D3024" s="3">
        <v>125</v>
      </c>
      <c r="E3024" s="3">
        <v>2</v>
      </c>
      <c r="F3024" s="16">
        <v>14</v>
      </c>
      <c r="G3024" s="24">
        <f t="shared" si="648"/>
        <v>30</v>
      </c>
      <c r="H3024" s="7">
        <f t="shared" si="649"/>
        <v>43.397260273972599</v>
      </c>
      <c r="I3024" s="7">
        <f t="shared" si="650"/>
        <v>3.3526237944626183</v>
      </c>
      <c r="J3024" s="7">
        <f t="shared" si="651"/>
        <v>-136.64737620553737</v>
      </c>
      <c r="K3024" s="7">
        <f t="shared" si="652"/>
        <v>11.722543729907711</v>
      </c>
      <c r="L3024" s="25">
        <f t="shared" si="653"/>
        <v>-4.1618440513843336</v>
      </c>
      <c r="M3024" s="31">
        <f t="shared" si="654"/>
        <v>16.037910437097118</v>
      </c>
      <c r="N3024" s="7">
        <f t="shared" si="655"/>
        <v>65.765478223214146</v>
      </c>
      <c r="O3024" s="7">
        <f t="shared" si="656"/>
        <v>24.234521776785854</v>
      </c>
      <c r="P3024" s="25">
        <f t="shared" si="657"/>
        <v>170.21656534147843</v>
      </c>
      <c r="Q3024" s="34">
        <f t="shared" si="658"/>
        <v>1.0960867858997538</v>
      </c>
      <c r="R3024" s="9">
        <f t="shared" si="659"/>
        <v>1051.1373197357327</v>
      </c>
      <c r="S3024" s="9">
        <f t="shared" si="660"/>
        <v>1042.6826854411599</v>
      </c>
      <c r="T3024" s="35">
        <f t="shared" si="661"/>
        <v>0.13514005088347966</v>
      </c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</row>
    <row r="3025" spans="1:31" x14ac:dyDescent="0.25">
      <c r="A3025" s="17">
        <v>2992</v>
      </c>
      <c r="B3025" s="11">
        <v>44321</v>
      </c>
      <c r="C3025" s="12">
        <v>5</v>
      </c>
      <c r="D3025" s="10">
        <v>125</v>
      </c>
      <c r="E3025" s="10">
        <v>2</v>
      </c>
      <c r="F3025" s="18">
        <v>15</v>
      </c>
      <c r="G3025" s="26">
        <f t="shared" si="648"/>
        <v>30</v>
      </c>
      <c r="H3025" s="13">
        <f t="shared" si="649"/>
        <v>43.397260273972599</v>
      </c>
      <c r="I3025" s="13">
        <f t="shared" si="650"/>
        <v>3.3526237944626183</v>
      </c>
      <c r="J3025" s="13">
        <f t="shared" si="651"/>
        <v>-136.64737620553737</v>
      </c>
      <c r="K3025" s="13">
        <f t="shared" si="652"/>
        <v>12.722543729907711</v>
      </c>
      <c r="L3025" s="27">
        <f t="shared" si="653"/>
        <v>10.838155948615666</v>
      </c>
      <c r="M3025" s="32">
        <f t="shared" si="654"/>
        <v>16.037910437097118</v>
      </c>
      <c r="N3025" s="13">
        <f t="shared" si="655"/>
        <v>64.247819255653226</v>
      </c>
      <c r="O3025" s="13">
        <f t="shared" si="656"/>
        <v>25.752180744346774</v>
      </c>
      <c r="P3025" s="27">
        <f t="shared" si="657"/>
        <v>204.57845394658148</v>
      </c>
      <c r="Q3025" s="36">
        <f t="shared" si="658"/>
        <v>1.1096787169647835</v>
      </c>
      <c r="R3025" s="14">
        <f t="shared" si="659"/>
        <v>1048.1261951370352</v>
      </c>
      <c r="S3025" s="14">
        <f t="shared" si="660"/>
        <v>1024.6161706703213</v>
      </c>
      <c r="T3025" s="37">
        <f t="shared" si="661"/>
        <v>0.1327984854585342</v>
      </c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</row>
    <row r="3026" spans="1:31" x14ac:dyDescent="0.25">
      <c r="A3026" s="15">
        <v>2993</v>
      </c>
      <c r="B3026" s="4">
        <v>44321</v>
      </c>
      <c r="C3026" s="5">
        <v>5</v>
      </c>
      <c r="D3026" s="3">
        <v>125</v>
      </c>
      <c r="E3026" s="3">
        <v>2</v>
      </c>
      <c r="F3026" s="16">
        <v>16</v>
      </c>
      <c r="G3026" s="24">
        <f t="shared" si="648"/>
        <v>30</v>
      </c>
      <c r="H3026" s="7">
        <f t="shared" si="649"/>
        <v>43.397260273972599</v>
      </c>
      <c r="I3026" s="7">
        <f t="shared" si="650"/>
        <v>3.3526237944626183</v>
      </c>
      <c r="J3026" s="7">
        <f t="shared" si="651"/>
        <v>-136.64737620553737</v>
      </c>
      <c r="K3026" s="7">
        <f t="shared" si="652"/>
        <v>13.722543729907711</v>
      </c>
      <c r="L3026" s="25">
        <f t="shared" si="653"/>
        <v>25.838155948615665</v>
      </c>
      <c r="M3026" s="31">
        <f t="shared" si="654"/>
        <v>16.037910437097118</v>
      </c>
      <c r="N3026" s="7">
        <f t="shared" si="655"/>
        <v>57.162576624182783</v>
      </c>
      <c r="O3026" s="7">
        <f t="shared" si="656"/>
        <v>32.837423375817217</v>
      </c>
      <c r="P3026" s="25">
        <f t="shared" si="657"/>
        <v>230.57459903591248</v>
      </c>
      <c r="Q3026" s="34">
        <f t="shared" si="658"/>
        <v>1.1893664884394541</v>
      </c>
      <c r="R3026" s="9">
        <f t="shared" si="659"/>
        <v>1030.8918011388971</v>
      </c>
      <c r="S3026" s="9">
        <f t="shared" si="660"/>
        <v>927.62932073230934</v>
      </c>
      <c r="T3026" s="35">
        <f t="shared" si="661"/>
        <v>0.12022821070605202</v>
      </c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</row>
    <row r="3027" spans="1:31" x14ac:dyDescent="0.25">
      <c r="A3027" s="17">
        <v>2994</v>
      </c>
      <c r="B3027" s="11">
        <v>44321</v>
      </c>
      <c r="C3027" s="12">
        <v>5</v>
      </c>
      <c r="D3027" s="10">
        <v>125</v>
      </c>
      <c r="E3027" s="10">
        <v>2</v>
      </c>
      <c r="F3027" s="18">
        <v>17</v>
      </c>
      <c r="G3027" s="26">
        <f t="shared" si="648"/>
        <v>30</v>
      </c>
      <c r="H3027" s="13">
        <f t="shared" si="649"/>
        <v>43.397260273972599</v>
      </c>
      <c r="I3027" s="13">
        <f t="shared" si="650"/>
        <v>3.3526237944626183</v>
      </c>
      <c r="J3027" s="13">
        <f t="shared" si="651"/>
        <v>-136.64737620553737</v>
      </c>
      <c r="K3027" s="13">
        <f t="shared" si="652"/>
        <v>14.722543729907711</v>
      </c>
      <c r="L3027" s="27">
        <f t="shared" si="653"/>
        <v>40.838155948615665</v>
      </c>
      <c r="M3027" s="32">
        <f t="shared" si="654"/>
        <v>16.037910437097118</v>
      </c>
      <c r="N3027" s="13">
        <f t="shared" si="655"/>
        <v>47.272289851317886</v>
      </c>
      <c r="O3027" s="13">
        <f t="shared" si="656"/>
        <v>42.727710148682114</v>
      </c>
      <c r="P3027" s="27">
        <f t="shared" si="657"/>
        <v>247.85731691003554</v>
      </c>
      <c r="Q3027" s="36">
        <f t="shared" si="658"/>
        <v>1.3599134373417157</v>
      </c>
      <c r="R3027" s="14">
        <f t="shared" si="659"/>
        <v>996.19935399865005</v>
      </c>
      <c r="S3027" s="14">
        <f t="shared" si="660"/>
        <v>761.13777925428519</v>
      </c>
      <c r="T3027" s="37">
        <f t="shared" si="661"/>
        <v>9.8649569666770257E-2</v>
      </c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</row>
    <row r="3028" spans="1:31" x14ac:dyDescent="0.25">
      <c r="A3028" s="15">
        <v>2995</v>
      </c>
      <c r="B3028" s="4">
        <v>44321</v>
      </c>
      <c r="C3028" s="5">
        <v>5</v>
      </c>
      <c r="D3028" s="3">
        <v>125</v>
      </c>
      <c r="E3028" s="3">
        <v>2</v>
      </c>
      <c r="F3028" s="16">
        <v>18</v>
      </c>
      <c r="G3028" s="24">
        <f t="shared" si="648"/>
        <v>30</v>
      </c>
      <c r="H3028" s="7">
        <f t="shared" si="649"/>
        <v>43.397260273972599</v>
      </c>
      <c r="I3028" s="7">
        <f t="shared" si="650"/>
        <v>3.3526237944626183</v>
      </c>
      <c r="J3028" s="7">
        <f t="shared" si="651"/>
        <v>-136.64737620553737</v>
      </c>
      <c r="K3028" s="7">
        <f t="shared" si="652"/>
        <v>15.722543729907711</v>
      </c>
      <c r="L3028" s="25">
        <f t="shared" si="653"/>
        <v>55.838155948615665</v>
      </c>
      <c r="M3028" s="31">
        <f t="shared" si="654"/>
        <v>16.037910437097118</v>
      </c>
      <c r="N3028" s="7">
        <f t="shared" si="655"/>
        <v>36.228126042488135</v>
      </c>
      <c r="O3028" s="7">
        <f t="shared" si="656"/>
        <v>53.771873957511865</v>
      </c>
      <c r="P3028" s="25">
        <f t="shared" si="657"/>
        <v>260.34721313326685</v>
      </c>
      <c r="Q3028" s="34">
        <f t="shared" si="658"/>
        <v>1.6888914647792901</v>
      </c>
      <c r="R3028" s="9">
        <f t="shared" si="659"/>
        <v>936.29783763579633</v>
      </c>
      <c r="S3028" s="9">
        <f t="shared" si="660"/>
        <v>542.54018644407893</v>
      </c>
      <c r="T3028" s="35">
        <f t="shared" si="661"/>
        <v>7.0317565857885206E-2</v>
      </c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</row>
    <row r="3029" spans="1:31" x14ac:dyDescent="0.25">
      <c r="A3029" s="17">
        <v>2996</v>
      </c>
      <c r="B3029" s="11">
        <v>44321</v>
      </c>
      <c r="C3029" s="12">
        <v>5</v>
      </c>
      <c r="D3029" s="10">
        <v>125</v>
      </c>
      <c r="E3029" s="10">
        <v>2</v>
      </c>
      <c r="F3029" s="18">
        <v>19</v>
      </c>
      <c r="G3029" s="26">
        <f t="shared" si="648"/>
        <v>30</v>
      </c>
      <c r="H3029" s="13">
        <f t="shared" si="649"/>
        <v>43.397260273972599</v>
      </c>
      <c r="I3029" s="13">
        <f t="shared" si="650"/>
        <v>3.3526237944626183</v>
      </c>
      <c r="J3029" s="13">
        <f t="shared" si="651"/>
        <v>-136.64737620553737</v>
      </c>
      <c r="K3029" s="13">
        <f t="shared" si="652"/>
        <v>16.722543729907709</v>
      </c>
      <c r="L3029" s="27">
        <f t="shared" si="653"/>
        <v>70.838155948615636</v>
      </c>
      <c r="M3029" s="32">
        <f t="shared" si="654"/>
        <v>16.037910437097118</v>
      </c>
      <c r="N3029" s="13">
        <f t="shared" si="655"/>
        <v>24.786820749070579</v>
      </c>
      <c r="O3029" s="13">
        <f t="shared" si="656"/>
        <v>65.213179250929414</v>
      </c>
      <c r="P3029" s="27">
        <f t="shared" si="657"/>
        <v>270.55931011028451</v>
      </c>
      <c r="Q3029" s="36">
        <f t="shared" si="658"/>
        <v>2.3747867976519643</v>
      </c>
      <c r="R3029" s="14">
        <f t="shared" si="659"/>
        <v>833.19221552153783</v>
      </c>
      <c r="S3029" s="14">
        <f t="shared" si="660"/>
        <v>298.81950842862528</v>
      </c>
      <c r="T3029" s="37">
        <f t="shared" si="661"/>
        <v>3.8729408417226122E-2</v>
      </c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</row>
    <row r="3030" spans="1:31" x14ac:dyDescent="0.25">
      <c r="A3030" s="15">
        <v>2997</v>
      </c>
      <c r="B3030" s="4">
        <v>44321</v>
      </c>
      <c r="C3030" s="5">
        <v>5</v>
      </c>
      <c r="D3030" s="3">
        <v>125</v>
      </c>
      <c r="E3030" s="3">
        <v>2</v>
      </c>
      <c r="F3030" s="16">
        <v>20</v>
      </c>
      <c r="G3030" s="24">
        <f t="shared" si="648"/>
        <v>30</v>
      </c>
      <c r="H3030" s="7">
        <f t="shared" si="649"/>
        <v>43.397260273972599</v>
      </c>
      <c r="I3030" s="7">
        <f t="shared" si="650"/>
        <v>3.3526237944626183</v>
      </c>
      <c r="J3030" s="7">
        <f t="shared" si="651"/>
        <v>-136.64737620553737</v>
      </c>
      <c r="K3030" s="7">
        <f t="shared" si="652"/>
        <v>17.722543729907709</v>
      </c>
      <c r="L3030" s="25">
        <f t="shared" si="653"/>
        <v>85.838155948615636</v>
      </c>
      <c r="M3030" s="31">
        <f t="shared" si="654"/>
        <v>16.037910437097118</v>
      </c>
      <c r="N3030" s="7">
        <f t="shared" si="655"/>
        <v>13.356906652780571</v>
      </c>
      <c r="O3030" s="7">
        <f t="shared" si="656"/>
        <v>76.643093347219434</v>
      </c>
      <c r="P3030" s="25">
        <f t="shared" si="657"/>
        <v>279.87161875466256</v>
      </c>
      <c r="Q3030" s="34">
        <f t="shared" si="658"/>
        <v>4.2561607971621838</v>
      </c>
      <c r="R3030" s="9">
        <f t="shared" si="659"/>
        <v>638.27840593114468</v>
      </c>
      <c r="S3030" s="9">
        <f t="shared" si="660"/>
        <v>74.46416711915839</v>
      </c>
      <c r="T3030" s="35">
        <f t="shared" si="661"/>
        <v>9.6511541564740701E-3</v>
      </c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</row>
    <row r="3031" spans="1:31" x14ac:dyDescent="0.25">
      <c r="A3031" s="17">
        <v>2998</v>
      </c>
      <c r="B3031" s="11">
        <v>44321</v>
      </c>
      <c r="C3031" s="12">
        <v>5</v>
      </c>
      <c r="D3031" s="10">
        <v>125</v>
      </c>
      <c r="E3031" s="10">
        <v>2</v>
      </c>
      <c r="F3031" s="18">
        <v>21</v>
      </c>
      <c r="G3031" s="26">
        <f t="shared" si="648"/>
        <v>30</v>
      </c>
      <c r="H3031" s="13">
        <f t="shared" si="649"/>
        <v>43.397260273972599</v>
      </c>
      <c r="I3031" s="13">
        <f t="shared" si="650"/>
        <v>3.3526237944626183</v>
      </c>
      <c r="J3031" s="13">
        <f t="shared" si="651"/>
        <v>-136.64737620553737</v>
      </c>
      <c r="K3031" s="13">
        <f t="shared" si="652"/>
        <v>18.722543729907709</v>
      </c>
      <c r="L3031" s="27">
        <f t="shared" si="653"/>
        <v>100.83815594861564</v>
      </c>
      <c r="M3031" s="32">
        <f t="shared" si="654"/>
        <v>16.037910437097118</v>
      </c>
      <c r="N3031" s="13">
        <f t="shared" si="655"/>
        <v>2.2435816323182185</v>
      </c>
      <c r="O3031" s="13">
        <f t="shared" si="656"/>
        <v>87.756418367681775</v>
      </c>
      <c r="P3031" s="27">
        <f t="shared" si="657"/>
        <v>289.15056521171488</v>
      </c>
      <c r="Q3031" s="36">
        <f t="shared" si="658"/>
        <v>18.207958020279662</v>
      </c>
      <c r="R3031" s="14">
        <f t="shared" si="659"/>
        <v>212.13507937106272</v>
      </c>
      <c r="S3031" s="14">
        <f t="shared" si="660"/>
        <v>0</v>
      </c>
      <c r="T3031" s="37">
        <f t="shared" si="661"/>
        <v>0</v>
      </c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</row>
    <row r="3032" spans="1:31" x14ac:dyDescent="0.25">
      <c r="A3032" s="15">
        <v>2999</v>
      </c>
      <c r="B3032" s="4">
        <v>44321</v>
      </c>
      <c r="C3032" s="5">
        <v>5</v>
      </c>
      <c r="D3032" s="3">
        <v>125</v>
      </c>
      <c r="E3032" s="3">
        <v>2</v>
      </c>
      <c r="F3032" s="16">
        <v>22</v>
      </c>
      <c r="G3032" s="24">
        <f t="shared" si="648"/>
        <v>30</v>
      </c>
      <c r="H3032" s="7">
        <f t="shared" si="649"/>
        <v>43.397260273972599</v>
      </c>
      <c r="I3032" s="7">
        <f t="shared" si="650"/>
        <v>3.3526237944626183</v>
      </c>
      <c r="J3032" s="7">
        <f t="shared" si="651"/>
        <v>-136.64737620553737</v>
      </c>
      <c r="K3032" s="7">
        <f t="shared" si="652"/>
        <v>19.722543729907709</v>
      </c>
      <c r="L3032" s="25">
        <f t="shared" si="653"/>
        <v>115.83815594861564</v>
      </c>
      <c r="M3032" s="31">
        <f t="shared" si="654"/>
        <v>16.037910437097118</v>
      </c>
      <c r="N3032" s="7">
        <f t="shared" si="655"/>
        <v>0</v>
      </c>
      <c r="O3032" s="7">
        <f t="shared" si="656"/>
        <v>90</v>
      </c>
      <c r="P3032" s="25">
        <f t="shared" si="657"/>
        <v>298.74293008091712</v>
      </c>
      <c r="Q3032" s="34">
        <f t="shared" si="658"/>
        <v>37.919608377836205</v>
      </c>
      <c r="R3032" s="9">
        <f t="shared" si="659"/>
        <v>0</v>
      </c>
      <c r="S3032" s="9">
        <f t="shared" si="660"/>
        <v>0</v>
      </c>
      <c r="T3032" s="35">
        <f t="shared" si="661"/>
        <v>0</v>
      </c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</row>
    <row r="3033" spans="1:31" x14ac:dyDescent="0.25">
      <c r="A3033" s="17">
        <v>3000</v>
      </c>
      <c r="B3033" s="11">
        <v>44321</v>
      </c>
      <c r="C3033" s="12">
        <v>5</v>
      </c>
      <c r="D3033" s="10">
        <v>125</v>
      </c>
      <c r="E3033" s="10">
        <v>2</v>
      </c>
      <c r="F3033" s="18">
        <v>23</v>
      </c>
      <c r="G3033" s="26">
        <f t="shared" si="648"/>
        <v>30</v>
      </c>
      <c r="H3033" s="13">
        <f t="shared" si="649"/>
        <v>43.397260273972599</v>
      </c>
      <c r="I3033" s="13">
        <f t="shared" si="650"/>
        <v>3.3526237944626183</v>
      </c>
      <c r="J3033" s="13">
        <f t="shared" si="651"/>
        <v>-136.64737620553737</v>
      </c>
      <c r="K3033" s="13">
        <f t="shared" si="652"/>
        <v>20.722543729907709</v>
      </c>
      <c r="L3033" s="27">
        <f t="shared" si="653"/>
        <v>130.83815594861565</v>
      </c>
      <c r="M3033" s="32">
        <f t="shared" si="654"/>
        <v>16.037910437097118</v>
      </c>
      <c r="N3033" s="13">
        <f t="shared" si="655"/>
        <v>0</v>
      </c>
      <c r="O3033" s="13">
        <f t="shared" si="656"/>
        <v>90</v>
      </c>
      <c r="P3033" s="27">
        <f t="shared" si="657"/>
        <v>307.99643645863631</v>
      </c>
      <c r="Q3033" s="36">
        <f t="shared" si="658"/>
        <v>37.919608377836205</v>
      </c>
      <c r="R3033" s="14">
        <f t="shared" si="659"/>
        <v>0</v>
      </c>
      <c r="S3033" s="14">
        <f t="shared" si="660"/>
        <v>0</v>
      </c>
      <c r="T3033" s="37">
        <f t="shared" si="661"/>
        <v>0</v>
      </c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</row>
    <row r="3034" spans="1:31" x14ac:dyDescent="0.25">
      <c r="A3034" s="15">
        <v>3001</v>
      </c>
      <c r="B3034" s="4">
        <v>44322</v>
      </c>
      <c r="C3034" s="5">
        <v>5</v>
      </c>
      <c r="D3034" s="3">
        <v>126</v>
      </c>
      <c r="E3034" s="3">
        <v>2</v>
      </c>
      <c r="F3034" s="16">
        <v>0</v>
      </c>
      <c r="G3034" s="24">
        <f t="shared" si="648"/>
        <v>30</v>
      </c>
      <c r="H3034" s="7">
        <f t="shared" si="649"/>
        <v>44.383561643835613</v>
      </c>
      <c r="I3034" s="7">
        <f t="shared" si="650"/>
        <v>3.4370370270605548</v>
      </c>
      <c r="J3034" s="7">
        <f t="shared" si="651"/>
        <v>-136.56296297293943</v>
      </c>
      <c r="K3034" s="7">
        <f t="shared" si="652"/>
        <v>-2.2760493828823241</v>
      </c>
      <c r="L3034" s="25">
        <f t="shared" si="653"/>
        <v>-214.14074074323486</v>
      </c>
      <c r="M3034" s="31">
        <f t="shared" si="654"/>
        <v>16.330022490246652</v>
      </c>
      <c r="N3034" s="7">
        <f t="shared" si="655"/>
        <v>0</v>
      </c>
      <c r="O3034" s="7">
        <f t="shared" si="656"/>
        <v>90</v>
      </c>
      <c r="P3034" s="25">
        <f t="shared" si="657"/>
        <v>43.453179513832531</v>
      </c>
      <c r="Q3034" s="34">
        <f t="shared" si="658"/>
        <v>37.919608377836205</v>
      </c>
      <c r="R3034" s="9">
        <f t="shared" si="659"/>
        <v>0</v>
      </c>
      <c r="S3034" s="9">
        <f t="shared" si="660"/>
        <v>0</v>
      </c>
      <c r="T3034" s="35">
        <f t="shared" si="661"/>
        <v>0</v>
      </c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</row>
    <row r="3035" spans="1:31" x14ac:dyDescent="0.25">
      <c r="A3035" s="17">
        <v>3002</v>
      </c>
      <c r="B3035" s="11">
        <v>44322</v>
      </c>
      <c r="C3035" s="12">
        <v>5</v>
      </c>
      <c r="D3035" s="10">
        <v>126</v>
      </c>
      <c r="E3035" s="10">
        <v>2</v>
      </c>
      <c r="F3035" s="18">
        <v>1</v>
      </c>
      <c r="G3035" s="26">
        <f t="shared" si="648"/>
        <v>30</v>
      </c>
      <c r="H3035" s="13">
        <f t="shared" si="649"/>
        <v>44.383561643835613</v>
      </c>
      <c r="I3035" s="13">
        <f t="shared" si="650"/>
        <v>3.4370370270605548</v>
      </c>
      <c r="J3035" s="13">
        <f t="shared" si="651"/>
        <v>-136.56296297293943</v>
      </c>
      <c r="K3035" s="13">
        <f t="shared" si="652"/>
        <v>-1.2760493828823241</v>
      </c>
      <c r="L3035" s="27">
        <f t="shared" si="653"/>
        <v>-199.14074074323486</v>
      </c>
      <c r="M3035" s="32">
        <f t="shared" si="654"/>
        <v>16.330022490246652</v>
      </c>
      <c r="N3035" s="13">
        <f t="shared" si="655"/>
        <v>0</v>
      </c>
      <c r="O3035" s="13">
        <f t="shared" si="656"/>
        <v>90</v>
      </c>
      <c r="P3035" s="27">
        <f t="shared" si="657"/>
        <v>37.046915600094671</v>
      </c>
      <c r="Q3035" s="36">
        <f t="shared" si="658"/>
        <v>37.919608377836205</v>
      </c>
      <c r="R3035" s="14">
        <f t="shared" si="659"/>
        <v>0</v>
      </c>
      <c r="S3035" s="14">
        <f t="shared" si="660"/>
        <v>0</v>
      </c>
      <c r="T3035" s="37">
        <f t="shared" si="661"/>
        <v>0</v>
      </c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</row>
    <row r="3036" spans="1:31" x14ac:dyDescent="0.25">
      <c r="A3036" s="15">
        <v>3003</v>
      </c>
      <c r="B3036" s="4">
        <v>44322</v>
      </c>
      <c r="C3036" s="5">
        <v>5</v>
      </c>
      <c r="D3036" s="3">
        <v>126</v>
      </c>
      <c r="E3036" s="3">
        <v>2</v>
      </c>
      <c r="F3036" s="16">
        <v>2</v>
      </c>
      <c r="G3036" s="24">
        <f t="shared" si="648"/>
        <v>30</v>
      </c>
      <c r="H3036" s="7">
        <f t="shared" si="649"/>
        <v>44.383561643835613</v>
      </c>
      <c r="I3036" s="7">
        <f t="shared" si="650"/>
        <v>3.4370370270605548</v>
      </c>
      <c r="J3036" s="7">
        <f t="shared" si="651"/>
        <v>-136.56296297293943</v>
      </c>
      <c r="K3036" s="7">
        <f t="shared" si="652"/>
        <v>-0.27604938288232406</v>
      </c>
      <c r="L3036" s="25">
        <f t="shared" si="653"/>
        <v>-184.14074074323486</v>
      </c>
      <c r="M3036" s="31">
        <f t="shared" si="654"/>
        <v>16.330022490246652</v>
      </c>
      <c r="N3036" s="7">
        <f t="shared" si="655"/>
        <v>0</v>
      </c>
      <c r="O3036" s="7">
        <f t="shared" si="656"/>
        <v>90</v>
      </c>
      <c r="P3036" s="25">
        <f t="shared" si="657"/>
        <v>33.836022432641514</v>
      </c>
      <c r="Q3036" s="34">
        <f t="shared" si="658"/>
        <v>37.919608377836205</v>
      </c>
      <c r="R3036" s="9">
        <f t="shared" si="659"/>
        <v>0</v>
      </c>
      <c r="S3036" s="9">
        <f t="shared" si="660"/>
        <v>0</v>
      </c>
      <c r="T3036" s="35">
        <f t="shared" si="661"/>
        <v>0</v>
      </c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</row>
    <row r="3037" spans="1:31" x14ac:dyDescent="0.25">
      <c r="A3037" s="17">
        <v>3004</v>
      </c>
      <c r="B3037" s="11">
        <v>44322</v>
      </c>
      <c r="C3037" s="12">
        <v>5</v>
      </c>
      <c r="D3037" s="10">
        <v>126</v>
      </c>
      <c r="E3037" s="10">
        <v>2</v>
      </c>
      <c r="F3037" s="18">
        <v>3</v>
      </c>
      <c r="G3037" s="26">
        <f t="shared" si="648"/>
        <v>30</v>
      </c>
      <c r="H3037" s="13">
        <f t="shared" si="649"/>
        <v>44.383561643835613</v>
      </c>
      <c r="I3037" s="13">
        <f t="shared" si="650"/>
        <v>3.4370370270605548</v>
      </c>
      <c r="J3037" s="13">
        <f t="shared" si="651"/>
        <v>-136.56296297293943</v>
      </c>
      <c r="K3037" s="13">
        <f t="shared" si="652"/>
        <v>0.72395061711767594</v>
      </c>
      <c r="L3037" s="27">
        <f t="shared" si="653"/>
        <v>-169.14074074323486</v>
      </c>
      <c r="M3037" s="32">
        <f t="shared" si="654"/>
        <v>16.330022490246652</v>
      </c>
      <c r="N3037" s="13">
        <f t="shared" si="655"/>
        <v>0</v>
      </c>
      <c r="O3037" s="13">
        <f t="shared" si="656"/>
        <v>90</v>
      </c>
      <c r="P3037" s="27">
        <f t="shared" si="657"/>
        <v>34.795036411130674</v>
      </c>
      <c r="Q3037" s="36">
        <f t="shared" si="658"/>
        <v>37.919608377836205</v>
      </c>
      <c r="R3037" s="14">
        <f t="shared" si="659"/>
        <v>0</v>
      </c>
      <c r="S3037" s="14">
        <f t="shared" si="660"/>
        <v>0</v>
      </c>
      <c r="T3037" s="37">
        <f t="shared" si="661"/>
        <v>0</v>
      </c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</row>
    <row r="3038" spans="1:31" x14ac:dyDescent="0.25">
      <c r="A3038" s="15">
        <v>3005</v>
      </c>
      <c r="B3038" s="4">
        <v>44322</v>
      </c>
      <c r="C3038" s="5">
        <v>5</v>
      </c>
      <c r="D3038" s="3">
        <v>126</v>
      </c>
      <c r="E3038" s="3">
        <v>2</v>
      </c>
      <c r="F3038" s="16">
        <v>4</v>
      </c>
      <c r="G3038" s="24">
        <f t="shared" si="648"/>
        <v>30</v>
      </c>
      <c r="H3038" s="7">
        <f t="shared" si="649"/>
        <v>44.383561643835613</v>
      </c>
      <c r="I3038" s="7">
        <f t="shared" si="650"/>
        <v>3.4370370270605548</v>
      </c>
      <c r="J3038" s="7">
        <f t="shared" si="651"/>
        <v>-136.56296297293943</v>
      </c>
      <c r="K3038" s="7">
        <f t="shared" si="652"/>
        <v>1.7239506171176759</v>
      </c>
      <c r="L3038" s="25">
        <f t="shared" si="653"/>
        <v>-154.14074074323486</v>
      </c>
      <c r="M3038" s="31">
        <f t="shared" si="654"/>
        <v>16.330022490246652</v>
      </c>
      <c r="N3038" s="7">
        <f t="shared" si="655"/>
        <v>0</v>
      </c>
      <c r="O3038" s="7">
        <f t="shared" si="656"/>
        <v>90</v>
      </c>
      <c r="P3038" s="25">
        <f t="shared" si="657"/>
        <v>39.603188229133018</v>
      </c>
      <c r="Q3038" s="34">
        <f t="shared" si="658"/>
        <v>37.919608377836205</v>
      </c>
      <c r="R3038" s="9">
        <f t="shared" si="659"/>
        <v>0</v>
      </c>
      <c r="S3038" s="9">
        <f t="shared" si="660"/>
        <v>0</v>
      </c>
      <c r="T3038" s="35">
        <f t="shared" si="661"/>
        <v>0</v>
      </c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</row>
    <row r="3039" spans="1:31" x14ac:dyDescent="0.25">
      <c r="A3039" s="17">
        <v>3006</v>
      </c>
      <c r="B3039" s="11">
        <v>44322</v>
      </c>
      <c r="C3039" s="12">
        <v>5</v>
      </c>
      <c r="D3039" s="10">
        <v>126</v>
      </c>
      <c r="E3039" s="10">
        <v>2</v>
      </c>
      <c r="F3039" s="18">
        <v>5</v>
      </c>
      <c r="G3039" s="26">
        <f t="shared" si="648"/>
        <v>30</v>
      </c>
      <c r="H3039" s="13">
        <f t="shared" si="649"/>
        <v>44.383561643835613</v>
      </c>
      <c r="I3039" s="13">
        <f t="shared" si="650"/>
        <v>3.4370370270605548</v>
      </c>
      <c r="J3039" s="13">
        <f t="shared" si="651"/>
        <v>-136.56296297293943</v>
      </c>
      <c r="K3039" s="13">
        <f t="shared" si="652"/>
        <v>2.7239506171176759</v>
      </c>
      <c r="L3039" s="27">
        <f t="shared" si="653"/>
        <v>-139.14074074323486</v>
      </c>
      <c r="M3039" s="32">
        <f t="shared" si="654"/>
        <v>16.330022490246652</v>
      </c>
      <c r="N3039" s="13">
        <f t="shared" si="655"/>
        <v>0</v>
      </c>
      <c r="O3039" s="13">
        <f t="shared" si="656"/>
        <v>90</v>
      </c>
      <c r="P3039" s="27">
        <f t="shared" si="657"/>
        <v>47.005474785367497</v>
      </c>
      <c r="Q3039" s="36">
        <f t="shared" si="658"/>
        <v>37.919608377836205</v>
      </c>
      <c r="R3039" s="14">
        <f t="shared" si="659"/>
        <v>0</v>
      </c>
      <c r="S3039" s="14">
        <f t="shared" si="660"/>
        <v>0</v>
      </c>
      <c r="T3039" s="37">
        <f t="shared" si="661"/>
        <v>0</v>
      </c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</row>
    <row r="3040" spans="1:31" x14ac:dyDescent="0.25">
      <c r="A3040" s="15">
        <v>3007</v>
      </c>
      <c r="B3040" s="4">
        <v>44322</v>
      </c>
      <c r="C3040" s="5">
        <v>5</v>
      </c>
      <c r="D3040" s="3">
        <v>126</v>
      </c>
      <c r="E3040" s="3">
        <v>2</v>
      </c>
      <c r="F3040" s="16">
        <v>6</v>
      </c>
      <c r="G3040" s="24">
        <f t="shared" si="648"/>
        <v>30</v>
      </c>
      <c r="H3040" s="7">
        <f t="shared" si="649"/>
        <v>44.383561643835613</v>
      </c>
      <c r="I3040" s="7">
        <f t="shared" si="650"/>
        <v>3.4370370270605548</v>
      </c>
      <c r="J3040" s="7">
        <f t="shared" si="651"/>
        <v>-136.56296297293943</v>
      </c>
      <c r="K3040" s="7">
        <f t="shared" si="652"/>
        <v>3.7239506171176759</v>
      </c>
      <c r="L3040" s="25">
        <f t="shared" si="653"/>
        <v>-124.14074074323486</v>
      </c>
      <c r="M3040" s="31">
        <f t="shared" si="654"/>
        <v>16.330022490246652</v>
      </c>
      <c r="N3040" s="7">
        <f t="shared" si="655"/>
        <v>0</v>
      </c>
      <c r="O3040" s="7">
        <f t="shared" si="656"/>
        <v>90</v>
      </c>
      <c r="P3040" s="25">
        <f t="shared" si="657"/>
        <v>55.834501213679545</v>
      </c>
      <c r="Q3040" s="34">
        <f t="shared" si="658"/>
        <v>37.919608377836205</v>
      </c>
      <c r="R3040" s="9">
        <f t="shared" si="659"/>
        <v>0</v>
      </c>
      <c r="S3040" s="9">
        <f t="shared" si="660"/>
        <v>0</v>
      </c>
      <c r="T3040" s="35">
        <f t="shared" si="661"/>
        <v>0</v>
      </c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</row>
    <row r="3041" spans="1:31" x14ac:dyDescent="0.25">
      <c r="A3041" s="17">
        <v>3008</v>
      </c>
      <c r="B3041" s="11">
        <v>44322</v>
      </c>
      <c r="C3041" s="12">
        <v>5</v>
      </c>
      <c r="D3041" s="10">
        <v>126</v>
      </c>
      <c r="E3041" s="10">
        <v>2</v>
      </c>
      <c r="F3041" s="18">
        <v>7</v>
      </c>
      <c r="G3041" s="26">
        <f t="shared" si="648"/>
        <v>30</v>
      </c>
      <c r="H3041" s="13">
        <f t="shared" si="649"/>
        <v>44.383561643835613</v>
      </c>
      <c r="I3041" s="13">
        <f t="shared" si="650"/>
        <v>3.4370370270605548</v>
      </c>
      <c r="J3041" s="13">
        <f t="shared" si="651"/>
        <v>-136.56296297293943</v>
      </c>
      <c r="K3041" s="13">
        <f t="shared" si="652"/>
        <v>4.7239506171176764</v>
      </c>
      <c r="L3041" s="27">
        <f t="shared" si="653"/>
        <v>-109.14074074323486</v>
      </c>
      <c r="M3041" s="32">
        <f t="shared" si="654"/>
        <v>16.330022490246652</v>
      </c>
      <c r="N3041" s="13">
        <f t="shared" si="655"/>
        <v>0</v>
      </c>
      <c r="O3041" s="13">
        <f t="shared" si="656"/>
        <v>90</v>
      </c>
      <c r="P3041" s="27">
        <f t="shared" si="657"/>
        <v>65.313735411765037</v>
      </c>
      <c r="Q3041" s="36">
        <f t="shared" si="658"/>
        <v>37.919608377836205</v>
      </c>
      <c r="R3041" s="14">
        <f t="shared" si="659"/>
        <v>0</v>
      </c>
      <c r="S3041" s="14">
        <f t="shared" si="660"/>
        <v>0</v>
      </c>
      <c r="T3041" s="37">
        <f t="shared" si="661"/>
        <v>0</v>
      </c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</row>
    <row r="3042" spans="1:31" x14ac:dyDescent="0.25">
      <c r="A3042" s="15">
        <v>3009</v>
      </c>
      <c r="B3042" s="4">
        <v>44322</v>
      </c>
      <c r="C3042" s="5">
        <v>5</v>
      </c>
      <c r="D3042" s="3">
        <v>126</v>
      </c>
      <c r="E3042" s="3">
        <v>2</v>
      </c>
      <c r="F3042" s="16">
        <v>8</v>
      </c>
      <c r="G3042" s="24">
        <f t="shared" si="648"/>
        <v>30</v>
      </c>
      <c r="H3042" s="7">
        <f t="shared" si="649"/>
        <v>44.383561643835613</v>
      </c>
      <c r="I3042" s="7">
        <f t="shared" si="650"/>
        <v>3.4370370270605548</v>
      </c>
      <c r="J3042" s="7">
        <f t="shared" si="651"/>
        <v>-136.56296297293943</v>
      </c>
      <c r="K3042" s="7">
        <f t="shared" si="652"/>
        <v>5.7239506171176764</v>
      </c>
      <c r="L3042" s="25">
        <f t="shared" si="653"/>
        <v>-94.140740743234858</v>
      </c>
      <c r="M3042" s="31">
        <f t="shared" si="654"/>
        <v>16.330022490246652</v>
      </c>
      <c r="N3042" s="7">
        <f t="shared" si="655"/>
        <v>7.3338315423285758</v>
      </c>
      <c r="O3042" s="7">
        <f t="shared" si="656"/>
        <v>82.666168457671418</v>
      </c>
      <c r="P3042" s="25">
        <f t="shared" si="657"/>
        <v>74.806867513989786</v>
      </c>
      <c r="Q3042" s="34">
        <f t="shared" si="658"/>
        <v>7.4143055739715926</v>
      </c>
      <c r="R3042" s="9">
        <f t="shared" si="659"/>
        <v>449.85189986851373</v>
      </c>
      <c r="S3042" s="9">
        <f t="shared" si="660"/>
        <v>0</v>
      </c>
      <c r="T3042" s="35">
        <f t="shared" si="661"/>
        <v>0</v>
      </c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</row>
    <row r="3043" spans="1:31" x14ac:dyDescent="0.25">
      <c r="A3043" s="17">
        <v>3010</v>
      </c>
      <c r="B3043" s="11">
        <v>44322</v>
      </c>
      <c r="C3043" s="12">
        <v>5</v>
      </c>
      <c r="D3043" s="10">
        <v>126</v>
      </c>
      <c r="E3043" s="10">
        <v>2</v>
      </c>
      <c r="F3043" s="18">
        <v>9</v>
      </c>
      <c r="G3043" s="26">
        <f t="shared" ref="G3043:G3106" si="662">15*E3043</f>
        <v>30</v>
      </c>
      <c r="H3043" s="13">
        <f t="shared" ref="H3043:H3106" si="663">360/365*(D3043-81)</f>
        <v>44.383561643835613</v>
      </c>
      <c r="I3043" s="13">
        <f t="shared" ref="I3043:I3106" si="664">9.87*SIN(2*RADIANS(H3043))-7.53*COS(RADIANS(H3043))-1.5*SIN(RADIANS(H3043))</f>
        <v>3.4370370270605548</v>
      </c>
      <c r="J3043" s="13">
        <f t="shared" ref="J3043:J3106" si="665">4*($D$2-G3043)+I3043</f>
        <v>-136.56296297293943</v>
      </c>
      <c r="K3043" s="13">
        <f t="shared" ref="K3043:K3106" si="666">F3043+J3043/60</f>
        <v>6.7239506171176764</v>
      </c>
      <c r="L3043" s="27">
        <f t="shared" ref="L3043:L3106" si="667">15*(K3043-12)</f>
        <v>-79.140740743234858</v>
      </c>
      <c r="M3043" s="32">
        <f t="shared" ref="M3043:M3106" si="668">-23.45*COS(RADIANS(360/365*(D3043+10)))</f>
        <v>16.330022490246652</v>
      </c>
      <c r="N3043" s="13">
        <f t="shared" ref="N3043:N3106" si="669">MAX(DEGREES(ASIN(SIN(RADIANS(M3043))*SIN(RADIANS($C$2))+COS(RADIANS(M3043))*COS(RADIANS($C$2))*COS(RADIANS(L3043)))),0)</f>
        <v>18.616411329681796</v>
      </c>
      <c r="O3043" s="13">
        <f t="shared" ref="O3043:O3106" si="670">90-N3043</f>
        <v>71.383588670318204</v>
      </c>
      <c r="P3043" s="27">
        <f t="shared" ref="P3043:P3106" si="671">DEGREES(ACOS((SIN(RADIANS(M3043))*COS(RADIANS(C$2))-COS(RADIANS(M3043))*SIN(RADIANS(C$2))*COS(RADIANS(L3043)))/COS(RADIANS(N3043))))*IF(L3043&gt;0,-1,1)+IF(L3043&gt;0,360,0)</f>
        <v>83.992996403932978</v>
      </c>
      <c r="Q3043" s="36">
        <f t="shared" ref="Q3043:Q3106" si="672">1/(COS(RADIANS(O3043))+0.50572*(96.07995-O3043)^(-1.6364))</f>
        <v>3.1066366113819543</v>
      </c>
      <c r="R3043" s="14">
        <f t="shared" ref="R3043:R3106" si="673">1488.3*((1-0.14*E$2)*0.7^(Q3043^0.678)+0.14*E$2)*IF(N3043=0,0,1)</f>
        <v>745.5519765057519</v>
      </c>
      <c r="S3043" s="14">
        <f t="shared" ref="S3043:S3106" si="674">MAX(R3043*(COS(RADIANS(N3043))*SIN(RADIANS(F$2))*COS(RADIANS(G$2-P3043))+SIN(RADIANS(N3043))*COS(RADIANS(F$2))),0)</f>
        <v>169.1469114528301</v>
      </c>
      <c r="T3043" s="37">
        <f t="shared" ref="T3043:T3106" si="675">S3043/SUMIF(D$34:D$8793,D3043,S$34:S$8793)</f>
        <v>2.1904739846673706E-2</v>
      </c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</row>
    <row r="3044" spans="1:31" x14ac:dyDescent="0.25">
      <c r="A3044" s="15">
        <v>3011</v>
      </c>
      <c r="B3044" s="4">
        <v>44322</v>
      </c>
      <c r="C3044" s="5">
        <v>5</v>
      </c>
      <c r="D3044" s="3">
        <v>126</v>
      </c>
      <c r="E3044" s="3">
        <v>2</v>
      </c>
      <c r="F3044" s="16">
        <v>10</v>
      </c>
      <c r="G3044" s="24">
        <f t="shared" si="662"/>
        <v>30</v>
      </c>
      <c r="H3044" s="7">
        <f t="shared" si="663"/>
        <v>44.383561643835613</v>
      </c>
      <c r="I3044" s="7">
        <f t="shared" si="664"/>
        <v>3.4370370270605548</v>
      </c>
      <c r="J3044" s="7">
        <f t="shared" si="665"/>
        <v>-136.56296297293943</v>
      </c>
      <c r="K3044" s="7">
        <f t="shared" si="666"/>
        <v>7.7239506171176764</v>
      </c>
      <c r="L3044" s="25">
        <f t="shared" si="667"/>
        <v>-64.140740743234858</v>
      </c>
      <c r="M3044" s="31">
        <f t="shared" si="668"/>
        <v>16.330022490246652</v>
      </c>
      <c r="N3044" s="7">
        <f t="shared" si="669"/>
        <v>30.090866873240092</v>
      </c>
      <c r="O3044" s="7">
        <f t="shared" si="670"/>
        <v>59.909133126759912</v>
      </c>
      <c r="P3044" s="25">
        <f t="shared" si="671"/>
        <v>93.555716968580398</v>
      </c>
      <c r="Q3044" s="34">
        <f t="shared" si="672"/>
        <v>1.9888710119306048</v>
      </c>
      <c r="R3044" s="9">
        <f t="shared" si="673"/>
        <v>888.11316546547107</v>
      </c>
      <c r="S3044" s="9">
        <f t="shared" si="674"/>
        <v>409.44863699710959</v>
      </c>
      <c r="T3044" s="35">
        <f t="shared" si="675"/>
        <v>5.3024118483522925E-2</v>
      </c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</row>
    <row r="3045" spans="1:31" x14ac:dyDescent="0.25">
      <c r="A3045" s="17">
        <v>3012</v>
      </c>
      <c r="B3045" s="11">
        <v>44322</v>
      </c>
      <c r="C3045" s="12">
        <v>5</v>
      </c>
      <c r="D3045" s="10">
        <v>126</v>
      </c>
      <c r="E3045" s="10">
        <v>2</v>
      </c>
      <c r="F3045" s="18">
        <v>11</v>
      </c>
      <c r="G3045" s="26">
        <f t="shared" si="662"/>
        <v>30</v>
      </c>
      <c r="H3045" s="13">
        <f t="shared" si="663"/>
        <v>44.383561643835613</v>
      </c>
      <c r="I3045" s="13">
        <f t="shared" si="664"/>
        <v>3.4370370270605548</v>
      </c>
      <c r="J3045" s="13">
        <f t="shared" si="665"/>
        <v>-136.56296297293943</v>
      </c>
      <c r="K3045" s="13">
        <f t="shared" si="666"/>
        <v>8.7239506171176764</v>
      </c>
      <c r="L3045" s="27">
        <f t="shared" si="667"/>
        <v>-49.140740743234858</v>
      </c>
      <c r="M3045" s="32">
        <f t="shared" si="668"/>
        <v>16.330022490246652</v>
      </c>
      <c r="N3045" s="13">
        <f t="shared" si="669"/>
        <v>41.426884305044197</v>
      </c>
      <c r="O3045" s="13">
        <f t="shared" si="670"/>
        <v>48.573115694955803</v>
      </c>
      <c r="P3045" s="27">
        <f t="shared" si="671"/>
        <v>104.53361610586038</v>
      </c>
      <c r="Q3045" s="36">
        <f t="shared" si="672"/>
        <v>1.5092610299399642</v>
      </c>
      <c r="R3045" s="14">
        <f t="shared" si="673"/>
        <v>967.96830454677763</v>
      </c>
      <c r="S3045" s="14">
        <f t="shared" si="674"/>
        <v>645.72982640793464</v>
      </c>
      <c r="T3045" s="37">
        <f t="shared" si="675"/>
        <v>8.3622832585081297E-2</v>
      </c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</row>
    <row r="3046" spans="1:31" x14ac:dyDescent="0.25">
      <c r="A3046" s="15">
        <v>3013</v>
      </c>
      <c r="B3046" s="4">
        <v>44322</v>
      </c>
      <c r="C3046" s="5">
        <v>5</v>
      </c>
      <c r="D3046" s="3">
        <v>126</v>
      </c>
      <c r="E3046" s="3">
        <v>2</v>
      </c>
      <c r="F3046" s="16">
        <v>12</v>
      </c>
      <c r="G3046" s="24">
        <f t="shared" si="662"/>
        <v>30</v>
      </c>
      <c r="H3046" s="7">
        <f t="shared" si="663"/>
        <v>44.383561643835613</v>
      </c>
      <c r="I3046" s="7">
        <f t="shared" si="664"/>
        <v>3.4370370270605548</v>
      </c>
      <c r="J3046" s="7">
        <f t="shared" si="665"/>
        <v>-136.56296297293943</v>
      </c>
      <c r="K3046" s="7">
        <f t="shared" si="666"/>
        <v>9.7239506171176764</v>
      </c>
      <c r="L3046" s="25">
        <f t="shared" si="667"/>
        <v>-34.140740743234858</v>
      </c>
      <c r="M3046" s="31">
        <f t="shared" si="668"/>
        <v>16.330022490246652</v>
      </c>
      <c r="N3046" s="7">
        <f t="shared" si="669"/>
        <v>52.108948428104995</v>
      </c>
      <c r="O3046" s="7">
        <f t="shared" si="670"/>
        <v>37.891051571895005</v>
      </c>
      <c r="P3046" s="25">
        <f t="shared" si="671"/>
        <v>118.7239131375183</v>
      </c>
      <c r="Q3046" s="34">
        <f t="shared" si="672"/>
        <v>1.266087960970516</v>
      </c>
      <c r="R3046" s="9">
        <f t="shared" si="673"/>
        <v>1014.9353354092642</v>
      </c>
      <c r="S3046" s="9">
        <f t="shared" si="674"/>
        <v>843.44155641908367</v>
      </c>
      <c r="T3046" s="35">
        <f t="shared" si="675"/>
        <v>0.10922675271186258</v>
      </c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</row>
    <row r="3047" spans="1:31" x14ac:dyDescent="0.25">
      <c r="A3047" s="17">
        <v>3014</v>
      </c>
      <c r="B3047" s="11">
        <v>44322</v>
      </c>
      <c r="C3047" s="12">
        <v>5</v>
      </c>
      <c r="D3047" s="10">
        <v>126</v>
      </c>
      <c r="E3047" s="10">
        <v>2</v>
      </c>
      <c r="F3047" s="18">
        <v>13</v>
      </c>
      <c r="G3047" s="26">
        <f t="shared" si="662"/>
        <v>30</v>
      </c>
      <c r="H3047" s="13">
        <f t="shared" si="663"/>
        <v>44.383561643835613</v>
      </c>
      <c r="I3047" s="13">
        <f t="shared" si="664"/>
        <v>3.4370370270605548</v>
      </c>
      <c r="J3047" s="13">
        <f t="shared" si="665"/>
        <v>-136.56296297293943</v>
      </c>
      <c r="K3047" s="13">
        <f t="shared" si="666"/>
        <v>10.723950617117676</v>
      </c>
      <c r="L3047" s="27">
        <f t="shared" si="667"/>
        <v>-19.140740743234854</v>
      </c>
      <c r="M3047" s="32">
        <f t="shared" si="668"/>
        <v>16.330022490246652</v>
      </c>
      <c r="N3047" s="13">
        <f t="shared" si="669"/>
        <v>61.072393100203762</v>
      </c>
      <c r="O3047" s="13">
        <f t="shared" si="670"/>
        <v>28.927606899796238</v>
      </c>
      <c r="P3047" s="27">
        <f t="shared" si="671"/>
        <v>139.41874279179754</v>
      </c>
      <c r="Q3047" s="36">
        <f t="shared" si="672"/>
        <v>1.1418793033846186</v>
      </c>
      <c r="R3047" s="14">
        <f t="shared" si="673"/>
        <v>1041.0772420405058</v>
      </c>
      <c r="S3047" s="14">
        <f t="shared" si="674"/>
        <v>980.33620276025874</v>
      </c>
      <c r="T3047" s="37">
        <f t="shared" si="675"/>
        <v>0.12695478326678095</v>
      </c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</row>
    <row r="3048" spans="1:31" x14ac:dyDescent="0.25">
      <c r="A3048" s="15">
        <v>3015</v>
      </c>
      <c r="B3048" s="4">
        <v>44322</v>
      </c>
      <c r="C3048" s="5">
        <v>5</v>
      </c>
      <c r="D3048" s="3">
        <v>126</v>
      </c>
      <c r="E3048" s="3">
        <v>2</v>
      </c>
      <c r="F3048" s="16">
        <v>14</v>
      </c>
      <c r="G3048" s="24">
        <f t="shared" si="662"/>
        <v>30</v>
      </c>
      <c r="H3048" s="7">
        <f t="shared" si="663"/>
        <v>44.383561643835613</v>
      </c>
      <c r="I3048" s="7">
        <f t="shared" si="664"/>
        <v>3.4370370270605548</v>
      </c>
      <c r="J3048" s="7">
        <f t="shared" si="665"/>
        <v>-136.56296297293943</v>
      </c>
      <c r="K3048" s="7">
        <f t="shared" si="666"/>
        <v>11.723950617117676</v>
      </c>
      <c r="L3048" s="25">
        <f t="shared" si="667"/>
        <v>-4.1407407432348542</v>
      </c>
      <c r="M3048" s="31">
        <f t="shared" si="668"/>
        <v>16.330022490246652</v>
      </c>
      <c r="N3048" s="7">
        <f t="shared" si="669"/>
        <v>66.057635102610675</v>
      </c>
      <c r="O3048" s="7">
        <f t="shared" si="670"/>
        <v>23.942364897389325</v>
      </c>
      <c r="P3048" s="25">
        <f t="shared" si="671"/>
        <v>170.1685174941781</v>
      </c>
      <c r="Q3048" s="34">
        <f t="shared" si="672"/>
        <v>1.0935958075314232</v>
      </c>
      <c r="R3048" s="9">
        <f t="shared" si="673"/>
        <v>1051.6915091322505</v>
      </c>
      <c r="S3048" s="9">
        <f t="shared" si="674"/>
        <v>1042.6852147160278</v>
      </c>
      <c r="T3048" s="35">
        <f t="shared" si="675"/>
        <v>0.13502905949717567</v>
      </c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</row>
    <row r="3049" spans="1:31" x14ac:dyDescent="0.25">
      <c r="A3049" s="17">
        <v>3016</v>
      </c>
      <c r="B3049" s="11">
        <v>44322</v>
      </c>
      <c r="C3049" s="12">
        <v>5</v>
      </c>
      <c r="D3049" s="10">
        <v>126</v>
      </c>
      <c r="E3049" s="10">
        <v>2</v>
      </c>
      <c r="F3049" s="18">
        <v>15</v>
      </c>
      <c r="G3049" s="26">
        <f t="shared" si="662"/>
        <v>30</v>
      </c>
      <c r="H3049" s="13">
        <f t="shared" si="663"/>
        <v>44.383561643835613</v>
      </c>
      <c r="I3049" s="13">
        <f t="shared" si="664"/>
        <v>3.4370370270605548</v>
      </c>
      <c r="J3049" s="13">
        <f t="shared" si="665"/>
        <v>-136.56296297293943</v>
      </c>
      <c r="K3049" s="13">
        <f t="shared" si="666"/>
        <v>12.723950617117676</v>
      </c>
      <c r="L3049" s="27">
        <f t="shared" si="667"/>
        <v>10.859259256765146</v>
      </c>
      <c r="M3049" s="32">
        <f t="shared" si="668"/>
        <v>16.330022490246652</v>
      </c>
      <c r="N3049" s="13">
        <f t="shared" si="669"/>
        <v>64.516451699102589</v>
      </c>
      <c r="O3049" s="13">
        <f t="shared" si="670"/>
        <v>25.483548300897411</v>
      </c>
      <c r="P3049" s="27">
        <f t="shared" si="671"/>
        <v>204.84794997972247</v>
      </c>
      <c r="Q3049" s="36">
        <f t="shared" si="672"/>
        <v>1.1071917620134535</v>
      </c>
      <c r="R3049" s="14">
        <f t="shared" si="673"/>
        <v>1048.6755420025665</v>
      </c>
      <c r="S3049" s="14">
        <f t="shared" si="674"/>
        <v>1024.5347387255486</v>
      </c>
      <c r="T3049" s="37">
        <f t="shared" si="675"/>
        <v>0.1326785498056309</v>
      </c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</row>
    <row r="3050" spans="1:31" x14ac:dyDescent="0.25">
      <c r="A3050" s="15">
        <v>3017</v>
      </c>
      <c r="B3050" s="4">
        <v>44322</v>
      </c>
      <c r="C3050" s="5">
        <v>5</v>
      </c>
      <c r="D3050" s="3">
        <v>126</v>
      </c>
      <c r="E3050" s="3">
        <v>2</v>
      </c>
      <c r="F3050" s="16">
        <v>16</v>
      </c>
      <c r="G3050" s="24">
        <f t="shared" si="662"/>
        <v>30</v>
      </c>
      <c r="H3050" s="7">
        <f t="shared" si="663"/>
        <v>44.383561643835613</v>
      </c>
      <c r="I3050" s="7">
        <f t="shared" si="664"/>
        <v>3.4370370270605548</v>
      </c>
      <c r="J3050" s="7">
        <f t="shared" si="665"/>
        <v>-136.56296297293943</v>
      </c>
      <c r="K3050" s="7">
        <f t="shared" si="666"/>
        <v>13.723950617117676</v>
      </c>
      <c r="L3050" s="25">
        <f t="shared" si="667"/>
        <v>25.859259256765146</v>
      </c>
      <c r="M3050" s="31">
        <f t="shared" si="668"/>
        <v>16.330022490246652</v>
      </c>
      <c r="N3050" s="7">
        <f t="shared" si="669"/>
        <v>57.379765930627329</v>
      </c>
      <c r="O3050" s="7">
        <f t="shared" si="670"/>
        <v>32.620234069372671</v>
      </c>
      <c r="P3050" s="25">
        <f t="shared" si="671"/>
        <v>230.9378399112513</v>
      </c>
      <c r="Q3050" s="34">
        <f t="shared" si="672"/>
        <v>1.1864788631998062</v>
      </c>
      <c r="R3050" s="9">
        <f t="shared" si="673"/>
        <v>1031.5042207176916</v>
      </c>
      <c r="S3050" s="9">
        <f t="shared" si="674"/>
        <v>927.60165844499841</v>
      </c>
      <c r="T3050" s="35">
        <f t="shared" si="675"/>
        <v>0.12012559280603288</v>
      </c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</row>
    <row r="3051" spans="1:31" x14ac:dyDescent="0.25">
      <c r="A3051" s="17">
        <v>3018</v>
      </c>
      <c r="B3051" s="11">
        <v>44322</v>
      </c>
      <c r="C3051" s="12">
        <v>5</v>
      </c>
      <c r="D3051" s="10">
        <v>126</v>
      </c>
      <c r="E3051" s="10">
        <v>2</v>
      </c>
      <c r="F3051" s="18">
        <v>17</v>
      </c>
      <c r="G3051" s="26">
        <f t="shared" si="662"/>
        <v>30</v>
      </c>
      <c r="H3051" s="13">
        <f t="shared" si="663"/>
        <v>44.383561643835613</v>
      </c>
      <c r="I3051" s="13">
        <f t="shared" si="664"/>
        <v>3.4370370270605548</v>
      </c>
      <c r="J3051" s="13">
        <f t="shared" si="665"/>
        <v>-136.56296297293943</v>
      </c>
      <c r="K3051" s="13">
        <f t="shared" si="666"/>
        <v>14.723950617117676</v>
      </c>
      <c r="L3051" s="27">
        <f t="shared" si="667"/>
        <v>40.859259256765142</v>
      </c>
      <c r="M3051" s="32">
        <f t="shared" si="668"/>
        <v>16.330022490246652</v>
      </c>
      <c r="N3051" s="13">
        <f t="shared" si="669"/>
        <v>47.453867142555573</v>
      </c>
      <c r="O3051" s="13">
        <f t="shared" si="670"/>
        <v>42.546132857444427</v>
      </c>
      <c r="P3051" s="27">
        <f t="shared" si="671"/>
        <v>248.19645847274603</v>
      </c>
      <c r="Q3051" s="36">
        <f t="shared" si="672"/>
        <v>1.3559628290811576</v>
      </c>
      <c r="R3051" s="14">
        <f t="shared" si="673"/>
        <v>996.9719292051584</v>
      </c>
      <c r="S3051" s="14">
        <f t="shared" si="674"/>
        <v>761.29318473730916</v>
      </c>
      <c r="T3051" s="37">
        <f t="shared" si="675"/>
        <v>9.8588434252119758E-2</v>
      </c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</row>
    <row r="3052" spans="1:31" x14ac:dyDescent="0.25">
      <c r="A3052" s="15">
        <v>3019</v>
      </c>
      <c r="B3052" s="4">
        <v>44322</v>
      </c>
      <c r="C3052" s="5">
        <v>5</v>
      </c>
      <c r="D3052" s="3">
        <v>126</v>
      </c>
      <c r="E3052" s="3">
        <v>2</v>
      </c>
      <c r="F3052" s="16">
        <v>18</v>
      </c>
      <c r="G3052" s="24">
        <f t="shared" si="662"/>
        <v>30</v>
      </c>
      <c r="H3052" s="7">
        <f t="shared" si="663"/>
        <v>44.383561643835613</v>
      </c>
      <c r="I3052" s="7">
        <f t="shared" si="664"/>
        <v>3.4370370270605548</v>
      </c>
      <c r="J3052" s="7">
        <f t="shared" si="665"/>
        <v>-136.56296297293943</v>
      </c>
      <c r="K3052" s="7">
        <f t="shared" si="666"/>
        <v>15.723950617117676</v>
      </c>
      <c r="L3052" s="25">
        <f t="shared" si="667"/>
        <v>55.859259256765142</v>
      </c>
      <c r="M3052" s="31">
        <f t="shared" si="668"/>
        <v>16.330022490246652</v>
      </c>
      <c r="N3052" s="7">
        <f t="shared" si="669"/>
        <v>36.392509382815895</v>
      </c>
      <c r="O3052" s="7">
        <f t="shared" si="670"/>
        <v>53.607490617184105</v>
      </c>
      <c r="P3052" s="25">
        <f t="shared" si="671"/>
        <v>260.64792352659657</v>
      </c>
      <c r="Q3052" s="34">
        <f t="shared" si="672"/>
        <v>1.6823424210768823</v>
      </c>
      <c r="R3052" s="9">
        <f t="shared" si="673"/>
        <v>937.41248877144585</v>
      </c>
      <c r="S3052" s="9">
        <f t="shared" si="674"/>
        <v>542.9764112004242</v>
      </c>
      <c r="T3052" s="35">
        <f t="shared" si="675"/>
        <v>7.0316134820721354E-2</v>
      </c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</row>
    <row r="3053" spans="1:31" x14ac:dyDescent="0.25">
      <c r="A3053" s="17">
        <v>3020</v>
      </c>
      <c r="B3053" s="11">
        <v>44322</v>
      </c>
      <c r="C3053" s="12">
        <v>5</v>
      </c>
      <c r="D3053" s="10">
        <v>126</v>
      </c>
      <c r="E3053" s="10">
        <v>2</v>
      </c>
      <c r="F3053" s="18">
        <v>19</v>
      </c>
      <c r="G3053" s="26">
        <f t="shared" si="662"/>
        <v>30</v>
      </c>
      <c r="H3053" s="13">
        <f t="shared" si="663"/>
        <v>44.383561643835613</v>
      </c>
      <c r="I3053" s="13">
        <f t="shared" si="664"/>
        <v>3.4370370270605548</v>
      </c>
      <c r="J3053" s="13">
        <f t="shared" si="665"/>
        <v>-136.56296297293943</v>
      </c>
      <c r="K3053" s="13">
        <f t="shared" si="666"/>
        <v>16.723950617117676</v>
      </c>
      <c r="L3053" s="27">
        <f t="shared" si="667"/>
        <v>70.859259256765142</v>
      </c>
      <c r="M3053" s="32">
        <f t="shared" si="668"/>
        <v>16.330022490246652</v>
      </c>
      <c r="N3053" s="13">
        <f t="shared" si="669"/>
        <v>24.946855550992101</v>
      </c>
      <c r="O3053" s="13">
        <f t="shared" si="670"/>
        <v>65.053144449007902</v>
      </c>
      <c r="P3053" s="27">
        <f t="shared" si="671"/>
        <v>270.82957994495865</v>
      </c>
      <c r="Q3053" s="36">
        <f t="shared" si="672"/>
        <v>2.3606672665504469</v>
      </c>
      <c r="R3053" s="14">
        <f t="shared" si="673"/>
        <v>835.08057267658535</v>
      </c>
      <c r="S3053" s="14">
        <f t="shared" si="674"/>
        <v>299.54857893525008</v>
      </c>
      <c r="T3053" s="37">
        <f t="shared" si="675"/>
        <v>3.8791921393417028E-2</v>
      </c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</row>
    <row r="3054" spans="1:31" x14ac:dyDescent="0.25">
      <c r="A3054" s="15">
        <v>3021</v>
      </c>
      <c r="B3054" s="4">
        <v>44322</v>
      </c>
      <c r="C3054" s="5">
        <v>5</v>
      </c>
      <c r="D3054" s="3">
        <v>126</v>
      </c>
      <c r="E3054" s="3">
        <v>2</v>
      </c>
      <c r="F3054" s="16">
        <v>20</v>
      </c>
      <c r="G3054" s="24">
        <f t="shared" si="662"/>
        <v>30</v>
      </c>
      <c r="H3054" s="7">
        <f t="shared" si="663"/>
        <v>44.383561643835613</v>
      </c>
      <c r="I3054" s="7">
        <f t="shared" si="664"/>
        <v>3.4370370270605548</v>
      </c>
      <c r="J3054" s="7">
        <f t="shared" si="665"/>
        <v>-136.56296297293943</v>
      </c>
      <c r="K3054" s="7">
        <f t="shared" si="666"/>
        <v>17.723950617117676</v>
      </c>
      <c r="L3054" s="25">
        <f t="shared" si="667"/>
        <v>85.859259256765142</v>
      </c>
      <c r="M3054" s="31">
        <f t="shared" si="668"/>
        <v>16.330022490246652</v>
      </c>
      <c r="N3054" s="7">
        <f t="shared" si="669"/>
        <v>13.521745908306949</v>
      </c>
      <c r="O3054" s="7">
        <f t="shared" si="670"/>
        <v>76.478254091693046</v>
      </c>
      <c r="P3054" s="25">
        <f t="shared" si="671"/>
        <v>280.12044119507766</v>
      </c>
      <c r="Q3054" s="34">
        <f t="shared" si="672"/>
        <v>4.2070243561347507</v>
      </c>
      <c r="R3054" s="9">
        <f t="shared" si="673"/>
        <v>642.28168446975542</v>
      </c>
      <c r="S3054" s="9">
        <f t="shared" si="674"/>
        <v>75.18907368502785</v>
      </c>
      <c r="T3054" s="35">
        <f t="shared" si="675"/>
        <v>9.7370805309809749E-3</v>
      </c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</row>
    <row r="3055" spans="1:31" x14ac:dyDescent="0.25">
      <c r="A3055" s="17">
        <v>3022</v>
      </c>
      <c r="B3055" s="11">
        <v>44322</v>
      </c>
      <c r="C3055" s="12">
        <v>5</v>
      </c>
      <c r="D3055" s="10">
        <v>126</v>
      </c>
      <c r="E3055" s="10">
        <v>2</v>
      </c>
      <c r="F3055" s="18">
        <v>21</v>
      </c>
      <c r="G3055" s="26">
        <f t="shared" si="662"/>
        <v>30</v>
      </c>
      <c r="H3055" s="13">
        <f t="shared" si="663"/>
        <v>44.383561643835613</v>
      </c>
      <c r="I3055" s="13">
        <f t="shared" si="664"/>
        <v>3.4370370270605548</v>
      </c>
      <c r="J3055" s="13">
        <f t="shared" si="665"/>
        <v>-136.56296297293943</v>
      </c>
      <c r="K3055" s="13">
        <f t="shared" si="666"/>
        <v>18.723950617117676</v>
      </c>
      <c r="L3055" s="27">
        <f t="shared" si="667"/>
        <v>100.85925925676514</v>
      </c>
      <c r="M3055" s="32">
        <f t="shared" si="668"/>
        <v>16.330022490246652</v>
      </c>
      <c r="N3055" s="13">
        <f t="shared" si="669"/>
        <v>2.4205443485397229</v>
      </c>
      <c r="O3055" s="13">
        <f t="shared" si="670"/>
        <v>87.579455651460279</v>
      </c>
      <c r="P3055" s="27">
        <f t="shared" si="671"/>
        <v>289.38404905726577</v>
      </c>
      <c r="Q3055" s="36">
        <f t="shared" si="672"/>
        <v>17.399384923033661</v>
      </c>
      <c r="R3055" s="14">
        <f t="shared" si="673"/>
        <v>220.81911267669813</v>
      </c>
      <c r="S3055" s="14">
        <f t="shared" si="674"/>
        <v>0</v>
      </c>
      <c r="T3055" s="37">
        <f t="shared" si="675"/>
        <v>0</v>
      </c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</row>
    <row r="3056" spans="1:31" x14ac:dyDescent="0.25">
      <c r="A3056" s="15">
        <v>3023</v>
      </c>
      <c r="B3056" s="4">
        <v>44322</v>
      </c>
      <c r="C3056" s="5">
        <v>5</v>
      </c>
      <c r="D3056" s="3">
        <v>126</v>
      </c>
      <c r="E3056" s="3">
        <v>2</v>
      </c>
      <c r="F3056" s="16">
        <v>22</v>
      </c>
      <c r="G3056" s="24">
        <f t="shared" si="662"/>
        <v>30</v>
      </c>
      <c r="H3056" s="7">
        <f t="shared" si="663"/>
        <v>44.383561643835613</v>
      </c>
      <c r="I3056" s="7">
        <f t="shared" si="664"/>
        <v>3.4370370270605548</v>
      </c>
      <c r="J3056" s="7">
        <f t="shared" si="665"/>
        <v>-136.56296297293943</v>
      </c>
      <c r="K3056" s="7">
        <f t="shared" si="666"/>
        <v>19.723950617117676</v>
      </c>
      <c r="L3056" s="25">
        <f t="shared" si="667"/>
        <v>115.85925925676514</v>
      </c>
      <c r="M3056" s="31">
        <f t="shared" si="668"/>
        <v>16.330022490246652</v>
      </c>
      <c r="N3056" s="7">
        <f t="shared" si="669"/>
        <v>0</v>
      </c>
      <c r="O3056" s="7">
        <f t="shared" si="670"/>
        <v>90</v>
      </c>
      <c r="P3056" s="25">
        <f t="shared" si="671"/>
        <v>298.97564023215608</v>
      </c>
      <c r="Q3056" s="34">
        <f t="shared" si="672"/>
        <v>37.919608377836205</v>
      </c>
      <c r="R3056" s="9">
        <f t="shared" si="673"/>
        <v>0</v>
      </c>
      <c r="S3056" s="9">
        <f t="shared" si="674"/>
        <v>0</v>
      </c>
      <c r="T3056" s="35">
        <f t="shared" si="675"/>
        <v>0</v>
      </c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</row>
    <row r="3057" spans="1:31" x14ac:dyDescent="0.25">
      <c r="A3057" s="17">
        <v>3024</v>
      </c>
      <c r="B3057" s="11">
        <v>44322</v>
      </c>
      <c r="C3057" s="12">
        <v>5</v>
      </c>
      <c r="D3057" s="10">
        <v>126</v>
      </c>
      <c r="E3057" s="10">
        <v>2</v>
      </c>
      <c r="F3057" s="18">
        <v>23</v>
      </c>
      <c r="G3057" s="26">
        <f t="shared" si="662"/>
        <v>30</v>
      </c>
      <c r="H3057" s="13">
        <f t="shared" si="663"/>
        <v>44.383561643835613</v>
      </c>
      <c r="I3057" s="13">
        <f t="shared" si="664"/>
        <v>3.4370370270605548</v>
      </c>
      <c r="J3057" s="13">
        <f t="shared" si="665"/>
        <v>-136.56296297293943</v>
      </c>
      <c r="K3057" s="13">
        <f t="shared" si="666"/>
        <v>20.723950617117676</v>
      </c>
      <c r="L3057" s="27">
        <f t="shared" si="667"/>
        <v>130.85925925676514</v>
      </c>
      <c r="M3057" s="32">
        <f t="shared" si="668"/>
        <v>16.330022490246652</v>
      </c>
      <c r="N3057" s="13">
        <f t="shared" si="669"/>
        <v>0</v>
      </c>
      <c r="O3057" s="13">
        <f t="shared" si="670"/>
        <v>90</v>
      </c>
      <c r="P3057" s="27">
        <f t="shared" si="671"/>
        <v>308.23860772405141</v>
      </c>
      <c r="Q3057" s="36">
        <f t="shared" si="672"/>
        <v>37.919608377836205</v>
      </c>
      <c r="R3057" s="14">
        <f t="shared" si="673"/>
        <v>0</v>
      </c>
      <c r="S3057" s="14">
        <f t="shared" si="674"/>
        <v>0</v>
      </c>
      <c r="T3057" s="37">
        <f t="shared" si="675"/>
        <v>0</v>
      </c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</row>
    <row r="3058" spans="1:31" x14ac:dyDescent="0.25">
      <c r="A3058" s="15">
        <v>3025</v>
      </c>
      <c r="B3058" s="4">
        <v>44323</v>
      </c>
      <c r="C3058" s="5">
        <v>5</v>
      </c>
      <c r="D3058" s="3">
        <v>127</v>
      </c>
      <c r="E3058" s="3">
        <v>2</v>
      </c>
      <c r="F3058" s="16">
        <v>0</v>
      </c>
      <c r="G3058" s="24">
        <f t="shared" si="662"/>
        <v>30</v>
      </c>
      <c r="H3058" s="7">
        <f t="shared" si="663"/>
        <v>45.369863013698627</v>
      </c>
      <c r="I3058" s="7">
        <f t="shared" si="664"/>
        <v>3.5116606070058483</v>
      </c>
      <c r="J3058" s="7">
        <f t="shared" si="665"/>
        <v>-136.48833939299416</v>
      </c>
      <c r="K3058" s="7">
        <f t="shared" si="666"/>
        <v>-2.2748056565499026</v>
      </c>
      <c r="L3058" s="25">
        <f t="shared" si="667"/>
        <v>-214.12208484824853</v>
      </c>
      <c r="M3058" s="31">
        <f t="shared" si="668"/>
        <v>16.617295605301578</v>
      </c>
      <c r="N3058" s="7">
        <f t="shared" si="669"/>
        <v>0</v>
      </c>
      <c r="O3058" s="7">
        <f t="shared" si="670"/>
        <v>90</v>
      </c>
      <c r="P3058" s="25">
        <f t="shared" si="671"/>
        <v>43.199389589489257</v>
      </c>
      <c r="Q3058" s="34">
        <f t="shared" si="672"/>
        <v>37.919608377836205</v>
      </c>
      <c r="R3058" s="9">
        <f t="shared" si="673"/>
        <v>0</v>
      </c>
      <c r="S3058" s="9">
        <f t="shared" si="674"/>
        <v>0</v>
      </c>
      <c r="T3058" s="35">
        <f t="shared" si="675"/>
        <v>0</v>
      </c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</row>
    <row r="3059" spans="1:31" x14ac:dyDescent="0.25">
      <c r="A3059" s="17">
        <v>3026</v>
      </c>
      <c r="B3059" s="11">
        <v>44323</v>
      </c>
      <c r="C3059" s="12">
        <v>5</v>
      </c>
      <c r="D3059" s="10">
        <v>127</v>
      </c>
      <c r="E3059" s="10">
        <v>2</v>
      </c>
      <c r="F3059" s="18">
        <v>1</v>
      </c>
      <c r="G3059" s="26">
        <f t="shared" si="662"/>
        <v>30</v>
      </c>
      <c r="H3059" s="13">
        <f t="shared" si="663"/>
        <v>45.369863013698627</v>
      </c>
      <c r="I3059" s="13">
        <f t="shared" si="664"/>
        <v>3.5116606070058483</v>
      </c>
      <c r="J3059" s="13">
        <f t="shared" si="665"/>
        <v>-136.48833939299416</v>
      </c>
      <c r="K3059" s="13">
        <f t="shared" si="666"/>
        <v>-1.2748056565499026</v>
      </c>
      <c r="L3059" s="27">
        <f t="shared" si="667"/>
        <v>-199.12208484824853</v>
      </c>
      <c r="M3059" s="32">
        <f t="shared" si="668"/>
        <v>16.617295605301578</v>
      </c>
      <c r="N3059" s="13">
        <f t="shared" si="669"/>
        <v>0</v>
      </c>
      <c r="O3059" s="13">
        <f t="shared" si="670"/>
        <v>90</v>
      </c>
      <c r="P3059" s="27">
        <f t="shared" si="671"/>
        <v>36.771621708913585</v>
      </c>
      <c r="Q3059" s="36">
        <f t="shared" si="672"/>
        <v>37.919608377836205</v>
      </c>
      <c r="R3059" s="14">
        <f t="shared" si="673"/>
        <v>0</v>
      </c>
      <c r="S3059" s="14">
        <f t="shared" si="674"/>
        <v>0</v>
      </c>
      <c r="T3059" s="37">
        <f t="shared" si="675"/>
        <v>0</v>
      </c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</row>
    <row r="3060" spans="1:31" x14ac:dyDescent="0.25">
      <c r="A3060" s="15">
        <v>3027</v>
      </c>
      <c r="B3060" s="4">
        <v>44323</v>
      </c>
      <c r="C3060" s="5">
        <v>5</v>
      </c>
      <c r="D3060" s="3">
        <v>127</v>
      </c>
      <c r="E3060" s="3">
        <v>2</v>
      </c>
      <c r="F3060" s="16">
        <v>2</v>
      </c>
      <c r="G3060" s="24">
        <f t="shared" si="662"/>
        <v>30</v>
      </c>
      <c r="H3060" s="7">
        <f t="shared" si="663"/>
        <v>45.369863013698627</v>
      </c>
      <c r="I3060" s="7">
        <f t="shared" si="664"/>
        <v>3.5116606070058483</v>
      </c>
      <c r="J3060" s="7">
        <f t="shared" si="665"/>
        <v>-136.48833939299416</v>
      </c>
      <c r="K3060" s="7">
        <f t="shared" si="666"/>
        <v>-0.27480565654990263</v>
      </c>
      <c r="L3060" s="25">
        <f t="shared" si="667"/>
        <v>-184.12208484824853</v>
      </c>
      <c r="M3060" s="31">
        <f t="shared" si="668"/>
        <v>16.617295605301578</v>
      </c>
      <c r="N3060" s="7">
        <f t="shared" si="669"/>
        <v>0</v>
      </c>
      <c r="O3060" s="7">
        <f t="shared" si="670"/>
        <v>90</v>
      </c>
      <c r="P3060" s="25">
        <f t="shared" si="671"/>
        <v>33.548258602179132</v>
      </c>
      <c r="Q3060" s="34">
        <f t="shared" si="672"/>
        <v>37.919608377836205</v>
      </c>
      <c r="R3060" s="9">
        <f t="shared" si="673"/>
        <v>0</v>
      </c>
      <c r="S3060" s="9">
        <f t="shared" si="674"/>
        <v>0</v>
      </c>
      <c r="T3060" s="35">
        <f t="shared" si="675"/>
        <v>0</v>
      </c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</row>
    <row r="3061" spans="1:31" x14ac:dyDescent="0.25">
      <c r="A3061" s="17">
        <v>3028</v>
      </c>
      <c r="B3061" s="11">
        <v>44323</v>
      </c>
      <c r="C3061" s="12">
        <v>5</v>
      </c>
      <c r="D3061" s="10">
        <v>127</v>
      </c>
      <c r="E3061" s="10">
        <v>2</v>
      </c>
      <c r="F3061" s="18">
        <v>3</v>
      </c>
      <c r="G3061" s="26">
        <f t="shared" si="662"/>
        <v>30</v>
      </c>
      <c r="H3061" s="13">
        <f t="shared" si="663"/>
        <v>45.369863013698627</v>
      </c>
      <c r="I3061" s="13">
        <f t="shared" si="664"/>
        <v>3.5116606070058483</v>
      </c>
      <c r="J3061" s="13">
        <f t="shared" si="665"/>
        <v>-136.48833939299416</v>
      </c>
      <c r="K3061" s="13">
        <f t="shared" si="666"/>
        <v>0.72519434345009737</v>
      </c>
      <c r="L3061" s="27">
        <f t="shared" si="667"/>
        <v>-169.12208484824853</v>
      </c>
      <c r="M3061" s="32">
        <f t="shared" si="668"/>
        <v>16.617295605301578</v>
      </c>
      <c r="N3061" s="13">
        <f t="shared" si="669"/>
        <v>0</v>
      </c>
      <c r="O3061" s="13">
        <f t="shared" si="670"/>
        <v>90</v>
      </c>
      <c r="P3061" s="27">
        <f t="shared" si="671"/>
        <v>34.518177395954559</v>
      </c>
      <c r="Q3061" s="36">
        <f t="shared" si="672"/>
        <v>37.919608377836205</v>
      </c>
      <c r="R3061" s="14">
        <f t="shared" si="673"/>
        <v>0</v>
      </c>
      <c r="S3061" s="14">
        <f t="shared" si="674"/>
        <v>0</v>
      </c>
      <c r="T3061" s="37">
        <f t="shared" si="675"/>
        <v>0</v>
      </c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</row>
    <row r="3062" spans="1:31" x14ac:dyDescent="0.25">
      <c r="A3062" s="15">
        <v>3029</v>
      </c>
      <c r="B3062" s="4">
        <v>44323</v>
      </c>
      <c r="C3062" s="5">
        <v>5</v>
      </c>
      <c r="D3062" s="3">
        <v>127</v>
      </c>
      <c r="E3062" s="3">
        <v>2</v>
      </c>
      <c r="F3062" s="16">
        <v>4</v>
      </c>
      <c r="G3062" s="24">
        <f t="shared" si="662"/>
        <v>30</v>
      </c>
      <c r="H3062" s="7">
        <f t="shared" si="663"/>
        <v>45.369863013698627</v>
      </c>
      <c r="I3062" s="7">
        <f t="shared" si="664"/>
        <v>3.5116606070058483</v>
      </c>
      <c r="J3062" s="7">
        <f t="shared" si="665"/>
        <v>-136.48833939299416</v>
      </c>
      <c r="K3062" s="7">
        <f t="shared" si="666"/>
        <v>1.7251943434500974</v>
      </c>
      <c r="L3062" s="25">
        <f t="shared" si="667"/>
        <v>-154.12208484824853</v>
      </c>
      <c r="M3062" s="31">
        <f t="shared" si="668"/>
        <v>16.617295605301578</v>
      </c>
      <c r="N3062" s="7">
        <f t="shared" si="669"/>
        <v>0</v>
      </c>
      <c r="O3062" s="7">
        <f t="shared" si="670"/>
        <v>90</v>
      </c>
      <c r="P3062" s="25">
        <f t="shared" si="671"/>
        <v>39.353266634378741</v>
      </c>
      <c r="Q3062" s="34">
        <f t="shared" si="672"/>
        <v>37.919608377836205</v>
      </c>
      <c r="R3062" s="9">
        <f t="shared" si="673"/>
        <v>0</v>
      </c>
      <c r="S3062" s="9">
        <f t="shared" si="674"/>
        <v>0</v>
      </c>
      <c r="T3062" s="35">
        <f t="shared" si="675"/>
        <v>0</v>
      </c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</row>
    <row r="3063" spans="1:31" x14ac:dyDescent="0.25">
      <c r="A3063" s="17">
        <v>3030</v>
      </c>
      <c r="B3063" s="11">
        <v>44323</v>
      </c>
      <c r="C3063" s="12">
        <v>5</v>
      </c>
      <c r="D3063" s="10">
        <v>127</v>
      </c>
      <c r="E3063" s="10">
        <v>2</v>
      </c>
      <c r="F3063" s="18">
        <v>5</v>
      </c>
      <c r="G3063" s="26">
        <f t="shared" si="662"/>
        <v>30</v>
      </c>
      <c r="H3063" s="13">
        <f t="shared" si="663"/>
        <v>45.369863013698627</v>
      </c>
      <c r="I3063" s="13">
        <f t="shared" si="664"/>
        <v>3.5116606070058483</v>
      </c>
      <c r="J3063" s="13">
        <f t="shared" si="665"/>
        <v>-136.48833939299416</v>
      </c>
      <c r="K3063" s="13">
        <f t="shared" si="666"/>
        <v>2.7251943434500974</v>
      </c>
      <c r="L3063" s="27">
        <f t="shared" si="667"/>
        <v>-139.12208484824853</v>
      </c>
      <c r="M3063" s="32">
        <f t="shared" si="668"/>
        <v>16.617295605301578</v>
      </c>
      <c r="N3063" s="13">
        <f t="shared" si="669"/>
        <v>0</v>
      </c>
      <c r="O3063" s="13">
        <f t="shared" si="670"/>
        <v>90</v>
      </c>
      <c r="P3063" s="27">
        <f t="shared" si="671"/>
        <v>46.780968475442222</v>
      </c>
      <c r="Q3063" s="36">
        <f t="shared" si="672"/>
        <v>37.919608377836205</v>
      </c>
      <c r="R3063" s="14">
        <f t="shared" si="673"/>
        <v>0</v>
      </c>
      <c r="S3063" s="14">
        <f t="shared" si="674"/>
        <v>0</v>
      </c>
      <c r="T3063" s="37">
        <f t="shared" si="675"/>
        <v>0</v>
      </c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</row>
    <row r="3064" spans="1:31" x14ac:dyDescent="0.25">
      <c r="A3064" s="15">
        <v>3031</v>
      </c>
      <c r="B3064" s="4">
        <v>44323</v>
      </c>
      <c r="C3064" s="5">
        <v>5</v>
      </c>
      <c r="D3064" s="3">
        <v>127</v>
      </c>
      <c r="E3064" s="3">
        <v>2</v>
      </c>
      <c r="F3064" s="16">
        <v>6</v>
      </c>
      <c r="G3064" s="24">
        <f t="shared" si="662"/>
        <v>30</v>
      </c>
      <c r="H3064" s="7">
        <f t="shared" si="663"/>
        <v>45.369863013698627</v>
      </c>
      <c r="I3064" s="7">
        <f t="shared" si="664"/>
        <v>3.5116606070058483</v>
      </c>
      <c r="J3064" s="7">
        <f t="shared" si="665"/>
        <v>-136.48833939299416</v>
      </c>
      <c r="K3064" s="7">
        <f t="shared" si="666"/>
        <v>3.7251943434500974</v>
      </c>
      <c r="L3064" s="25">
        <f t="shared" si="667"/>
        <v>-124.12208484824855</v>
      </c>
      <c r="M3064" s="31">
        <f t="shared" si="668"/>
        <v>16.617295605301578</v>
      </c>
      <c r="N3064" s="7">
        <f t="shared" si="669"/>
        <v>0</v>
      </c>
      <c r="O3064" s="7">
        <f t="shared" si="670"/>
        <v>90</v>
      </c>
      <c r="P3064" s="25">
        <f t="shared" si="671"/>
        <v>55.62621056547561</v>
      </c>
      <c r="Q3064" s="34">
        <f t="shared" si="672"/>
        <v>37.919608377836205</v>
      </c>
      <c r="R3064" s="9">
        <f t="shared" si="673"/>
        <v>0</v>
      </c>
      <c r="S3064" s="9">
        <f t="shared" si="674"/>
        <v>0</v>
      </c>
      <c r="T3064" s="35">
        <f t="shared" si="675"/>
        <v>0</v>
      </c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</row>
    <row r="3065" spans="1:31" x14ac:dyDescent="0.25">
      <c r="A3065" s="17">
        <v>3032</v>
      </c>
      <c r="B3065" s="11">
        <v>44323</v>
      </c>
      <c r="C3065" s="12">
        <v>5</v>
      </c>
      <c r="D3065" s="10">
        <v>127</v>
      </c>
      <c r="E3065" s="10">
        <v>2</v>
      </c>
      <c r="F3065" s="18">
        <v>7</v>
      </c>
      <c r="G3065" s="26">
        <f t="shared" si="662"/>
        <v>30</v>
      </c>
      <c r="H3065" s="13">
        <f t="shared" si="663"/>
        <v>45.369863013698627</v>
      </c>
      <c r="I3065" s="13">
        <f t="shared" si="664"/>
        <v>3.5116606070058483</v>
      </c>
      <c r="J3065" s="13">
        <f t="shared" si="665"/>
        <v>-136.48833939299416</v>
      </c>
      <c r="K3065" s="13">
        <f t="shared" si="666"/>
        <v>4.7251943434500969</v>
      </c>
      <c r="L3065" s="27">
        <f t="shared" si="667"/>
        <v>-109.12208484824855</v>
      </c>
      <c r="M3065" s="32">
        <f t="shared" si="668"/>
        <v>16.617295605301578</v>
      </c>
      <c r="N3065" s="13">
        <f t="shared" si="669"/>
        <v>0</v>
      </c>
      <c r="O3065" s="13">
        <f t="shared" si="670"/>
        <v>90</v>
      </c>
      <c r="P3065" s="27">
        <f t="shared" si="671"/>
        <v>65.112160259241733</v>
      </c>
      <c r="Q3065" s="36">
        <f t="shared" si="672"/>
        <v>37.919608377836205</v>
      </c>
      <c r="R3065" s="14">
        <f t="shared" si="673"/>
        <v>0</v>
      </c>
      <c r="S3065" s="14">
        <f t="shared" si="674"/>
        <v>0</v>
      </c>
      <c r="T3065" s="37">
        <f t="shared" si="675"/>
        <v>0</v>
      </c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</row>
    <row r="3066" spans="1:31" x14ac:dyDescent="0.25">
      <c r="A3066" s="15">
        <v>3033</v>
      </c>
      <c r="B3066" s="4">
        <v>44323</v>
      </c>
      <c r="C3066" s="5">
        <v>5</v>
      </c>
      <c r="D3066" s="3">
        <v>127</v>
      </c>
      <c r="E3066" s="3">
        <v>2</v>
      </c>
      <c r="F3066" s="16">
        <v>8</v>
      </c>
      <c r="G3066" s="24">
        <f t="shared" si="662"/>
        <v>30</v>
      </c>
      <c r="H3066" s="7">
        <f t="shared" si="663"/>
        <v>45.369863013698627</v>
      </c>
      <c r="I3066" s="7">
        <f t="shared" si="664"/>
        <v>3.5116606070058483</v>
      </c>
      <c r="J3066" s="7">
        <f t="shared" si="665"/>
        <v>-136.48833939299416</v>
      </c>
      <c r="K3066" s="7">
        <f t="shared" si="666"/>
        <v>5.7251943434500969</v>
      </c>
      <c r="L3066" s="25">
        <f t="shared" si="667"/>
        <v>-94.122084848248548</v>
      </c>
      <c r="M3066" s="31">
        <f t="shared" si="668"/>
        <v>16.617295605301578</v>
      </c>
      <c r="N3066" s="7">
        <f t="shared" si="669"/>
        <v>7.5307260193356216</v>
      </c>
      <c r="O3066" s="7">
        <f t="shared" si="670"/>
        <v>82.469273980664383</v>
      </c>
      <c r="P3066" s="25">
        <f t="shared" si="671"/>
        <v>74.595139850341937</v>
      </c>
      <c r="Q3066" s="34">
        <f t="shared" si="672"/>
        <v>7.2405131861842138</v>
      </c>
      <c r="R3066" s="9">
        <f t="shared" si="673"/>
        <v>457.58762355325979</v>
      </c>
      <c r="S3066" s="9">
        <f t="shared" si="674"/>
        <v>0</v>
      </c>
      <c r="T3066" s="35">
        <f t="shared" si="675"/>
        <v>0</v>
      </c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</row>
    <row r="3067" spans="1:31" x14ac:dyDescent="0.25">
      <c r="A3067" s="17">
        <v>3034</v>
      </c>
      <c r="B3067" s="11">
        <v>44323</v>
      </c>
      <c r="C3067" s="12">
        <v>5</v>
      </c>
      <c r="D3067" s="10">
        <v>127</v>
      </c>
      <c r="E3067" s="10">
        <v>2</v>
      </c>
      <c r="F3067" s="18">
        <v>9</v>
      </c>
      <c r="G3067" s="26">
        <f t="shared" si="662"/>
        <v>30</v>
      </c>
      <c r="H3067" s="13">
        <f t="shared" si="663"/>
        <v>45.369863013698627</v>
      </c>
      <c r="I3067" s="13">
        <f t="shared" si="664"/>
        <v>3.5116606070058483</v>
      </c>
      <c r="J3067" s="13">
        <f t="shared" si="665"/>
        <v>-136.48833939299416</v>
      </c>
      <c r="K3067" s="13">
        <f t="shared" si="666"/>
        <v>6.7251943434500969</v>
      </c>
      <c r="L3067" s="27">
        <f t="shared" si="667"/>
        <v>-79.122084848248548</v>
      </c>
      <c r="M3067" s="32">
        <f t="shared" si="668"/>
        <v>16.617295605301578</v>
      </c>
      <c r="N3067" s="13">
        <f t="shared" si="669"/>
        <v>18.805153716770679</v>
      </c>
      <c r="O3067" s="13">
        <f t="shared" si="670"/>
        <v>71.194846283229325</v>
      </c>
      <c r="P3067" s="27">
        <f t="shared" si="671"/>
        <v>83.763564024586458</v>
      </c>
      <c r="Q3067" s="36">
        <f t="shared" si="672"/>
        <v>3.0771251304648972</v>
      </c>
      <c r="R3067" s="14">
        <f t="shared" si="673"/>
        <v>748.74226143169165</v>
      </c>
      <c r="S3067" s="14">
        <f t="shared" si="674"/>
        <v>170.52426087263493</v>
      </c>
      <c r="T3067" s="37">
        <f t="shared" si="675"/>
        <v>2.2066016163590871E-2</v>
      </c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</row>
    <row r="3068" spans="1:31" x14ac:dyDescent="0.25">
      <c r="A3068" s="15">
        <v>3035</v>
      </c>
      <c r="B3068" s="4">
        <v>44323</v>
      </c>
      <c r="C3068" s="5">
        <v>5</v>
      </c>
      <c r="D3068" s="3">
        <v>127</v>
      </c>
      <c r="E3068" s="3">
        <v>2</v>
      </c>
      <c r="F3068" s="16">
        <v>10</v>
      </c>
      <c r="G3068" s="24">
        <f t="shared" si="662"/>
        <v>30</v>
      </c>
      <c r="H3068" s="7">
        <f t="shared" si="663"/>
        <v>45.369863013698627</v>
      </c>
      <c r="I3068" s="7">
        <f t="shared" si="664"/>
        <v>3.5116606070058483</v>
      </c>
      <c r="J3068" s="7">
        <f t="shared" si="665"/>
        <v>-136.48833939299416</v>
      </c>
      <c r="K3068" s="7">
        <f t="shared" si="666"/>
        <v>7.7251943434500969</v>
      </c>
      <c r="L3068" s="25">
        <f t="shared" si="667"/>
        <v>-64.122084848248548</v>
      </c>
      <c r="M3068" s="31">
        <f t="shared" si="668"/>
        <v>16.617295605301578</v>
      </c>
      <c r="N3068" s="7">
        <f t="shared" si="669"/>
        <v>30.278485311225825</v>
      </c>
      <c r="O3068" s="7">
        <f t="shared" si="670"/>
        <v>59.721514688774178</v>
      </c>
      <c r="P3068" s="25">
        <f t="shared" si="671"/>
        <v>93.303199918624017</v>
      </c>
      <c r="Q3068" s="34">
        <f t="shared" si="672"/>
        <v>1.9777841022779334</v>
      </c>
      <c r="R3068" s="9">
        <f t="shared" si="673"/>
        <v>889.80087455629439</v>
      </c>
      <c r="S3068" s="9">
        <f t="shared" si="674"/>
        <v>410.67222282701476</v>
      </c>
      <c r="T3068" s="35">
        <f t="shared" si="675"/>
        <v>5.3141411435919134E-2</v>
      </c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</row>
    <row r="3069" spans="1:31" x14ac:dyDescent="0.25">
      <c r="A3069" s="17">
        <v>3036</v>
      </c>
      <c r="B3069" s="11">
        <v>44323</v>
      </c>
      <c r="C3069" s="12">
        <v>5</v>
      </c>
      <c r="D3069" s="10">
        <v>127</v>
      </c>
      <c r="E3069" s="10">
        <v>2</v>
      </c>
      <c r="F3069" s="18">
        <v>11</v>
      </c>
      <c r="G3069" s="26">
        <f t="shared" si="662"/>
        <v>30</v>
      </c>
      <c r="H3069" s="13">
        <f t="shared" si="663"/>
        <v>45.369863013698627</v>
      </c>
      <c r="I3069" s="13">
        <f t="shared" si="664"/>
        <v>3.5116606070058483</v>
      </c>
      <c r="J3069" s="13">
        <f t="shared" si="665"/>
        <v>-136.48833939299416</v>
      </c>
      <c r="K3069" s="13">
        <f t="shared" si="666"/>
        <v>8.7251943434500969</v>
      </c>
      <c r="L3069" s="27">
        <f t="shared" si="667"/>
        <v>-49.122084848248548</v>
      </c>
      <c r="M3069" s="32">
        <f t="shared" si="668"/>
        <v>16.617295605301578</v>
      </c>
      <c r="N3069" s="13">
        <f t="shared" si="669"/>
        <v>41.622706617700196</v>
      </c>
      <c r="O3069" s="13">
        <f t="shared" si="670"/>
        <v>48.377293382299804</v>
      </c>
      <c r="P3069" s="27">
        <f t="shared" si="671"/>
        <v>104.25184998864195</v>
      </c>
      <c r="Q3069" s="36">
        <f t="shared" si="672"/>
        <v>1.5034687704218421</v>
      </c>
      <c r="R3069" s="14">
        <f t="shared" si="673"/>
        <v>969.0293410243828</v>
      </c>
      <c r="S3069" s="14">
        <f t="shared" si="674"/>
        <v>646.58420830094144</v>
      </c>
      <c r="T3069" s="37">
        <f t="shared" si="675"/>
        <v>8.3668666959639523E-2</v>
      </c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</row>
    <row r="3070" spans="1:31" x14ac:dyDescent="0.25">
      <c r="A3070" s="15">
        <v>3037</v>
      </c>
      <c r="B3070" s="4">
        <v>44323</v>
      </c>
      <c r="C3070" s="5">
        <v>5</v>
      </c>
      <c r="D3070" s="3">
        <v>127</v>
      </c>
      <c r="E3070" s="3">
        <v>2</v>
      </c>
      <c r="F3070" s="16">
        <v>12</v>
      </c>
      <c r="G3070" s="24">
        <f t="shared" si="662"/>
        <v>30</v>
      </c>
      <c r="H3070" s="7">
        <f t="shared" si="663"/>
        <v>45.369863013698627</v>
      </c>
      <c r="I3070" s="7">
        <f t="shared" si="664"/>
        <v>3.5116606070058483</v>
      </c>
      <c r="J3070" s="7">
        <f t="shared" si="665"/>
        <v>-136.48833939299416</v>
      </c>
      <c r="K3070" s="7">
        <f t="shared" si="666"/>
        <v>9.7251943434500969</v>
      </c>
      <c r="L3070" s="25">
        <f t="shared" si="667"/>
        <v>-34.122084848248548</v>
      </c>
      <c r="M3070" s="31">
        <f t="shared" si="668"/>
        <v>16.617295605301578</v>
      </c>
      <c r="N3070" s="7">
        <f t="shared" si="669"/>
        <v>52.326211630585178</v>
      </c>
      <c r="O3070" s="7">
        <f t="shared" si="670"/>
        <v>37.673788369414822</v>
      </c>
      <c r="P3070" s="25">
        <f t="shared" si="671"/>
        <v>118.41576199375076</v>
      </c>
      <c r="Q3070" s="34">
        <f t="shared" si="672"/>
        <v>1.2623811887966032</v>
      </c>
      <c r="R3070" s="9">
        <f t="shared" si="673"/>
        <v>1015.6926764682797</v>
      </c>
      <c r="S3070" s="9">
        <f t="shared" si="674"/>
        <v>843.91697101458442</v>
      </c>
      <c r="T3070" s="35">
        <f t="shared" si="675"/>
        <v>0.10920373105763062</v>
      </c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</row>
    <row r="3071" spans="1:31" x14ac:dyDescent="0.25">
      <c r="A3071" s="17">
        <v>3038</v>
      </c>
      <c r="B3071" s="11">
        <v>44323</v>
      </c>
      <c r="C3071" s="12">
        <v>5</v>
      </c>
      <c r="D3071" s="10">
        <v>127</v>
      </c>
      <c r="E3071" s="10">
        <v>2</v>
      </c>
      <c r="F3071" s="18">
        <v>13</v>
      </c>
      <c r="G3071" s="26">
        <f t="shared" si="662"/>
        <v>30</v>
      </c>
      <c r="H3071" s="13">
        <f t="shared" si="663"/>
        <v>45.369863013698627</v>
      </c>
      <c r="I3071" s="13">
        <f t="shared" si="664"/>
        <v>3.5116606070058483</v>
      </c>
      <c r="J3071" s="13">
        <f t="shared" si="665"/>
        <v>-136.48833939299416</v>
      </c>
      <c r="K3071" s="13">
        <f t="shared" si="666"/>
        <v>10.725194343450097</v>
      </c>
      <c r="L3071" s="27">
        <f t="shared" si="667"/>
        <v>-19.122084848248548</v>
      </c>
      <c r="M3071" s="32">
        <f t="shared" si="668"/>
        <v>16.617295605301578</v>
      </c>
      <c r="N3071" s="13">
        <f t="shared" si="669"/>
        <v>61.326895985331085</v>
      </c>
      <c r="O3071" s="13">
        <f t="shared" si="670"/>
        <v>28.673104014668915</v>
      </c>
      <c r="P3071" s="27">
        <f t="shared" si="671"/>
        <v>139.1396789480084</v>
      </c>
      <c r="Q3071" s="36">
        <f t="shared" si="672"/>
        <v>1.1391000200307329</v>
      </c>
      <c r="R3071" s="14">
        <f t="shared" si="673"/>
        <v>1041.6810281987923</v>
      </c>
      <c r="S3071" s="14">
        <f t="shared" si="674"/>
        <v>980.50144036820336</v>
      </c>
      <c r="T3071" s="37">
        <f t="shared" si="675"/>
        <v>0.12687790300846821</v>
      </c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</row>
    <row r="3072" spans="1:31" x14ac:dyDescent="0.25">
      <c r="A3072" s="15">
        <v>3039</v>
      </c>
      <c r="B3072" s="4">
        <v>44323</v>
      </c>
      <c r="C3072" s="5">
        <v>5</v>
      </c>
      <c r="D3072" s="3">
        <v>127</v>
      </c>
      <c r="E3072" s="3">
        <v>2</v>
      </c>
      <c r="F3072" s="16">
        <v>14</v>
      </c>
      <c r="G3072" s="24">
        <f t="shared" si="662"/>
        <v>30</v>
      </c>
      <c r="H3072" s="7">
        <f t="shared" si="663"/>
        <v>45.369863013698627</v>
      </c>
      <c r="I3072" s="7">
        <f t="shared" si="664"/>
        <v>3.5116606070058483</v>
      </c>
      <c r="J3072" s="7">
        <f t="shared" si="665"/>
        <v>-136.48833939299416</v>
      </c>
      <c r="K3072" s="7">
        <f t="shared" si="666"/>
        <v>11.725194343450097</v>
      </c>
      <c r="L3072" s="25">
        <f t="shared" si="667"/>
        <v>-4.1220848482485462</v>
      </c>
      <c r="M3072" s="31">
        <f t="shared" si="668"/>
        <v>16.617295605301578</v>
      </c>
      <c r="N3072" s="7">
        <f t="shared" si="669"/>
        <v>66.344655518924895</v>
      </c>
      <c r="O3072" s="7">
        <f t="shared" si="670"/>
        <v>23.655344481075105</v>
      </c>
      <c r="P3072" s="25">
        <f t="shared" si="671"/>
        <v>170.11506794342</v>
      </c>
      <c r="Q3072" s="34">
        <f t="shared" si="672"/>
        <v>1.0911871384487677</v>
      </c>
      <c r="R3072" s="9">
        <f t="shared" si="673"/>
        <v>1052.2280819086704</v>
      </c>
      <c r="S3072" s="9">
        <f t="shared" si="674"/>
        <v>1042.6495128040842</v>
      </c>
      <c r="T3072" s="35">
        <f t="shared" si="675"/>
        <v>0.13491992801938696</v>
      </c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</row>
    <row r="3073" spans="1:31" x14ac:dyDescent="0.25">
      <c r="A3073" s="17">
        <v>3040</v>
      </c>
      <c r="B3073" s="11">
        <v>44323</v>
      </c>
      <c r="C3073" s="12">
        <v>5</v>
      </c>
      <c r="D3073" s="10">
        <v>127</v>
      </c>
      <c r="E3073" s="10">
        <v>2</v>
      </c>
      <c r="F3073" s="18">
        <v>15</v>
      </c>
      <c r="G3073" s="26">
        <f t="shared" si="662"/>
        <v>30</v>
      </c>
      <c r="H3073" s="13">
        <f t="shared" si="663"/>
        <v>45.369863013698627</v>
      </c>
      <c r="I3073" s="13">
        <f t="shared" si="664"/>
        <v>3.5116606070058483</v>
      </c>
      <c r="J3073" s="13">
        <f t="shared" si="665"/>
        <v>-136.48833939299416</v>
      </c>
      <c r="K3073" s="13">
        <f t="shared" si="666"/>
        <v>12.725194343450097</v>
      </c>
      <c r="L3073" s="27">
        <f t="shared" si="667"/>
        <v>10.877915151751454</v>
      </c>
      <c r="M3073" s="32">
        <f t="shared" si="668"/>
        <v>16.617295605301578</v>
      </c>
      <c r="N3073" s="13">
        <f t="shared" si="669"/>
        <v>64.780848599571414</v>
      </c>
      <c r="O3073" s="13">
        <f t="shared" si="670"/>
        <v>25.219151400428586</v>
      </c>
      <c r="P3073" s="27">
        <f t="shared" si="671"/>
        <v>205.11363176417987</v>
      </c>
      <c r="Q3073" s="36">
        <f t="shared" si="672"/>
        <v>1.1047784936939762</v>
      </c>
      <c r="R3073" s="14">
        <f t="shared" si="673"/>
        <v>1049.2092980543468</v>
      </c>
      <c r="S3073" s="14">
        <f t="shared" si="674"/>
        <v>1024.4286141819198</v>
      </c>
      <c r="T3073" s="37">
        <f t="shared" si="675"/>
        <v>0.1325621248454906</v>
      </c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</row>
    <row r="3074" spans="1:31" x14ac:dyDescent="0.25">
      <c r="A3074" s="15">
        <v>3041</v>
      </c>
      <c r="B3074" s="4">
        <v>44323</v>
      </c>
      <c r="C3074" s="5">
        <v>5</v>
      </c>
      <c r="D3074" s="3">
        <v>127</v>
      </c>
      <c r="E3074" s="3">
        <v>2</v>
      </c>
      <c r="F3074" s="16">
        <v>16</v>
      </c>
      <c r="G3074" s="24">
        <f t="shared" si="662"/>
        <v>30</v>
      </c>
      <c r="H3074" s="7">
        <f t="shared" si="663"/>
        <v>45.369863013698627</v>
      </c>
      <c r="I3074" s="7">
        <f t="shared" si="664"/>
        <v>3.5116606070058483</v>
      </c>
      <c r="J3074" s="7">
        <f t="shared" si="665"/>
        <v>-136.48833939299416</v>
      </c>
      <c r="K3074" s="7">
        <f t="shared" si="666"/>
        <v>13.725194343450097</v>
      </c>
      <c r="L3074" s="25">
        <f t="shared" si="667"/>
        <v>25.877915151751452</v>
      </c>
      <c r="M3074" s="31">
        <f t="shared" si="668"/>
        <v>16.617295605301578</v>
      </c>
      <c r="N3074" s="7">
        <f t="shared" si="669"/>
        <v>57.593618208458714</v>
      </c>
      <c r="O3074" s="7">
        <f t="shared" si="670"/>
        <v>32.406381791541286</v>
      </c>
      <c r="P3074" s="25">
        <f t="shared" si="671"/>
        <v>231.29625923047971</v>
      </c>
      <c r="Q3074" s="34">
        <f t="shared" si="672"/>
        <v>1.1836658005581273</v>
      </c>
      <c r="R3074" s="9">
        <f t="shared" si="673"/>
        <v>1032.1016780549453</v>
      </c>
      <c r="S3074" s="9">
        <f t="shared" si="674"/>
        <v>927.56183133953789</v>
      </c>
      <c r="T3074" s="35">
        <f t="shared" si="675"/>
        <v>0.12002746271016239</v>
      </c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</row>
    <row r="3075" spans="1:31" x14ac:dyDescent="0.25">
      <c r="A3075" s="17">
        <v>3042</v>
      </c>
      <c r="B3075" s="11">
        <v>44323</v>
      </c>
      <c r="C3075" s="12">
        <v>5</v>
      </c>
      <c r="D3075" s="10">
        <v>127</v>
      </c>
      <c r="E3075" s="10">
        <v>2</v>
      </c>
      <c r="F3075" s="18">
        <v>17</v>
      </c>
      <c r="G3075" s="26">
        <f t="shared" si="662"/>
        <v>30</v>
      </c>
      <c r="H3075" s="13">
        <f t="shared" si="663"/>
        <v>45.369863013698627</v>
      </c>
      <c r="I3075" s="13">
        <f t="shared" si="664"/>
        <v>3.5116606070058483</v>
      </c>
      <c r="J3075" s="13">
        <f t="shared" si="665"/>
        <v>-136.48833939299416</v>
      </c>
      <c r="K3075" s="13">
        <f t="shared" si="666"/>
        <v>14.725194343450097</v>
      </c>
      <c r="L3075" s="27">
        <f t="shared" si="667"/>
        <v>40.877915151751452</v>
      </c>
      <c r="M3075" s="32">
        <f t="shared" si="668"/>
        <v>16.617295605301578</v>
      </c>
      <c r="N3075" s="13">
        <f t="shared" si="669"/>
        <v>47.63299534332694</v>
      </c>
      <c r="O3075" s="13">
        <f t="shared" si="670"/>
        <v>42.36700465667306</v>
      </c>
      <c r="P3075" s="27">
        <f t="shared" si="671"/>
        <v>248.5302180955432</v>
      </c>
      <c r="Q3075" s="36">
        <f t="shared" si="672"/>
        <v>1.3521011205947873</v>
      </c>
      <c r="R3075" s="14">
        <f t="shared" si="673"/>
        <v>997.72846772287653</v>
      </c>
      <c r="S3075" s="14">
        <f t="shared" si="674"/>
        <v>761.44670213024779</v>
      </c>
      <c r="T3075" s="37">
        <f t="shared" si="675"/>
        <v>9.8531992755380104E-2</v>
      </c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</row>
    <row r="3076" spans="1:31" x14ac:dyDescent="0.25">
      <c r="A3076" s="15">
        <v>3043</v>
      </c>
      <c r="B3076" s="4">
        <v>44323</v>
      </c>
      <c r="C3076" s="5">
        <v>5</v>
      </c>
      <c r="D3076" s="3">
        <v>127</v>
      </c>
      <c r="E3076" s="3">
        <v>2</v>
      </c>
      <c r="F3076" s="16">
        <v>18</v>
      </c>
      <c r="G3076" s="24">
        <f t="shared" si="662"/>
        <v>30</v>
      </c>
      <c r="H3076" s="7">
        <f t="shared" si="663"/>
        <v>45.369863013698627</v>
      </c>
      <c r="I3076" s="7">
        <f t="shared" si="664"/>
        <v>3.5116606070058483</v>
      </c>
      <c r="J3076" s="7">
        <f t="shared" si="665"/>
        <v>-136.48833939299416</v>
      </c>
      <c r="K3076" s="7">
        <f t="shared" si="666"/>
        <v>15.725194343450097</v>
      </c>
      <c r="L3076" s="25">
        <f t="shared" si="667"/>
        <v>55.877915151751452</v>
      </c>
      <c r="M3076" s="31">
        <f t="shared" si="668"/>
        <v>16.617295605301578</v>
      </c>
      <c r="N3076" s="7">
        <f t="shared" si="669"/>
        <v>36.55506628135236</v>
      </c>
      <c r="O3076" s="7">
        <f t="shared" si="670"/>
        <v>53.44493371864764</v>
      </c>
      <c r="P3076" s="25">
        <f t="shared" si="671"/>
        <v>260.943313571592</v>
      </c>
      <c r="Q3076" s="34">
        <f t="shared" si="672"/>
        <v>1.6759291930159355</v>
      </c>
      <c r="R3076" s="9">
        <f t="shared" si="673"/>
        <v>938.5068285087367</v>
      </c>
      <c r="S3076" s="9">
        <f t="shared" si="674"/>
        <v>543.41764017943808</v>
      </c>
      <c r="T3076" s="35">
        <f t="shared" si="675"/>
        <v>7.0318806077312654E-2</v>
      </c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</row>
    <row r="3077" spans="1:31" x14ac:dyDescent="0.25">
      <c r="A3077" s="17">
        <v>3044</v>
      </c>
      <c r="B3077" s="11">
        <v>44323</v>
      </c>
      <c r="C3077" s="12">
        <v>5</v>
      </c>
      <c r="D3077" s="10">
        <v>127</v>
      </c>
      <c r="E3077" s="10">
        <v>2</v>
      </c>
      <c r="F3077" s="18">
        <v>19</v>
      </c>
      <c r="G3077" s="26">
        <f t="shared" si="662"/>
        <v>30</v>
      </c>
      <c r="H3077" s="13">
        <f t="shared" si="663"/>
        <v>45.369863013698627</v>
      </c>
      <c r="I3077" s="13">
        <f t="shared" si="664"/>
        <v>3.5116606070058483</v>
      </c>
      <c r="J3077" s="13">
        <f t="shared" si="665"/>
        <v>-136.48833939299416</v>
      </c>
      <c r="K3077" s="13">
        <f t="shared" si="666"/>
        <v>16.725194343450099</v>
      </c>
      <c r="L3077" s="27">
        <f t="shared" si="667"/>
        <v>70.87791515175148</v>
      </c>
      <c r="M3077" s="32">
        <f t="shared" si="668"/>
        <v>16.617295605301578</v>
      </c>
      <c r="N3077" s="13">
        <f t="shared" si="669"/>
        <v>25.105417737826404</v>
      </c>
      <c r="O3077" s="13">
        <f t="shared" si="670"/>
        <v>64.8945822621736</v>
      </c>
      <c r="P3077" s="27">
        <f t="shared" si="671"/>
        <v>271.09468604292442</v>
      </c>
      <c r="Q3077" s="36">
        <f t="shared" si="672"/>
        <v>2.3468590107684504</v>
      </c>
      <c r="R3077" s="14">
        <f t="shared" si="673"/>
        <v>836.93556455503688</v>
      </c>
      <c r="S3077" s="14">
        <f t="shared" si="674"/>
        <v>300.28553227969246</v>
      </c>
      <c r="T3077" s="37">
        <f t="shared" si="675"/>
        <v>3.8857259225566973E-2</v>
      </c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</row>
    <row r="3078" spans="1:31" x14ac:dyDescent="0.25">
      <c r="A3078" s="15">
        <v>3045</v>
      </c>
      <c r="B3078" s="4">
        <v>44323</v>
      </c>
      <c r="C3078" s="5">
        <v>5</v>
      </c>
      <c r="D3078" s="3">
        <v>127</v>
      </c>
      <c r="E3078" s="3">
        <v>2</v>
      </c>
      <c r="F3078" s="16">
        <v>20</v>
      </c>
      <c r="G3078" s="24">
        <f t="shared" si="662"/>
        <v>30</v>
      </c>
      <c r="H3078" s="7">
        <f t="shared" si="663"/>
        <v>45.369863013698627</v>
      </c>
      <c r="I3078" s="7">
        <f t="shared" si="664"/>
        <v>3.5116606070058483</v>
      </c>
      <c r="J3078" s="7">
        <f t="shared" si="665"/>
        <v>-136.48833939299416</v>
      </c>
      <c r="K3078" s="7">
        <f t="shared" si="666"/>
        <v>17.725194343450099</v>
      </c>
      <c r="L3078" s="25">
        <f t="shared" si="667"/>
        <v>85.87791515175148</v>
      </c>
      <c r="M3078" s="31">
        <f t="shared" si="668"/>
        <v>16.617295605301578</v>
      </c>
      <c r="N3078" s="7">
        <f t="shared" si="669"/>
        <v>13.685243122639807</v>
      </c>
      <c r="O3078" s="7">
        <f t="shared" si="670"/>
        <v>76.314756877360196</v>
      </c>
      <c r="P3078" s="25">
        <f t="shared" si="671"/>
        <v>280.3641636432784</v>
      </c>
      <c r="Q3078" s="34">
        <f t="shared" si="672"/>
        <v>4.1594088150091553</v>
      </c>
      <c r="R3078" s="9">
        <f t="shared" si="673"/>
        <v>646.20422427424717</v>
      </c>
      <c r="S3078" s="9">
        <f t="shared" si="674"/>
        <v>75.92441282729024</v>
      </c>
      <c r="T3078" s="35">
        <f t="shared" si="675"/>
        <v>9.8246977414519088E-3</v>
      </c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</row>
    <row r="3079" spans="1:31" x14ac:dyDescent="0.25">
      <c r="A3079" s="17">
        <v>3046</v>
      </c>
      <c r="B3079" s="11">
        <v>44323</v>
      </c>
      <c r="C3079" s="12">
        <v>5</v>
      </c>
      <c r="D3079" s="10">
        <v>127</v>
      </c>
      <c r="E3079" s="10">
        <v>2</v>
      </c>
      <c r="F3079" s="18">
        <v>21</v>
      </c>
      <c r="G3079" s="26">
        <f t="shared" si="662"/>
        <v>30</v>
      </c>
      <c r="H3079" s="13">
        <f t="shared" si="663"/>
        <v>45.369863013698627</v>
      </c>
      <c r="I3079" s="13">
        <f t="shared" si="664"/>
        <v>3.5116606070058483</v>
      </c>
      <c r="J3079" s="13">
        <f t="shared" si="665"/>
        <v>-136.48833939299416</v>
      </c>
      <c r="K3079" s="13">
        <f t="shared" si="666"/>
        <v>18.725194343450099</v>
      </c>
      <c r="L3079" s="27">
        <f t="shared" si="667"/>
        <v>100.87791515175148</v>
      </c>
      <c r="M3079" s="32">
        <f t="shared" si="668"/>
        <v>16.617295605301578</v>
      </c>
      <c r="N3079" s="13">
        <f t="shared" si="669"/>
        <v>2.5960960386480449</v>
      </c>
      <c r="O3079" s="13">
        <f t="shared" si="670"/>
        <v>87.403903961351958</v>
      </c>
      <c r="P3079" s="27">
        <f t="shared" si="671"/>
        <v>289.61236327663096</v>
      </c>
      <c r="Q3079" s="36">
        <f t="shared" si="672"/>
        <v>16.657510851020525</v>
      </c>
      <c r="R3079" s="14">
        <f t="shared" si="673"/>
        <v>229.52835566553128</v>
      </c>
      <c r="S3079" s="14">
        <f t="shared" si="674"/>
        <v>0</v>
      </c>
      <c r="T3079" s="37">
        <f t="shared" si="675"/>
        <v>0</v>
      </c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</row>
    <row r="3080" spans="1:31" x14ac:dyDescent="0.25">
      <c r="A3080" s="15">
        <v>3047</v>
      </c>
      <c r="B3080" s="4">
        <v>44323</v>
      </c>
      <c r="C3080" s="5">
        <v>5</v>
      </c>
      <c r="D3080" s="3">
        <v>127</v>
      </c>
      <c r="E3080" s="3">
        <v>2</v>
      </c>
      <c r="F3080" s="16">
        <v>22</v>
      </c>
      <c r="G3080" s="24">
        <f t="shared" si="662"/>
        <v>30</v>
      </c>
      <c r="H3080" s="7">
        <f t="shared" si="663"/>
        <v>45.369863013698627</v>
      </c>
      <c r="I3080" s="7">
        <f t="shared" si="664"/>
        <v>3.5116606070058483</v>
      </c>
      <c r="J3080" s="7">
        <f t="shared" si="665"/>
        <v>-136.48833939299416</v>
      </c>
      <c r="K3080" s="7">
        <f t="shared" si="666"/>
        <v>19.725194343450099</v>
      </c>
      <c r="L3080" s="25">
        <f t="shared" si="667"/>
        <v>115.87791515175148</v>
      </c>
      <c r="M3080" s="31">
        <f t="shared" si="668"/>
        <v>16.617295605301578</v>
      </c>
      <c r="N3080" s="7">
        <f t="shared" si="669"/>
        <v>0</v>
      </c>
      <c r="O3080" s="7">
        <f t="shared" si="670"/>
        <v>90</v>
      </c>
      <c r="P3080" s="25">
        <f t="shared" si="671"/>
        <v>299.20282767170545</v>
      </c>
      <c r="Q3080" s="34">
        <f t="shared" si="672"/>
        <v>37.919608377836205</v>
      </c>
      <c r="R3080" s="9">
        <f t="shared" si="673"/>
        <v>0</v>
      </c>
      <c r="S3080" s="9">
        <f t="shared" si="674"/>
        <v>0</v>
      </c>
      <c r="T3080" s="35">
        <f t="shared" si="675"/>
        <v>0</v>
      </c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</row>
    <row r="3081" spans="1:31" x14ac:dyDescent="0.25">
      <c r="A3081" s="17">
        <v>3048</v>
      </c>
      <c r="B3081" s="11">
        <v>44323</v>
      </c>
      <c r="C3081" s="12">
        <v>5</v>
      </c>
      <c r="D3081" s="10">
        <v>127</v>
      </c>
      <c r="E3081" s="10">
        <v>2</v>
      </c>
      <c r="F3081" s="18">
        <v>23</v>
      </c>
      <c r="G3081" s="26">
        <f t="shared" si="662"/>
        <v>30</v>
      </c>
      <c r="H3081" s="13">
        <f t="shared" si="663"/>
        <v>45.369863013698627</v>
      </c>
      <c r="I3081" s="13">
        <f t="shared" si="664"/>
        <v>3.5116606070058483</v>
      </c>
      <c r="J3081" s="13">
        <f t="shared" si="665"/>
        <v>-136.48833939299416</v>
      </c>
      <c r="K3081" s="13">
        <f t="shared" si="666"/>
        <v>20.725194343450099</v>
      </c>
      <c r="L3081" s="27">
        <f t="shared" si="667"/>
        <v>130.87791515175149</v>
      </c>
      <c r="M3081" s="32">
        <f t="shared" si="668"/>
        <v>16.617295605301578</v>
      </c>
      <c r="N3081" s="13">
        <f t="shared" si="669"/>
        <v>0</v>
      </c>
      <c r="O3081" s="13">
        <f t="shared" si="670"/>
        <v>90</v>
      </c>
      <c r="P3081" s="27">
        <f t="shared" si="671"/>
        <v>308.47511977082439</v>
      </c>
      <c r="Q3081" s="36">
        <f t="shared" si="672"/>
        <v>37.919608377836205</v>
      </c>
      <c r="R3081" s="14">
        <f t="shared" si="673"/>
        <v>0</v>
      </c>
      <c r="S3081" s="14">
        <f t="shared" si="674"/>
        <v>0</v>
      </c>
      <c r="T3081" s="37">
        <f t="shared" si="675"/>
        <v>0</v>
      </c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</row>
    <row r="3082" spans="1:31" x14ac:dyDescent="0.25">
      <c r="A3082" s="15">
        <v>3049</v>
      </c>
      <c r="B3082" s="4">
        <v>44324</v>
      </c>
      <c r="C3082" s="5">
        <v>5</v>
      </c>
      <c r="D3082" s="3">
        <v>128</v>
      </c>
      <c r="E3082" s="3">
        <v>2</v>
      </c>
      <c r="F3082" s="16">
        <v>0</v>
      </c>
      <c r="G3082" s="24">
        <f t="shared" si="662"/>
        <v>30</v>
      </c>
      <c r="H3082" s="7">
        <f t="shared" si="663"/>
        <v>46.356164383561641</v>
      </c>
      <c r="I3082" s="7">
        <f t="shared" si="664"/>
        <v>3.5764711219108332</v>
      </c>
      <c r="J3082" s="7">
        <f t="shared" si="665"/>
        <v>-136.42352887808917</v>
      </c>
      <c r="K3082" s="7">
        <f t="shared" si="666"/>
        <v>-2.273725481301486</v>
      </c>
      <c r="L3082" s="25">
        <f t="shared" si="667"/>
        <v>-214.1058822195223</v>
      </c>
      <c r="M3082" s="31">
        <f t="shared" si="668"/>
        <v>16.899644657038039</v>
      </c>
      <c r="N3082" s="7">
        <f t="shared" si="669"/>
        <v>0</v>
      </c>
      <c r="O3082" s="7">
        <f t="shared" si="670"/>
        <v>90</v>
      </c>
      <c r="P3082" s="25">
        <f t="shared" si="671"/>
        <v>42.951391242222435</v>
      </c>
      <c r="Q3082" s="34">
        <f t="shared" si="672"/>
        <v>37.919608377836205</v>
      </c>
      <c r="R3082" s="9">
        <f t="shared" si="673"/>
        <v>0</v>
      </c>
      <c r="S3082" s="9">
        <f t="shared" si="674"/>
        <v>0</v>
      </c>
      <c r="T3082" s="35">
        <f t="shared" si="675"/>
        <v>0</v>
      </c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</row>
    <row r="3083" spans="1:31" x14ac:dyDescent="0.25">
      <c r="A3083" s="17">
        <v>3050</v>
      </c>
      <c r="B3083" s="11">
        <v>44324</v>
      </c>
      <c r="C3083" s="12">
        <v>5</v>
      </c>
      <c r="D3083" s="10">
        <v>128</v>
      </c>
      <c r="E3083" s="10">
        <v>2</v>
      </c>
      <c r="F3083" s="18">
        <v>1</v>
      </c>
      <c r="G3083" s="26">
        <f t="shared" si="662"/>
        <v>30</v>
      </c>
      <c r="H3083" s="13">
        <f t="shared" si="663"/>
        <v>46.356164383561641</v>
      </c>
      <c r="I3083" s="13">
        <f t="shared" si="664"/>
        <v>3.5764711219108332</v>
      </c>
      <c r="J3083" s="13">
        <f t="shared" si="665"/>
        <v>-136.42352887808917</v>
      </c>
      <c r="K3083" s="13">
        <f t="shared" si="666"/>
        <v>-1.273725481301486</v>
      </c>
      <c r="L3083" s="27">
        <f t="shared" si="667"/>
        <v>-199.1058822195223</v>
      </c>
      <c r="M3083" s="32">
        <f t="shared" si="668"/>
        <v>16.899644657038039</v>
      </c>
      <c r="N3083" s="13">
        <f t="shared" si="669"/>
        <v>0</v>
      </c>
      <c r="O3083" s="13">
        <f t="shared" si="670"/>
        <v>90</v>
      </c>
      <c r="P3083" s="27">
        <f t="shared" si="671"/>
        <v>36.501947109370889</v>
      </c>
      <c r="Q3083" s="36">
        <f t="shared" si="672"/>
        <v>37.919608377836205</v>
      </c>
      <c r="R3083" s="14">
        <f t="shared" si="673"/>
        <v>0</v>
      </c>
      <c r="S3083" s="14">
        <f t="shared" si="674"/>
        <v>0</v>
      </c>
      <c r="T3083" s="37">
        <f t="shared" si="675"/>
        <v>0</v>
      </c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</row>
    <row r="3084" spans="1:31" x14ac:dyDescent="0.25">
      <c r="A3084" s="15">
        <v>3051</v>
      </c>
      <c r="B3084" s="4">
        <v>44324</v>
      </c>
      <c r="C3084" s="5">
        <v>5</v>
      </c>
      <c r="D3084" s="3">
        <v>128</v>
      </c>
      <c r="E3084" s="3">
        <v>2</v>
      </c>
      <c r="F3084" s="16">
        <v>2</v>
      </c>
      <c r="G3084" s="24">
        <f t="shared" si="662"/>
        <v>30</v>
      </c>
      <c r="H3084" s="7">
        <f t="shared" si="663"/>
        <v>46.356164383561641</v>
      </c>
      <c r="I3084" s="7">
        <f t="shared" si="664"/>
        <v>3.5764711219108332</v>
      </c>
      <c r="J3084" s="7">
        <f t="shared" si="665"/>
        <v>-136.42352887808917</v>
      </c>
      <c r="K3084" s="7">
        <f t="shared" si="666"/>
        <v>-0.273725481301486</v>
      </c>
      <c r="L3084" s="25">
        <f t="shared" si="667"/>
        <v>-184.1058822195223</v>
      </c>
      <c r="M3084" s="31">
        <f t="shared" si="668"/>
        <v>16.899644657038039</v>
      </c>
      <c r="N3084" s="7">
        <f t="shared" si="669"/>
        <v>0</v>
      </c>
      <c r="O3084" s="7">
        <f t="shared" si="670"/>
        <v>90</v>
      </c>
      <c r="P3084" s="25">
        <f t="shared" si="671"/>
        <v>33.265602210765707</v>
      </c>
      <c r="Q3084" s="34">
        <f t="shared" si="672"/>
        <v>37.919608377836205</v>
      </c>
      <c r="R3084" s="9">
        <f t="shared" si="673"/>
        <v>0</v>
      </c>
      <c r="S3084" s="9">
        <f t="shared" si="674"/>
        <v>0</v>
      </c>
      <c r="T3084" s="35">
        <f t="shared" si="675"/>
        <v>0</v>
      </c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</row>
    <row r="3085" spans="1:31" x14ac:dyDescent="0.25">
      <c r="A3085" s="17">
        <v>3052</v>
      </c>
      <c r="B3085" s="11">
        <v>44324</v>
      </c>
      <c r="C3085" s="12">
        <v>5</v>
      </c>
      <c r="D3085" s="10">
        <v>128</v>
      </c>
      <c r="E3085" s="10">
        <v>2</v>
      </c>
      <c r="F3085" s="18">
        <v>3</v>
      </c>
      <c r="G3085" s="26">
        <f t="shared" si="662"/>
        <v>30</v>
      </c>
      <c r="H3085" s="13">
        <f t="shared" si="663"/>
        <v>46.356164383561641</v>
      </c>
      <c r="I3085" s="13">
        <f t="shared" si="664"/>
        <v>3.5764711219108332</v>
      </c>
      <c r="J3085" s="13">
        <f t="shared" si="665"/>
        <v>-136.42352887808917</v>
      </c>
      <c r="K3085" s="13">
        <f t="shared" si="666"/>
        <v>0.726274518698514</v>
      </c>
      <c r="L3085" s="27">
        <f t="shared" si="667"/>
        <v>-169.1058822195223</v>
      </c>
      <c r="M3085" s="32">
        <f t="shared" si="668"/>
        <v>16.899644657038039</v>
      </c>
      <c r="N3085" s="13">
        <f t="shared" si="669"/>
        <v>0</v>
      </c>
      <c r="O3085" s="13">
        <f t="shared" si="670"/>
        <v>90</v>
      </c>
      <c r="P3085" s="27">
        <f t="shared" si="671"/>
        <v>34.245764630682466</v>
      </c>
      <c r="Q3085" s="36">
        <f t="shared" si="672"/>
        <v>37.919608377836205</v>
      </c>
      <c r="R3085" s="14">
        <f t="shared" si="673"/>
        <v>0</v>
      </c>
      <c r="S3085" s="14">
        <f t="shared" si="674"/>
        <v>0</v>
      </c>
      <c r="T3085" s="37">
        <f t="shared" si="675"/>
        <v>0</v>
      </c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</row>
    <row r="3086" spans="1:31" x14ac:dyDescent="0.25">
      <c r="A3086" s="15">
        <v>3053</v>
      </c>
      <c r="B3086" s="4">
        <v>44324</v>
      </c>
      <c r="C3086" s="5">
        <v>5</v>
      </c>
      <c r="D3086" s="3">
        <v>128</v>
      </c>
      <c r="E3086" s="3">
        <v>2</v>
      </c>
      <c r="F3086" s="16">
        <v>4</v>
      </c>
      <c r="G3086" s="24">
        <f t="shared" si="662"/>
        <v>30</v>
      </c>
      <c r="H3086" s="7">
        <f t="shared" si="663"/>
        <v>46.356164383561641</v>
      </c>
      <c r="I3086" s="7">
        <f t="shared" si="664"/>
        <v>3.5764711219108332</v>
      </c>
      <c r="J3086" s="7">
        <f t="shared" si="665"/>
        <v>-136.42352887808917</v>
      </c>
      <c r="K3086" s="7">
        <f t="shared" si="666"/>
        <v>1.726274518698514</v>
      </c>
      <c r="L3086" s="25">
        <f t="shared" si="667"/>
        <v>-154.1058822195223</v>
      </c>
      <c r="M3086" s="31">
        <f t="shared" si="668"/>
        <v>16.899644657038039</v>
      </c>
      <c r="N3086" s="7">
        <f t="shared" si="669"/>
        <v>0</v>
      </c>
      <c r="O3086" s="7">
        <f t="shared" si="670"/>
        <v>90</v>
      </c>
      <c r="P3086" s="25">
        <f t="shared" si="671"/>
        <v>39.107120713855423</v>
      </c>
      <c r="Q3086" s="34">
        <f t="shared" si="672"/>
        <v>37.919608377836205</v>
      </c>
      <c r="R3086" s="9">
        <f t="shared" si="673"/>
        <v>0</v>
      </c>
      <c r="S3086" s="9">
        <f t="shared" si="674"/>
        <v>0</v>
      </c>
      <c r="T3086" s="35">
        <f t="shared" si="675"/>
        <v>0</v>
      </c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</row>
    <row r="3087" spans="1:31" x14ac:dyDescent="0.25">
      <c r="A3087" s="17">
        <v>3054</v>
      </c>
      <c r="B3087" s="11">
        <v>44324</v>
      </c>
      <c r="C3087" s="12">
        <v>5</v>
      </c>
      <c r="D3087" s="10">
        <v>128</v>
      </c>
      <c r="E3087" s="10">
        <v>2</v>
      </c>
      <c r="F3087" s="18">
        <v>5</v>
      </c>
      <c r="G3087" s="26">
        <f t="shared" si="662"/>
        <v>30</v>
      </c>
      <c r="H3087" s="13">
        <f t="shared" si="663"/>
        <v>46.356164383561641</v>
      </c>
      <c r="I3087" s="13">
        <f t="shared" si="664"/>
        <v>3.5764711219108332</v>
      </c>
      <c r="J3087" s="13">
        <f t="shared" si="665"/>
        <v>-136.42352887808917</v>
      </c>
      <c r="K3087" s="13">
        <f t="shared" si="666"/>
        <v>2.726274518698514</v>
      </c>
      <c r="L3087" s="27">
        <f t="shared" si="667"/>
        <v>-139.1058822195223</v>
      </c>
      <c r="M3087" s="32">
        <f t="shared" si="668"/>
        <v>16.899644657038039</v>
      </c>
      <c r="N3087" s="13">
        <f t="shared" si="669"/>
        <v>0</v>
      </c>
      <c r="O3087" s="13">
        <f t="shared" si="670"/>
        <v>90</v>
      </c>
      <c r="P3087" s="27">
        <f t="shared" si="671"/>
        <v>46.559616083456731</v>
      </c>
      <c r="Q3087" s="36">
        <f t="shared" si="672"/>
        <v>37.919608377836205</v>
      </c>
      <c r="R3087" s="14">
        <f t="shared" si="673"/>
        <v>0</v>
      </c>
      <c r="S3087" s="14">
        <f t="shared" si="674"/>
        <v>0</v>
      </c>
      <c r="T3087" s="37">
        <f t="shared" si="675"/>
        <v>0</v>
      </c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</row>
    <row r="3088" spans="1:31" x14ac:dyDescent="0.25">
      <c r="A3088" s="15">
        <v>3055</v>
      </c>
      <c r="B3088" s="4">
        <v>44324</v>
      </c>
      <c r="C3088" s="5">
        <v>5</v>
      </c>
      <c r="D3088" s="3">
        <v>128</v>
      </c>
      <c r="E3088" s="3">
        <v>2</v>
      </c>
      <c r="F3088" s="16">
        <v>6</v>
      </c>
      <c r="G3088" s="24">
        <f t="shared" si="662"/>
        <v>30</v>
      </c>
      <c r="H3088" s="7">
        <f t="shared" si="663"/>
        <v>46.356164383561641</v>
      </c>
      <c r="I3088" s="7">
        <f t="shared" si="664"/>
        <v>3.5764711219108332</v>
      </c>
      <c r="J3088" s="7">
        <f t="shared" si="665"/>
        <v>-136.42352887808917</v>
      </c>
      <c r="K3088" s="7">
        <f t="shared" si="666"/>
        <v>3.726274518698514</v>
      </c>
      <c r="L3088" s="25">
        <f t="shared" si="667"/>
        <v>-124.1058822195223</v>
      </c>
      <c r="M3088" s="31">
        <f t="shared" si="668"/>
        <v>16.899644657038039</v>
      </c>
      <c r="N3088" s="7">
        <f t="shared" si="669"/>
        <v>0</v>
      </c>
      <c r="O3088" s="7">
        <f t="shared" si="670"/>
        <v>90</v>
      </c>
      <c r="P3088" s="25">
        <f t="shared" si="671"/>
        <v>55.42059581544337</v>
      </c>
      <c r="Q3088" s="34">
        <f t="shared" si="672"/>
        <v>37.919608377836205</v>
      </c>
      <c r="R3088" s="9">
        <f t="shared" si="673"/>
        <v>0</v>
      </c>
      <c r="S3088" s="9">
        <f t="shared" si="674"/>
        <v>0</v>
      </c>
      <c r="T3088" s="35">
        <f t="shared" si="675"/>
        <v>0</v>
      </c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</row>
    <row r="3089" spans="1:31" x14ac:dyDescent="0.25">
      <c r="A3089" s="17">
        <v>3056</v>
      </c>
      <c r="B3089" s="11">
        <v>44324</v>
      </c>
      <c r="C3089" s="12">
        <v>5</v>
      </c>
      <c r="D3089" s="10">
        <v>128</v>
      </c>
      <c r="E3089" s="10">
        <v>2</v>
      </c>
      <c r="F3089" s="18">
        <v>7</v>
      </c>
      <c r="G3089" s="26">
        <f t="shared" si="662"/>
        <v>30</v>
      </c>
      <c r="H3089" s="13">
        <f t="shared" si="663"/>
        <v>46.356164383561641</v>
      </c>
      <c r="I3089" s="13">
        <f t="shared" si="664"/>
        <v>3.5764711219108332</v>
      </c>
      <c r="J3089" s="13">
        <f t="shared" si="665"/>
        <v>-136.42352887808917</v>
      </c>
      <c r="K3089" s="13">
        <f t="shared" si="666"/>
        <v>4.7262745186985136</v>
      </c>
      <c r="L3089" s="27">
        <f t="shared" si="667"/>
        <v>-109.1058822195223</v>
      </c>
      <c r="M3089" s="32">
        <f t="shared" si="668"/>
        <v>16.899644657038039</v>
      </c>
      <c r="N3089" s="13">
        <f t="shared" si="669"/>
        <v>0</v>
      </c>
      <c r="O3089" s="13">
        <f t="shared" si="670"/>
        <v>90</v>
      </c>
      <c r="P3089" s="27">
        <f t="shared" si="671"/>
        <v>64.912968640561857</v>
      </c>
      <c r="Q3089" s="36">
        <f t="shared" si="672"/>
        <v>37.919608377836205</v>
      </c>
      <c r="R3089" s="14">
        <f t="shared" si="673"/>
        <v>0</v>
      </c>
      <c r="S3089" s="14">
        <f t="shared" si="674"/>
        <v>0</v>
      </c>
      <c r="T3089" s="37">
        <f t="shared" si="675"/>
        <v>0</v>
      </c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</row>
    <row r="3090" spans="1:31" x14ac:dyDescent="0.25">
      <c r="A3090" s="15">
        <v>3057</v>
      </c>
      <c r="B3090" s="4">
        <v>44324</v>
      </c>
      <c r="C3090" s="5">
        <v>5</v>
      </c>
      <c r="D3090" s="3">
        <v>128</v>
      </c>
      <c r="E3090" s="3">
        <v>2</v>
      </c>
      <c r="F3090" s="16">
        <v>8</v>
      </c>
      <c r="G3090" s="24">
        <f t="shared" si="662"/>
        <v>30</v>
      </c>
      <c r="H3090" s="7">
        <f t="shared" si="663"/>
        <v>46.356164383561641</v>
      </c>
      <c r="I3090" s="7">
        <f t="shared" si="664"/>
        <v>3.5764711219108332</v>
      </c>
      <c r="J3090" s="7">
        <f t="shared" si="665"/>
        <v>-136.42352887808917</v>
      </c>
      <c r="K3090" s="7">
        <f t="shared" si="666"/>
        <v>5.7262745186985136</v>
      </c>
      <c r="L3090" s="25">
        <f t="shared" si="667"/>
        <v>-94.1058822195223</v>
      </c>
      <c r="M3090" s="31">
        <f t="shared" si="668"/>
        <v>16.899644657038039</v>
      </c>
      <c r="N3090" s="7">
        <f t="shared" si="669"/>
        <v>7.7225332593467444</v>
      </c>
      <c r="O3090" s="7">
        <f t="shared" si="670"/>
        <v>82.277466740653253</v>
      </c>
      <c r="P3090" s="25">
        <f t="shared" si="671"/>
        <v>74.385507399664817</v>
      </c>
      <c r="Q3090" s="34">
        <f t="shared" si="672"/>
        <v>7.0786381036185428</v>
      </c>
      <c r="R3090" s="9">
        <f t="shared" si="673"/>
        <v>465.00422465137802</v>
      </c>
      <c r="S3090" s="9">
        <f t="shared" si="674"/>
        <v>0</v>
      </c>
      <c r="T3090" s="35">
        <f t="shared" si="675"/>
        <v>0</v>
      </c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</row>
    <row r="3091" spans="1:31" x14ac:dyDescent="0.25">
      <c r="A3091" s="17">
        <v>3058</v>
      </c>
      <c r="B3091" s="11">
        <v>44324</v>
      </c>
      <c r="C3091" s="12">
        <v>5</v>
      </c>
      <c r="D3091" s="10">
        <v>128</v>
      </c>
      <c r="E3091" s="10">
        <v>2</v>
      </c>
      <c r="F3091" s="18">
        <v>9</v>
      </c>
      <c r="G3091" s="26">
        <f t="shared" si="662"/>
        <v>30</v>
      </c>
      <c r="H3091" s="13">
        <f t="shared" si="663"/>
        <v>46.356164383561641</v>
      </c>
      <c r="I3091" s="13">
        <f t="shared" si="664"/>
        <v>3.5764711219108332</v>
      </c>
      <c r="J3091" s="13">
        <f t="shared" si="665"/>
        <v>-136.42352887808917</v>
      </c>
      <c r="K3091" s="13">
        <f t="shared" si="666"/>
        <v>6.7262745186985136</v>
      </c>
      <c r="L3091" s="27">
        <f t="shared" si="667"/>
        <v>-79.1058822195223</v>
      </c>
      <c r="M3091" s="32">
        <f t="shared" si="668"/>
        <v>16.899644657038039</v>
      </c>
      <c r="N3091" s="13">
        <f t="shared" si="669"/>
        <v>18.988722712091299</v>
      </c>
      <c r="O3091" s="13">
        <f t="shared" si="670"/>
        <v>71.011277287908698</v>
      </c>
      <c r="P3091" s="27">
        <f t="shared" si="671"/>
        <v>83.536219699504969</v>
      </c>
      <c r="Q3091" s="36">
        <f t="shared" si="672"/>
        <v>3.0489808493695501</v>
      </c>
      <c r="R3091" s="14">
        <f t="shared" si="673"/>
        <v>751.80878705838518</v>
      </c>
      <c r="S3091" s="14">
        <f t="shared" si="674"/>
        <v>171.836864687077</v>
      </c>
      <c r="T3091" s="37">
        <f t="shared" si="675"/>
        <v>2.221972328879588E-2</v>
      </c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</row>
    <row r="3092" spans="1:31" x14ac:dyDescent="0.25">
      <c r="A3092" s="15">
        <v>3059</v>
      </c>
      <c r="B3092" s="4">
        <v>44324</v>
      </c>
      <c r="C3092" s="5">
        <v>5</v>
      </c>
      <c r="D3092" s="3">
        <v>128</v>
      </c>
      <c r="E3092" s="3">
        <v>2</v>
      </c>
      <c r="F3092" s="16">
        <v>10</v>
      </c>
      <c r="G3092" s="24">
        <f t="shared" si="662"/>
        <v>30</v>
      </c>
      <c r="H3092" s="7">
        <f t="shared" si="663"/>
        <v>46.356164383561641</v>
      </c>
      <c r="I3092" s="7">
        <f t="shared" si="664"/>
        <v>3.5764711219108332</v>
      </c>
      <c r="J3092" s="7">
        <f t="shared" si="665"/>
        <v>-136.42352887808917</v>
      </c>
      <c r="K3092" s="7">
        <f t="shared" si="666"/>
        <v>7.7262745186985136</v>
      </c>
      <c r="L3092" s="25">
        <f t="shared" si="667"/>
        <v>-64.1058822195223</v>
      </c>
      <c r="M3092" s="31">
        <f t="shared" si="668"/>
        <v>16.899644657038039</v>
      </c>
      <c r="N3092" s="7">
        <f t="shared" si="669"/>
        <v>30.460741138336672</v>
      </c>
      <c r="O3092" s="7">
        <f t="shared" si="670"/>
        <v>59.539258861663328</v>
      </c>
      <c r="P3092" s="25">
        <f t="shared" si="671"/>
        <v>93.052609375028922</v>
      </c>
      <c r="Q3092" s="34">
        <f t="shared" si="672"/>
        <v>1.9671512354264225</v>
      </c>
      <c r="R3092" s="9">
        <f t="shared" si="673"/>
        <v>891.42575310298594</v>
      </c>
      <c r="S3092" s="9">
        <f t="shared" si="674"/>
        <v>411.82184689729058</v>
      </c>
      <c r="T3092" s="35">
        <f t="shared" si="675"/>
        <v>5.3251480693635049E-2</v>
      </c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</row>
    <row r="3093" spans="1:31" x14ac:dyDescent="0.25">
      <c r="A3093" s="17">
        <v>3060</v>
      </c>
      <c r="B3093" s="11">
        <v>44324</v>
      </c>
      <c r="C3093" s="12">
        <v>5</v>
      </c>
      <c r="D3093" s="10">
        <v>128</v>
      </c>
      <c r="E3093" s="10">
        <v>2</v>
      </c>
      <c r="F3093" s="18">
        <v>11</v>
      </c>
      <c r="G3093" s="26">
        <f t="shared" si="662"/>
        <v>30</v>
      </c>
      <c r="H3093" s="13">
        <f t="shared" si="663"/>
        <v>46.356164383561641</v>
      </c>
      <c r="I3093" s="13">
        <f t="shared" si="664"/>
        <v>3.5764711219108332</v>
      </c>
      <c r="J3093" s="13">
        <f t="shared" si="665"/>
        <v>-136.42352887808917</v>
      </c>
      <c r="K3093" s="13">
        <f t="shared" si="666"/>
        <v>8.7262745186985136</v>
      </c>
      <c r="L3093" s="27">
        <f t="shared" si="667"/>
        <v>-49.1058822195223</v>
      </c>
      <c r="M3093" s="32">
        <f t="shared" si="668"/>
        <v>16.899644657038039</v>
      </c>
      <c r="N3093" s="13">
        <f t="shared" si="669"/>
        <v>41.812872472115671</v>
      </c>
      <c r="O3093" s="13">
        <f t="shared" si="670"/>
        <v>48.187127527884329</v>
      </c>
      <c r="P3093" s="27">
        <f t="shared" si="671"/>
        <v>103.9714737994081</v>
      </c>
      <c r="Q3093" s="36">
        <f t="shared" si="672"/>
        <v>1.4979027367225919</v>
      </c>
      <c r="R3093" s="14">
        <f t="shared" si="673"/>
        <v>970.05140806293639</v>
      </c>
      <c r="S3093" s="14">
        <f t="shared" si="674"/>
        <v>647.36808516080487</v>
      </c>
      <c r="T3093" s="37">
        <f t="shared" si="675"/>
        <v>8.3709277077798697E-2</v>
      </c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</row>
    <row r="3094" spans="1:31" x14ac:dyDescent="0.25">
      <c r="A3094" s="15">
        <v>3061</v>
      </c>
      <c r="B3094" s="4">
        <v>44324</v>
      </c>
      <c r="C3094" s="5">
        <v>5</v>
      </c>
      <c r="D3094" s="3">
        <v>128</v>
      </c>
      <c r="E3094" s="3">
        <v>2</v>
      </c>
      <c r="F3094" s="16">
        <v>12</v>
      </c>
      <c r="G3094" s="24">
        <f t="shared" si="662"/>
        <v>30</v>
      </c>
      <c r="H3094" s="7">
        <f t="shared" si="663"/>
        <v>46.356164383561641</v>
      </c>
      <c r="I3094" s="7">
        <f t="shared" si="664"/>
        <v>3.5764711219108332</v>
      </c>
      <c r="J3094" s="7">
        <f t="shared" si="665"/>
        <v>-136.42352887808917</v>
      </c>
      <c r="K3094" s="7">
        <f t="shared" si="666"/>
        <v>9.7262745186985136</v>
      </c>
      <c r="L3094" s="25">
        <f t="shared" si="667"/>
        <v>-34.1058822195223</v>
      </c>
      <c r="M3094" s="31">
        <f t="shared" si="668"/>
        <v>16.899644657038039</v>
      </c>
      <c r="N3094" s="7">
        <f t="shared" si="669"/>
        <v>52.537484708812784</v>
      </c>
      <c r="O3094" s="7">
        <f t="shared" si="670"/>
        <v>37.462515291187216</v>
      </c>
      <c r="P3094" s="25">
        <f t="shared" si="671"/>
        <v>118.10749596174803</v>
      </c>
      <c r="Q3094" s="34">
        <f t="shared" si="672"/>
        <v>1.2588146075286517</v>
      </c>
      <c r="R3094" s="9">
        <f t="shared" si="673"/>
        <v>1016.4226462806919</v>
      </c>
      <c r="S3094" s="9">
        <f t="shared" si="674"/>
        <v>844.33078165074562</v>
      </c>
      <c r="T3094" s="35">
        <f t="shared" si="675"/>
        <v>0.1091779483212557</v>
      </c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</row>
    <row r="3095" spans="1:31" x14ac:dyDescent="0.25">
      <c r="A3095" s="17">
        <v>3062</v>
      </c>
      <c r="B3095" s="11">
        <v>44324</v>
      </c>
      <c r="C3095" s="12">
        <v>5</v>
      </c>
      <c r="D3095" s="10">
        <v>128</v>
      </c>
      <c r="E3095" s="10">
        <v>2</v>
      </c>
      <c r="F3095" s="18">
        <v>13</v>
      </c>
      <c r="G3095" s="26">
        <f t="shared" si="662"/>
        <v>30</v>
      </c>
      <c r="H3095" s="13">
        <f t="shared" si="663"/>
        <v>46.356164383561641</v>
      </c>
      <c r="I3095" s="13">
        <f t="shared" si="664"/>
        <v>3.5764711219108332</v>
      </c>
      <c r="J3095" s="13">
        <f t="shared" si="665"/>
        <v>-136.42352887808917</v>
      </c>
      <c r="K3095" s="13">
        <f t="shared" si="666"/>
        <v>10.726274518698514</v>
      </c>
      <c r="L3095" s="27">
        <f t="shared" si="667"/>
        <v>-19.105882219522297</v>
      </c>
      <c r="M3095" s="32">
        <f t="shared" si="668"/>
        <v>16.899644657038039</v>
      </c>
      <c r="N3095" s="13">
        <f t="shared" si="669"/>
        <v>61.575368579303891</v>
      </c>
      <c r="O3095" s="13">
        <f t="shared" si="670"/>
        <v>28.424631420696109</v>
      </c>
      <c r="P3095" s="27">
        <f t="shared" si="671"/>
        <v>138.85721026262158</v>
      </c>
      <c r="Q3095" s="36">
        <f t="shared" si="672"/>
        <v>1.1364211392393648</v>
      </c>
      <c r="R3095" s="14">
        <f t="shared" si="673"/>
        <v>1042.2638202036553</v>
      </c>
      <c r="S3095" s="14">
        <f t="shared" si="674"/>
        <v>980.61697134196993</v>
      </c>
      <c r="T3095" s="37">
        <f t="shared" si="675"/>
        <v>0.12680071761780867</v>
      </c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</row>
    <row r="3096" spans="1:31" x14ac:dyDescent="0.25">
      <c r="A3096" s="15">
        <v>3063</v>
      </c>
      <c r="B3096" s="4">
        <v>44324</v>
      </c>
      <c r="C3096" s="5">
        <v>5</v>
      </c>
      <c r="D3096" s="3">
        <v>128</v>
      </c>
      <c r="E3096" s="3">
        <v>2</v>
      </c>
      <c r="F3096" s="16">
        <v>14</v>
      </c>
      <c r="G3096" s="24">
        <f t="shared" si="662"/>
        <v>30</v>
      </c>
      <c r="H3096" s="7">
        <f t="shared" si="663"/>
        <v>46.356164383561641</v>
      </c>
      <c r="I3096" s="7">
        <f t="shared" si="664"/>
        <v>3.5764711219108332</v>
      </c>
      <c r="J3096" s="7">
        <f t="shared" si="665"/>
        <v>-136.42352887808917</v>
      </c>
      <c r="K3096" s="7">
        <f t="shared" si="666"/>
        <v>11.726274518698514</v>
      </c>
      <c r="L3096" s="25">
        <f t="shared" si="667"/>
        <v>-4.1058822195222966</v>
      </c>
      <c r="M3096" s="31">
        <f t="shared" si="668"/>
        <v>16.899644657038039</v>
      </c>
      <c r="N3096" s="7">
        <f t="shared" si="669"/>
        <v>66.626450191541977</v>
      </c>
      <c r="O3096" s="7">
        <f t="shared" si="670"/>
        <v>23.373549808458023</v>
      </c>
      <c r="P3096" s="25">
        <f t="shared" si="671"/>
        <v>170.0561029331711</v>
      </c>
      <c r="Q3096" s="34">
        <f t="shared" si="672"/>
        <v>1.0888590997110275</v>
      </c>
      <c r="R3096" s="9">
        <f t="shared" si="673"/>
        <v>1052.7473445151224</v>
      </c>
      <c r="S3096" s="9">
        <f t="shared" si="674"/>
        <v>1042.5774561349626</v>
      </c>
      <c r="T3096" s="35">
        <f t="shared" si="675"/>
        <v>0.13481264701053275</v>
      </c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</row>
    <row r="3097" spans="1:31" x14ac:dyDescent="0.25">
      <c r="A3097" s="17">
        <v>3064</v>
      </c>
      <c r="B3097" s="11">
        <v>44324</v>
      </c>
      <c r="C3097" s="12">
        <v>5</v>
      </c>
      <c r="D3097" s="10">
        <v>128</v>
      </c>
      <c r="E3097" s="10">
        <v>2</v>
      </c>
      <c r="F3097" s="18">
        <v>15</v>
      </c>
      <c r="G3097" s="26">
        <f t="shared" si="662"/>
        <v>30</v>
      </c>
      <c r="H3097" s="13">
        <f t="shared" si="663"/>
        <v>46.356164383561641</v>
      </c>
      <c r="I3097" s="13">
        <f t="shared" si="664"/>
        <v>3.5764711219108332</v>
      </c>
      <c r="J3097" s="13">
        <f t="shared" si="665"/>
        <v>-136.42352887808917</v>
      </c>
      <c r="K3097" s="13">
        <f t="shared" si="666"/>
        <v>12.726274518698514</v>
      </c>
      <c r="L3097" s="27">
        <f t="shared" si="667"/>
        <v>10.894117780477703</v>
      </c>
      <c r="M3097" s="32">
        <f t="shared" si="668"/>
        <v>16.899644657038039</v>
      </c>
      <c r="N3097" s="13">
        <f t="shared" si="669"/>
        <v>65.040961601871288</v>
      </c>
      <c r="O3097" s="13">
        <f t="shared" si="670"/>
        <v>24.959038398128712</v>
      </c>
      <c r="P3097" s="27">
        <f t="shared" si="671"/>
        <v>205.37521877026919</v>
      </c>
      <c r="Q3097" s="36">
        <f t="shared" si="672"/>
        <v>1.1024373835288861</v>
      </c>
      <c r="R3097" s="14">
        <f t="shared" si="673"/>
        <v>1049.7277419000889</v>
      </c>
      <c r="S3097" s="14">
        <f t="shared" si="674"/>
        <v>1024.2996041063566</v>
      </c>
      <c r="T3097" s="37">
        <f t="shared" si="675"/>
        <v>0.13244919132755831</v>
      </c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</row>
    <row r="3098" spans="1:31" x14ac:dyDescent="0.25">
      <c r="A3098" s="15">
        <v>3065</v>
      </c>
      <c r="B3098" s="4">
        <v>44324</v>
      </c>
      <c r="C3098" s="5">
        <v>5</v>
      </c>
      <c r="D3098" s="3">
        <v>128</v>
      </c>
      <c r="E3098" s="3">
        <v>2</v>
      </c>
      <c r="F3098" s="16">
        <v>16</v>
      </c>
      <c r="G3098" s="24">
        <f t="shared" si="662"/>
        <v>30</v>
      </c>
      <c r="H3098" s="7">
        <f t="shared" si="663"/>
        <v>46.356164383561641</v>
      </c>
      <c r="I3098" s="7">
        <f t="shared" si="664"/>
        <v>3.5764711219108332</v>
      </c>
      <c r="J3098" s="7">
        <f t="shared" si="665"/>
        <v>-136.42352887808917</v>
      </c>
      <c r="K3098" s="7">
        <f t="shared" si="666"/>
        <v>13.726274518698514</v>
      </c>
      <c r="L3098" s="25">
        <f t="shared" si="667"/>
        <v>25.894117780477703</v>
      </c>
      <c r="M3098" s="31">
        <f t="shared" si="668"/>
        <v>16.899644657038039</v>
      </c>
      <c r="N3098" s="7">
        <f t="shared" si="669"/>
        <v>57.804120534900051</v>
      </c>
      <c r="O3098" s="7">
        <f t="shared" si="670"/>
        <v>32.195879465099949</v>
      </c>
      <c r="P3098" s="25">
        <f t="shared" si="671"/>
        <v>231.64960006908643</v>
      </c>
      <c r="Q3098" s="34">
        <f t="shared" si="672"/>
        <v>1.1809257821556407</v>
      </c>
      <c r="R3098" s="9">
        <f t="shared" si="673"/>
        <v>1032.6844319546872</v>
      </c>
      <c r="S3098" s="9">
        <f t="shared" si="674"/>
        <v>927.51143068724787</v>
      </c>
      <c r="T3098" s="35">
        <f t="shared" si="675"/>
        <v>0.11993379519927735</v>
      </c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</row>
    <row r="3099" spans="1:31" x14ac:dyDescent="0.25">
      <c r="A3099" s="17">
        <v>3066</v>
      </c>
      <c r="B3099" s="11">
        <v>44324</v>
      </c>
      <c r="C3099" s="12">
        <v>5</v>
      </c>
      <c r="D3099" s="10">
        <v>128</v>
      </c>
      <c r="E3099" s="10">
        <v>2</v>
      </c>
      <c r="F3099" s="18">
        <v>17</v>
      </c>
      <c r="G3099" s="26">
        <f t="shared" si="662"/>
        <v>30</v>
      </c>
      <c r="H3099" s="13">
        <f t="shared" si="663"/>
        <v>46.356164383561641</v>
      </c>
      <c r="I3099" s="13">
        <f t="shared" si="664"/>
        <v>3.5764711219108332</v>
      </c>
      <c r="J3099" s="13">
        <f t="shared" si="665"/>
        <v>-136.42352887808917</v>
      </c>
      <c r="K3099" s="13">
        <f t="shared" si="666"/>
        <v>14.726274518698514</v>
      </c>
      <c r="L3099" s="27">
        <f t="shared" si="667"/>
        <v>40.8941177804777</v>
      </c>
      <c r="M3099" s="32">
        <f t="shared" si="668"/>
        <v>16.899644657038039</v>
      </c>
      <c r="N3099" s="13">
        <f t="shared" si="669"/>
        <v>47.809667856583509</v>
      </c>
      <c r="O3099" s="13">
        <f t="shared" si="670"/>
        <v>42.190332143416491</v>
      </c>
      <c r="P3099" s="27">
        <f t="shared" si="671"/>
        <v>248.85841645915247</v>
      </c>
      <c r="Q3099" s="36">
        <f t="shared" si="672"/>
        <v>1.3483266339656539</v>
      </c>
      <c r="R3099" s="14">
        <f t="shared" si="673"/>
        <v>998.46921182105712</v>
      </c>
      <c r="S3099" s="14">
        <f t="shared" si="674"/>
        <v>761.59958615987478</v>
      </c>
      <c r="T3099" s="37">
        <f t="shared" si="675"/>
        <v>9.8480218969023897E-2</v>
      </c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</row>
    <row r="3100" spans="1:31" x14ac:dyDescent="0.25">
      <c r="A3100" s="15">
        <v>3067</v>
      </c>
      <c r="B3100" s="4">
        <v>44324</v>
      </c>
      <c r="C3100" s="5">
        <v>5</v>
      </c>
      <c r="D3100" s="3">
        <v>128</v>
      </c>
      <c r="E3100" s="3">
        <v>2</v>
      </c>
      <c r="F3100" s="16">
        <v>18</v>
      </c>
      <c r="G3100" s="24">
        <f t="shared" si="662"/>
        <v>30</v>
      </c>
      <c r="H3100" s="7">
        <f t="shared" si="663"/>
        <v>46.356164383561641</v>
      </c>
      <c r="I3100" s="7">
        <f t="shared" si="664"/>
        <v>3.5764711219108332</v>
      </c>
      <c r="J3100" s="7">
        <f t="shared" si="665"/>
        <v>-136.42352887808917</v>
      </c>
      <c r="K3100" s="7">
        <f t="shared" si="666"/>
        <v>15.726274518698514</v>
      </c>
      <c r="L3100" s="25">
        <f t="shared" si="667"/>
        <v>55.8941177804777</v>
      </c>
      <c r="M3100" s="31">
        <f t="shared" si="668"/>
        <v>16.899644657038039</v>
      </c>
      <c r="N3100" s="7">
        <f t="shared" si="669"/>
        <v>36.715781417406156</v>
      </c>
      <c r="O3100" s="7">
        <f t="shared" si="670"/>
        <v>53.284218582593844</v>
      </c>
      <c r="P3100" s="25">
        <f t="shared" si="671"/>
        <v>261.23325590492107</v>
      </c>
      <c r="Q3100" s="34">
        <f t="shared" si="672"/>
        <v>1.6696494649483242</v>
      </c>
      <c r="R3100" s="9">
        <f t="shared" si="673"/>
        <v>939.58109070445892</v>
      </c>
      <c r="S3100" s="9">
        <f t="shared" si="674"/>
        <v>543.86472039706371</v>
      </c>
      <c r="T3100" s="35">
        <f t="shared" si="675"/>
        <v>7.0325559161985296E-2</v>
      </c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</row>
    <row r="3101" spans="1:31" x14ac:dyDescent="0.25">
      <c r="A3101" s="17">
        <v>3068</v>
      </c>
      <c r="B3101" s="11">
        <v>44324</v>
      </c>
      <c r="C3101" s="12">
        <v>5</v>
      </c>
      <c r="D3101" s="10">
        <v>128</v>
      </c>
      <c r="E3101" s="10">
        <v>2</v>
      </c>
      <c r="F3101" s="18">
        <v>19</v>
      </c>
      <c r="G3101" s="26">
        <f t="shared" si="662"/>
        <v>30</v>
      </c>
      <c r="H3101" s="13">
        <f t="shared" si="663"/>
        <v>46.356164383561641</v>
      </c>
      <c r="I3101" s="13">
        <f t="shared" si="664"/>
        <v>3.5764711219108332</v>
      </c>
      <c r="J3101" s="13">
        <f t="shared" si="665"/>
        <v>-136.42352887808917</v>
      </c>
      <c r="K3101" s="13">
        <f t="shared" si="666"/>
        <v>16.726274518698514</v>
      </c>
      <c r="L3101" s="27">
        <f t="shared" si="667"/>
        <v>70.8941177804777</v>
      </c>
      <c r="M3101" s="32">
        <f t="shared" si="668"/>
        <v>16.899644657038039</v>
      </c>
      <c r="N3101" s="13">
        <f t="shared" si="669"/>
        <v>25.262478251315503</v>
      </c>
      <c r="O3101" s="13">
        <f t="shared" si="670"/>
        <v>64.7375217486845</v>
      </c>
      <c r="P3101" s="27">
        <f t="shared" si="671"/>
        <v>271.35453156276139</v>
      </c>
      <c r="Q3101" s="36">
        <f t="shared" si="672"/>
        <v>2.3333562128002976</v>
      </c>
      <c r="R3101" s="14">
        <f t="shared" si="673"/>
        <v>838.75748862909006</v>
      </c>
      <c r="S3101" s="14">
        <f t="shared" si="674"/>
        <v>301.03082640642214</v>
      </c>
      <c r="T3101" s="37">
        <f t="shared" si="675"/>
        <v>3.8925417292319117E-2</v>
      </c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</row>
    <row r="3102" spans="1:31" x14ac:dyDescent="0.25">
      <c r="A3102" s="15">
        <v>3069</v>
      </c>
      <c r="B3102" s="4">
        <v>44324</v>
      </c>
      <c r="C3102" s="5">
        <v>5</v>
      </c>
      <c r="D3102" s="3">
        <v>128</v>
      </c>
      <c r="E3102" s="3">
        <v>2</v>
      </c>
      <c r="F3102" s="16">
        <v>20</v>
      </c>
      <c r="G3102" s="24">
        <f t="shared" si="662"/>
        <v>30</v>
      </c>
      <c r="H3102" s="7">
        <f t="shared" si="663"/>
        <v>46.356164383561641</v>
      </c>
      <c r="I3102" s="7">
        <f t="shared" si="664"/>
        <v>3.5764711219108332</v>
      </c>
      <c r="J3102" s="7">
        <f t="shared" si="665"/>
        <v>-136.42352887808917</v>
      </c>
      <c r="K3102" s="7">
        <f t="shared" si="666"/>
        <v>17.726274518698514</v>
      </c>
      <c r="L3102" s="25">
        <f t="shared" si="667"/>
        <v>85.8941177804777</v>
      </c>
      <c r="M3102" s="31">
        <f t="shared" si="668"/>
        <v>16.899644657038039</v>
      </c>
      <c r="N3102" s="7">
        <f t="shared" si="669"/>
        <v>13.847353818311229</v>
      </c>
      <c r="O3102" s="7">
        <f t="shared" si="670"/>
        <v>76.152646181688766</v>
      </c>
      <c r="P3102" s="25">
        <f t="shared" si="671"/>
        <v>280.60270946029323</v>
      </c>
      <c r="Q3102" s="34">
        <f t="shared" si="672"/>
        <v>4.1132627112380371</v>
      </c>
      <c r="R3102" s="9">
        <f t="shared" si="673"/>
        <v>650.04696309895076</v>
      </c>
      <c r="S3102" s="9">
        <f t="shared" si="674"/>
        <v>76.670388074838172</v>
      </c>
      <c r="T3102" s="35">
        <f t="shared" si="675"/>
        <v>9.9140240400092602E-3</v>
      </c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</row>
    <row r="3103" spans="1:31" x14ac:dyDescent="0.25">
      <c r="A3103" s="17">
        <v>3070</v>
      </c>
      <c r="B3103" s="11">
        <v>44324</v>
      </c>
      <c r="C3103" s="12">
        <v>5</v>
      </c>
      <c r="D3103" s="10">
        <v>128</v>
      </c>
      <c r="E3103" s="10">
        <v>2</v>
      </c>
      <c r="F3103" s="18">
        <v>21</v>
      </c>
      <c r="G3103" s="26">
        <f t="shared" si="662"/>
        <v>30</v>
      </c>
      <c r="H3103" s="13">
        <f t="shared" si="663"/>
        <v>46.356164383561641</v>
      </c>
      <c r="I3103" s="13">
        <f t="shared" si="664"/>
        <v>3.5764711219108332</v>
      </c>
      <c r="J3103" s="13">
        <f t="shared" si="665"/>
        <v>-136.42352887808917</v>
      </c>
      <c r="K3103" s="13">
        <f t="shared" si="666"/>
        <v>18.726274518698514</v>
      </c>
      <c r="L3103" s="27">
        <f t="shared" si="667"/>
        <v>100.8941177804777</v>
      </c>
      <c r="M3103" s="32">
        <f t="shared" si="668"/>
        <v>16.899644657038039</v>
      </c>
      <c r="N3103" s="13">
        <f t="shared" si="669"/>
        <v>2.770176244981907</v>
      </c>
      <c r="O3103" s="13">
        <f t="shared" si="670"/>
        <v>87.229823755018089</v>
      </c>
      <c r="P3103" s="27">
        <f t="shared" si="671"/>
        <v>289.835448160216</v>
      </c>
      <c r="Q3103" s="36">
        <f t="shared" si="672"/>
        <v>15.975330906140037</v>
      </c>
      <c r="R3103" s="14">
        <f t="shared" si="673"/>
        <v>238.23246668875913</v>
      </c>
      <c r="S3103" s="14">
        <f t="shared" si="674"/>
        <v>0</v>
      </c>
      <c r="T3103" s="37">
        <f t="shared" si="675"/>
        <v>0</v>
      </c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</row>
    <row r="3104" spans="1:31" x14ac:dyDescent="0.25">
      <c r="A3104" s="15">
        <v>3071</v>
      </c>
      <c r="B3104" s="4">
        <v>44324</v>
      </c>
      <c r="C3104" s="5">
        <v>5</v>
      </c>
      <c r="D3104" s="3">
        <v>128</v>
      </c>
      <c r="E3104" s="3">
        <v>2</v>
      </c>
      <c r="F3104" s="16">
        <v>22</v>
      </c>
      <c r="G3104" s="24">
        <f t="shared" si="662"/>
        <v>30</v>
      </c>
      <c r="H3104" s="7">
        <f t="shared" si="663"/>
        <v>46.356164383561641</v>
      </c>
      <c r="I3104" s="7">
        <f t="shared" si="664"/>
        <v>3.5764711219108332</v>
      </c>
      <c r="J3104" s="7">
        <f t="shared" si="665"/>
        <v>-136.42352887808917</v>
      </c>
      <c r="K3104" s="7">
        <f t="shared" si="666"/>
        <v>19.726274518698514</v>
      </c>
      <c r="L3104" s="25">
        <f t="shared" si="667"/>
        <v>115.8941177804777</v>
      </c>
      <c r="M3104" s="31">
        <f t="shared" si="668"/>
        <v>16.899644657038039</v>
      </c>
      <c r="N3104" s="7">
        <f t="shared" si="669"/>
        <v>0</v>
      </c>
      <c r="O3104" s="7">
        <f t="shared" si="670"/>
        <v>90</v>
      </c>
      <c r="P3104" s="25">
        <f t="shared" si="671"/>
        <v>299.42443480230315</v>
      </c>
      <c r="Q3104" s="34">
        <f t="shared" si="672"/>
        <v>37.919608377836205</v>
      </c>
      <c r="R3104" s="9">
        <f t="shared" si="673"/>
        <v>0</v>
      </c>
      <c r="S3104" s="9">
        <f t="shared" si="674"/>
        <v>0</v>
      </c>
      <c r="T3104" s="35">
        <f t="shared" si="675"/>
        <v>0</v>
      </c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</row>
    <row r="3105" spans="1:31" x14ac:dyDescent="0.25">
      <c r="A3105" s="17">
        <v>3072</v>
      </c>
      <c r="B3105" s="11">
        <v>44324</v>
      </c>
      <c r="C3105" s="12">
        <v>5</v>
      </c>
      <c r="D3105" s="10">
        <v>128</v>
      </c>
      <c r="E3105" s="10">
        <v>2</v>
      </c>
      <c r="F3105" s="18">
        <v>23</v>
      </c>
      <c r="G3105" s="26">
        <f t="shared" si="662"/>
        <v>30</v>
      </c>
      <c r="H3105" s="13">
        <f t="shared" si="663"/>
        <v>46.356164383561641</v>
      </c>
      <c r="I3105" s="13">
        <f t="shared" si="664"/>
        <v>3.5764711219108332</v>
      </c>
      <c r="J3105" s="13">
        <f t="shared" si="665"/>
        <v>-136.42352887808917</v>
      </c>
      <c r="K3105" s="13">
        <f t="shared" si="666"/>
        <v>20.726274518698514</v>
      </c>
      <c r="L3105" s="27">
        <f t="shared" si="667"/>
        <v>130.8941177804777</v>
      </c>
      <c r="M3105" s="32">
        <f t="shared" si="668"/>
        <v>16.899644657038039</v>
      </c>
      <c r="N3105" s="13">
        <f t="shared" si="669"/>
        <v>0</v>
      </c>
      <c r="O3105" s="13">
        <f t="shared" si="670"/>
        <v>90</v>
      </c>
      <c r="P3105" s="27">
        <f t="shared" si="671"/>
        <v>308.70591075064692</v>
      </c>
      <c r="Q3105" s="36">
        <f t="shared" si="672"/>
        <v>37.919608377836205</v>
      </c>
      <c r="R3105" s="14">
        <f t="shared" si="673"/>
        <v>0</v>
      </c>
      <c r="S3105" s="14">
        <f t="shared" si="674"/>
        <v>0</v>
      </c>
      <c r="T3105" s="37">
        <f t="shared" si="675"/>
        <v>0</v>
      </c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</row>
    <row r="3106" spans="1:31" x14ac:dyDescent="0.25">
      <c r="A3106" s="15">
        <v>3073</v>
      </c>
      <c r="B3106" s="4">
        <v>44325</v>
      </c>
      <c r="C3106" s="5">
        <v>5</v>
      </c>
      <c r="D3106" s="3">
        <v>129</v>
      </c>
      <c r="E3106" s="3">
        <v>2</v>
      </c>
      <c r="F3106" s="16">
        <v>0</v>
      </c>
      <c r="G3106" s="24">
        <f t="shared" si="662"/>
        <v>30</v>
      </c>
      <c r="H3106" s="7">
        <f t="shared" si="663"/>
        <v>47.342465753424655</v>
      </c>
      <c r="I3106" s="7">
        <f t="shared" si="664"/>
        <v>3.6314584643461121</v>
      </c>
      <c r="J3106" s="7">
        <f t="shared" si="665"/>
        <v>-136.36854153565389</v>
      </c>
      <c r="K3106" s="7">
        <f t="shared" si="666"/>
        <v>-2.2728090255942317</v>
      </c>
      <c r="L3106" s="25">
        <f t="shared" si="667"/>
        <v>-214.09213538391347</v>
      </c>
      <c r="M3106" s="31">
        <f t="shared" si="668"/>
        <v>17.176985979338426</v>
      </c>
      <c r="N3106" s="7">
        <f t="shared" si="669"/>
        <v>0</v>
      </c>
      <c r="O3106" s="7">
        <f t="shared" si="670"/>
        <v>90</v>
      </c>
      <c r="P3106" s="25">
        <f t="shared" si="671"/>
        <v>42.709253244242049</v>
      </c>
      <c r="Q3106" s="34">
        <f t="shared" si="672"/>
        <v>37.919608377836205</v>
      </c>
      <c r="R3106" s="9">
        <f t="shared" si="673"/>
        <v>0</v>
      </c>
      <c r="S3106" s="9">
        <f t="shared" si="674"/>
        <v>0</v>
      </c>
      <c r="T3106" s="35">
        <f t="shared" si="675"/>
        <v>0</v>
      </c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</row>
    <row r="3107" spans="1:31" x14ac:dyDescent="0.25">
      <c r="A3107" s="17">
        <v>3074</v>
      </c>
      <c r="B3107" s="11">
        <v>44325</v>
      </c>
      <c r="C3107" s="12">
        <v>5</v>
      </c>
      <c r="D3107" s="10">
        <v>129</v>
      </c>
      <c r="E3107" s="10">
        <v>2</v>
      </c>
      <c r="F3107" s="18">
        <v>1</v>
      </c>
      <c r="G3107" s="26">
        <f t="shared" ref="G3107:G3170" si="676">15*E3107</f>
        <v>30</v>
      </c>
      <c r="H3107" s="13">
        <f t="shared" ref="H3107:H3170" si="677">360/365*(D3107-81)</f>
        <v>47.342465753424655</v>
      </c>
      <c r="I3107" s="13">
        <f t="shared" ref="I3107:I3170" si="678">9.87*SIN(2*RADIANS(H3107))-7.53*COS(RADIANS(H3107))-1.5*SIN(RADIANS(H3107))</f>
        <v>3.6314584643461121</v>
      </c>
      <c r="J3107" s="13">
        <f t="shared" ref="J3107:J3170" si="679">4*($D$2-G3107)+I3107</f>
        <v>-136.36854153565389</v>
      </c>
      <c r="K3107" s="13">
        <f t="shared" ref="K3107:K3170" si="680">F3107+J3107/60</f>
        <v>-1.2728090255942317</v>
      </c>
      <c r="L3107" s="27">
        <f t="shared" ref="L3107:L3170" si="681">15*(K3107-12)</f>
        <v>-199.09213538391347</v>
      </c>
      <c r="M3107" s="32">
        <f t="shared" ref="M3107:M3170" si="682">-23.45*COS(RADIANS(360/365*(D3107+10)))</f>
        <v>17.176985979338426</v>
      </c>
      <c r="N3107" s="13">
        <f t="shared" ref="N3107:N3170" si="683">MAX(DEGREES(ASIN(SIN(RADIANS(M3107))*SIN(RADIANS($C$2))+COS(RADIANS(M3107))*COS(RADIANS($C$2))*COS(RADIANS(L3107)))),0)</f>
        <v>0</v>
      </c>
      <c r="O3107" s="13">
        <f t="shared" ref="O3107:O3170" si="684">90-N3107</f>
        <v>90</v>
      </c>
      <c r="P3107" s="27">
        <f t="shared" ref="P3107:P3170" si="685">DEGREES(ACOS((SIN(RADIANS(M3107))*COS(RADIANS(C$2))-COS(RADIANS(M3107))*SIN(RADIANS(C$2))*COS(RADIANS(L3107)))/COS(RADIANS(N3107))))*IF(L3107&gt;0,-1,1)+IF(L3107&gt;0,360,0)</f>
        <v>36.237974374262535</v>
      </c>
      <c r="Q3107" s="36">
        <f t="shared" ref="Q3107:Q3170" si="686">1/(COS(RADIANS(O3107))+0.50572*(96.07995-O3107)^(-1.6364))</f>
        <v>37.919608377836205</v>
      </c>
      <c r="R3107" s="14">
        <f t="shared" ref="R3107:R3170" si="687">1488.3*((1-0.14*E$2)*0.7^(Q3107^0.678)+0.14*E$2)*IF(N3107=0,0,1)</f>
        <v>0</v>
      </c>
      <c r="S3107" s="14">
        <f t="shared" ref="S3107:S3170" si="688">MAX(R3107*(COS(RADIANS(N3107))*SIN(RADIANS(F$2))*COS(RADIANS(G$2-P3107))+SIN(RADIANS(N3107))*COS(RADIANS(F$2))),0)</f>
        <v>0</v>
      </c>
      <c r="T3107" s="37">
        <f t="shared" ref="T3107:T3170" si="689">S3107/SUMIF(D$34:D$8793,D3107,S$34:S$8793)</f>
        <v>0</v>
      </c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</row>
    <row r="3108" spans="1:31" x14ac:dyDescent="0.25">
      <c r="A3108" s="15">
        <v>3075</v>
      </c>
      <c r="B3108" s="4">
        <v>44325</v>
      </c>
      <c r="C3108" s="5">
        <v>5</v>
      </c>
      <c r="D3108" s="3">
        <v>129</v>
      </c>
      <c r="E3108" s="3">
        <v>2</v>
      </c>
      <c r="F3108" s="16">
        <v>2</v>
      </c>
      <c r="G3108" s="24">
        <f t="shared" si="676"/>
        <v>30</v>
      </c>
      <c r="H3108" s="7">
        <f t="shared" si="677"/>
        <v>47.342465753424655</v>
      </c>
      <c r="I3108" s="7">
        <f t="shared" si="678"/>
        <v>3.6314584643461121</v>
      </c>
      <c r="J3108" s="7">
        <f t="shared" si="679"/>
        <v>-136.36854153565389</v>
      </c>
      <c r="K3108" s="7">
        <f t="shared" si="680"/>
        <v>-0.2728090255942317</v>
      </c>
      <c r="L3108" s="25">
        <f t="shared" si="681"/>
        <v>-184.09213538391347</v>
      </c>
      <c r="M3108" s="31">
        <f t="shared" si="682"/>
        <v>17.176985979338426</v>
      </c>
      <c r="N3108" s="7">
        <f t="shared" si="683"/>
        <v>0</v>
      </c>
      <c r="O3108" s="7">
        <f t="shared" si="684"/>
        <v>90</v>
      </c>
      <c r="P3108" s="25">
        <f t="shared" si="685"/>
        <v>32.988137804098542</v>
      </c>
      <c r="Q3108" s="34">
        <f t="shared" si="686"/>
        <v>37.919608377836205</v>
      </c>
      <c r="R3108" s="9">
        <f t="shared" si="687"/>
        <v>0</v>
      </c>
      <c r="S3108" s="9">
        <f t="shared" si="688"/>
        <v>0</v>
      </c>
      <c r="T3108" s="35">
        <f t="shared" si="689"/>
        <v>0</v>
      </c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</row>
    <row r="3109" spans="1:31" x14ac:dyDescent="0.25">
      <c r="A3109" s="17">
        <v>3076</v>
      </c>
      <c r="B3109" s="11">
        <v>44325</v>
      </c>
      <c r="C3109" s="12">
        <v>5</v>
      </c>
      <c r="D3109" s="10">
        <v>129</v>
      </c>
      <c r="E3109" s="10">
        <v>2</v>
      </c>
      <c r="F3109" s="18">
        <v>3</v>
      </c>
      <c r="G3109" s="26">
        <f t="shared" si="676"/>
        <v>30</v>
      </c>
      <c r="H3109" s="13">
        <f t="shared" si="677"/>
        <v>47.342465753424655</v>
      </c>
      <c r="I3109" s="13">
        <f t="shared" si="678"/>
        <v>3.6314584643461121</v>
      </c>
      <c r="J3109" s="13">
        <f t="shared" si="679"/>
        <v>-136.36854153565389</v>
      </c>
      <c r="K3109" s="13">
        <f t="shared" si="680"/>
        <v>0.7271909744057683</v>
      </c>
      <c r="L3109" s="27">
        <f t="shared" si="681"/>
        <v>-169.09213538391347</v>
      </c>
      <c r="M3109" s="32">
        <f t="shared" si="682"/>
        <v>17.176985979338426</v>
      </c>
      <c r="N3109" s="13">
        <f t="shared" si="683"/>
        <v>0</v>
      </c>
      <c r="O3109" s="13">
        <f t="shared" si="684"/>
        <v>90</v>
      </c>
      <c r="P3109" s="27">
        <f t="shared" si="685"/>
        <v>33.977865961414004</v>
      </c>
      <c r="Q3109" s="36">
        <f t="shared" si="686"/>
        <v>37.919608377836205</v>
      </c>
      <c r="R3109" s="14">
        <f t="shared" si="687"/>
        <v>0</v>
      </c>
      <c r="S3109" s="14">
        <f t="shared" si="688"/>
        <v>0</v>
      </c>
      <c r="T3109" s="37">
        <f t="shared" si="689"/>
        <v>0</v>
      </c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</row>
    <row r="3110" spans="1:31" x14ac:dyDescent="0.25">
      <c r="A3110" s="15">
        <v>3077</v>
      </c>
      <c r="B3110" s="4">
        <v>44325</v>
      </c>
      <c r="C3110" s="5">
        <v>5</v>
      </c>
      <c r="D3110" s="3">
        <v>129</v>
      </c>
      <c r="E3110" s="3">
        <v>2</v>
      </c>
      <c r="F3110" s="16">
        <v>4</v>
      </c>
      <c r="G3110" s="24">
        <f t="shared" si="676"/>
        <v>30</v>
      </c>
      <c r="H3110" s="7">
        <f t="shared" si="677"/>
        <v>47.342465753424655</v>
      </c>
      <c r="I3110" s="7">
        <f t="shared" si="678"/>
        <v>3.6314584643461121</v>
      </c>
      <c r="J3110" s="7">
        <f t="shared" si="679"/>
        <v>-136.36854153565389</v>
      </c>
      <c r="K3110" s="7">
        <f t="shared" si="680"/>
        <v>1.7271909744057683</v>
      </c>
      <c r="L3110" s="25">
        <f t="shared" si="681"/>
        <v>-154.09213538391347</v>
      </c>
      <c r="M3110" s="31">
        <f t="shared" si="682"/>
        <v>17.176985979338426</v>
      </c>
      <c r="N3110" s="7">
        <f t="shared" si="683"/>
        <v>0</v>
      </c>
      <c r="O3110" s="7">
        <f t="shared" si="684"/>
        <v>90</v>
      </c>
      <c r="P3110" s="25">
        <f t="shared" si="685"/>
        <v>38.864798880589184</v>
      </c>
      <c r="Q3110" s="34">
        <f t="shared" si="686"/>
        <v>37.919608377836205</v>
      </c>
      <c r="R3110" s="9">
        <f t="shared" si="687"/>
        <v>0</v>
      </c>
      <c r="S3110" s="9">
        <f t="shared" si="688"/>
        <v>0</v>
      </c>
      <c r="T3110" s="35">
        <f t="shared" si="689"/>
        <v>0</v>
      </c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</row>
    <row r="3111" spans="1:31" x14ac:dyDescent="0.25">
      <c r="A3111" s="17">
        <v>3078</v>
      </c>
      <c r="B3111" s="11">
        <v>44325</v>
      </c>
      <c r="C3111" s="12">
        <v>5</v>
      </c>
      <c r="D3111" s="10">
        <v>129</v>
      </c>
      <c r="E3111" s="10">
        <v>2</v>
      </c>
      <c r="F3111" s="18">
        <v>5</v>
      </c>
      <c r="G3111" s="26">
        <f t="shared" si="676"/>
        <v>30</v>
      </c>
      <c r="H3111" s="13">
        <f t="shared" si="677"/>
        <v>47.342465753424655</v>
      </c>
      <c r="I3111" s="13">
        <f t="shared" si="678"/>
        <v>3.6314584643461121</v>
      </c>
      <c r="J3111" s="13">
        <f t="shared" si="679"/>
        <v>-136.36854153565389</v>
      </c>
      <c r="K3111" s="13">
        <f t="shared" si="680"/>
        <v>2.7271909744057683</v>
      </c>
      <c r="L3111" s="27">
        <f t="shared" si="681"/>
        <v>-139.09213538391347</v>
      </c>
      <c r="M3111" s="32">
        <f t="shared" si="682"/>
        <v>17.176985979338426</v>
      </c>
      <c r="N3111" s="13">
        <f t="shared" si="683"/>
        <v>0</v>
      </c>
      <c r="O3111" s="13">
        <f t="shared" si="684"/>
        <v>90</v>
      </c>
      <c r="P3111" s="27">
        <f t="shared" si="685"/>
        <v>46.341456951152374</v>
      </c>
      <c r="Q3111" s="36">
        <f t="shared" si="686"/>
        <v>37.919608377836205</v>
      </c>
      <c r="R3111" s="14">
        <f t="shared" si="687"/>
        <v>0</v>
      </c>
      <c r="S3111" s="14">
        <f t="shared" si="688"/>
        <v>0</v>
      </c>
      <c r="T3111" s="37">
        <f t="shared" si="689"/>
        <v>0</v>
      </c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</row>
    <row r="3112" spans="1:31" x14ac:dyDescent="0.25">
      <c r="A3112" s="15">
        <v>3079</v>
      </c>
      <c r="B3112" s="4">
        <v>44325</v>
      </c>
      <c r="C3112" s="5">
        <v>5</v>
      </c>
      <c r="D3112" s="3">
        <v>129</v>
      </c>
      <c r="E3112" s="3">
        <v>2</v>
      </c>
      <c r="F3112" s="16">
        <v>6</v>
      </c>
      <c r="G3112" s="24">
        <f t="shared" si="676"/>
        <v>30</v>
      </c>
      <c r="H3112" s="7">
        <f t="shared" si="677"/>
        <v>47.342465753424655</v>
      </c>
      <c r="I3112" s="7">
        <f t="shared" si="678"/>
        <v>3.6314584643461121</v>
      </c>
      <c r="J3112" s="7">
        <f t="shared" si="679"/>
        <v>-136.36854153565389</v>
      </c>
      <c r="K3112" s="7">
        <f t="shared" si="680"/>
        <v>3.7271909744057683</v>
      </c>
      <c r="L3112" s="25">
        <f t="shared" si="681"/>
        <v>-124.09213538391347</v>
      </c>
      <c r="M3112" s="31">
        <f t="shared" si="682"/>
        <v>17.176985979338426</v>
      </c>
      <c r="N3112" s="7">
        <f t="shared" si="683"/>
        <v>0</v>
      </c>
      <c r="O3112" s="7">
        <f t="shared" si="684"/>
        <v>90</v>
      </c>
      <c r="P3112" s="25">
        <f t="shared" si="685"/>
        <v>55.217697334831215</v>
      </c>
      <c r="Q3112" s="34">
        <f t="shared" si="686"/>
        <v>37.919608377836205</v>
      </c>
      <c r="R3112" s="9">
        <f t="shared" si="687"/>
        <v>0</v>
      </c>
      <c r="S3112" s="9">
        <f t="shared" si="688"/>
        <v>0</v>
      </c>
      <c r="T3112" s="35">
        <f t="shared" si="689"/>
        <v>0</v>
      </c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</row>
    <row r="3113" spans="1:31" x14ac:dyDescent="0.25">
      <c r="A3113" s="17">
        <v>3080</v>
      </c>
      <c r="B3113" s="11">
        <v>44325</v>
      </c>
      <c r="C3113" s="12">
        <v>5</v>
      </c>
      <c r="D3113" s="10">
        <v>129</v>
      </c>
      <c r="E3113" s="10">
        <v>2</v>
      </c>
      <c r="F3113" s="18">
        <v>7</v>
      </c>
      <c r="G3113" s="26">
        <f t="shared" si="676"/>
        <v>30</v>
      </c>
      <c r="H3113" s="13">
        <f t="shared" si="677"/>
        <v>47.342465753424655</v>
      </c>
      <c r="I3113" s="13">
        <f t="shared" si="678"/>
        <v>3.6314584643461121</v>
      </c>
      <c r="J3113" s="13">
        <f t="shared" si="679"/>
        <v>-136.36854153565389</v>
      </c>
      <c r="K3113" s="13">
        <f t="shared" si="680"/>
        <v>4.7271909744057687</v>
      </c>
      <c r="L3113" s="27">
        <f t="shared" si="681"/>
        <v>-109.09213538391347</v>
      </c>
      <c r="M3113" s="32">
        <f t="shared" si="682"/>
        <v>17.176985979338426</v>
      </c>
      <c r="N3113" s="13">
        <f t="shared" si="683"/>
        <v>0</v>
      </c>
      <c r="O3113" s="13">
        <f t="shared" si="684"/>
        <v>90</v>
      </c>
      <c r="P3113" s="27">
        <f t="shared" si="685"/>
        <v>64.716207807842807</v>
      </c>
      <c r="Q3113" s="36">
        <f t="shared" si="686"/>
        <v>37.919608377836205</v>
      </c>
      <c r="R3113" s="14">
        <f t="shared" si="687"/>
        <v>0</v>
      </c>
      <c r="S3113" s="14">
        <f t="shared" si="688"/>
        <v>0</v>
      </c>
      <c r="T3113" s="37">
        <f t="shared" si="689"/>
        <v>0</v>
      </c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</row>
    <row r="3114" spans="1:31" x14ac:dyDescent="0.25">
      <c r="A3114" s="15">
        <v>3081</v>
      </c>
      <c r="B3114" s="4">
        <v>44325</v>
      </c>
      <c r="C3114" s="5">
        <v>5</v>
      </c>
      <c r="D3114" s="3">
        <v>129</v>
      </c>
      <c r="E3114" s="3">
        <v>2</v>
      </c>
      <c r="F3114" s="16">
        <v>8</v>
      </c>
      <c r="G3114" s="24">
        <f t="shared" si="676"/>
        <v>30</v>
      </c>
      <c r="H3114" s="7">
        <f t="shared" si="677"/>
        <v>47.342465753424655</v>
      </c>
      <c r="I3114" s="7">
        <f t="shared" si="678"/>
        <v>3.6314584643461121</v>
      </c>
      <c r="J3114" s="7">
        <f t="shared" si="679"/>
        <v>-136.36854153565389</v>
      </c>
      <c r="K3114" s="7">
        <f t="shared" si="680"/>
        <v>5.7271909744057687</v>
      </c>
      <c r="L3114" s="25">
        <f t="shared" si="681"/>
        <v>-94.092135383913472</v>
      </c>
      <c r="M3114" s="31">
        <f t="shared" si="682"/>
        <v>17.176985979338426</v>
      </c>
      <c r="N3114" s="7">
        <f t="shared" si="683"/>
        <v>7.9092068603255479</v>
      </c>
      <c r="O3114" s="7">
        <f t="shared" si="684"/>
        <v>82.090793139674446</v>
      </c>
      <c r="P3114" s="25">
        <f t="shared" si="685"/>
        <v>74.178046763294816</v>
      </c>
      <c r="Q3114" s="34">
        <f t="shared" si="686"/>
        <v>6.9277020727726093</v>
      </c>
      <c r="R3114" s="9">
        <f t="shared" si="687"/>
        <v>472.11063734962624</v>
      </c>
      <c r="S3114" s="9">
        <f t="shared" si="688"/>
        <v>0</v>
      </c>
      <c r="T3114" s="35">
        <f t="shared" si="689"/>
        <v>0</v>
      </c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</row>
    <row r="3115" spans="1:31" x14ac:dyDescent="0.25">
      <c r="A3115" s="17">
        <v>3082</v>
      </c>
      <c r="B3115" s="11">
        <v>44325</v>
      </c>
      <c r="C3115" s="12">
        <v>5</v>
      </c>
      <c r="D3115" s="10">
        <v>129</v>
      </c>
      <c r="E3115" s="10">
        <v>2</v>
      </c>
      <c r="F3115" s="18">
        <v>9</v>
      </c>
      <c r="G3115" s="26">
        <f t="shared" si="676"/>
        <v>30</v>
      </c>
      <c r="H3115" s="13">
        <f t="shared" si="677"/>
        <v>47.342465753424655</v>
      </c>
      <c r="I3115" s="13">
        <f t="shared" si="678"/>
        <v>3.6314584643461121</v>
      </c>
      <c r="J3115" s="13">
        <f t="shared" si="679"/>
        <v>-136.36854153565389</v>
      </c>
      <c r="K3115" s="13">
        <f t="shared" si="680"/>
        <v>6.7271909744057687</v>
      </c>
      <c r="L3115" s="27">
        <f t="shared" si="681"/>
        <v>-79.092135383913472</v>
      </c>
      <c r="M3115" s="32">
        <f t="shared" si="682"/>
        <v>17.176985979338426</v>
      </c>
      <c r="N3115" s="13">
        <f t="shared" si="683"/>
        <v>19.167080114190782</v>
      </c>
      <c r="O3115" s="13">
        <f t="shared" si="684"/>
        <v>70.832919885809218</v>
      </c>
      <c r="P3115" s="27">
        <f t="shared" si="685"/>
        <v>83.311062807061617</v>
      </c>
      <c r="Q3115" s="36">
        <f t="shared" si="686"/>
        <v>3.0221483260119606</v>
      </c>
      <c r="R3115" s="14">
        <f t="shared" si="687"/>
        <v>754.7545283702799</v>
      </c>
      <c r="S3115" s="14">
        <f t="shared" si="688"/>
        <v>173.08478232254396</v>
      </c>
      <c r="T3115" s="37">
        <f t="shared" si="689"/>
        <v>2.2365868715572817E-2</v>
      </c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</row>
    <row r="3116" spans="1:31" x14ac:dyDescent="0.25">
      <c r="A3116" s="15">
        <v>3083</v>
      </c>
      <c r="B3116" s="4">
        <v>44325</v>
      </c>
      <c r="C3116" s="5">
        <v>5</v>
      </c>
      <c r="D3116" s="3">
        <v>129</v>
      </c>
      <c r="E3116" s="3">
        <v>2</v>
      </c>
      <c r="F3116" s="16">
        <v>10</v>
      </c>
      <c r="G3116" s="24">
        <f t="shared" si="676"/>
        <v>30</v>
      </c>
      <c r="H3116" s="7">
        <f t="shared" si="677"/>
        <v>47.342465753424655</v>
      </c>
      <c r="I3116" s="7">
        <f t="shared" si="678"/>
        <v>3.6314584643461121</v>
      </c>
      <c r="J3116" s="7">
        <f t="shared" si="679"/>
        <v>-136.36854153565389</v>
      </c>
      <c r="K3116" s="7">
        <f t="shared" si="680"/>
        <v>7.7271909744057687</v>
      </c>
      <c r="L3116" s="25">
        <f t="shared" si="681"/>
        <v>-64.092135383913472</v>
      </c>
      <c r="M3116" s="31">
        <f t="shared" si="682"/>
        <v>17.176985979338426</v>
      </c>
      <c r="N3116" s="7">
        <f t="shared" si="683"/>
        <v>30.637601948722544</v>
      </c>
      <c r="O3116" s="7">
        <f t="shared" si="684"/>
        <v>59.362398051277452</v>
      </c>
      <c r="P3116" s="25">
        <f t="shared" si="685"/>
        <v>92.804075432193528</v>
      </c>
      <c r="Q3116" s="34">
        <f t="shared" si="686"/>
        <v>1.9569600789174777</v>
      </c>
      <c r="R3116" s="9">
        <f t="shared" si="687"/>
        <v>892.98894943241919</v>
      </c>
      <c r="S3116" s="9">
        <f t="shared" si="688"/>
        <v>412.89829497233131</v>
      </c>
      <c r="T3116" s="35">
        <f t="shared" si="689"/>
        <v>5.335436734712988E-2</v>
      </c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</row>
    <row r="3117" spans="1:31" x14ac:dyDescent="0.25">
      <c r="A3117" s="17">
        <v>3084</v>
      </c>
      <c r="B3117" s="11">
        <v>44325</v>
      </c>
      <c r="C3117" s="12">
        <v>5</v>
      </c>
      <c r="D3117" s="10">
        <v>129</v>
      </c>
      <c r="E3117" s="10">
        <v>2</v>
      </c>
      <c r="F3117" s="18">
        <v>11</v>
      </c>
      <c r="G3117" s="26">
        <f t="shared" si="676"/>
        <v>30</v>
      </c>
      <c r="H3117" s="13">
        <f t="shared" si="677"/>
        <v>47.342465753424655</v>
      </c>
      <c r="I3117" s="13">
        <f t="shared" si="678"/>
        <v>3.6314584643461121</v>
      </c>
      <c r="J3117" s="13">
        <f t="shared" si="679"/>
        <v>-136.36854153565389</v>
      </c>
      <c r="K3117" s="13">
        <f t="shared" si="680"/>
        <v>8.7271909744057687</v>
      </c>
      <c r="L3117" s="27">
        <f t="shared" si="681"/>
        <v>-49.092135383913472</v>
      </c>
      <c r="M3117" s="32">
        <f t="shared" si="682"/>
        <v>17.176985979338426</v>
      </c>
      <c r="N3117" s="13">
        <f t="shared" si="683"/>
        <v>41.997349602224979</v>
      </c>
      <c r="O3117" s="13">
        <f t="shared" si="684"/>
        <v>48.002650397775021</v>
      </c>
      <c r="P3117" s="27">
        <f t="shared" si="685"/>
        <v>103.69266045531836</v>
      </c>
      <c r="Q3117" s="36">
        <f t="shared" si="686"/>
        <v>1.4925579521068391</v>
      </c>
      <c r="R3117" s="14">
        <f t="shared" si="687"/>
        <v>971.03513843296503</v>
      </c>
      <c r="S3117" s="14">
        <f t="shared" si="688"/>
        <v>648.08271008892859</v>
      </c>
      <c r="T3117" s="37">
        <f t="shared" si="689"/>
        <v>8.3744697923069114E-2</v>
      </c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</row>
    <row r="3118" spans="1:31" x14ac:dyDescent="0.25">
      <c r="A3118" s="15">
        <v>3085</v>
      </c>
      <c r="B3118" s="4">
        <v>44325</v>
      </c>
      <c r="C3118" s="5">
        <v>5</v>
      </c>
      <c r="D3118" s="3">
        <v>129</v>
      </c>
      <c r="E3118" s="3">
        <v>2</v>
      </c>
      <c r="F3118" s="16">
        <v>12</v>
      </c>
      <c r="G3118" s="24">
        <f t="shared" si="676"/>
        <v>30</v>
      </c>
      <c r="H3118" s="7">
        <f t="shared" si="677"/>
        <v>47.342465753424655</v>
      </c>
      <c r="I3118" s="7">
        <f t="shared" si="678"/>
        <v>3.6314584643461121</v>
      </c>
      <c r="J3118" s="7">
        <f t="shared" si="679"/>
        <v>-136.36854153565389</v>
      </c>
      <c r="K3118" s="7">
        <f t="shared" si="680"/>
        <v>9.7271909744057687</v>
      </c>
      <c r="L3118" s="25">
        <f t="shared" si="681"/>
        <v>-34.092135383913472</v>
      </c>
      <c r="M3118" s="31">
        <f t="shared" si="682"/>
        <v>17.176985979338426</v>
      </c>
      <c r="N3118" s="7">
        <f t="shared" si="683"/>
        <v>52.742723096905209</v>
      </c>
      <c r="O3118" s="7">
        <f t="shared" si="684"/>
        <v>37.257276903094791</v>
      </c>
      <c r="P3118" s="25">
        <f t="shared" si="685"/>
        <v>117.79933434854898</v>
      </c>
      <c r="Q3118" s="34">
        <f t="shared" si="686"/>
        <v>1.2553853772067811</v>
      </c>
      <c r="R3118" s="9">
        <f t="shared" si="687"/>
        <v>1017.1256847914647</v>
      </c>
      <c r="S3118" s="9">
        <f t="shared" si="688"/>
        <v>844.68458801309748</v>
      </c>
      <c r="T3118" s="35">
        <f t="shared" si="689"/>
        <v>0.10914942577888311</v>
      </c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</row>
    <row r="3119" spans="1:31" x14ac:dyDescent="0.25">
      <c r="A3119" s="17">
        <v>3086</v>
      </c>
      <c r="B3119" s="11">
        <v>44325</v>
      </c>
      <c r="C3119" s="12">
        <v>5</v>
      </c>
      <c r="D3119" s="10">
        <v>129</v>
      </c>
      <c r="E3119" s="10">
        <v>2</v>
      </c>
      <c r="F3119" s="18">
        <v>13</v>
      </c>
      <c r="G3119" s="26">
        <f t="shared" si="676"/>
        <v>30</v>
      </c>
      <c r="H3119" s="13">
        <f t="shared" si="677"/>
        <v>47.342465753424655</v>
      </c>
      <c r="I3119" s="13">
        <f t="shared" si="678"/>
        <v>3.6314584643461121</v>
      </c>
      <c r="J3119" s="13">
        <f t="shared" si="679"/>
        <v>-136.36854153565389</v>
      </c>
      <c r="K3119" s="13">
        <f t="shared" si="680"/>
        <v>10.727190974405769</v>
      </c>
      <c r="L3119" s="27">
        <f t="shared" si="681"/>
        <v>-19.092135383913469</v>
      </c>
      <c r="M3119" s="32">
        <f t="shared" si="682"/>
        <v>17.176985979338426</v>
      </c>
      <c r="N3119" s="13">
        <f t="shared" si="683"/>
        <v>61.817735657841297</v>
      </c>
      <c r="O3119" s="13">
        <f t="shared" si="684"/>
        <v>28.182264342158703</v>
      </c>
      <c r="P3119" s="27">
        <f t="shared" si="685"/>
        <v>138.57151409571765</v>
      </c>
      <c r="Q3119" s="36">
        <f t="shared" si="686"/>
        <v>1.1338406441527324</v>
      </c>
      <c r="R3119" s="14">
        <f t="shared" si="687"/>
        <v>1042.8259697370363</v>
      </c>
      <c r="S3119" s="14">
        <f t="shared" si="688"/>
        <v>980.6846103042817</v>
      </c>
      <c r="T3119" s="37">
        <f t="shared" si="689"/>
        <v>0.1267232332682745</v>
      </c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</row>
    <row r="3120" spans="1:31" x14ac:dyDescent="0.25">
      <c r="A3120" s="15">
        <v>3087</v>
      </c>
      <c r="B3120" s="4">
        <v>44325</v>
      </c>
      <c r="C3120" s="5">
        <v>5</v>
      </c>
      <c r="D3120" s="3">
        <v>129</v>
      </c>
      <c r="E3120" s="3">
        <v>2</v>
      </c>
      <c r="F3120" s="16">
        <v>14</v>
      </c>
      <c r="G3120" s="24">
        <f t="shared" si="676"/>
        <v>30</v>
      </c>
      <c r="H3120" s="7">
        <f t="shared" si="677"/>
        <v>47.342465753424655</v>
      </c>
      <c r="I3120" s="7">
        <f t="shared" si="678"/>
        <v>3.6314584643461121</v>
      </c>
      <c r="J3120" s="7">
        <f t="shared" si="679"/>
        <v>-136.36854153565389</v>
      </c>
      <c r="K3120" s="7">
        <f t="shared" si="680"/>
        <v>11.727190974405769</v>
      </c>
      <c r="L3120" s="25">
        <f t="shared" si="681"/>
        <v>-4.0921353839134689</v>
      </c>
      <c r="M3120" s="31">
        <f t="shared" si="682"/>
        <v>17.176985979338426</v>
      </c>
      <c r="N3120" s="7">
        <f t="shared" si="683"/>
        <v>66.902931284617821</v>
      </c>
      <c r="O3120" s="7">
        <f t="shared" si="684"/>
        <v>23.097068715382179</v>
      </c>
      <c r="P3120" s="25">
        <f t="shared" si="685"/>
        <v>169.99151838292613</v>
      </c>
      <c r="Q3120" s="34">
        <f t="shared" si="686"/>
        <v>1.0866100385101556</v>
      </c>
      <c r="R3120" s="9">
        <f t="shared" si="687"/>
        <v>1053.2496013805276</v>
      </c>
      <c r="S3120" s="9">
        <f t="shared" si="688"/>
        <v>1042.4709256660688</v>
      </c>
      <c r="T3120" s="35">
        <f t="shared" si="689"/>
        <v>0.13470720851588192</v>
      </c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</row>
    <row r="3121" spans="1:31" x14ac:dyDescent="0.25">
      <c r="A3121" s="17">
        <v>3088</v>
      </c>
      <c r="B3121" s="11">
        <v>44325</v>
      </c>
      <c r="C3121" s="12">
        <v>5</v>
      </c>
      <c r="D3121" s="10">
        <v>129</v>
      </c>
      <c r="E3121" s="10">
        <v>2</v>
      </c>
      <c r="F3121" s="18">
        <v>15</v>
      </c>
      <c r="G3121" s="26">
        <f t="shared" si="676"/>
        <v>30</v>
      </c>
      <c r="H3121" s="13">
        <f t="shared" si="677"/>
        <v>47.342465753424655</v>
      </c>
      <c r="I3121" s="13">
        <f t="shared" si="678"/>
        <v>3.6314584643461121</v>
      </c>
      <c r="J3121" s="13">
        <f t="shared" si="679"/>
        <v>-136.36854153565389</v>
      </c>
      <c r="K3121" s="13">
        <f t="shared" si="680"/>
        <v>12.727190974405769</v>
      </c>
      <c r="L3121" s="27">
        <f t="shared" si="681"/>
        <v>10.907864616086531</v>
      </c>
      <c r="M3121" s="32">
        <f t="shared" si="682"/>
        <v>17.176985979338426</v>
      </c>
      <c r="N3121" s="13">
        <f t="shared" si="683"/>
        <v>65.29674326626602</v>
      </c>
      <c r="O3121" s="13">
        <f t="shared" si="684"/>
        <v>24.70325673373398</v>
      </c>
      <c r="P3121" s="27">
        <f t="shared" si="685"/>
        <v>205.63242813552503</v>
      </c>
      <c r="Q3121" s="36">
        <f t="shared" si="686"/>
        <v>1.1001669337976678</v>
      </c>
      <c r="R3121" s="14">
        <f t="shared" si="687"/>
        <v>1050.2311485111466</v>
      </c>
      <c r="S3121" s="14">
        <f t="shared" si="688"/>
        <v>1024.1495017724756</v>
      </c>
      <c r="T3121" s="37">
        <f t="shared" si="689"/>
        <v>0.13233972966541402</v>
      </c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</row>
    <row r="3122" spans="1:31" x14ac:dyDescent="0.25">
      <c r="A3122" s="15">
        <v>3089</v>
      </c>
      <c r="B3122" s="4">
        <v>44325</v>
      </c>
      <c r="C3122" s="5">
        <v>5</v>
      </c>
      <c r="D3122" s="3">
        <v>129</v>
      </c>
      <c r="E3122" s="3">
        <v>2</v>
      </c>
      <c r="F3122" s="16">
        <v>16</v>
      </c>
      <c r="G3122" s="24">
        <f t="shared" si="676"/>
        <v>30</v>
      </c>
      <c r="H3122" s="7">
        <f t="shared" si="677"/>
        <v>47.342465753424655</v>
      </c>
      <c r="I3122" s="7">
        <f t="shared" si="678"/>
        <v>3.6314584643461121</v>
      </c>
      <c r="J3122" s="7">
        <f t="shared" si="679"/>
        <v>-136.36854153565389</v>
      </c>
      <c r="K3122" s="7">
        <f t="shared" si="680"/>
        <v>13.727190974405769</v>
      </c>
      <c r="L3122" s="25">
        <f t="shared" si="681"/>
        <v>25.907864616086531</v>
      </c>
      <c r="M3122" s="31">
        <f t="shared" si="682"/>
        <v>17.176985979338426</v>
      </c>
      <c r="N3122" s="7">
        <f t="shared" si="683"/>
        <v>58.011260264219949</v>
      </c>
      <c r="O3122" s="7">
        <f t="shared" si="684"/>
        <v>31.988739735780051</v>
      </c>
      <c r="P3122" s="25">
        <f t="shared" si="685"/>
        <v>231.99760636020019</v>
      </c>
      <c r="Q3122" s="34">
        <f t="shared" si="686"/>
        <v>1.178257331859637</v>
      </c>
      <c r="R3122" s="9">
        <f t="shared" si="687"/>
        <v>1033.2527353452906</v>
      </c>
      <c r="S3122" s="9">
        <f t="shared" si="688"/>
        <v>927.45201777000113</v>
      </c>
      <c r="T3122" s="35">
        <f t="shared" si="689"/>
        <v>0.11984456282691458</v>
      </c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</row>
    <row r="3123" spans="1:31" x14ac:dyDescent="0.25">
      <c r="A3123" s="17">
        <v>3090</v>
      </c>
      <c r="B3123" s="11">
        <v>44325</v>
      </c>
      <c r="C3123" s="12">
        <v>5</v>
      </c>
      <c r="D3123" s="10">
        <v>129</v>
      </c>
      <c r="E3123" s="10">
        <v>2</v>
      </c>
      <c r="F3123" s="18">
        <v>17</v>
      </c>
      <c r="G3123" s="26">
        <f t="shared" si="676"/>
        <v>30</v>
      </c>
      <c r="H3123" s="13">
        <f t="shared" si="677"/>
        <v>47.342465753424655</v>
      </c>
      <c r="I3123" s="13">
        <f t="shared" si="678"/>
        <v>3.6314584643461121</v>
      </c>
      <c r="J3123" s="13">
        <f t="shared" si="679"/>
        <v>-136.36854153565389</v>
      </c>
      <c r="K3123" s="13">
        <f t="shared" si="680"/>
        <v>14.727190974405769</v>
      </c>
      <c r="L3123" s="27">
        <f t="shared" si="681"/>
        <v>40.907864616086528</v>
      </c>
      <c r="M3123" s="32">
        <f t="shared" si="682"/>
        <v>17.176985979338426</v>
      </c>
      <c r="N3123" s="13">
        <f t="shared" si="683"/>
        <v>47.983877404755624</v>
      </c>
      <c r="O3123" s="13">
        <f t="shared" si="684"/>
        <v>42.016122595244376</v>
      </c>
      <c r="P3123" s="27">
        <f t="shared" si="685"/>
        <v>249.18087685889225</v>
      </c>
      <c r="Q3123" s="36">
        <f t="shared" si="686"/>
        <v>1.3446377559737168</v>
      </c>
      <c r="R3123" s="14">
        <f t="shared" si="687"/>
        <v>999.19439476171522</v>
      </c>
      <c r="S3123" s="14">
        <f t="shared" si="688"/>
        <v>761.75304903888309</v>
      </c>
      <c r="T3123" s="37">
        <f t="shared" si="689"/>
        <v>9.843308267703145E-2</v>
      </c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</row>
    <row r="3124" spans="1:31" x14ac:dyDescent="0.25">
      <c r="A3124" s="15">
        <v>3091</v>
      </c>
      <c r="B3124" s="4">
        <v>44325</v>
      </c>
      <c r="C3124" s="5">
        <v>5</v>
      </c>
      <c r="D3124" s="3">
        <v>129</v>
      </c>
      <c r="E3124" s="3">
        <v>2</v>
      </c>
      <c r="F3124" s="16">
        <v>18</v>
      </c>
      <c r="G3124" s="24">
        <f t="shared" si="676"/>
        <v>30</v>
      </c>
      <c r="H3124" s="7">
        <f t="shared" si="677"/>
        <v>47.342465753424655</v>
      </c>
      <c r="I3124" s="7">
        <f t="shared" si="678"/>
        <v>3.6314584643461121</v>
      </c>
      <c r="J3124" s="7">
        <f t="shared" si="679"/>
        <v>-136.36854153565389</v>
      </c>
      <c r="K3124" s="7">
        <f t="shared" si="680"/>
        <v>15.727190974405769</v>
      </c>
      <c r="L3124" s="25">
        <f t="shared" si="681"/>
        <v>55.907864616086528</v>
      </c>
      <c r="M3124" s="31">
        <f t="shared" si="682"/>
        <v>17.176985979338426</v>
      </c>
      <c r="N3124" s="7">
        <f t="shared" si="683"/>
        <v>36.874638266669848</v>
      </c>
      <c r="O3124" s="7">
        <f t="shared" si="684"/>
        <v>53.125361733330152</v>
      </c>
      <c r="P3124" s="25">
        <f t="shared" si="685"/>
        <v>261.51762590523231</v>
      </c>
      <c r="Q3124" s="34">
        <f t="shared" si="686"/>
        <v>1.6635010362031029</v>
      </c>
      <c r="R3124" s="9">
        <f t="shared" si="687"/>
        <v>940.63549548301989</v>
      </c>
      <c r="S3124" s="9">
        <f t="shared" si="688"/>
        <v>544.31844871167925</v>
      </c>
      <c r="T3124" s="35">
        <f t="shared" si="689"/>
        <v>7.033636810810498E-2</v>
      </c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</row>
    <row r="3125" spans="1:31" x14ac:dyDescent="0.25">
      <c r="A3125" s="17">
        <v>3092</v>
      </c>
      <c r="B3125" s="11">
        <v>44325</v>
      </c>
      <c r="C3125" s="12">
        <v>5</v>
      </c>
      <c r="D3125" s="10">
        <v>129</v>
      </c>
      <c r="E3125" s="10">
        <v>2</v>
      </c>
      <c r="F3125" s="18">
        <v>19</v>
      </c>
      <c r="G3125" s="26">
        <f t="shared" si="676"/>
        <v>30</v>
      </c>
      <c r="H3125" s="13">
        <f t="shared" si="677"/>
        <v>47.342465753424655</v>
      </c>
      <c r="I3125" s="13">
        <f t="shared" si="678"/>
        <v>3.6314584643461121</v>
      </c>
      <c r="J3125" s="13">
        <f t="shared" si="679"/>
        <v>-136.36854153565389</v>
      </c>
      <c r="K3125" s="13">
        <f t="shared" si="680"/>
        <v>16.727190974405769</v>
      </c>
      <c r="L3125" s="27">
        <f t="shared" si="681"/>
        <v>70.907864616086528</v>
      </c>
      <c r="M3125" s="32">
        <f t="shared" si="682"/>
        <v>17.176985979338426</v>
      </c>
      <c r="N3125" s="13">
        <f t="shared" si="683"/>
        <v>25.418006651634123</v>
      </c>
      <c r="O3125" s="13">
        <f t="shared" si="684"/>
        <v>64.58199334836587</v>
      </c>
      <c r="P3125" s="27">
        <f t="shared" si="685"/>
        <v>271.60902234610131</v>
      </c>
      <c r="Q3125" s="36">
        <f t="shared" si="686"/>
        <v>2.3201533535907353</v>
      </c>
      <c r="R3125" s="14">
        <f t="shared" si="687"/>
        <v>840.54661990771831</v>
      </c>
      <c r="S3125" s="14">
        <f t="shared" si="688"/>
        <v>301.78486659362039</v>
      </c>
      <c r="T3125" s="37">
        <f t="shared" si="689"/>
        <v>3.899638440773795E-2</v>
      </c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</row>
    <row r="3126" spans="1:31" x14ac:dyDescent="0.25">
      <c r="A3126" s="15">
        <v>3093</v>
      </c>
      <c r="B3126" s="4">
        <v>44325</v>
      </c>
      <c r="C3126" s="5">
        <v>5</v>
      </c>
      <c r="D3126" s="3">
        <v>129</v>
      </c>
      <c r="E3126" s="3">
        <v>2</v>
      </c>
      <c r="F3126" s="16">
        <v>20</v>
      </c>
      <c r="G3126" s="24">
        <f t="shared" si="676"/>
        <v>30</v>
      </c>
      <c r="H3126" s="7">
        <f t="shared" si="677"/>
        <v>47.342465753424655</v>
      </c>
      <c r="I3126" s="7">
        <f t="shared" si="678"/>
        <v>3.6314584643461121</v>
      </c>
      <c r="J3126" s="7">
        <f t="shared" si="679"/>
        <v>-136.36854153565389</v>
      </c>
      <c r="K3126" s="7">
        <f t="shared" si="680"/>
        <v>17.727190974405769</v>
      </c>
      <c r="L3126" s="25">
        <f t="shared" si="681"/>
        <v>85.907864616086528</v>
      </c>
      <c r="M3126" s="31">
        <f t="shared" si="682"/>
        <v>17.176985979338426</v>
      </c>
      <c r="N3126" s="7">
        <f t="shared" si="683"/>
        <v>14.008032183805732</v>
      </c>
      <c r="O3126" s="7">
        <f t="shared" si="684"/>
        <v>75.991967816194261</v>
      </c>
      <c r="P3126" s="25">
        <f t="shared" si="685"/>
        <v>280.83600473202353</v>
      </c>
      <c r="Q3126" s="34">
        <f t="shared" si="686"/>
        <v>4.0685374000513468</v>
      </c>
      <c r="R3126" s="9">
        <f t="shared" si="687"/>
        <v>653.81079228773001</v>
      </c>
      <c r="S3126" s="9">
        <f t="shared" si="688"/>
        <v>77.427151061048349</v>
      </c>
      <c r="T3126" s="35">
        <f t="shared" si="689"/>
        <v>1.0005070765985405E-2</v>
      </c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</row>
    <row r="3127" spans="1:31" x14ac:dyDescent="0.25">
      <c r="A3127" s="17">
        <v>3094</v>
      </c>
      <c r="B3127" s="11">
        <v>44325</v>
      </c>
      <c r="C3127" s="12">
        <v>5</v>
      </c>
      <c r="D3127" s="10">
        <v>129</v>
      </c>
      <c r="E3127" s="10">
        <v>2</v>
      </c>
      <c r="F3127" s="18">
        <v>21</v>
      </c>
      <c r="G3127" s="26">
        <f t="shared" si="676"/>
        <v>30</v>
      </c>
      <c r="H3127" s="13">
        <f t="shared" si="677"/>
        <v>47.342465753424655</v>
      </c>
      <c r="I3127" s="13">
        <f t="shared" si="678"/>
        <v>3.6314584643461121</v>
      </c>
      <c r="J3127" s="13">
        <f t="shared" si="679"/>
        <v>-136.36854153565389</v>
      </c>
      <c r="K3127" s="13">
        <f t="shared" si="680"/>
        <v>18.727190974405769</v>
      </c>
      <c r="L3127" s="27">
        <f t="shared" si="681"/>
        <v>100.90786461608653</v>
      </c>
      <c r="M3127" s="32">
        <f t="shared" si="682"/>
        <v>17.176985979338426</v>
      </c>
      <c r="N3127" s="13">
        <f t="shared" si="683"/>
        <v>2.9427234063309835</v>
      </c>
      <c r="O3127" s="13">
        <f t="shared" si="684"/>
        <v>87.057276593669016</v>
      </c>
      <c r="P3127" s="27">
        <f t="shared" si="685"/>
        <v>290.05324686644701</v>
      </c>
      <c r="Q3127" s="36">
        <f t="shared" si="686"/>
        <v>15.346709665716164</v>
      </c>
      <c r="R3127" s="14">
        <f t="shared" si="687"/>
        <v>246.90461118932657</v>
      </c>
      <c r="S3127" s="14">
        <f t="shared" si="688"/>
        <v>0</v>
      </c>
      <c r="T3127" s="37">
        <f t="shared" si="689"/>
        <v>0</v>
      </c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</row>
    <row r="3128" spans="1:31" x14ac:dyDescent="0.25">
      <c r="A3128" s="15">
        <v>3095</v>
      </c>
      <c r="B3128" s="4">
        <v>44325</v>
      </c>
      <c r="C3128" s="5">
        <v>5</v>
      </c>
      <c r="D3128" s="3">
        <v>129</v>
      </c>
      <c r="E3128" s="3">
        <v>2</v>
      </c>
      <c r="F3128" s="16">
        <v>22</v>
      </c>
      <c r="G3128" s="24">
        <f t="shared" si="676"/>
        <v>30</v>
      </c>
      <c r="H3128" s="7">
        <f t="shared" si="677"/>
        <v>47.342465753424655</v>
      </c>
      <c r="I3128" s="7">
        <f t="shared" si="678"/>
        <v>3.6314584643461121</v>
      </c>
      <c r="J3128" s="7">
        <f t="shared" si="679"/>
        <v>-136.36854153565389</v>
      </c>
      <c r="K3128" s="7">
        <f t="shared" si="680"/>
        <v>19.727190974405769</v>
      </c>
      <c r="L3128" s="25">
        <f t="shared" si="681"/>
        <v>115.90786461608653</v>
      </c>
      <c r="M3128" s="31">
        <f t="shared" si="682"/>
        <v>17.176985979338426</v>
      </c>
      <c r="N3128" s="7">
        <f t="shared" si="683"/>
        <v>0</v>
      </c>
      <c r="O3128" s="7">
        <f t="shared" si="684"/>
        <v>90</v>
      </c>
      <c r="P3128" s="25">
        <f t="shared" si="685"/>
        <v>299.64040791482284</v>
      </c>
      <c r="Q3128" s="34">
        <f t="shared" si="686"/>
        <v>37.919608377836205</v>
      </c>
      <c r="R3128" s="9">
        <f t="shared" si="687"/>
        <v>0</v>
      </c>
      <c r="S3128" s="9">
        <f t="shared" si="688"/>
        <v>0</v>
      </c>
      <c r="T3128" s="35">
        <f t="shared" si="689"/>
        <v>0</v>
      </c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</row>
    <row r="3129" spans="1:31" x14ac:dyDescent="0.25">
      <c r="A3129" s="17">
        <v>3096</v>
      </c>
      <c r="B3129" s="11">
        <v>44325</v>
      </c>
      <c r="C3129" s="12">
        <v>5</v>
      </c>
      <c r="D3129" s="10">
        <v>129</v>
      </c>
      <c r="E3129" s="10">
        <v>2</v>
      </c>
      <c r="F3129" s="18">
        <v>23</v>
      </c>
      <c r="G3129" s="26">
        <f t="shared" si="676"/>
        <v>30</v>
      </c>
      <c r="H3129" s="13">
        <f t="shared" si="677"/>
        <v>47.342465753424655</v>
      </c>
      <c r="I3129" s="13">
        <f t="shared" si="678"/>
        <v>3.6314584643461121</v>
      </c>
      <c r="J3129" s="13">
        <f t="shared" si="679"/>
        <v>-136.36854153565389</v>
      </c>
      <c r="K3129" s="13">
        <f t="shared" si="680"/>
        <v>20.727190974405769</v>
      </c>
      <c r="L3129" s="27">
        <f t="shared" si="681"/>
        <v>130.90786461608653</v>
      </c>
      <c r="M3129" s="32">
        <f t="shared" si="682"/>
        <v>17.176985979338426</v>
      </c>
      <c r="N3129" s="13">
        <f t="shared" si="683"/>
        <v>0</v>
      </c>
      <c r="O3129" s="13">
        <f t="shared" si="684"/>
        <v>90</v>
      </c>
      <c r="P3129" s="27">
        <f t="shared" si="685"/>
        <v>308.93092277852514</v>
      </c>
      <c r="Q3129" s="36">
        <f t="shared" si="686"/>
        <v>37.919608377836205</v>
      </c>
      <c r="R3129" s="14">
        <f t="shared" si="687"/>
        <v>0</v>
      </c>
      <c r="S3129" s="14">
        <f t="shared" si="688"/>
        <v>0</v>
      </c>
      <c r="T3129" s="37">
        <f t="shared" si="689"/>
        <v>0</v>
      </c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</row>
    <row r="3130" spans="1:31" x14ac:dyDescent="0.25">
      <c r="A3130" s="15">
        <v>3097</v>
      </c>
      <c r="B3130" s="4">
        <v>44326</v>
      </c>
      <c r="C3130" s="5">
        <v>5</v>
      </c>
      <c r="D3130" s="3">
        <v>130</v>
      </c>
      <c r="E3130" s="3">
        <v>2</v>
      </c>
      <c r="F3130" s="16">
        <v>0</v>
      </c>
      <c r="G3130" s="24">
        <f t="shared" si="676"/>
        <v>30</v>
      </c>
      <c r="H3130" s="7">
        <f t="shared" si="677"/>
        <v>48.328767123287669</v>
      </c>
      <c r="I3130" s="7">
        <f t="shared" si="678"/>
        <v>3.6766258240534686</v>
      </c>
      <c r="J3130" s="7">
        <f t="shared" si="679"/>
        <v>-136.32337417594653</v>
      </c>
      <c r="K3130" s="7">
        <f t="shared" si="680"/>
        <v>-2.2720562362657755</v>
      </c>
      <c r="L3130" s="25">
        <f t="shared" si="681"/>
        <v>-214.08084354398665</v>
      </c>
      <c r="M3130" s="31">
        <f t="shared" si="682"/>
        <v>17.449237389983409</v>
      </c>
      <c r="N3130" s="7">
        <f t="shared" si="683"/>
        <v>0</v>
      </c>
      <c r="O3130" s="7">
        <f t="shared" si="684"/>
        <v>90</v>
      </c>
      <c r="P3130" s="25">
        <f t="shared" si="685"/>
        <v>42.473040622629796</v>
      </c>
      <c r="Q3130" s="34">
        <f t="shared" si="686"/>
        <v>37.919608377836205</v>
      </c>
      <c r="R3130" s="9">
        <f t="shared" si="687"/>
        <v>0</v>
      </c>
      <c r="S3130" s="9">
        <f t="shared" si="688"/>
        <v>0</v>
      </c>
      <c r="T3130" s="35">
        <f t="shared" si="689"/>
        <v>0</v>
      </c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</row>
    <row r="3131" spans="1:31" x14ac:dyDescent="0.25">
      <c r="A3131" s="17">
        <v>3098</v>
      </c>
      <c r="B3131" s="11">
        <v>44326</v>
      </c>
      <c r="C3131" s="12">
        <v>5</v>
      </c>
      <c r="D3131" s="10">
        <v>130</v>
      </c>
      <c r="E3131" s="10">
        <v>2</v>
      </c>
      <c r="F3131" s="18">
        <v>1</v>
      </c>
      <c r="G3131" s="26">
        <f t="shared" si="676"/>
        <v>30</v>
      </c>
      <c r="H3131" s="13">
        <f t="shared" si="677"/>
        <v>48.328767123287669</v>
      </c>
      <c r="I3131" s="13">
        <f t="shared" si="678"/>
        <v>3.6766258240534686</v>
      </c>
      <c r="J3131" s="13">
        <f t="shared" si="679"/>
        <v>-136.32337417594653</v>
      </c>
      <c r="K3131" s="13">
        <f t="shared" si="680"/>
        <v>-1.2720562362657755</v>
      </c>
      <c r="L3131" s="27">
        <f t="shared" si="681"/>
        <v>-199.08084354398665</v>
      </c>
      <c r="M3131" s="32">
        <f t="shared" si="682"/>
        <v>17.449237389983409</v>
      </c>
      <c r="N3131" s="13">
        <f t="shared" si="683"/>
        <v>0</v>
      </c>
      <c r="O3131" s="13">
        <f t="shared" si="684"/>
        <v>90</v>
      </c>
      <c r="P3131" s="27">
        <f t="shared" si="685"/>
        <v>35.979783249699103</v>
      </c>
      <c r="Q3131" s="36">
        <f t="shared" si="686"/>
        <v>37.919608377836205</v>
      </c>
      <c r="R3131" s="14">
        <f t="shared" si="687"/>
        <v>0</v>
      </c>
      <c r="S3131" s="14">
        <f t="shared" si="688"/>
        <v>0</v>
      </c>
      <c r="T3131" s="37">
        <f t="shared" si="689"/>
        <v>0</v>
      </c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</row>
    <row r="3132" spans="1:31" x14ac:dyDescent="0.25">
      <c r="A3132" s="15">
        <v>3099</v>
      </c>
      <c r="B3132" s="4">
        <v>44326</v>
      </c>
      <c r="C3132" s="5">
        <v>5</v>
      </c>
      <c r="D3132" s="3">
        <v>130</v>
      </c>
      <c r="E3132" s="3">
        <v>2</v>
      </c>
      <c r="F3132" s="16">
        <v>2</v>
      </c>
      <c r="G3132" s="24">
        <f t="shared" si="676"/>
        <v>30</v>
      </c>
      <c r="H3132" s="7">
        <f t="shared" si="677"/>
        <v>48.328767123287669</v>
      </c>
      <c r="I3132" s="7">
        <f t="shared" si="678"/>
        <v>3.6766258240534686</v>
      </c>
      <c r="J3132" s="7">
        <f t="shared" si="679"/>
        <v>-136.32337417594653</v>
      </c>
      <c r="K3132" s="7">
        <f t="shared" si="680"/>
        <v>-0.27205623626577546</v>
      </c>
      <c r="L3132" s="25">
        <f t="shared" si="681"/>
        <v>-184.08084354398665</v>
      </c>
      <c r="M3132" s="31">
        <f t="shared" si="682"/>
        <v>17.449237389983409</v>
      </c>
      <c r="N3132" s="7">
        <f t="shared" si="683"/>
        <v>0</v>
      </c>
      <c r="O3132" s="7">
        <f t="shared" si="684"/>
        <v>90</v>
      </c>
      <c r="P3132" s="25">
        <f t="shared" si="685"/>
        <v>32.715948449655649</v>
      </c>
      <c r="Q3132" s="34">
        <f t="shared" si="686"/>
        <v>37.919608377836205</v>
      </c>
      <c r="R3132" s="9">
        <f t="shared" si="687"/>
        <v>0</v>
      </c>
      <c r="S3132" s="9">
        <f t="shared" si="688"/>
        <v>0</v>
      </c>
      <c r="T3132" s="35">
        <f t="shared" si="689"/>
        <v>0</v>
      </c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</row>
    <row r="3133" spans="1:31" x14ac:dyDescent="0.25">
      <c r="A3133" s="17">
        <v>3100</v>
      </c>
      <c r="B3133" s="11">
        <v>44326</v>
      </c>
      <c r="C3133" s="12">
        <v>5</v>
      </c>
      <c r="D3133" s="10">
        <v>130</v>
      </c>
      <c r="E3133" s="10">
        <v>2</v>
      </c>
      <c r="F3133" s="18">
        <v>3</v>
      </c>
      <c r="G3133" s="26">
        <f t="shared" si="676"/>
        <v>30</v>
      </c>
      <c r="H3133" s="13">
        <f t="shared" si="677"/>
        <v>48.328767123287669</v>
      </c>
      <c r="I3133" s="13">
        <f t="shared" si="678"/>
        <v>3.6766258240534686</v>
      </c>
      <c r="J3133" s="13">
        <f t="shared" si="679"/>
        <v>-136.32337417594653</v>
      </c>
      <c r="K3133" s="13">
        <f t="shared" si="680"/>
        <v>0.72794376373422454</v>
      </c>
      <c r="L3133" s="27">
        <f t="shared" si="681"/>
        <v>-169.08084354398665</v>
      </c>
      <c r="M3133" s="32">
        <f t="shared" si="682"/>
        <v>17.449237389983409</v>
      </c>
      <c r="N3133" s="13">
        <f t="shared" si="683"/>
        <v>0</v>
      </c>
      <c r="O3133" s="13">
        <f t="shared" si="684"/>
        <v>90</v>
      </c>
      <c r="P3133" s="27">
        <f t="shared" si="685"/>
        <v>33.714548584994333</v>
      </c>
      <c r="Q3133" s="36">
        <f t="shared" si="686"/>
        <v>37.919608377836205</v>
      </c>
      <c r="R3133" s="14">
        <f t="shared" si="687"/>
        <v>0</v>
      </c>
      <c r="S3133" s="14">
        <f t="shared" si="688"/>
        <v>0</v>
      </c>
      <c r="T3133" s="37">
        <f t="shared" si="689"/>
        <v>0</v>
      </c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</row>
    <row r="3134" spans="1:31" x14ac:dyDescent="0.25">
      <c r="A3134" s="15">
        <v>3101</v>
      </c>
      <c r="B3134" s="4">
        <v>44326</v>
      </c>
      <c r="C3134" s="5">
        <v>5</v>
      </c>
      <c r="D3134" s="3">
        <v>130</v>
      </c>
      <c r="E3134" s="3">
        <v>2</v>
      </c>
      <c r="F3134" s="16">
        <v>4</v>
      </c>
      <c r="G3134" s="24">
        <f t="shared" si="676"/>
        <v>30</v>
      </c>
      <c r="H3134" s="7">
        <f t="shared" si="677"/>
        <v>48.328767123287669</v>
      </c>
      <c r="I3134" s="7">
        <f t="shared" si="678"/>
        <v>3.6766258240534686</v>
      </c>
      <c r="J3134" s="7">
        <f t="shared" si="679"/>
        <v>-136.32337417594653</v>
      </c>
      <c r="K3134" s="7">
        <f t="shared" si="680"/>
        <v>1.7279437637342245</v>
      </c>
      <c r="L3134" s="25">
        <f t="shared" si="681"/>
        <v>-154.08084354398665</v>
      </c>
      <c r="M3134" s="31">
        <f t="shared" si="682"/>
        <v>17.449237389983409</v>
      </c>
      <c r="N3134" s="7">
        <f t="shared" si="683"/>
        <v>0</v>
      </c>
      <c r="O3134" s="7">
        <f t="shared" si="684"/>
        <v>90</v>
      </c>
      <c r="P3134" s="25">
        <f t="shared" si="685"/>
        <v>38.626349403217837</v>
      </c>
      <c r="Q3134" s="34">
        <f t="shared" si="686"/>
        <v>37.919608377836205</v>
      </c>
      <c r="R3134" s="9">
        <f t="shared" si="687"/>
        <v>0</v>
      </c>
      <c r="S3134" s="9">
        <f t="shared" si="688"/>
        <v>0</v>
      </c>
      <c r="T3134" s="35">
        <f t="shared" si="689"/>
        <v>0</v>
      </c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</row>
    <row r="3135" spans="1:31" x14ac:dyDescent="0.25">
      <c r="A3135" s="17">
        <v>3102</v>
      </c>
      <c r="B3135" s="11">
        <v>44326</v>
      </c>
      <c r="C3135" s="12">
        <v>5</v>
      </c>
      <c r="D3135" s="10">
        <v>130</v>
      </c>
      <c r="E3135" s="10">
        <v>2</v>
      </c>
      <c r="F3135" s="18">
        <v>5</v>
      </c>
      <c r="G3135" s="26">
        <f t="shared" si="676"/>
        <v>30</v>
      </c>
      <c r="H3135" s="13">
        <f t="shared" si="677"/>
        <v>48.328767123287669</v>
      </c>
      <c r="I3135" s="13">
        <f t="shared" si="678"/>
        <v>3.6766258240534686</v>
      </c>
      <c r="J3135" s="13">
        <f t="shared" si="679"/>
        <v>-136.32337417594653</v>
      </c>
      <c r="K3135" s="13">
        <f t="shared" si="680"/>
        <v>2.7279437637342245</v>
      </c>
      <c r="L3135" s="27">
        <f t="shared" si="681"/>
        <v>-139.08084354398665</v>
      </c>
      <c r="M3135" s="32">
        <f t="shared" si="682"/>
        <v>17.449237389983409</v>
      </c>
      <c r="N3135" s="13">
        <f t="shared" si="683"/>
        <v>0</v>
      </c>
      <c r="O3135" s="13">
        <f t="shared" si="684"/>
        <v>90</v>
      </c>
      <c r="P3135" s="27">
        <f t="shared" si="685"/>
        <v>46.126530759120421</v>
      </c>
      <c r="Q3135" s="36">
        <f t="shared" si="686"/>
        <v>37.919608377836205</v>
      </c>
      <c r="R3135" s="14">
        <f t="shared" si="687"/>
        <v>0</v>
      </c>
      <c r="S3135" s="14">
        <f t="shared" si="688"/>
        <v>0</v>
      </c>
      <c r="T3135" s="37">
        <f t="shared" si="689"/>
        <v>0</v>
      </c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</row>
    <row r="3136" spans="1:31" x14ac:dyDescent="0.25">
      <c r="A3136" s="15">
        <v>3103</v>
      </c>
      <c r="B3136" s="4">
        <v>44326</v>
      </c>
      <c r="C3136" s="5">
        <v>5</v>
      </c>
      <c r="D3136" s="3">
        <v>130</v>
      </c>
      <c r="E3136" s="3">
        <v>2</v>
      </c>
      <c r="F3136" s="16">
        <v>6</v>
      </c>
      <c r="G3136" s="24">
        <f t="shared" si="676"/>
        <v>30</v>
      </c>
      <c r="H3136" s="7">
        <f t="shared" si="677"/>
        <v>48.328767123287669</v>
      </c>
      <c r="I3136" s="7">
        <f t="shared" si="678"/>
        <v>3.6766258240534686</v>
      </c>
      <c r="J3136" s="7">
        <f t="shared" si="679"/>
        <v>-136.32337417594653</v>
      </c>
      <c r="K3136" s="7">
        <f t="shared" si="680"/>
        <v>3.7279437637342245</v>
      </c>
      <c r="L3136" s="25">
        <f t="shared" si="681"/>
        <v>-124.08084354398665</v>
      </c>
      <c r="M3136" s="31">
        <f t="shared" si="682"/>
        <v>17.449237389983409</v>
      </c>
      <c r="N3136" s="7">
        <f t="shared" si="683"/>
        <v>0</v>
      </c>
      <c r="O3136" s="7">
        <f t="shared" si="684"/>
        <v>90</v>
      </c>
      <c r="P3136" s="25">
        <f t="shared" si="685"/>
        <v>55.017556166019155</v>
      </c>
      <c r="Q3136" s="34">
        <f t="shared" si="686"/>
        <v>37.919608377836205</v>
      </c>
      <c r="R3136" s="9">
        <f t="shared" si="687"/>
        <v>0</v>
      </c>
      <c r="S3136" s="9">
        <f t="shared" si="688"/>
        <v>0</v>
      </c>
      <c r="T3136" s="35">
        <f t="shared" si="689"/>
        <v>0</v>
      </c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</row>
    <row r="3137" spans="1:31" x14ac:dyDescent="0.25">
      <c r="A3137" s="17">
        <v>3104</v>
      </c>
      <c r="B3137" s="11">
        <v>44326</v>
      </c>
      <c r="C3137" s="12">
        <v>5</v>
      </c>
      <c r="D3137" s="10">
        <v>130</v>
      </c>
      <c r="E3137" s="10">
        <v>2</v>
      </c>
      <c r="F3137" s="18">
        <v>7</v>
      </c>
      <c r="G3137" s="26">
        <f t="shared" si="676"/>
        <v>30</v>
      </c>
      <c r="H3137" s="13">
        <f t="shared" si="677"/>
        <v>48.328767123287669</v>
      </c>
      <c r="I3137" s="13">
        <f t="shared" si="678"/>
        <v>3.6766258240534686</v>
      </c>
      <c r="J3137" s="13">
        <f t="shared" si="679"/>
        <v>-136.32337417594653</v>
      </c>
      <c r="K3137" s="13">
        <f t="shared" si="680"/>
        <v>4.7279437637342241</v>
      </c>
      <c r="L3137" s="27">
        <f t="shared" si="681"/>
        <v>-109.08084354398665</v>
      </c>
      <c r="M3137" s="32">
        <f t="shared" si="682"/>
        <v>17.449237389983409</v>
      </c>
      <c r="N3137" s="13">
        <f t="shared" si="683"/>
        <v>0</v>
      </c>
      <c r="O3137" s="13">
        <f t="shared" si="684"/>
        <v>90</v>
      </c>
      <c r="P3137" s="27">
        <f t="shared" si="685"/>
        <v>64.521925814854754</v>
      </c>
      <c r="Q3137" s="36">
        <f t="shared" si="686"/>
        <v>37.919608377836205</v>
      </c>
      <c r="R3137" s="14">
        <f t="shared" si="687"/>
        <v>0</v>
      </c>
      <c r="S3137" s="14">
        <f t="shared" si="688"/>
        <v>0</v>
      </c>
      <c r="T3137" s="37">
        <f t="shared" si="689"/>
        <v>0</v>
      </c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</row>
    <row r="3138" spans="1:31" x14ac:dyDescent="0.25">
      <c r="A3138" s="15">
        <v>3105</v>
      </c>
      <c r="B3138" s="4">
        <v>44326</v>
      </c>
      <c r="C3138" s="5">
        <v>5</v>
      </c>
      <c r="D3138" s="3">
        <v>130</v>
      </c>
      <c r="E3138" s="3">
        <v>2</v>
      </c>
      <c r="F3138" s="16">
        <v>8</v>
      </c>
      <c r="G3138" s="24">
        <f t="shared" si="676"/>
        <v>30</v>
      </c>
      <c r="H3138" s="7">
        <f t="shared" si="677"/>
        <v>48.328767123287669</v>
      </c>
      <c r="I3138" s="7">
        <f t="shared" si="678"/>
        <v>3.6766258240534686</v>
      </c>
      <c r="J3138" s="7">
        <f t="shared" si="679"/>
        <v>-136.32337417594653</v>
      </c>
      <c r="K3138" s="7">
        <f t="shared" si="680"/>
        <v>5.7279437637342241</v>
      </c>
      <c r="L3138" s="25">
        <f t="shared" si="681"/>
        <v>-94.080843543986646</v>
      </c>
      <c r="M3138" s="31">
        <f t="shared" si="682"/>
        <v>17.449237389983409</v>
      </c>
      <c r="N3138" s="7">
        <f t="shared" si="683"/>
        <v>8.0907041605012502</v>
      </c>
      <c r="O3138" s="7">
        <f t="shared" si="684"/>
        <v>81.909295839498753</v>
      </c>
      <c r="P3138" s="25">
        <f t="shared" si="685"/>
        <v>73.972835979796912</v>
      </c>
      <c r="Q3138" s="34">
        <f t="shared" si="686"/>
        <v>6.7868330326848687</v>
      </c>
      <c r="R3138" s="9">
        <f t="shared" si="687"/>
        <v>478.91568007800379</v>
      </c>
      <c r="S3138" s="9">
        <f t="shared" si="688"/>
        <v>0</v>
      </c>
      <c r="T3138" s="35">
        <f t="shared" si="689"/>
        <v>0</v>
      </c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</row>
    <row r="3139" spans="1:31" x14ac:dyDescent="0.25">
      <c r="A3139" s="17">
        <v>3106</v>
      </c>
      <c r="B3139" s="11">
        <v>44326</v>
      </c>
      <c r="C3139" s="12">
        <v>5</v>
      </c>
      <c r="D3139" s="10">
        <v>130</v>
      </c>
      <c r="E3139" s="10">
        <v>2</v>
      </c>
      <c r="F3139" s="18">
        <v>9</v>
      </c>
      <c r="G3139" s="26">
        <f t="shared" si="676"/>
        <v>30</v>
      </c>
      <c r="H3139" s="13">
        <f t="shared" si="677"/>
        <v>48.328767123287669</v>
      </c>
      <c r="I3139" s="13">
        <f t="shared" si="678"/>
        <v>3.6766258240534686</v>
      </c>
      <c r="J3139" s="13">
        <f t="shared" si="679"/>
        <v>-136.32337417594653</v>
      </c>
      <c r="K3139" s="13">
        <f t="shared" si="680"/>
        <v>6.7279437637342241</v>
      </c>
      <c r="L3139" s="27">
        <f t="shared" si="681"/>
        <v>-79.080843543986646</v>
      </c>
      <c r="M3139" s="32">
        <f t="shared" si="682"/>
        <v>17.449237389983409</v>
      </c>
      <c r="N3139" s="13">
        <f t="shared" si="683"/>
        <v>19.340191726835769</v>
      </c>
      <c r="O3139" s="13">
        <f t="shared" si="684"/>
        <v>70.659808273164231</v>
      </c>
      <c r="P3139" s="27">
        <f t="shared" si="685"/>
        <v>83.088194241680995</v>
      </c>
      <c r="Q3139" s="36">
        <f t="shared" si="686"/>
        <v>2.9965753855025308</v>
      </c>
      <c r="R3139" s="14">
        <f t="shared" si="687"/>
        <v>757.58235845419335</v>
      </c>
      <c r="S3139" s="14">
        <f t="shared" si="688"/>
        <v>174.26814764604771</v>
      </c>
      <c r="T3139" s="37">
        <f t="shared" si="689"/>
        <v>2.2504466427537888E-2</v>
      </c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</row>
    <row r="3140" spans="1:31" x14ac:dyDescent="0.25">
      <c r="A3140" s="15">
        <v>3107</v>
      </c>
      <c r="B3140" s="4">
        <v>44326</v>
      </c>
      <c r="C3140" s="5">
        <v>5</v>
      </c>
      <c r="D3140" s="3">
        <v>130</v>
      </c>
      <c r="E3140" s="3">
        <v>2</v>
      </c>
      <c r="F3140" s="16">
        <v>10</v>
      </c>
      <c r="G3140" s="24">
        <f t="shared" si="676"/>
        <v>30</v>
      </c>
      <c r="H3140" s="7">
        <f t="shared" si="677"/>
        <v>48.328767123287669</v>
      </c>
      <c r="I3140" s="7">
        <f t="shared" si="678"/>
        <v>3.6766258240534686</v>
      </c>
      <c r="J3140" s="7">
        <f t="shared" si="679"/>
        <v>-136.32337417594653</v>
      </c>
      <c r="K3140" s="7">
        <f t="shared" si="680"/>
        <v>7.7279437637342241</v>
      </c>
      <c r="L3140" s="25">
        <f t="shared" si="681"/>
        <v>-64.080843543986646</v>
      </c>
      <c r="M3140" s="31">
        <f t="shared" si="682"/>
        <v>17.449237389983409</v>
      </c>
      <c r="N3140" s="7">
        <f t="shared" si="683"/>
        <v>30.809039686602137</v>
      </c>
      <c r="O3140" s="7">
        <f t="shared" si="684"/>
        <v>59.190960313397866</v>
      </c>
      <c r="P3140" s="25">
        <f t="shared" si="685"/>
        <v>92.557730208166035</v>
      </c>
      <c r="Q3140" s="34">
        <f t="shared" si="686"/>
        <v>1.9471987643255166</v>
      </c>
      <c r="R3140" s="9">
        <f t="shared" si="687"/>
        <v>894.49159036093738</v>
      </c>
      <c r="S3140" s="9">
        <f t="shared" si="688"/>
        <v>413.90241486827523</v>
      </c>
      <c r="T3140" s="35">
        <f t="shared" si="689"/>
        <v>5.3450117680706344E-2</v>
      </c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</row>
    <row r="3141" spans="1:31" x14ac:dyDescent="0.25">
      <c r="A3141" s="17">
        <v>3108</v>
      </c>
      <c r="B3141" s="11">
        <v>44326</v>
      </c>
      <c r="C3141" s="12">
        <v>5</v>
      </c>
      <c r="D3141" s="10">
        <v>130</v>
      </c>
      <c r="E3141" s="10">
        <v>2</v>
      </c>
      <c r="F3141" s="18">
        <v>11</v>
      </c>
      <c r="G3141" s="26">
        <f t="shared" si="676"/>
        <v>30</v>
      </c>
      <c r="H3141" s="13">
        <f t="shared" si="677"/>
        <v>48.328767123287669</v>
      </c>
      <c r="I3141" s="13">
        <f t="shared" si="678"/>
        <v>3.6766258240534686</v>
      </c>
      <c r="J3141" s="13">
        <f t="shared" si="679"/>
        <v>-136.32337417594653</v>
      </c>
      <c r="K3141" s="13">
        <f t="shared" si="680"/>
        <v>8.7279437637342241</v>
      </c>
      <c r="L3141" s="27">
        <f t="shared" si="681"/>
        <v>-49.080843543986639</v>
      </c>
      <c r="M3141" s="32">
        <f t="shared" si="682"/>
        <v>17.449237389983409</v>
      </c>
      <c r="N3141" s="13">
        <f t="shared" si="683"/>
        <v>42.176110540609415</v>
      </c>
      <c r="O3141" s="13">
        <f t="shared" si="684"/>
        <v>47.823889459390585</v>
      </c>
      <c r="P3141" s="27">
        <f t="shared" si="685"/>
        <v>103.41558648674089</v>
      </c>
      <c r="Q3141" s="36">
        <f t="shared" si="686"/>
        <v>1.487429562582413</v>
      </c>
      <c r="R3141" s="14">
        <f t="shared" si="687"/>
        <v>971.98115969303069</v>
      </c>
      <c r="S3141" s="14">
        <f t="shared" si="688"/>
        <v>648.72938805569777</v>
      </c>
      <c r="T3141" s="37">
        <f t="shared" si="689"/>
        <v>8.3774969386310294E-2</v>
      </c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</row>
    <row r="3142" spans="1:31" x14ac:dyDescent="0.25">
      <c r="A3142" s="15">
        <v>3109</v>
      </c>
      <c r="B3142" s="4">
        <v>44326</v>
      </c>
      <c r="C3142" s="5">
        <v>5</v>
      </c>
      <c r="D3142" s="3">
        <v>130</v>
      </c>
      <c r="E3142" s="3">
        <v>2</v>
      </c>
      <c r="F3142" s="16">
        <v>12</v>
      </c>
      <c r="G3142" s="24">
        <f t="shared" si="676"/>
        <v>30</v>
      </c>
      <c r="H3142" s="7">
        <f t="shared" si="677"/>
        <v>48.328767123287669</v>
      </c>
      <c r="I3142" s="7">
        <f t="shared" si="678"/>
        <v>3.6766258240534686</v>
      </c>
      <c r="J3142" s="7">
        <f t="shared" si="679"/>
        <v>-136.32337417594653</v>
      </c>
      <c r="K3142" s="7">
        <f t="shared" si="680"/>
        <v>9.7279437637342241</v>
      </c>
      <c r="L3142" s="25">
        <f t="shared" si="681"/>
        <v>-34.080843543986639</v>
      </c>
      <c r="M3142" s="31">
        <f t="shared" si="682"/>
        <v>17.449237389983409</v>
      </c>
      <c r="N3142" s="7">
        <f t="shared" si="683"/>
        <v>52.9418873987468</v>
      </c>
      <c r="O3142" s="7">
        <f t="shared" si="684"/>
        <v>37.0581126012532</v>
      </c>
      <c r="P3142" s="25">
        <f t="shared" si="685"/>
        <v>117.4915045996843</v>
      </c>
      <c r="Q3142" s="34">
        <f t="shared" si="686"/>
        <v>1.2520907071038327</v>
      </c>
      <c r="R3142" s="9">
        <f t="shared" si="687"/>
        <v>1017.8022303176201</v>
      </c>
      <c r="S3142" s="9">
        <f t="shared" si="688"/>
        <v>844.98002727267556</v>
      </c>
      <c r="T3142" s="35">
        <f t="shared" si="689"/>
        <v>0.10911818890920107</v>
      </c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</row>
    <row r="3143" spans="1:31" x14ac:dyDescent="0.25">
      <c r="A3143" s="17">
        <v>3110</v>
      </c>
      <c r="B3143" s="11">
        <v>44326</v>
      </c>
      <c r="C3143" s="12">
        <v>5</v>
      </c>
      <c r="D3143" s="10">
        <v>130</v>
      </c>
      <c r="E3143" s="10">
        <v>2</v>
      </c>
      <c r="F3143" s="18">
        <v>13</v>
      </c>
      <c r="G3143" s="26">
        <f t="shared" si="676"/>
        <v>30</v>
      </c>
      <c r="H3143" s="13">
        <f t="shared" si="677"/>
        <v>48.328767123287669</v>
      </c>
      <c r="I3143" s="13">
        <f t="shared" si="678"/>
        <v>3.6766258240534686</v>
      </c>
      <c r="J3143" s="13">
        <f t="shared" si="679"/>
        <v>-136.32337417594653</v>
      </c>
      <c r="K3143" s="13">
        <f t="shared" si="680"/>
        <v>10.727943763734224</v>
      </c>
      <c r="L3143" s="27">
        <f t="shared" si="681"/>
        <v>-19.080843543986639</v>
      </c>
      <c r="M3143" s="32">
        <f t="shared" si="682"/>
        <v>17.449237389983409</v>
      </c>
      <c r="N3143" s="13">
        <f t="shared" si="683"/>
        <v>62.0539263161373</v>
      </c>
      <c r="O3143" s="13">
        <f t="shared" si="684"/>
        <v>27.9460736838627</v>
      </c>
      <c r="P3143" s="27">
        <f t="shared" si="685"/>
        <v>138.28278454563841</v>
      </c>
      <c r="Q3143" s="36">
        <f t="shared" si="686"/>
        <v>1.1313565477744665</v>
      </c>
      <c r="R3143" s="14">
        <f t="shared" si="687"/>
        <v>1043.3678270973624</v>
      </c>
      <c r="S3143" s="14">
        <f t="shared" si="688"/>
        <v>980.70619203625984</v>
      </c>
      <c r="T3143" s="37">
        <f t="shared" si="689"/>
        <v>0.12664545915060155</v>
      </c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</row>
    <row r="3144" spans="1:31" x14ac:dyDescent="0.25">
      <c r="A3144" s="15">
        <v>3111</v>
      </c>
      <c r="B3144" s="4">
        <v>44326</v>
      </c>
      <c r="C3144" s="5">
        <v>5</v>
      </c>
      <c r="D3144" s="3">
        <v>130</v>
      </c>
      <c r="E3144" s="3">
        <v>2</v>
      </c>
      <c r="F3144" s="16">
        <v>14</v>
      </c>
      <c r="G3144" s="24">
        <f t="shared" si="676"/>
        <v>30</v>
      </c>
      <c r="H3144" s="7">
        <f t="shared" si="677"/>
        <v>48.328767123287669</v>
      </c>
      <c r="I3144" s="7">
        <f t="shared" si="678"/>
        <v>3.6766258240534686</v>
      </c>
      <c r="J3144" s="7">
        <f t="shared" si="679"/>
        <v>-136.32337417594653</v>
      </c>
      <c r="K3144" s="7">
        <f t="shared" si="680"/>
        <v>11.727943763734224</v>
      </c>
      <c r="L3144" s="25">
        <f t="shared" si="681"/>
        <v>-4.0808435439866386</v>
      </c>
      <c r="M3144" s="31">
        <f t="shared" si="682"/>
        <v>17.449237389983409</v>
      </c>
      <c r="N3144" s="7">
        <f t="shared" si="683"/>
        <v>67.174012437951646</v>
      </c>
      <c r="O3144" s="7">
        <f t="shared" si="684"/>
        <v>22.825987562048354</v>
      </c>
      <c r="P3144" s="25">
        <f t="shared" si="685"/>
        <v>169.92122073434521</v>
      </c>
      <c r="Q3144" s="34">
        <f t="shared" si="686"/>
        <v>1.0844383287826531</v>
      </c>
      <c r="R3144" s="9">
        <f t="shared" si="687"/>
        <v>1053.7351546241107</v>
      </c>
      <c r="S3144" s="9">
        <f t="shared" si="688"/>
        <v>1042.3318040324164</v>
      </c>
      <c r="T3144" s="35">
        <f t="shared" si="689"/>
        <v>0.13460360603502694</v>
      </c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</row>
    <row r="3145" spans="1:31" x14ac:dyDescent="0.25">
      <c r="A3145" s="17">
        <v>3112</v>
      </c>
      <c r="B3145" s="11">
        <v>44326</v>
      </c>
      <c r="C3145" s="12">
        <v>5</v>
      </c>
      <c r="D3145" s="10">
        <v>130</v>
      </c>
      <c r="E3145" s="10">
        <v>2</v>
      </c>
      <c r="F3145" s="18">
        <v>15</v>
      </c>
      <c r="G3145" s="26">
        <f t="shared" si="676"/>
        <v>30</v>
      </c>
      <c r="H3145" s="13">
        <f t="shared" si="677"/>
        <v>48.328767123287669</v>
      </c>
      <c r="I3145" s="13">
        <f t="shared" si="678"/>
        <v>3.6766258240534686</v>
      </c>
      <c r="J3145" s="13">
        <f t="shared" si="679"/>
        <v>-136.32337417594653</v>
      </c>
      <c r="K3145" s="13">
        <f t="shared" si="680"/>
        <v>12.727943763734224</v>
      </c>
      <c r="L3145" s="27">
        <f t="shared" si="681"/>
        <v>10.919156456013361</v>
      </c>
      <c r="M3145" s="32">
        <f t="shared" si="682"/>
        <v>17.449237389983409</v>
      </c>
      <c r="N3145" s="13">
        <f t="shared" si="683"/>
        <v>65.548146992772075</v>
      </c>
      <c r="O3145" s="13">
        <f t="shared" si="684"/>
        <v>24.451853007227925</v>
      </c>
      <c r="P3145" s="27">
        <f t="shared" si="685"/>
        <v>205.88497501067377</v>
      </c>
      <c r="Q3145" s="36">
        <f t="shared" si="686"/>
        <v>1.0979656780099574</v>
      </c>
      <c r="R3145" s="14">
        <f t="shared" si="687"/>
        <v>1050.7197889836914</v>
      </c>
      <c r="S3145" s="14">
        <f t="shared" si="688"/>
        <v>1023.9800842609936</v>
      </c>
      <c r="T3145" s="37">
        <f t="shared" si="689"/>
        <v>0.13223371993098462</v>
      </c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</row>
    <row r="3146" spans="1:31" x14ac:dyDescent="0.25">
      <c r="A3146" s="15">
        <v>3113</v>
      </c>
      <c r="B3146" s="4">
        <v>44326</v>
      </c>
      <c r="C3146" s="5">
        <v>5</v>
      </c>
      <c r="D3146" s="3">
        <v>130</v>
      </c>
      <c r="E3146" s="3">
        <v>2</v>
      </c>
      <c r="F3146" s="16">
        <v>16</v>
      </c>
      <c r="G3146" s="24">
        <f t="shared" si="676"/>
        <v>30</v>
      </c>
      <c r="H3146" s="7">
        <f t="shared" si="677"/>
        <v>48.328767123287669</v>
      </c>
      <c r="I3146" s="7">
        <f t="shared" si="678"/>
        <v>3.6766258240534686</v>
      </c>
      <c r="J3146" s="7">
        <f t="shared" si="679"/>
        <v>-136.32337417594653</v>
      </c>
      <c r="K3146" s="7">
        <f t="shared" si="680"/>
        <v>13.727943763734224</v>
      </c>
      <c r="L3146" s="25">
        <f t="shared" si="681"/>
        <v>25.919156456013361</v>
      </c>
      <c r="M3146" s="31">
        <f t="shared" si="682"/>
        <v>17.449237389983409</v>
      </c>
      <c r="N3146" s="7">
        <f t="shared" si="683"/>
        <v>58.215024924795657</v>
      </c>
      <c r="O3146" s="7">
        <f t="shared" si="684"/>
        <v>31.784975075204343</v>
      </c>
      <c r="P3146" s="25">
        <f t="shared" si="685"/>
        <v>232.34002312708378</v>
      </c>
      <c r="Q3146" s="34">
        <f t="shared" si="686"/>
        <v>1.1756590159029119</v>
      </c>
      <c r="R3146" s="9">
        <f t="shared" si="687"/>
        <v>1033.8068351087222</v>
      </c>
      <c r="S3146" s="9">
        <f t="shared" si="688"/>
        <v>927.38512208267878</v>
      </c>
      <c r="T3146" s="35">
        <f t="shared" si="689"/>
        <v>0.11975973594266351</v>
      </c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</row>
    <row r="3147" spans="1:31" x14ac:dyDescent="0.25">
      <c r="A3147" s="17">
        <v>3114</v>
      </c>
      <c r="B3147" s="11">
        <v>44326</v>
      </c>
      <c r="C3147" s="12">
        <v>5</v>
      </c>
      <c r="D3147" s="10">
        <v>130</v>
      </c>
      <c r="E3147" s="10">
        <v>2</v>
      </c>
      <c r="F3147" s="18">
        <v>17</v>
      </c>
      <c r="G3147" s="26">
        <f t="shared" si="676"/>
        <v>30</v>
      </c>
      <c r="H3147" s="13">
        <f t="shared" si="677"/>
        <v>48.328767123287669</v>
      </c>
      <c r="I3147" s="13">
        <f t="shared" si="678"/>
        <v>3.6766258240534686</v>
      </c>
      <c r="J3147" s="13">
        <f t="shared" si="679"/>
        <v>-136.32337417594653</v>
      </c>
      <c r="K3147" s="13">
        <f t="shared" si="680"/>
        <v>14.727943763734224</v>
      </c>
      <c r="L3147" s="27">
        <f t="shared" si="681"/>
        <v>40.919156456013361</v>
      </c>
      <c r="M3147" s="32">
        <f t="shared" si="682"/>
        <v>17.449237389983409</v>
      </c>
      <c r="N3147" s="13">
        <f t="shared" si="683"/>
        <v>48.155615956320176</v>
      </c>
      <c r="O3147" s="13">
        <f t="shared" si="684"/>
        <v>41.844384043679824</v>
      </c>
      <c r="P3147" s="27">
        <f t="shared" si="685"/>
        <v>249.49742529819412</v>
      </c>
      <c r="Q3147" s="36">
        <f t="shared" si="686"/>
        <v>1.3410329374472894</v>
      </c>
      <c r="R3147" s="14">
        <f t="shared" si="687"/>
        <v>999.90424074224075</v>
      </c>
      <c r="S3147" s="14">
        <f t="shared" si="688"/>
        <v>761.90825935518546</v>
      </c>
      <c r="T3147" s="37">
        <f t="shared" si="689"/>
        <v>9.8390549708189709E-2</v>
      </c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</row>
    <row r="3148" spans="1:31" x14ac:dyDescent="0.25">
      <c r="A3148" s="15">
        <v>3115</v>
      </c>
      <c r="B3148" s="4">
        <v>44326</v>
      </c>
      <c r="C3148" s="5">
        <v>5</v>
      </c>
      <c r="D3148" s="3">
        <v>130</v>
      </c>
      <c r="E3148" s="3">
        <v>2</v>
      </c>
      <c r="F3148" s="16">
        <v>18</v>
      </c>
      <c r="G3148" s="24">
        <f t="shared" si="676"/>
        <v>30</v>
      </c>
      <c r="H3148" s="7">
        <f t="shared" si="677"/>
        <v>48.328767123287669</v>
      </c>
      <c r="I3148" s="7">
        <f t="shared" si="678"/>
        <v>3.6766258240534686</v>
      </c>
      <c r="J3148" s="7">
        <f t="shared" si="679"/>
        <v>-136.32337417594653</v>
      </c>
      <c r="K3148" s="7">
        <f t="shared" si="680"/>
        <v>15.727943763734224</v>
      </c>
      <c r="L3148" s="25">
        <f t="shared" si="681"/>
        <v>55.919156456013361</v>
      </c>
      <c r="M3148" s="31">
        <f t="shared" si="682"/>
        <v>17.449237389983409</v>
      </c>
      <c r="N3148" s="7">
        <f t="shared" si="683"/>
        <v>37.031619068553098</v>
      </c>
      <c r="O3148" s="7">
        <f t="shared" si="684"/>
        <v>52.968380931446902</v>
      </c>
      <c r="P3148" s="25">
        <f t="shared" si="685"/>
        <v>261.7963017289477</v>
      </c>
      <c r="Q3148" s="34">
        <f t="shared" si="686"/>
        <v>1.6574818182165179</v>
      </c>
      <c r="R3148" s="9">
        <f t="shared" si="687"/>
        <v>941.67024939957116</v>
      </c>
      <c r="S3148" s="9">
        <f t="shared" si="688"/>
        <v>544.77957138876877</v>
      </c>
      <c r="T3148" s="35">
        <f t="shared" si="689"/>
        <v>7.0351201526672541E-2</v>
      </c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</row>
    <row r="3149" spans="1:31" x14ac:dyDescent="0.25">
      <c r="A3149" s="17">
        <v>3116</v>
      </c>
      <c r="B3149" s="11">
        <v>44326</v>
      </c>
      <c r="C3149" s="12">
        <v>5</v>
      </c>
      <c r="D3149" s="10">
        <v>130</v>
      </c>
      <c r="E3149" s="10">
        <v>2</v>
      </c>
      <c r="F3149" s="18">
        <v>19</v>
      </c>
      <c r="G3149" s="26">
        <f t="shared" si="676"/>
        <v>30</v>
      </c>
      <c r="H3149" s="13">
        <f t="shared" si="677"/>
        <v>48.328767123287669</v>
      </c>
      <c r="I3149" s="13">
        <f t="shared" si="678"/>
        <v>3.6766258240534686</v>
      </c>
      <c r="J3149" s="13">
        <f t="shared" si="679"/>
        <v>-136.32337417594653</v>
      </c>
      <c r="K3149" s="13">
        <f t="shared" si="680"/>
        <v>16.727943763734224</v>
      </c>
      <c r="L3149" s="27">
        <f t="shared" si="681"/>
        <v>70.919156456013354</v>
      </c>
      <c r="M3149" s="32">
        <f t="shared" si="682"/>
        <v>17.449237389983409</v>
      </c>
      <c r="N3149" s="13">
        <f t="shared" si="683"/>
        <v>25.571971119062908</v>
      </c>
      <c r="O3149" s="13">
        <f t="shared" si="684"/>
        <v>64.428028880937092</v>
      </c>
      <c r="P3149" s="27">
        <f t="shared" si="685"/>
        <v>271.85806693241869</v>
      </c>
      <c r="Q3149" s="36">
        <f t="shared" si="686"/>
        <v>2.3072452000420212</v>
      </c>
      <c r="R3149" s="14">
        <f t="shared" si="687"/>
        <v>842.30321160053734</v>
      </c>
      <c r="S3149" s="14">
        <f t="shared" si="688"/>
        <v>302.5480055337942</v>
      </c>
      <c r="T3149" s="37">
        <f t="shared" si="689"/>
        <v>3.9070142910354363E-2</v>
      </c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</row>
    <row r="3150" spans="1:31" x14ac:dyDescent="0.25">
      <c r="A3150" s="15">
        <v>3117</v>
      </c>
      <c r="B3150" s="4">
        <v>44326</v>
      </c>
      <c r="C3150" s="5">
        <v>5</v>
      </c>
      <c r="D3150" s="3">
        <v>130</v>
      </c>
      <c r="E3150" s="3">
        <v>2</v>
      </c>
      <c r="F3150" s="16">
        <v>20</v>
      </c>
      <c r="G3150" s="24">
        <f t="shared" si="676"/>
        <v>30</v>
      </c>
      <c r="H3150" s="7">
        <f t="shared" si="677"/>
        <v>48.328767123287669</v>
      </c>
      <c r="I3150" s="7">
        <f t="shared" si="678"/>
        <v>3.6766258240534686</v>
      </c>
      <c r="J3150" s="7">
        <f t="shared" si="679"/>
        <v>-136.32337417594653</v>
      </c>
      <c r="K3150" s="7">
        <f t="shared" si="680"/>
        <v>17.727943763734224</v>
      </c>
      <c r="L3150" s="25">
        <f t="shared" si="681"/>
        <v>85.919156456013354</v>
      </c>
      <c r="M3150" s="31">
        <f t="shared" si="682"/>
        <v>17.449237389983409</v>
      </c>
      <c r="N3150" s="7">
        <f t="shared" si="683"/>
        <v>14.167231102815672</v>
      </c>
      <c r="O3150" s="7">
        <f t="shared" si="684"/>
        <v>75.832768897184323</v>
      </c>
      <c r="P3150" s="25">
        <f t="shared" si="685"/>
        <v>281.06397827079087</v>
      </c>
      <c r="Q3150" s="34">
        <f t="shared" si="686"/>
        <v>4.0251868772836703</v>
      </c>
      <c r="R3150" s="9">
        <f t="shared" si="687"/>
        <v>657.49655839834554</v>
      </c>
      <c r="S3150" s="9">
        <f t="shared" si="688"/>
        <v>78.194801662965418</v>
      </c>
      <c r="T3150" s="35">
        <f t="shared" si="689"/>
        <v>1.0097842391751035E-2</v>
      </c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</row>
    <row r="3151" spans="1:31" x14ac:dyDescent="0.25">
      <c r="A3151" s="17">
        <v>3118</v>
      </c>
      <c r="B3151" s="11">
        <v>44326</v>
      </c>
      <c r="C3151" s="12">
        <v>5</v>
      </c>
      <c r="D3151" s="10">
        <v>130</v>
      </c>
      <c r="E3151" s="10">
        <v>2</v>
      </c>
      <c r="F3151" s="18">
        <v>21</v>
      </c>
      <c r="G3151" s="26">
        <f t="shared" si="676"/>
        <v>30</v>
      </c>
      <c r="H3151" s="13">
        <f t="shared" si="677"/>
        <v>48.328767123287669</v>
      </c>
      <c r="I3151" s="13">
        <f t="shared" si="678"/>
        <v>3.6766258240534686</v>
      </c>
      <c r="J3151" s="13">
        <f t="shared" si="679"/>
        <v>-136.32337417594653</v>
      </c>
      <c r="K3151" s="13">
        <f t="shared" si="680"/>
        <v>18.727943763734224</v>
      </c>
      <c r="L3151" s="27">
        <f t="shared" si="681"/>
        <v>100.91915645601335</v>
      </c>
      <c r="M3151" s="32">
        <f t="shared" si="682"/>
        <v>17.449237389983409</v>
      </c>
      <c r="N3151" s="13">
        <f t="shared" si="683"/>
        <v>3.1136749089182745</v>
      </c>
      <c r="O3151" s="13">
        <f t="shared" si="684"/>
        <v>86.88632509108173</v>
      </c>
      <c r="P3151" s="27">
        <f t="shared" si="685"/>
        <v>290.26570540721332</v>
      </c>
      <c r="Q3151" s="36">
        <f t="shared" si="686"/>
        <v>14.766264418800031</v>
      </c>
      <c r="R3151" s="14">
        <f t="shared" si="687"/>
        <v>255.52119723155147</v>
      </c>
      <c r="S3151" s="14">
        <f t="shared" si="688"/>
        <v>0</v>
      </c>
      <c r="T3151" s="37">
        <f t="shared" si="689"/>
        <v>0</v>
      </c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</row>
    <row r="3152" spans="1:31" x14ac:dyDescent="0.25">
      <c r="A3152" s="15">
        <v>3119</v>
      </c>
      <c r="B3152" s="4">
        <v>44326</v>
      </c>
      <c r="C3152" s="5">
        <v>5</v>
      </c>
      <c r="D3152" s="3">
        <v>130</v>
      </c>
      <c r="E3152" s="3">
        <v>2</v>
      </c>
      <c r="F3152" s="16">
        <v>22</v>
      </c>
      <c r="G3152" s="24">
        <f t="shared" si="676"/>
        <v>30</v>
      </c>
      <c r="H3152" s="7">
        <f t="shared" si="677"/>
        <v>48.328767123287669</v>
      </c>
      <c r="I3152" s="7">
        <f t="shared" si="678"/>
        <v>3.6766258240534686</v>
      </c>
      <c r="J3152" s="7">
        <f t="shared" si="679"/>
        <v>-136.32337417594653</v>
      </c>
      <c r="K3152" s="7">
        <f t="shared" si="680"/>
        <v>19.727943763734224</v>
      </c>
      <c r="L3152" s="25">
        <f t="shared" si="681"/>
        <v>115.91915645601335</v>
      </c>
      <c r="M3152" s="31">
        <f t="shared" si="682"/>
        <v>17.449237389983409</v>
      </c>
      <c r="N3152" s="7">
        <f t="shared" si="683"/>
        <v>0</v>
      </c>
      <c r="O3152" s="7">
        <f t="shared" si="684"/>
        <v>90</v>
      </c>
      <c r="P3152" s="25">
        <f t="shared" si="685"/>
        <v>299.85069718530468</v>
      </c>
      <c r="Q3152" s="34">
        <f t="shared" si="686"/>
        <v>37.919608377836205</v>
      </c>
      <c r="R3152" s="9">
        <f t="shared" si="687"/>
        <v>0</v>
      </c>
      <c r="S3152" s="9">
        <f t="shared" si="688"/>
        <v>0</v>
      </c>
      <c r="T3152" s="35">
        <f t="shared" si="689"/>
        <v>0</v>
      </c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</row>
    <row r="3153" spans="1:31" x14ac:dyDescent="0.25">
      <c r="A3153" s="17">
        <v>3120</v>
      </c>
      <c r="B3153" s="11">
        <v>44326</v>
      </c>
      <c r="C3153" s="12">
        <v>5</v>
      </c>
      <c r="D3153" s="10">
        <v>130</v>
      </c>
      <c r="E3153" s="10">
        <v>2</v>
      </c>
      <c r="F3153" s="18">
        <v>23</v>
      </c>
      <c r="G3153" s="26">
        <f t="shared" si="676"/>
        <v>30</v>
      </c>
      <c r="H3153" s="13">
        <f t="shared" si="677"/>
        <v>48.328767123287669</v>
      </c>
      <c r="I3153" s="13">
        <f t="shared" si="678"/>
        <v>3.6766258240534686</v>
      </c>
      <c r="J3153" s="13">
        <f t="shared" si="679"/>
        <v>-136.32337417594653</v>
      </c>
      <c r="K3153" s="13">
        <f t="shared" si="680"/>
        <v>20.727943763734224</v>
      </c>
      <c r="L3153" s="27">
        <f t="shared" si="681"/>
        <v>130.91915645601335</v>
      </c>
      <c r="M3153" s="32">
        <f t="shared" si="682"/>
        <v>17.449237389983409</v>
      </c>
      <c r="N3153" s="13">
        <f t="shared" si="683"/>
        <v>0</v>
      </c>
      <c r="O3153" s="13">
        <f t="shared" si="684"/>
        <v>90</v>
      </c>
      <c r="P3153" s="27">
        <f t="shared" si="685"/>
        <v>309.15010194650608</v>
      </c>
      <c r="Q3153" s="36">
        <f t="shared" si="686"/>
        <v>37.919608377836205</v>
      </c>
      <c r="R3153" s="14">
        <f t="shared" si="687"/>
        <v>0</v>
      </c>
      <c r="S3153" s="14">
        <f t="shared" si="688"/>
        <v>0</v>
      </c>
      <c r="T3153" s="37">
        <f t="shared" si="689"/>
        <v>0</v>
      </c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</row>
    <row r="3154" spans="1:31" x14ac:dyDescent="0.25">
      <c r="A3154" s="15">
        <v>3121</v>
      </c>
      <c r="B3154" s="4">
        <v>44327</v>
      </c>
      <c r="C3154" s="5">
        <v>5</v>
      </c>
      <c r="D3154" s="3">
        <v>131</v>
      </c>
      <c r="E3154" s="3">
        <v>2</v>
      </c>
      <c r="F3154" s="16">
        <v>0</v>
      </c>
      <c r="G3154" s="24">
        <f t="shared" si="676"/>
        <v>30</v>
      </c>
      <c r="H3154" s="7">
        <f t="shared" si="677"/>
        <v>49.315068493150683</v>
      </c>
      <c r="I3154" s="7">
        <f t="shared" si="678"/>
        <v>3.7119896639086498</v>
      </c>
      <c r="J3154" s="7">
        <f t="shared" si="679"/>
        <v>-136.28801033609136</v>
      </c>
      <c r="K3154" s="7">
        <f t="shared" si="680"/>
        <v>-2.271466838934856</v>
      </c>
      <c r="L3154" s="25">
        <f t="shared" si="681"/>
        <v>-214.07200258402284</v>
      </c>
      <c r="M3154" s="31">
        <f t="shared" si="682"/>
        <v>17.716318215004353</v>
      </c>
      <c r="N3154" s="7">
        <f t="shared" si="683"/>
        <v>0</v>
      </c>
      <c r="O3154" s="7">
        <f t="shared" si="684"/>
        <v>90</v>
      </c>
      <c r="P3154" s="25">
        <f t="shared" si="685"/>
        <v>42.242814622272718</v>
      </c>
      <c r="Q3154" s="34">
        <f t="shared" si="686"/>
        <v>37.919608377836205</v>
      </c>
      <c r="R3154" s="9">
        <f t="shared" si="687"/>
        <v>0</v>
      </c>
      <c r="S3154" s="9">
        <f t="shared" si="688"/>
        <v>0</v>
      </c>
      <c r="T3154" s="35">
        <f t="shared" si="689"/>
        <v>0</v>
      </c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</row>
    <row r="3155" spans="1:31" x14ac:dyDescent="0.25">
      <c r="A3155" s="17">
        <v>3122</v>
      </c>
      <c r="B3155" s="11">
        <v>44327</v>
      </c>
      <c r="C3155" s="12">
        <v>5</v>
      </c>
      <c r="D3155" s="10">
        <v>131</v>
      </c>
      <c r="E3155" s="10">
        <v>2</v>
      </c>
      <c r="F3155" s="18">
        <v>1</v>
      </c>
      <c r="G3155" s="26">
        <f t="shared" si="676"/>
        <v>30</v>
      </c>
      <c r="H3155" s="13">
        <f t="shared" si="677"/>
        <v>49.315068493150683</v>
      </c>
      <c r="I3155" s="13">
        <f t="shared" si="678"/>
        <v>3.7119896639086498</v>
      </c>
      <c r="J3155" s="13">
        <f t="shared" si="679"/>
        <v>-136.28801033609136</v>
      </c>
      <c r="K3155" s="13">
        <f t="shared" si="680"/>
        <v>-1.271466838934856</v>
      </c>
      <c r="L3155" s="27">
        <f t="shared" si="681"/>
        <v>-199.07200258402284</v>
      </c>
      <c r="M3155" s="32">
        <f t="shared" si="682"/>
        <v>17.716318215004353</v>
      </c>
      <c r="N3155" s="13">
        <f t="shared" si="683"/>
        <v>0</v>
      </c>
      <c r="O3155" s="13">
        <f t="shared" si="684"/>
        <v>90</v>
      </c>
      <c r="P3155" s="27">
        <f t="shared" si="685"/>
        <v>35.727450598071066</v>
      </c>
      <c r="Q3155" s="36">
        <f t="shared" si="686"/>
        <v>37.919608377836205</v>
      </c>
      <c r="R3155" s="14">
        <f t="shared" si="687"/>
        <v>0</v>
      </c>
      <c r="S3155" s="14">
        <f t="shared" si="688"/>
        <v>0</v>
      </c>
      <c r="T3155" s="37">
        <f t="shared" si="689"/>
        <v>0</v>
      </c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</row>
    <row r="3156" spans="1:31" x14ac:dyDescent="0.25">
      <c r="A3156" s="15">
        <v>3123</v>
      </c>
      <c r="B3156" s="4">
        <v>44327</v>
      </c>
      <c r="C3156" s="5">
        <v>5</v>
      </c>
      <c r="D3156" s="3">
        <v>131</v>
      </c>
      <c r="E3156" s="3">
        <v>2</v>
      </c>
      <c r="F3156" s="16">
        <v>2</v>
      </c>
      <c r="G3156" s="24">
        <f t="shared" si="676"/>
        <v>30</v>
      </c>
      <c r="H3156" s="7">
        <f t="shared" si="677"/>
        <v>49.315068493150683</v>
      </c>
      <c r="I3156" s="7">
        <f t="shared" si="678"/>
        <v>3.7119896639086498</v>
      </c>
      <c r="J3156" s="7">
        <f t="shared" si="679"/>
        <v>-136.28801033609136</v>
      </c>
      <c r="K3156" s="7">
        <f t="shared" si="680"/>
        <v>-0.27146683893485601</v>
      </c>
      <c r="L3156" s="25">
        <f t="shared" si="681"/>
        <v>-184.07200258402284</v>
      </c>
      <c r="M3156" s="31">
        <f t="shared" si="682"/>
        <v>17.716318215004353</v>
      </c>
      <c r="N3156" s="7">
        <f t="shared" si="683"/>
        <v>0</v>
      </c>
      <c r="O3156" s="7">
        <f t="shared" si="684"/>
        <v>90</v>
      </c>
      <c r="P3156" s="25">
        <f t="shared" si="685"/>
        <v>32.44911571218347</v>
      </c>
      <c r="Q3156" s="34">
        <f t="shared" si="686"/>
        <v>37.919608377836205</v>
      </c>
      <c r="R3156" s="9">
        <f t="shared" si="687"/>
        <v>0</v>
      </c>
      <c r="S3156" s="9">
        <f t="shared" si="688"/>
        <v>0</v>
      </c>
      <c r="T3156" s="35">
        <f t="shared" si="689"/>
        <v>0</v>
      </c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</row>
    <row r="3157" spans="1:31" x14ac:dyDescent="0.25">
      <c r="A3157" s="17">
        <v>3124</v>
      </c>
      <c r="B3157" s="11">
        <v>44327</v>
      </c>
      <c r="C3157" s="12">
        <v>5</v>
      </c>
      <c r="D3157" s="10">
        <v>131</v>
      </c>
      <c r="E3157" s="10">
        <v>2</v>
      </c>
      <c r="F3157" s="18">
        <v>3</v>
      </c>
      <c r="G3157" s="26">
        <f t="shared" si="676"/>
        <v>30</v>
      </c>
      <c r="H3157" s="13">
        <f t="shared" si="677"/>
        <v>49.315068493150683</v>
      </c>
      <c r="I3157" s="13">
        <f t="shared" si="678"/>
        <v>3.7119896639086498</v>
      </c>
      <c r="J3157" s="13">
        <f t="shared" si="679"/>
        <v>-136.28801033609136</v>
      </c>
      <c r="K3157" s="13">
        <f t="shared" si="680"/>
        <v>0.72853316106514399</v>
      </c>
      <c r="L3157" s="27">
        <f t="shared" si="681"/>
        <v>-169.07200258402284</v>
      </c>
      <c r="M3157" s="32">
        <f t="shared" si="682"/>
        <v>17.716318215004353</v>
      </c>
      <c r="N3157" s="13">
        <f t="shared" si="683"/>
        <v>0</v>
      </c>
      <c r="O3157" s="13">
        <f t="shared" si="684"/>
        <v>90</v>
      </c>
      <c r="P3157" s="27">
        <f t="shared" si="685"/>
        <v>33.455879074507365</v>
      </c>
      <c r="Q3157" s="36">
        <f t="shared" si="686"/>
        <v>37.919608377836205</v>
      </c>
      <c r="R3157" s="14">
        <f t="shared" si="687"/>
        <v>0</v>
      </c>
      <c r="S3157" s="14">
        <f t="shared" si="688"/>
        <v>0</v>
      </c>
      <c r="T3157" s="37">
        <f t="shared" si="689"/>
        <v>0</v>
      </c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</row>
    <row r="3158" spans="1:31" x14ac:dyDescent="0.25">
      <c r="A3158" s="15">
        <v>3125</v>
      </c>
      <c r="B3158" s="4">
        <v>44327</v>
      </c>
      <c r="C3158" s="5">
        <v>5</v>
      </c>
      <c r="D3158" s="3">
        <v>131</v>
      </c>
      <c r="E3158" s="3">
        <v>2</v>
      </c>
      <c r="F3158" s="16">
        <v>4</v>
      </c>
      <c r="G3158" s="24">
        <f t="shared" si="676"/>
        <v>30</v>
      </c>
      <c r="H3158" s="7">
        <f t="shared" si="677"/>
        <v>49.315068493150683</v>
      </c>
      <c r="I3158" s="7">
        <f t="shared" si="678"/>
        <v>3.7119896639086498</v>
      </c>
      <c r="J3158" s="7">
        <f t="shared" si="679"/>
        <v>-136.28801033609136</v>
      </c>
      <c r="K3158" s="7">
        <f t="shared" si="680"/>
        <v>1.728533161065144</v>
      </c>
      <c r="L3158" s="25">
        <f t="shared" si="681"/>
        <v>-154.07200258402284</v>
      </c>
      <c r="M3158" s="31">
        <f t="shared" si="682"/>
        <v>17.716318215004353</v>
      </c>
      <c r="N3158" s="7">
        <f t="shared" si="683"/>
        <v>0</v>
      </c>
      <c r="O3158" s="7">
        <f t="shared" si="684"/>
        <v>90</v>
      </c>
      <c r="P3158" s="25">
        <f t="shared" si="685"/>
        <v>38.391820451826881</v>
      </c>
      <c r="Q3158" s="34">
        <f t="shared" si="686"/>
        <v>37.919608377836205</v>
      </c>
      <c r="R3158" s="9">
        <f t="shared" si="687"/>
        <v>0</v>
      </c>
      <c r="S3158" s="9">
        <f t="shared" si="688"/>
        <v>0</v>
      </c>
      <c r="T3158" s="35">
        <f t="shared" si="689"/>
        <v>0</v>
      </c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</row>
    <row r="3159" spans="1:31" x14ac:dyDescent="0.25">
      <c r="A3159" s="17">
        <v>3126</v>
      </c>
      <c r="B3159" s="11">
        <v>44327</v>
      </c>
      <c r="C3159" s="12">
        <v>5</v>
      </c>
      <c r="D3159" s="10">
        <v>131</v>
      </c>
      <c r="E3159" s="10">
        <v>2</v>
      </c>
      <c r="F3159" s="18">
        <v>5</v>
      </c>
      <c r="G3159" s="26">
        <f t="shared" si="676"/>
        <v>30</v>
      </c>
      <c r="H3159" s="13">
        <f t="shared" si="677"/>
        <v>49.315068493150683</v>
      </c>
      <c r="I3159" s="13">
        <f t="shared" si="678"/>
        <v>3.7119896639086498</v>
      </c>
      <c r="J3159" s="13">
        <f t="shared" si="679"/>
        <v>-136.28801033609136</v>
      </c>
      <c r="K3159" s="13">
        <f t="shared" si="680"/>
        <v>2.728533161065144</v>
      </c>
      <c r="L3159" s="27">
        <f t="shared" si="681"/>
        <v>-139.07200258402284</v>
      </c>
      <c r="M3159" s="32">
        <f t="shared" si="682"/>
        <v>17.716318215004353</v>
      </c>
      <c r="N3159" s="13">
        <f t="shared" si="683"/>
        <v>0</v>
      </c>
      <c r="O3159" s="13">
        <f t="shared" si="684"/>
        <v>90</v>
      </c>
      <c r="P3159" s="27">
        <f t="shared" si="685"/>
        <v>45.914877564764836</v>
      </c>
      <c r="Q3159" s="36">
        <f t="shared" si="686"/>
        <v>37.919608377836205</v>
      </c>
      <c r="R3159" s="14">
        <f t="shared" si="687"/>
        <v>0</v>
      </c>
      <c r="S3159" s="14">
        <f t="shared" si="688"/>
        <v>0</v>
      </c>
      <c r="T3159" s="37">
        <f t="shared" si="689"/>
        <v>0</v>
      </c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</row>
    <row r="3160" spans="1:31" x14ac:dyDescent="0.25">
      <c r="A3160" s="15">
        <v>3127</v>
      </c>
      <c r="B3160" s="4">
        <v>44327</v>
      </c>
      <c r="C3160" s="5">
        <v>5</v>
      </c>
      <c r="D3160" s="3">
        <v>131</v>
      </c>
      <c r="E3160" s="3">
        <v>2</v>
      </c>
      <c r="F3160" s="16">
        <v>6</v>
      </c>
      <c r="G3160" s="24">
        <f t="shared" si="676"/>
        <v>30</v>
      </c>
      <c r="H3160" s="7">
        <f t="shared" si="677"/>
        <v>49.315068493150683</v>
      </c>
      <c r="I3160" s="7">
        <f t="shared" si="678"/>
        <v>3.7119896639086498</v>
      </c>
      <c r="J3160" s="7">
        <f t="shared" si="679"/>
        <v>-136.28801033609136</v>
      </c>
      <c r="K3160" s="7">
        <f t="shared" si="680"/>
        <v>3.728533161065144</v>
      </c>
      <c r="L3160" s="25">
        <f t="shared" si="681"/>
        <v>-124.07200258402284</v>
      </c>
      <c r="M3160" s="31">
        <f t="shared" si="682"/>
        <v>17.716318215004353</v>
      </c>
      <c r="N3160" s="7">
        <f t="shared" si="683"/>
        <v>0</v>
      </c>
      <c r="O3160" s="7">
        <f t="shared" si="684"/>
        <v>90</v>
      </c>
      <c r="P3160" s="25">
        <f t="shared" si="685"/>
        <v>54.820214039485428</v>
      </c>
      <c r="Q3160" s="34">
        <f t="shared" si="686"/>
        <v>37.919608377836205</v>
      </c>
      <c r="R3160" s="9">
        <f t="shared" si="687"/>
        <v>0</v>
      </c>
      <c r="S3160" s="9">
        <f t="shared" si="688"/>
        <v>0</v>
      </c>
      <c r="T3160" s="35">
        <f t="shared" si="689"/>
        <v>0</v>
      </c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</row>
    <row r="3161" spans="1:31" x14ac:dyDescent="0.25">
      <c r="A3161" s="17">
        <v>3128</v>
      </c>
      <c r="B3161" s="11">
        <v>44327</v>
      </c>
      <c r="C3161" s="12">
        <v>5</v>
      </c>
      <c r="D3161" s="10">
        <v>131</v>
      </c>
      <c r="E3161" s="10">
        <v>2</v>
      </c>
      <c r="F3161" s="18">
        <v>7</v>
      </c>
      <c r="G3161" s="26">
        <f t="shared" si="676"/>
        <v>30</v>
      </c>
      <c r="H3161" s="13">
        <f t="shared" si="677"/>
        <v>49.315068493150683</v>
      </c>
      <c r="I3161" s="13">
        <f t="shared" si="678"/>
        <v>3.7119896639086498</v>
      </c>
      <c r="J3161" s="13">
        <f t="shared" si="679"/>
        <v>-136.28801033609136</v>
      </c>
      <c r="K3161" s="13">
        <f t="shared" si="680"/>
        <v>4.728533161065144</v>
      </c>
      <c r="L3161" s="27">
        <f t="shared" si="681"/>
        <v>-109.07200258402284</v>
      </c>
      <c r="M3161" s="32">
        <f t="shared" si="682"/>
        <v>17.716318215004353</v>
      </c>
      <c r="N3161" s="13">
        <f t="shared" si="683"/>
        <v>0</v>
      </c>
      <c r="O3161" s="13">
        <f t="shared" si="684"/>
        <v>90</v>
      </c>
      <c r="P3161" s="27">
        <f t="shared" si="685"/>
        <v>64.330171511344602</v>
      </c>
      <c r="Q3161" s="36">
        <f t="shared" si="686"/>
        <v>37.919608377836205</v>
      </c>
      <c r="R3161" s="14">
        <f t="shared" si="687"/>
        <v>0</v>
      </c>
      <c r="S3161" s="14">
        <f t="shared" si="688"/>
        <v>0</v>
      </c>
      <c r="T3161" s="37">
        <f t="shared" si="689"/>
        <v>0</v>
      </c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</row>
    <row r="3162" spans="1:31" x14ac:dyDescent="0.25">
      <c r="A3162" s="15">
        <v>3129</v>
      </c>
      <c r="B3162" s="4">
        <v>44327</v>
      </c>
      <c r="C3162" s="5">
        <v>5</v>
      </c>
      <c r="D3162" s="3">
        <v>131</v>
      </c>
      <c r="E3162" s="3">
        <v>2</v>
      </c>
      <c r="F3162" s="16">
        <v>8</v>
      </c>
      <c r="G3162" s="24">
        <f t="shared" si="676"/>
        <v>30</v>
      </c>
      <c r="H3162" s="7">
        <f t="shared" si="677"/>
        <v>49.315068493150683</v>
      </c>
      <c r="I3162" s="7">
        <f t="shared" si="678"/>
        <v>3.7119896639086498</v>
      </c>
      <c r="J3162" s="7">
        <f t="shared" si="679"/>
        <v>-136.28801033609136</v>
      </c>
      <c r="K3162" s="7">
        <f t="shared" si="680"/>
        <v>5.728533161065144</v>
      </c>
      <c r="L3162" s="25">
        <f t="shared" si="681"/>
        <v>-94.07200258402284</v>
      </c>
      <c r="M3162" s="31">
        <f t="shared" si="682"/>
        <v>17.716318215004353</v>
      </c>
      <c r="N3162" s="7">
        <f t="shared" si="683"/>
        <v>8.266986207055286</v>
      </c>
      <c r="O3162" s="7">
        <f t="shared" si="684"/>
        <v>81.733013792944718</v>
      </c>
      <c r="P3162" s="25">
        <f t="shared" si="685"/>
        <v>73.769954430090053</v>
      </c>
      <c r="Q3162" s="34">
        <f t="shared" si="686"/>
        <v>6.6552515108048143</v>
      </c>
      <c r="R3162" s="9">
        <f t="shared" si="687"/>
        <v>485.42800551304805</v>
      </c>
      <c r="S3162" s="9">
        <f t="shared" si="688"/>
        <v>0</v>
      </c>
      <c r="T3162" s="35">
        <f t="shared" si="689"/>
        <v>0</v>
      </c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</row>
    <row r="3163" spans="1:31" x14ac:dyDescent="0.25">
      <c r="A3163" s="17">
        <v>3130</v>
      </c>
      <c r="B3163" s="11">
        <v>44327</v>
      </c>
      <c r="C3163" s="12">
        <v>5</v>
      </c>
      <c r="D3163" s="10">
        <v>131</v>
      </c>
      <c r="E3163" s="10">
        <v>2</v>
      </c>
      <c r="F3163" s="18">
        <v>9</v>
      </c>
      <c r="G3163" s="26">
        <f t="shared" si="676"/>
        <v>30</v>
      </c>
      <c r="H3163" s="13">
        <f t="shared" si="677"/>
        <v>49.315068493150683</v>
      </c>
      <c r="I3163" s="13">
        <f t="shared" si="678"/>
        <v>3.7119896639086498</v>
      </c>
      <c r="J3163" s="13">
        <f t="shared" si="679"/>
        <v>-136.28801033609136</v>
      </c>
      <c r="K3163" s="13">
        <f t="shared" si="680"/>
        <v>6.728533161065144</v>
      </c>
      <c r="L3163" s="27">
        <f t="shared" si="681"/>
        <v>-79.07200258402284</v>
      </c>
      <c r="M3163" s="32">
        <f t="shared" si="682"/>
        <v>17.716318215004353</v>
      </c>
      <c r="N3163" s="13">
        <f t="shared" si="683"/>
        <v>19.508027321265146</v>
      </c>
      <c r="O3163" s="13">
        <f t="shared" si="684"/>
        <v>70.491972678734854</v>
      </c>
      <c r="P3163" s="27">
        <f t="shared" si="685"/>
        <v>82.867716279907697</v>
      </c>
      <c r="Q3163" s="36">
        <f t="shared" si="686"/>
        <v>2.9722128991900956</v>
      </c>
      <c r="R3163" s="14">
        <f t="shared" si="687"/>
        <v>760.2950519373228</v>
      </c>
      <c r="S3163" s="14">
        <f t="shared" si="688"/>
        <v>175.3871670272116</v>
      </c>
      <c r="T3163" s="37">
        <f t="shared" si="689"/>
        <v>2.2635536824458267E-2</v>
      </c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</row>
    <row r="3164" spans="1:31" x14ac:dyDescent="0.25">
      <c r="A3164" s="15">
        <v>3131</v>
      </c>
      <c r="B3164" s="4">
        <v>44327</v>
      </c>
      <c r="C3164" s="5">
        <v>5</v>
      </c>
      <c r="D3164" s="3">
        <v>131</v>
      </c>
      <c r="E3164" s="3">
        <v>2</v>
      </c>
      <c r="F3164" s="16">
        <v>10</v>
      </c>
      <c r="G3164" s="24">
        <f t="shared" si="676"/>
        <v>30</v>
      </c>
      <c r="H3164" s="7">
        <f t="shared" si="677"/>
        <v>49.315068493150683</v>
      </c>
      <c r="I3164" s="7">
        <f t="shared" si="678"/>
        <v>3.7119896639086498</v>
      </c>
      <c r="J3164" s="7">
        <f t="shared" si="679"/>
        <v>-136.28801033609136</v>
      </c>
      <c r="K3164" s="7">
        <f t="shared" si="680"/>
        <v>7.728533161065144</v>
      </c>
      <c r="L3164" s="25">
        <f t="shared" si="681"/>
        <v>-64.07200258402284</v>
      </c>
      <c r="M3164" s="31">
        <f t="shared" si="682"/>
        <v>17.716318215004353</v>
      </c>
      <c r="N3164" s="7">
        <f t="shared" si="683"/>
        <v>30.975030605138521</v>
      </c>
      <c r="O3164" s="7">
        <f t="shared" si="684"/>
        <v>59.024969394861479</v>
      </c>
      <c r="P3164" s="25">
        <f t="shared" si="685"/>
        <v>92.313707646086101</v>
      </c>
      <c r="Q3164" s="34">
        <f t="shared" si="686"/>
        <v>1.9378558685403069</v>
      </c>
      <c r="R3164" s="9">
        <f t="shared" si="687"/>
        <v>895.93478130501728</v>
      </c>
      <c r="S3164" s="9">
        <f t="shared" si="688"/>
        <v>414.83511403951729</v>
      </c>
      <c r="T3164" s="35">
        <f t="shared" si="689"/>
        <v>5.3538783133790867E-2</v>
      </c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</row>
    <row r="3165" spans="1:31" x14ac:dyDescent="0.25">
      <c r="A3165" s="17">
        <v>3132</v>
      </c>
      <c r="B3165" s="11">
        <v>44327</v>
      </c>
      <c r="C3165" s="12">
        <v>5</v>
      </c>
      <c r="D3165" s="10">
        <v>131</v>
      </c>
      <c r="E3165" s="10">
        <v>2</v>
      </c>
      <c r="F3165" s="18">
        <v>11</v>
      </c>
      <c r="G3165" s="26">
        <f t="shared" si="676"/>
        <v>30</v>
      </c>
      <c r="H3165" s="13">
        <f t="shared" si="677"/>
        <v>49.315068493150683</v>
      </c>
      <c r="I3165" s="13">
        <f t="shared" si="678"/>
        <v>3.7119896639086498</v>
      </c>
      <c r="J3165" s="13">
        <f t="shared" si="679"/>
        <v>-136.28801033609136</v>
      </c>
      <c r="K3165" s="13">
        <f t="shared" si="680"/>
        <v>8.728533161065144</v>
      </c>
      <c r="L3165" s="27">
        <f t="shared" si="681"/>
        <v>-49.07200258402284</v>
      </c>
      <c r="M3165" s="32">
        <f t="shared" si="682"/>
        <v>17.716318215004353</v>
      </c>
      <c r="N3165" s="13">
        <f t="shared" si="683"/>
        <v>42.349132586712997</v>
      </c>
      <c r="O3165" s="13">
        <f t="shared" si="684"/>
        <v>47.650867413287003</v>
      </c>
      <c r="P3165" s="27">
        <f t="shared" si="685"/>
        <v>103.14043173714032</v>
      </c>
      <c r="Q3165" s="36">
        <f t="shared" si="686"/>
        <v>1.4825128344943532</v>
      </c>
      <c r="R3165" s="14">
        <f t="shared" si="687"/>
        <v>972.89009386590055</v>
      </c>
      <c r="S3165" s="14">
        <f t="shared" si="688"/>
        <v>649.30947299316006</v>
      </c>
      <c r="T3165" s="37">
        <f t="shared" si="689"/>
        <v>8.3800136210227555E-2</v>
      </c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</row>
    <row r="3166" spans="1:31" x14ac:dyDescent="0.25">
      <c r="A3166" s="15">
        <v>3133</v>
      </c>
      <c r="B3166" s="4">
        <v>44327</v>
      </c>
      <c r="C3166" s="5">
        <v>5</v>
      </c>
      <c r="D3166" s="3">
        <v>131</v>
      </c>
      <c r="E3166" s="3">
        <v>2</v>
      </c>
      <c r="F3166" s="16">
        <v>12</v>
      </c>
      <c r="G3166" s="24">
        <f t="shared" si="676"/>
        <v>30</v>
      </c>
      <c r="H3166" s="7">
        <f t="shared" si="677"/>
        <v>49.315068493150683</v>
      </c>
      <c r="I3166" s="7">
        <f t="shared" si="678"/>
        <v>3.7119896639086498</v>
      </c>
      <c r="J3166" s="7">
        <f t="shared" si="679"/>
        <v>-136.28801033609136</v>
      </c>
      <c r="K3166" s="7">
        <f t="shared" si="680"/>
        <v>9.728533161065144</v>
      </c>
      <c r="L3166" s="25">
        <f t="shared" si="681"/>
        <v>-34.07200258402284</v>
      </c>
      <c r="M3166" s="31">
        <f t="shared" si="682"/>
        <v>17.716318215004353</v>
      </c>
      <c r="N3166" s="7">
        <f t="shared" si="683"/>
        <v>53.134943403496131</v>
      </c>
      <c r="O3166" s="7">
        <f t="shared" si="684"/>
        <v>36.865056596503869</v>
      </c>
      <c r="P3166" s="25">
        <f t="shared" si="685"/>
        <v>117.18424191786728</v>
      </c>
      <c r="Q3166" s="34">
        <f t="shared" si="686"/>
        <v>1.2489278558010672</v>
      </c>
      <c r="R3166" s="9">
        <f t="shared" si="687"/>
        <v>1018.4527191950475</v>
      </c>
      <c r="S3166" s="9">
        <f t="shared" si="688"/>
        <v>845.21877096944741</v>
      </c>
      <c r="T3166" s="35">
        <f t="shared" si="689"/>
        <v>0.10908426733430232</v>
      </c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</row>
    <row r="3167" spans="1:31" x14ac:dyDescent="0.25">
      <c r="A3167" s="17">
        <v>3134</v>
      </c>
      <c r="B3167" s="11">
        <v>44327</v>
      </c>
      <c r="C3167" s="12">
        <v>5</v>
      </c>
      <c r="D3167" s="10">
        <v>131</v>
      </c>
      <c r="E3167" s="10">
        <v>2</v>
      </c>
      <c r="F3167" s="18">
        <v>13</v>
      </c>
      <c r="G3167" s="26">
        <f t="shared" si="676"/>
        <v>30</v>
      </c>
      <c r="H3167" s="13">
        <f t="shared" si="677"/>
        <v>49.315068493150683</v>
      </c>
      <c r="I3167" s="13">
        <f t="shared" si="678"/>
        <v>3.7119896639086498</v>
      </c>
      <c r="J3167" s="13">
        <f t="shared" si="679"/>
        <v>-136.28801033609136</v>
      </c>
      <c r="K3167" s="13">
        <f t="shared" si="680"/>
        <v>10.728533161065144</v>
      </c>
      <c r="L3167" s="27">
        <f t="shared" si="681"/>
        <v>-19.07200258402284</v>
      </c>
      <c r="M3167" s="32">
        <f t="shared" si="682"/>
        <v>17.716318215004353</v>
      </c>
      <c r="N3167" s="13">
        <f t="shared" si="683"/>
        <v>62.283874077118277</v>
      </c>
      <c r="O3167" s="13">
        <f t="shared" si="684"/>
        <v>27.716125922881723</v>
      </c>
      <c r="P3167" s="27">
        <f t="shared" si="685"/>
        <v>137.99123252353695</v>
      </c>
      <c r="Q3167" s="36">
        <f t="shared" si="686"/>
        <v>1.1289668935182233</v>
      </c>
      <c r="R3167" s="14">
        <f t="shared" si="687"/>
        <v>1043.8897408781447</v>
      </c>
      <c r="S3167" s="14">
        <f t="shared" si="688"/>
        <v>980.6835684089848</v>
      </c>
      <c r="T3167" s="37">
        <f t="shared" si="689"/>
        <v>0.12656740742279399</v>
      </c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</row>
    <row r="3168" spans="1:31" x14ac:dyDescent="0.25">
      <c r="A3168" s="15">
        <v>3135</v>
      </c>
      <c r="B3168" s="4">
        <v>44327</v>
      </c>
      <c r="C3168" s="5">
        <v>5</v>
      </c>
      <c r="D3168" s="3">
        <v>131</v>
      </c>
      <c r="E3168" s="3">
        <v>2</v>
      </c>
      <c r="F3168" s="16">
        <v>14</v>
      </c>
      <c r="G3168" s="24">
        <f t="shared" si="676"/>
        <v>30</v>
      </c>
      <c r="H3168" s="7">
        <f t="shared" si="677"/>
        <v>49.315068493150683</v>
      </c>
      <c r="I3168" s="7">
        <f t="shared" si="678"/>
        <v>3.7119896639086498</v>
      </c>
      <c r="J3168" s="7">
        <f t="shared" si="679"/>
        <v>-136.28801033609136</v>
      </c>
      <c r="K3168" s="7">
        <f t="shared" si="680"/>
        <v>11.728533161065144</v>
      </c>
      <c r="L3168" s="25">
        <f t="shared" si="681"/>
        <v>-4.0720025840228402</v>
      </c>
      <c r="M3168" s="31">
        <f t="shared" si="682"/>
        <v>17.716318215004353</v>
      </c>
      <c r="N3168" s="7">
        <f t="shared" si="683"/>
        <v>67.439608801657485</v>
      </c>
      <c r="O3168" s="7">
        <f t="shared" si="684"/>
        <v>22.560391198342515</v>
      </c>
      <c r="P3168" s="25">
        <f t="shared" si="685"/>
        <v>169.84512781884399</v>
      </c>
      <c r="Q3168" s="34">
        <f t="shared" si="686"/>
        <v>1.0823423717932596</v>
      </c>
      <c r="R3168" s="9">
        <f t="shared" si="687"/>
        <v>1054.2043037758719</v>
      </c>
      <c r="S3168" s="9">
        <f t="shared" si="688"/>
        <v>1042.1619727544189</v>
      </c>
      <c r="T3168" s="35">
        <f t="shared" si="689"/>
        <v>0.13450183449096198</v>
      </c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</row>
    <row r="3169" spans="1:31" x14ac:dyDescent="0.25">
      <c r="A3169" s="17">
        <v>3136</v>
      </c>
      <c r="B3169" s="11">
        <v>44327</v>
      </c>
      <c r="C3169" s="12">
        <v>5</v>
      </c>
      <c r="D3169" s="10">
        <v>131</v>
      </c>
      <c r="E3169" s="10">
        <v>2</v>
      </c>
      <c r="F3169" s="18">
        <v>15</v>
      </c>
      <c r="G3169" s="26">
        <f t="shared" si="676"/>
        <v>30</v>
      </c>
      <c r="H3169" s="13">
        <f t="shared" si="677"/>
        <v>49.315068493150683</v>
      </c>
      <c r="I3169" s="13">
        <f t="shared" si="678"/>
        <v>3.7119896639086498</v>
      </c>
      <c r="J3169" s="13">
        <f t="shared" si="679"/>
        <v>-136.28801033609136</v>
      </c>
      <c r="K3169" s="13">
        <f t="shared" si="680"/>
        <v>12.728533161065144</v>
      </c>
      <c r="L3169" s="27">
        <f t="shared" si="681"/>
        <v>10.92799741597716</v>
      </c>
      <c r="M3169" s="32">
        <f t="shared" si="682"/>
        <v>17.716318215004353</v>
      </c>
      <c r="N3169" s="13">
        <f t="shared" si="683"/>
        <v>65.795126943525304</v>
      </c>
      <c r="O3169" s="13">
        <f t="shared" si="684"/>
        <v>24.204873056474696</v>
      </c>
      <c r="P3169" s="27">
        <f t="shared" si="685"/>
        <v>206.1325729359944</v>
      </c>
      <c r="Q3169" s="36">
        <f t="shared" si="686"/>
        <v>1.0958321813529885</v>
      </c>
      <c r="R3169" s="14">
        <f t="shared" si="687"/>
        <v>1051.1939303086574</v>
      </c>
      <c r="S3169" s="14">
        <f t="shared" si="688"/>
        <v>1023.7931101366463</v>
      </c>
      <c r="T3169" s="37">
        <f t="shared" si="689"/>
        <v>0.13213114184990066</v>
      </c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</row>
    <row r="3170" spans="1:31" x14ac:dyDescent="0.25">
      <c r="A3170" s="15">
        <v>3137</v>
      </c>
      <c r="B3170" s="4">
        <v>44327</v>
      </c>
      <c r="C3170" s="5">
        <v>5</v>
      </c>
      <c r="D3170" s="3">
        <v>131</v>
      </c>
      <c r="E3170" s="3">
        <v>2</v>
      </c>
      <c r="F3170" s="16">
        <v>16</v>
      </c>
      <c r="G3170" s="24">
        <f t="shared" si="676"/>
        <v>30</v>
      </c>
      <c r="H3170" s="7">
        <f t="shared" si="677"/>
        <v>49.315068493150683</v>
      </c>
      <c r="I3170" s="7">
        <f t="shared" si="678"/>
        <v>3.7119896639086498</v>
      </c>
      <c r="J3170" s="7">
        <f t="shared" si="679"/>
        <v>-136.28801033609136</v>
      </c>
      <c r="K3170" s="7">
        <f t="shared" si="680"/>
        <v>13.728533161065144</v>
      </c>
      <c r="L3170" s="25">
        <f t="shared" si="681"/>
        <v>25.92799741597716</v>
      </c>
      <c r="M3170" s="31">
        <f t="shared" si="682"/>
        <v>17.716318215004353</v>
      </c>
      <c r="N3170" s="7">
        <f t="shared" si="683"/>
        <v>58.415402115813592</v>
      </c>
      <c r="O3170" s="7">
        <f t="shared" si="684"/>
        <v>31.584597884186408</v>
      </c>
      <c r="P3170" s="25">
        <f t="shared" si="685"/>
        <v>232.67659672055362</v>
      </c>
      <c r="Q3170" s="34">
        <f t="shared" si="686"/>
        <v>1.1731294429996491</v>
      </c>
      <c r="R3170" s="9">
        <f t="shared" si="687"/>
        <v>1034.346971919028</v>
      </c>
      <c r="S3170" s="9">
        <f t="shared" si="688"/>
        <v>927.31223962334991</v>
      </c>
      <c r="T3170" s="35">
        <f t="shared" si="689"/>
        <v>0.11967928271803684</v>
      </c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</row>
    <row r="3171" spans="1:31" x14ac:dyDescent="0.25">
      <c r="A3171" s="17">
        <v>3138</v>
      </c>
      <c r="B3171" s="11">
        <v>44327</v>
      </c>
      <c r="C3171" s="12">
        <v>5</v>
      </c>
      <c r="D3171" s="10">
        <v>131</v>
      </c>
      <c r="E3171" s="10">
        <v>2</v>
      </c>
      <c r="F3171" s="18">
        <v>17</v>
      </c>
      <c r="G3171" s="26">
        <f t="shared" ref="G3171:G3234" si="690">15*E3171</f>
        <v>30</v>
      </c>
      <c r="H3171" s="13">
        <f t="shared" ref="H3171:H3234" si="691">360/365*(D3171-81)</f>
        <v>49.315068493150683</v>
      </c>
      <c r="I3171" s="13">
        <f t="shared" ref="I3171:I3234" si="692">9.87*SIN(2*RADIANS(H3171))-7.53*COS(RADIANS(H3171))-1.5*SIN(RADIANS(H3171))</f>
        <v>3.7119896639086498</v>
      </c>
      <c r="J3171" s="13">
        <f t="shared" ref="J3171:J3234" si="693">4*($D$2-G3171)+I3171</f>
        <v>-136.28801033609136</v>
      </c>
      <c r="K3171" s="13">
        <f t="shared" ref="K3171:K3234" si="694">F3171+J3171/60</f>
        <v>14.728533161065144</v>
      </c>
      <c r="L3171" s="27">
        <f t="shared" ref="L3171:L3234" si="695">15*(K3171-12)</f>
        <v>40.92799741597716</v>
      </c>
      <c r="M3171" s="32">
        <f t="shared" ref="M3171:M3234" si="696">-23.45*COS(RADIANS(360/365*(D3171+10)))</f>
        <v>17.716318215004353</v>
      </c>
      <c r="N3171" s="13">
        <f t="shared" ref="N3171:N3234" si="697">MAX(DEGREES(ASIN(SIN(RADIANS(M3171))*SIN(RADIANS($C$2))+COS(RADIANS(M3171))*COS(RADIANS($C$2))*COS(RADIANS(L3171)))),0)</f>
        <v>48.324874654504967</v>
      </c>
      <c r="O3171" s="13">
        <f t="shared" ref="O3171:O3234" si="698">90-N3171</f>
        <v>41.675125345495033</v>
      </c>
      <c r="P3171" s="27">
        <f t="shared" ref="P3171:P3234" si="699">DEGREES(ACOS((SIN(RADIANS(M3171))*COS(RADIANS(C$2))-COS(RADIANS(M3171))*SIN(RADIANS(C$2))*COS(RADIANS(L3171)))/COS(RADIANS(N3171))))*IF(L3171&gt;0,-1,1)+IF(L3171&gt;0,360,0)</f>
        <v>249.80789058102607</v>
      </c>
      <c r="Q3171" s="36">
        <f t="shared" ref="Q3171:Q3234" si="700">1/(COS(RADIANS(O3171))+0.50572*(96.07995-O3171)^(-1.6364))</f>
        <v>1.3375106926040332</v>
      </c>
      <c r="R3171" s="14">
        <f t="shared" ref="R3171:R3234" si="701">1488.3*((1-0.14*E$2)*0.7^(Q3171^0.678)+0.14*E$2)*IF(N3171=0,0,1)</f>
        <v>1000.5989648472577</v>
      </c>
      <c r="S3171" s="14">
        <f t="shared" ref="S3171:S3234" si="702">MAX(R3171*(COS(RADIANS(N3171))*SIN(RADIANS(F$2))*COS(RADIANS(G$2-P3171))+SIN(RADIANS(N3171))*COS(RADIANS(F$2))),0)</f>
        <v>762.06634105168166</v>
      </c>
      <c r="T3171" s="37">
        <f t="shared" ref="T3171:T3234" si="703">S3171/SUMIF(D$34:D$8793,D3171,S$34:S$8793)</f>
        <v>9.8352581992952659E-2</v>
      </c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</row>
    <row r="3172" spans="1:31" x14ac:dyDescent="0.25">
      <c r="A3172" s="15">
        <v>3139</v>
      </c>
      <c r="B3172" s="4">
        <v>44327</v>
      </c>
      <c r="C3172" s="5">
        <v>5</v>
      </c>
      <c r="D3172" s="3">
        <v>131</v>
      </c>
      <c r="E3172" s="3">
        <v>2</v>
      </c>
      <c r="F3172" s="16">
        <v>18</v>
      </c>
      <c r="G3172" s="24">
        <f t="shared" si="690"/>
        <v>30</v>
      </c>
      <c r="H3172" s="7">
        <f t="shared" si="691"/>
        <v>49.315068493150683</v>
      </c>
      <c r="I3172" s="7">
        <f t="shared" si="692"/>
        <v>3.7119896639086498</v>
      </c>
      <c r="J3172" s="7">
        <f t="shared" si="693"/>
        <v>-136.28801033609136</v>
      </c>
      <c r="K3172" s="7">
        <f t="shared" si="694"/>
        <v>15.728533161065144</v>
      </c>
      <c r="L3172" s="25">
        <f t="shared" si="695"/>
        <v>55.92799741597716</v>
      </c>
      <c r="M3172" s="31">
        <f t="shared" si="696"/>
        <v>17.716318215004353</v>
      </c>
      <c r="N3172" s="7">
        <f t="shared" si="697"/>
        <v>37.186704796227929</v>
      </c>
      <c r="O3172" s="7">
        <f t="shared" si="698"/>
        <v>52.813295203772071</v>
      </c>
      <c r="P3172" s="25">
        <f t="shared" si="699"/>
        <v>262.06916434499055</v>
      </c>
      <c r="Q3172" s="34">
        <f t="shared" si="700"/>
        <v>1.6515898317291016</v>
      </c>
      <c r="R3172" s="9">
        <f t="shared" si="701"/>
        <v>942.68554560859423</v>
      </c>
      <c r="S3172" s="9">
        <f t="shared" si="702"/>
        <v>545.2487837505771</v>
      </c>
      <c r="T3172" s="35">
        <f t="shared" si="703"/>
        <v>7.0370022689073872E-2</v>
      </c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</row>
    <row r="3173" spans="1:31" x14ac:dyDescent="0.25">
      <c r="A3173" s="17">
        <v>3140</v>
      </c>
      <c r="B3173" s="11">
        <v>44327</v>
      </c>
      <c r="C3173" s="12">
        <v>5</v>
      </c>
      <c r="D3173" s="10">
        <v>131</v>
      </c>
      <c r="E3173" s="10">
        <v>2</v>
      </c>
      <c r="F3173" s="18">
        <v>19</v>
      </c>
      <c r="G3173" s="26">
        <f t="shared" si="690"/>
        <v>30</v>
      </c>
      <c r="H3173" s="13">
        <f t="shared" si="691"/>
        <v>49.315068493150683</v>
      </c>
      <c r="I3173" s="13">
        <f t="shared" si="692"/>
        <v>3.7119896639086498</v>
      </c>
      <c r="J3173" s="13">
        <f t="shared" si="693"/>
        <v>-136.28801033609136</v>
      </c>
      <c r="K3173" s="13">
        <f t="shared" si="694"/>
        <v>16.728533161065144</v>
      </c>
      <c r="L3173" s="27">
        <f t="shared" si="695"/>
        <v>70.92799741597716</v>
      </c>
      <c r="M3173" s="32">
        <f t="shared" si="696"/>
        <v>17.716318215004353</v>
      </c>
      <c r="N3173" s="13">
        <f t="shared" si="697"/>
        <v>25.724338458124485</v>
      </c>
      <c r="O3173" s="13">
        <f t="shared" si="698"/>
        <v>64.275661541875508</v>
      </c>
      <c r="P3173" s="27">
        <f t="shared" si="699"/>
        <v>272.10157657268502</v>
      </c>
      <c r="Q3173" s="36">
        <f t="shared" si="700"/>
        <v>2.2946267931359841</v>
      </c>
      <c r="R3173" s="14">
        <f t="shared" si="701"/>
        <v>844.02749576637439</v>
      </c>
      <c r="S3173" s="14">
        <f t="shared" si="702"/>
        <v>303.32054349037679</v>
      </c>
      <c r="T3173" s="37">
        <f t="shared" si="703"/>
        <v>3.9146668756704847E-2</v>
      </c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</row>
    <row r="3174" spans="1:31" x14ac:dyDescent="0.25">
      <c r="A3174" s="15">
        <v>3141</v>
      </c>
      <c r="B3174" s="4">
        <v>44327</v>
      </c>
      <c r="C3174" s="5">
        <v>5</v>
      </c>
      <c r="D3174" s="3">
        <v>131</v>
      </c>
      <c r="E3174" s="3">
        <v>2</v>
      </c>
      <c r="F3174" s="16">
        <v>20</v>
      </c>
      <c r="G3174" s="24">
        <f t="shared" si="690"/>
        <v>30</v>
      </c>
      <c r="H3174" s="7">
        <f t="shared" si="691"/>
        <v>49.315068493150683</v>
      </c>
      <c r="I3174" s="7">
        <f t="shared" si="692"/>
        <v>3.7119896639086498</v>
      </c>
      <c r="J3174" s="7">
        <f t="shared" si="693"/>
        <v>-136.28801033609136</v>
      </c>
      <c r="K3174" s="7">
        <f t="shared" si="694"/>
        <v>17.728533161065144</v>
      </c>
      <c r="L3174" s="25">
        <f t="shared" si="695"/>
        <v>85.92799741597716</v>
      </c>
      <c r="M3174" s="31">
        <f t="shared" si="696"/>
        <v>17.716318215004353</v>
      </c>
      <c r="N3174" s="7">
        <f t="shared" si="697"/>
        <v>14.324902185365042</v>
      </c>
      <c r="O3174" s="7">
        <f t="shared" si="698"/>
        <v>75.675097814634952</v>
      </c>
      <c r="P3174" s="25">
        <f t="shared" si="699"/>
        <v>281.28656161535986</v>
      </c>
      <c r="Q3174" s="34">
        <f t="shared" si="700"/>
        <v>3.9831676157737825</v>
      </c>
      <c r="R3174" s="9">
        <f t="shared" si="701"/>
        <v>661.10506477008516</v>
      </c>
      <c r="S3174" s="9">
        <f t="shared" si="702"/>
        <v>78.973388237054948</v>
      </c>
      <c r="T3174" s="35">
        <f t="shared" si="703"/>
        <v>1.0192336576796105E-2</v>
      </c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</row>
    <row r="3175" spans="1:31" x14ac:dyDescent="0.25">
      <c r="A3175" s="17">
        <v>3142</v>
      </c>
      <c r="B3175" s="11">
        <v>44327</v>
      </c>
      <c r="C3175" s="12">
        <v>5</v>
      </c>
      <c r="D3175" s="10">
        <v>131</v>
      </c>
      <c r="E3175" s="10">
        <v>2</v>
      </c>
      <c r="F3175" s="18">
        <v>21</v>
      </c>
      <c r="G3175" s="26">
        <f t="shared" si="690"/>
        <v>30</v>
      </c>
      <c r="H3175" s="13">
        <f t="shared" si="691"/>
        <v>49.315068493150683</v>
      </c>
      <c r="I3175" s="13">
        <f t="shared" si="692"/>
        <v>3.7119896639086498</v>
      </c>
      <c r="J3175" s="13">
        <f t="shared" si="693"/>
        <v>-136.28801033609136</v>
      </c>
      <c r="K3175" s="13">
        <f t="shared" si="694"/>
        <v>18.728533161065144</v>
      </c>
      <c r="L3175" s="27">
        <f t="shared" si="695"/>
        <v>100.92799741597716</v>
      </c>
      <c r="M3175" s="32">
        <f t="shared" si="696"/>
        <v>17.716318215004353</v>
      </c>
      <c r="N3175" s="13">
        <f t="shared" si="697"/>
        <v>3.2829671384023107</v>
      </c>
      <c r="O3175" s="13">
        <f t="shared" si="698"/>
        <v>86.717032861597687</v>
      </c>
      <c r="P3175" s="27">
        <f t="shared" si="699"/>
        <v>290.47277263138699</v>
      </c>
      <c r="Q3175" s="36">
        <f t="shared" si="700"/>
        <v>14.229263844823233</v>
      </c>
      <c r="R3175" s="14">
        <f t="shared" si="701"/>
        <v>264.06159790541403</v>
      </c>
      <c r="S3175" s="14">
        <f t="shared" si="702"/>
        <v>0</v>
      </c>
      <c r="T3175" s="37">
        <f t="shared" si="703"/>
        <v>0</v>
      </c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</row>
    <row r="3176" spans="1:31" x14ac:dyDescent="0.25">
      <c r="A3176" s="15">
        <v>3143</v>
      </c>
      <c r="B3176" s="4">
        <v>44327</v>
      </c>
      <c r="C3176" s="5">
        <v>5</v>
      </c>
      <c r="D3176" s="3">
        <v>131</v>
      </c>
      <c r="E3176" s="3">
        <v>2</v>
      </c>
      <c r="F3176" s="16">
        <v>22</v>
      </c>
      <c r="G3176" s="24">
        <f t="shared" si="690"/>
        <v>30</v>
      </c>
      <c r="H3176" s="7">
        <f t="shared" si="691"/>
        <v>49.315068493150683</v>
      </c>
      <c r="I3176" s="7">
        <f t="shared" si="692"/>
        <v>3.7119896639086498</v>
      </c>
      <c r="J3176" s="7">
        <f t="shared" si="693"/>
        <v>-136.28801033609136</v>
      </c>
      <c r="K3176" s="7">
        <f t="shared" si="694"/>
        <v>19.728533161065144</v>
      </c>
      <c r="L3176" s="25">
        <f t="shared" si="695"/>
        <v>115.92799741597716</v>
      </c>
      <c r="M3176" s="31">
        <f t="shared" si="696"/>
        <v>17.716318215004353</v>
      </c>
      <c r="N3176" s="7">
        <f t="shared" si="697"/>
        <v>0</v>
      </c>
      <c r="O3176" s="7">
        <f t="shared" si="698"/>
        <v>90</v>
      </c>
      <c r="P3176" s="25">
        <f t="shared" si="699"/>
        <v>300.05525666650277</v>
      </c>
      <c r="Q3176" s="34">
        <f t="shared" si="700"/>
        <v>37.919608377836205</v>
      </c>
      <c r="R3176" s="9">
        <f t="shared" si="701"/>
        <v>0</v>
      </c>
      <c r="S3176" s="9">
        <f t="shared" si="702"/>
        <v>0</v>
      </c>
      <c r="T3176" s="35">
        <f t="shared" si="703"/>
        <v>0</v>
      </c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</row>
    <row r="3177" spans="1:31" x14ac:dyDescent="0.25">
      <c r="A3177" s="17">
        <v>3144</v>
      </c>
      <c r="B3177" s="11">
        <v>44327</v>
      </c>
      <c r="C3177" s="12">
        <v>5</v>
      </c>
      <c r="D3177" s="10">
        <v>131</v>
      </c>
      <c r="E3177" s="10">
        <v>2</v>
      </c>
      <c r="F3177" s="18">
        <v>23</v>
      </c>
      <c r="G3177" s="26">
        <f t="shared" si="690"/>
        <v>30</v>
      </c>
      <c r="H3177" s="13">
        <f t="shared" si="691"/>
        <v>49.315068493150683</v>
      </c>
      <c r="I3177" s="13">
        <f t="shared" si="692"/>
        <v>3.7119896639086498</v>
      </c>
      <c r="J3177" s="13">
        <f t="shared" si="693"/>
        <v>-136.28801033609136</v>
      </c>
      <c r="K3177" s="13">
        <f t="shared" si="694"/>
        <v>20.728533161065144</v>
      </c>
      <c r="L3177" s="27">
        <f t="shared" si="695"/>
        <v>130.92799741597716</v>
      </c>
      <c r="M3177" s="32">
        <f t="shared" si="696"/>
        <v>17.716318215004353</v>
      </c>
      <c r="N3177" s="13">
        <f t="shared" si="697"/>
        <v>0</v>
      </c>
      <c r="O3177" s="13">
        <f t="shared" si="698"/>
        <v>90</v>
      </c>
      <c r="P3177" s="27">
        <f t="shared" si="699"/>
        <v>309.36339833149179</v>
      </c>
      <c r="Q3177" s="36">
        <f t="shared" si="700"/>
        <v>37.919608377836205</v>
      </c>
      <c r="R3177" s="14">
        <f t="shared" si="701"/>
        <v>0</v>
      </c>
      <c r="S3177" s="14">
        <f t="shared" si="702"/>
        <v>0</v>
      </c>
      <c r="T3177" s="37">
        <f t="shared" si="703"/>
        <v>0</v>
      </c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</row>
    <row r="3178" spans="1:31" x14ac:dyDescent="0.25">
      <c r="A3178" s="15">
        <v>3145</v>
      </c>
      <c r="B3178" s="4">
        <v>44328</v>
      </c>
      <c r="C3178" s="5">
        <v>5</v>
      </c>
      <c r="D3178" s="3">
        <v>132</v>
      </c>
      <c r="E3178" s="3">
        <v>2</v>
      </c>
      <c r="F3178" s="16">
        <v>0</v>
      </c>
      <c r="G3178" s="24">
        <f t="shared" si="690"/>
        <v>30</v>
      </c>
      <c r="H3178" s="7">
        <f t="shared" si="691"/>
        <v>50.301369863013697</v>
      </c>
      <c r="I3178" s="7">
        <f t="shared" si="692"/>
        <v>3.7375796796685163</v>
      </c>
      <c r="J3178" s="7">
        <f t="shared" si="693"/>
        <v>-136.26242032033147</v>
      </c>
      <c r="K3178" s="7">
        <f t="shared" si="694"/>
        <v>-2.2710403386721913</v>
      </c>
      <c r="L3178" s="25">
        <f t="shared" si="695"/>
        <v>-214.06560508008289</v>
      </c>
      <c r="M3178" s="31">
        <f t="shared" si="696"/>
        <v>17.978149312588727</v>
      </c>
      <c r="N3178" s="7">
        <f t="shared" si="697"/>
        <v>0</v>
      </c>
      <c r="O3178" s="7">
        <f t="shared" si="698"/>
        <v>90</v>
      </c>
      <c r="P3178" s="25">
        <f t="shared" si="699"/>
        <v>42.018632673916542</v>
      </c>
      <c r="Q3178" s="34">
        <f t="shared" si="700"/>
        <v>37.919608377836205</v>
      </c>
      <c r="R3178" s="9">
        <f t="shared" si="701"/>
        <v>0</v>
      </c>
      <c r="S3178" s="9">
        <f t="shared" si="702"/>
        <v>0</v>
      </c>
      <c r="T3178" s="35">
        <f t="shared" si="703"/>
        <v>0</v>
      </c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</row>
    <row r="3179" spans="1:31" x14ac:dyDescent="0.25">
      <c r="A3179" s="17">
        <v>3146</v>
      </c>
      <c r="B3179" s="11">
        <v>44328</v>
      </c>
      <c r="C3179" s="12">
        <v>5</v>
      </c>
      <c r="D3179" s="10">
        <v>132</v>
      </c>
      <c r="E3179" s="10">
        <v>2</v>
      </c>
      <c r="F3179" s="18">
        <v>1</v>
      </c>
      <c r="G3179" s="26">
        <f t="shared" si="690"/>
        <v>30</v>
      </c>
      <c r="H3179" s="13">
        <f t="shared" si="691"/>
        <v>50.301369863013697</v>
      </c>
      <c r="I3179" s="13">
        <f t="shared" si="692"/>
        <v>3.7375796796685163</v>
      </c>
      <c r="J3179" s="13">
        <f t="shared" si="693"/>
        <v>-136.26242032033147</v>
      </c>
      <c r="K3179" s="13">
        <f t="shared" si="694"/>
        <v>-1.2710403386721913</v>
      </c>
      <c r="L3179" s="27">
        <f t="shared" si="695"/>
        <v>-199.06560508008289</v>
      </c>
      <c r="M3179" s="32">
        <f t="shared" si="696"/>
        <v>17.978149312588727</v>
      </c>
      <c r="N3179" s="13">
        <f t="shared" si="697"/>
        <v>0</v>
      </c>
      <c r="O3179" s="13">
        <f t="shared" si="698"/>
        <v>90</v>
      </c>
      <c r="P3179" s="27">
        <f t="shared" si="699"/>
        <v>35.481050342473374</v>
      </c>
      <c r="Q3179" s="36">
        <f t="shared" si="700"/>
        <v>37.919608377836205</v>
      </c>
      <c r="R3179" s="14">
        <f t="shared" si="701"/>
        <v>0</v>
      </c>
      <c r="S3179" s="14">
        <f t="shared" si="702"/>
        <v>0</v>
      </c>
      <c r="T3179" s="37">
        <f t="shared" si="703"/>
        <v>0</v>
      </c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</row>
    <row r="3180" spans="1:31" x14ac:dyDescent="0.25">
      <c r="A3180" s="15">
        <v>3147</v>
      </c>
      <c r="B3180" s="4">
        <v>44328</v>
      </c>
      <c r="C3180" s="5">
        <v>5</v>
      </c>
      <c r="D3180" s="3">
        <v>132</v>
      </c>
      <c r="E3180" s="3">
        <v>2</v>
      </c>
      <c r="F3180" s="16">
        <v>2</v>
      </c>
      <c r="G3180" s="24">
        <f t="shared" si="690"/>
        <v>30</v>
      </c>
      <c r="H3180" s="7">
        <f t="shared" si="691"/>
        <v>50.301369863013697</v>
      </c>
      <c r="I3180" s="7">
        <f t="shared" si="692"/>
        <v>3.7375796796685163</v>
      </c>
      <c r="J3180" s="7">
        <f t="shared" si="693"/>
        <v>-136.26242032033147</v>
      </c>
      <c r="K3180" s="7">
        <f t="shared" si="694"/>
        <v>-0.27104033867219135</v>
      </c>
      <c r="L3180" s="25">
        <f t="shared" si="695"/>
        <v>-184.06560508008289</v>
      </c>
      <c r="M3180" s="31">
        <f t="shared" si="696"/>
        <v>17.978149312588727</v>
      </c>
      <c r="N3180" s="7">
        <f t="shared" si="697"/>
        <v>0</v>
      </c>
      <c r="O3180" s="7">
        <f t="shared" si="698"/>
        <v>90</v>
      </c>
      <c r="P3180" s="25">
        <f t="shared" si="699"/>
        <v>32.187719627456147</v>
      </c>
      <c r="Q3180" s="34">
        <f t="shared" si="700"/>
        <v>37.919608377836205</v>
      </c>
      <c r="R3180" s="9">
        <f t="shared" si="701"/>
        <v>0</v>
      </c>
      <c r="S3180" s="9">
        <f t="shared" si="702"/>
        <v>0</v>
      </c>
      <c r="T3180" s="35">
        <f t="shared" si="703"/>
        <v>0</v>
      </c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</row>
    <row r="3181" spans="1:31" x14ac:dyDescent="0.25">
      <c r="A3181" s="17">
        <v>3148</v>
      </c>
      <c r="B3181" s="11">
        <v>44328</v>
      </c>
      <c r="C3181" s="12">
        <v>5</v>
      </c>
      <c r="D3181" s="10">
        <v>132</v>
      </c>
      <c r="E3181" s="10">
        <v>2</v>
      </c>
      <c r="F3181" s="18">
        <v>3</v>
      </c>
      <c r="G3181" s="26">
        <f t="shared" si="690"/>
        <v>30</v>
      </c>
      <c r="H3181" s="13">
        <f t="shared" si="691"/>
        <v>50.301369863013697</v>
      </c>
      <c r="I3181" s="13">
        <f t="shared" si="692"/>
        <v>3.7375796796685163</v>
      </c>
      <c r="J3181" s="13">
        <f t="shared" si="693"/>
        <v>-136.26242032033147</v>
      </c>
      <c r="K3181" s="13">
        <f t="shared" si="694"/>
        <v>0.72895966132780865</v>
      </c>
      <c r="L3181" s="27">
        <f t="shared" si="695"/>
        <v>-169.06560508008289</v>
      </c>
      <c r="M3181" s="32">
        <f t="shared" si="696"/>
        <v>17.978149312588727</v>
      </c>
      <c r="N3181" s="13">
        <f t="shared" si="697"/>
        <v>0</v>
      </c>
      <c r="O3181" s="13">
        <f t="shared" si="698"/>
        <v>90</v>
      </c>
      <c r="P3181" s="27">
        <f t="shared" si="699"/>
        <v>33.201923403463127</v>
      </c>
      <c r="Q3181" s="36">
        <f t="shared" si="700"/>
        <v>37.919608377836205</v>
      </c>
      <c r="R3181" s="14">
        <f t="shared" si="701"/>
        <v>0</v>
      </c>
      <c r="S3181" s="14">
        <f t="shared" si="702"/>
        <v>0</v>
      </c>
      <c r="T3181" s="37">
        <f t="shared" si="703"/>
        <v>0</v>
      </c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</row>
    <row r="3182" spans="1:31" x14ac:dyDescent="0.25">
      <c r="A3182" s="15">
        <v>3149</v>
      </c>
      <c r="B3182" s="4">
        <v>44328</v>
      </c>
      <c r="C3182" s="5">
        <v>5</v>
      </c>
      <c r="D3182" s="3">
        <v>132</v>
      </c>
      <c r="E3182" s="3">
        <v>2</v>
      </c>
      <c r="F3182" s="16">
        <v>4</v>
      </c>
      <c r="G3182" s="24">
        <f t="shared" si="690"/>
        <v>30</v>
      </c>
      <c r="H3182" s="7">
        <f t="shared" si="691"/>
        <v>50.301369863013697</v>
      </c>
      <c r="I3182" s="7">
        <f t="shared" si="692"/>
        <v>3.7375796796685163</v>
      </c>
      <c r="J3182" s="7">
        <f t="shared" si="693"/>
        <v>-136.26242032033147</v>
      </c>
      <c r="K3182" s="7">
        <f t="shared" si="694"/>
        <v>1.7289596613278087</v>
      </c>
      <c r="L3182" s="25">
        <f t="shared" si="695"/>
        <v>-154.06560508008289</v>
      </c>
      <c r="M3182" s="31">
        <f t="shared" si="696"/>
        <v>17.978149312588727</v>
      </c>
      <c r="N3182" s="7">
        <f t="shared" si="697"/>
        <v>0</v>
      </c>
      <c r="O3182" s="7">
        <f t="shared" si="698"/>
        <v>90</v>
      </c>
      <c r="P3182" s="25">
        <f t="shared" si="699"/>
        <v>38.161260142639748</v>
      </c>
      <c r="Q3182" s="34">
        <f t="shared" si="700"/>
        <v>37.919608377836205</v>
      </c>
      <c r="R3182" s="9">
        <f t="shared" si="701"/>
        <v>0</v>
      </c>
      <c r="S3182" s="9">
        <f t="shared" si="702"/>
        <v>0</v>
      </c>
      <c r="T3182" s="35">
        <f t="shared" si="703"/>
        <v>0</v>
      </c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</row>
    <row r="3183" spans="1:31" x14ac:dyDescent="0.25">
      <c r="A3183" s="17">
        <v>3150</v>
      </c>
      <c r="B3183" s="11">
        <v>44328</v>
      </c>
      <c r="C3183" s="12">
        <v>5</v>
      </c>
      <c r="D3183" s="10">
        <v>132</v>
      </c>
      <c r="E3183" s="10">
        <v>2</v>
      </c>
      <c r="F3183" s="18">
        <v>5</v>
      </c>
      <c r="G3183" s="26">
        <f t="shared" si="690"/>
        <v>30</v>
      </c>
      <c r="H3183" s="13">
        <f t="shared" si="691"/>
        <v>50.301369863013697</v>
      </c>
      <c r="I3183" s="13">
        <f t="shared" si="692"/>
        <v>3.7375796796685163</v>
      </c>
      <c r="J3183" s="13">
        <f t="shared" si="693"/>
        <v>-136.26242032033147</v>
      </c>
      <c r="K3183" s="13">
        <f t="shared" si="694"/>
        <v>2.7289596613278087</v>
      </c>
      <c r="L3183" s="27">
        <f t="shared" si="695"/>
        <v>-139.06560508008289</v>
      </c>
      <c r="M3183" s="32">
        <f t="shared" si="696"/>
        <v>17.978149312588727</v>
      </c>
      <c r="N3183" s="13">
        <f t="shared" si="697"/>
        <v>0</v>
      </c>
      <c r="O3183" s="13">
        <f t="shared" si="698"/>
        <v>90</v>
      </c>
      <c r="P3183" s="27">
        <f t="shared" si="699"/>
        <v>45.706537838540925</v>
      </c>
      <c r="Q3183" s="36">
        <f t="shared" si="700"/>
        <v>37.919608377836205</v>
      </c>
      <c r="R3183" s="14">
        <f t="shared" si="701"/>
        <v>0</v>
      </c>
      <c r="S3183" s="14">
        <f t="shared" si="702"/>
        <v>0</v>
      </c>
      <c r="T3183" s="37">
        <f t="shared" si="703"/>
        <v>0</v>
      </c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</row>
    <row r="3184" spans="1:31" x14ac:dyDescent="0.25">
      <c r="A3184" s="15">
        <v>3151</v>
      </c>
      <c r="B3184" s="4">
        <v>44328</v>
      </c>
      <c r="C3184" s="5">
        <v>5</v>
      </c>
      <c r="D3184" s="3">
        <v>132</v>
      </c>
      <c r="E3184" s="3">
        <v>2</v>
      </c>
      <c r="F3184" s="16">
        <v>6</v>
      </c>
      <c r="G3184" s="24">
        <f t="shared" si="690"/>
        <v>30</v>
      </c>
      <c r="H3184" s="7">
        <f t="shared" si="691"/>
        <v>50.301369863013697</v>
      </c>
      <c r="I3184" s="7">
        <f t="shared" si="692"/>
        <v>3.7375796796685163</v>
      </c>
      <c r="J3184" s="7">
        <f t="shared" si="693"/>
        <v>-136.26242032033147</v>
      </c>
      <c r="K3184" s="7">
        <f t="shared" si="694"/>
        <v>3.7289596613278087</v>
      </c>
      <c r="L3184" s="25">
        <f t="shared" si="695"/>
        <v>-124.06560508008288</v>
      </c>
      <c r="M3184" s="31">
        <f t="shared" si="696"/>
        <v>17.978149312588727</v>
      </c>
      <c r="N3184" s="7">
        <f t="shared" si="697"/>
        <v>0</v>
      </c>
      <c r="O3184" s="7">
        <f t="shared" si="698"/>
        <v>90</v>
      </c>
      <c r="P3184" s="25">
        <f t="shared" si="699"/>
        <v>54.625713388789912</v>
      </c>
      <c r="Q3184" s="34">
        <f t="shared" si="700"/>
        <v>37.919608377836205</v>
      </c>
      <c r="R3184" s="9">
        <f t="shared" si="701"/>
        <v>0</v>
      </c>
      <c r="S3184" s="9">
        <f t="shared" si="702"/>
        <v>0</v>
      </c>
      <c r="T3184" s="35">
        <f t="shared" si="703"/>
        <v>0</v>
      </c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</row>
    <row r="3185" spans="1:31" x14ac:dyDescent="0.25">
      <c r="A3185" s="17">
        <v>3152</v>
      </c>
      <c r="B3185" s="11">
        <v>44328</v>
      </c>
      <c r="C3185" s="12">
        <v>5</v>
      </c>
      <c r="D3185" s="10">
        <v>132</v>
      </c>
      <c r="E3185" s="10">
        <v>2</v>
      </c>
      <c r="F3185" s="18">
        <v>7</v>
      </c>
      <c r="G3185" s="26">
        <f t="shared" si="690"/>
        <v>30</v>
      </c>
      <c r="H3185" s="13">
        <f t="shared" si="691"/>
        <v>50.301369863013697</v>
      </c>
      <c r="I3185" s="13">
        <f t="shared" si="692"/>
        <v>3.7375796796685163</v>
      </c>
      <c r="J3185" s="13">
        <f t="shared" si="693"/>
        <v>-136.26242032033147</v>
      </c>
      <c r="K3185" s="13">
        <f t="shared" si="694"/>
        <v>4.7289596613278082</v>
      </c>
      <c r="L3185" s="27">
        <f t="shared" si="695"/>
        <v>-109.06560508008288</v>
      </c>
      <c r="M3185" s="32">
        <f t="shared" si="696"/>
        <v>17.978149312588727</v>
      </c>
      <c r="N3185" s="13">
        <f t="shared" si="697"/>
        <v>0</v>
      </c>
      <c r="O3185" s="13">
        <f t="shared" si="698"/>
        <v>90</v>
      </c>
      <c r="P3185" s="27">
        <f t="shared" si="699"/>
        <v>64.140994535555379</v>
      </c>
      <c r="Q3185" s="36">
        <f t="shared" si="700"/>
        <v>37.919608377836205</v>
      </c>
      <c r="R3185" s="14">
        <f t="shared" si="701"/>
        <v>0</v>
      </c>
      <c r="S3185" s="14">
        <f t="shared" si="702"/>
        <v>0</v>
      </c>
      <c r="T3185" s="37">
        <f t="shared" si="703"/>
        <v>0</v>
      </c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</row>
    <row r="3186" spans="1:31" x14ac:dyDescent="0.25">
      <c r="A3186" s="15">
        <v>3153</v>
      </c>
      <c r="B3186" s="4">
        <v>44328</v>
      </c>
      <c r="C3186" s="5">
        <v>5</v>
      </c>
      <c r="D3186" s="3">
        <v>132</v>
      </c>
      <c r="E3186" s="3">
        <v>2</v>
      </c>
      <c r="F3186" s="16">
        <v>8</v>
      </c>
      <c r="G3186" s="24">
        <f t="shared" si="690"/>
        <v>30</v>
      </c>
      <c r="H3186" s="7">
        <f t="shared" si="691"/>
        <v>50.301369863013697</v>
      </c>
      <c r="I3186" s="7">
        <f t="shared" si="692"/>
        <v>3.7375796796685163</v>
      </c>
      <c r="J3186" s="7">
        <f t="shared" si="693"/>
        <v>-136.26242032033147</v>
      </c>
      <c r="K3186" s="7">
        <f t="shared" si="694"/>
        <v>5.7289596613278082</v>
      </c>
      <c r="L3186" s="25">
        <f t="shared" si="695"/>
        <v>-94.065605080082875</v>
      </c>
      <c r="M3186" s="31">
        <f t="shared" si="696"/>
        <v>17.978149312588727</v>
      </c>
      <c r="N3186" s="7">
        <f t="shared" si="697"/>
        <v>8.4380177204994382</v>
      </c>
      <c r="O3186" s="7">
        <f t="shared" si="698"/>
        <v>81.561982279500569</v>
      </c>
      <c r="P3186" s="25">
        <f t="shared" si="699"/>
        <v>73.569482739482382</v>
      </c>
      <c r="Q3186" s="34">
        <f t="shared" si="700"/>
        <v>6.532259033922128</v>
      </c>
      <c r="R3186" s="9">
        <f t="shared" si="701"/>
        <v>491.65606288560645</v>
      </c>
      <c r="S3186" s="9">
        <f t="shared" si="702"/>
        <v>0</v>
      </c>
      <c r="T3186" s="35">
        <f t="shared" si="703"/>
        <v>0</v>
      </c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</row>
    <row r="3187" spans="1:31" x14ac:dyDescent="0.25">
      <c r="A3187" s="17">
        <v>3154</v>
      </c>
      <c r="B3187" s="11">
        <v>44328</v>
      </c>
      <c r="C3187" s="12">
        <v>5</v>
      </c>
      <c r="D3187" s="10">
        <v>132</v>
      </c>
      <c r="E3187" s="10">
        <v>2</v>
      </c>
      <c r="F3187" s="18">
        <v>9</v>
      </c>
      <c r="G3187" s="26">
        <f t="shared" si="690"/>
        <v>30</v>
      </c>
      <c r="H3187" s="13">
        <f t="shared" si="691"/>
        <v>50.301369863013697</v>
      </c>
      <c r="I3187" s="13">
        <f t="shared" si="692"/>
        <v>3.7375796796685163</v>
      </c>
      <c r="J3187" s="13">
        <f t="shared" si="693"/>
        <v>-136.26242032033147</v>
      </c>
      <c r="K3187" s="13">
        <f t="shared" si="694"/>
        <v>6.7289596613278082</v>
      </c>
      <c r="L3187" s="27">
        <f t="shared" si="695"/>
        <v>-79.065605080082875</v>
      </c>
      <c r="M3187" s="32">
        <f t="shared" si="696"/>
        <v>17.978149312588727</v>
      </c>
      <c r="N3187" s="13">
        <f t="shared" si="697"/>
        <v>19.670560593073112</v>
      </c>
      <c r="O3187" s="13">
        <f t="shared" si="698"/>
        <v>70.329439406926895</v>
      </c>
      <c r="P3187" s="27">
        <f t="shared" si="699"/>
        <v>82.649732442696191</v>
      </c>
      <c r="Q3187" s="36">
        <f t="shared" si="700"/>
        <v>2.949014581613671</v>
      </c>
      <c r="R3187" s="14">
        <f t="shared" si="701"/>
        <v>762.89528830942595</v>
      </c>
      <c r="S3187" s="14">
        <f t="shared" si="702"/>
        <v>176.44211731920555</v>
      </c>
      <c r="T3187" s="37">
        <f t="shared" si="703"/>
        <v>2.2759106642256288E-2</v>
      </c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</row>
    <row r="3188" spans="1:31" x14ac:dyDescent="0.25">
      <c r="A3188" s="15">
        <v>3155</v>
      </c>
      <c r="B3188" s="4">
        <v>44328</v>
      </c>
      <c r="C3188" s="5">
        <v>5</v>
      </c>
      <c r="D3188" s="3">
        <v>132</v>
      </c>
      <c r="E3188" s="3">
        <v>2</v>
      </c>
      <c r="F3188" s="16">
        <v>10</v>
      </c>
      <c r="G3188" s="24">
        <f t="shared" si="690"/>
        <v>30</v>
      </c>
      <c r="H3188" s="7">
        <f t="shared" si="691"/>
        <v>50.301369863013697</v>
      </c>
      <c r="I3188" s="7">
        <f t="shared" si="692"/>
        <v>3.7375796796685163</v>
      </c>
      <c r="J3188" s="7">
        <f t="shared" si="693"/>
        <v>-136.26242032033147</v>
      </c>
      <c r="K3188" s="7">
        <f t="shared" si="694"/>
        <v>7.7289596613278082</v>
      </c>
      <c r="L3188" s="25">
        <f t="shared" si="695"/>
        <v>-64.065605080082875</v>
      </c>
      <c r="M3188" s="31">
        <f t="shared" si="696"/>
        <v>17.978149312588727</v>
      </c>
      <c r="N3188" s="7">
        <f t="shared" si="697"/>
        <v>31.135555218423672</v>
      </c>
      <c r="O3188" s="7">
        <f t="shared" si="698"/>
        <v>58.864444781576324</v>
      </c>
      <c r="P3188" s="25">
        <f t="shared" si="699"/>
        <v>92.072143309686055</v>
      </c>
      <c r="Q3188" s="34">
        <f t="shared" si="700"/>
        <v>1.9289203959496601</v>
      </c>
      <c r="R3188" s="9">
        <f t="shared" si="701"/>
        <v>897.31960640560339</v>
      </c>
      <c r="S3188" s="9">
        <f t="shared" si="702"/>
        <v>415.69735711031234</v>
      </c>
      <c r="T3188" s="35">
        <f t="shared" si="703"/>
        <v>5.3620420255226009E-2</v>
      </c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</row>
    <row r="3189" spans="1:31" x14ac:dyDescent="0.25">
      <c r="A3189" s="17">
        <v>3156</v>
      </c>
      <c r="B3189" s="11">
        <v>44328</v>
      </c>
      <c r="C3189" s="12">
        <v>5</v>
      </c>
      <c r="D3189" s="10">
        <v>132</v>
      </c>
      <c r="E3189" s="10">
        <v>2</v>
      </c>
      <c r="F3189" s="18">
        <v>11</v>
      </c>
      <c r="G3189" s="26">
        <f t="shared" si="690"/>
        <v>30</v>
      </c>
      <c r="H3189" s="13">
        <f t="shared" si="691"/>
        <v>50.301369863013697</v>
      </c>
      <c r="I3189" s="13">
        <f t="shared" si="692"/>
        <v>3.7375796796685163</v>
      </c>
      <c r="J3189" s="13">
        <f t="shared" si="693"/>
        <v>-136.26242032033147</v>
      </c>
      <c r="K3189" s="13">
        <f t="shared" si="694"/>
        <v>8.7289596613278082</v>
      </c>
      <c r="L3189" s="27">
        <f t="shared" si="695"/>
        <v>-49.065605080082875</v>
      </c>
      <c r="M3189" s="32">
        <f t="shared" si="696"/>
        <v>17.978149312588727</v>
      </c>
      <c r="N3189" s="13">
        <f t="shared" si="697"/>
        <v>42.516397765927827</v>
      </c>
      <c r="O3189" s="13">
        <f t="shared" si="698"/>
        <v>47.483602234072173</v>
      </c>
      <c r="P3189" s="27">
        <f t="shared" si="699"/>
        <v>102.86737904973792</v>
      </c>
      <c r="Q3189" s="36">
        <f t="shared" si="700"/>
        <v>1.4778031521565684</v>
      </c>
      <c r="R3189" s="14">
        <f t="shared" si="701"/>
        <v>973.76255713314094</v>
      </c>
      <c r="S3189" s="14">
        <f t="shared" si="702"/>
        <v>649.82436486859547</v>
      </c>
      <c r="T3189" s="37">
        <f t="shared" si="703"/>
        <v>8.382024792881472E-2</v>
      </c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</row>
    <row r="3190" spans="1:31" x14ac:dyDescent="0.25">
      <c r="A3190" s="15">
        <v>3157</v>
      </c>
      <c r="B3190" s="4">
        <v>44328</v>
      </c>
      <c r="C3190" s="5">
        <v>5</v>
      </c>
      <c r="D3190" s="3">
        <v>132</v>
      </c>
      <c r="E3190" s="3">
        <v>2</v>
      </c>
      <c r="F3190" s="16">
        <v>12</v>
      </c>
      <c r="G3190" s="24">
        <f t="shared" si="690"/>
        <v>30</v>
      </c>
      <c r="H3190" s="7">
        <f t="shared" si="691"/>
        <v>50.301369863013697</v>
      </c>
      <c r="I3190" s="7">
        <f t="shared" si="692"/>
        <v>3.7375796796685163</v>
      </c>
      <c r="J3190" s="7">
        <f t="shared" si="693"/>
        <v>-136.26242032033147</v>
      </c>
      <c r="K3190" s="7">
        <f t="shared" si="694"/>
        <v>9.7289596613278082</v>
      </c>
      <c r="L3190" s="25">
        <f t="shared" si="695"/>
        <v>-34.065605080082875</v>
      </c>
      <c r="M3190" s="31">
        <f t="shared" si="696"/>
        <v>17.978149312588727</v>
      </c>
      <c r="N3190" s="7">
        <f t="shared" si="697"/>
        <v>53.321862089886757</v>
      </c>
      <c r="O3190" s="7">
        <f t="shared" si="698"/>
        <v>36.678137910113243</v>
      </c>
      <c r="P3190" s="25">
        <f t="shared" si="699"/>
        <v>116.87778884434726</v>
      </c>
      <c r="Q3190" s="34">
        <f t="shared" si="700"/>
        <v>1.2458941312325651</v>
      </c>
      <c r="R3190" s="9">
        <f t="shared" si="701"/>
        <v>1019.0775854387605</v>
      </c>
      <c r="S3190" s="9">
        <f t="shared" si="702"/>
        <v>845.40252190735953</v>
      </c>
      <c r="T3190" s="35">
        <f t="shared" si="703"/>
        <v>0.10904769475710481</v>
      </c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</row>
    <row r="3191" spans="1:31" x14ac:dyDescent="0.25">
      <c r="A3191" s="17">
        <v>3158</v>
      </c>
      <c r="B3191" s="11">
        <v>44328</v>
      </c>
      <c r="C3191" s="12">
        <v>5</v>
      </c>
      <c r="D3191" s="10">
        <v>132</v>
      </c>
      <c r="E3191" s="10">
        <v>2</v>
      </c>
      <c r="F3191" s="18">
        <v>13</v>
      </c>
      <c r="G3191" s="26">
        <f t="shared" si="690"/>
        <v>30</v>
      </c>
      <c r="H3191" s="13">
        <f t="shared" si="691"/>
        <v>50.301369863013697</v>
      </c>
      <c r="I3191" s="13">
        <f t="shared" si="692"/>
        <v>3.7375796796685163</v>
      </c>
      <c r="J3191" s="13">
        <f t="shared" si="693"/>
        <v>-136.26242032033147</v>
      </c>
      <c r="K3191" s="13">
        <f t="shared" si="694"/>
        <v>10.728959661327808</v>
      </c>
      <c r="L3191" s="27">
        <f t="shared" si="695"/>
        <v>-19.065605080082875</v>
      </c>
      <c r="M3191" s="32">
        <f t="shared" si="696"/>
        <v>17.978149312588727</v>
      </c>
      <c r="N3191" s="13">
        <f t="shared" si="697"/>
        <v>62.507516994177593</v>
      </c>
      <c r="O3191" s="13">
        <f t="shared" si="698"/>
        <v>27.492483005822407</v>
      </c>
      <c r="P3191" s="27">
        <f t="shared" si="699"/>
        <v>137.69708575416382</v>
      </c>
      <c r="Q3191" s="36">
        <f t="shared" si="700"/>
        <v>1.1266697557255139</v>
      </c>
      <c r="R3191" s="14">
        <f t="shared" si="701"/>
        <v>1044.3920576567386</v>
      </c>
      <c r="S3191" s="14">
        <f t="shared" si="702"/>
        <v>980.61860535360211</v>
      </c>
      <c r="T3191" s="37">
        <f t="shared" si="703"/>
        <v>0.1264890931582239</v>
      </c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</row>
    <row r="3192" spans="1:31" x14ac:dyDescent="0.25">
      <c r="A3192" s="15">
        <v>3159</v>
      </c>
      <c r="B3192" s="4">
        <v>44328</v>
      </c>
      <c r="C3192" s="5">
        <v>5</v>
      </c>
      <c r="D3192" s="3">
        <v>132</v>
      </c>
      <c r="E3192" s="3">
        <v>2</v>
      </c>
      <c r="F3192" s="16">
        <v>14</v>
      </c>
      <c r="G3192" s="24">
        <f t="shared" si="690"/>
        <v>30</v>
      </c>
      <c r="H3192" s="7">
        <f t="shared" si="691"/>
        <v>50.301369863013697</v>
      </c>
      <c r="I3192" s="7">
        <f t="shared" si="692"/>
        <v>3.7375796796685163</v>
      </c>
      <c r="J3192" s="7">
        <f t="shared" si="693"/>
        <v>-136.26242032033147</v>
      </c>
      <c r="K3192" s="7">
        <f t="shared" si="694"/>
        <v>11.728959661327808</v>
      </c>
      <c r="L3192" s="25">
        <f t="shared" si="695"/>
        <v>-4.0656050800828769</v>
      </c>
      <c r="M3192" s="31">
        <f t="shared" si="696"/>
        <v>17.978149312588727</v>
      </c>
      <c r="N3192" s="7">
        <f t="shared" si="697"/>
        <v>67.699637074868448</v>
      </c>
      <c r="O3192" s="7">
        <f t="shared" si="698"/>
        <v>22.300362925131552</v>
      </c>
      <c r="P3192" s="25">
        <f t="shared" si="699"/>
        <v>169.76316974239882</v>
      </c>
      <c r="Q3192" s="34">
        <f t="shared" si="700"/>
        <v>1.0803205966923561</v>
      </c>
      <c r="R3192" s="9">
        <f t="shared" si="701"/>
        <v>1054.6573455057803</v>
      </c>
      <c r="S3192" s="9">
        <f t="shared" si="702"/>
        <v>1041.9633095066167</v>
      </c>
      <c r="T3192" s="35">
        <f t="shared" si="703"/>
        <v>0.13440189019879847</v>
      </c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</row>
    <row r="3193" spans="1:31" x14ac:dyDescent="0.25">
      <c r="A3193" s="17">
        <v>3160</v>
      </c>
      <c r="B3193" s="11">
        <v>44328</v>
      </c>
      <c r="C3193" s="12">
        <v>5</v>
      </c>
      <c r="D3193" s="10">
        <v>132</v>
      </c>
      <c r="E3193" s="10">
        <v>2</v>
      </c>
      <c r="F3193" s="18">
        <v>15</v>
      </c>
      <c r="G3193" s="26">
        <f t="shared" si="690"/>
        <v>30</v>
      </c>
      <c r="H3193" s="13">
        <f t="shared" si="691"/>
        <v>50.301369863013697</v>
      </c>
      <c r="I3193" s="13">
        <f t="shared" si="692"/>
        <v>3.7375796796685163</v>
      </c>
      <c r="J3193" s="13">
        <f t="shared" si="693"/>
        <v>-136.26242032033147</v>
      </c>
      <c r="K3193" s="13">
        <f t="shared" si="694"/>
        <v>12.728959661327808</v>
      </c>
      <c r="L3193" s="27">
        <f t="shared" si="695"/>
        <v>10.934394919917123</v>
      </c>
      <c r="M3193" s="32">
        <f t="shared" si="696"/>
        <v>17.978149312588727</v>
      </c>
      <c r="N3193" s="13">
        <f t="shared" si="697"/>
        <v>66.037637963437064</v>
      </c>
      <c r="O3193" s="13">
        <f t="shared" si="698"/>
        <v>23.962362036562936</v>
      </c>
      <c r="P3193" s="27">
        <f t="shared" si="699"/>
        <v>206.37493424947453</v>
      </c>
      <c r="Q3193" s="36">
        <f t="shared" si="700"/>
        <v>1.093765041114956</v>
      </c>
      <c r="R3193" s="14">
        <f t="shared" si="701"/>
        <v>1051.653835150194</v>
      </c>
      <c r="S3193" s="14">
        <f t="shared" si="702"/>
        <v>1023.5903172024974</v>
      </c>
      <c r="T3193" s="37">
        <f t="shared" si="703"/>
        <v>0.13203197479798567</v>
      </c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</row>
    <row r="3194" spans="1:31" x14ac:dyDescent="0.25">
      <c r="A3194" s="15">
        <v>3161</v>
      </c>
      <c r="B3194" s="4">
        <v>44328</v>
      </c>
      <c r="C3194" s="5">
        <v>5</v>
      </c>
      <c r="D3194" s="3">
        <v>132</v>
      </c>
      <c r="E3194" s="3">
        <v>2</v>
      </c>
      <c r="F3194" s="16">
        <v>16</v>
      </c>
      <c r="G3194" s="24">
        <f t="shared" si="690"/>
        <v>30</v>
      </c>
      <c r="H3194" s="7">
        <f t="shared" si="691"/>
        <v>50.301369863013697</v>
      </c>
      <c r="I3194" s="7">
        <f t="shared" si="692"/>
        <v>3.7375796796685163</v>
      </c>
      <c r="J3194" s="7">
        <f t="shared" si="693"/>
        <v>-136.26242032033147</v>
      </c>
      <c r="K3194" s="7">
        <f t="shared" si="694"/>
        <v>13.728959661327808</v>
      </c>
      <c r="L3194" s="25">
        <f t="shared" si="695"/>
        <v>25.934394919917125</v>
      </c>
      <c r="M3194" s="31">
        <f t="shared" si="696"/>
        <v>17.978149312588727</v>
      </c>
      <c r="N3194" s="7">
        <f t="shared" si="697"/>
        <v>58.612379403805178</v>
      </c>
      <c r="O3194" s="7">
        <f t="shared" si="698"/>
        <v>31.387620596194822</v>
      </c>
      <c r="P3194" s="25">
        <f t="shared" si="699"/>
        <v>233.00707506161299</v>
      </c>
      <c r="Q3194" s="34">
        <f t="shared" si="700"/>
        <v>1.1706672644397289</v>
      </c>
      <c r="R3194" s="9">
        <f t="shared" si="701"/>
        <v>1034.8733800896357</v>
      </c>
      <c r="S3194" s="9">
        <f t="shared" si="702"/>
        <v>927.23483126995745</v>
      </c>
      <c r="T3194" s="35">
        <f t="shared" si="703"/>
        <v>0.1196031691747922</v>
      </c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</row>
    <row r="3195" spans="1:31" x14ac:dyDescent="0.25">
      <c r="A3195" s="17">
        <v>3162</v>
      </c>
      <c r="B3195" s="11">
        <v>44328</v>
      </c>
      <c r="C3195" s="12">
        <v>5</v>
      </c>
      <c r="D3195" s="10">
        <v>132</v>
      </c>
      <c r="E3195" s="10">
        <v>2</v>
      </c>
      <c r="F3195" s="18">
        <v>17</v>
      </c>
      <c r="G3195" s="26">
        <f t="shared" si="690"/>
        <v>30</v>
      </c>
      <c r="H3195" s="13">
        <f t="shared" si="691"/>
        <v>50.301369863013697</v>
      </c>
      <c r="I3195" s="13">
        <f t="shared" si="692"/>
        <v>3.7375796796685163</v>
      </c>
      <c r="J3195" s="13">
        <f t="shared" si="693"/>
        <v>-136.26242032033147</v>
      </c>
      <c r="K3195" s="13">
        <f t="shared" si="694"/>
        <v>14.728959661327808</v>
      </c>
      <c r="L3195" s="27">
        <f t="shared" si="695"/>
        <v>40.934394919917125</v>
      </c>
      <c r="M3195" s="32">
        <f t="shared" si="696"/>
        <v>17.978149312588727</v>
      </c>
      <c r="N3195" s="13">
        <f t="shared" si="697"/>
        <v>48.491643748183606</v>
      </c>
      <c r="O3195" s="13">
        <f t="shared" si="698"/>
        <v>41.508356251816394</v>
      </c>
      <c r="P3195" s="27">
        <f t="shared" si="699"/>
        <v>250.112104403562</v>
      </c>
      <c r="Q3195" s="36">
        <f t="shared" si="700"/>
        <v>1.334069598384388</v>
      </c>
      <c r="R3195" s="14">
        <f t="shared" si="701"/>
        <v>1001.2787730090339</v>
      </c>
      <c r="S3195" s="14">
        <f t="shared" si="702"/>
        <v>762.22837249351778</v>
      </c>
      <c r="T3195" s="37">
        <f t="shared" si="703"/>
        <v>9.8319137623753439E-2</v>
      </c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</row>
    <row r="3196" spans="1:31" x14ac:dyDescent="0.25">
      <c r="A3196" s="15">
        <v>3163</v>
      </c>
      <c r="B3196" s="4">
        <v>44328</v>
      </c>
      <c r="C3196" s="5">
        <v>5</v>
      </c>
      <c r="D3196" s="3">
        <v>132</v>
      </c>
      <c r="E3196" s="3">
        <v>2</v>
      </c>
      <c r="F3196" s="16">
        <v>18</v>
      </c>
      <c r="G3196" s="24">
        <f t="shared" si="690"/>
        <v>30</v>
      </c>
      <c r="H3196" s="7">
        <f t="shared" si="691"/>
        <v>50.301369863013697</v>
      </c>
      <c r="I3196" s="7">
        <f t="shared" si="692"/>
        <v>3.7375796796685163</v>
      </c>
      <c r="J3196" s="7">
        <f t="shared" si="693"/>
        <v>-136.26242032033147</v>
      </c>
      <c r="K3196" s="7">
        <f t="shared" si="694"/>
        <v>15.728959661327808</v>
      </c>
      <c r="L3196" s="25">
        <f t="shared" si="695"/>
        <v>55.934394919917125</v>
      </c>
      <c r="M3196" s="31">
        <f t="shared" si="696"/>
        <v>17.978149312588727</v>
      </c>
      <c r="N3196" s="7">
        <f t="shared" si="697"/>
        <v>37.339875129324675</v>
      </c>
      <c r="O3196" s="7">
        <f t="shared" si="698"/>
        <v>52.660124870675325</v>
      </c>
      <c r="P3196" s="25">
        <f t="shared" si="699"/>
        <v>262.3360975687159</v>
      </c>
      <c r="Q3196" s="34">
        <f t="shared" si="700"/>
        <v>1.6458232040530509</v>
      </c>
      <c r="R3196" s="9">
        <f t="shared" si="701"/>
        <v>943.68156403677165</v>
      </c>
      <c r="S3196" s="9">
        <f t="shared" si="702"/>
        <v>545.72672990658918</v>
      </c>
      <c r="T3196" s="35">
        <f t="shared" si="703"/>
        <v>7.0392789613854423E-2</v>
      </c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</row>
    <row r="3197" spans="1:31" x14ac:dyDescent="0.25">
      <c r="A3197" s="17">
        <v>3164</v>
      </c>
      <c r="B3197" s="11">
        <v>44328</v>
      </c>
      <c r="C3197" s="12">
        <v>5</v>
      </c>
      <c r="D3197" s="10">
        <v>132</v>
      </c>
      <c r="E3197" s="10">
        <v>2</v>
      </c>
      <c r="F3197" s="18">
        <v>19</v>
      </c>
      <c r="G3197" s="26">
        <f t="shared" si="690"/>
        <v>30</v>
      </c>
      <c r="H3197" s="13">
        <f t="shared" si="691"/>
        <v>50.301369863013697</v>
      </c>
      <c r="I3197" s="13">
        <f t="shared" si="692"/>
        <v>3.7375796796685163</v>
      </c>
      <c r="J3197" s="13">
        <f t="shared" si="693"/>
        <v>-136.26242032033147</v>
      </c>
      <c r="K3197" s="13">
        <f t="shared" si="694"/>
        <v>16.72895966132781</v>
      </c>
      <c r="L3197" s="27">
        <f t="shared" si="695"/>
        <v>70.934394919917153</v>
      </c>
      <c r="M3197" s="32">
        <f t="shared" si="696"/>
        <v>17.978149312588727</v>
      </c>
      <c r="N3197" s="13">
        <f t="shared" si="697"/>
        <v>25.875074104059205</v>
      </c>
      <c r="O3197" s="13">
        <f t="shared" si="698"/>
        <v>64.124925895940791</v>
      </c>
      <c r="P3197" s="27">
        <f t="shared" si="699"/>
        <v>272.33946524207852</v>
      </c>
      <c r="Q3197" s="36">
        <f t="shared" si="700"/>
        <v>2.2822934366527288</v>
      </c>
      <c r="R3197" s="14">
        <f t="shared" si="701"/>
        <v>845.71968394497037</v>
      </c>
      <c r="S3197" s="14">
        <f t="shared" si="702"/>
        <v>304.10272852600275</v>
      </c>
      <c r="T3197" s="37">
        <f t="shared" si="703"/>
        <v>3.9225931619281548E-2</v>
      </c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</row>
    <row r="3198" spans="1:31" x14ac:dyDescent="0.25">
      <c r="A3198" s="15">
        <v>3165</v>
      </c>
      <c r="B3198" s="4">
        <v>44328</v>
      </c>
      <c r="C3198" s="5">
        <v>5</v>
      </c>
      <c r="D3198" s="3">
        <v>132</v>
      </c>
      <c r="E3198" s="3">
        <v>2</v>
      </c>
      <c r="F3198" s="16">
        <v>20</v>
      </c>
      <c r="G3198" s="24">
        <f t="shared" si="690"/>
        <v>30</v>
      </c>
      <c r="H3198" s="7">
        <f t="shared" si="691"/>
        <v>50.301369863013697</v>
      </c>
      <c r="I3198" s="7">
        <f t="shared" si="692"/>
        <v>3.7375796796685163</v>
      </c>
      <c r="J3198" s="7">
        <f t="shared" si="693"/>
        <v>-136.26242032033147</v>
      </c>
      <c r="K3198" s="7">
        <f t="shared" si="694"/>
        <v>17.72895966132781</v>
      </c>
      <c r="L3198" s="25">
        <f t="shared" si="695"/>
        <v>85.934394919917153</v>
      </c>
      <c r="M3198" s="31">
        <f t="shared" si="696"/>
        <v>17.978149312588727</v>
      </c>
      <c r="N3198" s="7">
        <f t="shared" si="697"/>
        <v>14.480995800645488</v>
      </c>
      <c r="O3198" s="7">
        <f t="shared" si="698"/>
        <v>75.519004199354512</v>
      </c>
      <c r="P3198" s="25">
        <f t="shared" si="699"/>
        <v>281.50368902959821</v>
      </c>
      <c r="Q3198" s="34">
        <f t="shared" si="700"/>
        <v>3.9424384142269138</v>
      </c>
      <c r="R3198" s="9">
        <f t="shared" si="701"/>
        <v>664.63707302977105</v>
      </c>
      <c r="S3198" s="9">
        <f t="shared" si="702"/>
        <v>79.762907946785447</v>
      </c>
      <c r="T3198" s="35">
        <f t="shared" si="703"/>
        <v>1.0288544229908559E-2</v>
      </c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</row>
    <row r="3199" spans="1:31" x14ac:dyDescent="0.25">
      <c r="A3199" s="17">
        <v>3166</v>
      </c>
      <c r="B3199" s="11">
        <v>44328</v>
      </c>
      <c r="C3199" s="12">
        <v>5</v>
      </c>
      <c r="D3199" s="10">
        <v>132</v>
      </c>
      <c r="E3199" s="10">
        <v>2</v>
      </c>
      <c r="F3199" s="18">
        <v>21</v>
      </c>
      <c r="G3199" s="26">
        <f t="shared" si="690"/>
        <v>30</v>
      </c>
      <c r="H3199" s="13">
        <f t="shared" si="691"/>
        <v>50.301369863013697</v>
      </c>
      <c r="I3199" s="13">
        <f t="shared" si="692"/>
        <v>3.7375796796685163</v>
      </c>
      <c r="J3199" s="13">
        <f t="shared" si="693"/>
        <v>-136.26242032033147</v>
      </c>
      <c r="K3199" s="13">
        <f t="shared" si="694"/>
        <v>18.72895966132781</v>
      </c>
      <c r="L3199" s="27">
        <f t="shared" si="695"/>
        <v>100.93439491991715</v>
      </c>
      <c r="M3199" s="32">
        <f t="shared" si="696"/>
        <v>17.978149312588727</v>
      </c>
      <c r="N3199" s="13">
        <f t="shared" si="697"/>
        <v>3.4505355327324012</v>
      </c>
      <c r="O3199" s="13">
        <f t="shared" si="698"/>
        <v>86.549464467267597</v>
      </c>
      <c r="P3199" s="27">
        <f t="shared" si="699"/>
        <v>290.67440020659404</v>
      </c>
      <c r="Q3199" s="36">
        <f t="shared" si="700"/>
        <v>13.731540566358532</v>
      </c>
      <c r="R3199" s="14">
        <f t="shared" si="701"/>
        <v>272.5078734923286</v>
      </c>
      <c r="S3199" s="14">
        <f t="shared" si="702"/>
        <v>0</v>
      </c>
      <c r="T3199" s="37">
        <f t="shared" si="703"/>
        <v>0</v>
      </c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</row>
    <row r="3200" spans="1:31" x14ac:dyDescent="0.25">
      <c r="A3200" s="15">
        <v>3167</v>
      </c>
      <c r="B3200" s="4">
        <v>44328</v>
      </c>
      <c r="C3200" s="5">
        <v>5</v>
      </c>
      <c r="D3200" s="3">
        <v>132</v>
      </c>
      <c r="E3200" s="3">
        <v>2</v>
      </c>
      <c r="F3200" s="16">
        <v>22</v>
      </c>
      <c r="G3200" s="24">
        <f t="shared" si="690"/>
        <v>30</v>
      </c>
      <c r="H3200" s="7">
        <f t="shared" si="691"/>
        <v>50.301369863013697</v>
      </c>
      <c r="I3200" s="7">
        <f t="shared" si="692"/>
        <v>3.7375796796685163</v>
      </c>
      <c r="J3200" s="7">
        <f t="shared" si="693"/>
        <v>-136.26242032033147</v>
      </c>
      <c r="K3200" s="7">
        <f t="shared" si="694"/>
        <v>19.72895966132781</v>
      </c>
      <c r="L3200" s="25">
        <f t="shared" si="695"/>
        <v>115.93439491991715</v>
      </c>
      <c r="M3200" s="31">
        <f t="shared" si="696"/>
        <v>17.978149312588727</v>
      </c>
      <c r="N3200" s="7">
        <f t="shared" si="697"/>
        <v>0</v>
      </c>
      <c r="O3200" s="7">
        <f t="shared" si="698"/>
        <v>90</v>
      </c>
      <c r="P3200" s="25">
        <f t="shared" si="699"/>
        <v>300.25404427397802</v>
      </c>
      <c r="Q3200" s="34">
        <f t="shared" si="700"/>
        <v>37.919608377836205</v>
      </c>
      <c r="R3200" s="9">
        <f t="shared" si="701"/>
        <v>0</v>
      </c>
      <c r="S3200" s="9">
        <f t="shared" si="702"/>
        <v>0</v>
      </c>
      <c r="T3200" s="35">
        <f t="shared" si="703"/>
        <v>0</v>
      </c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</row>
    <row r="3201" spans="1:31" x14ac:dyDescent="0.25">
      <c r="A3201" s="17">
        <v>3168</v>
      </c>
      <c r="B3201" s="11">
        <v>44328</v>
      </c>
      <c r="C3201" s="12">
        <v>5</v>
      </c>
      <c r="D3201" s="10">
        <v>132</v>
      </c>
      <c r="E3201" s="10">
        <v>2</v>
      </c>
      <c r="F3201" s="18">
        <v>23</v>
      </c>
      <c r="G3201" s="26">
        <f t="shared" si="690"/>
        <v>30</v>
      </c>
      <c r="H3201" s="13">
        <f t="shared" si="691"/>
        <v>50.301369863013697</v>
      </c>
      <c r="I3201" s="13">
        <f t="shared" si="692"/>
        <v>3.7375796796685163</v>
      </c>
      <c r="J3201" s="13">
        <f t="shared" si="693"/>
        <v>-136.26242032033147</v>
      </c>
      <c r="K3201" s="13">
        <f t="shared" si="694"/>
        <v>20.72895966132781</v>
      </c>
      <c r="L3201" s="27">
        <f t="shared" si="695"/>
        <v>130.93439491991714</v>
      </c>
      <c r="M3201" s="32">
        <f t="shared" si="696"/>
        <v>17.978149312588727</v>
      </c>
      <c r="N3201" s="13">
        <f t="shared" si="697"/>
        <v>0</v>
      </c>
      <c r="O3201" s="13">
        <f t="shared" si="698"/>
        <v>90</v>
      </c>
      <c r="P3201" s="27">
        <f t="shared" si="699"/>
        <v>309.57076599706085</v>
      </c>
      <c r="Q3201" s="36">
        <f t="shared" si="700"/>
        <v>37.919608377836205</v>
      </c>
      <c r="R3201" s="14">
        <f t="shared" si="701"/>
        <v>0</v>
      </c>
      <c r="S3201" s="14">
        <f t="shared" si="702"/>
        <v>0</v>
      </c>
      <c r="T3201" s="37">
        <f t="shared" si="703"/>
        <v>0</v>
      </c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</row>
    <row r="3202" spans="1:31" x14ac:dyDescent="0.25">
      <c r="A3202" s="15">
        <v>3169</v>
      </c>
      <c r="B3202" s="4">
        <v>44329</v>
      </c>
      <c r="C3202" s="5">
        <v>5</v>
      </c>
      <c r="D3202" s="3">
        <v>133</v>
      </c>
      <c r="E3202" s="3">
        <v>2</v>
      </c>
      <c r="F3202" s="16">
        <v>0</v>
      </c>
      <c r="G3202" s="24">
        <f t="shared" si="690"/>
        <v>30</v>
      </c>
      <c r="H3202" s="7">
        <f t="shared" si="691"/>
        <v>51.287671232876711</v>
      </c>
      <c r="I3202" s="7">
        <f t="shared" si="692"/>
        <v>3.7534387435564076</v>
      </c>
      <c r="J3202" s="7">
        <f t="shared" si="693"/>
        <v>-136.24656125644358</v>
      </c>
      <c r="K3202" s="7">
        <f t="shared" si="694"/>
        <v>-2.2707760209407266</v>
      </c>
      <c r="L3202" s="25">
        <f t="shared" si="695"/>
        <v>-214.06164031411089</v>
      </c>
      <c r="M3202" s="31">
        <f t="shared" si="696"/>
        <v>18.234653096531545</v>
      </c>
      <c r="N3202" s="7">
        <f t="shared" si="697"/>
        <v>0</v>
      </c>
      <c r="O3202" s="7">
        <f t="shared" si="698"/>
        <v>90</v>
      </c>
      <c r="P3202" s="25">
        <f t="shared" si="699"/>
        <v>41.800548367567856</v>
      </c>
      <c r="Q3202" s="34">
        <f t="shared" si="700"/>
        <v>37.919608377836205</v>
      </c>
      <c r="R3202" s="9">
        <f t="shared" si="701"/>
        <v>0</v>
      </c>
      <c r="S3202" s="9">
        <f t="shared" si="702"/>
        <v>0</v>
      </c>
      <c r="T3202" s="35">
        <f t="shared" si="703"/>
        <v>0</v>
      </c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</row>
    <row r="3203" spans="1:31" x14ac:dyDescent="0.25">
      <c r="A3203" s="17">
        <v>3170</v>
      </c>
      <c r="B3203" s="11">
        <v>44329</v>
      </c>
      <c r="C3203" s="12">
        <v>5</v>
      </c>
      <c r="D3203" s="10">
        <v>133</v>
      </c>
      <c r="E3203" s="10">
        <v>2</v>
      </c>
      <c r="F3203" s="18">
        <v>1</v>
      </c>
      <c r="G3203" s="26">
        <f t="shared" si="690"/>
        <v>30</v>
      </c>
      <c r="H3203" s="13">
        <f t="shared" si="691"/>
        <v>51.287671232876711</v>
      </c>
      <c r="I3203" s="13">
        <f t="shared" si="692"/>
        <v>3.7534387435564076</v>
      </c>
      <c r="J3203" s="13">
        <f t="shared" si="693"/>
        <v>-136.24656125644358</v>
      </c>
      <c r="K3203" s="13">
        <f t="shared" si="694"/>
        <v>-1.2707760209407266</v>
      </c>
      <c r="L3203" s="27">
        <f t="shared" si="695"/>
        <v>-199.06164031411089</v>
      </c>
      <c r="M3203" s="32">
        <f t="shared" si="696"/>
        <v>18.234653096531545</v>
      </c>
      <c r="N3203" s="13">
        <f t="shared" si="697"/>
        <v>0</v>
      </c>
      <c r="O3203" s="13">
        <f t="shared" si="698"/>
        <v>90</v>
      </c>
      <c r="P3203" s="27">
        <f t="shared" si="699"/>
        <v>35.240653412837567</v>
      </c>
      <c r="Q3203" s="36">
        <f t="shared" si="700"/>
        <v>37.919608377836205</v>
      </c>
      <c r="R3203" s="14">
        <f t="shared" si="701"/>
        <v>0</v>
      </c>
      <c r="S3203" s="14">
        <f t="shared" si="702"/>
        <v>0</v>
      </c>
      <c r="T3203" s="37">
        <f t="shared" si="703"/>
        <v>0</v>
      </c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</row>
    <row r="3204" spans="1:31" x14ac:dyDescent="0.25">
      <c r="A3204" s="15">
        <v>3171</v>
      </c>
      <c r="B3204" s="4">
        <v>44329</v>
      </c>
      <c r="C3204" s="5">
        <v>5</v>
      </c>
      <c r="D3204" s="3">
        <v>133</v>
      </c>
      <c r="E3204" s="3">
        <v>2</v>
      </c>
      <c r="F3204" s="16">
        <v>2</v>
      </c>
      <c r="G3204" s="24">
        <f t="shared" si="690"/>
        <v>30</v>
      </c>
      <c r="H3204" s="7">
        <f t="shared" si="691"/>
        <v>51.287671232876711</v>
      </c>
      <c r="I3204" s="7">
        <f t="shared" si="692"/>
        <v>3.7534387435564076</v>
      </c>
      <c r="J3204" s="7">
        <f t="shared" si="693"/>
        <v>-136.24656125644358</v>
      </c>
      <c r="K3204" s="7">
        <f t="shared" si="694"/>
        <v>-0.27077602094072661</v>
      </c>
      <c r="L3204" s="25">
        <f t="shared" si="695"/>
        <v>-184.06164031411089</v>
      </c>
      <c r="M3204" s="31">
        <f t="shared" si="696"/>
        <v>18.234653096531545</v>
      </c>
      <c r="N3204" s="7">
        <f t="shared" si="697"/>
        <v>0</v>
      </c>
      <c r="O3204" s="7">
        <f t="shared" si="698"/>
        <v>90</v>
      </c>
      <c r="P3204" s="25">
        <f t="shared" si="699"/>
        <v>31.931838674246666</v>
      </c>
      <c r="Q3204" s="34">
        <f t="shared" si="700"/>
        <v>37.919608377836205</v>
      </c>
      <c r="R3204" s="9">
        <f t="shared" si="701"/>
        <v>0</v>
      </c>
      <c r="S3204" s="9">
        <f t="shared" si="702"/>
        <v>0</v>
      </c>
      <c r="T3204" s="35">
        <f t="shared" si="703"/>
        <v>0</v>
      </c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</row>
    <row r="3205" spans="1:31" x14ac:dyDescent="0.25">
      <c r="A3205" s="17">
        <v>3172</v>
      </c>
      <c r="B3205" s="11">
        <v>44329</v>
      </c>
      <c r="C3205" s="12">
        <v>5</v>
      </c>
      <c r="D3205" s="10">
        <v>133</v>
      </c>
      <c r="E3205" s="10">
        <v>2</v>
      </c>
      <c r="F3205" s="18">
        <v>3</v>
      </c>
      <c r="G3205" s="26">
        <f t="shared" si="690"/>
        <v>30</v>
      </c>
      <c r="H3205" s="13">
        <f t="shared" si="691"/>
        <v>51.287671232876711</v>
      </c>
      <c r="I3205" s="13">
        <f t="shared" si="692"/>
        <v>3.7534387435564076</v>
      </c>
      <c r="J3205" s="13">
        <f t="shared" si="693"/>
        <v>-136.24656125644358</v>
      </c>
      <c r="K3205" s="13">
        <f t="shared" si="694"/>
        <v>0.72922397905927339</v>
      </c>
      <c r="L3205" s="27">
        <f t="shared" si="695"/>
        <v>-169.06164031411089</v>
      </c>
      <c r="M3205" s="32">
        <f t="shared" si="696"/>
        <v>18.234653096531545</v>
      </c>
      <c r="N3205" s="13">
        <f t="shared" si="697"/>
        <v>0</v>
      </c>
      <c r="O3205" s="13">
        <f t="shared" si="698"/>
        <v>90</v>
      </c>
      <c r="P3205" s="27">
        <f t="shared" si="699"/>
        <v>32.952746968485663</v>
      </c>
      <c r="Q3205" s="36">
        <f t="shared" si="700"/>
        <v>37.919608377836205</v>
      </c>
      <c r="R3205" s="14">
        <f t="shared" si="701"/>
        <v>0</v>
      </c>
      <c r="S3205" s="14">
        <f t="shared" si="702"/>
        <v>0</v>
      </c>
      <c r="T3205" s="37">
        <f t="shared" si="703"/>
        <v>0</v>
      </c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</row>
    <row r="3206" spans="1:31" x14ac:dyDescent="0.25">
      <c r="A3206" s="15">
        <v>3173</v>
      </c>
      <c r="B3206" s="4">
        <v>44329</v>
      </c>
      <c r="C3206" s="5">
        <v>5</v>
      </c>
      <c r="D3206" s="3">
        <v>133</v>
      </c>
      <c r="E3206" s="3">
        <v>2</v>
      </c>
      <c r="F3206" s="16">
        <v>4</v>
      </c>
      <c r="G3206" s="24">
        <f t="shared" si="690"/>
        <v>30</v>
      </c>
      <c r="H3206" s="7">
        <f t="shared" si="691"/>
        <v>51.287671232876711</v>
      </c>
      <c r="I3206" s="7">
        <f t="shared" si="692"/>
        <v>3.7534387435564076</v>
      </c>
      <c r="J3206" s="7">
        <f t="shared" si="693"/>
        <v>-136.24656125644358</v>
      </c>
      <c r="K3206" s="7">
        <f t="shared" si="694"/>
        <v>1.7292239790592734</v>
      </c>
      <c r="L3206" s="25">
        <f t="shared" si="695"/>
        <v>-154.06164031411089</v>
      </c>
      <c r="M3206" s="31">
        <f t="shared" si="696"/>
        <v>18.234653096531545</v>
      </c>
      <c r="N3206" s="7">
        <f t="shared" si="697"/>
        <v>0</v>
      </c>
      <c r="O3206" s="7">
        <f t="shared" si="698"/>
        <v>90</v>
      </c>
      <c r="P3206" s="25">
        <f t="shared" si="699"/>
        <v>37.934716581413575</v>
      </c>
      <c r="Q3206" s="34">
        <f t="shared" si="700"/>
        <v>37.919608377836205</v>
      </c>
      <c r="R3206" s="9">
        <f t="shared" si="701"/>
        <v>0</v>
      </c>
      <c r="S3206" s="9">
        <f t="shared" si="702"/>
        <v>0</v>
      </c>
      <c r="T3206" s="35">
        <f t="shared" si="703"/>
        <v>0</v>
      </c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</row>
    <row r="3207" spans="1:31" x14ac:dyDescent="0.25">
      <c r="A3207" s="17">
        <v>3174</v>
      </c>
      <c r="B3207" s="11">
        <v>44329</v>
      </c>
      <c r="C3207" s="12">
        <v>5</v>
      </c>
      <c r="D3207" s="10">
        <v>133</v>
      </c>
      <c r="E3207" s="10">
        <v>2</v>
      </c>
      <c r="F3207" s="18">
        <v>5</v>
      </c>
      <c r="G3207" s="26">
        <f t="shared" si="690"/>
        <v>30</v>
      </c>
      <c r="H3207" s="13">
        <f t="shared" si="691"/>
        <v>51.287671232876711</v>
      </c>
      <c r="I3207" s="13">
        <f t="shared" si="692"/>
        <v>3.7534387435564076</v>
      </c>
      <c r="J3207" s="13">
        <f t="shared" si="693"/>
        <v>-136.24656125644358</v>
      </c>
      <c r="K3207" s="13">
        <f t="shared" si="694"/>
        <v>2.7292239790592734</v>
      </c>
      <c r="L3207" s="27">
        <f t="shared" si="695"/>
        <v>-139.06164031411089</v>
      </c>
      <c r="M3207" s="32">
        <f t="shared" si="696"/>
        <v>18.234653096531545</v>
      </c>
      <c r="N3207" s="13">
        <f t="shared" si="697"/>
        <v>0</v>
      </c>
      <c r="O3207" s="13">
        <f t="shared" si="698"/>
        <v>90</v>
      </c>
      <c r="P3207" s="27">
        <f t="shared" si="699"/>
        <v>45.50155249840715</v>
      </c>
      <c r="Q3207" s="36">
        <f t="shared" si="700"/>
        <v>37.919608377836205</v>
      </c>
      <c r="R3207" s="14">
        <f t="shared" si="701"/>
        <v>0</v>
      </c>
      <c r="S3207" s="14">
        <f t="shared" si="702"/>
        <v>0</v>
      </c>
      <c r="T3207" s="37">
        <f t="shared" si="703"/>
        <v>0</v>
      </c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</row>
    <row r="3208" spans="1:31" x14ac:dyDescent="0.25">
      <c r="A3208" s="15">
        <v>3175</v>
      </c>
      <c r="B3208" s="4">
        <v>44329</v>
      </c>
      <c r="C3208" s="5">
        <v>5</v>
      </c>
      <c r="D3208" s="3">
        <v>133</v>
      </c>
      <c r="E3208" s="3">
        <v>2</v>
      </c>
      <c r="F3208" s="16">
        <v>6</v>
      </c>
      <c r="G3208" s="24">
        <f t="shared" si="690"/>
        <v>30</v>
      </c>
      <c r="H3208" s="7">
        <f t="shared" si="691"/>
        <v>51.287671232876711</v>
      </c>
      <c r="I3208" s="7">
        <f t="shared" si="692"/>
        <v>3.7534387435564076</v>
      </c>
      <c r="J3208" s="7">
        <f t="shared" si="693"/>
        <v>-136.24656125644358</v>
      </c>
      <c r="K3208" s="7">
        <f t="shared" si="694"/>
        <v>3.7292239790592734</v>
      </c>
      <c r="L3208" s="25">
        <f t="shared" si="695"/>
        <v>-124.06164031411089</v>
      </c>
      <c r="M3208" s="31">
        <f t="shared" si="696"/>
        <v>18.234653096531545</v>
      </c>
      <c r="N3208" s="7">
        <f t="shared" si="697"/>
        <v>0</v>
      </c>
      <c r="O3208" s="7">
        <f t="shared" si="698"/>
        <v>90</v>
      </c>
      <c r="P3208" s="25">
        <f t="shared" si="699"/>
        <v>54.434097363590638</v>
      </c>
      <c r="Q3208" s="34">
        <f t="shared" si="700"/>
        <v>37.919608377836205</v>
      </c>
      <c r="R3208" s="9">
        <f t="shared" si="701"/>
        <v>0</v>
      </c>
      <c r="S3208" s="9">
        <f t="shared" si="702"/>
        <v>0</v>
      </c>
      <c r="T3208" s="35">
        <f t="shared" si="703"/>
        <v>0</v>
      </c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</row>
    <row r="3209" spans="1:31" x14ac:dyDescent="0.25">
      <c r="A3209" s="17">
        <v>3176</v>
      </c>
      <c r="B3209" s="11">
        <v>44329</v>
      </c>
      <c r="C3209" s="12">
        <v>5</v>
      </c>
      <c r="D3209" s="10">
        <v>133</v>
      </c>
      <c r="E3209" s="10">
        <v>2</v>
      </c>
      <c r="F3209" s="18">
        <v>7</v>
      </c>
      <c r="G3209" s="26">
        <f t="shared" si="690"/>
        <v>30</v>
      </c>
      <c r="H3209" s="13">
        <f t="shared" si="691"/>
        <v>51.287671232876711</v>
      </c>
      <c r="I3209" s="13">
        <f t="shared" si="692"/>
        <v>3.7534387435564076</v>
      </c>
      <c r="J3209" s="13">
        <f t="shared" si="693"/>
        <v>-136.24656125644358</v>
      </c>
      <c r="K3209" s="13">
        <f t="shared" si="694"/>
        <v>4.7292239790592738</v>
      </c>
      <c r="L3209" s="27">
        <f t="shared" si="695"/>
        <v>-109.06164031411089</v>
      </c>
      <c r="M3209" s="32">
        <f t="shared" si="696"/>
        <v>18.234653096531545</v>
      </c>
      <c r="N3209" s="13">
        <f t="shared" si="697"/>
        <v>0</v>
      </c>
      <c r="O3209" s="13">
        <f t="shared" si="698"/>
        <v>90</v>
      </c>
      <c r="P3209" s="27">
        <f t="shared" si="699"/>
        <v>63.954445305011397</v>
      </c>
      <c r="Q3209" s="36">
        <f t="shared" si="700"/>
        <v>37.919608377836205</v>
      </c>
      <c r="R3209" s="14">
        <f t="shared" si="701"/>
        <v>0</v>
      </c>
      <c r="S3209" s="14">
        <f t="shared" si="702"/>
        <v>0</v>
      </c>
      <c r="T3209" s="37">
        <f t="shared" si="703"/>
        <v>0</v>
      </c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</row>
    <row r="3210" spans="1:31" x14ac:dyDescent="0.25">
      <c r="A3210" s="15">
        <v>3177</v>
      </c>
      <c r="B3210" s="4">
        <v>44329</v>
      </c>
      <c r="C3210" s="5">
        <v>5</v>
      </c>
      <c r="D3210" s="3">
        <v>133</v>
      </c>
      <c r="E3210" s="3">
        <v>2</v>
      </c>
      <c r="F3210" s="16">
        <v>8</v>
      </c>
      <c r="G3210" s="24">
        <f t="shared" si="690"/>
        <v>30</v>
      </c>
      <c r="H3210" s="7">
        <f t="shared" si="691"/>
        <v>51.287671232876711</v>
      </c>
      <c r="I3210" s="7">
        <f t="shared" si="692"/>
        <v>3.7534387435564076</v>
      </c>
      <c r="J3210" s="7">
        <f t="shared" si="693"/>
        <v>-136.24656125644358</v>
      </c>
      <c r="K3210" s="7">
        <f t="shared" si="694"/>
        <v>5.7292239790592738</v>
      </c>
      <c r="L3210" s="25">
        <f t="shared" si="695"/>
        <v>-94.061640314110889</v>
      </c>
      <c r="M3210" s="31">
        <f t="shared" si="696"/>
        <v>18.234653096531545</v>
      </c>
      <c r="N3210" s="7">
        <f t="shared" si="697"/>
        <v>8.6037670549282108</v>
      </c>
      <c r="O3210" s="7">
        <f t="shared" si="698"/>
        <v>81.396232945071787</v>
      </c>
      <c r="P3210" s="25">
        <f t="shared" si="699"/>
        <v>73.371502676967992</v>
      </c>
      <c r="Q3210" s="34">
        <f t="shared" si="700"/>
        <v>6.4172282197101813</v>
      </c>
      <c r="R3210" s="9">
        <f t="shared" si="701"/>
        <v>497.60807017254126</v>
      </c>
      <c r="S3210" s="9">
        <f t="shared" si="702"/>
        <v>0</v>
      </c>
      <c r="T3210" s="35">
        <f t="shared" si="703"/>
        <v>0</v>
      </c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</row>
    <row r="3211" spans="1:31" x14ac:dyDescent="0.25">
      <c r="A3211" s="17">
        <v>3178</v>
      </c>
      <c r="B3211" s="11">
        <v>44329</v>
      </c>
      <c r="C3211" s="12">
        <v>5</v>
      </c>
      <c r="D3211" s="10">
        <v>133</v>
      </c>
      <c r="E3211" s="10">
        <v>2</v>
      </c>
      <c r="F3211" s="18">
        <v>9</v>
      </c>
      <c r="G3211" s="26">
        <f t="shared" si="690"/>
        <v>30</v>
      </c>
      <c r="H3211" s="13">
        <f t="shared" si="691"/>
        <v>51.287671232876711</v>
      </c>
      <c r="I3211" s="13">
        <f t="shared" si="692"/>
        <v>3.7534387435564076</v>
      </c>
      <c r="J3211" s="13">
        <f t="shared" si="693"/>
        <v>-136.24656125644358</v>
      </c>
      <c r="K3211" s="13">
        <f t="shared" si="694"/>
        <v>6.7292239790592738</v>
      </c>
      <c r="L3211" s="27">
        <f t="shared" si="695"/>
        <v>-79.061640314110889</v>
      </c>
      <c r="M3211" s="32">
        <f t="shared" si="696"/>
        <v>18.234653096531545</v>
      </c>
      <c r="N3211" s="13">
        <f t="shared" si="697"/>
        <v>19.827769113914638</v>
      </c>
      <c r="O3211" s="13">
        <f t="shared" si="698"/>
        <v>70.172230886085359</v>
      </c>
      <c r="P3211" s="27">
        <f t="shared" si="699"/>
        <v>82.434347354420069</v>
      </c>
      <c r="Q3211" s="36">
        <f t="shared" si="700"/>
        <v>2.9269368037194785</v>
      </c>
      <c r="R3211" s="14">
        <f t="shared" si="701"/>
        <v>765.3856551295778</v>
      </c>
      <c r="S3211" s="14">
        <f t="shared" si="702"/>
        <v>177.43334376664473</v>
      </c>
      <c r="T3211" s="37">
        <f t="shared" si="703"/>
        <v>2.2875208867266933E-2</v>
      </c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</row>
    <row r="3212" spans="1:31" x14ac:dyDescent="0.25">
      <c r="A3212" s="15">
        <v>3179</v>
      </c>
      <c r="B3212" s="4">
        <v>44329</v>
      </c>
      <c r="C3212" s="5">
        <v>5</v>
      </c>
      <c r="D3212" s="3">
        <v>133</v>
      </c>
      <c r="E3212" s="3">
        <v>2</v>
      </c>
      <c r="F3212" s="16">
        <v>10</v>
      </c>
      <c r="G3212" s="24">
        <f t="shared" si="690"/>
        <v>30</v>
      </c>
      <c r="H3212" s="7">
        <f t="shared" si="691"/>
        <v>51.287671232876711</v>
      </c>
      <c r="I3212" s="7">
        <f t="shared" si="692"/>
        <v>3.7534387435564076</v>
      </c>
      <c r="J3212" s="7">
        <f t="shared" si="693"/>
        <v>-136.24656125644358</v>
      </c>
      <c r="K3212" s="7">
        <f t="shared" si="694"/>
        <v>7.7292239790592738</v>
      </c>
      <c r="L3212" s="25">
        <f t="shared" si="695"/>
        <v>-64.061640314110889</v>
      </c>
      <c r="M3212" s="31">
        <f t="shared" si="696"/>
        <v>18.234653096531545</v>
      </c>
      <c r="N3212" s="7">
        <f t="shared" si="697"/>
        <v>31.290598246753689</v>
      </c>
      <c r="O3212" s="7">
        <f t="shared" si="698"/>
        <v>58.709401753246311</v>
      </c>
      <c r="P3212" s="25">
        <f t="shared" si="699"/>
        <v>91.8331741736379</v>
      </c>
      <c r="Q3212" s="34">
        <f t="shared" si="700"/>
        <v>1.9203817614768617</v>
      </c>
      <c r="R3212" s="9">
        <f t="shared" si="701"/>
        <v>898.64712866465413</v>
      </c>
      <c r="S3212" s="9">
        <f t="shared" si="702"/>
        <v>416.49016335992025</v>
      </c>
      <c r="T3212" s="35">
        <f t="shared" si="703"/>
        <v>5.3695090650776066E-2</v>
      </c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</row>
    <row r="3213" spans="1:31" x14ac:dyDescent="0.25">
      <c r="A3213" s="17">
        <v>3180</v>
      </c>
      <c r="B3213" s="11">
        <v>44329</v>
      </c>
      <c r="C3213" s="12">
        <v>5</v>
      </c>
      <c r="D3213" s="10">
        <v>133</v>
      </c>
      <c r="E3213" s="10">
        <v>2</v>
      </c>
      <c r="F3213" s="18">
        <v>11</v>
      </c>
      <c r="G3213" s="26">
        <f t="shared" si="690"/>
        <v>30</v>
      </c>
      <c r="H3213" s="13">
        <f t="shared" si="691"/>
        <v>51.287671232876711</v>
      </c>
      <c r="I3213" s="13">
        <f t="shared" si="692"/>
        <v>3.7534387435564076</v>
      </c>
      <c r="J3213" s="13">
        <f t="shared" si="693"/>
        <v>-136.24656125644358</v>
      </c>
      <c r="K3213" s="13">
        <f t="shared" si="694"/>
        <v>8.7292239790592738</v>
      </c>
      <c r="L3213" s="27">
        <f t="shared" si="695"/>
        <v>-49.061640314110889</v>
      </c>
      <c r="M3213" s="32">
        <f t="shared" si="696"/>
        <v>18.234653096531545</v>
      </c>
      <c r="N3213" s="13">
        <f t="shared" si="697"/>
        <v>42.677892779637112</v>
      </c>
      <c r="O3213" s="13">
        <f t="shared" si="698"/>
        <v>47.322107220362888</v>
      </c>
      <c r="P3213" s="27">
        <f t="shared" si="699"/>
        <v>102.59661394224457</v>
      </c>
      <c r="Q3213" s="36">
        <f t="shared" si="700"/>
        <v>1.4732960155241368</v>
      </c>
      <c r="R3213" s="14">
        <f t="shared" si="701"/>
        <v>974.59915954722442</v>
      </c>
      <c r="S3213" s="14">
        <f t="shared" si="702"/>
        <v>650.27550674653719</v>
      </c>
      <c r="T3213" s="37">
        <f t="shared" si="703"/>
        <v>8.3835358801885113E-2</v>
      </c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</row>
    <row r="3214" spans="1:31" x14ac:dyDescent="0.25">
      <c r="A3214" s="15">
        <v>3181</v>
      </c>
      <c r="B3214" s="4">
        <v>44329</v>
      </c>
      <c r="C3214" s="5">
        <v>5</v>
      </c>
      <c r="D3214" s="3">
        <v>133</v>
      </c>
      <c r="E3214" s="3">
        <v>2</v>
      </c>
      <c r="F3214" s="16">
        <v>12</v>
      </c>
      <c r="G3214" s="24">
        <f t="shared" si="690"/>
        <v>30</v>
      </c>
      <c r="H3214" s="7">
        <f t="shared" si="691"/>
        <v>51.287671232876711</v>
      </c>
      <c r="I3214" s="7">
        <f t="shared" si="692"/>
        <v>3.7534387435564076</v>
      </c>
      <c r="J3214" s="7">
        <f t="shared" si="693"/>
        <v>-136.24656125644358</v>
      </c>
      <c r="K3214" s="7">
        <f t="shared" si="694"/>
        <v>9.7292239790592738</v>
      </c>
      <c r="L3214" s="25">
        <f t="shared" si="695"/>
        <v>-34.061640314110889</v>
      </c>
      <c r="M3214" s="31">
        <f t="shared" si="696"/>
        <v>18.234653096531545</v>
      </c>
      <c r="N3214" s="7">
        <f t="shared" si="697"/>
        <v>53.50261961902973</v>
      </c>
      <c r="O3214" s="7">
        <f t="shared" si="698"/>
        <v>36.49738038097027</v>
      </c>
      <c r="P3214" s="25">
        <f t="shared" si="699"/>
        <v>116.57239480434312</v>
      </c>
      <c r="Q3214" s="34">
        <f t="shared" si="700"/>
        <v>1.2429868907019404</v>
      </c>
      <c r="R3214" s="9">
        <f t="shared" si="701"/>
        <v>1019.6772604161155</v>
      </c>
      <c r="S3214" s="9">
        <f t="shared" si="702"/>
        <v>845.53301106728452</v>
      </c>
      <c r="T3214" s="35">
        <f t="shared" si="703"/>
        <v>0.10900850889543606</v>
      </c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</row>
    <row r="3215" spans="1:31" x14ac:dyDescent="0.25">
      <c r="A3215" s="17">
        <v>3182</v>
      </c>
      <c r="B3215" s="11">
        <v>44329</v>
      </c>
      <c r="C3215" s="12">
        <v>5</v>
      </c>
      <c r="D3215" s="10">
        <v>133</v>
      </c>
      <c r="E3215" s="10">
        <v>2</v>
      </c>
      <c r="F3215" s="18">
        <v>13</v>
      </c>
      <c r="G3215" s="26">
        <f t="shared" si="690"/>
        <v>30</v>
      </c>
      <c r="H3215" s="13">
        <f t="shared" si="691"/>
        <v>51.287671232876711</v>
      </c>
      <c r="I3215" s="13">
        <f t="shared" si="692"/>
        <v>3.7534387435564076</v>
      </c>
      <c r="J3215" s="13">
        <f t="shared" si="693"/>
        <v>-136.24656125644358</v>
      </c>
      <c r="K3215" s="13">
        <f t="shared" si="694"/>
        <v>10.729223979059274</v>
      </c>
      <c r="L3215" s="27">
        <f t="shared" si="695"/>
        <v>-19.061640314110893</v>
      </c>
      <c r="M3215" s="32">
        <f t="shared" si="696"/>
        <v>18.234653096531545</v>
      </c>
      <c r="N3215" s="13">
        <f t="shared" si="697"/>
        <v>62.724797747506294</v>
      </c>
      <c r="O3215" s="13">
        <f t="shared" si="698"/>
        <v>27.275202252493706</v>
      </c>
      <c r="P3215" s="27">
        <f t="shared" si="699"/>
        <v>137.40058869873118</v>
      </c>
      <c r="Q3215" s="36">
        <f t="shared" si="700"/>
        <v>1.1244632401551453</v>
      </c>
      <c r="R3215" s="14">
        <f t="shared" si="701"/>
        <v>1044.8751216929768</v>
      </c>
      <c r="S3215" s="14">
        <f t="shared" si="702"/>
        <v>980.51317987459458</v>
      </c>
      <c r="T3215" s="37">
        <f t="shared" si="703"/>
        <v>0.12641053429189716</v>
      </c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</row>
    <row r="3216" spans="1:31" x14ac:dyDescent="0.25">
      <c r="A3216" s="15">
        <v>3183</v>
      </c>
      <c r="B3216" s="4">
        <v>44329</v>
      </c>
      <c r="C3216" s="5">
        <v>5</v>
      </c>
      <c r="D3216" s="3">
        <v>133</v>
      </c>
      <c r="E3216" s="3">
        <v>2</v>
      </c>
      <c r="F3216" s="16">
        <v>14</v>
      </c>
      <c r="G3216" s="24">
        <f t="shared" si="690"/>
        <v>30</v>
      </c>
      <c r="H3216" s="7">
        <f t="shared" si="691"/>
        <v>51.287671232876711</v>
      </c>
      <c r="I3216" s="7">
        <f t="shared" si="692"/>
        <v>3.7534387435564076</v>
      </c>
      <c r="J3216" s="7">
        <f t="shared" si="693"/>
        <v>-136.24656125644358</v>
      </c>
      <c r="K3216" s="7">
        <f t="shared" si="694"/>
        <v>11.729223979059274</v>
      </c>
      <c r="L3216" s="25">
        <f t="shared" si="695"/>
        <v>-4.0616403141108925</v>
      </c>
      <c r="M3216" s="31">
        <f t="shared" si="696"/>
        <v>18.234653096531545</v>
      </c>
      <c r="N3216" s="7">
        <f t="shared" si="697"/>
        <v>67.954015548679791</v>
      </c>
      <c r="O3216" s="7">
        <f t="shared" si="698"/>
        <v>22.045984451320209</v>
      </c>
      <c r="P3216" s="25">
        <f t="shared" si="699"/>
        <v>169.67528978319081</v>
      </c>
      <c r="Q3216" s="34">
        <f t="shared" si="700"/>
        <v>1.0783714610488198</v>
      </c>
      <c r="R3216" s="9">
        <f t="shared" si="701"/>
        <v>1055.0945733614601</v>
      </c>
      <c r="S3216" s="9">
        <f t="shared" si="702"/>
        <v>1041.7376854499903</v>
      </c>
      <c r="T3216" s="35">
        <f t="shared" si="703"/>
        <v>0.13430377083414627</v>
      </c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</row>
    <row r="3217" spans="1:31" x14ac:dyDescent="0.25">
      <c r="A3217" s="17">
        <v>3184</v>
      </c>
      <c r="B3217" s="11">
        <v>44329</v>
      </c>
      <c r="C3217" s="12">
        <v>5</v>
      </c>
      <c r="D3217" s="10">
        <v>133</v>
      </c>
      <c r="E3217" s="10">
        <v>2</v>
      </c>
      <c r="F3217" s="18">
        <v>15</v>
      </c>
      <c r="G3217" s="26">
        <f t="shared" si="690"/>
        <v>30</v>
      </c>
      <c r="H3217" s="13">
        <f t="shared" si="691"/>
        <v>51.287671232876711</v>
      </c>
      <c r="I3217" s="13">
        <f t="shared" si="692"/>
        <v>3.7534387435564076</v>
      </c>
      <c r="J3217" s="13">
        <f t="shared" si="693"/>
        <v>-136.24656125644358</v>
      </c>
      <c r="K3217" s="13">
        <f t="shared" si="694"/>
        <v>12.729223979059274</v>
      </c>
      <c r="L3217" s="27">
        <f t="shared" si="695"/>
        <v>10.938359685889107</v>
      </c>
      <c r="M3217" s="32">
        <f t="shared" si="696"/>
        <v>18.234653096531545</v>
      </c>
      <c r="N3217" s="13">
        <f t="shared" si="697"/>
        <v>66.275635499382801</v>
      </c>
      <c r="O3217" s="13">
        <f t="shared" si="698"/>
        <v>23.724364500617199</v>
      </c>
      <c r="P3217" s="27">
        <f t="shared" si="699"/>
        <v>206.61177052811814</v>
      </c>
      <c r="Q3217" s="36">
        <f t="shared" si="700"/>
        <v>1.0917628870858771</v>
      </c>
      <c r="R3217" s="14">
        <f t="shared" si="701"/>
        <v>1052.0997616323477</v>
      </c>
      <c r="S3217" s="14">
        <f t="shared" si="702"/>
        <v>1023.3734203321795</v>
      </c>
      <c r="T3217" s="37">
        <f t="shared" si="703"/>
        <v>0.13193619779885324</v>
      </c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</row>
    <row r="3218" spans="1:31" x14ac:dyDescent="0.25">
      <c r="A3218" s="15">
        <v>3185</v>
      </c>
      <c r="B3218" s="4">
        <v>44329</v>
      </c>
      <c r="C3218" s="5">
        <v>5</v>
      </c>
      <c r="D3218" s="3">
        <v>133</v>
      </c>
      <c r="E3218" s="3">
        <v>2</v>
      </c>
      <c r="F3218" s="16">
        <v>16</v>
      </c>
      <c r="G3218" s="24">
        <f t="shared" si="690"/>
        <v>30</v>
      </c>
      <c r="H3218" s="7">
        <f t="shared" si="691"/>
        <v>51.287671232876711</v>
      </c>
      <c r="I3218" s="7">
        <f t="shared" si="692"/>
        <v>3.7534387435564076</v>
      </c>
      <c r="J3218" s="7">
        <f t="shared" si="693"/>
        <v>-136.24656125644358</v>
      </c>
      <c r="K3218" s="7">
        <f t="shared" si="694"/>
        <v>13.729223979059274</v>
      </c>
      <c r="L3218" s="25">
        <f t="shared" si="695"/>
        <v>25.938359685889107</v>
      </c>
      <c r="M3218" s="31">
        <f t="shared" si="696"/>
        <v>18.234653096531545</v>
      </c>
      <c r="N3218" s="7">
        <f t="shared" si="697"/>
        <v>58.805944219217963</v>
      </c>
      <c r="O3218" s="7">
        <f t="shared" si="698"/>
        <v>31.194055780782037</v>
      </c>
      <c r="P3218" s="25">
        <f t="shared" si="699"/>
        <v>233.33120788960582</v>
      </c>
      <c r="Q3218" s="34">
        <f t="shared" si="700"/>
        <v>1.1682711741633993</v>
      </c>
      <c r="R3218" s="9">
        <f t="shared" si="701"/>
        <v>1035.3862874290701</v>
      </c>
      <c r="S3218" s="9">
        <f t="shared" si="702"/>
        <v>927.15432124204449</v>
      </c>
      <c r="T3218" s="35">
        <f t="shared" si="703"/>
        <v>0.11953135921562828</v>
      </c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</row>
    <row r="3219" spans="1:31" x14ac:dyDescent="0.25">
      <c r="A3219" s="17">
        <v>3186</v>
      </c>
      <c r="B3219" s="11">
        <v>44329</v>
      </c>
      <c r="C3219" s="12">
        <v>5</v>
      </c>
      <c r="D3219" s="10">
        <v>133</v>
      </c>
      <c r="E3219" s="10">
        <v>2</v>
      </c>
      <c r="F3219" s="18">
        <v>17</v>
      </c>
      <c r="G3219" s="26">
        <f t="shared" si="690"/>
        <v>30</v>
      </c>
      <c r="H3219" s="13">
        <f t="shared" si="691"/>
        <v>51.287671232876711</v>
      </c>
      <c r="I3219" s="13">
        <f t="shared" si="692"/>
        <v>3.7534387435564076</v>
      </c>
      <c r="J3219" s="13">
        <f t="shared" si="693"/>
        <v>-136.24656125644358</v>
      </c>
      <c r="K3219" s="13">
        <f t="shared" si="694"/>
        <v>14.729223979059274</v>
      </c>
      <c r="L3219" s="27">
        <f t="shared" si="695"/>
        <v>40.938359685889111</v>
      </c>
      <c r="M3219" s="32">
        <f t="shared" si="696"/>
        <v>18.234653096531545</v>
      </c>
      <c r="N3219" s="13">
        <f t="shared" si="697"/>
        <v>48.655912525007643</v>
      </c>
      <c r="O3219" s="13">
        <f t="shared" si="698"/>
        <v>41.344087474992357</v>
      </c>
      <c r="P3219" s="27">
        <f t="shared" si="699"/>
        <v>250.40990144545077</v>
      </c>
      <c r="Q3219" s="36">
        <f t="shared" si="700"/>
        <v>1.3307082937802408</v>
      </c>
      <c r="R3219" s="14">
        <f t="shared" si="701"/>
        <v>1001.9438619757507</v>
      </c>
      <c r="S3219" s="14">
        <f t="shared" si="702"/>
        <v>762.39538561965037</v>
      </c>
      <c r="T3219" s="37">
        <f t="shared" si="703"/>
        <v>9.8290170918643949E-2</v>
      </c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</row>
    <row r="3220" spans="1:31" x14ac:dyDescent="0.25">
      <c r="A3220" s="15">
        <v>3187</v>
      </c>
      <c r="B3220" s="4">
        <v>44329</v>
      </c>
      <c r="C3220" s="5">
        <v>5</v>
      </c>
      <c r="D3220" s="3">
        <v>133</v>
      </c>
      <c r="E3220" s="3">
        <v>2</v>
      </c>
      <c r="F3220" s="16">
        <v>18</v>
      </c>
      <c r="G3220" s="24">
        <f t="shared" si="690"/>
        <v>30</v>
      </c>
      <c r="H3220" s="7">
        <f t="shared" si="691"/>
        <v>51.287671232876711</v>
      </c>
      <c r="I3220" s="7">
        <f t="shared" si="692"/>
        <v>3.7534387435564076</v>
      </c>
      <c r="J3220" s="7">
        <f t="shared" si="693"/>
        <v>-136.24656125644358</v>
      </c>
      <c r="K3220" s="7">
        <f t="shared" si="694"/>
        <v>15.729223979059274</v>
      </c>
      <c r="L3220" s="25">
        <f t="shared" si="695"/>
        <v>55.938359685889111</v>
      </c>
      <c r="M3220" s="31">
        <f t="shared" si="696"/>
        <v>18.234653096531545</v>
      </c>
      <c r="N3220" s="7">
        <f t="shared" si="697"/>
        <v>37.491108429212183</v>
      </c>
      <c r="O3220" s="7">
        <f t="shared" si="698"/>
        <v>52.508891570787817</v>
      </c>
      <c r="P3220" s="25">
        <f t="shared" si="699"/>
        <v>262.59698809530823</v>
      </c>
      <c r="Q3220" s="34">
        <f t="shared" si="700"/>
        <v>1.6401801664130355</v>
      </c>
      <c r="R3220" s="9">
        <f t="shared" si="701"/>
        <v>944.65847155901406</v>
      </c>
      <c r="S3220" s="9">
        <f t="shared" si="702"/>
        <v>546.21400256058303</v>
      </c>
      <c r="T3220" s="35">
        <f t="shared" si="703"/>
        <v>7.0419455157379907E-2</v>
      </c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</row>
    <row r="3221" spans="1:31" x14ac:dyDescent="0.25">
      <c r="A3221" s="17">
        <v>3188</v>
      </c>
      <c r="B3221" s="11">
        <v>44329</v>
      </c>
      <c r="C3221" s="12">
        <v>5</v>
      </c>
      <c r="D3221" s="10">
        <v>133</v>
      </c>
      <c r="E3221" s="10">
        <v>2</v>
      </c>
      <c r="F3221" s="18">
        <v>19</v>
      </c>
      <c r="G3221" s="26">
        <f t="shared" si="690"/>
        <v>30</v>
      </c>
      <c r="H3221" s="13">
        <f t="shared" si="691"/>
        <v>51.287671232876711</v>
      </c>
      <c r="I3221" s="13">
        <f t="shared" si="692"/>
        <v>3.7534387435564076</v>
      </c>
      <c r="J3221" s="13">
        <f t="shared" si="693"/>
        <v>-136.24656125644358</v>
      </c>
      <c r="K3221" s="13">
        <f t="shared" si="694"/>
        <v>16.729223979059274</v>
      </c>
      <c r="L3221" s="27">
        <f t="shared" si="695"/>
        <v>70.938359685889111</v>
      </c>
      <c r="M3221" s="32">
        <f t="shared" si="696"/>
        <v>18.234653096531545</v>
      </c>
      <c r="N3221" s="13">
        <f t="shared" si="697"/>
        <v>26.02414213151544</v>
      </c>
      <c r="O3221" s="13">
        <f t="shared" si="698"/>
        <v>63.97585786848456</v>
      </c>
      <c r="P3221" s="27">
        <f t="shared" si="699"/>
        <v>272.57164965193795</v>
      </c>
      <c r="Q3221" s="36">
        <f t="shared" si="700"/>
        <v>2.2702406864685027</v>
      </c>
      <c r="R3221" s="14">
        <f t="shared" si="701"/>
        <v>847.37996777035221</v>
      </c>
      <c r="S3221" s="14">
        <f t="shared" si="702"/>
        <v>304.89475679808487</v>
      </c>
      <c r="T3221" s="37">
        <f t="shared" si="703"/>
        <v>3.9307894988799004E-2</v>
      </c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</row>
    <row r="3222" spans="1:31" x14ac:dyDescent="0.25">
      <c r="A3222" s="15">
        <v>3189</v>
      </c>
      <c r="B3222" s="4">
        <v>44329</v>
      </c>
      <c r="C3222" s="5">
        <v>5</v>
      </c>
      <c r="D3222" s="3">
        <v>133</v>
      </c>
      <c r="E3222" s="3">
        <v>2</v>
      </c>
      <c r="F3222" s="16">
        <v>20</v>
      </c>
      <c r="G3222" s="24">
        <f t="shared" si="690"/>
        <v>30</v>
      </c>
      <c r="H3222" s="7">
        <f t="shared" si="691"/>
        <v>51.287671232876711</v>
      </c>
      <c r="I3222" s="7">
        <f t="shared" si="692"/>
        <v>3.7534387435564076</v>
      </c>
      <c r="J3222" s="7">
        <f t="shared" si="693"/>
        <v>-136.24656125644358</v>
      </c>
      <c r="K3222" s="7">
        <f t="shared" si="694"/>
        <v>17.729223979059274</v>
      </c>
      <c r="L3222" s="25">
        <f t="shared" si="695"/>
        <v>85.938359685889111</v>
      </c>
      <c r="M3222" s="31">
        <f t="shared" si="696"/>
        <v>18.234653096531545</v>
      </c>
      <c r="N3222" s="7">
        <f t="shared" si="697"/>
        <v>14.635461111409983</v>
      </c>
      <c r="O3222" s="7">
        <f t="shared" si="698"/>
        <v>75.364538888590019</v>
      </c>
      <c r="P3222" s="25">
        <f t="shared" si="699"/>
        <v>281.71529749993749</v>
      </c>
      <c r="Q3222" s="34">
        <f t="shared" si="700"/>
        <v>3.9029602575331004</v>
      </c>
      <c r="R3222" s="9">
        <f t="shared" si="701"/>
        <v>668.09330453209805</v>
      </c>
      <c r="S3222" s="9">
        <f t="shared" si="702"/>
        <v>80.563307177221319</v>
      </c>
      <c r="T3222" s="35">
        <f t="shared" si="703"/>
        <v>1.0386449579287959E-2</v>
      </c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</row>
    <row r="3223" spans="1:31" x14ac:dyDescent="0.25">
      <c r="A3223" s="17">
        <v>3190</v>
      </c>
      <c r="B3223" s="11">
        <v>44329</v>
      </c>
      <c r="C3223" s="12">
        <v>5</v>
      </c>
      <c r="D3223" s="10">
        <v>133</v>
      </c>
      <c r="E3223" s="10">
        <v>2</v>
      </c>
      <c r="F3223" s="18">
        <v>21</v>
      </c>
      <c r="G3223" s="26">
        <f t="shared" si="690"/>
        <v>30</v>
      </c>
      <c r="H3223" s="13">
        <f t="shared" si="691"/>
        <v>51.287671232876711</v>
      </c>
      <c r="I3223" s="13">
        <f t="shared" si="692"/>
        <v>3.7534387435564076</v>
      </c>
      <c r="J3223" s="13">
        <f t="shared" si="693"/>
        <v>-136.24656125644358</v>
      </c>
      <c r="K3223" s="13">
        <f t="shared" si="694"/>
        <v>18.729223979059274</v>
      </c>
      <c r="L3223" s="27">
        <f t="shared" si="695"/>
        <v>100.93835968588911</v>
      </c>
      <c r="M3223" s="32">
        <f t="shared" si="696"/>
        <v>18.234653096531545</v>
      </c>
      <c r="N3223" s="13">
        <f t="shared" si="697"/>
        <v>3.6163146356943745</v>
      </c>
      <c r="O3223" s="13">
        <f t="shared" si="698"/>
        <v>86.38368536430562</v>
      </c>
      <c r="P3223" s="27">
        <f t="shared" si="699"/>
        <v>290.87054259941368</v>
      </c>
      <c r="Q3223" s="36">
        <f t="shared" si="700"/>
        <v>13.269415923021267</v>
      </c>
      <c r="R3223" s="14">
        <f t="shared" si="701"/>
        <v>280.84450205069447</v>
      </c>
      <c r="S3223" s="14">
        <f t="shared" si="702"/>
        <v>0</v>
      </c>
      <c r="T3223" s="37">
        <f t="shared" si="703"/>
        <v>0</v>
      </c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</row>
    <row r="3224" spans="1:31" x14ac:dyDescent="0.25">
      <c r="A3224" s="15">
        <v>3191</v>
      </c>
      <c r="B3224" s="4">
        <v>44329</v>
      </c>
      <c r="C3224" s="5">
        <v>5</v>
      </c>
      <c r="D3224" s="3">
        <v>133</v>
      </c>
      <c r="E3224" s="3">
        <v>2</v>
      </c>
      <c r="F3224" s="16">
        <v>22</v>
      </c>
      <c r="G3224" s="24">
        <f t="shared" si="690"/>
        <v>30</v>
      </c>
      <c r="H3224" s="7">
        <f t="shared" si="691"/>
        <v>51.287671232876711</v>
      </c>
      <c r="I3224" s="7">
        <f t="shared" si="692"/>
        <v>3.7534387435564076</v>
      </c>
      <c r="J3224" s="7">
        <f t="shared" si="693"/>
        <v>-136.24656125644358</v>
      </c>
      <c r="K3224" s="7">
        <f t="shared" si="694"/>
        <v>19.729223979059274</v>
      </c>
      <c r="L3224" s="25">
        <f t="shared" si="695"/>
        <v>115.93835968588911</v>
      </c>
      <c r="M3224" s="31">
        <f t="shared" si="696"/>
        <v>18.234653096531545</v>
      </c>
      <c r="N3224" s="7">
        <f t="shared" si="697"/>
        <v>0</v>
      </c>
      <c r="O3224" s="7">
        <f t="shared" si="698"/>
        <v>90</v>
      </c>
      <c r="P3224" s="25">
        <f t="shared" si="699"/>
        <v>300.44702176678607</v>
      </c>
      <c r="Q3224" s="34">
        <f t="shared" si="700"/>
        <v>37.919608377836205</v>
      </c>
      <c r="R3224" s="9">
        <f t="shared" si="701"/>
        <v>0</v>
      </c>
      <c r="S3224" s="9">
        <f t="shared" si="702"/>
        <v>0</v>
      </c>
      <c r="T3224" s="35">
        <f t="shared" si="703"/>
        <v>0</v>
      </c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</row>
    <row r="3225" spans="1:31" x14ac:dyDescent="0.25">
      <c r="A3225" s="17">
        <v>3192</v>
      </c>
      <c r="B3225" s="11">
        <v>44329</v>
      </c>
      <c r="C3225" s="12">
        <v>5</v>
      </c>
      <c r="D3225" s="10">
        <v>133</v>
      </c>
      <c r="E3225" s="10">
        <v>2</v>
      </c>
      <c r="F3225" s="18">
        <v>23</v>
      </c>
      <c r="G3225" s="26">
        <f t="shared" si="690"/>
        <v>30</v>
      </c>
      <c r="H3225" s="13">
        <f t="shared" si="691"/>
        <v>51.287671232876711</v>
      </c>
      <c r="I3225" s="13">
        <f t="shared" si="692"/>
        <v>3.7534387435564076</v>
      </c>
      <c r="J3225" s="13">
        <f t="shared" si="693"/>
        <v>-136.24656125644358</v>
      </c>
      <c r="K3225" s="13">
        <f t="shared" si="694"/>
        <v>20.729223979059274</v>
      </c>
      <c r="L3225" s="27">
        <f t="shared" si="695"/>
        <v>130.93835968588911</v>
      </c>
      <c r="M3225" s="32">
        <f t="shared" si="696"/>
        <v>18.234653096531545</v>
      </c>
      <c r="N3225" s="13">
        <f t="shared" si="697"/>
        <v>0</v>
      </c>
      <c r="O3225" s="13">
        <f t="shared" si="698"/>
        <v>90</v>
      </c>
      <c r="P3225" s="27">
        <f t="shared" si="699"/>
        <v>309.7721629892369</v>
      </c>
      <c r="Q3225" s="36">
        <f t="shared" si="700"/>
        <v>37.919608377836205</v>
      </c>
      <c r="R3225" s="14">
        <f t="shared" si="701"/>
        <v>0</v>
      </c>
      <c r="S3225" s="14">
        <f t="shared" si="702"/>
        <v>0</v>
      </c>
      <c r="T3225" s="37">
        <f t="shared" si="703"/>
        <v>0</v>
      </c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</row>
    <row r="3226" spans="1:31" x14ac:dyDescent="0.25">
      <c r="A3226" s="15">
        <v>3193</v>
      </c>
      <c r="B3226" s="4">
        <v>44330</v>
      </c>
      <c r="C3226" s="5">
        <v>5</v>
      </c>
      <c r="D3226" s="3">
        <v>134</v>
      </c>
      <c r="E3226" s="3">
        <v>2</v>
      </c>
      <c r="F3226" s="16">
        <v>0</v>
      </c>
      <c r="G3226" s="24">
        <f t="shared" si="690"/>
        <v>30</v>
      </c>
      <c r="H3226" s="7">
        <f t="shared" si="691"/>
        <v>52.273972602739725</v>
      </c>
      <c r="I3226" s="7">
        <f t="shared" si="692"/>
        <v>3.759622831758854</v>
      </c>
      <c r="J3226" s="7">
        <f t="shared" si="693"/>
        <v>-136.24037716824114</v>
      </c>
      <c r="K3226" s="7">
        <f t="shared" si="694"/>
        <v>-2.270672952804019</v>
      </c>
      <c r="L3226" s="25">
        <f t="shared" si="695"/>
        <v>-214.06009429206028</v>
      </c>
      <c r="M3226" s="31">
        <f t="shared" si="696"/>
        <v>18.48575355922582</v>
      </c>
      <c r="N3226" s="7">
        <f t="shared" si="697"/>
        <v>0</v>
      </c>
      <c r="O3226" s="7">
        <f t="shared" si="698"/>
        <v>90</v>
      </c>
      <c r="P3226" s="25">
        <f t="shared" si="699"/>
        <v>41.588611431465537</v>
      </c>
      <c r="Q3226" s="34">
        <f t="shared" si="700"/>
        <v>37.919608377836205</v>
      </c>
      <c r="R3226" s="9">
        <f t="shared" si="701"/>
        <v>0</v>
      </c>
      <c r="S3226" s="9">
        <f t="shared" si="702"/>
        <v>0</v>
      </c>
      <c r="T3226" s="35">
        <f t="shared" si="703"/>
        <v>0</v>
      </c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</row>
    <row r="3227" spans="1:31" x14ac:dyDescent="0.25">
      <c r="A3227" s="17">
        <v>3194</v>
      </c>
      <c r="B3227" s="11">
        <v>44330</v>
      </c>
      <c r="C3227" s="12">
        <v>5</v>
      </c>
      <c r="D3227" s="10">
        <v>134</v>
      </c>
      <c r="E3227" s="10">
        <v>2</v>
      </c>
      <c r="F3227" s="18">
        <v>1</v>
      </c>
      <c r="G3227" s="26">
        <f t="shared" si="690"/>
        <v>30</v>
      </c>
      <c r="H3227" s="13">
        <f t="shared" si="691"/>
        <v>52.273972602739725</v>
      </c>
      <c r="I3227" s="13">
        <f t="shared" si="692"/>
        <v>3.759622831758854</v>
      </c>
      <c r="J3227" s="13">
        <f t="shared" si="693"/>
        <v>-136.24037716824114</v>
      </c>
      <c r="K3227" s="13">
        <f t="shared" si="694"/>
        <v>-1.270672952804019</v>
      </c>
      <c r="L3227" s="27">
        <f t="shared" si="695"/>
        <v>-199.06009429206028</v>
      </c>
      <c r="M3227" s="32">
        <f t="shared" si="696"/>
        <v>18.48575355922582</v>
      </c>
      <c r="N3227" s="13">
        <f t="shared" si="697"/>
        <v>0</v>
      </c>
      <c r="O3227" s="13">
        <f t="shared" si="698"/>
        <v>90</v>
      </c>
      <c r="P3227" s="27">
        <f t="shared" si="699"/>
        <v>35.006327694036621</v>
      </c>
      <c r="Q3227" s="36">
        <f t="shared" si="700"/>
        <v>37.919608377836205</v>
      </c>
      <c r="R3227" s="14">
        <f t="shared" si="701"/>
        <v>0</v>
      </c>
      <c r="S3227" s="14">
        <f t="shared" si="702"/>
        <v>0</v>
      </c>
      <c r="T3227" s="37">
        <f t="shared" si="703"/>
        <v>0</v>
      </c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</row>
    <row r="3228" spans="1:31" x14ac:dyDescent="0.25">
      <c r="A3228" s="15">
        <v>3195</v>
      </c>
      <c r="B3228" s="4">
        <v>44330</v>
      </c>
      <c r="C3228" s="5">
        <v>5</v>
      </c>
      <c r="D3228" s="3">
        <v>134</v>
      </c>
      <c r="E3228" s="3">
        <v>2</v>
      </c>
      <c r="F3228" s="16">
        <v>2</v>
      </c>
      <c r="G3228" s="24">
        <f t="shared" si="690"/>
        <v>30</v>
      </c>
      <c r="H3228" s="7">
        <f t="shared" si="691"/>
        <v>52.273972602739725</v>
      </c>
      <c r="I3228" s="7">
        <f t="shared" si="692"/>
        <v>3.759622831758854</v>
      </c>
      <c r="J3228" s="7">
        <f t="shared" si="693"/>
        <v>-136.24037716824114</v>
      </c>
      <c r="K3228" s="7">
        <f t="shared" si="694"/>
        <v>-0.27067295280401904</v>
      </c>
      <c r="L3228" s="25">
        <f t="shared" si="695"/>
        <v>-184.06009429206028</v>
      </c>
      <c r="M3228" s="31">
        <f t="shared" si="696"/>
        <v>18.48575355922582</v>
      </c>
      <c r="N3228" s="7">
        <f t="shared" si="697"/>
        <v>0</v>
      </c>
      <c r="O3228" s="7">
        <f t="shared" si="698"/>
        <v>90</v>
      </c>
      <c r="P3228" s="25">
        <f t="shared" si="699"/>
        <v>31.681549744468573</v>
      </c>
      <c r="Q3228" s="34">
        <f t="shared" si="700"/>
        <v>37.919608377836205</v>
      </c>
      <c r="R3228" s="9">
        <f t="shared" si="701"/>
        <v>0</v>
      </c>
      <c r="S3228" s="9">
        <f t="shared" si="702"/>
        <v>0</v>
      </c>
      <c r="T3228" s="35">
        <f t="shared" si="703"/>
        <v>0</v>
      </c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</row>
    <row r="3229" spans="1:31" x14ac:dyDescent="0.25">
      <c r="A3229" s="17">
        <v>3196</v>
      </c>
      <c r="B3229" s="11">
        <v>44330</v>
      </c>
      <c r="C3229" s="12">
        <v>5</v>
      </c>
      <c r="D3229" s="10">
        <v>134</v>
      </c>
      <c r="E3229" s="10">
        <v>2</v>
      </c>
      <c r="F3229" s="18">
        <v>3</v>
      </c>
      <c r="G3229" s="26">
        <f t="shared" si="690"/>
        <v>30</v>
      </c>
      <c r="H3229" s="13">
        <f t="shared" si="691"/>
        <v>52.273972602739725</v>
      </c>
      <c r="I3229" s="13">
        <f t="shared" si="692"/>
        <v>3.759622831758854</v>
      </c>
      <c r="J3229" s="13">
        <f t="shared" si="693"/>
        <v>-136.24037716824114</v>
      </c>
      <c r="K3229" s="13">
        <f t="shared" si="694"/>
        <v>0.72932704719598096</v>
      </c>
      <c r="L3229" s="27">
        <f t="shared" si="695"/>
        <v>-169.06009429206028</v>
      </c>
      <c r="M3229" s="32">
        <f t="shared" si="696"/>
        <v>18.48575355922582</v>
      </c>
      <c r="N3229" s="13">
        <f t="shared" si="697"/>
        <v>0</v>
      </c>
      <c r="O3229" s="13">
        <f t="shared" si="698"/>
        <v>90</v>
      </c>
      <c r="P3229" s="27">
        <f t="shared" si="699"/>
        <v>32.708414610307955</v>
      </c>
      <c r="Q3229" s="36">
        <f t="shared" si="700"/>
        <v>37.919608377836205</v>
      </c>
      <c r="R3229" s="14">
        <f t="shared" si="701"/>
        <v>0</v>
      </c>
      <c r="S3229" s="14">
        <f t="shared" si="702"/>
        <v>0</v>
      </c>
      <c r="T3229" s="37">
        <f t="shared" si="703"/>
        <v>0</v>
      </c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</row>
    <row r="3230" spans="1:31" x14ac:dyDescent="0.25">
      <c r="A3230" s="15">
        <v>3197</v>
      </c>
      <c r="B3230" s="4">
        <v>44330</v>
      </c>
      <c r="C3230" s="5">
        <v>5</v>
      </c>
      <c r="D3230" s="3">
        <v>134</v>
      </c>
      <c r="E3230" s="3">
        <v>2</v>
      </c>
      <c r="F3230" s="16">
        <v>4</v>
      </c>
      <c r="G3230" s="24">
        <f t="shared" si="690"/>
        <v>30</v>
      </c>
      <c r="H3230" s="7">
        <f t="shared" si="691"/>
        <v>52.273972602739725</v>
      </c>
      <c r="I3230" s="7">
        <f t="shared" si="692"/>
        <v>3.759622831758854</v>
      </c>
      <c r="J3230" s="7">
        <f t="shared" si="693"/>
        <v>-136.24037716824114</v>
      </c>
      <c r="K3230" s="7">
        <f t="shared" si="694"/>
        <v>1.729327047195981</v>
      </c>
      <c r="L3230" s="25">
        <f t="shared" si="695"/>
        <v>-154.06009429206028</v>
      </c>
      <c r="M3230" s="31">
        <f t="shared" si="696"/>
        <v>18.48575355922582</v>
      </c>
      <c r="N3230" s="7">
        <f t="shared" si="697"/>
        <v>0</v>
      </c>
      <c r="O3230" s="7">
        <f t="shared" si="698"/>
        <v>90</v>
      </c>
      <c r="P3230" s="25">
        <f t="shared" si="699"/>
        <v>37.712237905393017</v>
      </c>
      <c r="Q3230" s="34">
        <f t="shared" si="700"/>
        <v>37.919608377836205</v>
      </c>
      <c r="R3230" s="9">
        <f t="shared" si="701"/>
        <v>0</v>
      </c>
      <c r="S3230" s="9">
        <f t="shared" si="702"/>
        <v>0</v>
      </c>
      <c r="T3230" s="35">
        <f t="shared" si="703"/>
        <v>0</v>
      </c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</row>
    <row r="3231" spans="1:31" x14ac:dyDescent="0.25">
      <c r="A3231" s="17">
        <v>3198</v>
      </c>
      <c r="B3231" s="11">
        <v>44330</v>
      </c>
      <c r="C3231" s="12">
        <v>5</v>
      </c>
      <c r="D3231" s="10">
        <v>134</v>
      </c>
      <c r="E3231" s="10">
        <v>2</v>
      </c>
      <c r="F3231" s="18">
        <v>5</v>
      </c>
      <c r="G3231" s="26">
        <f t="shared" si="690"/>
        <v>30</v>
      </c>
      <c r="H3231" s="13">
        <f t="shared" si="691"/>
        <v>52.273972602739725</v>
      </c>
      <c r="I3231" s="13">
        <f t="shared" si="692"/>
        <v>3.759622831758854</v>
      </c>
      <c r="J3231" s="13">
        <f t="shared" si="693"/>
        <v>-136.24037716824114</v>
      </c>
      <c r="K3231" s="13">
        <f t="shared" si="694"/>
        <v>2.729327047195981</v>
      </c>
      <c r="L3231" s="27">
        <f t="shared" si="695"/>
        <v>-139.06009429206028</v>
      </c>
      <c r="M3231" s="32">
        <f t="shared" si="696"/>
        <v>18.48575355922582</v>
      </c>
      <c r="N3231" s="13">
        <f t="shared" si="697"/>
        <v>0</v>
      </c>
      <c r="O3231" s="13">
        <f t="shared" si="698"/>
        <v>90</v>
      </c>
      <c r="P3231" s="27">
        <f t="shared" si="699"/>
        <v>45.299962942429026</v>
      </c>
      <c r="Q3231" s="36">
        <f t="shared" si="700"/>
        <v>37.919608377836205</v>
      </c>
      <c r="R3231" s="14">
        <f t="shared" si="701"/>
        <v>0</v>
      </c>
      <c r="S3231" s="14">
        <f t="shared" si="702"/>
        <v>0</v>
      </c>
      <c r="T3231" s="37">
        <f t="shared" si="703"/>
        <v>0</v>
      </c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</row>
    <row r="3232" spans="1:31" x14ac:dyDescent="0.25">
      <c r="A3232" s="15">
        <v>3199</v>
      </c>
      <c r="B3232" s="4">
        <v>44330</v>
      </c>
      <c r="C3232" s="5">
        <v>5</v>
      </c>
      <c r="D3232" s="3">
        <v>134</v>
      </c>
      <c r="E3232" s="3">
        <v>2</v>
      </c>
      <c r="F3232" s="16">
        <v>6</v>
      </c>
      <c r="G3232" s="24">
        <f t="shared" si="690"/>
        <v>30</v>
      </c>
      <c r="H3232" s="7">
        <f t="shared" si="691"/>
        <v>52.273972602739725</v>
      </c>
      <c r="I3232" s="7">
        <f t="shared" si="692"/>
        <v>3.759622831758854</v>
      </c>
      <c r="J3232" s="7">
        <f t="shared" si="693"/>
        <v>-136.24037716824114</v>
      </c>
      <c r="K3232" s="7">
        <f t="shared" si="694"/>
        <v>3.729327047195981</v>
      </c>
      <c r="L3232" s="25">
        <f t="shared" si="695"/>
        <v>-124.0600942920603</v>
      </c>
      <c r="M3232" s="31">
        <f t="shared" si="696"/>
        <v>18.48575355922582</v>
      </c>
      <c r="N3232" s="7">
        <f t="shared" si="697"/>
        <v>0</v>
      </c>
      <c r="O3232" s="7">
        <f t="shared" si="698"/>
        <v>90</v>
      </c>
      <c r="P3232" s="25">
        <f t="shared" si="699"/>
        <v>54.245409840711339</v>
      </c>
      <c r="Q3232" s="34">
        <f t="shared" si="700"/>
        <v>37.919608377836205</v>
      </c>
      <c r="R3232" s="9">
        <f t="shared" si="701"/>
        <v>0</v>
      </c>
      <c r="S3232" s="9">
        <f t="shared" si="702"/>
        <v>0</v>
      </c>
      <c r="T3232" s="35">
        <f t="shared" si="703"/>
        <v>0</v>
      </c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</row>
    <row r="3233" spans="1:31" x14ac:dyDescent="0.25">
      <c r="A3233" s="17">
        <v>3200</v>
      </c>
      <c r="B3233" s="11">
        <v>44330</v>
      </c>
      <c r="C3233" s="12">
        <v>5</v>
      </c>
      <c r="D3233" s="10">
        <v>134</v>
      </c>
      <c r="E3233" s="10">
        <v>2</v>
      </c>
      <c r="F3233" s="18">
        <v>7</v>
      </c>
      <c r="G3233" s="26">
        <f t="shared" si="690"/>
        <v>30</v>
      </c>
      <c r="H3233" s="13">
        <f t="shared" si="691"/>
        <v>52.273972602739725</v>
      </c>
      <c r="I3233" s="13">
        <f t="shared" si="692"/>
        <v>3.759622831758854</v>
      </c>
      <c r="J3233" s="13">
        <f t="shared" si="693"/>
        <v>-136.24037716824114</v>
      </c>
      <c r="K3233" s="13">
        <f t="shared" si="694"/>
        <v>4.729327047195981</v>
      </c>
      <c r="L3233" s="27">
        <f t="shared" si="695"/>
        <v>-109.06009429206028</v>
      </c>
      <c r="M3233" s="32">
        <f t="shared" si="696"/>
        <v>18.48575355922582</v>
      </c>
      <c r="N3233" s="13">
        <f t="shared" si="697"/>
        <v>0</v>
      </c>
      <c r="O3233" s="13">
        <f t="shared" si="698"/>
        <v>90</v>
      </c>
      <c r="P3233" s="27">
        <f t="shared" si="699"/>
        <v>63.770575005638257</v>
      </c>
      <c r="Q3233" s="36">
        <f t="shared" si="700"/>
        <v>37.919608377836205</v>
      </c>
      <c r="R3233" s="14">
        <f t="shared" si="701"/>
        <v>0</v>
      </c>
      <c r="S3233" s="14">
        <f t="shared" si="702"/>
        <v>0</v>
      </c>
      <c r="T3233" s="37">
        <f t="shared" si="703"/>
        <v>0</v>
      </c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</row>
    <row r="3234" spans="1:31" x14ac:dyDescent="0.25">
      <c r="A3234" s="15">
        <v>3201</v>
      </c>
      <c r="B3234" s="4">
        <v>44330</v>
      </c>
      <c r="C3234" s="5">
        <v>5</v>
      </c>
      <c r="D3234" s="3">
        <v>134</v>
      </c>
      <c r="E3234" s="3">
        <v>2</v>
      </c>
      <c r="F3234" s="16">
        <v>8</v>
      </c>
      <c r="G3234" s="24">
        <f t="shared" si="690"/>
        <v>30</v>
      </c>
      <c r="H3234" s="7">
        <f t="shared" si="691"/>
        <v>52.273972602739725</v>
      </c>
      <c r="I3234" s="7">
        <f t="shared" si="692"/>
        <v>3.759622831758854</v>
      </c>
      <c r="J3234" s="7">
        <f t="shared" si="693"/>
        <v>-136.24037716824114</v>
      </c>
      <c r="K3234" s="7">
        <f t="shared" si="694"/>
        <v>5.729327047195981</v>
      </c>
      <c r="L3234" s="25">
        <f t="shared" si="695"/>
        <v>-94.060094292060285</v>
      </c>
      <c r="M3234" s="31">
        <f t="shared" si="696"/>
        <v>18.48575355922582</v>
      </c>
      <c r="N3234" s="7">
        <f t="shared" si="697"/>
        <v>8.7642061543361702</v>
      </c>
      <c r="O3234" s="7">
        <f t="shared" si="698"/>
        <v>81.235793845663835</v>
      </c>
      <c r="P3234" s="25">
        <f t="shared" si="699"/>
        <v>73.176097052140634</v>
      </c>
      <c r="Q3234" s="34">
        <f t="shared" si="700"/>
        <v>6.3095942755766572</v>
      </c>
      <c r="R3234" s="9">
        <f t="shared" si="701"/>
        <v>503.29199420991978</v>
      </c>
      <c r="S3234" s="9">
        <f t="shared" si="702"/>
        <v>0</v>
      </c>
      <c r="T3234" s="35">
        <f t="shared" si="703"/>
        <v>0</v>
      </c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</row>
    <row r="3235" spans="1:31" x14ac:dyDescent="0.25">
      <c r="A3235" s="17">
        <v>3202</v>
      </c>
      <c r="B3235" s="11">
        <v>44330</v>
      </c>
      <c r="C3235" s="12">
        <v>5</v>
      </c>
      <c r="D3235" s="10">
        <v>134</v>
      </c>
      <c r="E3235" s="10">
        <v>2</v>
      </c>
      <c r="F3235" s="18">
        <v>9</v>
      </c>
      <c r="G3235" s="26">
        <f t="shared" ref="G3235:G3298" si="704">15*E3235</f>
        <v>30</v>
      </c>
      <c r="H3235" s="13">
        <f t="shared" ref="H3235:H3298" si="705">360/365*(D3235-81)</f>
        <v>52.273972602739725</v>
      </c>
      <c r="I3235" s="13">
        <f t="shared" ref="I3235:I3298" si="706">9.87*SIN(2*RADIANS(H3235))-7.53*COS(RADIANS(H3235))-1.5*SIN(RADIANS(H3235))</f>
        <v>3.759622831758854</v>
      </c>
      <c r="J3235" s="13">
        <f t="shared" ref="J3235:J3298" si="707">4*($D$2-G3235)+I3235</f>
        <v>-136.24037716824114</v>
      </c>
      <c r="K3235" s="13">
        <f t="shared" ref="K3235:K3298" si="708">F3235+J3235/60</f>
        <v>6.729327047195981</v>
      </c>
      <c r="L3235" s="27">
        <f t="shared" ref="L3235:L3298" si="709">15*(K3235-12)</f>
        <v>-79.060094292060285</v>
      </c>
      <c r="M3235" s="32">
        <f t="shared" ref="M3235:M3298" si="710">-23.45*COS(RADIANS(360/365*(D3235+10)))</f>
        <v>18.48575355922582</v>
      </c>
      <c r="N3235" s="13">
        <f t="shared" ref="N3235:N3298" si="711">MAX(DEGREES(ASIN(SIN(RADIANS(M3235))*SIN(RADIANS($C$2))+COS(RADIANS(M3235))*COS(RADIANS($C$2))*COS(RADIANS(L3235)))),0)</f>
        <v>19.979634278239381</v>
      </c>
      <c r="O3235" s="13">
        <f t="shared" ref="O3235:O3298" si="712">90-N3235</f>
        <v>70.020365721760612</v>
      </c>
      <c r="P3235" s="27">
        <f t="shared" ref="P3235:P3298" si="713">DEGREES(ACOS((SIN(RADIANS(M3235))*COS(RADIANS(C$2))-COS(RADIANS(M3235))*SIN(RADIANS(C$2))*COS(RADIANS(L3235)))/COS(RADIANS(N3235))))*IF(L3235&gt;0,-1,1)+IF(L3235&gt;0,360,0)</f>
        <v>82.221666599105262</v>
      </c>
      <c r="Q3235" s="36">
        <f t="shared" ref="Q3235:Q3298" si="714">1/(COS(RADIANS(O3235))+0.50572*(96.07995-O3235)^(-1.6364))</f>
        <v>2.9059384208696537</v>
      </c>
      <c r="R3235" s="14">
        <f t="shared" ref="R3235:R3298" si="715">1488.3*((1-0.14*E$2)*0.7^(Q3235^0.678)+0.14*E$2)*IF(N3235=0,0,1)</f>
        <v>767.76865111867562</v>
      </c>
      <c r="S3235" s="14">
        <f t="shared" ref="S3235:S3298" si="716">MAX(R3235*(COS(RADIANS(N3235))*SIN(RADIANS(F$2))*COS(RADIANS(G$2-P3235))+SIN(RADIANS(N3235))*COS(RADIANS(F$2))),0)</f>
        <v>178.36125784847815</v>
      </c>
      <c r="T3235" s="37">
        <f t="shared" ref="T3235:T3298" si="717">S3235/SUMIF(D$34:D$8793,D3235,S$34:S$8793)</f>
        <v>2.2983882644841396E-2</v>
      </c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</row>
    <row r="3236" spans="1:31" x14ac:dyDescent="0.25">
      <c r="A3236" s="15">
        <v>3203</v>
      </c>
      <c r="B3236" s="4">
        <v>44330</v>
      </c>
      <c r="C3236" s="5">
        <v>5</v>
      </c>
      <c r="D3236" s="3">
        <v>134</v>
      </c>
      <c r="E3236" s="3">
        <v>2</v>
      </c>
      <c r="F3236" s="16">
        <v>10</v>
      </c>
      <c r="G3236" s="24">
        <f t="shared" si="704"/>
        <v>30</v>
      </c>
      <c r="H3236" s="7">
        <f t="shared" si="705"/>
        <v>52.273972602739725</v>
      </c>
      <c r="I3236" s="7">
        <f t="shared" si="706"/>
        <v>3.759622831758854</v>
      </c>
      <c r="J3236" s="7">
        <f t="shared" si="707"/>
        <v>-136.24037716824114</v>
      </c>
      <c r="K3236" s="7">
        <f t="shared" si="708"/>
        <v>7.729327047195981</v>
      </c>
      <c r="L3236" s="25">
        <f t="shared" si="709"/>
        <v>-64.060094292060285</v>
      </c>
      <c r="M3236" s="31">
        <f t="shared" si="710"/>
        <v>18.48575355922582</v>
      </c>
      <c r="N3236" s="7">
        <f t="shared" si="711"/>
        <v>31.440148555398665</v>
      </c>
      <c r="O3236" s="7">
        <f t="shared" si="712"/>
        <v>58.559851444601335</v>
      </c>
      <c r="P3236" s="25">
        <f t="shared" si="713"/>
        <v>91.596938409553914</v>
      </c>
      <c r="Q3236" s="34">
        <f t="shared" si="714"/>
        <v>1.9122297744296166</v>
      </c>
      <c r="R3236" s="9">
        <f t="shared" si="715"/>
        <v>899.91839009257365</v>
      </c>
      <c r="S3236" s="9">
        <f t="shared" si="716"/>
        <v>417.21460416956467</v>
      </c>
      <c r="T3236" s="35">
        <f t="shared" si="717"/>
        <v>5.3762860924054925E-2</v>
      </c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</row>
    <row r="3237" spans="1:31" x14ac:dyDescent="0.25">
      <c r="A3237" s="17">
        <v>3204</v>
      </c>
      <c r="B3237" s="11">
        <v>44330</v>
      </c>
      <c r="C3237" s="12">
        <v>5</v>
      </c>
      <c r="D3237" s="10">
        <v>134</v>
      </c>
      <c r="E3237" s="10">
        <v>2</v>
      </c>
      <c r="F3237" s="18">
        <v>11</v>
      </c>
      <c r="G3237" s="26">
        <f t="shared" si="704"/>
        <v>30</v>
      </c>
      <c r="H3237" s="13">
        <f t="shared" si="705"/>
        <v>52.273972602739725</v>
      </c>
      <c r="I3237" s="13">
        <f t="shared" si="706"/>
        <v>3.759622831758854</v>
      </c>
      <c r="J3237" s="13">
        <f t="shared" si="707"/>
        <v>-136.24037716824114</v>
      </c>
      <c r="K3237" s="13">
        <f t="shared" si="708"/>
        <v>8.7293270471959801</v>
      </c>
      <c r="L3237" s="27">
        <f t="shared" si="709"/>
        <v>-49.060094292060299</v>
      </c>
      <c r="M3237" s="32">
        <f t="shared" si="710"/>
        <v>18.48575355922582</v>
      </c>
      <c r="N3237" s="13">
        <f t="shared" si="711"/>
        <v>42.8336089463428</v>
      </c>
      <c r="O3237" s="13">
        <f t="shared" si="712"/>
        <v>47.1663910536572</v>
      </c>
      <c r="P3237" s="27">
        <f t="shared" si="713"/>
        <v>102.32832427104374</v>
      </c>
      <c r="Q3237" s="36">
        <f t="shared" si="714"/>
        <v>1.4689870379088057</v>
      </c>
      <c r="R3237" s="14">
        <f t="shared" si="715"/>
        <v>975.40050476027966</v>
      </c>
      <c r="S3237" s="14">
        <f t="shared" si="716"/>
        <v>650.66438184654112</v>
      </c>
      <c r="T3237" s="37">
        <f t="shared" si="717"/>
        <v>8.3845527744840206E-2</v>
      </c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</row>
    <row r="3238" spans="1:31" x14ac:dyDescent="0.25">
      <c r="A3238" s="15">
        <v>3205</v>
      </c>
      <c r="B3238" s="4">
        <v>44330</v>
      </c>
      <c r="C3238" s="5">
        <v>5</v>
      </c>
      <c r="D3238" s="3">
        <v>134</v>
      </c>
      <c r="E3238" s="3">
        <v>2</v>
      </c>
      <c r="F3238" s="16">
        <v>12</v>
      </c>
      <c r="G3238" s="24">
        <f t="shared" si="704"/>
        <v>30</v>
      </c>
      <c r="H3238" s="7">
        <f t="shared" si="705"/>
        <v>52.273972602739725</v>
      </c>
      <c r="I3238" s="7">
        <f t="shared" si="706"/>
        <v>3.759622831758854</v>
      </c>
      <c r="J3238" s="7">
        <f t="shared" si="707"/>
        <v>-136.24037716824114</v>
      </c>
      <c r="K3238" s="7">
        <f t="shared" si="708"/>
        <v>9.7293270471959801</v>
      </c>
      <c r="L3238" s="25">
        <f t="shared" si="709"/>
        <v>-34.060094292060299</v>
      </c>
      <c r="M3238" s="31">
        <f t="shared" si="710"/>
        <v>18.48575355922582</v>
      </c>
      <c r="N3238" s="7">
        <f t="shared" si="711"/>
        <v>53.677197315479688</v>
      </c>
      <c r="O3238" s="7">
        <f t="shared" si="712"/>
        <v>36.322802684520312</v>
      </c>
      <c r="P3238" s="25">
        <f t="shared" si="713"/>
        <v>116.26831561827686</v>
      </c>
      <c r="Q3238" s="34">
        <f t="shared" si="714"/>
        <v>1.2402035408746832</v>
      </c>
      <c r="R3238" s="9">
        <f t="shared" si="715"/>
        <v>1020.2521725325357</v>
      </c>
      <c r="S3238" s="9">
        <f t="shared" si="716"/>
        <v>845.61199454387418</v>
      </c>
      <c r="T3238" s="35">
        <f t="shared" si="717"/>
        <v>0.10896675141289658</v>
      </c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</row>
    <row r="3239" spans="1:31" x14ac:dyDescent="0.25">
      <c r="A3239" s="17">
        <v>3206</v>
      </c>
      <c r="B3239" s="11">
        <v>44330</v>
      </c>
      <c r="C3239" s="12">
        <v>5</v>
      </c>
      <c r="D3239" s="10">
        <v>134</v>
      </c>
      <c r="E3239" s="10">
        <v>2</v>
      </c>
      <c r="F3239" s="18">
        <v>13</v>
      </c>
      <c r="G3239" s="26">
        <f t="shared" si="704"/>
        <v>30</v>
      </c>
      <c r="H3239" s="13">
        <f t="shared" si="705"/>
        <v>52.273972602739725</v>
      </c>
      <c r="I3239" s="13">
        <f t="shared" si="706"/>
        <v>3.759622831758854</v>
      </c>
      <c r="J3239" s="13">
        <f t="shared" si="707"/>
        <v>-136.24037716824114</v>
      </c>
      <c r="K3239" s="13">
        <f t="shared" si="708"/>
        <v>10.72932704719598</v>
      </c>
      <c r="L3239" s="27">
        <f t="shared" si="709"/>
        <v>-19.060094292060299</v>
      </c>
      <c r="M3239" s="32">
        <f t="shared" si="710"/>
        <v>18.48575355922582</v>
      </c>
      <c r="N3239" s="13">
        <f t="shared" si="711"/>
        <v>62.935663733113699</v>
      </c>
      <c r="O3239" s="13">
        <f t="shared" si="712"/>
        <v>27.064336266886301</v>
      </c>
      <c r="P3239" s="27">
        <f t="shared" si="713"/>
        <v>137.10200239614292</v>
      </c>
      <c r="Q3239" s="36">
        <f t="shared" si="714"/>
        <v>1.1223454844465222</v>
      </c>
      <c r="R3239" s="14">
        <f t="shared" si="715"/>
        <v>1045.3392746374016</v>
      </c>
      <c r="S3239" s="14">
        <f t="shared" si="716"/>
        <v>980.36917711051876</v>
      </c>
      <c r="T3239" s="37">
        <f t="shared" si="717"/>
        <v>0.12633175156496101</v>
      </c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</row>
    <row r="3240" spans="1:31" x14ac:dyDescent="0.25">
      <c r="A3240" s="15">
        <v>3207</v>
      </c>
      <c r="B3240" s="4">
        <v>44330</v>
      </c>
      <c r="C3240" s="5">
        <v>5</v>
      </c>
      <c r="D3240" s="3">
        <v>134</v>
      </c>
      <c r="E3240" s="3">
        <v>2</v>
      </c>
      <c r="F3240" s="16">
        <v>14</v>
      </c>
      <c r="G3240" s="24">
        <f t="shared" si="704"/>
        <v>30</v>
      </c>
      <c r="H3240" s="7">
        <f t="shared" si="705"/>
        <v>52.273972602739725</v>
      </c>
      <c r="I3240" s="7">
        <f t="shared" si="706"/>
        <v>3.759622831758854</v>
      </c>
      <c r="J3240" s="7">
        <f t="shared" si="707"/>
        <v>-136.24037716824114</v>
      </c>
      <c r="K3240" s="7">
        <f t="shared" si="708"/>
        <v>11.72932704719598</v>
      </c>
      <c r="L3240" s="25">
        <f t="shared" si="709"/>
        <v>-4.0600942920602989</v>
      </c>
      <c r="M3240" s="31">
        <f t="shared" si="710"/>
        <v>18.48575355922582</v>
      </c>
      <c r="N3240" s="7">
        <f t="shared" si="711"/>
        <v>68.202664153502084</v>
      </c>
      <c r="O3240" s="7">
        <f t="shared" si="712"/>
        <v>21.797335846497916</v>
      </c>
      <c r="P3240" s="25">
        <f t="shared" si="713"/>
        <v>169.58144529703452</v>
      </c>
      <c r="Q3240" s="34">
        <f t="shared" si="714"/>
        <v>1.0764934513599627</v>
      </c>
      <c r="R3240" s="9">
        <f t="shared" si="715"/>
        <v>1055.5162775141469</v>
      </c>
      <c r="S3240" s="9">
        <f t="shared" si="716"/>
        <v>1041.4869626301893</v>
      </c>
      <c r="T3240" s="35">
        <f t="shared" si="717"/>
        <v>0.13420747540118805</v>
      </c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</row>
    <row r="3241" spans="1:31" x14ac:dyDescent="0.25">
      <c r="A3241" s="17">
        <v>3208</v>
      </c>
      <c r="B3241" s="11">
        <v>44330</v>
      </c>
      <c r="C3241" s="12">
        <v>5</v>
      </c>
      <c r="D3241" s="10">
        <v>134</v>
      </c>
      <c r="E3241" s="10">
        <v>2</v>
      </c>
      <c r="F3241" s="18">
        <v>15</v>
      </c>
      <c r="G3241" s="26">
        <f t="shared" si="704"/>
        <v>30</v>
      </c>
      <c r="H3241" s="13">
        <f t="shared" si="705"/>
        <v>52.273972602739725</v>
      </c>
      <c r="I3241" s="13">
        <f t="shared" si="706"/>
        <v>3.759622831758854</v>
      </c>
      <c r="J3241" s="13">
        <f t="shared" si="707"/>
        <v>-136.24037716824114</v>
      </c>
      <c r="K3241" s="13">
        <f t="shared" si="708"/>
        <v>12.72932704719598</v>
      </c>
      <c r="L3241" s="27">
        <f t="shared" si="709"/>
        <v>10.939905707939701</v>
      </c>
      <c r="M3241" s="32">
        <f t="shared" si="710"/>
        <v>18.48575355922582</v>
      </c>
      <c r="N3241" s="13">
        <f t="shared" si="711"/>
        <v>66.50907551818797</v>
      </c>
      <c r="O3241" s="13">
        <f t="shared" si="712"/>
        <v>23.49092448181203</v>
      </c>
      <c r="P3241" s="27">
        <f t="shared" si="713"/>
        <v>206.84279306368208</v>
      </c>
      <c r="Q3241" s="36">
        <f t="shared" si="714"/>
        <v>1.0898243819374656</v>
      </c>
      <c r="R3241" s="14">
        <f t="shared" si="715"/>
        <v>1052.5319631337074</v>
      </c>
      <c r="S3241" s="14">
        <f t="shared" si="716"/>
        <v>1023.1441093803287</v>
      </c>
      <c r="T3241" s="37">
        <f t="shared" si="717"/>
        <v>0.13184378952258488</v>
      </c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</row>
    <row r="3242" spans="1:31" x14ac:dyDescent="0.25">
      <c r="A3242" s="15">
        <v>3209</v>
      </c>
      <c r="B3242" s="4">
        <v>44330</v>
      </c>
      <c r="C3242" s="5">
        <v>5</v>
      </c>
      <c r="D3242" s="3">
        <v>134</v>
      </c>
      <c r="E3242" s="3">
        <v>2</v>
      </c>
      <c r="F3242" s="16">
        <v>16</v>
      </c>
      <c r="G3242" s="24">
        <f t="shared" si="704"/>
        <v>30</v>
      </c>
      <c r="H3242" s="7">
        <f t="shared" si="705"/>
        <v>52.273972602739725</v>
      </c>
      <c r="I3242" s="7">
        <f t="shared" si="706"/>
        <v>3.759622831758854</v>
      </c>
      <c r="J3242" s="7">
        <f t="shared" si="707"/>
        <v>-136.24037716824114</v>
      </c>
      <c r="K3242" s="7">
        <f t="shared" si="708"/>
        <v>13.72932704719598</v>
      </c>
      <c r="L3242" s="25">
        <f t="shared" si="709"/>
        <v>25.939905707939701</v>
      </c>
      <c r="M3242" s="31">
        <f t="shared" si="710"/>
        <v>18.48575355922582</v>
      </c>
      <c r="N3242" s="7">
        <f t="shared" si="711"/>
        <v>58.996083753224354</v>
      </c>
      <c r="O3242" s="7">
        <f t="shared" si="712"/>
        <v>31.003916246775646</v>
      </c>
      <c r="P3242" s="25">
        <f t="shared" si="713"/>
        <v>233.64874701621176</v>
      </c>
      <c r="Q3242" s="34">
        <f t="shared" si="714"/>
        <v>1.1659399088181659</v>
      </c>
      <c r="R3242" s="9">
        <f t="shared" si="715"/>
        <v>1035.8859151046643</v>
      </c>
      <c r="S3242" s="9">
        <f t="shared" si="716"/>
        <v>927.0720956458058</v>
      </c>
      <c r="T3242" s="35">
        <f t="shared" si="717"/>
        <v>0.11946381465717043</v>
      </c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</row>
    <row r="3243" spans="1:31" x14ac:dyDescent="0.25">
      <c r="A3243" s="17">
        <v>3210</v>
      </c>
      <c r="B3243" s="11">
        <v>44330</v>
      </c>
      <c r="C3243" s="12">
        <v>5</v>
      </c>
      <c r="D3243" s="10">
        <v>134</v>
      </c>
      <c r="E3243" s="10">
        <v>2</v>
      </c>
      <c r="F3243" s="18">
        <v>17</v>
      </c>
      <c r="G3243" s="26">
        <f t="shared" si="704"/>
        <v>30</v>
      </c>
      <c r="H3243" s="13">
        <f t="shared" si="705"/>
        <v>52.273972602739725</v>
      </c>
      <c r="I3243" s="13">
        <f t="shared" si="706"/>
        <v>3.759622831758854</v>
      </c>
      <c r="J3243" s="13">
        <f t="shared" si="707"/>
        <v>-136.24037716824114</v>
      </c>
      <c r="K3243" s="13">
        <f t="shared" si="708"/>
        <v>14.72932704719598</v>
      </c>
      <c r="L3243" s="27">
        <f t="shared" si="709"/>
        <v>40.939905707939701</v>
      </c>
      <c r="M3243" s="32">
        <f t="shared" si="710"/>
        <v>18.48575355922582</v>
      </c>
      <c r="N3243" s="13">
        <f t="shared" si="711"/>
        <v>48.817669246817822</v>
      </c>
      <c r="O3243" s="13">
        <f t="shared" si="712"/>
        <v>41.182330753182178</v>
      </c>
      <c r="P3243" s="27">
        <f t="shared" si="713"/>
        <v>250.70111946104328</v>
      </c>
      <c r="Q3243" s="36">
        <f t="shared" si="714"/>
        <v>1.3274254791615641</v>
      </c>
      <c r="R3243" s="14">
        <f t="shared" si="715"/>
        <v>1002.5944192869521</v>
      </c>
      <c r="S3243" s="14">
        <f t="shared" si="716"/>
        <v>762.56836517538693</v>
      </c>
      <c r="T3243" s="37">
        <f t="shared" si="717"/>
        <v>9.8265632488132831E-2</v>
      </c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</row>
    <row r="3244" spans="1:31" x14ac:dyDescent="0.25">
      <c r="A3244" s="15">
        <v>3211</v>
      </c>
      <c r="B3244" s="4">
        <v>44330</v>
      </c>
      <c r="C3244" s="5">
        <v>5</v>
      </c>
      <c r="D3244" s="3">
        <v>134</v>
      </c>
      <c r="E3244" s="3">
        <v>2</v>
      </c>
      <c r="F3244" s="16">
        <v>18</v>
      </c>
      <c r="G3244" s="24">
        <f t="shared" si="704"/>
        <v>30</v>
      </c>
      <c r="H3244" s="7">
        <f t="shared" si="705"/>
        <v>52.273972602739725</v>
      </c>
      <c r="I3244" s="7">
        <f t="shared" si="706"/>
        <v>3.759622831758854</v>
      </c>
      <c r="J3244" s="7">
        <f t="shared" si="707"/>
        <v>-136.24037716824114</v>
      </c>
      <c r="K3244" s="7">
        <f t="shared" si="708"/>
        <v>15.72932704719598</v>
      </c>
      <c r="L3244" s="25">
        <f t="shared" si="709"/>
        <v>55.939905707939701</v>
      </c>
      <c r="M3244" s="31">
        <f t="shared" si="710"/>
        <v>18.48575355922582</v>
      </c>
      <c r="N3244" s="7">
        <f t="shared" si="711"/>
        <v>37.640381716793037</v>
      </c>
      <c r="O3244" s="7">
        <f t="shared" si="712"/>
        <v>52.359618283206963</v>
      </c>
      <c r="P3244" s="25">
        <f t="shared" si="713"/>
        <v>262.85172553290778</v>
      </c>
      <c r="Q3244" s="34">
        <f t="shared" si="714"/>
        <v>1.6346590513634172</v>
      </c>
      <c r="R3244" s="9">
        <f t="shared" si="715"/>
        <v>945.61642217652513</v>
      </c>
      <c r="S3244" s="9">
        <f t="shared" si="716"/>
        <v>546.71114288991294</v>
      </c>
      <c r="T3244" s="35">
        <f t="shared" si="717"/>
        <v>7.0449967108235936E-2</v>
      </c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</row>
    <row r="3245" spans="1:31" x14ac:dyDescent="0.25">
      <c r="A3245" s="17">
        <v>3212</v>
      </c>
      <c r="B3245" s="11">
        <v>44330</v>
      </c>
      <c r="C3245" s="12">
        <v>5</v>
      </c>
      <c r="D3245" s="10">
        <v>134</v>
      </c>
      <c r="E3245" s="10">
        <v>2</v>
      </c>
      <c r="F3245" s="18">
        <v>19</v>
      </c>
      <c r="G3245" s="26">
        <f t="shared" si="704"/>
        <v>30</v>
      </c>
      <c r="H3245" s="13">
        <f t="shared" si="705"/>
        <v>52.273972602739725</v>
      </c>
      <c r="I3245" s="13">
        <f t="shared" si="706"/>
        <v>3.759622831758854</v>
      </c>
      <c r="J3245" s="13">
        <f t="shared" si="707"/>
        <v>-136.24037716824114</v>
      </c>
      <c r="K3245" s="13">
        <f t="shared" si="708"/>
        <v>16.72932704719598</v>
      </c>
      <c r="L3245" s="27">
        <f t="shared" si="709"/>
        <v>70.939905707939701</v>
      </c>
      <c r="M3245" s="32">
        <f t="shared" si="710"/>
        <v>18.48575355922582</v>
      </c>
      <c r="N3245" s="13">
        <f t="shared" si="711"/>
        <v>26.171505265329095</v>
      </c>
      <c r="O3245" s="13">
        <f t="shared" si="712"/>
        <v>63.828494734670905</v>
      </c>
      <c r="P3245" s="27">
        <f t="shared" si="713"/>
        <v>272.79804926114684</v>
      </c>
      <c r="Q3245" s="36">
        <f t="shared" si="714"/>
        <v>2.2584643404161353</v>
      </c>
      <c r="R3245" s="14">
        <f t="shared" si="715"/>
        <v>849.00851956448719</v>
      </c>
      <c r="S3245" s="14">
        <f t="shared" si="716"/>
        <v>305.69677291725969</v>
      </c>
      <c r="T3245" s="37">
        <f t="shared" si="717"/>
        <v>3.9392516280670399E-2</v>
      </c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</row>
    <row r="3246" spans="1:31" x14ac:dyDescent="0.25">
      <c r="A3246" s="15">
        <v>3213</v>
      </c>
      <c r="B3246" s="4">
        <v>44330</v>
      </c>
      <c r="C3246" s="5">
        <v>5</v>
      </c>
      <c r="D3246" s="3">
        <v>134</v>
      </c>
      <c r="E3246" s="3">
        <v>2</v>
      </c>
      <c r="F3246" s="16">
        <v>20</v>
      </c>
      <c r="G3246" s="24">
        <f t="shared" si="704"/>
        <v>30</v>
      </c>
      <c r="H3246" s="7">
        <f t="shared" si="705"/>
        <v>52.273972602739725</v>
      </c>
      <c r="I3246" s="7">
        <f t="shared" si="706"/>
        <v>3.759622831758854</v>
      </c>
      <c r="J3246" s="7">
        <f t="shared" si="707"/>
        <v>-136.24037716824114</v>
      </c>
      <c r="K3246" s="7">
        <f t="shared" si="708"/>
        <v>17.72932704719598</v>
      </c>
      <c r="L3246" s="25">
        <f t="shared" si="709"/>
        <v>85.939905707939701</v>
      </c>
      <c r="M3246" s="31">
        <f t="shared" si="710"/>
        <v>18.48575355922582</v>
      </c>
      <c r="N3246" s="7">
        <f t="shared" si="711"/>
        <v>14.788246109772444</v>
      </c>
      <c r="O3246" s="7">
        <f t="shared" si="712"/>
        <v>75.211753890227556</v>
      </c>
      <c r="P3246" s="25">
        <f t="shared" si="713"/>
        <v>281.92132673179606</v>
      </c>
      <c r="Q3246" s="34">
        <f t="shared" si="714"/>
        <v>3.8646961876273145</v>
      </c>
      <c r="R3246" s="9">
        <f t="shared" si="715"/>
        <v>671.47444173101735</v>
      </c>
      <c r="S3246" s="9">
        <f t="shared" si="716"/>
        <v>81.374482031760451</v>
      </c>
      <c r="T3246" s="35">
        <f t="shared" si="717"/>
        <v>1.0486030250423552E-2</v>
      </c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</row>
    <row r="3247" spans="1:31" x14ac:dyDescent="0.25">
      <c r="A3247" s="17">
        <v>3214</v>
      </c>
      <c r="B3247" s="11">
        <v>44330</v>
      </c>
      <c r="C3247" s="12">
        <v>5</v>
      </c>
      <c r="D3247" s="10">
        <v>134</v>
      </c>
      <c r="E3247" s="10">
        <v>2</v>
      </c>
      <c r="F3247" s="18">
        <v>21</v>
      </c>
      <c r="G3247" s="26">
        <f t="shared" si="704"/>
        <v>30</v>
      </c>
      <c r="H3247" s="13">
        <f t="shared" si="705"/>
        <v>52.273972602739725</v>
      </c>
      <c r="I3247" s="13">
        <f t="shared" si="706"/>
        <v>3.759622831758854</v>
      </c>
      <c r="J3247" s="13">
        <f t="shared" si="707"/>
        <v>-136.24037716824114</v>
      </c>
      <c r="K3247" s="13">
        <f t="shared" si="708"/>
        <v>18.72932704719598</v>
      </c>
      <c r="L3247" s="27">
        <f t="shared" si="709"/>
        <v>100.9399057079397</v>
      </c>
      <c r="M3247" s="32">
        <f t="shared" si="710"/>
        <v>18.48575355922582</v>
      </c>
      <c r="N3247" s="13">
        <f t="shared" si="711"/>
        <v>3.7802381509907601</v>
      </c>
      <c r="O3247" s="13">
        <f t="shared" si="712"/>
        <v>86.219761849009245</v>
      </c>
      <c r="P3247" s="27">
        <f t="shared" si="713"/>
        <v>291.06115705417955</v>
      </c>
      <c r="Q3247" s="36">
        <f t="shared" si="714"/>
        <v>12.839635373142933</v>
      </c>
      <c r="R3247" s="14">
        <f t="shared" si="715"/>
        <v>289.05812393334941</v>
      </c>
      <c r="S3247" s="14">
        <f t="shared" si="716"/>
        <v>0</v>
      </c>
      <c r="T3247" s="37">
        <f t="shared" si="717"/>
        <v>0</v>
      </c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</row>
    <row r="3248" spans="1:31" x14ac:dyDescent="0.25">
      <c r="A3248" s="15">
        <v>3215</v>
      </c>
      <c r="B3248" s="4">
        <v>44330</v>
      </c>
      <c r="C3248" s="5">
        <v>5</v>
      </c>
      <c r="D3248" s="3">
        <v>134</v>
      </c>
      <c r="E3248" s="3">
        <v>2</v>
      </c>
      <c r="F3248" s="16">
        <v>22</v>
      </c>
      <c r="G3248" s="24">
        <f t="shared" si="704"/>
        <v>30</v>
      </c>
      <c r="H3248" s="7">
        <f t="shared" si="705"/>
        <v>52.273972602739725</v>
      </c>
      <c r="I3248" s="7">
        <f t="shared" si="706"/>
        <v>3.759622831758854</v>
      </c>
      <c r="J3248" s="7">
        <f t="shared" si="707"/>
        <v>-136.24037716824114</v>
      </c>
      <c r="K3248" s="7">
        <f t="shared" si="708"/>
        <v>19.72932704719598</v>
      </c>
      <c r="L3248" s="25">
        <f t="shared" si="709"/>
        <v>115.9399057079397</v>
      </c>
      <c r="M3248" s="31">
        <f t="shared" si="710"/>
        <v>18.48575355922582</v>
      </c>
      <c r="N3248" s="7">
        <f t="shared" si="711"/>
        <v>0</v>
      </c>
      <c r="O3248" s="7">
        <f t="shared" si="712"/>
        <v>90</v>
      </c>
      <c r="P3248" s="25">
        <f t="shared" si="713"/>
        <v>300.63415472282327</v>
      </c>
      <c r="Q3248" s="34">
        <f t="shared" si="714"/>
        <v>37.919608377836205</v>
      </c>
      <c r="R3248" s="9">
        <f t="shared" si="715"/>
        <v>0</v>
      </c>
      <c r="S3248" s="9">
        <f t="shared" si="716"/>
        <v>0</v>
      </c>
      <c r="T3248" s="35">
        <f t="shared" si="717"/>
        <v>0</v>
      </c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</row>
    <row r="3249" spans="1:31" x14ac:dyDescent="0.25">
      <c r="A3249" s="17">
        <v>3216</v>
      </c>
      <c r="B3249" s="11">
        <v>44330</v>
      </c>
      <c r="C3249" s="12">
        <v>5</v>
      </c>
      <c r="D3249" s="10">
        <v>134</v>
      </c>
      <c r="E3249" s="10">
        <v>2</v>
      </c>
      <c r="F3249" s="18">
        <v>23</v>
      </c>
      <c r="G3249" s="26">
        <f t="shared" si="704"/>
        <v>30</v>
      </c>
      <c r="H3249" s="13">
        <f t="shared" si="705"/>
        <v>52.273972602739725</v>
      </c>
      <c r="I3249" s="13">
        <f t="shared" si="706"/>
        <v>3.759622831758854</v>
      </c>
      <c r="J3249" s="13">
        <f t="shared" si="707"/>
        <v>-136.24037716824114</v>
      </c>
      <c r="K3249" s="13">
        <f t="shared" si="708"/>
        <v>20.72932704719598</v>
      </c>
      <c r="L3249" s="27">
        <f t="shared" si="709"/>
        <v>130.93990570793972</v>
      </c>
      <c r="M3249" s="32">
        <f t="shared" si="710"/>
        <v>18.48575355922582</v>
      </c>
      <c r="N3249" s="13">
        <f t="shared" si="711"/>
        <v>0</v>
      </c>
      <c r="O3249" s="13">
        <f t="shared" si="712"/>
        <v>90</v>
      </c>
      <c r="P3249" s="27">
        <f t="shared" si="713"/>
        <v>309.96755132616181</v>
      </c>
      <c r="Q3249" s="36">
        <f t="shared" si="714"/>
        <v>37.919608377836205</v>
      </c>
      <c r="R3249" s="14">
        <f t="shared" si="715"/>
        <v>0</v>
      </c>
      <c r="S3249" s="14">
        <f t="shared" si="716"/>
        <v>0</v>
      </c>
      <c r="T3249" s="37">
        <f t="shared" si="717"/>
        <v>0</v>
      </c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</row>
    <row r="3250" spans="1:31" x14ac:dyDescent="0.25">
      <c r="A3250" s="15">
        <v>3217</v>
      </c>
      <c r="B3250" s="4">
        <v>44331</v>
      </c>
      <c r="C3250" s="5">
        <v>5</v>
      </c>
      <c r="D3250" s="3">
        <v>135</v>
      </c>
      <c r="E3250" s="3">
        <v>2</v>
      </c>
      <c r="F3250" s="16">
        <v>0</v>
      </c>
      <c r="G3250" s="24">
        <f t="shared" si="704"/>
        <v>30</v>
      </c>
      <c r="H3250" s="7">
        <f t="shared" si="705"/>
        <v>53.260273972602739</v>
      </c>
      <c r="I3250" s="7">
        <f t="shared" si="706"/>
        <v>3.7562009359260493</v>
      </c>
      <c r="J3250" s="7">
        <f t="shared" si="707"/>
        <v>-136.24379906407395</v>
      </c>
      <c r="K3250" s="7">
        <f t="shared" si="708"/>
        <v>-2.2707299844012327</v>
      </c>
      <c r="L3250" s="25">
        <f t="shared" si="709"/>
        <v>-214.06094976601847</v>
      </c>
      <c r="M3250" s="31">
        <f t="shared" si="710"/>
        <v>18.731376294185257</v>
      </c>
      <c r="N3250" s="7">
        <f t="shared" si="711"/>
        <v>0</v>
      </c>
      <c r="O3250" s="7">
        <f t="shared" si="712"/>
        <v>90</v>
      </c>
      <c r="P3250" s="25">
        <f t="shared" si="713"/>
        <v>41.382867716827008</v>
      </c>
      <c r="Q3250" s="34">
        <f t="shared" si="714"/>
        <v>37.919608377836205</v>
      </c>
      <c r="R3250" s="9">
        <f t="shared" si="715"/>
        <v>0</v>
      </c>
      <c r="S3250" s="9">
        <f t="shared" si="716"/>
        <v>0</v>
      </c>
      <c r="T3250" s="35">
        <f t="shared" si="717"/>
        <v>0</v>
      </c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</row>
    <row r="3251" spans="1:31" x14ac:dyDescent="0.25">
      <c r="A3251" s="17">
        <v>3218</v>
      </c>
      <c r="B3251" s="11">
        <v>44331</v>
      </c>
      <c r="C3251" s="12">
        <v>5</v>
      </c>
      <c r="D3251" s="10">
        <v>135</v>
      </c>
      <c r="E3251" s="10">
        <v>2</v>
      </c>
      <c r="F3251" s="18">
        <v>1</v>
      </c>
      <c r="G3251" s="26">
        <f t="shared" si="704"/>
        <v>30</v>
      </c>
      <c r="H3251" s="13">
        <f t="shared" si="705"/>
        <v>53.260273972602739</v>
      </c>
      <c r="I3251" s="13">
        <f t="shared" si="706"/>
        <v>3.7562009359260493</v>
      </c>
      <c r="J3251" s="13">
        <f t="shared" si="707"/>
        <v>-136.24379906407395</v>
      </c>
      <c r="K3251" s="13">
        <f t="shared" si="708"/>
        <v>-1.2707299844012327</v>
      </c>
      <c r="L3251" s="27">
        <f t="shared" si="709"/>
        <v>-199.06094976601847</v>
      </c>
      <c r="M3251" s="32">
        <f t="shared" si="710"/>
        <v>18.731376294185257</v>
      </c>
      <c r="N3251" s="13">
        <f t="shared" si="711"/>
        <v>0</v>
      </c>
      <c r="O3251" s="13">
        <f t="shared" si="712"/>
        <v>90</v>
      </c>
      <c r="P3251" s="27">
        <f t="shared" si="713"/>
        <v>34.778137976241588</v>
      </c>
      <c r="Q3251" s="36">
        <f t="shared" si="714"/>
        <v>37.919608377836205</v>
      </c>
      <c r="R3251" s="14">
        <f t="shared" si="715"/>
        <v>0</v>
      </c>
      <c r="S3251" s="14">
        <f t="shared" si="716"/>
        <v>0</v>
      </c>
      <c r="T3251" s="37">
        <f t="shared" si="717"/>
        <v>0</v>
      </c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</row>
    <row r="3252" spans="1:31" x14ac:dyDescent="0.25">
      <c r="A3252" s="15">
        <v>3219</v>
      </c>
      <c r="B3252" s="4">
        <v>44331</v>
      </c>
      <c r="C3252" s="5">
        <v>5</v>
      </c>
      <c r="D3252" s="3">
        <v>135</v>
      </c>
      <c r="E3252" s="3">
        <v>2</v>
      </c>
      <c r="F3252" s="16">
        <v>2</v>
      </c>
      <c r="G3252" s="24">
        <f t="shared" si="704"/>
        <v>30</v>
      </c>
      <c r="H3252" s="7">
        <f t="shared" si="705"/>
        <v>53.260273972602739</v>
      </c>
      <c r="I3252" s="7">
        <f t="shared" si="706"/>
        <v>3.7562009359260493</v>
      </c>
      <c r="J3252" s="7">
        <f t="shared" si="707"/>
        <v>-136.24379906407395</v>
      </c>
      <c r="K3252" s="7">
        <f t="shared" si="708"/>
        <v>-0.27072998440123275</v>
      </c>
      <c r="L3252" s="25">
        <f t="shared" si="709"/>
        <v>-184.06094976601847</v>
      </c>
      <c r="M3252" s="31">
        <f t="shared" si="710"/>
        <v>18.731376294185257</v>
      </c>
      <c r="N3252" s="7">
        <f t="shared" si="711"/>
        <v>0</v>
      </c>
      <c r="O3252" s="7">
        <f t="shared" si="712"/>
        <v>90</v>
      </c>
      <c r="P3252" s="25">
        <f t="shared" si="713"/>
        <v>31.436928111465395</v>
      </c>
      <c r="Q3252" s="34">
        <f t="shared" si="714"/>
        <v>37.919608377836205</v>
      </c>
      <c r="R3252" s="9">
        <f t="shared" si="715"/>
        <v>0</v>
      </c>
      <c r="S3252" s="9">
        <f t="shared" si="716"/>
        <v>0</v>
      </c>
      <c r="T3252" s="35">
        <f t="shared" si="717"/>
        <v>0</v>
      </c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</row>
    <row r="3253" spans="1:31" x14ac:dyDescent="0.25">
      <c r="A3253" s="17">
        <v>3220</v>
      </c>
      <c r="B3253" s="11">
        <v>44331</v>
      </c>
      <c r="C3253" s="12">
        <v>5</v>
      </c>
      <c r="D3253" s="10">
        <v>135</v>
      </c>
      <c r="E3253" s="10">
        <v>2</v>
      </c>
      <c r="F3253" s="18">
        <v>3</v>
      </c>
      <c r="G3253" s="26">
        <f t="shared" si="704"/>
        <v>30</v>
      </c>
      <c r="H3253" s="13">
        <f t="shared" si="705"/>
        <v>53.260273972602739</v>
      </c>
      <c r="I3253" s="13">
        <f t="shared" si="706"/>
        <v>3.7562009359260493</v>
      </c>
      <c r="J3253" s="13">
        <f t="shared" si="707"/>
        <v>-136.24379906407395</v>
      </c>
      <c r="K3253" s="13">
        <f t="shared" si="708"/>
        <v>0.72927001559876725</v>
      </c>
      <c r="L3253" s="27">
        <f t="shared" si="709"/>
        <v>-169.06094976601847</v>
      </c>
      <c r="M3253" s="32">
        <f t="shared" si="710"/>
        <v>18.731376294185257</v>
      </c>
      <c r="N3253" s="13">
        <f t="shared" si="711"/>
        <v>0</v>
      </c>
      <c r="O3253" s="13">
        <f t="shared" si="712"/>
        <v>90</v>
      </c>
      <c r="P3253" s="27">
        <f t="shared" si="713"/>
        <v>32.468990632881024</v>
      </c>
      <c r="Q3253" s="36">
        <f t="shared" si="714"/>
        <v>37.919608377836205</v>
      </c>
      <c r="R3253" s="14">
        <f t="shared" si="715"/>
        <v>0</v>
      </c>
      <c r="S3253" s="14">
        <f t="shared" si="716"/>
        <v>0</v>
      </c>
      <c r="T3253" s="37">
        <f t="shared" si="717"/>
        <v>0</v>
      </c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</row>
    <row r="3254" spans="1:31" x14ac:dyDescent="0.25">
      <c r="A3254" s="15">
        <v>3221</v>
      </c>
      <c r="B3254" s="4">
        <v>44331</v>
      </c>
      <c r="C3254" s="5">
        <v>5</v>
      </c>
      <c r="D3254" s="3">
        <v>135</v>
      </c>
      <c r="E3254" s="3">
        <v>2</v>
      </c>
      <c r="F3254" s="16">
        <v>4</v>
      </c>
      <c r="G3254" s="24">
        <f t="shared" si="704"/>
        <v>30</v>
      </c>
      <c r="H3254" s="7">
        <f t="shared" si="705"/>
        <v>53.260273972602739</v>
      </c>
      <c r="I3254" s="7">
        <f t="shared" si="706"/>
        <v>3.7562009359260493</v>
      </c>
      <c r="J3254" s="7">
        <f t="shared" si="707"/>
        <v>-136.24379906407395</v>
      </c>
      <c r="K3254" s="7">
        <f t="shared" si="708"/>
        <v>1.7292700155987673</v>
      </c>
      <c r="L3254" s="25">
        <f t="shared" si="709"/>
        <v>-154.06094976601847</v>
      </c>
      <c r="M3254" s="31">
        <f t="shared" si="710"/>
        <v>18.731376294185257</v>
      </c>
      <c r="N3254" s="7">
        <f t="shared" si="711"/>
        <v>0</v>
      </c>
      <c r="O3254" s="7">
        <f t="shared" si="712"/>
        <v>90</v>
      </c>
      <c r="P3254" s="25">
        <f t="shared" si="713"/>
        <v>37.493872323672662</v>
      </c>
      <c r="Q3254" s="34">
        <f t="shared" si="714"/>
        <v>37.919608377836205</v>
      </c>
      <c r="R3254" s="9">
        <f t="shared" si="715"/>
        <v>0</v>
      </c>
      <c r="S3254" s="9">
        <f t="shared" si="716"/>
        <v>0</v>
      </c>
      <c r="T3254" s="35">
        <f t="shared" si="717"/>
        <v>0</v>
      </c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</row>
    <row r="3255" spans="1:31" x14ac:dyDescent="0.25">
      <c r="A3255" s="17">
        <v>3222</v>
      </c>
      <c r="B3255" s="11">
        <v>44331</v>
      </c>
      <c r="C3255" s="12">
        <v>5</v>
      </c>
      <c r="D3255" s="10">
        <v>135</v>
      </c>
      <c r="E3255" s="10">
        <v>2</v>
      </c>
      <c r="F3255" s="18">
        <v>5</v>
      </c>
      <c r="G3255" s="26">
        <f t="shared" si="704"/>
        <v>30</v>
      </c>
      <c r="H3255" s="13">
        <f t="shared" si="705"/>
        <v>53.260273972602739</v>
      </c>
      <c r="I3255" s="13">
        <f t="shared" si="706"/>
        <v>3.7562009359260493</v>
      </c>
      <c r="J3255" s="13">
        <f t="shared" si="707"/>
        <v>-136.24379906407395</v>
      </c>
      <c r="K3255" s="13">
        <f t="shared" si="708"/>
        <v>2.7292700155987673</v>
      </c>
      <c r="L3255" s="27">
        <f t="shared" si="709"/>
        <v>-139.06094976601847</v>
      </c>
      <c r="M3255" s="32">
        <f t="shared" si="710"/>
        <v>18.731376294185257</v>
      </c>
      <c r="N3255" s="13">
        <f t="shared" si="711"/>
        <v>0</v>
      </c>
      <c r="O3255" s="13">
        <f t="shared" si="712"/>
        <v>90</v>
      </c>
      <c r="P3255" s="27">
        <f t="shared" si="713"/>
        <v>45.101811079476185</v>
      </c>
      <c r="Q3255" s="36">
        <f t="shared" si="714"/>
        <v>37.919608377836205</v>
      </c>
      <c r="R3255" s="14">
        <f t="shared" si="715"/>
        <v>0</v>
      </c>
      <c r="S3255" s="14">
        <f t="shared" si="716"/>
        <v>0</v>
      </c>
      <c r="T3255" s="37">
        <f t="shared" si="717"/>
        <v>0</v>
      </c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</row>
    <row r="3256" spans="1:31" x14ac:dyDescent="0.25">
      <c r="A3256" s="15">
        <v>3223</v>
      </c>
      <c r="B3256" s="4">
        <v>44331</v>
      </c>
      <c r="C3256" s="5">
        <v>5</v>
      </c>
      <c r="D3256" s="3">
        <v>135</v>
      </c>
      <c r="E3256" s="3">
        <v>2</v>
      </c>
      <c r="F3256" s="16">
        <v>6</v>
      </c>
      <c r="G3256" s="24">
        <f t="shared" si="704"/>
        <v>30</v>
      </c>
      <c r="H3256" s="7">
        <f t="shared" si="705"/>
        <v>53.260273972602739</v>
      </c>
      <c r="I3256" s="7">
        <f t="shared" si="706"/>
        <v>3.7562009359260493</v>
      </c>
      <c r="J3256" s="7">
        <f t="shared" si="707"/>
        <v>-136.24379906407395</v>
      </c>
      <c r="K3256" s="7">
        <f t="shared" si="708"/>
        <v>3.7292700155987673</v>
      </c>
      <c r="L3256" s="25">
        <f t="shared" si="709"/>
        <v>-124.06094976601848</v>
      </c>
      <c r="M3256" s="31">
        <f t="shared" si="710"/>
        <v>18.731376294185257</v>
      </c>
      <c r="N3256" s="7">
        <f t="shared" si="711"/>
        <v>0</v>
      </c>
      <c r="O3256" s="7">
        <f t="shared" si="712"/>
        <v>90</v>
      </c>
      <c r="P3256" s="25">
        <f t="shared" si="713"/>
        <v>54.059695433279167</v>
      </c>
      <c r="Q3256" s="34">
        <f t="shared" si="714"/>
        <v>37.919608377836205</v>
      </c>
      <c r="R3256" s="9">
        <f t="shared" si="715"/>
        <v>0</v>
      </c>
      <c r="S3256" s="9">
        <f t="shared" si="716"/>
        <v>0</v>
      </c>
      <c r="T3256" s="35">
        <f t="shared" si="717"/>
        <v>0</v>
      </c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</row>
    <row r="3257" spans="1:31" x14ac:dyDescent="0.25">
      <c r="A3257" s="17">
        <v>3224</v>
      </c>
      <c r="B3257" s="11">
        <v>44331</v>
      </c>
      <c r="C3257" s="12">
        <v>5</v>
      </c>
      <c r="D3257" s="10">
        <v>135</v>
      </c>
      <c r="E3257" s="10">
        <v>2</v>
      </c>
      <c r="F3257" s="18">
        <v>7</v>
      </c>
      <c r="G3257" s="26">
        <f t="shared" si="704"/>
        <v>30</v>
      </c>
      <c r="H3257" s="13">
        <f t="shared" si="705"/>
        <v>53.260273972602739</v>
      </c>
      <c r="I3257" s="13">
        <f t="shared" si="706"/>
        <v>3.7562009359260493</v>
      </c>
      <c r="J3257" s="13">
        <f t="shared" si="707"/>
        <v>-136.24379906407395</v>
      </c>
      <c r="K3257" s="13">
        <f t="shared" si="708"/>
        <v>4.7292700155987673</v>
      </c>
      <c r="L3257" s="27">
        <f t="shared" si="709"/>
        <v>-109.0609497660185</v>
      </c>
      <c r="M3257" s="32">
        <f t="shared" si="710"/>
        <v>18.731376294185257</v>
      </c>
      <c r="N3257" s="13">
        <f t="shared" si="711"/>
        <v>0</v>
      </c>
      <c r="O3257" s="13">
        <f t="shared" si="712"/>
        <v>90</v>
      </c>
      <c r="P3257" s="27">
        <f t="shared" si="713"/>
        <v>63.589435579287461</v>
      </c>
      <c r="Q3257" s="36">
        <f t="shared" si="714"/>
        <v>37.919608377836205</v>
      </c>
      <c r="R3257" s="14">
        <f t="shared" si="715"/>
        <v>0</v>
      </c>
      <c r="S3257" s="14">
        <f t="shared" si="716"/>
        <v>0</v>
      </c>
      <c r="T3257" s="37">
        <f t="shared" si="717"/>
        <v>0</v>
      </c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</row>
    <row r="3258" spans="1:31" x14ac:dyDescent="0.25">
      <c r="A3258" s="15">
        <v>3225</v>
      </c>
      <c r="B3258" s="4">
        <v>44331</v>
      </c>
      <c r="C3258" s="5">
        <v>5</v>
      </c>
      <c r="D3258" s="3">
        <v>135</v>
      </c>
      <c r="E3258" s="3">
        <v>2</v>
      </c>
      <c r="F3258" s="16">
        <v>8</v>
      </c>
      <c r="G3258" s="24">
        <f t="shared" si="704"/>
        <v>30</v>
      </c>
      <c r="H3258" s="7">
        <f t="shared" si="705"/>
        <v>53.260273972602739</v>
      </c>
      <c r="I3258" s="7">
        <f t="shared" si="706"/>
        <v>3.7562009359260493</v>
      </c>
      <c r="J3258" s="7">
        <f t="shared" si="707"/>
        <v>-136.24379906407395</v>
      </c>
      <c r="K3258" s="7">
        <f t="shared" si="708"/>
        <v>5.7292700155987673</v>
      </c>
      <c r="L3258" s="25">
        <f t="shared" si="709"/>
        <v>-94.060949766018496</v>
      </c>
      <c r="M3258" s="31">
        <f t="shared" si="710"/>
        <v>18.731376294185257</v>
      </c>
      <c r="N3258" s="7">
        <f t="shared" si="711"/>
        <v>8.9193105052010804</v>
      </c>
      <c r="O3258" s="7">
        <f t="shared" si="712"/>
        <v>81.080689494798918</v>
      </c>
      <c r="P3258" s="25">
        <f t="shared" si="713"/>
        <v>72.983349610081476</v>
      </c>
      <c r="Q3258" s="34">
        <f t="shared" si="714"/>
        <v>6.2088476805240971</v>
      </c>
      <c r="R3258" s="9">
        <f t="shared" si="715"/>
        <v>508.71553713668879</v>
      </c>
      <c r="S3258" s="9">
        <f t="shared" si="716"/>
        <v>0</v>
      </c>
      <c r="T3258" s="35">
        <f t="shared" si="717"/>
        <v>0</v>
      </c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</row>
    <row r="3259" spans="1:31" x14ac:dyDescent="0.25">
      <c r="A3259" s="17">
        <v>3226</v>
      </c>
      <c r="B3259" s="11">
        <v>44331</v>
      </c>
      <c r="C3259" s="12">
        <v>5</v>
      </c>
      <c r="D3259" s="10">
        <v>135</v>
      </c>
      <c r="E3259" s="10">
        <v>2</v>
      </c>
      <c r="F3259" s="18">
        <v>9</v>
      </c>
      <c r="G3259" s="26">
        <f t="shared" si="704"/>
        <v>30</v>
      </c>
      <c r="H3259" s="13">
        <f t="shared" si="705"/>
        <v>53.260273972602739</v>
      </c>
      <c r="I3259" s="13">
        <f t="shared" si="706"/>
        <v>3.7562009359260493</v>
      </c>
      <c r="J3259" s="13">
        <f t="shared" si="707"/>
        <v>-136.24379906407395</v>
      </c>
      <c r="K3259" s="13">
        <f t="shared" si="708"/>
        <v>6.7292700155987673</v>
      </c>
      <c r="L3259" s="27">
        <f t="shared" si="709"/>
        <v>-79.060949766018496</v>
      </c>
      <c r="M3259" s="32">
        <f t="shared" si="710"/>
        <v>18.731376294185257</v>
      </c>
      <c r="N3259" s="13">
        <f t="shared" si="711"/>
        <v>20.126141245274269</v>
      </c>
      <c r="O3259" s="13">
        <f t="shared" si="712"/>
        <v>69.873858754725731</v>
      </c>
      <c r="P3259" s="27">
        <f t="shared" si="713"/>
        <v>82.01179657439809</v>
      </c>
      <c r="Q3259" s="36">
        <f t="shared" si="714"/>
        <v>2.8859806143185307</v>
      </c>
      <c r="R3259" s="14">
        <f t="shared" si="715"/>
        <v>770.04668913946011</v>
      </c>
      <c r="S3259" s="14">
        <f t="shared" si="716"/>
        <v>179.22633506386802</v>
      </c>
      <c r="T3259" s="37">
        <f t="shared" si="717"/>
        <v>2.3085173182412776E-2</v>
      </c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</row>
    <row r="3260" spans="1:31" x14ac:dyDescent="0.25">
      <c r="A3260" s="15">
        <v>3227</v>
      </c>
      <c r="B3260" s="4">
        <v>44331</v>
      </c>
      <c r="C3260" s="5">
        <v>5</v>
      </c>
      <c r="D3260" s="3">
        <v>135</v>
      </c>
      <c r="E3260" s="3">
        <v>2</v>
      </c>
      <c r="F3260" s="16">
        <v>10</v>
      </c>
      <c r="G3260" s="24">
        <f t="shared" si="704"/>
        <v>30</v>
      </c>
      <c r="H3260" s="7">
        <f t="shared" si="705"/>
        <v>53.260273972602739</v>
      </c>
      <c r="I3260" s="7">
        <f t="shared" si="706"/>
        <v>3.7562009359260493</v>
      </c>
      <c r="J3260" s="7">
        <f t="shared" si="707"/>
        <v>-136.24379906407395</v>
      </c>
      <c r="K3260" s="7">
        <f t="shared" si="708"/>
        <v>7.7292700155987673</v>
      </c>
      <c r="L3260" s="25">
        <f t="shared" si="709"/>
        <v>-64.060949766018496</v>
      </c>
      <c r="M3260" s="31">
        <f t="shared" si="710"/>
        <v>18.731376294185257</v>
      </c>
      <c r="N3260" s="7">
        <f t="shared" si="711"/>
        <v>31.584199087095911</v>
      </c>
      <c r="O3260" s="7">
        <f t="shared" si="712"/>
        <v>58.415800912904089</v>
      </c>
      <c r="P3260" s="25">
        <f t="shared" si="713"/>
        <v>91.3635751684658</v>
      </c>
      <c r="Q3260" s="34">
        <f t="shared" si="714"/>
        <v>1.9044546231194395</v>
      </c>
      <c r="R3260" s="9">
        <f t="shared" si="715"/>
        <v>901.13441186534135</v>
      </c>
      <c r="S3260" s="9">
        <f t="shared" si="716"/>
        <v>417.87180043931164</v>
      </c>
      <c r="T3260" s="35">
        <f t="shared" si="717"/>
        <v>5.3823802611097975E-2</v>
      </c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</row>
    <row r="3261" spans="1:31" x14ac:dyDescent="0.25">
      <c r="A3261" s="17">
        <v>3228</v>
      </c>
      <c r="B3261" s="11">
        <v>44331</v>
      </c>
      <c r="C3261" s="12">
        <v>5</v>
      </c>
      <c r="D3261" s="10">
        <v>135</v>
      </c>
      <c r="E3261" s="10">
        <v>2</v>
      </c>
      <c r="F3261" s="18">
        <v>11</v>
      </c>
      <c r="G3261" s="26">
        <f t="shared" si="704"/>
        <v>30</v>
      </c>
      <c r="H3261" s="13">
        <f t="shared" si="705"/>
        <v>53.260273972602739</v>
      </c>
      <c r="I3261" s="13">
        <f t="shared" si="706"/>
        <v>3.7562009359260493</v>
      </c>
      <c r="J3261" s="13">
        <f t="shared" si="707"/>
        <v>-136.24379906407395</v>
      </c>
      <c r="K3261" s="13">
        <f t="shared" si="708"/>
        <v>8.7292700155987681</v>
      </c>
      <c r="L3261" s="27">
        <f t="shared" si="709"/>
        <v>-49.060949766018481</v>
      </c>
      <c r="M3261" s="32">
        <f t="shared" si="710"/>
        <v>18.731376294185257</v>
      </c>
      <c r="N3261" s="13">
        <f t="shared" si="711"/>
        <v>42.983542134045059</v>
      </c>
      <c r="O3261" s="13">
        <f t="shared" si="712"/>
        <v>47.016457865954941</v>
      </c>
      <c r="P3261" s="27">
        <f t="shared" si="713"/>
        <v>102.06269988627135</v>
      </c>
      <c r="Q3261" s="36">
        <f t="shared" si="714"/>
        <v>1.4648719437398197</v>
      </c>
      <c r="R3261" s="14">
        <f t="shared" si="715"/>
        <v>976.16718976867548</v>
      </c>
      <c r="S3261" s="14">
        <f t="shared" si="716"/>
        <v>650.99251060376935</v>
      </c>
      <c r="T3261" s="37">
        <f t="shared" si="717"/>
        <v>8.3850818253837056E-2</v>
      </c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</row>
    <row r="3262" spans="1:31" x14ac:dyDescent="0.25">
      <c r="A3262" s="15">
        <v>3229</v>
      </c>
      <c r="B3262" s="4">
        <v>44331</v>
      </c>
      <c r="C3262" s="5">
        <v>5</v>
      </c>
      <c r="D3262" s="3">
        <v>135</v>
      </c>
      <c r="E3262" s="3">
        <v>2</v>
      </c>
      <c r="F3262" s="16">
        <v>12</v>
      </c>
      <c r="G3262" s="24">
        <f t="shared" si="704"/>
        <v>30</v>
      </c>
      <c r="H3262" s="7">
        <f t="shared" si="705"/>
        <v>53.260273972602739</v>
      </c>
      <c r="I3262" s="7">
        <f t="shared" si="706"/>
        <v>3.7562009359260493</v>
      </c>
      <c r="J3262" s="7">
        <f t="shared" si="707"/>
        <v>-136.24379906407395</v>
      </c>
      <c r="K3262" s="7">
        <f t="shared" si="708"/>
        <v>9.7292700155987681</v>
      </c>
      <c r="L3262" s="25">
        <f t="shared" si="709"/>
        <v>-34.060949766018481</v>
      </c>
      <c r="M3262" s="31">
        <f t="shared" si="710"/>
        <v>18.731376294185257</v>
      </c>
      <c r="N3262" s="7">
        <f t="shared" si="711"/>
        <v>53.845581636384189</v>
      </c>
      <c r="O3262" s="7">
        <f t="shared" si="712"/>
        <v>36.154418363615811</v>
      </c>
      <c r="P3262" s="25">
        <f t="shared" si="713"/>
        <v>115.96581298081952</v>
      </c>
      <c r="Q3262" s="34">
        <f t="shared" si="714"/>
        <v>1.2375415377491998</v>
      </c>
      <c r="R3262" s="9">
        <f t="shared" si="715"/>
        <v>1020.8027469293062</v>
      </c>
      <c r="S3262" s="9">
        <f t="shared" si="716"/>
        <v>845.64125051200381</v>
      </c>
      <c r="T3262" s="35">
        <f t="shared" si="717"/>
        <v>0.10892246784662003</v>
      </c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</row>
    <row r="3263" spans="1:31" x14ac:dyDescent="0.25">
      <c r="A3263" s="17">
        <v>3230</v>
      </c>
      <c r="B3263" s="11">
        <v>44331</v>
      </c>
      <c r="C3263" s="12">
        <v>5</v>
      </c>
      <c r="D3263" s="10">
        <v>135</v>
      </c>
      <c r="E3263" s="10">
        <v>2</v>
      </c>
      <c r="F3263" s="18">
        <v>13</v>
      </c>
      <c r="G3263" s="26">
        <f t="shared" si="704"/>
        <v>30</v>
      </c>
      <c r="H3263" s="13">
        <f t="shared" si="705"/>
        <v>53.260273972602739</v>
      </c>
      <c r="I3263" s="13">
        <f t="shared" si="706"/>
        <v>3.7562009359260493</v>
      </c>
      <c r="J3263" s="13">
        <f t="shared" si="707"/>
        <v>-136.24379906407395</v>
      </c>
      <c r="K3263" s="13">
        <f t="shared" si="708"/>
        <v>10.729270015598768</v>
      </c>
      <c r="L3263" s="27">
        <f t="shared" si="709"/>
        <v>-19.060949766018478</v>
      </c>
      <c r="M3263" s="32">
        <f t="shared" si="710"/>
        <v>18.731376294185257</v>
      </c>
      <c r="N3263" s="13">
        <f t="shared" si="711"/>
        <v>63.140067143619092</v>
      </c>
      <c r="O3263" s="13">
        <f t="shared" si="712"/>
        <v>26.859932856380908</v>
      </c>
      <c r="P3263" s="27">
        <f t="shared" si="713"/>
        <v>136.80160421941471</v>
      </c>
      <c r="Q3263" s="36">
        <f t="shared" si="714"/>
        <v>1.1203146585588823</v>
      </c>
      <c r="R3263" s="14">
        <f t="shared" si="715"/>
        <v>1045.7848552488358</v>
      </c>
      <c r="S3263" s="14">
        <f t="shared" si="716"/>
        <v>980.18848744617446</v>
      </c>
      <c r="T3263" s="37">
        <f t="shared" si="717"/>
        <v>0.12625276846752825</v>
      </c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</row>
    <row r="3264" spans="1:31" x14ac:dyDescent="0.25">
      <c r="A3264" s="15">
        <v>3231</v>
      </c>
      <c r="B3264" s="4">
        <v>44331</v>
      </c>
      <c r="C3264" s="5">
        <v>5</v>
      </c>
      <c r="D3264" s="3">
        <v>135</v>
      </c>
      <c r="E3264" s="3">
        <v>2</v>
      </c>
      <c r="F3264" s="16">
        <v>14</v>
      </c>
      <c r="G3264" s="24">
        <f t="shared" si="704"/>
        <v>30</v>
      </c>
      <c r="H3264" s="7">
        <f t="shared" si="705"/>
        <v>53.260273972602739</v>
      </c>
      <c r="I3264" s="7">
        <f t="shared" si="706"/>
        <v>3.7562009359260493</v>
      </c>
      <c r="J3264" s="7">
        <f t="shared" si="707"/>
        <v>-136.24379906407395</v>
      </c>
      <c r="K3264" s="7">
        <f t="shared" si="708"/>
        <v>11.729270015598768</v>
      </c>
      <c r="L3264" s="25">
        <f t="shared" si="709"/>
        <v>-4.0609497660184779</v>
      </c>
      <c r="M3264" s="31">
        <f t="shared" si="710"/>
        <v>18.731376294185257</v>
      </c>
      <c r="N3264" s="7">
        <f t="shared" si="711"/>
        <v>68.445504510954805</v>
      </c>
      <c r="O3264" s="7">
        <f t="shared" si="712"/>
        <v>21.554495489045195</v>
      </c>
      <c r="P3264" s="25">
        <f t="shared" si="713"/>
        <v>169.48160862482331</v>
      </c>
      <c r="Q3264" s="34">
        <f t="shared" si="714"/>
        <v>1.0746850835400876</v>
      </c>
      <c r="R3264" s="9">
        <f t="shared" si="715"/>
        <v>1055.9227445126903</v>
      </c>
      <c r="S3264" s="9">
        <f t="shared" si="716"/>
        <v>1041.2129914436775</v>
      </c>
      <c r="T3264" s="35">
        <f t="shared" si="717"/>
        <v>0.13411300420046995</v>
      </c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</row>
    <row r="3265" spans="1:31" x14ac:dyDescent="0.25">
      <c r="A3265" s="17">
        <v>3232</v>
      </c>
      <c r="B3265" s="11">
        <v>44331</v>
      </c>
      <c r="C3265" s="12">
        <v>5</v>
      </c>
      <c r="D3265" s="10">
        <v>135</v>
      </c>
      <c r="E3265" s="10">
        <v>2</v>
      </c>
      <c r="F3265" s="18">
        <v>15</v>
      </c>
      <c r="G3265" s="26">
        <f t="shared" si="704"/>
        <v>30</v>
      </c>
      <c r="H3265" s="13">
        <f t="shared" si="705"/>
        <v>53.260273972602739</v>
      </c>
      <c r="I3265" s="13">
        <f t="shared" si="706"/>
        <v>3.7562009359260493</v>
      </c>
      <c r="J3265" s="13">
        <f t="shared" si="707"/>
        <v>-136.24379906407395</v>
      </c>
      <c r="K3265" s="13">
        <f t="shared" si="708"/>
        <v>12.729270015598768</v>
      </c>
      <c r="L3265" s="27">
        <f t="shared" si="709"/>
        <v>10.939050233981522</v>
      </c>
      <c r="M3265" s="32">
        <f t="shared" si="710"/>
        <v>18.731376294185257</v>
      </c>
      <c r="N3265" s="13">
        <f t="shared" si="711"/>
        <v>66.737914423697845</v>
      </c>
      <c r="O3265" s="13">
        <f t="shared" si="712"/>
        <v>23.262085576302155</v>
      </c>
      <c r="P3265" s="27">
        <f t="shared" si="713"/>
        <v>207.0677133740279</v>
      </c>
      <c r="Q3265" s="36">
        <f t="shared" si="714"/>
        <v>1.0879482215834484</v>
      </c>
      <c r="R3265" s="14">
        <f t="shared" si="715"/>
        <v>1052.9506880897516</v>
      </c>
      <c r="S3265" s="14">
        <f t="shared" si="716"/>
        <v>1022.9040471711812</v>
      </c>
      <c r="T3265" s="37">
        <f t="shared" si="717"/>
        <v>0.13175472828545387</v>
      </c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</row>
    <row r="3266" spans="1:31" x14ac:dyDescent="0.25">
      <c r="A3266" s="15">
        <v>3233</v>
      </c>
      <c r="B3266" s="4">
        <v>44331</v>
      </c>
      <c r="C3266" s="5">
        <v>5</v>
      </c>
      <c r="D3266" s="3">
        <v>135</v>
      </c>
      <c r="E3266" s="3">
        <v>2</v>
      </c>
      <c r="F3266" s="16">
        <v>16</v>
      </c>
      <c r="G3266" s="24">
        <f t="shared" si="704"/>
        <v>30</v>
      </c>
      <c r="H3266" s="7">
        <f t="shared" si="705"/>
        <v>53.260273972602739</v>
      </c>
      <c r="I3266" s="7">
        <f t="shared" si="706"/>
        <v>3.7562009359260493</v>
      </c>
      <c r="J3266" s="7">
        <f t="shared" si="707"/>
        <v>-136.24379906407395</v>
      </c>
      <c r="K3266" s="7">
        <f t="shared" si="708"/>
        <v>13.729270015598768</v>
      </c>
      <c r="L3266" s="25">
        <f t="shared" si="709"/>
        <v>25.939050233981522</v>
      </c>
      <c r="M3266" s="31">
        <f t="shared" si="710"/>
        <v>18.731376294185257</v>
      </c>
      <c r="N3266" s="7">
        <f t="shared" si="711"/>
        <v>59.182784854973271</v>
      </c>
      <c r="O3266" s="7">
        <f t="shared" si="712"/>
        <v>30.817215145026729</v>
      </c>
      <c r="P3266" s="25">
        <f t="shared" si="713"/>
        <v>233.95944658561893</v>
      </c>
      <c r="Q3266" s="34">
        <f t="shared" si="714"/>
        <v>1.1636722477997126</v>
      </c>
      <c r="R3266" s="9">
        <f t="shared" si="715"/>
        <v>1036.3724775138678</v>
      </c>
      <c r="S3266" s="9">
        <f t="shared" si="716"/>
        <v>926.98950110053386</v>
      </c>
      <c r="T3266" s="35">
        <f t="shared" si="717"/>
        <v>0.1194004952651538</v>
      </c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</row>
    <row r="3267" spans="1:31" x14ac:dyDescent="0.25">
      <c r="A3267" s="17">
        <v>3234</v>
      </c>
      <c r="B3267" s="11">
        <v>44331</v>
      </c>
      <c r="C3267" s="12">
        <v>5</v>
      </c>
      <c r="D3267" s="10">
        <v>135</v>
      </c>
      <c r="E3267" s="10">
        <v>2</v>
      </c>
      <c r="F3267" s="18">
        <v>17</v>
      </c>
      <c r="G3267" s="26">
        <f t="shared" si="704"/>
        <v>30</v>
      </c>
      <c r="H3267" s="13">
        <f t="shared" si="705"/>
        <v>53.260273972602739</v>
      </c>
      <c r="I3267" s="13">
        <f t="shared" si="706"/>
        <v>3.7562009359260493</v>
      </c>
      <c r="J3267" s="13">
        <f t="shared" si="707"/>
        <v>-136.24379906407395</v>
      </c>
      <c r="K3267" s="13">
        <f t="shared" si="708"/>
        <v>14.729270015598768</v>
      </c>
      <c r="L3267" s="27">
        <f t="shared" si="709"/>
        <v>40.939050233981519</v>
      </c>
      <c r="M3267" s="32">
        <f t="shared" si="710"/>
        <v>18.731376294185257</v>
      </c>
      <c r="N3267" s="13">
        <f t="shared" si="711"/>
        <v>48.976901087370294</v>
      </c>
      <c r="O3267" s="13">
        <f t="shared" si="712"/>
        <v>41.023098912629706</v>
      </c>
      <c r="P3267" s="27">
        <f t="shared" si="713"/>
        <v>250.98559937094069</v>
      </c>
      <c r="Q3267" s="36">
        <f t="shared" si="714"/>
        <v>1.3242199156036902</v>
      </c>
      <c r="R3267" s="14">
        <f t="shared" si="715"/>
        <v>1003.2306232555036</v>
      </c>
      <c r="S3267" s="14">
        <f t="shared" si="716"/>
        <v>762.74824802240937</v>
      </c>
      <c r="T3267" s="37">
        <f t="shared" si="717"/>
        <v>9.824546930508013E-2</v>
      </c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</row>
    <row r="3268" spans="1:31" x14ac:dyDescent="0.25">
      <c r="A3268" s="15">
        <v>3235</v>
      </c>
      <c r="B3268" s="4">
        <v>44331</v>
      </c>
      <c r="C3268" s="5">
        <v>5</v>
      </c>
      <c r="D3268" s="3">
        <v>135</v>
      </c>
      <c r="E3268" s="3">
        <v>2</v>
      </c>
      <c r="F3268" s="16">
        <v>18</v>
      </c>
      <c r="G3268" s="24">
        <f t="shared" si="704"/>
        <v>30</v>
      </c>
      <c r="H3268" s="7">
        <f t="shared" si="705"/>
        <v>53.260273972602739</v>
      </c>
      <c r="I3268" s="7">
        <f t="shared" si="706"/>
        <v>3.7562009359260493</v>
      </c>
      <c r="J3268" s="7">
        <f t="shared" si="707"/>
        <v>-136.24379906407395</v>
      </c>
      <c r="K3268" s="7">
        <f t="shared" si="708"/>
        <v>15.729270015598768</v>
      </c>
      <c r="L3268" s="25">
        <f t="shared" si="709"/>
        <v>55.939050233981519</v>
      </c>
      <c r="M3268" s="31">
        <f t="shared" si="710"/>
        <v>18.731376294185257</v>
      </c>
      <c r="N3268" s="7">
        <f t="shared" si="711"/>
        <v>37.787670652741454</v>
      </c>
      <c r="O3268" s="7">
        <f t="shared" si="712"/>
        <v>52.212329347258546</v>
      </c>
      <c r="P3268" s="25">
        <f t="shared" si="713"/>
        <v>263.10020243572484</v>
      </c>
      <c r="Q3268" s="34">
        <f t="shared" si="714"/>
        <v>1.6292582902847748</v>
      </c>
      <c r="R3268" s="9">
        <f t="shared" si="715"/>
        <v>946.5555571958472</v>
      </c>
      <c r="S3268" s="9">
        <f t="shared" si="716"/>
        <v>547.21864049261001</v>
      </c>
      <c r="T3268" s="35">
        <f t="shared" si="717"/>
        <v>7.0484268285208679E-2</v>
      </c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</row>
    <row r="3269" spans="1:31" x14ac:dyDescent="0.25">
      <c r="A3269" s="17">
        <v>3236</v>
      </c>
      <c r="B3269" s="11">
        <v>44331</v>
      </c>
      <c r="C3269" s="12">
        <v>5</v>
      </c>
      <c r="D3269" s="10">
        <v>135</v>
      </c>
      <c r="E3269" s="10">
        <v>2</v>
      </c>
      <c r="F3269" s="18">
        <v>19</v>
      </c>
      <c r="G3269" s="26">
        <f t="shared" si="704"/>
        <v>30</v>
      </c>
      <c r="H3269" s="13">
        <f t="shared" si="705"/>
        <v>53.260273972602739</v>
      </c>
      <c r="I3269" s="13">
        <f t="shared" si="706"/>
        <v>3.7562009359260493</v>
      </c>
      <c r="J3269" s="13">
        <f t="shared" si="707"/>
        <v>-136.24379906407395</v>
      </c>
      <c r="K3269" s="13">
        <f t="shared" si="708"/>
        <v>16.729270015598768</v>
      </c>
      <c r="L3269" s="27">
        <f t="shared" si="709"/>
        <v>70.939050233981519</v>
      </c>
      <c r="M3269" s="32">
        <f t="shared" si="710"/>
        <v>18.731376294185257</v>
      </c>
      <c r="N3269" s="13">
        <f t="shared" si="711"/>
        <v>26.317124893268595</v>
      </c>
      <c r="O3269" s="13">
        <f t="shared" si="712"/>
        <v>63.682875106731402</v>
      </c>
      <c r="P3269" s="27">
        <f t="shared" si="713"/>
        <v>273.01858628712984</v>
      </c>
      <c r="Q3269" s="36">
        <f t="shared" si="714"/>
        <v>2.246960428692002</v>
      </c>
      <c r="R3269" s="14">
        <f t="shared" si="715"/>
        <v>850.60549290995641</v>
      </c>
      <c r="S3269" s="14">
        <f t="shared" si="716"/>
        <v>306.50887036426974</v>
      </c>
      <c r="T3269" s="37">
        <f t="shared" si="717"/>
        <v>3.9479746945577952E-2</v>
      </c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</row>
    <row r="3270" spans="1:31" x14ac:dyDescent="0.25">
      <c r="A3270" s="15">
        <v>3237</v>
      </c>
      <c r="B3270" s="4">
        <v>44331</v>
      </c>
      <c r="C3270" s="5">
        <v>5</v>
      </c>
      <c r="D3270" s="3">
        <v>135</v>
      </c>
      <c r="E3270" s="3">
        <v>2</v>
      </c>
      <c r="F3270" s="16">
        <v>20</v>
      </c>
      <c r="G3270" s="24">
        <f t="shared" si="704"/>
        <v>30</v>
      </c>
      <c r="H3270" s="7">
        <f t="shared" si="705"/>
        <v>53.260273972602739</v>
      </c>
      <c r="I3270" s="7">
        <f t="shared" si="706"/>
        <v>3.7562009359260493</v>
      </c>
      <c r="J3270" s="7">
        <f t="shared" si="707"/>
        <v>-136.24379906407395</v>
      </c>
      <c r="K3270" s="7">
        <f t="shared" si="708"/>
        <v>17.729270015598768</v>
      </c>
      <c r="L3270" s="25">
        <f t="shared" si="709"/>
        <v>85.939050233981519</v>
      </c>
      <c r="M3270" s="31">
        <f t="shared" si="710"/>
        <v>18.731376294185257</v>
      </c>
      <c r="N3270" s="7">
        <f t="shared" si="711"/>
        <v>14.939297654265886</v>
      </c>
      <c r="O3270" s="7">
        <f t="shared" si="712"/>
        <v>75.060702345734114</v>
      </c>
      <c r="P3270" s="25">
        <f t="shared" si="713"/>
        <v>282.12171914512066</v>
      </c>
      <c r="Q3270" s="34">
        <f t="shared" si="714"/>
        <v>3.8276111840597768</v>
      </c>
      <c r="R3270" s="9">
        <f t="shared" si="715"/>
        <v>674.78112947956618</v>
      </c>
      <c r="S3270" s="9">
        <f t="shared" si="716"/>
        <v>82.196278906135376</v>
      </c>
      <c r="T3270" s="35">
        <f t="shared" si="717"/>
        <v>1.0587257351559692E-2</v>
      </c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</row>
    <row r="3271" spans="1:31" x14ac:dyDescent="0.25">
      <c r="A3271" s="17">
        <v>3238</v>
      </c>
      <c r="B3271" s="11">
        <v>44331</v>
      </c>
      <c r="C3271" s="12">
        <v>5</v>
      </c>
      <c r="D3271" s="10">
        <v>135</v>
      </c>
      <c r="E3271" s="10">
        <v>2</v>
      </c>
      <c r="F3271" s="18">
        <v>21</v>
      </c>
      <c r="G3271" s="26">
        <f t="shared" si="704"/>
        <v>30</v>
      </c>
      <c r="H3271" s="13">
        <f t="shared" si="705"/>
        <v>53.260273972602739</v>
      </c>
      <c r="I3271" s="13">
        <f t="shared" si="706"/>
        <v>3.7562009359260493</v>
      </c>
      <c r="J3271" s="13">
        <f t="shared" si="707"/>
        <v>-136.24379906407395</v>
      </c>
      <c r="K3271" s="13">
        <f t="shared" si="708"/>
        <v>18.729270015598768</v>
      </c>
      <c r="L3271" s="27">
        <f t="shared" si="709"/>
        <v>100.93905023398152</v>
      </c>
      <c r="M3271" s="32">
        <f t="shared" si="710"/>
        <v>18.731376294185257</v>
      </c>
      <c r="N3271" s="13">
        <f t="shared" si="711"/>
        <v>3.9422389967059637</v>
      </c>
      <c r="O3271" s="13">
        <f t="shared" si="712"/>
        <v>86.057761003294033</v>
      </c>
      <c r="P3271" s="27">
        <f t="shared" si="713"/>
        <v>291.24620357055591</v>
      </c>
      <c r="Q3271" s="36">
        <f t="shared" si="714"/>
        <v>12.439313060089244</v>
      </c>
      <c r="R3271" s="14">
        <f t="shared" si="715"/>
        <v>297.13730345676453</v>
      </c>
      <c r="S3271" s="14">
        <f t="shared" si="716"/>
        <v>0</v>
      </c>
      <c r="T3271" s="37">
        <f t="shared" si="717"/>
        <v>0</v>
      </c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</row>
    <row r="3272" spans="1:31" x14ac:dyDescent="0.25">
      <c r="A3272" s="15">
        <v>3239</v>
      </c>
      <c r="B3272" s="4">
        <v>44331</v>
      </c>
      <c r="C3272" s="5">
        <v>5</v>
      </c>
      <c r="D3272" s="3">
        <v>135</v>
      </c>
      <c r="E3272" s="3">
        <v>2</v>
      </c>
      <c r="F3272" s="16">
        <v>22</v>
      </c>
      <c r="G3272" s="24">
        <f t="shared" si="704"/>
        <v>30</v>
      </c>
      <c r="H3272" s="7">
        <f t="shared" si="705"/>
        <v>53.260273972602739</v>
      </c>
      <c r="I3272" s="7">
        <f t="shared" si="706"/>
        <v>3.7562009359260493</v>
      </c>
      <c r="J3272" s="7">
        <f t="shared" si="707"/>
        <v>-136.24379906407395</v>
      </c>
      <c r="K3272" s="7">
        <f t="shared" si="708"/>
        <v>19.729270015598768</v>
      </c>
      <c r="L3272" s="25">
        <f t="shared" si="709"/>
        <v>115.93905023398152</v>
      </c>
      <c r="M3272" s="31">
        <f t="shared" si="710"/>
        <v>18.731376294185257</v>
      </c>
      <c r="N3272" s="7">
        <f t="shared" si="711"/>
        <v>0</v>
      </c>
      <c r="O3272" s="7">
        <f t="shared" si="712"/>
        <v>90</v>
      </c>
      <c r="P3272" s="25">
        <f t="shared" si="713"/>
        <v>300.81541250891451</v>
      </c>
      <c r="Q3272" s="34">
        <f t="shared" si="714"/>
        <v>37.919608377836205</v>
      </c>
      <c r="R3272" s="9">
        <f t="shared" si="715"/>
        <v>0</v>
      </c>
      <c r="S3272" s="9">
        <f t="shared" si="716"/>
        <v>0</v>
      </c>
      <c r="T3272" s="35">
        <f t="shared" si="717"/>
        <v>0</v>
      </c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</row>
    <row r="3273" spans="1:31" x14ac:dyDescent="0.25">
      <c r="A3273" s="17">
        <v>3240</v>
      </c>
      <c r="B3273" s="11">
        <v>44331</v>
      </c>
      <c r="C3273" s="12">
        <v>5</v>
      </c>
      <c r="D3273" s="10">
        <v>135</v>
      </c>
      <c r="E3273" s="10">
        <v>2</v>
      </c>
      <c r="F3273" s="18">
        <v>23</v>
      </c>
      <c r="G3273" s="26">
        <f t="shared" si="704"/>
        <v>30</v>
      </c>
      <c r="H3273" s="13">
        <f t="shared" si="705"/>
        <v>53.260273972602739</v>
      </c>
      <c r="I3273" s="13">
        <f t="shared" si="706"/>
        <v>3.7562009359260493</v>
      </c>
      <c r="J3273" s="13">
        <f t="shared" si="707"/>
        <v>-136.24379906407395</v>
      </c>
      <c r="K3273" s="13">
        <f t="shared" si="708"/>
        <v>20.729270015598768</v>
      </c>
      <c r="L3273" s="27">
        <f t="shared" si="709"/>
        <v>130.93905023398153</v>
      </c>
      <c r="M3273" s="32">
        <f t="shared" si="710"/>
        <v>18.731376294185257</v>
      </c>
      <c r="N3273" s="13">
        <f t="shared" si="711"/>
        <v>0</v>
      </c>
      <c r="O3273" s="13">
        <f t="shared" si="712"/>
        <v>90</v>
      </c>
      <c r="P3273" s="27">
        <f t="shared" si="713"/>
        <v>310.15689698165266</v>
      </c>
      <c r="Q3273" s="36">
        <f t="shared" si="714"/>
        <v>37.919608377836205</v>
      </c>
      <c r="R3273" s="14">
        <f t="shared" si="715"/>
        <v>0</v>
      </c>
      <c r="S3273" s="14">
        <f t="shared" si="716"/>
        <v>0</v>
      </c>
      <c r="T3273" s="37">
        <f t="shared" si="717"/>
        <v>0</v>
      </c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</row>
    <row r="3274" spans="1:31" x14ac:dyDescent="0.25">
      <c r="A3274" s="15">
        <v>3241</v>
      </c>
      <c r="B3274" s="4">
        <v>44332</v>
      </c>
      <c r="C3274" s="5">
        <v>5</v>
      </c>
      <c r="D3274" s="3">
        <v>136</v>
      </c>
      <c r="E3274" s="3">
        <v>2</v>
      </c>
      <c r="F3274" s="16">
        <v>0</v>
      </c>
      <c r="G3274" s="24">
        <f t="shared" si="704"/>
        <v>30</v>
      </c>
      <c r="H3274" s="7">
        <f t="shared" si="705"/>
        <v>54.246575342465754</v>
      </c>
      <c r="I3274" s="7">
        <f t="shared" si="706"/>
        <v>3.7432549587874782</v>
      </c>
      <c r="J3274" s="7">
        <f t="shared" si="707"/>
        <v>-136.25674504121253</v>
      </c>
      <c r="K3274" s="7">
        <f t="shared" si="708"/>
        <v>-2.2709457506868755</v>
      </c>
      <c r="L3274" s="25">
        <f t="shared" si="709"/>
        <v>-214.06418626030313</v>
      </c>
      <c r="M3274" s="31">
        <f t="shared" si="710"/>
        <v>18.971448518092515</v>
      </c>
      <c r="N3274" s="7">
        <f t="shared" si="711"/>
        <v>0</v>
      </c>
      <c r="O3274" s="7">
        <f t="shared" si="712"/>
        <v>90</v>
      </c>
      <c r="P3274" s="25">
        <f t="shared" si="713"/>
        <v>41.18335918856107</v>
      </c>
      <c r="Q3274" s="34">
        <f t="shared" si="714"/>
        <v>37.919608377836205</v>
      </c>
      <c r="R3274" s="9">
        <f t="shared" si="715"/>
        <v>0</v>
      </c>
      <c r="S3274" s="9">
        <f t="shared" si="716"/>
        <v>0</v>
      </c>
      <c r="T3274" s="35">
        <f t="shared" si="717"/>
        <v>0</v>
      </c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</row>
    <row r="3275" spans="1:31" x14ac:dyDescent="0.25">
      <c r="A3275" s="17">
        <v>3242</v>
      </c>
      <c r="B3275" s="11">
        <v>44332</v>
      </c>
      <c r="C3275" s="12">
        <v>5</v>
      </c>
      <c r="D3275" s="10">
        <v>136</v>
      </c>
      <c r="E3275" s="10">
        <v>2</v>
      </c>
      <c r="F3275" s="18">
        <v>1</v>
      </c>
      <c r="G3275" s="26">
        <f t="shared" si="704"/>
        <v>30</v>
      </c>
      <c r="H3275" s="13">
        <f t="shared" si="705"/>
        <v>54.246575342465754</v>
      </c>
      <c r="I3275" s="13">
        <f t="shared" si="706"/>
        <v>3.7432549587874782</v>
      </c>
      <c r="J3275" s="13">
        <f t="shared" si="707"/>
        <v>-136.25674504121253</v>
      </c>
      <c r="K3275" s="13">
        <f t="shared" si="708"/>
        <v>-1.2709457506868755</v>
      </c>
      <c r="L3275" s="27">
        <f t="shared" si="709"/>
        <v>-199.06418626030313</v>
      </c>
      <c r="M3275" s="32">
        <f t="shared" si="710"/>
        <v>18.971448518092515</v>
      </c>
      <c r="N3275" s="13">
        <f t="shared" si="711"/>
        <v>0</v>
      </c>
      <c r="O3275" s="13">
        <f t="shared" si="712"/>
        <v>90</v>
      </c>
      <c r="P3275" s="27">
        <f t="shared" si="713"/>
        <v>34.556145907822177</v>
      </c>
      <c r="Q3275" s="36">
        <f t="shared" si="714"/>
        <v>37.919608377836205</v>
      </c>
      <c r="R3275" s="14">
        <f t="shared" si="715"/>
        <v>0</v>
      </c>
      <c r="S3275" s="14">
        <f t="shared" si="716"/>
        <v>0</v>
      </c>
      <c r="T3275" s="37">
        <f t="shared" si="717"/>
        <v>0</v>
      </c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</row>
    <row r="3276" spans="1:31" x14ac:dyDescent="0.25">
      <c r="A3276" s="15">
        <v>3243</v>
      </c>
      <c r="B3276" s="4">
        <v>44332</v>
      </c>
      <c r="C3276" s="5">
        <v>5</v>
      </c>
      <c r="D3276" s="3">
        <v>136</v>
      </c>
      <c r="E3276" s="3">
        <v>2</v>
      </c>
      <c r="F3276" s="16">
        <v>2</v>
      </c>
      <c r="G3276" s="24">
        <f t="shared" si="704"/>
        <v>30</v>
      </c>
      <c r="H3276" s="7">
        <f t="shared" si="705"/>
        <v>54.246575342465754</v>
      </c>
      <c r="I3276" s="7">
        <f t="shared" si="706"/>
        <v>3.7432549587874782</v>
      </c>
      <c r="J3276" s="7">
        <f t="shared" si="707"/>
        <v>-136.25674504121253</v>
      </c>
      <c r="K3276" s="7">
        <f t="shared" si="708"/>
        <v>-0.27094575068687554</v>
      </c>
      <c r="L3276" s="25">
        <f t="shared" si="709"/>
        <v>-184.06418626030313</v>
      </c>
      <c r="M3276" s="31">
        <f t="shared" si="710"/>
        <v>18.971448518092515</v>
      </c>
      <c r="N3276" s="7">
        <f t="shared" si="711"/>
        <v>0</v>
      </c>
      <c r="O3276" s="7">
        <f t="shared" si="712"/>
        <v>90</v>
      </c>
      <c r="P3276" s="25">
        <f t="shared" si="713"/>
        <v>31.198047396444203</v>
      </c>
      <c r="Q3276" s="34">
        <f t="shared" si="714"/>
        <v>37.919608377836205</v>
      </c>
      <c r="R3276" s="9">
        <f t="shared" si="715"/>
        <v>0</v>
      </c>
      <c r="S3276" s="9">
        <f t="shared" si="716"/>
        <v>0</v>
      </c>
      <c r="T3276" s="35">
        <f t="shared" si="717"/>
        <v>0</v>
      </c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</row>
    <row r="3277" spans="1:31" x14ac:dyDescent="0.25">
      <c r="A3277" s="17">
        <v>3244</v>
      </c>
      <c r="B3277" s="11">
        <v>44332</v>
      </c>
      <c r="C3277" s="12">
        <v>5</v>
      </c>
      <c r="D3277" s="10">
        <v>136</v>
      </c>
      <c r="E3277" s="10">
        <v>2</v>
      </c>
      <c r="F3277" s="18">
        <v>3</v>
      </c>
      <c r="G3277" s="26">
        <f t="shared" si="704"/>
        <v>30</v>
      </c>
      <c r="H3277" s="13">
        <f t="shared" si="705"/>
        <v>54.246575342465754</v>
      </c>
      <c r="I3277" s="13">
        <f t="shared" si="706"/>
        <v>3.7432549587874782</v>
      </c>
      <c r="J3277" s="13">
        <f t="shared" si="707"/>
        <v>-136.25674504121253</v>
      </c>
      <c r="K3277" s="13">
        <f t="shared" si="708"/>
        <v>0.72905424931312446</v>
      </c>
      <c r="L3277" s="27">
        <f t="shared" si="709"/>
        <v>-169.06418626030313</v>
      </c>
      <c r="M3277" s="32">
        <f t="shared" si="710"/>
        <v>18.971448518092515</v>
      </c>
      <c r="N3277" s="13">
        <f t="shared" si="711"/>
        <v>0</v>
      </c>
      <c r="O3277" s="13">
        <f t="shared" si="712"/>
        <v>90</v>
      </c>
      <c r="P3277" s="27">
        <f t="shared" si="713"/>
        <v>32.234538820404815</v>
      </c>
      <c r="Q3277" s="36">
        <f t="shared" si="714"/>
        <v>37.919608377836205</v>
      </c>
      <c r="R3277" s="14">
        <f t="shared" si="715"/>
        <v>0</v>
      </c>
      <c r="S3277" s="14">
        <f t="shared" si="716"/>
        <v>0</v>
      </c>
      <c r="T3277" s="37">
        <f t="shared" si="717"/>
        <v>0</v>
      </c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</row>
    <row r="3278" spans="1:31" x14ac:dyDescent="0.25">
      <c r="A3278" s="15">
        <v>3245</v>
      </c>
      <c r="B3278" s="4">
        <v>44332</v>
      </c>
      <c r="C3278" s="5">
        <v>5</v>
      </c>
      <c r="D3278" s="3">
        <v>136</v>
      </c>
      <c r="E3278" s="3">
        <v>2</v>
      </c>
      <c r="F3278" s="16">
        <v>4</v>
      </c>
      <c r="G3278" s="24">
        <f t="shared" si="704"/>
        <v>30</v>
      </c>
      <c r="H3278" s="7">
        <f t="shared" si="705"/>
        <v>54.246575342465754</v>
      </c>
      <c r="I3278" s="7">
        <f t="shared" si="706"/>
        <v>3.7432549587874782</v>
      </c>
      <c r="J3278" s="7">
        <f t="shared" si="707"/>
        <v>-136.25674504121253</v>
      </c>
      <c r="K3278" s="7">
        <f t="shared" si="708"/>
        <v>1.7290542493131245</v>
      </c>
      <c r="L3278" s="25">
        <f t="shared" si="709"/>
        <v>-154.06418626030313</v>
      </c>
      <c r="M3278" s="31">
        <f t="shared" si="710"/>
        <v>18.971448518092515</v>
      </c>
      <c r="N3278" s="7">
        <f t="shared" si="711"/>
        <v>0</v>
      </c>
      <c r="O3278" s="7">
        <f t="shared" si="712"/>
        <v>90</v>
      </c>
      <c r="P3278" s="25">
        <f t="shared" si="713"/>
        <v>37.27966815581749</v>
      </c>
      <c r="Q3278" s="34">
        <f t="shared" si="714"/>
        <v>37.919608377836205</v>
      </c>
      <c r="R3278" s="9">
        <f t="shared" si="715"/>
        <v>0</v>
      </c>
      <c r="S3278" s="9">
        <f t="shared" si="716"/>
        <v>0</v>
      </c>
      <c r="T3278" s="35">
        <f t="shared" si="717"/>
        <v>0</v>
      </c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</row>
    <row r="3279" spans="1:31" x14ac:dyDescent="0.25">
      <c r="A3279" s="17">
        <v>3246</v>
      </c>
      <c r="B3279" s="11">
        <v>44332</v>
      </c>
      <c r="C3279" s="12">
        <v>5</v>
      </c>
      <c r="D3279" s="10">
        <v>136</v>
      </c>
      <c r="E3279" s="10">
        <v>2</v>
      </c>
      <c r="F3279" s="18">
        <v>5</v>
      </c>
      <c r="G3279" s="26">
        <f t="shared" si="704"/>
        <v>30</v>
      </c>
      <c r="H3279" s="13">
        <f t="shared" si="705"/>
        <v>54.246575342465754</v>
      </c>
      <c r="I3279" s="13">
        <f t="shared" si="706"/>
        <v>3.7432549587874782</v>
      </c>
      <c r="J3279" s="13">
        <f t="shared" si="707"/>
        <v>-136.25674504121253</v>
      </c>
      <c r="K3279" s="13">
        <f t="shared" si="708"/>
        <v>2.7290542493131245</v>
      </c>
      <c r="L3279" s="27">
        <f t="shared" si="709"/>
        <v>-139.06418626030313</v>
      </c>
      <c r="M3279" s="32">
        <f t="shared" si="710"/>
        <v>18.971448518092515</v>
      </c>
      <c r="N3279" s="13">
        <f t="shared" si="711"/>
        <v>0</v>
      </c>
      <c r="O3279" s="13">
        <f t="shared" si="712"/>
        <v>90</v>
      </c>
      <c r="P3279" s="27">
        <f t="shared" si="713"/>
        <v>44.907139357953561</v>
      </c>
      <c r="Q3279" s="36">
        <f t="shared" si="714"/>
        <v>37.919608377836205</v>
      </c>
      <c r="R3279" s="14">
        <f t="shared" si="715"/>
        <v>0</v>
      </c>
      <c r="S3279" s="14">
        <f t="shared" si="716"/>
        <v>0</v>
      </c>
      <c r="T3279" s="37">
        <f t="shared" si="717"/>
        <v>0</v>
      </c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</row>
    <row r="3280" spans="1:31" x14ac:dyDescent="0.25">
      <c r="A3280" s="15">
        <v>3247</v>
      </c>
      <c r="B3280" s="4">
        <v>44332</v>
      </c>
      <c r="C3280" s="5">
        <v>5</v>
      </c>
      <c r="D3280" s="3">
        <v>136</v>
      </c>
      <c r="E3280" s="3">
        <v>2</v>
      </c>
      <c r="F3280" s="16">
        <v>6</v>
      </c>
      <c r="G3280" s="24">
        <f t="shared" si="704"/>
        <v>30</v>
      </c>
      <c r="H3280" s="7">
        <f t="shared" si="705"/>
        <v>54.246575342465754</v>
      </c>
      <c r="I3280" s="7">
        <f t="shared" si="706"/>
        <v>3.7432549587874782</v>
      </c>
      <c r="J3280" s="7">
        <f t="shared" si="707"/>
        <v>-136.25674504121253</v>
      </c>
      <c r="K3280" s="7">
        <f t="shared" si="708"/>
        <v>3.7290542493131245</v>
      </c>
      <c r="L3280" s="25">
        <f t="shared" si="709"/>
        <v>-124.06418626030313</v>
      </c>
      <c r="M3280" s="31">
        <f t="shared" si="710"/>
        <v>18.971448518092515</v>
      </c>
      <c r="N3280" s="7">
        <f t="shared" si="711"/>
        <v>0</v>
      </c>
      <c r="O3280" s="7">
        <f t="shared" si="712"/>
        <v>90</v>
      </c>
      <c r="P3280" s="25">
        <f t="shared" si="713"/>
        <v>53.876999497951694</v>
      </c>
      <c r="Q3280" s="34">
        <f t="shared" si="714"/>
        <v>37.919608377836205</v>
      </c>
      <c r="R3280" s="9">
        <f t="shared" si="715"/>
        <v>0</v>
      </c>
      <c r="S3280" s="9">
        <f t="shared" si="716"/>
        <v>0</v>
      </c>
      <c r="T3280" s="35">
        <f t="shared" si="717"/>
        <v>0</v>
      </c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</row>
    <row r="3281" spans="1:31" x14ac:dyDescent="0.25">
      <c r="A3281" s="17">
        <v>3248</v>
      </c>
      <c r="B3281" s="11">
        <v>44332</v>
      </c>
      <c r="C3281" s="12">
        <v>5</v>
      </c>
      <c r="D3281" s="10">
        <v>136</v>
      </c>
      <c r="E3281" s="10">
        <v>2</v>
      </c>
      <c r="F3281" s="18">
        <v>7</v>
      </c>
      <c r="G3281" s="26">
        <f t="shared" si="704"/>
        <v>30</v>
      </c>
      <c r="H3281" s="13">
        <f t="shared" si="705"/>
        <v>54.246575342465754</v>
      </c>
      <c r="I3281" s="13">
        <f t="shared" si="706"/>
        <v>3.7432549587874782</v>
      </c>
      <c r="J3281" s="13">
        <f t="shared" si="707"/>
        <v>-136.25674504121253</v>
      </c>
      <c r="K3281" s="13">
        <f t="shared" si="708"/>
        <v>4.7290542493131245</v>
      </c>
      <c r="L3281" s="27">
        <f t="shared" si="709"/>
        <v>-109.06418626030313</v>
      </c>
      <c r="M3281" s="32">
        <f t="shared" si="710"/>
        <v>18.971448518092515</v>
      </c>
      <c r="N3281" s="13">
        <f t="shared" si="711"/>
        <v>0</v>
      </c>
      <c r="O3281" s="13">
        <f t="shared" si="712"/>
        <v>90</v>
      </c>
      <c r="P3281" s="27">
        <f t="shared" si="713"/>
        <v>63.411079709732718</v>
      </c>
      <c r="Q3281" s="36">
        <f t="shared" si="714"/>
        <v>37.919608377836205</v>
      </c>
      <c r="R3281" s="14">
        <f t="shared" si="715"/>
        <v>0</v>
      </c>
      <c r="S3281" s="14">
        <f t="shared" si="716"/>
        <v>0</v>
      </c>
      <c r="T3281" s="37">
        <f t="shared" si="717"/>
        <v>0</v>
      </c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</row>
    <row r="3282" spans="1:31" x14ac:dyDescent="0.25">
      <c r="A3282" s="15">
        <v>3249</v>
      </c>
      <c r="B3282" s="4">
        <v>44332</v>
      </c>
      <c r="C3282" s="5">
        <v>5</v>
      </c>
      <c r="D3282" s="3">
        <v>136</v>
      </c>
      <c r="E3282" s="3">
        <v>2</v>
      </c>
      <c r="F3282" s="16">
        <v>8</v>
      </c>
      <c r="G3282" s="24">
        <f t="shared" si="704"/>
        <v>30</v>
      </c>
      <c r="H3282" s="7">
        <f t="shared" si="705"/>
        <v>54.246575342465754</v>
      </c>
      <c r="I3282" s="7">
        <f t="shared" si="706"/>
        <v>3.7432549587874782</v>
      </c>
      <c r="J3282" s="7">
        <f t="shared" si="707"/>
        <v>-136.25674504121253</v>
      </c>
      <c r="K3282" s="7">
        <f t="shared" si="708"/>
        <v>5.7290542493131245</v>
      </c>
      <c r="L3282" s="25">
        <f t="shared" si="709"/>
        <v>-94.064186260303131</v>
      </c>
      <c r="M3282" s="31">
        <f t="shared" si="710"/>
        <v>18.971448518092515</v>
      </c>
      <c r="N3282" s="7">
        <f t="shared" si="711"/>
        <v>9.0690590855402391</v>
      </c>
      <c r="O3282" s="7">
        <f t="shared" si="712"/>
        <v>80.930940914459768</v>
      </c>
      <c r="P3282" s="25">
        <f t="shared" si="713"/>
        <v>72.793344924577653</v>
      </c>
      <c r="Q3282" s="34">
        <f t="shared" si="714"/>
        <v>6.1145278651905084</v>
      </c>
      <c r="R3282" s="9">
        <f t="shared" si="715"/>
        <v>513.88612787890315</v>
      </c>
      <c r="S3282" s="9">
        <f t="shared" si="716"/>
        <v>0</v>
      </c>
      <c r="T3282" s="35">
        <f t="shared" si="717"/>
        <v>0</v>
      </c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</row>
    <row r="3283" spans="1:31" x14ac:dyDescent="0.25">
      <c r="A3283" s="17">
        <v>3250</v>
      </c>
      <c r="B3283" s="11">
        <v>44332</v>
      </c>
      <c r="C3283" s="12">
        <v>5</v>
      </c>
      <c r="D3283" s="10">
        <v>136</v>
      </c>
      <c r="E3283" s="10">
        <v>2</v>
      </c>
      <c r="F3283" s="18">
        <v>9</v>
      </c>
      <c r="G3283" s="26">
        <f t="shared" si="704"/>
        <v>30</v>
      </c>
      <c r="H3283" s="13">
        <f t="shared" si="705"/>
        <v>54.246575342465754</v>
      </c>
      <c r="I3283" s="13">
        <f t="shared" si="706"/>
        <v>3.7432549587874782</v>
      </c>
      <c r="J3283" s="13">
        <f t="shared" si="707"/>
        <v>-136.25674504121253</v>
      </c>
      <c r="K3283" s="13">
        <f t="shared" si="708"/>
        <v>6.7290542493131245</v>
      </c>
      <c r="L3283" s="27">
        <f t="shared" si="709"/>
        <v>-79.064186260303131</v>
      </c>
      <c r="M3283" s="32">
        <f t="shared" si="710"/>
        <v>18.971448518092515</v>
      </c>
      <c r="N3283" s="13">
        <f t="shared" si="711"/>
        <v>20.267278876488056</v>
      </c>
      <c r="O3283" s="13">
        <f t="shared" si="712"/>
        <v>69.732721123511936</v>
      </c>
      <c r="P3283" s="27">
        <f t="shared" si="713"/>
        <v>81.804844343780388</v>
      </c>
      <c r="Q3283" s="36">
        <f t="shared" si="714"/>
        <v>2.8670267449652269</v>
      </c>
      <c r="R3283" s="14">
        <f t="shared" si="715"/>
        <v>772.222099066326</v>
      </c>
      <c r="S3283" s="14">
        <f t="shared" si="716"/>
        <v>180.02911266898548</v>
      </c>
      <c r="T3283" s="37">
        <f t="shared" si="717"/>
        <v>2.3179131647160539E-2</v>
      </c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</row>
    <row r="3284" spans="1:31" x14ac:dyDescent="0.25">
      <c r="A3284" s="15">
        <v>3251</v>
      </c>
      <c r="B3284" s="4">
        <v>44332</v>
      </c>
      <c r="C3284" s="5">
        <v>5</v>
      </c>
      <c r="D3284" s="3">
        <v>136</v>
      </c>
      <c r="E3284" s="3">
        <v>2</v>
      </c>
      <c r="F3284" s="16">
        <v>10</v>
      </c>
      <c r="G3284" s="24">
        <f t="shared" si="704"/>
        <v>30</v>
      </c>
      <c r="H3284" s="7">
        <f t="shared" si="705"/>
        <v>54.246575342465754</v>
      </c>
      <c r="I3284" s="7">
        <f t="shared" si="706"/>
        <v>3.7432549587874782</v>
      </c>
      <c r="J3284" s="7">
        <f t="shared" si="707"/>
        <v>-136.25674504121253</v>
      </c>
      <c r="K3284" s="7">
        <f t="shared" si="708"/>
        <v>7.7290542493131245</v>
      </c>
      <c r="L3284" s="25">
        <f t="shared" si="709"/>
        <v>-64.064186260303131</v>
      </c>
      <c r="M3284" s="31">
        <f t="shared" si="710"/>
        <v>18.971448518092515</v>
      </c>
      <c r="N3284" s="7">
        <f t="shared" si="711"/>
        <v>31.722746788515831</v>
      </c>
      <c r="O3284" s="7">
        <f t="shared" si="712"/>
        <v>58.277253211484165</v>
      </c>
      <c r="P3284" s="25">
        <f t="shared" si="713"/>
        <v>91.133224360617149</v>
      </c>
      <c r="Q3284" s="34">
        <f t="shared" si="714"/>
        <v>1.8970468602125419</v>
      </c>
      <c r="R3284" s="9">
        <f t="shared" si="715"/>
        <v>902.29619449026382</v>
      </c>
      <c r="S3284" s="9">
        <f t="shared" si="716"/>
        <v>418.46291998273455</v>
      </c>
      <c r="T3284" s="35">
        <f t="shared" si="717"/>
        <v>5.3877992108806366E-2</v>
      </c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</row>
    <row r="3285" spans="1:31" x14ac:dyDescent="0.25">
      <c r="A3285" s="17">
        <v>3252</v>
      </c>
      <c r="B3285" s="11">
        <v>44332</v>
      </c>
      <c r="C3285" s="12">
        <v>5</v>
      </c>
      <c r="D3285" s="10">
        <v>136</v>
      </c>
      <c r="E3285" s="10">
        <v>2</v>
      </c>
      <c r="F3285" s="18">
        <v>11</v>
      </c>
      <c r="G3285" s="26">
        <f t="shared" si="704"/>
        <v>30</v>
      </c>
      <c r="H3285" s="13">
        <f t="shared" si="705"/>
        <v>54.246575342465754</v>
      </c>
      <c r="I3285" s="13">
        <f t="shared" si="706"/>
        <v>3.7432549587874782</v>
      </c>
      <c r="J3285" s="13">
        <f t="shared" si="707"/>
        <v>-136.25674504121253</v>
      </c>
      <c r="K3285" s="13">
        <f t="shared" si="708"/>
        <v>8.7290542493131245</v>
      </c>
      <c r="L3285" s="27">
        <f t="shared" si="709"/>
        <v>-49.064186260303131</v>
      </c>
      <c r="M3285" s="32">
        <f t="shared" si="710"/>
        <v>18.971448518092515</v>
      </c>
      <c r="N3285" s="13">
        <f t="shared" si="711"/>
        <v>43.127692684079939</v>
      </c>
      <c r="O3285" s="13">
        <f t="shared" si="712"/>
        <v>46.872307315920061</v>
      </c>
      <c r="P3285" s="27">
        <f t="shared" si="713"/>
        <v>101.79993227929457</v>
      </c>
      <c r="Q3285" s="36">
        <f t="shared" si="714"/>
        <v>1.4609465663718422</v>
      </c>
      <c r="R3285" s="14">
        <f t="shared" si="715"/>
        <v>976.89980467266423</v>
      </c>
      <c r="S3285" s="14">
        <f t="shared" si="716"/>
        <v>651.26144773914734</v>
      </c>
      <c r="T3285" s="37">
        <f t="shared" si="717"/>
        <v>8.3851298326521551E-2</v>
      </c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</row>
    <row r="3286" spans="1:31" x14ac:dyDescent="0.25">
      <c r="A3286" s="15">
        <v>3253</v>
      </c>
      <c r="B3286" s="4">
        <v>44332</v>
      </c>
      <c r="C3286" s="5">
        <v>5</v>
      </c>
      <c r="D3286" s="3">
        <v>136</v>
      </c>
      <c r="E3286" s="3">
        <v>2</v>
      </c>
      <c r="F3286" s="16">
        <v>12</v>
      </c>
      <c r="G3286" s="24">
        <f t="shared" si="704"/>
        <v>30</v>
      </c>
      <c r="H3286" s="7">
        <f t="shared" si="705"/>
        <v>54.246575342465754</v>
      </c>
      <c r="I3286" s="7">
        <f t="shared" si="706"/>
        <v>3.7432549587874782</v>
      </c>
      <c r="J3286" s="7">
        <f t="shared" si="707"/>
        <v>-136.25674504121253</v>
      </c>
      <c r="K3286" s="7">
        <f t="shared" si="708"/>
        <v>9.7290542493131245</v>
      </c>
      <c r="L3286" s="25">
        <f t="shared" si="709"/>
        <v>-34.064186260303131</v>
      </c>
      <c r="M3286" s="31">
        <f t="shared" si="710"/>
        <v>18.971448518092515</v>
      </c>
      <c r="N3286" s="7">
        <f t="shared" si="711"/>
        <v>54.007764128598119</v>
      </c>
      <c r="O3286" s="7">
        <f t="shared" si="712"/>
        <v>35.992235871401881</v>
      </c>
      <c r="P3286" s="25">
        <f t="shared" si="713"/>
        <v>115.66515391004219</v>
      </c>
      <c r="Q3286" s="34">
        <f t="shared" si="714"/>
        <v>1.2349983866093437</v>
      </c>
      <c r="R3286" s="9">
        <f t="shared" si="715"/>
        <v>1021.3294051930153</v>
      </c>
      <c r="S3286" s="9">
        <f t="shared" si="716"/>
        <v>845.62257622817378</v>
      </c>
      <c r="T3286" s="35">
        <f t="shared" si="717"/>
        <v>0.10887570753205528</v>
      </c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</row>
    <row r="3287" spans="1:31" x14ac:dyDescent="0.25">
      <c r="A3287" s="17">
        <v>3254</v>
      </c>
      <c r="B3287" s="11">
        <v>44332</v>
      </c>
      <c r="C3287" s="12">
        <v>5</v>
      </c>
      <c r="D3287" s="10">
        <v>136</v>
      </c>
      <c r="E3287" s="10">
        <v>2</v>
      </c>
      <c r="F3287" s="18">
        <v>13</v>
      </c>
      <c r="G3287" s="26">
        <f t="shared" si="704"/>
        <v>30</v>
      </c>
      <c r="H3287" s="13">
        <f t="shared" si="705"/>
        <v>54.246575342465754</v>
      </c>
      <c r="I3287" s="13">
        <f t="shared" si="706"/>
        <v>3.7432549587874782</v>
      </c>
      <c r="J3287" s="13">
        <f t="shared" si="707"/>
        <v>-136.25674504121253</v>
      </c>
      <c r="K3287" s="13">
        <f t="shared" si="708"/>
        <v>10.729054249313124</v>
      </c>
      <c r="L3287" s="27">
        <f t="shared" si="709"/>
        <v>-19.064186260303131</v>
      </c>
      <c r="M3287" s="32">
        <f t="shared" si="710"/>
        <v>18.971448518092515</v>
      </c>
      <c r="N3287" s="13">
        <f t="shared" si="711"/>
        <v>63.337965039890733</v>
      </c>
      <c r="O3287" s="13">
        <f t="shared" si="712"/>
        <v>26.662034960109267</v>
      </c>
      <c r="P3287" s="27">
        <f t="shared" si="713"/>
        <v>136.49968754471485</v>
      </c>
      <c r="Q3287" s="36">
        <f t="shared" si="714"/>
        <v>1.1183689651883948</v>
      </c>
      <c r="R3287" s="14">
        <f t="shared" si="715"/>
        <v>1046.2121991210361</v>
      </c>
      <c r="S3287" s="14">
        <f t="shared" si="716"/>
        <v>979.97300367984963</v>
      </c>
      <c r="T3287" s="37">
        <f t="shared" si="717"/>
        <v>0.12617361117989773</v>
      </c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</row>
    <row r="3288" spans="1:31" x14ac:dyDescent="0.25">
      <c r="A3288" s="15">
        <v>3255</v>
      </c>
      <c r="B3288" s="4">
        <v>44332</v>
      </c>
      <c r="C3288" s="5">
        <v>5</v>
      </c>
      <c r="D3288" s="3">
        <v>136</v>
      </c>
      <c r="E3288" s="3">
        <v>2</v>
      </c>
      <c r="F3288" s="16">
        <v>14</v>
      </c>
      <c r="G3288" s="24">
        <f t="shared" si="704"/>
        <v>30</v>
      </c>
      <c r="H3288" s="7">
        <f t="shared" si="705"/>
        <v>54.246575342465754</v>
      </c>
      <c r="I3288" s="7">
        <f t="shared" si="706"/>
        <v>3.7432549587874782</v>
      </c>
      <c r="J3288" s="7">
        <f t="shared" si="707"/>
        <v>-136.25674504121253</v>
      </c>
      <c r="K3288" s="7">
        <f t="shared" si="708"/>
        <v>11.729054249313124</v>
      </c>
      <c r="L3288" s="25">
        <f t="shared" si="709"/>
        <v>-4.0641862603031331</v>
      </c>
      <c r="M3288" s="31">
        <f t="shared" si="710"/>
        <v>18.971448518092515</v>
      </c>
      <c r="N3288" s="7">
        <f t="shared" si="711"/>
        <v>68.682459990385453</v>
      </c>
      <c r="O3288" s="7">
        <f t="shared" si="712"/>
        <v>21.317540009614547</v>
      </c>
      <c r="P3288" s="25">
        <f t="shared" si="713"/>
        <v>169.37576799551624</v>
      </c>
      <c r="Q3288" s="34">
        <f t="shared" si="714"/>
        <v>1.0729449033890832</v>
      </c>
      <c r="R3288" s="9">
        <f t="shared" si="715"/>
        <v>1056.3142570454017</v>
      </c>
      <c r="S3288" s="9">
        <f t="shared" si="716"/>
        <v>1040.9176081735018</v>
      </c>
      <c r="T3288" s="35">
        <f t="shared" si="717"/>
        <v>0.13402035879643398</v>
      </c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</row>
    <row r="3289" spans="1:31" x14ac:dyDescent="0.25">
      <c r="A3289" s="17">
        <v>3256</v>
      </c>
      <c r="B3289" s="11">
        <v>44332</v>
      </c>
      <c r="C3289" s="12">
        <v>5</v>
      </c>
      <c r="D3289" s="10">
        <v>136</v>
      </c>
      <c r="E3289" s="10">
        <v>2</v>
      </c>
      <c r="F3289" s="18">
        <v>15</v>
      </c>
      <c r="G3289" s="26">
        <f t="shared" si="704"/>
        <v>30</v>
      </c>
      <c r="H3289" s="13">
        <f t="shared" si="705"/>
        <v>54.246575342465754</v>
      </c>
      <c r="I3289" s="13">
        <f t="shared" si="706"/>
        <v>3.7432549587874782</v>
      </c>
      <c r="J3289" s="13">
        <f t="shared" si="707"/>
        <v>-136.25674504121253</v>
      </c>
      <c r="K3289" s="13">
        <f t="shared" si="708"/>
        <v>12.729054249313124</v>
      </c>
      <c r="L3289" s="27">
        <f t="shared" si="709"/>
        <v>10.935813739696867</v>
      </c>
      <c r="M3289" s="32">
        <f t="shared" si="710"/>
        <v>18.971448518092515</v>
      </c>
      <c r="N3289" s="13">
        <f t="shared" si="711"/>
        <v>66.962108973242493</v>
      </c>
      <c r="O3289" s="13">
        <f t="shared" si="712"/>
        <v>23.037891026757507</v>
      </c>
      <c r="P3289" s="27">
        <f t="shared" si="713"/>
        <v>207.28624375115072</v>
      </c>
      <c r="Q3289" s="36">
        <f t="shared" si="714"/>
        <v>1.0861331355216839</v>
      </c>
      <c r="R3289" s="14">
        <f t="shared" si="715"/>
        <v>1053.3561798026362</v>
      </c>
      <c r="S3289" s="14">
        <f t="shared" si="716"/>
        <v>1022.6548675650528</v>
      </c>
      <c r="T3289" s="37">
        <f t="shared" si="717"/>
        <v>0.13166899205065924</v>
      </c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</row>
    <row r="3290" spans="1:31" x14ac:dyDescent="0.25">
      <c r="A3290" s="15">
        <v>3257</v>
      </c>
      <c r="B3290" s="4">
        <v>44332</v>
      </c>
      <c r="C3290" s="5">
        <v>5</v>
      </c>
      <c r="D3290" s="3">
        <v>136</v>
      </c>
      <c r="E3290" s="3">
        <v>2</v>
      </c>
      <c r="F3290" s="16">
        <v>16</v>
      </c>
      <c r="G3290" s="24">
        <f t="shared" si="704"/>
        <v>30</v>
      </c>
      <c r="H3290" s="7">
        <f t="shared" si="705"/>
        <v>54.246575342465754</v>
      </c>
      <c r="I3290" s="7">
        <f t="shared" si="706"/>
        <v>3.7432549587874782</v>
      </c>
      <c r="J3290" s="7">
        <f t="shared" si="707"/>
        <v>-136.25674504121253</v>
      </c>
      <c r="K3290" s="7">
        <f t="shared" si="708"/>
        <v>13.729054249313124</v>
      </c>
      <c r="L3290" s="25">
        <f t="shared" si="709"/>
        <v>25.935813739696869</v>
      </c>
      <c r="M3290" s="31">
        <f t="shared" si="710"/>
        <v>18.971448518092515</v>
      </c>
      <c r="N3290" s="7">
        <f t="shared" si="711"/>
        <v>59.366033929494229</v>
      </c>
      <c r="O3290" s="7">
        <f t="shared" si="712"/>
        <v>30.633966070505771</v>
      </c>
      <c r="P3290" s="25">
        <f t="shared" si="713"/>
        <v>234.26306334121739</v>
      </c>
      <c r="Q3290" s="34">
        <f t="shared" si="714"/>
        <v>1.1614670132785776</v>
      </c>
      <c r="R3290" s="9">
        <f t="shared" si="715"/>
        <v>1036.8461821627511</v>
      </c>
      <c r="S3290" s="9">
        <f t="shared" si="716"/>
        <v>926.90784344434007</v>
      </c>
      <c r="T3290" s="35">
        <f t="shared" si="717"/>
        <v>0.11934135879170694</v>
      </c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</row>
    <row r="3291" spans="1:31" x14ac:dyDescent="0.25">
      <c r="A3291" s="17">
        <v>3258</v>
      </c>
      <c r="B3291" s="11">
        <v>44332</v>
      </c>
      <c r="C3291" s="12">
        <v>5</v>
      </c>
      <c r="D3291" s="10">
        <v>136</v>
      </c>
      <c r="E3291" s="10">
        <v>2</v>
      </c>
      <c r="F3291" s="18">
        <v>17</v>
      </c>
      <c r="G3291" s="26">
        <f t="shared" si="704"/>
        <v>30</v>
      </c>
      <c r="H3291" s="13">
        <f t="shared" si="705"/>
        <v>54.246575342465754</v>
      </c>
      <c r="I3291" s="13">
        <f t="shared" si="706"/>
        <v>3.7432549587874782</v>
      </c>
      <c r="J3291" s="13">
        <f t="shared" si="707"/>
        <v>-136.25674504121253</v>
      </c>
      <c r="K3291" s="13">
        <f t="shared" si="708"/>
        <v>14.729054249313124</v>
      </c>
      <c r="L3291" s="27">
        <f t="shared" si="709"/>
        <v>40.935813739696869</v>
      </c>
      <c r="M3291" s="32">
        <f t="shared" si="710"/>
        <v>18.971448518092515</v>
      </c>
      <c r="N3291" s="13">
        <f t="shared" si="711"/>
        <v>49.133594072411775</v>
      </c>
      <c r="O3291" s="13">
        <f t="shared" si="712"/>
        <v>40.866405927588225</v>
      </c>
      <c r="P3291" s="27">
        <f t="shared" si="713"/>
        <v>251.26318535422726</v>
      </c>
      <c r="Q3291" s="36">
        <f t="shared" si="714"/>
        <v>1.3210904242177739</v>
      </c>
      <c r="R3291" s="14">
        <f t="shared" si="715"/>
        <v>1003.8526429554017</v>
      </c>
      <c r="S3291" s="14">
        <f t="shared" si="716"/>
        <v>762.93592252270264</v>
      </c>
      <c r="T3291" s="37">
        <f t="shared" si="717"/>
        <v>9.8229624777504909E-2</v>
      </c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</row>
    <row r="3292" spans="1:31" x14ac:dyDescent="0.25">
      <c r="A3292" s="15">
        <v>3259</v>
      </c>
      <c r="B3292" s="4">
        <v>44332</v>
      </c>
      <c r="C3292" s="5">
        <v>5</v>
      </c>
      <c r="D3292" s="3">
        <v>136</v>
      </c>
      <c r="E3292" s="3">
        <v>2</v>
      </c>
      <c r="F3292" s="16">
        <v>18</v>
      </c>
      <c r="G3292" s="24">
        <f t="shared" si="704"/>
        <v>30</v>
      </c>
      <c r="H3292" s="7">
        <f t="shared" si="705"/>
        <v>54.246575342465754</v>
      </c>
      <c r="I3292" s="7">
        <f t="shared" si="706"/>
        <v>3.7432549587874782</v>
      </c>
      <c r="J3292" s="7">
        <f t="shared" si="707"/>
        <v>-136.25674504121253</v>
      </c>
      <c r="K3292" s="7">
        <f t="shared" si="708"/>
        <v>15.729054249313124</v>
      </c>
      <c r="L3292" s="25">
        <f t="shared" si="709"/>
        <v>55.935813739696869</v>
      </c>
      <c r="M3292" s="31">
        <f t="shared" si="710"/>
        <v>18.971448518092515</v>
      </c>
      <c r="N3292" s="7">
        <f t="shared" si="711"/>
        <v>37.932949520111457</v>
      </c>
      <c r="O3292" s="7">
        <f t="shared" si="712"/>
        <v>52.067050479888543</v>
      </c>
      <c r="P3292" s="25">
        <f t="shared" si="713"/>
        <v>263.34231433739239</v>
      </c>
      <c r="Q3292" s="34">
        <f t="shared" si="714"/>
        <v>1.6239764109624242</v>
      </c>
      <c r="R3292" s="9">
        <f t="shared" si="715"/>
        <v>947.47600540784799</v>
      </c>
      <c r="S3292" s="9">
        <f t="shared" si="716"/>
        <v>547.73693339787906</v>
      </c>
      <c r="T3292" s="35">
        <f t="shared" si="717"/>
        <v>7.0522296638685034E-2</v>
      </c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</row>
    <row r="3293" spans="1:31" x14ac:dyDescent="0.25">
      <c r="A3293" s="17">
        <v>3260</v>
      </c>
      <c r="B3293" s="11">
        <v>44332</v>
      </c>
      <c r="C3293" s="12">
        <v>5</v>
      </c>
      <c r="D3293" s="10">
        <v>136</v>
      </c>
      <c r="E3293" s="10">
        <v>2</v>
      </c>
      <c r="F3293" s="18">
        <v>19</v>
      </c>
      <c r="G3293" s="26">
        <f t="shared" si="704"/>
        <v>30</v>
      </c>
      <c r="H3293" s="13">
        <f t="shared" si="705"/>
        <v>54.246575342465754</v>
      </c>
      <c r="I3293" s="13">
        <f t="shared" si="706"/>
        <v>3.7432549587874782</v>
      </c>
      <c r="J3293" s="13">
        <f t="shared" si="707"/>
        <v>-136.25674504121253</v>
      </c>
      <c r="K3293" s="13">
        <f t="shared" si="708"/>
        <v>16.729054249313123</v>
      </c>
      <c r="L3293" s="27">
        <f t="shared" si="709"/>
        <v>70.93581373969684</v>
      </c>
      <c r="M3293" s="32">
        <f t="shared" si="710"/>
        <v>18.971448518092515</v>
      </c>
      <c r="N3293" s="13">
        <f t="shared" si="711"/>
        <v>26.460961080622837</v>
      </c>
      <c r="O3293" s="13">
        <f t="shared" si="712"/>
        <v>63.539038919377163</v>
      </c>
      <c r="P3293" s="27">
        <f t="shared" si="713"/>
        <v>273.23318571663845</v>
      </c>
      <c r="Q3293" s="36">
        <f t="shared" si="714"/>
        <v>2.2357252047941878</v>
      </c>
      <c r="R3293" s="14">
        <f t="shared" si="715"/>
        <v>852.17102320047695</v>
      </c>
      <c r="S3293" s="14">
        <f t="shared" si="716"/>
        <v>307.3310919608378</v>
      </c>
      <c r="T3293" s="37">
        <f t="shared" si="717"/>
        <v>3.9569532584010185E-2</v>
      </c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</row>
    <row r="3294" spans="1:31" x14ac:dyDescent="0.25">
      <c r="A3294" s="15">
        <v>3261</v>
      </c>
      <c r="B3294" s="4">
        <v>44332</v>
      </c>
      <c r="C3294" s="5">
        <v>5</v>
      </c>
      <c r="D3294" s="3">
        <v>136</v>
      </c>
      <c r="E3294" s="3">
        <v>2</v>
      </c>
      <c r="F3294" s="16">
        <v>20</v>
      </c>
      <c r="G3294" s="24">
        <f t="shared" si="704"/>
        <v>30</v>
      </c>
      <c r="H3294" s="7">
        <f t="shared" si="705"/>
        <v>54.246575342465754</v>
      </c>
      <c r="I3294" s="7">
        <f t="shared" si="706"/>
        <v>3.7432549587874782</v>
      </c>
      <c r="J3294" s="7">
        <f t="shared" si="707"/>
        <v>-136.25674504121253</v>
      </c>
      <c r="K3294" s="7">
        <f t="shared" si="708"/>
        <v>17.729054249313123</v>
      </c>
      <c r="L3294" s="25">
        <f t="shared" si="709"/>
        <v>85.93581373969684</v>
      </c>
      <c r="M3294" s="31">
        <f t="shared" si="710"/>
        <v>18.971448518092515</v>
      </c>
      <c r="N3294" s="7">
        <f t="shared" si="711"/>
        <v>15.088561508016014</v>
      </c>
      <c r="O3294" s="7">
        <f t="shared" si="712"/>
        <v>74.911438491983986</v>
      </c>
      <c r="P3294" s="25">
        <f t="shared" si="713"/>
        <v>282.31641986920454</v>
      </c>
      <c r="Q3294" s="34">
        <f t="shared" si="714"/>
        <v>3.7916720535196258</v>
      </c>
      <c r="R3294" s="9">
        <f t="shared" si="715"/>
        <v>678.01397625614766</v>
      </c>
      <c r="S3294" s="9">
        <f t="shared" si="716"/>
        <v>83.028495134755786</v>
      </c>
      <c r="T3294" s="35">
        <f t="shared" si="717"/>
        <v>1.0690095566558224E-2</v>
      </c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</row>
    <row r="3295" spans="1:31" x14ac:dyDescent="0.25">
      <c r="A3295" s="17">
        <v>3262</v>
      </c>
      <c r="B3295" s="11">
        <v>44332</v>
      </c>
      <c r="C3295" s="12">
        <v>5</v>
      </c>
      <c r="D3295" s="10">
        <v>136</v>
      </c>
      <c r="E3295" s="10">
        <v>2</v>
      </c>
      <c r="F3295" s="18">
        <v>21</v>
      </c>
      <c r="G3295" s="26">
        <f t="shared" si="704"/>
        <v>30</v>
      </c>
      <c r="H3295" s="13">
        <f t="shared" si="705"/>
        <v>54.246575342465754</v>
      </c>
      <c r="I3295" s="13">
        <f t="shared" si="706"/>
        <v>3.7432549587874782</v>
      </c>
      <c r="J3295" s="13">
        <f t="shared" si="707"/>
        <v>-136.25674504121253</v>
      </c>
      <c r="K3295" s="13">
        <f t="shared" si="708"/>
        <v>18.729054249313123</v>
      </c>
      <c r="L3295" s="27">
        <f t="shared" si="709"/>
        <v>100.93581373969684</v>
      </c>
      <c r="M3295" s="32">
        <f t="shared" si="710"/>
        <v>18.971448518092515</v>
      </c>
      <c r="N3295" s="13">
        <f t="shared" si="711"/>
        <v>4.1022493600142296</v>
      </c>
      <c r="O3295" s="13">
        <f t="shared" si="712"/>
        <v>85.897750639985773</v>
      </c>
      <c r="P3295" s="27">
        <f t="shared" si="713"/>
        <v>291.42564488005701</v>
      </c>
      <c r="Q3295" s="36">
        <f t="shared" si="714"/>
        <v>12.065884238482308</v>
      </c>
      <c r="R3295" s="14">
        <f t="shared" si="715"/>
        <v>305.07230930782828</v>
      </c>
      <c r="S3295" s="14">
        <f t="shared" si="716"/>
        <v>0</v>
      </c>
      <c r="T3295" s="37">
        <f t="shared" si="717"/>
        <v>0</v>
      </c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</row>
    <row r="3296" spans="1:31" x14ac:dyDescent="0.25">
      <c r="A3296" s="15">
        <v>3263</v>
      </c>
      <c r="B3296" s="4">
        <v>44332</v>
      </c>
      <c r="C3296" s="5">
        <v>5</v>
      </c>
      <c r="D3296" s="3">
        <v>136</v>
      </c>
      <c r="E3296" s="3">
        <v>2</v>
      </c>
      <c r="F3296" s="16">
        <v>22</v>
      </c>
      <c r="G3296" s="24">
        <f t="shared" si="704"/>
        <v>30</v>
      </c>
      <c r="H3296" s="7">
        <f t="shared" si="705"/>
        <v>54.246575342465754</v>
      </c>
      <c r="I3296" s="7">
        <f t="shared" si="706"/>
        <v>3.7432549587874782</v>
      </c>
      <c r="J3296" s="7">
        <f t="shared" si="707"/>
        <v>-136.25674504121253</v>
      </c>
      <c r="K3296" s="7">
        <f t="shared" si="708"/>
        <v>19.729054249313123</v>
      </c>
      <c r="L3296" s="25">
        <f t="shared" si="709"/>
        <v>115.93581373969684</v>
      </c>
      <c r="M3296" s="31">
        <f t="shared" si="710"/>
        <v>18.971448518092515</v>
      </c>
      <c r="N3296" s="7">
        <f t="shared" si="711"/>
        <v>0</v>
      </c>
      <c r="O3296" s="7">
        <f t="shared" si="712"/>
        <v>90</v>
      </c>
      <c r="P3296" s="25">
        <f t="shared" si="713"/>
        <v>300.99076824573984</v>
      </c>
      <c r="Q3296" s="34">
        <f t="shared" si="714"/>
        <v>37.919608377836205</v>
      </c>
      <c r="R3296" s="9">
        <f t="shared" si="715"/>
        <v>0</v>
      </c>
      <c r="S3296" s="9">
        <f t="shared" si="716"/>
        <v>0</v>
      </c>
      <c r="T3296" s="35">
        <f t="shared" si="717"/>
        <v>0</v>
      </c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</row>
    <row r="3297" spans="1:31" x14ac:dyDescent="0.25">
      <c r="A3297" s="17">
        <v>3264</v>
      </c>
      <c r="B3297" s="11">
        <v>44332</v>
      </c>
      <c r="C3297" s="12">
        <v>5</v>
      </c>
      <c r="D3297" s="10">
        <v>136</v>
      </c>
      <c r="E3297" s="10">
        <v>2</v>
      </c>
      <c r="F3297" s="18">
        <v>23</v>
      </c>
      <c r="G3297" s="26">
        <f t="shared" si="704"/>
        <v>30</v>
      </c>
      <c r="H3297" s="13">
        <f t="shared" si="705"/>
        <v>54.246575342465754</v>
      </c>
      <c r="I3297" s="13">
        <f t="shared" si="706"/>
        <v>3.7432549587874782</v>
      </c>
      <c r="J3297" s="13">
        <f t="shared" si="707"/>
        <v>-136.25674504121253</v>
      </c>
      <c r="K3297" s="13">
        <f t="shared" si="708"/>
        <v>20.729054249313123</v>
      </c>
      <c r="L3297" s="27">
        <f t="shared" si="709"/>
        <v>130.93581373969684</v>
      </c>
      <c r="M3297" s="32">
        <f t="shared" si="710"/>
        <v>18.971448518092515</v>
      </c>
      <c r="N3297" s="13">
        <f t="shared" si="711"/>
        <v>0</v>
      </c>
      <c r="O3297" s="13">
        <f t="shared" si="712"/>
        <v>90</v>
      </c>
      <c r="P3297" s="27">
        <f t="shared" si="713"/>
        <v>310.34016986264317</v>
      </c>
      <c r="Q3297" s="36">
        <f t="shared" si="714"/>
        <v>37.919608377836205</v>
      </c>
      <c r="R3297" s="14">
        <f t="shared" si="715"/>
        <v>0</v>
      </c>
      <c r="S3297" s="14">
        <f t="shared" si="716"/>
        <v>0</v>
      </c>
      <c r="T3297" s="37">
        <f t="shared" si="717"/>
        <v>0</v>
      </c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</row>
    <row r="3298" spans="1:31" x14ac:dyDescent="0.25">
      <c r="A3298" s="15">
        <v>3265</v>
      </c>
      <c r="B3298" s="4">
        <v>44333</v>
      </c>
      <c r="C3298" s="5">
        <v>5</v>
      </c>
      <c r="D3298" s="3">
        <v>137</v>
      </c>
      <c r="E3298" s="3">
        <v>2</v>
      </c>
      <c r="F3298" s="16">
        <v>0</v>
      </c>
      <c r="G3298" s="24">
        <f t="shared" si="704"/>
        <v>30</v>
      </c>
      <c r="H3298" s="7">
        <f t="shared" si="705"/>
        <v>55.232876712328761</v>
      </c>
      <c r="I3298" s="7">
        <f t="shared" si="706"/>
        <v>3.7208795940131294</v>
      </c>
      <c r="J3298" s="7">
        <f t="shared" si="707"/>
        <v>-136.27912040598687</v>
      </c>
      <c r="K3298" s="7">
        <f t="shared" si="708"/>
        <v>-2.2713186734331146</v>
      </c>
      <c r="L3298" s="25">
        <f t="shared" si="709"/>
        <v>-214.06978010149672</v>
      </c>
      <c r="M3298" s="31">
        <f t="shared" si="710"/>
        <v>19.205899092366469</v>
      </c>
      <c r="N3298" s="7">
        <f t="shared" si="711"/>
        <v>0</v>
      </c>
      <c r="O3298" s="7">
        <f t="shared" si="712"/>
        <v>90</v>
      </c>
      <c r="P3298" s="25">
        <f t="shared" si="713"/>
        <v>40.990123922119906</v>
      </c>
      <c r="Q3298" s="34">
        <f t="shared" si="714"/>
        <v>37.919608377836205</v>
      </c>
      <c r="R3298" s="9">
        <f t="shared" si="715"/>
        <v>0</v>
      </c>
      <c r="S3298" s="9">
        <f t="shared" si="716"/>
        <v>0</v>
      </c>
      <c r="T3298" s="35">
        <f t="shared" si="717"/>
        <v>0</v>
      </c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</row>
    <row r="3299" spans="1:31" x14ac:dyDescent="0.25">
      <c r="A3299" s="17">
        <v>3266</v>
      </c>
      <c r="B3299" s="11">
        <v>44333</v>
      </c>
      <c r="C3299" s="12">
        <v>5</v>
      </c>
      <c r="D3299" s="10">
        <v>137</v>
      </c>
      <c r="E3299" s="10">
        <v>2</v>
      </c>
      <c r="F3299" s="18">
        <v>1</v>
      </c>
      <c r="G3299" s="26">
        <f t="shared" ref="G3299:G3362" si="718">15*E3299</f>
        <v>30</v>
      </c>
      <c r="H3299" s="13">
        <f t="shared" ref="H3299:H3362" si="719">360/365*(D3299-81)</f>
        <v>55.232876712328761</v>
      </c>
      <c r="I3299" s="13">
        <f t="shared" ref="I3299:I3362" si="720">9.87*SIN(2*RADIANS(H3299))-7.53*COS(RADIANS(H3299))-1.5*SIN(RADIANS(H3299))</f>
        <v>3.7208795940131294</v>
      </c>
      <c r="J3299" s="13">
        <f t="shared" ref="J3299:J3362" si="721">4*($D$2-G3299)+I3299</f>
        <v>-136.27912040598687</v>
      </c>
      <c r="K3299" s="13">
        <f t="shared" ref="K3299:K3362" si="722">F3299+J3299/60</f>
        <v>-1.2713186734331146</v>
      </c>
      <c r="L3299" s="27">
        <f t="shared" ref="L3299:L3362" si="723">15*(K3299-12)</f>
        <v>-199.06978010149672</v>
      </c>
      <c r="M3299" s="32">
        <f t="shared" ref="M3299:M3362" si="724">-23.45*COS(RADIANS(360/365*(D3299+10)))</f>
        <v>19.205899092366469</v>
      </c>
      <c r="N3299" s="13">
        <f t="shared" ref="N3299:N3362" si="725">MAX(DEGREES(ASIN(SIN(RADIANS(M3299))*SIN(RADIANS($C$2))+COS(RADIANS(M3299))*COS(RADIANS($C$2))*COS(RADIANS(L3299)))),0)</f>
        <v>0</v>
      </c>
      <c r="O3299" s="13">
        <f t="shared" ref="O3299:O3362" si="726">90-N3299</f>
        <v>90</v>
      </c>
      <c r="P3299" s="27">
        <f t="shared" ref="P3299:P3362" si="727">DEGREES(ACOS((SIN(RADIANS(M3299))*COS(RADIANS(C$2))-COS(RADIANS(M3299))*SIN(RADIANS(C$2))*COS(RADIANS(L3299)))/COS(RADIANS(N3299))))*IF(L3299&gt;0,-1,1)+IF(L3299&gt;0,360,0)</f>
        <v>34.340409951093619</v>
      </c>
      <c r="Q3299" s="36">
        <f t="shared" ref="Q3299:Q3362" si="728">1/(COS(RADIANS(O3299))+0.50572*(96.07995-O3299)^(-1.6364))</f>
        <v>37.919608377836205</v>
      </c>
      <c r="R3299" s="14">
        <f t="shared" ref="R3299:R3362" si="729">1488.3*((1-0.14*E$2)*0.7^(Q3299^0.678)+0.14*E$2)*IF(N3299=0,0,1)</f>
        <v>0</v>
      </c>
      <c r="S3299" s="14">
        <f t="shared" ref="S3299:S3362" si="730">MAX(R3299*(COS(RADIANS(N3299))*SIN(RADIANS(F$2))*COS(RADIANS(G$2-P3299))+SIN(RADIANS(N3299))*COS(RADIANS(F$2))),0)</f>
        <v>0</v>
      </c>
      <c r="T3299" s="37">
        <f t="shared" ref="T3299:T3362" si="731">S3299/SUMIF(D$34:D$8793,D3299,S$34:S$8793)</f>
        <v>0</v>
      </c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</row>
    <row r="3300" spans="1:31" x14ac:dyDescent="0.25">
      <c r="A3300" s="15">
        <v>3267</v>
      </c>
      <c r="B3300" s="4">
        <v>44333</v>
      </c>
      <c r="C3300" s="5">
        <v>5</v>
      </c>
      <c r="D3300" s="3">
        <v>137</v>
      </c>
      <c r="E3300" s="3">
        <v>2</v>
      </c>
      <c r="F3300" s="16">
        <v>2</v>
      </c>
      <c r="G3300" s="24">
        <f t="shared" si="718"/>
        <v>30</v>
      </c>
      <c r="H3300" s="7">
        <f t="shared" si="719"/>
        <v>55.232876712328761</v>
      </c>
      <c r="I3300" s="7">
        <f t="shared" si="720"/>
        <v>3.7208795940131294</v>
      </c>
      <c r="J3300" s="7">
        <f t="shared" si="721"/>
        <v>-136.27912040598687</v>
      </c>
      <c r="K3300" s="7">
        <f t="shared" si="722"/>
        <v>-0.27131867343311455</v>
      </c>
      <c r="L3300" s="25">
        <f t="shared" si="723"/>
        <v>-184.06978010149672</v>
      </c>
      <c r="M3300" s="31">
        <f t="shared" si="724"/>
        <v>19.205899092366469</v>
      </c>
      <c r="N3300" s="7">
        <f t="shared" si="725"/>
        <v>0</v>
      </c>
      <c r="O3300" s="7">
        <f t="shared" si="726"/>
        <v>90</v>
      </c>
      <c r="P3300" s="25">
        <f t="shared" si="727"/>
        <v>30.964979533071563</v>
      </c>
      <c r="Q3300" s="34">
        <f t="shared" si="728"/>
        <v>37.919608377836205</v>
      </c>
      <c r="R3300" s="9">
        <f t="shared" si="729"/>
        <v>0</v>
      </c>
      <c r="S3300" s="9">
        <f t="shared" si="730"/>
        <v>0</v>
      </c>
      <c r="T3300" s="35">
        <f t="shared" si="731"/>
        <v>0</v>
      </c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</row>
    <row r="3301" spans="1:31" x14ac:dyDescent="0.25">
      <c r="A3301" s="17">
        <v>3268</v>
      </c>
      <c r="B3301" s="11">
        <v>44333</v>
      </c>
      <c r="C3301" s="12">
        <v>5</v>
      </c>
      <c r="D3301" s="10">
        <v>137</v>
      </c>
      <c r="E3301" s="10">
        <v>2</v>
      </c>
      <c r="F3301" s="18">
        <v>3</v>
      </c>
      <c r="G3301" s="26">
        <f t="shared" si="718"/>
        <v>30</v>
      </c>
      <c r="H3301" s="13">
        <f t="shared" si="719"/>
        <v>55.232876712328761</v>
      </c>
      <c r="I3301" s="13">
        <f t="shared" si="720"/>
        <v>3.7208795940131294</v>
      </c>
      <c r="J3301" s="13">
        <f t="shared" si="721"/>
        <v>-136.27912040598687</v>
      </c>
      <c r="K3301" s="13">
        <f t="shared" si="722"/>
        <v>0.72868132656688545</v>
      </c>
      <c r="L3301" s="27">
        <f t="shared" si="723"/>
        <v>-169.06978010149672</v>
      </c>
      <c r="M3301" s="32">
        <f t="shared" si="724"/>
        <v>19.205899092366469</v>
      </c>
      <c r="N3301" s="13">
        <f t="shared" si="725"/>
        <v>0</v>
      </c>
      <c r="O3301" s="13">
        <f t="shared" si="726"/>
        <v>90</v>
      </c>
      <c r="P3301" s="27">
        <f t="shared" si="727"/>
        <v>32.00512245209201</v>
      </c>
      <c r="Q3301" s="36">
        <f t="shared" si="728"/>
        <v>37.919608377836205</v>
      </c>
      <c r="R3301" s="14">
        <f t="shared" si="729"/>
        <v>0</v>
      </c>
      <c r="S3301" s="14">
        <f t="shared" si="730"/>
        <v>0</v>
      </c>
      <c r="T3301" s="37">
        <f t="shared" si="731"/>
        <v>0</v>
      </c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</row>
    <row r="3302" spans="1:31" x14ac:dyDescent="0.25">
      <c r="A3302" s="15">
        <v>3269</v>
      </c>
      <c r="B3302" s="4">
        <v>44333</v>
      </c>
      <c r="C3302" s="5">
        <v>5</v>
      </c>
      <c r="D3302" s="3">
        <v>137</v>
      </c>
      <c r="E3302" s="3">
        <v>2</v>
      </c>
      <c r="F3302" s="16">
        <v>4</v>
      </c>
      <c r="G3302" s="24">
        <f t="shared" si="718"/>
        <v>30</v>
      </c>
      <c r="H3302" s="7">
        <f t="shared" si="719"/>
        <v>55.232876712328761</v>
      </c>
      <c r="I3302" s="7">
        <f t="shared" si="720"/>
        <v>3.7208795940131294</v>
      </c>
      <c r="J3302" s="7">
        <f t="shared" si="721"/>
        <v>-136.27912040598687</v>
      </c>
      <c r="K3302" s="7">
        <f t="shared" si="722"/>
        <v>1.7286813265668854</v>
      </c>
      <c r="L3302" s="25">
        <f t="shared" si="723"/>
        <v>-154.06978010149672</v>
      </c>
      <c r="M3302" s="31">
        <f t="shared" si="724"/>
        <v>19.205899092366469</v>
      </c>
      <c r="N3302" s="7">
        <f t="shared" si="725"/>
        <v>0</v>
      </c>
      <c r="O3302" s="7">
        <f t="shared" si="726"/>
        <v>90</v>
      </c>
      <c r="P3302" s="25">
        <f t="shared" si="727"/>
        <v>37.069673868590229</v>
      </c>
      <c r="Q3302" s="34">
        <f t="shared" si="728"/>
        <v>37.919608377836205</v>
      </c>
      <c r="R3302" s="9">
        <f t="shared" si="729"/>
        <v>0</v>
      </c>
      <c r="S3302" s="9">
        <f t="shared" si="730"/>
        <v>0</v>
      </c>
      <c r="T3302" s="35">
        <f t="shared" si="731"/>
        <v>0</v>
      </c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</row>
    <row r="3303" spans="1:31" x14ac:dyDescent="0.25">
      <c r="A3303" s="17">
        <v>3270</v>
      </c>
      <c r="B3303" s="11">
        <v>44333</v>
      </c>
      <c r="C3303" s="12">
        <v>5</v>
      </c>
      <c r="D3303" s="10">
        <v>137</v>
      </c>
      <c r="E3303" s="10">
        <v>2</v>
      </c>
      <c r="F3303" s="18">
        <v>5</v>
      </c>
      <c r="G3303" s="26">
        <f t="shared" si="718"/>
        <v>30</v>
      </c>
      <c r="H3303" s="13">
        <f t="shared" si="719"/>
        <v>55.232876712328761</v>
      </c>
      <c r="I3303" s="13">
        <f t="shared" si="720"/>
        <v>3.7208795940131294</v>
      </c>
      <c r="J3303" s="13">
        <f t="shared" si="721"/>
        <v>-136.27912040598687</v>
      </c>
      <c r="K3303" s="13">
        <f t="shared" si="722"/>
        <v>2.7286813265668854</v>
      </c>
      <c r="L3303" s="27">
        <f t="shared" si="723"/>
        <v>-139.06978010149672</v>
      </c>
      <c r="M3303" s="32">
        <f t="shared" si="724"/>
        <v>19.205899092366469</v>
      </c>
      <c r="N3303" s="13">
        <f t="shared" si="725"/>
        <v>0</v>
      </c>
      <c r="O3303" s="13">
        <f t="shared" si="726"/>
        <v>90</v>
      </c>
      <c r="P3303" s="27">
        <f t="shared" si="727"/>
        <v>44.715990792508947</v>
      </c>
      <c r="Q3303" s="36">
        <f t="shared" si="728"/>
        <v>37.919608377836205</v>
      </c>
      <c r="R3303" s="14">
        <f t="shared" si="729"/>
        <v>0</v>
      </c>
      <c r="S3303" s="14">
        <f t="shared" si="730"/>
        <v>0</v>
      </c>
      <c r="T3303" s="37">
        <f t="shared" si="731"/>
        <v>0</v>
      </c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</row>
    <row r="3304" spans="1:31" x14ac:dyDescent="0.25">
      <c r="A3304" s="15">
        <v>3271</v>
      </c>
      <c r="B3304" s="4">
        <v>44333</v>
      </c>
      <c r="C3304" s="5">
        <v>5</v>
      </c>
      <c r="D3304" s="3">
        <v>137</v>
      </c>
      <c r="E3304" s="3">
        <v>2</v>
      </c>
      <c r="F3304" s="16">
        <v>6</v>
      </c>
      <c r="G3304" s="24">
        <f t="shared" si="718"/>
        <v>30</v>
      </c>
      <c r="H3304" s="7">
        <f t="shared" si="719"/>
        <v>55.232876712328761</v>
      </c>
      <c r="I3304" s="7">
        <f t="shared" si="720"/>
        <v>3.7208795940131294</v>
      </c>
      <c r="J3304" s="7">
        <f t="shared" si="721"/>
        <v>-136.27912040598687</v>
      </c>
      <c r="K3304" s="7">
        <f t="shared" si="722"/>
        <v>3.7286813265668854</v>
      </c>
      <c r="L3304" s="25">
        <f t="shared" si="723"/>
        <v>-124.06978010149672</v>
      </c>
      <c r="M3304" s="31">
        <f t="shared" si="724"/>
        <v>19.205899092366469</v>
      </c>
      <c r="N3304" s="7">
        <f t="shared" si="725"/>
        <v>0</v>
      </c>
      <c r="O3304" s="7">
        <f t="shared" si="726"/>
        <v>90</v>
      </c>
      <c r="P3304" s="25">
        <f t="shared" si="727"/>
        <v>53.697368140252621</v>
      </c>
      <c r="Q3304" s="34">
        <f t="shared" si="728"/>
        <v>37.919608377836205</v>
      </c>
      <c r="R3304" s="9">
        <f t="shared" si="729"/>
        <v>0</v>
      </c>
      <c r="S3304" s="9">
        <f t="shared" si="730"/>
        <v>0</v>
      </c>
      <c r="T3304" s="35">
        <f t="shared" si="731"/>
        <v>0</v>
      </c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</row>
    <row r="3305" spans="1:31" x14ac:dyDescent="0.25">
      <c r="A3305" s="17">
        <v>3272</v>
      </c>
      <c r="B3305" s="11">
        <v>44333</v>
      </c>
      <c r="C3305" s="12">
        <v>5</v>
      </c>
      <c r="D3305" s="10">
        <v>137</v>
      </c>
      <c r="E3305" s="10">
        <v>2</v>
      </c>
      <c r="F3305" s="18">
        <v>7</v>
      </c>
      <c r="G3305" s="26">
        <f t="shared" si="718"/>
        <v>30</v>
      </c>
      <c r="H3305" s="13">
        <f t="shared" si="719"/>
        <v>55.232876712328761</v>
      </c>
      <c r="I3305" s="13">
        <f t="shared" si="720"/>
        <v>3.7208795940131294</v>
      </c>
      <c r="J3305" s="13">
        <f t="shared" si="721"/>
        <v>-136.27912040598687</v>
      </c>
      <c r="K3305" s="13">
        <f t="shared" si="722"/>
        <v>4.7286813265668854</v>
      </c>
      <c r="L3305" s="27">
        <f t="shared" si="723"/>
        <v>-109.06978010149672</v>
      </c>
      <c r="M3305" s="32">
        <f t="shared" si="724"/>
        <v>19.205899092366469</v>
      </c>
      <c r="N3305" s="13">
        <f t="shared" si="725"/>
        <v>0</v>
      </c>
      <c r="O3305" s="13">
        <f t="shared" si="726"/>
        <v>90</v>
      </c>
      <c r="P3305" s="27">
        <f t="shared" si="727"/>
        <v>63.235560807203861</v>
      </c>
      <c r="Q3305" s="36">
        <f t="shared" si="728"/>
        <v>37.919608377836205</v>
      </c>
      <c r="R3305" s="14">
        <f t="shared" si="729"/>
        <v>0</v>
      </c>
      <c r="S3305" s="14">
        <f t="shared" si="730"/>
        <v>0</v>
      </c>
      <c r="T3305" s="37">
        <f t="shared" si="731"/>
        <v>0</v>
      </c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</row>
    <row r="3306" spans="1:31" x14ac:dyDescent="0.25">
      <c r="A3306" s="15">
        <v>3273</v>
      </c>
      <c r="B3306" s="4">
        <v>44333</v>
      </c>
      <c r="C3306" s="5">
        <v>5</v>
      </c>
      <c r="D3306" s="3">
        <v>137</v>
      </c>
      <c r="E3306" s="3">
        <v>2</v>
      </c>
      <c r="F3306" s="16">
        <v>8</v>
      </c>
      <c r="G3306" s="24">
        <f t="shared" si="718"/>
        <v>30</v>
      </c>
      <c r="H3306" s="7">
        <f t="shared" si="719"/>
        <v>55.232876712328761</v>
      </c>
      <c r="I3306" s="7">
        <f t="shared" si="720"/>
        <v>3.7208795940131294</v>
      </c>
      <c r="J3306" s="7">
        <f t="shared" si="721"/>
        <v>-136.27912040598687</v>
      </c>
      <c r="K3306" s="7">
        <f t="shared" si="722"/>
        <v>5.7286813265668854</v>
      </c>
      <c r="L3306" s="25">
        <f t="shared" si="723"/>
        <v>-94.069780101496718</v>
      </c>
      <c r="M3306" s="31">
        <f t="shared" si="724"/>
        <v>19.205899092366469</v>
      </c>
      <c r="N3306" s="7">
        <f t="shared" si="725"/>
        <v>9.2134343106550798</v>
      </c>
      <c r="O3306" s="7">
        <f t="shared" si="726"/>
        <v>80.786565689344926</v>
      </c>
      <c r="P3306" s="25">
        <f t="shared" si="727"/>
        <v>72.606168290026844</v>
      </c>
      <c r="Q3306" s="34">
        <f t="shared" si="728"/>
        <v>6.0262177371559407</v>
      </c>
      <c r="R3306" s="9">
        <f t="shared" si="729"/>
        <v>518.81091762889491</v>
      </c>
      <c r="S3306" s="9">
        <f t="shared" si="730"/>
        <v>0</v>
      </c>
      <c r="T3306" s="35">
        <f t="shared" si="731"/>
        <v>0</v>
      </c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</row>
    <row r="3307" spans="1:31" x14ac:dyDescent="0.25">
      <c r="A3307" s="17">
        <v>3274</v>
      </c>
      <c r="B3307" s="11">
        <v>44333</v>
      </c>
      <c r="C3307" s="12">
        <v>5</v>
      </c>
      <c r="D3307" s="10">
        <v>137</v>
      </c>
      <c r="E3307" s="10">
        <v>2</v>
      </c>
      <c r="F3307" s="18">
        <v>9</v>
      </c>
      <c r="G3307" s="26">
        <f t="shared" si="718"/>
        <v>30</v>
      </c>
      <c r="H3307" s="13">
        <f t="shared" si="719"/>
        <v>55.232876712328761</v>
      </c>
      <c r="I3307" s="13">
        <f t="shared" si="720"/>
        <v>3.7208795940131294</v>
      </c>
      <c r="J3307" s="13">
        <f t="shared" si="721"/>
        <v>-136.27912040598687</v>
      </c>
      <c r="K3307" s="13">
        <f t="shared" si="722"/>
        <v>6.7286813265668854</v>
      </c>
      <c r="L3307" s="27">
        <f t="shared" si="723"/>
        <v>-79.069780101496718</v>
      </c>
      <c r="M3307" s="32">
        <f t="shared" si="724"/>
        <v>19.205899092366469</v>
      </c>
      <c r="N3307" s="13">
        <f t="shared" si="725"/>
        <v>20.403039668782103</v>
      </c>
      <c r="O3307" s="13">
        <f t="shared" si="726"/>
        <v>69.5969603312179</v>
      </c>
      <c r="P3307" s="27">
        <f t="shared" si="727"/>
        <v>81.600917487543569</v>
      </c>
      <c r="Q3307" s="36">
        <f t="shared" si="728"/>
        <v>2.8490422183094353</v>
      </c>
      <c r="R3307" s="14">
        <f t="shared" si="729"/>
        <v>774.29713054756382</v>
      </c>
      <c r="S3307" s="14">
        <f t="shared" si="730"/>
        <v>180.77018737251981</v>
      </c>
      <c r="T3307" s="37">
        <f t="shared" si="731"/>
        <v>2.3265815058426547E-2</v>
      </c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</row>
    <row r="3308" spans="1:31" x14ac:dyDescent="0.25">
      <c r="A3308" s="15">
        <v>3275</v>
      </c>
      <c r="B3308" s="4">
        <v>44333</v>
      </c>
      <c r="C3308" s="5">
        <v>5</v>
      </c>
      <c r="D3308" s="3">
        <v>137</v>
      </c>
      <c r="E3308" s="3">
        <v>2</v>
      </c>
      <c r="F3308" s="16">
        <v>10</v>
      </c>
      <c r="G3308" s="24">
        <f t="shared" si="718"/>
        <v>30</v>
      </c>
      <c r="H3308" s="7">
        <f t="shared" si="719"/>
        <v>55.232876712328761</v>
      </c>
      <c r="I3308" s="7">
        <f t="shared" si="720"/>
        <v>3.7208795940131294</v>
      </c>
      <c r="J3308" s="7">
        <f t="shared" si="721"/>
        <v>-136.27912040598687</v>
      </c>
      <c r="K3308" s="7">
        <f t="shared" si="722"/>
        <v>7.7286813265668854</v>
      </c>
      <c r="L3308" s="25">
        <f t="shared" si="723"/>
        <v>-64.069780101496718</v>
      </c>
      <c r="M3308" s="31">
        <f t="shared" si="724"/>
        <v>19.205899092366469</v>
      </c>
      <c r="N3308" s="7">
        <f t="shared" si="725"/>
        <v>31.855792530971105</v>
      </c>
      <c r="O3308" s="7">
        <f t="shared" si="726"/>
        <v>58.144207469028899</v>
      </c>
      <c r="P3308" s="25">
        <f t="shared" si="727"/>
        <v>90.906026433411029</v>
      </c>
      <c r="Q3308" s="34">
        <f t="shared" si="728"/>
        <v>1.8899973887752395</v>
      </c>
      <c r="R3308" s="9">
        <f t="shared" si="729"/>
        <v>903.40471797939222</v>
      </c>
      <c r="S3308" s="9">
        <f t="shared" si="730"/>
        <v>418.98917490700546</v>
      </c>
      <c r="T3308" s="35">
        <f t="shared" si="731"/>
        <v>5.392551059750135E-2</v>
      </c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</row>
    <row r="3309" spans="1:31" x14ac:dyDescent="0.25">
      <c r="A3309" s="17">
        <v>3276</v>
      </c>
      <c r="B3309" s="11">
        <v>44333</v>
      </c>
      <c r="C3309" s="12">
        <v>5</v>
      </c>
      <c r="D3309" s="10">
        <v>137</v>
      </c>
      <c r="E3309" s="10">
        <v>2</v>
      </c>
      <c r="F3309" s="18">
        <v>11</v>
      </c>
      <c r="G3309" s="26">
        <f t="shared" si="718"/>
        <v>30</v>
      </c>
      <c r="H3309" s="13">
        <f t="shared" si="719"/>
        <v>55.232876712328761</v>
      </c>
      <c r="I3309" s="13">
        <f t="shared" si="720"/>
        <v>3.7208795940131294</v>
      </c>
      <c r="J3309" s="13">
        <f t="shared" si="721"/>
        <v>-136.27912040598687</v>
      </c>
      <c r="K3309" s="13">
        <f t="shared" si="722"/>
        <v>8.7286813265668854</v>
      </c>
      <c r="L3309" s="27">
        <f t="shared" si="723"/>
        <v>-49.069780101496718</v>
      </c>
      <c r="M3309" s="32">
        <f t="shared" si="724"/>
        <v>19.205899092366469</v>
      </c>
      <c r="N3309" s="13">
        <f t="shared" si="725"/>
        <v>43.266065326661021</v>
      </c>
      <c r="O3309" s="13">
        <f t="shared" si="726"/>
        <v>46.733934673338979</v>
      </c>
      <c r="P3309" s="27">
        <f t="shared" si="727"/>
        <v>101.54021422413875</v>
      </c>
      <c r="Q3309" s="36">
        <f t="shared" si="728"/>
        <v>1.4572068459413501</v>
      </c>
      <c r="R3309" s="14">
        <f t="shared" si="729"/>
        <v>977.59893245037529</v>
      </c>
      <c r="S3309" s="14">
        <f t="shared" si="730"/>
        <v>651.47277934559827</v>
      </c>
      <c r="T3309" s="37">
        <f t="shared" si="731"/>
        <v>8.384704037850628E-2</v>
      </c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</row>
    <row r="3310" spans="1:31" x14ac:dyDescent="0.25">
      <c r="A3310" s="15">
        <v>3277</v>
      </c>
      <c r="B3310" s="4">
        <v>44333</v>
      </c>
      <c r="C3310" s="5">
        <v>5</v>
      </c>
      <c r="D3310" s="3">
        <v>137</v>
      </c>
      <c r="E3310" s="3">
        <v>2</v>
      </c>
      <c r="F3310" s="16">
        <v>12</v>
      </c>
      <c r="G3310" s="24">
        <f t="shared" si="718"/>
        <v>30</v>
      </c>
      <c r="H3310" s="7">
        <f t="shared" si="719"/>
        <v>55.232876712328761</v>
      </c>
      <c r="I3310" s="7">
        <f t="shared" si="720"/>
        <v>3.7208795940131294</v>
      </c>
      <c r="J3310" s="7">
        <f t="shared" si="721"/>
        <v>-136.27912040598687</v>
      </c>
      <c r="K3310" s="7">
        <f t="shared" si="722"/>
        <v>9.7286813265668854</v>
      </c>
      <c r="L3310" s="25">
        <f t="shared" si="723"/>
        <v>-34.069780101496718</v>
      </c>
      <c r="M3310" s="31">
        <f t="shared" si="724"/>
        <v>19.205899092366469</v>
      </c>
      <c r="N3310" s="7">
        <f t="shared" si="725"/>
        <v>54.163741373711154</v>
      </c>
      <c r="O3310" s="7">
        <f t="shared" si="726"/>
        <v>35.836258626288846</v>
      </c>
      <c r="P3310" s="25">
        <f t="shared" si="727"/>
        <v>115.3666101692303</v>
      </c>
      <c r="Q3310" s="34">
        <f t="shared" si="728"/>
        <v>1.2325716419609871</v>
      </c>
      <c r="R3310" s="9">
        <f t="shared" si="729"/>
        <v>1021.8325650762501</v>
      </c>
      <c r="S3310" s="9">
        <f t="shared" si="730"/>
        <v>845.55778507192906</v>
      </c>
      <c r="T3310" s="35">
        <f t="shared" si="731"/>
        <v>0.10882652352490096</v>
      </c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</row>
    <row r="3311" spans="1:31" x14ac:dyDescent="0.25">
      <c r="A3311" s="17">
        <v>3278</v>
      </c>
      <c r="B3311" s="11">
        <v>44333</v>
      </c>
      <c r="C3311" s="12">
        <v>5</v>
      </c>
      <c r="D3311" s="10">
        <v>137</v>
      </c>
      <c r="E3311" s="10">
        <v>2</v>
      </c>
      <c r="F3311" s="18">
        <v>13</v>
      </c>
      <c r="G3311" s="26">
        <f t="shared" si="718"/>
        <v>30</v>
      </c>
      <c r="H3311" s="13">
        <f t="shared" si="719"/>
        <v>55.232876712328761</v>
      </c>
      <c r="I3311" s="13">
        <f t="shared" si="720"/>
        <v>3.7208795940131294</v>
      </c>
      <c r="J3311" s="13">
        <f t="shared" si="721"/>
        <v>-136.27912040598687</v>
      </c>
      <c r="K3311" s="13">
        <f t="shared" si="722"/>
        <v>10.728681326566885</v>
      </c>
      <c r="L3311" s="27">
        <f t="shared" si="723"/>
        <v>-19.069780101496718</v>
      </c>
      <c r="M3311" s="32">
        <f t="shared" si="724"/>
        <v>19.205899092366469</v>
      </c>
      <c r="N3311" s="13">
        <f t="shared" si="725"/>
        <v>63.52931941261641</v>
      </c>
      <c r="O3311" s="13">
        <f t="shared" si="726"/>
        <v>26.47068058738359</v>
      </c>
      <c r="P3311" s="27">
        <f t="shared" si="727"/>
        <v>136.19656133114594</v>
      </c>
      <c r="Q3311" s="36">
        <f t="shared" si="728"/>
        <v>1.1165066401649031</v>
      </c>
      <c r="R3311" s="14">
        <f t="shared" si="729"/>
        <v>1046.6216384181789</v>
      </c>
      <c r="S3311" s="14">
        <f t="shared" si="730"/>
        <v>979.72461824895993</v>
      </c>
      <c r="T3311" s="37">
        <f t="shared" si="731"/>
        <v>0.12609430851225054</v>
      </c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</row>
    <row r="3312" spans="1:31" x14ac:dyDescent="0.25">
      <c r="A3312" s="15">
        <v>3279</v>
      </c>
      <c r="B3312" s="4">
        <v>44333</v>
      </c>
      <c r="C3312" s="5">
        <v>5</v>
      </c>
      <c r="D3312" s="3">
        <v>137</v>
      </c>
      <c r="E3312" s="3">
        <v>2</v>
      </c>
      <c r="F3312" s="16">
        <v>14</v>
      </c>
      <c r="G3312" s="24">
        <f t="shared" si="718"/>
        <v>30</v>
      </c>
      <c r="H3312" s="7">
        <f t="shared" si="719"/>
        <v>55.232876712328761</v>
      </c>
      <c r="I3312" s="7">
        <f t="shared" si="720"/>
        <v>3.7208795940131294</v>
      </c>
      <c r="J3312" s="7">
        <f t="shared" si="721"/>
        <v>-136.27912040598687</v>
      </c>
      <c r="K3312" s="7">
        <f t="shared" si="722"/>
        <v>11.728681326566885</v>
      </c>
      <c r="L3312" s="25">
        <f t="shared" si="723"/>
        <v>-4.0697801014967183</v>
      </c>
      <c r="M3312" s="31">
        <f t="shared" si="724"/>
        <v>19.205899092366469</v>
      </c>
      <c r="N3312" s="7">
        <f t="shared" si="725"/>
        <v>68.913455770046795</v>
      </c>
      <c r="O3312" s="7">
        <f t="shared" si="726"/>
        <v>21.086544229953205</v>
      </c>
      <c r="P3312" s="25">
        <f t="shared" si="727"/>
        <v>169.26392841747102</v>
      </c>
      <c r="Q3312" s="34">
        <f t="shared" si="728"/>
        <v>1.0712714870423852</v>
      </c>
      <c r="R3312" s="9">
        <f t="shared" si="729"/>
        <v>1056.6910937095238</v>
      </c>
      <c r="S3312" s="9">
        <f t="shared" si="730"/>
        <v>1040.6026325960822</v>
      </c>
      <c r="T3312" s="35">
        <f t="shared" si="731"/>
        <v>0.13392954198471249</v>
      </c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</row>
    <row r="3313" spans="1:31" x14ac:dyDescent="0.25">
      <c r="A3313" s="17">
        <v>3280</v>
      </c>
      <c r="B3313" s="11">
        <v>44333</v>
      </c>
      <c r="C3313" s="12">
        <v>5</v>
      </c>
      <c r="D3313" s="10">
        <v>137</v>
      </c>
      <c r="E3313" s="10">
        <v>2</v>
      </c>
      <c r="F3313" s="18">
        <v>15</v>
      </c>
      <c r="G3313" s="26">
        <f t="shared" si="718"/>
        <v>30</v>
      </c>
      <c r="H3313" s="13">
        <f t="shared" si="719"/>
        <v>55.232876712328761</v>
      </c>
      <c r="I3313" s="13">
        <f t="shared" si="720"/>
        <v>3.7208795940131294</v>
      </c>
      <c r="J3313" s="13">
        <f t="shared" si="721"/>
        <v>-136.27912040598687</v>
      </c>
      <c r="K3313" s="13">
        <f t="shared" si="722"/>
        <v>12.728681326566885</v>
      </c>
      <c r="L3313" s="27">
        <f t="shared" si="723"/>
        <v>10.930219898503282</v>
      </c>
      <c r="M3313" s="32">
        <f t="shared" si="724"/>
        <v>19.205899092366469</v>
      </c>
      <c r="N3313" s="13">
        <f t="shared" si="725"/>
        <v>67.181616193832326</v>
      </c>
      <c r="O3313" s="13">
        <f t="shared" si="726"/>
        <v>22.818383806167674</v>
      </c>
      <c r="P3313" s="27">
        <f t="shared" si="727"/>
        <v>207.49809784680082</v>
      </c>
      <c r="Q3313" s="36">
        <f t="shared" si="728"/>
        <v>1.0843778871593646</v>
      </c>
      <c r="R3313" s="14">
        <f t="shared" si="729"/>
        <v>1053.7486762581691</v>
      </c>
      <c r="S3313" s="14">
        <f t="shared" si="730"/>
        <v>1022.398173602169</v>
      </c>
      <c r="T3313" s="37">
        <f t="shared" si="731"/>
        <v>0.13158655843002773</v>
      </c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</row>
    <row r="3314" spans="1:31" x14ac:dyDescent="0.25">
      <c r="A3314" s="15">
        <v>3281</v>
      </c>
      <c r="B3314" s="4">
        <v>44333</v>
      </c>
      <c r="C3314" s="5">
        <v>5</v>
      </c>
      <c r="D3314" s="3">
        <v>137</v>
      </c>
      <c r="E3314" s="3">
        <v>2</v>
      </c>
      <c r="F3314" s="16">
        <v>16</v>
      </c>
      <c r="G3314" s="24">
        <f t="shared" si="718"/>
        <v>30</v>
      </c>
      <c r="H3314" s="7">
        <f t="shared" si="719"/>
        <v>55.232876712328761</v>
      </c>
      <c r="I3314" s="7">
        <f t="shared" si="720"/>
        <v>3.7208795940131294</v>
      </c>
      <c r="J3314" s="7">
        <f t="shared" si="721"/>
        <v>-136.27912040598687</v>
      </c>
      <c r="K3314" s="7">
        <f t="shared" si="722"/>
        <v>13.728681326566885</v>
      </c>
      <c r="L3314" s="25">
        <f t="shared" si="723"/>
        <v>25.930219898503282</v>
      </c>
      <c r="M3314" s="31">
        <f t="shared" si="724"/>
        <v>19.205899092366469</v>
      </c>
      <c r="N3314" s="7">
        <f t="shared" si="725"/>
        <v>59.545816836466933</v>
      </c>
      <c r="O3314" s="7">
        <f t="shared" si="726"/>
        <v>30.454183163533067</v>
      </c>
      <c r="P3314" s="25">
        <f t="shared" si="727"/>
        <v>234.55935689916174</v>
      </c>
      <c r="Q3314" s="34">
        <f t="shared" si="728"/>
        <v>1.1593230702142641</v>
      </c>
      <c r="R3314" s="9">
        <f t="shared" si="729"/>
        <v>1037.3072295513118</v>
      </c>
      <c r="S3314" s="9">
        <f t="shared" si="730"/>
        <v>926.8283865168587</v>
      </c>
      <c r="T3314" s="35">
        <f t="shared" si="731"/>
        <v>0.11928636101463222</v>
      </c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</row>
    <row r="3315" spans="1:31" x14ac:dyDescent="0.25">
      <c r="A3315" s="17">
        <v>3282</v>
      </c>
      <c r="B3315" s="11">
        <v>44333</v>
      </c>
      <c r="C3315" s="12">
        <v>5</v>
      </c>
      <c r="D3315" s="10">
        <v>137</v>
      </c>
      <c r="E3315" s="10">
        <v>2</v>
      </c>
      <c r="F3315" s="18">
        <v>17</v>
      </c>
      <c r="G3315" s="26">
        <f t="shared" si="718"/>
        <v>30</v>
      </c>
      <c r="H3315" s="13">
        <f t="shared" si="719"/>
        <v>55.232876712328761</v>
      </c>
      <c r="I3315" s="13">
        <f t="shared" si="720"/>
        <v>3.7208795940131294</v>
      </c>
      <c r="J3315" s="13">
        <f t="shared" si="721"/>
        <v>-136.27912040598687</v>
      </c>
      <c r="K3315" s="13">
        <f t="shared" si="722"/>
        <v>14.728681326566885</v>
      </c>
      <c r="L3315" s="27">
        <f t="shared" si="723"/>
        <v>40.930219898503282</v>
      </c>
      <c r="M3315" s="32">
        <f t="shared" si="724"/>
        <v>19.205899092366469</v>
      </c>
      <c r="N3315" s="13">
        <f t="shared" si="725"/>
        <v>49.287733022133324</v>
      </c>
      <c r="O3315" s="13">
        <f t="shared" si="726"/>
        <v>40.712266977866676</v>
      </c>
      <c r="P3315" s="27">
        <f t="shared" si="727"/>
        <v>251.533724941749</v>
      </c>
      <c r="Q3315" s="36">
        <f t="shared" si="728"/>
        <v>1.3180358854869352</v>
      </c>
      <c r="R3315" s="14">
        <f t="shared" si="729"/>
        <v>1004.4606382148022</v>
      </c>
      <c r="S3315" s="14">
        <f t="shared" si="730"/>
        <v>763.13222799271409</v>
      </c>
      <c r="T3315" s="37">
        <f t="shared" si="731"/>
        <v>9.8218038824152587E-2</v>
      </c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</row>
    <row r="3316" spans="1:31" x14ac:dyDescent="0.25">
      <c r="A3316" s="15">
        <v>3283</v>
      </c>
      <c r="B3316" s="4">
        <v>44333</v>
      </c>
      <c r="C3316" s="5">
        <v>5</v>
      </c>
      <c r="D3316" s="3">
        <v>137</v>
      </c>
      <c r="E3316" s="3">
        <v>2</v>
      </c>
      <c r="F3316" s="16">
        <v>18</v>
      </c>
      <c r="G3316" s="24">
        <f t="shared" si="718"/>
        <v>30</v>
      </c>
      <c r="H3316" s="7">
        <f t="shared" si="719"/>
        <v>55.232876712328761</v>
      </c>
      <c r="I3316" s="7">
        <f t="shared" si="720"/>
        <v>3.7208795940131294</v>
      </c>
      <c r="J3316" s="7">
        <f t="shared" si="721"/>
        <v>-136.27912040598687</v>
      </c>
      <c r="K3316" s="7">
        <f t="shared" si="722"/>
        <v>15.728681326566885</v>
      </c>
      <c r="L3316" s="25">
        <f t="shared" si="723"/>
        <v>55.930219898503282</v>
      </c>
      <c r="M3316" s="31">
        <f t="shared" si="724"/>
        <v>19.205899092366469</v>
      </c>
      <c r="N3316" s="7">
        <f t="shared" si="725"/>
        <v>38.076191209241564</v>
      </c>
      <c r="O3316" s="7">
        <f t="shared" si="726"/>
        <v>51.923808790758436</v>
      </c>
      <c r="P3316" s="25">
        <f t="shared" si="727"/>
        <v>263.57795978480175</v>
      </c>
      <c r="Q3316" s="34">
        <f t="shared" si="728"/>
        <v>1.6188120352495119</v>
      </c>
      <c r="R3316" s="9">
        <f t="shared" si="729"/>
        <v>948.37788326566977</v>
      </c>
      <c r="S3316" s="9">
        <f t="shared" si="730"/>
        <v>548.26640813554923</v>
      </c>
      <c r="T3316" s="35">
        <f t="shared" si="731"/>
        <v>7.0563985355300937E-2</v>
      </c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</row>
    <row r="3317" spans="1:31" x14ac:dyDescent="0.25">
      <c r="A3317" s="17">
        <v>3284</v>
      </c>
      <c r="B3317" s="11">
        <v>44333</v>
      </c>
      <c r="C3317" s="12">
        <v>5</v>
      </c>
      <c r="D3317" s="10">
        <v>137</v>
      </c>
      <c r="E3317" s="10">
        <v>2</v>
      </c>
      <c r="F3317" s="18">
        <v>19</v>
      </c>
      <c r="G3317" s="26">
        <f t="shared" si="718"/>
        <v>30</v>
      </c>
      <c r="H3317" s="13">
        <f t="shared" si="719"/>
        <v>55.232876712328761</v>
      </c>
      <c r="I3317" s="13">
        <f t="shared" si="720"/>
        <v>3.7208795940131294</v>
      </c>
      <c r="J3317" s="13">
        <f t="shared" si="721"/>
        <v>-136.27912040598687</v>
      </c>
      <c r="K3317" s="13">
        <f t="shared" si="722"/>
        <v>16.728681326566885</v>
      </c>
      <c r="L3317" s="27">
        <f t="shared" si="723"/>
        <v>70.930219898503282</v>
      </c>
      <c r="M3317" s="32">
        <f t="shared" si="724"/>
        <v>19.205899092366469</v>
      </c>
      <c r="N3317" s="13">
        <f t="shared" si="725"/>
        <v>26.60297258651212</v>
      </c>
      <c r="O3317" s="13">
        <f t="shared" si="726"/>
        <v>63.397027413487876</v>
      </c>
      <c r="P3317" s="27">
        <f t="shared" si="727"/>
        <v>273.44177531649603</v>
      </c>
      <c r="Q3317" s="36">
        <f t="shared" si="728"/>
        <v>2.2247551369770622</v>
      </c>
      <c r="R3317" s="14">
        <f t="shared" si="729"/>
        <v>853.70522816819619</v>
      </c>
      <c r="S3317" s="14">
        <f t="shared" si="730"/>
        <v>308.16343039012094</v>
      </c>
      <c r="T3317" s="37">
        <f t="shared" si="731"/>
        <v>3.9661813064629098E-2</v>
      </c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</row>
    <row r="3318" spans="1:31" x14ac:dyDescent="0.25">
      <c r="A3318" s="15">
        <v>3285</v>
      </c>
      <c r="B3318" s="4">
        <v>44333</v>
      </c>
      <c r="C3318" s="5">
        <v>5</v>
      </c>
      <c r="D3318" s="3">
        <v>137</v>
      </c>
      <c r="E3318" s="3">
        <v>2</v>
      </c>
      <c r="F3318" s="16">
        <v>20</v>
      </c>
      <c r="G3318" s="24">
        <f t="shared" si="718"/>
        <v>30</v>
      </c>
      <c r="H3318" s="7">
        <f t="shared" si="719"/>
        <v>55.232876712328761</v>
      </c>
      <c r="I3318" s="7">
        <f t="shared" si="720"/>
        <v>3.7208795940131294</v>
      </c>
      <c r="J3318" s="7">
        <f t="shared" si="721"/>
        <v>-136.27912040598687</v>
      </c>
      <c r="K3318" s="7">
        <f t="shared" si="722"/>
        <v>17.728681326566885</v>
      </c>
      <c r="L3318" s="25">
        <f t="shared" si="723"/>
        <v>85.930219898503282</v>
      </c>
      <c r="M3318" s="31">
        <f t="shared" si="724"/>
        <v>19.205899092366469</v>
      </c>
      <c r="N3318" s="7">
        <f t="shared" si="725"/>
        <v>15.235982377891867</v>
      </c>
      <c r="O3318" s="7">
        <f t="shared" si="726"/>
        <v>74.764017622108128</v>
      </c>
      <c r="P3318" s="25">
        <f t="shared" si="727"/>
        <v>282.50537673692975</v>
      </c>
      <c r="Q3318" s="34">
        <f t="shared" si="728"/>
        <v>3.756847327622495</v>
      </c>
      <c r="R3318" s="9">
        <f t="shared" si="729"/>
        <v>681.17355531578232</v>
      </c>
      <c r="S3318" s="9">
        <f t="shared" si="730"/>
        <v>83.870879704491898</v>
      </c>
      <c r="T3318" s="35">
        <f t="shared" si="731"/>
        <v>1.0794503254959197E-2</v>
      </c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</row>
    <row r="3319" spans="1:31" x14ac:dyDescent="0.25">
      <c r="A3319" s="17">
        <v>3286</v>
      </c>
      <c r="B3319" s="11">
        <v>44333</v>
      </c>
      <c r="C3319" s="12">
        <v>5</v>
      </c>
      <c r="D3319" s="10">
        <v>137</v>
      </c>
      <c r="E3319" s="10">
        <v>2</v>
      </c>
      <c r="F3319" s="18">
        <v>21</v>
      </c>
      <c r="G3319" s="26">
        <f t="shared" si="718"/>
        <v>30</v>
      </c>
      <c r="H3319" s="13">
        <f t="shared" si="719"/>
        <v>55.232876712328761</v>
      </c>
      <c r="I3319" s="13">
        <f t="shared" si="720"/>
        <v>3.7208795940131294</v>
      </c>
      <c r="J3319" s="13">
        <f t="shared" si="721"/>
        <v>-136.27912040598687</v>
      </c>
      <c r="K3319" s="13">
        <f t="shared" si="722"/>
        <v>18.728681326566885</v>
      </c>
      <c r="L3319" s="27">
        <f t="shared" si="723"/>
        <v>100.93021989850328</v>
      </c>
      <c r="M3319" s="32">
        <f t="shared" si="724"/>
        <v>19.205899092366469</v>
      </c>
      <c r="N3319" s="13">
        <f t="shared" si="725"/>
        <v>4.2602007519954066</v>
      </c>
      <c r="O3319" s="13">
        <f t="shared" si="726"/>
        <v>85.739799248004587</v>
      </c>
      <c r="P3319" s="27">
        <f t="shared" si="727"/>
        <v>291.59944642167648</v>
      </c>
      <c r="Q3319" s="36">
        <f t="shared" si="728"/>
        <v>11.717064418406895</v>
      </c>
      <c r="R3319" s="14">
        <f t="shared" si="729"/>
        <v>312.85491413814356</v>
      </c>
      <c r="S3319" s="14">
        <f t="shared" si="730"/>
        <v>0</v>
      </c>
      <c r="T3319" s="37">
        <f t="shared" si="731"/>
        <v>0</v>
      </c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</row>
    <row r="3320" spans="1:31" x14ac:dyDescent="0.25">
      <c r="A3320" s="15">
        <v>3287</v>
      </c>
      <c r="B3320" s="4">
        <v>44333</v>
      </c>
      <c r="C3320" s="5">
        <v>5</v>
      </c>
      <c r="D3320" s="3">
        <v>137</v>
      </c>
      <c r="E3320" s="3">
        <v>2</v>
      </c>
      <c r="F3320" s="16">
        <v>22</v>
      </c>
      <c r="G3320" s="24">
        <f t="shared" si="718"/>
        <v>30</v>
      </c>
      <c r="H3320" s="7">
        <f t="shared" si="719"/>
        <v>55.232876712328761</v>
      </c>
      <c r="I3320" s="7">
        <f t="shared" si="720"/>
        <v>3.7208795940131294</v>
      </c>
      <c r="J3320" s="7">
        <f t="shared" si="721"/>
        <v>-136.27912040598687</v>
      </c>
      <c r="K3320" s="7">
        <f t="shared" si="722"/>
        <v>19.728681326566885</v>
      </c>
      <c r="L3320" s="25">
        <f t="shared" si="723"/>
        <v>115.93021989850328</v>
      </c>
      <c r="M3320" s="31">
        <f t="shared" si="724"/>
        <v>19.205899092366469</v>
      </c>
      <c r="N3320" s="7">
        <f t="shared" si="725"/>
        <v>0</v>
      </c>
      <c r="O3320" s="7">
        <f t="shared" si="726"/>
        <v>90</v>
      </c>
      <c r="P3320" s="25">
        <f t="shared" si="727"/>
        <v>301.16019876771753</v>
      </c>
      <c r="Q3320" s="34">
        <f t="shared" si="728"/>
        <v>37.919608377836205</v>
      </c>
      <c r="R3320" s="9">
        <f t="shared" si="729"/>
        <v>0</v>
      </c>
      <c r="S3320" s="9">
        <f t="shared" si="730"/>
        <v>0</v>
      </c>
      <c r="T3320" s="35">
        <f t="shared" si="731"/>
        <v>0</v>
      </c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</row>
    <row r="3321" spans="1:31" x14ac:dyDescent="0.25">
      <c r="A3321" s="17">
        <v>3288</v>
      </c>
      <c r="B3321" s="11">
        <v>44333</v>
      </c>
      <c r="C3321" s="12">
        <v>5</v>
      </c>
      <c r="D3321" s="10">
        <v>137</v>
      </c>
      <c r="E3321" s="10">
        <v>2</v>
      </c>
      <c r="F3321" s="18">
        <v>23</v>
      </c>
      <c r="G3321" s="26">
        <f t="shared" si="718"/>
        <v>30</v>
      </c>
      <c r="H3321" s="13">
        <f t="shared" si="719"/>
        <v>55.232876712328761</v>
      </c>
      <c r="I3321" s="13">
        <f t="shared" si="720"/>
        <v>3.7208795940131294</v>
      </c>
      <c r="J3321" s="13">
        <f t="shared" si="721"/>
        <v>-136.27912040598687</v>
      </c>
      <c r="K3321" s="13">
        <f t="shared" si="722"/>
        <v>20.728681326566885</v>
      </c>
      <c r="L3321" s="27">
        <f t="shared" si="723"/>
        <v>130.93021989850328</v>
      </c>
      <c r="M3321" s="32">
        <f t="shared" si="724"/>
        <v>19.205899092366469</v>
      </c>
      <c r="N3321" s="13">
        <f t="shared" si="725"/>
        <v>0</v>
      </c>
      <c r="O3321" s="13">
        <f t="shared" si="726"/>
        <v>90</v>
      </c>
      <c r="P3321" s="27">
        <f t="shared" si="727"/>
        <v>310.51734378053249</v>
      </c>
      <c r="Q3321" s="36">
        <f t="shared" si="728"/>
        <v>37.919608377836205</v>
      </c>
      <c r="R3321" s="14">
        <f t="shared" si="729"/>
        <v>0</v>
      </c>
      <c r="S3321" s="14">
        <f t="shared" si="730"/>
        <v>0</v>
      </c>
      <c r="T3321" s="37">
        <f t="shared" si="731"/>
        <v>0</v>
      </c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</row>
    <row r="3322" spans="1:31" x14ac:dyDescent="0.25">
      <c r="A3322" s="15">
        <v>3289</v>
      </c>
      <c r="B3322" s="4">
        <v>44334</v>
      </c>
      <c r="C3322" s="5">
        <v>5</v>
      </c>
      <c r="D3322" s="3">
        <v>138</v>
      </c>
      <c r="E3322" s="3">
        <v>2</v>
      </c>
      <c r="F3322" s="16">
        <v>0</v>
      </c>
      <c r="G3322" s="24">
        <f t="shared" si="718"/>
        <v>30</v>
      </c>
      <c r="H3322" s="7">
        <f t="shared" si="719"/>
        <v>56.219178082191775</v>
      </c>
      <c r="I3322" s="7">
        <f t="shared" si="720"/>
        <v>3.6891821904695723</v>
      </c>
      <c r="J3322" s="7">
        <f t="shared" si="721"/>
        <v>-136.31081780953042</v>
      </c>
      <c r="K3322" s="7">
        <f t="shared" si="722"/>
        <v>-2.2718469634921736</v>
      </c>
      <c r="L3322" s="25">
        <f t="shared" si="723"/>
        <v>-214.07770445238259</v>
      </c>
      <c r="M3322" s="31">
        <f t="shared" si="724"/>
        <v>19.434658544242115</v>
      </c>
      <c r="N3322" s="7">
        <f t="shared" si="725"/>
        <v>0</v>
      </c>
      <c r="O3322" s="7">
        <f t="shared" si="726"/>
        <v>90</v>
      </c>
      <c r="P3322" s="25">
        <f t="shared" si="727"/>
        <v>40.803196106643284</v>
      </c>
      <c r="Q3322" s="34">
        <f t="shared" si="728"/>
        <v>37.919608377836205</v>
      </c>
      <c r="R3322" s="9">
        <f t="shared" si="729"/>
        <v>0</v>
      </c>
      <c r="S3322" s="9">
        <f t="shared" si="730"/>
        <v>0</v>
      </c>
      <c r="T3322" s="35">
        <f t="shared" si="731"/>
        <v>0</v>
      </c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</row>
    <row r="3323" spans="1:31" x14ac:dyDescent="0.25">
      <c r="A3323" s="17">
        <v>3290</v>
      </c>
      <c r="B3323" s="11">
        <v>44334</v>
      </c>
      <c r="C3323" s="12">
        <v>5</v>
      </c>
      <c r="D3323" s="10">
        <v>138</v>
      </c>
      <c r="E3323" s="10">
        <v>2</v>
      </c>
      <c r="F3323" s="18">
        <v>1</v>
      </c>
      <c r="G3323" s="26">
        <f t="shared" si="718"/>
        <v>30</v>
      </c>
      <c r="H3323" s="13">
        <f t="shared" si="719"/>
        <v>56.219178082191775</v>
      </c>
      <c r="I3323" s="13">
        <f t="shared" si="720"/>
        <v>3.6891821904695723</v>
      </c>
      <c r="J3323" s="13">
        <f t="shared" si="721"/>
        <v>-136.31081780953042</v>
      </c>
      <c r="K3323" s="13">
        <f t="shared" si="722"/>
        <v>-1.2718469634921736</v>
      </c>
      <c r="L3323" s="27">
        <f t="shared" si="723"/>
        <v>-199.07770445238259</v>
      </c>
      <c r="M3323" s="32">
        <f t="shared" si="724"/>
        <v>19.434658544242115</v>
      </c>
      <c r="N3323" s="13">
        <f t="shared" si="725"/>
        <v>0</v>
      </c>
      <c r="O3323" s="13">
        <f t="shared" si="726"/>
        <v>90</v>
      </c>
      <c r="P3323" s="27">
        <f t="shared" si="727"/>
        <v>34.130985341220537</v>
      </c>
      <c r="Q3323" s="36">
        <f t="shared" si="728"/>
        <v>37.919608377836205</v>
      </c>
      <c r="R3323" s="14">
        <f t="shared" si="729"/>
        <v>0</v>
      </c>
      <c r="S3323" s="14">
        <f t="shared" si="730"/>
        <v>0</v>
      </c>
      <c r="T3323" s="37">
        <f t="shared" si="731"/>
        <v>0</v>
      </c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</row>
    <row r="3324" spans="1:31" x14ac:dyDescent="0.25">
      <c r="A3324" s="15">
        <v>3291</v>
      </c>
      <c r="B3324" s="4">
        <v>44334</v>
      </c>
      <c r="C3324" s="5">
        <v>5</v>
      </c>
      <c r="D3324" s="3">
        <v>138</v>
      </c>
      <c r="E3324" s="3">
        <v>2</v>
      </c>
      <c r="F3324" s="16">
        <v>2</v>
      </c>
      <c r="G3324" s="24">
        <f t="shared" si="718"/>
        <v>30</v>
      </c>
      <c r="H3324" s="7">
        <f t="shared" si="719"/>
        <v>56.219178082191775</v>
      </c>
      <c r="I3324" s="7">
        <f t="shared" si="720"/>
        <v>3.6891821904695723</v>
      </c>
      <c r="J3324" s="7">
        <f t="shared" si="721"/>
        <v>-136.31081780953042</v>
      </c>
      <c r="K3324" s="7">
        <f t="shared" si="722"/>
        <v>-0.27184696349217363</v>
      </c>
      <c r="L3324" s="25">
        <f t="shared" si="723"/>
        <v>-184.07770445238259</v>
      </c>
      <c r="M3324" s="31">
        <f t="shared" si="724"/>
        <v>19.434658544242115</v>
      </c>
      <c r="N3324" s="7">
        <f t="shared" si="725"/>
        <v>0</v>
      </c>
      <c r="O3324" s="7">
        <f t="shared" si="726"/>
        <v>90</v>
      </c>
      <c r="P3324" s="25">
        <f t="shared" si="727"/>
        <v>30.737794730271933</v>
      </c>
      <c r="Q3324" s="34">
        <f t="shared" si="728"/>
        <v>37.919608377836205</v>
      </c>
      <c r="R3324" s="9">
        <f t="shared" si="729"/>
        <v>0</v>
      </c>
      <c r="S3324" s="9">
        <f t="shared" si="730"/>
        <v>0</v>
      </c>
      <c r="T3324" s="35">
        <f t="shared" si="731"/>
        <v>0</v>
      </c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</row>
    <row r="3325" spans="1:31" x14ac:dyDescent="0.25">
      <c r="A3325" s="17">
        <v>3292</v>
      </c>
      <c r="B3325" s="11">
        <v>44334</v>
      </c>
      <c r="C3325" s="12">
        <v>5</v>
      </c>
      <c r="D3325" s="10">
        <v>138</v>
      </c>
      <c r="E3325" s="10">
        <v>2</v>
      </c>
      <c r="F3325" s="18">
        <v>3</v>
      </c>
      <c r="G3325" s="26">
        <f t="shared" si="718"/>
        <v>30</v>
      </c>
      <c r="H3325" s="13">
        <f t="shared" si="719"/>
        <v>56.219178082191775</v>
      </c>
      <c r="I3325" s="13">
        <f t="shared" si="720"/>
        <v>3.6891821904695723</v>
      </c>
      <c r="J3325" s="13">
        <f t="shared" si="721"/>
        <v>-136.31081780953042</v>
      </c>
      <c r="K3325" s="13">
        <f t="shared" si="722"/>
        <v>0.72815303650782637</v>
      </c>
      <c r="L3325" s="27">
        <f t="shared" si="723"/>
        <v>-169.07770445238259</v>
      </c>
      <c r="M3325" s="32">
        <f t="shared" si="724"/>
        <v>19.434658544242115</v>
      </c>
      <c r="N3325" s="13">
        <f t="shared" si="725"/>
        <v>0</v>
      </c>
      <c r="O3325" s="13">
        <f t="shared" si="726"/>
        <v>90</v>
      </c>
      <c r="P3325" s="27">
        <f t="shared" si="727"/>
        <v>31.780804314477084</v>
      </c>
      <c r="Q3325" s="36">
        <f t="shared" si="728"/>
        <v>37.919608377836205</v>
      </c>
      <c r="R3325" s="14">
        <f t="shared" si="729"/>
        <v>0</v>
      </c>
      <c r="S3325" s="14">
        <f t="shared" si="730"/>
        <v>0</v>
      </c>
      <c r="T3325" s="37">
        <f t="shared" si="731"/>
        <v>0</v>
      </c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</row>
    <row r="3326" spans="1:31" x14ac:dyDescent="0.25">
      <c r="A3326" s="15">
        <v>3293</v>
      </c>
      <c r="B3326" s="4">
        <v>44334</v>
      </c>
      <c r="C3326" s="5">
        <v>5</v>
      </c>
      <c r="D3326" s="3">
        <v>138</v>
      </c>
      <c r="E3326" s="3">
        <v>2</v>
      </c>
      <c r="F3326" s="16">
        <v>4</v>
      </c>
      <c r="G3326" s="24">
        <f t="shared" si="718"/>
        <v>30</v>
      </c>
      <c r="H3326" s="7">
        <f t="shared" si="719"/>
        <v>56.219178082191775</v>
      </c>
      <c r="I3326" s="7">
        <f t="shared" si="720"/>
        <v>3.6891821904695723</v>
      </c>
      <c r="J3326" s="7">
        <f t="shared" si="721"/>
        <v>-136.31081780953042</v>
      </c>
      <c r="K3326" s="7">
        <f t="shared" si="722"/>
        <v>1.7281530365078264</v>
      </c>
      <c r="L3326" s="25">
        <f t="shared" si="723"/>
        <v>-154.07770445238259</v>
      </c>
      <c r="M3326" s="31">
        <f t="shared" si="724"/>
        <v>19.434658544242115</v>
      </c>
      <c r="N3326" s="7">
        <f t="shared" si="725"/>
        <v>0</v>
      </c>
      <c r="O3326" s="7">
        <f t="shared" si="726"/>
        <v>90</v>
      </c>
      <c r="P3326" s="25">
        <f t="shared" si="727"/>
        <v>36.863938110632162</v>
      </c>
      <c r="Q3326" s="34">
        <f t="shared" si="728"/>
        <v>37.919608377836205</v>
      </c>
      <c r="R3326" s="9">
        <f t="shared" si="729"/>
        <v>0</v>
      </c>
      <c r="S3326" s="9">
        <f t="shared" si="730"/>
        <v>0</v>
      </c>
      <c r="T3326" s="35">
        <f t="shared" si="731"/>
        <v>0</v>
      </c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</row>
    <row r="3327" spans="1:31" x14ac:dyDescent="0.25">
      <c r="A3327" s="17">
        <v>3294</v>
      </c>
      <c r="B3327" s="11">
        <v>44334</v>
      </c>
      <c r="C3327" s="12">
        <v>5</v>
      </c>
      <c r="D3327" s="10">
        <v>138</v>
      </c>
      <c r="E3327" s="10">
        <v>2</v>
      </c>
      <c r="F3327" s="18">
        <v>5</v>
      </c>
      <c r="G3327" s="26">
        <f t="shared" si="718"/>
        <v>30</v>
      </c>
      <c r="H3327" s="13">
        <f t="shared" si="719"/>
        <v>56.219178082191775</v>
      </c>
      <c r="I3327" s="13">
        <f t="shared" si="720"/>
        <v>3.6891821904695723</v>
      </c>
      <c r="J3327" s="13">
        <f t="shared" si="721"/>
        <v>-136.31081780953042</v>
      </c>
      <c r="K3327" s="13">
        <f t="shared" si="722"/>
        <v>2.7281530365078264</v>
      </c>
      <c r="L3327" s="27">
        <f t="shared" si="723"/>
        <v>-139.07770445238259</v>
      </c>
      <c r="M3327" s="32">
        <f t="shared" si="724"/>
        <v>19.434658544242115</v>
      </c>
      <c r="N3327" s="13">
        <f t="shared" si="725"/>
        <v>0</v>
      </c>
      <c r="O3327" s="13">
        <f t="shared" si="726"/>
        <v>90</v>
      </c>
      <c r="P3327" s="27">
        <f t="shared" si="727"/>
        <v>44.528408988657993</v>
      </c>
      <c r="Q3327" s="36">
        <f t="shared" si="728"/>
        <v>37.919608377836205</v>
      </c>
      <c r="R3327" s="14">
        <f t="shared" si="729"/>
        <v>0</v>
      </c>
      <c r="S3327" s="14">
        <f t="shared" si="730"/>
        <v>0</v>
      </c>
      <c r="T3327" s="37">
        <f t="shared" si="731"/>
        <v>0</v>
      </c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</row>
    <row r="3328" spans="1:31" x14ac:dyDescent="0.25">
      <c r="A3328" s="15">
        <v>3295</v>
      </c>
      <c r="B3328" s="4">
        <v>44334</v>
      </c>
      <c r="C3328" s="5">
        <v>5</v>
      </c>
      <c r="D3328" s="3">
        <v>138</v>
      </c>
      <c r="E3328" s="3">
        <v>2</v>
      </c>
      <c r="F3328" s="16">
        <v>6</v>
      </c>
      <c r="G3328" s="24">
        <f t="shared" si="718"/>
        <v>30</v>
      </c>
      <c r="H3328" s="7">
        <f t="shared" si="719"/>
        <v>56.219178082191775</v>
      </c>
      <c r="I3328" s="7">
        <f t="shared" si="720"/>
        <v>3.6891821904695723</v>
      </c>
      <c r="J3328" s="7">
        <f t="shared" si="721"/>
        <v>-136.31081780953042</v>
      </c>
      <c r="K3328" s="7">
        <f t="shared" si="722"/>
        <v>3.7281530365078264</v>
      </c>
      <c r="L3328" s="25">
        <f t="shared" si="723"/>
        <v>-124.07770445238259</v>
      </c>
      <c r="M3328" s="31">
        <f t="shared" si="724"/>
        <v>19.434658544242115</v>
      </c>
      <c r="N3328" s="7">
        <f t="shared" si="725"/>
        <v>0</v>
      </c>
      <c r="O3328" s="7">
        <f t="shared" si="726"/>
        <v>90</v>
      </c>
      <c r="P3328" s="25">
        <f t="shared" si="727"/>
        <v>53.520848218033933</v>
      </c>
      <c r="Q3328" s="34">
        <f t="shared" si="728"/>
        <v>37.919608377836205</v>
      </c>
      <c r="R3328" s="9">
        <f t="shared" si="729"/>
        <v>0</v>
      </c>
      <c r="S3328" s="9">
        <f t="shared" si="730"/>
        <v>0</v>
      </c>
      <c r="T3328" s="35">
        <f t="shared" si="731"/>
        <v>0</v>
      </c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</row>
    <row r="3329" spans="1:31" x14ac:dyDescent="0.25">
      <c r="A3329" s="17">
        <v>3296</v>
      </c>
      <c r="B3329" s="11">
        <v>44334</v>
      </c>
      <c r="C3329" s="12">
        <v>5</v>
      </c>
      <c r="D3329" s="10">
        <v>138</v>
      </c>
      <c r="E3329" s="10">
        <v>2</v>
      </c>
      <c r="F3329" s="18">
        <v>7</v>
      </c>
      <c r="G3329" s="26">
        <f t="shared" si="718"/>
        <v>30</v>
      </c>
      <c r="H3329" s="13">
        <f t="shared" si="719"/>
        <v>56.219178082191775</v>
      </c>
      <c r="I3329" s="13">
        <f t="shared" si="720"/>
        <v>3.6891821904695723</v>
      </c>
      <c r="J3329" s="13">
        <f t="shared" si="721"/>
        <v>-136.31081780953042</v>
      </c>
      <c r="K3329" s="13">
        <f t="shared" si="722"/>
        <v>4.7281530365078268</v>
      </c>
      <c r="L3329" s="27">
        <f t="shared" si="723"/>
        <v>-109.07770445238259</v>
      </c>
      <c r="M3329" s="32">
        <f t="shared" si="724"/>
        <v>19.434658544242115</v>
      </c>
      <c r="N3329" s="13">
        <f t="shared" si="725"/>
        <v>0</v>
      </c>
      <c r="O3329" s="13">
        <f t="shared" si="726"/>
        <v>90</v>
      </c>
      <c r="P3329" s="27">
        <f t="shared" si="727"/>
        <v>63.062932991521343</v>
      </c>
      <c r="Q3329" s="36">
        <f t="shared" si="728"/>
        <v>37.919608377836205</v>
      </c>
      <c r="R3329" s="14">
        <f t="shared" si="729"/>
        <v>0</v>
      </c>
      <c r="S3329" s="14">
        <f t="shared" si="730"/>
        <v>0</v>
      </c>
      <c r="T3329" s="37">
        <f t="shared" si="731"/>
        <v>0</v>
      </c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</row>
    <row r="3330" spans="1:31" x14ac:dyDescent="0.25">
      <c r="A3330" s="15">
        <v>3297</v>
      </c>
      <c r="B3330" s="4">
        <v>44334</v>
      </c>
      <c r="C3330" s="5">
        <v>5</v>
      </c>
      <c r="D3330" s="3">
        <v>138</v>
      </c>
      <c r="E3330" s="3">
        <v>2</v>
      </c>
      <c r="F3330" s="16">
        <v>8</v>
      </c>
      <c r="G3330" s="24">
        <f t="shared" si="718"/>
        <v>30</v>
      </c>
      <c r="H3330" s="7">
        <f t="shared" si="719"/>
        <v>56.219178082191775</v>
      </c>
      <c r="I3330" s="7">
        <f t="shared" si="720"/>
        <v>3.6891821904695723</v>
      </c>
      <c r="J3330" s="7">
        <f t="shared" si="721"/>
        <v>-136.31081780953042</v>
      </c>
      <c r="K3330" s="7">
        <f t="shared" si="722"/>
        <v>5.7281530365078268</v>
      </c>
      <c r="L3330" s="25">
        <f t="shared" si="723"/>
        <v>-94.077704452382591</v>
      </c>
      <c r="M3330" s="31">
        <f t="shared" si="724"/>
        <v>19.434658544242115</v>
      </c>
      <c r="N3330" s="7">
        <f t="shared" si="725"/>
        <v>9.3524219757847131</v>
      </c>
      <c r="O3330" s="7">
        <f t="shared" si="726"/>
        <v>80.647578024215292</v>
      </c>
      <c r="P3330" s="25">
        <f t="shared" si="727"/>
        <v>72.421905612379774</v>
      </c>
      <c r="Q3330" s="34">
        <f t="shared" si="728"/>
        <v>5.9435389245219321</v>
      </c>
      <c r="R3330" s="9">
        <f t="shared" si="729"/>
        <v>523.49677847197449</v>
      </c>
      <c r="S3330" s="9">
        <f t="shared" si="730"/>
        <v>0</v>
      </c>
      <c r="T3330" s="35">
        <f t="shared" si="731"/>
        <v>0</v>
      </c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</row>
    <row r="3331" spans="1:31" x14ac:dyDescent="0.25">
      <c r="A3331" s="17">
        <v>3298</v>
      </c>
      <c r="B3331" s="11">
        <v>44334</v>
      </c>
      <c r="C3331" s="12">
        <v>5</v>
      </c>
      <c r="D3331" s="10">
        <v>138</v>
      </c>
      <c r="E3331" s="10">
        <v>2</v>
      </c>
      <c r="F3331" s="18">
        <v>9</v>
      </c>
      <c r="G3331" s="26">
        <f t="shared" si="718"/>
        <v>30</v>
      </c>
      <c r="H3331" s="13">
        <f t="shared" si="719"/>
        <v>56.219178082191775</v>
      </c>
      <c r="I3331" s="13">
        <f t="shared" si="720"/>
        <v>3.6891821904695723</v>
      </c>
      <c r="J3331" s="13">
        <f t="shared" si="721"/>
        <v>-136.31081780953042</v>
      </c>
      <c r="K3331" s="13">
        <f t="shared" si="722"/>
        <v>6.7281530365078268</v>
      </c>
      <c r="L3331" s="27">
        <f t="shared" si="723"/>
        <v>-79.077704452382591</v>
      </c>
      <c r="M3331" s="32">
        <f t="shared" si="724"/>
        <v>19.434658544242115</v>
      </c>
      <c r="N3331" s="13">
        <f t="shared" si="725"/>
        <v>20.533419683663325</v>
      </c>
      <c r="O3331" s="13">
        <f t="shared" si="726"/>
        <v>69.466580316336675</v>
      </c>
      <c r="P3331" s="27">
        <f t="shared" si="727"/>
        <v>81.400123953029563</v>
      </c>
      <c r="Q3331" s="36">
        <f t="shared" si="728"/>
        <v>2.8319943596423096</v>
      </c>
      <c r="R3331" s="14">
        <f t="shared" si="729"/>
        <v>776.27395566299003</v>
      </c>
      <c r="S3331" s="14">
        <f t="shared" si="730"/>
        <v>181.45021299755473</v>
      </c>
      <c r="T3331" s="37">
        <f t="shared" si="731"/>
        <v>2.3345286175052632E-2</v>
      </c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</row>
    <row r="3332" spans="1:31" x14ac:dyDescent="0.25">
      <c r="A3332" s="15">
        <v>3299</v>
      </c>
      <c r="B3332" s="4">
        <v>44334</v>
      </c>
      <c r="C3332" s="5">
        <v>5</v>
      </c>
      <c r="D3332" s="3">
        <v>138</v>
      </c>
      <c r="E3332" s="3">
        <v>2</v>
      </c>
      <c r="F3332" s="16">
        <v>10</v>
      </c>
      <c r="G3332" s="24">
        <f t="shared" si="718"/>
        <v>30</v>
      </c>
      <c r="H3332" s="7">
        <f t="shared" si="719"/>
        <v>56.219178082191775</v>
      </c>
      <c r="I3332" s="7">
        <f t="shared" si="720"/>
        <v>3.6891821904695723</v>
      </c>
      <c r="J3332" s="7">
        <f t="shared" si="721"/>
        <v>-136.31081780953042</v>
      </c>
      <c r="K3332" s="7">
        <f t="shared" si="722"/>
        <v>7.7281530365078268</v>
      </c>
      <c r="L3332" s="25">
        <f t="shared" si="723"/>
        <v>-64.077704452382591</v>
      </c>
      <c r="M3332" s="31">
        <f t="shared" si="724"/>
        <v>19.434658544242115</v>
      </c>
      <c r="N3332" s="7">
        <f t="shared" si="725"/>
        <v>31.983341025659723</v>
      </c>
      <c r="O3332" s="7">
        <f t="shared" si="726"/>
        <v>58.016658974340274</v>
      </c>
      <c r="P3332" s="25">
        <f t="shared" si="727"/>
        <v>90.682122148352761</v>
      </c>
      <c r="Q3332" s="34">
        <f t="shared" si="728"/>
        <v>1.8832974489787591</v>
      </c>
      <c r="R3332" s="9">
        <f t="shared" si="729"/>
        <v>904.46094202974746</v>
      </c>
      <c r="S3332" s="9">
        <f t="shared" si="730"/>
        <v>419.4518189857867</v>
      </c>
      <c r="T3332" s="35">
        <f t="shared" si="731"/>
        <v>5.3966443957833919E-2</v>
      </c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</row>
    <row r="3333" spans="1:31" x14ac:dyDescent="0.25">
      <c r="A3333" s="17">
        <v>3300</v>
      </c>
      <c r="B3333" s="11">
        <v>44334</v>
      </c>
      <c r="C3333" s="12">
        <v>5</v>
      </c>
      <c r="D3333" s="10">
        <v>138</v>
      </c>
      <c r="E3333" s="10">
        <v>2</v>
      </c>
      <c r="F3333" s="18">
        <v>11</v>
      </c>
      <c r="G3333" s="26">
        <f t="shared" si="718"/>
        <v>30</v>
      </c>
      <c r="H3333" s="13">
        <f t="shared" si="719"/>
        <v>56.219178082191775</v>
      </c>
      <c r="I3333" s="13">
        <f t="shared" si="720"/>
        <v>3.6891821904695723</v>
      </c>
      <c r="J3333" s="13">
        <f t="shared" si="721"/>
        <v>-136.31081780953042</v>
      </c>
      <c r="K3333" s="13">
        <f t="shared" si="722"/>
        <v>8.7281530365078268</v>
      </c>
      <c r="L3333" s="27">
        <f t="shared" si="723"/>
        <v>-49.077704452382598</v>
      </c>
      <c r="M3333" s="32">
        <f t="shared" si="724"/>
        <v>19.434658544242115</v>
      </c>
      <c r="N3333" s="13">
        <f t="shared" si="725"/>
        <v>43.398669088407587</v>
      </c>
      <c r="O3333" s="13">
        <f t="shared" si="726"/>
        <v>46.601330911592413</v>
      </c>
      <c r="P3333" s="27">
        <f t="shared" si="727"/>
        <v>101.28373941444171</v>
      </c>
      <c r="Q3333" s="36">
        <f t="shared" si="728"/>
        <v>1.4536488272726205</v>
      </c>
      <c r="R3333" s="14">
        <f t="shared" si="729"/>
        <v>978.26514874547752</v>
      </c>
      <c r="S3333" s="14">
        <f t="shared" si="730"/>
        <v>651.62811999650717</v>
      </c>
      <c r="T3333" s="37">
        <f t="shared" si="731"/>
        <v>8.383812115577402E-2</v>
      </c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</row>
    <row r="3334" spans="1:31" x14ac:dyDescent="0.25">
      <c r="A3334" s="15">
        <v>3301</v>
      </c>
      <c r="B3334" s="4">
        <v>44334</v>
      </c>
      <c r="C3334" s="5">
        <v>5</v>
      </c>
      <c r="D3334" s="3">
        <v>138</v>
      </c>
      <c r="E3334" s="3">
        <v>2</v>
      </c>
      <c r="F3334" s="16">
        <v>12</v>
      </c>
      <c r="G3334" s="24">
        <f t="shared" si="718"/>
        <v>30</v>
      </c>
      <c r="H3334" s="7">
        <f t="shared" si="719"/>
        <v>56.219178082191775</v>
      </c>
      <c r="I3334" s="7">
        <f t="shared" si="720"/>
        <v>3.6891821904695723</v>
      </c>
      <c r="J3334" s="7">
        <f t="shared" si="721"/>
        <v>-136.31081780953042</v>
      </c>
      <c r="K3334" s="7">
        <f t="shared" si="722"/>
        <v>9.7281530365078268</v>
      </c>
      <c r="L3334" s="25">
        <f t="shared" si="723"/>
        <v>-34.077704452382598</v>
      </c>
      <c r="M3334" s="31">
        <f t="shared" si="724"/>
        <v>19.434658544242115</v>
      </c>
      <c r="N3334" s="7">
        <f t="shared" si="725"/>
        <v>54.313514921003289</v>
      </c>
      <c r="O3334" s="7">
        <f t="shared" si="726"/>
        <v>35.686485078996711</v>
      </c>
      <c r="P3334" s="25">
        <f t="shared" si="727"/>
        <v>115.07045766416027</v>
      </c>
      <c r="Q3334" s="34">
        <f t="shared" si="728"/>
        <v>1.2302589074549746</v>
      </c>
      <c r="R3334" s="9">
        <f t="shared" si="729"/>
        <v>1022.3126402291681</v>
      </c>
      <c r="S3334" s="9">
        <f t="shared" si="730"/>
        <v>845.44870363200494</v>
      </c>
      <c r="T3334" s="35">
        <f t="shared" si="731"/>
        <v>0.10877497252032654</v>
      </c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</row>
    <row r="3335" spans="1:31" x14ac:dyDescent="0.25">
      <c r="A3335" s="17">
        <v>3302</v>
      </c>
      <c r="B3335" s="11">
        <v>44334</v>
      </c>
      <c r="C3335" s="12">
        <v>5</v>
      </c>
      <c r="D3335" s="10">
        <v>138</v>
      </c>
      <c r="E3335" s="10">
        <v>2</v>
      </c>
      <c r="F3335" s="18">
        <v>13</v>
      </c>
      <c r="G3335" s="26">
        <f t="shared" si="718"/>
        <v>30</v>
      </c>
      <c r="H3335" s="13">
        <f t="shared" si="719"/>
        <v>56.219178082191775</v>
      </c>
      <c r="I3335" s="13">
        <f t="shared" si="720"/>
        <v>3.6891821904695723</v>
      </c>
      <c r="J3335" s="13">
        <f t="shared" si="721"/>
        <v>-136.31081780953042</v>
      </c>
      <c r="K3335" s="13">
        <f t="shared" si="722"/>
        <v>10.728153036507827</v>
      </c>
      <c r="L3335" s="27">
        <f t="shared" si="723"/>
        <v>-19.077704452382598</v>
      </c>
      <c r="M3335" s="32">
        <f t="shared" si="724"/>
        <v>19.434658544242115</v>
      </c>
      <c r="N3335" s="13">
        <f t="shared" si="725"/>
        <v>63.714097232908848</v>
      </c>
      <c r="O3335" s="13">
        <f t="shared" si="726"/>
        <v>26.285902767091152</v>
      </c>
      <c r="P3335" s="27">
        <f t="shared" si="727"/>
        <v>135.89254961013626</v>
      </c>
      <c r="Q3335" s="36">
        <f t="shared" si="728"/>
        <v>1.1147259528299458</v>
      </c>
      <c r="R3335" s="14">
        <f t="shared" si="729"/>
        <v>1047.0135016189597</v>
      </c>
      <c r="S3335" s="14">
        <f t="shared" si="730"/>
        <v>979.44522051708236</v>
      </c>
      <c r="T3335" s="37">
        <f t="shared" si="731"/>
        <v>0.12601489184290438</v>
      </c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</row>
    <row r="3336" spans="1:31" x14ac:dyDescent="0.25">
      <c r="A3336" s="15">
        <v>3303</v>
      </c>
      <c r="B3336" s="4">
        <v>44334</v>
      </c>
      <c r="C3336" s="5">
        <v>5</v>
      </c>
      <c r="D3336" s="3">
        <v>138</v>
      </c>
      <c r="E3336" s="3">
        <v>2</v>
      </c>
      <c r="F3336" s="16">
        <v>14</v>
      </c>
      <c r="G3336" s="24">
        <f t="shared" si="718"/>
        <v>30</v>
      </c>
      <c r="H3336" s="7">
        <f t="shared" si="719"/>
        <v>56.219178082191775</v>
      </c>
      <c r="I3336" s="7">
        <f t="shared" si="720"/>
        <v>3.6891821904695723</v>
      </c>
      <c r="J3336" s="7">
        <f t="shared" si="721"/>
        <v>-136.31081780953042</v>
      </c>
      <c r="K3336" s="7">
        <f t="shared" si="722"/>
        <v>11.728153036507827</v>
      </c>
      <c r="L3336" s="25">
        <f t="shared" si="723"/>
        <v>-4.0777044523825978</v>
      </c>
      <c r="M3336" s="31">
        <f t="shared" si="724"/>
        <v>19.434658544242115</v>
      </c>
      <c r="N3336" s="7">
        <f t="shared" si="725"/>
        <v>69.138418902906253</v>
      </c>
      <c r="O3336" s="7">
        <f t="shared" si="726"/>
        <v>20.861581097093747</v>
      </c>
      <c r="P3336" s="25">
        <f t="shared" si="727"/>
        <v>169.14611255019193</v>
      </c>
      <c r="Q3336" s="34">
        <f t="shared" si="728"/>
        <v>1.0696634414035358</v>
      </c>
      <c r="R3336" s="9">
        <f t="shared" si="729"/>
        <v>1057.0535287881414</v>
      </c>
      <c r="S3336" s="9">
        <f t="shared" si="730"/>
        <v>1040.2698656601551</v>
      </c>
      <c r="T3336" s="35">
        <f t="shared" si="731"/>
        <v>0.13384055775920833</v>
      </c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</row>
    <row r="3337" spans="1:31" x14ac:dyDescent="0.25">
      <c r="A3337" s="17">
        <v>3304</v>
      </c>
      <c r="B3337" s="11">
        <v>44334</v>
      </c>
      <c r="C3337" s="12">
        <v>5</v>
      </c>
      <c r="D3337" s="10">
        <v>138</v>
      </c>
      <c r="E3337" s="10">
        <v>2</v>
      </c>
      <c r="F3337" s="18">
        <v>15</v>
      </c>
      <c r="G3337" s="26">
        <f t="shared" si="718"/>
        <v>30</v>
      </c>
      <c r="H3337" s="13">
        <f t="shared" si="719"/>
        <v>56.219178082191775</v>
      </c>
      <c r="I3337" s="13">
        <f t="shared" si="720"/>
        <v>3.6891821904695723</v>
      </c>
      <c r="J3337" s="13">
        <f t="shared" si="721"/>
        <v>-136.31081780953042</v>
      </c>
      <c r="K3337" s="13">
        <f t="shared" si="722"/>
        <v>12.728153036507827</v>
      </c>
      <c r="L3337" s="27">
        <f t="shared" si="723"/>
        <v>10.922295547617402</v>
      </c>
      <c r="M3337" s="32">
        <f t="shared" si="724"/>
        <v>19.434658544242115</v>
      </c>
      <c r="N3337" s="13">
        <f t="shared" si="725"/>
        <v>67.396393298446469</v>
      </c>
      <c r="O3337" s="13">
        <f t="shared" si="726"/>
        <v>22.603606701553531</v>
      </c>
      <c r="P3337" s="27">
        <f t="shared" si="727"/>
        <v>207.7029912964413</v>
      </c>
      <c r="Q3337" s="36">
        <f t="shared" si="728"/>
        <v>1.0826812741225089</v>
      </c>
      <c r="R3337" s="14">
        <f t="shared" si="729"/>
        <v>1054.1284099497257</v>
      </c>
      <c r="S3337" s="14">
        <f t="shared" si="730"/>
        <v>1022.1355357231049</v>
      </c>
      <c r="T3337" s="37">
        <f t="shared" si="731"/>
        <v>0.13150740468664088</v>
      </c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</row>
    <row r="3338" spans="1:31" x14ac:dyDescent="0.25">
      <c r="A3338" s="15">
        <v>3305</v>
      </c>
      <c r="B3338" s="4">
        <v>44334</v>
      </c>
      <c r="C3338" s="5">
        <v>5</v>
      </c>
      <c r="D3338" s="3">
        <v>138</v>
      </c>
      <c r="E3338" s="3">
        <v>2</v>
      </c>
      <c r="F3338" s="16">
        <v>16</v>
      </c>
      <c r="G3338" s="24">
        <f t="shared" si="718"/>
        <v>30</v>
      </c>
      <c r="H3338" s="7">
        <f t="shared" si="719"/>
        <v>56.219178082191775</v>
      </c>
      <c r="I3338" s="7">
        <f t="shared" si="720"/>
        <v>3.6891821904695723</v>
      </c>
      <c r="J3338" s="7">
        <f t="shared" si="721"/>
        <v>-136.31081780953042</v>
      </c>
      <c r="K3338" s="7">
        <f t="shared" si="722"/>
        <v>13.728153036507827</v>
      </c>
      <c r="L3338" s="25">
        <f t="shared" si="723"/>
        <v>25.922295547617402</v>
      </c>
      <c r="M3338" s="31">
        <f t="shared" si="724"/>
        <v>19.434658544242115</v>
      </c>
      <c r="N3338" s="7">
        <f t="shared" si="725"/>
        <v>59.722118790076209</v>
      </c>
      <c r="O3338" s="7">
        <f t="shared" si="726"/>
        <v>30.277881209923791</v>
      </c>
      <c r="P3338" s="25">
        <f t="shared" si="727"/>
        <v>234.8480900291504</v>
      </c>
      <c r="Q3338" s="34">
        <f t="shared" si="728"/>
        <v>1.1572393263583594</v>
      </c>
      <c r="R3338" s="9">
        <f t="shared" si="729"/>
        <v>1037.7558130652103</v>
      </c>
      <c r="S3338" s="9">
        <f t="shared" si="730"/>
        <v>926.75235101651435</v>
      </c>
      <c r="T3338" s="35">
        <f t="shared" si="731"/>
        <v>0.11923545577857723</v>
      </c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</row>
    <row r="3339" spans="1:31" x14ac:dyDescent="0.25">
      <c r="A3339" s="17">
        <v>3306</v>
      </c>
      <c r="B3339" s="11">
        <v>44334</v>
      </c>
      <c r="C3339" s="12">
        <v>5</v>
      </c>
      <c r="D3339" s="10">
        <v>138</v>
      </c>
      <c r="E3339" s="10">
        <v>2</v>
      </c>
      <c r="F3339" s="18">
        <v>17</v>
      </c>
      <c r="G3339" s="26">
        <f t="shared" si="718"/>
        <v>30</v>
      </c>
      <c r="H3339" s="13">
        <f t="shared" si="719"/>
        <v>56.219178082191775</v>
      </c>
      <c r="I3339" s="13">
        <f t="shared" si="720"/>
        <v>3.6891821904695723</v>
      </c>
      <c r="J3339" s="13">
        <f t="shared" si="721"/>
        <v>-136.31081780953042</v>
      </c>
      <c r="K3339" s="13">
        <f t="shared" si="722"/>
        <v>14.728153036507827</v>
      </c>
      <c r="L3339" s="27">
        <f t="shared" si="723"/>
        <v>40.922295547617402</v>
      </c>
      <c r="M3339" s="32">
        <f t="shared" si="724"/>
        <v>19.434658544242115</v>
      </c>
      <c r="N3339" s="13">
        <f t="shared" si="725"/>
        <v>49.439301496032918</v>
      </c>
      <c r="O3339" s="13">
        <f t="shared" si="726"/>
        <v>40.560698503967082</v>
      </c>
      <c r="P3339" s="27">
        <f t="shared" si="727"/>
        <v>251.79706911079589</v>
      </c>
      <c r="Q3339" s="36">
        <f t="shared" si="728"/>
        <v>1.3150552386104362</v>
      </c>
      <c r="R3339" s="14">
        <f t="shared" si="729"/>
        <v>1005.0547596136357</v>
      </c>
      <c r="S3339" s="14">
        <f t="shared" si="730"/>
        <v>763.33795422401909</v>
      </c>
      <c r="T3339" s="37">
        <f t="shared" si="731"/>
        <v>9.8210647952665139E-2</v>
      </c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</row>
    <row r="3340" spans="1:31" x14ac:dyDescent="0.25">
      <c r="A3340" s="15">
        <v>3307</v>
      </c>
      <c r="B3340" s="4">
        <v>44334</v>
      </c>
      <c r="C3340" s="5">
        <v>5</v>
      </c>
      <c r="D3340" s="3">
        <v>138</v>
      </c>
      <c r="E3340" s="3">
        <v>2</v>
      </c>
      <c r="F3340" s="16">
        <v>18</v>
      </c>
      <c r="G3340" s="24">
        <f t="shared" si="718"/>
        <v>30</v>
      </c>
      <c r="H3340" s="7">
        <f t="shared" si="719"/>
        <v>56.219178082191775</v>
      </c>
      <c r="I3340" s="7">
        <f t="shared" si="720"/>
        <v>3.6891821904695723</v>
      </c>
      <c r="J3340" s="7">
        <f t="shared" si="721"/>
        <v>-136.31081780953042</v>
      </c>
      <c r="K3340" s="7">
        <f t="shared" si="722"/>
        <v>15.728153036507827</v>
      </c>
      <c r="L3340" s="25">
        <f t="shared" si="723"/>
        <v>55.922295547617402</v>
      </c>
      <c r="M3340" s="31">
        <f t="shared" si="724"/>
        <v>19.434658544242115</v>
      </c>
      <c r="N3340" s="7">
        <f t="shared" si="725"/>
        <v>38.217367204884972</v>
      </c>
      <c r="O3340" s="7">
        <f t="shared" si="726"/>
        <v>51.782632795115028</v>
      </c>
      <c r="P3340" s="25">
        <f t="shared" si="727"/>
        <v>263.80704037265696</v>
      </c>
      <c r="Q3340" s="34">
        <f t="shared" si="728"/>
        <v>1.6137638768170142</v>
      </c>
      <c r="R3340" s="9">
        <f t="shared" si="729"/>
        <v>949.26129506069617</v>
      </c>
      <c r="S3340" s="9">
        <f t="shared" si="730"/>
        <v>548.80739986006938</v>
      </c>
      <c r="T3340" s="35">
        <f t="shared" si="731"/>
        <v>7.060926296566275E-2</v>
      </c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</row>
    <row r="3341" spans="1:31" x14ac:dyDescent="0.25">
      <c r="A3341" s="17">
        <v>3308</v>
      </c>
      <c r="B3341" s="11">
        <v>44334</v>
      </c>
      <c r="C3341" s="12">
        <v>5</v>
      </c>
      <c r="D3341" s="10">
        <v>138</v>
      </c>
      <c r="E3341" s="10">
        <v>2</v>
      </c>
      <c r="F3341" s="18">
        <v>19</v>
      </c>
      <c r="G3341" s="26">
        <f t="shared" si="718"/>
        <v>30</v>
      </c>
      <c r="H3341" s="13">
        <f t="shared" si="719"/>
        <v>56.219178082191775</v>
      </c>
      <c r="I3341" s="13">
        <f t="shared" si="720"/>
        <v>3.6891821904695723</v>
      </c>
      <c r="J3341" s="13">
        <f t="shared" si="721"/>
        <v>-136.31081780953042</v>
      </c>
      <c r="K3341" s="13">
        <f t="shared" si="722"/>
        <v>16.728153036507827</v>
      </c>
      <c r="L3341" s="27">
        <f t="shared" si="723"/>
        <v>70.922295547617409</v>
      </c>
      <c r="M3341" s="32">
        <f t="shared" si="724"/>
        <v>19.434658544242115</v>
      </c>
      <c r="N3341" s="13">
        <f t="shared" si="725"/>
        <v>26.743116881807435</v>
      </c>
      <c r="O3341" s="13">
        <f t="shared" si="726"/>
        <v>63.256883118192562</v>
      </c>
      <c r="P3341" s="27">
        <f t="shared" si="727"/>
        <v>273.64428564446581</v>
      </c>
      <c r="Q3341" s="36">
        <f t="shared" si="728"/>
        <v>2.2140469002078316</v>
      </c>
      <c r="R3341" s="14">
        <f t="shared" si="729"/>
        <v>855.20820838682221</v>
      </c>
      <c r="S3341" s="14">
        <f t="shared" si="730"/>
        <v>309.00582876240105</v>
      </c>
      <c r="T3341" s="37">
        <f t="shared" si="731"/>
        <v>3.9756522646323803E-2</v>
      </c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</row>
    <row r="3342" spans="1:31" x14ac:dyDescent="0.25">
      <c r="A3342" s="15">
        <v>3309</v>
      </c>
      <c r="B3342" s="4">
        <v>44334</v>
      </c>
      <c r="C3342" s="5">
        <v>5</v>
      </c>
      <c r="D3342" s="3">
        <v>138</v>
      </c>
      <c r="E3342" s="3">
        <v>2</v>
      </c>
      <c r="F3342" s="16">
        <v>20</v>
      </c>
      <c r="G3342" s="24">
        <f t="shared" si="718"/>
        <v>30</v>
      </c>
      <c r="H3342" s="7">
        <f t="shared" si="719"/>
        <v>56.219178082191775</v>
      </c>
      <c r="I3342" s="7">
        <f t="shared" si="720"/>
        <v>3.6891821904695723</v>
      </c>
      <c r="J3342" s="7">
        <f t="shared" si="721"/>
        <v>-136.31081780953042</v>
      </c>
      <c r="K3342" s="7">
        <f t="shared" si="722"/>
        <v>17.728153036507827</v>
      </c>
      <c r="L3342" s="25">
        <f t="shared" si="723"/>
        <v>85.922295547617409</v>
      </c>
      <c r="M3342" s="31">
        <f t="shared" si="724"/>
        <v>19.434658544242115</v>
      </c>
      <c r="N3342" s="7">
        <f t="shared" si="725"/>
        <v>15.381503954503295</v>
      </c>
      <c r="O3342" s="7">
        <f t="shared" si="726"/>
        <v>74.618496045496698</v>
      </c>
      <c r="P3342" s="25">
        <f t="shared" si="727"/>
        <v>282.68854027858163</v>
      </c>
      <c r="Q3342" s="34">
        <f t="shared" si="728"/>
        <v>3.7231071683327874</v>
      </c>
      <c r="R3342" s="9">
        <f t="shared" si="729"/>
        <v>684.26040576537855</v>
      </c>
      <c r="S3342" s="9">
        <f t="shared" si="730"/>
        <v>84.723134031019768</v>
      </c>
      <c r="T3342" s="35">
        <f t="shared" si="731"/>
        <v>1.0900432559030126E-2</v>
      </c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</row>
    <row r="3343" spans="1:31" x14ac:dyDescent="0.25">
      <c r="A3343" s="17">
        <v>3310</v>
      </c>
      <c r="B3343" s="11">
        <v>44334</v>
      </c>
      <c r="C3343" s="12">
        <v>5</v>
      </c>
      <c r="D3343" s="10">
        <v>138</v>
      </c>
      <c r="E3343" s="10">
        <v>2</v>
      </c>
      <c r="F3343" s="18">
        <v>21</v>
      </c>
      <c r="G3343" s="26">
        <f t="shared" si="718"/>
        <v>30</v>
      </c>
      <c r="H3343" s="13">
        <f t="shared" si="719"/>
        <v>56.219178082191775</v>
      </c>
      <c r="I3343" s="13">
        <f t="shared" si="720"/>
        <v>3.6891821904695723</v>
      </c>
      <c r="J3343" s="13">
        <f t="shared" si="721"/>
        <v>-136.31081780953042</v>
      </c>
      <c r="K3343" s="13">
        <f t="shared" si="722"/>
        <v>18.728153036507827</v>
      </c>
      <c r="L3343" s="27">
        <f t="shared" si="723"/>
        <v>100.92229554761741</v>
      </c>
      <c r="M3343" s="32">
        <f t="shared" si="724"/>
        <v>19.434658544242115</v>
      </c>
      <c r="N3343" s="13">
        <f t="shared" si="725"/>
        <v>4.4160240624331539</v>
      </c>
      <c r="O3343" s="13">
        <f t="shared" si="726"/>
        <v>85.583975937566848</v>
      </c>
      <c r="P3343" s="27">
        <f t="shared" si="727"/>
        <v>291.76757631678561</v>
      </c>
      <c r="Q3343" s="36">
        <f t="shared" si="728"/>
        <v>11.390814240431196</v>
      </c>
      <c r="R3343" s="14">
        <f t="shared" si="729"/>
        <v>320.47821303046675</v>
      </c>
      <c r="S3343" s="14">
        <f t="shared" si="730"/>
        <v>0</v>
      </c>
      <c r="T3343" s="37">
        <f t="shared" si="731"/>
        <v>0</v>
      </c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</row>
    <row r="3344" spans="1:31" x14ac:dyDescent="0.25">
      <c r="A3344" s="15">
        <v>3311</v>
      </c>
      <c r="B3344" s="4">
        <v>44334</v>
      </c>
      <c r="C3344" s="5">
        <v>5</v>
      </c>
      <c r="D3344" s="3">
        <v>138</v>
      </c>
      <c r="E3344" s="3">
        <v>2</v>
      </c>
      <c r="F3344" s="16">
        <v>22</v>
      </c>
      <c r="G3344" s="24">
        <f t="shared" si="718"/>
        <v>30</v>
      </c>
      <c r="H3344" s="7">
        <f t="shared" si="719"/>
        <v>56.219178082191775</v>
      </c>
      <c r="I3344" s="7">
        <f t="shared" si="720"/>
        <v>3.6891821904695723</v>
      </c>
      <c r="J3344" s="7">
        <f t="shared" si="721"/>
        <v>-136.31081780953042</v>
      </c>
      <c r="K3344" s="7">
        <f t="shared" si="722"/>
        <v>19.728153036507827</v>
      </c>
      <c r="L3344" s="25">
        <f t="shared" si="723"/>
        <v>115.92229554761741</v>
      </c>
      <c r="M3344" s="31">
        <f t="shared" si="724"/>
        <v>19.434658544242115</v>
      </c>
      <c r="N3344" s="7">
        <f t="shared" si="725"/>
        <v>0</v>
      </c>
      <c r="O3344" s="7">
        <f t="shared" si="726"/>
        <v>90</v>
      </c>
      <c r="P3344" s="25">
        <f t="shared" si="727"/>
        <v>301.32368457797492</v>
      </c>
      <c r="Q3344" s="34">
        <f t="shared" si="728"/>
        <v>37.919608377836205</v>
      </c>
      <c r="R3344" s="9">
        <f t="shared" si="729"/>
        <v>0</v>
      </c>
      <c r="S3344" s="9">
        <f t="shared" si="730"/>
        <v>0</v>
      </c>
      <c r="T3344" s="35">
        <f t="shared" si="731"/>
        <v>0</v>
      </c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</row>
    <row r="3345" spans="1:31" x14ac:dyDescent="0.25">
      <c r="A3345" s="17">
        <v>3312</v>
      </c>
      <c r="B3345" s="11">
        <v>44334</v>
      </c>
      <c r="C3345" s="12">
        <v>5</v>
      </c>
      <c r="D3345" s="10">
        <v>138</v>
      </c>
      <c r="E3345" s="10">
        <v>2</v>
      </c>
      <c r="F3345" s="18">
        <v>23</v>
      </c>
      <c r="G3345" s="26">
        <f t="shared" si="718"/>
        <v>30</v>
      </c>
      <c r="H3345" s="13">
        <f t="shared" si="719"/>
        <v>56.219178082191775</v>
      </c>
      <c r="I3345" s="13">
        <f t="shared" si="720"/>
        <v>3.6891821904695723</v>
      </c>
      <c r="J3345" s="13">
        <f t="shared" si="721"/>
        <v>-136.31081780953042</v>
      </c>
      <c r="K3345" s="13">
        <f t="shared" si="722"/>
        <v>20.728153036507827</v>
      </c>
      <c r="L3345" s="27">
        <f t="shared" si="723"/>
        <v>130.92229554761741</v>
      </c>
      <c r="M3345" s="32">
        <f t="shared" si="724"/>
        <v>19.434658544242115</v>
      </c>
      <c r="N3345" s="13">
        <f t="shared" si="725"/>
        <v>0</v>
      </c>
      <c r="O3345" s="13">
        <f t="shared" si="726"/>
        <v>90</v>
      </c>
      <c r="P3345" s="27">
        <f t="shared" si="727"/>
        <v>310.68839641648617</v>
      </c>
      <c r="Q3345" s="36">
        <f t="shared" si="728"/>
        <v>37.919608377836205</v>
      </c>
      <c r="R3345" s="14">
        <f t="shared" si="729"/>
        <v>0</v>
      </c>
      <c r="S3345" s="14">
        <f t="shared" si="730"/>
        <v>0</v>
      </c>
      <c r="T3345" s="37">
        <f t="shared" si="731"/>
        <v>0</v>
      </c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</row>
    <row r="3346" spans="1:31" x14ac:dyDescent="0.25">
      <c r="A3346" s="15">
        <v>3313</v>
      </c>
      <c r="B3346" s="4">
        <v>44335</v>
      </c>
      <c r="C3346" s="5">
        <v>5</v>
      </c>
      <c r="D3346" s="3">
        <v>139</v>
      </c>
      <c r="E3346" s="3">
        <v>2</v>
      </c>
      <c r="F3346" s="16">
        <v>0</v>
      </c>
      <c r="G3346" s="24">
        <f t="shared" si="718"/>
        <v>30</v>
      </c>
      <c r="H3346" s="7">
        <f t="shared" si="719"/>
        <v>57.205479452054789</v>
      </c>
      <c r="I3346" s="7">
        <f t="shared" si="720"/>
        <v>3.6482826010386571</v>
      </c>
      <c r="J3346" s="7">
        <f t="shared" si="721"/>
        <v>-136.35171739896134</v>
      </c>
      <c r="K3346" s="7">
        <f t="shared" si="722"/>
        <v>-2.2725286233160222</v>
      </c>
      <c r="L3346" s="25">
        <f t="shared" si="723"/>
        <v>-214.08792934974034</v>
      </c>
      <c r="M3346" s="31">
        <f t="shared" si="724"/>
        <v>19.657659087356809</v>
      </c>
      <c r="N3346" s="7">
        <f t="shared" si="725"/>
        <v>0</v>
      </c>
      <c r="O3346" s="7">
        <f t="shared" si="726"/>
        <v>90</v>
      </c>
      <c r="P3346" s="25">
        <f t="shared" si="727"/>
        <v>40.622606054524923</v>
      </c>
      <c r="Q3346" s="34">
        <f t="shared" si="728"/>
        <v>37.919608377836205</v>
      </c>
      <c r="R3346" s="9">
        <f t="shared" si="729"/>
        <v>0</v>
      </c>
      <c r="S3346" s="9">
        <f t="shared" si="730"/>
        <v>0</v>
      </c>
      <c r="T3346" s="35">
        <f t="shared" si="731"/>
        <v>0</v>
      </c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</row>
    <row r="3347" spans="1:31" x14ac:dyDescent="0.25">
      <c r="A3347" s="17">
        <v>3314</v>
      </c>
      <c r="B3347" s="11">
        <v>44335</v>
      </c>
      <c r="C3347" s="12">
        <v>5</v>
      </c>
      <c r="D3347" s="10">
        <v>139</v>
      </c>
      <c r="E3347" s="10">
        <v>2</v>
      </c>
      <c r="F3347" s="18">
        <v>1</v>
      </c>
      <c r="G3347" s="26">
        <f t="shared" si="718"/>
        <v>30</v>
      </c>
      <c r="H3347" s="13">
        <f t="shared" si="719"/>
        <v>57.205479452054789</v>
      </c>
      <c r="I3347" s="13">
        <f t="shared" si="720"/>
        <v>3.6482826010386571</v>
      </c>
      <c r="J3347" s="13">
        <f t="shared" si="721"/>
        <v>-136.35171739896134</v>
      </c>
      <c r="K3347" s="13">
        <f t="shared" si="722"/>
        <v>-1.2725286233160222</v>
      </c>
      <c r="L3347" s="27">
        <f t="shared" si="723"/>
        <v>-199.08792934974034</v>
      </c>
      <c r="M3347" s="32">
        <f t="shared" si="724"/>
        <v>19.657659087356809</v>
      </c>
      <c r="N3347" s="13">
        <f t="shared" si="725"/>
        <v>0</v>
      </c>
      <c r="O3347" s="13">
        <f t="shared" si="726"/>
        <v>90</v>
      </c>
      <c r="P3347" s="27">
        <f t="shared" si="727"/>
        <v>33.927924048593262</v>
      </c>
      <c r="Q3347" s="36">
        <f t="shared" si="728"/>
        <v>37.919608377836205</v>
      </c>
      <c r="R3347" s="14">
        <f t="shared" si="729"/>
        <v>0</v>
      </c>
      <c r="S3347" s="14">
        <f t="shared" si="730"/>
        <v>0</v>
      </c>
      <c r="T3347" s="37">
        <f t="shared" si="731"/>
        <v>0</v>
      </c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</row>
    <row r="3348" spans="1:31" x14ac:dyDescent="0.25">
      <c r="A3348" s="15">
        <v>3315</v>
      </c>
      <c r="B3348" s="4">
        <v>44335</v>
      </c>
      <c r="C3348" s="5">
        <v>5</v>
      </c>
      <c r="D3348" s="3">
        <v>139</v>
      </c>
      <c r="E3348" s="3">
        <v>2</v>
      </c>
      <c r="F3348" s="16">
        <v>2</v>
      </c>
      <c r="G3348" s="24">
        <f t="shared" si="718"/>
        <v>30</v>
      </c>
      <c r="H3348" s="7">
        <f t="shared" si="719"/>
        <v>57.205479452054789</v>
      </c>
      <c r="I3348" s="7">
        <f t="shared" si="720"/>
        <v>3.6482826010386571</v>
      </c>
      <c r="J3348" s="7">
        <f t="shared" si="721"/>
        <v>-136.35171739896134</v>
      </c>
      <c r="K3348" s="7">
        <f t="shared" si="722"/>
        <v>-0.27252862331602223</v>
      </c>
      <c r="L3348" s="25">
        <f t="shared" si="723"/>
        <v>-184.08792934974034</v>
      </c>
      <c r="M3348" s="31">
        <f t="shared" si="724"/>
        <v>19.657659087356809</v>
      </c>
      <c r="N3348" s="7">
        <f t="shared" si="725"/>
        <v>0</v>
      </c>
      <c r="O3348" s="7">
        <f t="shared" si="726"/>
        <v>90</v>
      </c>
      <c r="P3348" s="25">
        <f t="shared" si="727"/>
        <v>30.516561433291837</v>
      </c>
      <c r="Q3348" s="34">
        <f t="shared" si="728"/>
        <v>37.919608377836205</v>
      </c>
      <c r="R3348" s="9">
        <f t="shared" si="729"/>
        <v>0</v>
      </c>
      <c r="S3348" s="9">
        <f t="shared" si="730"/>
        <v>0</v>
      </c>
      <c r="T3348" s="35">
        <f t="shared" si="731"/>
        <v>0</v>
      </c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</row>
    <row r="3349" spans="1:31" x14ac:dyDescent="0.25">
      <c r="A3349" s="17">
        <v>3316</v>
      </c>
      <c r="B3349" s="11">
        <v>44335</v>
      </c>
      <c r="C3349" s="12">
        <v>5</v>
      </c>
      <c r="D3349" s="10">
        <v>139</v>
      </c>
      <c r="E3349" s="10">
        <v>2</v>
      </c>
      <c r="F3349" s="18">
        <v>3</v>
      </c>
      <c r="G3349" s="26">
        <f t="shared" si="718"/>
        <v>30</v>
      </c>
      <c r="H3349" s="13">
        <f t="shared" si="719"/>
        <v>57.205479452054789</v>
      </c>
      <c r="I3349" s="13">
        <f t="shared" si="720"/>
        <v>3.6482826010386571</v>
      </c>
      <c r="J3349" s="13">
        <f t="shared" si="721"/>
        <v>-136.35171739896134</v>
      </c>
      <c r="K3349" s="13">
        <f t="shared" si="722"/>
        <v>0.72747137668397777</v>
      </c>
      <c r="L3349" s="27">
        <f t="shared" si="723"/>
        <v>-169.08792934974034</v>
      </c>
      <c r="M3349" s="32">
        <f t="shared" si="724"/>
        <v>19.657659087356809</v>
      </c>
      <c r="N3349" s="13">
        <f t="shared" si="725"/>
        <v>0</v>
      </c>
      <c r="O3349" s="13">
        <f t="shared" si="726"/>
        <v>90</v>
      </c>
      <c r="P3349" s="27">
        <f t="shared" si="727"/>
        <v>31.561646711088152</v>
      </c>
      <c r="Q3349" s="36">
        <f t="shared" si="728"/>
        <v>37.919608377836205</v>
      </c>
      <c r="R3349" s="14">
        <f t="shared" si="729"/>
        <v>0</v>
      </c>
      <c r="S3349" s="14">
        <f t="shared" si="730"/>
        <v>0</v>
      </c>
      <c r="T3349" s="37">
        <f t="shared" si="731"/>
        <v>0</v>
      </c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</row>
    <row r="3350" spans="1:31" x14ac:dyDescent="0.25">
      <c r="A3350" s="15">
        <v>3317</v>
      </c>
      <c r="B3350" s="4">
        <v>44335</v>
      </c>
      <c r="C3350" s="5">
        <v>5</v>
      </c>
      <c r="D3350" s="3">
        <v>139</v>
      </c>
      <c r="E3350" s="3">
        <v>2</v>
      </c>
      <c r="F3350" s="16">
        <v>4</v>
      </c>
      <c r="G3350" s="24">
        <f t="shared" si="718"/>
        <v>30</v>
      </c>
      <c r="H3350" s="7">
        <f t="shared" si="719"/>
        <v>57.205479452054789</v>
      </c>
      <c r="I3350" s="7">
        <f t="shared" si="720"/>
        <v>3.6482826010386571</v>
      </c>
      <c r="J3350" s="7">
        <f t="shared" si="721"/>
        <v>-136.35171739896134</v>
      </c>
      <c r="K3350" s="7">
        <f t="shared" si="722"/>
        <v>1.7274713766839778</v>
      </c>
      <c r="L3350" s="25">
        <f t="shared" si="723"/>
        <v>-154.08792934974034</v>
      </c>
      <c r="M3350" s="31">
        <f t="shared" si="724"/>
        <v>19.657659087356809</v>
      </c>
      <c r="N3350" s="7">
        <f t="shared" si="725"/>
        <v>0</v>
      </c>
      <c r="O3350" s="7">
        <f t="shared" si="726"/>
        <v>90</v>
      </c>
      <c r="P3350" s="25">
        <f t="shared" si="727"/>
        <v>36.662509744943364</v>
      </c>
      <c r="Q3350" s="34">
        <f t="shared" si="728"/>
        <v>37.919608377836205</v>
      </c>
      <c r="R3350" s="9">
        <f t="shared" si="729"/>
        <v>0</v>
      </c>
      <c r="S3350" s="9">
        <f t="shared" si="730"/>
        <v>0</v>
      </c>
      <c r="T3350" s="35">
        <f t="shared" si="731"/>
        <v>0</v>
      </c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</row>
    <row r="3351" spans="1:31" x14ac:dyDescent="0.25">
      <c r="A3351" s="17">
        <v>3318</v>
      </c>
      <c r="B3351" s="11">
        <v>44335</v>
      </c>
      <c r="C3351" s="12">
        <v>5</v>
      </c>
      <c r="D3351" s="10">
        <v>139</v>
      </c>
      <c r="E3351" s="10">
        <v>2</v>
      </c>
      <c r="F3351" s="18">
        <v>5</v>
      </c>
      <c r="G3351" s="26">
        <f t="shared" si="718"/>
        <v>30</v>
      </c>
      <c r="H3351" s="13">
        <f t="shared" si="719"/>
        <v>57.205479452054789</v>
      </c>
      <c r="I3351" s="13">
        <f t="shared" si="720"/>
        <v>3.6482826010386571</v>
      </c>
      <c r="J3351" s="13">
        <f t="shared" si="721"/>
        <v>-136.35171739896134</v>
      </c>
      <c r="K3351" s="13">
        <f t="shared" si="722"/>
        <v>2.7274713766839778</v>
      </c>
      <c r="L3351" s="27">
        <f t="shared" si="723"/>
        <v>-139.08792934974034</v>
      </c>
      <c r="M3351" s="32">
        <f t="shared" si="724"/>
        <v>19.657659087356809</v>
      </c>
      <c r="N3351" s="13">
        <f t="shared" si="725"/>
        <v>0</v>
      </c>
      <c r="O3351" s="13">
        <f t="shared" si="726"/>
        <v>90</v>
      </c>
      <c r="P3351" s="27">
        <f t="shared" si="727"/>
        <v>44.344438165267825</v>
      </c>
      <c r="Q3351" s="36">
        <f t="shared" si="728"/>
        <v>37.919608377836205</v>
      </c>
      <c r="R3351" s="14">
        <f t="shared" si="729"/>
        <v>0</v>
      </c>
      <c r="S3351" s="14">
        <f t="shared" si="730"/>
        <v>0</v>
      </c>
      <c r="T3351" s="37">
        <f t="shared" si="731"/>
        <v>0</v>
      </c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</row>
    <row r="3352" spans="1:31" x14ac:dyDescent="0.25">
      <c r="A3352" s="15">
        <v>3319</v>
      </c>
      <c r="B3352" s="4">
        <v>44335</v>
      </c>
      <c r="C3352" s="5">
        <v>5</v>
      </c>
      <c r="D3352" s="3">
        <v>139</v>
      </c>
      <c r="E3352" s="3">
        <v>2</v>
      </c>
      <c r="F3352" s="16">
        <v>6</v>
      </c>
      <c r="G3352" s="24">
        <f t="shared" si="718"/>
        <v>30</v>
      </c>
      <c r="H3352" s="7">
        <f t="shared" si="719"/>
        <v>57.205479452054789</v>
      </c>
      <c r="I3352" s="7">
        <f t="shared" si="720"/>
        <v>3.6482826010386571</v>
      </c>
      <c r="J3352" s="7">
        <f t="shared" si="721"/>
        <v>-136.35171739896134</v>
      </c>
      <c r="K3352" s="7">
        <f t="shared" si="722"/>
        <v>3.7274713766839778</v>
      </c>
      <c r="L3352" s="25">
        <f t="shared" si="723"/>
        <v>-124.08792934974034</v>
      </c>
      <c r="M3352" s="31">
        <f t="shared" si="724"/>
        <v>19.657659087356809</v>
      </c>
      <c r="N3352" s="7">
        <f t="shared" si="725"/>
        <v>0</v>
      </c>
      <c r="O3352" s="7">
        <f t="shared" si="726"/>
        <v>90</v>
      </c>
      <c r="P3352" s="25">
        <f t="shared" si="727"/>
        <v>53.347487343081028</v>
      </c>
      <c r="Q3352" s="34">
        <f t="shared" si="728"/>
        <v>37.919608377836205</v>
      </c>
      <c r="R3352" s="9">
        <f t="shared" si="729"/>
        <v>0</v>
      </c>
      <c r="S3352" s="9">
        <f t="shared" si="730"/>
        <v>0</v>
      </c>
      <c r="T3352" s="35">
        <f t="shared" si="731"/>
        <v>0</v>
      </c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</row>
    <row r="3353" spans="1:31" x14ac:dyDescent="0.25">
      <c r="A3353" s="17">
        <v>3320</v>
      </c>
      <c r="B3353" s="11">
        <v>44335</v>
      </c>
      <c r="C3353" s="12">
        <v>5</v>
      </c>
      <c r="D3353" s="10">
        <v>139</v>
      </c>
      <c r="E3353" s="10">
        <v>2</v>
      </c>
      <c r="F3353" s="18">
        <v>7</v>
      </c>
      <c r="G3353" s="26">
        <f t="shared" si="718"/>
        <v>30</v>
      </c>
      <c r="H3353" s="13">
        <f t="shared" si="719"/>
        <v>57.205479452054789</v>
      </c>
      <c r="I3353" s="13">
        <f t="shared" si="720"/>
        <v>3.6482826010386571</v>
      </c>
      <c r="J3353" s="13">
        <f t="shared" si="721"/>
        <v>-136.35171739896134</v>
      </c>
      <c r="K3353" s="13">
        <f t="shared" si="722"/>
        <v>4.7274713766839778</v>
      </c>
      <c r="L3353" s="27">
        <f t="shared" si="723"/>
        <v>-109.08792934974034</v>
      </c>
      <c r="M3353" s="32">
        <f t="shared" si="724"/>
        <v>19.657659087356809</v>
      </c>
      <c r="N3353" s="13">
        <f t="shared" si="725"/>
        <v>0</v>
      </c>
      <c r="O3353" s="13">
        <f t="shared" si="726"/>
        <v>90</v>
      </c>
      <c r="P3353" s="27">
        <f t="shared" si="727"/>
        <v>62.89325107389044</v>
      </c>
      <c r="Q3353" s="36">
        <f t="shared" si="728"/>
        <v>37.919608377836205</v>
      </c>
      <c r="R3353" s="14">
        <f t="shared" si="729"/>
        <v>0</v>
      </c>
      <c r="S3353" s="14">
        <f t="shared" si="730"/>
        <v>0</v>
      </c>
      <c r="T3353" s="37">
        <f t="shared" si="731"/>
        <v>0</v>
      </c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</row>
    <row r="3354" spans="1:31" x14ac:dyDescent="0.25">
      <c r="A3354" s="15">
        <v>3321</v>
      </c>
      <c r="B3354" s="4">
        <v>44335</v>
      </c>
      <c r="C3354" s="5">
        <v>5</v>
      </c>
      <c r="D3354" s="3">
        <v>139</v>
      </c>
      <c r="E3354" s="3">
        <v>2</v>
      </c>
      <c r="F3354" s="16">
        <v>8</v>
      </c>
      <c r="G3354" s="24">
        <f t="shared" si="718"/>
        <v>30</v>
      </c>
      <c r="H3354" s="7">
        <f t="shared" si="719"/>
        <v>57.205479452054789</v>
      </c>
      <c r="I3354" s="7">
        <f t="shared" si="720"/>
        <v>3.6482826010386571</v>
      </c>
      <c r="J3354" s="7">
        <f t="shared" si="721"/>
        <v>-136.35171739896134</v>
      </c>
      <c r="K3354" s="7">
        <f t="shared" si="722"/>
        <v>5.7274713766839778</v>
      </c>
      <c r="L3354" s="25">
        <f t="shared" si="723"/>
        <v>-94.087929349740335</v>
      </c>
      <c r="M3354" s="31">
        <f t="shared" si="724"/>
        <v>19.657659087356809</v>
      </c>
      <c r="N3354" s="7">
        <f t="shared" si="725"/>
        <v>9.4860111958936457</v>
      </c>
      <c r="O3354" s="7">
        <f t="shared" si="726"/>
        <v>80.513988804106361</v>
      </c>
      <c r="P3354" s="25">
        <f t="shared" si="727"/>
        <v>72.24064329946647</v>
      </c>
      <c r="Q3354" s="34">
        <f t="shared" si="728"/>
        <v>5.866147631905883</v>
      </c>
      <c r="R3354" s="9">
        <f t="shared" si="729"/>
        <v>527.95030447427496</v>
      </c>
      <c r="S3354" s="9">
        <f t="shared" si="730"/>
        <v>0</v>
      </c>
      <c r="T3354" s="35">
        <f t="shared" si="731"/>
        <v>0</v>
      </c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</row>
    <row r="3355" spans="1:31" x14ac:dyDescent="0.25">
      <c r="A3355" s="17">
        <v>3322</v>
      </c>
      <c r="B3355" s="11">
        <v>44335</v>
      </c>
      <c r="C3355" s="12">
        <v>5</v>
      </c>
      <c r="D3355" s="10">
        <v>139</v>
      </c>
      <c r="E3355" s="10">
        <v>2</v>
      </c>
      <c r="F3355" s="18">
        <v>9</v>
      </c>
      <c r="G3355" s="26">
        <f t="shared" si="718"/>
        <v>30</v>
      </c>
      <c r="H3355" s="13">
        <f t="shared" si="719"/>
        <v>57.205479452054789</v>
      </c>
      <c r="I3355" s="13">
        <f t="shared" si="720"/>
        <v>3.6482826010386571</v>
      </c>
      <c r="J3355" s="13">
        <f t="shared" si="721"/>
        <v>-136.35171739896134</v>
      </c>
      <c r="K3355" s="13">
        <f t="shared" si="722"/>
        <v>6.7274713766839778</v>
      </c>
      <c r="L3355" s="27">
        <f t="shared" si="723"/>
        <v>-79.087929349740335</v>
      </c>
      <c r="M3355" s="32">
        <f t="shared" si="724"/>
        <v>19.657659087356809</v>
      </c>
      <c r="N3355" s="13">
        <f t="shared" si="725"/>
        <v>20.658418472663236</v>
      </c>
      <c r="O3355" s="13">
        <f t="shared" si="726"/>
        <v>69.341581527336757</v>
      </c>
      <c r="P3355" s="27">
        <f t="shared" si="727"/>
        <v>81.202571904639967</v>
      </c>
      <c r="Q3355" s="36">
        <f t="shared" si="728"/>
        <v>2.815852298598394</v>
      </c>
      <c r="R3355" s="14">
        <f t="shared" si="729"/>
        <v>778.15467148012146</v>
      </c>
      <c r="S3355" s="14">
        <f t="shared" si="730"/>
        <v>182.06989811724705</v>
      </c>
      <c r="T3355" s="37">
        <f t="shared" si="731"/>
        <v>2.3417613377820105E-2</v>
      </c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</row>
    <row r="3356" spans="1:31" x14ac:dyDescent="0.25">
      <c r="A3356" s="15">
        <v>3323</v>
      </c>
      <c r="B3356" s="4">
        <v>44335</v>
      </c>
      <c r="C3356" s="5">
        <v>5</v>
      </c>
      <c r="D3356" s="3">
        <v>139</v>
      </c>
      <c r="E3356" s="3">
        <v>2</v>
      </c>
      <c r="F3356" s="16">
        <v>10</v>
      </c>
      <c r="G3356" s="24">
        <f t="shared" si="718"/>
        <v>30</v>
      </c>
      <c r="H3356" s="7">
        <f t="shared" si="719"/>
        <v>57.205479452054789</v>
      </c>
      <c r="I3356" s="7">
        <f t="shared" si="720"/>
        <v>3.6482826010386571</v>
      </c>
      <c r="J3356" s="7">
        <f t="shared" si="721"/>
        <v>-136.35171739896134</v>
      </c>
      <c r="K3356" s="7">
        <f t="shared" si="722"/>
        <v>7.7274713766839778</v>
      </c>
      <c r="L3356" s="25">
        <f t="shared" si="723"/>
        <v>-64.087929349740335</v>
      </c>
      <c r="M3356" s="31">
        <f t="shared" si="724"/>
        <v>19.657659087356809</v>
      </c>
      <c r="N3356" s="7">
        <f t="shared" si="725"/>
        <v>32.105400733749022</v>
      </c>
      <c r="O3356" s="7">
        <f t="shared" si="726"/>
        <v>57.894599266250978</v>
      </c>
      <c r="P3356" s="25">
        <f t="shared" si="727"/>
        <v>90.461652357822743</v>
      </c>
      <c r="Q3356" s="34">
        <f t="shared" si="728"/>
        <v>1.8769386054301576</v>
      </c>
      <c r="R3356" s="9">
        <f t="shared" si="729"/>
        <v>905.46580620958412</v>
      </c>
      <c r="S3356" s="9">
        <f t="shared" si="730"/>
        <v>419.85214503198432</v>
      </c>
      <c r="T3356" s="35">
        <f t="shared" si="731"/>
        <v>5.4000882682298308E-2</v>
      </c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</row>
    <row r="3357" spans="1:31" x14ac:dyDescent="0.25">
      <c r="A3357" s="17">
        <v>3324</v>
      </c>
      <c r="B3357" s="11">
        <v>44335</v>
      </c>
      <c r="C3357" s="12">
        <v>5</v>
      </c>
      <c r="D3357" s="10">
        <v>139</v>
      </c>
      <c r="E3357" s="10">
        <v>2</v>
      </c>
      <c r="F3357" s="18">
        <v>11</v>
      </c>
      <c r="G3357" s="26">
        <f t="shared" si="718"/>
        <v>30</v>
      </c>
      <c r="H3357" s="13">
        <f t="shared" si="719"/>
        <v>57.205479452054789</v>
      </c>
      <c r="I3357" s="13">
        <f t="shared" si="720"/>
        <v>3.6482826010386571</v>
      </c>
      <c r="J3357" s="13">
        <f t="shared" si="721"/>
        <v>-136.35171739896134</v>
      </c>
      <c r="K3357" s="13">
        <f t="shared" si="722"/>
        <v>8.7274713766839778</v>
      </c>
      <c r="L3357" s="27">
        <f t="shared" si="723"/>
        <v>-49.087929349740335</v>
      </c>
      <c r="M3357" s="32">
        <f t="shared" si="724"/>
        <v>19.657659087356809</v>
      </c>
      <c r="N3357" s="13">
        <f t="shared" si="725"/>
        <v>43.52551719217908</v>
      </c>
      <c r="O3357" s="13">
        <f t="shared" si="726"/>
        <v>46.47448280782092</v>
      </c>
      <c r="P3357" s="27">
        <f t="shared" si="727"/>
        <v>101.03070209753662</v>
      </c>
      <c r="Q3357" s="36">
        <f t="shared" si="728"/>
        <v>1.4502686578340871</v>
      </c>
      <c r="R3357" s="14">
        <f t="shared" si="729"/>
        <v>978.89902166787715</v>
      </c>
      <c r="S3357" s="14">
        <f t="shared" si="730"/>
        <v>651.72910988227704</v>
      </c>
      <c r="T3357" s="37">
        <f t="shared" si="731"/>
        <v>8.3824621643198871E-2</v>
      </c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</row>
    <row r="3358" spans="1:31" x14ac:dyDescent="0.25">
      <c r="A3358" s="15">
        <v>3325</v>
      </c>
      <c r="B3358" s="4">
        <v>44335</v>
      </c>
      <c r="C3358" s="5">
        <v>5</v>
      </c>
      <c r="D3358" s="3">
        <v>139</v>
      </c>
      <c r="E3358" s="3">
        <v>2</v>
      </c>
      <c r="F3358" s="16">
        <v>12</v>
      </c>
      <c r="G3358" s="24">
        <f t="shared" si="718"/>
        <v>30</v>
      </c>
      <c r="H3358" s="7">
        <f t="shared" si="719"/>
        <v>57.205479452054789</v>
      </c>
      <c r="I3358" s="7">
        <f t="shared" si="720"/>
        <v>3.6482826010386571</v>
      </c>
      <c r="J3358" s="7">
        <f t="shared" si="721"/>
        <v>-136.35171739896134</v>
      </c>
      <c r="K3358" s="7">
        <f t="shared" si="722"/>
        <v>9.7274713766839778</v>
      </c>
      <c r="L3358" s="25">
        <f t="shared" si="723"/>
        <v>-34.087929349740335</v>
      </c>
      <c r="M3358" s="31">
        <f t="shared" si="724"/>
        <v>19.657659087356809</v>
      </c>
      <c r="N3358" s="7">
        <f t="shared" si="725"/>
        <v>54.457091208414909</v>
      </c>
      <c r="O3358" s="7">
        <f t="shared" si="726"/>
        <v>35.542908791585091</v>
      </c>
      <c r="P3358" s="25">
        <f t="shared" si="727"/>
        <v>114.77697581885936</v>
      </c>
      <c r="Q3358" s="34">
        <f t="shared" si="728"/>
        <v>1.2280578357985639</v>
      </c>
      <c r="R3358" s="9">
        <f t="shared" si="729"/>
        <v>1022.7700399415809</v>
      </c>
      <c r="S3358" s="9">
        <f t="shared" si="730"/>
        <v>845.29716884158847</v>
      </c>
      <c r="T3358" s="35">
        <f t="shared" si="731"/>
        <v>0.10872111476962004</v>
      </c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</row>
    <row r="3359" spans="1:31" x14ac:dyDescent="0.25">
      <c r="A3359" s="17">
        <v>3326</v>
      </c>
      <c r="B3359" s="11">
        <v>44335</v>
      </c>
      <c r="C3359" s="12">
        <v>5</v>
      </c>
      <c r="D3359" s="10">
        <v>139</v>
      </c>
      <c r="E3359" s="10">
        <v>2</v>
      </c>
      <c r="F3359" s="18">
        <v>13</v>
      </c>
      <c r="G3359" s="26">
        <f t="shared" si="718"/>
        <v>30</v>
      </c>
      <c r="H3359" s="13">
        <f t="shared" si="719"/>
        <v>57.205479452054789</v>
      </c>
      <c r="I3359" s="13">
        <f t="shared" si="720"/>
        <v>3.6482826010386571</v>
      </c>
      <c r="J3359" s="13">
        <f t="shared" si="721"/>
        <v>-136.35171739896134</v>
      </c>
      <c r="K3359" s="13">
        <f t="shared" si="722"/>
        <v>10.727471376683978</v>
      </c>
      <c r="L3359" s="27">
        <f t="shared" si="723"/>
        <v>-19.087929349740335</v>
      </c>
      <c r="M3359" s="32">
        <f t="shared" si="724"/>
        <v>19.657659087356809</v>
      </c>
      <c r="N3359" s="13">
        <f t="shared" si="725"/>
        <v>63.892270491081383</v>
      </c>
      <c r="O3359" s="13">
        <f t="shared" si="726"/>
        <v>26.107729508918617</v>
      </c>
      <c r="P3359" s="27">
        <f t="shared" si="727"/>
        <v>135.5879908841294</v>
      </c>
      <c r="Q3359" s="36">
        <f t="shared" si="728"/>
        <v>1.1130252063975596</v>
      </c>
      <c r="R3359" s="14">
        <f t="shared" si="729"/>
        <v>1047.3881132690706</v>
      </c>
      <c r="S3359" s="14">
        <f t="shared" si="730"/>
        <v>979.13669412506795</v>
      </c>
      <c r="T3359" s="37">
        <f t="shared" si="731"/>
        <v>0.1259353950552122</v>
      </c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</row>
    <row r="3360" spans="1:31" x14ac:dyDescent="0.25">
      <c r="A3360" s="15">
        <v>3327</v>
      </c>
      <c r="B3360" s="4">
        <v>44335</v>
      </c>
      <c r="C3360" s="5">
        <v>5</v>
      </c>
      <c r="D3360" s="3">
        <v>139</v>
      </c>
      <c r="E3360" s="3">
        <v>2</v>
      </c>
      <c r="F3360" s="16">
        <v>14</v>
      </c>
      <c r="G3360" s="24">
        <f t="shared" si="718"/>
        <v>30</v>
      </c>
      <c r="H3360" s="7">
        <f t="shared" si="719"/>
        <v>57.205479452054789</v>
      </c>
      <c r="I3360" s="7">
        <f t="shared" si="720"/>
        <v>3.6482826010386571</v>
      </c>
      <c r="J3360" s="7">
        <f t="shared" si="721"/>
        <v>-136.35171739896134</v>
      </c>
      <c r="K3360" s="7">
        <f t="shared" si="722"/>
        <v>11.727471376683978</v>
      </c>
      <c r="L3360" s="25">
        <f t="shared" si="723"/>
        <v>-4.0879293497403335</v>
      </c>
      <c r="M3360" s="31">
        <f t="shared" si="724"/>
        <v>19.657659087356809</v>
      </c>
      <c r="N3360" s="7">
        <f t="shared" si="725"/>
        <v>69.357278386998928</v>
      </c>
      <c r="O3360" s="7">
        <f t="shared" si="726"/>
        <v>20.642721613001072</v>
      </c>
      <c r="P3360" s="25">
        <f t="shared" si="727"/>
        <v>169.02236154790103</v>
      </c>
      <c r="Q3360" s="34">
        <f t="shared" si="728"/>
        <v>1.0681194045604665</v>
      </c>
      <c r="R3360" s="9">
        <f t="shared" si="729"/>
        <v>1057.4018320343309</v>
      </c>
      <c r="S3360" s="9">
        <f t="shared" si="730"/>
        <v>1039.9210872387198</v>
      </c>
      <c r="T3360" s="35">
        <f t="shared" si="731"/>
        <v>0.13375341127898299</v>
      </c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</row>
    <row r="3361" spans="1:31" x14ac:dyDescent="0.25">
      <c r="A3361" s="17">
        <v>3328</v>
      </c>
      <c r="B3361" s="11">
        <v>44335</v>
      </c>
      <c r="C3361" s="12">
        <v>5</v>
      </c>
      <c r="D3361" s="10">
        <v>139</v>
      </c>
      <c r="E3361" s="10">
        <v>2</v>
      </c>
      <c r="F3361" s="18">
        <v>15</v>
      </c>
      <c r="G3361" s="26">
        <f t="shared" si="718"/>
        <v>30</v>
      </c>
      <c r="H3361" s="13">
        <f t="shared" si="719"/>
        <v>57.205479452054789</v>
      </c>
      <c r="I3361" s="13">
        <f t="shared" si="720"/>
        <v>3.6482826010386571</v>
      </c>
      <c r="J3361" s="13">
        <f t="shared" si="721"/>
        <v>-136.35171739896134</v>
      </c>
      <c r="K3361" s="13">
        <f t="shared" si="722"/>
        <v>12.727471376683978</v>
      </c>
      <c r="L3361" s="27">
        <f t="shared" si="723"/>
        <v>10.912070650259666</v>
      </c>
      <c r="M3361" s="32">
        <f t="shared" si="724"/>
        <v>19.657659087356809</v>
      </c>
      <c r="N3361" s="13">
        <f t="shared" si="725"/>
        <v>67.60639760280236</v>
      </c>
      <c r="O3361" s="13">
        <f t="shared" si="726"/>
        <v>22.39360239719764</v>
      </c>
      <c r="P3361" s="27">
        <f t="shared" si="727"/>
        <v>207.90064238207523</v>
      </c>
      <c r="Q3361" s="36">
        <f t="shared" si="728"/>
        <v>1.0810421285508722</v>
      </c>
      <c r="R3361" s="14">
        <f t="shared" si="729"/>
        <v>1054.4956077088632</v>
      </c>
      <c r="S3361" s="14">
        <f t="shared" si="730"/>
        <v>1021.8684900648867</v>
      </c>
      <c r="T3361" s="37">
        <f t="shared" si="731"/>
        <v>0.13143150773834325</v>
      </c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</row>
    <row r="3362" spans="1:31" x14ac:dyDescent="0.25">
      <c r="A3362" s="15">
        <v>3329</v>
      </c>
      <c r="B3362" s="4">
        <v>44335</v>
      </c>
      <c r="C3362" s="5">
        <v>5</v>
      </c>
      <c r="D3362" s="3">
        <v>139</v>
      </c>
      <c r="E3362" s="3">
        <v>2</v>
      </c>
      <c r="F3362" s="16">
        <v>16</v>
      </c>
      <c r="G3362" s="24">
        <f t="shared" si="718"/>
        <v>30</v>
      </c>
      <c r="H3362" s="7">
        <f t="shared" si="719"/>
        <v>57.205479452054789</v>
      </c>
      <c r="I3362" s="7">
        <f t="shared" si="720"/>
        <v>3.6482826010386571</v>
      </c>
      <c r="J3362" s="7">
        <f t="shared" si="721"/>
        <v>-136.35171739896134</v>
      </c>
      <c r="K3362" s="7">
        <f t="shared" si="722"/>
        <v>13.727471376683978</v>
      </c>
      <c r="L3362" s="25">
        <f t="shared" si="723"/>
        <v>25.912070650259665</v>
      </c>
      <c r="M3362" s="31">
        <f t="shared" si="724"/>
        <v>19.657659087356809</v>
      </c>
      <c r="N3362" s="7">
        <f t="shared" si="725"/>
        <v>59.894924260177142</v>
      </c>
      <c r="O3362" s="7">
        <f t="shared" si="726"/>
        <v>30.105075739822858</v>
      </c>
      <c r="P3362" s="25">
        <f t="shared" si="727"/>
        <v>235.12902894276408</v>
      </c>
      <c r="Q3362" s="34">
        <f t="shared" si="728"/>
        <v>1.1552147322481976</v>
      </c>
      <c r="R3362" s="9">
        <f t="shared" si="729"/>
        <v>1038.1921188735525</v>
      </c>
      <c r="S3362" s="9">
        <f t="shared" si="730"/>
        <v>926.6809134298004</v>
      </c>
      <c r="T3362" s="35">
        <f t="shared" si="731"/>
        <v>0.11918859503798776</v>
      </c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</row>
    <row r="3363" spans="1:31" x14ac:dyDescent="0.25">
      <c r="A3363" s="17">
        <v>3330</v>
      </c>
      <c r="B3363" s="11">
        <v>44335</v>
      </c>
      <c r="C3363" s="12">
        <v>5</v>
      </c>
      <c r="D3363" s="10">
        <v>139</v>
      </c>
      <c r="E3363" s="10">
        <v>2</v>
      </c>
      <c r="F3363" s="18">
        <v>17</v>
      </c>
      <c r="G3363" s="26">
        <f t="shared" ref="G3363:G3426" si="732">15*E3363</f>
        <v>30</v>
      </c>
      <c r="H3363" s="13">
        <f t="shared" ref="H3363:H3426" si="733">360/365*(D3363-81)</f>
        <v>57.205479452054789</v>
      </c>
      <c r="I3363" s="13">
        <f t="shared" ref="I3363:I3426" si="734">9.87*SIN(2*RADIANS(H3363))-7.53*COS(RADIANS(H3363))-1.5*SIN(RADIANS(H3363))</f>
        <v>3.6482826010386571</v>
      </c>
      <c r="J3363" s="13">
        <f t="shared" ref="J3363:J3426" si="735">4*($D$2-G3363)+I3363</f>
        <v>-136.35171739896134</v>
      </c>
      <c r="K3363" s="13">
        <f t="shared" ref="K3363:K3426" si="736">F3363+J3363/60</f>
        <v>14.727471376683978</v>
      </c>
      <c r="L3363" s="27">
        <f t="shared" ref="L3363:L3426" si="737">15*(K3363-12)</f>
        <v>40.912070650259665</v>
      </c>
      <c r="M3363" s="32">
        <f t="shared" ref="M3363:M3426" si="738">-23.45*COS(RADIANS(360/365*(D3363+10)))</f>
        <v>19.657659087356809</v>
      </c>
      <c r="N3363" s="13">
        <f t="shared" ref="N3363:N3426" si="739">MAX(DEGREES(ASIN(SIN(RADIANS(M3363))*SIN(RADIANS($C$2))+COS(RADIANS(M3363))*COS(RADIANS($C$2))*COS(RADIANS(L3363)))),0)</f>
        <v>49.58828174021609</v>
      </c>
      <c r="O3363" s="13">
        <f t="shared" ref="O3363:O3426" si="740">90-N3363</f>
        <v>40.41171825978391</v>
      </c>
      <c r="P3363" s="27">
        <f t="shared" ref="P3363:P3426" si="741">DEGREES(ACOS((SIN(RADIANS(M3363))*COS(RADIANS(C$2))-COS(RADIANS(M3363))*SIN(RADIANS(C$2))*COS(RADIANS(L3363)))/COS(RADIANS(N3363))))*IF(L3363&gt;0,-1,1)+IF(L3363&gt;0,360,0)</f>
        <v>252.05307238153586</v>
      </c>
      <c r="Q3363" s="36">
        <f t="shared" ref="Q3363:Q3426" si="742">1/(COS(RADIANS(O3363))+0.50572*(96.07995-O3363)^(-1.6364))</f>
        <v>1.3121474808581592</v>
      </c>
      <c r="R3363" s="14">
        <f t="shared" ref="R3363:R3426" si="743">1488.3*((1-0.14*E$2)*0.7^(Q3363^0.678)+0.14*E$2)*IF(N3363=0,0,1)</f>
        <v>1005.6351484852316</v>
      </c>
      <c r="S3363" s="14">
        <f t="shared" ref="S3363:S3426" si="744">MAX(R3363*(COS(RADIANS(N3363))*SIN(RADIANS(F$2))*COS(RADIANS(G$2-P3363))+SIN(RADIANS(N3363))*COS(RADIANS(F$2))),0)</f>
        <v>763.55384106675831</v>
      </c>
      <c r="T3363" s="37">
        <f t="shared" ref="T3363:T3426" si="745">S3363/SUMIF(D$34:D$8793,D3363,S$34:S$8793)</f>
        <v>9.8207385340196768E-2</v>
      </c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</row>
    <row r="3364" spans="1:31" x14ac:dyDescent="0.25">
      <c r="A3364" s="15">
        <v>3331</v>
      </c>
      <c r="B3364" s="4">
        <v>44335</v>
      </c>
      <c r="C3364" s="5">
        <v>5</v>
      </c>
      <c r="D3364" s="3">
        <v>139</v>
      </c>
      <c r="E3364" s="3">
        <v>2</v>
      </c>
      <c r="F3364" s="16">
        <v>18</v>
      </c>
      <c r="G3364" s="24">
        <f t="shared" si="732"/>
        <v>30</v>
      </c>
      <c r="H3364" s="7">
        <f t="shared" si="733"/>
        <v>57.205479452054789</v>
      </c>
      <c r="I3364" s="7">
        <f t="shared" si="734"/>
        <v>3.6482826010386571</v>
      </c>
      <c r="J3364" s="7">
        <f t="shared" si="735"/>
        <v>-136.35171739896134</v>
      </c>
      <c r="K3364" s="7">
        <f t="shared" si="736"/>
        <v>15.727471376683978</v>
      </c>
      <c r="L3364" s="25">
        <f t="shared" si="737"/>
        <v>55.912070650259665</v>
      </c>
      <c r="M3364" s="31">
        <f t="shared" si="738"/>
        <v>19.657659087356809</v>
      </c>
      <c r="N3364" s="7">
        <f t="shared" si="739"/>
        <v>38.356447575495316</v>
      </c>
      <c r="O3364" s="7">
        <f t="shared" si="740"/>
        <v>51.643552424504684</v>
      </c>
      <c r="P3364" s="25">
        <f t="shared" si="741"/>
        <v>264.02946077897207</v>
      </c>
      <c r="Q3364" s="34">
        <f t="shared" si="742"/>
        <v>1.6088307389928358</v>
      </c>
      <c r="R3364" s="9">
        <f t="shared" si="743"/>
        <v>950.1263330956549</v>
      </c>
      <c r="S3364" s="9">
        <f t="shared" si="744"/>
        <v>549.36019252469714</v>
      </c>
      <c r="T3364" s="35">
        <f t="shared" si="745"/>
        <v>7.0658053454963371E-2</v>
      </c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</row>
    <row r="3365" spans="1:31" x14ac:dyDescent="0.25">
      <c r="A3365" s="17">
        <v>3332</v>
      </c>
      <c r="B3365" s="11">
        <v>44335</v>
      </c>
      <c r="C3365" s="12">
        <v>5</v>
      </c>
      <c r="D3365" s="10">
        <v>139</v>
      </c>
      <c r="E3365" s="10">
        <v>2</v>
      </c>
      <c r="F3365" s="18">
        <v>19</v>
      </c>
      <c r="G3365" s="26">
        <f t="shared" si="732"/>
        <v>30</v>
      </c>
      <c r="H3365" s="13">
        <f t="shared" si="733"/>
        <v>57.205479452054789</v>
      </c>
      <c r="I3365" s="13">
        <f t="shared" si="734"/>
        <v>3.6482826010386571</v>
      </c>
      <c r="J3365" s="13">
        <f t="shared" si="735"/>
        <v>-136.35171739896134</v>
      </c>
      <c r="K3365" s="13">
        <f t="shared" si="736"/>
        <v>16.72747137668398</v>
      </c>
      <c r="L3365" s="27">
        <f t="shared" si="737"/>
        <v>70.912070650259693</v>
      </c>
      <c r="M3365" s="32">
        <f t="shared" si="738"/>
        <v>19.657659087356809</v>
      </c>
      <c r="N3365" s="13">
        <f t="shared" si="739"/>
        <v>26.881350168546312</v>
      </c>
      <c r="O3365" s="13">
        <f t="shared" si="740"/>
        <v>63.118649831453688</v>
      </c>
      <c r="P3365" s="27">
        <f t="shared" si="741"/>
        <v>273.84065006039805</v>
      </c>
      <c r="Q3365" s="36">
        <f t="shared" si="742"/>
        <v>2.2035973686112165</v>
      </c>
      <c r="R3365" s="14">
        <f t="shared" si="743"/>
        <v>856.68004774972326</v>
      </c>
      <c r="S3365" s="14">
        <f t="shared" si="744"/>
        <v>309.85818122170787</v>
      </c>
      <c r="T3365" s="37">
        <f t="shared" si="745"/>
        <v>3.985359010379496E-2</v>
      </c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</row>
    <row r="3366" spans="1:31" x14ac:dyDescent="0.25">
      <c r="A3366" s="15">
        <v>3333</v>
      </c>
      <c r="B3366" s="4">
        <v>44335</v>
      </c>
      <c r="C3366" s="5">
        <v>5</v>
      </c>
      <c r="D3366" s="3">
        <v>139</v>
      </c>
      <c r="E3366" s="3">
        <v>2</v>
      </c>
      <c r="F3366" s="16">
        <v>20</v>
      </c>
      <c r="G3366" s="24">
        <f t="shared" si="732"/>
        <v>30</v>
      </c>
      <c r="H3366" s="7">
        <f t="shared" si="733"/>
        <v>57.205479452054789</v>
      </c>
      <c r="I3366" s="7">
        <f t="shared" si="734"/>
        <v>3.6482826010386571</v>
      </c>
      <c r="J3366" s="7">
        <f t="shared" si="735"/>
        <v>-136.35171739896134</v>
      </c>
      <c r="K3366" s="7">
        <f t="shared" si="736"/>
        <v>17.72747137668398</v>
      </c>
      <c r="L3366" s="25">
        <f t="shared" si="737"/>
        <v>85.912070650259693</v>
      </c>
      <c r="M3366" s="31">
        <f t="shared" si="738"/>
        <v>19.657659087356809</v>
      </c>
      <c r="N3366" s="7">
        <f t="shared" si="739"/>
        <v>15.525068952919201</v>
      </c>
      <c r="O3366" s="7">
        <f t="shared" si="740"/>
        <v>74.474931047080801</v>
      </c>
      <c r="P3366" s="25">
        <f t="shared" si="741"/>
        <v>282.86586371537356</v>
      </c>
      <c r="Q3366" s="34">
        <f t="shared" si="742"/>
        <v>3.690423280447015</v>
      </c>
      <c r="R3366" s="9">
        <f t="shared" si="743"/>
        <v>687.27503356243119</v>
      </c>
      <c r="S3366" s="9">
        <f t="shared" si="744"/>
        <v>85.584912792877532</v>
      </c>
      <c r="T3366" s="35">
        <f t="shared" si="745"/>
        <v>1.1007829517581322E-2</v>
      </c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</row>
    <row r="3367" spans="1:31" x14ac:dyDescent="0.25">
      <c r="A3367" s="17">
        <v>3334</v>
      </c>
      <c r="B3367" s="11">
        <v>44335</v>
      </c>
      <c r="C3367" s="12">
        <v>5</v>
      </c>
      <c r="D3367" s="10">
        <v>139</v>
      </c>
      <c r="E3367" s="10">
        <v>2</v>
      </c>
      <c r="F3367" s="18">
        <v>21</v>
      </c>
      <c r="G3367" s="26">
        <f t="shared" si="732"/>
        <v>30</v>
      </c>
      <c r="H3367" s="13">
        <f t="shared" si="733"/>
        <v>57.205479452054789</v>
      </c>
      <c r="I3367" s="13">
        <f t="shared" si="734"/>
        <v>3.6482826010386571</v>
      </c>
      <c r="J3367" s="13">
        <f t="shared" si="735"/>
        <v>-136.35171739896134</v>
      </c>
      <c r="K3367" s="13">
        <f t="shared" si="736"/>
        <v>18.72747137668398</v>
      </c>
      <c r="L3367" s="27">
        <f t="shared" si="737"/>
        <v>100.91207065025969</v>
      </c>
      <c r="M3367" s="32">
        <f t="shared" si="738"/>
        <v>19.657659087356809</v>
      </c>
      <c r="N3367" s="13">
        <f t="shared" si="739"/>
        <v>4.5696496144773171</v>
      </c>
      <c r="O3367" s="13">
        <f t="shared" si="740"/>
        <v>85.430350385522686</v>
      </c>
      <c r="P3367" s="27">
        <f t="shared" si="741"/>
        <v>291.93000534345686</v>
      </c>
      <c r="Q3367" s="36">
        <f t="shared" si="742"/>
        <v>11.085309235031231</v>
      </c>
      <c r="R3367" s="14">
        <f t="shared" si="743"/>
        <v>327.93646002803871</v>
      </c>
      <c r="S3367" s="14">
        <f t="shared" si="744"/>
        <v>0</v>
      </c>
      <c r="T3367" s="37">
        <f t="shared" si="745"/>
        <v>0</v>
      </c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</row>
    <row r="3368" spans="1:31" x14ac:dyDescent="0.25">
      <c r="A3368" s="15">
        <v>3335</v>
      </c>
      <c r="B3368" s="4">
        <v>44335</v>
      </c>
      <c r="C3368" s="5">
        <v>5</v>
      </c>
      <c r="D3368" s="3">
        <v>139</v>
      </c>
      <c r="E3368" s="3">
        <v>2</v>
      </c>
      <c r="F3368" s="16">
        <v>22</v>
      </c>
      <c r="G3368" s="24">
        <f t="shared" si="732"/>
        <v>30</v>
      </c>
      <c r="H3368" s="7">
        <f t="shared" si="733"/>
        <v>57.205479452054789</v>
      </c>
      <c r="I3368" s="7">
        <f t="shared" si="734"/>
        <v>3.6482826010386571</v>
      </c>
      <c r="J3368" s="7">
        <f t="shared" si="735"/>
        <v>-136.35171739896134</v>
      </c>
      <c r="K3368" s="7">
        <f t="shared" si="736"/>
        <v>19.72747137668398</v>
      </c>
      <c r="L3368" s="25">
        <f t="shared" si="737"/>
        <v>115.91207065025969</v>
      </c>
      <c r="M3368" s="31">
        <f t="shared" si="738"/>
        <v>19.657659087356809</v>
      </c>
      <c r="N3368" s="7">
        <f t="shared" si="739"/>
        <v>0</v>
      </c>
      <c r="O3368" s="7">
        <f t="shared" si="740"/>
        <v>90</v>
      </c>
      <c r="P3368" s="25">
        <f t="shared" si="741"/>
        <v>301.48120979855645</v>
      </c>
      <c r="Q3368" s="34">
        <f t="shared" si="742"/>
        <v>37.919608377836205</v>
      </c>
      <c r="R3368" s="9">
        <f t="shared" si="743"/>
        <v>0</v>
      </c>
      <c r="S3368" s="9">
        <f t="shared" si="744"/>
        <v>0</v>
      </c>
      <c r="T3368" s="35">
        <f t="shared" si="745"/>
        <v>0</v>
      </c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</row>
    <row r="3369" spans="1:31" x14ac:dyDescent="0.25">
      <c r="A3369" s="17">
        <v>3336</v>
      </c>
      <c r="B3369" s="11">
        <v>44335</v>
      </c>
      <c r="C3369" s="12">
        <v>5</v>
      </c>
      <c r="D3369" s="10">
        <v>139</v>
      </c>
      <c r="E3369" s="10">
        <v>2</v>
      </c>
      <c r="F3369" s="18">
        <v>23</v>
      </c>
      <c r="G3369" s="26">
        <f t="shared" si="732"/>
        <v>30</v>
      </c>
      <c r="H3369" s="13">
        <f t="shared" si="733"/>
        <v>57.205479452054789</v>
      </c>
      <c r="I3369" s="13">
        <f t="shared" si="734"/>
        <v>3.6482826010386571</v>
      </c>
      <c r="J3369" s="13">
        <f t="shared" si="735"/>
        <v>-136.35171739896134</v>
      </c>
      <c r="K3369" s="13">
        <f t="shared" si="736"/>
        <v>20.72747137668398</v>
      </c>
      <c r="L3369" s="27">
        <f t="shared" si="737"/>
        <v>130.91207065025969</v>
      </c>
      <c r="M3369" s="32">
        <f t="shared" si="738"/>
        <v>19.657659087356809</v>
      </c>
      <c r="N3369" s="13">
        <f t="shared" si="739"/>
        <v>0</v>
      </c>
      <c r="O3369" s="13">
        <f t="shared" si="740"/>
        <v>90</v>
      </c>
      <c r="P3369" s="27">
        <f t="shared" si="741"/>
        <v>310.8533092807603</v>
      </c>
      <c r="Q3369" s="36">
        <f t="shared" si="742"/>
        <v>37.919608377836205</v>
      </c>
      <c r="R3369" s="14">
        <f t="shared" si="743"/>
        <v>0</v>
      </c>
      <c r="S3369" s="14">
        <f t="shared" si="744"/>
        <v>0</v>
      </c>
      <c r="T3369" s="37">
        <f t="shared" si="745"/>
        <v>0</v>
      </c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</row>
    <row r="3370" spans="1:31" x14ac:dyDescent="0.25">
      <c r="A3370" s="15">
        <v>3337</v>
      </c>
      <c r="B3370" s="4">
        <v>44336</v>
      </c>
      <c r="C3370" s="5">
        <v>5</v>
      </c>
      <c r="D3370" s="3">
        <v>140</v>
      </c>
      <c r="E3370" s="3">
        <v>2</v>
      </c>
      <c r="F3370" s="16">
        <v>0</v>
      </c>
      <c r="G3370" s="24">
        <f t="shared" si="732"/>
        <v>30</v>
      </c>
      <c r="H3370" s="7">
        <f t="shared" si="733"/>
        <v>58.191780821917803</v>
      </c>
      <c r="I3370" s="7">
        <f t="shared" si="734"/>
        <v>3.5983130161851964</v>
      </c>
      <c r="J3370" s="7">
        <f t="shared" si="735"/>
        <v>-136.40168698381481</v>
      </c>
      <c r="K3370" s="7">
        <f t="shared" si="736"/>
        <v>-2.2733614497302468</v>
      </c>
      <c r="L3370" s="25">
        <f t="shared" si="737"/>
        <v>-214.1004217459537</v>
      </c>
      <c r="M3370" s="31">
        <f t="shared" si="738"/>
        <v>19.874834641836888</v>
      </c>
      <c r="N3370" s="7">
        <f t="shared" si="739"/>
        <v>0</v>
      </c>
      <c r="O3370" s="7">
        <f t="shared" si="740"/>
        <v>90</v>
      </c>
      <c r="P3370" s="25">
        <f t="shared" si="741"/>
        <v>40.448380217506113</v>
      </c>
      <c r="Q3370" s="34">
        <f t="shared" si="742"/>
        <v>37.919608377836205</v>
      </c>
      <c r="R3370" s="9">
        <f t="shared" si="743"/>
        <v>0</v>
      </c>
      <c r="S3370" s="9">
        <f t="shared" si="744"/>
        <v>0</v>
      </c>
      <c r="T3370" s="35">
        <f t="shared" si="745"/>
        <v>0</v>
      </c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</row>
    <row r="3371" spans="1:31" x14ac:dyDescent="0.25">
      <c r="A3371" s="17">
        <v>3338</v>
      </c>
      <c r="B3371" s="11">
        <v>44336</v>
      </c>
      <c r="C3371" s="12">
        <v>5</v>
      </c>
      <c r="D3371" s="10">
        <v>140</v>
      </c>
      <c r="E3371" s="10">
        <v>2</v>
      </c>
      <c r="F3371" s="18">
        <v>1</v>
      </c>
      <c r="G3371" s="26">
        <f t="shared" si="732"/>
        <v>30</v>
      </c>
      <c r="H3371" s="13">
        <f t="shared" si="733"/>
        <v>58.191780821917803</v>
      </c>
      <c r="I3371" s="13">
        <f t="shared" si="734"/>
        <v>3.5983130161851964</v>
      </c>
      <c r="J3371" s="13">
        <f t="shared" si="735"/>
        <v>-136.40168698381481</v>
      </c>
      <c r="K3371" s="13">
        <f t="shared" si="736"/>
        <v>-1.2733614497302468</v>
      </c>
      <c r="L3371" s="27">
        <f t="shared" si="737"/>
        <v>-199.1004217459537</v>
      </c>
      <c r="M3371" s="32">
        <f t="shared" si="738"/>
        <v>19.874834641836888</v>
      </c>
      <c r="N3371" s="13">
        <f t="shared" si="739"/>
        <v>0</v>
      </c>
      <c r="O3371" s="13">
        <f t="shared" si="740"/>
        <v>90</v>
      </c>
      <c r="P3371" s="27">
        <f t="shared" si="741"/>
        <v>33.731274744995105</v>
      </c>
      <c r="Q3371" s="36">
        <f t="shared" si="742"/>
        <v>37.919608377836205</v>
      </c>
      <c r="R3371" s="14">
        <f t="shared" si="743"/>
        <v>0</v>
      </c>
      <c r="S3371" s="14">
        <f t="shared" si="744"/>
        <v>0</v>
      </c>
      <c r="T3371" s="37">
        <f t="shared" si="745"/>
        <v>0</v>
      </c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</row>
    <row r="3372" spans="1:31" x14ac:dyDescent="0.25">
      <c r="A3372" s="15">
        <v>3339</v>
      </c>
      <c r="B3372" s="4">
        <v>44336</v>
      </c>
      <c r="C3372" s="5">
        <v>5</v>
      </c>
      <c r="D3372" s="3">
        <v>140</v>
      </c>
      <c r="E3372" s="3">
        <v>2</v>
      </c>
      <c r="F3372" s="16">
        <v>2</v>
      </c>
      <c r="G3372" s="24">
        <f t="shared" si="732"/>
        <v>30</v>
      </c>
      <c r="H3372" s="7">
        <f t="shared" si="733"/>
        <v>58.191780821917803</v>
      </c>
      <c r="I3372" s="7">
        <f t="shared" si="734"/>
        <v>3.5983130161851964</v>
      </c>
      <c r="J3372" s="7">
        <f t="shared" si="735"/>
        <v>-136.40168698381481</v>
      </c>
      <c r="K3372" s="7">
        <f t="shared" si="736"/>
        <v>-0.27336144973024679</v>
      </c>
      <c r="L3372" s="25">
        <f t="shared" si="737"/>
        <v>-184.1004217459537</v>
      </c>
      <c r="M3372" s="31">
        <f t="shared" si="738"/>
        <v>19.874834641836888</v>
      </c>
      <c r="N3372" s="7">
        <f t="shared" si="739"/>
        <v>0</v>
      </c>
      <c r="O3372" s="7">
        <f t="shared" si="740"/>
        <v>90</v>
      </c>
      <c r="P3372" s="25">
        <f t="shared" si="741"/>
        <v>30.301346283117077</v>
      </c>
      <c r="Q3372" s="34">
        <f t="shared" si="742"/>
        <v>37.919608377836205</v>
      </c>
      <c r="R3372" s="9">
        <f t="shared" si="743"/>
        <v>0</v>
      </c>
      <c r="S3372" s="9">
        <f t="shared" si="744"/>
        <v>0</v>
      </c>
      <c r="T3372" s="35">
        <f t="shared" si="745"/>
        <v>0</v>
      </c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</row>
    <row r="3373" spans="1:31" x14ac:dyDescent="0.25">
      <c r="A3373" s="17">
        <v>3340</v>
      </c>
      <c r="B3373" s="11">
        <v>44336</v>
      </c>
      <c r="C3373" s="12">
        <v>5</v>
      </c>
      <c r="D3373" s="10">
        <v>140</v>
      </c>
      <c r="E3373" s="10">
        <v>2</v>
      </c>
      <c r="F3373" s="18">
        <v>3</v>
      </c>
      <c r="G3373" s="26">
        <f t="shared" si="732"/>
        <v>30</v>
      </c>
      <c r="H3373" s="13">
        <f t="shared" si="733"/>
        <v>58.191780821917803</v>
      </c>
      <c r="I3373" s="13">
        <f t="shared" si="734"/>
        <v>3.5983130161851964</v>
      </c>
      <c r="J3373" s="13">
        <f t="shared" si="735"/>
        <v>-136.40168698381481</v>
      </c>
      <c r="K3373" s="13">
        <f t="shared" si="736"/>
        <v>0.72663855026975321</v>
      </c>
      <c r="L3373" s="27">
        <f t="shared" si="737"/>
        <v>-169.1004217459537</v>
      </c>
      <c r="M3373" s="32">
        <f t="shared" si="738"/>
        <v>19.874834641836888</v>
      </c>
      <c r="N3373" s="13">
        <f t="shared" si="739"/>
        <v>0</v>
      </c>
      <c r="O3373" s="13">
        <f t="shared" si="740"/>
        <v>90</v>
      </c>
      <c r="P3373" s="27">
        <f t="shared" si="741"/>
        <v>31.347711469303263</v>
      </c>
      <c r="Q3373" s="36">
        <f t="shared" si="742"/>
        <v>37.919608377836205</v>
      </c>
      <c r="R3373" s="14">
        <f t="shared" si="743"/>
        <v>0</v>
      </c>
      <c r="S3373" s="14">
        <f t="shared" si="744"/>
        <v>0</v>
      </c>
      <c r="T3373" s="37">
        <f t="shared" si="745"/>
        <v>0</v>
      </c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</row>
    <row r="3374" spans="1:31" x14ac:dyDescent="0.25">
      <c r="A3374" s="15">
        <v>3341</v>
      </c>
      <c r="B3374" s="4">
        <v>44336</v>
      </c>
      <c r="C3374" s="5">
        <v>5</v>
      </c>
      <c r="D3374" s="3">
        <v>140</v>
      </c>
      <c r="E3374" s="3">
        <v>2</v>
      </c>
      <c r="F3374" s="16">
        <v>4</v>
      </c>
      <c r="G3374" s="24">
        <f t="shared" si="732"/>
        <v>30</v>
      </c>
      <c r="H3374" s="7">
        <f t="shared" si="733"/>
        <v>58.191780821917803</v>
      </c>
      <c r="I3374" s="7">
        <f t="shared" si="734"/>
        <v>3.5983130161851964</v>
      </c>
      <c r="J3374" s="7">
        <f t="shared" si="735"/>
        <v>-136.40168698381481</v>
      </c>
      <c r="K3374" s="7">
        <f t="shared" si="736"/>
        <v>1.7266385502697532</v>
      </c>
      <c r="L3374" s="25">
        <f t="shared" si="737"/>
        <v>-154.1004217459537</v>
      </c>
      <c r="M3374" s="31">
        <f t="shared" si="738"/>
        <v>19.874834641836888</v>
      </c>
      <c r="N3374" s="7">
        <f t="shared" si="739"/>
        <v>0</v>
      </c>
      <c r="O3374" s="7">
        <f t="shared" si="740"/>
        <v>90</v>
      </c>
      <c r="P3374" s="25">
        <f t="shared" si="741"/>
        <v>36.465437879006515</v>
      </c>
      <c r="Q3374" s="34">
        <f t="shared" si="742"/>
        <v>37.919608377836205</v>
      </c>
      <c r="R3374" s="9">
        <f t="shared" si="743"/>
        <v>0</v>
      </c>
      <c r="S3374" s="9">
        <f t="shared" si="744"/>
        <v>0</v>
      </c>
      <c r="T3374" s="35">
        <f t="shared" si="745"/>
        <v>0</v>
      </c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</row>
    <row r="3375" spans="1:31" x14ac:dyDescent="0.25">
      <c r="A3375" s="17">
        <v>3342</v>
      </c>
      <c r="B3375" s="11">
        <v>44336</v>
      </c>
      <c r="C3375" s="12">
        <v>5</v>
      </c>
      <c r="D3375" s="10">
        <v>140</v>
      </c>
      <c r="E3375" s="10">
        <v>2</v>
      </c>
      <c r="F3375" s="18">
        <v>5</v>
      </c>
      <c r="G3375" s="26">
        <f t="shared" si="732"/>
        <v>30</v>
      </c>
      <c r="H3375" s="13">
        <f t="shared" si="733"/>
        <v>58.191780821917803</v>
      </c>
      <c r="I3375" s="13">
        <f t="shared" si="734"/>
        <v>3.5983130161851964</v>
      </c>
      <c r="J3375" s="13">
        <f t="shared" si="735"/>
        <v>-136.40168698381481</v>
      </c>
      <c r="K3375" s="13">
        <f t="shared" si="736"/>
        <v>2.7266385502697532</v>
      </c>
      <c r="L3375" s="27">
        <f t="shared" si="737"/>
        <v>-139.1004217459537</v>
      </c>
      <c r="M3375" s="32">
        <f t="shared" si="738"/>
        <v>19.874834641836888</v>
      </c>
      <c r="N3375" s="13">
        <f t="shared" si="739"/>
        <v>0</v>
      </c>
      <c r="O3375" s="13">
        <f t="shared" si="740"/>
        <v>90</v>
      </c>
      <c r="P3375" s="27">
        <f t="shared" si="741"/>
        <v>44.164123174838458</v>
      </c>
      <c r="Q3375" s="36">
        <f t="shared" si="742"/>
        <v>37.919608377836205</v>
      </c>
      <c r="R3375" s="14">
        <f t="shared" si="743"/>
        <v>0</v>
      </c>
      <c r="S3375" s="14">
        <f t="shared" si="744"/>
        <v>0</v>
      </c>
      <c r="T3375" s="37">
        <f t="shared" si="745"/>
        <v>0</v>
      </c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</row>
    <row r="3376" spans="1:31" x14ac:dyDescent="0.25">
      <c r="A3376" s="15">
        <v>3343</v>
      </c>
      <c r="B3376" s="4">
        <v>44336</v>
      </c>
      <c r="C3376" s="5">
        <v>5</v>
      </c>
      <c r="D3376" s="3">
        <v>140</v>
      </c>
      <c r="E3376" s="3">
        <v>2</v>
      </c>
      <c r="F3376" s="16">
        <v>6</v>
      </c>
      <c r="G3376" s="24">
        <f t="shared" si="732"/>
        <v>30</v>
      </c>
      <c r="H3376" s="7">
        <f t="shared" si="733"/>
        <v>58.191780821917803</v>
      </c>
      <c r="I3376" s="7">
        <f t="shared" si="734"/>
        <v>3.5983130161851964</v>
      </c>
      <c r="J3376" s="7">
        <f t="shared" si="735"/>
        <v>-136.40168698381481</v>
      </c>
      <c r="K3376" s="7">
        <f t="shared" si="736"/>
        <v>3.7266385502697532</v>
      </c>
      <c r="L3376" s="25">
        <f t="shared" si="737"/>
        <v>-124.10042174595371</v>
      </c>
      <c r="M3376" s="31">
        <f t="shared" si="738"/>
        <v>19.874834641836888</v>
      </c>
      <c r="N3376" s="7">
        <f t="shared" si="739"/>
        <v>0</v>
      </c>
      <c r="O3376" s="7">
        <f t="shared" si="740"/>
        <v>90</v>
      </c>
      <c r="P3376" s="25">
        <f t="shared" si="741"/>
        <v>53.177333880874919</v>
      </c>
      <c r="Q3376" s="34">
        <f t="shared" si="742"/>
        <v>37.919608377836205</v>
      </c>
      <c r="R3376" s="9">
        <f t="shared" si="743"/>
        <v>0</v>
      </c>
      <c r="S3376" s="9">
        <f t="shared" si="744"/>
        <v>0</v>
      </c>
      <c r="T3376" s="35">
        <f t="shared" si="745"/>
        <v>0</v>
      </c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</row>
    <row r="3377" spans="1:31" x14ac:dyDescent="0.25">
      <c r="A3377" s="17">
        <v>3344</v>
      </c>
      <c r="B3377" s="11">
        <v>44336</v>
      </c>
      <c r="C3377" s="12">
        <v>5</v>
      </c>
      <c r="D3377" s="10">
        <v>140</v>
      </c>
      <c r="E3377" s="10">
        <v>2</v>
      </c>
      <c r="F3377" s="18">
        <v>7</v>
      </c>
      <c r="G3377" s="26">
        <f t="shared" si="732"/>
        <v>30</v>
      </c>
      <c r="H3377" s="13">
        <f t="shared" si="733"/>
        <v>58.191780821917803</v>
      </c>
      <c r="I3377" s="13">
        <f t="shared" si="734"/>
        <v>3.5983130161851964</v>
      </c>
      <c r="J3377" s="13">
        <f t="shared" si="735"/>
        <v>-136.40168698381481</v>
      </c>
      <c r="K3377" s="13">
        <f t="shared" si="736"/>
        <v>4.7266385502697528</v>
      </c>
      <c r="L3377" s="27">
        <f t="shared" si="737"/>
        <v>-109.10042174595371</v>
      </c>
      <c r="M3377" s="32">
        <f t="shared" si="738"/>
        <v>19.874834641836888</v>
      </c>
      <c r="N3377" s="13">
        <f t="shared" si="739"/>
        <v>0</v>
      </c>
      <c r="O3377" s="13">
        <f t="shared" si="740"/>
        <v>90</v>
      </c>
      <c r="P3377" s="27">
        <f t="shared" si="741"/>
        <v>62.726570537411433</v>
      </c>
      <c r="Q3377" s="36">
        <f t="shared" si="742"/>
        <v>37.919608377836205</v>
      </c>
      <c r="R3377" s="14">
        <f t="shared" si="743"/>
        <v>0</v>
      </c>
      <c r="S3377" s="14">
        <f t="shared" si="744"/>
        <v>0</v>
      </c>
      <c r="T3377" s="37">
        <f t="shared" si="745"/>
        <v>0</v>
      </c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</row>
    <row r="3378" spans="1:31" x14ac:dyDescent="0.25">
      <c r="A3378" s="15">
        <v>3345</v>
      </c>
      <c r="B3378" s="4">
        <v>44336</v>
      </c>
      <c r="C3378" s="5">
        <v>5</v>
      </c>
      <c r="D3378" s="3">
        <v>140</v>
      </c>
      <c r="E3378" s="3">
        <v>2</v>
      </c>
      <c r="F3378" s="16">
        <v>8</v>
      </c>
      <c r="G3378" s="24">
        <f t="shared" si="732"/>
        <v>30</v>
      </c>
      <c r="H3378" s="7">
        <f t="shared" si="733"/>
        <v>58.191780821917803</v>
      </c>
      <c r="I3378" s="7">
        <f t="shared" si="734"/>
        <v>3.5983130161851964</v>
      </c>
      <c r="J3378" s="7">
        <f t="shared" si="735"/>
        <v>-136.40168698381481</v>
      </c>
      <c r="K3378" s="7">
        <f t="shared" si="736"/>
        <v>5.7266385502697528</v>
      </c>
      <c r="L3378" s="25">
        <f t="shared" si="737"/>
        <v>-94.10042174595371</v>
      </c>
      <c r="M3378" s="31">
        <f t="shared" si="738"/>
        <v>19.874834641836888</v>
      </c>
      <c r="N3378" s="7">
        <f t="shared" si="739"/>
        <v>9.614194342823593</v>
      </c>
      <c r="O3378" s="7">
        <f t="shared" si="740"/>
        <v>80.385805657176405</v>
      </c>
      <c r="P3378" s="25">
        <f t="shared" si="741"/>
        <v>72.06246815104636</v>
      </c>
      <c r="Q3378" s="34">
        <f t="shared" si="742"/>
        <v>5.7937310202947385</v>
      </c>
      <c r="R3378" s="9">
        <f t="shared" si="743"/>
        <v>532.17781467618499</v>
      </c>
      <c r="S3378" s="9">
        <f t="shared" si="744"/>
        <v>0</v>
      </c>
      <c r="T3378" s="35">
        <f t="shared" si="745"/>
        <v>0</v>
      </c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</row>
    <row r="3379" spans="1:31" x14ac:dyDescent="0.25">
      <c r="A3379" s="17">
        <v>3346</v>
      </c>
      <c r="B3379" s="11">
        <v>44336</v>
      </c>
      <c r="C3379" s="12">
        <v>5</v>
      </c>
      <c r="D3379" s="10">
        <v>140</v>
      </c>
      <c r="E3379" s="10">
        <v>2</v>
      </c>
      <c r="F3379" s="18">
        <v>9</v>
      </c>
      <c r="G3379" s="26">
        <f t="shared" si="732"/>
        <v>30</v>
      </c>
      <c r="H3379" s="13">
        <f t="shared" si="733"/>
        <v>58.191780821917803</v>
      </c>
      <c r="I3379" s="13">
        <f t="shared" si="734"/>
        <v>3.5983130161851964</v>
      </c>
      <c r="J3379" s="13">
        <f t="shared" si="735"/>
        <v>-136.40168698381481</v>
      </c>
      <c r="K3379" s="13">
        <f t="shared" si="736"/>
        <v>6.7266385502697528</v>
      </c>
      <c r="L3379" s="27">
        <f t="shared" si="737"/>
        <v>-79.10042174595371</v>
      </c>
      <c r="M3379" s="32">
        <f t="shared" si="738"/>
        <v>19.874834641836888</v>
      </c>
      <c r="N3379" s="13">
        <f t="shared" si="739"/>
        <v>20.778038999276141</v>
      </c>
      <c r="O3379" s="13">
        <f t="shared" si="740"/>
        <v>69.221961000723866</v>
      </c>
      <c r="P3379" s="27">
        <f t="shared" si="741"/>
        <v>81.008369574105458</v>
      </c>
      <c r="Q3379" s="36">
        <f t="shared" si="742"/>
        <v>2.8005868622780272</v>
      </c>
      <c r="R3379" s="14">
        <f t="shared" si="743"/>
        <v>779.94130251224203</v>
      </c>
      <c r="S3379" s="14">
        <f t="shared" si="744"/>
        <v>182.63000367153998</v>
      </c>
      <c r="T3379" s="37">
        <f t="shared" si="745"/>
        <v>2.3482870547184898E-2</v>
      </c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</row>
    <row r="3380" spans="1:31" x14ac:dyDescent="0.25">
      <c r="A3380" s="15">
        <v>3347</v>
      </c>
      <c r="B3380" s="4">
        <v>44336</v>
      </c>
      <c r="C3380" s="5">
        <v>5</v>
      </c>
      <c r="D3380" s="3">
        <v>140</v>
      </c>
      <c r="E3380" s="3">
        <v>2</v>
      </c>
      <c r="F3380" s="16">
        <v>10</v>
      </c>
      <c r="G3380" s="24">
        <f t="shared" si="732"/>
        <v>30</v>
      </c>
      <c r="H3380" s="7">
        <f t="shared" si="733"/>
        <v>58.191780821917803</v>
      </c>
      <c r="I3380" s="7">
        <f t="shared" si="734"/>
        <v>3.5983130161851964</v>
      </c>
      <c r="J3380" s="7">
        <f t="shared" si="735"/>
        <v>-136.40168698381481</v>
      </c>
      <c r="K3380" s="7">
        <f t="shared" si="736"/>
        <v>7.7266385502697528</v>
      </c>
      <c r="L3380" s="25">
        <f t="shared" si="737"/>
        <v>-64.10042174595371</v>
      </c>
      <c r="M3380" s="31">
        <f t="shared" si="738"/>
        <v>19.874834641836888</v>
      </c>
      <c r="N3380" s="7">
        <f t="shared" si="739"/>
        <v>32.221983771625347</v>
      </c>
      <c r="O3380" s="7">
        <f t="shared" si="740"/>
        <v>57.778016228374653</v>
      </c>
      <c r="P3380" s="25">
        <f t="shared" si="741"/>
        <v>90.244757782502717</v>
      </c>
      <c r="Q3380" s="34">
        <f t="shared" si="742"/>
        <v>1.8709127350977166</v>
      </c>
      <c r="R3380" s="9">
        <f t="shared" si="743"/>
        <v>906.42023015001382</v>
      </c>
      <c r="S3380" s="9">
        <f t="shared" si="744"/>
        <v>420.1914822771451</v>
      </c>
      <c r="T3380" s="35">
        <f t="shared" si="745"/>
        <v>5.4028921781605371E-2</v>
      </c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</row>
    <row r="3381" spans="1:31" x14ac:dyDescent="0.25">
      <c r="A3381" s="17">
        <v>3348</v>
      </c>
      <c r="B3381" s="11">
        <v>44336</v>
      </c>
      <c r="C3381" s="12">
        <v>5</v>
      </c>
      <c r="D3381" s="10">
        <v>140</v>
      </c>
      <c r="E3381" s="10">
        <v>2</v>
      </c>
      <c r="F3381" s="18">
        <v>11</v>
      </c>
      <c r="G3381" s="26">
        <f t="shared" si="732"/>
        <v>30</v>
      </c>
      <c r="H3381" s="13">
        <f t="shared" si="733"/>
        <v>58.191780821917803</v>
      </c>
      <c r="I3381" s="13">
        <f t="shared" si="734"/>
        <v>3.5983130161851964</v>
      </c>
      <c r="J3381" s="13">
        <f t="shared" si="735"/>
        <v>-136.40168698381481</v>
      </c>
      <c r="K3381" s="13">
        <f t="shared" si="736"/>
        <v>8.7266385502697528</v>
      </c>
      <c r="L3381" s="27">
        <f t="shared" si="737"/>
        <v>-49.10042174595371</v>
      </c>
      <c r="M3381" s="32">
        <f t="shared" si="738"/>
        <v>19.874834641836888</v>
      </c>
      <c r="N3381" s="13">
        <f t="shared" si="739"/>
        <v>43.646626949569836</v>
      </c>
      <c r="O3381" s="13">
        <f t="shared" si="740"/>
        <v>46.353373050430164</v>
      </c>
      <c r="P3381" s="27">
        <f t="shared" si="741"/>
        <v>100.78129670727053</v>
      </c>
      <c r="Q3381" s="36">
        <f t="shared" si="742"/>
        <v>1.4470625857456196</v>
      </c>
      <c r="R3381" s="14">
        <f t="shared" si="743"/>
        <v>979.50111160685799</v>
      </c>
      <c r="S3381" s="14">
        <f t="shared" si="744"/>
        <v>651.77741198048943</v>
      </c>
      <c r="T3381" s="37">
        <f t="shared" si="745"/>
        <v>8.3806626969378795E-2</v>
      </c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</row>
    <row r="3382" spans="1:31" x14ac:dyDescent="0.25">
      <c r="A3382" s="15">
        <v>3349</v>
      </c>
      <c r="B3382" s="4">
        <v>44336</v>
      </c>
      <c r="C3382" s="5">
        <v>5</v>
      </c>
      <c r="D3382" s="3">
        <v>140</v>
      </c>
      <c r="E3382" s="3">
        <v>2</v>
      </c>
      <c r="F3382" s="16">
        <v>12</v>
      </c>
      <c r="G3382" s="24">
        <f t="shared" si="732"/>
        <v>30</v>
      </c>
      <c r="H3382" s="7">
        <f t="shared" si="733"/>
        <v>58.191780821917803</v>
      </c>
      <c r="I3382" s="7">
        <f t="shared" si="734"/>
        <v>3.5983130161851964</v>
      </c>
      <c r="J3382" s="7">
        <f t="shared" si="735"/>
        <v>-136.40168698381481</v>
      </c>
      <c r="K3382" s="7">
        <f t="shared" si="736"/>
        <v>9.7266385502697528</v>
      </c>
      <c r="L3382" s="25">
        <f t="shared" si="737"/>
        <v>-34.10042174595371</v>
      </c>
      <c r="M3382" s="31">
        <f t="shared" si="738"/>
        <v>19.874834641836888</v>
      </c>
      <c r="N3382" s="7">
        <f t="shared" si="739"/>
        <v>54.594481471688759</v>
      </c>
      <c r="O3382" s="7">
        <f t="shared" si="740"/>
        <v>35.405518528311241</v>
      </c>
      <c r="P3382" s="25">
        <f t="shared" si="741"/>
        <v>114.48644693305957</v>
      </c>
      <c r="Q3382" s="34">
        <f t="shared" si="742"/>
        <v>1.2259661286572641</v>
      </c>
      <c r="R3382" s="9">
        <f t="shared" si="743"/>
        <v>1023.2051688952132</v>
      </c>
      <c r="S3382" s="9">
        <f t="shared" si="744"/>
        <v>845.10502516674421</v>
      </c>
      <c r="T3382" s="35">
        <f t="shared" si="745"/>
        <v>0.10866501399440477</v>
      </c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</row>
    <row r="3383" spans="1:31" x14ac:dyDescent="0.25">
      <c r="A3383" s="17">
        <v>3350</v>
      </c>
      <c r="B3383" s="11">
        <v>44336</v>
      </c>
      <c r="C3383" s="12">
        <v>5</v>
      </c>
      <c r="D3383" s="10">
        <v>140</v>
      </c>
      <c r="E3383" s="10">
        <v>2</v>
      </c>
      <c r="F3383" s="18">
        <v>13</v>
      </c>
      <c r="G3383" s="26">
        <f t="shared" si="732"/>
        <v>30</v>
      </c>
      <c r="H3383" s="13">
        <f t="shared" si="733"/>
        <v>58.191780821917803</v>
      </c>
      <c r="I3383" s="13">
        <f t="shared" si="734"/>
        <v>3.5983130161851964</v>
      </c>
      <c r="J3383" s="13">
        <f t="shared" si="735"/>
        <v>-136.40168698381481</v>
      </c>
      <c r="K3383" s="13">
        <f t="shared" si="736"/>
        <v>10.726638550269753</v>
      </c>
      <c r="L3383" s="27">
        <f t="shared" si="737"/>
        <v>-19.10042174595371</v>
      </c>
      <c r="M3383" s="32">
        <f t="shared" si="738"/>
        <v>19.874834641836888</v>
      </c>
      <c r="N3383" s="13">
        <f t="shared" si="739"/>
        <v>64.063816222774634</v>
      </c>
      <c r="O3383" s="13">
        <f t="shared" si="740"/>
        <v>25.936183777225366</v>
      </c>
      <c r="P3383" s="27">
        <f t="shared" si="741"/>
        <v>135.28323743512269</v>
      </c>
      <c r="Q3383" s="36">
        <f t="shared" si="742"/>
        <v>1.1114027382992366</v>
      </c>
      <c r="R3383" s="14">
        <f t="shared" si="743"/>
        <v>1047.7457937418487</v>
      </c>
      <c r="S3383" s="14">
        <f t="shared" si="744"/>
        <v>978.80091440860735</v>
      </c>
      <c r="T3383" s="37">
        <f t="shared" si="745"/>
        <v>0.12585585447319023</v>
      </c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</row>
    <row r="3384" spans="1:31" x14ac:dyDescent="0.25">
      <c r="A3384" s="15">
        <v>3351</v>
      </c>
      <c r="B3384" s="4">
        <v>44336</v>
      </c>
      <c r="C3384" s="5">
        <v>5</v>
      </c>
      <c r="D3384" s="3">
        <v>140</v>
      </c>
      <c r="E3384" s="3">
        <v>2</v>
      </c>
      <c r="F3384" s="16">
        <v>14</v>
      </c>
      <c r="G3384" s="24">
        <f t="shared" si="732"/>
        <v>30</v>
      </c>
      <c r="H3384" s="7">
        <f t="shared" si="733"/>
        <v>58.191780821917803</v>
      </c>
      <c r="I3384" s="7">
        <f t="shared" si="734"/>
        <v>3.5983130161851964</v>
      </c>
      <c r="J3384" s="7">
        <f t="shared" si="735"/>
        <v>-136.40168698381481</v>
      </c>
      <c r="K3384" s="7">
        <f t="shared" si="736"/>
        <v>11.726638550269753</v>
      </c>
      <c r="L3384" s="25">
        <f t="shared" si="737"/>
        <v>-4.1004217459537085</v>
      </c>
      <c r="M3384" s="31">
        <f t="shared" si="738"/>
        <v>19.874834641836888</v>
      </c>
      <c r="N3384" s="7">
        <f t="shared" si="739"/>
        <v>69.569965240165303</v>
      </c>
      <c r="O3384" s="7">
        <f t="shared" si="740"/>
        <v>20.430034759834697</v>
      </c>
      <c r="P3384" s="25">
        <f t="shared" si="741"/>
        <v>168.89273586566381</v>
      </c>
      <c r="Q3384" s="34">
        <f t="shared" si="742"/>
        <v>1.0666380461865494</v>
      </c>
      <c r="R3384" s="9">
        <f t="shared" si="743"/>
        <v>1057.7362684623727</v>
      </c>
      <c r="S3384" s="9">
        <f t="shared" si="744"/>
        <v>1039.5580539545915</v>
      </c>
      <c r="T3384" s="35">
        <f t="shared" si="745"/>
        <v>0.1336681088349741</v>
      </c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</row>
    <row r="3385" spans="1:31" x14ac:dyDescent="0.25">
      <c r="A3385" s="17">
        <v>3352</v>
      </c>
      <c r="B3385" s="11">
        <v>44336</v>
      </c>
      <c r="C3385" s="12">
        <v>5</v>
      </c>
      <c r="D3385" s="10">
        <v>140</v>
      </c>
      <c r="E3385" s="10">
        <v>2</v>
      </c>
      <c r="F3385" s="18">
        <v>15</v>
      </c>
      <c r="G3385" s="26">
        <f t="shared" si="732"/>
        <v>30</v>
      </c>
      <c r="H3385" s="13">
        <f t="shared" si="733"/>
        <v>58.191780821917803</v>
      </c>
      <c r="I3385" s="13">
        <f t="shared" si="734"/>
        <v>3.5983130161851964</v>
      </c>
      <c r="J3385" s="13">
        <f t="shared" si="735"/>
        <v>-136.40168698381481</v>
      </c>
      <c r="K3385" s="13">
        <f t="shared" si="736"/>
        <v>12.726638550269753</v>
      </c>
      <c r="L3385" s="27">
        <f t="shared" si="737"/>
        <v>10.899578254046292</v>
      </c>
      <c r="M3385" s="32">
        <f t="shared" si="738"/>
        <v>19.874834641836888</v>
      </c>
      <c r="N3385" s="13">
        <f t="shared" si="739"/>
        <v>67.811586443023089</v>
      </c>
      <c r="O3385" s="13">
        <f t="shared" si="740"/>
        <v>22.188413556976911</v>
      </c>
      <c r="P3385" s="27">
        <f t="shared" si="741"/>
        <v>208.09077273423972</v>
      </c>
      <c r="Q3385" s="36">
        <f t="shared" si="742"/>
        <v>1.0794593173793285</v>
      </c>
      <c r="R3385" s="14">
        <f t="shared" si="743"/>
        <v>1054.8504905424102</v>
      </c>
      <c r="S3385" s="14">
        <f t="shared" si="744"/>
        <v>1021.5985368316348</v>
      </c>
      <c r="T3385" s="37">
        <f t="shared" si="745"/>
        <v>0.13135884416208471</v>
      </c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</row>
    <row r="3386" spans="1:31" x14ac:dyDescent="0.25">
      <c r="A3386" s="15">
        <v>3353</v>
      </c>
      <c r="B3386" s="4">
        <v>44336</v>
      </c>
      <c r="C3386" s="5">
        <v>5</v>
      </c>
      <c r="D3386" s="3">
        <v>140</v>
      </c>
      <c r="E3386" s="3">
        <v>2</v>
      </c>
      <c r="F3386" s="16">
        <v>16</v>
      </c>
      <c r="G3386" s="24">
        <f t="shared" si="732"/>
        <v>30</v>
      </c>
      <c r="H3386" s="7">
        <f t="shared" si="733"/>
        <v>58.191780821917803</v>
      </c>
      <c r="I3386" s="7">
        <f t="shared" si="734"/>
        <v>3.5983130161851964</v>
      </c>
      <c r="J3386" s="7">
        <f t="shared" si="735"/>
        <v>-136.40168698381481</v>
      </c>
      <c r="K3386" s="7">
        <f t="shared" si="736"/>
        <v>13.726638550269753</v>
      </c>
      <c r="L3386" s="25">
        <f t="shared" si="737"/>
        <v>25.89957825404629</v>
      </c>
      <c r="M3386" s="31">
        <f t="shared" si="738"/>
        <v>19.874834641836888</v>
      </c>
      <c r="N3386" s="7">
        <f t="shared" si="739"/>
        <v>60.064216875003105</v>
      </c>
      <c r="O3386" s="7">
        <f t="shared" si="740"/>
        <v>29.935783124996895</v>
      </c>
      <c r="P3386" s="25">
        <f t="shared" si="741"/>
        <v>235.40194358969291</v>
      </c>
      <c r="Q3386" s="34">
        <f t="shared" si="742"/>
        <v>1.1532482811924867</v>
      </c>
      <c r="R3386" s="9">
        <f t="shared" si="743"/>
        <v>1038.6163258323738</v>
      </c>
      <c r="S3386" s="9">
        <f t="shared" si="744"/>
        <v>926.61520502994915</v>
      </c>
      <c r="T3386" s="35">
        <f t="shared" si="745"/>
        <v>0.11914572890173125</v>
      </c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</row>
    <row r="3387" spans="1:31" x14ac:dyDescent="0.25">
      <c r="A3387" s="17">
        <v>3354</v>
      </c>
      <c r="B3387" s="11">
        <v>44336</v>
      </c>
      <c r="C3387" s="12">
        <v>5</v>
      </c>
      <c r="D3387" s="10">
        <v>140</v>
      </c>
      <c r="E3387" s="10">
        <v>2</v>
      </c>
      <c r="F3387" s="18">
        <v>17</v>
      </c>
      <c r="G3387" s="26">
        <f t="shared" si="732"/>
        <v>30</v>
      </c>
      <c r="H3387" s="13">
        <f t="shared" si="733"/>
        <v>58.191780821917803</v>
      </c>
      <c r="I3387" s="13">
        <f t="shared" si="734"/>
        <v>3.5983130161851964</v>
      </c>
      <c r="J3387" s="13">
        <f t="shared" si="735"/>
        <v>-136.40168698381481</v>
      </c>
      <c r="K3387" s="13">
        <f t="shared" si="736"/>
        <v>14.726638550269753</v>
      </c>
      <c r="L3387" s="27">
        <f t="shared" si="737"/>
        <v>40.89957825404629</v>
      </c>
      <c r="M3387" s="32">
        <f t="shared" si="738"/>
        <v>19.874834641836888</v>
      </c>
      <c r="N3387" s="13">
        <f t="shared" si="739"/>
        <v>49.734654637165349</v>
      </c>
      <c r="O3387" s="13">
        <f t="shared" si="740"/>
        <v>40.265345362834651</v>
      </c>
      <c r="P3387" s="27">
        <f t="shared" si="741"/>
        <v>252.30159291553912</v>
      </c>
      <c r="Q3387" s="36">
        <f t="shared" si="742"/>
        <v>1.3093116669375215</v>
      </c>
      <c r="R3387" s="14">
        <f t="shared" si="743"/>
        <v>1006.2019369213562</v>
      </c>
      <c r="S3387" s="14">
        <f t="shared" si="744"/>
        <v>763.78057807209052</v>
      </c>
      <c r="T3387" s="37">
        <f t="shared" si="745"/>
        <v>9.8208180916309951E-2</v>
      </c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</row>
    <row r="3388" spans="1:31" x14ac:dyDescent="0.25">
      <c r="A3388" s="15">
        <v>3355</v>
      </c>
      <c r="B3388" s="4">
        <v>44336</v>
      </c>
      <c r="C3388" s="5">
        <v>5</v>
      </c>
      <c r="D3388" s="3">
        <v>140</v>
      </c>
      <c r="E3388" s="3">
        <v>2</v>
      </c>
      <c r="F3388" s="16">
        <v>18</v>
      </c>
      <c r="G3388" s="24">
        <f t="shared" si="732"/>
        <v>30</v>
      </c>
      <c r="H3388" s="7">
        <f t="shared" si="733"/>
        <v>58.191780821917803</v>
      </c>
      <c r="I3388" s="7">
        <f t="shared" si="734"/>
        <v>3.5983130161851964</v>
      </c>
      <c r="J3388" s="7">
        <f t="shared" si="735"/>
        <v>-136.40168698381481</v>
      </c>
      <c r="K3388" s="7">
        <f t="shared" si="736"/>
        <v>15.726638550269753</v>
      </c>
      <c r="L3388" s="25">
        <f t="shared" si="737"/>
        <v>55.89957825404629</v>
      </c>
      <c r="M3388" s="31">
        <f t="shared" si="738"/>
        <v>19.874834641836888</v>
      </c>
      <c r="N3388" s="7">
        <f t="shared" si="739"/>
        <v>38.493400964601953</v>
      </c>
      <c r="O3388" s="7">
        <f t="shared" si="740"/>
        <v>51.506599035398047</v>
      </c>
      <c r="P3388" s="25">
        <f t="shared" si="741"/>
        <v>264.24512880172489</v>
      </c>
      <c r="Q3388" s="34">
        <f t="shared" si="742"/>
        <v>1.6040115126919507</v>
      </c>
      <c r="R3388" s="9">
        <f t="shared" si="743"/>
        <v>950.97307785401347</v>
      </c>
      <c r="S3388" s="9">
        <f t="shared" si="744"/>
        <v>549.9250191015883</v>
      </c>
      <c r="T3388" s="35">
        <f t="shared" si="745"/>
        <v>7.0710276376308237E-2</v>
      </c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</row>
    <row r="3389" spans="1:31" x14ac:dyDescent="0.25">
      <c r="A3389" s="17">
        <v>3356</v>
      </c>
      <c r="B3389" s="11">
        <v>44336</v>
      </c>
      <c r="C3389" s="12">
        <v>5</v>
      </c>
      <c r="D3389" s="10">
        <v>140</v>
      </c>
      <c r="E3389" s="10">
        <v>2</v>
      </c>
      <c r="F3389" s="18">
        <v>19</v>
      </c>
      <c r="G3389" s="26">
        <f t="shared" si="732"/>
        <v>30</v>
      </c>
      <c r="H3389" s="13">
        <f t="shared" si="733"/>
        <v>58.191780821917803</v>
      </c>
      <c r="I3389" s="13">
        <f t="shared" si="734"/>
        <v>3.5983130161851964</v>
      </c>
      <c r="J3389" s="13">
        <f t="shared" si="735"/>
        <v>-136.40168698381481</v>
      </c>
      <c r="K3389" s="13">
        <f t="shared" si="736"/>
        <v>16.726638550269755</v>
      </c>
      <c r="L3389" s="27">
        <f t="shared" si="737"/>
        <v>70.899578254046318</v>
      </c>
      <c r="M3389" s="32">
        <f t="shared" si="738"/>
        <v>19.874834641836888</v>
      </c>
      <c r="N3389" s="13">
        <f t="shared" si="739"/>
        <v>27.017627400740651</v>
      </c>
      <c r="O3389" s="13">
        <f t="shared" si="740"/>
        <v>62.982372599259349</v>
      </c>
      <c r="P3389" s="27">
        <f t="shared" si="741"/>
        <v>274.03080473780182</v>
      </c>
      <c r="Q3389" s="36">
        <f t="shared" si="742"/>
        <v>2.1934036083886577</v>
      </c>
      <c r="R3389" s="14">
        <f t="shared" si="743"/>
        <v>858.12081392226798</v>
      </c>
      <c r="S3389" s="14">
        <f t="shared" si="744"/>
        <v>310.72033358920709</v>
      </c>
      <c r="T3389" s="37">
        <f t="shared" si="745"/>
        <v>3.9952938856511223E-2</v>
      </c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</row>
    <row r="3390" spans="1:31" x14ac:dyDescent="0.25">
      <c r="A3390" s="15">
        <v>3357</v>
      </c>
      <c r="B3390" s="4">
        <v>44336</v>
      </c>
      <c r="C3390" s="5">
        <v>5</v>
      </c>
      <c r="D3390" s="3">
        <v>140</v>
      </c>
      <c r="E3390" s="3">
        <v>2</v>
      </c>
      <c r="F3390" s="16">
        <v>20</v>
      </c>
      <c r="G3390" s="24">
        <f t="shared" si="732"/>
        <v>30</v>
      </c>
      <c r="H3390" s="7">
        <f t="shared" si="733"/>
        <v>58.191780821917803</v>
      </c>
      <c r="I3390" s="7">
        <f t="shared" si="734"/>
        <v>3.5983130161851964</v>
      </c>
      <c r="J3390" s="7">
        <f t="shared" si="735"/>
        <v>-136.40168698381481</v>
      </c>
      <c r="K3390" s="7">
        <f t="shared" si="736"/>
        <v>17.726638550269755</v>
      </c>
      <c r="L3390" s="25">
        <f t="shared" si="737"/>
        <v>85.899578254046318</v>
      </c>
      <c r="M3390" s="31">
        <f t="shared" si="738"/>
        <v>19.874834641836888</v>
      </c>
      <c r="N3390" s="7">
        <f t="shared" si="739"/>
        <v>15.666619153990668</v>
      </c>
      <c r="O3390" s="7">
        <f t="shared" si="740"/>
        <v>74.333380846009334</v>
      </c>
      <c r="P3390" s="25">
        <f t="shared" si="741"/>
        <v>283.03730295281571</v>
      </c>
      <c r="Q3390" s="34">
        <f t="shared" si="742"/>
        <v>3.6587688306135813</v>
      </c>
      <c r="R3390" s="9">
        <f t="shared" si="743"/>
        <v>690.21791243698999</v>
      </c>
      <c r="S3390" s="9">
        <f t="shared" si="744"/>
        <v>86.455824818466638</v>
      </c>
      <c r="T3390" s="35">
        <f t="shared" si="745"/>
        <v>1.1116634186316489E-2</v>
      </c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</row>
    <row r="3391" spans="1:31" x14ac:dyDescent="0.25">
      <c r="A3391" s="17">
        <v>3358</v>
      </c>
      <c r="B3391" s="11">
        <v>44336</v>
      </c>
      <c r="C3391" s="12">
        <v>5</v>
      </c>
      <c r="D3391" s="10">
        <v>140</v>
      </c>
      <c r="E3391" s="10">
        <v>2</v>
      </c>
      <c r="F3391" s="18">
        <v>21</v>
      </c>
      <c r="G3391" s="26">
        <f t="shared" si="732"/>
        <v>30</v>
      </c>
      <c r="H3391" s="13">
        <f t="shared" si="733"/>
        <v>58.191780821917803</v>
      </c>
      <c r="I3391" s="13">
        <f t="shared" si="734"/>
        <v>3.5983130161851964</v>
      </c>
      <c r="J3391" s="13">
        <f t="shared" si="735"/>
        <v>-136.40168698381481</v>
      </c>
      <c r="K3391" s="13">
        <f t="shared" si="736"/>
        <v>18.726638550269755</v>
      </c>
      <c r="L3391" s="27">
        <f t="shared" si="737"/>
        <v>100.89957825404632</v>
      </c>
      <c r="M3391" s="32">
        <f t="shared" si="738"/>
        <v>19.874834641836888</v>
      </c>
      <c r="N3391" s="13">
        <f t="shared" si="739"/>
        <v>4.7210072190629297</v>
      </c>
      <c r="O3391" s="13">
        <f t="shared" si="740"/>
        <v>85.278992780937074</v>
      </c>
      <c r="P3391" s="27">
        <f t="shared" si="741"/>
        <v>292.08670691035923</v>
      </c>
      <c r="Q3391" s="36">
        <f t="shared" si="742"/>
        <v>10.798913744622089</v>
      </c>
      <c r="R3391" s="14">
        <f t="shared" si="743"/>
        <v>335.22492161939289</v>
      </c>
      <c r="S3391" s="14">
        <f t="shared" si="744"/>
        <v>0</v>
      </c>
      <c r="T3391" s="37">
        <f t="shared" si="745"/>
        <v>0</v>
      </c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</row>
    <row r="3392" spans="1:31" x14ac:dyDescent="0.25">
      <c r="A3392" s="15">
        <v>3359</v>
      </c>
      <c r="B3392" s="4">
        <v>44336</v>
      </c>
      <c r="C3392" s="5">
        <v>5</v>
      </c>
      <c r="D3392" s="3">
        <v>140</v>
      </c>
      <c r="E3392" s="3">
        <v>2</v>
      </c>
      <c r="F3392" s="16">
        <v>22</v>
      </c>
      <c r="G3392" s="24">
        <f t="shared" si="732"/>
        <v>30</v>
      </c>
      <c r="H3392" s="7">
        <f t="shared" si="733"/>
        <v>58.191780821917803</v>
      </c>
      <c r="I3392" s="7">
        <f t="shared" si="734"/>
        <v>3.5983130161851964</v>
      </c>
      <c r="J3392" s="7">
        <f t="shared" si="735"/>
        <v>-136.40168698381481</v>
      </c>
      <c r="K3392" s="7">
        <f t="shared" si="736"/>
        <v>19.726638550269755</v>
      </c>
      <c r="L3392" s="25">
        <f t="shared" si="737"/>
        <v>115.89957825404632</v>
      </c>
      <c r="M3392" s="31">
        <f t="shared" si="738"/>
        <v>19.874834641836888</v>
      </c>
      <c r="N3392" s="7">
        <f t="shared" si="739"/>
        <v>0</v>
      </c>
      <c r="O3392" s="7">
        <f t="shared" si="740"/>
        <v>90</v>
      </c>
      <c r="P3392" s="25">
        <f t="shared" si="741"/>
        <v>301.63276211603301</v>
      </c>
      <c r="Q3392" s="34">
        <f t="shared" si="742"/>
        <v>37.919608377836205</v>
      </c>
      <c r="R3392" s="9">
        <f t="shared" si="743"/>
        <v>0</v>
      </c>
      <c r="S3392" s="9">
        <f t="shared" si="744"/>
        <v>0</v>
      </c>
      <c r="T3392" s="35">
        <f t="shared" si="745"/>
        <v>0</v>
      </c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</row>
    <row r="3393" spans="1:31" x14ac:dyDescent="0.25">
      <c r="A3393" s="17">
        <v>3360</v>
      </c>
      <c r="B3393" s="11">
        <v>44336</v>
      </c>
      <c r="C3393" s="12">
        <v>5</v>
      </c>
      <c r="D3393" s="10">
        <v>140</v>
      </c>
      <c r="E3393" s="10">
        <v>2</v>
      </c>
      <c r="F3393" s="18">
        <v>23</v>
      </c>
      <c r="G3393" s="26">
        <f t="shared" si="732"/>
        <v>30</v>
      </c>
      <c r="H3393" s="13">
        <f t="shared" si="733"/>
        <v>58.191780821917803</v>
      </c>
      <c r="I3393" s="13">
        <f t="shared" si="734"/>
        <v>3.5983130161851964</v>
      </c>
      <c r="J3393" s="13">
        <f t="shared" si="735"/>
        <v>-136.40168698381481</v>
      </c>
      <c r="K3393" s="13">
        <f t="shared" si="736"/>
        <v>20.726638550269755</v>
      </c>
      <c r="L3393" s="27">
        <f t="shared" si="737"/>
        <v>130.89957825404633</v>
      </c>
      <c r="M3393" s="32">
        <f t="shared" si="738"/>
        <v>19.874834641836888</v>
      </c>
      <c r="N3393" s="13">
        <f t="shared" si="739"/>
        <v>0</v>
      </c>
      <c r="O3393" s="13">
        <f t="shared" si="740"/>
        <v>90</v>
      </c>
      <c r="P3393" s="27">
        <f t="shared" si="741"/>
        <v>311.01206766613961</v>
      </c>
      <c r="Q3393" s="36">
        <f t="shared" si="742"/>
        <v>37.919608377836205</v>
      </c>
      <c r="R3393" s="14">
        <f t="shared" si="743"/>
        <v>0</v>
      </c>
      <c r="S3393" s="14">
        <f t="shared" si="744"/>
        <v>0</v>
      </c>
      <c r="T3393" s="37">
        <f t="shared" si="745"/>
        <v>0</v>
      </c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</row>
    <row r="3394" spans="1:31" x14ac:dyDescent="0.25">
      <c r="A3394" s="15">
        <v>3361</v>
      </c>
      <c r="B3394" s="4">
        <v>44337</v>
      </c>
      <c r="C3394" s="5">
        <v>5</v>
      </c>
      <c r="D3394" s="3">
        <v>141</v>
      </c>
      <c r="E3394" s="3">
        <v>2</v>
      </c>
      <c r="F3394" s="16">
        <v>0</v>
      </c>
      <c r="G3394" s="24">
        <f t="shared" si="732"/>
        <v>30</v>
      </c>
      <c r="H3394" s="7">
        <f t="shared" si="733"/>
        <v>59.178082191780817</v>
      </c>
      <c r="I3394" s="7">
        <f t="shared" si="734"/>
        <v>3.539417782478063</v>
      </c>
      <c r="J3394" s="7">
        <f t="shared" si="735"/>
        <v>-136.46058221752193</v>
      </c>
      <c r="K3394" s="7">
        <f t="shared" si="736"/>
        <v>-2.2743430369586988</v>
      </c>
      <c r="L3394" s="25">
        <f t="shared" si="737"/>
        <v>-214.11514555438049</v>
      </c>
      <c r="M3394" s="31">
        <f t="shared" si="738"/>
        <v>20.086120853878533</v>
      </c>
      <c r="N3394" s="7">
        <f t="shared" si="739"/>
        <v>0</v>
      </c>
      <c r="O3394" s="7">
        <f t="shared" si="740"/>
        <v>90</v>
      </c>
      <c r="P3394" s="25">
        <f t="shared" si="741"/>
        <v>40.280541209375201</v>
      </c>
      <c r="Q3394" s="34">
        <f t="shared" si="742"/>
        <v>37.919608377836205</v>
      </c>
      <c r="R3394" s="9">
        <f t="shared" si="743"/>
        <v>0</v>
      </c>
      <c r="S3394" s="9">
        <f t="shared" si="744"/>
        <v>0</v>
      </c>
      <c r="T3394" s="35">
        <f t="shared" si="745"/>
        <v>0</v>
      </c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</row>
    <row r="3395" spans="1:31" x14ac:dyDescent="0.25">
      <c r="A3395" s="17">
        <v>3362</v>
      </c>
      <c r="B3395" s="11">
        <v>44337</v>
      </c>
      <c r="C3395" s="12">
        <v>5</v>
      </c>
      <c r="D3395" s="10">
        <v>141</v>
      </c>
      <c r="E3395" s="10">
        <v>2</v>
      </c>
      <c r="F3395" s="18">
        <v>1</v>
      </c>
      <c r="G3395" s="26">
        <f t="shared" si="732"/>
        <v>30</v>
      </c>
      <c r="H3395" s="13">
        <f t="shared" si="733"/>
        <v>59.178082191780817</v>
      </c>
      <c r="I3395" s="13">
        <f t="shared" si="734"/>
        <v>3.539417782478063</v>
      </c>
      <c r="J3395" s="13">
        <f t="shared" si="735"/>
        <v>-136.46058221752193</v>
      </c>
      <c r="K3395" s="13">
        <f t="shared" si="736"/>
        <v>-1.2743430369586988</v>
      </c>
      <c r="L3395" s="27">
        <f t="shared" si="737"/>
        <v>-199.11514555438049</v>
      </c>
      <c r="M3395" s="32">
        <f t="shared" si="738"/>
        <v>20.086120853878533</v>
      </c>
      <c r="N3395" s="13">
        <f t="shared" si="739"/>
        <v>0</v>
      </c>
      <c r="O3395" s="13">
        <f t="shared" si="740"/>
        <v>90</v>
      </c>
      <c r="P3395" s="27">
        <f t="shared" si="741"/>
        <v>33.541082773877513</v>
      </c>
      <c r="Q3395" s="36">
        <f t="shared" si="742"/>
        <v>37.919608377836205</v>
      </c>
      <c r="R3395" s="14">
        <f t="shared" si="743"/>
        <v>0</v>
      </c>
      <c r="S3395" s="14">
        <f t="shared" si="744"/>
        <v>0</v>
      </c>
      <c r="T3395" s="37">
        <f t="shared" si="745"/>
        <v>0</v>
      </c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</row>
    <row r="3396" spans="1:31" x14ac:dyDescent="0.25">
      <c r="A3396" s="15">
        <v>3363</v>
      </c>
      <c r="B3396" s="4">
        <v>44337</v>
      </c>
      <c r="C3396" s="5">
        <v>5</v>
      </c>
      <c r="D3396" s="3">
        <v>141</v>
      </c>
      <c r="E3396" s="3">
        <v>2</v>
      </c>
      <c r="F3396" s="16">
        <v>2</v>
      </c>
      <c r="G3396" s="24">
        <f t="shared" si="732"/>
        <v>30</v>
      </c>
      <c r="H3396" s="7">
        <f t="shared" si="733"/>
        <v>59.178082191780817</v>
      </c>
      <c r="I3396" s="7">
        <f t="shared" si="734"/>
        <v>3.539417782478063</v>
      </c>
      <c r="J3396" s="7">
        <f t="shared" si="735"/>
        <v>-136.46058221752193</v>
      </c>
      <c r="K3396" s="7">
        <f t="shared" si="736"/>
        <v>-0.27434303695869877</v>
      </c>
      <c r="L3396" s="25">
        <f t="shared" si="737"/>
        <v>-184.11514555438049</v>
      </c>
      <c r="M3396" s="31">
        <f t="shared" si="738"/>
        <v>20.086120853878533</v>
      </c>
      <c r="N3396" s="7">
        <f t="shared" si="739"/>
        <v>0</v>
      </c>
      <c r="O3396" s="7">
        <f t="shared" si="740"/>
        <v>90</v>
      </c>
      <c r="P3396" s="25">
        <f t="shared" si="741"/>
        <v>30.092214074354882</v>
      </c>
      <c r="Q3396" s="34">
        <f t="shared" si="742"/>
        <v>37.919608377836205</v>
      </c>
      <c r="R3396" s="9">
        <f t="shared" si="743"/>
        <v>0</v>
      </c>
      <c r="S3396" s="9">
        <f t="shared" si="744"/>
        <v>0</v>
      </c>
      <c r="T3396" s="35">
        <f t="shared" si="745"/>
        <v>0</v>
      </c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</row>
    <row r="3397" spans="1:31" x14ac:dyDescent="0.25">
      <c r="A3397" s="17">
        <v>3364</v>
      </c>
      <c r="B3397" s="11">
        <v>44337</v>
      </c>
      <c r="C3397" s="12">
        <v>5</v>
      </c>
      <c r="D3397" s="10">
        <v>141</v>
      </c>
      <c r="E3397" s="10">
        <v>2</v>
      </c>
      <c r="F3397" s="18">
        <v>3</v>
      </c>
      <c r="G3397" s="26">
        <f t="shared" si="732"/>
        <v>30</v>
      </c>
      <c r="H3397" s="13">
        <f t="shared" si="733"/>
        <v>59.178082191780817</v>
      </c>
      <c r="I3397" s="13">
        <f t="shared" si="734"/>
        <v>3.539417782478063</v>
      </c>
      <c r="J3397" s="13">
        <f t="shared" si="735"/>
        <v>-136.46058221752193</v>
      </c>
      <c r="K3397" s="13">
        <f t="shared" si="736"/>
        <v>0.72565696304130123</v>
      </c>
      <c r="L3397" s="27">
        <f t="shared" si="737"/>
        <v>-169.11514555438049</v>
      </c>
      <c r="M3397" s="32">
        <f t="shared" si="738"/>
        <v>20.086120853878533</v>
      </c>
      <c r="N3397" s="13">
        <f t="shared" si="739"/>
        <v>0</v>
      </c>
      <c r="O3397" s="13">
        <f t="shared" si="740"/>
        <v>90</v>
      </c>
      <c r="P3397" s="27">
        <f t="shared" si="741"/>
        <v>31.139059944219031</v>
      </c>
      <c r="Q3397" s="36">
        <f t="shared" si="742"/>
        <v>37.919608377836205</v>
      </c>
      <c r="R3397" s="14">
        <f t="shared" si="743"/>
        <v>0</v>
      </c>
      <c r="S3397" s="14">
        <f t="shared" si="744"/>
        <v>0</v>
      </c>
      <c r="T3397" s="37">
        <f t="shared" si="745"/>
        <v>0</v>
      </c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</row>
    <row r="3398" spans="1:31" x14ac:dyDescent="0.25">
      <c r="A3398" s="15">
        <v>3365</v>
      </c>
      <c r="B3398" s="4">
        <v>44337</v>
      </c>
      <c r="C3398" s="5">
        <v>5</v>
      </c>
      <c r="D3398" s="3">
        <v>141</v>
      </c>
      <c r="E3398" s="3">
        <v>2</v>
      </c>
      <c r="F3398" s="16">
        <v>4</v>
      </c>
      <c r="G3398" s="24">
        <f t="shared" si="732"/>
        <v>30</v>
      </c>
      <c r="H3398" s="7">
        <f t="shared" si="733"/>
        <v>59.178082191780817</v>
      </c>
      <c r="I3398" s="7">
        <f t="shared" si="734"/>
        <v>3.539417782478063</v>
      </c>
      <c r="J3398" s="7">
        <f t="shared" si="735"/>
        <v>-136.46058221752193</v>
      </c>
      <c r="K3398" s="7">
        <f t="shared" si="736"/>
        <v>1.7256569630413012</v>
      </c>
      <c r="L3398" s="25">
        <f t="shared" si="737"/>
        <v>-154.11514555438049</v>
      </c>
      <c r="M3398" s="31">
        <f t="shared" si="738"/>
        <v>20.086120853878533</v>
      </c>
      <c r="N3398" s="7">
        <f t="shared" si="739"/>
        <v>0</v>
      </c>
      <c r="O3398" s="7">
        <f t="shared" si="740"/>
        <v>90</v>
      </c>
      <c r="P3398" s="25">
        <f t="shared" si="741"/>
        <v>36.272771892396555</v>
      </c>
      <c r="Q3398" s="34">
        <f t="shared" si="742"/>
        <v>37.919608377836205</v>
      </c>
      <c r="R3398" s="9">
        <f t="shared" si="743"/>
        <v>0</v>
      </c>
      <c r="S3398" s="9">
        <f t="shared" si="744"/>
        <v>0</v>
      </c>
      <c r="T3398" s="35">
        <f t="shared" si="745"/>
        <v>0</v>
      </c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</row>
    <row r="3399" spans="1:31" x14ac:dyDescent="0.25">
      <c r="A3399" s="17">
        <v>3366</v>
      </c>
      <c r="B3399" s="11">
        <v>44337</v>
      </c>
      <c r="C3399" s="12">
        <v>5</v>
      </c>
      <c r="D3399" s="10">
        <v>141</v>
      </c>
      <c r="E3399" s="10">
        <v>2</v>
      </c>
      <c r="F3399" s="18">
        <v>5</v>
      </c>
      <c r="G3399" s="26">
        <f t="shared" si="732"/>
        <v>30</v>
      </c>
      <c r="H3399" s="13">
        <f t="shared" si="733"/>
        <v>59.178082191780817</v>
      </c>
      <c r="I3399" s="13">
        <f t="shared" si="734"/>
        <v>3.539417782478063</v>
      </c>
      <c r="J3399" s="13">
        <f t="shared" si="735"/>
        <v>-136.46058221752193</v>
      </c>
      <c r="K3399" s="13">
        <f t="shared" si="736"/>
        <v>2.7256569630413012</v>
      </c>
      <c r="L3399" s="27">
        <f t="shared" si="737"/>
        <v>-139.11514555438049</v>
      </c>
      <c r="M3399" s="32">
        <f t="shared" si="738"/>
        <v>20.086120853878533</v>
      </c>
      <c r="N3399" s="13">
        <f t="shared" si="739"/>
        <v>0</v>
      </c>
      <c r="O3399" s="13">
        <f t="shared" si="740"/>
        <v>90</v>
      </c>
      <c r="P3399" s="27">
        <f t="shared" si="741"/>
        <v>43.987509521519812</v>
      </c>
      <c r="Q3399" s="36">
        <f t="shared" si="742"/>
        <v>37.919608377836205</v>
      </c>
      <c r="R3399" s="14">
        <f t="shared" si="743"/>
        <v>0</v>
      </c>
      <c r="S3399" s="14">
        <f t="shared" si="744"/>
        <v>0</v>
      </c>
      <c r="T3399" s="37">
        <f t="shared" si="745"/>
        <v>0</v>
      </c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</row>
    <row r="3400" spans="1:31" x14ac:dyDescent="0.25">
      <c r="A3400" s="15">
        <v>3367</v>
      </c>
      <c r="B3400" s="4">
        <v>44337</v>
      </c>
      <c r="C3400" s="5">
        <v>5</v>
      </c>
      <c r="D3400" s="3">
        <v>141</v>
      </c>
      <c r="E3400" s="3">
        <v>2</v>
      </c>
      <c r="F3400" s="16">
        <v>6</v>
      </c>
      <c r="G3400" s="24">
        <f t="shared" si="732"/>
        <v>30</v>
      </c>
      <c r="H3400" s="7">
        <f t="shared" si="733"/>
        <v>59.178082191780817</v>
      </c>
      <c r="I3400" s="7">
        <f t="shared" si="734"/>
        <v>3.539417782478063</v>
      </c>
      <c r="J3400" s="7">
        <f t="shared" si="735"/>
        <v>-136.46058221752193</v>
      </c>
      <c r="K3400" s="7">
        <f t="shared" si="736"/>
        <v>3.7256569630413012</v>
      </c>
      <c r="L3400" s="25">
        <f t="shared" si="737"/>
        <v>-124.11514555438049</v>
      </c>
      <c r="M3400" s="31">
        <f t="shared" si="738"/>
        <v>20.086120853878533</v>
      </c>
      <c r="N3400" s="7">
        <f t="shared" si="739"/>
        <v>0</v>
      </c>
      <c r="O3400" s="7">
        <f t="shared" si="740"/>
        <v>90</v>
      </c>
      <c r="P3400" s="25">
        <f t="shared" si="741"/>
        <v>53.010436948522646</v>
      </c>
      <c r="Q3400" s="34">
        <f t="shared" si="742"/>
        <v>37.919608377836205</v>
      </c>
      <c r="R3400" s="9">
        <f t="shared" si="743"/>
        <v>0</v>
      </c>
      <c r="S3400" s="9">
        <f t="shared" si="744"/>
        <v>0</v>
      </c>
      <c r="T3400" s="35">
        <f t="shared" si="745"/>
        <v>0</v>
      </c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</row>
    <row r="3401" spans="1:31" x14ac:dyDescent="0.25">
      <c r="A3401" s="17">
        <v>3368</v>
      </c>
      <c r="B3401" s="11">
        <v>44337</v>
      </c>
      <c r="C3401" s="12">
        <v>5</v>
      </c>
      <c r="D3401" s="10">
        <v>141</v>
      </c>
      <c r="E3401" s="10">
        <v>2</v>
      </c>
      <c r="F3401" s="18">
        <v>7</v>
      </c>
      <c r="G3401" s="26">
        <f t="shared" si="732"/>
        <v>30</v>
      </c>
      <c r="H3401" s="13">
        <f t="shared" si="733"/>
        <v>59.178082191780817</v>
      </c>
      <c r="I3401" s="13">
        <f t="shared" si="734"/>
        <v>3.539417782478063</v>
      </c>
      <c r="J3401" s="13">
        <f t="shared" si="735"/>
        <v>-136.46058221752193</v>
      </c>
      <c r="K3401" s="13">
        <f t="shared" si="736"/>
        <v>4.7256569630413008</v>
      </c>
      <c r="L3401" s="27">
        <f t="shared" si="737"/>
        <v>-109.11514555438049</v>
      </c>
      <c r="M3401" s="32">
        <f t="shared" si="738"/>
        <v>20.086120853878533</v>
      </c>
      <c r="N3401" s="13">
        <f t="shared" si="739"/>
        <v>0</v>
      </c>
      <c r="O3401" s="13">
        <f t="shared" si="740"/>
        <v>90</v>
      </c>
      <c r="P3401" s="27">
        <f t="shared" si="741"/>
        <v>62.562947516356338</v>
      </c>
      <c r="Q3401" s="36">
        <f t="shared" si="742"/>
        <v>37.919608377836205</v>
      </c>
      <c r="R3401" s="14">
        <f t="shared" si="743"/>
        <v>0</v>
      </c>
      <c r="S3401" s="14">
        <f t="shared" si="744"/>
        <v>0</v>
      </c>
      <c r="T3401" s="37">
        <f t="shared" si="745"/>
        <v>0</v>
      </c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</row>
    <row r="3402" spans="1:31" x14ac:dyDescent="0.25">
      <c r="A3402" s="15">
        <v>3369</v>
      </c>
      <c r="B3402" s="4">
        <v>44337</v>
      </c>
      <c r="C3402" s="5">
        <v>5</v>
      </c>
      <c r="D3402" s="3">
        <v>141</v>
      </c>
      <c r="E3402" s="3">
        <v>2</v>
      </c>
      <c r="F3402" s="16">
        <v>8</v>
      </c>
      <c r="G3402" s="24">
        <f t="shared" si="732"/>
        <v>30</v>
      </c>
      <c r="H3402" s="7">
        <f t="shared" si="733"/>
        <v>59.178082191780817</v>
      </c>
      <c r="I3402" s="7">
        <f t="shared" si="734"/>
        <v>3.539417782478063</v>
      </c>
      <c r="J3402" s="7">
        <f t="shared" si="735"/>
        <v>-136.46058221752193</v>
      </c>
      <c r="K3402" s="7">
        <f t="shared" si="736"/>
        <v>5.7256569630413008</v>
      </c>
      <c r="L3402" s="25">
        <f t="shared" si="737"/>
        <v>-94.11514555438049</v>
      </c>
      <c r="M3402" s="31">
        <f t="shared" si="738"/>
        <v>20.086120853878533</v>
      </c>
      <c r="N3402" s="7">
        <f t="shared" si="739"/>
        <v>9.7369669800407284</v>
      </c>
      <c r="O3402" s="7">
        <f t="shared" si="740"/>
        <v>80.263033019959266</v>
      </c>
      <c r="P3402" s="25">
        <f t="shared" si="741"/>
        <v>71.887467248912515</v>
      </c>
      <c r="Q3402" s="34">
        <f t="shared" si="742"/>
        <v>5.7260040364216422</v>
      </c>
      <c r="R3402" s="9">
        <f t="shared" si="743"/>
        <v>536.18535754215725</v>
      </c>
      <c r="S3402" s="9">
        <f t="shared" si="744"/>
        <v>0</v>
      </c>
      <c r="T3402" s="35">
        <f t="shared" si="745"/>
        <v>0</v>
      </c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</row>
    <row r="3403" spans="1:31" x14ac:dyDescent="0.25">
      <c r="A3403" s="17">
        <v>3370</v>
      </c>
      <c r="B3403" s="11">
        <v>44337</v>
      </c>
      <c r="C3403" s="12">
        <v>5</v>
      </c>
      <c r="D3403" s="10">
        <v>141</v>
      </c>
      <c r="E3403" s="10">
        <v>2</v>
      </c>
      <c r="F3403" s="18">
        <v>9</v>
      </c>
      <c r="G3403" s="26">
        <f t="shared" si="732"/>
        <v>30</v>
      </c>
      <c r="H3403" s="13">
        <f t="shared" si="733"/>
        <v>59.178082191780817</v>
      </c>
      <c r="I3403" s="13">
        <f t="shared" si="734"/>
        <v>3.539417782478063</v>
      </c>
      <c r="J3403" s="13">
        <f t="shared" si="735"/>
        <v>-136.46058221752193</v>
      </c>
      <c r="K3403" s="13">
        <f t="shared" si="736"/>
        <v>6.7256569630413008</v>
      </c>
      <c r="L3403" s="27">
        <f t="shared" si="737"/>
        <v>-79.11514555438049</v>
      </c>
      <c r="M3403" s="32">
        <f t="shared" si="738"/>
        <v>20.086120853878533</v>
      </c>
      <c r="N3403" s="13">
        <f t="shared" si="739"/>
        <v>20.892287557695042</v>
      </c>
      <c r="O3403" s="13">
        <f t="shared" si="740"/>
        <v>69.107712442304958</v>
      </c>
      <c r="P3403" s="27">
        <f t="shared" si="741"/>
        <v>80.81762511149546</v>
      </c>
      <c r="Q3403" s="36">
        <f t="shared" si="742"/>
        <v>2.7861704762247599</v>
      </c>
      <c r="R3403" s="14">
        <f t="shared" si="743"/>
        <v>781.63580308179098</v>
      </c>
      <c r="S3403" s="14">
        <f t="shared" si="744"/>
        <v>183.13134057186167</v>
      </c>
      <c r="T3403" s="37">
        <f t="shared" si="745"/>
        <v>2.3541136936508462E-2</v>
      </c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</row>
    <row r="3404" spans="1:31" x14ac:dyDescent="0.25">
      <c r="A3404" s="15">
        <v>3371</v>
      </c>
      <c r="B3404" s="4">
        <v>44337</v>
      </c>
      <c r="C3404" s="5">
        <v>5</v>
      </c>
      <c r="D3404" s="3">
        <v>141</v>
      </c>
      <c r="E3404" s="3">
        <v>2</v>
      </c>
      <c r="F3404" s="16">
        <v>10</v>
      </c>
      <c r="G3404" s="24">
        <f t="shared" si="732"/>
        <v>30</v>
      </c>
      <c r="H3404" s="7">
        <f t="shared" si="733"/>
        <v>59.178082191780817</v>
      </c>
      <c r="I3404" s="7">
        <f t="shared" si="734"/>
        <v>3.539417782478063</v>
      </c>
      <c r="J3404" s="7">
        <f t="shared" si="735"/>
        <v>-136.46058221752193</v>
      </c>
      <c r="K3404" s="7">
        <f t="shared" si="736"/>
        <v>7.7256569630413008</v>
      </c>
      <c r="L3404" s="25">
        <f t="shared" si="737"/>
        <v>-64.11514555438049</v>
      </c>
      <c r="M3404" s="31">
        <f t="shared" si="738"/>
        <v>20.086120853878533</v>
      </c>
      <c r="N3404" s="7">
        <f t="shared" si="739"/>
        <v>32.333105811647485</v>
      </c>
      <c r="O3404" s="7">
        <f t="shared" si="740"/>
        <v>57.666894188352515</v>
      </c>
      <c r="P3404" s="25">
        <f t="shared" si="741"/>
        <v>90.031578790261804</v>
      </c>
      <c r="Q3404" s="34">
        <f t="shared" si="742"/>
        <v>1.8652120158007992</v>
      </c>
      <c r="R3404" s="9">
        <f t="shared" si="743"/>
        <v>907.32511374138164</v>
      </c>
      <c r="S3404" s="9">
        <f t="shared" si="744"/>
        <v>420.47119376392436</v>
      </c>
      <c r="T3404" s="35">
        <f t="shared" si="745"/>
        <v>5.4050660686173244E-2</v>
      </c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</row>
    <row r="3405" spans="1:31" x14ac:dyDescent="0.25">
      <c r="A3405" s="17">
        <v>3372</v>
      </c>
      <c r="B3405" s="11">
        <v>44337</v>
      </c>
      <c r="C3405" s="12">
        <v>5</v>
      </c>
      <c r="D3405" s="10">
        <v>141</v>
      </c>
      <c r="E3405" s="10">
        <v>2</v>
      </c>
      <c r="F3405" s="18">
        <v>11</v>
      </c>
      <c r="G3405" s="26">
        <f t="shared" si="732"/>
        <v>30</v>
      </c>
      <c r="H3405" s="13">
        <f t="shared" si="733"/>
        <v>59.178082191780817</v>
      </c>
      <c r="I3405" s="13">
        <f t="shared" si="734"/>
        <v>3.539417782478063</v>
      </c>
      <c r="J3405" s="13">
        <f t="shared" si="735"/>
        <v>-136.46058221752193</v>
      </c>
      <c r="K3405" s="13">
        <f t="shared" si="736"/>
        <v>8.7256569630413008</v>
      </c>
      <c r="L3405" s="27">
        <f t="shared" si="737"/>
        <v>-49.11514555438049</v>
      </c>
      <c r="M3405" s="32">
        <f t="shared" si="738"/>
        <v>20.086120853878533</v>
      </c>
      <c r="N3405" s="13">
        <f t="shared" si="739"/>
        <v>43.762019646450213</v>
      </c>
      <c r="O3405" s="13">
        <f t="shared" si="740"/>
        <v>46.237980353549787</v>
      </c>
      <c r="P3405" s="27">
        <f t="shared" si="741"/>
        <v>100.53571749715874</v>
      </c>
      <c r="Q3405" s="36">
        <f t="shared" si="742"/>
        <v>1.4440269578370335</v>
      </c>
      <c r="R3405" s="14">
        <f t="shared" si="743"/>
        <v>980.07197105610373</v>
      </c>
      <c r="S3405" s="14">
        <f t="shared" si="744"/>
        <v>651.77470926483181</v>
      </c>
      <c r="T3405" s="37">
        <f t="shared" si="745"/>
        <v>8.3784226307978799E-2</v>
      </c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</row>
    <row r="3406" spans="1:31" x14ac:dyDescent="0.25">
      <c r="A3406" s="15">
        <v>3373</v>
      </c>
      <c r="B3406" s="4">
        <v>44337</v>
      </c>
      <c r="C3406" s="5">
        <v>5</v>
      </c>
      <c r="D3406" s="3">
        <v>141</v>
      </c>
      <c r="E3406" s="3">
        <v>2</v>
      </c>
      <c r="F3406" s="16">
        <v>12</v>
      </c>
      <c r="G3406" s="24">
        <f t="shared" si="732"/>
        <v>30</v>
      </c>
      <c r="H3406" s="7">
        <f t="shared" si="733"/>
        <v>59.178082191780817</v>
      </c>
      <c r="I3406" s="7">
        <f t="shared" si="734"/>
        <v>3.539417782478063</v>
      </c>
      <c r="J3406" s="7">
        <f t="shared" si="735"/>
        <v>-136.46058221752193</v>
      </c>
      <c r="K3406" s="7">
        <f t="shared" si="736"/>
        <v>9.7256569630413008</v>
      </c>
      <c r="L3406" s="25">
        <f t="shared" si="737"/>
        <v>-34.11514555438049</v>
      </c>
      <c r="M3406" s="31">
        <f t="shared" si="738"/>
        <v>20.086120853878533</v>
      </c>
      <c r="N3406" s="7">
        <f t="shared" si="739"/>
        <v>54.725701641913354</v>
      </c>
      <c r="O3406" s="7">
        <f t="shared" si="740"/>
        <v>35.274298358086646</v>
      </c>
      <c r="P3406" s="25">
        <f t="shared" si="741"/>
        <v>114.19915552471808</v>
      </c>
      <c r="Q3406" s="34">
        <f t="shared" si="742"/>
        <v>1.2239815365487952</v>
      </c>
      <c r="R3406" s="9">
        <f t="shared" si="743"/>
        <v>1023.6184269258168</v>
      </c>
      <c r="S3406" s="9">
        <f t="shared" si="744"/>
        <v>844.87412185172059</v>
      </c>
      <c r="T3406" s="35">
        <f t="shared" si="745"/>
        <v>0.10860673729857304</v>
      </c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</row>
    <row r="3407" spans="1:31" x14ac:dyDescent="0.25">
      <c r="A3407" s="17">
        <v>3374</v>
      </c>
      <c r="B3407" s="11">
        <v>44337</v>
      </c>
      <c r="C3407" s="12">
        <v>5</v>
      </c>
      <c r="D3407" s="10">
        <v>141</v>
      </c>
      <c r="E3407" s="10">
        <v>2</v>
      </c>
      <c r="F3407" s="18">
        <v>13</v>
      </c>
      <c r="G3407" s="26">
        <f t="shared" si="732"/>
        <v>30</v>
      </c>
      <c r="H3407" s="13">
        <f t="shared" si="733"/>
        <v>59.178082191780817</v>
      </c>
      <c r="I3407" s="13">
        <f t="shared" si="734"/>
        <v>3.539417782478063</v>
      </c>
      <c r="J3407" s="13">
        <f t="shared" si="735"/>
        <v>-136.46058221752193</v>
      </c>
      <c r="K3407" s="13">
        <f t="shared" si="736"/>
        <v>10.725656963041301</v>
      </c>
      <c r="L3407" s="27">
        <f t="shared" si="737"/>
        <v>-19.11514555438049</v>
      </c>
      <c r="M3407" s="32">
        <f t="shared" si="738"/>
        <v>20.086120853878533</v>
      </c>
      <c r="N3407" s="13">
        <f t="shared" si="739"/>
        <v>64.228716521672268</v>
      </c>
      <c r="O3407" s="13">
        <f t="shared" si="740"/>
        <v>25.771283478327732</v>
      </c>
      <c r="P3407" s="27">
        <f t="shared" si="741"/>
        <v>134.97865454451113</v>
      </c>
      <c r="Q3407" s="36">
        <f t="shared" si="742"/>
        <v>1.1098569205142763</v>
      </c>
      <c r="R3407" s="14">
        <f t="shared" si="743"/>
        <v>1048.086859006901</v>
      </c>
      <c r="S3407" s="14">
        <f t="shared" si="744"/>
        <v>978.43974588432991</v>
      </c>
      <c r="T3407" s="37">
        <f t="shared" si="745"/>
        <v>0.12577630879596524</v>
      </c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</row>
    <row r="3408" spans="1:31" x14ac:dyDescent="0.25">
      <c r="A3408" s="15">
        <v>3375</v>
      </c>
      <c r="B3408" s="4">
        <v>44337</v>
      </c>
      <c r="C3408" s="5">
        <v>5</v>
      </c>
      <c r="D3408" s="3">
        <v>141</v>
      </c>
      <c r="E3408" s="3">
        <v>2</v>
      </c>
      <c r="F3408" s="16">
        <v>14</v>
      </c>
      <c r="G3408" s="24">
        <f t="shared" si="732"/>
        <v>30</v>
      </c>
      <c r="H3408" s="7">
        <f t="shared" si="733"/>
        <v>59.178082191780817</v>
      </c>
      <c r="I3408" s="7">
        <f t="shared" si="734"/>
        <v>3.539417782478063</v>
      </c>
      <c r="J3408" s="7">
        <f t="shared" si="735"/>
        <v>-136.46058221752193</v>
      </c>
      <c r="K3408" s="7">
        <f t="shared" si="736"/>
        <v>11.725656963041301</v>
      </c>
      <c r="L3408" s="25">
        <f t="shared" si="737"/>
        <v>-4.1151455543804882</v>
      </c>
      <c r="M3408" s="31">
        <f t="shared" si="738"/>
        <v>20.086120853878533</v>
      </c>
      <c r="N3408" s="7">
        <f t="shared" si="739"/>
        <v>69.776412578941446</v>
      </c>
      <c r="O3408" s="7">
        <f t="shared" si="740"/>
        <v>20.223587421058554</v>
      </c>
      <c r="P3408" s="25">
        <f t="shared" si="741"/>
        <v>168.75731601822454</v>
      </c>
      <c r="Q3408" s="34">
        <f t="shared" si="742"/>
        <v>1.0652180679273588</v>
      </c>
      <c r="R3408" s="9">
        <f t="shared" si="743"/>
        <v>1058.0570981458509</v>
      </c>
      <c r="S3408" s="9">
        <f t="shared" si="744"/>
        <v>1039.1824970799262</v>
      </c>
      <c r="T3408" s="35">
        <f t="shared" si="745"/>
        <v>0.13358465781656709</v>
      </c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</row>
    <row r="3409" spans="1:31" x14ac:dyDescent="0.25">
      <c r="A3409" s="17">
        <v>3376</v>
      </c>
      <c r="B3409" s="11">
        <v>44337</v>
      </c>
      <c r="C3409" s="12">
        <v>5</v>
      </c>
      <c r="D3409" s="10">
        <v>141</v>
      </c>
      <c r="E3409" s="10">
        <v>2</v>
      </c>
      <c r="F3409" s="18">
        <v>15</v>
      </c>
      <c r="G3409" s="26">
        <f t="shared" si="732"/>
        <v>30</v>
      </c>
      <c r="H3409" s="13">
        <f t="shared" si="733"/>
        <v>59.178082191780817</v>
      </c>
      <c r="I3409" s="13">
        <f t="shared" si="734"/>
        <v>3.539417782478063</v>
      </c>
      <c r="J3409" s="13">
        <f t="shared" si="735"/>
        <v>-136.46058221752193</v>
      </c>
      <c r="K3409" s="13">
        <f t="shared" si="736"/>
        <v>12.725656963041301</v>
      </c>
      <c r="L3409" s="27">
        <f t="shared" si="737"/>
        <v>10.884854445619512</v>
      </c>
      <c r="M3409" s="32">
        <f t="shared" si="738"/>
        <v>20.086120853878533</v>
      </c>
      <c r="N3409" s="13">
        <f t="shared" si="739"/>
        <v>68.011917094646947</v>
      </c>
      <c r="O3409" s="13">
        <f t="shared" si="740"/>
        <v>21.988082905353053</v>
      </c>
      <c r="P3409" s="27">
        <f t="shared" si="741"/>
        <v>208.27310807319066</v>
      </c>
      <c r="Q3409" s="36">
        <f t="shared" si="742"/>
        <v>1.0779317426067019</v>
      </c>
      <c r="R3409" s="14">
        <f t="shared" si="743"/>
        <v>1055.1932734758009</v>
      </c>
      <c r="S3409" s="14">
        <f t="shared" si="744"/>
        <v>1021.327138738465</v>
      </c>
      <c r="T3409" s="37">
        <f t="shared" si="745"/>
        <v>0.13128939019905175</v>
      </c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</row>
    <row r="3410" spans="1:31" x14ac:dyDescent="0.25">
      <c r="A3410" s="15">
        <v>3377</v>
      </c>
      <c r="B3410" s="4">
        <v>44337</v>
      </c>
      <c r="C3410" s="5">
        <v>5</v>
      </c>
      <c r="D3410" s="3">
        <v>141</v>
      </c>
      <c r="E3410" s="3">
        <v>2</v>
      </c>
      <c r="F3410" s="16">
        <v>16</v>
      </c>
      <c r="G3410" s="24">
        <f t="shared" si="732"/>
        <v>30</v>
      </c>
      <c r="H3410" s="7">
        <f t="shared" si="733"/>
        <v>59.178082191780817</v>
      </c>
      <c r="I3410" s="7">
        <f t="shared" si="734"/>
        <v>3.539417782478063</v>
      </c>
      <c r="J3410" s="7">
        <f t="shared" si="735"/>
        <v>-136.46058221752193</v>
      </c>
      <c r="K3410" s="7">
        <f t="shared" si="736"/>
        <v>13.725656963041301</v>
      </c>
      <c r="L3410" s="25">
        <f t="shared" si="737"/>
        <v>25.88485444561951</v>
      </c>
      <c r="M3410" s="31">
        <f t="shared" si="738"/>
        <v>20.086120853878533</v>
      </c>
      <c r="N3410" s="7">
        <f t="shared" si="739"/>
        <v>60.229979325657403</v>
      </c>
      <c r="O3410" s="7">
        <f t="shared" si="740"/>
        <v>29.770020674342597</v>
      </c>
      <c r="P3410" s="25">
        <f t="shared" si="741"/>
        <v>235.66660796216445</v>
      </c>
      <c r="Q3410" s="34">
        <f t="shared" si="742"/>
        <v>1.1513390092502678</v>
      </c>
      <c r="R3410" s="9">
        <f t="shared" si="743"/>
        <v>1039.0286053934683</v>
      </c>
      <c r="S3410" s="9">
        <f t="shared" si="744"/>
        <v>926.55631094228636</v>
      </c>
      <c r="T3410" s="35">
        <f t="shared" si="745"/>
        <v>0.11910680567927838</v>
      </c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</row>
    <row r="3411" spans="1:31" x14ac:dyDescent="0.25">
      <c r="A3411" s="17">
        <v>3378</v>
      </c>
      <c r="B3411" s="11">
        <v>44337</v>
      </c>
      <c r="C3411" s="12">
        <v>5</v>
      </c>
      <c r="D3411" s="10">
        <v>141</v>
      </c>
      <c r="E3411" s="10">
        <v>2</v>
      </c>
      <c r="F3411" s="18">
        <v>17</v>
      </c>
      <c r="G3411" s="26">
        <f t="shared" si="732"/>
        <v>30</v>
      </c>
      <c r="H3411" s="13">
        <f t="shared" si="733"/>
        <v>59.178082191780817</v>
      </c>
      <c r="I3411" s="13">
        <f t="shared" si="734"/>
        <v>3.539417782478063</v>
      </c>
      <c r="J3411" s="13">
        <f t="shared" si="735"/>
        <v>-136.46058221752193</v>
      </c>
      <c r="K3411" s="13">
        <f t="shared" si="736"/>
        <v>14.725656963041301</v>
      </c>
      <c r="L3411" s="27">
        <f t="shared" si="737"/>
        <v>40.88485444561951</v>
      </c>
      <c r="M3411" s="32">
        <f t="shared" si="738"/>
        <v>20.086120853878533</v>
      </c>
      <c r="N3411" s="13">
        <f t="shared" si="739"/>
        <v>49.87839965801173</v>
      </c>
      <c r="O3411" s="13">
        <f t="shared" si="740"/>
        <v>40.12160034198827</v>
      </c>
      <c r="P3411" s="27">
        <f t="shared" si="741"/>
        <v>252.54249261671771</v>
      </c>
      <c r="Q3411" s="36">
        <f t="shared" si="742"/>
        <v>1.3065469083748498</v>
      </c>
      <c r="R3411" s="14">
        <f t="shared" si="743"/>
        <v>1006.7552477801357</v>
      </c>
      <c r="S3411" s="14">
        <f t="shared" si="744"/>
        <v>764.01880418995563</v>
      </c>
      <c r="T3411" s="37">
        <f t="shared" si="745"/>
        <v>9.8212961447991173E-2</v>
      </c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</row>
    <row r="3412" spans="1:31" x14ac:dyDescent="0.25">
      <c r="A3412" s="15">
        <v>3379</v>
      </c>
      <c r="B3412" s="4">
        <v>44337</v>
      </c>
      <c r="C3412" s="5">
        <v>5</v>
      </c>
      <c r="D3412" s="3">
        <v>141</v>
      </c>
      <c r="E3412" s="3">
        <v>2</v>
      </c>
      <c r="F3412" s="16">
        <v>18</v>
      </c>
      <c r="G3412" s="24">
        <f t="shared" si="732"/>
        <v>30</v>
      </c>
      <c r="H3412" s="7">
        <f t="shared" si="733"/>
        <v>59.178082191780817</v>
      </c>
      <c r="I3412" s="7">
        <f t="shared" si="734"/>
        <v>3.539417782478063</v>
      </c>
      <c r="J3412" s="7">
        <f t="shared" si="735"/>
        <v>-136.46058221752193</v>
      </c>
      <c r="K3412" s="7">
        <f t="shared" si="736"/>
        <v>15.725656963041301</v>
      </c>
      <c r="L3412" s="25">
        <f t="shared" si="737"/>
        <v>55.88485444561951</v>
      </c>
      <c r="M3412" s="31">
        <f t="shared" si="738"/>
        <v>20.086120853878533</v>
      </c>
      <c r="N3412" s="7">
        <f t="shared" si="739"/>
        <v>38.628194584213404</v>
      </c>
      <c r="O3412" s="7">
        <f t="shared" si="740"/>
        <v>51.371805415786596</v>
      </c>
      <c r="P3412" s="25">
        <f t="shared" si="741"/>
        <v>264.45395539686677</v>
      </c>
      <c r="Q3412" s="34">
        <f t="shared" si="742"/>
        <v>1.5993051744393314</v>
      </c>
      <c r="R3412" s="9">
        <f t="shared" si="743"/>
        <v>951.80159816489709</v>
      </c>
      <c r="S3412" s="9">
        <f t="shared" si="744"/>
        <v>550.50206184361593</v>
      </c>
      <c r="T3412" s="35">
        <f t="shared" si="745"/>
        <v>7.0765846966568027E-2</v>
      </c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</row>
    <row r="3413" spans="1:31" x14ac:dyDescent="0.25">
      <c r="A3413" s="17">
        <v>3380</v>
      </c>
      <c r="B3413" s="11">
        <v>44337</v>
      </c>
      <c r="C3413" s="12">
        <v>5</v>
      </c>
      <c r="D3413" s="10">
        <v>141</v>
      </c>
      <c r="E3413" s="10">
        <v>2</v>
      </c>
      <c r="F3413" s="18">
        <v>19</v>
      </c>
      <c r="G3413" s="26">
        <f t="shared" si="732"/>
        <v>30</v>
      </c>
      <c r="H3413" s="13">
        <f t="shared" si="733"/>
        <v>59.178082191780817</v>
      </c>
      <c r="I3413" s="13">
        <f t="shared" si="734"/>
        <v>3.539417782478063</v>
      </c>
      <c r="J3413" s="13">
        <f t="shared" si="735"/>
        <v>-136.46058221752193</v>
      </c>
      <c r="K3413" s="13">
        <f t="shared" si="736"/>
        <v>16.725656963041303</v>
      </c>
      <c r="L3413" s="27">
        <f t="shared" si="737"/>
        <v>70.884854445619538</v>
      </c>
      <c r="M3413" s="32">
        <f t="shared" si="738"/>
        <v>20.086120853878533</v>
      </c>
      <c r="N3413" s="13">
        <f t="shared" si="739"/>
        <v>27.151902306477375</v>
      </c>
      <c r="O3413" s="13">
        <f t="shared" si="740"/>
        <v>62.848097693522625</v>
      </c>
      <c r="P3413" s="27">
        <f t="shared" si="741"/>
        <v>274.21468867597912</v>
      </c>
      <c r="Q3413" s="36">
        <f t="shared" si="742"/>
        <v>2.1834628711988544</v>
      </c>
      <c r="R3413" s="14">
        <f t="shared" si="743"/>
        <v>859.53055876777262</v>
      </c>
      <c r="S3413" s="14">
        <f t="shared" si="744"/>
        <v>311.59208403926885</v>
      </c>
      <c r="T3413" s="37">
        <f t="shared" si="745"/>
        <v>4.0054487100869E-2</v>
      </c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</row>
    <row r="3414" spans="1:31" x14ac:dyDescent="0.25">
      <c r="A3414" s="15">
        <v>3381</v>
      </c>
      <c r="B3414" s="4">
        <v>44337</v>
      </c>
      <c r="C3414" s="5">
        <v>5</v>
      </c>
      <c r="D3414" s="3">
        <v>141</v>
      </c>
      <c r="E3414" s="3">
        <v>2</v>
      </c>
      <c r="F3414" s="16">
        <v>20</v>
      </c>
      <c r="G3414" s="24">
        <f t="shared" si="732"/>
        <v>30</v>
      </c>
      <c r="H3414" s="7">
        <f t="shared" si="733"/>
        <v>59.178082191780817</v>
      </c>
      <c r="I3414" s="7">
        <f t="shared" si="734"/>
        <v>3.539417782478063</v>
      </c>
      <c r="J3414" s="7">
        <f t="shared" si="735"/>
        <v>-136.46058221752193</v>
      </c>
      <c r="K3414" s="7">
        <f t="shared" si="736"/>
        <v>17.725656963041303</v>
      </c>
      <c r="L3414" s="25">
        <f t="shared" si="737"/>
        <v>85.884854445619538</v>
      </c>
      <c r="M3414" s="31">
        <f t="shared" si="738"/>
        <v>20.086120853878533</v>
      </c>
      <c r="N3414" s="7">
        <f t="shared" si="739"/>
        <v>15.806095446169312</v>
      </c>
      <c r="O3414" s="7">
        <f t="shared" si="740"/>
        <v>74.193904553830691</v>
      </c>
      <c r="P3414" s="25">
        <f t="shared" si="741"/>
        <v>283.20281657405269</v>
      </c>
      <c r="Q3414" s="34">
        <f t="shared" si="742"/>
        <v>3.6281183724099533</v>
      </c>
      <c r="R3414" s="9">
        <f t="shared" si="743"/>
        <v>693.08948473702696</v>
      </c>
      <c r="S3414" s="9">
        <f t="shared" si="744"/>
        <v>87.335434021301083</v>
      </c>
      <c r="T3414" s="35">
        <f t="shared" si="745"/>
        <v>1.122678076447583E-2</v>
      </c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</row>
    <row r="3415" spans="1:31" x14ac:dyDescent="0.25">
      <c r="A3415" s="17">
        <v>3382</v>
      </c>
      <c r="B3415" s="11">
        <v>44337</v>
      </c>
      <c r="C3415" s="12">
        <v>5</v>
      </c>
      <c r="D3415" s="10">
        <v>141</v>
      </c>
      <c r="E3415" s="10">
        <v>2</v>
      </c>
      <c r="F3415" s="18">
        <v>21</v>
      </c>
      <c r="G3415" s="26">
        <f t="shared" si="732"/>
        <v>30</v>
      </c>
      <c r="H3415" s="13">
        <f t="shared" si="733"/>
        <v>59.178082191780817</v>
      </c>
      <c r="I3415" s="13">
        <f t="shared" si="734"/>
        <v>3.539417782478063</v>
      </c>
      <c r="J3415" s="13">
        <f t="shared" si="735"/>
        <v>-136.46058221752193</v>
      </c>
      <c r="K3415" s="13">
        <f t="shared" si="736"/>
        <v>18.725656963041303</v>
      </c>
      <c r="L3415" s="27">
        <f t="shared" si="737"/>
        <v>100.88485444561954</v>
      </c>
      <c r="M3415" s="32">
        <f t="shared" si="738"/>
        <v>20.086120853878533</v>
      </c>
      <c r="N3415" s="13">
        <f t="shared" si="739"/>
        <v>4.8700262289865508</v>
      </c>
      <c r="O3415" s="13">
        <f t="shared" si="740"/>
        <v>85.129973771013454</v>
      </c>
      <c r="P3415" s="27">
        <f t="shared" si="741"/>
        <v>292.23765703036895</v>
      </c>
      <c r="Q3415" s="36">
        <f t="shared" si="742"/>
        <v>10.530158394802653</v>
      </c>
      <c r="R3415" s="14">
        <f t="shared" si="743"/>
        <v>342.33974591169817</v>
      </c>
      <c r="S3415" s="14">
        <f t="shared" si="744"/>
        <v>0</v>
      </c>
      <c r="T3415" s="37">
        <f t="shared" si="745"/>
        <v>0</v>
      </c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</row>
    <row r="3416" spans="1:31" x14ac:dyDescent="0.25">
      <c r="A3416" s="15">
        <v>3383</v>
      </c>
      <c r="B3416" s="4">
        <v>44337</v>
      </c>
      <c r="C3416" s="5">
        <v>5</v>
      </c>
      <c r="D3416" s="3">
        <v>141</v>
      </c>
      <c r="E3416" s="3">
        <v>2</v>
      </c>
      <c r="F3416" s="16">
        <v>22</v>
      </c>
      <c r="G3416" s="24">
        <f t="shared" si="732"/>
        <v>30</v>
      </c>
      <c r="H3416" s="7">
        <f t="shared" si="733"/>
        <v>59.178082191780817</v>
      </c>
      <c r="I3416" s="7">
        <f t="shared" si="734"/>
        <v>3.539417782478063</v>
      </c>
      <c r="J3416" s="7">
        <f t="shared" si="735"/>
        <v>-136.46058221752193</v>
      </c>
      <c r="K3416" s="7">
        <f t="shared" si="736"/>
        <v>19.725656963041303</v>
      </c>
      <c r="L3416" s="25">
        <f t="shared" si="737"/>
        <v>115.88485444561954</v>
      </c>
      <c r="M3416" s="31">
        <f t="shared" si="738"/>
        <v>20.086120853878533</v>
      </c>
      <c r="N3416" s="7">
        <f t="shared" si="739"/>
        <v>0</v>
      </c>
      <c r="O3416" s="7">
        <f t="shared" si="740"/>
        <v>90</v>
      </c>
      <c r="P3416" s="25">
        <f t="shared" si="741"/>
        <v>301.77833272269294</v>
      </c>
      <c r="Q3416" s="34">
        <f t="shared" si="742"/>
        <v>37.919608377836205</v>
      </c>
      <c r="R3416" s="9">
        <f t="shared" si="743"/>
        <v>0</v>
      </c>
      <c r="S3416" s="9">
        <f t="shared" si="744"/>
        <v>0</v>
      </c>
      <c r="T3416" s="35">
        <f t="shared" si="745"/>
        <v>0</v>
      </c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</row>
    <row r="3417" spans="1:31" x14ac:dyDescent="0.25">
      <c r="A3417" s="17">
        <v>3384</v>
      </c>
      <c r="B3417" s="11">
        <v>44337</v>
      </c>
      <c r="C3417" s="12">
        <v>5</v>
      </c>
      <c r="D3417" s="10">
        <v>141</v>
      </c>
      <c r="E3417" s="10">
        <v>2</v>
      </c>
      <c r="F3417" s="18">
        <v>23</v>
      </c>
      <c r="G3417" s="26">
        <f t="shared" si="732"/>
        <v>30</v>
      </c>
      <c r="H3417" s="13">
        <f t="shared" si="733"/>
        <v>59.178082191780817</v>
      </c>
      <c r="I3417" s="13">
        <f t="shared" si="734"/>
        <v>3.539417782478063</v>
      </c>
      <c r="J3417" s="13">
        <f t="shared" si="735"/>
        <v>-136.46058221752193</v>
      </c>
      <c r="K3417" s="13">
        <f t="shared" si="736"/>
        <v>20.725656963041303</v>
      </c>
      <c r="L3417" s="27">
        <f t="shared" si="737"/>
        <v>130.88485444561954</v>
      </c>
      <c r="M3417" s="32">
        <f t="shared" si="738"/>
        <v>20.086120853878533</v>
      </c>
      <c r="N3417" s="13">
        <f t="shared" si="739"/>
        <v>0</v>
      </c>
      <c r="O3417" s="13">
        <f t="shared" si="740"/>
        <v>90</v>
      </c>
      <c r="P3417" s="27">
        <f t="shared" si="741"/>
        <v>311.16466059560736</v>
      </c>
      <c r="Q3417" s="36">
        <f t="shared" si="742"/>
        <v>37.919608377836205</v>
      </c>
      <c r="R3417" s="14">
        <f t="shared" si="743"/>
        <v>0</v>
      </c>
      <c r="S3417" s="14">
        <f t="shared" si="744"/>
        <v>0</v>
      </c>
      <c r="T3417" s="37">
        <f t="shared" si="745"/>
        <v>0</v>
      </c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</row>
    <row r="3418" spans="1:31" x14ac:dyDescent="0.25">
      <c r="A3418" s="15">
        <v>3385</v>
      </c>
      <c r="B3418" s="4">
        <v>44338</v>
      </c>
      <c r="C3418" s="5">
        <v>5</v>
      </c>
      <c r="D3418" s="3">
        <v>142</v>
      </c>
      <c r="E3418" s="3">
        <v>2</v>
      </c>
      <c r="F3418" s="16">
        <v>0</v>
      </c>
      <c r="G3418" s="24">
        <f t="shared" si="732"/>
        <v>30</v>
      </c>
      <c r="H3418" s="7">
        <f t="shared" si="733"/>
        <v>60.164383561643831</v>
      </c>
      <c r="I3418" s="7">
        <f t="shared" si="734"/>
        <v>3.4717532062871586</v>
      </c>
      <c r="J3418" s="7">
        <f t="shared" si="735"/>
        <v>-136.52824679371284</v>
      </c>
      <c r="K3418" s="7">
        <f t="shared" si="736"/>
        <v>-2.2754707798952141</v>
      </c>
      <c r="L3418" s="25">
        <f t="shared" si="737"/>
        <v>-214.1320616984282</v>
      </c>
      <c r="M3418" s="31">
        <f t="shared" si="738"/>
        <v>20.291455114817179</v>
      </c>
      <c r="N3418" s="7">
        <f t="shared" si="739"/>
        <v>0</v>
      </c>
      <c r="O3418" s="7">
        <f t="shared" si="740"/>
        <v>90</v>
      </c>
      <c r="P3418" s="25">
        <f t="shared" si="741"/>
        <v>40.119107835322446</v>
      </c>
      <c r="Q3418" s="34">
        <f t="shared" si="742"/>
        <v>37.919608377836205</v>
      </c>
      <c r="R3418" s="9">
        <f t="shared" si="743"/>
        <v>0</v>
      </c>
      <c r="S3418" s="9">
        <f t="shared" si="744"/>
        <v>0</v>
      </c>
      <c r="T3418" s="35">
        <f t="shared" si="745"/>
        <v>0</v>
      </c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</row>
    <row r="3419" spans="1:31" x14ac:dyDescent="0.25">
      <c r="A3419" s="17">
        <v>3386</v>
      </c>
      <c r="B3419" s="11">
        <v>44338</v>
      </c>
      <c r="C3419" s="12">
        <v>5</v>
      </c>
      <c r="D3419" s="10">
        <v>142</v>
      </c>
      <c r="E3419" s="10">
        <v>2</v>
      </c>
      <c r="F3419" s="18">
        <v>1</v>
      </c>
      <c r="G3419" s="26">
        <f t="shared" si="732"/>
        <v>30</v>
      </c>
      <c r="H3419" s="13">
        <f t="shared" si="733"/>
        <v>60.164383561643831</v>
      </c>
      <c r="I3419" s="13">
        <f t="shared" si="734"/>
        <v>3.4717532062871586</v>
      </c>
      <c r="J3419" s="13">
        <f t="shared" si="735"/>
        <v>-136.52824679371284</v>
      </c>
      <c r="K3419" s="13">
        <f t="shared" si="736"/>
        <v>-1.2754707798952141</v>
      </c>
      <c r="L3419" s="27">
        <f t="shared" si="737"/>
        <v>-199.1320616984282</v>
      </c>
      <c r="M3419" s="32">
        <f t="shared" si="738"/>
        <v>20.291455114817179</v>
      </c>
      <c r="N3419" s="13">
        <f t="shared" si="739"/>
        <v>0</v>
      </c>
      <c r="O3419" s="13">
        <f t="shared" si="740"/>
        <v>90</v>
      </c>
      <c r="P3419" s="27">
        <f t="shared" si="741"/>
        <v>33.357390125056426</v>
      </c>
      <c r="Q3419" s="36">
        <f t="shared" si="742"/>
        <v>37.919608377836205</v>
      </c>
      <c r="R3419" s="14">
        <f t="shared" si="743"/>
        <v>0</v>
      </c>
      <c r="S3419" s="14">
        <f t="shared" si="744"/>
        <v>0</v>
      </c>
      <c r="T3419" s="37">
        <f t="shared" si="745"/>
        <v>0</v>
      </c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</row>
    <row r="3420" spans="1:31" x14ac:dyDescent="0.25">
      <c r="A3420" s="15">
        <v>3387</v>
      </c>
      <c r="B3420" s="4">
        <v>44338</v>
      </c>
      <c r="C3420" s="5">
        <v>5</v>
      </c>
      <c r="D3420" s="3">
        <v>142</v>
      </c>
      <c r="E3420" s="3">
        <v>2</v>
      </c>
      <c r="F3420" s="16">
        <v>2</v>
      </c>
      <c r="G3420" s="24">
        <f t="shared" si="732"/>
        <v>30</v>
      </c>
      <c r="H3420" s="7">
        <f t="shared" si="733"/>
        <v>60.164383561643831</v>
      </c>
      <c r="I3420" s="7">
        <f t="shared" si="734"/>
        <v>3.4717532062871586</v>
      </c>
      <c r="J3420" s="7">
        <f t="shared" si="735"/>
        <v>-136.52824679371284</v>
      </c>
      <c r="K3420" s="7">
        <f t="shared" si="736"/>
        <v>-0.27547077989521407</v>
      </c>
      <c r="L3420" s="25">
        <f t="shared" si="737"/>
        <v>-184.1320616984282</v>
      </c>
      <c r="M3420" s="31">
        <f t="shared" si="738"/>
        <v>20.291455114817179</v>
      </c>
      <c r="N3420" s="7">
        <f t="shared" si="739"/>
        <v>0</v>
      </c>
      <c r="O3420" s="7">
        <f t="shared" si="740"/>
        <v>90</v>
      </c>
      <c r="P3420" s="25">
        <f t="shared" si="741"/>
        <v>29.889227711717794</v>
      </c>
      <c r="Q3420" s="34">
        <f t="shared" si="742"/>
        <v>37.919608377836205</v>
      </c>
      <c r="R3420" s="9">
        <f t="shared" si="743"/>
        <v>0</v>
      </c>
      <c r="S3420" s="9">
        <f t="shared" si="744"/>
        <v>0</v>
      </c>
      <c r="T3420" s="35">
        <f t="shared" si="745"/>
        <v>0</v>
      </c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</row>
    <row r="3421" spans="1:31" x14ac:dyDescent="0.25">
      <c r="A3421" s="17">
        <v>3388</v>
      </c>
      <c r="B3421" s="11">
        <v>44338</v>
      </c>
      <c r="C3421" s="12">
        <v>5</v>
      </c>
      <c r="D3421" s="10">
        <v>142</v>
      </c>
      <c r="E3421" s="10">
        <v>2</v>
      </c>
      <c r="F3421" s="18">
        <v>3</v>
      </c>
      <c r="G3421" s="26">
        <f t="shared" si="732"/>
        <v>30</v>
      </c>
      <c r="H3421" s="13">
        <f t="shared" si="733"/>
        <v>60.164383561643831</v>
      </c>
      <c r="I3421" s="13">
        <f t="shared" si="734"/>
        <v>3.4717532062871586</v>
      </c>
      <c r="J3421" s="13">
        <f t="shared" si="735"/>
        <v>-136.52824679371284</v>
      </c>
      <c r="K3421" s="13">
        <f t="shared" si="736"/>
        <v>0.72452922010478593</v>
      </c>
      <c r="L3421" s="27">
        <f t="shared" si="737"/>
        <v>-169.1320616984282</v>
      </c>
      <c r="M3421" s="32">
        <f t="shared" si="738"/>
        <v>20.291455114817179</v>
      </c>
      <c r="N3421" s="13">
        <f t="shared" si="739"/>
        <v>0</v>
      </c>
      <c r="O3421" s="13">
        <f t="shared" si="740"/>
        <v>90</v>
      </c>
      <c r="P3421" s="27">
        <f t="shared" si="741"/>
        <v>30.935753019367031</v>
      </c>
      <c r="Q3421" s="36">
        <f t="shared" si="742"/>
        <v>37.919608377836205</v>
      </c>
      <c r="R3421" s="14">
        <f t="shared" si="743"/>
        <v>0</v>
      </c>
      <c r="S3421" s="14">
        <f t="shared" si="744"/>
        <v>0</v>
      </c>
      <c r="T3421" s="37">
        <f t="shared" si="745"/>
        <v>0</v>
      </c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</row>
    <row r="3422" spans="1:31" x14ac:dyDescent="0.25">
      <c r="A3422" s="15">
        <v>3389</v>
      </c>
      <c r="B3422" s="4">
        <v>44338</v>
      </c>
      <c r="C3422" s="5">
        <v>5</v>
      </c>
      <c r="D3422" s="3">
        <v>142</v>
      </c>
      <c r="E3422" s="3">
        <v>2</v>
      </c>
      <c r="F3422" s="16">
        <v>4</v>
      </c>
      <c r="G3422" s="24">
        <f t="shared" si="732"/>
        <v>30</v>
      </c>
      <c r="H3422" s="7">
        <f t="shared" si="733"/>
        <v>60.164383561643831</v>
      </c>
      <c r="I3422" s="7">
        <f t="shared" si="734"/>
        <v>3.4717532062871586</v>
      </c>
      <c r="J3422" s="7">
        <f t="shared" si="735"/>
        <v>-136.52824679371284</v>
      </c>
      <c r="K3422" s="7">
        <f t="shared" si="736"/>
        <v>1.7245292201047859</v>
      </c>
      <c r="L3422" s="25">
        <f t="shared" si="737"/>
        <v>-154.1320616984282</v>
      </c>
      <c r="M3422" s="31">
        <f t="shared" si="738"/>
        <v>20.291455114817179</v>
      </c>
      <c r="N3422" s="7">
        <f t="shared" si="739"/>
        <v>0</v>
      </c>
      <c r="O3422" s="7">
        <f t="shared" si="740"/>
        <v>90</v>
      </c>
      <c r="P3422" s="25">
        <f t="shared" si="741"/>
        <v>36.084561461718501</v>
      </c>
      <c r="Q3422" s="34">
        <f t="shared" si="742"/>
        <v>37.919608377836205</v>
      </c>
      <c r="R3422" s="9">
        <f t="shared" si="743"/>
        <v>0</v>
      </c>
      <c r="S3422" s="9">
        <f t="shared" si="744"/>
        <v>0</v>
      </c>
      <c r="T3422" s="35">
        <f t="shared" si="745"/>
        <v>0</v>
      </c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</row>
    <row r="3423" spans="1:31" x14ac:dyDescent="0.25">
      <c r="A3423" s="17">
        <v>3390</v>
      </c>
      <c r="B3423" s="11">
        <v>44338</v>
      </c>
      <c r="C3423" s="12">
        <v>5</v>
      </c>
      <c r="D3423" s="10">
        <v>142</v>
      </c>
      <c r="E3423" s="10">
        <v>2</v>
      </c>
      <c r="F3423" s="18">
        <v>5</v>
      </c>
      <c r="G3423" s="26">
        <f t="shared" si="732"/>
        <v>30</v>
      </c>
      <c r="H3423" s="13">
        <f t="shared" si="733"/>
        <v>60.164383561643831</v>
      </c>
      <c r="I3423" s="13">
        <f t="shared" si="734"/>
        <v>3.4717532062871586</v>
      </c>
      <c r="J3423" s="13">
        <f t="shared" si="735"/>
        <v>-136.52824679371284</v>
      </c>
      <c r="K3423" s="13">
        <f t="shared" si="736"/>
        <v>2.7245292201047859</v>
      </c>
      <c r="L3423" s="27">
        <f t="shared" si="737"/>
        <v>-139.1320616984282</v>
      </c>
      <c r="M3423" s="32">
        <f t="shared" si="738"/>
        <v>20.291455114817179</v>
      </c>
      <c r="N3423" s="13">
        <f t="shared" si="739"/>
        <v>0</v>
      </c>
      <c r="O3423" s="13">
        <f t="shared" si="740"/>
        <v>90</v>
      </c>
      <c r="P3423" s="27">
        <f t="shared" si="741"/>
        <v>43.81464337680034</v>
      </c>
      <c r="Q3423" s="36">
        <f t="shared" si="742"/>
        <v>37.919608377836205</v>
      </c>
      <c r="R3423" s="14">
        <f t="shared" si="743"/>
        <v>0</v>
      </c>
      <c r="S3423" s="14">
        <f t="shared" si="744"/>
        <v>0</v>
      </c>
      <c r="T3423" s="37">
        <f t="shared" si="745"/>
        <v>0</v>
      </c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</row>
    <row r="3424" spans="1:31" x14ac:dyDescent="0.25">
      <c r="A3424" s="15">
        <v>3391</v>
      </c>
      <c r="B3424" s="4">
        <v>44338</v>
      </c>
      <c r="C3424" s="5">
        <v>5</v>
      </c>
      <c r="D3424" s="3">
        <v>142</v>
      </c>
      <c r="E3424" s="3">
        <v>2</v>
      </c>
      <c r="F3424" s="16">
        <v>6</v>
      </c>
      <c r="G3424" s="24">
        <f t="shared" si="732"/>
        <v>30</v>
      </c>
      <c r="H3424" s="7">
        <f t="shared" si="733"/>
        <v>60.164383561643831</v>
      </c>
      <c r="I3424" s="7">
        <f t="shared" si="734"/>
        <v>3.4717532062871586</v>
      </c>
      <c r="J3424" s="7">
        <f t="shared" si="735"/>
        <v>-136.52824679371284</v>
      </c>
      <c r="K3424" s="7">
        <f t="shared" si="736"/>
        <v>3.7245292201047859</v>
      </c>
      <c r="L3424" s="25">
        <f t="shared" si="737"/>
        <v>-124.1320616984282</v>
      </c>
      <c r="M3424" s="31">
        <f t="shared" si="738"/>
        <v>20.291455114817179</v>
      </c>
      <c r="N3424" s="7">
        <f t="shared" si="739"/>
        <v>0</v>
      </c>
      <c r="O3424" s="7">
        <f t="shared" si="740"/>
        <v>90</v>
      </c>
      <c r="P3424" s="25">
        <f t="shared" si="741"/>
        <v>52.846846410863733</v>
      </c>
      <c r="Q3424" s="34">
        <f t="shared" si="742"/>
        <v>37.919608377836205</v>
      </c>
      <c r="R3424" s="9">
        <f t="shared" si="743"/>
        <v>0</v>
      </c>
      <c r="S3424" s="9">
        <f t="shared" si="744"/>
        <v>0</v>
      </c>
      <c r="T3424" s="35">
        <f t="shared" si="745"/>
        <v>0</v>
      </c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</row>
    <row r="3425" spans="1:31" x14ac:dyDescent="0.25">
      <c r="A3425" s="17">
        <v>3392</v>
      </c>
      <c r="B3425" s="11">
        <v>44338</v>
      </c>
      <c r="C3425" s="12">
        <v>5</v>
      </c>
      <c r="D3425" s="10">
        <v>142</v>
      </c>
      <c r="E3425" s="10">
        <v>2</v>
      </c>
      <c r="F3425" s="18">
        <v>7</v>
      </c>
      <c r="G3425" s="26">
        <f t="shared" si="732"/>
        <v>30</v>
      </c>
      <c r="H3425" s="13">
        <f t="shared" si="733"/>
        <v>60.164383561643831</v>
      </c>
      <c r="I3425" s="13">
        <f t="shared" si="734"/>
        <v>3.4717532062871586</v>
      </c>
      <c r="J3425" s="13">
        <f t="shared" si="735"/>
        <v>-136.52824679371284</v>
      </c>
      <c r="K3425" s="13">
        <f t="shared" si="736"/>
        <v>4.7245292201047864</v>
      </c>
      <c r="L3425" s="27">
        <f t="shared" si="737"/>
        <v>-109.1320616984282</v>
      </c>
      <c r="M3425" s="32">
        <f t="shared" si="738"/>
        <v>20.291455114817179</v>
      </c>
      <c r="N3425" s="13">
        <f t="shared" si="739"/>
        <v>0</v>
      </c>
      <c r="O3425" s="13">
        <f t="shared" si="740"/>
        <v>90</v>
      </c>
      <c r="P3425" s="27">
        <f t="shared" si="741"/>
        <v>62.40243877425906</v>
      </c>
      <c r="Q3425" s="36">
        <f t="shared" si="742"/>
        <v>37.919608377836205</v>
      </c>
      <c r="R3425" s="14">
        <f t="shared" si="743"/>
        <v>0</v>
      </c>
      <c r="S3425" s="14">
        <f t="shared" si="744"/>
        <v>0</v>
      </c>
      <c r="T3425" s="37">
        <f t="shared" si="745"/>
        <v>0</v>
      </c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</row>
    <row r="3426" spans="1:31" x14ac:dyDescent="0.25">
      <c r="A3426" s="15">
        <v>3393</v>
      </c>
      <c r="B3426" s="4">
        <v>44338</v>
      </c>
      <c r="C3426" s="5">
        <v>5</v>
      </c>
      <c r="D3426" s="3">
        <v>142</v>
      </c>
      <c r="E3426" s="3">
        <v>2</v>
      </c>
      <c r="F3426" s="16">
        <v>8</v>
      </c>
      <c r="G3426" s="24">
        <f t="shared" si="732"/>
        <v>30</v>
      </c>
      <c r="H3426" s="7">
        <f t="shared" si="733"/>
        <v>60.164383561643831</v>
      </c>
      <c r="I3426" s="7">
        <f t="shared" si="734"/>
        <v>3.4717532062871586</v>
      </c>
      <c r="J3426" s="7">
        <f t="shared" si="735"/>
        <v>-136.52824679371284</v>
      </c>
      <c r="K3426" s="7">
        <f t="shared" si="736"/>
        <v>5.7245292201047864</v>
      </c>
      <c r="L3426" s="25">
        <f t="shared" si="737"/>
        <v>-94.132061698428203</v>
      </c>
      <c r="M3426" s="31">
        <f t="shared" si="738"/>
        <v>20.291455114817179</v>
      </c>
      <c r="N3426" s="7">
        <f t="shared" si="739"/>
        <v>9.854327795212555</v>
      </c>
      <c r="O3426" s="7">
        <f t="shared" si="740"/>
        <v>80.145672204787445</v>
      </c>
      <c r="P3426" s="25">
        <f t="shared" si="741"/>
        <v>71.715727847371696</v>
      </c>
      <c r="Q3426" s="34">
        <f t="shared" si="742"/>
        <v>5.6627066290563297</v>
      </c>
      <c r="R3426" s="9">
        <f t="shared" si="743"/>
        <v>539.97871650426578</v>
      </c>
      <c r="S3426" s="9">
        <f t="shared" si="744"/>
        <v>0</v>
      </c>
      <c r="T3426" s="35">
        <f t="shared" si="745"/>
        <v>0</v>
      </c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</row>
    <row r="3427" spans="1:31" x14ac:dyDescent="0.25">
      <c r="A3427" s="17">
        <v>3394</v>
      </c>
      <c r="B3427" s="11">
        <v>44338</v>
      </c>
      <c r="C3427" s="12">
        <v>5</v>
      </c>
      <c r="D3427" s="10">
        <v>142</v>
      </c>
      <c r="E3427" s="10">
        <v>2</v>
      </c>
      <c r="F3427" s="18">
        <v>9</v>
      </c>
      <c r="G3427" s="26">
        <f t="shared" ref="G3427:G3490" si="746">15*E3427</f>
        <v>30</v>
      </c>
      <c r="H3427" s="13">
        <f t="shared" ref="H3427:H3490" si="747">360/365*(D3427-81)</f>
        <v>60.164383561643831</v>
      </c>
      <c r="I3427" s="13">
        <f t="shared" ref="I3427:I3490" si="748">9.87*SIN(2*RADIANS(H3427))-7.53*COS(RADIANS(H3427))-1.5*SIN(RADIANS(H3427))</f>
        <v>3.4717532062871586</v>
      </c>
      <c r="J3427" s="13">
        <f t="shared" ref="J3427:J3490" si="749">4*($D$2-G3427)+I3427</f>
        <v>-136.52824679371284</v>
      </c>
      <c r="K3427" s="13">
        <f t="shared" ref="K3427:K3490" si="750">F3427+J3427/60</f>
        <v>6.7245292201047864</v>
      </c>
      <c r="L3427" s="27">
        <f t="shared" ref="L3427:L3490" si="751">15*(K3427-12)</f>
        <v>-79.132061698428203</v>
      </c>
      <c r="M3427" s="32">
        <f t="shared" ref="M3427:M3490" si="752">-23.45*COS(RADIANS(360/365*(D3427+10)))</f>
        <v>20.291455114817179</v>
      </c>
      <c r="N3427" s="13">
        <f t="shared" ref="N3427:N3490" si="753">MAX(DEGREES(ASIN(SIN(RADIANS(M3427))*SIN(RADIANS($C$2))+COS(RADIANS(M3427))*COS(RADIANS($C$2))*COS(RADIANS(L3427)))),0)</f>
        <v>21.001173688629805</v>
      </c>
      <c r="O3427" s="13">
        <f t="shared" ref="O3427:O3490" si="754">90-N3427</f>
        <v>68.998826311370195</v>
      </c>
      <c r="P3427" s="27">
        <f t="shared" ref="P3427:P3490" si="755">DEGREES(ACOS((SIN(RADIANS(M3427))*COS(RADIANS(C$2))-COS(RADIANS(M3427))*SIN(RADIANS(C$2))*COS(RADIANS(L3427)))/COS(RADIANS(N3427))))*IF(L3427&gt;0,-1,1)+IF(L3427&gt;0,360,0)</f>
        <v>80.630446437433307</v>
      </c>
      <c r="Q3427" s="36">
        <f t="shared" ref="Q3427:Q3490" si="756">1/(COS(RADIANS(O3427))+0.50572*(96.07995-O3427)^(-1.6364))</f>
        <v>2.7725770726092924</v>
      </c>
      <c r="R3427" s="14">
        <f t="shared" ref="R3427:R3490" si="757">1488.3*((1-0.14*E$2)*0.7^(Q3427^0.678)+0.14*E$2)*IF(N3427=0,0,1)</f>
        <v>783.24005959258216</v>
      </c>
      <c r="S3427" s="14">
        <f t="shared" ref="S3427:S3490" si="758">MAX(R3427*(COS(RADIANS(N3427))*SIN(RADIANS(F$2))*COS(RADIANS(G$2-P3427))+SIN(RADIANS(N3427))*COS(RADIANS(F$2))),0)</f>
        <v>183.57476730049044</v>
      </c>
      <c r="T3427" s="37">
        <f t="shared" ref="T3427:T3490" si="759">S3427/SUMIF(D$34:D$8793,D3427,S$34:S$8793)</f>
        <v>2.3592497040992959E-2</v>
      </c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</row>
    <row r="3428" spans="1:31" x14ac:dyDescent="0.25">
      <c r="A3428" s="15">
        <v>3395</v>
      </c>
      <c r="B3428" s="4">
        <v>44338</v>
      </c>
      <c r="C3428" s="5">
        <v>5</v>
      </c>
      <c r="D3428" s="3">
        <v>142</v>
      </c>
      <c r="E3428" s="3">
        <v>2</v>
      </c>
      <c r="F3428" s="16">
        <v>10</v>
      </c>
      <c r="G3428" s="24">
        <f t="shared" si="746"/>
        <v>30</v>
      </c>
      <c r="H3428" s="7">
        <f t="shared" si="747"/>
        <v>60.164383561643831</v>
      </c>
      <c r="I3428" s="7">
        <f t="shared" si="748"/>
        <v>3.4717532062871586</v>
      </c>
      <c r="J3428" s="7">
        <f t="shared" si="749"/>
        <v>-136.52824679371284</v>
      </c>
      <c r="K3428" s="7">
        <f t="shared" si="750"/>
        <v>7.7245292201047864</v>
      </c>
      <c r="L3428" s="25">
        <f t="shared" si="751"/>
        <v>-64.132061698428203</v>
      </c>
      <c r="M3428" s="31">
        <f t="shared" si="752"/>
        <v>20.291455114817179</v>
      </c>
      <c r="N3428" s="7">
        <f t="shared" si="753"/>
        <v>32.438785978754623</v>
      </c>
      <c r="O3428" s="7">
        <f t="shared" si="754"/>
        <v>57.561214021245377</v>
      </c>
      <c r="P3428" s="25">
        <f t="shared" si="755"/>
        <v>89.822255177286991</v>
      </c>
      <c r="Q3428" s="34">
        <f t="shared" si="756"/>
        <v>1.8598289152356959</v>
      </c>
      <c r="R3428" s="9">
        <f t="shared" si="757"/>
        <v>908.18133733386344</v>
      </c>
      <c r="S3428" s="9">
        <f t="shared" si="758"/>
        <v>420.69267375772318</v>
      </c>
      <c r="T3428" s="35">
        <f t="shared" si="759"/>
        <v>5.406620314299581E-2</v>
      </c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</row>
    <row r="3429" spans="1:31" x14ac:dyDescent="0.25">
      <c r="A3429" s="17">
        <v>3396</v>
      </c>
      <c r="B3429" s="11">
        <v>44338</v>
      </c>
      <c r="C3429" s="12">
        <v>5</v>
      </c>
      <c r="D3429" s="10">
        <v>142</v>
      </c>
      <c r="E3429" s="10">
        <v>2</v>
      </c>
      <c r="F3429" s="18">
        <v>11</v>
      </c>
      <c r="G3429" s="26">
        <f t="shared" si="746"/>
        <v>30</v>
      </c>
      <c r="H3429" s="13">
        <f t="shared" si="747"/>
        <v>60.164383561643831</v>
      </c>
      <c r="I3429" s="13">
        <f t="shared" si="748"/>
        <v>3.4717532062871586</v>
      </c>
      <c r="J3429" s="13">
        <f t="shared" si="749"/>
        <v>-136.52824679371284</v>
      </c>
      <c r="K3429" s="13">
        <f t="shared" si="750"/>
        <v>8.7245292201047864</v>
      </c>
      <c r="L3429" s="27">
        <f t="shared" si="751"/>
        <v>-49.132061698428203</v>
      </c>
      <c r="M3429" s="32">
        <f t="shared" si="752"/>
        <v>20.291455114817179</v>
      </c>
      <c r="N3429" s="13">
        <f t="shared" si="753"/>
        <v>43.871720421970771</v>
      </c>
      <c r="O3429" s="13">
        <f t="shared" si="754"/>
        <v>46.128279578029229</v>
      </c>
      <c r="P3429" s="27">
        <f t="shared" si="755"/>
        <v>100.29415817545743</v>
      </c>
      <c r="Q3429" s="36">
        <f t="shared" si="756"/>
        <v>1.4411582177579347</v>
      </c>
      <c r="R3429" s="14">
        <f t="shared" si="757"/>
        <v>980.61214445008227</v>
      </c>
      <c r="S3429" s="14">
        <f t="shared" si="758"/>
        <v>651.7227019576203</v>
      </c>
      <c r="T3429" s="37">
        <f t="shared" si="759"/>
        <v>8.375751277578776E-2</v>
      </c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</row>
    <row r="3430" spans="1:31" x14ac:dyDescent="0.25">
      <c r="A3430" s="15">
        <v>3397</v>
      </c>
      <c r="B3430" s="4">
        <v>44338</v>
      </c>
      <c r="C3430" s="5">
        <v>5</v>
      </c>
      <c r="D3430" s="3">
        <v>142</v>
      </c>
      <c r="E3430" s="3">
        <v>2</v>
      </c>
      <c r="F3430" s="16">
        <v>12</v>
      </c>
      <c r="G3430" s="24">
        <f t="shared" si="746"/>
        <v>30</v>
      </c>
      <c r="H3430" s="7">
        <f t="shared" si="747"/>
        <v>60.164383561643831</v>
      </c>
      <c r="I3430" s="7">
        <f t="shared" si="748"/>
        <v>3.4717532062871586</v>
      </c>
      <c r="J3430" s="7">
        <f t="shared" si="749"/>
        <v>-136.52824679371284</v>
      </c>
      <c r="K3430" s="7">
        <f t="shared" si="750"/>
        <v>9.7245292201047864</v>
      </c>
      <c r="L3430" s="25">
        <f t="shared" si="751"/>
        <v>-34.132061698428203</v>
      </c>
      <c r="M3430" s="31">
        <f t="shared" si="752"/>
        <v>20.291455114817179</v>
      </c>
      <c r="N3430" s="7">
        <f t="shared" si="753"/>
        <v>54.850772231768659</v>
      </c>
      <c r="O3430" s="7">
        <f t="shared" si="754"/>
        <v>35.149227768231341</v>
      </c>
      <c r="P3430" s="25">
        <f t="shared" si="755"/>
        <v>113.91538766110455</v>
      </c>
      <c r="Q3430" s="34">
        <f t="shared" si="756"/>
        <v>1.2221018587307169</v>
      </c>
      <c r="R3430" s="9">
        <f t="shared" si="757"/>
        <v>1024.0102087948235</v>
      </c>
      <c r="S3430" s="9">
        <f t="shared" si="758"/>
        <v>844.60631022450082</v>
      </c>
      <c r="T3430" s="35">
        <f t="shared" si="759"/>
        <v>0.10854635507808312</v>
      </c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</row>
    <row r="3431" spans="1:31" x14ac:dyDescent="0.25">
      <c r="A3431" s="17">
        <v>3398</v>
      </c>
      <c r="B3431" s="11">
        <v>44338</v>
      </c>
      <c r="C3431" s="12">
        <v>5</v>
      </c>
      <c r="D3431" s="10">
        <v>142</v>
      </c>
      <c r="E3431" s="10">
        <v>2</v>
      </c>
      <c r="F3431" s="18">
        <v>13</v>
      </c>
      <c r="G3431" s="26">
        <f t="shared" si="746"/>
        <v>30</v>
      </c>
      <c r="H3431" s="13">
        <f t="shared" si="747"/>
        <v>60.164383561643831</v>
      </c>
      <c r="I3431" s="13">
        <f t="shared" si="748"/>
        <v>3.4717532062871586</v>
      </c>
      <c r="J3431" s="13">
        <f t="shared" si="749"/>
        <v>-136.52824679371284</v>
      </c>
      <c r="K3431" s="13">
        <f t="shared" si="750"/>
        <v>10.724529220104786</v>
      </c>
      <c r="L3431" s="27">
        <f t="shared" si="751"/>
        <v>-19.132061698428203</v>
      </c>
      <c r="M3431" s="32">
        <f t="shared" si="752"/>
        <v>20.291455114817179</v>
      </c>
      <c r="N3431" s="13">
        <f t="shared" si="753"/>
        <v>64.386958538115806</v>
      </c>
      <c r="O3431" s="13">
        <f t="shared" si="754"/>
        <v>25.613041461884194</v>
      </c>
      <c r="P3431" s="27">
        <f t="shared" si="755"/>
        <v>134.67461962662341</v>
      </c>
      <c r="Q3431" s="36">
        <f t="shared" si="756"/>
        <v>1.108386159886674</v>
      </c>
      <c r="R3431" s="14">
        <f t="shared" si="757"/>
        <v>1048.4116204065031</v>
      </c>
      <c r="S3431" s="14">
        <f t="shared" si="758"/>
        <v>978.0550398062104</v>
      </c>
      <c r="T3431" s="37">
        <f t="shared" si="759"/>
        <v>0.12569679903113037</v>
      </c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</row>
    <row r="3432" spans="1:31" x14ac:dyDescent="0.25">
      <c r="A3432" s="15">
        <v>3399</v>
      </c>
      <c r="B3432" s="4">
        <v>44338</v>
      </c>
      <c r="C3432" s="5">
        <v>5</v>
      </c>
      <c r="D3432" s="3">
        <v>142</v>
      </c>
      <c r="E3432" s="3">
        <v>2</v>
      </c>
      <c r="F3432" s="16">
        <v>14</v>
      </c>
      <c r="G3432" s="24">
        <f t="shared" si="746"/>
        <v>30</v>
      </c>
      <c r="H3432" s="7">
        <f t="shared" si="747"/>
        <v>60.164383561643831</v>
      </c>
      <c r="I3432" s="7">
        <f t="shared" si="748"/>
        <v>3.4717532062871586</v>
      </c>
      <c r="J3432" s="7">
        <f t="shared" si="749"/>
        <v>-136.52824679371284</v>
      </c>
      <c r="K3432" s="7">
        <f t="shared" si="750"/>
        <v>11.724529220104786</v>
      </c>
      <c r="L3432" s="25">
        <f t="shared" si="751"/>
        <v>-4.1320616984282044</v>
      </c>
      <c r="M3432" s="31">
        <f t="shared" si="752"/>
        <v>20.291455114817179</v>
      </c>
      <c r="N3432" s="7">
        <f t="shared" si="753"/>
        <v>69.976555701289925</v>
      </c>
      <c r="O3432" s="7">
        <f t="shared" si="754"/>
        <v>20.023444298710075</v>
      </c>
      <c r="P3432" s="25">
        <f t="shared" si="755"/>
        <v>168.6162032811755</v>
      </c>
      <c r="Q3432" s="34">
        <f t="shared" si="756"/>
        <v>1.0638582037740123</v>
      </c>
      <c r="R3432" s="9">
        <f t="shared" si="757"/>
        <v>1058.3645760224751</v>
      </c>
      <c r="S3432" s="9">
        <f t="shared" si="758"/>
        <v>1038.79612050985</v>
      </c>
      <c r="T3432" s="35">
        <f t="shared" si="759"/>
        <v>0.13350306667804299</v>
      </c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</row>
    <row r="3433" spans="1:31" x14ac:dyDescent="0.25">
      <c r="A3433" s="17">
        <v>3400</v>
      </c>
      <c r="B3433" s="11">
        <v>44338</v>
      </c>
      <c r="C3433" s="12">
        <v>5</v>
      </c>
      <c r="D3433" s="10">
        <v>142</v>
      </c>
      <c r="E3433" s="10">
        <v>2</v>
      </c>
      <c r="F3433" s="18">
        <v>15</v>
      </c>
      <c r="G3433" s="26">
        <f t="shared" si="746"/>
        <v>30</v>
      </c>
      <c r="H3433" s="13">
        <f t="shared" si="747"/>
        <v>60.164383561643831</v>
      </c>
      <c r="I3433" s="13">
        <f t="shared" si="748"/>
        <v>3.4717532062871586</v>
      </c>
      <c r="J3433" s="13">
        <f t="shared" si="749"/>
        <v>-136.52824679371284</v>
      </c>
      <c r="K3433" s="13">
        <f t="shared" si="750"/>
        <v>12.724529220104786</v>
      </c>
      <c r="L3433" s="27">
        <f t="shared" si="751"/>
        <v>10.867938301571796</v>
      </c>
      <c r="M3433" s="32">
        <f t="shared" si="752"/>
        <v>20.291455114817179</v>
      </c>
      <c r="N3433" s="13">
        <f t="shared" si="753"/>
        <v>68.207346693450575</v>
      </c>
      <c r="O3433" s="13">
        <f t="shared" si="754"/>
        <v>21.792653306549425</v>
      </c>
      <c r="P3433" s="27">
        <f t="shared" si="755"/>
        <v>208.44737898899385</v>
      </c>
      <c r="Q3433" s="36">
        <f t="shared" si="756"/>
        <v>1.0764583415529525</v>
      </c>
      <c r="R3433" s="14">
        <f t="shared" si="757"/>
        <v>1055.5241654024483</v>
      </c>
      <c r="S3433" s="14">
        <f t="shared" si="758"/>
        <v>1021.0557195272295</v>
      </c>
      <c r="T3433" s="37">
        <f t="shared" si="759"/>
        <v>0.13122312176054024</v>
      </c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</row>
    <row r="3434" spans="1:31" x14ac:dyDescent="0.25">
      <c r="A3434" s="15">
        <v>3401</v>
      </c>
      <c r="B3434" s="4">
        <v>44338</v>
      </c>
      <c r="C3434" s="5">
        <v>5</v>
      </c>
      <c r="D3434" s="3">
        <v>142</v>
      </c>
      <c r="E3434" s="3">
        <v>2</v>
      </c>
      <c r="F3434" s="16">
        <v>16</v>
      </c>
      <c r="G3434" s="24">
        <f t="shared" si="746"/>
        <v>30</v>
      </c>
      <c r="H3434" s="7">
        <f t="shared" si="747"/>
        <v>60.164383561643831</v>
      </c>
      <c r="I3434" s="7">
        <f t="shared" si="748"/>
        <v>3.4717532062871586</v>
      </c>
      <c r="J3434" s="7">
        <f t="shared" si="749"/>
        <v>-136.52824679371284</v>
      </c>
      <c r="K3434" s="7">
        <f t="shared" si="750"/>
        <v>13.724529220104786</v>
      </c>
      <c r="L3434" s="25">
        <f t="shared" si="751"/>
        <v>25.867938301571797</v>
      </c>
      <c r="M3434" s="31">
        <f t="shared" si="752"/>
        <v>20.291455114817179</v>
      </c>
      <c r="N3434" s="7">
        <f t="shared" si="753"/>
        <v>60.392193272637492</v>
      </c>
      <c r="O3434" s="7">
        <f t="shared" si="754"/>
        <v>29.607806727362508</v>
      </c>
      <c r="P3434" s="25">
        <f t="shared" si="755"/>
        <v>235.9228004078596</v>
      </c>
      <c r="Q3434" s="34">
        <f t="shared" si="756"/>
        <v>1.1494859952044725</v>
      </c>
      <c r="R3434" s="9">
        <f t="shared" si="757"/>
        <v>1039.4291215182454</v>
      </c>
      <c r="S3434" s="9">
        <f t="shared" si="758"/>
        <v>926.50526927354508</v>
      </c>
      <c r="T3434" s="35">
        <f t="shared" si="759"/>
        <v>0.11907177192833135</v>
      </c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</row>
    <row r="3435" spans="1:31" x14ac:dyDescent="0.25">
      <c r="A3435" s="17">
        <v>3402</v>
      </c>
      <c r="B3435" s="11">
        <v>44338</v>
      </c>
      <c r="C3435" s="12">
        <v>5</v>
      </c>
      <c r="D3435" s="10">
        <v>142</v>
      </c>
      <c r="E3435" s="10">
        <v>2</v>
      </c>
      <c r="F3435" s="18">
        <v>17</v>
      </c>
      <c r="G3435" s="26">
        <f t="shared" si="746"/>
        <v>30</v>
      </c>
      <c r="H3435" s="13">
        <f t="shared" si="747"/>
        <v>60.164383561643831</v>
      </c>
      <c r="I3435" s="13">
        <f t="shared" si="748"/>
        <v>3.4717532062871586</v>
      </c>
      <c r="J3435" s="13">
        <f t="shared" si="749"/>
        <v>-136.52824679371284</v>
      </c>
      <c r="K3435" s="13">
        <f t="shared" si="750"/>
        <v>14.724529220104786</v>
      </c>
      <c r="L3435" s="27">
        <f t="shared" si="751"/>
        <v>40.867938301571797</v>
      </c>
      <c r="M3435" s="32">
        <f t="shared" si="752"/>
        <v>20.291455114817179</v>
      </c>
      <c r="N3435" s="13">
        <f t="shared" si="753"/>
        <v>50.019494817344828</v>
      </c>
      <c r="O3435" s="13">
        <f t="shared" si="754"/>
        <v>39.980505182655172</v>
      </c>
      <c r="P3435" s="27">
        <f t="shared" si="755"/>
        <v>252.77563723498722</v>
      </c>
      <c r="Q3435" s="36">
        <f t="shared" si="756"/>
        <v>1.303852372913102</v>
      </c>
      <c r="R3435" s="14">
        <f t="shared" si="757"/>
        <v>1007.2951946963365</v>
      </c>
      <c r="S3435" s="14">
        <f t="shared" si="758"/>
        <v>764.26910751847663</v>
      </c>
      <c r="T3435" s="37">
        <f t="shared" si="759"/>
        <v>9.8221650626620832E-2</v>
      </c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</row>
    <row r="3436" spans="1:31" x14ac:dyDescent="0.25">
      <c r="A3436" s="15">
        <v>3403</v>
      </c>
      <c r="B3436" s="4">
        <v>44338</v>
      </c>
      <c r="C3436" s="5">
        <v>5</v>
      </c>
      <c r="D3436" s="3">
        <v>142</v>
      </c>
      <c r="E3436" s="3">
        <v>2</v>
      </c>
      <c r="F3436" s="16">
        <v>18</v>
      </c>
      <c r="G3436" s="24">
        <f t="shared" si="746"/>
        <v>30</v>
      </c>
      <c r="H3436" s="7">
        <f t="shared" si="747"/>
        <v>60.164383561643831</v>
      </c>
      <c r="I3436" s="7">
        <f t="shared" si="748"/>
        <v>3.4717532062871586</v>
      </c>
      <c r="J3436" s="7">
        <f t="shared" si="749"/>
        <v>-136.52824679371284</v>
      </c>
      <c r="K3436" s="7">
        <f t="shared" si="750"/>
        <v>15.724529220104786</v>
      </c>
      <c r="L3436" s="25">
        <f t="shared" si="751"/>
        <v>55.867938301571797</v>
      </c>
      <c r="M3436" s="31">
        <f t="shared" si="752"/>
        <v>20.291455114817179</v>
      </c>
      <c r="N3436" s="7">
        <f t="shared" si="753"/>
        <v>38.760794210192358</v>
      </c>
      <c r="O3436" s="7">
        <f t="shared" si="754"/>
        <v>51.239205789807642</v>
      </c>
      <c r="P3436" s="25">
        <f t="shared" si="755"/>
        <v>264.65585471787324</v>
      </c>
      <c r="Q3436" s="34">
        <f t="shared" si="756"/>
        <v>1.5947107844871942</v>
      </c>
      <c r="R3436" s="9">
        <f t="shared" si="757"/>
        <v>952.61195136279559</v>
      </c>
      <c r="S3436" s="9">
        <f t="shared" si="758"/>
        <v>551.09145258385342</v>
      </c>
      <c r="T3436" s="35">
        <f t="shared" si="759"/>
        <v>7.0824676264570369E-2</v>
      </c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</row>
    <row r="3437" spans="1:31" x14ac:dyDescent="0.25">
      <c r="A3437" s="17">
        <v>3404</v>
      </c>
      <c r="B3437" s="11">
        <v>44338</v>
      </c>
      <c r="C3437" s="12">
        <v>5</v>
      </c>
      <c r="D3437" s="10">
        <v>142</v>
      </c>
      <c r="E3437" s="10">
        <v>2</v>
      </c>
      <c r="F3437" s="18">
        <v>19</v>
      </c>
      <c r="G3437" s="26">
        <f t="shared" si="746"/>
        <v>30</v>
      </c>
      <c r="H3437" s="13">
        <f t="shared" si="747"/>
        <v>60.164383561643831</v>
      </c>
      <c r="I3437" s="13">
        <f t="shared" si="748"/>
        <v>3.4717532062871586</v>
      </c>
      <c r="J3437" s="13">
        <f t="shared" si="749"/>
        <v>-136.52824679371284</v>
      </c>
      <c r="K3437" s="13">
        <f t="shared" si="750"/>
        <v>16.724529220104785</v>
      </c>
      <c r="L3437" s="27">
        <f t="shared" si="751"/>
        <v>70.867938301571769</v>
      </c>
      <c r="M3437" s="32">
        <f t="shared" si="752"/>
        <v>20.291455114817179</v>
      </c>
      <c r="N3437" s="13">
        <f t="shared" si="753"/>
        <v>27.284127411220631</v>
      </c>
      <c r="O3437" s="13">
        <f t="shared" si="754"/>
        <v>62.715872588779369</v>
      </c>
      <c r="P3437" s="27">
        <f t="shared" si="755"/>
        <v>274.39224371284655</v>
      </c>
      <c r="Q3437" s="36">
        <f t="shared" si="756"/>
        <v>2.1737725879867265</v>
      </c>
      <c r="R3437" s="14">
        <f t="shared" si="757"/>
        <v>860.90931874652767</v>
      </c>
      <c r="S3437" s="14">
        <f t="shared" si="758"/>
        <v>312.47318380429454</v>
      </c>
      <c r="T3437" s="37">
        <f t="shared" si="759"/>
        <v>4.0158147945383631E-2</v>
      </c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</row>
    <row r="3438" spans="1:31" x14ac:dyDescent="0.25">
      <c r="A3438" s="15">
        <v>3405</v>
      </c>
      <c r="B3438" s="4">
        <v>44338</v>
      </c>
      <c r="C3438" s="5">
        <v>5</v>
      </c>
      <c r="D3438" s="3">
        <v>142</v>
      </c>
      <c r="E3438" s="3">
        <v>2</v>
      </c>
      <c r="F3438" s="16">
        <v>20</v>
      </c>
      <c r="G3438" s="24">
        <f t="shared" si="746"/>
        <v>30</v>
      </c>
      <c r="H3438" s="7">
        <f t="shared" si="747"/>
        <v>60.164383561643831</v>
      </c>
      <c r="I3438" s="7">
        <f t="shared" si="748"/>
        <v>3.4717532062871586</v>
      </c>
      <c r="J3438" s="7">
        <f t="shared" si="749"/>
        <v>-136.52824679371284</v>
      </c>
      <c r="K3438" s="7">
        <f t="shared" si="750"/>
        <v>17.724529220104785</v>
      </c>
      <c r="L3438" s="25">
        <f t="shared" si="751"/>
        <v>85.867938301571769</v>
      </c>
      <c r="M3438" s="31">
        <f t="shared" si="752"/>
        <v>20.291455114817179</v>
      </c>
      <c r="N3438" s="7">
        <f t="shared" si="753"/>
        <v>15.943437867720897</v>
      </c>
      <c r="O3438" s="7">
        <f t="shared" si="754"/>
        <v>74.056562132279097</v>
      </c>
      <c r="P3438" s="25">
        <f t="shared" si="755"/>
        <v>283.36236583328696</v>
      </c>
      <c r="Q3438" s="34">
        <f t="shared" si="756"/>
        <v>3.5984477770388046</v>
      </c>
      <c r="R3438" s="9">
        <f t="shared" si="757"/>
        <v>695.89016219764142</v>
      </c>
      <c r="S3438" s="9">
        <f t="shared" si="758"/>
        <v>88.223260378925133</v>
      </c>
      <c r="T3438" s="35">
        <f t="shared" si="759"/>
        <v>1.1338197727520594E-2</v>
      </c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</row>
    <row r="3439" spans="1:31" x14ac:dyDescent="0.25">
      <c r="A3439" s="17">
        <v>3406</v>
      </c>
      <c r="B3439" s="11">
        <v>44338</v>
      </c>
      <c r="C3439" s="12">
        <v>5</v>
      </c>
      <c r="D3439" s="10">
        <v>142</v>
      </c>
      <c r="E3439" s="10">
        <v>2</v>
      </c>
      <c r="F3439" s="18">
        <v>21</v>
      </c>
      <c r="G3439" s="26">
        <f t="shared" si="746"/>
        <v>30</v>
      </c>
      <c r="H3439" s="13">
        <f t="shared" si="747"/>
        <v>60.164383561643831</v>
      </c>
      <c r="I3439" s="13">
        <f t="shared" si="748"/>
        <v>3.4717532062871586</v>
      </c>
      <c r="J3439" s="13">
        <f t="shared" si="749"/>
        <v>-136.52824679371284</v>
      </c>
      <c r="K3439" s="13">
        <f t="shared" si="750"/>
        <v>18.724529220104785</v>
      </c>
      <c r="L3439" s="27">
        <f t="shared" si="751"/>
        <v>100.86793830157177</v>
      </c>
      <c r="M3439" s="32">
        <f t="shared" si="752"/>
        <v>20.291455114817179</v>
      </c>
      <c r="N3439" s="13">
        <f t="shared" si="753"/>
        <v>5.0166355925515527</v>
      </c>
      <c r="O3439" s="13">
        <f t="shared" si="754"/>
        <v>84.983364407448448</v>
      </c>
      <c r="P3439" s="27">
        <f t="shared" si="755"/>
        <v>292.38283429402583</v>
      </c>
      <c r="Q3439" s="36">
        <f t="shared" si="756"/>
        <v>10.277720594622913</v>
      </c>
      <c r="R3439" s="14">
        <f t="shared" si="757"/>
        <v>349.27784616239393</v>
      </c>
      <c r="S3439" s="14">
        <f t="shared" si="758"/>
        <v>0</v>
      </c>
      <c r="T3439" s="37">
        <f t="shared" si="759"/>
        <v>0</v>
      </c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</row>
    <row r="3440" spans="1:31" x14ac:dyDescent="0.25">
      <c r="A3440" s="15">
        <v>3407</v>
      </c>
      <c r="B3440" s="4">
        <v>44338</v>
      </c>
      <c r="C3440" s="5">
        <v>5</v>
      </c>
      <c r="D3440" s="3">
        <v>142</v>
      </c>
      <c r="E3440" s="3">
        <v>2</v>
      </c>
      <c r="F3440" s="16">
        <v>22</v>
      </c>
      <c r="G3440" s="24">
        <f t="shared" si="746"/>
        <v>30</v>
      </c>
      <c r="H3440" s="7">
        <f t="shared" si="747"/>
        <v>60.164383561643831</v>
      </c>
      <c r="I3440" s="7">
        <f t="shared" si="748"/>
        <v>3.4717532062871586</v>
      </c>
      <c r="J3440" s="7">
        <f t="shared" si="749"/>
        <v>-136.52824679371284</v>
      </c>
      <c r="K3440" s="7">
        <f t="shared" si="750"/>
        <v>19.724529220104785</v>
      </c>
      <c r="L3440" s="25">
        <f t="shared" si="751"/>
        <v>115.86793830157177</v>
      </c>
      <c r="M3440" s="31">
        <f t="shared" si="752"/>
        <v>20.291455114817179</v>
      </c>
      <c r="N3440" s="7">
        <f t="shared" si="753"/>
        <v>0</v>
      </c>
      <c r="O3440" s="7">
        <f t="shared" si="754"/>
        <v>90</v>
      </c>
      <c r="P3440" s="25">
        <f t="shared" si="755"/>
        <v>301.91791625350669</v>
      </c>
      <c r="Q3440" s="34">
        <f t="shared" si="756"/>
        <v>37.919608377836205</v>
      </c>
      <c r="R3440" s="9">
        <f t="shared" si="757"/>
        <v>0</v>
      </c>
      <c r="S3440" s="9">
        <f t="shared" si="758"/>
        <v>0</v>
      </c>
      <c r="T3440" s="35">
        <f t="shared" si="759"/>
        <v>0</v>
      </c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</row>
    <row r="3441" spans="1:31" x14ac:dyDescent="0.25">
      <c r="A3441" s="17">
        <v>3408</v>
      </c>
      <c r="B3441" s="11">
        <v>44338</v>
      </c>
      <c r="C3441" s="12">
        <v>5</v>
      </c>
      <c r="D3441" s="10">
        <v>142</v>
      </c>
      <c r="E3441" s="10">
        <v>2</v>
      </c>
      <c r="F3441" s="18">
        <v>23</v>
      </c>
      <c r="G3441" s="26">
        <f t="shared" si="746"/>
        <v>30</v>
      </c>
      <c r="H3441" s="13">
        <f t="shared" si="747"/>
        <v>60.164383561643831</v>
      </c>
      <c r="I3441" s="13">
        <f t="shared" si="748"/>
        <v>3.4717532062871586</v>
      </c>
      <c r="J3441" s="13">
        <f t="shared" si="749"/>
        <v>-136.52824679371284</v>
      </c>
      <c r="K3441" s="13">
        <f t="shared" si="750"/>
        <v>20.724529220104785</v>
      </c>
      <c r="L3441" s="27">
        <f t="shared" si="751"/>
        <v>130.86793830157177</v>
      </c>
      <c r="M3441" s="32">
        <f t="shared" si="752"/>
        <v>20.291455114817179</v>
      </c>
      <c r="N3441" s="13">
        <f t="shared" si="753"/>
        <v>0</v>
      </c>
      <c r="O3441" s="13">
        <f t="shared" si="754"/>
        <v>90</v>
      </c>
      <c r="P3441" s="27">
        <f t="shared" si="755"/>
        <v>311.31108076438682</v>
      </c>
      <c r="Q3441" s="36">
        <f t="shared" si="756"/>
        <v>37.919608377836205</v>
      </c>
      <c r="R3441" s="14">
        <f t="shared" si="757"/>
        <v>0</v>
      </c>
      <c r="S3441" s="14">
        <f t="shared" si="758"/>
        <v>0</v>
      </c>
      <c r="T3441" s="37">
        <f t="shared" si="759"/>
        <v>0</v>
      </c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</row>
    <row r="3442" spans="1:31" x14ac:dyDescent="0.25">
      <c r="A3442" s="15">
        <v>3409</v>
      </c>
      <c r="B3442" s="4">
        <v>44339</v>
      </c>
      <c r="C3442" s="5">
        <v>5</v>
      </c>
      <c r="D3442" s="3">
        <v>143</v>
      </c>
      <c r="E3442" s="3">
        <v>2</v>
      </c>
      <c r="F3442" s="16">
        <v>0</v>
      </c>
      <c r="G3442" s="24">
        <f t="shared" si="746"/>
        <v>30</v>
      </c>
      <c r="H3442" s="7">
        <f t="shared" si="747"/>
        <v>61.150684931506845</v>
      </c>
      <c r="I3442" s="7">
        <f t="shared" si="748"/>
        <v>3.3954873428963941</v>
      </c>
      <c r="J3442" s="7">
        <f t="shared" si="749"/>
        <v>-136.60451265710361</v>
      </c>
      <c r="K3442" s="7">
        <f t="shared" si="750"/>
        <v>-2.2767418776183934</v>
      </c>
      <c r="L3442" s="25">
        <f t="shared" si="751"/>
        <v>-214.15112816427589</v>
      </c>
      <c r="M3442" s="31">
        <f t="shared" si="752"/>
        <v>20.490776579679846</v>
      </c>
      <c r="N3442" s="7">
        <f t="shared" si="753"/>
        <v>0</v>
      </c>
      <c r="O3442" s="7">
        <f t="shared" si="754"/>
        <v>90</v>
      </c>
      <c r="P3442" s="25">
        <f t="shared" si="755"/>
        <v>39.964095127969415</v>
      </c>
      <c r="Q3442" s="34">
        <f t="shared" si="756"/>
        <v>37.919608377836205</v>
      </c>
      <c r="R3442" s="9">
        <f t="shared" si="757"/>
        <v>0</v>
      </c>
      <c r="S3442" s="9">
        <f t="shared" si="758"/>
        <v>0</v>
      </c>
      <c r="T3442" s="35">
        <f t="shared" si="759"/>
        <v>0</v>
      </c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</row>
    <row r="3443" spans="1:31" x14ac:dyDescent="0.25">
      <c r="A3443" s="17">
        <v>3410</v>
      </c>
      <c r="B3443" s="11">
        <v>44339</v>
      </c>
      <c r="C3443" s="12">
        <v>5</v>
      </c>
      <c r="D3443" s="10">
        <v>143</v>
      </c>
      <c r="E3443" s="10">
        <v>2</v>
      </c>
      <c r="F3443" s="18">
        <v>1</v>
      </c>
      <c r="G3443" s="26">
        <f t="shared" si="746"/>
        <v>30</v>
      </c>
      <c r="H3443" s="13">
        <f t="shared" si="747"/>
        <v>61.150684931506845</v>
      </c>
      <c r="I3443" s="13">
        <f t="shared" si="748"/>
        <v>3.3954873428963941</v>
      </c>
      <c r="J3443" s="13">
        <f t="shared" si="749"/>
        <v>-136.60451265710361</v>
      </c>
      <c r="K3443" s="13">
        <f t="shared" si="750"/>
        <v>-1.2767418776183934</v>
      </c>
      <c r="L3443" s="27">
        <f t="shared" si="751"/>
        <v>-199.15112816427589</v>
      </c>
      <c r="M3443" s="32">
        <f t="shared" si="752"/>
        <v>20.490776579679846</v>
      </c>
      <c r="N3443" s="13">
        <f t="shared" si="753"/>
        <v>0</v>
      </c>
      <c r="O3443" s="13">
        <f t="shared" si="754"/>
        <v>90</v>
      </c>
      <c r="P3443" s="27">
        <f t="shared" si="755"/>
        <v>33.180235414134486</v>
      </c>
      <c r="Q3443" s="36">
        <f t="shared" si="756"/>
        <v>37.919608377836205</v>
      </c>
      <c r="R3443" s="14">
        <f t="shared" si="757"/>
        <v>0</v>
      </c>
      <c r="S3443" s="14">
        <f t="shared" si="758"/>
        <v>0</v>
      </c>
      <c r="T3443" s="37">
        <f t="shared" si="759"/>
        <v>0</v>
      </c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</row>
    <row r="3444" spans="1:31" x14ac:dyDescent="0.25">
      <c r="A3444" s="15">
        <v>3411</v>
      </c>
      <c r="B3444" s="4">
        <v>44339</v>
      </c>
      <c r="C3444" s="5">
        <v>5</v>
      </c>
      <c r="D3444" s="3">
        <v>143</v>
      </c>
      <c r="E3444" s="3">
        <v>2</v>
      </c>
      <c r="F3444" s="16">
        <v>2</v>
      </c>
      <c r="G3444" s="24">
        <f t="shared" si="746"/>
        <v>30</v>
      </c>
      <c r="H3444" s="7">
        <f t="shared" si="747"/>
        <v>61.150684931506845</v>
      </c>
      <c r="I3444" s="7">
        <f t="shared" si="748"/>
        <v>3.3954873428963941</v>
      </c>
      <c r="J3444" s="7">
        <f t="shared" si="749"/>
        <v>-136.60451265710361</v>
      </c>
      <c r="K3444" s="7">
        <f t="shared" si="750"/>
        <v>-0.27674187761839342</v>
      </c>
      <c r="L3444" s="25">
        <f t="shared" si="751"/>
        <v>-184.15112816427589</v>
      </c>
      <c r="M3444" s="31">
        <f t="shared" si="752"/>
        <v>20.490776579679846</v>
      </c>
      <c r="N3444" s="7">
        <f t="shared" si="753"/>
        <v>0</v>
      </c>
      <c r="O3444" s="7">
        <f t="shared" si="754"/>
        <v>90</v>
      </c>
      <c r="P3444" s="25">
        <f t="shared" si="755"/>
        <v>29.692448165270864</v>
      </c>
      <c r="Q3444" s="34">
        <f t="shared" si="756"/>
        <v>37.919608377836205</v>
      </c>
      <c r="R3444" s="9">
        <f t="shared" si="757"/>
        <v>0</v>
      </c>
      <c r="S3444" s="9">
        <f t="shared" si="758"/>
        <v>0</v>
      </c>
      <c r="T3444" s="35">
        <f t="shared" si="759"/>
        <v>0</v>
      </c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</row>
    <row r="3445" spans="1:31" x14ac:dyDescent="0.25">
      <c r="A3445" s="17">
        <v>3412</v>
      </c>
      <c r="B3445" s="11">
        <v>44339</v>
      </c>
      <c r="C3445" s="12">
        <v>5</v>
      </c>
      <c r="D3445" s="10">
        <v>143</v>
      </c>
      <c r="E3445" s="10">
        <v>2</v>
      </c>
      <c r="F3445" s="18">
        <v>3</v>
      </c>
      <c r="G3445" s="26">
        <f t="shared" si="746"/>
        <v>30</v>
      </c>
      <c r="H3445" s="13">
        <f t="shared" si="747"/>
        <v>61.150684931506845</v>
      </c>
      <c r="I3445" s="13">
        <f t="shared" si="748"/>
        <v>3.3954873428963941</v>
      </c>
      <c r="J3445" s="13">
        <f t="shared" si="749"/>
        <v>-136.60451265710361</v>
      </c>
      <c r="K3445" s="13">
        <f t="shared" si="750"/>
        <v>0.72325812238160658</v>
      </c>
      <c r="L3445" s="27">
        <f t="shared" si="751"/>
        <v>-169.15112816427589</v>
      </c>
      <c r="M3445" s="32">
        <f t="shared" si="752"/>
        <v>20.490776579679846</v>
      </c>
      <c r="N3445" s="13">
        <f t="shared" si="753"/>
        <v>0</v>
      </c>
      <c r="O3445" s="13">
        <f t="shared" si="754"/>
        <v>90</v>
      </c>
      <c r="P3445" s="27">
        <f t="shared" si="755"/>
        <v>30.73785110412123</v>
      </c>
      <c r="Q3445" s="36">
        <f t="shared" si="756"/>
        <v>37.919608377836205</v>
      </c>
      <c r="R3445" s="14">
        <f t="shared" si="757"/>
        <v>0</v>
      </c>
      <c r="S3445" s="14">
        <f t="shared" si="758"/>
        <v>0</v>
      </c>
      <c r="T3445" s="37">
        <f t="shared" si="759"/>
        <v>0</v>
      </c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</row>
    <row r="3446" spans="1:31" x14ac:dyDescent="0.25">
      <c r="A3446" s="15">
        <v>3413</v>
      </c>
      <c r="B3446" s="4">
        <v>44339</v>
      </c>
      <c r="C3446" s="5">
        <v>5</v>
      </c>
      <c r="D3446" s="3">
        <v>143</v>
      </c>
      <c r="E3446" s="3">
        <v>2</v>
      </c>
      <c r="F3446" s="16">
        <v>4</v>
      </c>
      <c r="G3446" s="24">
        <f t="shared" si="746"/>
        <v>30</v>
      </c>
      <c r="H3446" s="7">
        <f t="shared" si="747"/>
        <v>61.150684931506845</v>
      </c>
      <c r="I3446" s="7">
        <f t="shared" si="748"/>
        <v>3.3954873428963941</v>
      </c>
      <c r="J3446" s="7">
        <f t="shared" si="749"/>
        <v>-136.60451265710361</v>
      </c>
      <c r="K3446" s="7">
        <f t="shared" si="750"/>
        <v>1.7232581223816066</v>
      </c>
      <c r="L3446" s="25">
        <f t="shared" si="751"/>
        <v>-154.15112816427589</v>
      </c>
      <c r="M3446" s="31">
        <f t="shared" si="752"/>
        <v>20.490776579679846</v>
      </c>
      <c r="N3446" s="7">
        <f t="shared" si="753"/>
        <v>0</v>
      </c>
      <c r="O3446" s="7">
        <f t="shared" si="754"/>
        <v>90</v>
      </c>
      <c r="P3446" s="25">
        <f t="shared" si="755"/>
        <v>35.900856582712734</v>
      </c>
      <c r="Q3446" s="34">
        <f t="shared" si="756"/>
        <v>37.919608377836205</v>
      </c>
      <c r="R3446" s="9">
        <f t="shared" si="757"/>
        <v>0</v>
      </c>
      <c r="S3446" s="9">
        <f t="shared" si="758"/>
        <v>0</v>
      </c>
      <c r="T3446" s="35">
        <f t="shared" si="759"/>
        <v>0</v>
      </c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</row>
    <row r="3447" spans="1:31" x14ac:dyDescent="0.25">
      <c r="A3447" s="17">
        <v>3414</v>
      </c>
      <c r="B3447" s="11">
        <v>44339</v>
      </c>
      <c r="C3447" s="12">
        <v>5</v>
      </c>
      <c r="D3447" s="10">
        <v>143</v>
      </c>
      <c r="E3447" s="10">
        <v>2</v>
      </c>
      <c r="F3447" s="18">
        <v>5</v>
      </c>
      <c r="G3447" s="26">
        <f t="shared" si="746"/>
        <v>30</v>
      </c>
      <c r="H3447" s="13">
        <f t="shared" si="747"/>
        <v>61.150684931506845</v>
      </c>
      <c r="I3447" s="13">
        <f t="shared" si="748"/>
        <v>3.3954873428963941</v>
      </c>
      <c r="J3447" s="13">
        <f t="shared" si="749"/>
        <v>-136.60451265710361</v>
      </c>
      <c r="K3447" s="13">
        <f t="shared" si="750"/>
        <v>2.7232581223816066</v>
      </c>
      <c r="L3447" s="27">
        <f t="shared" si="751"/>
        <v>-139.15112816427589</v>
      </c>
      <c r="M3447" s="32">
        <f t="shared" si="752"/>
        <v>20.490776579679846</v>
      </c>
      <c r="N3447" s="13">
        <f t="shared" si="753"/>
        <v>0</v>
      </c>
      <c r="O3447" s="13">
        <f t="shared" si="754"/>
        <v>90</v>
      </c>
      <c r="P3447" s="27">
        <f t="shared" si="755"/>
        <v>43.64557159279979</v>
      </c>
      <c r="Q3447" s="36">
        <f t="shared" si="756"/>
        <v>37.919608377836205</v>
      </c>
      <c r="R3447" s="14">
        <f t="shared" si="757"/>
        <v>0</v>
      </c>
      <c r="S3447" s="14">
        <f t="shared" si="758"/>
        <v>0</v>
      </c>
      <c r="T3447" s="37">
        <f t="shared" si="759"/>
        <v>0</v>
      </c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</row>
    <row r="3448" spans="1:31" x14ac:dyDescent="0.25">
      <c r="A3448" s="15">
        <v>3415</v>
      </c>
      <c r="B3448" s="4">
        <v>44339</v>
      </c>
      <c r="C3448" s="5">
        <v>5</v>
      </c>
      <c r="D3448" s="3">
        <v>143</v>
      </c>
      <c r="E3448" s="3">
        <v>2</v>
      </c>
      <c r="F3448" s="16">
        <v>6</v>
      </c>
      <c r="G3448" s="24">
        <f t="shared" si="746"/>
        <v>30</v>
      </c>
      <c r="H3448" s="7">
        <f t="shared" si="747"/>
        <v>61.150684931506845</v>
      </c>
      <c r="I3448" s="7">
        <f t="shared" si="748"/>
        <v>3.3954873428963941</v>
      </c>
      <c r="J3448" s="7">
        <f t="shared" si="749"/>
        <v>-136.60451265710361</v>
      </c>
      <c r="K3448" s="7">
        <f t="shared" si="750"/>
        <v>3.7232581223816066</v>
      </c>
      <c r="L3448" s="25">
        <f t="shared" si="751"/>
        <v>-124.1511281642759</v>
      </c>
      <c r="M3448" s="31">
        <f t="shared" si="752"/>
        <v>20.490776579679846</v>
      </c>
      <c r="N3448" s="7">
        <f t="shared" si="753"/>
        <v>0</v>
      </c>
      <c r="O3448" s="7">
        <f t="shared" si="754"/>
        <v>90</v>
      </c>
      <c r="P3448" s="25">
        <f t="shared" si="755"/>
        <v>52.686612874756641</v>
      </c>
      <c r="Q3448" s="34">
        <f t="shared" si="756"/>
        <v>37.919608377836205</v>
      </c>
      <c r="R3448" s="9">
        <f t="shared" si="757"/>
        <v>0</v>
      </c>
      <c r="S3448" s="9">
        <f t="shared" si="758"/>
        <v>0</v>
      </c>
      <c r="T3448" s="35">
        <f t="shared" si="759"/>
        <v>0</v>
      </c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</row>
    <row r="3449" spans="1:31" x14ac:dyDescent="0.25">
      <c r="A3449" s="17">
        <v>3416</v>
      </c>
      <c r="B3449" s="11">
        <v>44339</v>
      </c>
      <c r="C3449" s="12">
        <v>5</v>
      </c>
      <c r="D3449" s="10">
        <v>143</v>
      </c>
      <c r="E3449" s="10">
        <v>2</v>
      </c>
      <c r="F3449" s="18">
        <v>7</v>
      </c>
      <c r="G3449" s="26">
        <f t="shared" si="746"/>
        <v>30</v>
      </c>
      <c r="H3449" s="13">
        <f t="shared" si="747"/>
        <v>61.150684931506845</v>
      </c>
      <c r="I3449" s="13">
        <f t="shared" si="748"/>
        <v>3.3954873428963941</v>
      </c>
      <c r="J3449" s="13">
        <f t="shared" si="749"/>
        <v>-136.60451265710361</v>
      </c>
      <c r="K3449" s="13">
        <f t="shared" si="750"/>
        <v>4.7232581223816066</v>
      </c>
      <c r="L3449" s="27">
        <f t="shared" si="751"/>
        <v>-109.1511281642759</v>
      </c>
      <c r="M3449" s="32">
        <f t="shared" si="752"/>
        <v>20.490776579679846</v>
      </c>
      <c r="N3449" s="13">
        <f t="shared" si="753"/>
        <v>0</v>
      </c>
      <c r="O3449" s="13">
        <f t="shared" si="754"/>
        <v>90</v>
      </c>
      <c r="P3449" s="27">
        <f t="shared" si="755"/>
        <v>62.245101680859548</v>
      </c>
      <c r="Q3449" s="36">
        <f t="shared" si="756"/>
        <v>37.919608377836205</v>
      </c>
      <c r="R3449" s="14">
        <f t="shared" si="757"/>
        <v>0</v>
      </c>
      <c r="S3449" s="14">
        <f t="shared" si="758"/>
        <v>0</v>
      </c>
      <c r="T3449" s="37">
        <f t="shared" si="759"/>
        <v>0</v>
      </c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</row>
    <row r="3450" spans="1:31" x14ac:dyDescent="0.25">
      <c r="A3450" s="15">
        <v>3417</v>
      </c>
      <c r="B3450" s="4">
        <v>44339</v>
      </c>
      <c r="C3450" s="5">
        <v>5</v>
      </c>
      <c r="D3450" s="3">
        <v>143</v>
      </c>
      <c r="E3450" s="3">
        <v>2</v>
      </c>
      <c r="F3450" s="16">
        <v>8</v>
      </c>
      <c r="G3450" s="24">
        <f t="shared" si="746"/>
        <v>30</v>
      </c>
      <c r="H3450" s="7">
        <f t="shared" si="747"/>
        <v>61.150684931506845</v>
      </c>
      <c r="I3450" s="7">
        <f t="shared" si="748"/>
        <v>3.3954873428963941</v>
      </c>
      <c r="J3450" s="7">
        <f t="shared" si="749"/>
        <v>-136.60451265710361</v>
      </c>
      <c r="K3450" s="7">
        <f t="shared" si="750"/>
        <v>5.7232581223816066</v>
      </c>
      <c r="L3450" s="25">
        <f t="shared" si="751"/>
        <v>-94.151128164275903</v>
      </c>
      <c r="M3450" s="31">
        <f t="shared" si="752"/>
        <v>20.490776579679846</v>
      </c>
      <c r="N3450" s="7">
        <f t="shared" si="753"/>
        <v>9.9662785308485553</v>
      </c>
      <c r="O3450" s="7">
        <f t="shared" si="754"/>
        <v>80.033721469151445</v>
      </c>
      <c r="P3450" s="25">
        <f t="shared" si="755"/>
        <v>71.547337264409265</v>
      </c>
      <c r="Q3450" s="34">
        <f t="shared" si="756"/>
        <v>5.6036012993089068</v>
      </c>
      <c r="R3450" s="9">
        <f t="shared" si="757"/>
        <v>543.56341630730174</v>
      </c>
      <c r="S3450" s="9">
        <f t="shared" si="758"/>
        <v>0</v>
      </c>
      <c r="T3450" s="35">
        <f t="shared" si="759"/>
        <v>0</v>
      </c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</row>
    <row r="3451" spans="1:31" x14ac:dyDescent="0.25">
      <c r="A3451" s="17">
        <v>3418</v>
      </c>
      <c r="B3451" s="11">
        <v>44339</v>
      </c>
      <c r="C3451" s="12">
        <v>5</v>
      </c>
      <c r="D3451" s="10">
        <v>143</v>
      </c>
      <c r="E3451" s="10">
        <v>2</v>
      </c>
      <c r="F3451" s="18">
        <v>9</v>
      </c>
      <c r="G3451" s="26">
        <f t="shared" si="746"/>
        <v>30</v>
      </c>
      <c r="H3451" s="13">
        <f t="shared" si="747"/>
        <v>61.150684931506845</v>
      </c>
      <c r="I3451" s="13">
        <f t="shared" si="748"/>
        <v>3.3954873428963941</v>
      </c>
      <c r="J3451" s="13">
        <f t="shared" si="749"/>
        <v>-136.60451265710361</v>
      </c>
      <c r="K3451" s="13">
        <f t="shared" si="750"/>
        <v>6.7232581223816066</v>
      </c>
      <c r="L3451" s="27">
        <f t="shared" si="751"/>
        <v>-79.151128164275903</v>
      </c>
      <c r="M3451" s="32">
        <f t="shared" si="752"/>
        <v>20.490776579679846</v>
      </c>
      <c r="N3451" s="13">
        <f t="shared" si="753"/>
        <v>21.104710092495122</v>
      </c>
      <c r="O3451" s="13">
        <f t="shared" si="754"/>
        <v>68.895289907504875</v>
      </c>
      <c r="P3451" s="27">
        <f t="shared" si="755"/>
        <v>80.446941096965347</v>
      </c>
      <c r="Q3451" s="36">
        <f t="shared" si="756"/>
        <v>2.7597820050315334</v>
      </c>
      <c r="R3451" s="14">
        <f t="shared" si="757"/>
        <v>784.75589271439492</v>
      </c>
      <c r="S3451" s="14">
        <f t="shared" si="758"/>
        <v>183.96118751095273</v>
      </c>
      <c r="T3451" s="37">
        <f t="shared" si="759"/>
        <v>2.3637040462533416E-2</v>
      </c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</row>
    <row r="3452" spans="1:31" x14ac:dyDescent="0.25">
      <c r="A3452" s="15">
        <v>3419</v>
      </c>
      <c r="B3452" s="4">
        <v>44339</v>
      </c>
      <c r="C3452" s="5">
        <v>5</v>
      </c>
      <c r="D3452" s="3">
        <v>143</v>
      </c>
      <c r="E3452" s="3">
        <v>2</v>
      </c>
      <c r="F3452" s="16">
        <v>10</v>
      </c>
      <c r="G3452" s="24">
        <f t="shared" si="746"/>
        <v>30</v>
      </c>
      <c r="H3452" s="7">
        <f t="shared" si="747"/>
        <v>61.150684931506845</v>
      </c>
      <c r="I3452" s="7">
        <f t="shared" si="748"/>
        <v>3.3954873428963941</v>
      </c>
      <c r="J3452" s="7">
        <f t="shared" si="749"/>
        <v>-136.60451265710361</v>
      </c>
      <c r="K3452" s="7">
        <f t="shared" si="750"/>
        <v>7.7232581223816066</v>
      </c>
      <c r="L3452" s="25">
        <f t="shared" si="751"/>
        <v>-64.151128164275903</v>
      </c>
      <c r="M3452" s="31">
        <f t="shared" si="752"/>
        <v>20.490776579679846</v>
      </c>
      <c r="N3452" s="7">
        <f t="shared" si="753"/>
        <v>32.539046743290371</v>
      </c>
      <c r="O3452" s="7">
        <f t="shared" si="754"/>
        <v>57.460953256709629</v>
      </c>
      <c r="P3452" s="25">
        <f t="shared" si="755"/>
        <v>89.616925952215226</v>
      </c>
      <c r="Q3452" s="34">
        <f t="shared" si="756"/>
        <v>1.854756180510428</v>
      </c>
      <c r="R3452" s="9">
        <f t="shared" si="757"/>
        <v>908.98976194179818</v>
      </c>
      <c r="S3452" s="9">
        <f t="shared" si="758"/>
        <v>420.85734518322607</v>
      </c>
      <c r="T3452" s="35">
        <f t="shared" si="759"/>
        <v>5.4075657108149683E-2</v>
      </c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</row>
    <row r="3453" spans="1:31" x14ac:dyDescent="0.25">
      <c r="A3453" s="17">
        <v>3420</v>
      </c>
      <c r="B3453" s="11">
        <v>44339</v>
      </c>
      <c r="C3453" s="12">
        <v>5</v>
      </c>
      <c r="D3453" s="10">
        <v>143</v>
      </c>
      <c r="E3453" s="10">
        <v>2</v>
      </c>
      <c r="F3453" s="18">
        <v>11</v>
      </c>
      <c r="G3453" s="26">
        <f t="shared" si="746"/>
        <v>30</v>
      </c>
      <c r="H3453" s="13">
        <f t="shared" si="747"/>
        <v>61.150684931506845</v>
      </c>
      <c r="I3453" s="13">
        <f t="shared" si="748"/>
        <v>3.3954873428963941</v>
      </c>
      <c r="J3453" s="13">
        <f t="shared" si="749"/>
        <v>-136.60451265710361</v>
      </c>
      <c r="K3453" s="13">
        <f t="shared" si="750"/>
        <v>8.7232581223816066</v>
      </c>
      <c r="L3453" s="27">
        <f t="shared" si="751"/>
        <v>-49.151128164275903</v>
      </c>
      <c r="M3453" s="32">
        <f t="shared" si="752"/>
        <v>20.490776579679846</v>
      </c>
      <c r="N3453" s="13">
        <f t="shared" si="753"/>
        <v>43.975758141473392</v>
      </c>
      <c r="O3453" s="13">
        <f t="shared" si="754"/>
        <v>46.024241858526608</v>
      </c>
      <c r="P3453" s="27">
        <f t="shared" si="755"/>
        <v>100.05681154370396</v>
      </c>
      <c r="Q3453" s="36">
        <f t="shared" si="756"/>
        <v>1.4384529041388088</v>
      </c>
      <c r="R3453" s="14">
        <f t="shared" si="757"/>
        <v>981.12216801129625</v>
      </c>
      <c r="S3453" s="14">
        <f t="shared" si="758"/>
        <v>651.62310483036765</v>
      </c>
      <c r="T3453" s="37">
        <f t="shared" si="759"/>
        <v>8.3726583327692533E-2</v>
      </c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</row>
    <row r="3454" spans="1:31" x14ac:dyDescent="0.25">
      <c r="A3454" s="15">
        <v>3421</v>
      </c>
      <c r="B3454" s="4">
        <v>44339</v>
      </c>
      <c r="C3454" s="5">
        <v>5</v>
      </c>
      <c r="D3454" s="3">
        <v>143</v>
      </c>
      <c r="E3454" s="3">
        <v>2</v>
      </c>
      <c r="F3454" s="16">
        <v>12</v>
      </c>
      <c r="G3454" s="24">
        <f t="shared" si="746"/>
        <v>30</v>
      </c>
      <c r="H3454" s="7">
        <f t="shared" si="747"/>
        <v>61.150684931506845</v>
      </c>
      <c r="I3454" s="7">
        <f t="shared" si="748"/>
        <v>3.3954873428963941</v>
      </c>
      <c r="J3454" s="7">
        <f t="shared" si="749"/>
        <v>-136.60451265710361</v>
      </c>
      <c r="K3454" s="7">
        <f t="shared" si="750"/>
        <v>9.7232581223816066</v>
      </c>
      <c r="L3454" s="25">
        <f t="shared" si="751"/>
        <v>-34.151128164275903</v>
      </c>
      <c r="M3454" s="31">
        <f t="shared" si="752"/>
        <v>20.490776579679846</v>
      </c>
      <c r="N3454" s="7">
        <f t="shared" si="753"/>
        <v>54.969718210846018</v>
      </c>
      <c r="O3454" s="7">
        <f t="shared" si="754"/>
        <v>35.030281789153982</v>
      </c>
      <c r="P3454" s="25">
        <f t="shared" si="755"/>
        <v>113.63543028204838</v>
      </c>
      <c r="Q3454" s="34">
        <f t="shared" si="756"/>
        <v>1.2203249430830956</v>
      </c>
      <c r="R3454" s="9">
        <f t="shared" si="757"/>
        <v>1024.3809039702583</v>
      </c>
      <c r="S3454" s="9">
        <f t="shared" si="758"/>
        <v>844.30344106565065</v>
      </c>
      <c r="T3454" s="35">
        <f t="shared" si="759"/>
        <v>0.1084839409287722</v>
      </c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</row>
    <row r="3455" spans="1:31" x14ac:dyDescent="0.25">
      <c r="A3455" s="17">
        <v>3422</v>
      </c>
      <c r="B3455" s="11">
        <v>44339</v>
      </c>
      <c r="C3455" s="12">
        <v>5</v>
      </c>
      <c r="D3455" s="10">
        <v>143</v>
      </c>
      <c r="E3455" s="10">
        <v>2</v>
      </c>
      <c r="F3455" s="18">
        <v>13</v>
      </c>
      <c r="G3455" s="26">
        <f t="shared" si="746"/>
        <v>30</v>
      </c>
      <c r="H3455" s="13">
        <f t="shared" si="747"/>
        <v>61.150684931506845</v>
      </c>
      <c r="I3455" s="13">
        <f t="shared" si="748"/>
        <v>3.3954873428963941</v>
      </c>
      <c r="J3455" s="13">
        <f t="shared" si="749"/>
        <v>-136.60451265710361</v>
      </c>
      <c r="K3455" s="13">
        <f t="shared" si="750"/>
        <v>10.723258122381607</v>
      </c>
      <c r="L3455" s="27">
        <f t="shared" si="751"/>
        <v>-19.151128164275903</v>
      </c>
      <c r="M3455" s="32">
        <f t="shared" si="752"/>
        <v>20.490776579679846</v>
      </c>
      <c r="N3455" s="13">
        <f t="shared" si="753"/>
        <v>64.538534463012482</v>
      </c>
      <c r="O3455" s="13">
        <f t="shared" si="754"/>
        <v>25.461465536987518</v>
      </c>
      <c r="P3455" s="27">
        <f t="shared" si="755"/>
        <v>134.37152127928076</v>
      </c>
      <c r="Q3455" s="36">
        <f t="shared" si="756"/>
        <v>1.1069888984295455</v>
      </c>
      <c r="R3455" s="14">
        <f t="shared" si="757"/>
        <v>1048.720384439604</v>
      </c>
      <c r="S3455" s="14">
        <f t="shared" si="758"/>
        <v>977.64863179379108</v>
      </c>
      <c r="T3455" s="37">
        <f t="shared" si="759"/>
        <v>0.12561736842710053</v>
      </c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</row>
    <row r="3456" spans="1:31" x14ac:dyDescent="0.25">
      <c r="A3456" s="15">
        <v>3423</v>
      </c>
      <c r="B3456" s="4">
        <v>44339</v>
      </c>
      <c r="C3456" s="5">
        <v>5</v>
      </c>
      <c r="D3456" s="3">
        <v>143</v>
      </c>
      <c r="E3456" s="3">
        <v>2</v>
      </c>
      <c r="F3456" s="16">
        <v>14</v>
      </c>
      <c r="G3456" s="24">
        <f t="shared" si="746"/>
        <v>30</v>
      </c>
      <c r="H3456" s="7">
        <f t="shared" si="747"/>
        <v>61.150684931506845</v>
      </c>
      <c r="I3456" s="7">
        <f t="shared" si="748"/>
        <v>3.3954873428963941</v>
      </c>
      <c r="J3456" s="7">
        <f t="shared" si="749"/>
        <v>-136.60451265710361</v>
      </c>
      <c r="K3456" s="7">
        <f t="shared" si="750"/>
        <v>11.723258122381607</v>
      </c>
      <c r="L3456" s="25">
        <f t="shared" si="751"/>
        <v>-4.1511281642759013</v>
      </c>
      <c r="M3456" s="31">
        <f t="shared" si="752"/>
        <v>20.490776579679846</v>
      </c>
      <c r="N3456" s="7">
        <f t="shared" si="753"/>
        <v>70.170332172779439</v>
      </c>
      <c r="O3456" s="7">
        <f t="shared" si="754"/>
        <v>19.829667827220561</v>
      </c>
      <c r="P3456" s="25">
        <f t="shared" si="755"/>
        <v>168.46952032368779</v>
      </c>
      <c r="Q3456" s="34">
        <f t="shared" si="756"/>
        <v>1.0625572204238516</v>
      </c>
      <c r="R3456" s="9">
        <f t="shared" si="757"/>
        <v>1058.6589517054733</v>
      </c>
      <c r="S3456" s="9">
        <f t="shared" si="758"/>
        <v>1038.4005988101342</v>
      </c>
      <c r="T3456" s="35">
        <f t="shared" si="759"/>
        <v>0.13342334490492849</v>
      </c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</row>
    <row r="3457" spans="1:31" x14ac:dyDescent="0.25">
      <c r="A3457" s="17">
        <v>3424</v>
      </c>
      <c r="B3457" s="11">
        <v>44339</v>
      </c>
      <c r="C3457" s="12">
        <v>5</v>
      </c>
      <c r="D3457" s="10">
        <v>143</v>
      </c>
      <c r="E3457" s="10">
        <v>2</v>
      </c>
      <c r="F3457" s="18">
        <v>15</v>
      </c>
      <c r="G3457" s="26">
        <f t="shared" si="746"/>
        <v>30</v>
      </c>
      <c r="H3457" s="13">
        <f t="shared" si="747"/>
        <v>61.150684931506845</v>
      </c>
      <c r="I3457" s="13">
        <f t="shared" si="748"/>
        <v>3.3954873428963941</v>
      </c>
      <c r="J3457" s="13">
        <f t="shared" si="749"/>
        <v>-136.60451265710361</v>
      </c>
      <c r="K3457" s="13">
        <f t="shared" si="750"/>
        <v>12.723258122381607</v>
      </c>
      <c r="L3457" s="27">
        <f t="shared" si="751"/>
        <v>10.848871835724099</v>
      </c>
      <c r="M3457" s="32">
        <f t="shared" si="752"/>
        <v>20.490776579679846</v>
      </c>
      <c r="N3457" s="13">
        <f t="shared" si="753"/>
        <v>68.397832158586752</v>
      </c>
      <c r="O3457" s="13">
        <f t="shared" si="754"/>
        <v>21.602167841413248</v>
      </c>
      <c r="P3457" s="27">
        <f t="shared" si="755"/>
        <v>208.61332175988954</v>
      </c>
      <c r="Q3457" s="36">
        <f t="shared" si="756"/>
        <v>1.0750380871055398</v>
      </c>
      <c r="R3457" s="14">
        <f t="shared" si="757"/>
        <v>1055.8433689389581</v>
      </c>
      <c r="S3457" s="14">
        <f t="shared" si="758"/>
        <v>1020.7856625525701</v>
      </c>
      <c r="T3457" s="37">
        <f t="shared" si="759"/>
        <v>0.13116001443452588</v>
      </c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</row>
    <row r="3458" spans="1:31" x14ac:dyDescent="0.25">
      <c r="A3458" s="15">
        <v>3425</v>
      </c>
      <c r="B3458" s="4">
        <v>44339</v>
      </c>
      <c r="C3458" s="5">
        <v>5</v>
      </c>
      <c r="D3458" s="3">
        <v>143</v>
      </c>
      <c r="E3458" s="3">
        <v>2</v>
      </c>
      <c r="F3458" s="16">
        <v>16</v>
      </c>
      <c r="G3458" s="24">
        <f t="shared" si="746"/>
        <v>30</v>
      </c>
      <c r="H3458" s="7">
        <f t="shared" si="747"/>
        <v>61.150684931506845</v>
      </c>
      <c r="I3458" s="7">
        <f t="shared" si="748"/>
        <v>3.3954873428963941</v>
      </c>
      <c r="J3458" s="7">
        <f t="shared" si="749"/>
        <v>-136.60451265710361</v>
      </c>
      <c r="K3458" s="7">
        <f t="shared" si="750"/>
        <v>13.723258122381607</v>
      </c>
      <c r="L3458" s="25">
        <f t="shared" si="751"/>
        <v>25.848871835724097</v>
      </c>
      <c r="M3458" s="31">
        <f t="shared" si="752"/>
        <v>20.490776579679846</v>
      </c>
      <c r="N3458" s="7">
        <f t="shared" si="753"/>
        <v>60.550839254651287</v>
      </c>
      <c r="O3458" s="7">
        <f t="shared" si="754"/>
        <v>29.449160745348713</v>
      </c>
      <c r="P3458" s="25">
        <f t="shared" si="755"/>
        <v>236.17030395156951</v>
      </c>
      <c r="Q3458" s="34">
        <f t="shared" si="756"/>
        <v>1.1476883605312691</v>
      </c>
      <c r="R3458" s="9">
        <f t="shared" si="757"/>
        <v>1039.8180305962949</v>
      </c>
      <c r="S3458" s="9">
        <f t="shared" si="758"/>
        <v>926.46307030237699</v>
      </c>
      <c r="T3458" s="35">
        <f t="shared" si="759"/>
        <v>0.11904057250378647</v>
      </c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</row>
    <row r="3459" spans="1:31" x14ac:dyDescent="0.25">
      <c r="A3459" s="17">
        <v>3426</v>
      </c>
      <c r="B3459" s="11">
        <v>44339</v>
      </c>
      <c r="C3459" s="12">
        <v>5</v>
      </c>
      <c r="D3459" s="10">
        <v>143</v>
      </c>
      <c r="E3459" s="10">
        <v>2</v>
      </c>
      <c r="F3459" s="18">
        <v>17</v>
      </c>
      <c r="G3459" s="26">
        <f t="shared" si="746"/>
        <v>30</v>
      </c>
      <c r="H3459" s="13">
        <f t="shared" si="747"/>
        <v>61.150684931506845</v>
      </c>
      <c r="I3459" s="13">
        <f t="shared" si="748"/>
        <v>3.3954873428963941</v>
      </c>
      <c r="J3459" s="13">
        <f t="shared" si="749"/>
        <v>-136.60451265710361</v>
      </c>
      <c r="K3459" s="13">
        <f t="shared" si="750"/>
        <v>14.723258122381607</v>
      </c>
      <c r="L3459" s="27">
        <f t="shared" si="751"/>
        <v>40.848871835724097</v>
      </c>
      <c r="M3459" s="32">
        <f t="shared" si="752"/>
        <v>20.490776579679846</v>
      </c>
      <c r="N3459" s="13">
        <f t="shared" si="753"/>
        <v>50.157916630603296</v>
      </c>
      <c r="O3459" s="13">
        <f t="shared" si="754"/>
        <v>39.842083369396704</v>
      </c>
      <c r="P3459" s="27">
        <f t="shared" si="755"/>
        <v>253.00089647293902</v>
      </c>
      <c r="Q3459" s="36">
        <f t="shared" si="756"/>
        <v>1.3012272839276871</v>
      </c>
      <c r="R3459" s="14">
        <f t="shared" si="757"/>
        <v>1007.8218820935136</v>
      </c>
      <c r="S3459" s="14">
        <f t="shared" si="758"/>
        <v>764.53202510141944</v>
      </c>
      <c r="T3459" s="37">
        <f t="shared" si="759"/>
        <v>9.8234169156735482E-2</v>
      </c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</row>
    <row r="3460" spans="1:31" x14ac:dyDescent="0.25">
      <c r="A3460" s="15">
        <v>3427</v>
      </c>
      <c r="B3460" s="4">
        <v>44339</v>
      </c>
      <c r="C3460" s="5">
        <v>5</v>
      </c>
      <c r="D3460" s="3">
        <v>143</v>
      </c>
      <c r="E3460" s="3">
        <v>2</v>
      </c>
      <c r="F3460" s="16">
        <v>18</v>
      </c>
      <c r="G3460" s="24">
        <f t="shared" si="746"/>
        <v>30</v>
      </c>
      <c r="H3460" s="7">
        <f t="shared" si="747"/>
        <v>61.150684931506845</v>
      </c>
      <c r="I3460" s="7">
        <f t="shared" si="748"/>
        <v>3.3954873428963941</v>
      </c>
      <c r="J3460" s="7">
        <f t="shared" si="749"/>
        <v>-136.60451265710361</v>
      </c>
      <c r="K3460" s="7">
        <f t="shared" si="750"/>
        <v>15.723258122381607</v>
      </c>
      <c r="L3460" s="25">
        <f t="shared" si="751"/>
        <v>55.848871835724097</v>
      </c>
      <c r="M3460" s="31">
        <f t="shared" si="752"/>
        <v>20.490776579679846</v>
      </c>
      <c r="N3460" s="7">
        <f t="shared" si="753"/>
        <v>38.891164179552575</v>
      </c>
      <c r="O3460" s="7">
        <f t="shared" si="754"/>
        <v>51.108835820447425</v>
      </c>
      <c r="P3460" s="25">
        <f t="shared" si="755"/>
        <v>264.85074415700467</v>
      </c>
      <c r="Q3460" s="34">
        <f t="shared" si="756"/>
        <v>1.5902274850278479</v>
      </c>
      <c r="R3460" s="9">
        <f t="shared" si="757"/>
        <v>953.40418344140573</v>
      </c>
      <c r="S3460" s="9">
        <f t="shared" si="758"/>
        <v>551.6932730688136</v>
      </c>
      <c r="T3460" s="35">
        <f t="shared" si="759"/>
        <v>7.0886671231444626E-2</v>
      </c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</row>
    <row r="3461" spans="1:31" x14ac:dyDescent="0.25">
      <c r="A3461" s="17">
        <v>3428</v>
      </c>
      <c r="B3461" s="11">
        <v>44339</v>
      </c>
      <c r="C3461" s="12">
        <v>5</v>
      </c>
      <c r="D3461" s="10">
        <v>143</v>
      </c>
      <c r="E3461" s="10">
        <v>2</v>
      </c>
      <c r="F3461" s="18">
        <v>19</v>
      </c>
      <c r="G3461" s="26">
        <f t="shared" si="746"/>
        <v>30</v>
      </c>
      <c r="H3461" s="13">
        <f t="shared" si="747"/>
        <v>61.150684931506845</v>
      </c>
      <c r="I3461" s="13">
        <f t="shared" si="748"/>
        <v>3.3954873428963941</v>
      </c>
      <c r="J3461" s="13">
        <f t="shared" si="749"/>
        <v>-136.60451265710361</v>
      </c>
      <c r="K3461" s="13">
        <f t="shared" si="750"/>
        <v>16.723258122381608</v>
      </c>
      <c r="L3461" s="27">
        <f t="shared" si="751"/>
        <v>70.848871835724125</v>
      </c>
      <c r="M3461" s="32">
        <f t="shared" si="752"/>
        <v>20.490776579679846</v>
      </c>
      <c r="N3461" s="13">
        <f t="shared" si="753"/>
        <v>27.414254062231365</v>
      </c>
      <c r="O3461" s="13">
        <f t="shared" si="754"/>
        <v>62.585745937768635</v>
      </c>
      <c r="P3461" s="27">
        <f t="shared" si="755"/>
        <v>274.56341453855987</v>
      </c>
      <c r="Q3461" s="36">
        <f t="shared" si="756"/>
        <v>2.1643303632482116</v>
      </c>
      <c r="R3461" s="14">
        <f t="shared" si="757"/>
        <v>862.25711528748752</v>
      </c>
      <c r="S3461" s="14">
        <f t="shared" si="758"/>
        <v>313.36333790451152</v>
      </c>
      <c r="T3461" s="37">
        <f t="shared" si="759"/>
        <v>4.0263829548732782E-2</v>
      </c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</row>
    <row r="3462" spans="1:31" x14ac:dyDescent="0.25">
      <c r="A3462" s="15">
        <v>3429</v>
      </c>
      <c r="B3462" s="4">
        <v>44339</v>
      </c>
      <c r="C3462" s="5">
        <v>5</v>
      </c>
      <c r="D3462" s="3">
        <v>143</v>
      </c>
      <c r="E3462" s="3">
        <v>2</v>
      </c>
      <c r="F3462" s="16">
        <v>20</v>
      </c>
      <c r="G3462" s="24">
        <f t="shared" si="746"/>
        <v>30</v>
      </c>
      <c r="H3462" s="7">
        <f t="shared" si="747"/>
        <v>61.150684931506845</v>
      </c>
      <c r="I3462" s="7">
        <f t="shared" si="748"/>
        <v>3.3954873428963941</v>
      </c>
      <c r="J3462" s="7">
        <f t="shared" si="749"/>
        <v>-136.60451265710361</v>
      </c>
      <c r="K3462" s="7">
        <f t="shared" si="750"/>
        <v>17.723258122381608</v>
      </c>
      <c r="L3462" s="25">
        <f t="shared" si="751"/>
        <v>85.848871835724125</v>
      </c>
      <c r="M3462" s="31">
        <f t="shared" si="752"/>
        <v>20.490776579679846</v>
      </c>
      <c r="N3462" s="7">
        <f t="shared" si="753"/>
        <v>16.078585649242779</v>
      </c>
      <c r="O3462" s="7">
        <f t="shared" si="754"/>
        <v>73.921414350757217</v>
      </c>
      <c r="P3462" s="25">
        <f t="shared" si="755"/>
        <v>283.51591464939656</v>
      </c>
      <c r="Q3462" s="34">
        <f t="shared" si="756"/>
        <v>3.5697341692421252</v>
      </c>
      <c r="R3462" s="9">
        <f t="shared" si="757"/>
        <v>698.62032663478158</v>
      </c>
      <c r="S3462" s="9">
        <f t="shared" si="758"/>
        <v>89.118780951036186</v>
      </c>
      <c r="T3462" s="35">
        <f t="shared" si="759"/>
        <v>1.1450807965598053E-2</v>
      </c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</row>
    <row r="3463" spans="1:31" x14ac:dyDescent="0.25">
      <c r="A3463" s="17">
        <v>3430</v>
      </c>
      <c r="B3463" s="11">
        <v>44339</v>
      </c>
      <c r="C3463" s="12">
        <v>5</v>
      </c>
      <c r="D3463" s="10">
        <v>143</v>
      </c>
      <c r="E3463" s="10">
        <v>2</v>
      </c>
      <c r="F3463" s="18">
        <v>21</v>
      </c>
      <c r="G3463" s="26">
        <f t="shared" si="746"/>
        <v>30</v>
      </c>
      <c r="H3463" s="13">
        <f t="shared" si="747"/>
        <v>61.150684931506845</v>
      </c>
      <c r="I3463" s="13">
        <f t="shared" si="748"/>
        <v>3.3954873428963941</v>
      </c>
      <c r="J3463" s="13">
        <f t="shared" si="749"/>
        <v>-136.60451265710361</v>
      </c>
      <c r="K3463" s="13">
        <f t="shared" si="750"/>
        <v>18.723258122381608</v>
      </c>
      <c r="L3463" s="27">
        <f t="shared" si="751"/>
        <v>100.84887183572413</v>
      </c>
      <c r="M3463" s="32">
        <f t="shared" si="752"/>
        <v>20.490776579679846</v>
      </c>
      <c r="N3463" s="13">
        <f t="shared" si="753"/>
        <v>5.1607639067026954</v>
      </c>
      <c r="O3463" s="13">
        <f t="shared" si="754"/>
        <v>84.839236093297302</v>
      </c>
      <c r="P3463" s="27">
        <f t="shared" si="755"/>
        <v>292.52221984296204</v>
      </c>
      <c r="Q3463" s="36">
        <f t="shared" si="756"/>
        <v>10.040407625191392</v>
      </c>
      <c r="R3463" s="14">
        <f t="shared" si="757"/>
        <v>356.03679734049615</v>
      </c>
      <c r="S3463" s="14">
        <f t="shared" si="758"/>
        <v>0</v>
      </c>
      <c r="T3463" s="37">
        <f t="shared" si="759"/>
        <v>0</v>
      </c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</row>
    <row r="3464" spans="1:31" x14ac:dyDescent="0.25">
      <c r="A3464" s="15">
        <v>3431</v>
      </c>
      <c r="B3464" s="4">
        <v>44339</v>
      </c>
      <c r="C3464" s="5">
        <v>5</v>
      </c>
      <c r="D3464" s="3">
        <v>143</v>
      </c>
      <c r="E3464" s="3">
        <v>2</v>
      </c>
      <c r="F3464" s="16">
        <v>22</v>
      </c>
      <c r="G3464" s="24">
        <f t="shared" si="746"/>
        <v>30</v>
      </c>
      <c r="H3464" s="7">
        <f t="shared" si="747"/>
        <v>61.150684931506845</v>
      </c>
      <c r="I3464" s="7">
        <f t="shared" si="748"/>
        <v>3.3954873428963941</v>
      </c>
      <c r="J3464" s="7">
        <f t="shared" si="749"/>
        <v>-136.60451265710361</v>
      </c>
      <c r="K3464" s="7">
        <f t="shared" si="750"/>
        <v>19.723258122381608</v>
      </c>
      <c r="L3464" s="25">
        <f t="shared" si="751"/>
        <v>115.84887183572413</v>
      </c>
      <c r="M3464" s="31">
        <f t="shared" si="752"/>
        <v>20.490776579679846</v>
      </c>
      <c r="N3464" s="7">
        <f t="shared" si="753"/>
        <v>0</v>
      </c>
      <c r="O3464" s="7">
        <f t="shared" si="754"/>
        <v>90</v>
      </c>
      <c r="P3464" s="25">
        <f t="shared" si="755"/>
        <v>302.05151071907511</v>
      </c>
      <c r="Q3464" s="34">
        <f t="shared" si="756"/>
        <v>37.919608377836205</v>
      </c>
      <c r="R3464" s="9">
        <f t="shared" si="757"/>
        <v>0</v>
      </c>
      <c r="S3464" s="9">
        <f t="shared" si="758"/>
        <v>0</v>
      </c>
      <c r="T3464" s="35">
        <f t="shared" si="759"/>
        <v>0</v>
      </c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</row>
    <row r="3465" spans="1:31" x14ac:dyDescent="0.25">
      <c r="A3465" s="17">
        <v>3432</v>
      </c>
      <c r="B3465" s="11">
        <v>44339</v>
      </c>
      <c r="C3465" s="12">
        <v>5</v>
      </c>
      <c r="D3465" s="10">
        <v>143</v>
      </c>
      <c r="E3465" s="10">
        <v>2</v>
      </c>
      <c r="F3465" s="18">
        <v>23</v>
      </c>
      <c r="G3465" s="26">
        <f t="shared" si="746"/>
        <v>30</v>
      </c>
      <c r="H3465" s="13">
        <f t="shared" si="747"/>
        <v>61.150684931506845</v>
      </c>
      <c r="I3465" s="13">
        <f t="shared" si="748"/>
        <v>3.3954873428963941</v>
      </c>
      <c r="J3465" s="13">
        <f t="shared" si="749"/>
        <v>-136.60451265710361</v>
      </c>
      <c r="K3465" s="13">
        <f t="shared" si="750"/>
        <v>20.723258122381608</v>
      </c>
      <c r="L3465" s="27">
        <f t="shared" si="751"/>
        <v>130.84887183572414</v>
      </c>
      <c r="M3465" s="32">
        <f t="shared" si="752"/>
        <v>20.490776579679846</v>
      </c>
      <c r="N3465" s="13">
        <f t="shared" si="753"/>
        <v>0</v>
      </c>
      <c r="O3465" s="13">
        <f t="shared" si="754"/>
        <v>90</v>
      </c>
      <c r="P3465" s="27">
        <f t="shared" si="755"/>
        <v>311.45132447651707</v>
      </c>
      <c r="Q3465" s="36">
        <f t="shared" si="756"/>
        <v>37.919608377836205</v>
      </c>
      <c r="R3465" s="14">
        <f t="shared" si="757"/>
        <v>0</v>
      </c>
      <c r="S3465" s="14">
        <f t="shared" si="758"/>
        <v>0</v>
      </c>
      <c r="T3465" s="37">
        <f t="shared" si="759"/>
        <v>0</v>
      </c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</row>
    <row r="3466" spans="1:31" x14ac:dyDescent="0.25">
      <c r="A3466" s="15">
        <v>3433</v>
      </c>
      <c r="B3466" s="4">
        <v>44340</v>
      </c>
      <c r="C3466" s="5">
        <v>5</v>
      </c>
      <c r="D3466" s="3">
        <v>144</v>
      </c>
      <c r="E3466" s="3">
        <v>2</v>
      </c>
      <c r="F3466" s="16">
        <v>0</v>
      </c>
      <c r="G3466" s="24">
        <f t="shared" si="746"/>
        <v>30</v>
      </c>
      <c r="H3466" s="7">
        <f t="shared" si="747"/>
        <v>62.136986301369859</v>
      </c>
      <c r="I3466" s="7">
        <f t="shared" si="748"/>
        <v>3.3107997712901853</v>
      </c>
      <c r="J3466" s="7">
        <f t="shared" si="749"/>
        <v>-136.68920022870981</v>
      </c>
      <c r="K3466" s="7">
        <f t="shared" si="750"/>
        <v>-2.2781533371451634</v>
      </c>
      <c r="L3466" s="25">
        <f t="shared" si="751"/>
        <v>-214.17230005717744</v>
      </c>
      <c r="M3466" s="31">
        <f t="shared" si="752"/>
        <v>20.684026185214769</v>
      </c>
      <c r="N3466" s="7">
        <f t="shared" si="753"/>
        <v>0</v>
      </c>
      <c r="O3466" s="7">
        <f t="shared" si="754"/>
        <v>90</v>
      </c>
      <c r="P3466" s="25">
        <f t="shared" si="755"/>
        <v>39.815514390060784</v>
      </c>
      <c r="Q3466" s="34">
        <f t="shared" si="756"/>
        <v>37.919608377836205</v>
      </c>
      <c r="R3466" s="9">
        <f t="shared" si="757"/>
        <v>0</v>
      </c>
      <c r="S3466" s="9">
        <f t="shared" si="758"/>
        <v>0</v>
      </c>
      <c r="T3466" s="35">
        <f t="shared" si="759"/>
        <v>0</v>
      </c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</row>
    <row r="3467" spans="1:31" x14ac:dyDescent="0.25">
      <c r="A3467" s="17">
        <v>3434</v>
      </c>
      <c r="B3467" s="11">
        <v>44340</v>
      </c>
      <c r="C3467" s="12">
        <v>5</v>
      </c>
      <c r="D3467" s="10">
        <v>144</v>
      </c>
      <c r="E3467" s="10">
        <v>2</v>
      </c>
      <c r="F3467" s="18">
        <v>1</v>
      </c>
      <c r="G3467" s="26">
        <f t="shared" si="746"/>
        <v>30</v>
      </c>
      <c r="H3467" s="13">
        <f t="shared" si="747"/>
        <v>62.136986301369859</v>
      </c>
      <c r="I3467" s="13">
        <f t="shared" si="748"/>
        <v>3.3107997712901853</v>
      </c>
      <c r="J3467" s="13">
        <f t="shared" si="749"/>
        <v>-136.68920022870981</v>
      </c>
      <c r="K3467" s="13">
        <f t="shared" si="750"/>
        <v>-1.2781533371451634</v>
      </c>
      <c r="L3467" s="27">
        <f t="shared" si="751"/>
        <v>-199.17230005717744</v>
      </c>
      <c r="M3467" s="32">
        <f t="shared" si="752"/>
        <v>20.684026185214769</v>
      </c>
      <c r="N3467" s="13">
        <f t="shared" si="753"/>
        <v>0</v>
      </c>
      <c r="O3467" s="13">
        <f t="shared" si="754"/>
        <v>90</v>
      </c>
      <c r="P3467" s="27">
        <f t="shared" si="755"/>
        <v>33.009653866943118</v>
      </c>
      <c r="Q3467" s="36">
        <f t="shared" si="756"/>
        <v>37.919608377836205</v>
      </c>
      <c r="R3467" s="14">
        <f t="shared" si="757"/>
        <v>0</v>
      </c>
      <c r="S3467" s="14">
        <f t="shared" si="758"/>
        <v>0</v>
      </c>
      <c r="T3467" s="37">
        <f t="shared" si="759"/>
        <v>0</v>
      </c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</row>
    <row r="3468" spans="1:31" x14ac:dyDescent="0.25">
      <c r="A3468" s="15">
        <v>3435</v>
      </c>
      <c r="B3468" s="4">
        <v>44340</v>
      </c>
      <c r="C3468" s="5">
        <v>5</v>
      </c>
      <c r="D3468" s="3">
        <v>144</v>
      </c>
      <c r="E3468" s="3">
        <v>2</v>
      </c>
      <c r="F3468" s="16">
        <v>2</v>
      </c>
      <c r="G3468" s="24">
        <f t="shared" si="746"/>
        <v>30</v>
      </c>
      <c r="H3468" s="7">
        <f t="shared" si="747"/>
        <v>62.136986301369859</v>
      </c>
      <c r="I3468" s="7">
        <f t="shared" si="748"/>
        <v>3.3107997712901853</v>
      </c>
      <c r="J3468" s="7">
        <f t="shared" si="749"/>
        <v>-136.68920022870981</v>
      </c>
      <c r="K3468" s="7">
        <f t="shared" si="750"/>
        <v>-0.27815333714516344</v>
      </c>
      <c r="L3468" s="25">
        <f t="shared" si="751"/>
        <v>-184.17230005717744</v>
      </c>
      <c r="M3468" s="31">
        <f t="shared" si="752"/>
        <v>20.684026185214769</v>
      </c>
      <c r="N3468" s="7">
        <f t="shared" si="753"/>
        <v>0</v>
      </c>
      <c r="O3468" s="7">
        <f t="shared" si="754"/>
        <v>90</v>
      </c>
      <c r="P3468" s="25">
        <f t="shared" si="755"/>
        <v>29.501934424629379</v>
      </c>
      <c r="Q3468" s="34">
        <f t="shared" si="756"/>
        <v>37.919608377836205</v>
      </c>
      <c r="R3468" s="9">
        <f t="shared" si="757"/>
        <v>0</v>
      </c>
      <c r="S3468" s="9">
        <f t="shared" si="758"/>
        <v>0</v>
      </c>
      <c r="T3468" s="35">
        <f t="shared" si="759"/>
        <v>0</v>
      </c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</row>
    <row r="3469" spans="1:31" x14ac:dyDescent="0.25">
      <c r="A3469" s="17">
        <v>3436</v>
      </c>
      <c r="B3469" s="11">
        <v>44340</v>
      </c>
      <c r="C3469" s="12">
        <v>5</v>
      </c>
      <c r="D3469" s="10">
        <v>144</v>
      </c>
      <c r="E3469" s="10">
        <v>2</v>
      </c>
      <c r="F3469" s="18">
        <v>3</v>
      </c>
      <c r="G3469" s="26">
        <f t="shared" si="746"/>
        <v>30</v>
      </c>
      <c r="H3469" s="13">
        <f t="shared" si="747"/>
        <v>62.136986301369859</v>
      </c>
      <c r="I3469" s="13">
        <f t="shared" si="748"/>
        <v>3.3107997712901853</v>
      </c>
      <c r="J3469" s="13">
        <f t="shared" si="749"/>
        <v>-136.68920022870981</v>
      </c>
      <c r="K3469" s="13">
        <f t="shared" si="750"/>
        <v>0.72184666285483656</v>
      </c>
      <c r="L3469" s="27">
        <f t="shared" si="751"/>
        <v>-169.17230005717744</v>
      </c>
      <c r="M3469" s="32">
        <f t="shared" si="752"/>
        <v>20.684026185214769</v>
      </c>
      <c r="N3469" s="13">
        <f t="shared" si="753"/>
        <v>0</v>
      </c>
      <c r="O3469" s="13">
        <f t="shared" si="754"/>
        <v>90</v>
      </c>
      <c r="P3469" s="27">
        <f t="shared" si="755"/>
        <v>30.545414127650954</v>
      </c>
      <c r="Q3469" s="36">
        <f t="shared" si="756"/>
        <v>37.919608377836205</v>
      </c>
      <c r="R3469" s="14">
        <f t="shared" si="757"/>
        <v>0</v>
      </c>
      <c r="S3469" s="14">
        <f t="shared" si="758"/>
        <v>0</v>
      </c>
      <c r="T3469" s="37">
        <f t="shared" si="759"/>
        <v>0</v>
      </c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</row>
    <row r="3470" spans="1:31" x14ac:dyDescent="0.25">
      <c r="A3470" s="15">
        <v>3437</v>
      </c>
      <c r="B3470" s="4">
        <v>44340</v>
      </c>
      <c r="C3470" s="5">
        <v>5</v>
      </c>
      <c r="D3470" s="3">
        <v>144</v>
      </c>
      <c r="E3470" s="3">
        <v>2</v>
      </c>
      <c r="F3470" s="16">
        <v>4</v>
      </c>
      <c r="G3470" s="24">
        <f t="shared" si="746"/>
        <v>30</v>
      </c>
      <c r="H3470" s="7">
        <f t="shared" si="747"/>
        <v>62.136986301369859</v>
      </c>
      <c r="I3470" s="7">
        <f t="shared" si="748"/>
        <v>3.3107997712901853</v>
      </c>
      <c r="J3470" s="7">
        <f t="shared" si="749"/>
        <v>-136.68920022870981</v>
      </c>
      <c r="K3470" s="7">
        <f t="shared" si="750"/>
        <v>1.7218466628548366</v>
      </c>
      <c r="L3470" s="25">
        <f t="shared" si="751"/>
        <v>-154.17230005717744</v>
      </c>
      <c r="M3470" s="31">
        <f t="shared" si="752"/>
        <v>20.684026185214769</v>
      </c>
      <c r="N3470" s="7">
        <f t="shared" si="753"/>
        <v>0</v>
      </c>
      <c r="O3470" s="7">
        <f t="shared" si="754"/>
        <v>90</v>
      </c>
      <c r="P3470" s="25">
        <f t="shared" si="755"/>
        <v>35.721707589368414</v>
      </c>
      <c r="Q3470" s="34">
        <f t="shared" si="756"/>
        <v>37.919608377836205</v>
      </c>
      <c r="R3470" s="9">
        <f t="shared" si="757"/>
        <v>0</v>
      </c>
      <c r="S3470" s="9">
        <f t="shared" si="758"/>
        <v>0</v>
      </c>
      <c r="T3470" s="35">
        <f t="shared" si="759"/>
        <v>0</v>
      </c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</row>
    <row r="3471" spans="1:31" x14ac:dyDescent="0.25">
      <c r="A3471" s="17">
        <v>3438</v>
      </c>
      <c r="B3471" s="11">
        <v>44340</v>
      </c>
      <c r="C3471" s="12">
        <v>5</v>
      </c>
      <c r="D3471" s="10">
        <v>144</v>
      </c>
      <c r="E3471" s="10">
        <v>2</v>
      </c>
      <c r="F3471" s="18">
        <v>5</v>
      </c>
      <c r="G3471" s="26">
        <f t="shared" si="746"/>
        <v>30</v>
      </c>
      <c r="H3471" s="13">
        <f t="shared" si="747"/>
        <v>62.136986301369859</v>
      </c>
      <c r="I3471" s="13">
        <f t="shared" si="748"/>
        <v>3.3107997712901853</v>
      </c>
      <c r="J3471" s="13">
        <f t="shared" si="749"/>
        <v>-136.68920022870981</v>
      </c>
      <c r="K3471" s="13">
        <f t="shared" si="750"/>
        <v>2.7218466628548366</v>
      </c>
      <c r="L3471" s="27">
        <f t="shared" si="751"/>
        <v>-139.17230005717744</v>
      </c>
      <c r="M3471" s="32">
        <f t="shared" si="752"/>
        <v>20.684026185214769</v>
      </c>
      <c r="N3471" s="13">
        <f t="shared" si="753"/>
        <v>0</v>
      </c>
      <c r="O3471" s="13">
        <f t="shared" si="754"/>
        <v>90</v>
      </c>
      <c r="P3471" s="27">
        <f t="shared" si="755"/>
        <v>43.480341713097111</v>
      </c>
      <c r="Q3471" s="36">
        <f t="shared" si="756"/>
        <v>37.919608377836205</v>
      </c>
      <c r="R3471" s="14">
        <f t="shared" si="757"/>
        <v>0</v>
      </c>
      <c r="S3471" s="14">
        <f t="shared" si="758"/>
        <v>0</v>
      </c>
      <c r="T3471" s="37">
        <f t="shared" si="759"/>
        <v>0</v>
      </c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</row>
    <row r="3472" spans="1:31" x14ac:dyDescent="0.25">
      <c r="A3472" s="15">
        <v>3439</v>
      </c>
      <c r="B3472" s="4">
        <v>44340</v>
      </c>
      <c r="C3472" s="5">
        <v>5</v>
      </c>
      <c r="D3472" s="3">
        <v>144</v>
      </c>
      <c r="E3472" s="3">
        <v>2</v>
      </c>
      <c r="F3472" s="16">
        <v>6</v>
      </c>
      <c r="G3472" s="24">
        <f t="shared" si="746"/>
        <v>30</v>
      </c>
      <c r="H3472" s="7">
        <f t="shared" si="747"/>
        <v>62.136986301369859</v>
      </c>
      <c r="I3472" s="7">
        <f t="shared" si="748"/>
        <v>3.3107997712901853</v>
      </c>
      <c r="J3472" s="7">
        <f t="shared" si="749"/>
        <v>-136.68920022870981</v>
      </c>
      <c r="K3472" s="7">
        <f t="shared" si="750"/>
        <v>3.7218466628548366</v>
      </c>
      <c r="L3472" s="25">
        <f t="shared" si="751"/>
        <v>-124.17230005717744</v>
      </c>
      <c r="M3472" s="31">
        <f t="shared" si="752"/>
        <v>20.684026185214769</v>
      </c>
      <c r="N3472" s="7">
        <f t="shared" si="753"/>
        <v>0</v>
      </c>
      <c r="O3472" s="7">
        <f t="shared" si="754"/>
        <v>90</v>
      </c>
      <c r="P3472" s="25">
        <f t="shared" si="755"/>
        <v>52.529787681545017</v>
      </c>
      <c r="Q3472" s="34">
        <f t="shared" si="756"/>
        <v>37.919608377836205</v>
      </c>
      <c r="R3472" s="9">
        <f t="shared" si="757"/>
        <v>0</v>
      </c>
      <c r="S3472" s="9">
        <f t="shared" si="758"/>
        <v>0</v>
      </c>
      <c r="T3472" s="35">
        <f t="shared" si="759"/>
        <v>0</v>
      </c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</row>
    <row r="3473" spans="1:31" x14ac:dyDescent="0.25">
      <c r="A3473" s="17">
        <v>3440</v>
      </c>
      <c r="B3473" s="11">
        <v>44340</v>
      </c>
      <c r="C3473" s="12">
        <v>5</v>
      </c>
      <c r="D3473" s="10">
        <v>144</v>
      </c>
      <c r="E3473" s="10">
        <v>2</v>
      </c>
      <c r="F3473" s="18">
        <v>7</v>
      </c>
      <c r="G3473" s="26">
        <f t="shared" si="746"/>
        <v>30</v>
      </c>
      <c r="H3473" s="13">
        <f t="shared" si="747"/>
        <v>62.136986301369859</v>
      </c>
      <c r="I3473" s="13">
        <f t="shared" si="748"/>
        <v>3.3107997712901853</v>
      </c>
      <c r="J3473" s="13">
        <f t="shared" si="749"/>
        <v>-136.68920022870981</v>
      </c>
      <c r="K3473" s="13">
        <f t="shared" si="750"/>
        <v>4.721846662854837</v>
      </c>
      <c r="L3473" s="27">
        <f t="shared" si="751"/>
        <v>-109.17230005717744</v>
      </c>
      <c r="M3473" s="32">
        <f t="shared" si="752"/>
        <v>20.684026185214769</v>
      </c>
      <c r="N3473" s="13">
        <f t="shared" si="753"/>
        <v>0</v>
      </c>
      <c r="O3473" s="13">
        <f t="shared" si="754"/>
        <v>90</v>
      </c>
      <c r="P3473" s="27">
        <f t="shared" si="755"/>
        <v>62.090994187937468</v>
      </c>
      <c r="Q3473" s="36">
        <f t="shared" si="756"/>
        <v>37.919608377836205</v>
      </c>
      <c r="R3473" s="14">
        <f t="shared" si="757"/>
        <v>0</v>
      </c>
      <c r="S3473" s="14">
        <f t="shared" si="758"/>
        <v>0</v>
      </c>
      <c r="T3473" s="37">
        <f t="shared" si="759"/>
        <v>0</v>
      </c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</row>
    <row r="3474" spans="1:31" x14ac:dyDescent="0.25">
      <c r="A3474" s="15">
        <v>3441</v>
      </c>
      <c r="B3474" s="4">
        <v>44340</v>
      </c>
      <c r="C3474" s="5">
        <v>5</v>
      </c>
      <c r="D3474" s="3">
        <v>144</v>
      </c>
      <c r="E3474" s="3">
        <v>2</v>
      </c>
      <c r="F3474" s="16">
        <v>8</v>
      </c>
      <c r="G3474" s="24">
        <f t="shared" si="746"/>
        <v>30</v>
      </c>
      <c r="H3474" s="7">
        <f t="shared" si="747"/>
        <v>62.136986301369859</v>
      </c>
      <c r="I3474" s="7">
        <f t="shared" si="748"/>
        <v>3.3107997712901853</v>
      </c>
      <c r="J3474" s="7">
        <f t="shared" si="749"/>
        <v>-136.68920022870981</v>
      </c>
      <c r="K3474" s="7">
        <f t="shared" si="750"/>
        <v>5.721846662854837</v>
      </c>
      <c r="L3474" s="25">
        <f t="shared" si="751"/>
        <v>-94.172300057177438</v>
      </c>
      <c r="M3474" s="31">
        <f t="shared" si="752"/>
        <v>20.684026185214769</v>
      </c>
      <c r="N3474" s="7">
        <f t="shared" si="753"/>
        <v>10.072823913238107</v>
      </c>
      <c r="O3474" s="7">
        <f t="shared" si="754"/>
        <v>79.927176086761889</v>
      </c>
      <c r="P3474" s="25">
        <f t="shared" si="755"/>
        <v>71.382382773836014</v>
      </c>
      <c r="Q3474" s="34">
        <f t="shared" si="756"/>
        <v>5.5484709401110521</v>
      </c>
      <c r="R3474" s="9">
        <f t="shared" si="757"/>
        <v>546.9447299205641</v>
      </c>
      <c r="S3474" s="9">
        <f t="shared" si="758"/>
        <v>0</v>
      </c>
      <c r="T3474" s="35">
        <f t="shared" si="759"/>
        <v>0</v>
      </c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</row>
    <row r="3475" spans="1:31" x14ac:dyDescent="0.25">
      <c r="A3475" s="17">
        <v>3442</v>
      </c>
      <c r="B3475" s="11">
        <v>44340</v>
      </c>
      <c r="C3475" s="12">
        <v>5</v>
      </c>
      <c r="D3475" s="10">
        <v>144</v>
      </c>
      <c r="E3475" s="10">
        <v>2</v>
      </c>
      <c r="F3475" s="18">
        <v>9</v>
      </c>
      <c r="G3475" s="26">
        <f t="shared" si="746"/>
        <v>30</v>
      </c>
      <c r="H3475" s="13">
        <f t="shared" si="747"/>
        <v>62.136986301369859</v>
      </c>
      <c r="I3475" s="13">
        <f t="shared" si="748"/>
        <v>3.3107997712901853</v>
      </c>
      <c r="J3475" s="13">
        <f t="shared" si="749"/>
        <v>-136.68920022870981</v>
      </c>
      <c r="K3475" s="13">
        <f t="shared" si="750"/>
        <v>6.721846662854837</v>
      </c>
      <c r="L3475" s="27">
        <f t="shared" si="751"/>
        <v>-79.172300057177438</v>
      </c>
      <c r="M3475" s="32">
        <f t="shared" si="752"/>
        <v>20.684026185214769</v>
      </c>
      <c r="N3475" s="13">
        <f t="shared" si="753"/>
        <v>21.202912540258545</v>
      </c>
      <c r="O3475" s="13">
        <f t="shared" si="754"/>
        <v>68.797087459741448</v>
      </c>
      <c r="P3475" s="27">
        <f t="shared" si="755"/>
        <v>80.267216115513008</v>
      </c>
      <c r="Q3475" s="36">
        <f t="shared" si="756"/>
        <v>2.7477619694064428</v>
      </c>
      <c r="R3475" s="14">
        <f t="shared" si="757"/>
        <v>786.18505948347115</v>
      </c>
      <c r="S3475" s="14">
        <f t="shared" si="758"/>
        <v>184.29154763549417</v>
      </c>
      <c r="T3475" s="37">
        <f t="shared" si="759"/>
        <v>2.3674861770703416E-2</v>
      </c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</row>
    <row r="3476" spans="1:31" x14ac:dyDescent="0.25">
      <c r="A3476" s="15">
        <v>3443</v>
      </c>
      <c r="B3476" s="4">
        <v>44340</v>
      </c>
      <c r="C3476" s="5">
        <v>5</v>
      </c>
      <c r="D3476" s="3">
        <v>144</v>
      </c>
      <c r="E3476" s="3">
        <v>2</v>
      </c>
      <c r="F3476" s="16">
        <v>10</v>
      </c>
      <c r="G3476" s="24">
        <f t="shared" si="746"/>
        <v>30</v>
      </c>
      <c r="H3476" s="7">
        <f t="shared" si="747"/>
        <v>62.136986301369859</v>
      </c>
      <c r="I3476" s="7">
        <f t="shared" si="748"/>
        <v>3.3107997712901853</v>
      </c>
      <c r="J3476" s="7">
        <f t="shared" si="749"/>
        <v>-136.68920022870981</v>
      </c>
      <c r="K3476" s="7">
        <f t="shared" si="750"/>
        <v>7.721846662854837</v>
      </c>
      <c r="L3476" s="25">
        <f t="shared" si="751"/>
        <v>-64.172300057177438</v>
      </c>
      <c r="M3476" s="31">
        <f t="shared" si="752"/>
        <v>20.684026185214769</v>
      </c>
      <c r="N3476" s="7">
        <f t="shared" si="753"/>
        <v>32.633913810412196</v>
      </c>
      <c r="O3476" s="7">
        <f t="shared" si="754"/>
        <v>57.366086189587804</v>
      </c>
      <c r="P3476" s="25">
        <f t="shared" si="755"/>
        <v>89.415729123993856</v>
      </c>
      <c r="Q3476" s="34">
        <f t="shared" si="756"/>
        <v>1.8499868281628515</v>
      </c>
      <c r="R3476" s="9">
        <f t="shared" si="757"/>
        <v>909.75122945135286</v>
      </c>
      <c r="S3476" s="9">
        <f t="shared" si="758"/>
        <v>420.96665709121163</v>
      </c>
      <c r="T3476" s="35">
        <f t="shared" si="759"/>
        <v>5.4079134635201503E-2</v>
      </c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</row>
    <row r="3477" spans="1:31" x14ac:dyDescent="0.25">
      <c r="A3477" s="17">
        <v>3444</v>
      </c>
      <c r="B3477" s="11">
        <v>44340</v>
      </c>
      <c r="C3477" s="12">
        <v>5</v>
      </c>
      <c r="D3477" s="10">
        <v>144</v>
      </c>
      <c r="E3477" s="10">
        <v>2</v>
      </c>
      <c r="F3477" s="18">
        <v>11</v>
      </c>
      <c r="G3477" s="26">
        <f t="shared" si="746"/>
        <v>30</v>
      </c>
      <c r="H3477" s="13">
        <f t="shared" si="747"/>
        <v>62.136986301369859</v>
      </c>
      <c r="I3477" s="13">
        <f t="shared" si="748"/>
        <v>3.3107997712901853</v>
      </c>
      <c r="J3477" s="13">
        <f t="shared" si="749"/>
        <v>-136.68920022870981</v>
      </c>
      <c r="K3477" s="13">
        <f t="shared" si="750"/>
        <v>8.721846662854837</v>
      </c>
      <c r="L3477" s="27">
        <f t="shared" si="751"/>
        <v>-49.172300057177445</v>
      </c>
      <c r="M3477" s="32">
        <f t="shared" si="752"/>
        <v>20.684026185214769</v>
      </c>
      <c r="N3477" s="13">
        <f t="shared" si="753"/>
        <v>44.074165263777317</v>
      </c>
      <c r="O3477" s="13">
        <f t="shared" si="754"/>
        <v>45.925834736222683</v>
      </c>
      <c r="P3477" s="27">
        <f t="shared" si="755"/>
        <v>99.823869140230912</v>
      </c>
      <c r="Q3477" s="36">
        <f t="shared" si="756"/>
        <v>1.4359076488031195</v>
      </c>
      <c r="R3477" s="14">
        <f t="shared" si="757"/>
        <v>981.60256960793913</v>
      </c>
      <c r="S3477" s="14">
        <f t="shared" si="758"/>
        <v>651.47764455649462</v>
      </c>
      <c r="T3477" s="37">
        <f t="shared" si="759"/>
        <v>8.3691538648774697E-2</v>
      </c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</row>
    <row r="3478" spans="1:31" x14ac:dyDescent="0.25">
      <c r="A3478" s="15">
        <v>3445</v>
      </c>
      <c r="B3478" s="4">
        <v>44340</v>
      </c>
      <c r="C3478" s="5">
        <v>5</v>
      </c>
      <c r="D3478" s="3">
        <v>144</v>
      </c>
      <c r="E3478" s="3">
        <v>2</v>
      </c>
      <c r="F3478" s="16">
        <v>12</v>
      </c>
      <c r="G3478" s="24">
        <f t="shared" si="746"/>
        <v>30</v>
      </c>
      <c r="H3478" s="7">
        <f t="shared" si="747"/>
        <v>62.136986301369859</v>
      </c>
      <c r="I3478" s="7">
        <f t="shared" si="748"/>
        <v>3.3107997712901853</v>
      </c>
      <c r="J3478" s="7">
        <f t="shared" si="749"/>
        <v>-136.68920022870981</v>
      </c>
      <c r="K3478" s="7">
        <f t="shared" si="750"/>
        <v>9.721846662854837</v>
      </c>
      <c r="L3478" s="25">
        <f t="shared" si="751"/>
        <v>-34.172300057177445</v>
      </c>
      <c r="M3478" s="31">
        <f t="shared" si="752"/>
        <v>20.684026185214769</v>
      </c>
      <c r="N3478" s="7">
        <f t="shared" si="753"/>
        <v>55.082568870481701</v>
      </c>
      <c r="O3478" s="7">
        <f t="shared" si="754"/>
        <v>34.917431129518299</v>
      </c>
      <c r="P3478" s="25">
        <f t="shared" si="755"/>
        <v>113.35957051899591</v>
      </c>
      <c r="Q3478" s="34">
        <f t="shared" si="756"/>
        <v>1.2186486859874466</v>
      </c>
      <c r="R3478" s="9">
        <f t="shared" si="757"/>
        <v>1024.7308964166293</v>
      </c>
      <c r="S3478" s="9">
        <f t="shared" si="758"/>
        <v>843.96736204316414</v>
      </c>
      <c r="T3478" s="35">
        <f t="shared" si="759"/>
        <v>0.10841957155233556</v>
      </c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</row>
    <row r="3479" spans="1:31" x14ac:dyDescent="0.25">
      <c r="A3479" s="17">
        <v>3446</v>
      </c>
      <c r="B3479" s="11">
        <v>44340</v>
      </c>
      <c r="C3479" s="12">
        <v>5</v>
      </c>
      <c r="D3479" s="10">
        <v>144</v>
      </c>
      <c r="E3479" s="10">
        <v>2</v>
      </c>
      <c r="F3479" s="18">
        <v>13</v>
      </c>
      <c r="G3479" s="26">
        <f t="shared" si="746"/>
        <v>30</v>
      </c>
      <c r="H3479" s="13">
        <f t="shared" si="747"/>
        <v>62.136986301369859</v>
      </c>
      <c r="I3479" s="13">
        <f t="shared" si="748"/>
        <v>3.3107997712901853</v>
      </c>
      <c r="J3479" s="13">
        <f t="shared" si="749"/>
        <v>-136.68920022870981</v>
      </c>
      <c r="K3479" s="13">
        <f t="shared" si="750"/>
        <v>10.721846662854837</v>
      </c>
      <c r="L3479" s="27">
        <f t="shared" si="751"/>
        <v>-19.172300057177445</v>
      </c>
      <c r="M3479" s="32">
        <f t="shared" si="752"/>
        <v>20.684026185214769</v>
      </c>
      <c r="N3479" s="13">
        <f t="shared" si="753"/>
        <v>64.68344149652529</v>
      </c>
      <c r="O3479" s="13">
        <f t="shared" si="754"/>
        <v>25.31655850347471</v>
      </c>
      <c r="P3479" s="27">
        <f t="shared" si="755"/>
        <v>134.06975825564322</v>
      </c>
      <c r="Q3479" s="36">
        <f t="shared" si="756"/>
        <v>1.1056636136180138</v>
      </c>
      <c r="R3479" s="14">
        <f t="shared" si="757"/>
        <v>1049.0134525532608</v>
      </c>
      <c r="S3479" s="14">
        <f t="shared" si="758"/>
        <v>977.22233953343925</v>
      </c>
      <c r="T3479" s="37">
        <f t="shared" si="759"/>
        <v>0.12553806240455981</v>
      </c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</row>
    <row r="3480" spans="1:31" x14ac:dyDescent="0.25">
      <c r="A3480" s="15">
        <v>3447</v>
      </c>
      <c r="B3480" s="4">
        <v>44340</v>
      </c>
      <c r="C3480" s="5">
        <v>5</v>
      </c>
      <c r="D3480" s="3">
        <v>144</v>
      </c>
      <c r="E3480" s="3">
        <v>2</v>
      </c>
      <c r="F3480" s="16">
        <v>14</v>
      </c>
      <c r="G3480" s="24">
        <f t="shared" si="746"/>
        <v>30</v>
      </c>
      <c r="H3480" s="7">
        <f t="shared" si="747"/>
        <v>62.136986301369859</v>
      </c>
      <c r="I3480" s="7">
        <f t="shared" si="748"/>
        <v>3.3107997712901853</v>
      </c>
      <c r="J3480" s="7">
        <f t="shared" si="749"/>
        <v>-136.68920022870981</v>
      </c>
      <c r="K3480" s="7">
        <f t="shared" si="750"/>
        <v>11.721846662854837</v>
      </c>
      <c r="L3480" s="25">
        <f t="shared" si="751"/>
        <v>-4.1723000571774449</v>
      </c>
      <c r="M3480" s="31">
        <f t="shared" si="752"/>
        <v>20.684026185214769</v>
      </c>
      <c r="N3480" s="7">
        <f t="shared" si="753"/>
        <v>70.357681915734034</v>
      </c>
      <c r="O3480" s="7">
        <f t="shared" si="754"/>
        <v>19.642318084265966</v>
      </c>
      <c r="P3480" s="25">
        <f t="shared" si="755"/>
        <v>168.31741176170516</v>
      </c>
      <c r="Q3480" s="34">
        <f t="shared" si="756"/>
        <v>1.0613139176291759</v>
      </c>
      <c r="R3480" s="9">
        <f t="shared" si="757"/>
        <v>1058.9404693014064</v>
      </c>
      <c r="S3480" s="9">
        <f t="shared" si="758"/>
        <v>1037.9975753386443</v>
      </c>
      <c r="T3480" s="35">
        <f t="shared" si="759"/>
        <v>0.1333455029802719</v>
      </c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</row>
    <row r="3481" spans="1:31" x14ac:dyDescent="0.25">
      <c r="A3481" s="17">
        <v>3448</v>
      </c>
      <c r="B3481" s="11">
        <v>44340</v>
      </c>
      <c r="C3481" s="12">
        <v>5</v>
      </c>
      <c r="D3481" s="10">
        <v>144</v>
      </c>
      <c r="E3481" s="10">
        <v>2</v>
      </c>
      <c r="F3481" s="18">
        <v>15</v>
      </c>
      <c r="G3481" s="26">
        <f t="shared" si="746"/>
        <v>30</v>
      </c>
      <c r="H3481" s="13">
        <f t="shared" si="747"/>
        <v>62.136986301369859</v>
      </c>
      <c r="I3481" s="13">
        <f t="shared" si="748"/>
        <v>3.3107997712901853</v>
      </c>
      <c r="J3481" s="13">
        <f t="shared" si="749"/>
        <v>-136.68920022870981</v>
      </c>
      <c r="K3481" s="13">
        <f t="shared" si="750"/>
        <v>12.721846662854837</v>
      </c>
      <c r="L3481" s="27">
        <f t="shared" si="751"/>
        <v>10.827699942822555</v>
      </c>
      <c r="M3481" s="32">
        <f t="shared" si="752"/>
        <v>20.684026185214769</v>
      </c>
      <c r="N3481" s="13">
        <f t="shared" si="753"/>
        <v>68.583330118562387</v>
      </c>
      <c r="O3481" s="13">
        <f t="shared" si="754"/>
        <v>21.416669881437613</v>
      </c>
      <c r="P3481" s="27">
        <f t="shared" si="755"/>
        <v>208.77067920791657</v>
      </c>
      <c r="Q3481" s="36">
        <f t="shared" si="756"/>
        <v>1.0736699879557197</v>
      </c>
      <c r="R3481" s="14">
        <f t="shared" si="757"/>
        <v>1056.1510802859864</v>
      </c>
      <c r="S3481" s="14">
        <f t="shared" si="758"/>
        <v>1020.518309436643</v>
      </c>
      <c r="T3481" s="37">
        <f t="shared" si="759"/>
        <v>0.13110004349288545</v>
      </c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</row>
    <row r="3482" spans="1:31" x14ac:dyDescent="0.25">
      <c r="A3482" s="15">
        <v>3449</v>
      </c>
      <c r="B3482" s="4">
        <v>44340</v>
      </c>
      <c r="C3482" s="5">
        <v>5</v>
      </c>
      <c r="D3482" s="3">
        <v>144</v>
      </c>
      <c r="E3482" s="3">
        <v>2</v>
      </c>
      <c r="F3482" s="16">
        <v>16</v>
      </c>
      <c r="G3482" s="24">
        <f t="shared" si="746"/>
        <v>30</v>
      </c>
      <c r="H3482" s="7">
        <f t="shared" si="747"/>
        <v>62.136986301369859</v>
      </c>
      <c r="I3482" s="7">
        <f t="shared" si="748"/>
        <v>3.3107997712901853</v>
      </c>
      <c r="J3482" s="7">
        <f t="shared" si="749"/>
        <v>-136.68920022870981</v>
      </c>
      <c r="K3482" s="7">
        <f t="shared" si="750"/>
        <v>13.721846662854837</v>
      </c>
      <c r="L3482" s="25">
        <f t="shared" si="751"/>
        <v>25.827699942822555</v>
      </c>
      <c r="M3482" s="31">
        <f t="shared" si="752"/>
        <v>20.684026185214769</v>
      </c>
      <c r="N3482" s="7">
        <f t="shared" si="753"/>
        <v>60.705896599994503</v>
      </c>
      <c r="O3482" s="7">
        <f t="shared" si="754"/>
        <v>29.294103400005497</v>
      </c>
      <c r="P3482" s="25">
        <f t="shared" si="755"/>
        <v>236.40890662580773</v>
      </c>
      <c r="Q3482" s="34">
        <f t="shared" si="756"/>
        <v>1.1459452693662975</v>
      </c>
      <c r="R3482" s="9">
        <f t="shared" si="757"/>
        <v>1040.1954813683656</v>
      </c>
      <c r="S3482" s="9">
        <f t="shared" si="758"/>
        <v>926.43065572831313</v>
      </c>
      <c r="T3482" s="35">
        <f t="shared" si="759"/>
        <v>0.11901315060792113</v>
      </c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</row>
    <row r="3483" spans="1:31" x14ac:dyDescent="0.25">
      <c r="A3483" s="17">
        <v>3450</v>
      </c>
      <c r="B3483" s="11">
        <v>44340</v>
      </c>
      <c r="C3483" s="12">
        <v>5</v>
      </c>
      <c r="D3483" s="10">
        <v>144</v>
      </c>
      <c r="E3483" s="10">
        <v>2</v>
      </c>
      <c r="F3483" s="18">
        <v>17</v>
      </c>
      <c r="G3483" s="26">
        <f t="shared" si="746"/>
        <v>30</v>
      </c>
      <c r="H3483" s="13">
        <f t="shared" si="747"/>
        <v>62.136986301369859</v>
      </c>
      <c r="I3483" s="13">
        <f t="shared" si="748"/>
        <v>3.3107997712901853</v>
      </c>
      <c r="J3483" s="13">
        <f t="shared" si="749"/>
        <v>-136.68920022870981</v>
      </c>
      <c r="K3483" s="13">
        <f t="shared" si="750"/>
        <v>14.721846662854837</v>
      </c>
      <c r="L3483" s="27">
        <f t="shared" si="751"/>
        <v>40.827699942822555</v>
      </c>
      <c r="M3483" s="32">
        <f t="shared" si="752"/>
        <v>20.684026185214769</v>
      </c>
      <c r="N3483" s="13">
        <f t="shared" si="753"/>
        <v>50.293640074092131</v>
      </c>
      <c r="O3483" s="13">
        <f t="shared" si="754"/>
        <v>39.706359925907869</v>
      </c>
      <c r="P3483" s="27">
        <f t="shared" si="755"/>
        <v>253.21814409578747</v>
      </c>
      <c r="Q3483" s="36">
        <f t="shared" si="756"/>
        <v>1.2986709198620121</v>
      </c>
      <c r="R3483" s="14">
        <f t="shared" si="757"/>
        <v>1008.3354051975747</v>
      </c>
      <c r="S3483" s="14">
        <f t="shared" si="758"/>
        <v>764.80804277021366</v>
      </c>
      <c r="T3483" s="37">
        <f t="shared" si="759"/>
        <v>9.8250434846420043E-2</v>
      </c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</row>
    <row r="3484" spans="1:31" x14ac:dyDescent="0.25">
      <c r="A3484" s="15">
        <v>3451</v>
      </c>
      <c r="B3484" s="4">
        <v>44340</v>
      </c>
      <c r="C3484" s="5">
        <v>5</v>
      </c>
      <c r="D3484" s="3">
        <v>144</v>
      </c>
      <c r="E3484" s="3">
        <v>2</v>
      </c>
      <c r="F3484" s="16">
        <v>18</v>
      </c>
      <c r="G3484" s="24">
        <f t="shared" si="746"/>
        <v>30</v>
      </c>
      <c r="H3484" s="7">
        <f t="shared" si="747"/>
        <v>62.136986301369859</v>
      </c>
      <c r="I3484" s="7">
        <f t="shared" si="748"/>
        <v>3.3107997712901853</v>
      </c>
      <c r="J3484" s="7">
        <f t="shared" si="749"/>
        <v>-136.68920022870981</v>
      </c>
      <c r="K3484" s="7">
        <f t="shared" si="750"/>
        <v>15.721846662854837</v>
      </c>
      <c r="L3484" s="25">
        <f t="shared" si="751"/>
        <v>55.827699942822555</v>
      </c>
      <c r="M3484" s="31">
        <f t="shared" si="752"/>
        <v>20.684026185214769</v>
      </c>
      <c r="N3484" s="7">
        <f t="shared" si="753"/>
        <v>39.019267389634528</v>
      </c>
      <c r="O3484" s="7">
        <f t="shared" si="754"/>
        <v>50.980732610365472</v>
      </c>
      <c r="P3484" s="25">
        <f t="shared" si="755"/>
        <v>265.03854438842882</v>
      </c>
      <c r="Q3484" s="34">
        <f t="shared" si="756"/>
        <v>1.5858544985032195</v>
      </c>
      <c r="R3484" s="9">
        <f t="shared" si="757"/>
        <v>954.17832920099477</v>
      </c>
      <c r="S3484" s="9">
        <f t="shared" si="758"/>
        <v>552.3075553216853</v>
      </c>
      <c r="T3484" s="35">
        <f t="shared" si="759"/>
        <v>7.0951734872932701E-2</v>
      </c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</row>
    <row r="3485" spans="1:31" x14ac:dyDescent="0.25">
      <c r="A3485" s="17">
        <v>3452</v>
      </c>
      <c r="B3485" s="11">
        <v>44340</v>
      </c>
      <c r="C3485" s="12">
        <v>5</v>
      </c>
      <c r="D3485" s="10">
        <v>144</v>
      </c>
      <c r="E3485" s="10">
        <v>2</v>
      </c>
      <c r="F3485" s="18">
        <v>19</v>
      </c>
      <c r="G3485" s="26">
        <f t="shared" si="746"/>
        <v>30</v>
      </c>
      <c r="H3485" s="13">
        <f t="shared" si="747"/>
        <v>62.136986301369859</v>
      </c>
      <c r="I3485" s="13">
        <f t="shared" si="748"/>
        <v>3.3107997712901853</v>
      </c>
      <c r="J3485" s="13">
        <f t="shared" si="749"/>
        <v>-136.68920022870981</v>
      </c>
      <c r="K3485" s="13">
        <f t="shared" si="750"/>
        <v>16.721846662854837</v>
      </c>
      <c r="L3485" s="27">
        <f t="shared" si="751"/>
        <v>70.827699942822562</v>
      </c>
      <c r="M3485" s="32">
        <f t="shared" si="752"/>
        <v>20.684026185214769</v>
      </c>
      <c r="N3485" s="13">
        <f t="shared" si="753"/>
        <v>27.542232454029833</v>
      </c>
      <c r="O3485" s="13">
        <f t="shared" si="754"/>
        <v>62.457767545970171</v>
      </c>
      <c r="P3485" s="27">
        <f t="shared" si="755"/>
        <v>274.72814871004215</v>
      </c>
      <c r="Q3485" s="36">
        <f t="shared" si="756"/>
        <v>2.1551339697185345</v>
      </c>
      <c r="R3485" s="14">
        <f t="shared" si="757"/>
        <v>863.57395513231211</v>
      </c>
      <c r="S3485" s="14">
        <f t="shared" si="758"/>
        <v>314.26220589915624</v>
      </c>
      <c r="T3485" s="37">
        <f t="shared" si="759"/>
        <v>4.0371435260473709E-2</v>
      </c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</row>
    <row r="3486" spans="1:31" x14ac:dyDescent="0.25">
      <c r="A3486" s="15">
        <v>3453</v>
      </c>
      <c r="B3486" s="4">
        <v>44340</v>
      </c>
      <c r="C3486" s="5">
        <v>5</v>
      </c>
      <c r="D3486" s="3">
        <v>144</v>
      </c>
      <c r="E3486" s="3">
        <v>2</v>
      </c>
      <c r="F3486" s="16">
        <v>20</v>
      </c>
      <c r="G3486" s="24">
        <f t="shared" si="746"/>
        <v>30</v>
      </c>
      <c r="H3486" s="7">
        <f t="shared" si="747"/>
        <v>62.136986301369859</v>
      </c>
      <c r="I3486" s="7">
        <f t="shared" si="748"/>
        <v>3.3107997712901853</v>
      </c>
      <c r="J3486" s="7">
        <f t="shared" si="749"/>
        <v>-136.68920022870981</v>
      </c>
      <c r="K3486" s="7">
        <f t="shared" si="750"/>
        <v>17.721846662854837</v>
      </c>
      <c r="L3486" s="25">
        <f t="shared" si="751"/>
        <v>85.827699942822562</v>
      </c>
      <c r="M3486" s="31">
        <f t="shared" si="752"/>
        <v>20.684026185214769</v>
      </c>
      <c r="N3486" s="7">
        <f t="shared" si="753"/>
        <v>16.211477256404077</v>
      </c>
      <c r="O3486" s="7">
        <f t="shared" si="754"/>
        <v>73.788522743595919</v>
      </c>
      <c r="P3486" s="25">
        <f t="shared" si="755"/>
        <v>283.66342959984519</v>
      </c>
      <c r="Q3486" s="34">
        <f t="shared" si="756"/>
        <v>3.5419558680659966</v>
      </c>
      <c r="R3486" s="9">
        <f t="shared" si="757"/>
        <v>701.28033056438755</v>
      </c>
      <c r="S3486" s="9">
        <f t="shared" si="758"/>
        <v>90.021430932510739</v>
      </c>
      <c r="T3486" s="35">
        <f t="shared" si="759"/>
        <v>1.1564528927520077E-2</v>
      </c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</row>
    <row r="3487" spans="1:31" x14ac:dyDescent="0.25">
      <c r="A3487" s="17">
        <v>3454</v>
      </c>
      <c r="B3487" s="11">
        <v>44340</v>
      </c>
      <c r="C3487" s="12">
        <v>5</v>
      </c>
      <c r="D3487" s="10">
        <v>144</v>
      </c>
      <c r="E3487" s="10">
        <v>2</v>
      </c>
      <c r="F3487" s="18">
        <v>21</v>
      </c>
      <c r="G3487" s="26">
        <f t="shared" si="746"/>
        <v>30</v>
      </c>
      <c r="H3487" s="13">
        <f t="shared" si="747"/>
        <v>62.136986301369859</v>
      </c>
      <c r="I3487" s="13">
        <f t="shared" si="748"/>
        <v>3.3107997712901853</v>
      </c>
      <c r="J3487" s="13">
        <f t="shared" si="749"/>
        <v>-136.68920022870981</v>
      </c>
      <c r="K3487" s="13">
        <f t="shared" si="750"/>
        <v>18.721846662854837</v>
      </c>
      <c r="L3487" s="27">
        <f t="shared" si="751"/>
        <v>100.82769994282256</v>
      </c>
      <c r="M3487" s="32">
        <f t="shared" si="752"/>
        <v>20.684026185214769</v>
      </c>
      <c r="N3487" s="13">
        <f t="shared" si="753"/>
        <v>5.3023394695823427</v>
      </c>
      <c r="O3487" s="13">
        <f t="shared" si="754"/>
        <v>84.697660530417664</v>
      </c>
      <c r="P3487" s="27">
        <f t="shared" si="755"/>
        <v>292.65579734341708</v>
      </c>
      <c r="Q3487" s="36">
        <f t="shared" si="756"/>
        <v>9.8171419433974396</v>
      </c>
      <c r="R3487" s="14">
        <f t="shared" si="757"/>
        <v>362.61474443317189</v>
      </c>
      <c r="S3487" s="14">
        <f t="shared" si="758"/>
        <v>0</v>
      </c>
      <c r="T3487" s="37">
        <f t="shared" si="759"/>
        <v>0</v>
      </c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</row>
    <row r="3488" spans="1:31" x14ac:dyDescent="0.25">
      <c r="A3488" s="15">
        <v>3455</v>
      </c>
      <c r="B3488" s="4">
        <v>44340</v>
      </c>
      <c r="C3488" s="5">
        <v>5</v>
      </c>
      <c r="D3488" s="3">
        <v>144</v>
      </c>
      <c r="E3488" s="3">
        <v>2</v>
      </c>
      <c r="F3488" s="16">
        <v>22</v>
      </c>
      <c r="G3488" s="24">
        <f t="shared" si="746"/>
        <v>30</v>
      </c>
      <c r="H3488" s="7">
        <f t="shared" si="747"/>
        <v>62.136986301369859</v>
      </c>
      <c r="I3488" s="7">
        <f t="shared" si="748"/>
        <v>3.3107997712901853</v>
      </c>
      <c r="J3488" s="7">
        <f t="shared" si="749"/>
        <v>-136.68920022870981</v>
      </c>
      <c r="K3488" s="7">
        <f t="shared" si="750"/>
        <v>19.721846662854837</v>
      </c>
      <c r="L3488" s="25">
        <f t="shared" si="751"/>
        <v>115.82769994282256</v>
      </c>
      <c r="M3488" s="31">
        <f t="shared" si="752"/>
        <v>20.684026185214769</v>
      </c>
      <c r="N3488" s="7">
        <f t="shared" si="753"/>
        <v>0</v>
      </c>
      <c r="O3488" s="7">
        <f t="shared" si="754"/>
        <v>90</v>
      </c>
      <c r="P3488" s="25">
        <f t="shared" si="755"/>
        <v>302.17911743477742</v>
      </c>
      <c r="Q3488" s="34">
        <f t="shared" si="756"/>
        <v>37.919608377836205</v>
      </c>
      <c r="R3488" s="9">
        <f t="shared" si="757"/>
        <v>0</v>
      </c>
      <c r="S3488" s="9">
        <f t="shared" si="758"/>
        <v>0</v>
      </c>
      <c r="T3488" s="35">
        <f t="shared" si="759"/>
        <v>0</v>
      </c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</row>
    <row r="3489" spans="1:31" x14ac:dyDescent="0.25">
      <c r="A3489" s="17">
        <v>3456</v>
      </c>
      <c r="B3489" s="11">
        <v>44340</v>
      </c>
      <c r="C3489" s="12">
        <v>5</v>
      </c>
      <c r="D3489" s="10">
        <v>144</v>
      </c>
      <c r="E3489" s="10">
        <v>2</v>
      </c>
      <c r="F3489" s="18">
        <v>23</v>
      </c>
      <c r="G3489" s="26">
        <f t="shared" si="746"/>
        <v>30</v>
      </c>
      <c r="H3489" s="13">
        <f t="shared" si="747"/>
        <v>62.136986301369859</v>
      </c>
      <c r="I3489" s="13">
        <f t="shared" si="748"/>
        <v>3.3107997712901853</v>
      </c>
      <c r="J3489" s="13">
        <f t="shared" si="749"/>
        <v>-136.68920022870981</v>
      </c>
      <c r="K3489" s="13">
        <f t="shared" si="750"/>
        <v>20.721846662854837</v>
      </c>
      <c r="L3489" s="27">
        <f t="shared" si="751"/>
        <v>130.82769994282256</v>
      </c>
      <c r="M3489" s="32">
        <f t="shared" si="752"/>
        <v>20.684026185214769</v>
      </c>
      <c r="N3489" s="13">
        <f t="shared" si="753"/>
        <v>0</v>
      </c>
      <c r="O3489" s="13">
        <f t="shared" si="754"/>
        <v>90</v>
      </c>
      <c r="P3489" s="27">
        <f t="shared" si="755"/>
        <v>311.58539157614939</v>
      </c>
      <c r="Q3489" s="36">
        <f t="shared" si="756"/>
        <v>37.919608377836205</v>
      </c>
      <c r="R3489" s="14">
        <f t="shared" si="757"/>
        <v>0</v>
      </c>
      <c r="S3489" s="14">
        <f t="shared" si="758"/>
        <v>0</v>
      </c>
      <c r="T3489" s="37">
        <f t="shared" si="759"/>
        <v>0</v>
      </c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</row>
    <row r="3490" spans="1:31" x14ac:dyDescent="0.25">
      <c r="A3490" s="15">
        <v>3457</v>
      </c>
      <c r="B3490" s="4">
        <v>44341</v>
      </c>
      <c r="C3490" s="5">
        <v>5</v>
      </c>
      <c r="D3490" s="3">
        <v>145</v>
      </c>
      <c r="E3490" s="3">
        <v>2</v>
      </c>
      <c r="F3490" s="16">
        <v>0</v>
      </c>
      <c r="G3490" s="24">
        <f t="shared" si="746"/>
        <v>30</v>
      </c>
      <c r="H3490" s="7">
        <f t="shared" si="747"/>
        <v>63.123287671232873</v>
      </c>
      <c r="I3490" s="7">
        <f t="shared" si="748"/>
        <v>3.2178813548881493</v>
      </c>
      <c r="J3490" s="7">
        <f t="shared" si="749"/>
        <v>-136.78211864511184</v>
      </c>
      <c r="K3490" s="7">
        <f t="shared" si="750"/>
        <v>-2.2797019774185308</v>
      </c>
      <c r="L3490" s="25">
        <f t="shared" si="751"/>
        <v>-214.19552966127796</v>
      </c>
      <c r="M3490" s="31">
        <f t="shared" si="752"/>
        <v>20.871146667393166</v>
      </c>
      <c r="N3490" s="7">
        <f t="shared" si="753"/>
        <v>0</v>
      </c>
      <c r="O3490" s="7">
        <f t="shared" si="754"/>
        <v>90</v>
      </c>
      <c r="P3490" s="25">
        <f t="shared" si="755"/>
        <v>39.673373243773199</v>
      </c>
      <c r="Q3490" s="34">
        <f t="shared" si="756"/>
        <v>37.919608377836205</v>
      </c>
      <c r="R3490" s="9">
        <f t="shared" si="757"/>
        <v>0</v>
      </c>
      <c r="S3490" s="9">
        <f t="shared" si="758"/>
        <v>0</v>
      </c>
      <c r="T3490" s="35">
        <f t="shared" si="759"/>
        <v>0</v>
      </c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</row>
    <row r="3491" spans="1:31" x14ac:dyDescent="0.25">
      <c r="A3491" s="17">
        <v>3458</v>
      </c>
      <c r="B3491" s="11">
        <v>44341</v>
      </c>
      <c r="C3491" s="12">
        <v>5</v>
      </c>
      <c r="D3491" s="10">
        <v>145</v>
      </c>
      <c r="E3491" s="10">
        <v>2</v>
      </c>
      <c r="F3491" s="18">
        <v>1</v>
      </c>
      <c r="G3491" s="26">
        <f t="shared" ref="G3491:G3554" si="760">15*E3491</f>
        <v>30</v>
      </c>
      <c r="H3491" s="13">
        <f t="shared" ref="H3491:H3554" si="761">360/365*(D3491-81)</f>
        <v>63.123287671232873</v>
      </c>
      <c r="I3491" s="13">
        <f t="shared" ref="I3491:I3554" si="762">9.87*SIN(2*RADIANS(H3491))-7.53*COS(RADIANS(H3491))-1.5*SIN(RADIANS(H3491))</f>
        <v>3.2178813548881493</v>
      </c>
      <c r="J3491" s="13">
        <f t="shared" ref="J3491:J3554" si="763">4*($D$2-G3491)+I3491</f>
        <v>-136.78211864511184</v>
      </c>
      <c r="K3491" s="13">
        <f t="shared" ref="K3491:K3554" si="764">F3491+J3491/60</f>
        <v>-1.2797019774185308</v>
      </c>
      <c r="L3491" s="27">
        <f t="shared" ref="L3491:L3554" si="765">15*(K3491-12)</f>
        <v>-199.19552966127796</v>
      </c>
      <c r="M3491" s="32">
        <f t="shared" ref="M3491:M3554" si="766">-23.45*COS(RADIANS(360/365*(D3491+10)))</f>
        <v>20.871146667393166</v>
      </c>
      <c r="N3491" s="13">
        <f t="shared" ref="N3491:N3554" si="767">MAX(DEGREES(ASIN(SIN(RADIANS(M3491))*SIN(RADIANS($C$2))+COS(RADIANS(M3491))*COS(RADIANS($C$2))*COS(RADIANS(L3491)))),0)</f>
        <v>0</v>
      </c>
      <c r="O3491" s="13">
        <f t="shared" ref="O3491:O3554" si="768">90-N3491</f>
        <v>90</v>
      </c>
      <c r="P3491" s="27">
        <f t="shared" ref="P3491:P3554" si="769">DEGREES(ACOS((SIN(RADIANS(M3491))*COS(RADIANS(C$2))-COS(RADIANS(M3491))*SIN(RADIANS(C$2))*COS(RADIANS(L3491)))/COS(RADIANS(N3491))))*IF(L3491&gt;0,-1,1)+IF(L3491&gt;0,360,0)</f>
        <v>32.845677309282301</v>
      </c>
      <c r="Q3491" s="36">
        <f t="shared" ref="Q3491:Q3554" si="770">1/(COS(RADIANS(O3491))+0.50572*(96.07995-O3491)^(-1.6364))</f>
        <v>37.919608377836205</v>
      </c>
      <c r="R3491" s="14">
        <f t="shared" ref="R3491:R3554" si="771">1488.3*((1-0.14*E$2)*0.7^(Q3491^0.678)+0.14*E$2)*IF(N3491=0,0,1)</f>
        <v>0</v>
      </c>
      <c r="S3491" s="14">
        <f t="shared" ref="S3491:S3554" si="772">MAX(R3491*(COS(RADIANS(N3491))*SIN(RADIANS(F$2))*COS(RADIANS(G$2-P3491))+SIN(RADIANS(N3491))*COS(RADIANS(F$2))),0)</f>
        <v>0</v>
      </c>
      <c r="T3491" s="37">
        <f t="shared" ref="T3491:T3554" si="773">S3491/SUMIF(D$34:D$8793,D3491,S$34:S$8793)</f>
        <v>0</v>
      </c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</row>
    <row r="3492" spans="1:31" x14ac:dyDescent="0.25">
      <c r="A3492" s="15">
        <v>3459</v>
      </c>
      <c r="B3492" s="4">
        <v>44341</v>
      </c>
      <c r="C3492" s="5">
        <v>5</v>
      </c>
      <c r="D3492" s="3">
        <v>145</v>
      </c>
      <c r="E3492" s="3">
        <v>2</v>
      </c>
      <c r="F3492" s="16">
        <v>2</v>
      </c>
      <c r="G3492" s="24">
        <f t="shared" si="760"/>
        <v>30</v>
      </c>
      <c r="H3492" s="7">
        <f t="shared" si="761"/>
        <v>63.123287671232873</v>
      </c>
      <c r="I3492" s="7">
        <f t="shared" si="762"/>
        <v>3.2178813548881493</v>
      </c>
      <c r="J3492" s="7">
        <f t="shared" si="763"/>
        <v>-136.78211864511184</v>
      </c>
      <c r="K3492" s="7">
        <f t="shared" si="764"/>
        <v>-0.27970197741853076</v>
      </c>
      <c r="L3492" s="25">
        <f t="shared" si="765"/>
        <v>-184.19552966127796</v>
      </c>
      <c r="M3492" s="31">
        <f t="shared" si="766"/>
        <v>20.871146667393166</v>
      </c>
      <c r="N3492" s="7">
        <f t="shared" si="767"/>
        <v>0</v>
      </c>
      <c r="O3492" s="7">
        <f t="shared" si="768"/>
        <v>90</v>
      </c>
      <c r="P3492" s="25">
        <f t="shared" si="769"/>
        <v>29.317743452317433</v>
      </c>
      <c r="Q3492" s="34">
        <f t="shared" si="770"/>
        <v>37.919608377836205</v>
      </c>
      <c r="R3492" s="9">
        <f t="shared" si="771"/>
        <v>0</v>
      </c>
      <c r="S3492" s="9">
        <f t="shared" si="772"/>
        <v>0</v>
      </c>
      <c r="T3492" s="35">
        <f t="shared" si="773"/>
        <v>0</v>
      </c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</row>
    <row r="3493" spans="1:31" x14ac:dyDescent="0.25">
      <c r="A3493" s="17">
        <v>3460</v>
      </c>
      <c r="B3493" s="11">
        <v>44341</v>
      </c>
      <c r="C3493" s="12">
        <v>5</v>
      </c>
      <c r="D3493" s="10">
        <v>145</v>
      </c>
      <c r="E3493" s="10">
        <v>2</v>
      </c>
      <c r="F3493" s="18">
        <v>3</v>
      </c>
      <c r="G3493" s="26">
        <f t="shared" si="760"/>
        <v>30</v>
      </c>
      <c r="H3493" s="13">
        <f t="shared" si="761"/>
        <v>63.123287671232873</v>
      </c>
      <c r="I3493" s="13">
        <f t="shared" si="762"/>
        <v>3.2178813548881493</v>
      </c>
      <c r="J3493" s="13">
        <f t="shared" si="763"/>
        <v>-136.78211864511184</v>
      </c>
      <c r="K3493" s="13">
        <f t="shared" si="764"/>
        <v>0.72029802258146924</v>
      </c>
      <c r="L3493" s="27">
        <f t="shared" si="765"/>
        <v>-169.19552966127796</v>
      </c>
      <c r="M3493" s="32">
        <f t="shared" si="766"/>
        <v>20.871146667393166</v>
      </c>
      <c r="N3493" s="13">
        <f t="shared" si="767"/>
        <v>0</v>
      </c>
      <c r="O3493" s="13">
        <f t="shared" si="768"/>
        <v>90</v>
      </c>
      <c r="P3493" s="27">
        <f t="shared" si="769"/>
        <v>30.358501529283707</v>
      </c>
      <c r="Q3493" s="36">
        <f t="shared" si="770"/>
        <v>37.919608377836205</v>
      </c>
      <c r="R3493" s="14">
        <f t="shared" si="771"/>
        <v>0</v>
      </c>
      <c r="S3493" s="14">
        <f t="shared" si="772"/>
        <v>0</v>
      </c>
      <c r="T3493" s="37">
        <f t="shared" si="773"/>
        <v>0</v>
      </c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</row>
    <row r="3494" spans="1:31" x14ac:dyDescent="0.25">
      <c r="A3494" s="15">
        <v>3461</v>
      </c>
      <c r="B3494" s="4">
        <v>44341</v>
      </c>
      <c r="C3494" s="5">
        <v>5</v>
      </c>
      <c r="D3494" s="3">
        <v>145</v>
      </c>
      <c r="E3494" s="3">
        <v>2</v>
      </c>
      <c r="F3494" s="16">
        <v>4</v>
      </c>
      <c r="G3494" s="24">
        <f t="shared" si="760"/>
        <v>30</v>
      </c>
      <c r="H3494" s="7">
        <f t="shared" si="761"/>
        <v>63.123287671232873</v>
      </c>
      <c r="I3494" s="7">
        <f t="shared" si="762"/>
        <v>3.2178813548881493</v>
      </c>
      <c r="J3494" s="7">
        <f t="shared" si="763"/>
        <v>-136.78211864511184</v>
      </c>
      <c r="K3494" s="7">
        <f t="shared" si="764"/>
        <v>1.7202980225814692</v>
      </c>
      <c r="L3494" s="25">
        <f t="shared" si="765"/>
        <v>-154.19552966127796</v>
      </c>
      <c r="M3494" s="31">
        <f t="shared" si="766"/>
        <v>20.871146667393166</v>
      </c>
      <c r="N3494" s="7">
        <f t="shared" si="767"/>
        <v>0</v>
      </c>
      <c r="O3494" s="7">
        <f t="shared" si="768"/>
        <v>90</v>
      </c>
      <c r="P3494" s="25">
        <f t="shared" si="769"/>
        <v>35.547165169883058</v>
      </c>
      <c r="Q3494" s="34">
        <f t="shared" si="770"/>
        <v>37.919608377836205</v>
      </c>
      <c r="R3494" s="9">
        <f t="shared" si="771"/>
        <v>0</v>
      </c>
      <c r="S3494" s="9">
        <f t="shared" si="772"/>
        <v>0</v>
      </c>
      <c r="T3494" s="35">
        <f t="shared" si="773"/>
        <v>0</v>
      </c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</row>
    <row r="3495" spans="1:31" x14ac:dyDescent="0.25">
      <c r="A3495" s="17">
        <v>3462</v>
      </c>
      <c r="B3495" s="11">
        <v>44341</v>
      </c>
      <c r="C3495" s="12">
        <v>5</v>
      </c>
      <c r="D3495" s="10">
        <v>145</v>
      </c>
      <c r="E3495" s="10">
        <v>2</v>
      </c>
      <c r="F3495" s="18">
        <v>5</v>
      </c>
      <c r="G3495" s="26">
        <f t="shared" si="760"/>
        <v>30</v>
      </c>
      <c r="H3495" s="13">
        <f t="shared" si="761"/>
        <v>63.123287671232873</v>
      </c>
      <c r="I3495" s="13">
        <f t="shared" si="762"/>
        <v>3.2178813548881493</v>
      </c>
      <c r="J3495" s="13">
        <f t="shared" si="763"/>
        <v>-136.78211864511184</v>
      </c>
      <c r="K3495" s="13">
        <f t="shared" si="764"/>
        <v>2.7202980225814692</v>
      </c>
      <c r="L3495" s="27">
        <f t="shared" si="765"/>
        <v>-139.19552966127796</v>
      </c>
      <c r="M3495" s="32">
        <f t="shared" si="766"/>
        <v>20.871146667393166</v>
      </c>
      <c r="N3495" s="13">
        <f t="shared" si="767"/>
        <v>0</v>
      </c>
      <c r="O3495" s="13">
        <f t="shared" si="768"/>
        <v>90</v>
      </c>
      <c r="P3495" s="27">
        <f t="shared" si="769"/>
        <v>43.319001981020804</v>
      </c>
      <c r="Q3495" s="36">
        <f t="shared" si="770"/>
        <v>37.919608377836205</v>
      </c>
      <c r="R3495" s="14">
        <f t="shared" si="771"/>
        <v>0</v>
      </c>
      <c r="S3495" s="14">
        <f t="shared" si="772"/>
        <v>0</v>
      </c>
      <c r="T3495" s="37">
        <f t="shared" si="773"/>
        <v>0</v>
      </c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</row>
    <row r="3496" spans="1:31" x14ac:dyDescent="0.25">
      <c r="A3496" s="15">
        <v>3463</v>
      </c>
      <c r="B3496" s="4">
        <v>44341</v>
      </c>
      <c r="C3496" s="5">
        <v>5</v>
      </c>
      <c r="D3496" s="3">
        <v>145</v>
      </c>
      <c r="E3496" s="3">
        <v>2</v>
      </c>
      <c r="F3496" s="16">
        <v>6</v>
      </c>
      <c r="G3496" s="24">
        <f t="shared" si="760"/>
        <v>30</v>
      </c>
      <c r="H3496" s="7">
        <f t="shared" si="761"/>
        <v>63.123287671232873</v>
      </c>
      <c r="I3496" s="7">
        <f t="shared" si="762"/>
        <v>3.2178813548881493</v>
      </c>
      <c r="J3496" s="7">
        <f t="shared" si="763"/>
        <v>-136.78211864511184</v>
      </c>
      <c r="K3496" s="7">
        <f t="shared" si="764"/>
        <v>3.7202980225814692</v>
      </c>
      <c r="L3496" s="25">
        <f t="shared" si="765"/>
        <v>-124.19552966127797</v>
      </c>
      <c r="M3496" s="31">
        <f t="shared" si="766"/>
        <v>20.871146667393166</v>
      </c>
      <c r="N3496" s="7">
        <f t="shared" si="767"/>
        <v>0</v>
      </c>
      <c r="O3496" s="7">
        <f t="shared" si="768"/>
        <v>90</v>
      </c>
      <c r="P3496" s="25">
        <f t="shared" si="769"/>
        <v>52.376422897698205</v>
      </c>
      <c r="Q3496" s="34">
        <f t="shared" si="770"/>
        <v>37.919608377836205</v>
      </c>
      <c r="R3496" s="9">
        <f t="shared" si="771"/>
        <v>0</v>
      </c>
      <c r="S3496" s="9">
        <f t="shared" si="772"/>
        <v>0</v>
      </c>
      <c r="T3496" s="35">
        <f t="shared" si="773"/>
        <v>0</v>
      </c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</row>
    <row r="3497" spans="1:31" x14ac:dyDescent="0.25">
      <c r="A3497" s="17">
        <v>3464</v>
      </c>
      <c r="B3497" s="11">
        <v>44341</v>
      </c>
      <c r="C3497" s="12">
        <v>5</v>
      </c>
      <c r="D3497" s="10">
        <v>145</v>
      </c>
      <c r="E3497" s="10">
        <v>2</v>
      </c>
      <c r="F3497" s="18">
        <v>7</v>
      </c>
      <c r="G3497" s="26">
        <f t="shared" si="760"/>
        <v>30</v>
      </c>
      <c r="H3497" s="13">
        <f t="shared" si="761"/>
        <v>63.123287671232873</v>
      </c>
      <c r="I3497" s="13">
        <f t="shared" si="762"/>
        <v>3.2178813548881493</v>
      </c>
      <c r="J3497" s="13">
        <f t="shared" si="763"/>
        <v>-136.78211864511184</v>
      </c>
      <c r="K3497" s="13">
        <f t="shared" si="764"/>
        <v>4.7202980225814688</v>
      </c>
      <c r="L3497" s="27">
        <f t="shared" si="765"/>
        <v>-109.19552966127797</v>
      </c>
      <c r="M3497" s="32">
        <f t="shared" si="766"/>
        <v>20.871146667393166</v>
      </c>
      <c r="N3497" s="13">
        <f t="shared" si="767"/>
        <v>0</v>
      </c>
      <c r="O3497" s="13">
        <f t="shared" si="768"/>
        <v>90</v>
      </c>
      <c r="P3497" s="27">
        <f t="shared" si="769"/>
        <v>61.940174804064362</v>
      </c>
      <c r="Q3497" s="36">
        <f t="shared" si="770"/>
        <v>37.919608377836205</v>
      </c>
      <c r="R3497" s="14">
        <f t="shared" si="771"/>
        <v>0</v>
      </c>
      <c r="S3497" s="14">
        <f t="shared" si="772"/>
        <v>0</v>
      </c>
      <c r="T3497" s="37">
        <f t="shared" si="773"/>
        <v>0</v>
      </c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</row>
    <row r="3498" spans="1:31" x14ac:dyDescent="0.25">
      <c r="A3498" s="15">
        <v>3465</v>
      </c>
      <c r="B3498" s="4">
        <v>44341</v>
      </c>
      <c r="C3498" s="5">
        <v>5</v>
      </c>
      <c r="D3498" s="3">
        <v>145</v>
      </c>
      <c r="E3498" s="3">
        <v>2</v>
      </c>
      <c r="F3498" s="16">
        <v>8</v>
      </c>
      <c r="G3498" s="24">
        <f t="shared" si="760"/>
        <v>30</v>
      </c>
      <c r="H3498" s="7">
        <f t="shared" si="761"/>
        <v>63.123287671232873</v>
      </c>
      <c r="I3498" s="7">
        <f t="shared" si="762"/>
        <v>3.2178813548881493</v>
      </c>
      <c r="J3498" s="7">
        <f t="shared" si="763"/>
        <v>-136.78211864511184</v>
      </c>
      <c r="K3498" s="7">
        <f t="shared" si="764"/>
        <v>5.7202980225814688</v>
      </c>
      <c r="L3498" s="25">
        <f t="shared" si="765"/>
        <v>-94.195529661277973</v>
      </c>
      <c r="M3498" s="31">
        <f t="shared" si="766"/>
        <v>20.871146667393166</v>
      </c>
      <c r="N3498" s="7">
        <f t="shared" si="767"/>
        <v>10.173971579917618</v>
      </c>
      <c r="O3498" s="7">
        <f t="shared" si="768"/>
        <v>79.82602842008238</v>
      </c>
      <c r="P3498" s="25">
        <f t="shared" si="769"/>
        <v>71.220951498699279</v>
      </c>
      <c r="Q3498" s="34">
        <f t="shared" si="770"/>
        <v>5.4971169267608753</v>
      </c>
      <c r="R3498" s="9">
        <f t="shared" si="771"/>
        <v>550.12768582820581</v>
      </c>
      <c r="S3498" s="9">
        <f t="shared" si="772"/>
        <v>0</v>
      </c>
      <c r="T3498" s="35">
        <f t="shared" si="773"/>
        <v>0</v>
      </c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</row>
    <row r="3499" spans="1:31" x14ac:dyDescent="0.25">
      <c r="A3499" s="17">
        <v>3466</v>
      </c>
      <c r="B3499" s="11">
        <v>44341</v>
      </c>
      <c r="C3499" s="12">
        <v>5</v>
      </c>
      <c r="D3499" s="10">
        <v>145</v>
      </c>
      <c r="E3499" s="10">
        <v>2</v>
      </c>
      <c r="F3499" s="18">
        <v>9</v>
      </c>
      <c r="G3499" s="26">
        <f t="shared" si="760"/>
        <v>30</v>
      </c>
      <c r="H3499" s="13">
        <f t="shared" si="761"/>
        <v>63.123287671232873</v>
      </c>
      <c r="I3499" s="13">
        <f t="shared" si="762"/>
        <v>3.2178813548881493</v>
      </c>
      <c r="J3499" s="13">
        <f t="shared" si="763"/>
        <v>-136.78211864511184</v>
      </c>
      <c r="K3499" s="13">
        <f t="shared" si="764"/>
        <v>6.7202980225814688</v>
      </c>
      <c r="L3499" s="27">
        <f t="shared" si="765"/>
        <v>-79.195529661277973</v>
      </c>
      <c r="M3499" s="32">
        <f t="shared" si="766"/>
        <v>20.871146667393166</v>
      </c>
      <c r="N3499" s="13">
        <f t="shared" si="767"/>
        <v>21.295799782238923</v>
      </c>
      <c r="O3499" s="13">
        <f t="shared" si="768"/>
        <v>68.70420021776107</v>
      </c>
      <c r="P3499" s="27">
        <f t="shared" si="769"/>
        <v>80.091377857315237</v>
      </c>
      <c r="Q3499" s="36">
        <f t="shared" si="770"/>
        <v>2.7364949304477975</v>
      </c>
      <c r="R3499" s="14">
        <f t="shared" si="771"/>
        <v>787.52925532242057</v>
      </c>
      <c r="S3499" s="14">
        <f t="shared" si="772"/>
        <v>184.56683450530724</v>
      </c>
      <c r="T3499" s="37">
        <f t="shared" si="773"/>
        <v>2.3706060360091177E-2</v>
      </c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</row>
    <row r="3500" spans="1:31" x14ac:dyDescent="0.25">
      <c r="A3500" s="15">
        <v>3467</v>
      </c>
      <c r="B3500" s="4">
        <v>44341</v>
      </c>
      <c r="C3500" s="5">
        <v>5</v>
      </c>
      <c r="D3500" s="3">
        <v>145</v>
      </c>
      <c r="E3500" s="3">
        <v>2</v>
      </c>
      <c r="F3500" s="16">
        <v>10</v>
      </c>
      <c r="G3500" s="24">
        <f t="shared" si="760"/>
        <v>30</v>
      </c>
      <c r="H3500" s="7">
        <f t="shared" si="761"/>
        <v>63.123287671232873</v>
      </c>
      <c r="I3500" s="7">
        <f t="shared" si="762"/>
        <v>3.2178813548881493</v>
      </c>
      <c r="J3500" s="7">
        <f t="shared" si="763"/>
        <v>-136.78211864511184</v>
      </c>
      <c r="K3500" s="7">
        <f t="shared" si="764"/>
        <v>7.7202980225814688</v>
      </c>
      <c r="L3500" s="25">
        <f t="shared" si="765"/>
        <v>-64.195529661277973</v>
      </c>
      <c r="M3500" s="31">
        <f t="shared" si="766"/>
        <v>20.871146667393166</v>
      </c>
      <c r="N3500" s="7">
        <f t="shared" si="767"/>
        <v>32.723416006462088</v>
      </c>
      <c r="O3500" s="7">
        <f t="shared" si="768"/>
        <v>57.276583993537912</v>
      </c>
      <c r="P3500" s="25">
        <f t="shared" si="769"/>
        <v>89.218801494158782</v>
      </c>
      <c r="Q3500" s="34">
        <f t="shared" si="770"/>
        <v>1.8455141346377606</v>
      </c>
      <c r="R3500" s="9">
        <f t="shared" si="771"/>
        <v>910.46656283113168</v>
      </c>
      <c r="S3500" s="9">
        <f t="shared" si="772"/>
        <v>421.02208216061206</v>
      </c>
      <c r="T3500" s="35">
        <f t="shared" si="773"/>
        <v>5.4076751759773709E-2</v>
      </c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</row>
    <row r="3501" spans="1:31" x14ac:dyDescent="0.25">
      <c r="A3501" s="17">
        <v>3468</v>
      </c>
      <c r="B3501" s="11">
        <v>44341</v>
      </c>
      <c r="C3501" s="12">
        <v>5</v>
      </c>
      <c r="D3501" s="10">
        <v>145</v>
      </c>
      <c r="E3501" s="10">
        <v>2</v>
      </c>
      <c r="F3501" s="18">
        <v>11</v>
      </c>
      <c r="G3501" s="26">
        <f t="shared" si="760"/>
        <v>30</v>
      </c>
      <c r="H3501" s="13">
        <f t="shared" si="761"/>
        <v>63.123287671232873</v>
      </c>
      <c r="I3501" s="13">
        <f t="shared" si="762"/>
        <v>3.2178813548881493</v>
      </c>
      <c r="J3501" s="13">
        <f t="shared" si="763"/>
        <v>-136.78211864511184</v>
      </c>
      <c r="K3501" s="13">
        <f t="shared" si="764"/>
        <v>8.7202980225814688</v>
      </c>
      <c r="L3501" s="27">
        <f t="shared" si="765"/>
        <v>-49.195529661277966</v>
      </c>
      <c r="M3501" s="32">
        <f t="shared" si="766"/>
        <v>20.871146667393166</v>
      </c>
      <c r="N3501" s="13">
        <f t="shared" si="767"/>
        <v>44.166977703329835</v>
      </c>
      <c r="O3501" s="13">
        <f t="shared" si="768"/>
        <v>45.833022296670165</v>
      </c>
      <c r="P3501" s="27">
        <f t="shared" si="769"/>
        <v>99.595520890103742</v>
      </c>
      <c r="Q3501" s="36">
        <f t="shared" si="770"/>
        <v>1.4335191750300218</v>
      </c>
      <c r="R3501" s="14">
        <f t="shared" si="771"/>
        <v>982.05386862152068</v>
      </c>
      <c r="S3501" s="14">
        <f t="shared" si="772"/>
        <v>651.28805711991254</v>
      </c>
      <c r="T3501" s="37">
        <f t="shared" si="773"/>
        <v>8.3652483043735543E-2</v>
      </c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</row>
    <row r="3502" spans="1:31" x14ac:dyDescent="0.25">
      <c r="A3502" s="15">
        <v>3469</v>
      </c>
      <c r="B3502" s="4">
        <v>44341</v>
      </c>
      <c r="C3502" s="5">
        <v>5</v>
      </c>
      <c r="D3502" s="3">
        <v>145</v>
      </c>
      <c r="E3502" s="3">
        <v>2</v>
      </c>
      <c r="F3502" s="16">
        <v>12</v>
      </c>
      <c r="G3502" s="24">
        <f t="shared" si="760"/>
        <v>30</v>
      </c>
      <c r="H3502" s="7">
        <f t="shared" si="761"/>
        <v>63.123287671232873</v>
      </c>
      <c r="I3502" s="7">
        <f t="shared" si="762"/>
        <v>3.2178813548881493</v>
      </c>
      <c r="J3502" s="7">
        <f t="shared" si="763"/>
        <v>-136.78211864511184</v>
      </c>
      <c r="K3502" s="7">
        <f t="shared" si="764"/>
        <v>9.7202980225814688</v>
      </c>
      <c r="L3502" s="25">
        <f t="shared" si="765"/>
        <v>-34.195529661277966</v>
      </c>
      <c r="M3502" s="31">
        <f t="shared" si="766"/>
        <v>20.871146667393166</v>
      </c>
      <c r="N3502" s="7">
        <f t="shared" si="767"/>
        <v>55.189357678609277</v>
      </c>
      <c r="O3502" s="7">
        <f t="shared" si="768"/>
        <v>34.810642321390723</v>
      </c>
      <c r="P3502" s="25">
        <f t="shared" si="769"/>
        <v>113.08809501354445</v>
      </c>
      <c r="Q3502" s="34">
        <f t="shared" si="770"/>
        <v>1.2170710322030276</v>
      </c>
      <c r="R3502" s="9">
        <f t="shared" si="771"/>
        <v>1025.0605643935382</v>
      </c>
      <c r="S3502" s="9">
        <f t="shared" si="772"/>
        <v>843.59991521568634</v>
      </c>
      <c r="T3502" s="35">
        <f t="shared" si="773"/>
        <v>0.10835332666062386</v>
      </c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</row>
    <row r="3503" spans="1:31" x14ac:dyDescent="0.25">
      <c r="A3503" s="17">
        <v>3470</v>
      </c>
      <c r="B3503" s="11">
        <v>44341</v>
      </c>
      <c r="C3503" s="12">
        <v>5</v>
      </c>
      <c r="D3503" s="10">
        <v>145</v>
      </c>
      <c r="E3503" s="10">
        <v>2</v>
      </c>
      <c r="F3503" s="18">
        <v>13</v>
      </c>
      <c r="G3503" s="26">
        <f t="shared" si="760"/>
        <v>30</v>
      </c>
      <c r="H3503" s="13">
        <f t="shared" si="761"/>
        <v>63.123287671232873</v>
      </c>
      <c r="I3503" s="13">
        <f t="shared" si="762"/>
        <v>3.2178813548881493</v>
      </c>
      <c r="J3503" s="13">
        <f t="shared" si="763"/>
        <v>-136.78211864511184</v>
      </c>
      <c r="K3503" s="13">
        <f t="shared" si="764"/>
        <v>10.720298022581469</v>
      </c>
      <c r="L3503" s="27">
        <f t="shared" si="765"/>
        <v>-19.195529661277966</v>
      </c>
      <c r="M3503" s="32">
        <f t="shared" si="766"/>
        <v>20.871146667393166</v>
      </c>
      <c r="N3503" s="13">
        <f t="shared" si="767"/>
        <v>64.821681801142958</v>
      </c>
      <c r="O3503" s="13">
        <f t="shared" si="768"/>
        <v>25.178318198857042</v>
      </c>
      <c r="P3503" s="27">
        <f t="shared" si="769"/>
        <v>133.7697383625287</v>
      </c>
      <c r="Q3503" s="36">
        <f t="shared" si="770"/>
        <v>1.1044088186713525</v>
      </c>
      <c r="R3503" s="14">
        <f t="shared" si="771"/>
        <v>1049.2911209413448</v>
      </c>
      <c r="S3503" s="14">
        <f t="shared" si="772"/>
        <v>976.77796055360579</v>
      </c>
      <c r="T3503" s="37">
        <f t="shared" si="773"/>
        <v>0.12545892848709336</v>
      </c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</row>
    <row r="3504" spans="1:31" x14ac:dyDescent="0.25">
      <c r="A3504" s="15">
        <v>3471</v>
      </c>
      <c r="B3504" s="4">
        <v>44341</v>
      </c>
      <c r="C3504" s="5">
        <v>5</v>
      </c>
      <c r="D3504" s="3">
        <v>145</v>
      </c>
      <c r="E3504" s="3">
        <v>2</v>
      </c>
      <c r="F3504" s="16">
        <v>14</v>
      </c>
      <c r="G3504" s="24">
        <f t="shared" si="760"/>
        <v>30</v>
      </c>
      <c r="H3504" s="7">
        <f t="shared" si="761"/>
        <v>63.123287671232873</v>
      </c>
      <c r="I3504" s="7">
        <f t="shared" si="762"/>
        <v>3.2178813548881493</v>
      </c>
      <c r="J3504" s="7">
        <f t="shared" si="763"/>
        <v>-136.78211864511184</v>
      </c>
      <c r="K3504" s="7">
        <f t="shared" si="764"/>
        <v>11.720298022581469</v>
      </c>
      <c r="L3504" s="25">
        <f t="shared" si="765"/>
        <v>-4.195529661277968</v>
      </c>
      <c r="M3504" s="31">
        <f t="shared" si="766"/>
        <v>20.871146667393166</v>
      </c>
      <c r="N3504" s="7">
        <f t="shared" si="767"/>
        <v>70.538547300790526</v>
      </c>
      <c r="O3504" s="7">
        <f t="shared" si="768"/>
        <v>19.461452699209474</v>
      </c>
      <c r="P3504" s="25">
        <f t="shared" si="769"/>
        <v>168.16004462038256</v>
      </c>
      <c r="Q3504" s="34">
        <f t="shared" si="770"/>
        <v>1.0601271285346172</v>
      </c>
      <c r="R3504" s="9">
        <f t="shared" si="771"/>
        <v>1059.2093672342694</v>
      </c>
      <c r="S3504" s="9">
        <f t="shared" si="772"/>
        <v>1037.5886604401346</v>
      </c>
      <c r="T3504" s="35">
        <f t="shared" si="773"/>
        <v>0.13326955235087312</v>
      </c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</row>
    <row r="3505" spans="1:31" x14ac:dyDescent="0.25">
      <c r="A3505" s="17">
        <v>3472</v>
      </c>
      <c r="B3505" s="11">
        <v>44341</v>
      </c>
      <c r="C3505" s="12">
        <v>5</v>
      </c>
      <c r="D3505" s="10">
        <v>145</v>
      </c>
      <c r="E3505" s="10">
        <v>2</v>
      </c>
      <c r="F3505" s="18">
        <v>15</v>
      </c>
      <c r="G3505" s="26">
        <f t="shared" si="760"/>
        <v>30</v>
      </c>
      <c r="H3505" s="13">
        <f t="shared" si="761"/>
        <v>63.123287671232873</v>
      </c>
      <c r="I3505" s="13">
        <f t="shared" si="762"/>
        <v>3.2178813548881493</v>
      </c>
      <c r="J3505" s="13">
        <f t="shared" si="763"/>
        <v>-136.78211864511184</v>
      </c>
      <c r="K3505" s="13">
        <f t="shared" si="764"/>
        <v>12.720298022581469</v>
      </c>
      <c r="L3505" s="27">
        <f t="shared" si="765"/>
        <v>10.804470338722032</v>
      </c>
      <c r="M3505" s="32">
        <f t="shared" si="766"/>
        <v>20.871146667393166</v>
      </c>
      <c r="N3505" s="13">
        <f t="shared" si="767"/>
        <v>68.763796840609686</v>
      </c>
      <c r="O3505" s="13">
        <f t="shared" si="768"/>
        <v>21.236203159390314</v>
      </c>
      <c r="P3505" s="27">
        <f t="shared" si="769"/>
        <v>208.91920159035462</v>
      </c>
      <c r="Q3505" s="36">
        <f t="shared" si="770"/>
        <v>1.0723530888254569</v>
      </c>
      <c r="R3505" s="14">
        <f t="shared" si="771"/>
        <v>1056.447489094573</v>
      </c>
      <c r="S3505" s="14">
        <f t="shared" si="772"/>
        <v>1020.2549587908167</v>
      </c>
      <c r="T3505" s="37">
        <f t="shared" si="773"/>
        <v>0.13104318389922842</v>
      </c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</row>
    <row r="3506" spans="1:31" x14ac:dyDescent="0.25">
      <c r="A3506" s="15">
        <v>3473</v>
      </c>
      <c r="B3506" s="4">
        <v>44341</v>
      </c>
      <c r="C3506" s="5">
        <v>5</v>
      </c>
      <c r="D3506" s="3">
        <v>145</v>
      </c>
      <c r="E3506" s="3">
        <v>2</v>
      </c>
      <c r="F3506" s="16">
        <v>16</v>
      </c>
      <c r="G3506" s="24">
        <f t="shared" si="760"/>
        <v>30</v>
      </c>
      <c r="H3506" s="7">
        <f t="shared" si="761"/>
        <v>63.123287671232873</v>
      </c>
      <c r="I3506" s="7">
        <f t="shared" si="762"/>
        <v>3.2178813548881493</v>
      </c>
      <c r="J3506" s="7">
        <f t="shared" si="763"/>
        <v>-136.78211864511184</v>
      </c>
      <c r="K3506" s="7">
        <f t="shared" si="764"/>
        <v>13.720298022581469</v>
      </c>
      <c r="L3506" s="25">
        <f t="shared" si="765"/>
        <v>25.804470338722034</v>
      </c>
      <c r="M3506" s="31">
        <f t="shared" si="766"/>
        <v>20.871146667393166</v>
      </c>
      <c r="N3506" s="7">
        <f t="shared" si="767"/>
        <v>60.857343340770505</v>
      </c>
      <c r="O3506" s="7">
        <f t="shared" si="768"/>
        <v>29.142656659229495</v>
      </c>
      <c r="P3506" s="25">
        <f t="shared" si="769"/>
        <v>236.63840181053962</v>
      </c>
      <c r="Q3506" s="34">
        <f t="shared" si="770"/>
        <v>1.1442559284687996</v>
      </c>
      <c r="R3506" s="9">
        <f t="shared" si="771"/>
        <v>1040.561614853485</v>
      </c>
      <c r="S3506" s="9">
        <f t="shared" si="772"/>
        <v>926.4089179764552</v>
      </c>
      <c r="T3506" s="35">
        <f t="shared" si="773"/>
        <v>0.11898944784169822</v>
      </c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</row>
    <row r="3507" spans="1:31" x14ac:dyDescent="0.25">
      <c r="A3507" s="17">
        <v>3474</v>
      </c>
      <c r="B3507" s="11">
        <v>44341</v>
      </c>
      <c r="C3507" s="12">
        <v>5</v>
      </c>
      <c r="D3507" s="10">
        <v>145</v>
      </c>
      <c r="E3507" s="10">
        <v>2</v>
      </c>
      <c r="F3507" s="18">
        <v>17</v>
      </c>
      <c r="G3507" s="26">
        <f t="shared" si="760"/>
        <v>30</v>
      </c>
      <c r="H3507" s="13">
        <f t="shared" si="761"/>
        <v>63.123287671232873</v>
      </c>
      <c r="I3507" s="13">
        <f t="shared" si="762"/>
        <v>3.2178813548881493</v>
      </c>
      <c r="J3507" s="13">
        <f t="shared" si="763"/>
        <v>-136.78211864511184</v>
      </c>
      <c r="K3507" s="13">
        <f t="shared" si="764"/>
        <v>14.720298022581469</v>
      </c>
      <c r="L3507" s="27">
        <f t="shared" si="765"/>
        <v>40.804470338722034</v>
      </c>
      <c r="M3507" s="32">
        <f t="shared" si="766"/>
        <v>20.871146667393166</v>
      </c>
      <c r="N3507" s="13">
        <f t="shared" si="767"/>
        <v>50.426638547681627</v>
      </c>
      <c r="O3507" s="13">
        <f t="shared" si="768"/>
        <v>39.573361452318373</v>
      </c>
      <c r="P3507" s="27">
        <f t="shared" si="769"/>
        <v>253.42725804482976</v>
      </c>
      <c r="Q3507" s="36">
        <f t="shared" si="770"/>
        <v>1.2961826136842165</v>
      </c>
      <c r="R3507" s="14">
        <f t="shared" si="771"/>
        <v>1008.835850051334</v>
      </c>
      <c r="S3507" s="14">
        <f t="shared" si="772"/>
        <v>765.09759502717748</v>
      </c>
      <c r="T3507" s="37">
        <f t="shared" si="773"/>
        <v>9.8270362699173455E-2</v>
      </c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</row>
    <row r="3508" spans="1:31" x14ac:dyDescent="0.25">
      <c r="A3508" s="15">
        <v>3475</v>
      </c>
      <c r="B3508" s="4">
        <v>44341</v>
      </c>
      <c r="C3508" s="5">
        <v>5</v>
      </c>
      <c r="D3508" s="3">
        <v>145</v>
      </c>
      <c r="E3508" s="3">
        <v>2</v>
      </c>
      <c r="F3508" s="16">
        <v>18</v>
      </c>
      <c r="G3508" s="24">
        <f t="shared" si="760"/>
        <v>30</v>
      </c>
      <c r="H3508" s="7">
        <f t="shared" si="761"/>
        <v>63.123287671232873</v>
      </c>
      <c r="I3508" s="7">
        <f t="shared" si="762"/>
        <v>3.2178813548881493</v>
      </c>
      <c r="J3508" s="7">
        <f t="shared" si="763"/>
        <v>-136.78211864511184</v>
      </c>
      <c r="K3508" s="7">
        <f t="shared" si="764"/>
        <v>15.720298022581469</v>
      </c>
      <c r="L3508" s="25">
        <f t="shared" si="765"/>
        <v>55.804470338722034</v>
      </c>
      <c r="M3508" s="31">
        <f t="shared" si="766"/>
        <v>20.871146667393166</v>
      </c>
      <c r="N3508" s="7">
        <f t="shared" si="767"/>
        <v>39.145065299125712</v>
      </c>
      <c r="O3508" s="7">
        <f t="shared" si="768"/>
        <v>50.854934700874288</v>
      </c>
      <c r="P3508" s="25">
        <f t="shared" si="769"/>
        <v>265.21917941333777</v>
      </c>
      <c r="Q3508" s="34">
        <f t="shared" si="770"/>
        <v>1.5815911260118669</v>
      </c>
      <c r="R3508" s="9">
        <f t="shared" si="771"/>
        <v>954.93441238875346</v>
      </c>
      <c r="S3508" s="9">
        <f t="shared" si="772"/>
        <v>552.93428203201518</v>
      </c>
      <c r="T3508" s="35">
        <f t="shared" si="773"/>
        <v>7.1019766363483422E-2</v>
      </c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</row>
    <row r="3509" spans="1:31" x14ac:dyDescent="0.25">
      <c r="A3509" s="17">
        <v>3476</v>
      </c>
      <c r="B3509" s="11">
        <v>44341</v>
      </c>
      <c r="C3509" s="12">
        <v>5</v>
      </c>
      <c r="D3509" s="10">
        <v>145</v>
      </c>
      <c r="E3509" s="10">
        <v>2</v>
      </c>
      <c r="F3509" s="18">
        <v>19</v>
      </c>
      <c r="G3509" s="26">
        <f t="shared" si="760"/>
        <v>30</v>
      </c>
      <c r="H3509" s="13">
        <f t="shared" si="761"/>
        <v>63.123287671232873</v>
      </c>
      <c r="I3509" s="13">
        <f t="shared" si="762"/>
        <v>3.2178813548881493</v>
      </c>
      <c r="J3509" s="13">
        <f t="shared" si="763"/>
        <v>-136.78211864511184</v>
      </c>
      <c r="K3509" s="13">
        <f t="shared" si="764"/>
        <v>16.720298022581471</v>
      </c>
      <c r="L3509" s="27">
        <f t="shared" si="765"/>
        <v>70.804470338722055</v>
      </c>
      <c r="M3509" s="32">
        <f t="shared" si="766"/>
        <v>20.871146667393166</v>
      </c>
      <c r="N3509" s="13">
        <f t="shared" si="767"/>
        <v>27.668011654833911</v>
      </c>
      <c r="O3509" s="13">
        <f t="shared" si="768"/>
        <v>62.331988345166089</v>
      </c>
      <c r="P3509" s="27">
        <f t="shared" si="769"/>
        <v>274.88639666650647</v>
      </c>
      <c r="Q3509" s="36">
        <f t="shared" si="770"/>
        <v>2.1461813434719268</v>
      </c>
      <c r="R3509" s="14">
        <f t="shared" si="771"/>
        <v>864.85983065153005</v>
      </c>
      <c r="S3509" s="14">
        <f t="shared" si="772"/>
        <v>315.16940265559919</v>
      </c>
      <c r="T3509" s="37">
        <f t="shared" si="773"/>
        <v>4.0480863764246186E-2</v>
      </c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</row>
    <row r="3510" spans="1:31" x14ac:dyDescent="0.25">
      <c r="A3510" s="15">
        <v>3477</v>
      </c>
      <c r="B3510" s="4">
        <v>44341</v>
      </c>
      <c r="C3510" s="5">
        <v>5</v>
      </c>
      <c r="D3510" s="3">
        <v>145</v>
      </c>
      <c r="E3510" s="3">
        <v>2</v>
      </c>
      <c r="F3510" s="16">
        <v>20</v>
      </c>
      <c r="G3510" s="24">
        <f t="shared" si="760"/>
        <v>30</v>
      </c>
      <c r="H3510" s="7">
        <f t="shared" si="761"/>
        <v>63.123287671232873</v>
      </c>
      <c r="I3510" s="7">
        <f t="shared" si="762"/>
        <v>3.2178813548881493</v>
      </c>
      <c r="J3510" s="7">
        <f t="shared" si="763"/>
        <v>-136.78211864511184</v>
      </c>
      <c r="K3510" s="7">
        <f t="shared" si="764"/>
        <v>17.720298022581471</v>
      </c>
      <c r="L3510" s="25">
        <f t="shared" si="765"/>
        <v>85.804470338722055</v>
      </c>
      <c r="M3510" s="31">
        <f t="shared" si="766"/>
        <v>20.871146667393166</v>
      </c>
      <c r="N3510" s="7">
        <f t="shared" si="767"/>
        <v>16.342050432835943</v>
      </c>
      <c r="O3510" s="7">
        <f t="shared" si="768"/>
        <v>73.657949567164053</v>
      </c>
      <c r="P3510" s="25">
        <f t="shared" si="769"/>
        <v>283.80487991497307</v>
      </c>
      <c r="Q3510" s="34">
        <f t="shared" si="770"/>
        <v>3.5150923321400835</v>
      </c>
      <c r="R3510" s="9">
        <f t="shared" si="771"/>
        <v>703.87049774801585</v>
      </c>
      <c r="S3510" s="9">
        <f t="shared" si="772"/>
        <v>90.930604737178768</v>
      </c>
      <c r="T3510" s="35">
        <f t="shared" si="773"/>
        <v>1.1679272769979527E-2</v>
      </c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</row>
    <row r="3511" spans="1:31" x14ac:dyDescent="0.25">
      <c r="A3511" s="17">
        <v>3478</v>
      </c>
      <c r="B3511" s="11">
        <v>44341</v>
      </c>
      <c r="C3511" s="12">
        <v>5</v>
      </c>
      <c r="D3511" s="10">
        <v>145</v>
      </c>
      <c r="E3511" s="10">
        <v>2</v>
      </c>
      <c r="F3511" s="18">
        <v>21</v>
      </c>
      <c r="G3511" s="26">
        <f t="shared" si="760"/>
        <v>30</v>
      </c>
      <c r="H3511" s="13">
        <f t="shared" si="761"/>
        <v>63.123287671232873</v>
      </c>
      <c r="I3511" s="13">
        <f t="shared" si="762"/>
        <v>3.2178813548881493</v>
      </c>
      <c r="J3511" s="13">
        <f t="shared" si="763"/>
        <v>-136.78211864511184</v>
      </c>
      <c r="K3511" s="13">
        <f t="shared" si="764"/>
        <v>18.720298022581471</v>
      </c>
      <c r="L3511" s="27">
        <f t="shared" si="765"/>
        <v>100.80447033872206</v>
      </c>
      <c r="M3511" s="32">
        <f t="shared" si="766"/>
        <v>20.871146667393166</v>
      </c>
      <c r="N3511" s="13">
        <f t="shared" si="767"/>
        <v>5.4412903324486637</v>
      </c>
      <c r="O3511" s="13">
        <f t="shared" si="768"/>
        <v>84.558709667551341</v>
      </c>
      <c r="P3511" s="27">
        <f t="shared" si="769"/>
        <v>292.78355295994538</v>
      </c>
      <c r="Q3511" s="36">
        <f t="shared" si="770"/>
        <v>9.6069483845753165</v>
      </c>
      <c r="R3511" s="14">
        <f t="shared" si="771"/>
        <v>369.01032128329092</v>
      </c>
      <c r="S3511" s="14">
        <f t="shared" si="772"/>
        <v>0</v>
      </c>
      <c r="T3511" s="37">
        <f t="shared" si="773"/>
        <v>0</v>
      </c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</row>
    <row r="3512" spans="1:31" x14ac:dyDescent="0.25">
      <c r="A3512" s="15">
        <v>3479</v>
      </c>
      <c r="B3512" s="4">
        <v>44341</v>
      </c>
      <c r="C3512" s="5">
        <v>5</v>
      </c>
      <c r="D3512" s="3">
        <v>145</v>
      </c>
      <c r="E3512" s="3">
        <v>2</v>
      </c>
      <c r="F3512" s="16">
        <v>22</v>
      </c>
      <c r="G3512" s="24">
        <f t="shared" si="760"/>
        <v>30</v>
      </c>
      <c r="H3512" s="7">
        <f t="shared" si="761"/>
        <v>63.123287671232873</v>
      </c>
      <c r="I3512" s="7">
        <f t="shared" si="762"/>
        <v>3.2178813548881493</v>
      </c>
      <c r="J3512" s="7">
        <f t="shared" si="763"/>
        <v>-136.78211864511184</v>
      </c>
      <c r="K3512" s="7">
        <f t="shared" si="764"/>
        <v>19.720298022581471</v>
      </c>
      <c r="L3512" s="25">
        <f t="shared" si="765"/>
        <v>115.80447033872206</v>
      </c>
      <c r="M3512" s="31">
        <f t="shared" si="766"/>
        <v>20.871146667393166</v>
      </c>
      <c r="N3512" s="7">
        <f t="shared" si="767"/>
        <v>0</v>
      </c>
      <c r="O3512" s="7">
        <f t="shared" si="768"/>
        <v>90</v>
      </c>
      <c r="P3512" s="25">
        <f t="shared" si="769"/>
        <v>302.3007409463533</v>
      </c>
      <c r="Q3512" s="34">
        <f t="shared" si="770"/>
        <v>37.919608377836205</v>
      </c>
      <c r="R3512" s="9">
        <f t="shared" si="771"/>
        <v>0</v>
      </c>
      <c r="S3512" s="9">
        <f t="shared" si="772"/>
        <v>0</v>
      </c>
      <c r="T3512" s="35">
        <f t="shared" si="773"/>
        <v>0</v>
      </c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</row>
    <row r="3513" spans="1:31" x14ac:dyDescent="0.25">
      <c r="A3513" s="17">
        <v>3480</v>
      </c>
      <c r="B3513" s="11">
        <v>44341</v>
      </c>
      <c r="C3513" s="12">
        <v>5</v>
      </c>
      <c r="D3513" s="10">
        <v>145</v>
      </c>
      <c r="E3513" s="10">
        <v>2</v>
      </c>
      <c r="F3513" s="18">
        <v>23</v>
      </c>
      <c r="G3513" s="26">
        <f t="shared" si="760"/>
        <v>30</v>
      </c>
      <c r="H3513" s="13">
        <f t="shared" si="761"/>
        <v>63.123287671232873</v>
      </c>
      <c r="I3513" s="13">
        <f t="shared" si="762"/>
        <v>3.2178813548881493</v>
      </c>
      <c r="J3513" s="13">
        <f t="shared" si="763"/>
        <v>-136.78211864511184</v>
      </c>
      <c r="K3513" s="13">
        <f t="shared" si="764"/>
        <v>20.720298022581471</v>
      </c>
      <c r="L3513" s="27">
        <f t="shared" si="765"/>
        <v>130.80447033872207</v>
      </c>
      <c r="M3513" s="32">
        <f t="shared" si="766"/>
        <v>20.871146667393166</v>
      </c>
      <c r="N3513" s="13">
        <f t="shared" si="767"/>
        <v>0</v>
      </c>
      <c r="O3513" s="13">
        <f t="shared" si="768"/>
        <v>90</v>
      </c>
      <c r="P3513" s="27">
        <f t="shared" si="769"/>
        <v>311.71328537377241</v>
      </c>
      <c r="Q3513" s="36">
        <f t="shared" si="770"/>
        <v>37.919608377836205</v>
      </c>
      <c r="R3513" s="14">
        <f t="shared" si="771"/>
        <v>0</v>
      </c>
      <c r="S3513" s="14">
        <f t="shared" si="772"/>
        <v>0</v>
      </c>
      <c r="T3513" s="37">
        <f t="shared" si="773"/>
        <v>0</v>
      </c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</row>
    <row r="3514" spans="1:31" x14ac:dyDescent="0.25">
      <c r="A3514" s="15">
        <v>3481</v>
      </c>
      <c r="B3514" s="4">
        <v>44342</v>
      </c>
      <c r="C3514" s="5">
        <v>5</v>
      </c>
      <c r="D3514" s="3">
        <v>146</v>
      </c>
      <c r="E3514" s="3">
        <v>2</v>
      </c>
      <c r="F3514" s="16">
        <v>0</v>
      </c>
      <c r="G3514" s="24">
        <f t="shared" si="760"/>
        <v>30</v>
      </c>
      <c r="H3514" s="7">
        <f t="shared" si="761"/>
        <v>64.109589041095887</v>
      </c>
      <c r="I3514" s="7">
        <f t="shared" si="762"/>
        <v>3.1169339885193827</v>
      </c>
      <c r="J3514" s="7">
        <f t="shared" si="763"/>
        <v>-136.88306601148062</v>
      </c>
      <c r="K3514" s="7">
        <f t="shared" si="764"/>
        <v>-2.2813844335246771</v>
      </c>
      <c r="L3514" s="25">
        <f t="shared" si="765"/>
        <v>-214.22076650287016</v>
      </c>
      <c r="M3514" s="31">
        <f t="shared" si="766"/>
        <v>21.052082578377782</v>
      </c>
      <c r="N3514" s="7">
        <f t="shared" si="767"/>
        <v>0</v>
      </c>
      <c r="O3514" s="7">
        <f t="shared" si="768"/>
        <v>90</v>
      </c>
      <c r="P3514" s="25">
        <f t="shared" si="769"/>
        <v>39.537675686562736</v>
      </c>
      <c r="Q3514" s="34">
        <f t="shared" si="770"/>
        <v>37.919608377836205</v>
      </c>
      <c r="R3514" s="9">
        <f t="shared" si="771"/>
        <v>0</v>
      </c>
      <c r="S3514" s="9">
        <f t="shared" si="772"/>
        <v>0</v>
      </c>
      <c r="T3514" s="35">
        <f t="shared" si="773"/>
        <v>0</v>
      </c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</row>
    <row r="3515" spans="1:31" x14ac:dyDescent="0.25">
      <c r="A3515" s="17">
        <v>3482</v>
      </c>
      <c r="B3515" s="11">
        <v>44342</v>
      </c>
      <c r="C3515" s="12">
        <v>5</v>
      </c>
      <c r="D3515" s="10">
        <v>146</v>
      </c>
      <c r="E3515" s="10">
        <v>2</v>
      </c>
      <c r="F3515" s="18">
        <v>1</v>
      </c>
      <c r="G3515" s="26">
        <f t="shared" si="760"/>
        <v>30</v>
      </c>
      <c r="H3515" s="13">
        <f t="shared" si="761"/>
        <v>64.109589041095887</v>
      </c>
      <c r="I3515" s="13">
        <f t="shared" si="762"/>
        <v>3.1169339885193827</v>
      </c>
      <c r="J3515" s="13">
        <f t="shared" si="763"/>
        <v>-136.88306601148062</v>
      </c>
      <c r="K3515" s="13">
        <f t="shared" si="764"/>
        <v>-1.2813844335246771</v>
      </c>
      <c r="L3515" s="27">
        <f t="shared" si="765"/>
        <v>-199.22076650287016</v>
      </c>
      <c r="M3515" s="32">
        <f t="shared" si="766"/>
        <v>21.052082578377782</v>
      </c>
      <c r="N3515" s="13">
        <f t="shared" si="767"/>
        <v>0</v>
      </c>
      <c r="O3515" s="13">
        <f t="shared" si="768"/>
        <v>90</v>
      </c>
      <c r="P3515" s="27">
        <f t="shared" si="769"/>
        <v>32.688334162217608</v>
      </c>
      <c r="Q3515" s="36">
        <f t="shared" si="770"/>
        <v>37.919608377836205</v>
      </c>
      <c r="R3515" s="14">
        <f t="shared" si="771"/>
        <v>0</v>
      </c>
      <c r="S3515" s="14">
        <f t="shared" si="772"/>
        <v>0</v>
      </c>
      <c r="T3515" s="37">
        <f t="shared" si="773"/>
        <v>0</v>
      </c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</row>
    <row r="3516" spans="1:31" x14ac:dyDescent="0.25">
      <c r="A3516" s="15">
        <v>3483</v>
      </c>
      <c r="B3516" s="4">
        <v>44342</v>
      </c>
      <c r="C3516" s="5">
        <v>5</v>
      </c>
      <c r="D3516" s="3">
        <v>146</v>
      </c>
      <c r="E3516" s="3">
        <v>2</v>
      </c>
      <c r="F3516" s="16">
        <v>2</v>
      </c>
      <c r="G3516" s="24">
        <f t="shared" si="760"/>
        <v>30</v>
      </c>
      <c r="H3516" s="7">
        <f t="shared" si="761"/>
        <v>64.109589041095887</v>
      </c>
      <c r="I3516" s="7">
        <f t="shared" si="762"/>
        <v>3.1169339885193827</v>
      </c>
      <c r="J3516" s="7">
        <f t="shared" si="763"/>
        <v>-136.88306601148062</v>
      </c>
      <c r="K3516" s="7">
        <f t="shared" si="764"/>
        <v>-0.28138443352467712</v>
      </c>
      <c r="L3516" s="25">
        <f t="shared" si="765"/>
        <v>-184.22076650287016</v>
      </c>
      <c r="M3516" s="31">
        <f t="shared" si="766"/>
        <v>21.052082578377782</v>
      </c>
      <c r="N3516" s="7">
        <f t="shared" si="767"/>
        <v>0</v>
      </c>
      <c r="O3516" s="7">
        <f t="shared" si="768"/>
        <v>90</v>
      </c>
      <c r="P3516" s="25">
        <f t="shared" si="769"/>
        <v>29.139930136523336</v>
      </c>
      <c r="Q3516" s="34">
        <f t="shared" si="770"/>
        <v>37.919608377836205</v>
      </c>
      <c r="R3516" s="9">
        <f t="shared" si="771"/>
        <v>0</v>
      </c>
      <c r="S3516" s="9">
        <f t="shared" si="772"/>
        <v>0</v>
      </c>
      <c r="T3516" s="35">
        <f t="shared" si="773"/>
        <v>0</v>
      </c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</row>
    <row r="3517" spans="1:31" x14ac:dyDescent="0.25">
      <c r="A3517" s="17">
        <v>3484</v>
      </c>
      <c r="B3517" s="11">
        <v>44342</v>
      </c>
      <c r="C3517" s="12">
        <v>5</v>
      </c>
      <c r="D3517" s="10">
        <v>146</v>
      </c>
      <c r="E3517" s="10">
        <v>2</v>
      </c>
      <c r="F3517" s="18">
        <v>3</v>
      </c>
      <c r="G3517" s="26">
        <f t="shared" si="760"/>
        <v>30</v>
      </c>
      <c r="H3517" s="13">
        <f t="shared" si="761"/>
        <v>64.109589041095887</v>
      </c>
      <c r="I3517" s="13">
        <f t="shared" si="762"/>
        <v>3.1169339885193827</v>
      </c>
      <c r="J3517" s="13">
        <f t="shared" si="763"/>
        <v>-136.88306601148062</v>
      </c>
      <c r="K3517" s="13">
        <f t="shared" si="764"/>
        <v>0.71861556647532288</v>
      </c>
      <c r="L3517" s="27">
        <f t="shared" si="765"/>
        <v>-169.22076650287016</v>
      </c>
      <c r="M3517" s="32">
        <f t="shared" si="766"/>
        <v>21.052082578377782</v>
      </c>
      <c r="N3517" s="13">
        <f t="shared" si="767"/>
        <v>0</v>
      </c>
      <c r="O3517" s="13">
        <f t="shared" si="768"/>
        <v>90</v>
      </c>
      <c r="P3517" s="27">
        <f t="shared" si="769"/>
        <v>30.17717224515706</v>
      </c>
      <c r="Q3517" s="36">
        <f t="shared" si="770"/>
        <v>37.919608377836205</v>
      </c>
      <c r="R3517" s="14">
        <f t="shared" si="771"/>
        <v>0</v>
      </c>
      <c r="S3517" s="14">
        <f t="shared" si="772"/>
        <v>0</v>
      </c>
      <c r="T3517" s="37">
        <f t="shared" si="773"/>
        <v>0</v>
      </c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</row>
    <row r="3518" spans="1:31" x14ac:dyDescent="0.25">
      <c r="A3518" s="15">
        <v>3485</v>
      </c>
      <c r="B3518" s="4">
        <v>44342</v>
      </c>
      <c r="C3518" s="5">
        <v>5</v>
      </c>
      <c r="D3518" s="3">
        <v>146</v>
      </c>
      <c r="E3518" s="3">
        <v>2</v>
      </c>
      <c r="F3518" s="16">
        <v>4</v>
      </c>
      <c r="G3518" s="24">
        <f t="shared" si="760"/>
        <v>30</v>
      </c>
      <c r="H3518" s="7">
        <f t="shared" si="761"/>
        <v>64.109589041095887</v>
      </c>
      <c r="I3518" s="7">
        <f t="shared" si="762"/>
        <v>3.1169339885193827</v>
      </c>
      <c r="J3518" s="7">
        <f t="shared" si="763"/>
        <v>-136.88306601148062</v>
      </c>
      <c r="K3518" s="7">
        <f t="shared" si="764"/>
        <v>1.7186155664753229</v>
      </c>
      <c r="L3518" s="25">
        <f t="shared" si="765"/>
        <v>-154.22076650287016</v>
      </c>
      <c r="M3518" s="31">
        <f t="shared" si="766"/>
        <v>21.052082578377782</v>
      </c>
      <c r="N3518" s="7">
        <f t="shared" si="767"/>
        <v>0</v>
      </c>
      <c r="O3518" s="7">
        <f t="shared" si="768"/>
        <v>90</v>
      </c>
      <c r="P3518" s="25">
        <f t="shared" si="769"/>
        <v>35.377280379308367</v>
      </c>
      <c r="Q3518" s="34">
        <f t="shared" si="770"/>
        <v>37.919608377836205</v>
      </c>
      <c r="R3518" s="9">
        <f t="shared" si="771"/>
        <v>0</v>
      </c>
      <c r="S3518" s="9">
        <f t="shared" si="772"/>
        <v>0</v>
      </c>
      <c r="T3518" s="35">
        <f t="shared" si="773"/>
        <v>0</v>
      </c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</row>
    <row r="3519" spans="1:31" x14ac:dyDescent="0.25">
      <c r="A3519" s="17">
        <v>3486</v>
      </c>
      <c r="B3519" s="11">
        <v>44342</v>
      </c>
      <c r="C3519" s="12">
        <v>5</v>
      </c>
      <c r="D3519" s="10">
        <v>146</v>
      </c>
      <c r="E3519" s="10">
        <v>2</v>
      </c>
      <c r="F3519" s="18">
        <v>5</v>
      </c>
      <c r="G3519" s="26">
        <f t="shared" si="760"/>
        <v>30</v>
      </c>
      <c r="H3519" s="13">
        <f t="shared" si="761"/>
        <v>64.109589041095887</v>
      </c>
      <c r="I3519" s="13">
        <f t="shared" si="762"/>
        <v>3.1169339885193827</v>
      </c>
      <c r="J3519" s="13">
        <f t="shared" si="763"/>
        <v>-136.88306601148062</v>
      </c>
      <c r="K3519" s="13">
        <f t="shared" si="764"/>
        <v>2.7186155664753229</v>
      </c>
      <c r="L3519" s="27">
        <f t="shared" si="765"/>
        <v>-139.22076650287016</v>
      </c>
      <c r="M3519" s="32">
        <f t="shared" si="766"/>
        <v>21.052082578377782</v>
      </c>
      <c r="N3519" s="13">
        <f t="shared" si="767"/>
        <v>0</v>
      </c>
      <c r="O3519" s="13">
        <f t="shared" si="768"/>
        <v>90</v>
      </c>
      <c r="P3519" s="27">
        <f t="shared" si="769"/>
        <v>43.16160134532555</v>
      </c>
      <c r="Q3519" s="36">
        <f t="shared" si="770"/>
        <v>37.919608377836205</v>
      </c>
      <c r="R3519" s="14">
        <f t="shared" si="771"/>
        <v>0</v>
      </c>
      <c r="S3519" s="14">
        <f t="shared" si="772"/>
        <v>0</v>
      </c>
      <c r="T3519" s="37">
        <f t="shared" si="773"/>
        <v>0</v>
      </c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</row>
    <row r="3520" spans="1:31" x14ac:dyDescent="0.25">
      <c r="A3520" s="15">
        <v>3487</v>
      </c>
      <c r="B3520" s="4">
        <v>44342</v>
      </c>
      <c r="C3520" s="5">
        <v>5</v>
      </c>
      <c r="D3520" s="3">
        <v>146</v>
      </c>
      <c r="E3520" s="3">
        <v>2</v>
      </c>
      <c r="F3520" s="16">
        <v>6</v>
      </c>
      <c r="G3520" s="24">
        <f t="shared" si="760"/>
        <v>30</v>
      </c>
      <c r="H3520" s="7">
        <f t="shared" si="761"/>
        <v>64.109589041095887</v>
      </c>
      <c r="I3520" s="7">
        <f t="shared" si="762"/>
        <v>3.1169339885193827</v>
      </c>
      <c r="J3520" s="7">
        <f t="shared" si="763"/>
        <v>-136.88306601148062</v>
      </c>
      <c r="K3520" s="7">
        <f t="shared" si="764"/>
        <v>3.7186155664753229</v>
      </c>
      <c r="L3520" s="25">
        <f t="shared" si="765"/>
        <v>-124.22076650287015</v>
      </c>
      <c r="M3520" s="31">
        <f t="shared" si="766"/>
        <v>21.052082578377782</v>
      </c>
      <c r="N3520" s="7">
        <f t="shared" si="767"/>
        <v>0</v>
      </c>
      <c r="O3520" s="7">
        <f t="shared" si="768"/>
        <v>90</v>
      </c>
      <c r="P3520" s="25">
        <f t="shared" si="769"/>
        <v>52.226571303616595</v>
      </c>
      <c r="Q3520" s="34">
        <f t="shared" si="770"/>
        <v>37.919608377836205</v>
      </c>
      <c r="R3520" s="9">
        <f t="shared" si="771"/>
        <v>0</v>
      </c>
      <c r="S3520" s="9">
        <f t="shared" si="772"/>
        <v>0</v>
      </c>
      <c r="T3520" s="35">
        <f t="shared" si="773"/>
        <v>0</v>
      </c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</row>
    <row r="3521" spans="1:31" x14ac:dyDescent="0.25">
      <c r="A3521" s="17">
        <v>3488</v>
      </c>
      <c r="B3521" s="11">
        <v>44342</v>
      </c>
      <c r="C3521" s="12">
        <v>5</v>
      </c>
      <c r="D3521" s="10">
        <v>146</v>
      </c>
      <c r="E3521" s="10">
        <v>2</v>
      </c>
      <c r="F3521" s="18">
        <v>7</v>
      </c>
      <c r="G3521" s="26">
        <f t="shared" si="760"/>
        <v>30</v>
      </c>
      <c r="H3521" s="13">
        <f t="shared" si="761"/>
        <v>64.109589041095887</v>
      </c>
      <c r="I3521" s="13">
        <f t="shared" si="762"/>
        <v>3.1169339885193827</v>
      </c>
      <c r="J3521" s="13">
        <f t="shared" si="763"/>
        <v>-136.88306601148062</v>
      </c>
      <c r="K3521" s="13">
        <f t="shared" si="764"/>
        <v>4.7186155664753233</v>
      </c>
      <c r="L3521" s="27">
        <f t="shared" si="765"/>
        <v>-109.22076650287015</v>
      </c>
      <c r="M3521" s="32">
        <f t="shared" si="766"/>
        <v>21.052082578377782</v>
      </c>
      <c r="N3521" s="13">
        <f t="shared" si="767"/>
        <v>0</v>
      </c>
      <c r="O3521" s="13">
        <f t="shared" si="768"/>
        <v>90</v>
      </c>
      <c r="P3521" s="27">
        <f t="shared" si="769"/>
        <v>61.792702568297408</v>
      </c>
      <c r="Q3521" s="36">
        <f t="shared" si="770"/>
        <v>37.919608377836205</v>
      </c>
      <c r="R3521" s="14">
        <f t="shared" si="771"/>
        <v>0</v>
      </c>
      <c r="S3521" s="14">
        <f t="shared" si="772"/>
        <v>0</v>
      </c>
      <c r="T3521" s="37">
        <f t="shared" si="773"/>
        <v>0</v>
      </c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</row>
    <row r="3522" spans="1:31" x14ac:dyDescent="0.25">
      <c r="A3522" s="15">
        <v>3489</v>
      </c>
      <c r="B3522" s="4">
        <v>44342</v>
      </c>
      <c r="C3522" s="5">
        <v>5</v>
      </c>
      <c r="D3522" s="3">
        <v>146</v>
      </c>
      <c r="E3522" s="3">
        <v>2</v>
      </c>
      <c r="F3522" s="16">
        <v>8</v>
      </c>
      <c r="G3522" s="24">
        <f t="shared" si="760"/>
        <v>30</v>
      </c>
      <c r="H3522" s="7">
        <f t="shared" si="761"/>
        <v>64.109589041095887</v>
      </c>
      <c r="I3522" s="7">
        <f t="shared" si="762"/>
        <v>3.1169339885193827</v>
      </c>
      <c r="J3522" s="7">
        <f t="shared" si="763"/>
        <v>-136.88306601148062</v>
      </c>
      <c r="K3522" s="7">
        <f t="shared" si="764"/>
        <v>5.7186155664753233</v>
      </c>
      <c r="L3522" s="25">
        <f t="shared" si="765"/>
        <v>-94.220766502870148</v>
      </c>
      <c r="M3522" s="31">
        <f t="shared" si="766"/>
        <v>21.052082578377782</v>
      </c>
      <c r="N3522" s="7">
        <f t="shared" si="767"/>
        <v>10.269732005896431</v>
      </c>
      <c r="O3522" s="7">
        <f t="shared" si="768"/>
        <v>79.730267994103571</v>
      </c>
      <c r="P3522" s="25">
        <f t="shared" si="769"/>
        <v>71.063130306226569</v>
      </c>
      <c r="Q3522" s="34">
        <f t="shared" si="770"/>
        <v>5.4493574260383388</v>
      </c>
      <c r="R3522" s="9">
        <f t="shared" si="771"/>
        <v>553.11707554808447</v>
      </c>
      <c r="S3522" s="9">
        <f t="shared" si="772"/>
        <v>0</v>
      </c>
      <c r="T3522" s="35">
        <f t="shared" si="773"/>
        <v>0</v>
      </c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</row>
    <row r="3523" spans="1:31" x14ac:dyDescent="0.25">
      <c r="A3523" s="17">
        <v>3490</v>
      </c>
      <c r="B3523" s="11">
        <v>44342</v>
      </c>
      <c r="C3523" s="12">
        <v>5</v>
      </c>
      <c r="D3523" s="10">
        <v>146</v>
      </c>
      <c r="E3523" s="10">
        <v>2</v>
      </c>
      <c r="F3523" s="18">
        <v>9</v>
      </c>
      <c r="G3523" s="26">
        <f t="shared" si="760"/>
        <v>30</v>
      </c>
      <c r="H3523" s="13">
        <f t="shared" si="761"/>
        <v>64.109589041095887</v>
      </c>
      <c r="I3523" s="13">
        <f t="shared" si="762"/>
        <v>3.1169339885193827</v>
      </c>
      <c r="J3523" s="13">
        <f t="shared" si="763"/>
        <v>-136.88306601148062</v>
      </c>
      <c r="K3523" s="13">
        <f t="shared" si="764"/>
        <v>6.7186155664753233</v>
      </c>
      <c r="L3523" s="27">
        <f t="shared" si="765"/>
        <v>-79.220766502870148</v>
      </c>
      <c r="M3523" s="32">
        <f t="shared" si="766"/>
        <v>21.052082578377782</v>
      </c>
      <c r="N3523" s="13">
        <f t="shared" si="767"/>
        <v>21.383393455145473</v>
      </c>
      <c r="O3523" s="13">
        <f t="shared" si="768"/>
        <v>68.616606544854534</v>
      </c>
      <c r="P3523" s="27">
        <f t="shared" si="769"/>
        <v>79.919531886746171</v>
      </c>
      <c r="Q3523" s="36">
        <f t="shared" si="770"/>
        <v>2.7259600533076425</v>
      </c>
      <c r="R3523" s="14">
        <f t="shared" si="771"/>
        <v>788.79011598300997</v>
      </c>
      <c r="S3523" s="14">
        <f t="shared" si="772"/>
        <v>184.78807298885482</v>
      </c>
      <c r="T3523" s="37">
        <f t="shared" si="773"/>
        <v>2.3730740304205047E-2</v>
      </c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</row>
    <row r="3524" spans="1:31" x14ac:dyDescent="0.25">
      <c r="A3524" s="15">
        <v>3491</v>
      </c>
      <c r="B3524" s="4">
        <v>44342</v>
      </c>
      <c r="C3524" s="5">
        <v>5</v>
      </c>
      <c r="D3524" s="3">
        <v>146</v>
      </c>
      <c r="E3524" s="3">
        <v>2</v>
      </c>
      <c r="F3524" s="16">
        <v>10</v>
      </c>
      <c r="G3524" s="24">
        <f t="shared" si="760"/>
        <v>30</v>
      </c>
      <c r="H3524" s="7">
        <f t="shared" si="761"/>
        <v>64.109589041095887</v>
      </c>
      <c r="I3524" s="7">
        <f t="shared" si="762"/>
        <v>3.1169339885193827</v>
      </c>
      <c r="J3524" s="7">
        <f t="shared" si="763"/>
        <v>-136.88306601148062</v>
      </c>
      <c r="K3524" s="7">
        <f t="shared" si="764"/>
        <v>7.7186155664753233</v>
      </c>
      <c r="L3524" s="25">
        <f t="shared" si="765"/>
        <v>-64.220766502870148</v>
      </c>
      <c r="M3524" s="31">
        <f t="shared" si="766"/>
        <v>21.052082578377782</v>
      </c>
      <c r="N3524" s="7">
        <f t="shared" si="767"/>
        <v>32.807585162678329</v>
      </c>
      <c r="O3524" s="7">
        <f t="shared" si="768"/>
        <v>57.192414837321671</v>
      </c>
      <c r="P3524" s="25">
        <f t="shared" si="769"/>
        <v>89.026278454181664</v>
      </c>
      <c r="Q3524" s="34">
        <f t="shared" si="770"/>
        <v>1.841331627199895</v>
      </c>
      <c r="R3524" s="9">
        <f t="shared" si="771"/>
        <v>911.13656634541405</v>
      </c>
      <c r="S3524" s="9">
        <f t="shared" si="772"/>
        <v>421.02511424043024</v>
      </c>
      <c r="T3524" s="35">
        <f t="shared" si="773"/>
        <v>5.4068628380526035E-2</v>
      </c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</row>
    <row r="3525" spans="1:31" x14ac:dyDescent="0.25">
      <c r="A3525" s="17">
        <v>3492</v>
      </c>
      <c r="B3525" s="11">
        <v>44342</v>
      </c>
      <c r="C3525" s="12">
        <v>5</v>
      </c>
      <c r="D3525" s="10">
        <v>146</v>
      </c>
      <c r="E3525" s="10">
        <v>2</v>
      </c>
      <c r="F3525" s="18">
        <v>11</v>
      </c>
      <c r="G3525" s="26">
        <f t="shared" si="760"/>
        <v>30</v>
      </c>
      <c r="H3525" s="13">
        <f t="shared" si="761"/>
        <v>64.109589041095887</v>
      </c>
      <c r="I3525" s="13">
        <f t="shared" si="762"/>
        <v>3.1169339885193827</v>
      </c>
      <c r="J3525" s="13">
        <f t="shared" si="763"/>
        <v>-136.88306601148062</v>
      </c>
      <c r="K3525" s="13">
        <f t="shared" si="764"/>
        <v>8.7186155664753233</v>
      </c>
      <c r="L3525" s="27">
        <f t="shared" si="765"/>
        <v>-49.220766502870148</v>
      </c>
      <c r="M3525" s="32">
        <f t="shared" si="766"/>
        <v>21.052082578377782</v>
      </c>
      <c r="N3525" s="13">
        <f t="shared" si="767"/>
        <v>44.254234687729003</v>
      </c>
      <c r="O3525" s="13">
        <f t="shared" si="768"/>
        <v>45.745765312270997</v>
      </c>
      <c r="P3525" s="27">
        <f t="shared" si="769"/>
        <v>99.371954762866508</v>
      </c>
      <c r="Q3525" s="36">
        <f t="shared" si="770"/>
        <v>1.4312842958671834</v>
      </c>
      <c r="R3525" s="14">
        <f t="shared" si="771"/>
        <v>982.47657582405259</v>
      </c>
      <c r="S3525" s="14">
        <f t="shared" si="772"/>
        <v>651.05608528284301</v>
      </c>
      <c r="T3525" s="37">
        <f t="shared" si="773"/>
        <v>8.3609524323852685E-2</v>
      </c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</row>
    <row r="3526" spans="1:31" x14ac:dyDescent="0.25">
      <c r="A3526" s="15">
        <v>3493</v>
      </c>
      <c r="B3526" s="4">
        <v>44342</v>
      </c>
      <c r="C3526" s="5">
        <v>5</v>
      </c>
      <c r="D3526" s="3">
        <v>146</v>
      </c>
      <c r="E3526" s="3">
        <v>2</v>
      </c>
      <c r="F3526" s="16">
        <v>12</v>
      </c>
      <c r="G3526" s="24">
        <f t="shared" si="760"/>
        <v>30</v>
      </c>
      <c r="H3526" s="7">
        <f t="shared" si="761"/>
        <v>64.109589041095887</v>
      </c>
      <c r="I3526" s="7">
        <f t="shared" si="762"/>
        <v>3.1169339885193827</v>
      </c>
      <c r="J3526" s="7">
        <f t="shared" si="763"/>
        <v>-136.88306601148062</v>
      </c>
      <c r="K3526" s="7">
        <f t="shared" si="764"/>
        <v>9.7186155664753233</v>
      </c>
      <c r="L3526" s="25">
        <f t="shared" si="765"/>
        <v>-34.220766502870148</v>
      </c>
      <c r="M3526" s="31">
        <f t="shared" si="766"/>
        <v>21.052082578377782</v>
      </c>
      <c r="N3526" s="7">
        <f t="shared" si="767"/>
        <v>55.290122125198216</v>
      </c>
      <c r="O3526" s="7">
        <f t="shared" si="768"/>
        <v>34.709877874801784</v>
      </c>
      <c r="P3526" s="25">
        <f t="shared" si="769"/>
        <v>112.82128923910415</v>
      </c>
      <c r="Q3526" s="34">
        <f t="shared" si="770"/>
        <v>1.2155899747414396</v>
      </c>
      <c r="R3526" s="9">
        <f t="shared" si="771"/>
        <v>1025.3702802627611</v>
      </c>
      <c r="S3526" s="9">
        <f t="shared" si="772"/>
        <v>843.202934606177</v>
      </c>
      <c r="T3526" s="35">
        <f t="shared" si="773"/>
        <v>0.10828528887840957</v>
      </c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</row>
    <row r="3527" spans="1:31" x14ac:dyDescent="0.25">
      <c r="A3527" s="17">
        <v>3494</v>
      </c>
      <c r="B3527" s="11">
        <v>44342</v>
      </c>
      <c r="C3527" s="12">
        <v>5</v>
      </c>
      <c r="D3527" s="10">
        <v>146</v>
      </c>
      <c r="E3527" s="10">
        <v>2</v>
      </c>
      <c r="F3527" s="18">
        <v>13</v>
      </c>
      <c r="G3527" s="26">
        <f t="shared" si="760"/>
        <v>30</v>
      </c>
      <c r="H3527" s="13">
        <f t="shared" si="761"/>
        <v>64.109589041095887</v>
      </c>
      <c r="I3527" s="13">
        <f t="shared" si="762"/>
        <v>3.1169339885193827</v>
      </c>
      <c r="J3527" s="13">
        <f t="shared" si="763"/>
        <v>-136.88306601148062</v>
      </c>
      <c r="K3527" s="13">
        <f t="shared" si="764"/>
        <v>10.718615566475323</v>
      </c>
      <c r="L3527" s="27">
        <f t="shared" si="765"/>
        <v>-19.220766502870148</v>
      </c>
      <c r="M3527" s="32">
        <f t="shared" si="766"/>
        <v>21.052082578377782</v>
      </c>
      <c r="N3527" s="13">
        <f t="shared" si="767"/>
        <v>64.953262438843609</v>
      </c>
      <c r="O3527" s="13">
        <f t="shared" si="768"/>
        <v>25.046737561156391</v>
      </c>
      <c r="P3527" s="27">
        <f t="shared" si="769"/>
        <v>133.47187729126534</v>
      </c>
      <c r="Q3527" s="36">
        <f t="shared" si="770"/>
        <v>1.1032230628251143</v>
      </c>
      <c r="R3527" s="14">
        <f t="shared" si="771"/>
        <v>1049.5536803503696</v>
      </c>
      <c r="S3527" s="14">
        <f t="shared" si="772"/>
        <v>976.31727007479094</v>
      </c>
      <c r="T3527" s="37">
        <f t="shared" si="773"/>
        <v>0.12538001623109446</v>
      </c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</row>
    <row r="3528" spans="1:31" x14ac:dyDescent="0.25">
      <c r="A3528" s="15">
        <v>3495</v>
      </c>
      <c r="B3528" s="4">
        <v>44342</v>
      </c>
      <c r="C3528" s="5">
        <v>5</v>
      </c>
      <c r="D3528" s="3">
        <v>146</v>
      </c>
      <c r="E3528" s="3">
        <v>2</v>
      </c>
      <c r="F3528" s="16">
        <v>14</v>
      </c>
      <c r="G3528" s="24">
        <f t="shared" si="760"/>
        <v>30</v>
      </c>
      <c r="H3528" s="7">
        <f t="shared" si="761"/>
        <v>64.109589041095887</v>
      </c>
      <c r="I3528" s="7">
        <f t="shared" si="762"/>
        <v>3.1169339885193827</v>
      </c>
      <c r="J3528" s="7">
        <f t="shared" si="763"/>
        <v>-136.88306601148062</v>
      </c>
      <c r="K3528" s="7">
        <f t="shared" si="764"/>
        <v>11.718615566475323</v>
      </c>
      <c r="L3528" s="25">
        <f t="shared" si="765"/>
        <v>-4.2207665028701502</v>
      </c>
      <c r="M3528" s="31">
        <f t="shared" si="766"/>
        <v>21.052082578377782</v>
      </c>
      <c r="N3528" s="7">
        <f t="shared" si="767"/>
        <v>70.712873240213426</v>
      </c>
      <c r="O3528" s="7">
        <f t="shared" si="768"/>
        <v>19.287126759786574</v>
      </c>
      <c r="P3528" s="25">
        <f t="shared" si="769"/>
        <v>167.99760869451396</v>
      </c>
      <c r="Q3528" s="34">
        <f t="shared" si="770"/>
        <v>1.0589957200037157</v>
      </c>
      <c r="R3528" s="9">
        <f t="shared" si="771"/>
        <v>1059.4658780757582</v>
      </c>
      <c r="S3528" s="9">
        <f t="shared" si="772"/>
        <v>1037.1754297137838</v>
      </c>
      <c r="T3528" s="35">
        <f t="shared" si="773"/>
        <v>0.1331955053934924</v>
      </c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</row>
    <row r="3529" spans="1:31" x14ac:dyDescent="0.25">
      <c r="A3529" s="17">
        <v>3496</v>
      </c>
      <c r="B3529" s="11">
        <v>44342</v>
      </c>
      <c r="C3529" s="12">
        <v>5</v>
      </c>
      <c r="D3529" s="10">
        <v>146</v>
      </c>
      <c r="E3529" s="10">
        <v>2</v>
      </c>
      <c r="F3529" s="18">
        <v>15</v>
      </c>
      <c r="G3529" s="26">
        <f t="shared" si="760"/>
        <v>30</v>
      </c>
      <c r="H3529" s="13">
        <f t="shared" si="761"/>
        <v>64.109589041095887</v>
      </c>
      <c r="I3529" s="13">
        <f t="shared" si="762"/>
        <v>3.1169339885193827</v>
      </c>
      <c r="J3529" s="13">
        <f t="shared" si="763"/>
        <v>-136.88306601148062</v>
      </c>
      <c r="K3529" s="13">
        <f t="shared" si="764"/>
        <v>12.718615566475323</v>
      </c>
      <c r="L3529" s="27">
        <f t="shared" si="765"/>
        <v>10.77923349712985</v>
      </c>
      <c r="M3529" s="32">
        <f t="shared" si="766"/>
        <v>21.052082578377782</v>
      </c>
      <c r="N3529" s="13">
        <f t="shared" si="767"/>
        <v>68.939188164026604</v>
      </c>
      <c r="O3529" s="13">
        <f t="shared" si="768"/>
        <v>21.060811835973396</v>
      </c>
      <c r="P3529" s="27">
        <f t="shared" si="769"/>
        <v>209.05864752508353</v>
      </c>
      <c r="Q3529" s="36">
        <f t="shared" si="770"/>
        <v>1.0710864706855574</v>
      </c>
      <c r="R3529" s="14">
        <f t="shared" si="771"/>
        <v>1056.7327783377796</v>
      </c>
      <c r="S3529" s="14">
        <f t="shared" si="772"/>
        <v>1019.996865002575</v>
      </c>
      <c r="T3529" s="37">
        <f t="shared" si="773"/>
        <v>0.13098941031729522</v>
      </c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</row>
    <row r="3530" spans="1:31" x14ac:dyDescent="0.25">
      <c r="A3530" s="15">
        <v>3497</v>
      </c>
      <c r="B3530" s="4">
        <v>44342</v>
      </c>
      <c r="C3530" s="5">
        <v>5</v>
      </c>
      <c r="D3530" s="3">
        <v>146</v>
      </c>
      <c r="E3530" s="3">
        <v>2</v>
      </c>
      <c r="F3530" s="16">
        <v>16</v>
      </c>
      <c r="G3530" s="24">
        <f t="shared" si="760"/>
        <v>30</v>
      </c>
      <c r="H3530" s="7">
        <f t="shared" si="761"/>
        <v>64.109589041095887</v>
      </c>
      <c r="I3530" s="7">
        <f t="shared" si="762"/>
        <v>3.1169339885193827</v>
      </c>
      <c r="J3530" s="7">
        <f t="shared" si="763"/>
        <v>-136.88306601148062</v>
      </c>
      <c r="K3530" s="7">
        <f t="shared" si="764"/>
        <v>13.718615566475323</v>
      </c>
      <c r="L3530" s="25">
        <f t="shared" si="765"/>
        <v>25.779233497129852</v>
      </c>
      <c r="M3530" s="31">
        <f t="shared" si="766"/>
        <v>21.052082578377782</v>
      </c>
      <c r="N3530" s="7">
        <f t="shared" si="767"/>
        <v>61.005156130243961</v>
      </c>
      <c r="O3530" s="7">
        <f t="shared" si="768"/>
        <v>28.994843869756039</v>
      </c>
      <c r="P3530" s="25">
        <f t="shared" si="769"/>
        <v>236.85858858213504</v>
      </c>
      <c r="Q3530" s="34">
        <f t="shared" si="770"/>
        <v>1.1426195871845768</v>
      </c>
      <c r="R3530" s="9">
        <f t="shared" si="771"/>
        <v>1040.9165642799601</v>
      </c>
      <c r="S3530" s="9">
        <f t="shared" si="772"/>
        <v>926.39869955521829</v>
      </c>
      <c r="T3530" s="35">
        <f t="shared" si="773"/>
        <v>0.11896940425708155</v>
      </c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</row>
    <row r="3531" spans="1:31" x14ac:dyDescent="0.25">
      <c r="A3531" s="17">
        <v>3498</v>
      </c>
      <c r="B3531" s="11">
        <v>44342</v>
      </c>
      <c r="C3531" s="12">
        <v>5</v>
      </c>
      <c r="D3531" s="10">
        <v>146</v>
      </c>
      <c r="E3531" s="10">
        <v>2</v>
      </c>
      <c r="F3531" s="18">
        <v>17</v>
      </c>
      <c r="G3531" s="26">
        <f t="shared" si="760"/>
        <v>30</v>
      </c>
      <c r="H3531" s="13">
        <f t="shared" si="761"/>
        <v>64.109589041095887</v>
      </c>
      <c r="I3531" s="13">
        <f t="shared" si="762"/>
        <v>3.1169339885193827</v>
      </c>
      <c r="J3531" s="13">
        <f t="shared" si="763"/>
        <v>-136.88306601148062</v>
      </c>
      <c r="K3531" s="13">
        <f t="shared" si="764"/>
        <v>14.718615566475323</v>
      </c>
      <c r="L3531" s="27">
        <f t="shared" si="765"/>
        <v>40.779233497129852</v>
      </c>
      <c r="M3531" s="32">
        <f t="shared" si="766"/>
        <v>21.052082578377782</v>
      </c>
      <c r="N3531" s="13">
        <f t="shared" si="767"/>
        <v>50.556883840248361</v>
      </c>
      <c r="O3531" s="13">
        <f t="shared" si="768"/>
        <v>39.443116159751639</v>
      </c>
      <c r="P3531" s="27">
        <f t="shared" si="769"/>
        <v>253.62812055462877</v>
      </c>
      <c r="Q3531" s="36">
        <f t="shared" si="770"/>
        <v>1.2937617523664509</v>
      </c>
      <c r="R3531" s="14">
        <f t="shared" si="771"/>
        <v>1009.3232935296598</v>
      </c>
      <c r="S3531" s="14">
        <f t="shared" si="772"/>
        <v>765.40106496669796</v>
      </c>
      <c r="T3531" s="37">
        <f t="shared" si="773"/>
        <v>9.8293865007089434E-2</v>
      </c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</row>
    <row r="3532" spans="1:31" x14ac:dyDescent="0.25">
      <c r="A3532" s="15">
        <v>3499</v>
      </c>
      <c r="B3532" s="4">
        <v>44342</v>
      </c>
      <c r="C3532" s="5">
        <v>5</v>
      </c>
      <c r="D3532" s="3">
        <v>146</v>
      </c>
      <c r="E3532" s="3">
        <v>2</v>
      </c>
      <c r="F3532" s="16">
        <v>18</v>
      </c>
      <c r="G3532" s="24">
        <f t="shared" si="760"/>
        <v>30</v>
      </c>
      <c r="H3532" s="7">
        <f t="shared" si="761"/>
        <v>64.109589041095887</v>
      </c>
      <c r="I3532" s="7">
        <f t="shared" si="762"/>
        <v>3.1169339885193827</v>
      </c>
      <c r="J3532" s="7">
        <f t="shared" si="763"/>
        <v>-136.88306601148062</v>
      </c>
      <c r="K3532" s="7">
        <f t="shared" si="764"/>
        <v>15.718615566475323</v>
      </c>
      <c r="L3532" s="25">
        <f t="shared" si="765"/>
        <v>55.779233497129852</v>
      </c>
      <c r="M3532" s="31">
        <f t="shared" si="766"/>
        <v>21.052082578377782</v>
      </c>
      <c r="N3532" s="7">
        <f t="shared" si="767"/>
        <v>39.268517930898717</v>
      </c>
      <c r="O3532" s="7">
        <f t="shared" si="768"/>
        <v>50.731482069101283</v>
      </c>
      <c r="P3532" s="25">
        <f t="shared" si="769"/>
        <v>265.39257660717237</v>
      </c>
      <c r="Q3532" s="34">
        <f t="shared" si="770"/>
        <v>1.5774367458141059</v>
      </c>
      <c r="R3532" s="9">
        <f t="shared" si="771"/>
        <v>955.67244583164847</v>
      </c>
      <c r="S3532" s="9">
        <f t="shared" si="772"/>
        <v>553.57338696845738</v>
      </c>
      <c r="T3532" s="35">
        <f t="shared" si="773"/>
        <v>7.1090661171946887E-2</v>
      </c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</row>
    <row r="3533" spans="1:31" x14ac:dyDescent="0.25">
      <c r="A3533" s="17">
        <v>3500</v>
      </c>
      <c r="B3533" s="11">
        <v>44342</v>
      </c>
      <c r="C3533" s="12">
        <v>5</v>
      </c>
      <c r="D3533" s="10">
        <v>146</v>
      </c>
      <c r="E3533" s="10">
        <v>2</v>
      </c>
      <c r="F3533" s="18">
        <v>19</v>
      </c>
      <c r="G3533" s="26">
        <f t="shared" si="760"/>
        <v>30</v>
      </c>
      <c r="H3533" s="13">
        <f t="shared" si="761"/>
        <v>64.109589041095887</v>
      </c>
      <c r="I3533" s="13">
        <f t="shared" si="762"/>
        <v>3.1169339885193827</v>
      </c>
      <c r="J3533" s="13">
        <f t="shared" si="763"/>
        <v>-136.88306601148062</v>
      </c>
      <c r="K3533" s="13">
        <f t="shared" si="764"/>
        <v>16.718615566475322</v>
      </c>
      <c r="L3533" s="27">
        <f t="shared" si="765"/>
        <v>70.779233497129823</v>
      </c>
      <c r="M3533" s="32">
        <f t="shared" si="766"/>
        <v>21.052082578377782</v>
      </c>
      <c r="N3533" s="13">
        <f t="shared" si="767"/>
        <v>27.791539633917477</v>
      </c>
      <c r="O3533" s="13">
        <f t="shared" si="768"/>
        <v>62.208460366082519</v>
      </c>
      <c r="P3533" s="27">
        <f t="shared" si="769"/>
        <v>275.03811174604675</v>
      </c>
      <c r="Q3533" s="36">
        <f t="shared" si="770"/>
        <v>2.1374705794209565</v>
      </c>
      <c r="R3533" s="14">
        <f t="shared" si="771"/>
        <v>866.11472013272601</v>
      </c>
      <c r="S3533" s="14">
        <f t="shared" si="772"/>
        <v>316.08449913323761</v>
      </c>
      <c r="T3533" s="37">
        <f t="shared" si="773"/>
        <v>4.0592009223279213E-2</v>
      </c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</row>
    <row r="3534" spans="1:31" x14ac:dyDescent="0.25">
      <c r="A3534" s="15">
        <v>3501</v>
      </c>
      <c r="B3534" s="4">
        <v>44342</v>
      </c>
      <c r="C3534" s="5">
        <v>5</v>
      </c>
      <c r="D3534" s="3">
        <v>146</v>
      </c>
      <c r="E3534" s="3">
        <v>2</v>
      </c>
      <c r="F3534" s="16">
        <v>20</v>
      </c>
      <c r="G3534" s="24">
        <f t="shared" si="760"/>
        <v>30</v>
      </c>
      <c r="H3534" s="7">
        <f t="shared" si="761"/>
        <v>64.109589041095887</v>
      </c>
      <c r="I3534" s="7">
        <f t="shared" si="762"/>
        <v>3.1169339885193827</v>
      </c>
      <c r="J3534" s="7">
        <f t="shared" si="763"/>
        <v>-136.88306601148062</v>
      </c>
      <c r="K3534" s="7">
        <f t="shared" si="764"/>
        <v>17.718615566475322</v>
      </c>
      <c r="L3534" s="25">
        <f t="shared" si="765"/>
        <v>85.779233497129823</v>
      </c>
      <c r="M3534" s="31">
        <f t="shared" si="766"/>
        <v>21.052082578377782</v>
      </c>
      <c r="N3534" s="7">
        <f t="shared" si="767"/>
        <v>16.470242243111482</v>
      </c>
      <c r="O3534" s="7">
        <f t="shared" si="768"/>
        <v>73.529757756888515</v>
      </c>
      <c r="P3534" s="25">
        <f t="shared" si="769"/>
        <v>283.94023747274508</v>
      </c>
      <c r="Q3534" s="34">
        <f t="shared" si="770"/>
        <v>3.4891241091636673</v>
      </c>
      <c r="R3534" s="9">
        <f t="shared" si="771"/>
        <v>706.39112366620589</v>
      </c>
      <c r="S3534" s="9">
        <f t="shared" si="772"/>
        <v>91.845657108408574</v>
      </c>
      <c r="T3534" s="35">
        <f t="shared" si="773"/>
        <v>1.179494651172733E-2</v>
      </c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</row>
    <row r="3535" spans="1:31" x14ac:dyDescent="0.25">
      <c r="A3535" s="17">
        <v>3502</v>
      </c>
      <c r="B3535" s="11">
        <v>44342</v>
      </c>
      <c r="C3535" s="12">
        <v>5</v>
      </c>
      <c r="D3535" s="10">
        <v>146</v>
      </c>
      <c r="E3535" s="10">
        <v>2</v>
      </c>
      <c r="F3535" s="18">
        <v>21</v>
      </c>
      <c r="G3535" s="26">
        <f t="shared" si="760"/>
        <v>30</v>
      </c>
      <c r="H3535" s="13">
        <f t="shared" si="761"/>
        <v>64.109589041095887</v>
      </c>
      <c r="I3535" s="13">
        <f t="shared" si="762"/>
        <v>3.1169339885193827</v>
      </c>
      <c r="J3535" s="13">
        <f t="shared" si="763"/>
        <v>-136.88306601148062</v>
      </c>
      <c r="K3535" s="13">
        <f t="shared" si="764"/>
        <v>18.718615566475322</v>
      </c>
      <c r="L3535" s="27">
        <f t="shared" si="765"/>
        <v>100.77923349712982</v>
      </c>
      <c r="M3535" s="32">
        <f t="shared" si="766"/>
        <v>21.052082578377782</v>
      </c>
      <c r="N3535" s="13">
        <f t="shared" si="767"/>
        <v>5.5775443509091405</v>
      </c>
      <c r="O3535" s="13">
        <f t="shared" si="768"/>
        <v>84.422455649090864</v>
      </c>
      <c r="P3535" s="27">
        <f t="shared" si="769"/>
        <v>292.90547532941059</v>
      </c>
      <c r="Q3535" s="36">
        <f t="shared" si="770"/>
        <v>9.408942996068296</v>
      </c>
      <c r="R3535" s="14">
        <f t="shared" si="771"/>
        <v>375.22257882880638</v>
      </c>
      <c r="S3535" s="14">
        <f t="shared" si="772"/>
        <v>0</v>
      </c>
      <c r="T3535" s="37">
        <f t="shared" si="773"/>
        <v>0</v>
      </c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</row>
    <row r="3536" spans="1:31" x14ac:dyDescent="0.25">
      <c r="A3536" s="15">
        <v>3503</v>
      </c>
      <c r="B3536" s="4">
        <v>44342</v>
      </c>
      <c r="C3536" s="5">
        <v>5</v>
      </c>
      <c r="D3536" s="3">
        <v>146</v>
      </c>
      <c r="E3536" s="3">
        <v>2</v>
      </c>
      <c r="F3536" s="16">
        <v>22</v>
      </c>
      <c r="G3536" s="24">
        <f t="shared" si="760"/>
        <v>30</v>
      </c>
      <c r="H3536" s="7">
        <f t="shared" si="761"/>
        <v>64.109589041095887</v>
      </c>
      <c r="I3536" s="7">
        <f t="shared" si="762"/>
        <v>3.1169339885193827</v>
      </c>
      <c r="J3536" s="7">
        <f t="shared" si="763"/>
        <v>-136.88306601148062</v>
      </c>
      <c r="K3536" s="7">
        <f t="shared" si="764"/>
        <v>19.718615566475322</v>
      </c>
      <c r="L3536" s="25">
        <f t="shared" si="765"/>
        <v>115.77923349712982</v>
      </c>
      <c r="M3536" s="31">
        <f t="shared" si="766"/>
        <v>21.052082578377782</v>
      </c>
      <c r="N3536" s="7">
        <f t="shared" si="767"/>
        <v>0</v>
      </c>
      <c r="O3536" s="7">
        <f t="shared" si="768"/>
        <v>90</v>
      </c>
      <c r="P3536" s="25">
        <f t="shared" si="769"/>
        <v>302.41638895215669</v>
      </c>
      <c r="Q3536" s="34">
        <f t="shared" si="770"/>
        <v>37.919608377836205</v>
      </c>
      <c r="R3536" s="9">
        <f t="shared" si="771"/>
        <v>0</v>
      </c>
      <c r="S3536" s="9">
        <f t="shared" si="772"/>
        <v>0</v>
      </c>
      <c r="T3536" s="35">
        <f t="shared" si="773"/>
        <v>0</v>
      </c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</row>
    <row r="3537" spans="1:31" x14ac:dyDescent="0.25">
      <c r="A3537" s="17">
        <v>3504</v>
      </c>
      <c r="B3537" s="11">
        <v>44342</v>
      </c>
      <c r="C3537" s="12">
        <v>5</v>
      </c>
      <c r="D3537" s="10">
        <v>146</v>
      </c>
      <c r="E3537" s="10">
        <v>2</v>
      </c>
      <c r="F3537" s="18">
        <v>23</v>
      </c>
      <c r="G3537" s="26">
        <f t="shared" si="760"/>
        <v>30</v>
      </c>
      <c r="H3537" s="13">
        <f t="shared" si="761"/>
        <v>64.109589041095887</v>
      </c>
      <c r="I3537" s="13">
        <f t="shared" si="762"/>
        <v>3.1169339885193827</v>
      </c>
      <c r="J3537" s="13">
        <f t="shared" si="763"/>
        <v>-136.88306601148062</v>
      </c>
      <c r="K3537" s="13">
        <f t="shared" si="764"/>
        <v>20.718615566475322</v>
      </c>
      <c r="L3537" s="27">
        <f t="shared" si="765"/>
        <v>130.77923349712984</v>
      </c>
      <c r="M3537" s="32">
        <f t="shared" si="766"/>
        <v>21.052082578377782</v>
      </c>
      <c r="N3537" s="13">
        <f t="shared" si="767"/>
        <v>0</v>
      </c>
      <c r="O3537" s="13">
        <f t="shared" si="768"/>
        <v>90</v>
      </c>
      <c r="P3537" s="27">
        <f t="shared" si="769"/>
        <v>311.83501256759376</v>
      </c>
      <c r="Q3537" s="36">
        <f t="shared" si="770"/>
        <v>37.919608377836205</v>
      </c>
      <c r="R3537" s="14">
        <f t="shared" si="771"/>
        <v>0</v>
      </c>
      <c r="S3537" s="14">
        <f t="shared" si="772"/>
        <v>0</v>
      </c>
      <c r="T3537" s="37">
        <f t="shared" si="773"/>
        <v>0</v>
      </c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</row>
    <row r="3538" spans="1:31" x14ac:dyDescent="0.25">
      <c r="A3538" s="15">
        <v>3505</v>
      </c>
      <c r="B3538" s="4">
        <v>44343</v>
      </c>
      <c r="C3538" s="5">
        <v>5</v>
      </c>
      <c r="D3538" s="3">
        <v>147</v>
      </c>
      <c r="E3538" s="3">
        <v>2</v>
      </c>
      <c r="F3538" s="16">
        <v>0</v>
      </c>
      <c r="G3538" s="24">
        <f t="shared" si="760"/>
        <v>30</v>
      </c>
      <c r="H3538" s="7">
        <f t="shared" si="761"/>
        <v>65.095890410958901</v>
      </c>
      <c r="I3538" s="7">
        <f t="shared" si="762"/>
        <v>3.0081703319441471</v>
      </c>
      <c r="J3538" s="7">
        <f t="shared" si="763"/>
        <v>-136.99182966805586</v>
      </c>
      <c r="K3538" s="7">
        <f t="shared" si="764"/>
        <v>-2.2831971611342641</v>
      </c>
      <c r="L3538" s="25">
        <f t="shared" si="765"/>
        <v>-214.24795741701396</v>
      </c>
      <c r="M3538" s="31">
        <f t="shared" si="766"/>
        <v>21.226780302953273</v>
      </c>
      <c r="N3538" s="7">
        <f t="shared" si="767"/>
        <v>0</v>
      </c>
      <c r="O3538" s="7">
        <f t="shared" si="768"/>
        <v>90</v>
      </c>
      <c r="P3538" s="25">
        <f t="shared" si="769"/>
        <v>39.408422153438423</v>
      </c>
      <c r="Q3538" s="34">
        <f t="shared" si="770"/>
        <v>37.919608377836205</v>
      </c>
      <c r="R3538" s="9">
        <f t="shared" si="771"/>
        <v>0</v>
      </c>
      <c r="S3538" s="9">
        <f t="shared" si="772"/>
        <v>0</v>
      </c>
      <c r="T3538" s="35">
        <f t="shared" si="773"/>
        <v>0</v>
      </c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</row>
    <row r="3539" spans="1:31" x14ac:dyDescent="0.25">
      <c r="A3539" s="17">
        <v>3506</v>
      </c>
      <c r="B3539" s="11">
        <v>44343</v>
      </c>
      <c r="C3539" s="12">
        <v>5</v>
      </c>
      <c r="D3539" s="10">
        <v>147</v>
      </c>
      <c r="E3539" s="10">
        <v>2</v>
      </c>
      <c r="F3539" s="18">
        <v>1</v>
      </c>
      <c r="G3539" s="26">
        <f t="shared" si="760"/>
        <v>30</v>
      </c>
      <c r="H3539" s="13">
        <f t="shared" si="761"/>
        <v>65.095890410958901</v>
      </c>
      <c r="I3539" s="13">
        <f t="shared" si="762"/>
        <v>3.0081703319441471</v>
      </c>
      <c r="J3539" s="13">
        <f t="shared" si="763"/>
        <v>-136.99182966805586</v>
      </c>
      <c r="K3539" s="13">
        <f t="shared" si="764"/>
        <v>-1.2831971611342641</v>
      </c>
      <c r="L3539" s="27">
        <f t="shared" si="765"/>
        <v>-199.24795741701396</v>
      </c>
      <c r="M3539" s="32">
        <f t="shared" si="766"/>
        <v>21.226780302953273</v>
      </c>
      <c r="N3539" s="13">
        <f t="shared" si="767"/>
        <v>0</v>
      </c>
      <c r="O3539" s="13">
        <f t="shared" si="768"/>
        <v>90</v>
      </c>
      <c r="P3539" s="27">
        <f t="shared" si="769"/>
        <v>32.537649443170615</v>
      </c>
      <c r="Q3539" s="36">
        <f t="shared" si="770"/>
        <v>37.919608377836205</v>
      </c>
      <c r="R3539" s="14">
        <f t="shared" si="771"/>
        <v>0</v>
      </c>
      <c r="S3539" s="14">
        <f t="shared" si="772"/>
        <v>0</v>
      </c>
      <c r="T3539" s="37">
        <f t="shared" si="773"/>
        <v>0</v>
      </c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</row>
    <row r="3540" spans="1:31" x14ac:dyDescent="0.25">
      <c r="A3540" s="15">
        <v>3507</v>
      </c>
      <c r="B3540" s="4">
        <v>44343</v>
      </c>
      <c r="C3540" s="5">
        <v>5</v>
      </c>
      <c r="D3540" s="3">
        <v>147</v>
      </c>
      <c r="E3540" s="3">
        <v>2</v>
      </c>
      <c r="F3540" s="16">
        <v>2</v>
      </c>
      <c r="G3540" s="24">
        <f t="shared" si="760"/>
        <v>30</v>
      </c>
      <c r="H3540" s="7">
        <f t="shared" si="761"/>
        <v>65.095890410958901</v>
      </c>
      <c r="I3540" s="7">
        <f t="shared" si="762"/>
        <v>3.0081703319441471</v>
      </c>
      <c r="J3540" s="7">
        <f t="shared" si="763"/>
        <v>-136.99182966805586</v>
      </c>
      <c r="K3540" s="7">
        <f t="shared" si="764"/>
        <v>-0.28319716113426407</v>
      </c>
      <c r="L3540" s="25">
        <f t="shared" si="765"/>
        <v>-184.24795741701396</v>
      </c>
      <c r="M3540" s="31">
        <f t="shared" si="766"/>
        <v>21.226780302953273</v>
      </c>
      <c r="N3540" s="7">
        <f t="shared" si="767"/>
        <v>0</v>
      </c>
      <c r="O3540" s="7">
        <f t="shared" si="768"/>
        <v>90</v>
      </c>
      <c r="P3540" s="25">
        <f t="shared" si="769"/>
        <v>28.968547243508009</v>
      </c>
      <c r="Q3540" s="34">
        <f t="shared" si="770"/>
        <v>37.919608377836205</v>
      </c>
      <c r="R3540" s="9">
        <f t="shared" si="771"/>
        <v>0</v>
      </c>
      <c r="S3540" s="9">
        <f t="shared" si="772"/>
        <v>0</v>
      </c>
      <c r="T3540" s="35">
        <f t="shared" si="773"/>
        <v>0</v>
      </c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</row>
    <row r="3541" spans="1:31" x14ac:dyDescent="0.25">
      <c r="A3541" s="17">
        <v>3508</v>
      </c>
      <c r="B3541" s="11">
        <v>44343</v>
      </c>
      <c r="C3541" s="12">
        <v>5</v>
      </c>
      <c r="D3541" s="10">
        <v>147</v>
      </c>
      <c r="E3541" s="10">
        <v>2</v>
      </c>
      <c r="F3541" s="18">
        <v>3</v>
      </c>
      <c r="G3541" s="26">
        <f t="shared" si="760"/>
        <v>30</v>
      </c>
      <c r="H3541" s="13">
        <f t="shared" si="761"/>
        <v>65.095890410958901</v>
      </c>
      <c r="I3541" s="13">
        <f t="shared" si="762"/>
        <v>3.0081703319441471</v>
      </c>
      <c r="J3541" s="13">
        <f t="shared" si="763"/>
        <v>-136.99182966805586</v>
      </c>
      <c r="K3541" s="13">
        <f t="shared" si="764"/>
        <v>0.71680283886573593</v>
      </c>
      <c r="L3541" s="27">
        <f t="shared" si="765"/>
        <v>-169.24795741701396</v>
      </c>
      <c r="M3541" s="32">
        <f t="shared" si="766"/>
        <v>21.226780302953273</v>
      </c>
      <c r="N3541" s="13">
        <f t="shared" si="767"/>
        <v>0</v>
      </c>
      <c r="O3541" s="13">
        <f t="shared" si="768"/>
        <v>90</v>
      </c>
      <c r="P3541" s="27">
        <f t="shared" si="769"/>
        <v>30.001484691051655</v>
      </c>
      <c r="Q3541" s="36">
        <f t="shared" si="770"/>
        <v>37.919608377836205</v>
      </c>
      <c r="R3541" s="14">
        <f t="shared" si="771"/>
        <v>0</v>
      </c>
      <c r="S3541" s="14">
        <f t="shared" si="772"/>
        <v>0</v>
      </c>
      <c r="T3541" s="37">
        <f t="shared" si="773"/>
        <v>0</v>
      </c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</row>
    <row r="3542" spans="1:31" x14ac:dyDescent="0.25">
      <c r="A3542" s="15">
        <v>3509</v>
      </c>
      <c r="B3542" s="4">
        <v>44343</v>
      </c>
      <c r="C3542" s="5">
        <v>5</v>
      </c>
      <c r="D3542" s="3">
        <v>147</v>
      </c>
      <c r="E3542" s="3">
        <v>2</v>
      </c>
      <c r="F3542" s="16">
        <v>4</v>
      </c>
      <c r="G3542" s="24">
        <f t="shared" si="760"/>
        <v>30</v>
      </c>
      <c r="H3542" s="7">
        <f t="shared" si="761"/>
        <v>65.095890410958901</v>
      </c>
      <c r="I3542" s="7">
        <f t="shared" si="762"/>
        <v>3.0081703319441471</v>
      </c>
      <c r="J3542" s="7">
        <f t="shared" si="763"/>
        <v>-136.99182966805586</v>
      </c>
      <c r="K3542" s="7">
        <f t="shared" si="764"/>
        <v>1.7168028388657359</v>
      </c>
      <c r="L3542" s="25">
        <f t="shared" si="765"/>
        <v>-154.24795741701396</v>
      </c>
      <c r="M3542" s="31">
        <f t="shared" si="766"/>
        <v>21.226780302953273</v>
      </c>
      <c r="N3542" s="7">
        <f t="shared" si="767"/>
        <v>0</v>
      </c>
      <c r="O3542" s="7">
        <f t="shared" si="768"/>
        <v>90</v>
      </c>
      <c r="P3542" s="25">
        <f t="shared" si="769"/>
        <v>35.212104648721734</v>
      </c>
      <c r="Q3542" s="34">
        <f t="shared" si="770"/>
        <v>37.919608377836205</v>
      </c>
      <c r="R3542" s="9">
        <f t="shared" si="771"/>
        <v>0</v>
      </c>
      <c r="S3542" s="9">
        <f t="shared" si="772"/>
        <v>0</v>
      </c>
      <c r="T3542" s="35">
        <f t="shared" si="773"/>
        <v>0</v>
      </c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</row>
    <row r="3543" spans="1:31" x14ac:dyDescent="0.25">
      <c r="A3543" s="17">
        <v>3510</v>
      </c>
      <c r="B3543" s="11">
        <v>44343</v>
      </c>
      <c r="C3543" s="12">
        <v>5</v>
      </c>
      <c r="D3543" s="10">
        <v>147</v>
      </c>
      <c r="E3543" s="10">
        <v>2</v>
      </c>
      <c r="F3543" s="18">
        <v>5</v>
      </c>
      <c r="G3543" s="26">
        <f t="shared" si="760"/>
        <v>30</v>
      </c>
      <c r="H3543" s="13">
        <f t="shared" si="761"/>
        <v>65.095890410958901</v>
      </c>
      <c r="I3543" s="13">
        <f t="shared" si="762"/>
        <v>3.0081703319441471</v>
      </c>
      <c r="J3543" s="13">
        <f t="shared" si="763"/>
        <v>-136.99182966805586</v>
      </c>
      <c r="K3543" s="13">
        <f t="shared" si="764"/>
        <v>2.7168028388657359</v>
      </c>
      <c r="L3543" s="27">
        <f t="shared" si="765"/>
        <v>-139.24795741701396</v>
      </c>
      <c r="M3543" s="32">
        <f t="shared" si="766"/>
        <v>21.226780302953273</v>
      </c>
      <c r="N3543" s="13">
        <f t="shared" si="767"/>
        <v>0</v>
      </c>
      <c r="O3543" s="13">
        <f t="shared" si="768"/>
        <v>90</v>
      </c>
      <c r="P3543" s="27">
        <f t="shared" si="769"/>
        <v>43.008189463176862</v>
      </c>
      <c r="Q3543" s="36">
        <f t="shared" si="770"/>
        <v>37.919608377836205</v>
      </c>
      <c r="R3543" s="14">
        <f t="shared" si="771"/>
        <v>0</v>
      </c>
      <c r="S3543" s="14">
        <f t="shared" si="772"/>
        <v>0</v>
      </c>
      <c r="T3543" s="37">
        <f t="shared" si="773"/>
        <v>0</v>
      </c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</row>
    <row r="3544" spans="1:31" x14ac:dyDescent="0.25">
      <c r="A3544" s="15">
        <v>3511</v>
      </c>
      <c r="B3544" s="4">
        <v>44343</v>
      </c>
      <c r="C3544" s="5">
        <v>5</v>
      </c>
      <c r="D3544" s="3">
        <v>147</v>
      </c>
      <c r="E3544" s="3">
        <v>2</v>
      </c>
      <c r="F3544" s="16">
        <v>6</v>
      </c>
      <c r="G3544" s="24">
        <f t="shared" si="760"/>
        <v>30</v>
      </c>
      <c r="H3544" s="7">
        <f t="shared" si="761"/>
        <v>65.095890410958901</v>
      </c>
      <c r="I3544" s="7">
        <f t="shared" si="762"/>
        <v>3.0081703319441471</v>
      </c>
      <c r="J3544" s="7">
        <f t="shared" si="763"/>
        <v>-136.99182966805586</v>
      </c>
      <c r="K3544" s="7">
        <f t="shared" si="764"/>
        <v>3.7168028388657359</v>
      </c>
      <c r="L3544" s="25">
        <f t="shared" si="765"/>
        <v>-124.24795741701396</v>
      </c>
      <c r="M3544" s="31">
        <f t="shared" si="766"/>
        <v>21.226780302953273</v>
      </c>
      <c r="N3544" s="7">
        <f t="shared" si="767"/>
        <v>0</v>
      </c>
      <c r="O3544" s="7">
        <f t="shared" si="768"/>
        <v>90</v>
      </c>
      <c r="P3544" s="25">
        <f t="shared" si="769"/>
        <v>52.080286380586053</v>
      </c>
      <c r="Q3544" s="34">
        <f t="shared" si="770"/>
        <v>37.919608377836205</v>
      </c>
      <c r="R3544" s="9">
        <f t="shared" si="771"/>
        <v>0</v>
      </c>
      <c r="S3544" s="9">
        <f t="shared" si="772"/>
        <v>0</v>
      </c>
      <c r="T3544" s="35">
        <f t="shared" si="773"/>
        <v>0</v>
      </c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</row>
    <row r="3545" spans="1:31" x14ac:dyDescent="0.25">
      <c r="A3545" s="17">
        <v>3512</v>
      </c>
      <c r="B3545" s="11">
        <v>44343</v>
      </c>
      <c r="C3545" s="12">
        <v>5</v>
      </c>
      <c r="D3545" s="10">
        <v>147</v>
      </c>
      <c r="E3545" s="10">
        <v>2</v>
      </c>
      <c r="F3545" s="18">
        <v>7</v>
      </c>
      <c r="G3545" s="26">
        <f t="shared" si="760"/>
        <v>30</v>
      </c>
      <c r="H3545" s="13">
        <f t="shared" si="761"/>
        <v>65.095890410958901</v>
      </c>
      <c r="I3545" s="13">
        <f t="shared" si="762"/>
        <v>3.0081703319441471</v>
      </c>
      <c r="J3545" s="13">
        <f t="shared" si="763"/>
        <v>-136.99182966805586</v>
      </c>
      <c r="K3545" s="13">
        <f t="shared" si="764"/>
        <v>4.7168028388657355</v>
      </c>
      <c r="L3545" s="27">
        <f t="shared" si="765"/>
        <v>-109.24795741701396</v>
      </c>
      <c r="M3545" s="32">
        <f t="shared" si="766"/>
        <v>21.226780302953273</v>
      </c>
      <c r="N3545" s="13">
        <f t="shared" si="767"/>
        <v>0</v>
      </c>
      <c r="O3545" s="13">
        <f t="shared" si="768"/>
        <v>90</v>
      </c>
      <c r="P3545" s="27">
        <f t="shared" si="769"/>
        <v>61.648637022830719</v>
      </c>
      <c r="Q3545" s="36">
        <f t="shared" si="770"/>
        <v>37.919608377836205</v>
      </c>
      <c r="R3545" s="14">
        <f t="shared" si="771"/>
        <v>0</v>
      </c>
      <c r="S3545" s="14">
        <f t="shared" si="772"/>
        <v>0</v>
      </c>
      <c r="T3545" s="37">
        <f t="shared" si="773"/>
        <v>0</v>
      </c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</row>
    <row r="3546" spans="1:31" x14ac:dyDescent="0.25">
      <c r="A3546" s="15">
        <v>3513</v>
      </c>
      <c r="B3546" s="4">
        <v>44343</v>
      </c>
      <c r="C3546" s="5">
        <v>5</v>
      </c>
      <c r="D3546" s="3">
        <v>147</v>
      </c>
      <c r="E3546" s="3">
        <v>2</v>
      </c>
      <c r="F3546" s="16">
        <v>8</v>
      </c>
      <c r="G3546" s="24">
        <f t="shared" si="760"/>
        <v>30</v>
      </c>
      <c r="H3546" s="7">
        <f t="shared" si="761"/>
        <v>65.095890410958901</v>
      </c>
      <c r="I3546" s="7">
        <f t="shared" si="762"/>
        <v>3.0081703319441471</v>
      </c>
      <c r="J3546" s="7">
        <f t="shared" si="763"/>
        <v>-136.99182966805586</v>
      </c>
      <c r="K3546" s="7">
        <f t="shared" si="764"/>
        <v>5.7168028388657355</v>
      </c>
      <c r="L3546" s="25">
        <f t="shared" si="765"/>
        <v>-94.247957417013964</v>
      </c>
      <c r="M3546" s="31">
        <f t="shared" si="766"/>
        <v>21.226780302953273</v>
      </c>
      <c r="N3546" s="7">
        <f t="shared" si="767"/>
        <v>10.360118428866034</v>
      </c>
      <c r="O3546" s="7">
        <f t="shared" si="768"/>
        <v>79.639881571133969</v>
      </c>
      <c r="P3546" s="25">
        <f t="shared" si="769"/>
        <v>70.909005704552101</v>
      </c>
      <c r="Q3546" s="34">
        <f t="shared" si="770"/>
        <v>5.4050258961151343</v>
      </c>
      <c r="R3546" s="9">
        <f t="shared" si="771"/>
        <v>555.9174612599877</v>
      </c>
      <c r="S3546" s="9">
        <f t="shared" si="772"/>
        <v>0</v>
      </c>
      <c r="T3546" s="35">
        <f t="shared" si="773"/>
        <v>0</v>
      </c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</row>
    <row r="3547" spans="1:31" x14ac:dyDescent="0.25">
      <c r="A3547" s="17">
        <v>3514</v>
      </c>
      <c r="B3547" s="11">
        <v>44343</v>
      </c>
      <c r="C3547" s="12">
        <v>5</v>
      </c>
      <c r="D3547" s="10">
        <v>147</v>
      </c>
      <c r="E3547" s="10">
        <v>2</v>
      </c>
      <c r="F3547" s="18">
        <v>9</v>
      </c>
      <c r="G3547" s="26">
        <f t="shared" si="760"/>
        <v>30</v>
      </c>
      <c r="H3547" s="13">
        <f t="shared" si="761"/>
        <v>65.095890410958901</v>
      </c>
      <c r="I3547" s="13">
        <f t="shared" si="762"/>
        <v>3.0081703319441471</v>
      </c>
      <c r="J3547" s="13">
        <f t="shared" si="763"/>
        <v>-136.99182966805586</v>
      </c>
      <c r="K3547" s="13">
        <f t="shared" si="764"/>
        <v>6.7168028388657355</v>
      </c>
      <c r="L3547" s="27">
        <f t="shared" si="765"/>
        <v>-79.247957417013964</v>
      </c>
      <c r="M3547" s="32">
        <f t="shared" si="766"/>
        <v>21.226780302953273</v>
      </c>
      <c r="N3547" s="13">
        <f t="shared" si="767"/>
        <v>21.465717987644517</v>
      </c>
      <c r="O3547" s="13">
        <f t="shared" si="768"/>
        <v>68.534282012355476</v>
      </c>
      <c r="P3547" s="27">
        <f t="shared" si="769"/>
        <v>79.751782832866994</v>
      </c>
      <c r="Q3547" s="36">
        <f t="shared" si="770"/>
        <v>2.7161376399686592</v>
      </c>
      <c r="R3547" s="14">
        <f t="shared" si="771"/>
        <v>789.96921941522044</v>
      </c>
      <c r="S3547" s="14">
        <f t="shared" si="772"/>
        <v>184.95632365322805</v>
      </c>
      <c r="T3547" s="37">
        <f t="shared" si="773"/>
        <v>2.3749010206163129E-2</v>
      </c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</row>
    <row r="3548" spans="1:31" x14ac:dyDescent="0.25">
      <c r="A3548" s="15">
        <v>3515</v>
      </c>
      <c r="B3548" s="4">
        <v>44343</v>
      </c>
      <c r="C3548" s="5">
        <v>5</v>
      </c>
      <c r="D3548" s="3">
        <v>147</v>
      </c>
      <c r="E3548" s="3">
        <v>2</v>
      </c>
      <c r="F3548" s="16">
        <v>10</v>
      </c>
      <c r="G3548" s="24">
        <f t="shared" si="760"/>
        <v>30</v>
      </c>
      <c r="H3548" s="7">
        <f t="shared" si="761"/>
        <v>65.095890410958901</v>
      </c>
      <c r="I3548" s="7">
        <f t="shared" si="762"/>
        <v>3.0081703319441471</v>
      </c>
      <c r="J3548" s="7">
        <f t="shared" si="763"/>
        <v>-136.99182966805586</v>
      </c>
      <c r="K3548" s="7">
        <f t="shared" si="764"/>
        <v>7.7168028388657355</v>
      </c>
      <c r="L3548" s="25">
        <f t="shared" si="765"/>
        <v>-64.247957417013964</v>
      </c>
      <c r="M3548" s="31">
        <f t="shared" si="766"/>
        <v>21.226780302953273</v>
      </c>
      <c r="N3548" s="7">
        <f t="shared" si="767"/>
        <v>32.886455996629707</v>
      </c>
      <c r="O3548" s="7">
        <f t="shared" si="768"/>
        <v>57.113544003370293</v>
      </c>
      <c r="P3548" s="25">
        <f t="shared" si="769"/>
        <v>88.838293788493047</v>
      </c>
      <c r="Q3548" s="34">
        <f t="shared" si="770"/>
        <v>1.8374330752610051</v>
      </c>
      <c r="R3548" s="9">
        <f t="shared" si="771"/>
        <v>911.76202576972378</v>
      </c>
      <c r="S3548" s="9">
        <f t="shared" si="772"/>
        <v>420.977265935714</v>
      </c>
      <c r="T3548" s="35">
        <f t="shared" si="773"/>
        <v>5.4054888136804882E-2</v>
      </c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</row>
    <row r="3549" spans="1:31" x14ac:dyDescent="0.25">
      <c r="A3549" s="17">
        <v>3516</v>
      </c>
      <c r="B3549" s="11">
        <v>44343</v>
      </c>
      <c r="C3549" s="12">
        <v>5</v>
      </c>
      <c r="D3549" s="10">
        <v>147</v>
      </c>
      <c r="E3549" s="10">
        <v>2</v>
      </c>
      <c r="F3549" s="18">
        <v>11</v>
      </c>
      <c r="G3549" s="26">
        <f t="shared" si="760"/>
        <v>30</v>
      </c>
      <c r="H3549" s="13">
        <f t="shared" si="761"/>
        <v>65.095890410958901</v>
      </c>
      <c r="I3549" s="13">
        <f t="shared" si="762"/>
        <v>3.0081703319441471</v>
      </c>
      <c r="J3549" s="13">
        <f t="shared" si="763"/>
        <v>-136.99182966805586</v>
      </c>
      <c r="K3549" s="13">
        <f t="shared" si="764"/>
        <v>8.7168028388657355</v>
      </c>
      <c r="L3549" s="27">
        <f t="shared" si="765"/>
        <v>-49.247957417013964</v>
      </c>
      <c r="M3549" s="32">
        <f t="shared" si="766"/>
        <v>21.226780302953273</v>
      </c>
      <c r="N3549" s="13">
        <f t="shared" si="767"/>
        <v>44.335978611139886</v>
      </c>
      <c r="O3549" s="13">
        <f t="shared" si="768"/>
        <v>45.664021388860114</v>
      </c>
      <c r="P3549" s="27">
        <f t="shared" si="769"/>
        <v>99.153356439402742</v>
      </c>
      <c r="Q3549" s="36">
        <f t="shared" si="770"/>
        <v>1.429199912493111</v>
      </c>
      <c r="R3549" s="14">
        <f t="shared" si="771"/>
        <v>982.87119326440165</v>
      </c>
      <c r="S3549" s="14">
        <f t="shared" si="772"/>
        <v>650.7834761158598</v>
      </c>
      <c r="T3549" s="37">
        <f t="shared" si="773"/>
        <v>8.3562773691669492E-2</v>
      </c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</row>
    <row r="3550" spans="1:31" x14ac:dyDescent="0.25">
      <c r="A3550" s="15">
        <v>3517</v>
      </c>
      <c r="B3550" s="4">
        <v>44343</v>
      </c>
      <c r="C3550" s="5">
        <v>5</v>
      </c>
      <c r="D3550" s="3">
        <v>147</v>
      </c>
      <c r="E3550" s="3">
        <v>2</v>
      </c>
      <c r="F3550" s="16">
        <v>12</v>
      </c>
      <c r="G3550" s="24">
        <f t="shared" si="760"/>
        <v>30</v>
      </c>
      <c r="H3550" s="7">
        <f t="shared" si="761"/>
        <v>65.095890410958901</v>
      </c>
      <c r="I3550" s="7">
        <f t="shared" si="762"/>
        <v>3.0081703319441471</v>
      </c>
      <c r="J3550" s="7">
        <f t="shared" si="763"/>
        <v>-136.99182966805586</v>
      </c>
      <c r="K3550" s="7">
        <f t="shared" si="764"/>
        <v>9.7168028388657355</v>
      </c>
      <c r="L3550" s="25">
        <f t="shared" si="765"/>
        <v>-34.247957417013964</v>
      </c>
      <c r="M3550" s="31">
        <f t="shared" si="766"/>
        <v>21.226780302953273</v>
      </c>
      <c r="N3550" s="7">
        <f t="shared" si="767"/>
        <v>55.384903558902046</v>
      </c>
      <c r="O3550" s="7">
        <f t="shared" si="768"/>
        <v>34.615096441097954</v>
      </c>
      <c r="P3550" s="25">
        <f t="shared" si="769"/>
        <v>112.55943682927935</v>
      </c>
      <c r="Q3550" s="34">
        <f t="shared" si="770"/>
        <v>1.2142035547403733</v>
      </c>
      <c r="R3550" s="9">
        <f t="shared" si="771"/>
        <v>1025.6604103035675</v>
      </c>
      <c r="S3550" s="9">
        <f t="shared" si="772"/>
        <v>842.7782438477484</v>
      </c>
      <c r="T3550" s="35">
        <f t="shared" si="773"/>
        <v>0.10821554364477168</v>
      </c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</row>
    <row r="3551" spans="1:31" x14ac:dyDescent="0.25">
      <c r="A3551" s="17">
        <v>3518</v>
      </c>
      <c r="B3551" s="11">
        <v>44343</v>
      </c>
      <c r="C3551" s="12">
        <v>5</v>
      </c>
      <c r="D3551" s="10">
        <v>147</v>
      </c>
      <c r="E3551" s="10">
        <v>2</v>
      </c>
      <c r="F3551" s="18">
        <v>13</v>
      </c>
      <c r="G3551" s="26">
        <f t="shared" si="760"/>
        <v>30</v>
      </c>
      <c r="H3551" s="13">
        <f t="shared" si="761"/>
        <v>65.095890410958901</v>
      </c>
      <c r="I3551" s="13">
        <f t="shared" si="762"/>
        <v>3.0081703319441471</v>
      </c>
      <c r="J3551" s="13">
        <f t="shared" si="763"/>
        <v>-136.99182966805586</v>
      </c>
      <c r="K3551" s="13">
        <f t="shared" si="764"/>
        <v>10.716802838865735</v>
      </c>
      <c r="L3551" s="27">
        <f t="shared" si="765"/>
        <v>-19.247957417013968</v>
      </c>
      <c r="M3551" s="32">
        <f t="shared" si="766"/>
        <v>21.226780302953273</v>
      </c>
      <c r="N3551" s="13">
        <f t="shared" si="767"/>
        <v>65.078195292192788</v>
      </c>
      <c r="O3551" s="13">
        <f t="shared" si="768"/>
        <v>24.921804707807212</v>
      </c>
      <c r="P3551" s="27">
        <f t="shared" si="769"/>
        <v>133.17659738796473</v>
      </c>
      <c r="Q3551" s="36">
        <f t="shared" si="770"/>
        <v>1.1021049315938569</v>
      </c>
      <c r="R3551" s="14">
        <f t="shared" si="771"/>
        <v>1049.8014158923011</v>
      </c>
      <c r="S3551" s="14">
        <f t="shared" si="772"/>
        <v>975.84201893469708</v>
      </c>
      <c r="T3551" s="37">
        <f t="shared" si="773"/>
        <v>0.12530137715504097</v>
      </c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</row>
    <row r="3552" spans="1:31" x14ac:dyDescent="0.25">
      <c r="A3552" s="15">
        <v>3519</v>
      </c>
      <c r="B3552" s="4">
        <v>44343</v>
      </c>
      <c r="C3552" s="5">
        <v>5</v>
      </c>
      <c r="D3552" s="3">
        <v>147</v>
      </c>
      <c r="E3552" s="3">
        <v>2</v>
      </c>
      <c r="F3552" s="16">
        <v>14</v>
      </c>
      <c r="G3552" s="24">
        <f t="shared" si="760"/>
        <v>30</v>
      </c>
      <c r="H3552" s="7">
        <f t="shared" si="761"/>
        <v>65.095890410958901</v>
      </c>
      <c r="I3552" s="7">
        <f t="shared" si="762"/>
        <v>3.0081703319441471</v>
      </c>
      <c r="J3552" s="7">
        <f t="shared" si="763"/>
        <v>-136.99182966805586</v>
      </c>
      <c r="K3552" s="7">
        <f t="shared" si="764"/>
        <v>11.716802838865735</v>
      </c>
      <c r="L3552" s="25">
        <f t="shared" si="765"/>
        <v>-4.2479574170139678</v>
      </c>
      <c r="M3552" s="31">
        <f t="shared" si="766"/>
        <v>21.226780302953273</v>
      </c>
      <c r="N3552" s="7">
        <f t="shared" si="767"/>
        <v>70.880607282236681</v>
      </c>
      <c r="O3552" s="7">
        <f t="shared" si="768"/>
        <v>19.119392717763319</v>
      </c>
      <c r="P3552" s="25">
        <f t="shared" si="769"/>
        <v>167.83031679592878</v>
      </c>
      <c r="Q3552" s="34">
        <f t="shared" si="770"/>
        <v>1.057918592935146</v>
      </c>
      <c r="R3552" s="9">
        <f t="shared" si="771"/>
        <v>1059.7102283815755</v>
      </c>
      <c r="S3552" s="9">
        <f t="shared" si="772"/>
        <v>1036.7594223527324</v>
      </c>
      <c r="T3552" s="35">
        <f t="shared" si="773"/>
        <v>0.13312337538106717</v>
      </c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</row>
    <row r="3553" spans="1:31" x14ac:dyDescent="0.25">
      <c r="A3553" s="17">
        <v>3520</v>
      </c>
      <c r="B3553" s="11">
        <v>44343</v>
      </c>
      <c r="C3553" s="12">
        <v>5</v>
      </c>
      <c r="D3553" s="10">
        <v>147</v>
      </c>
      <c r="E3553" s="10">
        <v>2</v>
      </c>
      <c r="F3553" s="18">
        <v>15</v>
      </c>
      <c r="G3553" s="26">
        <f t="shared" si="760"/>
        <v>30</v>
      </c>
      <c r="H3553" s="13">
        <f t="shared" si="761"/>
        <v>65.095890410958901</v>
      </c>
      <c r="I3553" s="13">
        <f t="shared" si="762"/>
        <v>3.0081703319441471</v>
      </c>
      <c r="J3553" s="13">
        <f t="shared" si="763"/>
        <v>-136.99182966805586</v>
      </c>
      <c r="K3553" s="13">
        <f t="shared" si="764"/>
        <v>12.716802838865735</v>
      </c>
      <c r="L3553" s="27">
        <f t="shared" si="765"/>
        <v>10.752042582986032</v>
      </c>
      <c r="M3553" s="32">
        <f t="shared" si="766"/>
        <v>21.226780302953273</v>
      </c>
      <c r="N3553" s="13">
        <f t="shared" si="767"/>
        <v>69.109459438083732</v>
      </c>
      <c r="O3553" s="13">
        <f t="shared" si="768"/>
        <v>20.890540561916268</v>
      </c>
      <c r="P3553" s="27">
        <f t="shared" si="769"/>
        <v>209.18878494745778</v>
      </c>
      <c r="Q3553" s="36">
        <f t="shared" si="770"/>
        <v>1.0698692509655587</v>
      </c>
      <c r="R3553" s="14">
        <f t="shared" si="771"/>
        <v>1057.0071241874841</v>
      </c>
      <c r="S3553" s="14">
        <f t="shared" si="772"/>
        <v>1019.7452370858225</v>
      </c>
      <c r="T3553" s="37">
        <f t="shared" si="773"/>
        <v>0.13093869711988493</v>
      </c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</row>
    <row r="3554" spans="1:31" x14ac:dyDescent="0.25">
      <c r="A3554" s="15">
        <v>3521</v>
      </c>
      <c r="B3554" s="4">
        <v>44343</v>
      </c>
      <c r="C3554" s="5">
        <v>5</v>
      </c>
      <c r="D3554" s="3">
        <v>147</v>
      </c>
      <c r="E3554" s="3">
        <v>2</v>
      </c>
      <c r="F3554" s="16">
        <v>16</v>
      </c>
      <c r="G3554" s="24">
        <f t="shared" si="760"/>
        <v>30</v>
      </c>
      <c r="H3554" s="7">
        <f t="shared" si="761"/>
        <v>65.095890410958901</v>
      </c>
      <c r="I3554" s="7">
        <f t="shared" si="762"/>
        <v>3.0081703319441471</v>
      </c>
      <c r="J3554" s="7">
        <f t="shared" si="763"/>
        <v>-136.99182966805586</v>
      </c>
      <c r="K3554" s="7">
        <f t="shared" si="764"/>
        <v>13.716802838865735</v>
      </c>
      <c r="L3554" s="25">
        <f t="shared" si="765"/>
        <v>25.752042582986032</v>
      </c>
      <c r="M3554" s="31">
        <f t="shared" si="766"/>
        <v>21.226780302953273</v>
      </c>
      <c r="N3554" s="7">
        <f t="shared" si="767"/>
        <v>61.149310163633665</v>
      </c>
      <c r="O3554" s="7">
        <f t="shared" si="768"/>
        <v>28.850689836366335</v>
      </c>
      <c r="P3554" s="25">
        <f t="shared" si="769"/>
        <v>237.06927207157986</v>
      </c>
      <c r="Q3554" s="34">
        <f t="shared" si="770"/>
        <v>1.1410355374085981</v>
      </c>
      <c r="R3554" s="9">
        <f t="shared" si="771"/>
        <v>1041.2604550200231</v>
      </c>
      <c r="S3554" s="9">
        <f t="shared" si="772"/>
        <v>926.40079246451614</v>
      </c>
      <c r="T3554" s="35">
        <f t="shared" si="773"/>
        <v>0.11895295841026206</v>
      </c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</row>
    <row r="3555" spans="1:31" x14ac:dyDescent="0.25">
      <c r="A3555" s="17">
        <v>3522</v>
      </c>
      <c r="B3555" s="11">
        <v>44343</v>
      </c>
      <c r="C3555" s="12">
        <v>5</v>
      </c>
      <c r="D3555" s="10">
        <v>147</v>
      </c>
      <c r="E3555" s="10">
        <v>2</v>
      </c>
      <c r="F3555" s="18">
        <v>17</v>
      </c>
      <c r="G3555" s="26">
        <f t="shared" ref="G3555:G3618" si="774">15*E3555</f>
        <v>30</v>
      </c>
      <c r="H3555" s="13">
        <f t="shared" ref="H3555:H3618" si="775">360/365*(D3555-81)</f>
        <v>65.095890410958901</v>
      </c>
      <c r="I3555" s="13">
        <f t="shared" ref="I3555:I3618" si="776">9.87*SIN(2*RADIANS(H3555))-7.53*COS(RADIANS(H3555))-1.5*SIN(RADIANS(H3555))</f>
        <v>3.0081703319441471</v>
      </c>
      <c r="J3555" s="13">
        <f t="shared" ref="J3555:J3618" si="777">4*($D$2-G3555)+I3555</f>
        <v>-136.99182966805586</v>
      </c>
      <c r="K3555" s="13">
        <f t="shared" ref="K3555:K3618" si="778">F3555+J3555/60</f>
        <v>14.716802838865735</v>
      </c>
      <c r="L3555" s="27">
        <f t="shared" ref="L3555:L3618" si="779">15*(K3555-12)</f>
        <v>40.752042582986036</v>
      </c>
      <c r="M3555" s="32">
        <f t="shared" ref="M3555:M3618" si="780">-23.45*COS(RADIANS(360/365*(D3555+10)))</f>
        <v>21.226780302953273</v>
      </c>
      <c r="N3555" s="13">
        <f t="shared" ref="N3555:N3618" si="781">MAX(DEGREES(ASIN(SIN(RADIANS(M3555))*SIN(RADIANS($C$2))+COS(RADIANS(M3555))*COS(RADIANS($C$2))*COS(RADIANS(L3555)))),0)</f>
        <v>50.684346097929236</v>
      </c>
      <c r="O3555" s="13">
        <f t="shared" ref="O3555:O3618" si="782">90-N3555</f>
        <v>39.315653902070764</v>
      </c>
      <c r="P3555" s="27">
        <f t="shared" ref="P3555:P3618" si="783">DEGREES(ACOS((SIN(RADIANS(M3555))*COS(RADIANS(C$2))-COS(RADIANS(M3555))*SIN(RADIANS(C$2))*COS(RADIANS(L3555)))/COS(RADIANS(N3555))))*IF(L3555&gt;0,-1,1)+IF(L3555&gt;0,360,0)</f>
        <v>253.82061827409314</v>
      </c>
      <c r="Q3555" s="36">
        <f t="shared" ref="Q3555:Q3618" si="784">1/(COS(RADIANS(O3555))+0.50572*(96.07995-O3555)^(-1.6364))</f>
        <v>1.2914077763878657</v>
      </c>
      <c r="R3555" s="14">
        <f t="shared" ref="R3555:R3618" si="785">1488.3*((1-0.14*E$2)*0.7^(Q3555^0.678)+0.14*E$2)*IF(N3555=0,0,1)</f>
        <v>1009.7978033548724</v>
      </c>
      <c r="S3555" s="14">
        <f t="shared" ref="S3555:S3618" si="786">MAX(R3555*(COS(RADIANS(N3555))*SIN(RADIANS(F$2))*COS(RADIANS(G$2-P3555))+SIN(RADIANS(N3555))*COS(RADIANS(F$2))),0)</f>
        <v>765.71878423131284</v>
      </c>
      <c r="T3555" s="37">
        <f t="shared" ref="T3555:T3618" si="787">S3555/SUMIF(D$34:D$8793,D3555,S$34:S$8793)</f>
        <v>9.8320851445204901E-2</v>
      </c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</row>
    <row r="3556" spans="1:31" x14ac:dyDescent="0.25">
      <c r="A3556" s="15">
        <v>3523</v>
      </c>
      <c r="B3556" s="4">
        <v>44343</v>
      </c>
      <c r="C3556" s="5">
        <v>5</v>
      </c>
      <c r="D3556" s="3">
        <v>147</v>
      </c>
      <c r="E3556" s="3">
        <v>2</v>
      </c>
      <c r="F3556" s="16">
        <v>18</v>
      </c>
      <c r="G3556" s="24">
        <f t="shared" si="774"/>
        <v>30</v>
      </c>
      <c r="H3556" s="7">
        <f t="shared" si="775"/>
        <v>65.095890410958901</v>
      </c>
      <c r="I3556" s="7">
        <f t="shared" si="776"/>
        <v>3.0081703319441471</v>
      </c>
      <c r="J3556" s="7">
        <f t="shared" si="777"/>
        <v>-136.99182966805586</v>
      </c>
      <c r="K3556" s="7">
        <f t="shared" si="778"/>
        <v>15.716802838865735</v>
      </c>
      <c r="L3556" s="25">
        <f t="shared" si="779"/>
        <v>55.752042582986036</v>
      </c>
      <c r="M3556" s="31">
        <f t="shared" si="780"/>
        <v>21.226780302953273</v>
      </c>
      <c r="N3556" s="7">
        <f t="shared" si="781"/>
        <v>39.389583876650747</v>
      </c>
      <c r="O3556" s="7">
        <f t="shared" si="782"/>
        <v>50.610416123349253</v>
      </c>
      <c r="P3556" s="25">
        <f t="shared" si="783"/>
        <v>265.55866676904589</v>
      </c>
      <c r="Q3556" s="34">
        <f t="shared" si="784"/>
        <v>1.5733908119356093</v>
      </c>
      <c r="R3556" s="9">
        <f t="shared" si="785"/>
        <v>956.39243156136081</v>
      </c>
      <c r="S3556" s="9">
        <f t="shared" si="786"/>
        <v>554.22475541145275</v>
      </c>
      <c r="T3556" s="35">
        <f t="shared" si="787"/>
        <v>7.1164311188692542E-2</v>
      </c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</row>
    <row r="3557" spans="1:31" x14ac:dyDescent="0.25">
      <c r="A3557" s="17">
        <v>3524</v>
      </c>
      <c r="B3557" s="11">
        <v>44343</v>
      </c>
      <c r="C3557" s="12">
        <v>5</v>
      </c>
      <c r="D3557" s="10">
        <v>147</v>
      </c>
      <c r="E3557" s="10">
        <v>2</v>
      </c>
      <c r="F3557" s="18">
        <v>19</v>
      </c>
      <c r="G3557" s="26">
        <f t="shared" si="774"/>
        <v>30</v>
      </c>
      <c r="H3557" s="13">
        <f t="shared" si="775"/>
        <v>65.095890410958901</v>
      </c>
      <c r="I3557" s="13">
        <f t="shared" si="776"/>
        <v>3.0081703319441471</v>
      </c>
      <c r="J3557" s="13">
        <f t="shared" si="777"/>
        <v>-136.99182966805586</v>
      </c>
      <c r="K3557" s="13">
        <f t="shared" si="778"/>
        <v>16.716802838865735</v>
      </c>
      <c r="L3557" s="27">
        <f t="shared" si="779"/>
        <v>70.752042582986036</v>
      </c>
      <c r="M3557" s="32">
        <f t="shared" si="780"/>
        <v>21.226780302953273</v>
      </c>
      <c r="N3557" s="13">
        <f t="shared" si="781"/>
        <v>27.912763289841731</v>
      </c>
      <c r="O3557" s="13">
        <f t="shared" si="782"/>
        <v>62.087236710158265</v>
      </c>
      <c r="P3557" s="27">
        <f t="shared" si="783"/>
        <v>275.1832502033576</v>
      </c>
      <c r="Q3557" s="36">
        <f t="shared" si="784"/>
        <v>2.1289999272039433</v>
      </c>
      <c r="R3557" s="14">
        <f t="shared" si="785"/>
        <v>867.33858804071065</v>
      </c>
      <c r="S3557" s="14">
        <f t="shared" si="786"/>
        <v>317.00702317915352</v>
      </c>
      <c r="T3557" s="37">
        <f t="shared" si="787"/>
        <v>4.0704761428013554E-2</v>
      </c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</row>
    <row r="3558" spans="1:31" x14ac:dyDescent="0.25">
      <c r="A3558" s="15">
        <v>3525</v>
      </c>
      <c r="B3558" s="4">
        <v>44343</v>
      </c>
      <c r="C3558" s="5">
        <v>5</v>
      </c>
      <c r="D3558" s="3">
        <v>147</v>
      </c>
      <c r="E3558" s="3">
        <v>2</v>
      </c>
      <c r="F3558" s="16">
        <v>20</v>
      </c>
      <c r="G3558" s="24">
        <f t="shared" si="774"/>
        <v>30</v>
      </c>
      <c r="H3558" s="7">
        <f t="shared" si="775"/>
        <v>65.095890410958901</v>
      </c>
      <c r="I3558" s="7">
        <f t="shared" si="776"/>
        <v>3.0081703319441471</v>
      </c>
      <c r="J3558" s="7">
        <f t="shared" si="777"/>
        <v>-136.99182966805586</v>
      </c>
      <c r="K3558" s="7">
        <f t="shared" si="778"/>
        <v>17.716802838865735</v>
      </c>
      <c r="L3558" s="25">
        <f t="shared" si="779"/>
        <v>85.752042582986036</v>
      </c>
      <c r="M3558" s="31">
        <f t="shared" si="780"/>
        <v>21.226780302953273</v>
      </c>
      <c r="N3558" s="7">
        <f t="shared" si="781"/>
        <v>16.595989115763043</v>
      </c>
      <c r="O3558" s="7">
        <f t="shared" si="782"/>
        <v>73.404010884236953</v>
      </c>
      <c r="P3558" s="25">
        <f t="shared" si="783"/>
        <v>284.06947679402288</v>
      </c>
      <c r="Q3558" s="34">
        <f t="shared" si="784"/>
        <v>3.4640327893165197</v>
      </c>
      <c r="R3558" s="9">
        <f t="shared" si="785"/>
        <v>708.84247592092095</v>
      </c>
      <c r="S3558" s="9">
        <f t="shared" si="786"/>
        <v>92.765904252729825</v>
      </c>
      <c r="T3558" s="35">
        <f t="shared" si="787"/>
        <v>1.1911452192424574E-2</v>
      </c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</row>
    <row r="3559" spans="1:31" x14ac:dyDescent="0.25">
      <c r="A3559" s="17">
        <v>3526</v>
      </c>
      <c r="B3559" s="11">
        <v>44343</v>
      </c>
      <c r="C3559" s="12">
        <v>5</v>
      </c>
      <c r="D3559" s="10">
        <v>147</v>
      </c>
      <c r="E3559" s="10">
        <v>2</v>
      </c>
      <c r="F3559" s="18">
        <v>21</v>
      </c>
      <c r="G3559" s="26">
        <f t="shared" si="774"/>
        <v>30</v>
      </c>
      <c r="H3559" s="13">
        <f t="shared" si="775"/>
        <v>65.095890410958901</v>
      </c>
      <c r="I3559" s="13">
        <f t="shared" si="776"/>
        <v>3.0081703319441471</v>
      </c>
      <c r="J3559" s="13">
        <f t="shared" si="777"/>
        <v>-136.99182966805586</v>
      </c>
      <c r="K3559" s="13">
        <f t="shared" si="778"/>
        <v>18.716802838865735</v>
      </c>
      <c r="L3559" s="27">
        <f t="shared" si="779"/>
        <v>100.75204258298604</v>
      </c>
      <c r="M3559" s="32">
        <f t="shared" si="780"/>
        <v>21.226780302953273</v>
      </c>
      <c r="N3559" s="13">
        <f t="shared" si="781"/>
        <v>5.7110292354308223</v>
      </c>
      <c r="O3559" s="13">
        <f t="shared" si="782"/>
        <v>84.288970764569171</v>
      </c>
      <c r="P3559" s="27">
        <f t="shared" si="783"/>
        <v>293.02155553535084</v>
      </c>
      <c r="Q3559" s="36">
        <f t="shared" si="784"/>
        <v>9.2223232742293337</v>
      </c>
      <c r="R3559" s="14">
        <f t="shared" si="785"/>
        <v>381.25092170641051</v>
      </c>
      <c r="S3559" s="14">
        <f t="shared" si="786"/>
        <v>0</v>
      </c>
      <c r="T3559" s="37">
        <f t="shared" si="787"/>
        <v>0</v>
      </c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</row>
    <row r="3560" spans="1:31" x14ac:dyDescent="0.25">
      <c r="A3560" s="15">
        <v>3527</v>
      </c>
      <c r="B3560" s="4">
        <v>44343</v>
      </c>
      <c r="C3560" s="5">
        <v>5</v>
      </c>
      <c r="D3560" s="3">
        <v>147</v>
      </c>
      <c r="E3560" s="3">
        <v>2</v>
      </c>
      <c r="F3560" s="16">
        <v>22</v>
      </c>
      <c r="G3560" s="24">
        <f t="shared" si="774"/>
        <v>30</v>
      </c>
      <c r="H3560" s="7">
        <f t="shared" si="775"/>
        <v>65.095890410958901</v>
      </c>
      <c r="I3560" s="7">
        <f t="shared" si="776"/>
        <v>3.0081703319441471</v>
      </c>
      <c r="J3560" s="7">
        <f t="shared" si="777"/>
        <v>-136.99182966805586</v>
      </c>
      <c r="K3560" s="7">
        <f t="shared" si="778"/>
        <v>19.716802838865735</v>
      </c>
      <c r="L3560" s="25">
        <f t="shared" si="779"/>
        <v>115.75204258298604</v>
      </c>
      <c r="M3560" s="31">
        <f t="shared" si="780"/>
        <v>21.226780302953273</v>
      </c>
      <c r="N3560" s="7">
        <f t="shared" si="781"/>
        <v>0</v>
      </c>
      <c r="O3560" s="7">
        <f t="shared" si="782"/>
        <v>90</v>
      </c>
      <c r="P3560" s="25">
        <f t="shared" si="783"/>
        <v>302.5260722223336</v>
      </c>
      <c r="Q3560" s="34">
        <f t="shared" si="784"/>
        <v>37.919608377836205</v>
      </c>
      <c r="R3560" s="9">
        <f t="shared" si="785"/>
        <v>0</v>
      </c>
      <c r="S3560" s="9">
        <f t="shared" si="786"/>
        <v>0</v>
      </c>
      <c r="T3560" s="35">
        <f t="shared" si="787"/>
        <v>0</v>
      </c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</row>
    <row r="3561" spans="1:31" x14ac:dyDescent="0.25">
      <c r="A3561" s="17">
        <v>3528</v>
      </c>
      <c r="B3561" s="11">
        <v>44343</v>
      </c>
      <c r="C3561" s="12">
        <v>5</v>
      </c>
      <c r="D3561" s="10">
        <v>147</v>
      </c>
      <c r="E3561" s="10">
        <v>2</v>
      </c>
      <c r="F3561" s="18">
        <v>23</v>
      </c>
      <c r="G3561" s="26">
        <f t="shared" si="774"/>
        <v>30</v>
      </c>
      <c r="H3561" s="13">
        <f t="shared" si="775"/>
        <v>65.095890410958901</v>
      </c>
      <c r="I3561" s="13">
        <f t="shared" si="776"/>
        <v>3.0081703319441471</v>
      </c>
      <c r="J3561" s="13">
        <f t="shared" si="777"/>
        <v>-136.99182966805586</v>
      </c>
      <c r="K3561" s="13">
        <f t="shared" si="778"/>
        <v>20.716802838865735</v>
      </c>
      <c r="L3561" s="27">
        <f t="shared" si="779"/>
        <v>130.75204258298604</v>
      </c>
      <c r="M3561" s="32">
        <f t="shared" si="780"/>
        <v>21.226780302953273</v>
      </c>
      <c r="N3561" s="13">
        <f t="shared" si="781"/>
        <v>0</v>
      </c>
      <c r="O3561" s="13">
        <f t="shared" si="782"/>
        <v>90</v>
      </c>
      <c r="P3561" s="27">
        <f t="shared" si="783"/>
        <v>311.9505831603272</v>
      </c>
      <c r="Q3561" s="36">
        <f t="shared" si="784"/>
        <v>37.919608377836205</v>
      </c>
      <c r="R3561" s="14">
        <f t="shared" si="785"/>
        <v>0</v>
      </c>
      <c r="S3561" s="14">
        <f t="shared" si="786"/>
        <v>0</v>
      </c>
      <c r="T3561" s="37">
        <f t="shared" si="787"/>
        <v>0</v>
      </c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</row>
    <row r="3562" spans="1:31" x14ac:dyDescent="0.25">
      <c r="A3562" s="15">
        <v>3529</v>
      </c>
      <c r="B3562" s="4">
        <v>44344</v>
      </c>
      <c r="C3562" s="5">
        <v>5</v>
      </c>
      <c r="D3562" s="3">
        <v>148</v>
      </c>
      <c r="E3562" s="3">
        <v>2</v>
      </c>
      <c r="F3562" s="16">
        <v>0</v>
      </c>
      <c r="G3562" s="24">
        <f t="shared" si="774"/>
        <v>30</v>
      </c>
      <c r="H3562" s="7">
        <f t="shared" si="775"/>
        <v>66.082191780821915</v>
      </c>
      <c r="I3562" s="7">
        <f t="shared" si="776"/>
        <v>2.8918135302468606</v>
      </c>
      <c r="J3562" s="7">
        <f t="shared" si="777"/>
        <v>-137.10818646975315</v>
      </c>
      <c r="K3562" s="7">
        <f t="shared" si="778"/>
        <v>-2.2851364411625523</v>
      </c>
      <c r="L3562" s="25">
        <f t="shared" si="779"/>
        <v>-214.27704661743829</v>
      </c>
      <c r="M3562" s="31">
        <f t="shared" si="780"/>
        <v>21.395188074413554</v>
      </c>
      <c r="N3562" s="7">
        <f t="shared" si="781"/>
        <v>0</v>
      </c>
      <c r="O3562" s="7">
        <f t="shared" si="782"/>
        <v>90</v>
      </c>
      <c r="P3562" s="25">
        <f t="shared" si="783"/>
        <v>39.285609585515097</v>
      </c>
      <c r="Q3562" s="34">
        <f t="shared" si="784"/>
        <v>37.919608377836205</v>
      </c>
      <c r="R3562" s="9">
        <f t="shared" si="785"/>
        <v>0</v>
      </c>
      <c r="S3562" s="9">
        <f t="shared" si="786"/>
        <v>0</v>
      </c>
      <c r="T3562" s="35">
        <f t="shared" si="787"/>
        <v>0</v>
      </c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</row>
    <row r="3563" spans="1:31" x14ac:dyDescent="0.25">
      <c r="A3563" s="17">
        <v>3530</v>
      </c>
      <c r="B3563" s="11">
        <v>44344</v>
      </c>
      <c r="C3563" s="12">
        <v>5</v>
      </c>
      <c r="D3563" s="10">
        <v>148</v>
      </c>
      <c r="E3563" s="10">
        <v>2</v>
      </c>
      <c r="F3563" s="18">
        <v>1</v>
      </c>
      <c r="G3563" s="26">
        <f t="shared" si="774"/>
        <v>30</v>
      </c>
      <c r="H3563" s="13">
        <f t="shared" si="775"/>
        <v>66.082191780821915</v>
      </c>
      <c r="I3563" s="13">
        <f t="shared" si="776"/>
        <v>2.8918135302468606</v>
      </c>
      <c r="J3563" s="13">
        <f t="shared" si="777"/>
        <v>-137.10818646975315</v>
      </c>
      <c r="K3563" s="13">
        <f t="shared" si="778"/>
        <v>-1.2851364411625523</v>
      </c>
      <c r="L3563" s="27">
        <f t="shared" si="779"/>
        <v>-199.27704661743829</v>
      </c>
      <c r="M3563" s="32">
        <f t="shared" si="780"/>
        <v>21.395188074413554</v>
      </c>
      <c r="N3563" s="13">
        <f t="shared" si="781"/>
        <v>0</v>
      </c>
      <c r="O3563" s="13">
        <f t="shared" si="782"/>
        <v>90</v>
      </c>
      <c r="P3563" s="27">
        <f t="shared" si="783"/>
        <v>32.393644773013079</v>
      </c>
      <c r="Q3563" s="36">
        <f t="shared" si="784"/>
        <v>37.919608377836205</v>
      </c>
      <c r="R3563" s="14">
        <f t="shared" si="785"/>
        <v>0</v>
      </c>
      <c r="S3563" s="14">
        <f t="shared" si="786"/>
        <v>0</v>
      </c>
      <c r="T3563" s="37">
        <f t="shared" si="787"/>
        <v>0</v>
      </c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</row>
    <row r="3564" spans="1:31" x14ac:dyDescent="0.25">
      <c r="A3564" s="15">
        <v>3531</v>
      </c>
      <c r="B3564" s="4">
        <v>44344</v>
      </c>
      <c r="C3564" s="5">
        <v>5</v>
      </c>
      <c r="D3564" s="3">
        <v>148</v>
      </c>
      <c r="E3564" s="3">
        <v>2</v>
      </c>
      <c r="F3564" s="16">
        <v>2</v>
      </c>
      <c r="G3564" s="24">
        <f t="shared" si="774"/>
        <v>30</v>
      </c>
      <c r="H3564" s="7">
        <f t="shared" si="775"/>
        <v>66.082191780821915</v>
      </c>
      <c r="I3564" s="7">
        <f t="shared" si="776"/>
        <v>2.8918135302468606</v>
      </c>
      <c r="J3564" s="7">
        <f t="shared" si="777"/>
        <v>-137.10818646975315</v>
      </c>
      <c r="K3564" s="7">
        <f t="shared" si="778"/>
        <v>-0.28513644116255232</v>
      </c>
      <c r="L3564" s="25">
        <f t="shared" si="779"/>
        <v>-184.27704661743829</v>
      </c>
      <c r="M3564" s="31">
        <f t="shared" si="780"/>
        <v>21.395188074413554</v>
      </c>
      <c r="N3564" s="7">
        <f t="shared" si="781"/>
        <v>0</v>
      </c>
      <c r="O3564" s="7">
        <f t="shared" si="782"/>
        <v>90</v>
      </c>
      <c r="P3564" s="25">
        <f t="shared" si="783"/>
        <v>28.803645369945876</v>
      </c>
      <c r="Q3564" s="34">
        <f t="shared" si="784"/>
        <v>37.919608377836205</v>
      </c>
      <c r="R3564" s="9">
        <f t="shared" si="785"/>
        <v>0</v>
      </c>
      <c r="S3564" s="9">
        <f t="shared" si="786"/>
        <v>0</v>
      </c>
      <c r="T3564" s="35">
        <f t="shared" si="787"/>
        <v>0</v>
      </c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</row>
    <row r="3565" spans="1:31" x14ac:dyDescent="0.25">
      <c r="A3565" s="17">
        <v>3532</v>
      </c>
      <c r="B3565" s="11">
        <v>44344</v>
      </c>
      <c r="C3565" s="12">
        <v>5</v>
      </c>
      <c r="D3565" s="10">
        <v>148</v>
      </c>
      <c r="E3565" s="10">
        <v>2</v>
      </c>
      <c r="F3565" s="18">
        <v>3</v>
      </c>
      <c r="G3565" s="26">
        <f t="shared" si="774"/>
        <v>30</v>
      </c>
      <c r="H3565" s="13">
        <f t="shared" si="775"/>
        <v>66.082191780821915</v>
      </c>
      <c r="I3565" s="13">
        <f t="shared" si="776"/>
        <v>2.8918135302468606</v>
      </c>
      <c r="J3565" s="13">
        <f t="shared" si="777"/>
        <v>-137.10818646975315</v>
      </c>
      <c r="K3565" s="13">
        <f t="shared" si="778"/>
        <v>0.71486355883744768</v>
      </c>
      <c r="L3565" s="27">
        <f t="shared" si="779"/>
        <v>-169.27704661743829</v>
      </c>
      <c r="M3565" s="32">
        <f t="shared" si="780"/>
        <v>21.395188074413554</v>
      </c>
      <c r="N3565" s="13">
        <f t="shared" si="781"/>
        <v>0</v>
      </c>
      <c r="O3565" s="13">
        <f t="shared" si="782"/>
        <v>90</v>
      </c>
      <c r="P3565" s="27">
        <f t="shared" si="783"/>
        <v>29.83149674131543</v>
      </c>
      <c r="Q3565" s="36">
        <f t="shared" si="784"/>
        <v>37.919608377836205</v>
      </c>
      <c r="R3565" s="14">
        <f t="shared" si="785"/>
        <v>0</v>
      </c>
      <c r="S3565" s="14">
        <f t="shared" si="786"/>
        <v>0</v>
      </c>
      <c r="T3565" s="37">
        <f t="shared" si="787"/>
        <v>0</v>
      </c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</row>
    <row r="3566" spans="1:31" x14ac:dyDescent="0.25">
      <c r="A3566" s="15">
        <v>3533</v>
      </c>
      <c r="B3566" s="4">
        <v>44344</v>
      </c>
      <c r="C3566" s="5">
        <v>5</v>
      </c>
      <c r="D3566" s="3">
        <v>148</v>
      </c>
      <c r="E3566" s="3">
        <v>2</v>
      </c>
      <c r="F3566" s="16">
        <v>4</v>
      </c>
      <c r="G3566" s="24">
        <f t="shared" si="774"/>
        <v>30</v>
      </c>
      <c r="H3566" s="7">
        <f t="shared" si="775"/>
        <v>66.082191780821915</v>
      </c>
      <c r="I3566" s="7">
        <f t="shared" si="776"/>
        <v>2.8918135302468606</v>
      </c>
      <c r="J3566" s="7">
        <f t="shared" si="777"/>
        <v>-137.10818646975315</v>
      </c>
      <c r="K3566" s="7">
        <f t="shared" si="778"/>
        <v>1.7148635588374477</v>
      </c>
      <c r="L3566" s="25">
        <f t="shared" si="779"/>
        <v>-154.27704661743829</v>
      </c>
      <c r="M3566" s="31">
        <f t="shared" si="780"/>
        <v>21.395188074413554</v>
      </c>
      <c r="N3566" s="7">
        <f t="shared" si="781"/>
        <v>0</v>
      </c>
      <c r="O3566" s="7">
        <f t="shared" si="782"/>
        <v>90</v>
      </c>
      <c r="P3566" s="25">
        <f t="shared" si="783"/>
        <v>35.051689790764677</v>
      </c>
      <c r="Q3566" s="34">
        <f t="shared" si="784"/>
        <v>37.919608377836205</v>
      </c>
      <c r="R3566" s="9">
        <f t="shared" si="785"/>
        <v>0</v>
      </c>
      <c r="S3566" s="9">
        <f t="shared" si="786"/>
        <v>0</v>
      </c>
      <c r="T3566" s="35">
        <f t="shared" si="787"/>
        <v>0</v>
      </c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</row>
    <row r="3567" spans="1:31" x14ac:dyDescent="0.25">
      <c r="A3567" s="17">
        <v>3534</v>
      </c>
      <c r="B3567" s="11">
        <v>44344</v>
      </c>
      <c r="C3567" s="12">
        <v>5</v>
      </c>
      <c r="D3567" s="10">
        <v>148</v>
      </c>
      <c r="E3567" s="10">
        <v>2</v>
      </c>
      <c r="F3567" s="18">
        <v>5</v>
      </c>
      <c r="G3567" s="26">
        <f t="shared" si="774"/>
        <v>30</v>
      </c>
      <c r="H3567" s="13">
        <f t="shared" si="775"/>
        <v>66.082191780821915</v>
      </c>
      <c r="I3567" s="13">
        <f t="shared" si="776"/>
        <v>2.8918135302468606</v>
      </c>
      <c r="J3567" s="13">
        <f t="shared" si="777"/>
        <v>-137.10818646975315</v>
      </c>
      <c r="K3567" s="13">
        <f t="shared" si="778"/>
        <v>2.7148635588374477</v>
      </c>
      <c r="L3567" s="27">
        <f t="shared" si="779"/>
        <v>-139.27704661743829</v>
      </c>
      <c r="M3567" s="32">
        <f t="shared" si="780"/>
        <v>21.395188074413554</v>
      </c>
      <c r="N3567" s="13">
        <f t="shared" si="781"/>
        <v>0</v>
      </c>
      <c r="O3567" s="13">
        <f t="shared" si="782"/>
        <v>90</v>
      </c>
      <c r="P3567" s="27">
        <f t="shared" si="783"/>
        <v>42.858816700361231</v>
      </c>
      <c r="Q3567" s="36">
        <f t="shared" si="784"/>
        <v>37.919608377836205</v>
      </c>
      <c r="R3567" s="14">
        <f t="shared" si="785"/>
        <v>0</v>
      </c>
      <c r="S3567" s="14">
        <f t="shared" si="786"/>
        <v>0</v>
      </c>
      <c r="T3567" s="37">
        <f t="shared" si="787"/>
        <v>0</v>
      </c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</row>
    <row r="3568" spans="1:31" x14ac:dyDescent="0.25">
      <c r="A3568" s="15">
        <v>3535</v>
      </c>
      <c r="B3568" s="4">
        <v>44344</v>
      </c>
      <c r="C3568" s="5">
        <v>5</v>
      </c>
      <c r="D3568" s="3">
        <v>148</v>
      </c>
      <c r="E3568" s="3">
        <v>2</v>
      </c>
      <c r="F3568" s="16">
        <v>6</v>
      </c>
      <c r="G3568" s="24">
        <f t="shared" si="774"/>
        <v>30</v>
      </c>
      <c r="H3568" s="7">
        <f t="shared" si="775"/>
        <v>66.082191780821915</v>
      </c>
      <c r="I3568" s="7">
        <f t="shared" si="776"/>
        <v>2.8918135302468606</v>
      </c>
      <c r="J3568" s="7">
        <f t="shared" si="777"/>
        <v>-137.10818646975315</v>
      </c>
      <c r="K3568" s="7">
        <f t="shared" si="778"/>
        <v>3.7148635588374477</v>
      </c>
      <c r="L3568" s="25">
        <f t="shared" si="779"/>
        <v>-124.2770466174383</v>
      </c>
      <c r="M3568" s="31">
        <f t="shared" si="780"/>
        <v>21.395188074413554</v>
      </c>
      <c r="N3568" s="7">
        <f t="shared" si="781"/>
        <v>0</v>
      </c>
      <c r="O3568" s="7">
        <f t="shared" si="782"/>
        <v>90</v>
      </c>
      <c r="P3568" s="25">
        <f t="shared" si="783"/>
        <v>51.937622295861054</v>
      </c>
      <c r="Q3568" s="34">
        <f t="shared" si="784"/>
        <v>37.919608377836205</v>
      </c>
      <c r="R3568" s="9">
        <f t="shared" si="785"/>
        <v>0</v>
      </c>
      <c r="S3568" s="9">
        <f t="shared" si="786"/>
        <v>0</v>
      </c>
      <c r="T3568" s="35">
        <f t="shared" si="787"/>
        <v>0</v>
      </c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</row>
    <row r="3569" spans="1:31" x14ac:dyDescent="0.25">
      <c r="A3569" s="17">
        <v>3536</v>
      </c>
      <c r="B3569" s="11">
        <v>44344</v>
      </c>
      <c r="C3569" s="12">
        <v>5</v>
      </c>
      <c r="D3569" s="10">
        <v>148</v>
      </c>
      <c r="E3569" s="10">
        <v>2</v>
      </c>
      <c r="F3569" s="18">
        <v>7</v>
      </c>
      <c r="G3569" s="26">
        <f t="shared" si="774"/>
        <v>30</v>
      </c>
      <c r="H3569" s="13">
        <f t="shared" si="775"/>
        <v>66.082191780821915</v>
      </c>
      <c r="I3569" s="13">
        <f t="shared" si="776"/>
        <v>2.8918135302468606</v>
      </c>
      <c r="J3569" s="13">
        <f t="shared" si="777"/>
        <v>-137.10818646975315</v>
      </c>
      <c r="K3569" s="13">
        <f t="shared" si="778"/>
        <v>4.7148635588374477</v>
      </c>
      <c r="L3569" s="27">
        <f t="shared" si="779"/>
        <v>-109.27704661743829</v>
      </c>
      <c r="M3569" s="32">
        <f t="shared" si="780"/>
        <v>21.395188074413554</v>
      </c>
      <c r="N3569" s="13">
        <f t="shared" si="781"/>
        <v>0</v>
      </c>
      <c r="O3569" s="13">
        <f t="shared" si="782"/>
        <v>90</v>
      </c>
      <c r="P3569" s="27">
        <f t="shared" si="783"/>
        <v>61.508038184614513</v>
      </c>
      <c r="Q3569" s="36">
        <f t="shared" si="784"/>
        <v>37.919608377836205</v>
      </c>
      <c r="R3569" s="14">
        <f t="shared" si="785"/>
        <v>0</v>
      </c>
      <c r="S3569" s="14">
        <f t="shared" si="786"/>
        <v>0</v>
      </c>
      <c r="T3569" s="37">
        <f t="shared" si="787"/>
        <v>0</v>
      </c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</row>
    <row r="3570" spans="1:31" x14ac:dyDescent="0.25">
      <c r="A3570" s="15">
        <v>3537</v>
      </c>
      <c r="B3570" s="4">
        <v>44344</v>
      </c>
      <c r="C3570" s="5">
        <v>5</v>
      </c>
      <c r="D3570" s="3">
        <v>148</v>
      </c>
      <c r="E3570" s="3">
        <v>2</v>
      </c>
      <c r="F3570" s="16">
        <v>8</v>
      </c>
      <c r="G3570" s="24">
        <f t="shared" si="774"/>
        <v>30</v>
      </c>
      <c r="H3570" s="7">
        <f t="shared" si="775"/>
        <v>66.082191780821915</v>
      </c>
      <c r="I3570" s="7">
        <f t="shared" si="776"/>
        <v>2.8918135302468606</v>
      </c>
      <c r="J3570" s="7">
        <f t="shared" si="777"/>
        <v>-137.10818646975315</v>
      </c>
      <c r="K3570" s="7">
        <f t="shared" si="778"/>
        <v>5.7148635588374477</v>
      </c>
      <c r="L3570" s="25">
        <f t="shared" si="779"/>
        <v>-94.277046617438288</v>
      </c>
      <c r="M3570" s="31">
        <f t="shared" si="780"/>
        <v>21.395188074413554</v>
      </c>
      <c r="N3570" s="7">
        <f t="shared" si="781"/>
        <v>10.445146773613869</v>
      </c>
      <c r="O3570" s="7">
        <f t="shared" si="782"/>
        <v>79.554853226386129</v>
      </c>
      <c r="P3570" s="25">
        <f t="shared" si="783"/>
        <v>70.758663741461575</v>
      </c>
      <c r="Q3570" s="34">
        <f t="shared" si="784"/>
        <v>5.3639697534503084</v>
      </c>
      <c r="R3570" s="9">
        <f t="shared" si="785"/>
        <v>558.5331834494126</v>
      </c>
      <c r="S3570" s="9">
        <f t="shared" si="786"/>
        <v>0</v>
      </c>
      <c r="T3570" s="35">
        <f t="shared" si="787"/>
        <v>0</v>
      </c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</row>
    <row r="3571" spans="1:31" x14ac:dyDescent="0.25">
      <c r="A3571" s="17">
        <v>3538</v>
      </c>
      <c r="B3571" s="11">
        <v>44344</v>
      </c>
      <c r="C3571" s="12">
        <v>5</v>
      </c>
      <c r="D3571" s="10">
        <v>148</v>
      </c>
      <c r="E3571" s="10">
        <v>2</v>
      </c>
      <c r="F3571" s="18">
        <v>9</v>
      </c>
      <c r="G3571" s="26">
        <f t="shared" si="774"/>
        <v>30</v>
      </c>
      <c r="H3571" s="13">
        <f t="shared" si="775"/>
        <v>66.082191780821915</v>
      </c>
      <c r="I3571" s="13">
        <f t="shared" si="776"/>
        <v>2.8918135302468606</v>
      </c>
      <c r="J3571" s="13">
        <f t="shared" si="777"/>
        <v>-137.10818646975315</v>
      </c>
      <c r="K3571" s="13">
        <f t="shared" si="778"/>
        <v>6.7148635588374477</v>
      </c>
      <c r="L3571" s="27">
        <f t="shared" si="779"/>
        <v>-79.277046617438288</v>
      </c>
      <c r="M3571" s="32">
        <f t="shared" si="780"/>
        <v>21.395188074413554</v>
      </c>
      <c r="N3571" s="13">
        <f t="shared" si="781"/>
        <v>21.542800504738338</v>
      </c>
      <c r="O3571" s="13">
        <f t="shared" si="782"/>
        <v>68.457199495261662</v>
      </c>
      <c r="P3571" s="27">
        <f t="shared" si="783"/>
        <v>79.588234257545722</v>
      </c>
      <c r="Q3571" s="36">
        <f t="shared" si="784"/>
        <v>2.7070090700220568</v>
      </c>
      <c r="R3571" s="14">
        <f t="shared" si="785"/>
        <v>791.06808756589999</v>
      </c>
      <c r="S3571" s="14">
        <f t="shared" si="786"/>
        <v>185.07268045312026</v>
      </c>
      <c r="T3571" s="37">
        <f t="shared" si="787"/>
        <v>2.3760983046382186E-2</v>
      </c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</row>
    <row r="3572" spans="1:31" x14ac:dyDescent="0.25">
      <c r="A3572" s="15">
        <v>3539</v>
      </c>
      <c r="B3572" s="4">
        <v>44344</v>
      </c>
      <c r="C3572" s="5">
        <v>5</v>
      </c>
      <c r="D3572" s="3">
        <v>148</v>
      </c>
      <c r="E3572" s="3">
        <v>2</v>
      </c>
      <c r="F3572" s="16">
        <v>10</v>
      </c>
      <c r="G3572" s="24">
        <f t="shared" si="774"/>
        <v>30</v>
      </c>
      <c r="H3572" s="7">
        <f t="shared" si="775"/>
        <v>66.082191780821915</v>
      </c>
      <c r="I3572" s="7">
        <f t="shared" si="776"/>
        <v>2.8918135302468606</v>
      </c>
      <c r="J3572" s="7">
        <f t="shared" si="777"/>
        <v>-137.10818646975315</v>
      </c>
      <c r="K3572" s="7">
        <f t="shared" si="778"/>
        <v>7.7148635588374477</v>
      </c>
      <c r="L3572" s="25">
        <f t="shared" si="779"/>
        <v>-64.277046617438288</v>
      </c>
      <c r="M3572" s="31">
        <f t="shared" si="780"/>
        <v>21.395188074413554</v>
      </c>
      <c r="N3572" s="7">
        <f t="shared" si="781"/>
        <v>32.960065991753652</v>
      </c>
      <c r="O3572" s="7">
        <f t="shared" si="782"/>
        <v>57.039934008246348</v>
      </c>
      <c r="P3572" s="25">
        <f t="shared" si="783"/>
        <v>88.654979483743162</v>
      </c>
      <c r="Q3572" s="34">
        <f t="shared" si="784"/>
        <v>1.8338124821002346</v>
      </c>
      <c r="R3572" s="9">
        <f t="shared" si="785"/>
        <v>912.34370860846593</v>
      </c>
      <c r="S3572" s="9">
        <f t="shared" si="786"/>
        <v>420.88006624140189</v>
      </c>
      <c r="T3572" s="35">
        <f t="shared" si="787"/>
        <v>5.4035658283208041E-2</v>
      </c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</row>
    <row r="3573" spans="1:31" x14ac:dyDescent="0.25">
      <c r="A3573" s="17">
        <v>3540</v>
      </c>
      <c r="B3573" s="11">
        <v>44344</v>
      </c>
      <c r="C3573" s="12">
        <v>5</v>
      </c>
      <c r="D3573" s="10">
        <v>148</v>
      </c>
      <c r="E3573" s="10">
        <v>2</v>
      </c>
      <c r="F3573" s="18">
        <v>11</v>
      </c>
      <c r="G3573" s="26">
        <f t="shared" si="774"/>
        <v>30</v>
      </c>
      <c r="H3573" s="13">
        <f t="shared" si="775"/>
        <v>66.082191780821915</v>
      </c>
      <c r="I3573" s="13">
        <f t="shared" si="776"/>
        <v>2.8918135302468606</v>
      </c>
      <c r="J3573" s="13">
        <f t="shared" si="777"/>
        <v>-137.10818646975315</v>
      </c>
      <c r="K3573" s="13">
        <f t="shared" si="778"/>
        <v>8.7148635588374468</v>
      </c>
      <c r="L3573" s="27">
        <f t="shared" si="779"/>
        <v>-49.277046617438302</v>
      </c>
      <c r="M3573" s="32">
        <f t="shared" si="780"/>
        <v>21.395188074413554</v>
      </c>
      <c r="N3573" s="13">
        <f t="shared" si="781"/>
        <v>44.412254884137596</v>
      </c>
      <c r="O3573" s="13">
        <f t="shared" si="782"/>
        <v>45.587745115862404</v>
      </c>
      <c r="P3573" s="27">
        <f t="shared" si="783"/>
        <v>98.939908989134111</v>
      </c>
      <c r="Q3573" s="36">
        <f t="shared" si="784"/>
        <v>1.4272630126282719</v>
      </c>
      <c r="R3573" s="14">
        <f t="shared" si="785"/>
        <v>983.2382141634472</v>
      </c>
      <c r="S3573" s="14">
        <f t="shared" si="786"/>
        <v>650.47197859279629</v>
      </c>
      <c r="T3573" s="37">
        <f t="shared" si="787"/>
        <v>8.351234562361648E-2</v>
      </c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</row>
    <row r="3574" spans="1:31" x14ac:dyDescent="0.25">
      <c r="A3574" s="15">
        <v>3541</v>
      </c>
      <c r="B3574" s="4">
        <v>44344</v>
      </c>
      <c r="C3574" s="5">
        <v>5</v>
      </c>
      <c r="D3574" s="3">
        <v>148</v>
      </c>
      <c r="E3574" s="3">
        <v>2</v>
      </c>
      <c r="F3574" s="16">
        <v>12</v>
      </c>
      <c r="G3574" s="24">
        <f t="shared" si="774"/>
        <v>30</v>
      </c>
      <c r="H3574" s="7">
        <f t="shared" si="775"/>
        <v>66.082191780821915</v>
      </c>
      <c r="I3574" s="7">
        <f t="shared" si="776"/>
        <v>2.8918135302468606</v>
      </c>
      <c r="J3574" s="7">
        <f t="shared" si="777"/>
        <v>-137.10818646975315</v>
      </c>
      <c r="K3574" s="7">
        <f t="shared" si="778"/>
        <v>9.7148635588374468</v>
      </c>
      <c r="L3574" s="25">
        <f t="shared" si="779"/>
        <v>-34.277046617438302</v>
      </c>
      <c r="M3574" s="31">
        <f t="shared" si="780"/>
        <v>21.395188074413554</v>
      </c>
      <c r="N3574" s="7">
        <f t="shared" si="781"/>
        <v>55.473747015593354</v>
      </c>
      <c r="O3574" s="7">
        <f t="shared" si="782"/>
        <v>34.526252984406646</v>
      </c>
      <c r="P3574" s="25">
        <f t="shared" si="783"/>
        <v>112.30281891647111</v>
      </c>
      <c r="Q3574" s="34">
        <f t="shared" si="784"/>
        <v>1.2129098613372193</v>
      </c>
      <c r="R3574" s="9">
        <f t="shared" si="785"/>
        <v>1025.9313145360504</v>
      </c>
      <c r="S3574" s="9">
        <f t="shared" si="786"/>
        <v>842.32765390311317</v>
      </c>
      <c r="T3574" s="35">
        <f t="shared" si="787"/>
        <v>0.10814417911324586</v>
      </c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</row>
    <row r="3575" spans="1:31" x14ac:dyDescent="0.25">
      <c r="A3575" s="17">
        <v>3542</v>
      </c>
      <c r="B3575" s="11">
        <v>44344</v>
      </c>
      <c r="C3575" s="12">
        <v>5</v>
      </c>
      <c r="D3575" s="10">
        <v>148</v>
      </c>
      <c r="E3575" s="10">
        <v>2</v>
      </c>
      <c r="F3575" s="18">
        <v>13</v>
      </c>
      <c r="G3575" s="26">
        <f t="shared" si="774"/>
        <v>30</v>
      </c>
      <c r="H3575" s="13">
        <f t="shared" si="775"/>
        <v>66.082191780821915</v>
      </c>
      <c r="I3575" s="13">
        <f t="shared" si="776"/>
        <v>2.8918135302468606</v>
      </c>
      <c r="J3575" s="13">
        <f t="shared" si="777"/>
        <v>-137.10818646975315</v>
      </c>
      <c r="K3575" s="13">
        <f t="shared" si="778"/>
        <v>10.714863558837447</v>
      </c>
      <c r="L3575" s="27">
        <f t="shared" si="779"/>
        <v>-19.277046617438298</v>
      </c>
      <c r="M3575" s="32">
        <f t="shared" si="780"/>
        <v>21.395188074413554</v>
      </c>
      <c r="N3575" s="13">
        <f t="shared" si="781"/>
        <v>65.196496969348829</v>
      </c>
      <c r="O3575" s="13">
        <f t="shared" si="782"/>
        <v>24.803503030651171</v>
      </c>
      <c r="P3575" s="27">
        <f t="shared" si="783"/>
        <v>132.88432637085432</v>
      </c>
      <c r="Q3575" s="36">
        <f t="shared" si="784"/>
        <v>1.1010530470250237</v>
      </c>
      <c r="R3575" s="14">
        <f t="shared" si="785"/>
        <v>1050.0346068642123</v>
      </c>
      <c r="S3575" s="14">
        <f t="shared" si="786"/>
        <v>975.35393158879856</v>
      </c>
      <c r="T3575" s="37">
        <f t="shared" si="787"/>
        <v>0.12522306466822952</v>
      </c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</row>
    <row r="3576" spans="1:31" x14ac:dyDescent="0.25">
      <c r="A3576" s="15">
        <v>3543</v>
      </c>
      <c r="B3576" s="4">
        <v>44344</v>
      </c>
      <c r="C3576" s="5">
        <v>5</v>
      </c>
      <c r="D3576" s="3">
        <v>148</v>
      </c>
      <c r="E3576" s="3">
        <v>2</v>
      </c>
      <c r="F3576" s="16">
        <v>14</v>
      </c>
      <c r="G3576" s="24">
        <f t="shared" si="774"/>
        <v>30</v>
      </c>
      <c r="H3576" s="7">
        <f t="shared" si="775"/>
        <v>66.082191780821915</v>
      </c>
      <c r="I3576" s="7">
        <f t="shared" si="776"/>
        <v>2.8918135302468606</v>
      </c>
      <c r="J3576" s="7">
        <f t="shared" si="777"/>
        <v>-137.10818646975315</v>
      </c>
      <c r="K3576" s="7">
        <f t="shared" si="778"/>
        <v>11.714863558837447</v>
      </c>
      <c r="L3576" s="25">
        <f t="shared" si="779"/>
        <v>-4.2770466174382982</v>
      </c>
      <c r="M3576" s="31">
        <f t="shared" si="780"/>
        <v>21.395188074413554</v>
      </c>
      <c r="N3576" s="7">
        <f t="shared" si="781"/>
        <v>71.041699705619251</v>
      </c>
      <c r="O3576" s="7">
        <f t="shared" si="782"/>
        <v>18.958300294380749</v>
      </c>
      <c r="P3576" s="25">
        <f t="shared" si="783"/>
        <v>167.65840487718961</v>
      </c>
      <c r="Q3576" s="34">
        <f t="shared" si="784"/>
        <v>1.0568946825689922</v>
      </c>
      <c r="R3576" s="9">
        <f t="shared" si="785"/>
        <v>1059.9426385336824</v>
      </c>
      <c r="S3576" s="9">
        <f t="shared" si="786"/>
        <v>1036.3421395547516</v>
      </c>
      <c r="T3576" s="35">
        <f t="shared" si="787"/>
        <v>0.13305317644896483</v>
      </c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</row>
    <row r="3577" spans="1:31" x14ac:dyDescent="0.25">
      <c r="A3577" s="17">
        <v>3544</v>
      </c>
      <c r="B3577" s="11">
        <v>44344</v>
      </c>
      <c r="C3577" s="12">
        <v>5</v>
      </c>
      <c r="D3577" s="10">
        <v>148</v>
      </c>
      <c r="E3577" s="10">
        <v>2</v>
      </c>
      <c r="F3577" s="18">
        <v>15</v>
      </c>
      <c r="G3577" s="26">
        <f t="shared" si="774"/>
        <v>30</v>
      </c>
      <c r="H3577" s="13">
        <f t="shared" si="775"/>
        <v>66.082191780821915</v>
      </c>
      <c r="I3577" s="13">
        <f t="shared" si="776"/>
        <v>2.8918135302468606</v>
      </c>
      <c r="J3577" s="13">
        <f t="shared" si="777"/>
        <v>-137.10818646975315</v>
      </c>
      <c r="K3577" s="13">
        <f t="shared" si="778"/>
        <v>12.714863558837447</v>
      </c>
      <c r="L3577" s="27">
        <f t="shared" si="779"/>
        <v>10.722953382561702</v>
      </c>
      <c r="M3577" s="32">
        <f t="shared" si="780"/>
        <v>21.395188074413554</v>
      </c>
      <c r="N3577" s="13">
        <f t="shared" si="781"/>
        <v>69.274565465113469</v>
      </c>
      <c r="O3577" s="13">
        <f t="shared" si="782"/>
        <v>20.725434534886531</v>
      </c>
      <c r="P3577" s="27">
        <f t="shared" si="783"/>
        <v>209.30939209575902</v>
      </c>
      <c r="Q3577" s="36">
        <f t="shared" si="784"/>
        <v>1.0687005837558512</v>
      </c>
      <c r="R3577" s="14">
        <f t="shared" si="785"/>
        <v>1057.2706958961912</v>
      </c>
      <c r="S3577" s="14">
        <f t="shared" si="786"/>
        <v>1019.5012375927611</v>
      </c>
      <c r="T3577" s="37">
        <f t="shared" si="787"/>
        <v>0.13089101839827402</v>
      </c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</row>
    <row r="3578" spans="1:31" x14ac:dyDescent="0.25">
      <c r="A3578" s="15">
        <v>3545</v>
      </c>
      <c r="B3578" s="4">
        <v>44344</v>
      </c>
      <c r="C3578" s="5">
        <v>5</v>
      </c>
      <c r="D3578" s="3">
        <v>148</v>
      </c>
      <c r="E3578" s="3">
        <v>2</v>
      </c>
      <c r="F3578" s="16">
        <v>16</v>
      </c>
      <c r="G3578" s="24">
        <f t="shared" si="774"/>
        <v>30</v>
      </c>
      <c r="H3578" s="7">
        <f t="shared" si="775"/>
        <v>66.082191780821915</v>
      </c>
      <c r="I3578" s="7">
        <f t="shared" si="776"/>
        <v>2.8918135302468606</v>
      </c>
      <c r="J3578" s="7">
        <f t="shared" si="777"/>
        <v>-137.10818646975315</v>
      </c>
      <c r="K3578" s="7">
        <f t="shared" si="778"/>
        <v>13.714863558837447</v>
      </c>
      <c r="L3578" s="25">
        <f t="shared" si="779"/>
        <v>25.722953382561702</v>
      </c>
      <c r="M3578" s="31">
        <f t="shared" si="780"/>
        <v>21.395188074413554</v>
      </c>
      <c r="N3578" s="7">
        <f t="shared" si="781"/>
        <v>61.289779102660809</v>
      </c>
      <c r="O3578" s="7">
        <f t="shared" si="782"/>
        <v>28.710220897339191</v>
      </c>
      <c r="P3578" s="25">
        <f t="shared" si="783"/>
        <v>237.27026383190568</v>
      </c>
      <c r="Q3578" s="34">
        <f t="shared" si="784"/>
        <v>1.1395031135480085</v>
      </c>
      <c r="R3578" s="9">
        <f t="shared" si="785"/>
        <v>1041.5934045279048</v>
      </c>
      <c r="S3578" s="9">
        <f t="shared" si="786"/>
        <v>926.41593765185644</v>
      </c>
      <c r="T3578" s="35">
        <f t="shared" si="787"/>
        <v>0.11894004741569568</v>
      </c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</row>
    <row r="3579" spans="1:31" x14ac:dyDescent="0.25">
      <c r="A3579" s="17">
        <v>3546</v>
      </c>
      <c r="B3579" s="11">
        <v>44344</v>
      </c>
      <c r="C3579" s="12">
        <v>5</v>
      </c>
      <c r="D3579" s="10">
        <v>148</v>
      </c>
      <c r="E3579" s="10">
        <v>2</v>
      </c>
      <c r="F3579" s="18">
        <v>17</v>
      </c>
      <c r="G3579" s="26">
        <f t="shared" si="774"/>
        <v>30</v>
      </c>
      <c r="H3579" s="13">
        <f t="shared" si="775"/>
        <v>66.082191780821915</v>
      </c>
      <c r="I3579" s="13">
        <f t="shared" si="776"/>
        <v>2.8918135302468606</v>
      </c>
      <c r="J3579" s="13">
        <f t="shared" si="777"/>
        <v>-137.10818646975315</v>
      </c>
      <c r="K3579" s="13">
        <f t="shared" si="778"/>
        <v>14.714863558837447</v>
      </c>
      <c r="L3579" s="27">
        <f t="shared" si="779"/>
        <v>40.722953382561698</v>
      </c>
      <c r="M3579" s="32">
        <f t="shared" si="780"/>
        <v>21.395188074413554</v>
      </c>
      <c r="N3579" s="13">
        <f t="shared" si="781"/>
        <v>50.808993795266616</v>
      </c>
      <c r="O3579" s="13">
        <f t="shared" si="782"/>
        <v>39.191006204733384</v>
      </c>
      <c r="P3579" s="27">
        <f t="shared" si="783"/>
        <v>254.00464239159666</v>
      </c>
      <c r="Q3579" s="36">
        <f t="shared" si="784"/>
        <v>1.2891201792623828</v>
      </c>
      <c r="R3579" s="14">
        <f t="shared" si="785"/>
        <v>1010.2594381120567</v>
      </c>
      <c r="S3579" s="14">
        <f t="shared" si="786"/>
        <v>766.05103299977259</v>
      </c>
      <c r="T3579" s="37">
        <f t="shared" si="787"/>
        <v>9.8351229166866894E-2</v>
      </c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</row>
    <row r="3580" spans="1:31" x14ac:dyDescent="0.25">
      <c r="A3580" s="15">
        <v>3547</v>
      </c>
      <c r="B3580" s="4">
        <v>44344</v>
      </c>
      <c r="C3580" s="5">
        <v>5</v>
      </c>
      <c r="D3580" s="3">
        <v>148</v>
      </c>
      <c r="E3580" s="3">
        <v>2</v>
      </c>
      <c r="F3580" s="16">
        <v>18</v>
      </c>
      <c r="G3580" s="24">
        <f t="shared" si="774"/>
        <v>30</v>
      </c>
      <c r="H3580" s="7">
        <f t="shared" si="775"/>
        <v>66.082191780821915</v>
      </c>
      <c r="I3580" s="7">
        <f t="shared" si="776"/>
        <v>2.8918135302468606</v>
      </c>
      <c r="J3580" s="7">
        <f t="shared" si="777"/>
        <v>-137.10818646975315</v>
      </c>
      <c r="K3580" s="7">
        <f t="shared" si="778"/>
        <v>15.714863558837447</v>
      </c>
      <c r="L3580" s="25">
        <f t="shared" si="779"/>
        <v>55.722953382561698</v>
      </c>
      <c r="M3580" s="31">
        <f t="shared" si="780"/>
        <v>21.395188074413554</v>
      </c>
      <c r="N3580" s="7">
        <f t="shared" si="781"/>
        <v>39.508220303337303</v>
      </c>
      <c r="O3580" s="7">
        <f t="shared" si="782"/>
        <v>50.491779696662697</v>
      </c>
      <c r="P3580" s="25">
        <f t="shared" si="783"/>
        <v>265.71738417343659</v>
      </c>
      <c r="Q3580" s="34">
        <f t="shared" si="784"/>
        <v>1.5694528528696345</v>
      </c>
      <c r="R3580" s="9">
        <f t="shared" si="785"/>
        <v>957.09436093094837</v>
      </c>
      <c r="S3580" s="9">
        <f t="shared" si="786"/>
        <v>554.88822460290794</v>
      </c>
      <c r="T3580" s="35">
        <f t="shared" si="787"/>
        <v>7.1240604853975445E-2</v>
      </c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</row>
    <row r="3581" spans="1:31" x14ac:dyDescent="0.25">
      <c r="A3581" s="17">
        <v>3548</v>
      </c>
      <c r="B3581" s="11">
        <v>44344</v>
      </c>
      <c r="C3581" s="12">
        <v>5</v>
      </c>
      <c r="D3581" s="10">
        <v>148</v>
      </c>
      <c r="E3581" s="10">
        <v>2</v>
      </c>
      <c r="F3581" s="18">
        <v>19</v>
      </c>
      <c r="G3581" s="26">
        <f t="shared" si="774"/>
        <v>30</v>
      </c>
      <c r="H3581" s="13">
        <f t="shared" si="775"/>
        <v>66.082191780821915</v>
      </c>
      <c r="I3581" s="13">
        <f t="shared" si="776"/>
        <v>2.8918135302468606</v>
      </c>
      <c r="J3581" s="13">
        <f t="shared" si="777"/>
        <v>-137.10818646975315</v>
      </c>
      <c r="K3581" s="13">
        <f t="shared" si="778"/>
        <v>16.714863558837447</v>
      </c>
      <c r="L3581" s="27">
        <f t="shared" si="779"/>
        <v>70.722953382561698</v>
      </c>
      <c r="M3581" s="32">
        <f t="shared" si="780"/>
        <v>21.395188074413554</v>
      </c>
      <c r="N3581" s="13">
        <f t="shared" si="781"/>
        <v>28.031628479523572</v>
      </c>
      <c r="O3581" s="13">
        <f t="shared" si="782"/>
        <v>61.968371520476424</v>
      </c>
      <c r="P3581" s="27">
        <f t="shared" si="783"/>
        <v>275.32177122862953</v>
      </c>
      <c r="Q3581" s="36">
        <f t="shared" si="784"/>
        <v>2.1207677874491613</v>
      </c>
      <c r="R3581" s="14">
        <f t="shared" si="785"/>
        <v>868.53138524974997</v>
      </c>
      <c r="S3581" s="14">
        <f t="shared" si="786"/>
        <v>317.93646033278924</v>
      </c>
      <c r="T3581" s="37">
        <f t="shared" si="787"/>
        <v>4.0819005945654699E-2</v>
      </c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</row>
    <row r="3582" spans="1:31" x14ac:dyDescent="0.25">
      <c r="A3582" s="15">
        <v>3549</v>
      </c>
      <c r="B3582" s="4">
        <v>44344</v>
      </c>
      <c r="C3582" s="5">
        <v>5</v>
      </c>
      <c r="D3582" s="3">
        <v>148</v>
      </c>
      <c r="E3582" s="3">
        <v>2</v>
      </c>
      <c r="F3582" s="16">
        <v>20</v>
      </c>
      <c r="G3582" s="24">
        <f t="shared" si="774"/>
        <v>30</v>
      </c>
      <c r="H3582" s="7">
        <f t="shared" si="775"/>
        <v>66.082191780821915</v>
      </c>
      <c r="I3582" s="7">
        <f t="shared" si="776"/>
        <v>2.8918135302468606</v>
      </c>
      <c r="J3582" s="7">
        <f t="shared" si="777"/>
        <v>-137.10818646975315</v>
      </c>
      <c r="K3582" s="7">
        <f t="shared" si="778"/>
        <v>17.714863558837447</v>
      </c>
      <c r="L3582" s="25">
        <f t="shared" si="779"/>
        <v>85.722953382561698</v>
      </c>
      <c r="M3582" s="31">
        <f t="shared" si="780"/>
        <v>21.395188074413554</v>
      </c>
      <c r="N3582" s="7">
        <f t="shared" si="781"/>
        <v>16.719226886297434</v>
      </c>
      <c r="O3582" s="7">
        <f t="shared" si="782"/>
        <v>73.280773113702566</v>
      </c>
      <c r="P3582" s="25">
        <f t="shared" si="783"/>
        <v>284.19257503841447</v>
      </c>
      <c r="Q3582" s="34">
        <f t="shared" si="784"/>
        <v>3.4398009623361743</v>
      </c>
      <c r="R3582" s="9">
        <f t="shared" si="785"/>
        <v>711.22479456855149</v>
      </c>
      <c r="S3582" s="9">
        <f t="shared" si="786"/>
        <v>93.690624992982691</v>
      </c>
      <c r="T3582" s="35">
        <f t="shared" si="787"/>
        <v>1.2028687035886502E-2</v>
      </c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</row>
    <row r="3583" spans="1:31" x14ac:dyDescent="0.25">
      <c r="A3583" s="17">
        <v>3550</v>
      </c>
      <c r="B3583" s="11">
        <v>44344</v>
      </c>
      <c r="C3583" s="12">
        <v>5</v>
      </c>
      <c r="D3583" s="10">
        <v>148</v>
      </c>
      <c r="E3583" s="10">
        <v>2</v>
      </c>
      <c r="F3583" s="18">
        <v>21</v>
      </c>
      <c r="G3583" s="26">
        <f t="shared" si="774"/>
        <v>30</v>
      </c>
      <c r="H3583" s="13">
        <f t="shared" si="775"/>
        <v>66.082191780821915</v>
      </c>
      <c r="I3583" s="13">
        <f t="shared" si="776"/>
        <v>2.8918135302468606</v>
      </c>
      <c r="J3583" s="13">
        <f t="shared" si="777"/>
        <v>-137.10818646975315</v>
      </c>
      <c r="K3583" s="13">
        <f t="shared" si="778"/>
        <v>18.714863558837447</v>
      </c>
      <c r="L3583" s="27">
        <f t="shared" si="779"/>
        <v>100.7229533825617</v>
      </c>
      <c r="M3583" s="32">
        <f t="shared" si="780"/>
        <v>21.395188074413554</v>
      </c>
      <c r="N3583" s="13">
        <f t="shared" si="781"/>
        <v>5.8416726011011368</v>
      </c>
      <c r="O3583" s="13">
        <f t="shared" si="782"/>
        <v>84.158327398898862</v>
      </c>
      <c r="P3583" s="27">
        <f t="shared" si="783"/>
        <v>293.13178708278838</v>
      </c>
      <c r="Q3583" s="36">
        <f t="shared" si="784"/>
        <v>9.0463596115769196</v>
      </c>
      <c r="R3583" s="14">
        <f t="shared" si="785"/>
        <v>387.09505227513978</v>
      </c>
      <c r="S3583" s="14">
        <f t="shared" si="786"/>
        <v>0</v>
      </c>
      <c r="T3583" s="37">
        <f t="shared" si="787"/>
        <v>0</v>
      </c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</row>
    <row r="3584" spans="1:31" x14ac:dyDescent="0.25">
      <c r="A3584" s="15">
        <v>3551</v>
      </c>
      <c r="B3584" s="4">
        <v>44344</v>
      </c>
      <c r="C3584" s="5">
        <v>5</v>
      </c>
      <c r="D3584" s="3">
        <v>148</v>
      </c>
      <c r="E3584" s="3">
        <v>2</v>
      </c>
      <c r="F3584" s="16">
        <v>22</v>
      </c>
      <c r="G3584" s="24">
        <f t="shared" si="774"/>
        <v>30</v>
      </c>
      <c r="H3584" s="7">
        <f t="shared" si="775"/>
        <v>66.082191780821915</v>
      </c>
      <c r="I3584" s="7">
        <f t="shared" si="776"/>
        <v>2.8918135302468606</v>
      </c>
      <c r="J3584" s="7">
        <f t="shared" si="777"/>
        <v>-137.10818646975315</v>
      </c>
      <c r="K3584" s="7">
        <f t="shared" si="778"/>
        <v>19.714863558837447</v>
      </c>
      <c r="L3584" s="25">
        <f t="shared" si="779"/>
        <v>115.7229533825617</v>
      </c>
      <c r="M3584" s="31">
        <f t="shared" si="780"/>
        <v>21.395188074413554</v>
      </c>
      <c r="N3584" s="7">
        <f t="shared" si="781"/>
        <v>0</v>
      </c>
      <c r="O3584" s="7">
        <f t="shared" si="782"/>
        <v>90</v>
      </c>
      <c r="P3584" s="25">
        <f t="shared" si="783"/>
        <v>302.62980451517814</v>
      </c>
      <c r="Q3584" s="34">
        <f t="shared" si="784"/>
        <v>37.919608377836205</v>
      </c>
      <c r="R3584" s="9">
        <f t="shared" si="785"/>
        <v>0</v>
      </c>
      <c r="S3584" s="9">
        <f t="shared" si="786"/>
        <v>0</v>
      </c>
      <c r="T3584" s="35">
        <f t="shared" si="787"/>
        <v>0</v>
      </c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</row>
    <row r="3585" spans="1:31" x14ac:dyDescent="0.25">
      <c r="A3585" s="17">
        <v>3552</v>
      </c>
      <c r="B3585" s="11">
        <v>44344</v>
      </c>
      <c r="C3585" s="12">
        <v>5</v>
      </c>
      <c r="D3585" s="10">
        <v>148</v>
      </c>
      <c r="E3585" s="10">
        <v>2</v>
      </c>
      <c r="F3585" s="18">
        <v>23</v>
      </c>
      <c r="G3585" s="26">
        <f t="shared" si="774"/>
        <v>30</v>
      </c>
      <c r="H3585" s="13">
        <f t="shared" si="775"/>
        <v>66.082191780821915</v>
      </c>
      <c r="I3585" s="13">
        <f t="shared" si="776"/>
        <v>2.8918135302468606</v>
      </c>
      <c r="J3585" s="13">
        <f t="shared" si="777"/>
        <v>-137.10818646975315</v>
      </c>
      <c r="K3585" s="13">
        <f t="shared" si="778"/>
        <v>20.714863558837447</v>
      </c>
      <c r="L3585" s="27">
        <f t="shared" si="779"/>
        <v>130.72295338256171</v>
      </c>
      <c r="M3585" s="32">
        <f t="shared" si="780"/>
        <v>21.395188074413554</v>
      </c>
      <c r="N3585" s="13">
        <f t="shared" si="781"/>
        <v>0</v>
      </c>
      <c r="O3585" s="13">
        <f t="shared" si="782"/>
        <v>90</v>
      </c>
      <c r="P3585" s="27">
        <f t="shared" si="783"/>
        <v>312.06001037165197</v>
      </c>
      <c r="Q3585" s="36">
        <f t="shared" si="784"/>
        <v>37.919608377836205</v>
      </c>
      <c r="R3585" s="14">
        <f t="shared" si="785"/>
        <v>0</v>
      </c>
      <c r="S3585" s="14">
        <f t="shared" si="786"/>
        <v>0</v>
      </c>
      <c r="T3585" s="37">
        <f t="shared" si="787"/>
        <v>0</v>
      </c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</row>
    <row r="3586" spans="1:31" x14ac:dyDescent="0.25">
      <c r="A3586" s="15">
        <v>3553</v>
      </c>
      <c r="B3586" s="4">
        <v>44345</v>
      </c>
      <c r="C3586" s="5">
        <v>5</v>
      </c>
      <c r="D3586" s="3">
        <v>149</v>
      </c>
      <c r="E3586" s="3">
        <v>2</v>
      </c>
      <c r="F3586" s="16">
        <v>0</v>
      </c>
      <c r="G3586" s="24">
        <f t="shared" si="774"/>
        <v>30</v>
      </c>
      <c r="H3586" s="7">
        <f t="shared" si="775"/>
        <v>67.06849315068493</v>
      </c>
      <c r="I3586" s="7">
        <f t="shared" si="776"/>
        <v>2.7680969214399593</v>
      </c>
      <c r="J3586" s="7">
        <f t="shared" si="777"/>
        <v>-137.23190307856004</v>
      </c>
      <c r="K3586" s="7">
        <f t="shared" si="778"/>
        <v>-2.2871983846426671</v>
      </c>
      <c r="L3586" s="25">
        <f t="shared" si="779"/>
        <v>-214.30797576964002</v>
      </c>
      <c r="M3586" s="31">
        <f t="shared" si="780"/>
        <v>21.557255989901414</v>
      </c>
      <c r="N3586" s="7">
        <f t="shared" si="781"/>
        <v>0</v>
      </c>
      <c r="O3586" s="7">
        <f t="shared" si="782"/>
        <v>90</v>
      </c>
      <c r="P3586" s="25">
        <f t="shared" si="783"/>
        <v>39.169231504665696</v>
      </c>
      <c r="Q3586" s="34">
        <f t="shared" si="784"/>
        <v>37.919608377836205</v>
      </c>
      <c r="R3586" s="9">
        <f t="shared" si="785"/>
        <v>0</v>
      </c>
      <c r="S3586" s="9">
        <f t="shared" si="786"/>
        <v>0</v>
      </c>
      <c r="T3586" s="35">
        <f t="shared" si="787"/>
        <v>0</v>
      </c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</row>
    <row r="3587" spans="1:31" x14ac:dyDescent="0.25">
      <c r="A3587" s="17">
        <v>3554</v>
      </c>
      <c r="B3587" s="11">
        <v>44345</v>
      </c>
      <c r="C3587" s="12">
        <v>5</v>
      </c>
      <c r="D3587" s="10">
        <v>149</v>
      </c>
      <c r="E3587" s="10">
        <v>2</v>
      </c>
      <c r="F3587" s="18">
        <v>1</v>
      </c>
      <c r="G3587" s="26">
        <f t="shared" si="774"/>
        <v>30</v>
      </c>
      <c r="H3587" s="13">
        <f t="shared" si="775"/>
        <v>67.06849315068493</v>
      </c>
      <c r="I3587" s="13">
        <f t="shared" si="776"/>
        <v>2.7680969214399593</v>
      </c>
      <c r="J3587" s="13">
        <f t="shared" si="777"/>
        <v>-137.23190307856004</v>
      </c>
      <c r="K3587" s="13">
        <f t="shared" si="778"/>
        <v>-1.2871983846426671</v>
      </c>
      <c r="L3587" s="27">
        <f t="shared" si="779"/>
        <v>-199.30797576964002</v>
      </c>
      <c r="M3587" s="32">
        <f t="shared" si="780"/>
        <v>21.557255989901414</v>
      </c>
      <c r="N3587" s="13">
        <f t="shared" si="781"/>
        <v>0</v>
      </c>
      <c r="O3587" s="13">
        <f t="shared" si="782"/>
        <v>90</v>
      </c>
      <c r="P3587" s="27">
        <f t="shared" si="783"/>
        <v>32.256338389344549</v>
      </c>
      <c r="Q3587" s="36">
        <f t="shared" si="784"/>
        <v>37.919608377836205</v>
      </c>
      <c r="R3587" s="14">
        <f t="shared" si="785"/>
        <v>0</v>
      </c>
      <c r="S3587" s="14">
        <f t="shared" si="786"/>
        <v>0</v>
      </c>
      <c r="T3587" s="37">
        <f t="shared" si="787"/>
        <v>0</v>
      </c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</row>
    <row r="3588" spans="1:31" x14ac:dyDescent="0.25">
      <c r="A3588" s="15">
        <v>3555</v>
      </c>
      <c r="B3588" s="4">
        <v>44345</v>
      </c>
      <c r="C3588" s="5">
        <v>5</v>
      </c>
      <c r="D3588" s="3">
        <v>149</v>
      </c>
      <c r="E3588" s="3">
        <v>2</v>
      </c>
      <c r="F3588" s="16">
        <v>2</v>
      </c>
      <c r="G3588" s="24">
        <f t="shared" si="774"/>
        <v>30</v>
      </c>
      <c r="H3588" s="7">
        <f t="shared" si="775"/>
        <v>67.06849315068493</v>
      </c>
      <c r="I3588" s="7">
        <f t="shared" si="776"/>
        <v>2.7680969214399593</v>
      </c>
      <c r="J3588" s="7">
        <f t="shared" si="777"/>
        <v>-137.23190307856004</v>
      </c>
      <c r="K3588" s="7">
        <f t="shared" si="778"/>
        <v>-0.28719838464266711</v>
      </c>
      <c r="L3588" s="25">
        <f t="shared" si="779"/>
        <v>-184.30797576964002</v>
      </c>
      <c r="M3588" s="31">
        <f t="shared" si="780"/>
        <v>21.557255989901414</v>
      </c>
      <c r="N3588" s="7">
        <f t="shared" si="781"/>
        <v>0</v>
      </c>
      <c r="O3588" s="7">
        <f t="shared" si="782"/>
        <v>90</v>
      </c>
      <c r="P3588" s="25">
        <f t="shared" si="783"/>
        <v>28.645272895495545</v>
      </c>
      <c r="Q3588" s="34">
        <f t="shared" si="784"/>
        <v>37.919608377836205</v>
      </c>
      <c r="R3588" s="9">
        <f t="shared" si="785"/>
        <v>0</v>
      </c>
      <c r="S3588" s="9">
        <f t="shared" si="786"/>
        <v>0</v>
      </c>
      <c r="T3588" s="35">
        <f t="shared" si="787"/>
        <v>0</v>
      </c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</row>
    <row r="3589" spans="1:31" x14ac:dyDescent="0.25">
      <c r="A3589" s="17">
        <v>3556</v>
      </c>
      <c r="B3589" s="11">
        <v>44345</v>
      </c>
      <c r="C3589" s="12">
        <v>5</v>
      </c>
      <c r="D3589" s="10">
        <v>149</v>
      </c>
      <c r="E3589" s="10">
        <v>2</v>
      </c>
      <c r="F3589" s="18">
        <v>3</v>
      </c>
      <c r="G3589" s="26">
        <f t="shared" si="774"/>
        <v>30</v>
      </c>
      <c r="H3589" s="13">
        <f t="shared" si="775"/>
        <v>67.06849315068493</v>
      </c>
      <c r="I3589" s="13">
        <f t="shared" si="776"/>
        <v>2.7680969214399593</v>
      </c>
      <c r="J3589" s="13">
        <f t="shared" si="777"/>
        <v>-137.23190307856004</v>
      </c>
      <c r="K3589" s="13">
        <f t="shared" si="778"/>
        <v>0.71280161535733289</v>
      </c>
      <c r="L3589" s="27">
        <f t="shared" si="779"/>
        <v>-169.30797576964002</v>
      </c>
      <c r="M3589" s="32">
        <f t="shared" si="780"/>
        <v>21.557255989901414</v>
      </c>
      <c r="N3589" s="13">
        <f t="shared" si="781"/>
        <v>0</v>
      </c>
      <c r="O3589" s="13">
        <f t="shared" si="782"/>
        <v>90</v>
      </c>
      <c r="P3589" s="27">
        <f t="shared" si="783"/>
        <v>29.667265703805722</v>
      </c>
      <c r="Q3589" s="36">
        <f t="shared" si="784"/>
        <v>37.919608377836205</v>
      </c>
      <c r="R3589" s="14">
        <f t="shared" si="785"/>
        <v>0</v>
      </c>
      <c r="S3589" s="14">
        <f t="shared" si="786"/>
        <v>0</v>
      </c>
      <c r="T3589" s="37">
        <f t="shared" si="787"/>
        <v>0</v>
      </c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</row>
    <row r="3590" spans="1:31" x14ac:dyDescent="0.25">
      <c r="A3590" s="15">
        <v>3557</v>
      </c>
      <c r="B3590" s="4">
        <v>44345</v>
      </c>
      <c r="C3590" s="5">
        <v>5</v>
      </c>
      <c r="D3590" s="3">
        <v>149</v>
      </c>
      <c r="E3590" s="3">
        <v>2</v>
      </c>
      <c r="F3590" s="16">
        <v>4</v>
      </c>
      <c r="G3590" s="24">
        <f t="shared" si="774"/>
        <v>30</v>
      </c>
      <c r="H3590" s="7">
        <f t="shared" si="775"/>
        <v>67.06849315068493</v>
      </c>
      <c r="I3590" s="7">
        <f t="shared" si="776"/>
        <v>2.7680969214399593</v>
      </c>
      <c r="J3590" s="7">
        <f t="shared" si="777"/>
        <v>-137.23190307856004</v>
      </c>
      <c r="K3590" s="7">
        <f t="shared" si="778"/>
        <v>1.7128016153573329</v>
      </c>
      <c r="L3590" s="25">
        <f t="shared" si="779"/>
        <v>-154.30797576964002</v>
      </c>
      <c r="M3590" s="31">
        <f t="shared" si="780"/>
        <v>21.557255989901414</v>
      </c>
      <c r="N3590" s="7">
        <f t="shared" si="781"/>
        <v>0</v>
      </c>
      <c r="O3590" s="7">
        <f t="shared" si="782"/>
        <v>90</v>
      </c>
      <c r="P3590" s="25">
        <f t="shared" si="783"/>
        <v>34.896088001392116</v>
      </c>
      <c r="Q3590" s="34">
        <f t="shared" si="784"/>
        <v>37.919608377836205</v>
      </c>
      <c r="R3590" s="9">
        <f t="shared" si="785"/>
        <v>0</v>
      </c>
      <c r="S3590" s="9">
        <f t="shared" si="786"/>
        <v>0</v>
      </c>
      <c r="T3590" s="35">
        <f t="shared" si="787"/>
        <v>0</v>
      </c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</row>
    <row r="3591" spans="1:31" x14ac:dyDescent="0.25">
      <c r="A3591" s="17">
        <v>3558</v>
      </c>
      <c r="B3591" s="11">
        <v>44345</v>
      </c>
      <c r="C3591" s="12">
        <v>5</v>
      </c>
      <c r="D3591" s="10">
        <v>149</v>
      </c>
      <c r="E3591" s="10">
        <v>2</v>
      </c>
      <c r="F3591" s="18">
        <v>5</v>
      </c>
      <c r="G3591" s="26">
        <f t="shared" si="774"/>
        <v>30</v>
      </c>
      <c r="H3591" s="13">
        <f t="shared" si="775"/>
        <v>67.06849315068493</v>
      </c>
      <c r="I3591" s="13">
        <f t="shared" si="776"/>
        <v>2.7680969214399593</v>
      </c>
      <c r="J3591" s="13">
        <f t="shared" si="777"/>
        <v>-137.23190307856004</v>
      </c>
      <c r="K3591" s="13">
        <f t="shared" si="778"/>
        <v>2.7128016153573329</v>
      </c>
      <c r="L3591" s="27">
        <f t="shared" si="779"/>
        <v>-139.30797576964002</v>
      </c>
      <c r="M3591" s="32">
        <f t="shared" si="780"/>
        <v>21.557255989901414</v>
      </c>
      <c r="N3591" s="13">
        <f t="shared" si="781"/>
        <v>0</v>
      </c>
      <c r="O3591" s="13">
        <f t="shared" si="782"/>
        <v>90</v>
      </c>
      <c r="P3591" s="27">
        <f t="shared" si="783"/>
        <v>42.713534128636724</v>
      </c>
      <c r="Q3591" s="36">
        <f t="shared" si="784"/>
        <v>37.919608377836205</v>
      </c>
      <c r="R3591" s="14">
        <f t="shared" si="785"/>
        <v>0</v>
      </c>
      <c r="S3591" s="14">
        <f t="shared" si="786"/>
        <v>0</v>
      </c>
      <c r="T3591" s="37">
        <f t="shared" si="787"/>
        <v>0</v>
      </c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</row>
    <row r="3592" spans="1:31" x14ac:dyDescent="0.25">
      <c r="A3592" s="15">
        <v>3559</v>
      </c>
      <c r="B3592" s="4">
        <v>44345</v>
      </c>
      <c r="C3592" s="5">
        <v>5</v>
      </c>
      <c r="D3592" s="3">
        <v>149</v>
      </c>
      <c r="E3592" s="3">
        <v>2</v>
      </c>
      <c r="F3592" s="16">
        <v>6</v>
      </c>
      <c r="G3592" s="24">
        <f t="shared" si="774"/>
        <v>30</v>
      </c>
      <c r="H3592" s="7">
        <f t="shared" si="775"/>
        <v>67.06849315068493</v>
      </c>
      <c r="I3592" s="7">
        <f t="shared" si="776"/>
        <v>2.7680969214399593</v>
      </c>
      <c r="J3592" s="7">
        <f t="shared" si="777"/>
        <v>-137.23190307856004</v>
      </c>
      <c r="K3592" s="7">
        <f t="shared" si="778"/>
        <v>3.7128016153573329</v>
      </c>
      <c r="L3592" s="25">
        <f t="shared" si="779"/>
        <v>-124.30797576964002</v>
      </c>
      <c r="M3592" s="31">
        <f t="shared" si="780"/>
        <v>21.557255989901414</v>
      </c>
      <c r="N3592" s="7">
        <f t="shared" si="781"/>
        <v>0</v>
      </c>
      <c r="O3592" s="7">
        <f t="shared" si="782"/>
        <v>90</v>
      </c>
      <c r="P3592" s="25">
        <f t="shared" si="783"/>
        <v>51.798633885850499</v>
      </c>
      <c r="Q3592" s="34">
        <f t="shared" si="784"/>
        <v>37.919608377836205</v>
      </c>
      <c r="R3592" s="9">
        <f t="shared" si="785"/>
        <v>0</v>
      </c>
      <c r="S3592" s="9">
        <f t="shared" si="786"/>
        <v>0</v>
      </c>
      <c r="T3592" s="35">
        <f t="shared" si="787"/>
        <v>0</v>
      </c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</row>
    <row r="3593" spans="1:31" x14ac:dyDescent="0.25">
      <c r="A3593" s="17">
        <v>3560</v>
      </c>
      <c r="B3593" s="11">
        <v>44345</v>
      </c>
      <c r="C3593" s="12">
        <v>5</v>
      </c>
      <c r="D3593" s="10">
        <v>149</v>
      </c>
      <c r="E3593" s="10">
        <v>2</v>
      </c>
      <c r="F3593" s="18">
        <v>7</v>
      </c>
      <c r="G3593" s="26">
        <f t="shared" si="774"/>
        <v>30</v>
      </c>
      <c r="H3593" s="13">
        <f t="shared" si="775"/>
        <v>67.06849315068493</v>
      </c>
      <c r="I3593" s="13">
        <f t="shared" si="776"/>
        <v>2.7680969214399593</v>
      </c>
      <c r="J3593" s="13">
        <f t="shared" si="777"/>
        <v>-137.23190307856004</v>
      </c>
      <c r="K3593" s="13">
        <f t="shared" si="778"/>
        <v>4.7128016153573329</v>
      </c>
      <c r="L3593" s="27">
        <f t="shared" si="779"/>
        <v>-109.30797576964001</v>
      </c>
      <c r="M3593" s="32">
        <f t="shared" si="780"/>
        <v>21.557255989901414</v>
      </c>
      <c r="N3593" s="13">
        <f t="shared" si="781"/>
        <v>3.4835493000198621E-2</v>
      </c>
      <c r="O3593" s="13">
        <f t="shared" si="782"/>
        <v>89.965164506999798</v>
      </c>
      <c r="P3593" s="27">
        <f t="shared" si="783"/>
        <v>61.37096073518677</v>
      </c>
      <c r="Q3593" s="36">
        <f t="shared" si="784"/>
        <v>37.405309577934737</v>
      </c>
      <c r="R3593" s="14">
        <f t="shared" si="785"/>
        <v>125.86079508128374</v>
      </c>
      <c r="S3593" s="14">
        <f t="shared" si="786"/>
        <v>0</v>
      </c>
      <c r="T3593" s="37">
        <f t="shared" si="787"/>
        <v>0</v>
      </c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</row>
    <row r="3594" spans="1:31" x14ac:dyDescent="0.25">
      <c r="A3594" s="15">
        <v>3561</v>
      </c>
      <c r="B3594" s="4">
        <v>44345</v>
      </c>
      <c r="C3594" s="5">
        <v>5</v>
      </c>
      <c r="D3594" s="3">
        <v>149</v>
      </c>
      <c r="E3594" s="3">
        <v>2</v>
      </c>
      <c r="F3594" s="16">
        <v>8</v>
      </c>
      <c r="G3594" s="24">
        <f t="shared" si="774"/>
        <v>30</v>
      </c>
      <c r="H3594" s="7">
        <f t="shared" si="775"/>
        <v>67.06849315068493</v>
      </c>
      <c r="I3594" s="7">
        <f t="shared" si="776"/>
        <v>2.7680969214399593</v>
      </c>
      <c r="J3594" s="7">
        <f t="shared" si="777"/>
        <v>-137.23190307856004</v>
      </c>
      <c r="K3594" s="7">
        <f t="shared" si="778"/>
        <v>5.7128016153573329</v>
      </c>
      <c r="L3594" s="25">
        <f t="shared" si="779"/>
        <v>-94.307975769640009</v>
      </c>
      <c r="M3594" s="31">
        <f t="shared" si="780"/>
        <v>21.557255989901414</v>
      </c>
      <c r="N3594" s="7">
        <f t="shared" si="781"/>
        <v>10.524835575855725</v>
      </c>
      <c r="O3594" s="7">
        <f t="shared" si="782"/>
        <v>79.475164424144282</v>
      </c>
      <c r="P3594" s="25">
        <f t="shared" si="783"/>
        <v>70.61218990537067</v>
      </c>
      <c r="Q3594" s="34">
        <f t="shared" si="784"/>
        <v>5.3260491862138037</v>
      </c>
      <c r="R3594" s="9">
        <f t="shared" si="785"/>
        <v>560.96836849355111</v>
      </c>
      <c r="S3594" s="9">
        <f t="shared" si="786"/>
        <v>0</v>
      </c>
      <c r="T3594" s="35">
        <f t="shared" si="787"/>
        <v>0</v>
      </c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</row>
    <row r="3595" spans="1:31" x14ac:dyDescent="0.25">
      <c r="A3595" s="17">
        <v>3562</v>
      </c>
      <c r="B3595" s="11">
        <v>44345</v>
      </c>
      <c r="C3595" s="12">
        <v>5</v>
      </c>
      <c r="D3595" s="10">
        <v>149</v>
      </c>
      <c r="E3595" s="10">
        <v>2</v>
      </c>
      <c r="F3595" s="18">
        <v>9</v>
      </c>
      <c r="G3595" s="26">
        <f t="shared" si="774"/>
        <v>30</v>
      </c>
      <c r="H3595" s="13">
        <f t="shared" si="775"/>
        <v>67.06849315068493</v>
      </c>
      <c r="I3595" s="13">
        <f t="shared" si="776"/>
        <v>2.7680969214399593</v>
      </c>
      <c r="J3595" s="13">
        <f t="shared" si="777"/>
        <v>-137.23190307856004</v>
      </c>
      <c r="K3595" s="13">
        <f t="shared" si="778"/>
        <v>6.7128016153573329</v>
      </c>
      <c r="L3595" s="27">
        <f t="shared" si="779"/>
        <v>-79.307975769640009</v>
      </c>
      <c r="M3595" s="32">
        <f t="shared" si="780"/>
        <v>21.557255989901414</v>
      </c>
      <c r="N3595" s="13">
        <f t="shared" si="781"/>
        <v>21.614670731234106</v>
      </c>
      <c r="O3595" s="13">
        <f t="shared" si="782"/>
        <v>68.385329268765901</v>
      </c>
      <c r="P3595" s="27">
        <f t="shared" si="783"/>
        <v>79.428988527449874</v>
      </c>
      <c r="Q3595" s="36">
        <f t="shared" si="784"/>
        <v>2.6985567454957651</v>
      </c>
      <c r="R3595" s="14">
        <f t="shared" si="785"/>
        <v>792.08818811023571</v>
      </c>
      <c r="S3595" s="14">
        <f t="shared" si="786"/>
        <v>185.13826845157965</v>
      </c>
      <c r="T3595" s="37">
        <f t="shared" si="787"/>
        <v>2.3766776027473836E-2</v>
      </c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</row>
    <row r="3596" spans="1:31" x14ac:dyDescent="0.25">
      <c r="A3596" s="15">
        <v>3563</v>
      </c>
      <c r="B3596" s="4">
        <v>44345</v>
      </c>
      <c r="C3596" s="5">
        <v>5</v>
      </c>
      <c r="D3596" s="3">
        <v>149</v>
      </c>
      <c r="E3596" s="3">
        <v>2</v>
      </c>
      <c r="F3596" s="16">
        <v>10</v>
      </c>
      <c r="G3596" s="24">
        <f t="shared" si="774"/>
        <v>30</v>
      </c>
      <c r="H3596" s="7">
        <f t="shared" si="775"/>
        <v>67.06849315068493</v>
      </c>
      <c r="I3596" s="7">
        <f t="shared" si="776"/>
        <v>2.7680969214399593</v>
      </c>
      <c r="J3596" s="7">
        <f t="shared" si="777"/>
        <v>-137.23190307856004</v>
      </c>
      <c r="K3596" s="7">
        <f t="shared" si="778"/>
        <v>7.7128016153573329</v>
      </c>
      <c r="L3596" s="25">
        <f t="shared" si="779"/>
        <v>-64.307975769640009</v>
      </c>
      <c r="M3596" s="31">
        <f t="shared" si="780"/>
        <v>21.557255989901414</v>
      </c>
      <c r="N3596" s="7">
        <f t="shared" si="781"/>
        <v>33.028455275376686</v>
      </c>
      <c r="O3596" s="7">
        <f t="shared" si="782"/>
        <v>56.971544724623314</v>
      </c>
      <c r="P3596" s="25">
        <f t="shared" si="783"/>
        <v>88.476465544812726</v>
      </c>
      <c r="Q3596" s="34">
        <f t="shared" si="784"/>
        <v>1.8304640769582143</v>
      </c>
      <c r="R3596" s="9">
        <f t="shared" si="785"/>
        <v>912.88236431440475</v>
      </c>
      <c r="S3596" s="9">
        <f t="shared" si="786"/>
        <v>420.73505822745398</v>
      </c>
      <c r="T3596" s="35">
        <f t="shared" si="787"/>
        <v>5.401106956130626E-2</v>
      </c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</row>
    <row r="3597" spans="1:31" x14ac:dyDescent="0.25">
      <c r="A3597" s="17">
        <v>3564</v>
      </c>
      <c r="B3597" s="11">
        <v>44345</v>
      </c>
      <c r="C3597" s="12">
        <v>5</v>
      </c>
      <c r="D3597" s="10">
        <v>149</v>
      </c>
      <c r="E3597" s="10">
        <v>2</v>
      </c>
      <c r="F3597" s="18">
        <v>11</v>
      </c>
      <c r="G3597" s="26">
        <f t="shared" si="774"/>
        <v>30</v>
      </c>
      <c r="H3597" s="13">
        <f t="shared" si="775"/>
        <v>67.06849315068493</v>
      </c>
      <c r="I3597" s="13">
        <f t="shared" si="776"/>
        <v>2.7680969214399593</v>
      </c>
      <c r="J3597" s="13">
        <f t="shared" si="777"/>
        <v>-137.23190307856004</v>
      </c>
      <c r="K3597" s="13">
        <f t="shared" si="778"/>
        <v>8.712801615357332</v>
      </c>
      <c r="L3597" s="27">
        <f t="shared" si="779"/>
        <v>-49.307975769640024</v>
      </c>
      <c r="M3597" s="32">
        <f t="shared" si="780"/>
        <v>21.557255989901414</v>
      </c>
      <c r="N3597" s="13">
        <f t="shared" si="781"/>
        <v>44.483111780516197</v>
      </c>
      <c r="O3597" s="13">
        <f t="shared" si="782"/>
        <v>45.516888219483803</v>
      </c>
      <c r="P3597" s="27">
        <f t="shared" si="783"/>
        <v>98.731792558685555</v>
      </c>
      <c r="Q3597" s="36">
        <f t="shared" si="784"/>
        <v>1.4254706689942676</v>
      </c>
      <c r="R3597" s="14">
        <f t="shared" si="785"/>
        <v>983.57812281768463</v>
      </c>
      <c r="S3597" s="14">
        <f t="shared" si="786"/>
        <v>650.12334125277187</v>
      </c>
      <c r="T3597" s="37">
        <f t="shared" si="787"/>
        <v>8.3458357750756718E-2</v>
      </c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</row>
    <row r="3598" spans="1:31" x14ac:dyDescent="0.25">
      <c r="A3598" s="15">
        <v>3565</v>
      </c>
      <c r="B3598" s="4">
        <v>44345</v>
      </c>
      <c r="C3598" s="5">
        <v>5</v>
      </c>
      <c r="D3598" s="3">
        <v>149</v>
      </c>
      <c r="E3598" s="3">
        <v>2</v>
      </c>
      <c r="F3598" s="16">
        <v>12</v>
      </c>
      <c r="G3598" s="24">
        <f t="shared" si="774"/>
        <v>30</v>
      </c>
      <c r="H3598" s="7">
        <f t="shared" si="775"/>
        <v>67.06849315068493</v>
      </c>
      <c r="I3598" s="7">
        <f t="shared" si="776"/>
        <v>2.7680969214399593</v>
      </c>
      <c r="J3598" s="7">
        <f t="shared" si="777"/>
        <v>-137.23190307856004</v>
      </c>
      <c r="K3598" s="7">
        <f t="shared" si="778"/>
        <v>9.712801615357332</v>
      </c>
      <c r="L3598" s="25">
        <f t="shared" si="779"/>
        <v>-34.307975769640024</v>
      </c>
      <c r="M3598" s="31">
        <f t="shared" si="780"/>
        <v>21.557255989901414</v>
      </c>
      <c r="N3598" s="7">
        <f t="shared" si="781"/>
        <v>55.556701039508084</v>
      </c>
      <c r="O3598" s="7">
        <f t="shared" si="782"/>
        <v>34.443298960491916</v>
      </c>
      <c r="P3598" s="25">
        <f t="shared" si="783"/>
        <v>112.05171348407438</v>
      </c>
      <c r="Q3598" s="34">
        <f t="shared" si="784"/>
        <v>1.2117070315431733</v>
      </c>
      <c r="R3598" s="9">
        <f t="shared" si="785"/>
        <v>1026.1833465522548</v>
      </c>
      <c r="S3598" s="9">
        <f t="shared" si="786"/>
        <v>841.8529608587736</v>
      </c>
      <c r="T3598" s="35">
        <f t="shared" si="787"/>
        <v>0.10807128605088481</v>
      </c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</row>
    <row r="3599" spans="1:31" x14ac:dyDescent="0.25">
      <c r="A3599" s="17">
        <v>3566</v>
      </c>
      <c r="B3599" s="11">
        <v>44345</v>
      </c>
      <c r="C3599" s="12">
        <v>5</v>
      </c>
      <c r="D3599" s="10">
        <v>149</v>
      </c>
      <c r="E3599" s="10">
        <v>2</v>
      </c>
      <c r="F3599" s="18">
        <v>13</v>
      </c>
      <c r="G3599" s="26">
        <f t="shared" si="774"/>
        <v>30</v>
      </c>
      <c r="H3599" s="13">
        <f t="shared" si="775"/>
        <v>67.06849315068493</v>
      </c>
      <c r="I3599" s="13">
        <f t="shared" si="776"/>
        <v>2.7680969214399593</v>
      </c>
      <c r="J3599" s="13">
        <f t="shared" si="777"/>
        <v>-137.23190307856004</v>
      </c>
      <c r="K3599" s="13">
        <f t="shared" si="778"/>
        <v>10.712801615357332</v>
      </c>
      <c r="L3599" s="27">
        <f t="shared" si="779"/>
        <v>-19.30797576964002</v>
      </c>
      <c r="M3599" s="32">
        <f t="shared" si="780"/>
        <v>21.557255989901414</v>
      </c>
      <c r="N3599" s="13">
        <f t="shared" si="781"/>
        <v>65.308188693086834</v>
      </c>
      <c r="O3599" s="13">
        <f t="shared" si="782"/>
        <v>24.691811306913166</v>
      </c>
      <c r="P3599" s="27">
        <f t="shared" si="783"/>
        <v>132.59549600297586</v>
      </c>
      <c r="Q3599" s="36">
        <f t="shared" si="784"/>
        <v>1.1000660679444341</v>
      </c>
      <c r="R3599" s="14">
        <f t="shared" si="785"/>
        <v>1050.253526574666</v>
      </c>
      <c r="S3599" s="14">
        <f t="shared" si="786"/>
        <v>974.85470418636248</v>
      </c>
      <c r="T3599" s="37">
        <f t="shared" si="787"/>
        <v>0.12514513399905816</v>
      </c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</row>
    <row r="3600" spans="1:31" x14ac:dyDescent="0.25">
      <c r="A3600" s="15">
        <v>3567</v>
      </c>
      <c r="B3600" s="4">
        <v>44345</v>
      </c>
      <c r="C3600" s="5">
        <v>5</v>
      </c>
      <c r="D3600" s="3">
        <v>149</v>
      </c>
      <c r="E3600" s="3">
        <v>2</v>
      </c>
      <c r="F3600" s="16">
        <v>14</v>
      </c>
      <c r="G3600" s="24">
        <f t="shared" si="774"/>
        <v>30</v>
      </c>
      <c r="H3600" s="7">
        <f t="shared" si="775"/>
        <v>67.06849315068493</v>
      </c>
      <c r="I3600" s="7">
        <f t="shared" si="776"/>
        <v>2.7680969214399593</v>
      </c>
      <c r="J3600" s="7">
        <f t="shared" si="777"/>
        <v>-137.23190307856004</v>
      </c>
      <c r="K3600" s="7">
        <f t="shared" si="778"/>
        <v>11.712801615357332</v>
      </c>
      <c r="L3600" s="25">
        <f t="shared" si="779"/>
        <v>-4.30797576964002</v>
      </c>
      <c r="M3600" s="31">
        <f t="shared" si="780"/>
        <v>21.557255989901414</v>
      </c>
      <c r="N3600" s="7">
        <f t="shared" si="781"/>
        <v>71.196103613527043</v>
      </c>
      <c r="O3600" s="7">
        <f t="shared" si="782"/>
        <v>18.803896386472957</v>
      </c>
      <c r="P3600" s="25">
        <f t="shared" si="783"/>
        <v>167.48213202153093</v>
      </c>
      <c r="Q3600" s="34">
        <f t="shared" si="784"/>
        <v>1.0559229587834045</v>
      </c>
      <c r="R3600" s="9">
        <f t="shared" si="785"/>
        <v>1060.1633225883868</v>
      </c>
      <c r="S3600" s="9">
        <f t="shared" si="786"/>
        <v>1035.9250430030486</v>
      </c>
      <c r="T3600" s="35">
        <f t="shared" si="787"/>
        <v>0.13298492356129946</v>
      </c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</row>
    <row r="3601" spans="1:31" x14ac:dyDescent="0.25">
      <c r="A3601" s="17">
        <v>3568</v>
      </c>
      <c r="B3601" s="11">
        <v>44345</v>
      </c>
      <c r="C3601" s="12">
        <v>5</v>
      </c>
      <c r="D3601" s="10">
        <v>149</v>
      </c>
      <c r="E3601" s="10">
        <v>2</v>
      </c>
      <c r="F3601" s="18">
        <v>15</v>
      </c>
      <c r="G3601" s="26">
        <f t="shared" si="774"/>
        <v>30</v>
      </c>
      <c r="H3601" s="13">
        <f t="shared" si="775"/>
        <v>67.06849315068493</v>
      </c>
      <c r="I3601" s="13">
        <f t="shared" si="776"/>
        <v>2.7680969214399593</v>
      </c>
      <c r="J3601" s="13">
        <f t="shared" si="777"/>
        <v>-137.23190307856004</v>
      </c>
      <c r="K3601" s="13">
        <f t="shared" si="778"/>
        <v>12.712801615357332</v>
      </c>
      <c r="L3601" s="27">
        <f t="shared" si="779"/>
        <v>10.69202423035998</v>
      </c>
      <c r="M3601" s="32">
        <f t="shared" si="780"/>
        <v>21.557255989901414</v>
      </c>
      <c r="N3601" s="13">
        <f t="shared" si="781"/>
        <v>69.434460449411631</v>
      </c>
      <c r="O3601" s="13">
        <f t="shared" si="782"/>
        <v>20.565539550588369</v>
      </c>
      <c r="P3601" s="27">
        <f t="shared" si="783"/>
        <v>209.42025852171699</v>
      </c>
      <c r="Q3601" s="36">
        <f t="shared" si="784"/>
        <v>1.0675796600024252</v>
      </c>
      <c r="R3601" s="14">
        <f t="shared" si="785"/>
        <v>1057.5236556837326</v>
      </c>
      <c r="S3601" s="14">
        <f t="shared" si="786"/>
        <v>1019.2659815855116</v>
      </c>
      <c r="T3601" s="37">
        <f t="shared" si="787"/>
        <v>0.1308463479720928</v>
      </c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</row>
    <row r="3602" spans="1:31" x14ac:dyDescent="0.25">
      <c r="A3602" s="15">
        <v>3569</v>
      </c>
      <c r="B3602" s="4">
        <v>44345</v>
      </c>
      <c r="C3602" s="5">
        <v>5</v>
      </c>
      <c r="D3602" s="3">
        <v>149</v>
      </c>
      <c r="E3602" s="3">
        <v>2</v>
      </c>
      <c r="F3602" s="16">
        <v>16</v>
      </c>
      <c r="G3602" s="24">
        <f t="shared" si="774"/>
        <v>30</v>
      </c>
      <c r="H3602" s="7">
        <f t="shared" si="775"/>
        <v>67.06849315068493</v>
      </c>
      <c r="I3602" s="7">
        <f t="shared" si="776"/>
        <v>2.7680969214399593</v>
      </c>
      <c r="J3602" s="7">
        <f t="shared" si="777"/>
        <v>-137.23190307856004</v>
      </c>
      <c r="K3602" s="7">
        <f t="shared" si="778"/>
        <v>13.712801615357332</v>
      </c>
      <c r="L3602" s="25">
        <f t="shared" si="779"/>
        <v>25.69202423035998</v>
      </c>
      <c r="M3602" s="31">
        <f t="shared" si="780"/>
        <v>21.557255989901414</v>
      </c>
      <c r="N3602" s="7">
        <f t="shared" si="781"/>
        <v>61.426535004182334</v>
      </c>
      <c r="O3602" s="7">
        <f t="shared" si="782"/>
        <v>28.573464995817666</v>
      </c>
      <c r="P3602" s="25">
        <f t="shared" si="783"/>
        <v>237.46138221470591</v>
      </c>
      <c r="Q3602" s="34">
        <f t="shared" si="784"/>
        <v>1.1380216924861886</v>
      </c>
      <c r="R3602" s="9">
        <f t="shared" si="785"/>
        <v>1041.9155222811437</v>
      </c>
      <c r="S3602" s="9">
        <f t="shared" si="786"/>
        <v>926.44482451392753</v>
      </c>
      <c r="T3602" s="35">
        <f t="shared" si="787"/>
        <v>0.11893060700086151</v>
      </c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</row>
    <row r="3603" spans="1:31" x14ac:dyDescent="0.25">
      <c r="A3603" s="17">
        <v>3570</v>
      </c>
      <c r="B3603" s="11">
        <v>44345</v>
      </c>
      <c r="C3603" s="12">
        <v>5</v>
      </c>
      <c r="D3603" s="10">
        <v>149</v>
      </c>
      <c r="E3603" s="10">
        <v>2</v>
      </c>
      <c r="F3603" s="18">
        <v>17</v>
      </c>
      <c r="G3603" s="26">
        <f t="shared" si="774"/>
        <v>30</v>
      </c>
      <c r="H3603" s="13">
        <f t="shared" si="775"/>
        <v>67.06849315068493</v>
      </c>
      <c r="I3603" s="13">
        <f t="shared" si="776"/>
        <v>2.7680969214399593</v>
      </c>
      <c r="J3603" s="13">
        <f t="shared" si="777"/>
        <v>-137.23190307856004</v>
      </c>
      <c r="K3603" s="13">
        <f t="shared" si="778"/>
        <v>14.712801615357332</v>
      </c>
      <c r="L3603" s="27">
        <f t="shared" si="779"/>
        <v>40.692024230359976</v>
      </c>
      <c r="M3603" s="32">
        <f t="shared" si="780"/>
        <v>21.557255989901414</v>
      </c>
      <c r="N3603" s="13">
        <f t="shared" si="781"/>
        <v>50.930793709334239</v>
      </c>
      <c r="O3603" s="13">
        <f t="shared" si="782"/>
        <v>39.069206290665761</v>
      </c>
      <c r="P3603" s="27">
        <f t="shared" si="783"/>
        <v>254.18008876423679</v>
      </c>
      <c r="Q3603" s="36">
        <f t="shared" si="784"/>
        <v>1.2868985070921268</v>
      </c>
      <c r="R3603" s="14">
        <f t="shared" si="785"/>
        <v>1010.708247264018</v>
      </c>
      <c r="S3603" s="14">
        <f t="shared" si="786"/>
        <v>766.39804000438755</v>
      </c>
      <c r="T3603" s="37">
        <f t="shared" si="787"/>
        <v>9.8384902899980628E-2</v>
      </c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</row>
    <row r="3604" spans="1:31" x14ac:dyDescent="0.25">
      <c r="A3604" s="15">
        <v>3571</v>
      </c>
      <c r="B3604" s="4">
        <v>44345</v>
      </c>
      <c r="C3604" s="5">
        <v>5</v>
      </c>
      <c r="D3604" s="3">
        <v>149</v>
      </c>
      <c r="E3604" s="3">
        <v>2</v>
      </c>
      <c r="F3604" s="16">
        <v>18</v>
      </c>
      <c r="G3604" s="24">
        <f t="shared" si="774"/>
        <v>30</v>
      </c>
      <c r="H3604" s="7">
        <f t="shared" si="775"/>
        <v>67.06849315068493</v>
      </c>
      <c r="I3604" s="7">
        <f t="shared" si="776"/>
        <v>2.7680969214399593</v>
      </c>
      <c r="J3604" s="7">
        <f t="shared" si="777"/>
        <v>-137.23190307856004</v>
      </c>
      <c r="K3604" s="7">
        <f t="shared" si="778"/>
        <v>15.712801615357332</v>
      </c>
      <c r="L3604" s="25">
        <f t="shared" si="779"/>
        <v>55.692024230359976</v>
      </c>
      <c r="M3604" s="31">
        <f t="shared" si="780"/>
        <v>21.557255989901414</v>
      </c>
      <c r="N3604" s="7">
        <f t="shared" si="781"/>
        <v>39.624382961403469</v>
      </c>
      <c r="O3604" s="7">
        <f t="shared" si="782"/>
        <v>50.375617038596531</v>
      </c>
      <c r="P3604" s="25">
        <f t="shared" si="783"/>
        <v>265.86866662419413</v>
      </c>
      <c r="Q3604" s="34">
        <f t="shared" si="784"/>
        <v>1.5656224703778046</v>
      </c>
      <c r="R3604" s="9">
        <f t="shared" si="785"/>
        <v>957.77821472293977</v>
      </c>
      <c r="S3604" s="9">
        <f t="shared" si="786"/>
        <v>555.56358421021434</v>
      </c>
      <c r="T3604" s="35">
        <f t="shared" si="787"/>
        <v>7.1319427287384801E-2</v>
      </c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</row>
    <row r="3605" spans="1:31" x14ac:dyDescent="0.25">
      <c r="A3605" s="17">
        <v>3572</v>
      </c>
      <c r="B3605" s="11">
        <v>44345</v>
      </c>
      <c r="C3605" s="12">
        <v>5</v>
      </c>
      <c r="D3605" s="10">
        <v>149</v>
      </c>
      <c r="E3605" s="10">
        <v>2</v>
      </c>
      <c r="F3605" s="18">
        <v>19</v>
      </c>
      <c r="G3605" s="26">
        <f t="shared" si="774"/>
        <v>30</v>
      </c>
      <c r="H3605" s="13">
        <f t="shared" si="775"/>
        <v>67.06849315068493</v>
      </c>
      <c r="I3605" s="13">
        <f t="shared" si="776"/>
        <v>2.7680969214399593</v>
      </c>
      <c r="J3605" s="13">
        <f t="shared" si="777"/>
        <v>-137.23190307856004</v>
      </c>
      <c r="K3605" s="13">
        <f t="shared" si="778"/>
        <v>16.712801615357332</v>
      </c>
      <c r="L3605" s="27">
        <f t="shared" si="779"/>
        <v>70.692024230359976</v>
      </c>
      <c r="M3605" s="32">
        <f t="shared" si="780"/>
        <v>21.557255989901414</v>
      </c>
      <c r="N3605" s="13">
        <f t="shared" si="781"/>
        <v>28.148080048114412</v>
      </c>
      <c r="O3605" s="13">
        <f t="shared" si="782"/>
        <v>61.851919951885591</v>
      </c>
      <c r="P3605" s="27">
        <f t="shared" si="783"/>
        <v>275.45363696764809</v>
      </c>
      <c r="Q3605" s="36">
        <f t="shared" si="784"/>
        <v>2.1127727084048642</v>
      </c>
      <c r="R3605" s="14">
        <f t="shared" si="785"/>
        <v>869.69304924799894</v>
      </c>
      <c r="S3605" s="14">
        <f t="shared" si="786"/>
        <v>318.87225463712838</v>
      </c>
      <c r="T3605" s="37">
        <f t="shared" si="787"/>
        <v>4.093462427147148E-2</v>
      </c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</row>
    <row r="3606" spans="1:31" x14ac:dyDescent="0.25">
      <c r="A3606" s="15">
        <v>3573</v>
      </c>
      <c r="B3606" s="4">
        <v>44345</v>
      </c>
      <c r="C3606" s="5">
        <v>5</v>
      </c>
      <c r="D3606" s="3">
        <v>149</v>
      </c>
      <c r="E3606" s="3">
        <v>2</v>
      </c>
      <c r="F3606" s="16">
        <v>20</v>
      </c>
      <c r="G3606" s="24">
        <f t="shared" si="774"/>
        <v>30</v>
      </c>
      <c r="H3606" s="7">
        <f t="shared" si="775"/>
        <v>67.06849315068493</v>
      </c>
      <c r="I3606" s="7">
        <f t="shared" si="776"/>
        <v>2.7680969214399593</v>
      </c>
      <c r="J3606" s="7">
        <f t="shared" si="777"/>
        <v>-137.23190307856004</v>
      </c>
      <c r="K3606" s="7">
        <f t="shared" si="778"/>
        <v>17.712801615357332</v>
      </c>
      <c r="L3606" s="25">
        <f t="shared" si="779"/>
        <v>85.692024230359976</v>
      </c>
      <c r="M3606" s="31">
        <f t="shared" si="780"/>
        <v>21.557255989901414</v>
      </c>
      <c r="N3606" s="7">
        <f t="shared" si="781"/>
        <v>16.839890840177766</v>
      </c>
      <c r="O3606" s="7">
        <f t="shared" si="782"/>
        <v>73.160109159822241</v>
      </c>
      <c r="P3606" s="25">
        <f t="shared" si="783"/>
        <v>284.30951200074304</v>
      </c>
      <c r="Q3606" s="34">
        <f t="shared" si="784"/>
        <v>3.4164121780255501</v>
      </c>
      <c r="R3606" s="9">
        <f t="shared" si="785"/>
        <v>713.53829238499702</v>
      </c>
      <c r="S3606" s="9">
        <f t="shared" si="786"/>
        <v>94.619061937679632</v>
      </c>
      <c r="T3606" s="35">
        <f t="shared" si="787"/>
        <v>1.2146543617429619E-2</v>
      </c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</row>
    <row r="3607" spans="1:31" x14ac:dyDescent="0.25">
      <c r="A3607" s="17">
        <v>3574</v>
      </c>
      <c r="B3607" s="11">
        <v>44345</v>
      </c>
      <c r="C3607" s="12">
        <v>5</v>
      </c>
      <c r="D3607" s="10">
        <v>149</v>
      </c>
      <c r="E3607" s="10">
        <v>2</v>
      </c>
      <c r="F3607" s="18">
        <v>21</v>
      </c>
      <c r="G3607" s="26">
        <f t="shared" si="774"/>
        <v>30</v>
      </c>
      <c r="H3607" s="13">
        <f t="shared" si="775"/>
        <v>67.06849315068493</v>
      </c>
      <c r="I3607" s="13">
        <f t="shared" si="776"/>
        <v>2.7680969214399593</v>
      </c>
      <c r="J3607" s="13">
        <f t="shared" si="777"/>
        <v>-137.23190307856004</v>
      </c>
      <c r="K3607" s="13">
        <f t="shared" si="778"/>
        <v>18.712801615357332</v>
      </c>
      <c r="L3607" s="27">
        <f t="shared" si="779"/>
        <v>100.69202423035998</v>
      </c>
      <c r="M3607" s="32">
        <f t="shared" si="780"/>
        <v>21.557255989901414</v>
      </c>
      <c r="N3607" s="13">
        <f t="shared" si="781"/>
        <v>5.9694020166215056</v>
      </c>
      <c r="O3607" s="13">
        <f t="shared" si="782"/>
        <v>84.030597983378499</v>
      </c>
      <c r="P3607" s="27">
        <f t="shared" si="783"/>
        <v>293.23616587354451</v>
      </c>
      <c r="Q3607" s="36">
        <f t="shared" si="784"/>
        <v>8.8803877896372274</v>
      </c>
      <c r="R3607" s="14">
        <f t="shared" si="785"/>
        <v>392.75492120640916</v>
      </c>
      <c r="S3607" s="14">
        <f t="shared" si="786"/>
        <v>0</v>
      </c>
      <c r="T3607" s="37">
        <f t="shared" si="787"/>
        <v>0</v>
      </c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</row>
    <row r="3608" spans="1:31" x14ac:dyDescent="0.25">
      <c r="A3608" s="15">
        <v>3575</v>
      </c>
      <c r="B3608" s="4">
        <v>44345</v>
      </c>
      <c r="C3608" s="5">
        <v>5</v>
      </c>
      <c r="D3608" s="3">
        <v>149</v>
      </c>
      <c r="E3608" s="3">
        <v>2</v>
      </c>
      <c r="F3608" s="16">
        <v>22</v>
      </c>
      <c r="G3608" s="24">
        <f t="shared" si="774"/>
        <v>30</v>
      </c>
      <c r="H3608" s="7">
        <f t="shared" si="775"/>
        <v>67.06849315068493</v>
      </c>
      <c r="I3608" s="7">
        <f t="shared" si="776"/>
        <v>2.7680969214399593</v>
      </c>
      <c r="J3608" s="7">
        <f t="shared" si="777"/>
        <v>-137.23190307856004</v>
      </c>
      <c r="K3608" s="7">
        <f t="shared" si="778"/>
        <v>19.712801615357332</v>
      </c>
      <c r="L3608" s="25">
        <f t="shared" si="779"/>
        <v>115.69202423035998</v>
      </c>
      <c r="M3608" s="31">
        <f t="shared" si="780"/>
        <v>21.557255989901414</v>
      </c>
      <c r="N3608" s="7">
        <f t="shared" si="781"/>
        <v>0</v>
      </c>
      <c r="O3608" s="7">
        <f t="shared" si="782"/>
        <v>90</v>
      </c>
      <c r="P3608" s="25">
        <f t="shared" si="783"/>
        <v>302.72760249093301</v>
      </c>
      <c r="Q3608" s="34">
        <f t="shared" si="784"/>
        <v>37.919608377836205</v>
      </c>
      <c r="R3608" s="9">
        <f t="shared" si="785"/>
        <v>0</v>
      </c>
      <c r="S3608" s="9">
        <f t="shared" si="786"/>
        <v>0</v>
      </c>
      <c r="T3608" s="35">
        <f t="shared" si="787"/>
        <v>0</v>
      </c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</row>
    <row r="3609" spans="1:31" x14ac:dyDescent="0.25">
      <c r="A3609" s="17">
        <v>3576</v>
      </c>
      <c r="B3609" s="11">
        <v>44345</v>
      </c>
      <c r="C3609" s="12">
        <v>5</v>
      </c>
      <c r="D3609" s="10">
        <v>149</v>
      </c>
      <c r="E3609" s="10">
        <v>2</v>
      </c>
      <c r="F3609" s="18">
        <v>23</v>
      </c>
      <c r="G3609" s="26">
        <f t="shared" si="774"/>
        <v>30</v>
      </c>
      <c r="H3609" s="13">
        <f t="shared" si="775"/>
        <v>67.06849315068493</v>
      </c>
      <c r="I3609" s="13">
        <f t="shared" si="776"/>
        <v>2.7680969214399593</v>
      </c>
      <c r="J3609" s="13">
        <f t="shared" si="777"/>
        <v>-137.23190307856004</v>
      </c>
      <c r="K3609" s="13">
        <f t="shared" si="778"/>
        <v>20.712801615357332</v>
      </c>
      <c r="L3609" s="27">
        <f t="shared" si="779"/>
        <v>130.69202423035998</v>
      </c>
      <c r="M3609" s="32">
        <f t="shared" si="780"/>
        <v>21.557255989901414</v>
      </c>
      <c r="N3609" s="13">
        <f t="shared" si="781"/>
        <v>0</v>
      </c>
      <c r="O3609" s="13">
        <f t="shared" si="782"/>
        <v>90</v>
      </c>
      <c r="P3609" s="27">
        <f t="shared" si="783"/>
        <v>312.16331054662732</v>
      </c>
      <c r="Q3609" s="36">
        <f t="shared" si="784"/>
        <v>37.919608377836205</v>
      </c>
      <c r="R3609" s="14">
        <f t="shared" si="785"/>
        <v>0</v>
      </c>
      <c r="S3609" s="14">
        <f t="shared" si="786"/>
        <v>0</v>
      </c>
      <c r="T3609" s="37">
        <f t="shared" si="787"/>
        <v>0</v>
      </c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</row>
    <row r="3610" spans="1:31" x14ac:dyDescent="0.25">
      <c r="A3610" s="15">
        <v>3577</v>
      </c>
      <c r="B3610" s="4">
        <v>44346</v>
      </c>
      <c r="C3610" s="5">
        <v>5</v>
      </c>
      <c r="D3610" s="3">
        <v>150</v>
      </c>
      <c r="E3610" s="3">
        <v>2</v>
      </c>
      <c r="F3610" s="16">
        <v>0</v>
      </c>
      <c r="G3610" s="24">
        <f t="shared" si="774"/>
        <v>30</v>
      </c>
      <c r="H3610" s="7">
        <f t="shared" si="775"/>
        <v>68.054794520547944</v>
      </c>
      <c r="I3610" s="7">
        <f t="shared" si="776"/>
        <v>2.6372637316334417</v>
      </c>
      <c r="J3610" s="7">
        <f t="shared" si="777"/>
        <v>-137.36273626836655</v>
      </c>
      <c r="K3610" s="7">
        <f t="shared" si="778"/>
        <v>-2.2893789378061089</v>
      </c>
      <c r="L3610" s="25">
        <f t="shared" si="779"/>
        <v>-214.34068406709164</v>
      </c>
      <c r="M3610" s="31">
        <f t="shared" si="780"/>
        <v>21.712936025195777</v>
      </c>
      <c r="N3610" s="7">
        <f t="shared" si="781"/>
        <v>0</v>
      </c>
      <c r="O3610" s="7">
        <f t="shared" si="782"/>
        <v>90</v>
      </c>
      <c r="P3610" s="25">
        <f t="shared" si="783"/>
        <v>39.059278094059032</v>
      </c>
      <c r="Q3610" s="34">
        <f t="shared" si="784"/>
        <v>37.919608377836205</v>
      </c>
      <c r="R3610" s="9">
        <f t="shared" si="785"/>
        <v>0</v>
      </c>
      <c r="S3610" s="9">
        <f t="shared" si="786"/>
        <v>0</v>
      </c>
      <c r="T3610" s="35">
        <f t="shared" si="787"/>
        <v>0</v>
      </c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</row>
    <row r="3611" spans="1:31" x14ac:dyDescent="0.25">
      <c r="A3611" s="17">
        <v>3578</v>
      </c>
      <c r="B3611" s="11">
        <v>44346</v>
      </c>
      <c r="C3611" s="12">
        <v>5</v>
      </c>
      <c r="D3611" s="10">
        <v>150</v>
      </c>
      <c r="E3611" s="10">
        <v>2</v>
      </c>
      <c r="F3611" s="18">
        <v>1</v>
      </c>
      <c r="G3611" s="26">
        <f t="shared" si="774"/>
        <v>30</v>
      </c>
      <c r="H3611" s="13">
        <f t="shared" si="775"/>
        <v>68.054794520547944</v>
      </c>
      <c r="I3611" s="13">
        <f t="shared" si="776"/>
        <v>2.6372637316334417</v>
      </c>
      <c r="J3611" s="13">
        <f t="shared" si="777"/>
        <v>-137.36273626836655</v>
      </c>
      <c r="K3611" s="13">
        <f t="shared" si="778"/>
        <v>-1.2893789378061089</v>
      </c>
      <c r="L3611" s="27">
        <f t="shared" si="779"/>
        <v>-199.34068406709164</v>
      </c>
      <c r="M3611" s="32">
        <f t="shared" si="780"/>
        <v>21.712936025195777</v>
      </c>
      <c r="N3611" s="13">
        <f t="shared" si="781"/>
        <v>0</v>
      </c>
      <c r="O3611" s="13">
        <f t="shared" si="782"/>
        <v>90</v>
      </c>
      <c r="P3611" s="27">
        <f t="shared" si="783"/>
        <v>32.125745166101062</v>
      </c>
      <c r="Q3611" s="36">
        <f t="shared" si="784"/>
        <v>37.919608377836205</v>
      </c>
      <c r="R3611" s="14">
        <f t="shared" si="785"/>
        <v>0</v>
      </c>
      <c r="S3611" s="14">
        <f t="shared" si="786"/>
        <v>0</v>
      </c>
      <c r="T3611" s="37">
        <f t="shared" si="787"/>
        <v>0</v>
      </c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</row>
    <row r="3612" spans="1:31" x14ac:dyDescent="0.25">
      <c r="A3612" s="15">
        <v>3579</v>
      </c>
      <c r="B3612" s="4">
        <v>44346</v>
      </c>
      <c r="C3612" s="5">
        <v>5</v>
      </c>
      <c r="D3612" s="3">
        <v>150</v>
      </c>
      <c r="E3612" s="3">
        <v>2</v>
      </c>
      <c r="F3612" s="16">
        <v>2</v>
      </c>
      <c r="G3612" s="24">
        <f t="shared" si="774"/>
        <v>30</v>
      </c>
      <c r="H3612" s="7">
        <f t="shared" si="775"/>
        <v>68.054794520547944</v>
      </c>
      <c r="I3612" s="7">
        <f t="shared" si="776"/>
        <v>2.6372637316334417</v>
      </c>
      <c r="J3612" s="7">
        <f t="shared" si="777"/>
        <v>-137.36273626836655</v>
      </c>
      <c r="K3612" s="7">
        <f t="shared" si="778"/>
        <v>-0.2893789378061089</v>
      </c>
      <c r="L3612" s="25">
        <f t="shared" si="779"/>
        <v>-184.34068406709164</v>
      </c>
      <c r="M3612" s="31">
        <f t="shared" si="780"/>
        <v>21.712936025195777</v>
      </c>
      <c r="N3612" s="7">
        <f t="shared" si="781"/>
        <v>0</v>
      </c>
      <c r="O3612" s="7">
        <f t="shared" si="782"/>
        <v>90</v>
      </c>
      <c r="P3612" s="25">
        <f t="shared" si="783"/>
        <v>28.493475935915448</v>
      </c>
      <c r="Q3612" s="34">
        <f t="shared" si="784"/>
        <v>37.919608377836205</v>
      </c>
      <c r="R3612" s="9">
        <f t="shared" si="785"/>
        <v>0</v>
      </c>
      <c r="S3612" s="9">
        <f t="shared" si="786"/>
        <v>0</v>
      </c>
      <c r="T3612" s="35">
        <f t="shared" si="787"/>
        <v>0</v>
      </c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</row>
    <row r="3613" spans="1:31" x14ac:dyDescent="0.25">
      <c r="A3613" s="17">
        <v>3580</v>
      </c>
      <c r="B3613" s="11">
        <v>44346</v>
      </c>
      <c r="C3613" s="12">
        <v>5</v>
      </c>
      <c r="D3613" s="10">
        <v>150</v>
      </c>
      <c r="E3613" s="10">
        <v>2</v>
      </c>
      <c r="F3613" s="18">
        <v>3</v>
      </c>
      <c r="G3613" s="26">
        <f t="shared" si="774"/>
        <v>30</v>
      </c>
      <c r="H3613" s="13">
        <f t="shared" si="775"/>
        <v>68.054794520547944</v>
      </c>
      <c r="I3613" s="13">
        <f t="shared" si="776"/>
        <v>2.6372637316334417</v>
      </c>
      <c r="J3613" s="13">
        <f t="shared" si="777"/>
        <v>-137.36273626836655</v>
      </c>
      <c r="K3613" s="13">
        <f t="shared" si="778"/>
        <v>0.7106210621938911</v>
      </c>
      <c r="L3613" s="27">
        <f t="shared" si="779"/>
        <v>-169.34068406709164</v>
      </c>
      <c r="M3613" s="32">
        <f t="shared" si="780"/>
        <v>21.712936025195777</v>
      </c>
      <c r="N3613" s="13">
        <f t="shared" si="781"/>
        <v>0</v>
      </c>
      <c r="O3613" s="13">
        <f t="shared" si="782"/>
        <v>90</v>
      </c>
      <c r="P3613" s="27">
        <f t="shared" si="783"/>
        <v>29.508848290796749</v>
      </c>
      <c r="Q3613" s="36">
        <f t="shared" si="784"/>
        <v>37.919608377836205</v>
      </c>
      <c r="R3613" s="14">
        <f t="shared" si="785"/>
        <v>0</v>
      </c>
      <c r="S3613" s="14">
        <f t="shared" si="786"/>
        <v>0</v>
      </c>
      <c r="T3613" s="37">
        <f t="shared" si="787"/>
        <v>0</v>
      </c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</row>
    <row r="3614" spans="1:31" x14ac:dyDescent="0.25">
      <c r="A3614" s="15">
        <v>3581</v>
      </c>
      <c r="B3614" s="4">
        <v>44346</v>
      </c>
      <c r="C3614" s="5">
        <v>5</v>
      </c>
      <c r="D3614" s="3">
        <v>150</v>
      </c>
      <c r="E3614" s="3">
        <v>2</v>
      </c>
      <c r="F3614" s="16">
        <v>4</v>
      </c>
      <c r="G3614" s="24">
        <f t="shared" si="774"/>
        <v>30</v>
      </c>
      <c r="H3614" s="7">
        <f t="shared" si="775"/>
        <v>68.054794520547944</v>
      </c>
      <c r="I3614" s="7">
        <f t="shared" si="776"/>
        <v>2.6372637316334417</v>
      </c>
      <c r="J3614" s="7">
        <f t="shared" si="777"/>
        <v>-137.36273626836655</v>
      </c>
      <c r="K3614" s="7">
        <f t="shared" si="778"/>
        <v>1.7106210621938911</v>
      </c>
      <c r="L3614" s="25">
        <f t="shared" si="779"/>
        <v>-154.34068406709164</v>
      </c>
      <c r="M3614" s="31">
        <f t="shared" si="780"/>
        <v>21.712936025195777</v>
      </c>
      <c r="N3614" s="7">
        <f t="shared" si="781"/>
        <v>0</v>
      </c>
      <c r="O3614" s="7">
        <f t="shared" si="782"/>
        <v>90</v>
      </c>
      <c r="P3614" s="25">
        <f t="shared" si="783"/>
        <v>34.745351857678877</v>
      </c>
      <c r="Q3614" s="34">
        <f t="shared" si="784"/>
        <v>37.919608377836205</v>
      </c>
      <c r="R3614" s="9">
        <f t="shared" si="785"/>
        <v>0</v>
      </c>
      <c r="S3614" s="9">
        <f t="shared" si="786"/>
        <v>0</v>
      </c>
      <c r="T3614" s="35">
        <f t="shared" si="787"/>
        <v>0</v>
      </c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</row>
    <row r="3615" spans="1:31" x14ac:dyDescent="0.25">
      <c r="A3615" s="17">
        <v>3582</v>
      </c>
      <c r="B3615" s="11">
        <v>44346</v>
      </c>
      <c r="C3615" s="12">
        <v>5</v>
      </c>
      <c r="D3615" s="10">
        <v>150</v>
      </c>
      <c r="E3615" s="10">
        <v>2</v>
      </c>
      <c r="F3615" s="18">
        <v>5</v>
      </c>
      <c r="G3615" s="26">
        <f t="shared" si="774"/>
        <v>30</v>
      </c>
      <c r="H3615" s="13">
        <f t="shared" si="775"/>
        <v>68.054794520547944</v>
      </c>
      <c r="I3615" s="13">
        <f t="shared" si="776"/>
        <v>2.6372637316334417</v>
      </c>
      <c r="J3615" s="13">
        <f t="shared" si="777"/>
        <v>-137.36273626836655</v>
      </c>
      <c r="K3615" s="13">
        <f t="shared" si="778"/>
        <v>2.7106210621938911</v>
      </c>
      <c r="L3615" s="27">
        <f t="shared" si="779"/>
        <v>-139.34068406709164</v>
      </c>
      <c r="M3615" s="32">
        <f t="shared" si="780"/>
        <v>21.712936025195777</v>
      </c>
      <c r="N3615" s="13">
        <f t="shared" si="781"/>
        <v>0</v>
      </c>
      <c r="O3615" s="13">
        <f t="shared" si="782"/>
        <v>90</v>
      </c>
      <c r="P3615" s="27">
        <f t="shared" si="783"/>
        <v>42.572393520136394</v>
      </c>
      <c r="Q3615" s="36">
        <f t="shared" si="784"/>
        <v>37.919608377836205</v>
      </c>
      <c r="R3615" s="14">
        <f t="shared" si="785"/>
        <v>0</v>
      </c>
      <c r="S3615" s="14">
        <f t="shared" si="786"/>
        <v>0</v>
      </c>
      <c r="T3615" s="37">
        <f t="shared" si="787"/>
        <v>0</v>
      </c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</row>
    <row r="3616" spans="1:31" x14ac:dyDescent="0.25">
      <c r="A3616" s="15">
        <v>3583</v>
      </c>
      <c r="B3616" s="4">
        <v>44346</v>
      </c>
      <c r="C3616" s="5">
        <v>5</v>
      </c>
      <c r="D3616" s="3">
        <v>150</v>
      </c>
      <c r="E3616" s="3">
        <v>2</v>
      </c>
      <c r="F3616" s="16">
        <v>6</v>
      </c>
      <c r="G3616" s="24">
        <f t="shared" si="774"/>
        <v>30</v>
      </c>
      <c r="H3616" s="7">
        <f t="shared" si="775"/>
        <v>68.054794520547944</v>
      </c>
      <c r="I3616" s="7">
        <f t="shared" si="776"/>
        <v>2.6372637316334417</v>
      </c>
      <c r="J3616" s="7">
        <f t="shared" si="777"/>
        <v>-137.36273626836655</v>
      </c>
      <c r="K3616" s="7">
        <f t="shared" si="778"/>
        <v>3.7106210621938911</v>
      </c>
      <c r="L3616" s="25">
        <f t="shared" si="779"/>
        <v>-124.34068406709164</v>
      </c>
      <c r="M3616" s="31">
        <f t="shared" si="780"/>
        <v>21.712936025195777</v>
      </c>
      <c r="N3616" s="7">
        <f t="shared" si="781"/>
        <v>0</v>
      </c>
      <c r="O3616" s="7">
        <f t="shared" si="782"/>
        <v>90</v>
      </c>
      <c r="P3616" s="25">
        <f t="shared" si="783"/>
        <v>51.663376637374562</v>
      </c>
      <c r="Q3616" s="34">
        <f t="shared" si="784"/>
        <v>37.919608377836205</v>
      </c>
      <c r="R3616" s="9">
        <f t="shared" si="785"/>
        <v>0</v>
      </c>
      <c r="S3616" s="9">
        <f t="shared" si="786"/>
        <v>0</v>
      </c>
      <c r="T3616" s="35">
        <f t="shared" si="787"/>
        <v>0</v>
      </c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</row>
    <row r="3617" spans="1:31" x14ac:dyDescent="0.25">
      <c r="A3617" s="17">
        <v>3584</v>
      </c>
      <c r="B3617" s="11">
        <v>44346</v>
      </c>
      <c r="C3617" s="12">
        <v>5</v>
      </c>
      <c r="D3617" s="10">
        <v>150</v>
      </c>
      <c r="E3617" s="10">
        <v>2</v>
      </c>
      <c r="F3617" s="18">
        <v>7</v>
      </c>
      <c r="G3617" s="26">
        <f t="shared" si="774"/>
        <v>30</v>
      </c>
      <c r="H3617" s="13">
        <f t="shared" si="775"/>
        <v>68.054794520547944</v>
      </c>
      <c r="I3617" s="13">
        <f t="shared" si="776"/>
        <v>2.6372637316334417</v>
      </c>
      <c r="J3617" s="13">
        <f t="shared" si="777"/>
        <v>-137.36273626836655</v>
      </c>
      <c r="K3617" s="13">
        <f t="shared" si="778"/>
        <v>4.7106210621938907</v>
      </c>
      <c r="L3617" s="27">
        <f t="shared" si="779"/>
        <v>-109.34068406709164</v>
      </c>
      <c r="M3617" s="32">
        <f t="shared" si="780"/>
        <v>21.712936025195777</v>
      </c>
      <c r="N3617" s="13">
        <f t="shared" si="781"/>
        <v>0.1204265520157184</v>
      </c>
      <c r="O3617" s="13">
        <f t="shared" si="782"/>
        <v>89.879573447984285</v>
      </c>
      <c r="P3617" s="27">
        <f t="shared" si="783"/>
        <v>61.237413425432884</v>
      </c>
      <c r="Q3617" s="36">
        <f t="shared" si="784"/>
        <v>36.178867038907264</v>
      </c>
      <c r="R3617" s="14">
        <f t="shared" si="785"/>
        <v>127.97121074888275</v>
      </c>
      <c r="S3617" s="14">
        <f t="shared" si="786"/>
        <v>0</v>
      </c>
      <c r="T3617" s="37">
        <f t="shared" si="787"/>
        <v>0</v>
      </c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</row>
    <row r="3618" spans="1:31" x14ac:dyDescent="0.25">
      <c r="A3618" s="15">
        <v>3585</v>
      </c>
      <c r="B3618" s="4">
        <v>44346</v>
      </c>
      <c r="C3618" s="5">
        <v>5</v>
      </c>
      <c r="D3618" s="3">
        <v>150</v>
      </c>
      <c r="E3618" s="3">
        <v>2</v>
      </c>
      <c r="F3618" s="16">
        <v>8</v>
      </c>
      <c r="G3618" s="24">
        <f t="shared" si="774"/>
        <v>30</v>
      </c>
      <c r="H3618" s="7">
        <f t="shared" si="775"/>
        <v>68.054794520547944</v>
      </c>
      <c r="I3618" s="7">
        <f t="shared" si="776"/>
        <v>2.6372637316334417</v>
      </c>
      <c r="J3618" s="7">
        <f t="shared" si="777"/>
        <v>-137.36273626836655</v>
      </c>
      <c r="K3618" s="7">
        <f t="shared" si="778"/>
        <v>5.7106210621938907</v>
      </c>
      <c r="L3618" s="25">
        <f t="shared" si="779"/>
        <v>-94.340684067091644</v>
      </c>
      <c r="M3618" s="31">
        <f t="shared" si="780"/>
        <v>21.712936025195777</v>
      </c>
      <c r="N3618" s="7">
        <f t="shared" si="781"/>
        <v>10.599205905694358</v>
      </c>
      <c r="O3618" s="7">
        <f t="shared" si="782"/>
        <v>79.400794094305638</v>
      </c>
      <c r="P3618" s="25">
        <f t="shared" si="783"/>
        <v>70.469669028735638</v>
      </c>
      <c r="Q3618" s="34">
        <f t="shared" si="784"/>
        <v>5.2911360966160048</v>
      </c>
      <c r="R3618" s="9">
        <f t="shared" si="785"/>
        <v>563.22693613283775</v>
      </c>
      <c r="S3618" s="9">
        <f t="shared" si="786"/>
        <v>0</v>
      </c>
      <c r="T3618" s="35">
        <f t="shared" si="787"/>
        <v>0</v>
      </c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</row>
    <row r="3619" spans="1:31" x14ac:dyDescent="0.25">
      <c r="A3619" s="17">
        <v>3586</v>
      </c>
      <c r="B3619" s="11">
        <v>44346</v>
      </c>
      <c r="C3619" s="12">
        <v>5</v>
      </c>
      <c r="D3619" s="10">
        <v>150</v>
      </c>
      <c r="E3619" s="10">
        <v>2</v>
      </c>
      <c r="F3619" s="18">
        <v>9</v>
      </c>
      <c r="G3619" s="26">
        <f t="shared" ref="G3619:G3682" si="788">15*E3619</f>
        <v>30</v>
      </c>
      <c r="H3619" s="13">
        <f t="shared" ref="H3619:H3682" si="789">360/365*(D3619-81)</f>
        <v>68.054794520547944</v>
      </c>
      <c r="I3619" s="13">
        <f t="shared" ref="I3619:I3682" si="790">9.87*SIN(2*RADIANS(H3619))-7.53*COS(RADIANS(H3619))-1.5*SIN(RADIANS(H3619))</f>
        <v>2.6372637316334417</v>
      </c>
      <c r="J3619" s="13">
        <f t="shared" ref="J3619:J3682" si="791">4*($D$2-G3619)+I3619</f>
        <v>-137.36273626836655</v>
      </c>
      <c r="K3619" s="13">
        <f t="shared" ref="K3619:K3682" si="792">F3619+J3619/60</f>
        <v>6.7106210621938907</v>
      </c>
      <c r="L3619" s="27">
        <f t="shared" ref="L3619:L3682" si="793">15*(K3619-12)</f>
        <v>-79.340684067091644</v>
      </c>
      <c r="M3619" s="32">
        <f t="shared" ref="M3619:M3682" si="794">-23.45*COS(RADIANS(360/365*(D3619+10)))</f>
        <v>21.712936025195777</v>
      </c>
      <c r="N3619" s="13">
        <f t="shared" ref="N3619:N3682" si="795">MAX(DEGREES(ASIN(SIN(RADIANS(M3619))*SIN(RADIANS($C$2))+COS(RADIANS(M3619))*COS(RADIANS($C$2))*COS(RADIANS(L3619)))),0)</f>
        <v>21.681360894575501</v>
      </c>
      <c r="O3619" s="13">
        <f t="shared" ref="O3619:O3682" si="796">90-N3619</f>
        <v>68.318639105424495</v>
      </c>
      <c r="P3619" s="27">
        <f t="shared" ref="P3619:P3682" si="797">DEGREES(ACOS((SIN(RADIANS(M3619))*COS(RADIANS(C$2))-COS(RADIANS(M3619))*SIN(RADIANS(C$2))*COS(RADIANS(L3619)))/COS(RADIANS(N3619))))*IF(L3619&gt;0,-1,1)+IF(L3619&gt;0,360,0)</f>
        <v>79.27414669018934</v>
      </c>
      <c r="Q3619" s="36">
        <f t="shared" ref="Q3619:Q3682" si="798">1/(COS(RADIANS(O3619))+0.50572*(96.07995-O3619)^(-1.6364))</f>
        <v>2.6907640394266941</v>
      </c>
      <c r="R3619" s="14">
        <f t="shared" ref="R3619:R3682" si="799">1488.3*((1-0.14*E$2)*0.7^(Q3619^0.678)+0.14*E$2)*IF(N3619=0,0,1)</f>
        <v>793.0309361191737</v>
      </c>
      <c r="S3619" s="14">
        <f t="shared" ref="S3619:S3682" si="800">MAX(R3619*(COS(RADIANS(N3619))*SIN(RADIANS(F$2))*COS(RADIANS(G$2-P3619))+SIN(RADIANS(N3619))*COS(RADIANS(F$2))),0)</f>
        <v>185.15424157632432</v>
      </c>
      <c r="T3619" s="37">
        <f t="shared" ref="T3619:T3682" si="801">S3619/SUMIF(D$34:D$8793,D3619,S$34:S$8793)</f>
        <v>2.3766510416553015E-2</v>
      </c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</row>
    <row r="3620" spans="1:31" x14ac:dyDescent="0.25">
      <c r="A3620" s="15">
        <v>3587</v>
      </c>
      <c r="B3620" s="4">
        <v>44346</v>
      </c>
      <c r="C3620" s="5">
        <v>5</v>
      </c>
      <c r="D3620" s="3">
        <v>150</v>
      </c>
      <c r="E3620" s="3">
        <v>2</v>
      </c>
      <c r="F3620" s="16">
        <v>10</v>
      </c>
      <c r="G3620" s="24">
        <f t="shared" si="788"/>
        <v>30</v>
      </c>
      <c r="H3620" s="7">
        <f t="shared" si="789"/>
        <v>68.054794520547944</v>
      </c>
      <c r="I3620" s="7">
        <f t="shared" si="790"/>
        <v>2.6372637316334417</v>
      </c>
      <c r="J3620" s="7">
        <f t="shared" si="791"/>
        <v>-137.36273626836655</v>
      </c>
      <c r="K3620" s="7">
        <f t="shared" si="792"/>
        <v>7.7106210621938907</v>
      </c>
      <c r="L3620" s="25">
        <f t="shared" si="793"/>
        <v>-64.340684067091644</v>
      </c>
      <c r="M3620" s="31">
        <f t="shared" si="794"/>
        <v>21.712936025195777</v>
      </c>
      <c r="N3620" s="7">
        <f t="shared" si="795"/>
        <v>33.091666495591248</v>
      </c>
      <c r="O3620" s="7">
        <f t="shared" si="796"/>
        <v>56.908333504408752</v>
      </c>
      <c r="P3620" s="25">
        <f t="shared" si="797"/>
        <v>88.302879818035592</v>
      </c>
      <c r="Q3620" s="34">
        <f t="shared" si="798"/>
        <v>1.8273823074862736</v>
      </c>
      <c r="R3620" s="9">
        <f t="shared" si="799"/>
        <v>913.37872450976158</v>
      </c>
      <c r="S3620" s="9">
        <f t="shared" si="800"/>
        <v>420.54379677827973</v>
      </c>
      <c r="T3620" s="35">
        <f t="shared" si="801"/>
        <v>5.3981256068755284E-2</v>
      </c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</row>
    <row r="3621" spans="1:31" x14ac:dyDescent="0.25">
      <c r="A3621" s="17">
        <v>3588</v>
      </c>
      <c r="B3621" s="11">
        <v>44346</v>
      </c>
      <c r="C3621" s="12">
        <v>5</v>
      </c>
      <c r="D3621" s="10">
        <v>150</v>
      </c>
      <c r="E3621" s="10">
        <v>2</v>
      </c>
      <c r="F3621" s="18">
        <v>11</v>
      </c>
      <c r="G3621" s="26">
        <f t="shared" si="788"/>
        <v>30</v>
      </c>
      <c r="H3621" s="13">
        <f t="shared" si="789"/>
        <v>68.054794520547944</v>
      </c>
      <c r="I3621" s="13">
        <f t="shared" si="790"/>
        <v>2.6372637316334417</v>
      </c>
      <c r="J3621" s="13">
        <f t="shared" si="791"/>
        <v>-137.36273626836655</v>
      </c>
      <c r="K3621" s="13">
        <f t="shared" si="792"/>
        <v>8.7106210621938907</v>
      </c>
      <c r="L3621" s="27">
        <f t="shared" si="793"/>
        <v>-49.340684067091644</v>
      </c>
      <c r="M3621" s="32">
        <f t="shared" si="794"/>
        <v>21.712936025195777</v>
      </c>
      <c r="N3621" s="13">
        <f t="shared" si="795"/>
        <v>44.548600281607506</v>
      </c>
      <c r="O3621" s="13">
        <f t="shared" si="796"/>
        <v>45.451399718392494</v>
      </c>
      <c r="P3621" s="27">
        <f t="shared" si="797"/>
        <v>98.529184073046537</v>
      </c>
      <c r="Q3621" s="36">
        <f t="shared" si="798"/>
        <v>1.423820037820229</v>
      </c>
      <c r="R3621" s="14">
        <f t="shared" si="799"/>
        <v>983.89139451094218</v>
      </c>
      <c r="S3621" s="14">
        <f t="shared" si="800"/>
        <v>649.73930993125828</v>
      </c>
      <c r="T3621" s="37">
        <f t="shared" si="801"/>
        <v>8.3400930737844853E-2</v>
      </c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</row>
    <row r="3622" spans="1:31" x14ac:dyDescent="0.25">
      <c r="A3622" s="15">
        <v>3589</v>
      </c>
      <c r="B3622" s="4">
        <v>44346</v>
      </c>
      <c r="C3622" s="5">
        <v>5</v>
      </c>
      <c r="D3622" s="3">
        <v>150</v>
      </c>
      <c r="E3622" s="3">
        <v>2</v>
      </c>
      <c r="F3622" s="16">
        <v>12</v>
      </c>
      <c r="G3622" s="24">
        <f t="shared" si="788"/>
        <v>30</v>
      </c>
      <c r="H3622" s="7">
        <f t="shared" si="789"/>
        <v>68.054794520547944</v>
      </c>
      <c r="I3622" s="7">
        <f t="shared" si="790"/>
        <v>2.6372637316334417</v>
      </c>
      <c r="J3622" s="7">
        <f t="shared" si="791"/>
        <v>-137.36273626836655</v>
      </c>
      <c r="K3622" s="7">
        <f t="shared" si="792"/>
        <v>9.7106210621938907</v>
      </c>
      <c r="L3622" s="25">
        <f t="shared" si="793"/>
        <v>-34.340684067091644</v>
      </c>
      <c r="M3622" s="31">
        <f t="shared" si="794"/>
        <v>21.712936025195777</v>
      </c>
      <c r="N3622" s="7">
        <f t="shared" si="795"/>
        <v>55.633817497762287</v>
      </c>
      <c r="O3622" s="7">
        <f t="shared" si="796"/>
        <v>34.366182502237713</v>
      </c>
      <c r="P3622" s="25">
        <f t="shared" si="797"/>
        <v>111.80639473548328</v>
      </c>
      <c r="Q3622" s="34">
        <f t="shared" si="798"/>
        <v>1.2105932501183754</v>
      </c>
      <c r="R3622" s="9">
        <f t="shared" si="799"/>
        <v>1026.4168533549021</v>
      </c>
      <c r="S3622" s="9">
        <f t="shared" si="800"/>
        <v>841.35594379478846</v>
      </c>
      <c r="T3622" s="35">
        <f t="shared" si="801"/>
        <v>0.10799695773636835</v>
      </c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</row>
    <row r="3623" spans="1:31" x14ac:dyDescent="0.25">
      <c r="A3623" s="17">
        <v>3590</v>
      </c>
      <c r="B3623" s="11">
        <v>44346</v>
      </c>
      <c r="C3623" s="12">
        <v>5</v>
      </c>
      <c r="D3623" s="10">
        <v>150</v>
      </c>
      <c r="E3623" s="10">
        <v>2</v>
      </c>
      <c r="F3623" s="18">
        <v>13</v>
      </c>
      <c r="G3623" s="26">
        <f t="shared" si="788"/>
        <v>30</v>
      </c>
      <c r="H3623" s="13">
        <f t="shared" si="789"/>
        <v>68.054794520547944</v>
      </c>
      <c r="I3623" s="13">
        <f t="shared" si="790"/>
        <v>2.6372637316334417</v>
      </c>
      <c r="J3623" s="13">
        <f t="shared" si="791"/>
        <v>-137.36273626836655</v>
      </c>
      <c r="K3623" s="13">
        <f t="shared" si="792"/>
        <v>10.710621062193891</v>
      </c>
      <c r="L3623" s="27">
        <f t="shared" si="793"/>
        <v>-19.34068406709164</v>
      </c>
      <c r="M3623" s="32">
        <f t="shared" si="794"/>
        <v>21.712936025195777</v>
      </c>
      <c r="N3623" s="13">
        <f t="shared" si="795"/>
        <v>65.413296174093361</v>
      </c>
      <c r="O3623" s="13">
        <f t="shared" si="796"/>
        <v>24.586703825906639</v>
      </c>
      <c r="P3623" s="27">
        <f t="shared" si="797"/>
        <v>132.31054072912437</v>
      </c>
      <c r="Q3623" s="36">
        <f t="shared" si="798"/>
        <v>1.0991426901937915</v>
      </c>
      <c r="R3623" s="14">
        <f t="shared" si="799"/>
        <v>1050.4584421767038</v>
      </c>
      <c r="S3623" s="14">
        <f t="shared" si="800"/>
        <v>974.34600272174089</v>
      </c>
      <c r="T3623" s="37">
        <f t="shared" si="801"/>
        <v>0.12506764212294508</v>
      </c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</row>
    <row r="3624" spans="1:31" x14ac:dyDescent="0.25">
      <c r="A3624" s="15">
        <v>3591</v>
      </c>
      <c r="B3624" s="4">
        <v>44346</v>
      </c>
      <c r="C3624" s="5">
        <v>5</v>
      </c>
      <c r="D3624" s="3">
        <v>150</v>
      </c>
      <c r="E3624" s="3">
        <v>2</v>
      </c>
      <c r="F3624" s="16">
        <v>14</v>
      </c>
      <c r="G3624" s="24">
        <f t="shared" si="788"/>
        <v>30</v>
      </c>
      <c r="H3624" s="7">
        <f t="shared" si="789"/>
        <v>68.054794520547944</v>
      </c>
      <c r="I3624" s="7">
        <f t="shared" si="790"/>
        <v>2.6372637316334417</v>
      </c>
      <c r="J3624" s="7">
        <f t="shared" si="791"/>
        <v>-137.36273626836655</v>
      </c>
      <c r="K3624" s="7">
        <f t="shared" si="792"/>
        <v>11.710621062193891</v>
      </c>
      <c r="L3624" s="25">
        <f t="shared" si="793"/>
        <v>-4.3406840670916402</v>
      </c>
      <c r="M3624" s="31">
        <f t="shared" si="794"/>
        <v>21.712936025195777</v>
      </c>
      <c r="N3624" s="7">
        <f t="shared" si="795"/>
        <v>71.343775025788943</v>
      </c>
      <c r="O3624" s="7">
        <f t="shared" si="796"/>
        <v>18.656224974211057</v>
      </c>
      <c r="P3624" s="25">
        <f t="shared" si="797"/>
        <v>167.30178028983545</v>
      </c>
      <c r="Q3624" s="34">
        <f t="shared" si="798"/>
        <v>1.0550024263818962</v>
      </c>
      <c r="R3624" s="9">
        <f t="shared" si="799"/>
        <v>1060.3724881301864</v>
      </c>
      <c r="S3624" s="9">
        <f t="shared" si="800"/>
        <v>1035.5095534161314</v>
      </c>
      <c r="T3624" s="35">
        <f t="shared" si="801"/>
        <v>0.13291863247734309</v>
      </c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</row>
    <row r="3625" spans="1:31" x14ac:dyDescent="0.25">
      <c r="A3625" s="17">
        <v>3592</v>
      </c>
      <c r="B3625" s="11">
        <v>44346</v>
      </c>
      <c r="C3625" s="12">
        <v>5</v>
      </c>
      <c r="D3625" s="10">
        <v>150</v>
      </c>
      <c r="E3625" s="10">
        <v>2</v>
      </c>
      <c r="F3625" s="18">
        <v>15</v>
      </c>
      <c r="G3625" s="26">
        <f t="shared" si="788"/>
        <v>30</v>
      </c>
      <c r="H3625" s="13">
        <f t="shared" si="789"/>
        <v>68.054794520547944</v>
      </c>
      <c r="I3625" s="13">
        <f t="shared" si="790"/>
        <v>2.6372637316334417</v>
      </c>
      <c r="J3625" s="13">
        <f t="shared" si="791"/>
        <v>-137.36273626836655</v>
      </c>
      <c r="K3625" s="13">
        <f t="shared" si="792"/>
        <v>12.710621062193891</v>
      </c>
      <c r="L3625" s="27">
        <f t="shared" si="793"/>
        <v>10.65931593290836</v>
      </c>
      <c r="M3625" s="32">
        <f t="shared" si="794"/>
        <v>21.712936025195777</v>
      </c>
      <c r="N3625" s="13">
        <f t="shared" si="795"/>
        <v>69.589097952592141</v>
      </c>
      <c r="O3625" s="13">
        <f t="shared" si="796"/>
        <v>20.410902047407859</v>
      </c>
      <c r="P3625" s="27">
        <f t="shared" si="797"/>
        <v>209.5211861219893</v>
      </c>
      <c r="Q3625" s="36">
        <f t="shared" si="798"/>
        <v>1.066505707694581</v>
      </c>
      <c r="R3625" s="14">
        <f t="shared" si="799"/>
        <v>1057.7661586287481</v>
      </c>
      <c r="S3625" s="14">
        <f t="shared" si="800"/>
        <v>1019.040535665659</v>
      </c>
      <c r="T3625" s="37">
        <f t="shared" si="801"/>
        <v>0.13080465939962857</v>
      </c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</row>
    <row r="3626" spans="1:31" x14ac:dyDescent="0.25">
      <c r="A3626" s="15">
        <v>3593</v>
      </c>
      <c r="B3626" s="4">
        <v>44346</v>
      </c>
      <c r="C3626" s="5">
        <v>5</v>
      </c>
      <c r="D3626" s="3">
        <v>150</v>
      </c>
      <c r="E3626" s="3">
        <v>2</v>
      </c>
      <c r="F3626" s="16">
        <v>16</v>
      </c>
      <c r="G3626" s="24">
        <f t="shared" si="788"/>
        <v>30</v>
      </c>
      <c r="H3626" s="7">
        <f t="shared" si="789"/>
        <v>68.054794520547944</v>
      </c>
      <c r="I3626" s="7">
        <f t="shared" si="790"/>
        <v>2.6372637316334417</v>
      </c>
      <c r="J3626" s="7">
        <f t="shared" si="791"/>
        <v>-137.36273626836655</v>
      </c>
      <c r="K3626" s="7">
        <f t="shared" si="792"/>
        <v>13.710621062193891</v>
      </c>
      <c r="L3626" s="25">
        <f t="shared" si="793"/>
        <v>25.65931593290836</v>
      </c>
      <c r="M3626" s="31">
        <f t="shared" si="794"/>
        <v>21.712936025195777</v>
      </c>
      <c r="N3626" s="7">
        <f t="shared" si="795"/>
        <v>61.559548253251492</v>
      </c>
      <c r="O3626" s="7">
        <f t="shared" si="796"/>
        <v>28.440451746748508</v>
      </c>
      <c r="P3626" s="25">
        <f t="shared" si="797"/>
        <v>237.64245275550965</v>
      </c>
      <c r="Q3626" s="34">
        <f t="shared" si="798"/>
        <v>1.1365906935484325</v>
      </c>
      <c r="R3626" s="9">
        <f t="shared" si="799"/>
        <v>1042.2269097249491</v>
      </c>
      <c r="S3626" s="9">
        <f t="shared" si="800"/>
        <v>926.48809044135112</v>
      </c>
      <c r="T3626" s="35">
        <f t="shared" si="801"/>
        <v>0.11892457156165037</v>
      </c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</row>
    <row r="3627" spans="1:31" x14ac:dyDescent="0.25">
      <c r="A3627" s="17">
        <v>3594</v>
      </c>
      <c r="B3627" s="11">
        <v>44346</v>
      </c>
      <c r="C3627" s="12">
        <v>5</v>
      </c>
      <c r="D3627" s="10">
        <v>150</v>
      </c>
      <c r="E3627" s="10">
        <v>2</v>
      </c>
      <c r="F3627" s="18">
        <v>17</v>
      </c>
      <c r="G3627" s="26">
        <f t="shared" si="788"/>
        <v>30</v>
      </c>
      <c r="H3627" s="13">
        <f t="shared" si="789"/>
        <v>68.054794520547944</v>
      </c>
      <c r="I3627" s="13">
        <f t="shared" si="790"/>
        <v>2.6372637316334417</v>
      </c>
      <c r="J3627" s="13">
        <f t="shared" si="791"/>
        <v>-137.36273626836655</v>
      </c>
      <c r="K3627" s="13">
        <f t="shared" si="792"/>
        <v>14.710621062193891</v>
      </c>
      <c r="L3627" s="27">
        <f t="shared" si="793"/>
        <v>40.659315932908356</v>
      </c>
      <c r="M3627" s="32">
        <f t="shared" si="794"/>
        <v>21.712936025195777</v>
      </c>
      <c r="N3627" s="13">
        <f t="shared" si="795"/>
        <v>51.04971089694255</v>
      </c>
      <c r="O3627" s="13">
        <f t="shared" si="796"/>
        <v>38.95028910305745</v>
      </c>
      <c r="P3627" s="27">
        <f t="shared" si="797"/>
        <v>254.34685805129169</v>
      </c>
      <c r="Q3627" s="36">
        <f t="shared" si="798"/>
        <v>1.2847423581472934</v>
      </c>
      <c r="R3627" s="14">
        <f t="shared" si="799"/>
        <v>1011.1442711656267</v>
      </c>
      <c r="S3627" s="14">
        <f t="shared" si="800"/>
        <v>766.75998257513982</v>
      </c>
      <c r="T3627" s="37">
        <f t="shared" si="801"/>
        <v>9.8421775044003484E-2</v>
      </c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</row>
    <row r="3628" spans="1:31" x14ac:dyDescent="0.25">
      <c r="A3628" s="15">
        <v>3595</v>
      </c>
      <c r="B3628" s="4">
        <v>44346</v>
      </c>
      <c r="C3628" s="5">
        <v>5</v>
      </c>
      <c r="D3628" s="3">
        <v>150</v>
      </c>
      <c r="E3628" s="3">
        <v>2</v>
      </c>
      <c r="F3628" s="16">
        <v>18</v>
      </c>
      <c r="G3628" s="24">
        <f t="shared" si="788"/>
        <v>30</v>
      </c>
      <c r="H3628" s="7">
        <f t="shared" si="789"/>
        <v>68.054794520547944</v>
      </c>
      <c r="I3628" s="7">
        <f t="shared" si="790"/>
        <v>2.6372637316334417</v>
      </c>
      <c r="J3628" s="7">
        <f t="shared" si="791"/>
        <v>-137.36273626836655</v>
      </c>
      <c r="K3628" s="7">
        <f t="shared" si="792"/>
        <v>15.710621062193891</v>
      </c>
      <c r="L3628" s="25">
        <f t="shared" si="793"/>
        <v>55.659315932908356</v>
      </c>
      <c r="M3628" s="31">
        <f t="shared" si="794"/>
        <v>21.712936025195777</v>
      </c>
      <c r="N3628" s="7">
        <f t="shared" si="795"/>
        <v>39.738026194826219</v>
      </c>
      <c r="O3628" s="7">
        <f t="shared" si="796"/>
        <v>50.261973805173781</v>
      </c>
      <c r="P3628" s="25">
        <f t="shared" si="797"/>
        <v>266.01245551088175</v>
      </c>
      <c r="Q3628" s="34">
        <f t="shared" si="798"/>
        <v>1.5618993383891815</v>
      </c>
      <c r="R3628" s="9">
        <f t="shared" si="799"/>
        <v>958.44396324861918</v>
      </c>
      <c r="S3628" s="9">
        <f t="shared" si="800"/>
        <v>556.25057680216912</v>
      </c>
      <c r="T3628" s="35">
        <f t="shared" si="801"/>
        <v>7.1400660418210124E-2</v>
      </c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</row>
    <row r="3629" spans="1:31" x14ac:dyDescent="0.25">
      <c r="A3629" s="17">
        <v>3596</v>
      </c>
      <c r="B3629" s="11">
        <v>44346</v>
      </c>
      <c r="C3629" s="12">
        <v>5</v>
      </c>
      <c r="D3629" s="10">
        <v>150</v>
      </c>
      <c r="E3629" s="10">
        <v>2</v>
      </c>
      <c r="F3629" s="18">
        <v>19</v>
      </c>
      <c r="G3629" s="26">
        <f t="shared" si="788"/>
        <v>30</v>
      </c>
      <c r="H3629" s="13">
        <f t="shared" si="789"/>
        <v>68.054794520547944</v>
      </c>
      <c r="I3629" s="13">
        <f t="shared" si="790"/>
        <v>2.6372637316334417</v>
      </c>
      <c r="J3629" s="13">
        <f t="shared" si="791"/>
        <v>-137.36273626836655</v>
      </c>
      <c r="K3629" s="13">
        <f t="shared" si="792"/>
        <v>16.710621062193891</v>
      </c>
      <c r="L3629" s="27">
        <f t="shared" si="793"/>
        <v>70.659315932908356</v>
      </c>
      <c r="M3629" s="32">
        <f t="shared" si="794"/>
        <v>21.712936025195777</v>
      </c>
      <c r="N3629" s="13">
        <f t="shared" si="795"/>
        <v>28.262061859675281</v>
      </c>
      <c r="O3629" s="13">
        <f t="shared" si="796"/>
        <v>61.737938140324715</v>
      </c>
      <c r="P3629" s="27">
        <f t="shared" si="797"/>
        <v>275.57881254311081</v>
      </c>
      <c r="Q3629" s="36">
        <f t="shared" si="798"/>
        <v>2.1050133829243545</v>
      </c>
      <c r="R3629" s="14">
        <f t="shared" si="799"/>
        <v>870.82350431437487</v>
      </c>
      <c r="S3629" s="14">
        <f t="shared" si="800"/>
        <v>319.81380945413707</v>
      </c>
      <c r="T3629" s="37">
        <f t="shared" si="801"/>
        <v>4.1051493981659734E-2</v>
      </c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</row>
    <row r="3630" spans="1:31" x14ac:dyDescent="0.25">
      <c r="A3630" s="15">
        <v>3597</v>
      </c>
      <c r="B3630" s="4">
        <v>44346</v>
      </c>
      <c r="C3630" s="5">
        <v>5</v>
      </c>
      <c r="D3630" s="3">
        <v>150</v>
      </c>
      <c r="E3630" s="3">
        <v>2</v>
      </c>
      <c r="F3630" s="16">
        <v>20</v>
      </c>
      <c r="G3630" s="24">
        <f t="shared" si="788"/>
        <v>30</v>
      </c>
      <c r="H3630" s="7">
        <f t="shared" si="789"/>
        <v>68.054794520547944</v>
      </c>
      <c r="I3630" s="7">
        <f t="shared" si="790"/>
        <v>2.6372637316334417</v>
      </c>
      <c r="J3630" s="7">
        <f t="shared" si="791"/>
        <v>-137.36273626836655</v>
      </c>
      <c r="K3630" s="7">
        <f t="shared" si="792"/>
        <v>17.710621062193891</v>
      </c>
      <c r="L3630" s="25">
        <f t="shared" si="793"/>
        <v>85.659315932908356</v>
      </c>
      <c r="M3630" s="31">
        <f t="shared" si="794"/>
        <v>21.712936025195777</v>
      </c>
      <c r="N3630" s="7">
        <f t="shared" si="795"/>
        <v>16.957915755753646</v>
      </c>
      <c r="O3630" s="7">
        <f t="shared" si="796"/>
        <v>73.042084244246354</v>
      </c>
      <c r="P3630" s="25">
        <f t="shared" si="797"/>
        <v>284.42027010816344</v>
      </c>
      <c r="Q3630" s="34">
        <f t="shared" si="798"/>
        <v>3.3938509099745309</v>
      </c>
      <c r="R3630" s="9">
        <f t="shared" si="799"/>
        <v>715.78315506443948</v>
      </c>
      <c r="S3630" s="9">
        <f t="shared" si="800"/>
        <v>95.550422663550194</v>
      </c>
      <c r="T3630" s="35">
        <f t="shared" si="801"/>
        <v>1.2264910035037994E-2</v>
      </c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</row>
    <row r="3631" spans="1:31" x14ac:dyDescent="0.25">
      <c r="A3631" s="17">
        <v>3598</v>
      </c>
      <c r="B3631" s="11">
        <v>44346</v>
      </c>
      <c r="C3631" s="12">
        <v>5</v>
      </c>
      <c r="D3631" s="10">
        <v>150</v>
      </c>
      <c r="E3631" s="10">
        <v>2</v>
      </c>
      <c r="F3631" s="18">
        <v>21</v>
      </c>
      <c r="G3631" s="26">
        <f t="shared" si="788"/>
        <v>30</v>
      </c>
      <c r="H3631" s="13">
        <f t="shared" si="789"/>
        <v>68.054794520547944</v>
      </c>
      <c r="I3631" s="13">
        <f t="shared" si="790"/>
        <v>2.6372637316334417</v>
      </c>
      <c r="J3631" s="13">
        <f t="shared" si="791"/>
        <v>-137.36273626836655</v>
      </c>
      <c r="K3631" s="13">
        <f t="shared" si="792"/>
        <v>18.710621062193891</v>
      </c>
      <c r="L3631" s="27">
        <f t="shared" si="793"/>
        <v>100.65931593290836</v>
      </c>
      <c r="M3631" s="32">
        <f t="shared" si="794"/>
        <v>21.712936025195777</v>
      </c>
      <c r="N3631" s="13">
        <f t="shared" si="795"/>
        <v>6.0941450525279404</v>
      </c>
      <c r="O3631" s="13">
        <f t="shared" si="796"/>
        <v>83.905854947472065</v>
      </c>
      <c r="P3631" s="27">
        <f t="shared" si="797"/>
        <v>293.33469018210894</v>
      </c>
      <c r="Q3631" s="36">
        <f t="shared" si="798"/>
        <v>8.7238023772944935</v>
      </c>
      <c r="R3631" s="14">
        <f t="shared" si="799"/>
        <v>398.2306838735422</v>
      </c>
      <c r="S3631" s="14">
        <f t="shared" si="800"/>
        <v>0</v>
      </c>
      <c r="T3631" s="37">
        <f t="shared" si="801"/>
        <v>0</v>
      </c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</row>
    <row r="3632" spans="1:31" x14ac:dyDescent="0.25">
      <c r="A3632" s="15">
        <v>3599</v>
      </c>
      <c r="B3632" s="4">
        <v>44346</v>
      </c>
      <c r="C3632" s="5">
        <v>5</v>
      </c>
      <c r="D3632" s="3">
        <v>150</v>
      </c>
      <c r="E3632" s="3">
        <v>2</v>
      </c>
      <c r="F3632" s="16">
        <v>22</v>
      </c>
      <c r="G3632" s="24">
        <f t="shared" si="788"/>
        <v>30</v>
      </c>
      <c r="H3632" s="7">
        <f t="shared" si="789"/>
        <v>68.054794520547944</v>
      </c>
      <c r="I3632" s="7">
        <f t="shared" si="790"/>
        <v>2.6372637316334417</v>
      </c>
      <c r="J3632" s="7">
        <f t="shared" si="791"/>
        <v>-137.36273626836655</v>
      </c>
      <c r="K3632" s="7">
        <f t="shared" si="792"/>
        <v>19.710621062193891</v>
      </c>
      <c r="L3632" s="25">
        <f t="shared" si="793"/>
        <v>115.65931593290836</v>
      </c>
      <c r="M3632" s="31">
        <f t="shared" si="794"/>
        <v>21.712936025195777</v>
      </c>
      <c r="N3632" s="7">
        <f t="shared" si="795"/>
        <v>0</v>
      </c>
      <c r="O3632" s="7">
        <f t="shared" si="796"/>
        <v>90</v>
      </c>
      <c r="P3632" s="25">
        <f t="shared" si="797"/>
        <v>302.81948562329893</v>
      </c>
      <c r="Q3632" s="34">
        <f t="shared" si="798"/>
        <v>37.919608377836205</v>
      </c>
      <c r="R3632" s="9">
        <f t="shared" si="799"/>
        <v>0</v>
      </c>
      <c r="S3632" s="9">
        <f t="shared" si="800"/>
        <v>0</v>
      </c>
      <c r="T3632" s="35">
        <f t="shared" si="801"/>
        <v>0</v>
      </c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</row>
    <row r="3633" spans="1:31" x14ac:dyDescent="0.25">
      <c r="A3633" s="17">
        <v>3600</v>
      </c>
      <c r="B3633" s="11">
        <v>44346</v>
      </c>
      <c r="C3633" s="12">
        <v>5</v>
      </c>
      <c r="D3633" s="10">
        <v>150</v>
      </c>
      <c r="E3633" s="10">
        <v>2</v>
      </c>
      <c r="F3633" s="18">
        <v>23</v>
      </c>
      <c r="G3633" s="26">
        <f t="shared" si="788"/>
        <v>30</v>
      </c>
      <c r="H3633" s="13">
        <f t="shared" si="789"/>
        <v>68.054794520547944</v>
      </c>
      <c r="I3633" s="13">
        <f t="shared" si="790"/>
        <v>2.6372637316334417</v>
      </c>
      <c r="J3633" s="13">
        <f t="shared" si="791"/>
        <v>-137.36273626836655</v>
      </c>
      <c r="K3633" s="13">
        <f t="shared" si="792"/>
        <v>20.710621062193891</v>
      </c>
      <c r="L3633" s="27">
        <f t="shared" si="793"/>
        <v>130.65931593290836</v>
      </c>
      <c r="M3633" s="32">
        <f t="shared" si="794"/>
        <v>21.712936025195777</v>
      </c>
      <c r="N3633" s="13">
        <f t="shared" si="795"/>
        <v>0</v>
      </c>
      <c r="O3633" s="13">
        <f t="shared" si="796"/>
        <v>90</v>
      </c>
      <c r="P3633" s="27">
        <f t="shared" si="797"/>
        <v>312.26050306036234</v>
      </c>
      <c r="Q3633" s="36">
        <f t="shared" si="798"/>
        <v>37.919608377836205</v>
      </c>
      <c r="R3633" s="14">
        <f t="shared" si="799"/>
        <v>0</v>
      </c>
      <c r="S3633" s="14">
        <f t="shared" si="800"/>
        <v>0</v>
      </c>
      <c r="T3633" s="37">
        <f t="shared" si="801"/>
        <v>0</v>
      </c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</row>
    <row r="3634" spans="1:31" x14ac:dyDescent="0.25">
      <c r="A3634" s="15">
        <v>3601</v>
      </c>
      <c r="B3634" s="4">
        <v>44347</v>
      </c>
      <c r="C3634" s="5">
        <v>5</v>
      </c>
      <c r="D3634" s="3">
        <v>151</v>
      </c>
      <c r="E3634" s="3">
        <v>2</v>
      </c>
      <c r="F3634" s="16">
        <v>0</v>
      </c>
      <c r="G3634" s="24">
        <f t="shared" si="788"/>
        <v>30</v>
      </c>
      <c r="H3634" s="7">
        <f t="shared" si="789"/>
        <v>69.041095890410958</v>
      </c>
      <c r="I3634" s="7">
        <f t="shared" si="790"/>
        <v>2.4995667581397525</v>
      </c>
      <c r="J3634" s="7">
        <f t="shared" si="791"/>
        <v>-137.50043324186024</v>
      </c>
      <c r="K3634" s="7">
        <f t="shared" si="792"/>
        <v>-2.2916738873643374</v>
      </c>
      <c r="L3634" s="25">
        <f t="shared" si="793"/>
        <v>-214.37510831046507</v>
      </c>
      <c r="M3634" s="31">
        <f t="shared" si="794"/>
        <v>21.862182048942334</v>
      </c>
      <c r="N3634" s="7">
        <f t="shared" si="795"/>
        <v>0</v>
      </c>
      <c r="O3634" s="7">
        <f t="shared" si="796"/>
        <v>90</v>
      </c>
      <c r="P3634" s="25">
        <f t="shared" si="797"/>
        <v>38.955736284338286</v>
      </c>
      <c r="Q3634" s="34">
        <f t="shared" si="798"/>
        <v>37.919608377836205</v>
      </c>
      <c r="R3634" s="9">
        <f t="shared" si="799"/>
        <v>0</v>
      </c>
      <c r="S3634" s="9">
        <f t="shared" si="800"/>
        <v>0</v>
      </c>
      <c r="T3634" s="35">
        <f t="shared" si="801"/>
        <v>0</v>
      </c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</row>
    <row r="3635" spans="1:31" x14ac:dyDescent="0.25">
      <c r="A3635" s="17">
        <v>3602</v>
      </c>
      <c r="B3635" s="11">
        <v>44347</v>
      </c>
      <c r="C3635" s="12">
        <v>5</v>
      </c>
      <c r="D3635" s="10">
        <v>151</v>
      </c>
      <c r="E3635" s="10">
        <v>2</v>
      </c>
      <c r="F3635" s="18">
        <v>1</v>
      </c>
      <c r="G3635" s="26">
        <f t="shared" si="788"/>
        <v>30</v>
      </c>
      <c r="H3635" s="13">
        <f t="shared" si="789"/>
        <v>69.041095890410958</v>
      </c>
      <c r="I3635" s="13">
        <f t="shared" si="790"/>
        <v>2.4995667581397525</v>
      </c>
      <c r="J3635" s="13">
        <f t="shared" si="791"/>
        <v>-137.50043324186024</v>
      </c>
      <c r="K3635" s="13">
        <f t="shared" si="792"/>
        <v>-1.2916738873643374</v>
      </c>
      <c r="L3635" s="27">
        <f t="shared" si="793"/>
        <v>-199.37510831046507</v>
      </c>
      <c r="M3635" s="32">
        <f t="shared" si="794"/>
        <v>21.862182048942334</v>
      </c>
      <c r="N3635" s="13">
        <f t="shared" si="795"/>
        <v>0</v>
      </c>
      <c r="O3635" s="13">
        <f t="shared" si="796"/>
        <v>90</v>
      </c>
      <c r="P3635" s="27">
        <f t="shared" si="797"/>
        <v>32.001876639605563</v>
      </c>
      <c r="Q3635" s="36">
        <f t="shared" si="798"/>
        <v>37.919608377836205</v>
      </c>
      <c r="R3635" s="14">
        <f t="shared" si="799"/>
        <v>0</v>
      </c>
      <c r="S3635" s="14">
        <f t="shared" si="800"/>
        <v>0</v>
      </c>
      <c r="T3635" s="37">
        <f t="shared" si="801"/>
        <v>0</v>
      </c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</row>
    <row r="3636" spans="1:31" x14ac:dyDescent="0.25">
      <c r="A3636" s="15">
        <v>3603</v>
      </c>
      <c r="B3636" s="4">
        <v>44347</v>
      </c>
      <c r="C3636" s="5">
        <v>5</v>
      </c>
      <c r="D3636" s="3">
        <v>151</v>
      </c>
      <c r="E3636" s="3">
        <v>2</v>
      </c>
      <c r="F3636" s="16">
        <v>2</v>
      </c>
      <c r="G3636" s="24">
        <f t="shared" si="788"/>
        <v>30</v>
      </c>
      <c r="H3636" s="7">
        <f t="shared" si="789"/>
        <v>69.041095890410958</v>
      </c>
      <c r="I3636" s="7">
        <f t="shared" si="790"/>
        <v>2.4995667581397525</v>
      </c>
      <c r="J3636" s="7">
        <f t="shared" si="791"/>
        <v>-137.50043324186024</v>
      </c>
      <c r="K3636" s="7">
        <f t="shared" si="792"/>
        <v>-0.29167388736433741</v>
      </c>
      <c r="L3636" s="25">
        <f t="shared" si="793"/>
        <v>-184.37510831046507</v>
      </c>
      <c r="M3636" s="31">
        <f t="shared" si="794"/>
        <v>21.862182048942334</v>
      </c>
      <c r="N3636" s="7">
        <f t="shared" si="795"/>
        <v>0</v>
      </c>
      <c r="O3636" s="7">
        <f t="shared" si="796"/>
        <v>90</v>
      </c>
      <c r="P3636" s="25">
        <f t="shared" si="797"/>
        <v>28.348298297053955</v>
      </c>
      <c r="Q3636" s="34">
        <f t="shared" si="798"/>
        <v>37.919608377836205</v>
      </c>
      <c r="R3636" s="9">
        <f t="shared" si="799"/>
        <v>0</v>
      </c>
      <c r="S3636" s="9">
        <f t="shared" si="800"/>
        <v>0</v>
      </c>
      <c r="T3636" s="35">
        <f t="shared" si="801"/>
        <v>0</v>
      </c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</row>
    <row r="3637" spans="1:31" x14ac:dyDescent="0.25">
      <c r="A3637" s="17">
        <v>3604</v>
      </c>
      <c r="B3637" s="11">
        <v>44347</v>
      </c>
      <c r="C3637" s="12">
        <v>5</v>
      </c>
      <c r="D3637" s="10">
        <v>151</v>
      </c>
      <c r="E3637" s="10">
        <v>2</v>
      </c>
      <c r="F3637" s="18">
        <v>3</v>
      </c>
      <c r="G3637" s="26">
        <f t="shared" si="788"/>
        <v>30</v>
      </c>
      <c r="H3637" s="13">
        <f t="shared" si="789"/>
        <v>69.041095890410958</v>
      </c>
      <c r="I3637" s="13">
        <f t="shared" si="790"/>
        <v>2.4995667581397525</v>
      </c>
      <c r="J3637" s="13">
        <f t="shared" si="791"/>
        <v>-137.50043324186024</v>
      </c>
      <c r="K3637" s="13">
        <f t="shared" si="792"/>
        <v>0.70832611263566259</v>
      </c>
      <c r="L3637" s="27">
        <f t="shared" si="793"/>
        <v>-169.37510831046507</v>
      </c>
      <c r="M3637" s="32">
        <f t="shared" si="794"/>
        <v>21.862182048942334</v>
      </c>
      <c r="N3637" s="13">
        <f t="shared" si="795"/>
        <v>0</v>
      </c>
      <c r="O3637" s="13">
        <f t="shared" si="796"/>
        <v>90</v>
      </c>
      <c r="P3637" s="27">
        <f t="shared" si="797"/>
        <v>29.356300585820737</v>
      </c>
      <c r="Q3637" s="36">
        <f t="shared" si="798"/>
        <v>37.919608377836205</v>
      </c>
      <c r="R3637" s="14">
        <f t="shared" si="799"/>
        <v>0</v>
      </c>
      <c r="S3637" s="14">
        <f t="shared" si="800"/>
        <v>0</v>
      </c>
      <c r="T3637" s="37">
        <f t="shared" si="801"/>
        <v>0</v>
      </c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</row>
    <row r="3638" spans="1:31" x14ac:dyDescent="0.25">
      <c r="A3638" s="15">
        <v>3605</v>
      </c>
      <c r="B3638" s="4">
        <v>44347</v>
      </c>
      <c r="C3638" s="5">
        <v>5</v>
      </c>
      <c r="D3638" s="3">
        <v>151</v>
      </c>
      <c r="E3638" s="3">
        <v>2</v>
      </c>
      <c r="F3638" s="16">
        <v>4</v>
      </c>
      <c r="G3638" s="24">
        <f t="shared" si="788"/>
        <v>30</v>
      </c>
      <c r="H3638" s="7">
        <f t="shared" si="789"/>
        <v>69.041095890410958</v>
      </c>
      <c r="I3638" s="7">
        <f t="shared" si="790"/>
        <v>2.4995667581397525</v>
      </c>
      <c r="J3638" s="7">
        <f t="shared" si="791"/>
        <v>-137.50043324186024</v>
      </c>
      <c r="K3638" s="7">
        <f t="shared" si="792"/>
        <v>1.7083261126356626</v>
      </c>
      <c r="L3638" s="25">
        <f t="shared" si="793"/>
        <v>-154.37510831046507</v>
      </c>
      <c r="M3638" s="31">
        <f t="shared" si="794"/>
        <v>21.862182048942334</v>
      </c>
      <c r="N3638" s="7">
        <f t="shared" si="795"/>
        <v>0</v>
      </c>
      <c r="O3638" s="7">
        <f t="shared" si="796"/>
        <v>90</v>
      </c>
      <c r="P3638" s="25">
        <f t="shared" si="797"/>
        <v>34.599534311534768</v>
      </c>
      <c r="Q3638" s="34">
        <f t="shared" si="798"/>
        <v>37.919608377836205</v>
      </c>
      <c r="R3638" s="9">
        <f t="shared" si="799"/>
        <v>0</v>
      </c>
      <c r="S3638" s="9">
        <f t="shared" si="800"/>
        <v>0</v>
      </c>
      <c r="T3638" s="35">
        <f t="shared" si="801"/>
        <v>0</v>
      </c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</row>
    <row r="3639" spans="1:31" x14ac:dyDescent="0.25">
      <c r="A3639" s="17">
        <v>3606</v>
      </c>
      <c r="B3639" s="11">
        <v>44347</v>
      </c>
      <c r="C3639" s="12">
        <v>5</v>
      </c>
      <c r="D3639" s="10">
        <v>151</v>
      </c>
      <c r="E3639" s="10">
        <v>2</v>
      </c>
      <c r="F3639" s="18">
        <v>5</v>
      </c>
      <c r="G3639" s="26">
        <f t="shared" si="788"/>
        <v>30</v>
      </c>
      <c r="H3639" s="13">
        <f t="shared" si="789"/>
        <v>69.041095890410958</v>
      </c>
      <c r="I3639" s="13">
        <f t="shared" si="790"/>
        <v>2.4995667581397525</v>
      </c>
      <c r="J3639" s="13">
        <f t="shared" si="791"/>
        <v>-137.50043324186024</v>
      </c>
      <c r="K3639" s="13">
        <f t="shared" si="792"/>
        <v>2.7083261126356626</v>
      </c>
      <c r="L3639" s="27">
        <f t="shared" si="793"/>
        <v>-139.37510831046507</v>
      </c>
      <c r="M3639" s="32">
        <f t="shared" si="794"/>
        <v>21.862182048942334</v>
      </c>
      <c r="N3639" s="13">
        <f t="shared" si="795"/>
        <v>0</v>
      </c>
      <c r="O3639" s="13">
        <f t="shared" si="796"/>
        <v>90</v>
      </c>
      <c r="P3639" s="27">
        <f t="shared" si="797"/>
        <v>42.435447338733773</v>
      </c>
      <c r="Q3639" s="36">
        <f t="shared" si="798"/>
        <v>37.919608377836205</v>
      </c>
      <c r="R3639" s="14">
        <f t="shared" si="799"/>
        <v>0</v>
      </c>
      <c r="S3639" s="14">
        <f t="shared" si="800"/>
        <v>0</v>
      </c>
      <c r="T3639" s="37">
        <f t="shared" si="801"/>
        <v>0</v>
      </c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</row>
    <row r="3640" spans="1:31" x14ac:dyDescent="0.25">
      <c r="A3640" s="15">
        <v>3607</v>
      </c>
      <c r="B3640" s="4">
        <v>44347</v>
      </c>
      <c r="C3640" s="5">
        <v>5</v>
      </c>
      <c r="D3640" s="3">
        <v>151</v>
      </c>
      <c r="E3640" s="3">
        <v>2</v>
      </c>
      <c r="F3640" s="16">
        <v>6</v>
      </c>
      <c r="G3640" s="24">
        <f t="shared" si="788"/>
        <v>30</v>
      </c>
      <c r="H3640" s="7">
        <f t="shared" si="789"/>
        <v>69.041095890410958</v>
      </c>
      <c r="I3640" s="7">
        <f t="shared" si="790"/>
        <v>2.4995667581397525</v>
      </c>
      <c r="J3640" s="7">
        <f t="shared" si="791"/>
        <v>-137.50043324186024</v>
      </c>
      <c r="K3640" s="7">
        <f t="shared" si="792"/>
        <v>3.7083261126356626</v>
      </c>
      <c r="L3640" s="25">
        <f t="shared" si="793"/>
        <v>-124.37510831046507</v>
      </c>
      <c r="M3640" s="31">
        <f t="shared" si="794"/>
        <v>21.862182048942334</v>
      </c>
      <c r="N3640" s="7">
        <f t="shared" si="795"/>
        <v>0</v>
      </c>
      <c r="O3640" s="7">
        <f t="shared" si="796"/>
        <v>90</v>
      </c>
      <c r="P3640" s="25">
        <f t="shared" si="797"/>
        <v>51.531906666955877</v>
      </c>
      <c r="Q3640" s="34">
        <f t="shared" si="798"/>
        <v>37.919608377836205</v>
      </c>
      <c r="R3640" s="9">
        <f t="shared" si="799"/>
        <v>0</v>
      </c>
      <c r="S3640" s="9">
        <f t="shared" si="800"/>
        <v>0</v>
      </c>
      <c r="T3640" s="35">
        <f t="shared" si="801"/>
        <v>0</v>
      </c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</row>
    <row r="3641" spans="1:31" x14ac:dyDescent="0.25">
      <c r="A3641" s="17">
        <v>3608</v>
      </c>
      <c r="B3641" s="11">
        <v>44347</v>
      </c>
      <c r="C3641" s="12">
        <v>5</v>
      </c>
      <c r="D3641" s="10">
        <v>151</v>
      </c>
      <c r="E3641" s="10">
        <v>2</v>
      </c>
      <c r="F3641" s="18">
        <v>7</v>
      </c>
      <c r="G3641" s="26">
        <f t="shared" si="788"/>
        <v>30</v>
      </c>
      <c r="H3641" s="13">
        <f t="shared" si="789"/>
        <v>69.041095890410958</v>
      </c>
      <c r="I3641" s="13">
        <f t="shared" si="790"/>
        <v>2.4995667581397525</v>
      </c>
      <c r="J3641" s="13">
        <f t="shared" si="791"/>
        <v>-137.50043324186024</v>
      </c>
      <c r="K3641" s="13">
        <f t="shared" si="792"/>
        <v>4.7083261126356621</v>
      </c>
      <c r="L3641" s="27">
        <f t="shared" si="793"/>
        <v>-109.37510831046507</v>
      </c>
      <c r="M3641" s="32">
        <f t="shared" si="794"/>
        <v>21.862182048942334</v>
      </c>
      <c r="N3641" s="13">
        <f t="shared" si="795"/>
        <v>0.20047091986487064</v>
      </c>
      <c r="O3641" s="13">
        <f t="shared" si="796"/>
        <v>89.79952908013513</v>
      </c>
      <c r="P3641" s="27">
        <f t="shared" si="797"/>
        <v>61.107455036152196</v>
      </c>
      <c r="Q3641" s="36">
        <f t="shared" si="798"/>
        <v>35.079094445026925</v>
      </c>
      <c r="R3641" s="14">
        <f t="shared" si="799"/>
        <v>130.06019185115403</v>
      </c>
      <c r="S3641" s="14">
        <f t="shared" si="800"/>
        <v>0</v>
      </c>
      <c r="T3641" s="37">
        <f t="shared" si="801"/>
        <v>0</v>
      </c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</row>
    <row r="3642" spans="1:31" x14ac:dyDescent="0.25">
      <c r="A3642" s="15">
        <v>3609</v>
      </c>
      <c r="B3642" s="4">
        <v>44347</v>
      </c>
      <c r="C3642" s="5">
        <v>5</v>
      </c>
      <c r="D3642" s="3">
        <v>151</v>
      </c>
      <c r="E3642" s="3">
        <v>2</v>
      </c>
      <c r="F3642" s="16">
        <v>8</v>
      </c>
      <c r="G3642" s="24">
        <f t="shared" si="788"/>
        <v>30</v>
      </c>
      <c r="H3642" s="7">
        <f t="shared" si="789"/>
        <v>69.041095890410958</v>
      </c>
      <c r="I3642" s="7">
        <f t="shared" si="790"/>
        <v>2.4995667581397525</v>
      </c>
      <c r="J3642" s="7">
        <f t="shared" si="791"/>
        <v>-137.50043324186024</v>
      </c>
      <c r="K3642" s="7">
        <f t="shared" si="792"/>
        <v>5.7083261126356621</v>
      </c>
      <c r="L3642" s="25">
        <f t="shared" si="793"/>
        <v>-94.375108310465066</v>
      </c>
      <c r="M3642" s="31">
        <f t="shared" si="794"/>
        <v>21.862182048942334</v>
      </c>
      <c r="N3642" s="7">
        <f t="shared" si="795"/>
        <v>10.66828129090465</v>
      </c>
      <c r="O3642" s="7">
        <f t="shared" si="796"/>
        <v>79.331718709095355</v>
      </c>
      <c r="P3642" s="25">
        <f t="shared" si="797"/>
        <v>70.331185194074678</v>
      </c>
      <c r="Q3642" s="34">
        <f t="shared" si="798"/>
        <v>5.2591131569291045</v>
      </c>
      <c r="R3642" s="9">
        <f t="shared" si="799"/>
        <v>565.31260678498154</v>
      </c>
      <c r="S3642" s="9">
        <f t="shared" si="800"/>
        <v>0</v>
      </c>
      <c r="T3642" s="35">
        <f t="shared" si="801"/>
        <v>0</v>
      </c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</row>
    <row r="3643" spans="1:31" x14ac:dyDescent="0.25">
      <c r="A3643" s="17">
        <v>3610</v>
      </c>
      <c r="B3643" s="11">
        <v>44347</v>
      </c>
      <c r="C3643" s="12">
        <v>5</v>
      </c>
      <c r="D3643" s="10">
        <v>151</v>
      </c>
      <c r="E3643" s="10">
        <v>2</v>
      </c>
      <c r="F3643" s="18">
        <v>9</v>
      </c>
      <c r="G3643" s="26">
        <f t="shared" si="788"/>
        <v>30</v>
      </c>
      <c r="H3643" s="13">
        <f t="shared" si="789"/>
        <v>69.041095890410958</v>
      </c>
      <c r="I3643" s="13">
        <f t="shared" si="790"/>
        <v>2.4995667581397525</v>
      </c>
      <c r="J3643" s="13">
        <f t="shared" si="791"/>
        <v>-137.50043324186024</v>
      </c>
      <c r="K3643" s="13">
        <f t="shared" si="792"/>
        <v>6.7083261126356621</v>
      </c>
      <c r="L3643" s="27">
        <f t="shared" si="793"/>
        <v>-79.375108310465066</v>
      </c>
      <c r="M3643" s="32">
        <f t="shared" si="794"/>
        <v>21.862182048942334</v>
      </c>
      <c r="N3643" s="13">
        <f t="shared" si="795"/>
        <v>21.742905627301031</v>
      </c>
      <c r="O3643" s="13">
        <f t="shared" si="796"/>
        <v>68.257094372698973</v>
      </c>
      <c r="P3643" s="27">
        <f t="shared" si="797"/>
        <v>79.123808354856763</v>
      </c>
      <c r="Q3643" s="36">
        <f t="shared" si="798"/>
        <v>2.6836152478971145</v>
      </c>
      <c r="R3643" s="14">
        <f t="shared" si="799"/>
        <v>793.8976956658048</v>
      </c>
      <c r="S3643" s="14">
        <f t="shared" si="800"/>
        <v>185.12178041499232</v>
      </c>
      <c r="T3643" s="37">
        <f t="shared" si="801"/>
        <v>2.3760311385156139E-2</v>
      </c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</row>
    <row r="3644" spans="1:31" x14ac:dyDescent="0.25">
      <c r="A3644" s="15">
        <v>3611</v>
      </c>
      <c r="B3644" s="4">
        <v>44347</v>
      </c>
      <c r="C3644" s="5">
        <v>5</v>
      </c>
      <c r="D3644" s="3">
        <v>151</v>
      </c>
      <c r="E3644" s="3">
        <v>2</v>
      </c>
      <c r="F3644" s="16">
        <v>10</v>
      </c>
      <c r="G3644" s="24">
        <f t="shared" si="788"/>
        <v>30</v>
      </c>
      <c r="H3644" s="7">
        <f t="shared" si="789"/>
        <v>69.041095890410958</v>
      </c>
      <c r="I3644" s="7">
        <f t="shared" si="790"/>
        <v>2.4995667581397525</v>
      </c>
      <c r="J3644" s="7">
        <f t="shared" si="791"/>
        <v>-137.50043324186024</v>
      </c>
      <c r="K3644" s="7">
        <f t="shared" si="792"/>
        <v>7.7083261126356621</v>
      </c>
      <c r="L3644" s="25">
        <f t="shared" si="793"/>
        <v>-64.375108310465066</v>
      </c>
      <c r="M3644" s="31">
        <f t="shared" si="794"/>
        <v>21.862182048942334</v>
      </c>
      <c r="N3644" s="7">
        <f t="shared" si="795"/>
        <v>33.149744697356347</v>
      </c>
      <c r="O3644" s="7">
        <f t="shared" si="796"/>
        <v>56.850255302643653</v>
      </c>
      <c r="P3644" s="25">
        <f t="shared" si="797"/>
        <v>88.134347822042884</v>
      </c>
      <c r="Q3644" s="34">
        <f t="shared" si="798"/>
        <v>1.8245618325332167</v>
      </c>
      <c r="R3644" s="9">
        <f t="shared" si="799"/>
        <v>913.83350320873956</v>
      </c>
      <c r="S3644" s="9">
        <f t="shared" si="800"/>
        <v>420.30784638908864</v>
      </c>
      <c r="T3644" s="35">
        <f t="shared" si="801"/>
        <v>5.3946355126024602E-2</v>
      </c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</row>
    <row r="3645" spans="1:31" x14ac:dyDescent="0.25">
      <c r="A3645" s="17">
        <v>3612</v>
      </c>
      <c r="B3645" s="11">
        <v>44347</v>
      </c>
      <c r="C3645" s="12">
        <v>5</v>
      </c>
      <c r="D3645" s="10">
        <v>151</v>
      </c>
      <c r="E3645" s="10">
        <v>2</v>
      </c>
      <c r="F3645" s="18">
        <v>11</v>
      </c>
      <c r="G3645" s="26">
        <f t="shared" si="788"/>
        <v>30</v>
      </c>
      <c r="H3645" s="13">
        <f t="shared" si="789"/>
        <v>69.041095890410958</v>
      </c>
      <c r="I3645" s="13">
        <f t="shared" si="790"/>
        <v>2.4995667581397525</v>
      </c>
      <c r="J3645" s="13">
        <f t="shared" si="791"/>
        <v>-137.50043324186024</v>
      </c>
      <c r="K3645" s="13">
        <f t="shared" si="792"/>
        <v>8.7083261126356621</v>
      </c>
      <c r="L3645" s="27">
        <f t="shared" si="793"/>
        <v>-49.375108310465066</v>
      </c>
      <c r="M3645" s="32">
        <f t="shared" si="794"/>
        <v>21.862182048942334</v>
      </c>
      <c r="N3645" s="13">
        <f t="shared" si="795"/>
        <v>44.608773918652389</v>
      </c>
      <c r="O3645" s="13">
        <f t="shared" si="796"/>
        <v>45.391226081347611</v>
      </c>
      <c r="P3645" s="27">
        <f t="shared" si="797"/>
        <v>98.332256950151717</v>
      </c>
      <c r="Q3645" s="36">
        <f t="shared" si="798"/>
        <v>1.4223083573955961</v>
      </c>
      <c r="R3645" s="14">
        <f t="shared" si="799"/>
        <v>984.178495433889</v>
      </c>
      <c r="S3645" s="14">
        <f t="shared" si="800"/>
        <v>649.32162556173796</v>
      </c>
      <c r="T3645" s="37">
        <f t="shared" si="801"/>
        <v>8.3340188160880457E-2</v>
      </c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</row>
    <row r="3646" spans="1:31" x14ac:dyDescent="0.25">
      <c r="A3646" s="15">
        <v>3613</v>
      </c>
      <c r="B3646" s="4">
        <v>44347</v>
      </c>
      <c r="C3646" s="5">
        <v>5</v>
      </c>
      <c r="D3646" s="3">
        <v>151</v>
      </c>
      <c r="E3646" s="3">
        <v>2</v>
      </c>
      <c r="F3646" s="16">
        <v>12</v>
      </c>
      <c r="G3646" s="24">
        <f t="shared" si="788"/>
        <v>30</v>
      </c>
      <c r="H3646" s="7">
        <f t="shared" si="789"/>
        <v>69.041095890410958</v>
      </c>
      <c r="I3646" s="7">
        <f t="shared" si="790"/>
        <v>2.4995667581397525</v>
      </c>
      <c r="J3646" s="7">
        <f t="shared" si="791"/>
        <v>-137.50043324186024</v>
      </c>
      <c r="K3646" s="7">
        <f t="shared" si="792"/>
        <v>9.7083261126356621</v>
      </c>
      <c r="L3646" s="25">
        <f t="shared" si="793"/>
        <v>-34.375108310465066</v>
      </c>
      <c r="M3646" s="31">
        <f t="shared" si="794"/>
        <v>21.862182048942334</v>
      </c>
      <c r="N3646" s="7">
        <f t="shared" si="795"/>
        <v>55.705151389038512</v>
      </c>
      <c r="O3646" s="7">
        <f t="shared" si="796"/>
        <v>34.294848610961488</v>
      </c>
      <c r="P3646" s="25">
        <f t="shared" si="797"/>
        <v>111.56713248292992</v>
      </c>
      <c r="Q3646" s="34">
        <f t="shared" si="798"/>
        <v>1.209566749448544</v>
      </c>
      <c r="R3646" s="9">
        <f t="shared" si="799"/>
        <v>1026.6321752035105</v>
      </c>
      <c r="S3646" s="9">
        <f t="shared" si="800"/>
        <v>840.83836273067573</v>
      </c>
      <c r="T3646" s="35">
        <f t="shared" si="801"/>
        <v>0.10792128985729943</v>
      </c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</row>
    <row r="3647" spans="1:31" x14ac:dyDescent="0.25">
      <c r="A3647" s="17">
        <v>3614</v>
      </c>
      <c r="B3647" s="11">
        <v>44347</v>
      </c>
      <c r="C3647" s="12">
        <v>5</v>
      </c>
      <c r="D3647" s="10">
        <v>151</v>
      </c>
      <c r="E3647" s="10">
        <v>2</v>
      </c>
      <c r="F3647" s="18">
        <v>13</v>
      </c>
      <c r="G3647" s="26">
        <f t="shared" si="788"/>
        <v>30</v>
      </c>
      <c r="H3647" s="13">
        <f t="shared" si="789"/>
        <v>69.041095890410958</v>
      </c>
      <c r="I3647" s="13">
        <f t="shared" si="790"/>
        <v>2.4995667581397525</v>
      </c>
      <c r="J3647" s="13">
        <f t="shared" si="791"/>
        <v>-137.50043324186024</v>
      </c>
      <c r="K3647" s="13">
        <f t="shared" si="792"/>
        <v>10.708326112635662</v>
      </c>
      <c r="L3647" s="27">
        <f t="shared" si="793"/>
        <v>-19.375108310465066</v>
      </c>
      <c r="M3647" s="32">
        <f t="shared" si="794"/>
        <v>21.862182048942334</v>
      </c>
      <c r="N3647" s="13">
        <f t="shared" si="795"/>
        <v>65.511849468926414</v>
      </c>
      <c r="O3647" s="13">
        <f t="shared" si="796"/>
        <v>24.488150531073586</v>
      </c>
      <c r="P3647" s="27">
        <f t="shared" si="797"/>
        <v>132.02989628635632</v>
      </c>
      <c r="Q3647" s="36">
        <f t="shared" si="798"/>
        <v>1.0982816468605323</v>
      </c>
      <c r="R3647" s="14">
        <f t="shared" si="799"/>
        <v>1050.6496145073306</v>
      </c>
      <c r="S3647" s="14">
        <f t="shared" si="800"/>
        <v>973.8294612605589</v>
      </c>
      <c r="T3647" s="37">
        <f t="shared" si="801"/>
        <v>0.12499064768996695</v>
      </c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</row>
    <row r="3648" spans="1:31" x14ac:dyDescent="0.25">
      <c r="A3648" s="15">
        <v>3615</v>
      </c>
      <c r="B3648" s="4">
        <v>44347</v>
      </c>
      <c r="C3648" s="5">
        <v>5</v>
      </c>
      <c r="D3648" s="3">
        <v>151</v>
      </c>
      <c r="E3648" s="3">
        <v>2</v>
      </c>
      <c r="F3648" s="16">
        <v>14</v>
      </c>
      <c r="G3648" s="24">
        <f t="shared" si="788"/>
        <v>30</v>
      </c>
      <c r="H3648" s="7">
        <f t="shared" si="789"/>
        <v>69.041095890410958</v>
      </c>
      <c r="I3648" s="7">
        <f t="shared" si="790"/>
        <v>2.4995667581397525</v>
      </c>
      <c r="J3648" s="7">
        <f t="shared" si="791"/>
        <v>-137.50043324186024</v>
      </c>
      <c r="K3648" s="7">
        <f t="shared" si="792"/>
        <v>11.708326112635662</v>
      </c>
      <c r="L3648" s="25">
        <f t="shared" si="793"/>
        <v>-4.3751083104650679</v>
      </c>
      <c r="M3648" s="31">
        <f t="shared" si="794"/>
        <v>21.862182048942334</v>
      </c>
      <c r="N3648" s="7">
        <f t="shared" si="795"/>
        <v>71.48467296851409</v>
      </c>
      <c r="O3648" s="7">
        <f t="shared" si="796"/>
        <v>18.51532703148591</v>
      </c>
      <c r="P3648" s="25">
        <f t="shared" si="797"/>
        <v>167.1176544164536</v>
      </c>
      <c r="Q3648" s="34">
        <f t="shared" si="798"/>
        <v>1.0541321253714997</v>
      </c>
      <c r="R3648" s="9">
        <f t="shared" si="799"/>
        <v>1060.5703361312894</v>
      </c>
      <c r="S3648" s="9">
        <f t="shared" si="800"/>
        <v>1035.0970491655562</v>
      </c>
      <c r="T3648" s="35">
        <f t="shared" si="801"/>
        <v>0.13285431971806003</v>
      </c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</row>
    <row r="3649" spans="1:31" x14ac:dyDescent="0.25">
      <c r="A3649" s="17">
        <v>3616</v>
      </c>
      <c r="B3649" s="11">
        <v>44347</v>
      </c>
      <c r="C3649" s="12">
        <v>5</v>
      </c>
      <c r="D3649" s="10">
        <v>151</v>
      </c>
      <c r="E3649" s="10">
        <v>2</v>
      </c>
      <c r="F3649" s="18">
        <v>15</v>
      </c>
      <c r="G3649" s="26">
        <f t="shared" si="788"/>
        <v>30</v>
      </c>
      <c r="H3649" s="13">
        <f t="shared" si="789"/>
        <v>69.041095890410958</v>
      </c>
      <c r="I3649" s="13">
        <f t="shared" si="790"/>
        <v>2.4995667581397525</v>
      </c>
      <c r="J3649" s="13">
        <f t="shared" si="791"/>
        <v>-137.50043324186024</v>
      </c>
      <c r="K3649" s="13">
        <f t="shared" si="792"/>
        <v>12.708326112635662</v>
      </c>
      <c r="L3649" s="27">
        <f t="shared" si="793"/>
        <v>10.624891689534932</v>
      </c>
      <c r="M3649" s="32">
        <f t="shared" si="794"/>
        <v>21.862182048942334</v>
      </c>
      <c r="N3649" s="13">
        <f t="shared" si="795"/>
        <v>69.738430856038548</v>
      </c>
      <c r="O3649" s="13">
        <f t="shared" si="796"/>
        <v>20.261569143961452</v>
      </c>
      <c r="P3649" s="27">
        <f t="shared" si="797"/>
        <v>209.61199018586976</v>
      </c>
      <c r="Q3649" s="36">
        <f t="shared" si="798"/>
        <v>1.0654779920458783</v>
      </c>
      <c r="R3649" s="14">
        <f t="shared" si="799"/>
        <v>1057.9983525648427</v>
      </c>
      <c r="S3649" s="14">
        <f t="shared" si="800"/>
        <v>1018.8259170599144</v>
      </c>
      <c r="T3649" s="37">
        <f t="shared" si="801"/>
        <v>0.13076592598852482</v>
      </c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</row>
    <row r="3650" spans="1:31" x14ac:dyDescent="0.25">
      <c r="A3650" s="15">
        <v>3617</v>
      </c>
      <c r="B3650" s="4">
        <v>44347</v>
      </c>
      <c r="C3650" s="5">
        <v>5</v>
      </c>
      <c r="D3650" s="3">
        <v>151</v>
      </c>
      <c r="E3650" s="3">
        <v>2</v>
      </c>
      <c r="F3650" s="16">
        <v>16</v>
      </c>
      <c r="G3650" s="24">
        <f t="shared" si="788"/>
        <v>30</v>
      </c>
      <c r="H3650" s="7">
        <f t="shared" si="789"/>
        <v>69.041095890410958</v>
      </c>
      <c r="I3650" s="7">
        <f t="shared" si="790"/>
        <v>2.4995667581397525</v>
      </c>
      <c r="J3650" s="7">
        <f t="shared" si="791"/>
        <v>-137.50043324186024</v>
      </c>
      <c r="K3650" s="7">
        <f t="shared" si="792"/>
        <v>13.708326112635662</v>
      </c>
      <c r="L3650" s="25">
        <f t="shared" si="793"/>
        <v>25.624891689534934</v>
      </c>
      <c r="M3650" s="31">
        <f t="shared" si="794"/>
        <v>21.862182048942334</v>
      </c>
      <c r="N3650" s="7">
        <f t="shared" si="795"/>
        <v>61.688787500959315</v>
      </c>
      <c r="O3650" s="7">
        <f t="shared" si="796"/>
        <v>28.311212499040685</v>
      </c>
      <c r="P3650" s="25">
        <f t="shared" si="797"/>
        <v>237.81330856767141</v>
      </c>
      <c r="Q3650" s="34">
        <f t="shared" si="798"/>
        <v>1.1352095784697209</v>
      </c>
      <c r="R3650" s="9">
        <f t="shared" si="799"/>
        <v>1042.5276602194781</v>
      </c>
      <c r="S3650" s="9">
        <f t="shared" si="800"/>
        <v>926.54632040443391</v>
      </c>
      <c r="T3650" s="35">
        <f t="shared" si="801"/>
        <v>0.11892187421830287</v>
      </c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</row>
    <row r="3651" spans="1:31" x14ac:dyDescent="0.25">
      <c r="A3651" s="17">
        <v>3618</v>
      </c>
      <c r="B3651" s="11">
        <v>44347</v>
      </c>
      <c r="C3651" s="12">
        <v>5</v>
      </c>
      <c r="D3651" s="10">
        <v>151</v>
      </c>
      <c r="E3651" s="10">
        <v>2</v>
      </c>
      <c r="F3651" s="18">
        <v>17</v>
      </c>
      <c r="G3651" s="26">
        <f t="shared" si="788"/>
        <v>30</v>
      </c>
      <c r="H3651" s="13">
        <f t="shared" si="789"/>
        <v>69.041095890410958</v>
      </c>
      <c r="I3651" s="13">
        <f t="shared" si="790"/>
        <v>2.4995667581397525</v>
      </c>
      <c r="J3651" s="13">
        <f t="shared" si="791"/>
        <v>-137.50043324186024</v>
      </c>
      <c r="K3651" s="13">
        <f t="shared" si="792"/>
        <v>14.708326112635662</v>
      </c>
      <c r="L3651" s="27">
        <f t="shared" si="793"/>
        <v>40.624891689534934</v>
      </c>
      <c r="M3651" s="32">
        <f t="shared" si="794"/>
        <v>21.862182048942334</v>
      </c>
      <c r="N3651" s="13">
        <f t="shared" si="795"/>
        <v>51.165708675032988</v>
      </c>
      <c r="O3651" s="13">
        <f t="shared" si="796"/>
        <v>38.834291324967012</v>
      </c>
      <c r="P3651" s="27">
        <f t="shared" si="797"/>
        <v>254.50485585188898</v>
      </c>
      <c r="Q3651" s="36">
        <f t="shared" si="798"/>
        <v>1.2826513824730665</v>
      </c>
      <c r="R3651" s="14">
        <f t="shared" si="799"/>
        <v>1011.56754107734</v>
      </c>
      <c r="S3651" s="14">
        <f t="shared" si="800"/>
        <v>767.13698670826057</v>
      </c>
      <c r="T3651" s="37">
        <f t="shared" si="801"/>
        <v>9.8461745767557937E-2</v>
      </c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</row>
    <row r="3652" spans="1:31" x14ac:dyDescent="0.25">
      <c r="A3652" s="15">
        <v>3619</v>
      </c>
      <c r="B3652" s="4">
        <v>44347</v>
      </c>
      <c r="C3652" s="5">
        <v>5</v>
      </c>
      <c r="D3652" s="3">
        <v>151</v>
      </c>
      <c r="E3652" s="3">
        <v>2</v>
      </c>
      <c r="F3652" s="16">
        <v>18</v>
      </c>
      <c r="G3652" s="24">
        <f t="shared" si="788"/>
        <v>30</v>
      </c>
      <c r="H3652" s="7">
        <f t="shared" si="789"/>
        <v>69.041095890410958</v>
      </c>
      <c r="I3652" s="7">
        <f t="shared" si="790"/>
        <v>2.4995667581397525</v>
      </c>
      <c r="J3652" s="7">
        <f t="shared" si="791"/>
        <v>-137.50043324186024</v>
      </c>
      <c r="K3652" s="7">
        <f t="shared" si="792"/>
        <v>15.708326112635662</v>
      </c>
      <c r="L3652" s="25">
        <f t="shared" si="793"/>
        <v>55.624891689534934</v>
      </c>
      <c r="M3652" s="31">
        <f t="shared" si="794"/>
        <v>21.862182048942334</v>
      </c>
      <c r="N3652" s="7">
        <f t="shared" si="795"/>
        <v>39.849102952992666</v>
      </c>
      <c r="O3652" s="7">
        <f t="shared" si="796"/>
        <v>50.150897047007334</v>
      </c>
      <c r="P3652" s="25">
        <f t="shared" si="797"/>
        <v>266.14869586744879</v>
      </c>
      <c r="Q3652" s="34">
        <f t="shared" si="798"/>
        <v>1.5582832019971398</v>
      </c>
      <c r="R3652" s="9">
        <f t="shared" si="799"/>
        <v>959.0915664383308</v>
      </c>
      <c r="S3652" s="9">
        <f t="shared" si="800"/>
        <v>556.9488983346547</v>
      </c>
      <c r="T3652" s="35">
        <f t="shared" si="801"/>
        <v>7.1484183116571579E-2</v>
      </c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</row>
    <row r="3653" spans="1:31" x14ac:dyDescent="0.25">
      <c r="A3653" s="17">
        <v>3620</v>
      </c>
      <c r="B3653" s="11">
        <v>44347</v>
      </c>
      <c r="C3653" s="12">
        <v>5</v>
      </c>
      <c r="D3653" s="10">
        <v>151</v>
      </c>
      <c r="E3653" s="10">
        <v>2</v>
      </c>
      <c r="F3653" s="18">
        <v>19</v>
      </c>
      <c r="G3653" s="26">
        <f t="shared" si="788"/>
        <v>30</v>
      </c>
      <c r="H3653" s="13">
        <f t="shared" si="789"/>
        <v>69.041095890410958</v>
      </c>
      <c r="I3653" s="13">
        <f t="shared" si="790"/>
        <v>2.4995667581397525</v>
      </c>
      <c r="J3653" s="13">
        <f t="shared" si="791"/>
        <v>-137.50043324186024</v>
      </c>
      <c r="K3653" s="13">
        <f t="shared" si="792"/>
        <v>16.708326112635664</v>
      </c>
      <c r="L3653" s="27">
        <f t="shared" si="793"/>
        <v>70.624891689534962</v>
      </c>
      <c r="M3653" s="32">
        <f t="shared" si="794"/>
        <v>21.862182048942334</v>
      </c>
      <c r="N3653" s="13">
        <f t="shared" si="795"/>
        <v>28.373516828643108</v>
      </c>
      <c r="O3653" s="13">
        <f t="shared" si="796"/>
        <v>61.626483171356895</v>
      </c>
      <c r="P3653" s="27">
        <f t="shared" si="797"/>
        <v>275.6972660771583</v>
      </c>
      <c r="Q3653" s="36">
        <f t="shared" si="798"/>
        <v>2.0974886457957158</v>
      </c>
      <c r="R3653" s="14">
        <f t="shared" si="799"/>
        <v>871.92266166817853</v>
      </c>
      <c r="S3653" s="14">
        <f t="shared" si="800"/>
        <v>320.76048828246923</v>
      </c>
      <c r="T3653" s="37">
        <f t="shared" si="801"/>
        <v>4.1169488887591588E-2</v>
      </c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</row>
    <row r="3654" spans="1:31" x14ac:dyDescent="0.25">
      <c r="A3654" s="15">
        <v>3621</v>
      </c>
      <c r="B3654" s="4">
        <v>44347</v>
      </c>
      <c r="C3654" s="5">
        <v>5</v>
      </c>
      <c r="D3654" s="3">
        <v>151</v>
      </c>
      <c r="E3654" s="3">
        <v>2</v>
      </c>
      <c r="F3654" s="16">
        <v>20</v>
      </c>
      <c r="G3654" s="24">
        <f t="shared" si="788"/>
        <v>30</v>
      </c>
      <c r="H3654" s="7">
        <f t="shared" si="789"/>
        <v>69.041095890410958</v>
      </c>
      <c r="I3654" s="7">
        <f t="shared" si="790"/>
        <v>2.4995667581397525</v>
      </c>
      <c r="J3654" s="7">
        <f t="shared" si="791"/>
        <v>-137.50043324186024</v>
      </c>
      <c r="K3654" s="7">
        <f t="shared" si="792"/>
        <v>17.708326112635664</v>
      </c>
      <c r="L3654" s="25">
        <f t="shared" si="793"/>
        <v>85.624891689534962</v>
      </c>
      <c r="M3654" s="31">
        <f t="shared" si="794"/>
        <v>21.862182048942334</v>
      </c>
      <c r="N3654" s="7">
        <f t="shared" si="795"/>
        <v>17.073235947130307</v>
      </c>
      <c r="O3654" s="7">
        <f t="shared" si="796"/>
        <v>72.926764052869686</v>
      </c>
      <c r="P3654" s="25">
        <f t="shared" si="797"/>
        <v>284.52483441794277</v>
      </c>
      <c r="Q3654" s="34">
        <f t="shared" si="798"/>
        <v>3.3721025222980181</v>
      </c>
      <c r="R3654" s="9">
        <f t="shared" si="799"/>
        <v>717.95954135343914</v>
      </c>
      <c r="S3654" s="9">
        <f t="shared" si="800"/>
        <v>96.483880908477531</v>
      </c>
      <c r="T3654" s="35">
        <f t="shared" si="801"/>
        <v>1.2383670084063689E-2</v>
      </c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</row>
    <row r="3655" spans="1:31" x14ac:dyDescent="0.25">
      <c r="A3655" s="17">
        <v>3622</v>
      </c>
      <c r="B3655" s="11">
        <v>44347</v>
      </c>
      <c r="C3655" s="12">
        <v>5</v>
      </c>
      <c r="D3655" s="10">
        <v>151</v>
      </c>
      <c r="E3655" s="10">
        <v>2</v>
      </c>
      <c r="F3655" s="18">
        <v>21</v>
      </c>
      <c r="G3655" s="26">
        <f t="shared" si="788"/>
        <v>30</v>
      </c>
      <c r="H3655" s="13">
        <f t="shared" si="789"/>
        <v>69.041095890410958</v>
      </c>
      <c r="I3655" s="13">
        <f t="shared" si="790"/>
        <v>2.4995667581397525</v>
      </c>
      <c r="J3655" s="13">
        <f t="shared" si="791"/>
        <v>-137.50043324186024</v>
      </c>
      <c r="K3655" s="13">
        <f t="shared" si="792"/>
        <v>18.708326112635664</v>
      </c>
      <c r="L3655" s="27">
        <f t="shared" si="793"/>
        <v>100.62489168953496</v>
      </c>
      <c r="M3655" s="32">
        <f t="shared" si="794"/>
        <v>21.862182048942334</v>
      </c>
      <c r="N3655" s="13">
        <f t="shared" si="795"/>
        <v>6.2158293286414112</v>
      </c>
      <c r="O3655" s="13">
        <f t="shared" si="796"/>
        <v>83.784170671358595</v>
      </c>
      <c r="P3655" s="27">
        <f t="shared" si="797"/>
        <v>293.4273606321014</v>
      </c>
      <c r="Q3655" s="36">
        <f t="shared" si="798"/>
        <v>8.576050914978909</v>
      </c>
      <c r="R3655" s="14">
        <f t="shared" si="799"/>
        <v>403.52266185460297</v>
      </c>
      <c r="S3655" s="14">
        <f t="shared" si="800"/>
        <v>0</v>
      </c>
      <c r="T3655" s="37">
        <f t="shared" si="801"/>
        <v>0</v>
      </c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</row>
    <row r="3656" spans="1:31" x14ac:dyDescent="0.25">
      <c r="A3656" s="15">
        <v>3623</v>
      </c>
      <c r="B3656" s="4">
        <v>44347</v>
      </c>
      <c r="C3656" s="5">
        <v>5</v>
      </c>
      <c r="D3656" s="3">
        <v>151</v>
      </c>
      <c r="E3656" s="3">
        <v>2</v>
      </c>
      <c r="F3656" s="16">
        <v>22</v>
      </c>
      <c r="G3656" s="24">
        <f t="shared" si="788"/>
        <v>30</v>
      </c>
      <c r="H3656" s="7">
        <f t="shared" si="789"/>
        <v>69.041095890410958</v>
      </c>
      <c r="I3656" s="7">
        <f t="shared" si="790"/>
        <v>2.4995667581397525</v>
      </c>
      <c r="J3656" s="7">
        <f t="shared" si="791"/>
        <v>-137.50043324186024</v>
      </c>
      <c r="K3656" s="7">
        <f t="shared" si="792"/>
        <v>19.708326112635664</v>
      </c>
      <c r="L3656" s="25">
        <f t="shared" si="793"/>
        <v>115.62489168953496</v>
      </c>
      <c r="M3656" s="31">
        <f t="shared" si="794"/>
        <v>21.862182048942334</v>
      </c>
      <c r="N3656" s="7">
        <f t="shared" si="795"/>
        <v>0</v>
      </c>
      <c r="O3656" s="7">
        <f t="shared" si="796"/>
        <v>90</v>
      </c>
      <c r="P3656" s="25">
        <f t="shared" si="797"/>
        <v>302.90547610892537</v>
      </c>
      <c r="Q3656" s="34">
        <f t="shared" si="798"/>
        <v>37.919608377836205</v>
      </c>
      <c r="R3656" s="9">
        <f t="shared" si="799"/>
        <v>0</v>
      </c>
      <c r="S3656" s="9">
        <f t="shared" si="800"/>
        <v>0</v>
      </c>
      <c r="T3656" s="35">
        <f t="shared" si="801"/>
        <v>0</v>
      </c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</row>
    <row r="3657" spans="1:31" x14ac:dyDescent="0.25">
      <c r="A3657" s="17">
        <v>3624</v>
      </c>
      <c r="B3657" s="11">
        <v>44347</v>
      </c>
      <c r="C3657" s="12">
        <v>5</v>
      </c>
      <c r="D3657" s="10">
        <v>151</v>
      </c>
      <c r="E3657" s="10">
        <v>2</v>
      </c>
      <c r="F3657" s="18">
        <v>23</v>
      </c>
      <c r="G3657" s="26">
        <f t="shared" si="788"/>
        <v>30</v>
      </c>
      <c r="H3657" s="13">
        <f t="shared" si="789"/>
        <v>69.041095890410958</v>
      </c>
      <c r="I3657" s="13">
        <f t="shared" si="790"/>
        <v>2.4995667581397525</v>
      </c>
      <c r="J3657" s="13">
        <f t="shared" si="791"/>
        <v>-137.50043324186024</v>
      </c>
      <c r="K3657" s="13">
        <f t="shared" si="792"/>
        <v>20.708326112635664</v>
      </c>
      <c r="L3657" s="27">
        <f t="shared" si="793"/>
        <v>130.62489168953496</v>
      </c>
      <c r="M3657" s="32">
        <f t="shared" si="794"/>
        <v>21.862182048942334</v>
      </c>
      <c r="N3657" s="13">
        <f t="shared" si="795"/>
        <v>0</v>
      </c>
      <c r="O3657" s="13">
        <f t="shared" si="796"/>
        <v>90</v>
      </c>
      <c r="P3657" s="27">
        <f t="shared" si="797"/>
        <v>312.3516102192516</v>
      </c>
      <c r="Q3657" s="36">
        <f t="shared" si="798"/>
        <v>37.919608377836205</v>
      </c>
      <c r="R3657" s="14">
        <f t="shared" si="799"/>
        <v>0</v>
      </c>
      <c r="S3657" s="14">
        <f t="shared" si="800"/>
        <v>0</v>
      </c>
      <c r="T3657" s="37">
        <f t="shared" si="801"/>
        <v>0</v>
      </c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</row>
    <row r="3658" spans="1:31" x14ac:dyDescent="0.25">
      <c r="A3658" s="15">
        <v>3625</v>
      </c>
      <c r="B3658" s="4">
        <v>44348</v>
      </c>
      <c r="C3658" s="5">
        <v>6</v>
      </c>
      <c r="D3658" s="3">
        <v>152</v>
      </c>
      <c r="E3658" s="3">
        <v>2</v>
      </c>
      <c r="F3658" s="16">
        <v>0</v>
      </c>
      <c r="G3658" s="24">
        <f t="shared" si="788"/>
        <v>30</v>
      </c>
      <c r="H3658" s="7">
        <f t="shared" si="789"/>
        <v>70.027397260273972</v>
      </c>
      <c r="I3658" s="7">
        <f t="shared" si="790"/>
        <v>2.3552680408980873</v>
      </c>
      <c r="J3658" s="7">
        <f t="shared" si="791"/>
        <v>-137.6447319591019</v>
      </c>
      <c r="K3658" s="7">
        <f t="shared" si="792"/>
        <v>-2.2940788659850315</v>
      </c>
      <c r="L3658" s="25">
        <f t="shared" si="793"/>
        <v>-214.41118298977548</v>
      </c>
      <c r="M3658" s="31">
        <f t="shared" si="794"/>
        <v>22.004949836323263</v>
      </c>
      <c r="N3658" s="7">
        <f t="shared" si="795"/>
        <v>0</v>
      </c>
      <c r="O3658" s="7">
        <f t="shared" si="796"/>
        <v>90</v>
      </c>
      <c r="P3658" s="25">
        <f t="shared" si="797"/>
        <v>38.858589845163088</v>
      </c>
      <c r="Q3658" s="34">
        <f t="shared" si="798"/>
        <v>37.919608377836205</v>
      </c>
      <c r="R3658" s="9">
        <f t="shared" si="799"/>
        <v>0</v>
      </c>
      <c r="S3658" s="9">
        <f t="shared" si="800"/>
        <v>0</v>
      </c>
      <c r="T3658" s="35">
        <f t="shared" si="801"/>
        <v>0</v>
      </c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</row>
    <row r="3659" spans="1:31" x14ac:dyDescent="0.25">
      <c r="A3659" s="17">
        <v>3626</v>
      </c>
      <c r="B3659" s="11">
        <v>44348</v>
      </c>
      <c r="C3659" s="12">
        <v>6</v>
      </c>
      <c r="D3659" s="10">
        <v>152</v>
      </c>
      <c r="E3659" s="10">
        <v>2</v>
      </c>
      <c r="F3659" s="18">
        <v>1</v>
      </c>
      <c r="G3659" s="26">
        <f t="shared" si="788"/>
        <v>30</v>
      </c>
      <c r="H3659" s="13">
        <f t="shared" si="789"/>
        <v>70.027397260273972</v>
      </c>
      <c r="I3659" s="13">
        <f t="shared" si="790"/>
        <v>2.3552680408980873</v>
      </c>
      <c r="J3659" s="13">
        <f t="shared" si="791"/>
        <v>-137.6447319591019</v>
      </c>
      <c r="K3659" s="13">
        <f t="shared" si="792"/>
        <v>-1.2940788659850315</v>
      </c>
      <c r="L3659" s="27">
        <f t="shared" si="793"/>
        <v>-199.41118298977548</v>
      </c>
      <c r="M3659" s="32">
        <f t="shared" si="794"/>
        <v>22.004949836323263</v>
      </c>
      <c r="N3659" s="13">
        <f t="shared" si="795"/>
        <v>0</v>
      </c>
      <c r="O3659" s="13">
        <f t="shared" si="796"/>
        <v>90</v>
      </c>
      <c r="P3659" s="27">
        <f t="shared" si="797"/>
        <v>31.884741041132646</v>
      </c>
      <c r="Q3659" s="36">
        <f t="shared" si="798"/>
        <v>37.919608377836205</v>
      </c>
      <c r="R3659" s="14">
        <f t="shared" si="799"/>
        <v>0</v>
      </c>
      <c r="S3659" s="14">
        <f t="shared" si="800"/>
        <v>0</v>
      </c>
      <c r="T3659" s="37">
        <f t="shared" si="801"/>
        <v>0</v>
      </c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</row>
    <row r="3660" spans="1:31" x14ac:dyDescent="0.25">
      <c r="A3660" s="15">
        <v>3627</v>
      </c>
      <c r="B3660" s="4">
        <v>44348</v>
      </c>
      <c r="C3660" s="5">
        <v>6</v>
      </c>
      <c r="D3660" s="3">
        <v>152</v>
      </c>
      <c r="E3660" s="3">
        <v>2</v>
      </c>
      <c r="F3660" s="16">
        <v>2</v>
      </c>
      <c r="G3660" s="24">
        <f t="shared" si="788"/>
        <v>30</v>
      </c>
      <c r="H3660" s="7">
        <f t="shared" si="789"/>
        <v>70.027397260273972</v>
      </c>
      <c r="I3660" s="7">
        <f t="shared" si="790"/>
        <v>2.3552680408980873</v>
      </c>
      <c r="J3660" s="7">
        <f t="shared" si="791"/>
        <v>-137.6447319591019</v>
      </c>
      <c r="K3660" s="7">
        <f t="shared" si="792"/>
        <v>-0.29407886598503152</v>
      </c>
      <c r="L3660" s="25">
        <f t="shared" si="793"/>
        <v>-184.41118298977548</v>
      </c>
      <c r="M3660" s="31">
        <f t="shared" si="794"/>
        <v>22.004949836323263</v>
      </c>
      <c r="N3660" s="7">
        <f t="shared" si="795"/>
        <v>0</v>
      </c>
      <c r="O3660" s="7">
        <f t="shared" si="796"/>
        <v>90</v>
      </c>
      <c r="P3660" s="25">
        <f t="shared" si="797"/>
        <v>28.209781430055532</v>
      </c>
      <c r="Q3660" s="34">
        <f t="shared" si="798"/>
        <v>37.919608377836205</v>
      </c>
      <c r="R3660" s="9">
        <f t="shared" si="799"/>
        <v>0</v>
      </c>
      <c r="S3660" s="9">
        <f t="shared" si="800"/>
        <v>0</v>
      </c>
      <c r="T3660" s="35">
        <f t="shared" si="801"/>
        <v>0</v>
      </c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</row>
    <row r="3661" spans="1:31" x14ac:dyDescent="0.25">
      <c r="A3661" s="17">
        <v>3628</v>
      </c>
      <c r="B3661" s="11">
        <v>44348</v>
      </c>
      <c r="C3661" s="12">
        <v>6</v>
      </c>
      <c r="D3661" s="10">
        <v>152</v>
      </c>
      <c r="E3661" s="10">
        <v>2</v>
      </c>
      <c r="F3661" s="18">
        <v>3</v>
      </c>
      <c r="G3661" s="26">
        <f t="shared" si="788"/>
        <v>30</v>
      </c>
      <c r="H3661" s="13">
        <f t="shared" si="789"/>
        <v>70.027397260273972</v>
      </c>
      <c r="I3661" s="13">
        <f t="shared" si="790"/>
        <v>2.3552680408980873</v>
      </c>
      <c r="J3661" s="13">
        <f t="shared" si="791"/>
        <v>-137.6447319591019</v>
      </c>
      <c r="K3661" s="13">
        <f t="shared" si="792"/>
        <v>0.70592113401496848</v>
      </c>
      <c r="L3661" s="27">
        <f t="shared" si="793"/>
        <v>-169.41118298977548</v>
      </c>
      <c r="M3661" s="32">
        <f t="shared" si="794"/>
        <v>22.004949836323263</v>
      </c>
      <c r="N3661" s="13">
        <f t="shared" si="795"/>
        <v>0</v>
      </c>
      <c r="O3661" s="13">
        <f t="shared" si="796"/>
        <v>90</v>
      </c>
      <c r="P3661" s="27">
        <f t="shared" si="797"/>
        <v>29.209678006434125</v>
      </c>
      <c r="Q3661" s="36">
        <f t="shared" si="798"/>
        <v>37.919608377836205</v>
      </c>
      <c r="R3661" s="14">
        <f t="shared" si="799"/>
        <v>0</v>
      </c>
      <c r="S3661" s="14">
        <f t="shared" si="800"/>
        <v>0</v>
      </c>
      <c r="T3661" s="37">
        <f t="shared" si="801"/>
        <v>0</v>
      </c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</row>
    <row r="3662" spans="1:31" x14ac:dyDescent="0.25">
      <c r="A3662" s="15">
        <v>3629</v>
      </c>
      <c r="B3662" s="4">
        <v>44348</v>
      </c>
      <c r="C3662" s="5">
        <v>6</v>
      </c>
      <c r="D3662" s="3">
        <v>152</v>
      </c>
      <c r="E3662" s="3">
        <v>2</v>
      </c>
      <c r="F3662" s="16">
        <v>4</v>
      </c>
      <c r="G3662" s="24">
        <f t="shared" si="788"/>
        <v>30</v>
      </c>
      <c r="H3662" s="7">
        <f t="shared" si="789"/>
        <v>70.027397260273972</v>
      </c>
      <c r="I3662" s="7">
        <f t="shared" si="790"/>
        <v>2.3552680408980873</v>
      </c>
      <c r="J3662" s="7">
        <f t="shared" si="791"/>
        <v>-137.6447319591019</v>
      </c>
      <c r="K3662" s="7">
        <f t="shared" si="792"/>
        <v>1.7059211340149685</v>
      </c>
      <c r="L3662" s="25">
        <f t="shared" si="793"/>
        <v>-154.41118298977548</v>
      </c>
      <c r="M3662" s="31">
        <f t="shared" si="794"/>
        <v>22.004949836323263</v>
      </c>
      <c r="N3662" s="7">
        <f t="shared" si="795"/>
        <v>0</v>
      </c>
      <c r="O3662" s="7">
        <f t="shared" si="796"/>
        <v>90</v>
      </c>
      <c r="P3662" s="25">
        <f t="shared" si="797"/>
        <v>34.458688679184881</v>
      </c>
      <c r="Q3662" s="34">
        <f t="shared" si="798"/>
        <v>37.919608377836205</v>
      </c>
      <c r="R3662" s="9">
        <f t="shared" si="799"/>
        <v>0</v>
      </c>
      <c r="S3662" s="9">
        <f t="shared" si="800"/>
        <v>0</v>
      </c>
      <c r="T3662" s="35">
        <f t="shared" si="801"/>
        <v>0</v>
      </c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</row>
    <row r="3663" spans="1:31" x14ac:dyDescent="0.25">
      <c r="A3663" s="17">
        <v>3630</v>
      </c>
      <c r="B3663" s="11">
        <v>44348</v>
      </c>
      <c r="C3663" s="12">
        <v>6</v>
      </c>
      <c r="D3663" s="10">
        <v>152</v>
      </c>
      <c r="E3663" s="10">
        <v>2</v>
      </c>
      <c r="F3663" s="18">
        <v>5</v>
      </c>
      <c r="G3663" s="26">
        <f t="shared" si="788"/>
        <v>30</v>
      </c>
      <c r="H3663" s="13">
        <f t="shared" si="789"/>
        <v>70.027397260273972</v>
      </c>
      <c r="I3663" s="13">
        <f t="shared" si="790"/>
        <v>2.3552680408980873</v>
      </c>
      <c r="J3663" s="13">
        <f t="shared" si="791"/>
        <v>-137.6447319591019</v>
      </c>
      <c r="K3663" s="13">
        <f t="shared" si="792"/>
        <v>2.7059211340149685</v>
      </c>
      <c r="L3663" s="27">
        <f t="shared" si="793"/>
        <v>-139.41118298977548</v>
      </c>
      <c r="M3663" s="32">
        <f t="shared" si="794"/>
        <v>22.004949836323263</v>
      </c>
      <c r="N3663" s="13">
        <f t="shared" si="795"/>
        <v>0</v>
      </c>
      <c r="O3663" s="13">
        <f t="shared" si="796"/>
        <v>90</v>
      </c>
      <c r="P3663" s="27">
        <f t="shared" si="797"/>
        <v>42.302748728278203</v>
      </c>
      <c r="Q3663" s="36">
        <f t="shared" si="798"/>
        <v>37.919608377836205</v>
      </c>
      <c r="R3663" s="14">
        <f t="shared" si="799"/>
        <v>0</v>
      </c>
      <c r="S3663" s="14">
        <f t="shared" si="800"/>
        <v>0</v>
      </c>
      <c r="T3663" s="37">
        <f t="shared" si="801"/>
        <v>0</v>
      </c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</row>
    <row r="3664" spans="1:31" x14ac:dyDescent="0.25">
      <c r="A3664" s="15">
        <v>3631</v>
      </c>
      <c r="B3664" s="4">
        <v>44348</v>
      </c>
      <c r="C3664" s="5">
        <v>6</v>
      </c>
      <c r="D3664" s="3">
        <v>152</v>
      </c>
      <c r="E3664" s="3">
        <v>2</v>
      </c>
      <c r="F3664" s="16">
        <v>6</v>
      </c>
      <c r="G3664" s="24">
        <f t="shared" si="788"/>
        <v>30</v>
      </c>
      <c r="H3664" s="7">
        <f t="shared" si="789"/>
        <v>70.027397260273972</v>
      </c>
      <c r="I3664" s="7">
        <f t="shared" si="790"/>
        <v>2.3552680408980873</v>
      </c>
      <c r="J3664" s="7">
        <f t="shared" si="791"/>
        <v>-137.6447319591019</v>
      </c>
      <c r="K3664" s="7">
        <f t="shared" si="792"/>
        <v>3.7059211340149685</v>
      </c>
      <c r="L3664" s="25">
        <f t="shared" si="793"/>
        <v>-124.41118298977548</v>
      </c>
      <c r="M3664" s="31">
        <f t="shared" si="794"/>
        <v>22.004949836323263</v>
      </c>
      <c r="N3664" s="7">
        <f t="shared" si="795"/>
        <v>0</v>
      </c>
      <c r="O3664" s="7">
        <f t="shared" si="796"/>
        <v>90</v>
      </c>
      <c r="P3664" s="25">
        <f t="shared" si="797"/>
        <v>51.404280698103193</v>
      </c>
      <c r="Q3664" s="34">
        <f t="shared" si="798"/>
        <v>37.919608377836205</v>
      </c>
      <c r="R3664" s="9">
        <f t="shared" si="799"/>
        <v>0</v>
      </c>
      <c r="S3664" s="9">
        <f t="shared" si="800"/>
        <v>0</v>
      </c>
      <c r="T3664" s="35">
        <f t="shared" si="801"/>
        <v>0</v>
      </c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</row>
    <row r="3665" spans="1:31" x14ac:dyDescent="0.25">
      <c r="A3665" s="17">
        <v>3632</v>
      </c>
      <c r="B3665" s="11">
        <v>44348</v>
      </c>
      <c r="C3665" s="12">
        <v>6</v>
      </c>
      <c r="D3665" s="10">
        <v>152</v>
      </c>
      <c r="E3665" s="10">
        <v>2</v>
      </c>
      <c r="F3665" s="18">
        <v>7</v>
      </c>
      <c r="G3665" s="26">
        <f t="shared" si="788"/>
        <v>30</v>
      </c>
      <c r="H3665" s="13">
        <f t="shared" si="789"/>
        <v>70.027397260273972</v>
      </c>
      <c r="I3665" s="13">
        <f t="shared" si="790"/>
        <v>2.3552680408980873</v>
      </c>
      <c r="J3665" s="13">
        <f t="shared" si="791"/>
        <v>-137.6447319591019</v>
      </c>
      <c r="K3665" s="13">
        <f t="shared" si="792"/>
        <v>4.705921134014968</v>
      </c>
      <c r="L3665" s="27">
        <f t="shared" si="793"/>
        <v>-109.41118298977548</v>
      </c>
      <c r="M3665" s="32">
        <f t="shared" si="794"/>
        <v>22.004949836323263</v>
      </c>
      <c r="N3665" s="13">
        <f t="shared" si="795"/>
        <v>0.27498311421558164</v>
      </c>
      <c r="O3665" s="13">
        <f t="shared" si="796"/>
        <v>89.725016885784413</v>
      </c>
      <c r="P3665" s="27">
        <f t="shared" si="797"/>
        <v>60.981159128559995</v>
      </c>
      <c r="Q3665" s="36">
        <f t="shared" si="798"/>
        <v>34.09543203727209</v>
      </c>
      <c r="R3665" s="14">
        <f t="shared" si="799"/>
        <v>132.10372828404419</v>
      </c>
      <c r="S3665" s="14">
        <f t="shared" si="800"/>
        <v>0</v>
      </c>
      <c r="T3665" s="37">
        <f t="shared" si="801"/>
        <v>0</v>
      </c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</row>
    <row r="3666" spans="1:31" x14ac:dyDescent="0.25">
      <c r="A3666" s="15">
        <v>3633</v>
      </c>
      <c r="B3666" s="4">
        <v>44348</v>
      </c>
      <c r="C3666" s="5">
        <v>6</v>
      </c>
      <c r="D3666" s="3">
        <v>152</v>
      </c>
      <c r="E3666" s="3">
        <v>2</v>
      </c>
      <c r="F3666" s="16">
        <v>8</v>
      </c>
      <c r="G3666" s="24">
        <f t="shared" si="788"/>
        <v>30</v>
      </c>
      <c r="H3666" s="7">
        <f t="shared" si="789"/>
        <v>70.027397260273972</v>
      </c>
      <c r="I3666" s="7">
        <f t="shared" si="790"/>
        <v>2.3552680408980873</v>
      </c>
      <c r="J3666" s="7">
        <f t="shared" si="791"/>
        <v>-137.6447319591019</v>
      </c>
      <c r="K3666" s="7">
        <f t="shared" si="792"/>
        <v>5.705921134014968</v>
      </c>
      <c r="L3666" s="25">
        <f t="shared" si="793"/>
        <v>-94.411182989775483</v>
      </c>
      <c r="M3666" s="31">
        <f t="shared" si="794"/>
        <v>22.004949836323263</v>
      </c>
      <c r="N3666" s="7">
        <f t="shared" si="795"/>
        <v>10.732087640235971</v>
      </c>
      <c r="O3666" s="7">
        <f t="shared" si="796"/>
        <v>79.267912359764026</v>
      </c>
      <c r="P3666" s="25">
        <f t="shared" si="797"/>
        <v>70.196821642759403</v>
      </c>
      <c r="Q3666" s="34">
        <f t="shared" si="798"/>
        <v>5.2298729660369396</v>
      </c>
      <c r="R3666" s="9">
        <f t="shared" si="799"/>
        <v>567.22890866936359</v>
      </c>
      <c r="S3666" s="9">
        <f t="shared" si="800"/>
        <v>0</v>
      </c>
      <c r="T3666" s="35">
        <f t="shared" si="801"/>
        <v>0</v>
      </c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</row>
    <row r="3667" spans="1:31" x14ac:dyDescent="0.25">
      <c r="A3667" s="17">
        <v>3634</v>
      </c>
      <c r="B3667" s="11">
        <v>44348</v>
      </c>
      <c r="C3667" s="12">
        <v>6</v>
      </c>
      <c r="D3667" s="10">
        <v>152</v>
      </c>
      <c r="E3667" s="10">
        <v>2</v>
      </c>
      <c r="F3667" s="18">
        <v>9</v>
      </c>
      <c r="G3667" s="26">
        <f t="shared" si="788"/>
        <v>30</v>
      </c>
      <c r="H3667" s="13">
        <f t="shared" si="789"/>
        <v>70.027397260273972</v>
      </c>
      <c r="I3667" s="13">
        <f t="shared" si="790"/>
        <v>2.3552680408980873</v>
      </c>
      <c r="J3667" s="13">
        <f t="shared" si="791"/>
        <v>-137.6447319591019</v>
      </c>
      <c r="K3667" s="13">
        <f t="shared" si="792"/>
        <v>6.705921134014968</v>
      </c>
      <c r="L3667" s="27">
        <f t="shared" si="793"/>
        <v>-79.411182989775483</v>
      </c>
      <c r="M3667" s="32">
        <f t="shared" si="794"/>
        <v>22.004949836323263</v>
      </c>
      <c r="N3667" s="13">
        <f t="shared" si="795"/>
        <v>21.799341869384197</v>
      </c>
      <c r="O3667" s="13">
        <f t="shared" si="796"/>
        <v>68.200658130615807</v>
      </c>
      <c r="P3667" s="27">
        <f t="shared" si="797"/>
        <v>78.978071577183144</v>
      </c>
      <c r="Q3667" s="36">
        <f t="shared" si="798"/>
        <v>2.6770955452790339</v>
      </c>
      <c r="R3667" s="14">
        <f t="shared" si="799"/>
        <v>794.68978137362103</v>
      </c>
      <c r="S3667" s="14">
        <f t="shared" si="800"/>
        <v>185.04209005230052</v>
      </c>
      <c r="T3667" s="37">
        <f t="shared" si="801"/>
        <v>2.3748307846959457E-2</v>
      </c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</row>
    <row r="3668" spans="1:31" x14ac:dyDescent="0.25">
      <c r="A3668" s="15">
        <v>3635</v>
      </c>
      <c r="B3668" s="4">
        <v>44348</v>
      </c>
      <c r="C3668" s="5">
        <v>6</v>
      </c>
      <c r="D3668" s="3">
        <v>152</v>
      </c>
      <c r="E3668" s="3">
        <v>2</v>
      </c>
      <c r="F3668" s="16">
        <v>10</v>
      </c>
      <c r="G3668" s="24">
        <f t="shared" si="788"/>
        <v>30</v>
      </c>
      <c r="H3668" s="7">
        <f t="shared" si="789"/>
        <v>70.027397260273972</v>
      </c>
      <c r="I3668" s="7">
        <f t="shared" si="790"/>
        <v>2.3552680408980873</v>
      </c>
      <c r="J3668" s="7">
        <f t="shared" si="791"/>
        <v>-137.6447319591019</v>
      </c>
      <c r="K3668" s="7">
        <f t="shared" si="792"/>
        <v>7.705921134014968</v>
      </c>
      <c r="L3668" s="25">
        <f t="shared" si="793"/>
        <v>-64.411182989775483</v>
      </c>
      <c r="M3668" s="31">
        <f t="shared" si="794"/>
        <v>22.004949836323263</v>
      </c>
      <c r="N3668" s="7">
        <f t="shared" si="795"/>
        <v>33.202737198180024</v>
      </c>
      <c r="O3668" s="7">
        <f t="shared" si="796"/>
        <v>56.797262801819976</v>
      </c>
      <c r="P3668" s="25">
        <f t="shared" si="797"/>
        <v>87.970992586584643</v>
      </c>
      <c r="Q3668" s="34">
        <f t="shared" si="798"/>
        <v>1.8219975152530781</v>
      </c>
      <c r="R3668" s="9">
        <f t="shared" si="799"/>
        <v>914.24739704128331</v>
      </c>
      <c r="S3668" s="9">
        <f t="shared" si="800"/>
        <v>420.02877902138079</v>
      </c>
      <c r="T3668" s="35">
        <f t="shared" si="801"/>
        <v>5.3906507140958682E-2</v>
      </c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</row>
    <row r="3669" spans="1:31" x14ac:dyDescent="0.25">
      <c r="A3669" s="17">
        <v>3636</v>
      </c>
      <c r="B3669" s="11">
        <v>44348</v>
      </c>
      <c r="C3669" s="12">
        <v>6</v>
      </c>
      <c r="D3669" s="10">
        <v>152</v>
      </c>
      <c r="E3669" s="10">
        <v>2</v>
      </c>
      <c r="F3669" s="18">
        <v>11</v>
      </c>
      <c r="G3669" s="26">
        <f t="shared" si="788"/>
        <v>30</v>
      </c>
      <c r="H3669" s="13">
        <f t="shared" si="789"/>
        <v>70.027397260273972</v>
      </c>
      <c r="I3669" s="13">
        <f t="shared" si="790"/>
        <v>2.3552680408980873</v>
      </c>
      <c r="J3669" s="13">
        <f t="shared" si="791"/>
        <v>-137.6447319591019</v>
      </c>
      <c r="K3669" s="13">
        <f t="shared" si="792"/>
        <v>8.705921134014968</v>
      </c>
      <c r="L3669" s="27">
        <f t="shared" si="793"/>
        <v>-49.411182989775483</v>
      </c>
      <c r="M3669" s="32">
        <f t="shared" si="794"/>
        <v>22.004949836323263</v>
      </c>
      <c r="N3669" s="13">
        <f t="shared" si="795"/>
        <v>44.663688613764279</v>
      </c>
      <c r="O3669" s="13">
        <f t="shared" si="796"/>
        <v>45.336311386235721</v>
      </c>
      <c r="P3669" s="27">
        <f t="shared" si="797"/>
        <v>98.141180829695372</v>
      </c>
      <c r="Q3669" s="36">
        <f t="shared" si="798"/>
        <v>1.4209329466684109</v>
      </c>
      <c r="R3669" s="14">
        <f t="shared" si="799"/>
        <v>984.43988261101481</v>
      </c>
      <c r="S3669" s="14">
        <f t="shared" si="800"/>
        <v>648.87202204917151</v>
      </c>
      <c r="T3669" s="37">
        <f t="shared" si="801"/>
        <v>8.3276256383330943E-2</v>
      </c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</row>
    <row r="3670" spans="1:31" x14ac:dyDescent="0.25">
      <c r="A3670" s="15">
        <v>3637</v>
      </c>
      <c r="B3670" s="4">
        <v>44348</v>
      </c>
      <c r="C3670" s="5">
        <v>6</v>
      </c>
      <c r="D3670" s="3">
        <v>152</v>
      </c>
      <c r="E3670" s="3">
        <v>2</v>
      </c>
      <c r="F3670" s="16">
        <v>12</v>
      </c>
      <c r="G3670" s="24">
        <f t="shared" si="788"/>
        <v>30</v>
      </c>
      <c r="H3670" s="7">
        <f t="shared" si="789"/>
        <v>70.027397260273972</v>
      </c>
      <c r="I3670" s="7">
        <f t="shared" si="790"/>
        <v>2.3552680408980873</v>
      </c>
      <c r="J3670" s="7">
        <f t="shared" si="791"/>
        <v>-137.6447319591019</v>
      </c>
      <c r="K3670" s="7">
        <f t="shared" si="792"/>
        <v>9.705921134014968</v>
      </c>
      <c r="L3670" s="25">
        <f t="shared" si="793"/>
        <v>-34.411182989775483</v>
      </c>
      <c r="M3670" s="31">
        <f t="shared" si="794"/>
        <v>22.004949836323263</v>
      </c>
      <c r="N3670" s="7">
        <f t="shared" si="795"/>
        <v>55.770760647264851</v>
      </c>
      <c r="O3670" s="7">
        <f t="shared" si="796"/>
        <v>34.229239352735149</v>
      </c>
      <c r="P3670" s="25">
        <f t="shared" si="797"/>
        <v>111.33419155896378</v>
      </c>
      <c r="Q3670" s="34">
        <f t="shared" si="798"/>
        <v>1.2086258094234985</v>
      </c>
      <c r="R3670" s="9">
        <f t="shared" si="799"/>
        <v>1026.8296454677209</v>
      </c>
      <c r="S3670" s="9">
        <f t="shared" si="800"/>
        <v>840.30195664772805</v>
      </c>
      <c r="T3670" s="35">
        <f t="shared" si="801"/>
        <v>0.10784438040681614</v>
      </c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</row>
    <row r="3671" spans="1:31" x14ac:dyDescent="0.25">
      <c r="A3671" s="17">
        <v>3638</v>
      </c>
      <c r="B3671" s="11">
        <v>44348</v>
      </c>
      <c r="C3671" s="12">
        <v>6</v>
      </c>
      <c r="D3671" s="10">
        <v>152</v>
      </c>
      <c r="E3671" s="10">
        <v>2</v>
      </c>
      <c r="F3671" s="18">
        <v>13</v>
      </c>
      <c r="G3671" s="26">
        <f t="shared" si="788"/>
        <v>30</v>
      </c>
      <c r="H3671" s="13">
        <f t="shared" si="789"/>
        <v>70.027397260273972</v>
      </c>
      <c r="I3671" s="13">
        <f t="shared" si="790"/>
        <v>2.3552680408980873</v>
      </c>
      <c r="J3671" s="13">
        <f t="shared" si="791"/>
        <v>-137.6447319591019</v>
      </c>
      <c r="K3671" s="13">
        <f t="shared" si="792"/>
        <v>10.705921134014968</v>
      </c>
      <c r="L3671" s="27">
        <f t="shared" si="793"/>
        <v>-19.41118298977548</v>
      </c>
      <c r="M3671" s="32">
        <f t="shared" si="794"/>
        <v>22.004949836323263</v>
      </c>
      <c r="N3671" s="13">
        <f t="shared" si="795"/>
        <v>65.603882823175567</v>
      </c>
      <c r="O3671" s="13">
        <f t="shared" si="796"/>
        <v>24.396117176824433</v>
      </c>
      <c r="P3671" s="27">
        <f t="shared" si="797"/>
        <v>131.75399829773235</v>
      </c>
      <c r="Q3671" s="36">
        <f t="shared" si="798"/>
        <v>1.0974817085002972</v>
      </c>
      <c r="R3671" s="14">
        <f t="shared" si="799"/>
        <v>1050.8272979333972</v>
      </c>
      <c r="S3671" s="14">
        <f t="shared" si="800"/>
        <v>973.30668024025704</v>
      </c>
      <c r="T3671" s="37">
        <f t="shared" si="801"/>
        <v>0.12491421095230106</v>
      </c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</row>
    <row r="3672" spans="1:31" x14ac:dyDescent="0.25">
      <c r="A3672" s="15">
        <v>3639</v>
      </c>
      <c r="B3672" s="4">
        <v>44348</v>
      </c>
      <c r="C3672" s="5">
        <v>6</v>
      </c>
      <c r="D3672" s="3">
        <v>152</v>
      </c>
      <c r="E3672" s="3">
        <v>2</v>
      </c>
      <c r="F3672" s="16">
        <v>14</v>
      </c>
      <c r="G3672" s="24">
        <f t="shared" si="788"/>
        <v>30</v>
      </c>
      <c r="H3672" s="7">
        <f t="shared" si="789"/>
        <v>70.027397260273972</v>
      </c>
      <c r="I3672" s="7">
        <f t="shared" si="790"/>
        <v>2.3552680408980873</v>
      </c>
      <c r="J3672" s="7">
        <f t="shared" si="791"/>
        <v>-137.6447319591019</v>
      </c>
      <c r="K3672" s="7">
        <f t="shared" si="792"/>
        <v>11.705921134014968</v>
      </c>
      <c r="L3672" s="25">
        <f t="shared" si="793"/>
        <v>-4.4111829897754795</v>
      </c>
      <c r="M3672" s="31">
        <f t="shared" si="794"/>
        <v>22.004949836323263</v>
      </c>
      <c r="N3672" s="7">
        <f t="shared" si="795"/>
        <v>71.618759560014155</v>
      </c>
      <c r="O3672" s="7">
        <f t="shared" si="796"/>
        <v>18.381240439985845</v>
      </c>
      <c r="P3672" s="25">
        <f t="shared" si="797"/>
        <v>166.93008134699906</v>
      </c>
      <c r="Q3672" s="34">
        <f t="shared" si="798"/>
        <v>1.0533111312319285</v>
      </c>
      <c r="R3672" s="9">
        <f t="shared" si="799"/>
        <v>1060.7570608167366</v>
      </c>
      <c r="S3672" s="9">
        <f t="shared" si="800"/>
        <v>1034.6888649603079</v>
      </c>
      <c r="T3672" s="35">
        <f t="shared" si="801"/>
        <v>0.1327920025327933</v>
      </c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</row>
    <row r="3673" spans="1:31" x14ac:dyDescent="0.25">
      <c r="A3673" s="17">
        <v>3640</v>
      </c>
      <c r="B3673" s="11">
        <v>44348</v>
      </c>
      <c r="C3673" s="12">
        <v>6</v>
      </c>
      <c r="D3673" s="10">
        <v>152</v>
      </c>
      <c r="E3673" s="10">
        <v>2</v>
      </c>
      <c r="F3673" s="18">
        <v>15</v>
      </c>
      <c r="G3673" s="26">
        <f t="shared" si="788"/>
        <v>30</v>
      </c>
      <c r="H3673" s="13">
        <f t="shared" si="789"/>
        <v>70.027397260273972</v>
      </c>
      <c r="I3673" s="13">
        <f t="shared" si="790"/>
        <v>2.3552680408980873</v>
      </c>
      <c r="J3673" s="13">
        <f t="shared" si="791"/>
        <v>-137.6447319591019</v>
      </c>
      <c r="K3673" s="13">
        <f t="shared" si="792"/>
        <v>12.705921134014968</v>
      </c>
      <c r="L3673" s="27">
        <f t="shared" si="793"/>
        <v>10.58881701022452</v>
      </c>
      <c r="M3673" s="32">
        <f t="shared" si="794"/>
        <v>22.004949836323263</v>
      </c>
      <c r="N3673" s="13">
        <f t="shared" si="795"/>
        <v>69.88241133109625</v>
      </c>
      <c r="O3673" s="13">
        <f t="shared" si="796"/>
        <v>20.11758866890375</v>
      </c>
      <c r="P3673" s="27">
        <f t="shared" si="797"/>
        <v>209.69250045384231</v>
      </c>
      <c r="Q3673" s="36">
        <f t="shared" si="798"/>
        <v>1.0644958156685376</v>
      </c>
      <c r="R3673" s="14">
        <f t="shared" si="799"/>
        <v>1058.2203779813383</v>
      </c>
      <c r="S3673" s="14">
        <f t="shared" si="800"/>
        <v>1018.6230927601471</v>
      </c>
      <c r="T3673" s="37">
        <f t="shared" si="801"/>
        <v>0.13073012080685351</v>
      </c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</row>
    <row r="3674" spans="1:31" x14ac:dyDescent="0.25">
      <c r="A3674" s="15">
        <v>3641</v>
      </c>
      <c r="B3674" s="4">
        <v>44348</v>
      </c>
      <c r="C3674" s="5">
        <v>6</v>
      </c>
      <c r="D3674" s="3">
        <v>152</v>
      </c>
      <c r="E3674" s="3">
        <v>2</v>
      </c>
      <c r="F3674" s="16">
        <v>16</v>
      </c>
      <c r="G3674" s="24">
        <f t="shared" si="788"/>
        <v>30</v>
      </c>
      <c r="H3674" s="7">
        <f t="shared" si="789"/>
        <v>70.027397260273972</v>
      </c>
      <c r="I3674" s="7">
        <f t="shared" si="790"/>
        <v>2.3552680408980873</v>
      </c>
      <c r="J3674" s="7">
        <f t="shared" si="791"/>
        <v>-137.6447319591019</v>
      </c>
      <c r="K3674" s="7">
        <f t="shared" si="792"/>
        <v>13.705921134014968</v>
      </c>
      <c r="L3674" s="25">
        <f t="shared" si="793"/>
        <v>25.58881701022452</v>
      </c>
      <c r="M3674" s="31">
        <f t="shared" si="794"/>
        <v>22.004949836323263</v>
      </c>
      <c r="N3674" s="7">
        <f t="shared" si="795"/>
        <v>61.814219607422764</v>
      </c>
      <c r="O3674" s="7">
        <f t="shared" si="796"/>
        <v>28.185780392577236</v>
      </c>
      <c r="P3674" s="25">
        <f t="shared" si="797"/>
        <v>237.97379074431623</v>
      </c>
      <c r="Q3674" s="34">
        <f t="shared" si="798"/>
        <v>1.1338778513649885</v>
      </c>
      <c r="R3674" s="9">
        <f t="shared" si="799"/>
        <v>1042.8178589898816</v>
      </c>
      <c r="S3674" s="9">
        <f t="shared" si="800"/>
        <v>926.62004657785644</v>
      </c>
      <c r="T3674" s="35">
        <f t="shared" si="801"/>
        <v>0.11892244687181787</v>
      </c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</row>
    <row r="3675" spans="1:31" x14ac:dyDescent="0.25">
      <c r="A3675" s="17">
        <v>3642</v>
      </c>
      <c r="B3675" s="11">
        <v>44348</v>
      </c>
      <c r="C3675" s="12">
        <v>6</v>
      </c>
      <c r="D3675" s="10">
        <v>152</v>
      </c>
      <c r="E3675" s="10">
        <v>2</v>
      </c>
      <c r="F3675" s="18">
        <v>17</v>
      </c>
      <c r="G3675" s="26">
        <f t="shared" si="788"/>
        <v>30</v>
      </c>
      <c r="H3675" s="13">
        <f t="shared" si="789"/>
        <v>70.027397260273972</v>
      </c>
      <c r="I3675" s="13">
        <f t="shared" si="790"/>
        <v>2.3552680408980873</v>
      </c>
      <c r="J3675" s="13">
        <f t="shared" si="791"/>
        <v>-137.6447319591019</v>
      </c>
      <c r="K3675" s="13">
        <f t="shared" si="792"/>
        <v>14.705921134014968</v>
      </c>
      <c r="L3675" s="27">
        <f t="shared" si="793"/>
        <v>40.588817010224517</v>
      </c>
      <c r="M3675" s="32">
        <f t="shared" si="794"/>
        <v>22.004949836323263</v>
      </c>
      <c r="N3675" s="13">
        <f t="shared" si="795"/>
        <v>51.278748604381789</v>
      </c>
      <c r="O3675" s="13">
        <f t="shared" si="796"/>
        <v>38.721251395618211</v>
      </c>
      <c r="P3675" s="27">
        <f t="shared" si="797"/>
        <v>254.65399284685</v>
      </c>
      <c r="Q3675" s="36">
        <f t="shared" si="798"/>
        <v>1.2806252815240675</v>
      </c>
      <c r="R3675" s="14">
        <f t="shared" si="799"/>
        <v>1011.9780791777258</v>
      </c>
      <c r="S3675" s="14">
        <f t="shared" si="800"/>
        <v>767.52912715720618</v>
      </c>
      <c r="T3675" s="37">
        <f t="shared" si="801"/>
        <v>9.8504713106545516E-2</v>
      </c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</row>
    <row r="3676" spans="1:31" x14ac:dyDescent="0.25">
      <c r="A3676" s="15">
        <v>3643</v>
      </c>
      <c r="B3676" s="4">
        <v>44348</v>
      </c>
      <c r="C3676" s="5">
        <v>6</v>
      </c>
      <c r="D3676" s="3">
        <v>152</v>
      </c>
      <c r="E3676" s="3">
        <v>2</v>
      </c>
      <c r="F3676" s="16">
        <v>18</v>
      </c>
      <c r="G3676" s="24">
        <f t="shared" si="788"/>
        <v>30</v>
      </c>
      <c r="H3676" s="7">
        <f t="shared" si="789"/>
        <v>70.027397260273972</v>
      </c>
      <c r="I3676" s="7">
        <f t="shared" si="790"/>
        <v>2.3552680408980873</v>
      </c>
      <c r="J3676" s="7">
        <f t="shared" si="791"/>
        <v>-137.6447319591019</v>
      </c>
      <c r="K3676" s="7">
        <f t="shared" si="792"/>
        <v>15.705921134014968</v>
      </c>
      <c r="L3676" s="25">
        <f t="shared" si="793"/>
        <v>55.588817010224517</v>
      </c>
      <c r="M3676" s="31">
        <f t="shared" si="794"/>
        <v>22.004949836323263</v>
      </c>
      <c r="N3676" s="7">
        <f t="shared" si="795"/>
        <v>39.957564804449405</v>
      </c>
      <c r="O3676" s="7">
        <f t="shared" si="796"/>
        <v>50.042435195550595</v>
      </c>
      <c r="P3676" s="25">
        <f t="shared" si="797"/>
        <v>266.27733643320221</v>
      </c>
      <c r="Q3676" s="34">
        <f t="shared" si="798"/>
        <v>1.5547738765533794</v>
      </c>
      <c r="R3676" s="9">
        <f t="shared" si="799"/>
        <v>959.72097392267392</v>
      </c>
      <c r="S3676" s="9">
        <f t="shared" si="800"/>
        <v>557.65819864417711</v>
      </c>
      <c r="T3676" s="35">
        <f t="shared" si="801"/>
        <v>7.1569871325165235E-2</v>
      </c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</row>
    <row r="3677" spans="1:31" x14ac:dyDescent="0.25">
      <c r="A3677" s="17">
        <v>3644</v>
      </c>
      <c r="B3677" s="11">
        <v>44348</v>
      </c>
      <c r="C3677" s="12">
        <v>6</v>
      </c>
      <c r="D3677" s="10">
        <v>152</v>
      </c>
      <c r="E3677" s="10">
        <v>2</v>
      </c>
      <c r="F3677" s="18">
        <v>19</v>
      </c>
      <c r="G3677" s="26">
        <f t="shared" si="788"/>
        <v>30</v>
      </c>
      <c r="H3677" s="13">
        <f t="shared" si="789"/>
        <v>70.027397260273972</v>
      </c>
      <c r="I3677" s="13">
        <f t="shared" si="790"/>
        <v>2.3552680408980873</v>
      </c>
      <c r="J3677" s="13">
        <f t="shared" si="791"/>
        <v>-137.6447319591019</v>
      </c>
      <c r="K3677" s="13">
        <f t="shared" si="792"/>
        <v>16.705921134014968</v>
      </c>
      <c r="L3677" s="27">
        <f t="shared" si="793"/>
        <v>70.588817010224517</v>
      </c>
      <c r="M3677" s="32">
        <f t="shared" si="794"/>
        <v>22.004949836323263</v>
      </c>
      <c r="N3677" s="13">
        <f t="shared" si="795"/>
        <v>28.482386952095027</v>
      </c>
      <c r="O3677" s="13">
        <f t="shared" si="796"/>
        <v>61.517613047904973</v>
      </c>
      <c r="P3677" s="27">
        <f t="shared" si="797"/>
        <v>275.80896871509862</v>
      </c>
      <c r="Q3677" s="36">
        <f t="shared" si="798"/>
        <v>2.0901974714060461</v>
      </c>
      <c r="R3677" s="14">
        <f t="shared" si="799"/>
        <v>872.99041959184012</v>
      </c>
      <c r="S3677" s="14">
        <f t="shared" si="800"/>
        <v>321.71161557571946</v>
      </c>
      <c r="T3677" s="37">
        <f t="shared" si="801"/>
        <v>4.1288479191277261E-2</v>
      </c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</row>
    <row r="3678" spans="1:31" x14ac:dyDescent="0.25">
      <c r="A3678" s="15">
        <v>3645</v>
      </c>
      <c r="B3678" s="4">
        <v>44348</v>
      </c>
      <c r="C3678" s="5">
        <v>6</v>
      </c>
      <c r="D3678" s="3">
        <v>152</v>
      </c>
      <c r="E3678" s="3">
        <v>2</v>
      </c>
      <c r="F3678" s="16">
        <v>20</v>
      </c>
      <c r="G3678" s="24">
        <f t="shared" si="788"/>
        <v>30</v>
      </c>
      <c r="H3678" s="7">
        <f t="shared" si="789"/>
        <v>70.027397260273972</v>
      </c>
      <c r="I3678" s="7">
        <f t="shared" si="790"/>
        <v>2.3552680408980873</v>
      </c>
      <c r="J3678" s="7">
        <f t="shared" si="791"/>
        <v>-137.6447319591019</v>
      </c>
      <c r="K3678" s="7">
        <f t="shared" si="792"/>
        <v>17.705921134014968</v>
      </c>
      <c r="L3678" s="25">
        <f t="shared" si="793"/>
        <v>85.588817010224517</v>
      </c>
      <c r="M3678" s="31">
        <f t="shared" si="794"/>
        <v>22.004949836323263</v>
      </c>
      <c r="N3678" s="7">
        <f t="shared" si="795"/>
        <v>17.185785306978644</v>
      </c>
      <c r="O3678" s="7">
        <f t="shared" si="796"/>
        <v>72.814214693021356</v>
      </c>
      <c r="P3678" s="25">
        <f t="shared" si="797"/>
        <v>284.62319261590778</v>
      </c>
      <c r="Q3678" s="34">
        <f t="shared" si="798"/>
        <v>3.3511532392100079</v>
      </c>
      <c r="R3678" s="9">
        <f t="shared" si="799"/>
        <v>720.06758312200793</v>
      </c>
      <c r="S3678" s="9">
        <f t="shared" si="800"/>
        <v>97.418577772317832</v>
      </c>
      <c r="T3678" s="35">
        <f t="shared" si="801"/>
        <v>1.2502703435180978E-2</v>
      </c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</row>
    <row r="3679" spans="1:31" x14ac:dyDescent="0.25">
      <c r="A3679" s="17">
        <v>3646</v>
      </c>
      <c r="B3679" s="11">
        <v>44348</v>
      </c>
      <c r="C3679" s="12">
        <v>6</v>
      </c>
      <c r="D3679" s="10">
        <v>152</v>
      </c>
      <c r="E3679" s="10">
        <v>2</v>
      </c>
      <c r="F3679" s="18">
        <v>21</v>
      </c>
      <c r="G3679" s="26">
        <f t="shared" si="788"/>
        <v>30</v>
      </c>
      <c r="H3679" s="13">
        <f t="shared" si="789"/>
        <v>70.027397260273972</v>
      </c>
      <c r="I3679" s="13">
        <f t="shared" si="790"/>
        <v>2.3552680408980873</v>
      </c>
      <c r="J3679" s="13">
        <f t="shared" si="791"/>
        <v>-137.6447319591019</v>
      </c>
      <c r="K3679" s="13">
        <f t="shared" si="792"/>
        <v>18.705921134014968</v>
      </c>
      <c r="L3679" s="27">
        <f t="shared" si="793"/>
        <v>100.58881701022452</v>
      </c>
      <c r="M3679" s="32">
        <f t="shared" si="794"/>
        <v>22.004949836323263</v>
      </c>
      <c r="N3679" s="13">
        <f t="shared" si="795"/>
        <v>6.3343825607614503</v>
      </c>
      <c r="O3679" s="13">
        <f t="shared" si="796"/>
        <v>83.665617439238545</v>
      </c>
      <c r="P3679" s="27">
        <f t="shared" si="797"/>
        <v>293.51418017335027</v>
      </c>
      <c r="Q3679" s="36">
        <f t="shared" si="798"/>
        <v>8.4366287823501214</v>
      </c>
      <c r="R3679" s="14">
        <f t="shared" si="799"/>
        <v>408.63130893678056</v>
      </c>
      <c r="S3679" s="14">
        <f t="shared" si="800"/>
        <v>0</v>
      </c>
      <c r="T3679" s="37">
        <f t="shared" si="801"/>
        <v>0</v>
      </c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</row>
    <row r="3680" spans="1:31" x14ac:dyDescent="0.25">
      <c r="A3680" s="15">
        <v>3647</v>
      </c>
      <c r="B3680" s="4">
        <v>44348</v>
      </c>
      <c r="C3680" s="5">
        <v>6</v>
      </c>
      <c r="D3680" s="3">
        <v>152</v>
      </c>
      <c r="E3680" s="3">
        <v>2</v>
      </c>
      <c r="F3680" s="16">
        <v>22</v>
      </c>
      <c r="G3680" s="24">
        <f t="shared" si="788"/>
        <v>30</v>
      </c>
      <c r="H3680" s="7">
        <f t="shared" si="789"/>
        <v>70.027397260273972</v>
      </c>
      <c r="I3680" s="7">
        <f t="shared" si="790"/>
        <v>2.3552680408980873</v>
      </c>
      <c r="J3680" s="7">
        <f t="shared" si="791"/>
        <v>-137.6447319591019</v>
      </c>
      <c r="K3680" s="7">
        <f t="shared" si="792"/>
        <v>19.705921134014968</v>
      </c>
      <c r="L3680" s="25">
        <f t="shared" si="793"/>
        <v>115.58881701022452</v>
      </c>
      <c r="M3680" s="31">
        <f t="shared" si="794"/>
        <v>22.004949836323263</v>
      </c>
      <c r="N3680" s="7">
        <f t="shared" si="795"/>
        <v>0</v>
      </c>
      <c r="O3680" s="7">
        <f t="shared" si="796"/>
        <v>90</v>
      </c>
      <c r="P3680" s="25">
        <f t="shared" si="797"/>
        <v>302.98559877515413</v>
      </c>
      <c r="Q3680" s="34">
        <f t="shared" si="798"/>
        <v>37.919608377836205</v>
      </c>
      <c r="R3680" s="9">
        <f t="shared" si="799"/>
        <v>0</v>
      </c>
      <c r="S3680" s="9">
        <f t="shared" si="800"/>
        <v>0</v>
      </c>
      <c r="T3680" s="35">
        <f t="shared" si="801"/>
        <v>0</v>
      </c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</row>
    <row r="3681" spans="1:31" x14ac:dyDescent="0.25">
      <c r="A3681" s="17">
        <v>3648</v>
      </c>
      <c r="B3681" s="11">
        <v>44348</v>
      </c>
      <c r="C3681" s="12">
        <v>6</v>
      </c>
      <c r="D3681" s="10">
        <v>152</v>
      </c>
      <c r="E3681" s="10">
        <v>2</v>
      </c>
      <c r="F3681" s="18">
        <v>23</v>
      </c>
      <c r="G3681" s="26">
        <f t="shared" si="788"/>
        <v>30</v>
      </c>
      <c r="H3681" s="13">
        <f t="shared" si="789"/>
        <v>70.027397260273972</v>
      </c>
      <c r="I3681" s="13">
        <f t="shared" si="790"/>
        <v>2.3552680408980873</v>
      </c>
      <c r="J3681" s="13">
        <f t="shared" si="791"/>
        <v>-137.6447319591019</v>
      </c>
      <c r="K3681" s="13">
        <f t="shared" si="792"/>
        <v>20.705921134014968</v>
      </c>
      <c r="L3681" s="27">
        <f t="shared" si="793"/>
        <v>130.58881701022452</v>
      </c>
      <c r="M3681" s="32">
        <f t="shared" si="794"/>
        <v>22.004949836323263</v>
      </c>
      <c r="N3681" s="13">
        <f t="shared" si="795"/>
        <v>0</v>
      </c>
      <c r="O3681" s="13">
        <f t="shared" si="796"/>
        <v>90</v>
      </c>
      <c r="P3681" s="27">
        <f t="shared" si="797"/>
        <v>312.43665715910106</v>
      </c>
      <c r="Q3681" s="36">
        <f t="shared" si="798"/>
        <v>37.919608377836205</v>
      </c>
      <c r="R3681" s="14">
        <f t="shared" si="799"/>
        <v>0</v>
      </c>
      <c r="S3681" s="14">
        <f t="shared" si="800"/>
        <v>0</v>
      </c>
      <c r="T3681" s="37">
        <f t="shared" si="801"/>
        <v>0</v>
      </c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</row>
    <row r="3682" spans="1:31" x14ac:dyDescent="0.25">
      <c r="A3682" s="15">
        <v>3649</v>
      </c>
      <c r="B3682" s="4">
        <v>44349</v>
      </c>
      <c r="C3682" s="5">
        <v>6</v>
      </c>
      <c r="D3682" s="3">
        <v>153</v>
      </c>
      <c r="E3682" s="3">
        <v>2</v>
      </c>
      <c r="F3682" s="16">
        <v>0</v>
      </c>
      <c r="G3682" s="24">
        <f t="shared" si="788"/>
        <v>30</v>
      </c>
      <c r="H3682" s="7">
        <f t="shared" si="789"/>
        <v>71.013698630136986</v>
      </c>
      <c r="I3682" s="7">
        <f t="shared" si="790"/>
        <v>2.2046385226161185</v>
      </c>
      <c r="J3682" s="7">
        <f t="shared" si="791"/>
        <v>-137.79536147738389</v>
      </c>
      <c r="K3682" s="7">
        <f t="shared" si="792"/>
        <v>-2.2965893579563983</v>
      </c>
      <c r="L3682" s="25">
        <f t="shared" si="793"/>
        <v>-214.44884036934596</v>
      </c>
      <c r="M3682" s="31">
        <f t="shared" si="794"/>
        <v>22.141197082161973</v>
      </c>
      <c r="N3682" s="7">
        <f t="shared" si="795"/>
        <v>0</v>
      </c>
      <c r="O3682" s="7">
        <f t="shared" si="796"/>
        <v>90</v>
      </c>
      <c r="P3682" s="25">
        <f t="shared" si="797"/>
        <v>38.767819481810548</v>
      </c>
      <c r="Q3682" s="34">
        <f t="shared" si="798"/>
        <v>37.919608377836205</v>
      </c>
      <c r="R3682" s="9">
        <f t="shared" si="799"/>
        <v>0</v>
      </c>
      <c r="S3682" s="9">
        <f t="shared" si="800"/>
        <v>0</v>
      </c>
      <c r="T3682" s="35">
        <f t="shared" si="801"/>
        <v>0</v>
      </c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</row>
    <row r="3683" spans="1:31" x14ac:dyDescent="0.25">
      <c r="A3683" s="17">
        <v>3650</v>
      </c>
      <c r="B3683" s="11">
        <v>44349</v>
      </c>
      <c r="C3683" s="12">
        <v>6</v>
      </c>
      <c r="D3683" s="10">
        <v>153</v>
      </c>
      <c r="E3683" s="10">
        <v>2</v>
      </c>
      <c r="F3683" s="18">
        <v>1</v>
      </c>
      <c r="G3683" s="26">
        <f t="shared" ref="G3683:G3746" si="802">15*E3683</f>
        <v>30</v>
      </c>
      <c r="H3683" s="13">
        <f t="shared" ref="H3683:H3746" si="803">360/365*(D3683-81)</f>
        <v>71.013698630136986</v>
      </c>
      <c r="I3683" s="13">
        <f t="shared" ref="I3683:I3746" si="804">9.87*SIN(2*RADIANS(H3683))-7.53*COS(RADIANS(H3683))-1.5*SIN(RADIANS(H3683))</f>
        <v>2.2046385226161185</v>
      </c>
      <c r="J3683" s="13">
        <f t="shared" ref="J3683:J3746" si="805">4*($D$2-G3683)+I3683</f>
        <v>-137.79536147738389</v>
      </c>
      <c r="K3683" s="13">
        <f t="shared" ref="K3683:K3746" si="806">F3683+J3683/60</f>
        <v>-1.2965893579563983</v>
      </c>
      <c r="L3683" s="27">
        <f t="shared" ref="L3683:L3746" si="807">15*(K3683-12)</f>
        <v>-199.44884036934596</v>
      </c>
      <c r="M3683" s="32">
        <f t="shared" ref="M3683:M3746" si="808">-23.45*COS(RADIANS(360/365*(D3683+10)))</f>
        <v>22.141197082161973</v>
      </c>
      <c r="N3683" s="13">
        <f t="shared" ref="N3683:N3746" si="809">MAX(DEGREES(ASIN(SIN(RADIANS(M3683))*SIN(RADIANS($C$2))+COS(RADIANS(M3683))*COS(RADIANS($C$2))*COS(RADIANS(L3683)))),0)</f>
        <v>0</v>
      </c>
      <c r="O3683" s="13">
        <f t="shared" ref="O3683:O3746" si="810">90-N3683</f>
        <v>90</v>
      </c>
      <c r="P3683" s="27">
        <f t="shared" ref="P3683:P3746" si="811">DEGREES(ACOS((SIN(RADIANS(M3683))*COS(RADIANS(C$2))-COS(RADIANS(M3683))*SIN(RADIANS(C$2))*COS(RADIANS(L3683)))/COS(RADIANS(N3683))))*IF(L3683&gt;0,-1,1)+IF(L3683&gt;0,360,0)</f>
        <v>31.774343336019324</v>
      </c>
      <c r="Q3683" s="36">
        <f t="shared" ref="Q3683:Q3746" si="812">1/(COS(RADIANS(O3683))+0.50572*(96.07995-O3683)^(-1.6364))</f>
        <v>37.919608377836205</v>
      </c>
      <c r="R3683" s="14">
        <f t="shared" ref="R3683:R3746" si="813">1488.3*((1-0.14*E$2)*0.7^(Q3683^0.678)+0.14*E$2)*IF(N3683=0,0,1)</f>
        <v>0</v>
      </c>
      <c r="S3683" s="14">
        <f t="shared" ref="S3683:S3746" si="814">MAX(R3683*(COS(RADIANS(N3683))*SIN(RADIANS(F$2))*COS(RADIANS(G$2-P3683))+SIN(RADIANS(N3683))*COS(RADIANS(F$2))),0)</f>
        <v>0</v>
      </c>
      <c r="T3683" s="37">
        <f t="shared" ref="T3683:T3746" si="815">S3683/SUMIF(D$34:D$8793,D3683,S$34:S$8793)</f>
        <v>0</v>
      </c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</row>
    <row r="3684" spans="1:31" x14ac:dyDescent="0.25">
      <c r="A3684" s="15">
        <v>3651</v>
      </c>
      <c r="B3684" s="4">
        <v>44349</v>
      </c>
      <c r="C3684" s="5">
        <v>6</v>
      </c>
      <c r="D3684" s="3">
        <v>153</v>
      </c>
      <c r="E3684" s="3">
        <v>2</v>
      </c>
      <c r="F3684" s="16">
        <v>2</v>
      </c>
      <c r="G3684" s="24">
        <f t="shared" si="802"/>
        <v>30</v>
      </c>
      <c r="H3684" s="7">
        <f t="shared" si="803"/>
        <v>71.013698630136986</v>
      </c>
      <c r="I3684" s="7">
        <f t="shared" si="804"/>
        <v>2.2046385226161185</v>
      </c>
      <c r="J3684" s="7">
        <f t="shared" si="805"/>
        <v>-137.79536147738389</v>
      </c>
      <c r="K3684" s="7">
        <f t="shared" si="806"/>
        <v>-0.29658935795639829</v>
      </c>
      <c r="L3684" s="25">
        <f t="shared" si="807"/>
        <v>-184.44884036934596</v>
      </c>
      <c r="M3684" s="31">
        <f t="shared" si="808"/>
        <v>22.141197082161973</v>
      </c>
      <c r="N3684" s="7">
        <f t="shared" si="809"/>
        <v>0</v>
      </c>
      <c r="O3684" s="7">
        <f t="shared" si="810"/>
        <v>90</v>
      </c>
      <c r="P3684" s="25">
        <f t="shared" si="811"/>
        <v>28.077964388132678</v>
      </c>
      <c r="Q3684" s="34">
        <f t="shared" si="812"/>
        <v>37.919608377836205</v>
      </c>
      <c r="R3684" s="9">
        <f t="shared" si="813"/>
        <v>0</v>
      </c>
      <c r="S3684" s="9">
        <f t="shared" si="814"/>
        <v>0</v>
      </c>
      <c r="T3684" s="35">
        <f t="shared" si="815"/>
        <v>0</v>
      </c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</row>
    <row r="3685" spans="1:31" x14ac:dyDescent="0.25">
      <c r="A3685" s="17">
        <v>3652</v>
      </c>
      <c r="B3685" s="11">
        <v>44349</v>
      </c>
      <c r="C3685" s="12">
        <v>6</v>
      </c>
      <c r="D3685" s="10">
        <v>153</v>
      </c>
      <c r="E3685" s="10">
        <v>2</v>
      </c>
      <c r="F3685" s="18">
        <v>3</v>
      </c>
      <c r="G3685" s="26">
        <f t="shared" si="802"/>
        <v>30</v>
      </c>
      <c r="H3685" s="13">
        <f t="shared" si="803"/>
        <v>71.013698630136986</v>
      </c>
      <c r="I3685" s="13">
        <f t="shared" si="804"/>
        <v>2.2046385226161185</v>
      </c>
      <c r="J3685" s="13">
        <f t="shared" si="805"/>
        <v>-137.79536147738389</v>
      </c>
      <c r="K3685" s="13">
        <f t="shared" si="806"/>
        <v>0.70341064204360171</v>
      </c>
      <c r="L3685" s="27">
        <f t="shared" si="807"/>
        <v>-169.44884036934596</v>
      </c>
      <c r="M3685" s="32">
        <f t="shared" si="808"/>
        <v>22.141197082161973</v>
      </c>
      <c r="N3685" s="13">
        <f t="shared" si="809"/>
        <v>0</v>
      </c>
      <c r="O3685" s="13">
        <f t="shared" si="810"/>
        <v>90</v>
      </c>
      <c r="P3685" s="27">
        <f t="shared" si="811"/>
        <v>29.069035262925095</v>
      </c>
      <c r="Q3685" s="36">
        <f t="shared" si="812"/>
        <v>37.919608377836205</v>
      </c>
      <c r="R3685" s="14">
        <f t="shared" si="813"/>
        <v>0</v>
      </c>
      <c r="S3685" s="14">
        <f t="shared" si="814"/>
        <v>0</v>
      </c>
      <c r="T3685" s="37">
        <f t="shared" si="815"/>
        <v>0</v>
      </c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</row>
    <row r="3686" spans="1:31" x14ac:dyDescent="0.25">
      <c r="A3686" s="15">
        <v>3653</v>
      </c>
      <c r="B3686" s="4">
        <v>44349</v>
      </c>
      <c r="C3686" s="5">
        <v>6</v>
      </c>
      <c r="D3686" s="3">
        <v>153</v>
      </c>
      <c r="E3686" s="3">
        <v>2</v>
      </c>
      <c r="F3686" s="16">
        <v>4</v>
      </c>
      <c r="G3686" s="24">
        <f t="shared" si="802"/>
        <v>30</v>
      </c>
      <c r="H3686" s="7">
        <f t="shared" si="803"/>
        <v>71.013698630136986</v>
      </c>
      <c r="I3686" s="7">
        <f t="shared" si="804"/>
        <v>2.2046385226161185</v>
      </c>
      <c r="J3686" s="7">
        <f t="shared" si="805"/>
        <v>-137.79536147738389</v>
      </c>
      <c r="K3686" s="7">
        <f t="shared" si="806"/>
        <v>1.7034106420436017</v>
      </c>
      <c r="L3686" s="25">
        <f t="shared" si="807"/>
        <v>-154.44884036934596</v>
      </c>
      <c r="M3686" s="31">
        <f t="shared" si="808"/>
        <v>22.141197082161973</v>
      </c>
      <c r="N3686" s="7">
        <f t="shared" si="809"/>
        <v>0</v>
      </c>
      <c r="O3686" s="7">
        <f t="shared" si="810"/>
        <v>90</v>
      </c>
      <c r="P3686" s="25">
        <f t="shared" si="811"/>
        <v>34.322868626278527</v>
      </c>
      <c r="Q3686" s="34">
        <f t="shared" si="812"/>
        <v>37.919608377836205</v>
      </c>
      <c r="R3686" s="9">
        <f t="shared" si="813"/>
        <v>0</v>
      </c>
      <c r="S3686" s="9">
        <f t="shared" si="814"/>
        <v>0</v>
      </c>
      <c r="T3686" s="35">
        <f t="shared" si="815"/>
        <v>0</v>
      </c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</row>
    <row r="3687" spans="1:31" x14ac:dyDescent="0.25">
      <c r="A3687" s="17">
        <v>3654</v>
      </c>
      <c r="B3687" s="11">
        <v>44349</v>
      </c>
      <c r="C3687" s="12">
        <v>6</v>
      </c>
      <c r="D3687" s="10">
        <v>153</v>
      </c>
      <c r="E3687" s="10">
        <v>2</v>
      </c>
      <c r="F3687" s="18">
        <v>5</v>
      </c>
      <c r="G3687" s="26">
        <f t="shared" si="802"/>
        <v>30</v>
      </c>
      <c r="H3687" s="13">
        <f t="shared" si="803"/>
        <v>71.013698630136986</v>
      </c>
      <c r="I3687" s="13">
        <f t="shared" si="804"/>
        <v>2.2046385226161185</v>
      </c>
      <c r="J3687" s="13">
        <f t="shared" si="805"/>
        <v>-137.79536147738389</v>
      </c>
      <c r="K3687" s="13">
        <f t="shared" si="806"/>
        <v>2.7034106420436017</v>
      </c>
      <c r="L3687" s="27">
        <f t="shared" si="807"/>
        <v>-139.44884036934596</v>
      </c>
      <c r="M3687" s="32">
        <f t="shared" si="808"/>
        <v>22.141197082161973</v>
      </c>
      <c r="N3687" s="13">
        <f t="shared" si="809"/>
        <v>0</v>
      </c>
      <c r="O3687" s="13">
        <f t="shared" si="810"/>
        <v>90</v>
      </c>
      <c r="P3687" s="27">
        <f t="shared" si="811"/>
        <v>42.17435149760616</v>
      </c>
      <c r="Q3687" s="36">
        <f t="shared" si="812"/>
        <v>37.919608377836205</v>
      </c>
      <c r="R3687" s="14">
        <f t="shared" si="813"/>
        <v>0</v>
      </c>
      <c r="S3687" s="14">
        <f t="shared" si="814"/>
        <v>0</v>
      </c>
      <c r="T3687" s="37">
        <f t="shared" si="815"/>
        <v>0</v>
      </c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</row>
    <row r="3688" spans="1:31" x14ac:dyDescent="0.25">
      <c r="A3688" s="15">
        <v>3655</v>
      </c>
      <c r="B3688" s="4">
        <v>44349</v>
      </c>
      <c r="C3688" s="5">
        <v>6</v>
      </c>
      <c r="D3688" s="3">
        <v>153</v>
      </c>
      <c r="E3688" s="3">
        <v>2</v>
      </c>
      <c r="F3688" s="16">
        <v>6</v>
      </c>
      <c r="G3688" s="24">
        <f t="shared" si="802"/>
        <v>30</v>
      </c>
      <c r="H3688" s="7">
        <f t="shared" si="803"/>
        <v>71.013698630136986</v>
      </c>
      <c r="I3688" s="7">
        <f t="shared" si="804"/>
        <v>2.2046385226161185</v>
      </c>
      <c r="J3688" s="7">
        <f t="shared" si="805"/>
        <v>-137.79536147738389</v>
      </c>
      <c r="K3688" s="7">
        <f t="shared" si="806"/>
        <v>3.7034106420436017</v>
      </c>
      <c r="L3688" s="25">
        <f t="shared" si="807"/>
        <v>-124.44884036934597</v>
      </c>
      <c r="M3688" s="31">
        <f t="shared" si="808"/>
        <v>22.141197082161973</v>
      </c>
      <c r="N3688" s="7">
        <f t="shared" si="809"/>
        <v>0</v>
      </c>
      <c r="O3688" s="7">
        <f t="shared" si="810"/>
        <v>90</v>
      </c>
      <c r="P3688" s="25">
        <f t="shared" si="811"/>
        <v>51.28055603654024</v>
      </c>
      <c r="Q3688" s="34">
        <f t="shared" si="812"/>
        <v>37.919608377836205</v>
      </c>
      <c r="R3688" s="9">
        <f t="shared" si="813"/>
        <v>0</v>
      </c>
      <c r="S3688" s="9">
        <f t="shared" si="814"/>
        <v>0</v>
      </c>
      <c r="T3688" s="35">
        <f t="shared" si="815"/>
        <v>0</v>
      </c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</row>
    <row r="3689" spans="1:31" x14ac:dyDescent="0.25">
      <c r="A3689" s="17">
        <v>3656</v>
      </c>
      <c r="B3689" s="11">
        <v>44349</v>
      </c>
      <c r="C3689" s="12">
        <v>6</v>
      </c>
      <c r="D3689" s="10">
        <v>153</v>
      </c>
      <c r="E3689" s="10">
        <v>2</v>
      </c>
      <c r="F3689" s="18">
        <v>7</v>
      </c>
      <c r="G3689" s="26">
        <f t="shared" si="802"/>
        <v>30</v>
      </c>
      <c r="H3689" s="13">
        <f t="shared" si="803"/>
        <v>71.013698630136986</v>
      </c>
      <c r="I3689" s="13">
        <f t="shared" si="804"/>
        <v>2.2046385226161185</v>
      </c>
      <c r="J3689" s="13">
        <f t="shared" si="805"/>
        <v>-137.79536147738389</v>
      </c>
      <c r="K3689" s="13">
        <f t="shared" si="806"/>
        <v>4.7034106420436022</v>
      </c>
      <c r="L3689" s="27">
        <f t="shared" si="807"/>
        <v>-109.44884036934597</v>
      </c>
      <c r="M3689" s="32">
        <f t="shared" si="808"/>
        <v>22.141197082161973</v>
      </c>
      <c r="N3689" s="13">
        <f t="shared" si="809"/>
        <v>0.34398003025295054</v>
      </c>
      <c r="O3689" s="13">
        <f t="shared" si="810"/>
        <v>89.656019969747049</v>
      </c>
      <c r="P3689" s="27">
        <f t="shared" si="811"/>
        <v>60.858598947631407</v>
      </c>
      <c r="Q3689" s="36">
        <f t="shared" si="812"/>
        <v>33.218194766337547</v>
      </c>
      <c r="R3689" s="14">
        <f t="shared" si="813"/>
        <v>134.07977553917576</v>
      </c>
      <c r="S3689" s="14">
        <f t="shared" si="814"/>
        <v>0</v>
      </c>
      <c r="T3689" s="37">
        <f t="shared" si="815"/>
        <v>0</v>
      </c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</row>
    <row r="3690" spans="1:31" x14ac:dyDescent="0.25">
      <c r="A3690" s="15">
        <v>3657</v>
      </c>
      <c r="B3690" s="4">
        <v>44349</v>
      </c>
      <c r="C3690" s="5">
        <v>6</v>
      </c>
      <c r="D3690" s="3">
        <v>153</v>
      </c>
      <c r="E3690" s="3">
        <v>2</v>
      </c>
      <c r="F3690" s="16">
        <v>8</v>
      </c>
      <c r="G3690" s="24">
        <f t="shared" si="802"/>
        <v>30</v>
      </c>
      <c r="H3690" s="7">
        <f t="shared" si="803"/>
        <v>71.013698630136986</v>
      </c>
      <c r="I3690" s="7">
        <f t="shared" si="804"/>
        <v>2.2046385226161185</v>
      </c>
      <c r="J3690" s="7">
        <f t="shared" si="805"/>
        <v>-137.79536147738389</v>
      </c>
      <c r="K3690" s="7">
        <f t="shared" si="806"/>
        <v>5.7034106420436022</v>
      </c>
      <c r="L3690" s="25">
        <f t="shared" si="807"/>
        <v>-94.448840369345973</v>
      </c>
      <c r="M3690" s="31">
        <f t="shared" si="808"/>
        <v>22.141197082161973</v>
      </c>
      <c r="N3690" s="7">
        <f t="shared" si="809"/>
        <v>10.790653166913993</v>
      </c>
      <c r="O3690" s="7">
        <f t="shared" si="810"/>
        <v>79.209346833086002</v>
      </c>
      <c r="P3690" s="25">
        <f t="shared" si="811"/>
        <v>70.066660686715736</v>
      </c>
      <c r="Q3690" s="34">
        <f t="shared" si="812"/>
        <v>5.2033172951005069</v>
      </c>
      <c r="R3690" s="9">
        <f t="shared" si="813"/>
        <v>568.97918471857315</v>
      </c>
      <c r="S3690" s="9">
        <f t="shared" si="814"/>
        <v>0</v>
      </c>
      <c r="T3690" s="35">
        <f t="shared" si="815"/>
        <v>0</v>
      </c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</row>
    <row r="3691" spans="1:31" x14ac:dyDescent="0.25">
      <c r="A3691" s="17">
        <v>3658</v>
      </c>
      <c r="B3691" s="11">
        <v>44349</v>
      </c>
      <c r="C3691" s="12">
        <v>6</v>
      </c>
      <c r="D3691" s="10">
        <v>153</v>
      </c>
      <c r="E3691" s="10">
        <v>2</v>
      </c>
      <c r="F3691" s="18">
        <v>9</v>
      </c>
      <c r="G3691" s="26">
        <f t="shared" si="802"/>
        <v>30</v>
      </c>
      <c r="H3691" s="13">
        <f t="shared" si="803"/>
        <v>71.013698630136986</v>
      </c>
      <c r="I3691" s="13">
        <f t="shared" si="804"/>
        <v>2.2046385226161185</v>
      </c>
      <c r="J3691" s="13">
        <f t="shared" si="805"/>
        <v>-137.79536147738389</v>
      </c>
      <c r="K3691" s="13">
        <f t="shared" si="806"/>
        <v>6.7034106420436022</v>
      </c>
      <c r="L3691" s="27">
        <f t="shared" si="807"/>
        <v>-79.448840369345973</v>
      </c>
      <c r="M3691" s="32">
        <f t="shared" si="808"/>
        <v>22.141197082161973</v>
      </c>
      <c r="N3691" s="13">
        <f t="shared" si="809"/>
        <v>21.850708770700756</v>
      </c>
      <c r="O3691" s="13">
        <f t="shared" si="810"/>
        <v>68.149291229299251</v>
      </c>
      <c r="P3691" s="27">
        <f t="shared" si="811"/>
        <v>78.837032749495975</v>
      </c>
      <c r="Q3691" s="36">
        <f t="shared" si="812"/>
        <v>2.6711909424521005</v>
      </c>
      <c r="R3691" s="14">
        <f t="shared" si="813"/>
        <v>795.40845990942944</v>
      </c>
      <c r="S3691" s="14">
        <f t="shared" si="814"/>
        <v>184.91639795169098</v>
      </c>
      <c r="T3691" s="37">
        <f t="shared" si="815"/>
        <v>2.3730632293480568E-2</v>
      </c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</row>
    <row r="3692" spans="1:31" x14ac:dyDescent="0.25">
      <c r="A3692" s="15">
        <v>3659</v>
      </c>
      <c r="B3692" s="4">
        <v>44349</v>
      </c>
      <c r="C3692" s="5">
        <v>6</v>
      </c>
      <c r="D3692" s="3">
        <v>153</v>
      </c>
      <c r="E3692" s="3">
        <v>2</v>
      </c>
      <c r="F3692" s="16">
        <v>10</v>
      </c>
      <c r="G3692" s="24">
        <f t="shared" si="802"/>
        <v>30</v>
      </c>
      <c r="H3692" s="7">
        <f t="shared" si="803"/>
        <v>71.013698630136986</v>
      </c>
      <c r="I3692" s="7">
        <f t="shared" si="804"/>
        <v>2.2046385226161185</v>
      </c>
      <c r="J3692" s="7">
        <f t="shared" si="805"/>
        <v>-137.79536147738389</v>
      </c>
      <c r="K3692" s="7">
        <f t="shared" si="806"/>
        <v>7.7034106420436022</v>
      </c>
      <c r="L3692" s="25">
        <f t="shared" si="807"/>
        <v>-64.448840369345973</v>
      </c>
      <c r="M3692" s="31">
        <f t="shared" si="808"/>
        <v>22.141197082161973</v>
      </c>
      <c r="N3692" s="7">
        <f t="shared" si="809"/>
        <v>33.250693463732603</v>
      </c>
      <c r="O3692" s="7">
        <f t="shared" si="810"/>
        <v>56.749306536267397</v>
      </c>
      <c r="P3692" s="25">
        <f t="shared" si="811"/>
        <v>87.812934499630714</v>
      </c>
      <c r="Q3692" s="34">
        <f t="shared" si="812"/>
        <v>1.8196844165181569</v>
      </c>
      <c r="R3692" s="9">
        <f t="shared" si="813"/>
        <v>914.62108547790331</v>
      </c>
      <c r="S3692" s="9">
        <f t="shared" si="814"/>
        <v>419.70817201943333</v>
      </c>
      <c r="T3692" s="35">
        <f t="shared" si="815"/>
        <v>5.3861855471379429E-2</v>
      </c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</row>
    <row r="3693" spans="1:31" x14ac:dyDescent="0.25">
      <c r="A3693" s="17">
        <v>3660</v>
      </c>
      <c r="B3693" s="11">
        <v>44349</v>
      </c>
      <c r="C3693" s="12">
        <v>6</v>
      </c>
      <c r="D3693" s="10">
        <v>153</v>
      </c>
      <c r="E3693" s="10">
        <v>2</v>
      </c>
      <c r="F3693" s="18">
        <v>11</v>
      </c>
      <c r="G3693" s="26">
        <f t="shared" si="802"/>
        <v>30</v>
      </c>
      <c r="H3693" s="13">
        <f t="shared" si="803"/>
        <v>71.013698630136986</v>
      </c>
      <c r="I3693" s="13">
        <f t="shared" si="804"/>
        <v>2.2046385226161185</v>
      </c>
      <c r="J3693" s="13">
        <f t="shared" si="805"/>
        <v>-137.79536147738389</v>
      </c>
      <c r="K3693" s="13">
        <f t="shared" si="806"/>
        <v>8.7034106420436022</v>
      </c>
      <c r="L3693" s="27">
        <f t="shared" si="807"/>
        <v>-49.448840369345966</v>
      </c>
      <c r="M3693" s="32">
        <f t="shared" si="808"/>
        <v>22.141197082161973</v>
      </c>
      <c r="N3693" s="13">
        <f t="shared" si="809"/>
        <v>44.713402520017226</v>
      </c>
      <c r="O3693" s="13">
        <f t="shared" si="810"/>
        <v>45.286597479982774</v>
      </c>
      <c r="P3693" s="27">
        <f t="shared" si="811"/>
        <v>97.956121316880527</v>
      </c>
      <c r="Q3693" s="36">
        <f t="shared" si="812"/>
        <v>1.4196912038882419</v>
      </c>
      <c r="R3693" s="14">
        <f t="shared" si="813"/>
        <v>984.67600383478555</v>
      </c>
      <c r="S3693" s="14">
        <f t="shared" si="814"/>
        <v>648.3922242161525</v>
      </c>
      <c r="T3693" s="37">
        <f t="shared" si="815"/>
        <v>8.3209264431190574E-2</v>
      </c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</row>
    <row r="3694" spans="1:31" x14ac:dyDescent="0.25">
      <c r="A3694" s="15">
        <v>3661</v>
      </c>
      <c r="B3694" s="4">
        <v>44349</v>
      </c>
      <c r="C3694" s="5">
        <v>6</v>
      </c>
      <c r="D3694" s="3">
        <v>153</v>
      </c>
      <c r="E3694" s="3">
        <v>2</v>
      </c>
      <c r="F3694" s="16">
        <v>12</v>
      </c>
      <c r="G3694" s="24">
        <f t="shared" si="802"/>
        <v>30</v>
      </c>
      <c r="H3694" s="7">
        <f t="shared" si="803"/>
        <v>71.013698630136986</v>
      </c>
      <c r="I3694" s="7">
        <f t="shared" si="804"/>
        <v>2.2046385226161185</v>
      </c>
      <c r="J3694" s="7">
        <f t="shared" si="805"/>
        <v>-137.79536147738389</v>
      </c>
      <c r="K3694" s="7">
        <f t="shared" si="806"/>
        <v>9.7034106420436022</v>
      </c>
      <c r="L3694" s="25">
        <f t="shared" si="807"/>
        <v>-34.448840369345966</v>
      </c>
      <c r="M3694" s="31">
        <f t="shared" si="808"/>
        <v>22.141197082161973</v>
      </c>
      <c r="N3694" s="7">
        <f t="shared" si="809"/>
        <v>55.830705941130297</v>
      </c>
      <c r="O3694" s="7">
        <f t="shared" si="810"/>
        <v>34.169294058869703</v>
      </c>
      <c r="P3694" s="25">
        <f t="shared" si="811"/>
        <v>111.10783125314109</v>
      </c>
      <c r="Q3694" s="34">
        <f t="shared" si="812"/>
        <v>1.207768757317901</v>
      </c>
      <c r="R3694" s="9">
        <f t="shared" si="813"/>
        <v>1027.0095904876489</v>
      </c>
      <c r="S3694" s="9">
        <f t="shared" si="814"/>
        <v>839.74844158777307</v>
      </c>
      <c r="T3694" s="35">
        <f t="shared" si="815"/>
        <v>0.10776632957964537</v>
      </c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</row>
    <row r="3695" spans="1:31" x14ac:dyDescent="0.25">
      <c r="A3695" s="17">
        <v>3662</v>
      </c>
      <c r="B3695" s="11">
        <v>44349</v>
      </c>
      <c r="C3695" s="12">
        <v>6</v>
      </c>
      <c r="D3695" s="10">
        <v>153</v>
      </c>
      <c r="E3695" s="10">
        <v>2</v>
      </c>
      <c r="F3695" s="18">
        <v>13</v>
      </c>
      <c r="G3695" s="26">
        <f t="shared" si="802"/>
        <v>30</v>
      </c>
      <c r="H3695" s="13">
        <f t="shared" si="803"/>
        <v>71.013698630136986</v>
      </c>
      <c r="I3695" s="13">
        <f t="shared" si="804"/>
        <v>2.2046385226161185</v>
      </c>
      <c r="J3695" s="13">
        <f t="shared" si="805"/>
        <v>-137.79536147738389</v>
      </c>
      <c r="K3695" s="13">
        <f t="shared" si="806"/>
        <v>10.703410642043602</v>
      </c>
      <c r="L3695" s="27">
        <f t="shared" si="807"/>
        <v>-19.448840369345966</v>
      </c>
      <c r="M3695" s="32">
        <f t="shared" si="808"/>
        <v>22.141197082161973</v>
      </c>
      <c r="N3695" s="13">
        <f t="shared" si="809"/>
        <v>65.689434500494329</v>
      </c>
      <c r="O3695" s="13">
        <f t="shared" si="810"/>
        <v>24.310565499505671</v>
      </c>
      <c r="P3695" s="27">
        <f t="shared" si="811"/>
        <v>131.48328085916282</v>
      </c>
      <c r="Q3695" s="36">
        <f t="shared" si="812"/>
        <v>1.0967416833522425</v>
      </c>
      <c r="R3695" s="14">
        <f t="shared" si="813"/>
        <v>1050.9917402037788</v>
      </c>
      <c r="S3695" s="14">
        <f t="shared" si="814"/>
        <v>972.77922484426745</v>
      </c>
      <c r="T3695" s="37">
        <f t="shared" si="815"/>
        <v>0.12483839369154913</v>
      </c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</row>
    <row r="3696" spans="1:31" x14ac:dyDescent="0.25">
      <c r="A3696" s="15">
        <v>3663</v>
      </c>
      <c r="B3696" s="4">
        <v>44349</v>
      </c>
      <c r="C3696" s="5">
        <v>6</v>
      </c>
      <c r="D3696" s="3">
        <v>153</v>
      </c>
      <c r="E3696" s="3">
        <v>2</v>
      </c>
      <c r="F3696" s="16">
        <v>14</v>
      </c>
      <c r="G3696" s="24">
        <f t="shared" si="802"/>
        <v>30</v>
      </c>
      <c r="H3696" s="7">
        <f t="shared" si="803"/>
        <v>71.013698630136986</v>
      </c>
      <c r="I3696" s="7">
        <f t="shared" si="804"/>
        <v>2.2046385226161185</v>
      </c>
      <c r="J3696" s="7">
        <f t="shared" si="805"/>
        <v>-137.79536147738389</v>
      </c>
      <c r="K3696" s="7">
        <f t="shared" si="806"/>
        <v>11.703410642043602</v>
      </c>
      <c r="L3696" s="25">
        <f t="shared" si="807"/>
        <v>-4.4488403693459677</v>
      </c>
      <c r="M3696" s="31">
        <f t="shared" si="808"/>
        <v>22.141197082161973</v>
      </c>
      <c r="N3696" s="7">
        <f t="shared" si="809"/>
        <v>71.746000091942506</v>
      </c>
      <c r="O3696" s="7">
        <f t="shared" si="810"/>
        <v>18.253999908057494</v>
      </c>
      <c r="P3696" s="25">
        <f t="shared" si="811"/>
        <v>166.73940961276983</v>
      </c>
      <c r="Q3696" s="34">
        <f t="shared" si="812"/>
        <v>1.0525385551758508</v>
      </c>
      <c r="R3696" s="9">
        <f t="shared" si="813"/>
        <v>1060.932849535069</v>
      </c>
      <c r="S3696" s="9">
        <f t="shared" si="814"/>
        <v>1034.2862905965244</v>
      </c>
      <c r="T3696" s="35">
        <f t="shared" si="815"/>
        <v>0.13273169886613434</v>
      </c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</row>
    <row r="3697" spans="1:31" x14ac:dyDescent="0.25">
      <c r="A3697" s="17">
        <v>3664</v>
      </c>
      <c r="B3697" s="11">
        <v>44349</v>
      </c>
      <c r="C3697" s="12">
        <v>6</v>
      </c>
      <c r="D3697" s="10">
        <v>153</v>
      </c>
      <c r="E3697" s="10">
        <v>2</v>
      </c>
      <c r="F3697" s="18">
        <v>15</v>
      </c>
      <c r="G3697" s="26">
        <f t="shared" si="802"/>
        <v>30</v>
      </c>
      <c r="H3697" s="13">
        <f t="shared" si="803"/>
        <v>71.013698630136986</v>
      </c>
      <c r="I3697" s="13">
        <f t="shared" si="804"/>
        <v>2.2046385226161185</v>
      </c>
      <c r="J3697" s="13">
        <f t="shared" si="805"/>
        <v>-137.79536147738389</v>
      </c>
      <c r="K3697" s="13">
        <f t="shared" si="806"/>
        <v>12.703410642043602</v>
      </c>
      <c r="L3697" s="27">
        <f t="shared" si="807"/>
        <v>10.551159630654032</v>
      </c>
      <c r="M3697" s="32">
        <f t="shared" si="808"/>
        <v>22.141197082161973</v>
      </c>
      <c r="N3697" s="13">
        <f t="shared" si="809"/>
        <v>70.020990817641035</v>
      </c>
      <c r="O3697" s="13">
        <f t="shared" si="810"/>
        <v>19.979009182358965</v>
      </c>
      <c r="P3697" s="27">
        <f t="shared" si="811"/>
        <v>209.76256218094224</v>
      </c>
      <c r="Q3697" s="36">
        <f t="shared" si="812"/>
        <v>1.0635585187414409</v>
      </c>
      <c r="R3697" s="14">
        <f t="shared" si="813"/>
        <v>1058.4323679285462</v>
      </c>
      <c r="S3697" s="14">
        <f t="shared" si="814"/>
        <v>1018.4329787160736</v>
      </c>
      <c r="T3697" s="37">
        <f t="shared" si="815"/>
        <v>0.13069721669453632</v>
      </c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</row>
    <row r="3698" spans="1:31" x14ac:dyDescent="0.25">
      <c r="A3698" s="15">
        <v>3665</v>
      </c>
      <c r="B3698" s="4">
        <v>44349</v>
      </c>
      <c r="C3698" s="5">
        <v>6</v>
      </c>
      <c r="D3698" s="3">
        <v>153</v>
      </c>
      <c r="E3698" s="3">
        <v>2</v>
      </c>
      <c r="F3698" s="16">
        <v>16</v>
      </c>
      <c r="G3698" s="24">
        <f t="shared" si="802"/>
        <v>30</v>
      </c>
      <c r="H3698" s="7">
        <f t="shared" si="803"/>
        <v>71.013698630136986</v>
      </c>
      <c r="I3698" s="7">
        <f t="shared" si="804"/>
        <v>2.2046385226161185</v>
      </c>
      <c r="J3698" s="7">
        <f t="shared" si="805"/>
        <v>-137.79536147738389</v>
      </c>
      <c r="K3698" s="7">
        <f t="shared" si="806"/>
        <v>13.703410642043602</v>
      </c>
      <c r="L3698" s="25">
        <f t="shared" si="807"/>
        <v>25.551159630654034</v>
      </c>
      <c r="M3698" s="31">
        <f t="shared" si="808"/>
        <v>22.141197082161973</v>
      </c>
      <c r="N3698" s="7">
        <f t="shared" si="809"/>
        <v>61.935809590296238</v>
      </c>
      <c r="O3698" s="7">
        <f t="shared" si="810"/>
        <v>28.064190409703762</v>
      </c>
      <c r="P3698" s="25">
        <f t="shared" si="811"/>
        <v>238.12374876774447</v>
      </c>
      <c r="Q3698" s="34">
        <f t="shared" si="812"/>
        <v>1.1325950587021913</v>
      </c>
      <c r="R3698" s="9">
        <f t="shared" si="813"/>
        <v>1043.0975830790185</v>
      </c>
      <c r="S3698" s="9">
        <f t="shared" si="814"/>
        <v>926.70974800242152</v>
      </c>
      <c r="T3698" s="35">
        <f t="shared" si="815"/>
        <v>0.11892622026076191</v>
      </c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</row>
    <row r="3699" spans="1:31" x14ac:dyDescent="0.25">
      <c r="A3699" s="17">
        <v>3666</v>
      </c>
      <c r="B3699" s="11">
        <v>44349</v>
      </c>
      <c r="C3699" s="12">
        <v>6</v>
      </c>
      <c r="D3699" s="10">
        <v>153</v>
      </c>
      <c r="E3699" s="10">
        <v>2</v>
      </c>
      <c r="F3699" s="18">
        <v>17</v>
      </c>
      <c r="G3699" s="26">
        <f t="shared" si="802"/>
        <v>30</v>
      </c>
      <c r="H3699" s="13">
        <f t="shared" si="803"/>
        <v>71.013698630136986</v>
      </c>
      <c r="I3699" s="13">
        <f t="shared" si="804"/>
        <v>2.2046385226161185</v>
      </c>
      <c r="J3699" s="13">
        <f t="shared" si="805"/>
        <v>-137.79536147738389</v>
      </c>
      <c r="K3699" s="13">
        <f t="shared" si="806"/>
        <v>14.703410642043602</v>
      </c>
      <c r="L3699" s="27">
        <f t="shared" si="807"/>
        <v>40.551159630654034</v>
      </c>
      <c r="M3699" s="32">
        <f t="shared" si="808"/>
        <v>22.141197082161973</v>
      </c>
      <c r="N3699" s="13">
        <f t="shared" si="809"/>
        <v>51.388790476744411</v>
      </c>
      <c r="O3699" s="13">
        <f t="shared" si="810"/>
        <v>38.611209523255589</v>
      </c>
      <c r="P3699" s="27">
        <f t="shared" si="811"/>
        <v>254.79418494462286</v>
      </c>
      <c r="Q3699" s="36">
        <f t="shared" si="812"/>
        <v>1.2786638078266805</v>
      </c>
      <c r="R3699" s="14">
        <f t="shared" si="813"/>
        <v>1012.3758985748491</v>
      </c>
      <c r="S3699" s="14">
        <f t="shared" si="814"/>
        <v>767.93642754418431</v>
      </c>
      <c r="T3699" s="37">
        <f t="shared" si="815"/>
        <v>9.8550573062649652E-2</v>
      </c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</row>
    <row r="3700" spans="1:31" x14ac:dyDescent="0.25">
      <c r="A3700" s="15">
        <v>3667</v>
      </c>
      <c r="B3700" s="4">
        <v>44349</v>
      </c>
      <c r="C3700" s="5">
        <v>6</v>
      </c>
      <c r="D3700" s="3">
        <v>153</v>
      </c>
      <c r="E3700" s="3">
        <v>2</v>
      </c>
      <c r="F3700" s="16">
        <v>18</v>
      </c>
      <c r="G3700" s="24">
        <f t="shared" si="802"/>
        <v>30</v>
      </c>
      <c r="H3700" s="7">
        <f t="shared" si="803"/>
        <v>71.013698630136986</v>
      </c>
      <c r="I3700" s="7">
        <f t="shared" si="804"/>
        <v>2.2046385226161185</v>
      </c>
      <c r="J3700" s="7">
        <f t="shared" si="805"/>
        <v>-137.79536147738389</v>
      </c>
      <c r="K3700" s="7">
        <f t="shared" si="806"/>
        <v>15.703410642043602</v>
      </c>
      <c r="L3700" s="25">
        <f t="shared" si="807"/>
        <v>55.551159630654034</v>
      </c>
      <c r="M3700" s="31">
        <f t="shared" si="808"/>
        <v>22.141197082161973</v>
      </c>
      <c r="N3700" s="7">
        <f t="shared" si="809"/>
        <v>40.063361952569466</v>
      </c>
      <c r="O3700" s="7">
        <f t="shared" si="810"/>
        <v>49.936638047430534</v>
      </c>
      <c r="P3700" s="25">
        <f t="shared" si="811"/>
        <v>266.398329716018</v>
      </c>
      <c r="Q3700" s="34">
        <f t="shared" si="812"/>
        <v>1.5513712468582364</v>
      </c>
      <c r="R3700" s="9">
        <f t="shared" si="813"/>
        <v>960.33212510453563</v>
      </c>
      <c r="S3700" s="9">
        <f t="shared" si="814"/>
        <v>558.37808194765762</v>
      </c>
      <c r="T3700" s="35">
        <f t="shared" si="815"/>
        <v>7.1657598191483984E-2</v>
      </c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</row>
    <row r="3701" spans="1:31" x14ac:dyDescent="0.25">
      <c r="A3701" s="17">
        <v>3668</v>
      </c>
      <c r="B3701" s="11">
        <v>44349</v>
      </c>
      <c r="C3701" s="12">
        <v>6</v>
      </c>
      <c r="D3701" s="10">
        <v>153</v>
      </c>
      <c r="E3701" s="10">
        <v>2</v>
      </c>
      <c r="F3701" s="18">
        <v>19</v>
      </c>
      <c r="G3701" s="26">
        <f t="shared" si="802"/>
        <v>30</v>
      </c>
      <c r="H3701" s="13">
        <f t="shared" si="803"/>
        <v>71.013698630136986</v>
      </c>
      <c r="I3701" s="13">
        <f t="shared" si="804"/>
        <v>2.2046385226161185</v>
      </c>
      <c r="J3701" s="13">
        <f t="shared" si="805"/>
        <v>-137.79536147738389</v>
      </c>
      <c r="K3701" s="13">
        <f t="shared" si="806"/>
        <v>16.7034106420436</v>
      </c>
      <c r="L3701" s="27">
        <f t="shared" si="807"/>
        <v>70.551159630654013</v>
      </c>
      <c r="M3701" s="32">
        <f t="shared" si="808"/>
        <v>22.141197082161973</v>
      </c>
      <c r="N3701" s="13">
        <f t="shared" si="809"/>
        <v>28.588613342827429</v>
      </c>
      <c r="O3701" s="13">
        <f t="shared" si="810"/>
        <v>61.411386657172571</v>
      </c>
      <c r="P3701" s="27">
        <f t="shared" si="811"/>
        <v>275.91389465028681</v>
      </c>
      <c r="Q3701" s="36">
        <f t="shared" si="812"/>
        <v>2.083138971730448</v>
      </c>
      <c r="R3701" s="14">
        <f t="shared" si="813"/>
        <v>874.02666352723554</v>
      </c>
      <c r="S3701" s="14">
        <f t="shared" si="814"/>
        <v>322.66647755977294</v>
      </c>
      <c r="T3701" s="37">
        <f t="shared" si="815"/>
        <v>4.1408331641869682E-2</v>
      </c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</row>
    <row r="3702" spans="1:31" x14ac:dyDescent="0.25">
      <c r="A3702" s="15">
        <v>3669</v>
      </c>
      <c r="B3702" s="4">
        <v>44349</v>
      </c>
      <c r="C3702" s="5">
        <v>6</v>
      </c>
      <c r="D3702" s="3">
        <v>153</v>
      </c>
      <c r="E3702" s="3">
        <v>2</v>
      </c>
      <c r="F3702" s="16">
        <v>20</v>
      </c>
      <c r="G3702" s="24">
        <f t="shared" si="802"/>
        <v>30</v>
      </c>
      <c r="H3702" s="7">
        <f t="shared" si="803"/>
        <v>71.013698630136986</v>
      </c>
      <c r="I3702" s="7">
        <f t="shared" si="804"/>
        <v>2.2046385226161185</v>
      </c>
      <c r="J3702" s="7">
        <f t="shared" si="805"/>
        <v>-137.79536147738389</v>
      </c>
      <c r="K3702" s="7">
        <f t="shared" si="806"/>
        <v>17.7034106420436</v>
      </c>
      <c r="L3702" s="25">
        <f t="shared" si="807"/>
        <v>85.551159630654013</v>
      </c>
      <c r="M3702" s="31">
        <f t="shared" si="808"/>
        <v>22.141197082161973</v>
      </c>
      <c r="N3702" s="7">
        <f t="shared" si="809"/>
        <v>17.295497349297683</v>
      </c>
      <c r="O3702" s="7">
        <f t="shared" si="810"/>
        <v>72.704502650702324</v>
      </c>
      <c r="P3702" s="25">
        <f t="shared" si="811"/>
        <v>284.71533501554694</v>
      </c>
      <c r="Q3702" s="34">
        <f t="shared" si="812"/>
        <v>3.3309901172692618</v>
      </c>
      <c r="R3702" s="9">
        <f t="shared" si="813"/>
        <v>722.10738537331576</v>
      </c>
      <c r="S3702" s="9">
        <f t="shared" si="814"/>
        <v>98.353622923378268</v>
      </c>
      <c r="T3702" s="35">
        <f t="shared" si="815"/>
        <v>1.2621885815318996E-2</v>
      </c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</row>
    <row r="3703" spans="1:31" x14ac:dyDescent="0.25">
      <c r="A3703" s="17">
        <v>3670</v>
      </c>
      <c r="B3703" s="11">
        <v>44349</v>
      </c>
      <c r="C3703" s="12">
        <v>6</v>
      </c>
      <c r="D3703" s="10">
        <v>153</v>
      </c>
      <c r="E3703" s="10">
        <v>2</v>
      </c>
      <c r="F3703" s="18">
        <v>21</v>
      </c>
      <c r="G3703" s="26">
        <f t="shared" si="802"/>
        <v>30</v>
      </c>
      <c r="H3703" s="13">
        <f t="shared" si="803"/>
        <v>71.013698630136986</v>
      </c>
      <c r="I3703" s="13">
        <f t="shared" si="804"/>
        <v>2.2046385226161185</v>
      </c>
      <c r="J3703" s="13">
        <f t="shared" si="805"/>
        <v>-137.79536147738389</v>
      </c>
      <c r="K3703" s="13">
        <f t="shared" si="806"/>
        <v>18.7034106420436</v>
      </c>
      <c r="L3703" s="27">
        <f t="shared" si="807"/>
        <v>100.55115963065401</v>
      </c>
      <c r="M3703" s="32">
        <f t="shared" si="808"/>
        <v>22.141197082161973</v>
      </c>
      <c r="N3703" s="13">
        <f t="shared" si="809"/>
        <v>6.4497326066249459</v>
      </c>
      <c r="O3703" s="13">
        <f t="shared" si="810"/>
        <v>83.550267393375051</v>
      </c>
      <c r="P3703" s="27">
        <f t="shared" si="811"/>
        <v>293.59515405960087</v>
      </c>
      <c r="Q3703" s="36">
        <f t="shared" si="812"/>
        <v>8.3050746618028786</v>
      </c>
      <c r="R3703" s="14">
        <f t="shared" si="813"/>
        <v>413.55718107839721</v>
      </c>
      <c r="S3703" s="14">
        <f t="shared" si="814"/>
        <v>0</v>
      </c>
      <c r="T3703" s="37">
        <f t="shared" si="815"/>
        <v>0</v>
      </c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</row>
    <row r="3704" spans="1:31" x14ac:dyDescent="0.25">
      <c r="A3704" s="15">
        <v>3671</v>
      </c>
      <c r="B3704" s="4">
        <v>44349</v>
      </c>
      <c r="C3704" s="5">
        <v>6</v>
      </c>
      <c r="D3704" s="3">
        <v>153</v>
      </c>
      <c r="E3704" s="3">
        <v>2</v>
      </c>
      <c r="F3704" s="16">
        <v>22</v>
      </c>
      <c r="G3704" s="24">
        <f t="shared" si="802"/>
        <v>30</v>
      </c>
      <c r="H3704" s="7">
        <f t="shared" si="803"/>
        <v>71.013698630136986</v>
      </c>
      <c r="I3704" s="7">
        <f t="shared" si="804"/>
        <v>2.2046385226161185</v>
      </c>
      <c r="J3704" s="7">
        <f t="shared" si="805"/>
        <v>-137.79536147738389</v>
      </c>
      <c r="K3704" s="7">
        <f t="shared" si="806"/>
        <v>19.7034106420436</v>
      </c>
      <c r="L3704" s="25">
        <f t="shared" si="807"/>
        <v>115.55115963065401</v>
      </c>
      <c r="M3704" s="31">
        <f t="shared" si="808"/>
        <v>22.141197082161973</v>
      </c>
      <c r="N3704" s="7">
        <f t="shared" si="809"/>
        <v>0</v>
      </c>
      <c r="O3704" s="7">
        <f t="shared" si="810"/>
        <v>90</v>
      </c>
      <c r="P3704" s="25">
        <f t="shared" si="811"/>
        <v>303.05988098628831</v>
      </c>
      <c r="Q3704" s="34">
        <f t="shared" si="812"/>
        <v>37.919608377836205</v>
      </c>
      <c r="R3704" s="9">
        <f t="shared" si="813"/>
        <v>0</v>
      </c>
      <c r="S3704" s="9">
        <f t="shared" si="814"/>
        <v>0</v>
      </c>
      <c r="T3704" s="35">
        <f t="shared" si="815"/>
        <v>0</v>
      </c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</row>
    <row r="3705" spans="1:31" x14ac:dyDescent="0.25">
      <c r="A3705" s="17">
        <v>3672</v>
      </c>
      <c r="B3705" s="11">
        <v>44349</v>
      </c>
      <c r="C3705" s="12">
        <v>6</v>
      </c>
      <c r="D3705" s="10">
        <v>153</v>
      </c>
      <c r="E3705" s="10">
        <v>2</v>
      </c>
      <c r="F3705" s="18">
        <v>23</v>
      </c>
      <c r="G3705" s="26">
        <f t="shared" si="802"/>
        <v>30</v>
      </c>
      <c r="H3705" s="13">
        <f t="shared" si="803"/>
        <v>71.013698630136986</v>
      </c>
      <c r="I3705" s="13">
        <f t="shared" si="804"/>
        <v>2.2046385226161185</v>
      </c>
      <c r="J3705" s="13">
        <f t="shared" si="805"/>
        <v>-137.79536147738389</v>
      </c>
      <c r="K3705" s="13">
        <f t="shared" si="806"/>
        <v>20.7034106420436</v>
      </c>
      <c r="L3705" s="27">
        <f t="shared" si="807"/>
        <v>130.55115963065401</v>
      </c>
      <c r="M3705" s="32">
        <f t="shared" si="808"/>
        <v>22.141197082161973</v>
      </c>
      <c r="N3705" s="13">
        <f t="shared" si="809"/>
        <v>0</v>
      </c>
      <c r="O3705" s="13">
        <f t="shared" si="810"/>
        <v>90</v>
      </c>
      <c r="P3705" s="27">
        <f t="shared" si="811"/>
        <v>312.51567174047767</v>
      </c>
      <c r="Q3705" s="36">
        <f t="shared" si="812"/>
        <v>37.919608377836205</v>
      </c>
      <c r="R3705" s="14">
        <f t="shared" si="813"/>
        <v>0</v>
      </c>
      <c r="S3705" s="14">
        <f t="shared" si="814"/>
        <v>0</v>
      </c>
      <c r="T3705" s="37">
        <f t="shared" si="815"/>
        <v>0</v>
      </c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</row>
    <row r="3706" spans="1:31" x14ac:dyDescent="0.25">
      <c r="A3706" s="15">
        <v>3673</v>
      </c>
      <c r="B3706" s="4">
        <v>44350</v>
      </c>
      <c r="C3706" s="5">
        <v>6</v>
      </c>
      <c r="D3706" s="3">
        <v>154</v>
      </c>
      <c r="E3706" s="3">
        <v>2</v>
      </c>
      <c r="F3706" s="16">
        <v>0</v>
      </c>
      <c r="G3706" s="24">
        <f t="shared" si="802"/>
        <v>30</v>
      </c>
      <c r="H3706" s="7">
        <f t="shared" si="803"/>
        <v>72</v>
      </c>
      <c r="I3706" s="7">
        <f t="shared" si="804"/>
        <v>2.0479576980406256</v>
      </c>
      <c r="J3706" s="7">
        <f t="shared" si="805"/>
        <v>-137.95204230195938</v>
      </c>
      <c r="K3706" s="7">
        <f t="shared" si="806"/>
        <v>-2.2992007050326562</v>
      </c>
      <c r="L3706" s="25">
        <f t="shared" si="807"/>
        <v>-214.48801057548985</v>
      </c>
      <c r="M3706" s="31">
        <f t="shared" si="808"/>
        <v>22.270883413459071</v>
      </c>
      <c r="N3706" s="7">
        <f t="shared" si="809"/>
        <v>0</v>
      </c>
      <c r="O3706" s="7">
        <f t="shared" si="810"/>
        <v>90</v>
      </c>
      <c r="P3706" s="25">
        <f t="shared" si="811"/>
        <v>38.683402936502027</v>
      </c>
      <c r="Q3706" s="34">
        <f t="shared" si="812"/>
        <v>37.919608377836205</v>
      </c>
      <c r="R3706" s="9">
        <f t="shared" si="813"/>
        <v>0</v>
      </c>
      <c r="S3706" s="9">
        <f t="shared" si="814"/>
        <v>0</v>
      </c>
      <c r="T3706" s="35">
        <f t="shared" si="815"/>
        <v>0</v>
      </c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</row>
    <row r="3707" spans="1:31" x14ac:dyDescent="0.25">
      <c r="A3707" s="17">
        <v>3674</v>
      </c>
      <c r="B3707" s="11">
        <v>44350</v>
      </c>
      <c r="C3707" s="12">
        <v>6</v>
      </c>
      <c r="D3707" s="10">
        <v>154</v>
      </c>
      <c r="E3707" s="10">
        <v>2</v>
      </c>
      <c r="F3707" s="18">
        <v>1</v>
      </c>
      <c r="G3707" s="26">
        <f t="shared" si="802"/>
        <v>30</v>
      </c>
      <c r="H3707" s="13">
        <f t="shared" si="803"/>
        <v>72</v>
      </c>
      <c r="I3707" s="13">
        <f t="shared" si="804"/>
        <v>2.0479576980406256</v>
      </c>
      <c r="J3707" s="13">
        <f t="shared" si="805"/>
        <v>-137.95204230195938</v>
      </c>
      <c r="K3707" s="13">
        <f t="shared" si="806"/>
        <v>-1.2992007050326562</v>
      </c>
      <c r="L3707" s="27">
        <f t="shared" si="807"/>
        <v>-199.48801057548985</v>
      </c>
      <c r="M3707" s="32">
        <f t="shared" si="808"/>
        <v>22.270883413459071</v>
      </c>
      <c r="N3707" s="13">
        <f t="shared" si="809"/>
        <v>0</v>
      </c>
      <c r="O3707" s="13">
        <f t="shared" si="810"/>
        <v>90</v>
      </c>
      <c r="P3707" s="27">
        <f t="shared" si="811"/>
        <v>31.670685269310518</v>
      </c>
      <c r="Q3707" s="36">
        <f t="shared" si="812"/>
        <v>37.919608377836205</v>
      </c>
      <c r="R3707" s="14">
        <f t="shared" si="813"/>
        <v>0</v>
      </c>
      <c r="S3707" s="14">
        <f t="shared" si="814"/>
        <v>0</v>
      </c>
      <c r="T3707" s="37">
        <f t="shared" si="815"/>
        <v>0</v>
      </c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</row>
    <row r="3708" spans="1:31" x14ac:dyDescent="0.25">
      <c r="A3708" s="15">
        <v>3675</v>
      </c>
      <c r="B3708" s="4">
        <v>44350</v>
      </c>
      <c r="C3708" s="5">
        <v>6</v>
      </c>
      <c r="D3708" s="3">
        <v>154</v>
      </c>
      <c r="E3708" s="3">
        <v>2</v>
      </c>
      <c r="F3708" s="16">
        <v>2</v>
      </c>
      <c r="G3708" s="24">
        <f t="shared" si="802"/>
        <v>30</v>
      </c>
      <c r="H3708" s="7">
        <f t="shared" si="803"/>
        <v>72</v>
      </c>
      <c r="I3708" s="7">
        <f t="shared" si="804"/>
        <v>2.0479576980406256</v>
      </c>
      <c r="J3708" s="7">
        <f t="shared" si="805"/>
        <v>-137.95204230195938</v>
      </c>
      <c r="K3708" s="7">
        <f t="shared" si="806"/>
        <v>-0.29920070503265617</v>
      </c>
      <c r="L3708" s="25">
        <f t="shared" si="807"/>
        <v>-184.48801057548985</v>
      </c>
      <c r="M3708" s="31">
        <f t="shared" si="808"/>
        <v>22.270883413459071</v>
      </c>
      <c r="N3708" s="7">
        <f t="shared" si="809"/>
        <v>0</v>
      </c>
      <c r="O3708" s="7">
        <f t="shared" si="810"/>
        <v>90</v>
      </c>
      <c r="P3708" s="25">
        <f t="shared" si="811"/>
        <v>27.952883785259008</v>
      </c>
      <c r="Q3708" s="34">
        <f t="shared" si="812"/>
        <v>37.919608377836205</v>
      </c>
      <c r="R3708" s="9">
        <f t="shared" si="813"/>
        <v>0</v>
      </c>
      <c r="S3708" s="9">
        <f t="shared" si="814"/>
        <v>0</v>
      </c>
      <c r="T3708" s="35">
        <f t="shared" si="815"/>
        <v>0</v>
      </c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</row>
    <row r="3709" spans="1:31" x14ac:dyDescent="0.25">
      <c r="A3709" s="17">
        <v>3676</v>
      </c>
      <c r="B3709" s="11">
        <v>44350</v>
      </c>
      <c r="C3709" s="12">
        <v>6</v>
      </c>
      <c r="D3709" s="10">
        <v>154</v>
      </c>
      <c r="E3709" s="10">
        <v>2</v>
      </c>
      <c r="F3709" s="18">
        <v>3</v>
      </c>
      <c r="G3709" s="26">
        <f t="shared" si="802"/>
        <v>30</v>
      </c>
      <c r="H3709" s="13">
        <f t="shared" si="803"/>
        <v>72</v>
      </c>
      <c r="I3709" s="13">
        <f t="shared" si="804"/>
        <v>2.0479576980406256</v>
      </c>
      <c r="J3709" s="13">
        <f t="shared" si="805"/>
        <v>-137.95204230195938</v>
      </c>
      <c r="K3709" s="13">
        <f t="shared" si="806"/>
        <v>0.70079929496734383</v>
      </c>
      <c r="L3709" s="27">
        <f t="shared" si="807"/>
        <v>-169.48801057548985</v>
      </c>
      <c r="M3709" s="32">
        <f t="shared" si="808"/>
        <v>22.270883413459071</v>
      </c>
      <c r="N3709" s="13">
        <f t="shared" si="809"/>
        <v>0</v>
      </c>
      <c r="O3709" s="13">
        <f t="shared" si="810"/>
        <v>90</v>
      </c>
      <c r="P3709" s="27">
        <f t="shared" si="811"/>
        <v>28.934426313004636</v>
      </c>
      <c r="Q3709" s="36">
        <f t="shared" si="812"/>
        <v>37.919608377836205</v>
      </c>
      <c r="R3709" s="14">
        <f t="shared" si="813"/>
        <v>0</v>
      </c>
      <c r="S3709" s="14">
        <f t="shared" si="814"/>
        <v>0</v>
      </c>
      <c r="T3709" s="37">
        <f t="shared" si="815"/>
        <v>0</v>
      </c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</row>
    <row r="3710" spans="1:31" x14ac:dyDescent="0.25">
      <c r="A3710" s="15">
        <v>3677</v>
      </c>
      <c r="B3710" s="4">
        <v>44350</v>
      </c>
      <c r="C3710" s="5">
        <v>6</v>
      </c>
      <c r="D3710" s="3">
        <v>154</v>
      </c>
      <c r="E3710" s="3">
        <v>2</v>
      </c>
      <c r="F3710" s="16">
        <v>4</v>
      </c>
      <c r="G3710" s="24">
        <f t="shared" si="802"/>
        <v>30</v>
      </c>
      <c r="H3710" s="7">
        <f t="shared" si="803"/>
        <v>72</v>
      </c>
      <c r="I3710" s="7">
        <f t="shared" si="804"/>
        <v>2.0479576980406256</v>
      </c>
      <c r="J3710" s="7">
        <f t="shared" si="805"/>
        <v>-137.95204230195938</v>
      </c>
      <c r="K3710" s="7">
        <f t="shared" si="806"/>
        <v>1.7007992949673438</v>
      </c>
      <c r="L3710" s="25">
        <f t="shared" si="807"/>
        <v>-154.48801057548985</v>
      </c>
      <c r="M3710" s="31">
        <f t="shared" si="808"/>
        <v>22.270883413459071</v>
      </c>
      <c r="N3710" s="7">
        <f t="shared" si="809"/>
        <v>0</v>
      </c>
      <c r="O3710" s="7">
        <f t="shared" si="810"/>
        <v>90</v>
      </c>
      <c r="P3710" s="25">
        <f t="shared" si="811"/>
        <v>34.19212814849881</v>
      </c>
      <c r="Q3710" s="34">
        <f t="shared" si="812"/>
        <v>37.919608377836205</v>
      </c>
      <c r="R3710" s="9">
        <f t="shared" si="813"/>
        <v>0</v>
      </c>
      <c r="S3710" s="9">
        <f t="shared" si="814"/>
        <v>0</v>
      </c>
      <c r="T3710" s="35">
        <f t="shared" si="815"/>
        <v>0</v>
      </c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</row>
    <row r="3711" spans="1:31" x14ac:dyDescent="0.25">
      <c r="A3711" s="17">
        <v>3678</v>
      </c>
      <c r="B3711" s="11">
        <v>44350</v>
      </c>
      <c r="C3711" s="12">
        <v>6</v>
      </c>
      <c r="D3711" s="10">
        <v>154</v>
      </c>
      <c r="E3711" s="10">
        <v>2</v>
      </c>
      <c r="F3711" s="18">
        <v>5</v>
      </c>
      <c r="G3711" s="26">
        <f t="shared" si="802"/>
        <v>30</v>
      </c>
      <c r="H3711" s="13">
        <f t="shared" si="803"/>
        <v>72</v>
      </c>
      <c r="I3711" s="13">
        <f t="shared" si="804"/>
        <v>2.0479576980406256</v>
      </c>
      <c r="J3711" s="13">
        <f t="shared" si="805"/>
        <v>-137.95204230195938</v>
      </c>
      <c r="K3711" s="13">
        <f t="shared" si="806"/>
        <v>2.7007992949673438</v>
      </c>
      <c r="L3711" s="27">
        <f t="shared" si="807"/>
        <v>-139.48801057548985</v>
      </c>
      <c r="M3711" s="32">
        <f t="shared" si="808"/>
        <v>22.270883413459071</v>
      </c>
      <c r="N3711" s="13">
        <f t="shared" si="809"/>
        <v>0</v>
      </c>
      <c r="O3711" s="13">
        <f t="shared" si="810"/>
        <v>90</v>
      </c>
      <c r="P3711" s="27">
        <f t="shared" si="811"/>
        <v>42.050310102233716</v>
      </c>
      <c r="Q3711" s="36">
        <f t="shared" si="812"/>
        <v>37.919608377836205</v>
      </c>
      <c r="R3711" s="14">
        <f t="shared" si="813"/>
        <v>0</v>
      </c>
      <c r="S3711" s="14">
        <f t="shared" si="814"/>
        <v>0</v>
      </c>
      <c r="T3711" s="37">
        <f t="shared" si="815"/>
        <v>0</v>
      </c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</row>
    <row r="3712" spans="1:31" x14ac:dyDescent="0.25">
      <c r="A3712" s="15">
        <v>3679</v>
      </c>
      <c r="B3712" s="4">
        <v>44350</v>
      </c>
      <c r="C3712" s="5">
        <v>6</v>
      </c>
      <c r="D3712" s="3">
        <v>154</v>
      </c>
      <c r="E3712" s="3">
        <v>2</v>
      </c>
      <c r="F3712" s="16">
        <v>6</v>
      </c>
      <c r="G3712" s="24">
        <f t="shared" si="802"/>
        <v>30</v>
      </c>
      <c r="H3712" s="7">
        <f t="shared" si="803"/>
        <v>72</v>
      </c>
      <c r="I3712" s="7">
        <f t="shared" si="804"/>
        <v>2.0479576980406256</v>
      </c>
      <c r="J3712" s="7">
        <f t="shared" si="805"/>
        <v>-137.95204230195938</v>
      </c>
      <c r="K3712" s="7">
        <f t="shared" si="806"/>
        <v>3.7007992949673438</v>
      </c>
      <c r="L3712" s="25">
        <f t="shared" si="807"/>
        <v>-124.48801057548985</v>
      </c>
      <c r="M3712" s="31">
        <f t="shared" si="808"/>
        <v>22.270883413459071</v>
      </c>
      <c r="N3712" s="7">
        <f t="shared" si="809"/>
        <v>0</v>
      </c>
      <c r="O3712" s="7">
        <f t="shared" si="810"/>
        <v>90</v>
      </c>
      <c r="P3712" s="25">
        <f t="shared" si="811"/>
        <v>51.160790543328936</v>
      </c>
      <c r="Q3712" s="34">
        <f t="shared" si="812"/>
        <v>37.919608377836205</v>
      </c>
      <c r="R3712" s="9">
        <f t="shared" si="813"/>
        <v>0</v>
      </c>
      <c r="S3712" s="9">
        <f t="shared" si="814"/>
        <v>0</v>
      </c>
      <c r="T3712" s="35">
        <f t="shared" si="815"/>
        <v>0</v>
      </c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</row>
    <row r="3713" spans="1:31" x14ac:dyDescent="0.25">
      <c r="A3713" s="17">
        <v>3680</v>
      </c>
      <c r="B3713" s="11">
        <v>44350</v>
      </c>
      <c r="C3713" s="12">
        <v>6</v>
      </c>
      <c r="D3713" s="10">
        <v>154</v>
      </c>
      <c r="E3713" s="10">
        <v>2</v>
      </c>
      <c r="F3713" s="18">
        <v>7</v>
      </c>
      <c r="G3713" s="26">
        <f t="shared" si="802"/>
        <v>30</v>
      </c>
      <c r="H3713" s="13">
        <f t="shared" si="803"/>
        <v>72</v>
      </c>
      <c r="I3713" s="13">
        <f t="shared" si="804"/>
        <v>2.0479576980406256</v>
      </c>
      <c r="J3713" s="13">
        <f t="shared" si="805"/>
        <v>-137.95204230195938</v>
      </c>
      <c r="K3713" s="13">
        <f t="shared" si="806"/>
        <v>4.7007992949673438</v>
      </c>
      <c r="L3713" s="27">
        <f t="shared" si="807"/>
        <v>-109.48801057548984</v>
      </c>
      <c r="M3713" s="32">
        <f t="shared" si="808"/>
        <v>22.270883413459071</v>
      </c>
      <c r="N3713" s="13">
        <f t="shared" si="809"/>
        <v>0.40748088179157677</v>
      </c>
      <c r="O3713" s="13">
        <f t="shared" si="810"/>
        <v>89.592519118208429</v>
      </c>
      <c r="P3713" s="27">
        <f t="shared" si="811"/>
        <v>60.739847348631862</v>
      </c>
      <c r="Q3713" s="36">
        <f t="shared" si="812"/>
        <v>32.43864037416116</v>
      </c>
      <c r="R3713" s="14">
        <f t="shared" si="813"/>
        <v>135.96838683434777</v>
      </c>
      <c r="S3713" s="14">
        <f t="shared" si="814"/>
        <v>0</v>
      </c>
      <c r="T3713" s="37">
        <f t="shared" si="815"/>
        <v>0</v>
      </c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</row>
    <row r="3714" spans="1:31" x14ac:dyDescent="0.25">
      <c r="A3714" s="15">
        <v>3681</v>
      </c>
      <c r="B3714" s="4">
        <v>44350</v>
      </c>
      <c r="C3714" s="5">
        <v>6</v>
      </c>
      <c r="D3714" s="3">
        <v>154</v>
      </c>
      <c r="E3714" s="3">
        <v>2</v>
      </c>
      <c r="F3714" s="16">
        <v>8</v>
      </c>
      <c r="G3714" s="24">
        <f t="shared" si="802"/>
        <v>30</v>
      </c>
      <c r="H3714" s="7">
        <f t="shared" si="803"/>
        <v>72</v>
      </c>
      <c r="I3714" s="7">
        <f t="shared" si="804"/>
        <v>2.0479576980406256</v>
      </c>
      <c r="J3714" s="7">
        <f t="shared" si="805"/>
        <v>-137.95204230195938</v>
      </c>
      <c r="K3714" s="7">
        <f t="shared" si="806"/>
        <v>5.7007992949673438</v>
      </c>
      <c r="L3714" s="25">
        <f t="shared" si="807"/>
        <v>-94.488010575489838</v>
      </c>
      <c r="M3714" s="31">
        <f t="shared" si="808"/>
        <v>22.270883413459071</v>
      </c>
      <c r="N3714" s="7">
        <f t="shared" si="809"/>
        <v>10.844008312513409</v>
      </c>
      <c r="O3714" s="7">
        <f t="shared" si="810"/>
        <v>79.155991687486591</v>
      </c>
      <c r="P3714" s="25">
        <f t="shared" si="811"/>
        <v>69.940783623154573</v>
      </c>
      <c r="Q3714" s="34">
        <f t="shared" si="812"/>
        <v>5.1793564124253084</v>
      </c>
      <c r="R3714" s="9">
        <f t="shared" si="813"/>
        <v>570.56659926103373</v>
      </c>
      <c r="S3714" s="9">
        <f t="shared" si="814"/>
        <v>0</v>
      </c>
      <c r="T3714" s="35">
        <f t="shared" si="815"/>
        <v>0</v>
      </c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</row>
    <row r="3715" spans="1:31" x14ac:dyDescent="0.25">
      <c r="A3715" s="17">
        <v>3682</v>
      </c>
      <c r="B3715" s="11">
        <v>44350</v>
      </c>
      <c r="C3715" s="12">
        <v>6</v>
      </c>
      <c r="D3715" s="10">
        <v>154</v>
      </c>
      <c r="E3715" s="10">
        <v>2</v>
      </c>
      <c r="F3715" s="18">
        <v>9</v>
      </c>
      <c r="G3715" s="26">
        <f t="shared" si="802"/>
        <v>30</v>
      </c>
      <c r="H3715" s="13">
        <f t="shared" si="803"/>
        <v>72</v>
      </c>
      <c r="I3715" s="13">
        <f t="shared" si="804"/>
        <v>2.0479576980406256</v>
      </c>
      <c r="J3715" s="13">
        <f t="shared" si="805"/>
        <v>-137.95204230195938</v>
      </c>
      <c r="K3715" s="13">
        <f t="shared" si="806"/>
        <v>6.7007992949673438</v>
      </c>
      <c r="L3715" s="27">
        <f t="shared" si="807"/>
        <v>-79.488010575489838</v>
      </c>
      <c r="M3715" s="32">
        <f t="shared" si="808"/>
        <v>22.270883413459071</v>
      </c>
      <c r="N3715" s="13">
        <f t="shared" si="809"/>
        <v>21.897047593856296</v>
      </c>
      <c r="O3715" s="13">
        <f t="shared" si="810"/>
        <v>68.1029524061437</v>
      </c>
      <c r="P3715" s="27">
        <f t="shared" si="811"/>
        <v>78.70078649563672</v>
      </c>
      <c r="Q3715" s="36">
        <f t="shared" si="812"/>
        <v>2.6658882477802739</v>
      </c>
      <c r="R3715" s="14">
        <f t="shared" si="813"/>
        <v>796.05495142357813</v>
      </c>
      <c r="S3715" s="14">
        <f t="shared" si="814"/>
        <v>184.745951883635</v>
      </c>
      <c r="T3715" s="37">
        <f t="shared" si="815"/>
        <v>2.3707420627935679E-2</v>
      </c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</row>
    <row r="3716" spans="1:31" x14ac:dyDescent="0.25">
      <c r="A3716" s="15">
        <v>3683</v>
      </c>
      <c r="B3716" s="4">
        <v>44350</v>
      </c>
      <c r="C3716" s="5">
        <v>6</v>
      </c>
      <c r="D3716" s="3">
        <v>154</v>
      </c>
      <c r="E3716" s="3">
        <v>2</v>
      </c>
      <c r="F3716" s="16">
        <v>10</v>
      </c>
      <c r="G3716" s="24">
        <f t="shared" si="802"/>
        <v>30</v>
      </c>
      <c r="H3716" s="7">
        <f t="shared" si="803"/>
        <v>72</v>
      </c>
      <c r="I3716" s="7">
        <f t="shared" si="804"/>
        <v>2.0479576980406256</v>
      </c>
      <c r="J3716" s="7">
        <f t="shared" si="805"/>
        <v>-137.95204230195938</v>
      </c>
      <c r="K3716" s="7">
        <f t="shared" si="806"/>
        <v>7.7007992949673438</v>
      </c>
      <c r="L3716" s="25">
        <f t="shared" si="807"/>
        <v>-64.488010575489838</v>
      </c>
      <c r="M3716" s="31">
        <f t="shared" si="808"/>
        <v>22.270883413459071</v>
      </c>
      <c r="N3716" s="7">
        <f t="shared" si="809"/>
        <v>33.29366498372557</v>
      </c>
      <c r="O3716" s="7">
        <f t="shared" si="810"/>
        <v>56.70633501627443</v>
      </c>
      <c r="P3716" s="25">
        <f t="shared" si="811"/>
        <v>87.660291162998988</v>
      </c>
      <c r="Q3716" s="34">
        <f t="shared" si="812"/>
        <v>1.8176177886226028</v>
      </c>
      <c r="R3716" s="9">
        <f t="shared" si="813"/>
        <v>914.9552310553812</v>
      </c>
      <c r="S3716" s="9">
        <f t="shared" si="814"/>
        <v>419.34760608922949</v>
      </c>
      <c r="T3716" s="35">
        <f t="shared" si="815"/>
        <v>5.3812546285924266E-2</v>
      </c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</row>
    <row r="3717" spans="1:31" x14ac:dyDescent="0.25">
      <c r="A3717" s="17">
        <v>3684</v>
      </c>
      <c r="B3717" s="11">
        <v>44350</v>
      </c>
      <c r="C3717" s="12">
        <v>6</v>
      </c>
      <c r="D3717" s="10">
        <v>154</v>
      </c>
      <c r="E3717" s="10">
        <v>2</v>
      </c>
      <c r="F3717" s="18">
        <v>11</v>
      </c>
      <c r="G3717" s="26">
        <f t="shared" si="802"/>
        <v>30</v>
      </c>
      <c r="H3717" s="13">
        <f t="shared" si="803"/>
        <v>72</v>
      </c>
      <c r="I3717" s="13">
        <f t="shared" si="804"/>
        <v>2.0479576980406256</v>
      </c>
      <c r="J3717" s="13">
        <f t="shared" si="805"/>
        <v>-137.95204230195938</v>
      </c>
      <c r="K3717" s="13">
        <f t="shared" si="806"/>
        <v>8.7007992949673429</v>
      </c>
      <c r="L3717" s="27">
        <f t="shared" si="807"/>
        <v>-49.488010575489852</v>
      </c>
      <c r="M3717" s="32">
        <f t="shared" si="808"/>
        <v>22.270883413459071</v>
      </c>
      <c r="N3717" s="13">
        <f t="shared" si="809"/>
        <v>44.757975861179737</v>
      </c>
      <c r="O3717" s="13">
        <f t="shared" si="810"/>
        <v>45.242024138820263</v>
      </c>
      <c r="P3717" s="27">
        <f t="shared" si="811"/>
        <v>97.777239741689357</v>
      </c>
      <c r="Q3717" s="36">
        <f t="shared" si="812"/>
        <v>1.4185806052928824</v>
      </c>
      <c r="R3717" s="14">
        <f t="shared" si="813"/>
        <v>984.88729760666718</v>
      </c>
      <c r="S3717" s="14">
        <f t="shared" si="814"/>
        <v>647.88394582229375</v>
      </c>
      <c r="T3717" s="37">
        <f t="shared" si="815"/>
        <v>8.3139343867032714E-2</v>
      </c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</row>
    <row r="3718" spans="1:31" x14ac:dyDescent="0.25">
      <c r="A3718" s="15">
        <v>3685</v>
      </c>
      <c r="B3718" s="4">
        <v>44350</v>
      </c>
      <c r="C3718" s="5">
        <v>6</v>
      </c>
      <c r="D3718" s="3">
        <v>154</v>
      </c>
      <c r="E3718" s="3">
        <v>2</v>
      </c>
      <c r="F3718" s="16">
        <v>12</v>
      </c>
      <c r="G3718" s="24">
        <f t="shared" si="802"/>
        <v>30</v>
      </c>
      <c r="H3718" s="7">
        <f t="shared" si="803"/>
        <v>72</v>
      </c>
      <c r="I3718" s="7">
        <f t="shared" si="804"/>
        <v>2.0479576980406256</v>
      </c>
      <c r="J3718" s="7">
        <f t="shared" si="805"/>
        <v>-137.95204230195938</v>
      </c>
      <c r="K3718" s="7">
        <f t="shared" si="806"/>
        <v>9.7007992949673429</v>
      </c>
      <c r="L3718" s="25">
        <f t="shared" si="807"/>
        <v>-34.488010575489852</v>
      </c>
      <c r="M3718" s="31">
        <f t="shared" si="808"/>
        <v>22.270883413459071</v>
      </c>
      <c r="N3718" s="7">
        <f t="shared" si="809"/>
        <v>55.885050470291347</v>
      </c>
      <c r="O3718" s="7">
        <f t="shared" si="810"/>
        <v>34.114949529708653</v>
      </c>
      <c r="P3718" s="25">
        <f t="shared" si="811"/>
        <v>110.88830477623226</v>
      </c>
      <c r="Q3718" s="34">
        <f t="shared" si="812"/>
        <v>1.2069939676745032</v>
      </c>
      <c r="R3718" s="9">
        <f t="shared" si="813"/>
        <v>1027.1723294410806</v>
      </c>
      <c r="S3718" s="9">
        <f t="shared" si="814"/>
        <v>839.17950882814148</v>
      </c>
      <c r="T3718" s="35">
        <f t="shared" si="815"/>
        <v>0.10768723966771537</v>
      </c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</row>
    <row r="3719" spans="1:31" x14ac:dyDescent="0.25">
      <c r="A3719" s="17">
        <v>3686</v>
      </c>
      <c r="B3719" s="11">
        <v>44350</v>
      </c>
      <c r="C3719" s="12">
        <v>6</v>
      </c>
      <c r="D3719" s="10">
        <v>154</v>
      </c>
      <c r="E3719" s="10">
        <v>2</v>
      </c>
      <c r="F3719" s="18">
        <v>13</v>
      </c>
      <c r="G3719" s="26">
        <f t="shared" si="802"/>
        <v>30</v>
      </c>
      <c r="H3719" s="13">
        <f t="shared" si="803"/>
        <v>72</v>
      </c>
      <c r="I3719" s="13">
        <f t="shared" si="804"/>
        <v>2.0479576980406256</v>
      </c>
      <c r="J3719" s="13">
        <f t="shared" si="805"/>
        <v>-137.95204230195938</v>
      </c>
      <c r="K3719" s="13">
        <f t="shared" si="806"/>
        <v>10.700799294967343</v>
      </c>
      <c r="L3719" s="27">
        <f t="shared" si="807"/>
        <v>-19.488010575489856</v>
      </c>
      <c r="M3719" s="32">
        <f t="shared" si="808"/>
        <v>22.270883413459071</v>
      </c>
      <c r="N3719" s="13">
        <f t="shared" si="809"/>
        <v>65.768546598309243</v>
      </c>
      <c r="O3719" s="13">
        <f t="shared" si="810"/>
        <v>24.231453401690757</v>
      </c>
      <c r="P3719" s="27">
        <f t="shared" si="811"/>
        <v>131.21817512930087</v>
      </c>
      <c r="Q3719" s="36">
        <f t="shared" si="812"/>
        <v>1.0960604175473687</v>
      </c>
      <c r="R3719" s="14">
        <f t="shared" si="813"/>
        <v>1051.143182307758</v>
      </c>
      <c r="S3719" s="14">
        <f t="shared" si="814"/>
        <v>972.24862344895416</v>
      </c>
      <c r="T3719" s="37">
        <f t="shared" si="815"/>
        <v>0.12476325914601843</v>
      </c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</row>
    <row r="3720" spans="1:31" x14ac:dyDescent="0.25">
      <c r="A3720" s="15">
        <v>3687</v>
      </c>
      <c r="B3720" s="4">
        <v>44350</v>
      </c>
      <c r="C3720" s="5">
        <v>6</v>
      </c>
      <c r="D3720" s="3">
        <v>154</v>
      </c>
      <c r="E3720" s="3">
        <v>2</v>
      </c>
      <c r="F3720" s="16">
        <v>14</v>
      </c>
      <c r="G3720" s="24">
        <f t="shared" si="802"/>
        <v>30</v>
      </c>
      <c r="H3720" s="7">
        <f t="shared" si="803"/>
        <v>72</v>
      </c>
      <c r="I3720" s="7">
        <f t="shared" si="804"/>
        <v>2.0479576980406256</v>
      </c>
      <c r="J3720" s="7">
        <f t="shared" si="805"/>
        <v>-137.95204230195938</v>
      </c>
      <c r="K3720" s="7">
        <f t="shared" si="806"/>
        <v>11.700799294967343</v>
      </c>
      <c r="L3720" s="25">
        <f t="shared" si="807"/>
        <v>-4.4880105754898558</v>
      </c>
      <c r="M3720" s="31">
        <f t="shared" si="808"/>
        <v>22.270883413459071</v>
      </c>
      <c r="N3720" s="7">
        <f t="shared" si="809"/>
        <v>71.866363104542685</v>
      </c>
      <c r="O3720" s="7">
        <f t="shared" si="810"/>
        <v>18.133636895457315</v>
      </c>
      <c r="P3720" s="25">
        <f t="shared" si="811"/>
        <v>166.54600853813221</v>
      </c>
      <c r="Q3720" s="34">
        <f t="shared" si="812"/>
        <v>1.0518135444003403</v>
      </c>
      <c r="R3720" s="9">
        <f t="shared" si="813"/>
        <v>1061.097882634484</v>
      </c>
      <c r="S3720" s="9">
        <f t="shared" si="814"/>
        <v>1033.8905697712007</v>
      </c>
      <c r="T3720" s="35">
        <f t="shared" si="815"/>
        <v>0.13267342732500292</v>
      </c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</row>
    <row r="3721" spans="1:31" x14ac:dyDescent="0.25">
      <c r="A3721" s="17">
        <v>3688</v>
      </c>
      <c r="B3721" s="11">
        <v>44350</v>
      </c>
      <c r="C3721" s="12">
        <v>6</v>
      </c>
      <c r="D3721" s="10">
        <v>154</v>
      </c>
      <c r="E3721" s="10">
        <v>2</v>
      </c>
      <c r="F3721" s="18">
        <v>15</v>
      </c>
      <c r="G3721" s="26">
        <f t="shared" si="802"/>
        <v>30</v>
      </c>
      <c r="H3721" s="13">
        <f t="shared" si="803"/>
        <v>72</v>
      </c>
      <c r="I3721" s="13">
        <f t="shared" si="804"/>
        <v>2.0479576980406256</v>
      </c>
      <c r="J3721" s="13">
        <f t="shared" si="805"/>
        <v>-137.95204230195938</v>
      </c>
      <c r="K3721" s="13">
        <f t="shared" si="806"/>
        <v>12.700799294967343</v>
      </c>
      <c r="L3721" s="27">
        <f t="shared" si="807"/>
        <v>10.511989424510144</v>
      </c>
      <c r="M3721" s="32">
        <f t="shared" si="808"/>
        <v>22.270883413459071</v>
      </c>
      <c r="N3721" s="13">
        <f t="shared" si="809"/>
        <v>70.154120011641623</v>
      </c>
      <c r="O3721" s="13">
        <f t="shared" si="810"/>
        <v>19.845879988358377</v>
      </c>
      <c r="P3721" s="27">
        <f t="shared" si="811"/>
        <v>209.82203719823136</v>
      </c>
      <c r="Q3721" s="36">
        <f t="shared" si="812"/>
        <v>1.0626654791718448</v>
      </c>
      <c r="R3721" s="14">
        <f t="shared" si="813"/>
        <v>1058.6344479274985</v>
      </c>
      <c r="S3721" s="14">
        <f t="shared" si="814"/>
        <v>1018.2564390789554</v>
      </c>
      <c r="T3721" s="37">
        <f t="shared" si="815"/>
        <v>0.13066718627509546</v>
      </c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</row>
    <row r="3722" spans="1:31" x14ac:dyDescent="0.25">
      <c r="A3722" s="15">
        <v>3689</v>
      </c>
      <c r="B3722" s="4">
        <v>44350</v>
      </c>
      <c r="C3722" s="5">
        <v>6</v>
      </c>
      <c r="D3722" s="3">
        <v>154</v>
      </c>
      <c r="E3722" s="3">
        <v>2</v>
      </c>
      <c r="F3722" s="16">
        <v>16</v>
      </c>
      <c r="G3722" s="24">
        <f t="shared" si="802"/>
        <v>30</v>
      </c>
      <c r="H3722" s="7">
        <f t="shared" si="803"/>
        <v>72</v>
      </c>
      <c r="I3722" s="7">
        <f t="shared" si="804"/>
        <v>2.0479576980406256</v>
      </c>
      <c r="J3722" s="7">
        <f t="shared" si="805"/>
        <v>-137.95204230195938</v>
      </c>
      <c r="K3722" s="7">
        <f t="shared" si="806"/>
        <v>13.700799294967343</v>
      </c>
      <c r="L3722" s="25">
        <f t="shared" si="807"/>
        <v>25.511989424510144</v>
      </c>
      <c r="M3722" s="31">
        <f t="shared" si="808"/>
        <v>22.270883413459071</v>
      </c>
      <c r="N3722" s="7">
        <f t="shared" si="809"/>
        <v>62.053520579192181</v>
      </c>
      <c r="O3722" s="7">
        <f t="shared" si="810"/>
        <v>27.946479420807819</v>
      </c>
      <c r="P3722" s="25">
        <f t="shared" si="811"/>
        <v>238.26304092555836</v>
      </c>
      <c r="Q3722" s="34">
        <f t="shared" si="812"/>
        <v>1.1313607892784112</v>
      </c>
      <c r="R3722" s="9">
        <f t="shared" si="813"/>
        <v>1043.3669013027479</v>
      </c>
      <c r="S3722" s="9">
        <f t="shared" si="814"/>
        <v>926.8158502821276</v>
      </c>
      <c r="T3722" s="35">
        <f t="shared" si="815"/>
        <v>0.11893312401841374</v>
      </c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</row>
    <row r="3723" spans="1:31" x14ac:dyDescent="0.25">
      <c r="A3723" s="17">
        <v>3690</v>
      </c>
      <c r="B3723" s="11">
        <v>44350</v>
      </c>
      <c r="C3723" s="12">
        <v>6</v>
      </c>
      <c r="D3723" s="10">
        <v>154</v>
      </c>
      <c r="E3723" s="10">
        <v>2</v>
      </c>
      <c r="F3723" s="18">
        <v>17</v>
      </c>
      <c r="G3723" s="26">
        <f t="shared" si="802"/>
        <v>30</v>
      </c>
      <c r="H3723" s="13">
        <f t="shared" si="803"/>
        <v>72</v>
      </c>
      <c r="I3723" s="13">
        <f t="shared" si="804"/>
        <v>2.0479576980406256</v>
      </c>
      <c r="J3723" s="13">
        <f t="shared" si="805"/>
        <v>-137.95204230195938</v>
      </c>
      <c r="K3723" s="13">
        <f t="shared" si="806"/>
        <v>14.700799294967343</v>
      </c>
      <c r="L3723" s="27">
        <f t="shared" si="807"/>
        <v>40.511989424510148</v>
      </c>
      <c r="M3723" s="32">
        <f t="shared" si="808"/>
        <v>22.270883413459071</v>
      </c>
      <c r="N3723" s="13">
        <f t="shared" si="809"/>
        <v>51.495792305582199</v>
      </c>
      <c r="O3723" s="13">
        <f t="shared" si="810"/>
        <v>38.504207694417801</v>
      </c>
      <c r="P3723" s="27">
        <f t="shared" si="811"/>
        <v>254.92535343116106</v>
      </c>
      <c r="Q3723" s="36">
        <f t="shared" si="812"/>
        <v>1.2767667646694798</v>
      </c>
      <c r="R3723" s="14">
        <f t="shared" si="813"/>
        <v>1012.7610033164117</v>
      </c>
      <c r="S3723" s="14">
        <f t="shared" si="814"/>
        <v>768.35886049062674</v>
      </c>
      <c r="T3723" s="37">
        <f t="shared" si="815"/>
        <v>9.8599219702124444E-2</v>
      </c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</row>
    <row r="3724" spans="1:31" x14ac:dyDescent="0.25">
      <c r="A3724" s="15">
        <v>3691</v>
      </c>
      <c r="B3724" s="4">
        <v>44350</v>
      </c>
      <c r="C3724" s="5">
        <v>6</v>
      </c>
      <c r="D3724" s="3">
        <v>154</v>
      </c>
      <c r="E3724" s="3">
        <v>2</v>
      </c>
      <c r="F3724" s="16">
        <v>18</v>
      </c>
      <c r="G3724" s="24">
        <f t="shared" si="802"/>
        <v>30</v>
      </c>
      <c r="H3724" s="7">
        <f t="shared" si="803"/>
        <v>72</v>
      </c>
      <c r="I3724" s="7">
        <f t="shared" si="804"/>
        <v>2.0479576980406256</v>
      </c>
      <c r="J3724" s="7">
        <f t="shared" si="805"/>
        <v>-137.95204230195938</v>
      </c>
      <c r="K3724" s="7">
        <f t="shared" si="806"/>
        <v>15.700799294967343</v>
      </c>
      <c r="L3724" s="25">
        <f t="shared" si="807"/>
        <v>55.511989424510148</v>
      </c>
      <c r="M3724" s="31">
        <f t="shared" si="808"/>
        <v>22.270883413459071</v>
      </c>
      <c r="N3724" s="7">
        <f t="shared" si="809"/>
        <v>40.166443253194089</v>
      </c>
      <c r="O3724" s="7">
        <f t="shared" si="810"/>
        <v>49.833556746805911</v>
      </c>
      <c r="P3724" s="25">
        <f t="shared" si="811"/>
        <v>266.51163205770433</v>
      </c>
      <c r="Q3724" s="34">
        <f t="shared" si="812"/>
        <v>1.5480752664462678</v>
      </c>
      <c r="R3724" s="9">
        <f t="shared" si="813"/>
        <v>960.92494922194226</v>
      </c>
      <c r="S3724" s="9">
        <f t="shared" si="814"/>
        <v>559.10810734714528</v>
      </c>
      <c r="T3724" s="35">
        <f t="shared" si="815"/>
        <v>7.1747234200382676E-2</v>
      </c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</row>
    <row r="3725" spans="1:31" x14ac:dyDescent="0.25">
      <c r="A3725" s="17">
        <v>3692</v>
      </c>
      <c r="B3725" s="11">
        <v>44350</v>
      </c>
      <c r="C3725" s="12">
        <v>6</v>
      </c>
      <c r="D3725" s="10">
        <v>154</v>
      </c>
      <c r="E3725" s="10">
        <v>2</v>
      </c>
      <c r="F3725" s="18">
        <v>19</v>
      </c>
      <c r="G3725" s="26">
        <f t="shared" si="802"/>
        <v>30</v>
      </c>
      <c r="H3725" s="13">
        <f t="shared" si="803"/>
        <v>72</v>
      </c>
      <c r="I3725" s="13">
        <f t="shared" si="804"/>
        <v>2.0479576980406256</v>
      </c>
      <c r="J3725" s="13">
        <f t="shared" si="805"/>
        <v>-137.95204230195938</v>
      </c>
      <c r="K3725" s="13">
        <f t="shared" si="806"/>
        <v>16.700799294967343</v>
      </c>
      <c r="L3725" s="27">
        <f t="shared" si="807"/>
        <v>70.511989424510148</v>
      </c>
      <c r="M3725" s="32">
        <f t="shared" si="808"/>
        <v>22.270883413459071</v>
      </c>
      <c r="N3725" s="13">
        <f t="shared" si="809"/>
        <v>28.692136263277856</v>
      </c>
      <c r="O3725" s="13">
        <f t="shared" si="810"/>
        <v>61.30786373672214</v>
      </c>
      <c r="P3725" s="27">
        <f t="shared" si="811"/>
        <v>276.01202115010256</v>
      </c>
      <c r="Q3725" s="36">
        <f t="shared" si="812"/>
        <v>2.0763123946362705</v>
      </c>
      <c r="R3725" s="14">
        <f t="shared" si="813"/>
        <v>875.03126614607845</v>
      </c>
      <c r="S3725" s="14">
        <f t="shared" si="814"/>
        <v>323.62432304809869</v>
      </c>
      <c r="T3725" s="37">
        <f t="shared" si="815"/>
        <v>4.152890969305096E-2</v>
      </c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</row>
    <row r="3726" spans="1:31" x14ac:dyDescent="0.25">
      <c r="A3726" s="15">
        <v>3693</v>
      </c>
      <c r="B3726" s="4">
        <v>44350</v>
      </c>
      <c r="C3726" s="5">
        <v>6</v>
      </c>
      <c r="D3726" s="3">
        <v>154</v>
      </c>
      <c r="E3726" s="3">
        <v>2</v>
      </c>
      <c r="F3726" s="16">
        <v>20</v>
      </c>
      <c r="G3726" s="24">
        <f t="shared" si="802"/>
        <v>30</v>
      </c>
      <c r="H3726" s="7">
        <f t="shared" si="803"/>
        <v>72</v>
      </c>
      <c r="I3726" s="7">
        <f t="shared" si="804"/>
        <v>2.0479576980406256</v>
      </c>
      <c r="J3726" s="7">
        <f t="shared" si="805"/>
        <v>-137.95204230195938</v>
      </c>
      <c r="K3726" s="7">
        <f t="shared" si="806"/>
        <v>17.700799294967343</v>
      </c>
      <c r="L3726" s="25">
        <f t="shared" si="807"/>
        <v>85.511989424510148</v>
      </c>
      <c r="M3726" s="31">
        <f t="shared" si="808"/>
        <v>22.270883413459071</v>
      </c>
      <c r="N3726" s="7">
        <f t="shared" si="809"/>
        <v>17.402305252152104</v>
      </c>
      <c r="O3726" s="7">
        <f t="shared" si="810"/>
        <v>72.597694747847896</v>
      </c>
      <c r="P3726" s="25">
        <f t="shared" si="811"/>
        <v>284.8012545577443</v>
      </c>
      <c r="Q3726" s="34">
        <f t="shared" si="812"/>
        <v>3.3116010201468762</v>
      </c>
      <c r="R3726" s="9">
        <f t="shared" si="813"/>
        <v>724.07902619368065</v>
      </c>
      <c r="S3726" s="9">
        <f t="shared" si="814"/>
        <v>99.288095808614671</v>
      </c>
      <c r="T3726" s="35">
        <f t="shared" si="815"/>
        <v>1.2741089191303213E-2</v>
      </c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</row>
    <row r="3727" spans="1:31" x14ac:dyDescent="0.25">
      <c r="A3727" s="17">
        <v>3694</v>
      </c>
      <c r="B3727" s="11">
        <v>44350</v>
      </c>
      <c r="C3727" s="12">
        <v>6</v>
      </c>
      <c r="D3727" s="10">
        <v>154</v>
      </c>
      <c r="E3727" s="10">
        <v>2</v>
      </c>
      <c r="F3727" s="18">
        <v>21</v>
      </c>
      <c r="G3727" s="26">
        <f t="shared" si="802"/>
        <v>30</v>
      </c>
      <c r="H3727" s="13">
        <f t="shared" si="803"/>
        <v>72</v>
      </c>
      <c r="I3727" s="13">
        <f t="shared" si="804"/>
        <v>2.0479576980406256</v>
      </c>
      <c r="J3727" s="13">
        <f t="shared" si="805"/>
        <v>-137.95204230195938</v>
      </c>
      <c r="K3727" s="13">
        <f t="shared" si="806"/>
        <v>18.700799294967343</v>
      </c>
      <c r="L3727" s="27">
        <f t="shared" si="807"/>
        <v>100.51198942451015</v>
      </c>
      <c r="M3727" s="32">
        <f t="shared" si="808"/>
        <v>22.270883413459071</v>
      </c>
      <c r="N3727" s="13">
        <f t="shared" si="809"/>
        <v>6.5618075111625744</v>
      </c>
      <c r="O3727" s="13">
        <f t="shared" si="810"/>
        <v>83.43819248883743</v>
      </c>
      <c r="P3727" s="27">
        <f t="shared" si="811"/>
        <v>293.67028982685417</v>
      </c>
      <c r="Q3727" s="36">
        <f t="shared" si="812"/>
        <v>8.1809665225528772</v>
      </c>
      <c r="R3727" s="14">
        <f t="shared" si="813"/>
        <v>418.30090984604925</v>
      </c>
      <c r="S3727" s="14">
        <f t="shared" si="814"/>
        <v>0</v>
      </c>
      <c r="T3727" s="37">
        <f t="shared" si="815"/>
        <v>0</v>
      </c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</row>
    <row r="3728" spans="1:31" x14ac:dyDescent="0.25">
      <c r="A3728" s="15">
        <v>3695</v>
      </c>
      <c r="B3728" s="4">
        <v>44350</v>
      </c>
      <c r="C3728" s="5">
        <v>6</v>
      </c>
      <c r="D3728" s="3">
        <v>154</v>
      </c>
      <c r="E3728" s="3">
        <v>2</v>
      </c>
      <c r="F3728" s="16">
        <v>22</v>
      </c>
      <c r="G3728" s="24">
        <f t="shared" si="802"/>
        <v>30</v>
      </c>
      <c r="H3728" s="7">
        <f t="shared" si="803"/>
        <v>72</v>
      </c>
      <c r="I3728" s="7">
        <f t="shared" si="804"/>
        <v>2.0479576980406256</v>
      </c>
      <c r="J3728" s="7">
        <f t="shared" si="805"/>
        <v>-137.95204230195938</v>
      </c>
      <c r="K3728" s="7">
        <f t="shared" si="806"/>
        <v>19.700799294967343</v>
      </c>
      <c r="L3728" s="25">
        <f t="shared" si="807"/>
        <v>115.51198942451015</v>
      </c>
      <c r="M3728" s="31">
        <f t="shared" si="808"/>
        <v>22.270883413459071</v>
      </c>
      <c r="N3728" s="7">
        <f t="shared" si="809"/>
        <v>0</v>
      </c>
      <c r="O3728" s="7">
        <f t="shared" si="810"/>
        <v>90</v>
      </c>
      <c r="P3728" s="25">
        <f t="shared" si="811"/>
        <v>303.12835254865604</v>
      </c>
      <c r="Q3728" s="34">
        <f t="shared" si="812"/>
        <v>37.919608377836205</v>
      </c>
      <c r="R3728" s="9">
        <f t="shared" si="813"/>
        <v>0</v>
      </c>
      <c r="S3728" s="9">
        <f t="shared" si="814"/>
        <v>0</v>
      </c>
      <c r="T3728" s="35">
        <f t="shared" si="815"/>
        <v>0</v>
      </c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</row>
    <row r="3729" spans="1:31" x14ac:dyDescent="0.25">
      <c r="A3729" s="17">
        <v>3696</v>
      </c>
      <c r="B3729" s="11">
        <v>44350</v>
      </c>
      <c r="C3729" s="12">
        <v>6</v>
      </c>
      <c r="D3729" s="10">
        <v>154</v>
      </c>
      <c r="E3729" s="10">
        <v>2</v>
      </c>
      <c r="F3729" s="18">
        <v>23</v>
      </c>
      <c r="G3729" s="26">
        <f t="shared" si="802"/>
        <v>30</v>
      </c>
      <c r="H3729" s="13">
        <f t="shared" si="803"/>
        <v>72</v>
      </c>
      <c r="I3729" s="13">
        <f t="shared" si="804"/>
        <v>2.0479576980406256</v>
      </c>
      <c r="J3729" s="13">
        <f t="shared" si="805"/>
        <v>-137.95204230195938</v>
      </c>
      <c r="K3729" s="13">
        <f t="shared" si="806"/>
        <v>20.700799294967343</v>
      </c>
      <c r="L3729" s="27">
        <f t="shared" si="807"/>
        <v>130.51198942451015</v>
      </c>
      <c r="M3729" s="32">
        <f t="shared" si="808"/>
        <v>22.270883413459071</v>
      </c>
      <c r="N3729" s="13">
        <f t="shared" si="809"/>
        <v>0</v>
      </c>
      <c r="O3729" s="13">
        <f t="shared" si="810"/>
        <v>90</v>
      </c>
      <c r="P3729" s="27">
        <f t="shared" si="811"/>
        <v>312.5886844416213</v>
      </c>
      <c r="Q3729" s="36">
        <f t="shared" si="812"/>
        <v>37.919608377836205</v>
      </c>
      <c r="R3729" s="14">
        <f t="shared" si="813"/>
        <v>0</v>
      </c>
      <c r="S3729" s="14">
        <f t="shared" si="814"/>
        <v>0</v>
      </c>
      <c r="T3729" s="37">
        <f t="shared" si="815"/>
        <v>0</v>
      </c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</row>
    <row r="3730" spans="1:31" x14ac:dyDescent="0.25">
      <c r="A3730" s="15">
        <v>3697</v>
      </c>
      <c r="B3730" s="4">
        <v>44351</v>
      </c>
      <c r="C3730" s="5">
        <v>6</v>
      </c>
      <c r="D3730" s="3">
        <v>155</v>
      </c>
      <c r="E3730" s="3">
        <v>2</v>
      </c>
      <c r="F3730" s="16">
        <v>0</v>
      </c>
      <c r="G3730" s="24">
        <f t="shared" si="802"/>
        <v>30</v>
      </c>
      <c r="H3730" s="7">
        <f t="shared" si="803"/>
        <v>72.986301369863014</v>
      </c>
      <c r="I3730" s="7">
        <f t="shared" si="804"/>
        <v>1.88551325278147</v>
      </c>
      <c r="J3730" s="7">
        <f t="shared" si="805"/>
        <v>-138.11448674721854</v>
      </c>
      <c r="K3730" s="7">
        <f t="shared" si="806"/>
        <v>-2.3019081124536425</v>
      </c>
      <c r="L3730" s="25">
        <f t="shared" si="807"/>
        <v>-214.52862168680463</v>
      </c>
      <c r="M3730" s="31">
        <f t="shared" si="808"/>
        <v>22.39397040135573</v>
      </c>
      <c r="N3730" s="7">
        <f t="shared" si="809"/>
        <v>0</v>
      </c>
      <c r="O3730" s="7">
        <f t="shared" si="810"/>
        <v>90</v>
      </c>
      <c r="P3730" s="25">
        <f t="shared" si="811"/>
        <v>38.605315094098444</v>
      </c>
      <c r="Q3730" s="34">
        <f t="shared" si="812"/>
        <v>37.919608377836205</v>
      </c>
      <c r="R3730" s="9">
        <f t="shared" si="813"/>
        <v>0</v>
      </c>
      <c r="S3730" s="9">
        <f t="shared" si="814"/>
        <v>0</v>
      </c>
      <c r="T3730" s="35">
        <f t="shared" si="815"/>
        <v>0</v>
      </c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</row>
    <row r="3731" spans="1:31" x14ac:dyDescent="0.25">
      <c r="A3731" s="17">
        <v>3698</v>
      </c>
      <c r="B3731" s="11">
        <v>44351</v>
      </c>
      <c r="C3731" s="12">
        <v>6</v>
      </c>
      <c r="D3731" s="10">
        <v>155</v>
      </c>
      <c r="E3731" s="10">
        <v>2</v>
      </c>
      <c r="F3731" s="18">
        <v>1</v>
      </c>
      <c r="G3731" s="26">
        <f t="shared" si="802"/>
        <v>30</v>
      </c>
      <c r="H3731" s="13">
        <f t="shared" si="803"/>
        <v>72.986301369863014</v>
      </c>
      <c r="I3731" s="13">
        <f t="shared" si="804"/>
        <v>1.88551325278147</v>
      </c>
      <c r="J3731" s="13">
        <f t="shared" si="805"/>
        <v>-138.11448674721854</v>
      </c>
      <c r="K3731" s="13">
        <f t="shared" si="806"/>
        <v>-1.3019081124536425</v>
      </c>
      <c r="L3731" s="27">
        <f t="shared" si="807"/>
        <v>-199.52862168680463</v>
      </c>
      <c r="M3731" s="32">
        <f t="shared" si="808"/>
        <v>22.39397040135573</v>
      </c>
      <c r="N3731" s="13">
        <f t="shared" si="809"/>
        <v>0</v>
      </c>
      <c r="O3731" s="13">
        <f t="shared" si="810"/>
        <v>90</v>
      </c>
      <c r="P3731" s="27">
        <f t="shared" si="811"/>
        <v>31.573765417884527</v>
      </c>
      <c r="Q3731" s="36">
        <f t="shared" si="812"/>
        <v>37.919608377836205</v>
      </c>
      <c r="R3731" s="14">
        <f t="shared" si="813"/>
        <v>0</v>
      </c>
      <c r="S3731" s="14">
        <f t="shared" si="814"/>
        <v>0</v>
      </c>
      <c r="T3731" s="37">
        <f t="shared" si="815"/>
        <v>0</v>
      </c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</row>
    <row r="3732" spans="1:31" x14ac:dyDescent="0.25">
      <c r="A3732" s="15">
        <v>3699</v>
      </c>
      <c r="B3732" s="4">
        <v>44351</v>
      </c>
      <c r="C3732" s="5">
        <v>6</v>
      </c>
      <c r="D3732" s="3">
        <v>155</v>
      </c>
      <c r="E3732" s="3">
        <v>2</v>
      </c>
      <c r="F3732" s="16">
        <v>2</v>
      </c>
      <c r="G3732" s="24">
        <f t="shared" si="802"/>
        <v>30</v>
      </c>
      <c r="H3732" s="7">
        <f t="shared" si="803"/>
        <v>72.986301369863014</v>
      </c>
      <c r="I3732" s="7">
        <f t="shared" si="804"/>
        <v>1.88551325278147</v>
      </c>
      <c r="J3732" s="7">
        <f t="shared" si="805"/>
        <v>-138.11448674721854</v>
      </c>
      <c r="K3732" s="7">
        <f t="shared" si="806"/>
        <v>-0.30190811245364246</v>
      </c>
      <c r="L3732" s="25">
        <f t="shared" si="807"/>
        <v>-184.52862168680463</v>
      </c>
      <c r="M3732" s="31">
        <f t="shared" si="808"/>
        <v>22.39397040135573</v>
      </c>
      <c r="N3732" s="7">
        <f t="shared" si="809"/>
        <v>0</v>
      </c>
      <c r="O3732" s="7">
        <f t="shared" si="810"/>
        <v>90</v>
      </c>
      <c r="P3732" s="25">
        <f t="shared" si="811"/>
        <v>27.834573757139836</v>
      </c>
      <c r="Q3732" s="34">
        <f t="shared" si="812"/>
        <v>37.919608377836205</v>
      </c>
      <c r="R3732" s="9">
        <f t="shared" si="813"/>
        <v>0</v>
      </c>
      <c r="S3732" s="9">
        <f t="shared" si="814"/>
        <v>0</v>
      </c>
      <c r="T3732" s="35">
        <f t="shared" si="815"/>
        <v>0</v>
      </c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</row>
    <row r="3733" spans="1:31" x14ac:dyDescent="0.25">
      <c r="A3733" s="17">
        <v>3700</v>
      </c>
      <c r="B3733" s="11">
        <v>44351</v>
      </c>
      <c r="C3733" s="12">
        <v>6</v>
      </c>
      <c r="D3733" s="10">
        <v>155</v>
      </c>
      <c r="E3733" s="10">
        <v>2</v>
      </c>
      <c r="F3733" s="18">
        <v>3</v>
      </c>
      <c r="G3733" s="26">
        <f t="shared" si="802"/>
        <v>30</v>
      </c>
      <c r="H3733" s="13">
        <f t="shared" si="803"/>
        <v>72.986301369863014</v>
      </c>
      <c r="I3733" s="13">
        <f t="shared" si="804"/>
        <v>1.88551325278147</v>
      </c>
      <c r="J3733" s="13">
        <f t="shared" si="805"/>
        <v>-138.11448674721854</v>
      </c>
      <c r="K3733" s="13">
        <f t="shared" si="806"/>
        <v>0.69809188754635754</v>
      </c>
      <c r="L3733" s="27">
        <f t="shared" si="807"/>
        <v>-169.52862168680463</v>
      </c>
      <c r="M3733" s="32">
        <f t="shared" si="808"/>
        <v>22.39397040135573</v>
      </c>
      <c r="N3733" s="13">
        <f t="shared" si="809"/>
        <v>0</v>
      </c>
      <c r="O3733" s="13">
        <f t="shared" si="810"/>
        <v>90</v>
      </c>
      <c r="P3733" s="27">
        <f t="shared" si="811"/>
        <v>28.805904312550286</v>
      </c>
      <c r="Q3733" s="36">
        <f t="shared" si="812"/>
        <v>37.919608377836205</v>
      </c>
      <c r="R3733" s="14">
        <f t="shared" si="813"/>
        <v>0</v>
      </c>
      <c r="S3733" s="14">
        <f t="shared" si="814"/>
        <v>0</v>
      </c>
      <c r="T3733" s="37">
        <f t="shared" si="815"/>
        <v>0</v>
      </c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</row>
    <row r="3734" spans="1:31" x14ac:dyDescent="0.25">
      <c r="A3734" s="15">
        <v>3701</v>
      </c>
      <c r="B3734" s="4">
        <v>44351</v>
      </c>
      <c r="C3734" s="5">
        <v>6</v>
      </c>
      <c r="D3734" s="3">
        <v>155</v>
      </c>
      <c r="E3734" s="3">
        <v>2</v>
      </c>
      <c r="F3734" s="16">
        <v>4</v>
      </c>
      <c r="G3734" s="24">
        <f t="shared" si="802"/>
        <v>30</v>
      </c>
      <c r="H3734" s="7">
        <f t="shared" si="803"/>
        <v>72.986301369863014</v>
      </c>
      <c r="I3734" s="7">
        <f t="shared" si="804"/>
        <v>1.88551325278147</v>
      </c>
      <c r="J3734" s="7">
        <f t="shared" si="805"/>
        <v>-138.11448674721854</v>
      </c>
      <c r="K3734" s="7">
        <f t="shared" si="806"/>
        <v>1.6980918875463575</v>
      </c>
      <c r="L3734" s="25">
        <f t="shared" si="807"/>
        <v>-154.52862168680463</v>
      </c>
      <c r="M3734" s="31">
        <f t="shared" si="808"/>
        <v>22.39397040135573</v>
      </c>
      <c r="N3734" s="7">
        <f t="shared" si="809"/>
        <v>0</v>
      </c>
      <c r="O3734" s="7">
        <f t="shared" si="810"/>
        <v>90</v>
      </c>
      <c r="P3734" s="25">
        <f t="shared" si="811"/>
        <v>34.0665215475547</v>
      </c>
      <c r="Q3734" s="34">
        <f t="shared" si="812"/>
        <v>37.919608377836205</v>
      </c>
      <c r="R3734" s="9">
        <f t="shared" si="813"/>
        <v>0</v>
      </c>
      <c r="S3734" s="9">
        <f t="shared" si="814"/>
        <v>0</v>
      </c>
      <c r="T3734" s="35">
        <f t="shared" si="815"/>
        <v>0</v>
      </c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</row>
    <row r="3735" spans="1:31" x14ac:dyDescent="0.25">
      <c r="A3735" s="17">
        <v>3702</v>
      </c>
      <c r="B3735" s="11">
        <v>44351</v>
      </c>
      <c r="C3735" s="12">
        <v>6</v>
      </c>
      <c r="D3735" s="10">
        <v>155</v>
      </c>
      <c r="E3735" s="10">
        <v>2</v>
      </c>
      <c r="F3735" s="18">
        <v>5</v>
      </c>
      <c r="G3735" s="26">
        <f t="shared" si="802"/>
        <v>30</v>
      </c>
      <c r="H3735" s="13">
        <f t="shared" si="803"/>
        <v>72.986301369863014</v>
      </c>
      <c r="I3735" s="13">
        <f t="shared" si="804"/>
        <v>1.88551325278147</v>
      </c>
      <c r="J3735" s="13">
        <f t="shared" si="805"/>
        <v>-138.11448674721854</v>
      </c>
      <c r="K3735" s="13">
        <f t="shared" si="806"/>
        <v>2.6980918875463575</v>
      </c>
      <c r="L3735" s="27">
        <f t="shared" si="807"/>
        <v>-139.52862168680463</v>
      </c>
      <c r="M3735" s="32">
        <f t="shared" si="808"/>
        <v>22.39397040135573</v>
      </c>
      <c r="N3735" s="13">
        <f t="shared" si="809"/>
        <v>0</v>
      </c>
      <c r="O3735" s="13">
        <f t="shared" si="810"/>
        <v>90</v>
      </c>
      <c r="P3735" s="27">
        <f t="shared" si="811"/>
        <v>41.930679622635772</v>
      </c>
      <c r="Q3735" s="36">
        <f t="shared" si="812"/>
        <v>37.919608377836205</v>
      </c>
      <c r="R3735" s="14">
        <f t="shared" si="813"/>
        <v>0</v>
      </c>
      <c r="S3735" s="14">
        <f t="shared" si="814"/>
        <v>0</v>
      </c>
      <c r="T3735" s="37">
        <f t="shared" si="815"/>
        <v>0</v>
      </c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</row>
    <row r="3736" spans="1:31" x14ac:dyDescent="0.25">
      <c r="A3736" s="15">
        <v>3703</v>
      </c>
      <c r="B3736" s="4">
        <v>44351</v>
      </c>
      <c r="C3736" s="5">
        <v>6</v>
      </c>
      <c r="D3736" s="3">
        <v>155</v>
      </c>
      <c r="E3736" s="3">
        <v>2</v>
      </c>
      <c r="F3736" s="16">
        <v>6</v>
      </c>
      <c r="G3736" s="24">
        <f t="shared" si="802"/>
        <v>30</v>
      </c>
      <c r="H3736" s="7">
        <f t="shared" si="803"/>
        <v>72.986301369863014</v>
      </c>
      <c r="I3736" s="7">
        <f t="shared" si="804"/>
        <v>1.88551325278147</v>
      </c>
      <c r="J3736" s="7">
        <f t="shared" si="805"/>
        <v>-138.11448674721854</v>
      </c>
      <c r="K3736" s="7">
        <f t="shared" si="806"/>
        <v>3.6980918875463575</v>
      </c>
      <c r="L3736" s="25">
        <f t="shared" si="807"/>
        <v>-124.52862168680463</v>
      </c>
      <c r="M3736" s="31">
        <f t="shared" si="808"/>
        <v>22.39397040135573</v>
      </c>
      <c r="N3736" s="7">
        <f t="shared" si="809"/>
        <v>0</v>
      </c>
      <c r="O3736" s="7">
        <f t="shared" si="810"/>
        <v>90</v>
      </c>
      <c r="P3736" s="25">
        <f t="shared" si="811"/>
        <v>51.045042605830943</v>
      </c>
      <c r="Q3736" s="34">
        <f t="shared" si="812"/>
        <v>37.919608377836205</v>
      </c>
      <c r="R3736" s="9">
        <f t="shared" si="813"/>
        <v>0</v>
      </c>
      <c r="S3736" s="9">
        <f t="shared" si="814"/>
        <v>0</v>
      </c>
      <c r="T3736" s="35">
        <f t="shared" si="815"/>
        <v>0</v>
      </c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</row>
    <row r="3737" spans="1:31" x14ac:dyDescent="0.25">
      <c r="A3737" s="17">
        <v>3704</v>
      </c>
      <c r="B3737" s="11">
        <v>44351</v>
      </c>
      <c r="C3737" s="12">
        <v>6</v>
      </c>
      <c r="D3737" s="10">
        <v>155</v>
      </c>
      <c r="E3737" s="10">
        <v>2</v>
      </c>
      <c r="F3737" s="18">
        <v>7</v>
      </c>
      <c r="G3737" s="26">
        <f t="shared" si="802"/>
        <v>30</v>
      </c>
      <c r="H3737" s="13">
        <f t="shared" si="803"/>
        <v>72.986301369863014</v>
      </c>
      <c r="I3737" s="13">
        <f t="shared" si="804"/>
        <v>1.88551325278147</v>
      </c>
      <c r="J3737" s="13">
        <f t="shared" si="805"/>
        <v>-138.11448674721854</v>
      </c>
      <c r="K3737" s="13">
        <f t="shared" si="806"/>
        <v>4.698091887546358</v>
      </c>
      <c r="L3737" s="27">
        <f t="shared" si="807"/>
        <v>-109.52862168680463</v>
      </c>
      <c r="M3737" s="32">
        <f t="shared" si="808"/>
        <v>22.39397040135573</v>
      </c>
      <c r="N3737" s="13">
        <f t="shared" si="809"/>
        <v>0.46550714291113438</v>
      </c>
      <c r="O3737" s="13">
        <f t="shared" si="810"/>
        <v>89.534492857088864</v>
      </c>
      <c r="P3737" s="27">
        <f t="shared" si="811"/>
        <v>60.624976725715001</v>
      </c>
      <c r="Q3737" s="36">
        <f t="shared" si="812"/>
        <v>31.748970311477112</v>
      </c>
      <c r="R3737" s="14">
        <f t="shared" si="813"/>
        <v>137.75175698547821</v>
      </c>
      <c r="S3737" s="14">
        <f t="shared" si="814"/>
        <v>0</v>
      </c>
      <c r="T3737" s="37">
        <f t="shared" si="815"/>
        <v>0</v>
      </c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</row>
    <row r="3738" spans="1:31" x14ac:dyDescent="0.25">
      <c r="A3738" s="15">
        <v>3705</v>
      </c>
      <c r="B3738" s="4">
        <v>44351</v>
      </c>
      <c r="C3738" s="5">
        <v>6</v>
      </c>
      <c r="D3738" s="3">
        <v>155</v>
      </c>
      <c r="E3738" s="3">
        <v>2</v>
      </c>
      <c r="F3738" s="16">
        <v>8</v>
      </c>
      <c r="G3738" s="24">
        <f t="shared" si="802"/>
        <v>30</v>
      </c>
      <c r="H3738" s="7">
        <f t="shared" si="803"/>
        <v>72.986301369863014</v>
      </c>
      <c r="I3738" s="7">
        <f t="shared" si="804"/>
        <v>1.88551325278147</v>
      </c>
      <c r="J3738" s="7">
        <f t="shared" si="805"/>
        <v>-138.11448674721854</v>
      </c>
      <c r="K3738" s="7">
        <f t="shared" si="806"/>
        <v>5.698091887546358</v>
      </c>
      <c r="L3738" s="25">
        <f t="shared" si="807"/>
        <v>-94.528621686804627</v>
      </c>
      <c r="M3738" s="31">
        <f t="shared" si="808"/>
        <v>22.39397040135573</v>
      </c>
      <c r="N3738" s="7">
        <f t="shared" si="809"/>
        <v>10.892185671362297</v>
      </c>
      <c r="O3738" s="7">
        <f t="shared" si="810"/>
        <v>79.107814328637701</v>
      </c>
      <c r="P3738" s="25">
        <f t="shared" si="811"/>
        <v>69.819270652431257</v>
      </c>
      <c r="Q3738" s="34">
        <f t="shared" si="812"/>
        <v>5.1579084789039946</v>
      </c>
      <c r="R3738" s="9">
        <f t="shared" si="813"/>
        <v>571.99414446439937</v>
      </c>
      <c r="S3738" s="9">
        <f t="shared" si="814"/>
        <v>0</v>
      </c>
      <c r="T3738" s="35">
        <f t="shared" si="815"/>
        <v>0</v>
      </c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</row>
    <row r="3739" spans="1:31" x14ac:dyDescent="0.25">
      <c r="A3739" s="17">
        <v>3706</v>
      </c>
      <c r="B3739" s="11">
        <v>44351</v>
      </c>
      <c r="C3739" s="12">
        <v>6</v>
      </c>
      <c r="D3739" s="10">
        <v>155</v>
      </c>
      <c r="E3739" s="10">
        <v>2</v>
      </c>
      <c r="F3739" s="18">
        <v>9</v>
      </c>
      <c r="G3739" s="26">
        <f t="shared" si="802"/>
        <v>30</v>
      </c>
      <c r="H3739" s="13">
        <f t="shared" si="803"/>
        <v>72.986301369863014</v>
      </c>
      <c r="I3739" s="13">
        <f t="shared" si="804"/>
        <v>1.88551325278147</v>
      </c>
      <c r="J3739" s="13">
        <f t="shared" si="805"/>
        <v>-138.11448674721854</v>
      </c>
      <c r="K3739" s="13">
        <f t="shared" si="806"/>
        <v>6.698091887546358</v>
      </c>
      <c r="L3739" s="27">
        <f t="shared" si="807"/>
        <v>-79.528621686804627</v>
      </c>
      <c r="M3739" s="32">
        <f t="shared" si="808"/>
        <v>22.39397040135573</v>
      </c>
      <c r="N3739" s="13">
        <f t="shared" si="809"/>
        <v>21.938401617595904</v>
      </c>
      <c r="O3739" s="13">
        <f t="shared" si="810"/>
        <v>68.0615983824041</v>
      </c>
      <c r="P3739" s="27">
        <f t="shared" si="811"/>
        <v>78.569425570964867</v>
      </c>
      <c r="Q3739" s="36">
        <f t="shared" si="812"/>
        <v>2.6611750306503725</v>
      </c>
      <c r="R3739" s="14">
        <f t="shared" si="813"/>
        <v>796.63043094003615</v>
      </c>
      <c r="S3739" s="14">
        <f t="shared" si="814"/>
        <v>184.53201790239348</v>
      </c>
      <c r="T3739" s="37">
        <f t="shared" si="815"/>
        <v>2.3678811997418257E-2</v>
      </c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</row>
    <row r="3740" spans="1:31" x14ac:dyDescent="0.25">
      <c r="A3740" s="15">
        <v>3707</v>
      </c>
      <c r="B3740" s="4">
        <v>44351</v>
      </c>
      <c r="C3740" s="5">
        <v>6</v>
      </c>
      <c r="D3740" s="3">
        <v>155</v>
      </c>
      <c r="E3740" s="3">
        <v>2</v>
      </c>
      <c r="F3740" s="16">
        <v>10</v>
      </c>
      <c r="G3740" s="24">
        <f t="shared" si="802"/>
        <v>30</v>
      </c>
      <c r="H3740" s="7">
        <f t="shared" si="803"/>
        <v>72.986301369863014</v>
      </c>
      <c r="I3740" s="7">
        <f t="shared" si="804"/>
        <v>1.88551325278147</v>
      </c>
      <c r="J3740" s="7">
        <f t="shared" si="805"/>
        <v>-138.11448674721854</v>
      </c>
      <c r="K3740" s="7">
        <f t="shared" si="806"/>
        <v>7.698091887546358</v>
      </c>
      <c r="L3740" s="25">
        <f t="shared" si="807"/>
        <v>-64.528621686804627</v>
      </c>
      <c r="M3740" s="31">
        <f t="shared" si="808"/>
        <v>22.39397040135573</v>
      </c>
      <c r="N3740" s="7">
        <f t="shared" si="809"/>
        <v>33.331705148378319</v>
      </c>
      <c r="O3740" s="7">
        <f t="shared" si="810"/>
        <v>56.668294851621681</v>
      </c>
      <c r="P3740" s="25">
        <f t="shared" si="811"/>
        <v>87.513177256704367</v>
      </c>
      <c r="Q3740" s="34">
        <f t="shared" si="812"/>
        <v>1.8157930692626398</v>
      </c>
      <c r="R3740" s="9">
        <f t="shared" si="813"/>
        <v>915.25047960318341</v>
      </c>
      <c r="S3740" s="9">
        <f t="shared" si="814"/>
        <v>418.94866334092382</v>
      </c>
      <c r="T3740" s="35">
        <f t="shared" si="815"/>
        <v>5.3758728423305986E-2</v>
      </c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</row>
    <row r="3741" spans="1:31" x14ac:dyDescent="0.25">
      <c r="A3741" s="17">
        <v>3708</v>
      </c>
      <c r="B3741" s="11">
        <v>44351</v>
      </c>
      <c r="C3741" s="12">
        <v>6</v>
      </c>
      <c r="D3741" s="10">
        <v>155</v>
      </c>
      <c r="E3741" s="10">
        <v>2</v>
      </c>
      <c r="F3741" s="18">
        <v>11</v>
      </c>
      <c r="G3741" s="26">
        <f t="shared" si="802"/>
        <v>30</v>
      </c>
      <c r="H3741" s="13">
        <f t="shared" si="803"/>
        <v>72.986301369863014</v>
      </c>
      <c r="I3741" s="13">
        <f t="shared" si="804"/>
        <v>1.88551325278147</v>
      </c>
      <c r="J3741" s="13">
        <f t="shared" si="805"/>
        <v>-138.11448674721854</v>
      </c>
      <c r="K3741" s="13">
        <f t="shared" si="806"/>
        <v>8.698091887546358</v>
      </c>
      <c r="L3741" s="27">
        <f t="shared" si="807"/>
        <v>-49.528621686804627</v>
      </c>
      <c r="M3741" s="32">
        <f t="shared" si="808"/>
        <v>22.39397040135573</v>
      </c>
      <c r="N3741" s="13">
        <f t="shared" si="809"/>
        <v>44.797470771602718</v>
      </c>
      <c r="O3741" s="13">
        <f t="shared" si="810"/>
        <v>45.202529228397282</v>
      </c>
      <c r="P3741" s="27">
        <f t="shared" si="811"/>
        <v>97.604692934146541</v>
      </c>
      <c r="Q3741" s="36">
        <f t="shared" si="812"/>
        <v>1.4175987038379632</v>
      </c>
      <c r="R3741" s="14">
        <f t="shared" si="813"/>
        <v>985.07419308473436</v>
      </c>
      <c r="S3741" s="14">
        <f t="shared" si="814"/>
        <v>647.34888765709002</v>
      </c>
      <c r="T3741" s="37">
        <f t="shared" si="815"/>
        <v>8.3066628663205272E-2</v>
      </c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</row>
    <row r="3742" spans="1:31" x14ac:dyDescent="0.25">
      <c r="A3742" s="15">
        <v>3709</v>
      </c>
      <c r="B3742" s="4">
        <v>44351</v>
      </c>
      <c r="C3742" s="5">
        <v>6</v>
      </c>
      <c r="D3742" s="3">
        <v>155</v>
      </c>
      <c r="E3742" s="3">
        <v>2</v>
      </c>
      <c r="F3742" s="16">
        <v>12</v>
      </c>
      <c r="G3742" s="24">
        <f t="shared" si="802"/>
        <v>30</v>
      </c>
      <c r="H3742" s="7">
        <f t="shared" si="803"/>
        <v>72.986301369863014</v>
      </c>
      <c r="I3742" s="7">
        <f t="shared" si="804"/>
        <v>1.88551325278147</v>
      </c>
      <c r="J3742" s="7">
        <f t="shared" si="805"/>
        <v>-138.11448674721854</v>
      </c>
      <c r="K3742" s="7">
        <f t="shared" si="806"/>
        <v>9.698091887546358</v>
      </c>
      <c r="L3742" s="25">
        <f t="shared" si="807"/>
        <v>-34.528621686804627</v>
      </c>
      <c r="M3742" s="31">
        <f t="shared" si="808"/>
        <v>22.39397040135573</v>
      </c>
      <c r="N3742" s="7">
        <f t="shared" si="809"/>
        <v>55.933859759130293</v>
      </c>
      <c r="O3742" s="7">
        <f t="shared" si="810"/>
        <v>34.066140240869707</v>
      </c>
      <c r="P3742" s="25">
        <f t="shared" si="811"/>
        <v>110.67585875398238</v>
      </c>
      <c r="Q3742" s="34">
        <f t="shared" si="812"/>
        <v>1.2062998621901435</v>
      </c>
      <c r="R3742" s="9">
        <f t="shared" si="813"/>
        <v>1027.3181742173338</v>
      </c>
      <c r="S3742" s="9">
        <f t="shared" si="814"/>
        <v>838.59682313237704</v>
      </c>
      <c r="T3742" s="35">
        <f t="shared" si="815"/>
        <v>0.10760721495543896</v>
      </c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</row>
    <row r="3743" spans="1:31" x14ac:dyDescent="0.25">
      <c r="A3743" s="17">
        <v>3710</v>
      </c>
      <c r="B3743" s="11">
        <v>44351</v>
      </c>
      <c r="C3743" s="12">
        <v>6</v>
      </c>
      <c r="D3743" s="10">
        <v>155</v>
      </c>
      <c r="E3743" s="10">
        <v>2</v>
      </c>
      <c r="F3743" s="18">
        <v>13</v>
      </c>
      <c r="G3743" s="26">
        <f t="shared" si="802"/>
        <v>30</v>
      </c>
      <c r="H3743" s="13">
        <f t="shared" si="803"/>
        <v>72.986301369863014</v>
      </c>
      <c r="I3743" s="13">
        <f t="shared" si="804"/>
        <v>1.88551325278147</v>
      </c>
      <c r="J3743" s="13">
        <f t="shared" si="805"/>
        <v>-138.11448674721854</v>
      </c>
      <c r="K3743" s="13">
        <f t="shared" si="806"/>
        <v>10.698091887546358</v>
      </c>
      <c r="L3743" s="27">
        <f t="shared" si="807"/>
        <v>-19.52862168680463</v>
      </c>
      <c r="M3743" s="32">
        <f t="shared" si="808"/>
        <v>22.39397040135573</v>
      </c>
      <c r="N3743" s="13">
        <f t="shared" si="809"/>
        <v>65.841264851132408</v>
      </c>
      <c r="O3743" s="13">
        <f t="shared" si="810"/>
        <v>24.158735148867592</v>
      </c>
      <c r="P3743" s="27">
        <f t="shared" si="811"/>
        <v>130.95910793236453</v>
      </c>
      <c r="Q3743" s="36">
        <f t="shared" si="812"/>
        <v>1.0954367953100006</v>
      </c>
      <c r="R3743" s="14">
        <f t="shared" si="813"/>
        <v>1051.2818583395283</v>
      </c>
      <c r="S3743" s="14">
        <f t="shared" si="814"/>
        <v>971.71636614231261</v>
      </c>
      <c r="T3743" s="37">
        <f t="shared" si="815"/>
        <v>0.12468887193803251</v>
      </c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</row>
    <row r="3744" spans="1:31" x14ac:dyDescent="0.25">
      <c r="A3744" s="15">
        <v>3711</v>
      </c>
      <c r="B3744" s="4">
        <v>44351</v>
      </c>
      <c r="C3744" s="5">
        <v>6</v>
      </c>
      <c r="D3744" s="3">
        <v>155</v>
      </c>
      <c r="E3744" s="3">
        <v>2</v>
      </c>
      <c r="F3744" s="16">
        <v>14</v>
      </c>
      <c r="G3744" s="24">
        <f t="shared" si="802"/>
        <v>30</v>
      </c>
      <c r="H3744" s="7">
        <f t="shared" si="803"/>
        <v>72.986301369863014</v>
      </c>
      <c r="I3744" s="7">
        <f t="shared" si="804"/>
        <v>1.88551325278147</v>
      </c>
      <c r="J3744" s="7">
        <f t="shared" si="805"/>
        <v>-138.11448674721854</v>
      </c>
      <c r="K3744" s="7">
        <f t="shared" si="806"/>
        <v>11.698091887546358</v>
      </c>
      <c r="L3744" s="25">
        <f t="shared" si="807"/>
        <v>-4.5286216868046303</v>
      </c>
      <c r="M3744" s="31">
        <f t="shared" si="808"/>
        <v>22.39397040135573</v>
      </c>
      <c r="N3744" s="7">
        <f t="shared" si="809"/>
        <v>71.979820454902352</v>
      </c>
      <c r="O3744" s="7">
        <f t="shared" si="810"/>
        <v>18.020179545097648</v>
      </c>
      <c r="P3744" s="25">
        <f t="shared" si="811"/>
        <v>166.35026727917986</v>
      </c>
      <c r="Q3744" s="34">
        <f t="shared" si="812"/>
        <v>1.0511352823295141</v>
      </c>
      <c r="R3744" s="9">
        <f t="shared" si="813"/>
        <v>1061.2523333444315</v>
      </c>
      <c r="S3744" s="9">
        <f t="shared" si="814"/>
        <v>1033.502898958496</v>
      </c>
      <c r="T3744" s="35">
        <f t="shared" si="815"/>
        <v>0.13261720714596686</v>
      </c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</row>
    <row r="3745" spans="1:31" x14ac:dyDescent="0.25">
      <c r="A3745" s="17">
        <v>3712</v>
      </c>
      <c r="B3745" s="11">
        <v>44351</v>
      </c>
      <c r="C3745" s="12">
        <v>6</v>
      </c>
      <c r="D3745" s="10">
        <v>155</v>
      </c>
      <c r="E3745" s="10">
        <v>2</v>
      </c>
      <c r="F3745" s="18">
        <v>15</v>
      </c>
      <c r="G3745" s="26">
        <f t="shared" si="802"/>
        <v>30</v>
      </c>
      <c r="H3745" s="13">
        <f t="shared" si="803"/>
        <v>72.986301369863014</v>
      </c>
      <c r="I3745" s="13">
        <f t="shared" si="804"/>
        <v>1.88551325278147</v>
      </c>
      <c r="J3745" s="13">
        <f t="shared" si="805"/>
        <v>-138.11448674721854</v>
      </c>
      <c r="K3745" s="13">
        <f t="shared" si="806"/>
        <v>12.698091887546358</v>
      </c>
      <c r="L3745" s="27">
        <f t="shared" si="807"/>
        <v>10.47137831319537</v>
      </c>
      <c r="M3745" s="32">
        <f t="shared" si="808"/>
        <v>22.39397040135573</v>
      </c>
      <c r="N3745" s="13">
        <f t="shared" si="809"/>
        <v>70.281748862311687</v>
      </c>
      <c r="O3745" s="13">
        <f t="shared" si="810"/>
        <v>19.718251137688313</v>
      </c>
      <c r="P3745" s="27">
        <f t="shared" si="811"/>
        <v>209.87080496503091</v>
      </c>
      <c r="Q3745" s="36">
        <f t="shared" si="812"/>
        <v>1.0618161127508512</v>
      </c>
      <c r="R3745" s="14">
        <f t="shared" si="813"/>
        <v>1058.8267358840892</v>
      </c>
      <c r="S3745" s="14">
        <f t="shared" si="814"/>
        <v>1018.0942854947394</v>
      </c>
      <c r="T3745" s="37">
        <f t="shared" si="815"/>
        <v>0.1306400019677188</v>
      </c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</row>
    <row r="3746" spans="1:31" x14ac:dyDescent="0.25">
      <c r="A3746" s="15">
        <v>3713</v>
      </c>
      <c r="B3746" s="4">
        <v>44351</v>
      </c>
      <c r="C3746" s="5">
        <v>6</v>
      </c>
      <c r="D3746" s="3">
        <v>155</v>
      </c>
      <c r="E3746" s="3">
        <v>2</v>
      </c>
      <c r="F3746" s="16">
        <v>16</v>
      </c>
      <c r="G3746" s="24">
        <f t="shared" si="802"/>
        <v>30</v>
      </c>
      <c r="H3746" s="7">
        <f t="shared" si="803"/>
        <v>72.986301369863014</v>
      </c>
      <c r="I3746" s="7">
        <f t="shared" si="804"/>
        <v>1.88551325278147</v>
      </c>
      <c r="J3746" s="7">
        <f t="shared" si="805"/>
        <v>-138.11448674721854</v>
      </c>
      <c r="K3746" s="7">
        <f t="shared" si="806"/>
        <v>13.698091887546358</v>
      </c>
      <c r="L3746" s="25">
        <f t="shared" si="807"/>
        <v>25.47137831319537</v>
      </c>
      <c r="M3746" s="31">
        <f t="shared" si="808"/>
        <v>22.39397040135573</v>
      </c>
      <c r="N3746" s="7">
        <f t="shared" si="809"/>
        <v>62.167313776404995</v>
      </c>
      <c r="O3746" s="7">
        <f t="shared" si="810"/>
        <v>27.832686223595005</v>
      </c>
      <c r="P3746" s="25">
        <f t="shared" si="811"/>
        <v>238.39153473261786</v>
      </c>
      <c r="Q3746" s="34">
        <f t="shared" si="812"/>
        <v>1.1301746741991525</v>
      </c>
      <c r="R3746" s="9">
        <f t="shared" si="813"/>
        <v>1043.6258742077289</v>
      </c>
      <c r="S3746" s="9">
        <f t="shared" si="814"/>
        <v>926.93872531500585</v>
      </c>
      <c r="T3746" s="35">
        <f t="shared" si="815"/>
        <v>0.11894308673018558</v>
      </c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</row>
    <row r="3747" spans="1:31" x14ac:dyDescent="0.25">
      <c r="A3747" s="17">
        <v>3714</v>
      </c>
      <c r="B3747" s="11">
        <v>44351</v>
      </c>
      <c r="C3747" s="12">
        <v>6</v>
      </c>
      <c r="D3747" s="10">
        <v>155</v>
      </c>
      <c r="E3747" s="10">
        <v>2</v>
      </c>
      <c r="F3747" s="18">
        <v>17</v>
      </c>
      <c r="G3747" s="26">
        <f t="shared" ref="G3747:G3810" si="816">15*E3747</f>
        <v>30</v>
      </c>
      <c r="H3747" s="13">
        <f t="shared" ref="H3747:H3810" si="817">360/365*(D3747-81)</f>
        <v>72.986301369863014</v>
      </c>
      <c r="I3747" s="13">
        <f t="shared" ref="I3747:I3810" si="818">9.87*SIN(2*RADIANS(H3747))-7.53*COS(RADIANS(H3747))-1.5*SIN(RADIANS(H3747))</f>
        <v>1.88551325278147</v>
      </c>
      <c r="J3747" s="13">
        <f t="shared" ref="J3747:J3810" si="819">4*($D$2-G3747)+I3747</f>
        <v>-138.11448674721854</v>
      </c>
      <c r="K3747" s="13">
        <f t="shared" ref="K3747:K3810" si="820">F3747+J3747/60</f>
        <v>14.698091887546358</v>
      </c>
      <c r="L3747" s="27">
        <f t="shared" ref="L3747:L3810" si="821">15*(K3747-12)</f>
        <v>40.471378313195373</v>
      </c>
      <c r="M3747" s="32">
        <f t="shared" ref="M3747:M3810" si="822">-23.45*COS(RADIANS(360/365*(D3747+10)))</f>
        <v>22.39397040135573</v>
      </c>
      <c r="N3747" s="13">
        <f t="shared" ref="N3747:N3810" si="823">MAX(DEGREES(ASIN(SIN(RADIANS(M3747))*SIN(RADIANS($C$2))+COS(RADIANS(M3747))*COS(RADIANS($C$2))*COS(RADIANS(L3747)))),0)</f>
        <v>51.599710320523428</v>
      </c>
      <c r="O3747" s="13">
        <f t="shared" ref="O3747:O3810" si="824">90-N3747</f>
        <v>38.400289679476572</v>
      </c>
      <c r="P3747" s="27">
        <f t="shared" ref="P3747:P3810" si="825">DEGREES(ACOS((SIN(RADIANS(M3747))*COS(RADIANS(C$2))-COS(RADIANS(M3747))*SIN(RADIANS(C$2))*COS(RADIANS(L3747)))/COS(RADIANS(N3747))))*IF(L3747&gt;0,-1,1)+IF(L3747&gt;0,360,0)</f>
        <v>255.04742512354801</v>
      </c>
      <c r="Q3747" s="36">
        <f t="shared" ref="Q3747:Q3810" si="826">1/(COS(RADIANS(O3747))+0.50572*(96.07995-O3747)^(-1.6364))</f>
        <v>1.2749340058218497</v>
      </c>
      <c r="R3747" s="14">
        <f t="shared" ref="R3747:R3810" si="827">1488.3*((1-0.14*E$2)*0.7^(Q3747^0.678)+0.14*E$2)*IF(N3747=0,0,1)</f>
        <v>1013.1333883985756</v>
      </c>
      <c r="S3747" s="14">
        <f t="shared" ref="S3747:S3810" si="828">MAX(R3747*(COS(RADIANS(N3747))*SIN(RADIANS(F$2))*COS(RADIANS(G$2-P3747))+SIN(RADIANS(N3747))*COS(RADIANS(F$2))),0)</f>
        <v>768.79634776524688</v>
      </c>
      <c r="T3747" s="37">
        <f t="shared" ref="T3747:T3810" si="829">S3747/SUMIF(D$34:D$8793,D3747,S$34:S$8793)</f>
        <v>9.8650545254775263E-2</v>
      </c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</row>
    <row r="3748" spans="1:31" x14ac:dyDescent="0.25">
      <c r="A3748" s="15">
        <v>3715</v>
      </c>
      <c r="B3748" s="4">
        <v>44351</v>
      </c>
      <c r="C3748" s="5">
        <v>6</v>
      </c>
      <c r="D3748" s="3">
        <v>155</v>
      </c>
      <c r="E3748" s="3">
        <v>2</v>
      </c>
      <c r="F3748" s="16">
        <v>18</v>
      </c>
      <c r="G3748" s="24">
        <f t="shared" si="816"/>
        <v>30</v>
      </c>
      <c r="H3748" s="7">
        <f t="shared" si="817"/>
        <v>72.986301369863014</v>
      </c>
      <c r="I3748" s="7">
        <f t="shared" si="818"/>
        <v>1.88551325278147</v>
      </c>
      <c r="J3748" s="7">
        <f t="shared" si="819"/>
        <v>-138.11448674721854</v>
      </c>
      <c r="K3748" s="7">
        <f t="shared" si="820"/>
        <v>15.698091887546358</v>
      </c>
      <c r="L3748" s="25">
        <f t="shared" si="821"/>
        <v>55.471378313195373</v>
      </c>
      <c r="M3748" s="31">
        <f t="shared" si="822"/>
        <v>22.39397040135573</v>
      </c>
      <c r="N3748" s="7">
        <f t="shared" si="823"/>
        <v>40.26675623431646</v>
      </c>
      <c r="O3748" s="7">
        <f t="shared" si="824"/>
        <v>49.73324376568354</v>
      </c>
      <c r="P3748" s="25">
        <f t="shared" si="825"/>
        <v>266.61720370139881</v>
      </c>
      <c r="Q3748" s="34">
        <f t="shared" si="826"/>
        <v>1.5448859569659685</v>
      </c>
      <c r="R3748" s="9">
        <f t="shared" si="827"/>
        <v>961.49936540177725</v>
      </c>
      <c r="S3748" s="9">
        <f t="shared" si="828"/>
        <v>559.847789338398</v>
      </c>
      <c r="T3748" s="35">
        <f t="shared" si="829"/>
        <v>7.1838647306865025E-2</v>
      </c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</row>
    <row r="3749" spans="1:31" x14ac:dyDescent="0.25">
      <c r="A3749" s="17">
        <v>3716</v>
      </c>
      <c r="B3749" s="11">
        <v>44351</v>
      </c>
      <c r="C3749" s="12">
        <v>6</v>
      </c>
      <c r="D3749" s="10">
        <v>155</v>
      </c>
      <c r="E3749" s="10">
        <v>2</v>
      </c>
      <c r="F3749" s="18">
        <v>19</v>
      </c>
      <c r="G3749" s="26">
        <f t="shared" si="816"/>
        <v>30</v>
      </c>
      <c r="H3749" s="13">
        <f t="shared" si="817"/>
        <v>72.986301369863014</v>
      </c>
      <c r="I3749" s="13">
        <f t="shared" si="818"/>
        <v>1.88551325278147</v>
      </c>
      <c r="J3749" s="13">
        <f t="shared" si="819"/>
        <v>-138.11448674721854</v>
      </c>
      <c r="K3749" s="13">
        <f t="shared" si="820"/>
        <v>16.698091887546358</v>
      </c>
      <c r="L3749" s="27">
        <f t="shared" si="821"/>
        <v>70.471378313195373</v>
      </c>
      <c r="M3749" s="32">
        <f t="shared" si="822"/>
        <v>22.39397040135573</v>
      </c>
      <c r="N3749" s="13">
        <f t="shared" si="823"/>
        <v>28.792895160327021</v>
      </c>
      <c r="O3749" s="13">
        <f t="shared" si="824"/>
        <v>61.207104839672979</v>
      </c>
      <c r="P3749" s="27">
        <f t="shared" si="825"/>
        <v>276.10332858295146</v>
      </c>
      <c r="Q3749" s="36">
        <f t="shared" si="826"/>
        <v>2.0697171224935849</v>
      </c>
      <c r="R3749" s="14">
        <f t="shared" si="827"/>
        <v>876.00408739494753</v>
      </c>
      <c r="S3749" s="14">
        <f t="shared" si="828"/>
        <v>324.58436425409366</v>
      </c>
      <c r="T3749" s="37">
        <f t="shared" si="829"/>
        <v>4.1650073661143885E-2</v>
      </c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</row>
    <row r="3750" spans="1:31" x14ac:dyDescent="0.25">
      <c r="A3750" s="15">
        <v>3717</v>
      </c>
      <c r="B3750" s="4">
        <v>44351</v>
      </c>
      <c r="C3750" s="5">
        <v>6</v>
      </c>
      <c r="D3750" s="3">
        <v>155</v>
      </c>
      <c r="E3750" s="3">
        <v>2</v>
      </c>
      <c r="F3750" s="16">
        <v>20</v>
      </c>
      <c r="G3750" s="24">
        <f t="shared" si="816"/>
        <v>30</v>
      </c>
      <c r="H3750" s="7">
        <f t="shared" si="817"/>
        <v>72.986301369863014</v>
      </c>
      <c r="I3750" s="7">
        <f t="shared" si="818"/>
        <v>1.88551325278147</v>
      </c>
      <c r="J3750" s="7">
        <f t="shared" si="819"/>
        <v>-138.11448674721854</v>
      </c>
      <c r="K3750" s="7">
        <f t="shared" si="820"/>
        <v>17.698091887546358</v>
      </c>
      <c r="L3750" s="25">
        <f t="shared" si="821"/>
        <v>85.471378313195373</v>
      </c>
      <c r="M3750" s="31">
        <f t="shared" si="822"/>
        <v>22.39397040135573</v>
      </c>
      <c r="N3750" s="7">
        <f t="shared" si="823"/>
        <v>17.506141900415802</v>
      </c>
      <c r="O3750" s="7">
        <f t="shared" si="824"/>
        <v>72.493858099584202</v>
      </c>
      <c r="P3750" s="25">
        <f t="shared" si="825"/>
        <v>284.88094681110545</v>
      </c>
      <c r="Q3750" s="34">
        <f t="shared" si="826"/>
        <v>3.2929745957799539</v>
      </c>
      <c r="R3750" s="9">
        <f t="shared" si="827"/>
        <v>725.98255664445571</v>
      </c>
      <c r="S3750" s="9">
        <f t="shared" si="828"/>
        <v>100.22104686590477</v>
      </c>
      <c r="T3750" s="35">
        <f t="shared" si="829"/>
        <v>1.2860181955943498E-2</v>
      </c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</row>
    <row r="3751" spans="1:31" x14ac:dyDescent="0.25">
      <c r="A3751" s="17">
        <v>3718</v>
      </c>
      <c r="B3751" s="11">
        <v>44351</v>
      </c>
      <c r="C3751" s="12">
        <v>6</v>
      </c>
      <c r="D3751" s="10">
        <v>155</v>
      </c>
      <c r="E3751" s="10">
        <v>2</v>
      </c>
      <c r="F3751" s="18">
        <v>21</v>
      </c>
      <c r="G3751" s="26">
        <f t="shared" si="816"/>
        <v>30</v>
      </c>
      <c r="H3751" s="13">
        <f t="shared" si="817"/>
        <v>72.986301369863014</v>
      </c>
      <c r="I3751" s="13">
        <f t="shared" si="818"/>
        <v>1.88551325278147</v>
      </c>
      <c r="J3751" s="13">
        <f t="shared" si="819"/>
        <v>-138.11448674721854</v>
      </c>
      <c r="K3751" s="13">
        <f t="shared" si="820"/>
        <v>18.698091887546358</v>
      </c>
      <c r="L3751" s="27">
        <f t="shared" si="821"/>
        <v>100.47137831319537</v>
      </c>
      <c r="M3751" s="32">
        <f t="shared" si="822"/>
        <v>22.39397040135573</v>
      </c>
      <c r="N3751" s="13">
        <f t="shared" si="823"/>
        <v>6.6705355510925148</v>
      </c>
      <c r="O3751" s="13">
        <f t="shared" si="824"/>
        <v>83.329464448907487</v>
      </c>
      <c r="P3751" s="27">
        <f t="shared" si="825"/>
        <v>293.73959727232278</v>
      </c>
      <c r="Q3751" s="36">
        <f t="shared" si="826"/>
        <v>8.0639180606233047</v>
      </c>
      <c r="R3751" s="14">
        <f t="shared" si="827"/>
        <v>422.86317889942796</v>
      </c>
      <c r="S3751" s="14">
        <f t="shared" si="828"/>
        <v>0</v>
      </c>
      <c r="T3751" s="37">
        <f t="shared" si="829"/>
        <v>0</v>
      </c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</row>
    <row r="3752" spans="1:31" x14ac:dyDescent="0.25">
      <c r="A3752" s="15">
        <v>3719</v>
      </c>
      <c r="B3752" s="4">
        <v>44351</v>
      </c>
      <c r="C3752" s="5">
        <v>6</v>
      </c>
      <c r="D3752" s="3">
        <v>155</v>
      </c>
      <c r="E3752" s="3">
        <v>2</v>
      </c>
      <c r="F3752" s="16">
        <v>22</v>
      </c>
      <c r="G3752" s="24">
        <f t="shared" si="816"/>
        <v>30</v>
      </c>
      <c r="H3752" s="7">
        <f t="shared" si="817"/>
        <v>72.986301369863014</v>
      </c>
      <c r="I3752" s="7">
        <f t="shared" si="818"/>
        <v>1.88551325278147</v>
      </c>
      <c r="J3752" s="7">
        <f t="shared" si="819"/>
        <v>-138.11448674721854</v>
      </c>
      <c r="K3752" s="7">
        <f t="shared" si="820"/>
        <v>19.698091887546358</v>
      </c>
      <c r="L3752" s="25">
        <f t="shared" si="821"/>
        <v>115.47137831319537</v>
      </c>
      <c r="M3752" s="31">
        <f t="shared" si="822"/>
        <v>22.39397040135573</v>
      </c>
      <c r="N3752" s="7">
        <f t="shared" si="823"/>
        <v>0</v>
      </c>
      <c r="O3752" s="7">
        <f t="shared" si="824"/>
        <v>90</v>
      </c>
      <c r="P3752" s="25">
        <f t="shared" si="825"/>
        <v>303.1910456147387</v>
      </c>
      <c r="Q3752" s="34">
        <f t="shared" si="826"/>
        <v>37.919608377836205</v>
      </c>
      <c r="R3752" s="9">
        <f t="shared" si="827"/>
        <v>0</v>
      </c>
      <c r="S3752" s="9">
        <f t="shared" si="828"/>
        <v>0</v>
      </c>
      <c r="T3752" s="35">
        <f t="shared" si="829"/>
        <v>0</v>
      </c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</row>
    <row r="3753" spans="1:31" x14ac:dyDescent="0.25">
      <c r="A3753" s="17">
        <v>3720</v>
      </c>
      <c r="B3753" s="11">
        <v>44351</v>
      </c>
      <c r="C3753" s="12">
        <v>6</v>
      </c>
      <c r="D3753" s="10">
        <v>155</v>
      </c>
      <c r="E3753" s="10">
        <v>2</v>
      </c>
      <c r="F3753" s="18">
        <v>23</v>
      </c>
      <c r="G3753" s="26">
        <f t="shared" si="816"/>
        <v>30</v>
      </c>
      <c r="H3753" s="13">
        <f t="shared" si="817"/>
        <v>72.986301369863014</v>
      </c>
      <c r="I3753" s="13">
        <f t="shared" si="818"/>
        <v>1.88551325278147</v>
      </c>
      <c r="J3753" s="13">
        <f t="shared" si="819"/>
        <v>-138.11448674721854</v>
      </c>
      <c r="K3753" s="13">
        <f t="shared" si="820"/>
        <v>20.698091887546358</v>
      </c>
      <c r="L3753" s="27">
        <f t="shared" si="821"/>
        <v>130.47137831319537</v>
      </c>
      <c r="M3753" s="32">
        <f t="shared" si="822"/>
        <v>22.39397040135573</v>
      </c>
      <c r="N3753" s="13">
        <f t="shared" si="823"/>
        <v>0</v>
      </c>
      <c r="O3753" s="13">
        <f t="shared" si="824"/>
        <v>90</v>
      </c>
      <c r="P3753" s="27">
        <f t="shared" si="825"/>
        <v>312.65572824926608</v>
      </c>
      <c r="Q3753" s="36">
        <f t="shared" si="826"/>
        <v>37.919608377836205</v>
      </c>
      <c r="R3753" s="14">
        <f t="shared" si="827"/>
        <v>0</v>
      </c>
      <c r="S3753" s="14">
        <f t="shared" si="828"/>
        <v>0</v>
      </c>
      <c r="T3753" s="37">
        <f t="shared" si="829"/>
        <v>0</v>
      </c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</row>
    <row r="3754" spans="1:31" x14ac:dyDescent="0.25">
      <c r="A3754" s="15">
        <v>3721</v>
      </c>
      <c r="B3754" s="4">
        <v>44352</v>
      </c>
      <c r="C3754" s="5">
        <v>6</v>
      </c>
      <c r="D3754" s="3">
        <v>156</v>
      </c>
      <c r="E3754" s="3">
        <v>2</v>
      </c>
      <c r="F3754" s="16">
        <v>0</v>
      </c>
      <c r="G3754" s="24">
        <f t="shared" si="816"/>
        <v>30</v>
      </c>
      <c r="H3754" s="7">
        <f t="shared" si="817"/>
        <v>73.972602739726028</v>
      </c>
      <c r="I3754" s="7">
        <f t="shared" si="818"/>
        <v>1.7176006921258908</v>
      </c>
      <c r="J3754" s="7">
        <f t="shared" si="819"/>
        <v>-138.2823993078741</v>
      </c>
      <c r="K3754" s="7">
        <f t="shared" si="820"/>
        <v>-2.304706655131235</v>
      </c>
      <c r="L3754" s="25">
        <f t="shared" si="821"/>
        <v>-214.5705998269685</v>
      </c>
      <c r="M3754" s="31">
        <f t="shared" si="822"/>
        <v>22.510421572521004</v>
      </c>
      <c r="N3754" s="7">
        <f t="shared" si="823"/>
        <v>0</v>
      </c>
      <c r="O3754" s="7">
        <f t="shared" si="824"/>
        <v>90</v>
      </c>
      <c r="P3754" s="25">
        <f t="shared" si="825"/>
        <v>38.533528091784184</v>
      </c>
      <c r="Q3754" s="34">
        <f t="shared" si="826"/>
        <v>37.919608377836205</v>
      </c>
      <c r="R3754" s="9">
        <f t="shared" si="827"/>
        <v>0</v>
      </c>
      <c r="S3754" s="9">
        <f t="shared" si="828"/>
        <v>0</v>
      </c>
      <c r="T3754" s="35">
        <f t="shared" si="829"/>
        <v>0</v>
      </c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</row>
    <row r="3755" spans="1:31" x14ac:dyDescent="0.25">
      <c r="A3755" s="17">
        <v>3722</v>
      </c>
      <c r="B3755" s="11">
        <v>44352</v>
      </c>
      <c r="C3755" s="12">
        <v>6</v>
      </c>
      <c r="D3755" s="10">
        <v>156</v>
      </c>
      <c r="E3755" s="10">
        <v>2</v>
      </c>
      <c r="F3755" s="18">
        <v>1</v>
      </c>
      <c r="G3755" s="26">
        <f t="shared" si="816"/>
        <v>30</v>
      </c>
      <c r="H3755" s="13">
        <f t="shared" si="817"/>
        <v>73.972602739726028</v>
      </c>
      <c r="I3755" s="13">
        <f t="shared" si="818"/>
        <v>1.7176006921258908</v>
      </c>
      <c r="J3755" s="13">
        <f t="shared" si="819"/>
        <v>-138.2823993078741</v>
      </c>
      <c r="K3755" s="13">
        <f t="shared" si="820"/>
        <v>-1.304706655131235</v>
      </c>
      <c r="L3755" s="27">
        <f t="shared" si="821"/>
        <v>-199.5705998269685</v>
      </c>
      <c r="M3755" s="32">
        <f t="shared" si="822"/>
        <v>22.510421572521004</v>
      </c>
      <c r="N3755" s="13">
        <f t="shared" si="823"/>
        <v>0</v>
      </c>
      <c r="O3755" s="13">
        <f t="shared" si="824"/>
        <v>90</v>
      </c>
      <c r="P3755" s="27">
        <f t="shared" si="825"/>
        <v>31.483579248958598</v>
      </c>
      <c r="Q3755" s="36">
        <f t="shared" si="826"/>
        <v>37.919608377836205</v>
      </c>
      <c r="R3755" s="14">
        <f t="shared" si="827"/>
        <v>0</v>
      </c>
      <c r="S3755" s="14">
        <f t="shared" si="828"/>
        <v>0</v>
      </c>
      <c r="T3755" s="37">
        <f t="shared" si="829"/>
        <v>0</v>
      </c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</row>
    <row r="3756" spans="1:31" x14ac:dyDescent="0.25">
      <c r="A3756" s="15">
        <v>3723</v>
      </c>
      <c r="B3756" s="4">
        <v>44352</v>
      </c>
      <c r="C3756" s="5">
        <v>6</v>
      </c>
      <c r="D3756" s="3">
        <v>156</v>
      </c>
      <c r="E3756" s="3">
        <v>2</v>
      </c>
      <c r="F3756" s="16">
        <v>2</v>
      </c>
      <c r="G3756" s="24">
        <f t="shared" si="816"/>
        <v>30</v>
      </c>
      <c r="H3756" s="7">
        <f t="shared" si="817"/>
        <v>73.972602739726028</v>
      </c>
      <c r="I3756" s="7">
        <f t="shared" si="818"/>
        <v>1.7176006921258908</v>
      </c>
      <c r="J3756" s="7">
        <f t="shared" si="819"/>
        <v>-138.2823993078741</v>
      </c>
      <c r="K3756" s="7">
        <f t="shared" si="820"/>
        <v>-0.30470665513123496</v>
      </c>
      <c r="L3756" s="25">
        <f t="shared" si="821"/>
        <v>-184.5705998269685</v>
      </c>
      <c r="M3756" s="31">
        <f t="shared" si="822"/>
        <v>22.510421572521004</v>
      </c>
      <c r="N3756" s="7">
        <f t="shared" si="823"/>
        <v>0</v>
      </c>
      <c r="O3756" s="7">
        <f t="shared" si="824"/>
        <v>90</v>
      </c>
      <c r="P3756" s="25">
        <f t="shared" si="825"/>
        <v>27.723065924814172</v>
      </c>
      <c r="Q3756" s="34">
        <f t="shared" si="826"/>
        <v>37.919608377836205</v>
      </c>
      <c r="R3756" s="9">
        <f t="shared" si="827"/>
        <v>0</v>
      </c>
      <c r="S3756" s="9">
        <f t="shared" si="828"/>
        <v>0</v>
      </c>
      <c r="T3756" s="35">
        <f t="shared" si="829"/>
        <v>0</v>
      </c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</row>
    <row r="3757" spans="1:31" x14ac:dyDescent="0.25">
      <c r="A3757" s="17">
        <v>3724</v>
      </c>
      <c r="B3757" s="11">
        <v>44352</v>
      </c>
      <c r="C3757" s="12">
        <v>6</v>
      </c>
      <c r="D3757" s="10">
        <v>156</v>
      </c>
      <c r="E3757" s="10">
        <v>2</v>
      </c>
      <c r="F3757" s="18">
        <v>3</v>
      </c>
      <c r="G3757" s="26">
        <f t="shared" si="816"/>
        <v>30</v>
      </c>
      <c r="H3757" s="13">
        <f t="shared" si="817"/>
        <v>73.972602739726028</v>
      </c>
      <c r="I3757" s="13">
        <f t="shared" si="818"/>
        <v>1.7176006921258908</v>
      </c>
      <c r="J3757" s="13">
        <f t="shared" si="819"/>
        <v>-138.2823993078741</v>
      </c>
      <c r="K3757" s="13">
        <f t="shared" si="820"/>
        <v>0.69529334486876504</v>
      </c>
      <c r="L3757" s="27">
        <f t="shared" si="821"/>
        <v>-169.5705998269685</v>
      </c>
      <c r="M3757" s="32">
        <f t="shared" si="822"/>
        <v>22.510421572521004</v>
      </c>
      <c r="N3757" s="13">
        <f t="shared" si="823"/>
        <v>0</v>
      </c>
      <c r="O3757" s="13">
        <f t="shared" si="824"/>
        <v>90</v>
      </c>
      <c r="P3757" s="27">
        <f t="shared" si="825"/>
        <v>28.683521562500932</v>
      </c>
      <c r="Q3757" s="36">
        <f t="shared" si="826"/>
        <v>37.919608377836205</v>
      </c>
      <c r="R3757" s="14">
        <f t="shared" si="827"/>
        <v>0</v>
      </c>
      <c r="S3757" s="14">
        <f t="shared" si="828"/>
        <v>0</v>
      </c>
      <c r="T3757" s="37">
        <f t="shared" si="829"/>
        <v>0</v>
      </c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</row>
    <row r="3758" spans="1:31" x14ac:dyDescent="0.25">
      <c r="A3758" s="15">
        <v>3725</v>
      </c>
      <c r="B3758" s="4">
        <v>44352</v>
      </c>
      <c r="C3758" s="5">
        <v>6</v>
      </c>
      <c r="D3758" s="3">
        <v>156</v>
      </c>
      <c r="E3758" s="3">
        <v>2</v>
      </c>
      <c r="F3758" s="16">
        <v>4</v>
      </c>
      <c r="G3758" s="24">
        <f t="shared" si="816"/>
        <v>30</v>
      </c>
      <c r="H3758" s="7">
        <f t="shared" si="817"/>
        <v>73.972602739726028</v>
      </c>
      <c r="I3758" s="7">
        <f t="shared" si="818"/>
        <v>1.7176006921258908</v>
      </c>
      <c r="J3758" s="7">
        <f t="shared" si="819"/>
        <v>-138.2823993078741</v>
      </c>
      <c r="K3758" s="7">
        <f t="shared" si="820"/>
        <v>1.695293344868765</v>
      </c>
      <c r="L3758" s="25">
        <f t="shared" si="821"/>
        <v>-154.5705998269685</v>
      </c>
      <c r="M3758" s="31">
        <f t="shared" si="822"/>
        <v>22.510421572521004</v>
      </c>
      <c r="N3758" s="7">
        <f t="shared" si="823"/>
        <v>0</v>
      </c>
      <c r="O3758" s="7">
        <f t="shared" si="824"/>
        <v>90</v>
      </c>
      <c r="P3758" s="25">
        <f t="shared" si="825"/>
        <v>33.946103402448571</v>
      </c>
      <c r="Q3758" s="34">
        <f t="shared" si="826"/>
        <v>37.919608377836205</v>
      </c>
      <c r="R3758" s="9">
        <f t="shared" si="827"/>
        <v>0</v>
      </c>
      <c r="S3758" s="9">
        <f t="shared" si="828"/>
        <v>0</v>
      </c>
      <c r="T3758" s="35">
        <f t="shared" si="829"/>
        <v>0</v>
      </c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</row>
    <row r="3759" spans="1:31" x14ac:dyDescent="0.25">
      <c r="A3759" s="17">
        <v>3726</v>
      </c>
      <c r="B3759" s="11">
        <v>44352</v>
      </c>
      <c r="C3759" s="12">
        <v>6</v>
      </c>
      <c r="D3759" s="10">
        <v>156</v>
      </c>
      <c r="E3759" s="10">
        <v>2</v>
      </c>
      <c r="F3759" s="18">
        <v>5</v>
      </c>
      <c r="G3759" s="26">
        <f t="shared" si="816"/>
        <v>30</v>
      </c>
      <c r="H3759" s="13">
        <f t="shared" si="817"/>
        <v>73.972602739726028</v>
      </c>
      <c r="I3759" s="13">
        <f t="shared" si="818"/>
        <v>1.7176006921258908</v>
      </c>
      <c r="J3759" s="13">
        <f t="shared" si="819"/>
        <v>-138.2823993078741</v>
      </c>
      <c r="K3759" s="13">
        <f t="shared" si="820"/>
        <v>2.695293344868765</v>
      </c>
      <c r="L3759" s="27">
        <f t="shared" si="821"/>
        <v>-139.5705998269685</v>
      </c>
      <c r="M3759" s="32">
        <f t="shared" si="822"/>
        <v>22.510421572521004</v>
      </c>
      <c r="N3759" s="13">
        <f t="shared" si="823"/>
        <v>0</v>
      </c>
      <c r="O3759" s="13">
        <f t="shared" si="824"/>
        <v>90</v>
      </c>
      <c r="P3759" s="27">
        <f t="shared" si="825"/>
        <v>41.81551573901725</v>
      </c>
      <c r="Q3759" s="36">
        <f t="shared" si="826"/>
        <v>37.919608377836205</v>
      </c>
      <c r="R3759" s="14">
        <f t="shared" si="827"/>
        <v>0</v>
      </c>
      <c r="S3759" s="14">
        <f t="shared" si="828"/>
        <v>0</v>
      </c>
      <c r="T3759" s="37">
        <f t="shared" si="829"/>
        <v>0</v>
      </c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</row>
    <row r="3760" spans="1:31" x14ac:dyDescent="0.25">
      <c r="A3760" s="15">
        <v>3727</v>
      </c>
      <c r="B3760" s="4">
        <v>44352</v>
      </c>
      <c r="C3760" s="5">
        <v>6</v>
      </c>
      <c r="D3760" s="3">
        <v>156</v>
      </c>
      <c r="E3760" s="3">
        <v>2</v>
      </c>
      <c r="F3760" s="16">
        <v>6</v>
      </c>
      <c r="G3760" s="24">
        <f t="shared" si="816"/>
        <v>30</v>
      </c>
      <c r="H3760" s="7">
        <f t="shared" si="817"/>
        <v>73.972602739726028</v>
      </c>
      <c r="I3760" s="7">
        <f t="shared" si="818"/>
        <v>1.7176006921258908</v>
      </c>
      <c r="J3760" s="7">
        <f t="shared" si="819"/>
        <v>-138.2823993078741</v>
      </c>
      <c r="K3760" s="7">
        <f t="shared" si="820"/>
        <v>3.695293344868765</v>
      </c>
      <c r="L3760" s="25">
        <f t="shared" si="821"/>
        <v>-124.5705998269685</v>
      </c>
      <c r="M3760" s="31">
        <f t="shared" si="822"/>
        <v>22.510421572521004</v>
      </c>
      <c r="N3760" s="7">
        <f t="shared" si="823"/>
        <v>0</v>
      </c>
      <c r="O3760" s="7">
        <f t="shared" si="824"/>
        <v>90</v>
      </c>
      <c r="P3760" s="25">
        <f t="shared" si="825"/>
        <v>50.933371106448774</v>
      </c>
      <c r="Q3760" s="34">
        <f t="shared" si="826"/>
        <v>37.919608377836205</v>
      </c>
      <c r="R3760" s="9">
        <f t="shared" si="827"/>
        <v>0</v>
      </c>
      <c r="S3760" s="9">
        <f t="shared" si="828"/>
        <v>0</v>
      </c>
      <c r="T3760" s="35">
        <f t="shared" si="829"/>
        <v>0</v>
      </c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</row>
    <row r="3761" spans="1:31" x14ac:dyDescent="0.25">
      <c r="A3761" s="17">
        <v>3728</v>
      </c>
      <c r="B3761" s="11">
        <v>44352</v>
      </c>
      <c r="C3761" s="12">
        <v>6</v>
      </c>
      <c r="D3761" s="10">
        <v>156</v>
      </c>
      <c r="E3761" s="10">
        <v>2</v>
      </c>
      <c r="F3761" s="18">
        <v>7</v>
      </c>
      <c r="G3761" s="26">
        <f t="shared" si="816"/>
        <v>30</v>
      </c>
      <c r="H3761" s="13">
        <f t="shared" si="817"/>
        <v>73.972602739726028</v>
      </c>
      <c r="I3761" s="13">
        <f t="shared" si="818"/>
        <v>1.7176006921258908</v>
      </c>
      <c r="J3761" s="13">
        <f t="shared" si="819"/>
        <v>-138.2823993078741</v>
      </c>
      <c r="K3761" s="13">
        <f t="shared" si="820"/>
        <v>4.695293344868765</v>
      </c>
      <c r="L3761" s="27">
        <f t="shared" si="821"/>
        <v>-109.57059982696852</v>
      </c>
      <c r="M3761" s="32">
        <f t="shared" si="822"/>
        <v>22.510421572521004</v>
      </c>
      <c r="N3761" s="13">
        <f t="shared" si="823"/>
        <v>0.51808249022681452</v>
      </c>
      <c r="O3761" s="13">
        <f t="shared" si="824"/>
        <v>89.481917509773183</v>
      </c>
      <c r="P3761" s="27">
        <f t="shared" si="825"/>
        <v>60.51405894265335</v>
      </c>
      <c r="Q3761" s="36">
        <f t="shared" si="826"/>
        <v>31.142292986003913</v>
      </c>
      <c r="R3761" s="14">
        <f t="shared" si="827"/>
        <v>139.41420242857731</v>
      </c>
      <c r="S3761" s="14">
        <f t="shared" si="828"/>
        <v>0</v>
      </c>
      <c r="T3761" s="37">
        <f t="shared" si="829"/>
        <v>0</v>
      </c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</row>
    <row r="3762" spans="1:31" x14ac:dyDescent="0.25">
      <c r="A3762" s="15">
        <v>3729</v>
      </c>
      <c r="B3762" s="4">
        <v>44352</v>
      </c>
      <c r="C3762" s="5">
        <v>6</v>
      </c>
      <c r="D3762" s="3">
        <v>156</v>
      </c>
      <c r="E3762" s="3">
        <v>2</v>
      </c>
      <c r="F3762" s="16">
        <v>8</v>
      </c>
      <c r="G3762" s="24">
        <f t="shared" si="816"/>
        <v>30</v>
      </c>
      <c r="H3762" s="7">
        <f t="shared" si="817"/>
        <v>73.972602739726028</v>
      </c>
      <c r="I3762" s="7">
        <f t="shared" si="818"/>
        <v>1.7176006921258908</v>
      </c>
      <c r="J3762" s="7">
        <f t="shared" si="819"/>
        <v>-138.2823993078741</v>
      </c>
      <c r="K3762" s="7">
        <f t="shared" si="820"/>
        <v>5.695293344868765</v>
      </c>
      <c r="L3762" s="25">
        <f t="shared" si="821"/>
        <v>-94.570599826968518</v>
      </c>
      <c r="M3762" s="31">
        <f t="shared" si="822"/>
        <v>22.510421572521004</v>
      </c>
      <c r="N3762" s="7">
        <f t="shared" si="823"/>
        <v>10.935219915627826</v>
      </c>
      <c r="O3762" s="7">
        <f t="shared" si="824"/>
        <v>79.064780084372174</v>
      </c>
      <c r="P3762" s="25">
        <f t="shared" si="825"/>
        <v>69.702200799114806</v>
      </c>
      <c r="Q3762" s="34">
        <f t="shared" si="826"/>
        <v>5.1388990065154303</v>
      </c>
      <c r="R3762" s="9">
        <f t="shared" si="827"/>
        <v>573.26464653404753</v>
      </c>
      <c r="S3762" s="9">
        <f t="shared" si="828"/>
        <v>0</v>
      </c>
      <c r="T3762" s="35">
        <f t="shared" si="829"/>
        <v>0</v>
      </c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</row>
    <row r="3763" spans="1:31" x14ac:dyDescent="0.25">
      <c r="A3763" s="17">
        <v>3730</v>
      </c>
      <c r="B3763" s="11">
        <v>44352</v>
      </c>
      <c r="C3763" s="12">
        <v>6</v>
      </c>
      <c r="D3763" s="10">
        <v>156</v>
      </c>
      <c r="E3763" s="10">
        <v>2</v>
      </c>
      <c r="F3763" s="18">
        <v>9</v>
      </c>
      <c r="G3763" s="26">
        <f t="shared" si="816"/>
        <v>30</v>
      </c>
      <c r="H3763" s="13">
        <f t="shared" si="817"/>
        <v>73.972602739726028</v>
      </c>
      <c r="I3763" s="13">
        <f t="shared" si="818"/>
        <v>1.7176006921258908</v>
      </c>
      <c r="J3763" s="13">
        <f t="shared" si="819"/>
        <v>-138.2823993078741</v>
      </c>
      <c r="K3763" s="13">
        <f t="shared" si="820"/>
        <v>6.695293344868765</v>
      </c>
      <c r="L3763" s="27">
        <f t="shared" si="821"/>
        <v>-79.570599826968518</v>
      </c>
      <c r="M3763" s="32">
        <f t="shared" si="822"/>
        <v>22.510421572521004</v>
      </c>
      <c r="N3763" s="13">
        <f t="shared" si="823"/>
        <v>21.974816041003955</v>
      </c>
      <c r="O3763" s="13">
        <f t="shared" si="824"/>
        <v>68.025183958996053</v>
      </c>
      <c r="P3763" s="27">
        <f t="shared" si="825"/>
        <v>78.443040767544815</v>
      </c>
      <c r="Q3763" s="36">
        <f t="shared" si="826"/>
        <v>2.6570395873919277</v>
      </c>
      <c r="R3763" s="14">
        <f t="shared" si="827"/>
        <v>797.13602969873079</v>
      </c>
      <c r="S3763" s="14">
        <f t="shared" si="828"/>
        <v>184.27587837263133</v>
      </c>
      <c r="T3763" s="37">
        <f t="shared" si="829"/>
        <v>2.3644948623552455E-2</v>
      </c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</row>
    <row r="3764" spans="1:31" x14ac:dyDescent="0.25">
      <c r="A3764" s="15">
        <v>3731</v>
      </c>
      <c r="B3764" s="4">
        <v>44352</v>
      </c>
      <c r="C3764" s="5">
        <v>6</v>
      </c>
      <c r="D3764" s="3">
        <v>156</v>
      </c>
      <c r="E3764" s="3">
        <v>2</v>
      </c>
      <c r="F3764" s="16">
        <v>10</v>
      </c>
      <c r="G3764" s="24">
        <f t="shared" si="816"/>
        <v>30</v>
      </c>
      <c r="H3764" s="7">
        <f t="shared" si="817"/>
        <v>73.972602739726028</v>
      </c>
      <c r="I3764" s="7">
        <f t="shared" si="818"/>
        <v>1.7176006921258908</v>
      </c>
      <c r="J3764" s="7">
        <f t="shared" si="819"/>
        <v>-138.2823993078741</v>
      </c>
      <c r="K3764" s="7">
        <f t="shared" si="820"/>
        <v>7.695293344868765</v>
      </c>
      <c r="L3764" s="25">
        <f t="shared" si="821"/>
        <v>-64.570599826968518</v>
      </c>
      <c r="M3764" s="31">
        <f t="shared" si="822"/>
        <v>22.510421572521004</v>
      </c>
      <c r="N3764" s="7">
        <f t="shared" si="823"/>
        <v>33.36486912577935</v>
      </c>
      <c r="O3764" s="7">
        <f t="shared" si="824"/>
        <v>56.63513087422065</v>
      </c>
      <c r="P3764" s="25">
        <f t="shared" si="825"/>
        <v>87.371704412169251</v>
      </c>
      <c r="Q3764" s="34">
        <f t="shared" si="826"/>
        <v>1.8142058757803476</v>
      </c>
      <c r="R3764" s="9">
        <f t="shared" si="827"/>
        <v>915.50746047040377</v>
      </c>
      <c r="S3764" s="9">
        <f t="shared" si="828"/>
        <v>418.51292539557465</v>
      </c>
      <c r="T3764" s="35">
        <f t="shared" si="829"/>
        <v>5.370055325016819E-2</v>
      </c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</row>
    <row r="3765" spans="1:31" x14ac:dyDescent="0.25">
      <c r="A3765" s="17">
        <v>3732</v>
      </c>
      <c r="B3765" s="11">
        <v>44352</v>
      </c>
      <c r="C3765" s="12">
        <v>6</v>
      </c>
      <c r="D3765" s="10">
        <v>156</v>
      </c>
      <c r="E3765" s="10">
        <v>2</v>
      </c>
      <c r="F3765" s="18">
        <v>11</v>
      </c>
      <c r="G3765" s="26">
        <f t="shared" si="816"/>
        <v>30</v>
      </c>
      <c r="H3765" s="13">
        <f t="shared" si="817"/>
        <v>73.972602739726028</v>
      </c>
      <c r="I3765" s="13">
        <f t="shared" si="818"/>
        <v>1.7176006921258908</v>
      </c>
      <c r="J3765" s="13">
        <f t="shared" si="819"/>
        <v>-138.2823993078741</v>
      </c>
      <c r="K3765" s="13">
        <f t="shared" si="820"/>
        <v>8.6952933448687659</v>
      </c>
      <c r="L3765" s="27">
        <f t="shared" si="821"/>
        <v>-49.570599826968511</v>
      </c>
      <c r="M3765" s="32">
        <f t="shared" si="822"/>
        <v>22.510421572521004</v>
      </c>
      <c r="N3765" s="13">
        <f t="shared" si="823"/>
        <v>44.831951136752465</v>
      </c>
      <c r="O3765" s="13">
        <f t="shared" si="824"/>
        <v>45.168048863247535</v>
      </c>
      <c r="P3765" s="27">
        <f t="shared" si="825"/>
        <v>97.438633015931813</v>
      </c>
      <c r="Q3765" s="36">
        <f t="shared" si="826"/>
        <v>1.4167431279686649</v>
      </c>
      <c r="R3765" s="14">
        <f t="shared" si="827"/>
        <v>985.23711003756227</v>
      </c>
      <c r="S3765" s="14">
        <f t="shared" si="828"/>
        <v>646.78873570617054</v>
      </c>
      <c r="T3765" s="37">
        <f t="shared" si="829"/>
        <v>8.2991255074306089E-2</v>
      </c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</row>
    <row r="3766" spans="1:31" x14ac:dyDescent="0.25">
      <c r="A3766" s="15">
        <v>3733</v>
      </c>
      <c r="B3766" s="4">
        <v>44352</v>
      </c>
      <c r="C3766" s="5">
        <v>6</v>
      </c>
      <c r="D3766" s="3">
        <v>156</v>
      </c>
      <c r="E3766" s="3">
        <v>2</v>
      </c>
      <c r="F3766" s="16">
        <v>12</v>
      </c>
      <c r="G3766" s="24">
        <f t="shared" si="816"/>
        <v>30</v>
      </c>
      <c r="H3766" s="7">
        <f t="shared" si="817"/>
        <v>73.972602739726028</v>
      </c>
      <c r="I3766" s="7">
        <f t="shared" si="818"/>
        <v>1.7176006921258908</v>
      </c>
      <c r="J3766" s="7">
        <f t="shared" si="819"/>
        <v>-138.2823993078741</v>
      </c>
      <c r="K3766" s="7">
        <f t="shared" si="820"/>
        <v>9.6952933448687659</v>
      </c>
      <c r="L3766" s="25">
        <f t="shared" si="821"/>
        <v>-34.570599826968511</v>
      </c>
      <c r="M3766" s="31">
        <f t="shared" si="822"/>
        <v>22.510421572521004</v>
      </c>
      <c r="N3766" s="7">
        <f t="shared" si="823"/>
        <v>55.977201448923417</v>
      </c>
      <c r="O3766" s="7">
        <f t="shared" si="824"/>
        <v>34.022798551076583</v>
      </c>
      <c r="P3766" s="25">
        <f t="shared" si="825"/>
        <v>110.470732752171</v>
      </c>
      <c r="Q3766" s="34">
        <f t="shared" si="826"/>
        <v>1.2056849096046984</v>
      </c>
      <c r="R3766" s="9">
        <f t="shared" si="827"/>
        <v>1027.4474292976183</v>
      </c>
      <c r="S3766" s="9">
        <f t="shared" si="828"/>
        <v>838.00202107599807</v>
      </c>
      <c r="T3766" s="35">
        <f t="shared" si="829"/>
        <v>0.1075263616147709</v>
      </c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</row>
    <row r="3767" spans="1:31" x14ac:dyDescent="0.25">
      <c r="A3767" s="17">
        <v>3734</v>
      </c>
      <c r="B3767" s="11">
        <v>44352</v>
      </c>
      <c r="C3767" s="12">
        <v>6</v>
      </c>
      <c r="D3767" s="10">
        <v>156</v>
      </c>
      <c r="E3767" s="10">
        <v>2</v>
      </c>
      <c r="F3767" s="18">
        <v>13</v>
      </c>
      <c r="G3767" s="26">
        <f t="shared" si="816"/>
        <v>30</v>
      </c>
      <c r="H3767" s="13">
        <f t="shared" si="817"/>
        <v>73.972602739726028</v>
      </c>
      <c r="I3767" s="13">
        <f t="shared" si="818"/>
        <v>1.7176006921258908</v>
      </c>
      <c r="J3767" s="13">
        <f t="shared" si="819"/>
        <v>-138.2823993078741</v>
      </c>
      <c r="K3767" s="13">
        <f t="shared" si="820"/>
        <v>10.695293344868766</v>
      </c>
      <c r="L3767" s="27">
        <f t="shared" si="821"/>
        <v>-19.570599826968511</v>
      </c>
      <c r="M3767" s="32">
        <f t="shared" si="822"/>
        <v>22.510421572521004</v>
      </c>
      <c r="N3767" s="13">
        <f t="shared" si="823"/>
        <v>65.907638422519597</v>
      </c>
      <c r="O3767" s="13">
        <f t="shared" si="824"/>
        <v>24.092361577480403</v>
      </c>
      <c r="P3767" s="27">
        <f t="shared" si="825"/>
        <v>130.70650038357627</v>
      </c>
      <c r="Q3767" s="36">
        <f t="shared" si="826"/>
        <v>1.0948697391525208</v>
      </c>
      <c r="R3767" s="14">
        <f t="shared" si="827"/>
        <v>1051.4079953687265</v>
      </c>
      <c r="S3767" s="14">
        <f t="shared" si="828"/>
        <v>971.18390331327703</v>
      </c>
      <c r="T3767" s="37">
        <f t="shared" si="829"/>
        <v>0.12461529800133693</v>
      </c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</row>
    <row r="3768" spans="1:31" x14ac:dyDescent="0.25">
      <c r="A3768" s="15">
        <v>3735</v>
      </c>
      <c r="B3768" s="4">
        <v>44352</v>
      </c>
      <c r="C3768" s="5">
        <v>6</v>
      </c>
      <c r="D3768" s="3">
        <v>156</v>
      </c>
      <c r="E3768" s="3">
        <v>2</v>
      </c>
      <c r="F3768" s="16">
        <v>14</v>
      </c>
      <c r="G3768" s="24">
        <f t="shared" si="816"/>
        <v>30</v>
      </c>
      <c r="H3768" s="7">
        <f t="shared" si="817"/>
        <v>73.972602739726028</v>
      </c>
      <c r="I3768" s="7">
        <f t="shared" si="818"/>
        <v>1.7176006921258908</v>
      </c>
      <c r="J3768" s="7">
        <f t="shared" si="819"/>
        <v>-138.2823993078741</v>
      </c>
      <c r="K3768" s="7">
        <f t="shared" si="820"/>
        <v>11.695293344868766</v>
      </c>
      <c r="L3768" s="25">
        <f t="shared" si="821"/>
        <v>-4.5705998269685111</v>
      </c>
      <c r="M3768" s="31">
        <f t="shared" si="822"/>
        <v>22.510421572521004</v>
      </c>
      <c r="N3768" s="7">
        <f t="shared" si="823"/>
        <v>72.086347377126501</v>
      </c>
      <c r="O3768" s="7">
        <f t="shared" si="824"/>
        <v>17.913652622873499</v>
      </c>
      <c r="P3768" s="25">
        <f t="shared" si="825"/>
        <v>166.15259369404365</v>
      </c>
      <c r="Q3768" s="34">
        <f t="shared" si="826"/>
        <v>1.050502988848341</v>
      </c>
      <c r="R3768" s="9">
        <f t="shared" si="827"/>
        <v>1061.3963676626186</v>
      </c>
      <c r="S3768" s="9">
        <f t="shared" si="828"/>
        <v>1033.1244263472461</v>
      </c>
      <c r="T3768" s="35">
        <f t="shared" si="829"/>
        <v>0.13256305816283012</v>
      </c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</row>
    <row r="3769" spans="1:31" x14ac:dyDescent="0.25">
      <c r="A3769" s="17">
        <v>3736</v>
      </c>
      <c r="B3769" s="11">
        <v>44352</v>
      </c>
      <c r="C3769" s="12">
        <v>6</v>
      </c>
      <c r="D3769" s="10">
        <v>156</v>
      </c>
      <c r="E3769" s="10">
        <v>2</v>
      </c>
      <c r="F3769" s="18">
        <v>15</v>
      </c>
      <c r="G3769" s="26">
        <f t="shared" si="816"/>
        <v>30</v>
      </c>
      <c r="H3769" s="13">
        <f t="shared" si="817"/>
        <v>73.972602739726028</v>
      </c>
      <c r="I3769" s="13">
        <f t="shared" si="818"/>
        <v>1.7176006921258908</v>
      </c>
      <c r="J3769" s="13">
        <f t="shared" si="819"/>
        <v>-138.2823993078741</v>
      </c>
      <c r="K3769" s="13">
        <f t="shared" si="820"/>
        <v>12.695293344868766</v>
      </c>
      <c r="L3769" s="27">
        <f t="shared" si="821"/>
        <v>10.429400173031489</v>
      </c>
      <c r="M3769" s="32">
        <f t="shared" si="822"/>
        <v>22.510421572521004</v>
      </c>
      <c r="N3769" s="13">
        <f t="shared" si="823"/>
        <v>70.403826579413007</v>
      </c>
      <c r="O3769" s="13">
        <f t="shared" si="824"/>
        <v>19.596173420586993</v>
      </c>
      <c r="P3769" s="27">
        <f t="shared" si="825"/>
        <v>209.90876360392454</v>
      </c>
      <c r="Q3769" s="36">
        <f t="shared" si="826"/>
        <v>1.0610098733026361</v>
      </c>
      <c r="R3769" s="14">
        <f t="shared" si="827"/>
        <v>1059.0093420075941</v>
      </c>
      <c r="S3769" s="14">
        <f t="shared" si="828"/>
        <v>1017.9472764451494</v>
      </c>
      <c r="T3769" s="37">
        <f t="shared" si="829"/>
        <v>0.13061563599962459</v>
      </c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</row>
    <row r="3770" spans="1:31" x14ac:dyDescent="0.25">
      <c r="A3770" s="15">
        <v>3737</v>
      </c>
      <c r="B3770" s="4">
        <v>44352</v>
      </c>
      <c r="C3770" s="5">
        <v>6</v>
      </c>
      <c r="D3770" s="3">
        <v>156</v>
      </c>
      <c r="E3770" s="3">
        <v>2</v>
      </c>
      <c r="F3770" s="16">
        <v>16</v>
      </c>
      <c r="G3770" s="24">
        <f t="shared" si="816"/>
        <v>30</v>
      </c>
      <c r="H3770" s="7">
        <f t="shared" si="817"/>
        <v>73.972602739726028</v>
      </c>
      <c r="I3770" s="7">
        <f t="shared" si="818"/>
        <v>1.7176006921258908</v>
      </c>
      <c r="J3770" s="7">
        <f t="shared" si="819"/>
        <v>-138.2823993078741</v>
      </c>
      <c r="K3770" s="7">
        <f t="shared" si="820"/>
        <v>13.695293344868766</v>
      </c>
      <c r="L3770" s="25">
        <f t="shared" si="821"/>
        <v>25.429400173031489</v>
      </c>
      <c r="M3770" s="31">
        <f t="shared" si="822"/>
        <v>22.510421572521004</v>
      </c>
      <c r="N3770" s="7">
        <f t="shared" si="823"/>
        <v>62.277148424339657</v>
      </c>
      <c r="O3770" s="7">
        <f t="shared" si="824"/>
        <v>27.722851575660343</v>
      </c>
      <c r="P3770" s="25">
        <f t="shared" si="825"/>
        <v>238.50910735776779</v>
      </c>
      <c r="Q3770" s="34">
        <f t="shared" si="826"/>
        <v>1.1290363868609081</v>
      </c>
      <c r="R3770" s="9">
        <f t="shared" si="827"/>
        <v>1043.8745540316806</v>
      </c>
      <c r="S3770" s="9">
        <f t="shared" si="828"/>
        <v>927.07869105634131</v>
      </c>
      <c r="T3770" s="35">
        <f t="shared" si="829"/>
        <v>0.11895603599126905</v>
      </c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</row>
    <row r="3771" spans="1:31" x14ac:dyDescent="0.25">
      <c r="A3771" s="17">
        <v>3738</v>
      </c>
      <c r="B3771" s="11">
        <v>44352</v>
      </c>
      <c r="C3771" s="12">
        <v>6</v>
      </c>
      <c r="D3771" s="10">
        <v>156</v>
      </c>
      <c r="E3771" s="10">
        <v>2</v>
      </c>
      <c r="F3771" s="18">
        <v>17</v>
      </c>
      <c r="G3771" s="26">
        <f t="shared" si="816"/>
        <v>30</v>
      </c>
      <c r="H3771" s="13">
        <f t="shared" si="817"/>
        <v>73.972602739726028</v>
      </c>
      <c r="I3771" s="13">
        <f t="shared" si="818"/>
        <v>1.7176006921258908</v>
      </c>
      <c r="J3771" s="13">
        <f t="shared" si="819"/>
        <v>-138.2823993078741</v>
      </c>
      <c r="K3771" s="13">
        <f t="shared" si="820"/>
        <v>14.695293344868766</v>
      </c>
      <c r="L3771" s="27">
        <f t="shared" si="821"/>
        <v>40.429400173031489</v>
      </c>
      <c r="M3771" s="32">
        <f t="shared" si="822"/>
        <v>22.510421572521004</v>
      </c>
      <c r="N3771" s="13">
        <f t="shared" si="823"/>
        <v>51.700498965720982</v>
      </c>
      <c r="O3771" s="13">
        <f t="shared" si="824"/>
        <v>38.299501034279018</v>
      </c>
      <c r="P3771" s="27">
        <f t="shared" si="825"/>
        <v>255.16033252710588</v>
      </c>
      <c r="Q3771" s="36">
        <f t="shared" si="826"/>
        <v>1.273165435280774</v>
      </c>
      <c r="R3771" s="14">
        <f t="shared" si="827"/>
        <v>1013.4930397734337</v>
      </c>
      <c r="S3771" s="14">
        <f t="shared" si="828"/>
        <v>769.24876044857331</v>
      </c>
      <c r="T3771" s="37">
        <f t="shared" si="829"/>
        <v>9.8704440213046002E-2</v>
      </c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</row>
    <row r="3772" spans="1:31" x14ac:dyDescent="0.25">
      <c r="A3772" s="15">
        <v>3739</v>
      </c>
      <c r="B3772" s="4">
        <v>44352</v>
      </c>
      <c r="C3772" s="5">
        <v>6</v>
      </c>
      <c r="D3772" s="3">
        <v>156</v>
      </c>
      <c r="E3772" s="3">
        <v>2</v>
      </c>
      <c r="F3772" s="16">
        <v>18</v>
      </c>
      <c r="G3772" s="24">
        <f t="shared" si="816"/>
        <v>30</v>
      </c>
      <c r="H3772" s="7">
        <f t="shared" si="817"/>
        <v>73.972602739726028</v>
      </c>
      <c r="I3772" s="7">
        <f t="shared" si="818"/>
        <v>1.7176006921258908</v>
      </c>
      <c r="J3772" s="7">
        <f t="shared" si="819"/>
        <v>-138.2823993078741</v>
      </c>
      <c r="K3772" s="7">
        <f t="shared" si="820"/>
        <v>15.695293344868766</v>
      </c>
      <c r="L3772" s="25">
        <f t="shared" si="821"/>
        <v>55.429400173031489</v>
      </c>
      <c r="M3772" s="31">
        <f t="shared" si="822"/>
        <v>22.510421572521004</v>
      </c>
      <c r="N3772" s="7">
        <f t="shared" si="823"/>
        <v>40.364247117886237</v>
      </c>
      <c r="O3772" s="7">
        <f t="shared" si="824"/>
        <v>49.635752882113763</v>
      </c>
      <c r="P3772" s="25">
        <f t="shared" si="825"/>
        <v>266.71500886085227</v>
      </c>
      <c r="Q3772" s="34">
        <f t="shared" si="826"/>
        <v>1.5418034076522871</v>
      </c>
      <c r="R3772" s="9">
        <f t="shared" si="827"/>
        <v>962.05528270445518</v>
      </c>
      <c r="S3772" s="9">
        <f t="shared" si="828"/>
        <v>560.59659832257785</v>
      </c>
      <c r="T3772" s="35">
        <f t="shared" si="829"/>
        <v>7.1931703068980196E-2</v>
      </c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</row>
    <row r="3773" spans="1:31" x14ac:dyDescent="0.25">
      <c r="A3773" s="17">
        <v>3740</v>
      </c>
      <c r="B3773" s="11">
        <v>44352</v>
      </c>
      <c r="C3773" s="12">
        <v>6</v>
      </c>
      <c r="D3773" s="10">
        <v>156</v>
      </c>
      <c r="E3773" s="10">
        <v>2</v>
      </c>
      <c r="F3773" s="18">
        <v>19</v>
      </c>
      <c r="G3773" s="26">
        <f t="shared" si="816"/>
        <v>30</v>
      </c>
      <c r="H3773" s="13">
        <f t="shared" si="817"/>
        <v>73.972602739726028</v>
      </c>
      <c r="I3773" s="13">
        <f t="shared" si="818"/>
        <v>1.7176006921258908</v>
      </c>
      <c r="J3773" s="13">
        <f t="shared" si="819"/>
        <v>-138.2823993078741</v>
      </c>
      <c r="K3773" s="13">
        <f t="shared" si="820"/>
        <v>16.695293344868766</v>
      </c>
      <c r="L3773" s="27">
        <f t="shared" si="821"/>
        <v>70.429400173031496</v>
      </c>
      <c r="M3773" s="32">
        <f t="shared" si="822"/>
        <v>22.510421572521004</v>
      </c>
      <c r="N3773" s="13">
        <f t="shared" si="823"/>
        <v>28.890828701028926</v>
      </c>
      <c r="O3773" s="13">
        <f t="shared" si="824"/>
        <v>61.109171298971077</v>
      </c>
      <c r="P3773" s="27">
        <f t="shared" si="825"/>
        <v>276.18780044619734</v>
      </c>
      <c r="Q3773" s="36">
        <f t="shared" si="826"/>
        <v>2.063352671083146</v>
      </c>
      <c r="R3773" s="14">
        <f t="shared" si="827"/>
        <v>876.94497451555526</v>
      </c>
      <c r="S3773" s="14">
        <f t="shared" si="828"/>
        <v>325.54577759987785</v>
      </c>
      <c r="T3773" s="37">
        <f t="shared" si="829"/>
        <v>4.1771680883800261E-2</v>
      </c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</row>
    <row r="3774" spans="1:31" x14ac:dyDescent="0.25">
      <c r="A3774" s="15">
        <v>3741</v>
      </c>
      <c r="B3774" s="4">
        <v>44352</v>
      </c>
      <c r="C3774" s="5">
        <v>6</v>
      </c>
      <c r="D3774" s="3">
        <v>156</v>
      </c>
      <c r="E3774" s="3">
        <v>2</v>
      </c>
      <c r="F3774" s="16">
        <v>20</v>
      </c>
      <c r="G3774" s="24">
        <f t="shared" si="816"/>
        <v>30</v>
      </c>
      <c r="H3774" s="7">
        <f t="shared" si="817"/>
        <v>73.972602739726028</v>
      </c>
      <c r="I3774" s="7">
        <f t="shared" si="818"/>
        <v>1.7176006921258908</v>
      </c>
      <c r="J3774" s="7">
        <f t="shared" si="819"/>
        <v>-138.2823993078741</v>
      </c>
      <c r="K3774" s="7">
        <f t="shared" si="820"/>
        <v>17.695293344868766</v>
      </c>
      <c r="L3774" s="25">
        <f t="shared" si="821"/>
        <v>85.429400173031496</v>
      </c>
      <c r="M3774" s="31">
        <f t="shared" si="822"/>
        <v>22.510421572521004</v>
      </c>
      <c r="N3774" s="7">
        <f t="shared" si="823"/>
        <v>17.606939928562706</v>
      </c>
      <c r="O3774" s="7">
        <f t="shared" si="824"/>
        <v>72.39306007143729</v>
      </c>
      <c r="P3774" s="25">
        <f t="shared" si="825"/>
        <v>284.95440997282441</v>
      </c>
      <c r="Q3774" s="34">
        <f t="shared" si="826"/>
        <v>3.275100255788403</v>
      </c>
      <c r="R3774" s="9">
        <f t="shared" si="827"/>
        <v>727.81800059739578</v>
      </c>
      <c r="S3774" s="9">
        <f t="shared" si="828"/>
        <v>101.15149873705401</v>
      </c>
      <c r="T3774" s="35">
        <f t="shared" si="829"/>
        <v>1.2979029116315379E-2</v>
      </c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</row>
    <row r="3775" spans="1:31" x14ac:dyDescent="0.25">
      <c r="A3775" s="17">
        <v>3742</v>
      </c>
      <c r="B3775" s="11">
        <v>44352</v>
      </c>
      <c r="C3775" s="12">
        <v>6</v>
      </c>
      <c r="D3775" s="10">
        <v>156</v>
      </c>
      <c r="E3775" s="10">
        <v>2</v>
      </c>
      <c r="F3775" s="18">
        <v>21</v>
      </c>
      <c r="G3775" s="26">
        <f t="shared" si="816"/>
        <v>30</v>
      </c>
      <c r="H3775" s="13">
        <f t="shared" si="817"/>
        <v>73.972602739726028</v>
      </c>
      <c r="I3775" s="13">
        <f t="shared" si="818"/>
        <v>1.7176006921258908</v>
      </c>
      <c r="J3775" s="13">
        <f t="shared" si="819"/>
        <v>-138.2823993078741</v>
      </c>
      <c r="K3775" s="13">
        <f t="shared" si="820"/>
        <v>18.695293344868766</v>
      </c>
      <c r="L3775" s="27">
        <f t="shared" si="821"/>
        <v>100.4294001730315</v>
      </c>
      <c r="M3775" s="32">
        <f t="shared" si="822"/>
        <v>22.510421572521004</v>
      </c>
      <c r="N3775" s="13">
        <f t="shared" si="823"/>
        <v>6.7758452789004622</v>
      </c>
      <c r="O3775" s="13">
        <f t="shared" si="824"/>
        <v>83.224154721099538</v>
      </c>
      <c r="P3775" s="27">
        <f t="shared" si="825"/>
        <v>293.80308843398183</v>
      </c>
      <c r="Q3775" s="36">
        <f t="shared" si="826"/>
        <v>7.9535755390344853</v>
      </c>
      <c r="R3775" s="14">
        <f t="shared" si="827"/>
        <v>427.24470314577258</v>
      </c>
      <c r="S3775" s="14">
        <f t="shared" si="828"/>
        <v>0</v>
      </c>
      <c r="T3775" s="37">
        <f t="shared" si="829"/>
        <v>0</v>
      </c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</row>
    <row r="3776" spans="1:31" x14ac:dyDescent="0.25">
      <c r="A3776" s="15">
        <v>3743</v>
      </c>
      <c r="B3776" s="4">
        <v>44352</v>
      </c>
      <c r="C3776" s="5">
        <v>6</v>
      </c>
      <c r="D3776" s="3">
        <v>156</v>
      </c>
      <c r="E3776" s="3">
        <v>2</v>
      </c>
      <c r="F3776" s="16">
        <v>22</v>
      </c>
      <c r="G3776" s="24">
        <f t="shared" si="816"/>
        <v>30</v>
      </c>
      <c r="H3776" s="7">
        <f t="shared" si="817"/>
        <v>73.972602739726028</v>
      </c>
      <c r="I3776" s="7">
        <f t="shared" si="818"/>
        <v>1.7176006921258908</v>
      </c>
      <c r="J3776" s="7">
        <f t="shared" si="819"/>
        <v>-138.2823993078741</v>
      </c>
      <c r="K3776" s="7">
        <f t="shared" si="820"/>
        <v>19.695293344868766</v>
      </c>
      <c r="L3776" s="25">
        <f t="shared" si="821"/>
        <v>115.4294001730315</v>
      </c>
      <c r="M3776" s="31">
        <f t="shared" si="822"/>
        <v>22.510421572521004</v>
      </c>
      <c r="N3776" s="7">
        <f t="shared" si="823"/>
        <v>0</v>
      </c>
      <c r="O3776" s="7">
        <f t="shared" si="824"/>
        <v>90</v>
      </c>
      <c r="P3776" s="25">
        <f t="shared" si="825"/>
        <v>303.24799458662488</v>
      </c>
      <c r="Q3776" s="34">
        <f t="shared" si="826"/>
        <v>37.919608377836205</v>
      </c>
      <c r="R3776" s="9">
        <f t="shared" si="827"/>
        <v>0</v>
      </c>
      <c r="S3776" s="9">
        <f t="shared" si="828"/>
        <v>0</v>
      </c>
      <c r="T3776" s="35">
        <f t="shared" si="829"/>
        <v>0</v>
      </c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</row>
    <row r="3777" spans="1:31" x14ac:dyDescent="0.25">
      <c r="A3777" s="17">
        <v>3744</v>
      </c>
      <c r="B3777" s="11">
        <v>44352</v>
      </c>
      <c r="C3777" s="12">
        <v>6</v>
      </c>
      <c r="D3777" s="10">
        <v>156</v>
      </c>
      <c r="E3777" s="10">
        <v>2</v>
      </c>
      <c r="F3777" s="18">
        <v>23</v>
      </c>
      <c r="G3777" s="26">
        <f t="shared" si="816"/>
        <v>30</v>
      </c>
      <c r="H3777" s="13">
        <f t="shared" si="817"/>
        <v>73.972602739726028</v>
      </c>
      <c r="I3777" s="13">
        <f t="shared" si="818"/>
        <v>1.7176006921258908</v>
      </c>
      <c r="J3777" s="13">
        <f t="shared" si="819"/>
        <v>-138.2823993078741</v>
      </c>
      <c r="K3777" s="13">
        <f t="shared" si="820"/>
        <v>20.695293344868766</v>
      </c>
      <c r="L3777" s="27">
        <f t="shared" si="821"/>
        <v>130.4294001730315</v>
      </c>
      <c r="M3777" s="32">
        <f t="shared" si="822"/>
        <v>22.510421572521004</v>
      </c>
      <c r="N3777" s="13">
        <f t="shared" si="823"/>
        <v>0</v>
      </c>
      <c r="O3777" s="13">
        <f t="shared" si="824"/>
        <v>90</v>
      </c>
      <c r="P3777" s="27">
        <f t="shared" si="825"/>
        <v>312.71683854771857</v>
      </c>
      <c r="Q3777" s="36">
        <f t="shared" si="826"/>
        <v>37.919608377836205</v>
      </c>
      <c r="R3777" s="14">
        <f t="shared" si="827"/>
        <v>0</v>
      </c>
      <c r="S3777" s="14">
        <f t="shared" si="828"/>
        <v>0</v>
      </c>
      <c r="T3777" s="37">
        <f t="shared" si="829"/>
        <v>0</v>
      </c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</row>
    <row r="3778" spans="1:31" x14ac:dyDescent="0.25">
      <c r="A3778" s="15">
        <v>3745</v>
      </c>
      <c r="B3778" s="4">
        <v>44353</v>
      </c>
      <c r="C3778" s="5">
        <v>6</v>
      </c>
      <c r="D3778" s="3">
        <v>157</v>
      </c>
      <c r="E3778" s="3">
        <v>2</v>
      </c>
      <c r="F3778" s="16">
        <v>0</v>
      </c>
      <c r="G3778" s="24">
        <f t="shared" si="816"/>
        <v>30</v>
      </c>
      <c r="H3778" s="7">
        <f t="shared" si="817"/>
        <v>74.958904109589042</v>
      </c>
      <c r="I3778" s="7">
        <f t="shared" si="818"/>
        <v>1.544522960291931</v>
      </c>
      <c r="J3778" s="7">
        <f t="shared" si="819"/>
        <v>-138.45547703970806</v>
      </c>
      <c r="K3778" s="7">
        <f t="shared" si="820"/>
        <v>-2.3075912839951345</v>
      </c>
      <c r="L3778" s="25">
        <f t="shared" si="821"/>
        <v>-214.61386925992701</v>
      </c>
      <c r="M3778" s="31">
        <f t="shared" si="822"/>
        <v>22.620202419959657</v>
      </c>
      <c r="N3778" s="7">
        <f t="shared" si="823"/>
        <v>0</v>
      </c>
      <c r="O3778" s="7">
        <f t="shared" si="824"/>
        <v>90</v>
      </c>
      <c r="P3778" s="25">
        <f t="shared" si="825"/>
        <v>38.468011432340454</v>
      </c>
      <c r="Q3778" s="34">
        <f t="shared" si="826"/>
        <v>37.919608377836205</v>
      </c>
      <c r="R3778" s="9">
        <f t="shared" si="827"/>
        <v>0</v>
      </c>
      <c r="S3778" s="9">
        <f t="shared" si="828"/>
        <v>0</v>
      </c>
      <c r="T3778" s="35">
        <f t="shared" si="829"/>
        <v>0</v>
      </c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</row>
    <row r="3779" spans="1:31" x14ac:dyDescent="0.25">
      <c r="A3779" s="17">
        <v>3746</v>
      </c>
      <c r="B3779" s="11">
        <v>44353</v>
      </c>
      <c r="C3779" s="12">
        <v>6</v>
      </c>
      <c r="D3779" s="10">
        <v>157</v>
      </c>
      <c r="E3779" s="10">
        <v>2</v>
      </c>
      <c r="F3779" s="18">
        <v>1</v>
      </c>
      <c r="G3779" s="26">
        <f t="shared" si="816"/>
        <v>30</v>
      </c>
      <c r="H3779" s="13">
        <f t="shared" si="817"/>
        <v>74.958904109589042</v>
      </c>
      <c r="I3779" s="13">
        <f t="shared" si="818"/>
        <v>1.544522960291931</v>
      </c>
      <c r="J3779" s="13">
        <f t="shared" si="819"/>
        <v>-138.45547703970806</v>
      </c>
      <c r="K3779" s="13">
        <f t="shared" si="820"/>
        <v>-1.3075912839951345</v>
      </c>
      <c r="L3779" s="27">
        <f t="shared" si="821"/>
        <v>-199.61386925992701</v>
      </c>
      <c r="M3779" s="32">
        <f t="shared" si="822"/>
        <v>22.620202419959657</v>
      </c>
      <c r="N3779" s="13">
        <f t="shared" si="823"/>
        <v>0</v>
      </c>
      <c r="O3779" s="13">
        <f t="shared" si="824"/>
        <v>90</v>
      </c>
      <c r="P3779" s="27">
        <f t="shared" si="825"/>
        <v>31.400119184830345</v>
      </c>
      <c r="Q3779" s="36">
        <f t="shared" si="826"/>
        <v>37.919608377836205</v>
      </c>
      <c r="R3779" s="14">
        <f t="shared" si="827"/>
        <v>0</v>
      </c>
      <c r="S3779" s="14">
        <f t="shared" si="828"/>
        <v>0</v>
      </c>
      <c r="T3779" s="37">
        <f t="shared" si="829"/>
        <v>0</v>
      </c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</row>
    <row r="3780" spans="1:31" x14ac:dyDescent="0.25">
      <c r="A3780" s="15">
        <v>3747</v>
      </c>
      <c r="B3780" s="4">
        <v>44353</v>
      </c>
      <c r="C3780" s="5">
        <v>6</v>
      </c>
      <c r="D3780" s="3">
        <v>157</v>
      </c>
      <c r="E3780" s="3">
        <v>2</v>
      </c>
      <c r="F3780" s="16">
        <v>2</v>
      </c>
      <c r="G3780" s="24">
        <f t="shared" si="816"/>
        <v>30</v>
      </c>
      <c r="H3780" s="7">
        <f t="shared" si="817"/>
        <v>74.958904109589042</v>
      </c>
      <c r="I3780" s="7">
        <f t="shared" si="818"/>
        <v>1.544522960291931</v>
      </c>
      <c r="J3780" s="7">
        <f t="shared" si="819"/>
        <v>-138.45547703970806</v>
      </c>
      <c r="K3780" s="7">
        <f t="shared" si="820"/>
        <v>-0.30759128399513447</v>
      </c>
      <c r="L3780" s="25">
        <f t="shared" si="821"/>
        <v>-184.61386925992701</v>
      </c>
      <c r="M3780" s="31">
        <f t="shared" si="822"/>
        <v>22.620202419959657</v>
      </c>
      <c r="N3780" s="7">
        <f t="shared" si="823"/>
        <v>0</v>
      </c>
      <c r="O3780" s="7">
        <f t="shared" si="824"/>
        <v>90</v>
      </c>
      <c r="P3780" s="25">
        <f t="shared" si="825"/>
        <v>27.618389361236158</v>
      </c>
      <c r="Q3780" s="34">
        <f t="shared" si="826"/>
        <v>37.919608377836205</v>
      </c>
      <c r="R3780" s="9">
        <f t="shared" si="827"/>
        <v>0</v>
      </c>
      <c r="S3780" s="9">
        <f t="shared" si="828"/>
        <v>0</v>
      </c>
      <c r="T3780" s="35">
        <f t="shared" si="829"/>
        <v>0</v>
      </c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</row>
    <row r="3781" spans="1:31" x14ac:dyDescent="0.25">
      <c r="A3781" s="17">
        <v>3748</v>
      </c>
      <c r="B3781" s="11">
        <v>44353</v>
      </c>
      <c r="C3781" s="12">
        <v>6</v>
      </c>
      <c r="D3781" s="10">
        <v>157</v>
      </c>
      <c r="E3781" s="10">
        <v>2</v>
      </c>
      <c r="F3781" s="18">
        <v>3</v>
      </c>
      <c r="G3781" s="26">
        <f t="shared" si="816"/>
        <v>30</v>
      </c>
      <c r="H3781" s="13">
        <f t="shared" si="817"/>
        <v>74.958904109589042</v>
      </c>
      <c r="I3781" s="13">
        <f t="shared" si="818"/>
        <v>1.544522960291931</v>
      </c>
      <c r="J3781" s="13">
        <f t="shared" si="819"/>
        <v>-138.45547703970806</v>
      </c>
      <c r="K3781" s="13">
        <f t="shared" si="820"/>
        <v>0.69240871600486553</v>
      </c>
      <c r="L3781" s="27">
        <f t="shared" si="821"/>
        <v>-169.61386925992701</v>
      </c>
      <c r="M3781" s="32">
        <f t="shared" si="822"/>
        <v>22.620202419959657</v>
      </c>
      <c r="N3781" s="13">
        <f t="shared" si="823"/>
        <v>0</v>
      </c>
      <c r="O3781" s="13">
        <f t="shared" si="824"/>
        <v>90</v>
      </c>
      <c r="P3781" s="27">
        <f t="shared" si="825"/>
        <v>28.567329452029618</v>
      </c>
      <c r="Q3781" s="36">
        <f t="shared" si="826"/>
        <v>37.919608377836205</v>
      </c>
      <c r="R3781" s="14">
        <f t="shared" si="827"/>
        <v>0</v>
      </c>
      <c r="S3781" s="14">
        <f t="shared" si="828"/>
        <v>0</v>
      </c>
      <c r="T3781" s="37">
        <f t="shared" si="829"/>
        <v>0</v>
      </c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</row>
    <row r="3782" spans="1:31" x14ac:dyDescent="0.25">
      <c r="A3782" s="15">
        <v>3749</v>
      </c>
      <c r="B3782" s="4">
        <v>44353</v>
      </c>
      <c r="C3782" s="5">
        <v>6</v>
      </c>
      <c r="D3782" s="3">
        <v>157</v>
      </c>
      <c r="E3782" s="3">
        <v>2</v>
      </c>
      <c r="F3782" s="16">
        <v>4</v>
      </c>
      <c r="G3782" s="24">
        <f t="shared" si="816"/>
        <v>30</v>
      </c>
      <c r="H3782" s="7">
        <f t="shared" si="817"/>
        <v>74.958904109589042</v>
      </c>
      <c r="I3782" s="7">
        <f t="shared" si="818"/>
        <v>1.544522960291931</v>
      </c>
      <c r="J3782" s="7">
        <f t="shared" si="819"/>
        <v>-138.45547703970806</v>
      </c>
      <c r="K3782" s="7">
        <f t="shared" si="820"/>
        <v>1.6924087160048655</v>
      </c>
      <c r="L3782" s="25">
        <f t="shared" si="821"/>
        <v>-154.61386925992701</v>
      </c>
      <c r="M3782" s="31">
        <f t="shared" si="822"/>
        <v>22.620202419959657</v>
      </c>
      <c r="N3782" s="7">
        <f t="shared" si="823"/>
        <v>0</v>
      </c>
      <c r="O3782" s="7">
        <f t="shared" si="824"/>
        <v>90</v>
      </c>
      <c r="P3782" s="25">
        <f t="shared" si="825"/>
        <v>33.830928535926148</v>
      </c>
      <c r="Q3782" s="34">
        <f t="shared" si="826"/>
        <v>37.919608377836205</v>
      </c>
      <c r="R3782" s="9">
        <f t="shared" si="827"/>
        <v>0</v>
      </c>
      <c r="S3782" s="9">
        <f t="shared" si="828"/>
        <v>0</v>
      </c>
      <c r="T3782" s="35">
        <f t="shared" si="829"/>
        <v>0</v>
      </c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</row>
    <row r="3783" spans="1:31" x14ac:dyDescent="0.25">
      <c r="A3783" s="17">
        <v>3750</v>
      </c>
      <c r="B3783" s="11">
        <v>44353</v>
      </c>
      <c r="C3783" s="12">
        <v>6</v>
      </c>
      <c r="D3783" s="10">
        <v>157</v>
      </c>
      <c r="E3783" s="10">
        <v>2</v>
      </c>
      <c r="F3783" s="18">
        <v>5</v>
      </c>
      <c r="G3783" s="26">
        <f t="shared" si="816"/>
        <v>30</v>
      </c>
      <c r="H3783" s="13">
        <f t="shared" si="817"/>
        <v>74.958904109589042</v>
      </c>
      <c r="I3783" s="13">
        <f t="shared" si="818"/>
        <v>1.544522960291931</v>
      </c>
      <c r="J3783" s="13">
        <f t="shared" si="819"/>
        <v>-138.45547703970806</v>
      </c>
      <c r="K3783" s="13">
        <f t="shared" si="820"/>
        <v>2.6924087160048655</v>
      </c>
      <c r="L3783" s="27">
        <f t="shared" si="821"/>
        <v>-139.61386925992701</v>
      </c>
      <c r="M3783" s="32">
        <f t="shared" si="822"/>
        <v>22.620202419959657</v>
      </c>
      <c r="N3783" s="13">
        <f t="shared" si="823"/>
        <v>0</v>
      </c>
      <c r="O3783" s="13">
        <f t="shared" si="824"/>
        <v>90</v>
      </c>
      <c r="P3783" s="27">
        <f t="shared" si="825"/>
        <v>41.704874702485476</v>
      </c>
      <c r="Q3783" s="36">
        <f t="shared" si="826"/>
        <v>37.919608377836205</v>
      </c>
      <c r="R3783" s="14">
        <f t="shared" si="827"/>
        <v>0</v>
      </c>
      <c r="S3783" s="14">
        <f t="shared" si="828"/>
        <v>0</v>
      </c>
      <c r="T3783" s="37">
        <f t="shared" si="829"/>
        <v>0</v>
      </c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</row>
    <row r="3784" spans="1:31" x14ac:dyDescent="0.25">
      <c r="A3784" s="15">
        <v>3751</v>
      </c>
      <c r="B3784" s="4">
        <v>44353</v>
      </c>
      <c r="C3784" s="5">
        <v>6</v>
      </c>
      <c r="D3784" s="3">
        <v>157</v>
      </c>
      <c r="E3784" s="3">
        <v>2</v>
      </c>
      <c r="F3784" s="16">
        <v>6</v>
      </c>
      <c r="G3784" s="24">
        <f t="shared" si="816"/>
        <v>30</v>
      </c>
      <c r="H3784" s="7">
        <f t="shared" si="817"/>
        <v>74.958904109589042</v>
      </c>
      <c r="I3784" s="7">
        <f t="shared" si="818"/>
        <v>1.544522960291931</v>
      </c>
      <c r="J3784" s="7">
        <f t="shared" si="819"/>
        <v>-138.45547703970806</v>
      </c>
      <c r="K3784" s="7">
        <f t="shared" si="820"/>
        <v>3.6924087160048655</v>
      </c>
      <c r="L3784" s="25">
        <f t="shared" si="821"/>
        <v>-124.613869259927</v>
      </c>
      <c r="M3784" s="31">
        <f t="shared" si="822"/>
        <v>22.620202419959657</v>
      </c>
      <c r="N3784" s="7">
        <f t="shared" si="823"/>
        <v>0</v>
      </c>
      <c r="O3784" s="7">
        <f t="shared" si="824"/>
        <v>90</v>
      </c>
      <c r="P3784" s="25">
        <f t="shared" si="825"/>
        <v>50.825835389084332</v>
      </c>
      <c r="Q3784" s="34">
        <f t="shared" si="826"/>
        <v>37.919608377836205</v>
      </c>
      <c r="R3784" s="9">
        <f t="shared" si="827"/>
        <v>0</v>
      </c>
      <c r="S3784" s="9">
        <f t="shared" si="828"/>
        <v>0</v>
      </c>
      <c r="T3784" s="35">
        <f t="shared" si="829"/>
        <v>0</v>
      </c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</row>
    <row r="3785" spans="1:31" x14ac:dyDescent="0.25">
      <c r="A3785" s="17">
        <v>3752</v>
      </c>
      <c r="B3785" s="11">
        <v>44353</v>
      </c>
      <c r="C3785" s="12">
        <v>6</v>
      </c>
      <c r="D3785" s="10">
        <v>157</v>
      </c>
      <c r="E3785" s="10">
        <v>2</v>
      </c>
      <c r="F3785" s="18">
        <v>7</v>
      </c>
      <c r="G3785" s="26">
        <f t="shared" si="816"/>
        <v>30</v>
      </c>
      <c r="H3785" s="13">
        <f t="shared" si="817"/>
        <v>74.958904109589042</v>
      </c>
      <c r="I3785" s="13">
        <f t="shared" si="818"/>
        <v>1.544522960291931</v>
      </c>
      <c r="J3785" s="13">
        <f t="shared" si="819"/>
        <v>-138.45547703970806</v>
      </c>
      <c r="K3785" s="13">
        <f t="shared" si="820"/>
        <v>4.6924087160048655</v>
      </c>
      <c r="L3785" s="27">
        <f t="shared" si="821"/>
        <v>-109.61386925992701</v>
      </c>
      <c r="M3785" s="32">
        <f t="shared" si="822"/>
        <v>22.620202419959657</v>
      </c>
      <c r="N3785" s="13">
        <f t="shared" si="823"/>
        <v>0.56523274589541961</v>
      </c>
      <c r="O3785" s="13">
        <f t="shared" si="824"/>
        <v>89.434767254104585</v>
      </c>
      <c r="P3785" s="27">
        <f t="shared" si="825"/>
        <v>60.40716526575256</v>
      </c>
      <c r="Q3785" s="36">
        <f t="shared" si="826"/>
        <v>30.612567878425899</v>
      </c>
      <c r="R3785" s="14">
        <f t="shared" si="827"/>
        <v>140.94209765566916</v>
      </c>
      <c r="S3785" s="14">
        <f t="shared" si="828"/>
        <v>0</v>
      </c>
      <c r="T3785" s="37">
        <f t="shared" si="829"/>
        <v>0</v>
      </c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</row>
    <row r="3786" spans="1:31" x14ac:dyDescent="0.25">
      <c r="A3786" s="15">
        <v>3753</v>
      </c>
      <c r="B3786" s="4">
        <v>44353</v>
      </c>
      <c r="C3786" s="5">
        <v>6</v>
      </c>
      <c r="D3786" s="3">
        <v>157</v>
      </c>
      <c r="E3786" s="3">
        <v>2</v>
      </c>
      <c r="F3786" s="16">
        <v>8</v>
      </c>
      <c r="G3786" s="24">
        <f t="shared" si="816"/>
        <v>30</v>
      </c>
      <c r="H3786" s="7">
        <f t="shared" si="817"/>
        <v>74.958904109589042</v>
      </c>
      <c r="I3786" s="7">
        <f t="shared" si="818"/>
        <v>1.544522960291931</v>
      </c>
      <c r="J3786" s="7">
        <f t="shared" si="819"/>
        <v>-138.45547703970806</v>
      </c>
      <c r="K3786" s="7">
        <f t="shared" si="820"/>
        <v>5.6924087160048655</v>
      </c>
      <c r="L3786" s="25">
        <f t="shared" si="821"/>
        <v>-94.613869259927014</v>
      </c>
      <c r="M3786" s="31">
        <f t="shared" si="822"/>
        <v>22.620202419959657</v>
      </c>
      <c r="N3786" s="7">
        <f t="shared" si="823"/>
        <v>10.973147721220425</v>
      </c>
      <c r="O3786" s="7">
        <f t="shared" si="824"/>
        <v>79.026852278779572</v>
      </c>
      <c r="P3786" s="25">
        <f t="shared" si="825"/>
        <v>69.589651836326439</v>
      </c>
      <c r="Q3786" s="34">
        <f t="shared" si="826"/>
        <v>5.1222603733182064</v>
      </c>
      <c r="R3786" s="9">
        <f t="shared" si="827"/>
        <v>574.38077166463268</v>
      </c>
      <c r="S3786" s="9">
        <f t="shared" si="828"/>
        <v>0</v>
      </c>
      <c r="T3786" s="35">
        <f t="shared" si="829"/>
        <v>0</v>
      </c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</row>
    <row r="3787" spans="1:31" x14ac:dyDescent="0.25">
      <c r="A3787" s="17">
        <v>3754</v>
      </c>
      <c r="B3787" s="11">
        <v>44353</v>
      </c>
      <c r="C3787" s="12">
        <v>6</v>
      </c>
      <c r="D3787" s="10">
        <v>157</v>
      </c>
      <c r="E3787" s="10">
        <v>2</v>
      </c>
      <c r="F3787" s="18">
        <v>9</v>
      </c>
      <c r="G3787" s="26">
        <f t="shared" si="816"/>
        <v>30</v>
      </c>
      <c r="H3787" s="13">
        <f t="shared" si="817"/>
        <v>74.958904109589042</v>
      </c>
      <c r="I3787" s="13">
        <f t="shared" si="818"/>
        <v>1.544522960291931</v>
      </c>
      <c r="J3787" s="13">
        <f t="shared" si="819"/>
        <v>-138.45547703970806</v>
      </c>
      <c r="K3787" s="13">
        <f t="shared" si="820"/>
        <v>6.6924087160048655</v>
      </c>
      <c r="L3787" s="27">
        <f t="shared" si="821"/>
        <v>-79.613869259927014</v>
      </c>
      <c r="M3787" s="32">
        <f t="shared" si="822"/>
        <v>22.620202419959657</v>
      </c>
      <c r="N3787" s="13">
        <f t="shared" si="823"/>
        <v>22.006337888688122</v>
      </c>
      <c r="O3787" s="13">
        <f t="shared" si="824"/>
        <v>67.993662111311878</v>
      </c>
      <c r="P3787" s="27">
        <f t="shared" si="825"/>
        <v>78.321720824583522</v>
      </c>
      <c r="Q3787" s="36">
        <f t="shared" si="826"/>
        <v>2.653470909412849</v>
      </c>
      <c r="R3787" s="14">
        <f t="shared" si="827"/>
        <v>797.57283645240796</v>
      </c>
      <c r="S3787" s="14">
        <f t="shared" si="828"/>
        <v>183.97883004691772</v>
      </c>
      <c r="T3787" s="37">
        <f t="shared" si="829"/>
        <v>2.3605975631765769E-2</v>
      </c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</row>
    <row r="3788" spans="1:31" x14ac:dyDescent="0.25">
      <c r="A3788" s="15">
        <v>3755</v>
      </c>
      <c r="B3788" s="4">
        <v>44353</v>
      </c>
      <c r="C3788" s="5">
        <v>6</v>
      </c>
      <c r="D3788" s="3">
        <v>157</v>
      </c>
      <c r="E3788" s="3">
        <v>2</v>
      </c>
      <c r="F3788" s="16">
        <v>10</v>
      </c>
      <c r="G3788" s="24">
        <f t="shared" si="816"/>
        <v>30</v>
      </c>
      <c r="H3788" s="7">
        <f t="shared" si="817"/>
        <v>74.958904109589042</v>
      </c>
      <c r="I3788" s="7">
        <f t="shared" si="818"/>
        <v>1.544522960291931</v>
      </c>
      <c r="J3788" s="7">
        <f t="shared" si="819"/>
        <v>-138.45547703970806</v>
      </c>
      <c r="K3788" s="7">
        <f t="shared" si="820"/>
        <v>7.6924087160048655</v>
      </c>
      <c r="L3788" s="25">
        <f t="shared" si="821"/>
        <v>-64.613869259927014</v>
      </c>
      <c r="M3788" s="31">
        <f t="shared" si="822"/>
        <v>22.620202419959657</v>
      </c>
      <c r="N3788" s="7">
        <f t="shared" si="823"/>
        <v>33.393213740431243</v>
      </c>
      <c r="O3788" s="7">
        <f t="shared" si="824"/>
        <v>56.606786259568757</v>
      </c>
      <c r="P3788" s="25">
        <f t="shared" si="825"/>
        <v>87.235981094383973</v>
      </c>
      <c r="Q3788" s="34">
        <f t="shared" si="826"/>
        <v>1.8128519996587729</v>
      </c>
      <c r="R3788" s="9">
        <f t="shared" si="827"/>
        <v>915.72678675304689</v>
      </c>
      <c r="S3788" s="9">
        <f t="shared" si="828"/>
        <v>418.04197155651224</v>
      </c>
      <c r="T3788" s="35">
        <f t="shared" si="829"/>
        <v>5.3638174517697312E-2</v>
      </c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</row>
    <row r="3789" spans="1:31" x14ac:dyDescent="0.25">
      <c r="A3789" s="17">
        <v>3756</v>
      </c>
      <c r="B3789" s="11">
        <v>44353</v>
      </c>
      <c r="C3789" s="12">
        <v>6</v>
      </c>
      <c r="D3789" s="10">
        <v>157</v>
      </c>
      <c r="E3789" s="10">
        <v>2</v>
      </c>
      <c r="F3789" s="18">
        <v>11</v>
      </c>
      <c r="G3789" s="26">
        <f t="shared" si="816"/>
        <v>30</v>
      </c>
      <c r="H3789" s="13">
        <f t="shared" si="817"/>
        <v>74.958904109589042</v>
      </c>
      <c r="I3789" s="13">
        <f t="shared" si="818"/>
        <v>1.544522960291931</v>
      </c>
      <c r="J3789" s="13">
        <f t="shared" si="819"/>
        <v>-138.45547703970806</v>
      </c>
      <c r="K3789" s="13">
        <f t="shared" si="820"/>
        <v>8.6924087160048664</v>
      </c>
      <c r="L3789" s="27">
        <f t="shared" si="821"/>
        <v>-49.613869259927</v>
      </c>
      <c r="M3789" s="32">
        <f t="shared" si="822"/>
        <v>22.620202419959657</v>
      </c>
      <c r="N3789" s="13">
        <f t="shared" si="823"/>
        <v>44.861482434860704</v>
      </c>
      <c r="O3789" s="13">
        <f t="shared" si="824"/>
        <v>45.138517565139296</v>
      </c>
      <c r="P3789" s="27">
        <f t="shared" si="825"/>
        <v>97.279207208585873</v>
      </c>
      <c r="Q3789" s="36">
        <f t="shared" si="826"/>
        <v>1.4160115804327533</v>
      </c>
      <c r="R3789" s="14">
        <f t="shared" si="827"/>
        <v>985.37645880412083</v>
      </c>
      <c r="S3789" s="14">
        <f t="shared" si="828"/>
        <v>646.20515939058851</v>
      </c>
      <c r="T3789" s="37">
        <f t="shared" si="829"/>
        <v>8.2913361509068417E-2</v>
      </c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</row>
    <row r="3790" spans="1:31" x14ac:dyDescent="0.25">
      <c r="A3790" s="15">
        <v>3757</v>
      </c>
      <c r="B3790" s="4">
        <v>44353</v>
      </c>
      <c r="C3790" s="5">
        <v>6</v>
      </c>
      <c r="D3790" s="3">
        <v>157</v>
      </c>
      <c r="E3790" s="3">
        <v>2</v>
      </c>
      <c r="F3790" s="16">
        <v>12</v>
      </c>
      <c r="G3790" s="24">
        <f t="shared" si="816"/>
        <v>30</v>
      </c>
      <c r="H3790" s="7">
        <f t="shared" si="817"/>
        <v>74.958904109589042</v>
      </c>
      <c r="I3790" s="7">
        <f t="shared" si="818"/>
        <v>1.544522960291931</v>
      </c>
      <c r="J3790" s="7">
        <f t="shared" si="819"/>
        <v>-138.45547703970806</v>
      </c>
      <c r="K3790" s="7">
        <f t="shared" si="820"/>
        <v>9.6924087160048664</v>
      </c>
      <c r="L3790" s="25">
        <f t="shared" si="821"/>
        <v>-34.613869259927</v>
      </c>
      <c r="M3790" s="31">
        <f t="shared" si="822"/>
        <v>22.620202419959657</v>
      </c>
      <c r="N3790" s="7">
        <f t="shared" si="823"/>
        <v>56.015145089268145</v>
      </c>
      <c r="O3790" s="7">
        <f t="shared" si="824"/>
        <v>33.984854910731855</v>
      </c>
      <c r="P3790" s="25">
        <f t="shared" si="825"/>
        <v>110.27315883442516</v>
      </c>
      <c r="Q3790" s="34">
        <f t="shared" si="826"/>
        <v>1.2051476255931797</v>
      </c>
      <c r="R3790" s="9">
        <f t="shared" si="827"/>
        <v>1027.5603916417172</v>
      </c>
      <c r="S3790" s="9">
        <f t="shared" si="828"/>
        <v>837.39670944640147</v>
      </c>
      <c r="T3790" s="35">
        <f t="shared" si="829"/>
        <v>0.107444787600136</v>
      </c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</row>
    <row r="3791" spans="1:31" x14ac:dyDescent="0.25">
      <c r="A3791" s="17">
        <v>3758</v>
      </c>
      <c r="B3791" s="11">
        <v>44353</v>
      </c>
      <c r="C3791" s="12">
        <v>6</v>
      </c>
      <c r="D3791" s="10">
        <v>157</v>
      </c>
      <c r="E3791" s="10">
        <v>2</v>
      </c>
      <c r="F3791" s="18">
        <v>13</v>
      </c>
      <c r="G3791" s="26">
        <f t="shared" si="816"/>
        <v>30</v>
      </c>
      <c r="H3791" s="13">
        <f t="shared" si="817"/>
        <v>74.958904109589042</v>
      </c>
      <c r="I3791" s="13">
        <f t="shared" si="818"/>
        <v>1.544522960291931</v>
      </c>
      <c r="J3791" s="13">
        <f t="shared" si="819"/>
        <v>-138.45547703970806</v>
      </c>
      <c r="K3791" s="13">
        <f t="shared" si="820"/>
        <v>10.692408716004866</v>
      </c>
      <c r="L3791" s="27">
        <f t="shared" si="821"/>
        <v>-19.613869259927004</v>
      </c>
      <c r="M3791" s="32">
        <f t="shared" si="822"/>
        <v>22.620202419959657</v>
      </c>
      <c r="N3791" s="13">
        <f t="shared" si="823"/>
        <v>65.967719686817333</v>
      </c>
      <c r="O3791" s="13">
        <f t="shared" si="824"/>
        <v>24.032280313182667</v>
      </c>
      <c r="P3791" s="27">
        <f t="shared" si="825"/>
        <v>130.460766546587</v>
      </c>
      <c r="Q3791" s="36">
        <f t="shared" si="826"/>
        <v>1.094358210063423</v>
      </c>
      <c r="R3791" s="14">
        <f t="shared" si="827"/>
        <v>1051.5218133169233</v>
      </c>
      <c r="S3791" s="14">
        <f t="shared" si="828"/>
        <v>970.65264431039225</v>
      </c>
      <c r="T3791" s="37">
        <f t="shared" si="829"/>
        <v>0.12454260450866478</v>
      </c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</row>
    <row r="3792" spans="1:31" x14ac:dyDescent="0.25">
      <c r="A3792" s="15">
        <v>3759</v>
      </c>
      <c r="B3792" s="4">
        <v>44353</v>
      </c>
      <c r="C3792" s="5">
        <v>6</v>
      </c>
      <c r="D3792" s="3">
        <v>157</v>
      </c>
      <c r="E3792" s="3">
        <v>2</v>
      </c>
      <c r="F3792" s="16">
        <v>14</v>
      </c>
      <c r="G3792" s="24">
        <f t="shared" si="816"/>
        <v>30</v>
      </c>
      <c r="H3792" s="7">
        <f t="shared" si="817"/>
        <v>74.958904109589042</v>
      </c>
      <c r="I3792" s="7">
        <f t="shared" si="818"/>
        <v>1.544522960291931</v>
      </c>
      <c r="J3792" s="7">
        <f t="shared" si="819"/>
        <v>-138.45547703970806</v>
      </c>
      <c r="K3792" s="7">
        <f t="shared" si="820"/>
        <v>11.692408716004866</v>
      </c>
      <c r="L3792" s="25">
        <f t="shared" si="821"/>
        <v>-4.6138692599270037</v>
      </c>
      <c r="M3792" s="31">
        <f t="shared" si="822"/>
        <v>22.620202419959657</v>
      </c>
      <c r="N3792" s="7">
        <f t="shared" si="823"/>
        <v>72.185922533380534</v>
      </c>
      <c r="O3792" s="7">
        <f t="shared" si="824"/>
        <v>17.814077466619466</v>
      </c>
      <c r="P3792" s="25">
        <f t="shared" si="825"/>
        <v>165.95341304744159</v>
      </c>
      <c r="Q3792" s="34">
        <f t="shared" si="826"/>
        <v>1.0499159205275734</v>
      </c>
      <c r="R3792" s="9">
        <f t="shared" si="827"/>
        <v>1061.530144247374</v>
      </c>
      <c r="S3792" s="9">
        <f t="shared" si="828"/>
        <v>1032.7562508382423</v>
      </c>
      <c r="T3792" s="35">
        <f t="shared" si="829"/>
        <v>0.13251100077451416</v>
      </c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</row>
    <row r="3793" spans="1:31" x14ac:dyDescent="0.25">
      <c r="A3793" s="17">
        <v>3760</v>
      </c>
      <c r="B3793" s="11">
        <v>44353</v>
      </c>
      <c r="C3793" s="12">
        <v>6</v>
      </c>
      <c r="D3793" s="10">
        <v>157</v>
      </c>
      <c r="E3793" s="10">
        <v>2</v>
      </c>
      <c r="F3793" s="18">
        <v>15</v>
      </c>
      <c r="G3793" s="26">
        <f t="shared" si="816"/>
        <v>30</v>
      </c>
      <c r="H3793" s="13">
        <f t="shared" si="817"/>
        <v>74.958904109589042</v>
      </c>
      <c r="I3793" s="13">
        <f t="shared" si="818"/>
        <v>1.544522960291931</v>
      </c>
      <c r="J3793" s="13">
        <f t="shared" si="819"/>
        <v>-138.45547703970806</v>
      </c>
      <c r="K3793" s="13">
        <f t="shared" si="820"/>
        <v>12.692408716004866</v>
      </c>
      <c r="L3793" s="27">
        <f t="shared" si="821"/>
        <v>10.386130740072996</v>
      </c>
      <c r="M3793" s="32">
        <f t="shared" si="822"/>
        <v>22.620202419959657</v>
      </c>
      <c r="N3793" s="13">
        <f t="shared" si="823"/>
        <v>70.520301651227172</v>
      </c>
      <c r="O3793" s="13">
        <f t="shared" si="824"/>
        <v>19.479698348772828</v>
      </c>
      <c r="P3793" s="27">
        <f t="shared" si="825"/>
        <v>209.93583090994127</v>
      </c>
      <c r="Q3793" s="36">
        <f t="shared" si="826"/>
        <v>1.0602462528274017</v>
      </c>
      <c r="R3793" s="14">
        <f t="shared" si="827"/>
        <v>1059.1823687335382</v>
      </c>
      <c r="S3793" s="14">
        <f t="shared" si="828"/>
        <v>1017.8161166353271</v>
      </c>
      <c r="T3793" s="37">
        <f t="shared" si="829"/>
        <v>0.1305940604187168</v>
      </c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</row>
    <row r="3794" spans="1:31" x14ac:dyDescent="0.25">
      <c r="A3794" s="15">
        <v>3761</v>
      </c>
      <c r="B3794" s="4">
        <v>44353</v>
      </c>
      <c r="C3794" s="5">
        <v>6</v>
      </c>
      <c r="D3794" s="3">
        <v>157</v>
      </c>
      <c r="E3794" s="3">
        <v>2</v>
      </c>
      <c r="F3794" s="16">
        <v>16</v>
      </c>
      <c r="G3794" s="24">
        <f t="shared" si="816"/>
        <v>30</v>
      </c>
      <c r="H3794" s="7">
        <f t="shared" si="817"/>
        <v>74.958904109589042</v>
      </c>
      <c r="I3794" s="7">
        <f t="shared" si="818"/>
        <v>1.544522960291931</v>
      </c>
      <c r="J3794" s="7">
        <f t="shared" si="819"/>
        <v>-138.45547703970806</v>
      </c>
      <c r="K3794" s="7">
        <f t="shared" si="820"/>
        <v>13.692408716004866</v>
      </c>
      <c r="L3794" s="25">
        <f t="shared" si="821"/>
        <v>25.386130740072996</v>
      </c>
      <c r="M3794" s="31">
        <f t="shared" si="822"/>
        <v>22.620202419959657</v>
      </c>
      <c r="N3794" s="7">
        <f t="shared" si="823"/>
        <v>62.382981780048688</v>
      </c>
      <c r="O3794" s="7">
        <f t="shared" si="824"/>
        <v>27.617018219951312</v>
      </c>
      <c r="P3794" s="25">
        <f t="shared" si="825"/>
        <v>238.61564605410683</v>
      </c>
      <c r="Q3794" s="34">
        <f t="shared" si="826"/>
        <v>1.1279456429370214</v>
      </c>
      <c r="R3794" s="9">
        <f t="shared" si="827"/>
        <v>1044.1129846660765</v>
      </c>
      <c r="S3794" s="9">
        <f t="shared" si="828"/>
        <v>927.23601131306714</v>
      </c>
      <c r="T3794" s="35">
        <f t="shared" si="829"/>
        <v>0.11897189846445953</v>
      </c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</row>
    <row r="3795" spans="1:31" x14ac:dyDescent="0.25">
      <c r="A3795" s="17">
        <v>3762</v>
      </c>
      <c r="B3795" s="11">
        <v>44353</v>
      </c>
      <c r="C3795" s="12">
        <v>6</v>
      </c>
      <c r="D3795" s="10">
        <v>157</v>
      </c>
      <c r="E3795" s="10">
        <v>2</v>
      </c>
      <c r="F3795" s="18">
        <v>17</v>
      </c>
      <c r="G3795" s="26">
        <f t="shared" si="816"/>
        <v>30</v>
      </c>
      <c r="H3795" s="13">
        <f t="shared" si="817"/>
        <v>74.958904109589042</v>
      </c>
      <c r="I3795" s="13">
        <f t="shared" si="818"/>
        <v>1.544522960291931</v>
      </c>
      <c r="J3795" s="13">
        <f t="shared" si="819"/>
        <v>-138.45547703970806</v>
      </c>
      <c r="K3795" s="13">
        <f t="shared" si="820"/>
        <v>14.692408716004866</v>
      </c>
      <c r="L3795" s="27">
        <f t="shared" si="821"/>
        <v>40.386130740073</v>
      </c>
      <c r="M3795" s="32">
        <f t="shared" si="822"/>
        <v>22.620202419959657</v>
      </c>
      <c r="N3795" s="13">
        <f t="shared" si="823"/>
        <v>51.798110902277273</v>
      </c>
      <c r="O3795" s="13">
        <f t="shared" si="824"/>
        <v>38.201889097722727</v>
      </c>
      <c r="P3795" s="27">
        <f t="shared" si="825"/>
        <v>255.26401399566498</v>
      </c>
      <c r="Q3795" s="36">
        <f t="shared" si="826"/>
        <v>1.2714610070456689</v>
      </c>
      <c r="R3795" s="14">
        <f t="shared" si="827"/>
        <v>1013.8399343551139</v>
      </c>
      <c r="S3795" s="14">
        <f t="shared" si="828"/>
        <v>769.7159191130836</v>
      </c>
      <c r="T3795" s="37">
        <f t="shared" si="829"/>
        <v>9.8760793431135599E-2</v>
      </c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</row>
    <row r="3796" spans="1:31" x14ac:dyDescent="0.25">
      <c r="A3796" s="15">
        <v>3763</v>
      </c>
      <c r="B3796" s="4">
        <v>44353</v>
      </c>
      <c r="C3796" s="5">
        <v>6</v>
      </c>
      <c r="D3796" s="3">
        <v>157</v>
      </c>
      <c r="E3796" s="3">
        <v>2</v>
      </c>
      <c r="F3796" s="16">
        <v>18</v>
      </c>
      <c r="G3796" s="24">
        <f t="shared" si="816"/>
        <v>30</v>
      </c>
      <c r="H3796" s="7">
        <f t="shared" si="817"/>
        <v>74.958904109589042</v>
      </c>
      <c r="I3796" s="7">
        <f t="shared" si="818"/>
        <v>1.544522960291931</v>
      </c>
      <c r="J3796" s="7">
        <f t="shared" si="819"/>
        <v>-138.45547703970806</v>
      </c>
      <c r="K3796" s="7">
        <f t="shared" si="820"/>
        <v>15.692408716004866</v>
      </c>
      <c r="L3796" s="25">
        <f t="shared" si="821"/>
        <v>55.386130740073</v>
      </c>
      <c r="M3796" s="31">
        <f t="shared" si="822"/>
        <v>22.620202419959657</v>
      </c>
      <c r="N3796" s="7">
        <f t="shared" si="823"/>
        <v>40.458860843821377</v>
      </c>
      <c r="O3796" s="7">
        <f t="shared" si="824"/>
        <v>49.541139156178623</v>
      </c>
      <c r="P3796" s="25">
        <f t="shared" si="825"/>
        <v>266.80501579142111</v>
      </c>
      <c r="Q3796" s="34">
        <f t="shared" si="826"/>
        <v>1.5388277748905557</v>
      </c>
      <c r="R3796" s="9">
        <f t="shared" si="827"/>
        <v>962.59260015968732</v>
      </c>
      <c r="S3796" s="9">
        <f t="shared" si="828"/>
        <v>561.35396112056253</v>
      </c>
      <c r="T3796" s="35">
        <f t="shared" si="829"/>
        <v>7.2026264780724394E-2</v>
      </c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</row>
    <row r="3797" spans="1:31" x14ac:dyDescent="0.25">
      <c r="A3797" s="17">
        <v>3764</v>
      </c>
      <c r="B3797" s="11">
        <v>44353</v>
      </c>
      <c r="C3797" s="12">
        <v>6</v>
      </c>
      <c r="D3797" s="10">
        <v>157</v>
      </c>
      <c r="E3797" s="10">
        <v>2</v>
      </c>
      <c r="F3797" s="18">
        <v>19</v>
      </c>
      <c r="G3797" s="26">
        <f t="shared" si="816"/>
        <v>30</v>
      </c>
      <c r="H3797" s="13">
        <f t="shared" si="817"/>
        <v>74.958904109589042</v>
      </c>
      <c r="I3797" s="13">
        <f t="shared" si="818"/>
        <v>1.544522960291931</v>
      </c>
      <c r="J3797" s="13">
        <f t="shared" si="819"/>
        <v>-138.45547703970806</v>
      </c>
      <c r="K3797" s="13">
        <f t="shared" si="820"/>
        <v>16.692408716004866</v>
      </c>
      <c r="L3797" s="27">
        <f t="shared" si="821"/>
        <v>70.386130740073</v>
      </c>
      <c r="M3797" s="32">
        <f t="shared" si="822"/>
        <v>22.620202419959657</v>
      </c>
      <c r="N3797" s="13">
        <f t="shared" si="823"/>
        <v>28.985874809326074</v>
      </c>
      <c r="O3797" s="13">
        <f t="shared" si="824"/>
        <v>61.014125190673923</v>
      </c>
      <c r="P3797" s="27">
        <f t="shared" si="825"/>
        <v>276.26542339491323</v>
      </c>
      <c r="Q3797" s="36">
        <f t="shared" si="826"/>
        <v>2.0572186887936041</v>
      </c>
      <c r="R3797" s="14">
        <f t="shared" si="827"/>
        <v>877.85376204090926</v>
      </c>
      <c r="S3797" s="14">
        <f t="shared" si="828"/>
        <v>326.50770452122117</v>
      </c>
      <c r="T3797" s="37">
        <f t="shared" si="829"/>
        <v>4.1893585879126276E-2</v>
      </c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</row>
    <row r="3798" spans="1:31" x14ac:dyDescent="0.25">
      <c r="A3798" s="15">
        <v>3765</v>
      </c>
      <c r="B3798" s="4">
        <v>44353</v>
      </c>
      <c r="C3798" s="5">
        <v>6</v>
      </c>
      <c r="D3798" s="3">
        <v>157</v>
      </c>
      <c r="E3798" s="3">
        <v>2</v>
      </c>
      <c r="F3798" s="16">
        <v>20</v>
      </c>
      <c r="G3798" s="24">
        <f t="shared" si="816"/>
        <v>30</v>
      </c>
      <c r="H3798" s="7">
        <f t="shared" si="817"/>
        <v>74.958904109589042</v>
      </c>
      <c r="I3798" s="7">
        <f t="shared" si="818"/>
        <v>1.544522960291931</v>
      </c>
      <c r="J3798" s="7">
        <f t="shared" si="819"/>
        <v>-138.45547703970806</v>
      </c>
      <c r="K3798" s="7">
        <f t="shared" si="820"/>
        <v>17.692408716004866</v>
      </c>
      <c r="L3798" s="25">
        <f t="shared" si="821"/>
        <v>85.386130740073</v>
      </c>
      <c r="M3798" s="31">
        <f t="shared" si="822"/>
        <v>22.620202419959657</v>
      </c>
      <c r="N3798" s="7">
        <f t="shared" si="823"/>
        <v>17.704631763554776</v>
      </c>
      <c r="O3798" s="7">
        <f t="shared" si="824"/>
        <v>72.295368236445228</v>
      </c>
      <c r="P3798" s="25">
        <f t="shared" si="825"/>
        <v>285.02164487002563</v>
      </c>
      <c r="Q3798" s="34">
        <f t="shared" si="826"/>
        <v>3.2579681570440457</v>
      </c>
      <c r="R3798" s="9">
        <f t="shared" si="827"/>
        <v>729.58535451502689</v>
      </c>
      <c r="S3798" s="9">
        <f t="shared" si="828"/>
        <v>102.07844748049071</v>
      </c>
      <c r="T3798" s="35">
        <f t="shared" si="829"/>
        <v>1.3097492483990909E-2</v>
      </c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</row>
    <row r="3799" spans="1:31" x14ac:dyDescent="0.25">
      <c r="A3799" s="17">
        <v>3766</v>
      </c>
      <c r="B3799" s="11">
        <v>44353</v>
      </c>
      <c r="C3799" s="12">
        <v>6</v>
      </c>
      <c r="D3799" s="10">
        <v>157</v>
      </c>
      <c r="E3799" s="10">
        <v>2</v>
      </c>
      <c r="F3799" s="18">
        <v>21</v>
      </c>
      <c r="G3799" s="26">
        <f t="shared" si="816"/>
        <v>30</v>
      </c>
      <c r="H3799" s="13">
        <f t="shared" si="817"/>
        <v>74.958904109589042</v>
      </c>
      <c r="I3799" s="13">
        <f t="shared" si="818"/>
        <v>1.544522960291931</v>
      </c>
      <c r="J3799" s="13">
        <f t="shared" si="819"/>
        <v>-138.45547703970806</v>
      </c>
      <c r="K3799" s="13">
        <f t="shared" si="820"/>
        <v>18.692408716004866</v>
      </c>
      <c r="L3799" s="27">
        <f t="shared" si="821"/>
        <v>100.386130740073</v>
      </c>
      <c r="M3799" s="32">
        <f t="shared" si="822"/>
        <v>22.620202419959657</v>
      </c>
      <c r="N3799" s="13">
        <f t="shared" si="823"/>
        <v>6.8776655662622712</v>
      </c>
      <c r="O3799" s="13">
        <f t="shared" si="824"/>
        <v>83.122334433737734</v>
      </c>
      <c r="P3799" s="27">
        <f t="shared" si="825"/>
        <v>293.86077757067676</v>
      </c>
      <c r="Q3799" s="36">
        <f t="shared" si="826"/>
        <v>7.8496149801603767</v>
      </c>
      <c r="R3799" s="14">
        <f t="shared" si="827"/>
        <v>431.4462102297606</v>
      </c>
      <c r="S3799" s="14">
        <f t="shared" si="828"/>
        <v>0</v>
      </c>
      <c r="T3799" s="37">
        <f t="shared" si="829"/>
        <v>0</v>
      </c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</row>
    <row r="3800" spans="1:31" x14ac:dyDescent="0.25">
      <c r="A3800" s="15">
        <v>3767</v>
      </c>
      <c r="B3800" s="4">
        <v>44353</v>
      </c>
      <c r="C3800" s="5">
        <v>6</v>
      </c>
      <c r="D3800" s="3">
        <v>157</v>
      </c>
      <c r="E3800" s="3">
        <v>2</v>
      </c>
      <c r="F3800" s="16">
        <v>22</v>
      </c>
      <c r="G3800" s="24">
        <f t="shared" si="816"/>
        <v>30</v>
      </c>
      <c r="H3800" s="7">
        <f t="shared" si="817"/>
        <v>74.958904109589042</v>
      </c>
      <c r="I3800" s="7">
        <f t="shared" si="818"/>
        <v>1.544522960291931</v>
      </c>
      <c r="J3800" s="7">
        <f t="shared" si="819"/>
        <v>-138.45547703970806</v>
      </c>
      <c r="K3800" s="7">
        <f t="shared" si="820"/>
        <v>19.692408716004866</v>
      </c>
      <c r="L3800" s="25">
        <f t="shared" si="821"/>
        <v>115.386130740073</v>
      </c>
      <c r="M3800" s="31">
        <f t="shared" si="822"/>
        <v>22.620202419959657</v>
      </c>
      <c r="N3800" s="7">
        <f t="shared" si="823"/>
        <v>0</v>
      </c>
      <c r="O3800" s="7">
        <f t="shared" si="824"/>
        <v>90</v>
      </c>
      <c r="P3800" s="25">
        <f t="shared" si="825"/>
        <v>303.29923601904898</v>
      </c>
      <c r="Q3800" s="34">
        <f t="shared" si="826"/>
        <v>37.919608377836205</v>
      </c>
      <c r="R3800" s="9">
        <f t="shared" si="827"/>
        <v>0</v>
      </c>
      <c r="S3800" s="9">
        <f t="shared" si="828"/>
        <v>0</v>
      </c>
      <c r="T3800" s="35">
        <f t="shared" si="829"/>
        <v>0</v>
      </c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</row>
    <row r="3801" spans="1:31" x14ac:dyDescent="0.25">
      <c r="A3801" s="17">
        <v>3768</v>
      </c>
      <c r="B3801" s="11">
        <v>44353</v>
      </c>
      <c r="C3801" s="12">
        <v>6</v>
      </c>
      <c r="D3801" s="10">
        <v>157</v>
      </c>
      <c r="E3801" s="10">
        <v>2</v>
      </c>
      <c r="F3801" s="18">
        <v>23</v>
      </c>
      <c r="G3801" s="26">
        <f t="shared" si="816"/>
        <v>30</v>
      </c>
      <c r="H3801" s="13">
        <f t="shared" si="817"/>
        <v>74.958904109589042</v>
      </c>
      <c r="I3801" s="13">
        <f t="shared" si="818"/>
        <v>1.544522960291931</v>
      </c>
      <c r="J3801" s="13">
        <f t="shared" si="819"/>
        <v>-138.45547703970806</v>
      </c>
      <c r="K3801" s="13">
        <f t="shared" si="820"/>
        <v>20.692408716004866</v>
      </c>
      <c r="L3801" s="27">
        <f t="shared" si="821"/>
        <v>130.38613074007299</v>
      </c>
      <c r="M3801" s="32">
        <f t="shared" si="822"/>
        <v>22.620202419959657</v>
      </c>
      <c r="N3801" s="13">
        <f t="shared" si="823"/>
        <v>0</v>
      </c>
      <c r="O3801" s="13">
        <f t="shared" si="824"/>
        <v>90</v>
      </c>
      <c r="P3801" s="27">
        <f t="shared" si="825"/>
        <v>312.77205300654157</v>
      </c>
      <c r="Q3801" s="36">
        <f t="shared" si="826"/>
        <v>37.919608377836205</v>
      </c>
      <c r="R3801" s="14">
        <f t="shared" si="827"/>
        <v>0</v>
      </c>
      <c r="S3801" s="14">
        <f t="shared" si="828"/>
        <v>0</v>
      </c>
      <c r="T3801" s="37">
        <f t="shared" si="829"/>
        <v>0</v>
      </c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</row>
    <row r="3802" spans="1:31" x14ac:dyDescent="0.25">
      <c r="A3802" s="15">
        <v>3769</v>
      </c>
      <c r="B3802" s="4">
        <v>44354</v>
      </c>
      <c r="C3802" s="5">
        <v>6</v>
      </c>
      <c r="D3802" s="3">
        <v>158</v>
      </c>
      <c r="E3802" s="3">
        <v>2</v>
      </c>
      <c r="F3802" s="16">
        <v>0</v>
      </c>
      <c r="G3802" s="24">
        <f t="shared" si="816"/>
        <v>30</v>
      </c>
      <c r="H3802" s="7">
        <f t="shared" si="817"/>
        <v>75.945205479452056</v>
      </c>
      <c r="I3802" s="7">
        <f t="shared" si="818"/>
        <v>1.3665900505813791</v>
      </c>
      <c r="J3802" s="7">
        <f t="shared" si="819"/>
        <v>-138.63340994941862</v>
      </c>
      <c r="K3802" s="7">
        <f t="shared" si="820"/>
        <v>-2.3105568324903105</v>
      </c>
      <c r="L3802" s="25">
        <f t="shared" si="821"/>
        <v>-214.65835248735465</v>
      </c>
      <c r="M3802" s="31">
        <f t="shared" si="822"/>
        <v>22.723280413237323</v>
      </c>
      <c r="N3802" s="7">
        <f t="shared" si="823"/>
        <v>0</v>
      </c>
      <c r="O3802" s="7">
        <f t="shared" si="824"/>
        <v>90</v>
      </c>
      <c r="P3802" s="25">
        <f t="shared" si="825"/>
        <v>38.408732100591195</v>
      </c>
      <c r="Q3802" s="34">
        <f t="shared" si="826"/>
        <v>37.919608377836205</v>
      </c>
      <c r="R3802" s="9">
        <f t="shared" si="827"/>
        <v>0</v>
      </c>
      <c r="S3802" s="9">
        <f t="shared" si="828"/>
        <v>0</v>
      </c>
      <c r="T3802" s="35">
        <f t="shared" si="829"/>
        <v>0</v>
      </c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</row>
    <row r="3803" spans="1:31" x14ac:dyDescent="0.25">
      <c r="A3803" s="17">
        <v>3770</v>
      </c>
      <c r="B3803" s="11">
        <v>44354</v>
      </c>
      <c r="C3803" s="12">
        <v>6</v>
      </c>
      <c r="D3803" s="10">
        <v>158</v>
      </c>
      <c r="E3803" s="10">
        <v>2</v>
      </c>
      <c r="F3803" s="18">
        <v>1</v>
      </c>
      <c r="G3803" s="26">
        <f t="shared" si="816"/>
        <v>30</v>
      </c>
      <c r="H3803" s="13">
        <f t="shared" si="817"/>
        <v>75.945205479452056</v>
      </c>
      <c r="I3803" s="13">
        <f t="shared" si="818"/>
        <v>1.3665900505813791</v>
      </c>
      <c r="J3803" s="13">
        <f t="shared" si="819"/>
        <v>-138.63340994941862</v>
      </c>
      <c r="K3803" s="13">
        <f t="shared" si="820"/>
        <v>-1.3105568324903105</v>
      </c>
      <c r="L3803" s="27">
        <f t="shared" si="821"/>
        <v>-199.65835248735465</v>
      </c>
      <c r="M3803" s="32">
        <f t="shared" si="822"/>
        <v>22.723280413237323</v>
      </c>
      <c r="N3803" s="13">
        <f t="shared" si="823"/>
        <v>0</v>
      </c>
      <c r="O3803" s="13">
        <f t="shared" si="824"/>
        <v>90</v>
      </c>
      <c r="P3803" s="27">
        <f t="shared" si="825"/>
        <v>31.323374673665278</v>
      </c>
      <c r="Q3803" s="36">
        <f t="shared" si="826"/>
        <v>37.919608377836205</v>
      </c>
      <c r="R3803" s="14">
        <f t="shared" si="827"/>
        <v>0</v>
      </c>
      <c r="S3803" s="14">
        <f t="shared" si="828"/>
        <v>0</v>
      </c>
      <c r="T3803" s="37">
        <f t="shared" si="829"/>
        <v>0</v>
      </c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</row>
    <row r="3804" spans="1:31" x14ac:dyDescent="0.25">
      <c r="A3804" s="15">
        <v>3771</v>
      </c>
      <c r="B3804" s="4">
        <v>44354</v>
      </c>
      <c r="C3804" s="5">
        <v>6</v>
      </c>
      <c r="D3804" s="3">
        <v>158</v>
      </c>
      <c r="E3804" s="3">
        <v>2</v>
      </c>
      <c r="F3804" s="16">
        <v>2</v>
      </c>
      <c r="G3804" s="24">
        <f t="shared" si="816"/>
        <v>30</v>
      </c>
      <c r="H3804" s="7">
        <f t="shared" si="817"/>
        <v>75.945205479452056</v>
      </c>
      <c r="I3804" s="7">
        <f t="shared" si="818"/>
        <v>1.3665900505813791</v>
      </c>
      <c r="J3804" s="7">
        <f t="shared" si="819"/>
        <v>-138.63340994941862</v>
      </c>
      <c r="K3804" s="7">
        <f t="shared" si="820"/>
        <v>-0.31055683249031052</v>
      </c>
      <c r="L3804" s="25">
        <f t="shared" si="821"/>
        <v>-184.65835248735465</v>
      </c>
      <c r="M3804" s="31">
        <f t="shared" si="822"/>
        <v>22.723280413237323</v>
      </c>
      <c r="N3804" s="7">
        <f t="shared" si="823"/>
        <v>0</v>
      </c>
      <c r="O3804" s="7">
        <f t="shared" si="824"/>
        <v>90</v>
      </c>
      <c r="P3804" s="25">
        <f t="shared" si="825"/>
        <v>27.520570561171326</v>
      </c>
      <c r="Q3804" s="34">
        <f t="shared" si="826"/>
        <v>37.919608377836205</v>
      </c>
      <c r="R3804" s="9">
        <f t="shared" si="827"/>
        <v>0</v>
      </c>
      <c r="S3804" s="9">
        <f t="shared" si="828"/>
        <v>0</v>
      </c>
      <c r="T3804" s="35">
        <f t="shared" si="829"/>
        <v>0</v>
      </c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</row>
    <row r="3805" spans="1:31" x14ac:dyDescent="0.25">
      <c r="A3805" s="17">
        <v>3772</v>
      </c>
      <c r="B3805" s="11">
        <v>44354</v>
      </c>
      <c r="C3805" s="12">
        <v>6</v>
      </c>
      <c r="D3805" s="10">
        <v>158</v>
      </c>
      <c r="E3805" s="10">
        <v>2</v>
      </c>
      <c r="F3805" s="18">
        <v>3</v>
      </c>
      <c r="G3805" s="26">
        <f t="shared" si="816"/>
        <v>30</v>
      </c>
      <c r="H3805" s="13">
        <f t="shared" si="817"/>
        <v>75.945205479452056</v>
      </c>
      <c r="I3805" s="13">
        <f t="shared" si="818"/>
        <v>1.3665900505813791</v>
      </c>
      <c r="J3805" s="13">
        <f t="shared" si="819"/>
        <v>-138.63340994941862</v>
      </c>
      <c r="K3805" s="13">
        <f t="shared" si="820"/>
        <v>0.68944316750968948</v>
      </c>
      <c r="L3805" s="27">
        <f t="shared" si="821"/>
        <v>-169.65835248735465</v>
      </c>
      <c r="M3805" s="32">
        <f t="shared" si="822"/>
        <v>22.723280413237323</v>
      </c>
      <c r="N3805" s="13">
        <f t="shared" si="823"/>
        <v>0</v>
      </c>
      <c r="O3805" s="13">
        <f t="shared" si="824"/>
        <v>90</v>
      </c>
      <c r="P3805" s="27">
        <f t="shared" si="825"/>
        <v>28.45737839815191</v>
      </c>
      <c r="Q3805" s="36">
        <f t="shared" si="826"/>
        <v>37.919608377836205</v>
      </c>
      <c r="R3805" s="14">
        <f t="shared" si="827"/>
        <v>0</v>
      </c>
      <c r="S3805" s="14">
        <f t="shared" si="828"/>
        <v>0</v>
      </c>
      <c r="T3805" s="37">
        <f t="shared" si="829"/>
        <v>0</v>
      </c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</row>
    <row r="3806" spans="1:31" x14ac:dyDescent="0.25">
      <c r="A3806" s="15">
        <v>3773</v>
      </c>
      <c r="B3806" s="4">
        <v>44354</v>
      </c>
      <c r="C3806" s="5">
        <v>6</v>
      </c>
      <c r="D3806" s="3">
        <v>158</v>
      </c>
      <c r="E3806" s="3">
        <v>2</v>
      </c>
      <c r="F3806" s="16">
        <v>4</v>
      </c>
      <c r="G3806" s="24">
        <f t="shared" si="816"/>
        <v>30</v>
      </c>
      <c r="H3806" s="7">
        <f t="shared" si="817"/>
        <v>75.945205479452056</v>
      </c>
      <c r="I3806" s="7">
        <f t="shared" si="818"/>
        <v>1.3665900505813791</v>
      </c>
      <c r="J3806" s="7">
        <f t="shared" si="819"/>
        <v>-138.63340994941862</v>
      </c>
      <c r="K3806" s="7">
        <f t="shared" si="820"/>
        <v>1.6894431675096895</v>
      </c>
      <c r="L3806" s="25">
        <f t="shared" si="821"/>
        <v>-154.65835248735465</v>
      </c>
      <c r="M3806" s="31">
        <f t="shared" si="822"/>
        <v>22.723280413237323</v>
      </c>
      <c r="N3806" s="7">
        <f t="shared" si="823"/>
        <v>0</v>
      </c>
      <c r="O3806" s="7">
        <f t="shared" si="824"/>
        <v>90</v>
      </c>
      <c r="P3806" s="25">
        <f t="shared" si="825"/>
        <v>33.721051976030154</v>
      </c>
      <c r="Q3806" s="34">
        <f t="shared" si="826"/>
        <v>37.919608377836205</v>
      </c>
      <c r="R3806" s="9">
        <f t="shared" si="827"/>
        <v>0</v>
      </c>
      <c r="S3806" s="9">
        <f t="shared" si="828"/>
        <v>0</v>
      </c>
      <c r="T3806" s="35">
        <f t="shared" si="829"/>
        <v>0</v>
      </c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</row>
    <row r="3807" spans="1:31" x14ac:dyDescent="0.25">
      <c r="A3807" s="17">
        <v>3774</v>
      </c>
      <c r="B3807" s="11">
        <v>44354</v>
      </c>
      <c r="C3807" s="12">
        <v>6</v>
      </c>
      <c r="D3807" s="10">
        <v>158</v>
      </c>
      <c r="E3807" s="10">
        <v>2</v>
      </c>
      <c r="F3807" s="18">
        <v>5</v>
      </c>
      <c r="G3807" s="26">
        <f t="shared" si="816"/>
        <v>30</v>
      </c>
      <c r="H3807" s="13">
        <f t="shared" si="817"/>
        <v>75.945205479452056</v>
      </c>
      <c r="I3807" s="13">
        <f t="shared" si="818"/>
        <v>1.3665900505813791</v>
      </c>
      <c r="J3807" s="13">
        <f t="shared" si="819"/>
        <v>-138.63340994941862</v>
      </c>
      <c r="K3807" s="13">
        <f t="shared" si="820"/>
        <v>2.6894431675096895</v>
      </c>
      <c r="L3807" s="27">
        <f t="shared" si="821"/>
        <v>-139.65835248735465</v>
      </c>
      <c r="M3807" s="32">
        <f t="shared" si="822"/>
        <v>22.723280413237323</v>
      </c>
      <c r="N3807" s="13">
        <f t="shared" si="823"/>
        <v>0</v>
      </c>
      <c r="O3807" s="13">
        <f t="shared" si="824"/>
        <v>90</v>
      </c>
      <c r="P3807" s="27">
        <f t="shared" si="825"/>
        <v>41.598813302533053</v>
      </c>
      <c r="Q3807" s="36">
        <f t="shared" si="826"/>
        <v>37.919608377836205</v>
      </c>
      <c r="R3807" s="14">
        <f t="shared" si="827"/>
        <v>0</v>
      </c>
      <c r="S3807" s="14">
        <f t="shared" si="828"/>
        <v>0</v>
      </c>
      <c r="T3807" s="37">
        <f t="shared" si="829"/>
        <v>0</v>
      </c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</row>
    <row r="3808" spans="1:31" x14ac:dyDescent="0.25">
      <c r="A3808" s="15">
        <v>3775</v>
      </c>
      <c r="B3808" s="4">
        <v>44354</v>
      </c>
      <c r="C3808" s="5">
        <v>6</v>
      </c>
      <c r="D3808" s="3">
        <v>158</v>
      </c>
      <c r="E3808" s="3">
        <v>2</v>
      </c>
      <c r="F3808" s="16">
        <v>6</v>
      </c>
      <c r="G3808" s="24">
        <f t="shared" si="816"/>
        <v>30</v>
      </c>
      <c r="H3808" s="7">
        <f t="shared" si="817"/>
        <v>75.945205479452056</v>
      </c>
      <c r="I3808" s="7">
        <f t="shared" si="818"/>
        <v>1.3665900505813791</v>
      </c>
      <c r="J3808" s="7">
        <f t="shared" si="819"/>
        <v>-138.63340994941862</v>
      </c>
      <c r="K3808" s="7">
        <f t="shared" si="820"/>
        <v>3.6894431675096895</v>
      </c>
      <c r="L3808" s="25">
        <f t="shared" si="821"/>
        <v>-124.65835248735465</v>
      </c>
      <c r="M3808" s="31">
        <f t="shared" si="822"/>
        <v>22.723280413237323</v>
      </c>
      <c r="N3808" s="7">
        <f t="shared" si="823"/>
        <v>0</v>
      </c>
      <c r="O3808" s="7">
        <f t="shared" si="824"/>
        <v>90</v>
      </c>
      <c r="P3808" s="25">
        <f t="shared" si="825"/>
        <v>50.722495223250661</v>
      </c>
      <c r="Q3808" s="34">
        <f t="shared" si="826"/>
        <v>37.919608377836205</v>
      </c>
      <c r="R3808" s="9">
        <f t="shared" si="827"/>
        <v>0</v>
      </c>
      <c r="S3808" s="9">
        <f t="shared" si="828"/>
        <v>0</v>
      </c>
      <c r="T3808" s="35">
        <f t="shared" si="829"/>
        <v>0</v>
      </c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</row>
    <row r="3809" spans="1:31" x14ac:dyDescent="0.25">
      <c r="A3809" s="17">
        <v>3776</v>
      </c>
      <c r="B3809" s="11">
        <v>44354</v>
      </c>
      <c r="C3809" s="12">
        <v>6</v>
      </c>
      <c r="D3809" s="10">
        <v>158</v>
      </c>
      <c r="E3809" s="10">
        <v>2</v>
      </c>
      <c r="F3809" s="18">
        <v>7</v>
      </c>
      <c r="G3809" s="26">
        <f t="shared" si="816"/>
        <v>30</v>
      </c>
      <c r="H3809" s="13">
        <f t="shared" si="817"/>
        <v>75.945205479452056</v>
      </c>
      <c r="I3809" s="13">
        <f t="shared" si="818"/>
        <v>1.3665900505813791</v>
      </c>
      <c r="J3809" s="13">
        <f t="shared" si="819"/>
        <v>-138.63340994941862</v>
      </c>
      <c r="K3809" s="13">
        <f t="shared" si="820"/>
        <v>4.6894431675096895</v>
      </c>
      <c r="L3809" s="27">
        <f t="shared" si="821"/>
        <v>-109.65835248735466</v>
      </c>
      <c r="M3809" s="32">
        <f t="shared" si="822"/>
        <v>22.723280413237323</v>
      </c>
      <c r="N3809" s="13">
        <f t="shared" si="823"/>
        <v>0.60698582144763191</v>
      </c>
      <c r="O3809" s="13">
        <f t="shared" si="824"/>
        <v>89.393014178552363</v>
      </c>
      <c r="P3809" s="27">
        <f t="shared" si="825"/>
        <v>60.304366298984867</v>
      </c>
      <c r="Q3809" s="36">
        <f t="shared" si="826"/>
        <v>30.154541962814687</v>
      </c>
      <c r="R3809" s="14">
        <f t="shared" si="827"/>
        <v>142.32378423137112</v>
      </c>
      <c r="S3809" s="14">
        <f t="shared" si="828"/>
        <v>0</v>
      </c>
      <c r="T3809" s="37">
        <f t="shared" si="829"/>
        <v>0</v>
      </c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</row>
    <row r="3810" spans="1:31" x14ac:dyDescent="0.25">
      <c r="A3810" s="15">
        <v>3777</v>
      </c>
      <c r="B3810" s="4">
        <v>44354</v>
      </c>
      <c r="C3810" s="5">
        <v>6</v>
      </c>
      <c r="D3810" s="3">
        <v>158</v>
      </c>
      <c r="E3810" s="3">
        <v>2</v>
      </c>
      <c r="F3810" s="16">
        <v>8</v>
      </c>
      <c r="G3810" s="24">
        <f t="shared" si="816"/>
        <v>30</v>
      </c>
      <c r="H3810" s="7">
        <f t="shared" si="817"/>
        <v>75.945205479452056</v>
      </c>
      <c r="I3810" s="7">
        <f t="shared" si="818"/>
        <v>1.3665900505813791</v>
      </c>
      <c r="J3810" s="7">
        <f t="shared" si="819"/>
        <v>-138.63340994941862</v>
      </c>
      <c r="K3810" s="7">
        <f t="shared" si="820"/>
        <v>5.6894431675096895</v>
      </c>
      <c r="L3810" s="25">
        <f t="shared" si="821"/>
        <v>-94.658352487354662</v>
      </c>
      <c r="M3810" s="31">
        <f t="shared" si="822"/>
        <v>22.723280413237323</v>
      </c>
      <c r="N3810" s="7">
        <f t="shared" si="823"/>
        <v>11.006007694641941</v>
      </c>
      <c r="O3810" s="7">
        <f t="shared" si="824"/>
        <v>78.993992305358063</v>
      </c>
      <c r="P3810" s="25">
        <f t="shared" si="825"/>
        <v>69.481700213389502</v>
      </c>
      <c r="Q3810" s="34">
        <f t="shared" si="826"/>
        <v>5.1079313892043468</v>
      </c>
      <c r="R3810" s="9">
        <f t="shared" si="827"/>
        <v>575.34503174559222</v>
      </c>
      <c r="S3810" s="9">
        <f t="shared" si="828"/>
        <v>0</v>
      </c>
      <c r="T3810" s="35">
        <f t="shared" si="829"/>
        <v>0</v>
      </c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</row>
    <row r="3811" spans="1:31" x14ac:dyDescent="0.25">
      <c r="A3811" s="17">
        <v>3778</v>
      </c>
      <c r="B3811" s="11">
        <v>44354</v>
      </c>
      <c r="C3811" s="12">
        <v>6</v>
      </c>
      <c r="D3811" s="10">
        <v>158</v>
      </c>
      <c r="E3811" s="10">
        <v>2</v>
      </c>
      <c r="F3811" s="18">
        <v>9</v>
      </c>
      <c r="G3811" s="26">
        <f t="shared" ref="G3811:G3874" si="830">15*E3811</f>
        <v>30</v>
      </c>
      <c r="H3811" s="13">
        <f t="shared" ref="H3811:H3874" si="831">360/365*(D3811-81)</f>
        <v>75.945205479452056</v>
      </c>
      <c r="I3811" s="13">
        <f t="shared" ref="I3811:I3874" si="832">9.87*SIN(2*RADIANS(H3811))-7.53*COS(RADIANS(H3811))-1.5*SIN(RADIANS(H3811))</f>
        <v>1.3665900505813791</v>
      </c>
      <c r="J3811" s="13">
        <f t="shared" ref="J3811:J3874" si="833">4*($D$2-G3811)+I3811</f>
        <v>-138.63340994941862</v>
      </c>
      <c r="K3811" s="13">
        <f t="shared" ref="K3811:K3874" si="834">F3811+J3811/60</f>
        <v>6.6894431675096895</v>
      </c>
      <c r="L3811" s="27">
        <f t="shared" ref="L3811:L3874" si="835">15*(K3811-12)</f>
        <v>-79.658352487354662</v>
      </c>
      <c r="M3811" s="32">
        <f t="shared" ref="M3811:M3874" si="836">-23.45*COS(RADIANS(360/365*(D3811+10)))</f>
        <v>22.723280413237323</v>
      </c>
      <c r="N3811" s="13">
        <f t="shared" ref="N3811:N3874" si="837">MAX(DEGREES(ASIN(SIN(RADIANS(M3811))*SIN(RADIANS($C$2))+COS(RADIANS(M3811))*COS(RADIANS($C$2))*COS(RADIANS(L3811)))),0)</f>
        <v>22.033015917127766</v>
      </c>
      <c r="O3811" s="13">
        <f t="shared" ref="O3811:O3874" si="838">90-N3811</f>
        <v>67.96698408287223</v>
      </c>
      <c r="P3811" s="27">
        <f t="shared" ref="P3811:P3874" si="839">DEGREES(ACOS((SIN(RADIANS(M3811))*COS(RADIANS(C$2))-COS(RADIANS(M3811))*SIN(RADIANS(C$2))*COS(RADIANS(L3811)))/COS(RADIANS(N3811))))*IF(L3811&gt;0,-1,1)+IF(L3811&gt;0,360,0)</f>
        <v>78.205552344157368</v>
      </c>
      <c r="Q3811" s="36">
        <f t="shared" ref="Q3811:Q3874" si="840">1/(COS(RADIANS(O3811))+0.50572*(96.07995-O3811)^(-1.6364))</f>
        <v>2.6504586533987791</v>
      </c>
      <c r="R3811" s="14">
        <f t="shared" ref="R3811:R3874" si="841">1488.3*((1-0.14*E$2)*0.7^(Q3811^0.678)+0.14*E$2)*IF(N3811=0,0,1)</f>
        <v>797.94189872017023</v>
      </c>
      <c r="S3811" s="14">
        <f t="shared" ref="S3811:S3874" si="842">MAX(R3811*(COS(RADIANS(N3811))*SIN(RADIANS(F$2))*COS(RADIANS(G$2-P3811))+SIN(RADIANS(N3811))*COS(RADIANS(F$2))),0)</f>
        <v>183.64218219478661</v>
      </c>
      <c r="T3811" s="37">
        <f t="shared" ref="T3811:T3874" si="843">S3811/SUMIF(D$34:D$8793,D3811,S$34:S$8793)</f>
        <v>2.3562040879315359E-2</v>
      </c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</row>
    <row r="3812" spans="1:31" x14ac:dyDescent="0.25">
      <c r="A3812" s="15">
        <v>3779</v>
      </c>
      <c r="B3812" s="4">
        <v>44354</v>
      </c>
      <c r="C3812" s="5">
        <v>6</v>
      </c>
      <c r="D3812" s="3">
        <v>158</v>
      </c>
      <c r="E3812" s="3">
        <v>2</v>
      </c>
      <c r="F3812" s="16">
        <v>10</v>
      </c>
      <c r="G3812" s="24">
        <f t="shared" si="830"/>
        <v>30</v>
      </c>
      <c r="H3812" s="7">
        <f t="shared" si="831"/>
        <v>75.945205479452056</v>
      </c>
      <c r="I3812" s="7">
        <f t="shared" si="832"/>
        <v>1.3665900505813791</v>
      </c>
      <c r="J3812" s="7">
        <f t="shared" si="833"/>
        <v>-138.63340994941862</v>
      </c>
      <c r="K3812" s="7">
        <f t="shared" si="834"/>
        <v>7.6894431675096895</v>
      </c>
      <c r="L3812" s="25">
        <f t="shared" si="835"/>
        <v>-64.658352487354662</v>
      </c>
      <c r="M3812" s="31">
        <f t="shared" si="836"/>
        <v>22.723280413237323</v>
      </c>
      <c r="N3812" s="7">
        <f t="shared" si="837"/>
        <v>33.416797353251376</v>
      </c>
      <c r="O3812" s="7">
        <f t="shared" si="838"/>
        <v>56.583202646748624</v>
      </c>
      <c r="P3812" s="25">
        <f t="shared" si="839"/>
        <v>87.106112493054724</v>
      </c>
      <c r="Q3812" s="34">
        <f t="shared" si="840"/>
        <v>1.8117274012568958</v>
      </c>
      <c r="R3812" s="9">
        <f t="shared" si="841"/>
        <v>915.90905552145057</v>
      </c>
      <c r="S3812" s="9">
        <f t="shared" si="842"/>
        <v>417.53737704537798</v>
      </c>
      <c r="T3812" s="35">
        <f t="shared" si="843"/>
        <v>5.357174821714026E-2</v>
      </c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</row>
    <row r="3813" spans="1:31" x14ac:dyDescent="0.25">
      <c r="A3813" s="17">
        <v>3780</v>
      </c>
      <c r="B3813" s="11">
        <v>44354</v>
      </c>
      <c r="C3813" s="12">
        <v>6</v>
      </c>
      <c r="D3813" s="10">
        <v>158</v>
      </c>
      <c r="E3813" s="10">
        <v>2</v>
      </c>
      <c r="F3813" s="18">
        <v>11</v>
      </c>
      <c r="G3813" s="26">
        <f t="shared" si="830"/>
        <v>30</v>
      </c>
      <c r="H3813" s="13">
        <f t="shared" si="831"/>
        <v>75.945205479452056</v>
      </c>
      <c r="I3813" s="13">
        <f t="shared" si="832"/>
        <v>1.3665900505813791</v>
      </c>
      <c r="J3813" s="13">
        <f t="shared" si="833"/>
        <v>-138.63340994941862</v>
      </c>
      <c r="K3813" s="13">
        <f t="shared" si="834"/>
        <v>8.6894431675096904</v>
      </c>
      <c r="L3813" s="27">
        <f t="shared" si="835"/>
        <v>-49.658352487354648</v>
      </c>
      <c r="M3813" s="32">
        <f t="shared" si="836"/>
        <v>22.723280413237323</v>
      </c>
      <c r="N3813" s="13">
        <f t="shared" si="837"/>
        <v>44.886131580141317</v>
      </c>
      <c r="O3813" s="13">
        <f t="shared" si="838"/>
        <v>45.113868419858683</v>
      </c>
      <c r="P3813" s="27">
        <f t="shared" si="839"/>
        <v>97.126557658443119</v>
      </c>
      <c r="Q3813" s="36">
        <f t="shared" si="840"/>
        <v>1.4154018371342116</v>
      </c>
      <c r="R3813" s="14">
        <f t="shared" si="841"/>
        <v>985.49264025937407</v>
      </c>
      <c r="S3813" s="14">
        <f t="shared" si="842"/>
        <v>645.59980987849349</v>
      </c>
      <c r="T3813" s="37">
        <f t="shared" si="843"/>
        <v>8.2833088401773142E-2</v>
      </c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</row>
    <row r="3814" spans="1:31" x14ac:dyDescent="0.25">
      <c r="A3814" s="15">
        <v>3781</v>
      </c>
      <c r="B3814" s="4">
        <v>44354</v>
      </c>
      <c r="C3814" s="5">
        <v>6</v>
      </c>
      <c r="D3814" s="3">
        <v>158</v>
      </c>
      <c r="E3814" s="3">
        <v>2</v>
      </c>
      <c r="F3814" s="16">
        <v>12</v>
      </c>
      <c r="G3814" s="24">
        <f t="shared" si="830"/>
        <v>30</v>
      </c>
      <c r="H3814" s="7">
        <f t="shared" si="831"/>
        <v>75.945205479452056</v>
      </c>
      <c r="I3814" s="7">
        <f t="shared" si="832"/>
        <v>1.3665900505813791</v>
      </c>
      <c r="J3814" s="7">
        <f t="shared" si="833"/>
        <v>-138.63340994941862</v>
      </c>
      <c r="K3814" s="7">
        <f t="shared" si="834"/>
        <v>9.6894431675096904</v>
      </c>
      <c r="L3814" s="25">
        <f t="shared" si="835"/>
        <v>-34.658352487354648</v>
      </c>
      <c r="M3814" s="31">
        <f t="shared" si="836"/>
        <v>22.723280413237323</v>
      </c>
      <c r="N3814" s="7">
        <f t="shared" si="837"/>
        <v>56.047761929602338</v>
      </c>
      <c r="O3814" s="7">
        <f t="shared" si="838"/>
        <v>33.952238070397662</v>
      </c>
      <c r="P3814" s="25">
        <f t="shared" si="839"/>
        <v>110.08336115394057</v>
      </c>
      <c r="Q3814" s="34">
        <f t="shared" si="840"/>
        <v>1.2046865726611371</v>
      </c>
      <c r="R3814" s="9">
        <f t="shared" si="841"/>
        <v>1027.657350580821</v>
      </c>
      <c r="S3814" s="9">
        <f t="shared" si="842"/>
        <v>836.78246371580224</v>
      </c>
      <c r="T3814" s="35">
        <f t="shared" si="843"/>
        <v>0.10736260254331523</v>
      </c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</row>
    <row r="3815" spans="1:31" x14ac:dyDescent="0.25">
      <c r="A3815" s="17">
        <v>3782</v>
      </c>
      <c r="B3815" s="11">
        <v>44354</v>
      </c>
      <c r="C3815" s="12">
        <v>6</v>
      </c>
      <c r="D3815" s="10">
        <v>158</v>
      </c>
      <c r="E3815" s="10">
        <v>2</v>
      </c>
      <c r="F3815" s="18">
        <v>13</v>
      </c>
      <c r="G3815" s="26">
        <f t="shared" si="830"/>
        <v>30</v>
      </c>
      <c r="H3815" s="13">
        <f t="shared" si="831"/>
        <v>75.945205479452056</v>
      </c>
      <c r="I3815" s="13">
        <f t="shared" si="832"/>
        <v>1.3665900505813791</v>
      </c>
      <c r="J3815" s="13">
        <f t="shared" si="833"/>
        <v>-138.63340994941862</v>
      </c>
      <c r="K3815" s="13">
        <f t="shared" si="834"/>
        <v>10.68944316750969</v>
      </c>
      <c r="L3815" s="27">
        <f t="shared" si="835"/>
        <v>-19.658352487354644</v>
      </c>
      <c r="M3815" s="32">
        <f t="shared" si="836"/>
        <v>22.723280413237323</v>
      </c>
      <c r="N3815" s="13">
        <f t="shared" si="837"/>
        <v>66.021564001932958</v>
      </c>
      <c r="O3815" s="13">
        <f t="shared" si="838"/>
        <v>23.978435998067042</v>
      </c>
      <c r="P3815" s="27">
        <f t="shared" si="839"/>
        <v>130.2223121318099</v>
      </c>
      <c r="Q3815" s="36">
        <f t="shared" si="840"/>
        <v>1.0939012076887318</v>
      </c>
      <c r="R3815" s="14">
        <f t="shared" si="841"/>
        <v>1051.6235248399869</v>
      </c>
      <c r="S3815" s="14">
        <f t="shared" si="842"/>
        <v>970.12395616848198</v>
      </c>
      <c r="T3815" s="37">
        <f t="shared" si="843"/>
        <v>0.1244708597995185</v>
      </c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</row>
    <row r="3816" spans="1:31" x14ac:dyDescent="0.25">
      <c r="A3816" s="15">
        <v>3783</v>
      </c>
      <c r="B3816" s="4">
        <v>44354</v>
      </c>
      <c r="C3816" s="5">
        <v>6</v>
      </c>
      <c r="D3816" s="3">
        <v>158</v>
      </c>
      <c r="E3816" s="3">
        <v>2</v>
      </c>
      <c r="F3816" s="16">
        <v>14</v>
      </c>
      <c r="G3816" s="24">
        <f t="shared" si="830"/>
        <v>30</v>
      </c>
      <c r="H3816" s="7">
        <f t="shared" si="831"/>
        <v>75.945205479452056</v>
      </c>
      <c r="I3816" s="7">
        <f t="shared" si="832"/>
        <v>1.3665900505813791</v>
      </c>
      <c r="J3816" s="7">
        <f t="shared" si="833"/>
        <v>-138.63340994941862</v>
      </c>
      <c r="K3816" s="7">
        <f t="shared" si="834"/>
        <v>11.68944316750969</v>
      </c>
      <c r="L3816" s="25">
        <f t="shared" si="835"/>
        <v>-4.6583524873546445</v>
      </c>
      <c r="M3816" s="31">
        <f t="shared" si="836"/>
        <v>22.723280413237323</v>
      </c>
      <c r="N3816" s="7">
        <f t="shared" si="837"/>
        <v>72.278528054814942</v>
      </c>
      <c r="O3816" s="7">
        <f t="shared" si="838"/>
        <v>17.721471945185058</v>
      </c>
      <c r="P3816" s="25">
        <f t="shared" si="839"/>
        <v>165.75316655440744</v>
      </c>
      <c r="Q3816" s="34">
        <f t="shared" si="840"/>
        <v>1.0493733708397164</v>
      </c>
      <c r="R3816" s="9">
        <f t="shared" si="841"/>
        <v>1061.6538143153628</v>
      </c>
      <c r="S3816" s="9">
        <f t="shared" si="842"/>
        <v>1032.3994210998828</v>
      </c>
      <c r="T3816" s="35">
        <f t="shared" si="843"/>
        <v>0.13246105591326132</v>
      </c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</row>
    <row r="3817" spans="1:31" x14ac:dyDescent="0.25">
      <c r="A3817" s="17">
        <v>3784</v>
      </c>
      <c r="B3817" s="11">
        <v>44354</v>
      </c>
      <c r="C3817" s="12">
        <v>6</v>
      </c>
      <c r="D3817" s="10">
        <v>158</v>
      </c>
      <c r="E3817" s="10">
        <v>2</v>
      </c>
      <c r="F3817" s="18">
        <v>15</v>
      </c>
      <c r="G3817" s="26">
        <f t="shared" si="830"/>
        <v>30</v>
      </c>
      <c r="H3817" s="13">
        <f t="shared" si="831"/>
        <v>75.945205479452056</v>
      </c>
      <c r="I3817" s="13">
        <f t="shared" si="832"/>
        <v>1.3665900505813791</v>
      </c>
      <c r="J3817" s="13">
        <f t="shared" si="833"/>
        <v>-138.63340994941862</v>
      </c>
      <c r="K3817" s="13">
        <f t="shared" si="834"/>
        <v>12.68944316750969</v>
      </c>
      <c r="L3817" s="27">
        <f t="shared" si="835"/>
        <v>10.341647512645356</v>
      </c>
      <c r="M3817" s="32">
        <f t="shared" si="836"/>
        <v>22.723280413237323</v>
      </c>
      <c r="N3817" s="13">
        <f t="shared" si="837"/>
        <v>70.631121873662536</v>
      </c>
      <c r="O3817" s="13">
        <f t="shared" si="838"/>
        <v>19.368878126337464</v>
      </c>
      <c r="P3817" s="27">
        <f t="shared" si="839"/>
        <v>209.95194532476199</v>
      </c>
      <c r="Q3817" s="36">
        <f t="shared" si="840"/>
        <v>1.0595247816379691</v>
      </c>
      <c r="R3817" s="14">
        <f t="shared" si="841"/>
        <v>1059.3459106509008</v>
      </c>
      <c r="S3817" s="14">
        <f t="shared" si="842"/>
        <v>1017.7014564267281</v>
      </c>
      <c r="T3817" s="37">
        <f t="shared" si="843"/>
        <v>0.13057524710652282</v>
      </c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</row>
    <row r="3818" spans="1:31" x14ac:dyDescent="0.25">
      <c r="A3818" s="15">
        <v>3785</v>
      </c>
      <c r="B3818" s="4">
        <v>44354</v>
      </c>
      <c r="C3818" s="5">
        <v>6</v>
      </c>
      <c r="D3818" s="3">
        <v>158</v>
      </c>
      <c r="E3818" s="3">
        <v>2</v>
      </c>
      <c r="F3818" s="16">
        <v>16</v>
      </c>
      <c r="G3818" s="24">
        <f t="shared" si="830"/>
        <v>30</v>
      </c>
      <c r="H3818" s="7">
        <f t="shared" si="831"/>
        <v>75.945205479452056</v>
      </c>
      <c r="I3818" s="7">
        <f t="shared" si="832"/>
        <v>1.3665900505813791</v>
      </c>
      <c r="J3818" s="7">
        <f t="shared" si="833"/>
        <v>-138.63340994941862</v>
      </c>
      <c r="K3818" s="7">
        <f t="shared" si="834"/>
        <v>13.68944316750969</v>
      </c>
      <c r="L3818" s="25">
        <f t="shared" si="835"/>
        <v>25.341647512645356</v>
      </c>
      <c r="M3818" s="31">
        <f t="shared" si="836"/>
        <v>22.723280413237323</v>
      </c>
      <c r="N3818" s="7">
        <f t="shared" si="837"/>
        <v>62.484769097285749</v>
      </c>
      <c r="O3818" s="7">
        <f t="shared" si="838"/>
        <v>27.515230902714251</v>
      </c>
      <c r="P3818" s="25">
        <f t="shared" si="839"/>
        <v>238.71104859138188</v>
      </c>
      <c r="Q3818" s="34">
        <f t="shared" si="840"/>
        <v>1.1269022003667801</v>
      </c>
      <c r="R3818" s="9">
        <f t="shared" si="841"/>
        <v>1044.3412016212592</v>
      </c>
      <c r="S3818" s="9">
        <f t="shared" si="842"/>
        <v>927.41089556832651</v>
      </c>
      <c r="T3818" s="35">
        <f t="shared" si="843"/>
        <v>0.11899059993812099</v>
      </c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</row>
    <row r="3819" spans="1:31" x14ac:dyDescent="0.25">
      <c r="A3819" s="17">
        <v>3786</v>
      </c>
      <c r="B3819" s="11">
        <v>44354</v>
      </c>
      <c r="C3819" s="12">
        <v>6</v>
      </c>
      <c r="D3819" s="10">
        <v>158</v>
      </c>
      <c r="E3819" s="10">
        <v>2</v>
      </c>
      <c r="F3819" s="18">
        <v>17</v>
      </c>
      <c r="G3819" s="26">
        <f t="shared" si="830"/>
        <v>30</v>
      </c>
      <c r="H3819" s="13">
        <f t="shared" si="831"/>
        <v>75.945205479452056</v>
      </c>
      <c r="I3819" s="13">
        <f t="shared" si="832"/>
        <v>1.3665900505813791</v>
      </c>
      <c r="J3819" s="13">
        <f t="shared" si="833"/>
        <v>-138.63340994941862</v>
      </c>
      <c r="K3819" s="13">
        <f t="shared" si="834"/>
        <v>14.68944316750969</v>
      </c>
      <c r="L3819" s="27">
        <f t="shared" si="835"/>
        <v>40.341647512645352</v>
      </c>
      <c r="M3819" s="32">
        <f t="shared" si="836"/>
        <v>22.723280413237323</v>
      </c>
      <c r="N3819" s="13">
        <f t="shared" si="837"/>
        <v>51.892497014916465</v>
      </c>
      <c r="O3819" s="13">
        <f t="shared" si="838"/>
        <v>38.107502985083535</v>
      </c>
      <c r="P3819" s="27">
        <f t="shared" si="839"/>
        <v>255.35841389460302</v>
      </c>
      <c r="Q3819" s="36">
        <f t="shared" si="840"/>
        <v>1.2698207249210138</v>
      </c>
      <c r="R3819" s="14">
        <f t="shared" si="841"/>
        <v>1014.17404002455</v>
      </c>
      <c r="S3819" s="14">
        <f t="shared" si="842"/>
        <v>770.19759401833414</v>
      </c>
      <c r="T3819" s="37">
        <f t="shared" si="843"/>
        <v>9.8819492224077418E-2</v>
      </c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</row>
    <row r="3820" spans="1:31" x14ac:dyDescent="0.25">
      <c r="A3820" s="15">
        <v>3787</v>
      </c>
      <c r="B3820" s="4">
        <v>44354</v>
      </c>
      <c r="C3820" s="5">
        <v>6</v>
      </c>
      <c r="D3820" s="3">
        <v>158</v>
      </c>
      <c r="E3820" s="3">
        <v>2</v>
      </c>
      <c r="F3820" s="16">
        <v>18</v>
      </c>
      <c r="G3820" s="24">
        <f t="shared" si="830"/>
        <v>30</v>
      </c>
      <c r="H3820" s="7">
        <f t="shared" si="831"/>
        <v>75.945205479452056</v>
      </c>
      <c r="I3820" s="7">
        <f t="shared" si="832"/>
        <v>1.3665900505813791</v>
      </c>
      <c r="J3820" s="7">
        <f t="shared" si="833"/>
        <v>-138.63340994941862</v>
      </c>
      <c r="K3820" s="7">
        <f t="shared" si="834"/>
        <v>15.68944316750969</v>
      </c>
      <c r="L3820" s="25">
        <f t="shared" si="835"/>
        <v>55.341647512645352</v>
      </c>
      <c r="M3820" s="31">
        <f t="shared" si="836"/>
        <v>22.723280413237323</v>
      </c>
      <c r="N3820" s="7">
        <f t="shared" si="837"/>
        <v>40.550541096324729</v>
      </c>
      <c r="O3820" s="7">
        <f t="shared" si="838"/>
        <v>49.449458903675271</v>
      </c>
      <c r="P3820" s="25">
        <f t="shared" si="839"/>
        <v>266.88719686255729</v>
      </c>
      <c r="Q3820" s="34">
        <f t="shared" si="840"/>
        <v>1.535959281870277</v>
      </c>
      <c r="R3820" s="9">
        <f t="shared" si="841"/>
        <v>963.11120679352666</v>
      </c>
      <c r="S3820" s="9">
        <f t="shared" si="842"/>
        <v>562.11926148968962</v>
      </c>
      <c r="T3820" s="35">
        <f t="shared" si="843"/>
        <v>7.212219360485593E-2</v>
      </c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</row>
    <row r="3821" spans="1:31" x14ac:dyDescent="0.25">
      <c r="A3821" s="17">
        <v>3788</v>
      </c>
      <c r="B3821" s="11">
        <v>44354</v>
      </c>
      <c r="C3821" s="12">
        <v>6</v>
      </c>
      <c r="D3821" s="10">
        <v>158</v>
      </c>
      <c r="E3821" s="10">
        <v>2</v>
      </c>
      <c r="F3821" s="18">
        <v>19</v>
      </c>
      <c r="G3821" s="26">
        <f t="shared" si="830"/>
        <v>30</v>
      </c>
      <c r="H3821" s="13">
        <f t="shared" si="831"/>
        <v>75.945205479452056</v>
      </c>
      <c r="I3821" s="13">
        <f t="shared" si="832"/>
        <v>1.3665900505813791</v>
      </c>
      <c r="J3821" s="13">
        <f t="shared" si="833"/>
        <v>-138.63340994941862</v>
      </c>
      <c r="K3821" s="13">
        <f t="shared" si="834"/>
        <v>16.68944316750969</v>
      </c>
      <c r="L3821" s="27">
        <f t="shared" si="835"/>
        <v>70.341647512645352</v>
      </c>
      <c r="M3821" s="32">
        <f t="shared" si="836"/>
        <v>22.723280413237323</v>
      </c>
      <c r="N3821" s="13">
        <f t="shared" si="837"/>
        <v>29.077970703815748</v>
      </c>
      <c r="O3821" s="13">
        <f t="shared" si="838"/>
        <v>60.922029296184249</v>
      </c>
      <c r="P3821" s="27">
        <f t="shared" si="839"/>
        <v>276.33618727132091</v>
      </c>
      <c r="Q3821" s="36">
        <f t="shared" si="840"/>
        <v>2.0513149561000925</v>
      </c>
      <c r="R3821" s="14">
        <f t="shared" si="841"/>
        <v>878.7302717680584</v>
      </c>
      <c r="S3821" s="14">
        <f t="shared" si="842"/>
        <v>327.46925226856393</v>
      </c>
      <c r="T3821" s="37">
        <f t="shared" si="843"/>
        <v>4.2015640505113652E-2</v>
      </c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</row>
    <row r="3822" spans="1:31" x14ac:dyDescent="0.25">
      <c r="A3822" s="15">
        <v>3789</v>
      </c>
      <c r="B3822" s="4">
        <v>44354</v>
      </c>
      <c r="C3822" s="5">
        <v>6</v>
      </c>
      <c r="D3822" s="3">
        <v>158</v>
      </c>
      <c r="E3822" s="3">
        <v>2</v>
      </c>
      <c r="F3822" s="16">
        <v>20</v>
      </c>
      <c r="G3822" s="24">
        <f t="shared" si="830"/>
        <v>30</v>
      </c>
      <c r="H3822" s="7">
        <f t="shared" si="831"/>
        <v>75.945205479452056</v>
      </c>
      <c r="I3822" s="7">
        <f t="shared" si="832"/>
        <v>1.3665900505813791</v>
      </c>
      <c r="J3822" s="7">
        <f t="shared" si="833"/>
        <v>-138.63340994941862</v>
      </c>
      <c r="K3822" s="7">
        <f t="shared" si="834"/>
        <v>17.68944316750969</v>
      </c>
      <c r="L3822" s="25">
        <f t="shared" si="835"/>
        <v>85.341647512645352</v>
      </c>
      <c r="M3822" s="31">
        <f t="shared" si="836"/>
        <v>22.723280413237323</v>
      </c>
      <c r="N3822" s="7">
        <f t="shared" si="837"/>
        <v>17.799149667884876</v>
      </c>
      <c r="O3822" s="7">
        <f t="shared" si="838"/>
        <v>72.200850332115124</v>
      </c>
      <c r="P3822" s="25">
        <f t="shared" si="839"/>
        <v>285.08265496150193</v>
      </c>
      <c r="Q3822" s="34">
        <f t="shared" si="840"/>
        <v>3.241569185292597</v>
      </c>
      <c r="R3822" s="9">
        <f t="shared" si="841"/>
        <v>731.28458717747992</v>
      </c>
      <c r="S3822" s="9">
        <f t="shared" si="842"/>
        <v>103.00086378290275</v>
      </c>
      <c r="T3822" s="35">
        <f t="shared" si="843"/>
        <v>1.3215430866985444E-2</v>
      </c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</row>
    <row r="3823" spans="1:31" x14ac:dyDescent="0.25">
      <c r="A3823" s="17">
        <v>3790</v>
      </c>
      <c r="B3823" s="11">
        <v>44354</v>
      </c>
      <c r="C3823" s="12">
        <v>6</v>
      </c>
      <c r="D3823" s="10">
        <v>158</v>
      </c>
      <c r="E3823" s="10">
        <v>2</v>
      </c>
      <c r="F3823" s="18">
        <v>21</v>
      </c>
      <c r="G3823" s="26">
        <f t="shared" si="830"/>
        <v>30</v>
      </c>
      <c r="H3823" s="13">
        <f t="shared" si="831"/>
        <v>75.945205479452056</v>
      </c>
      <c r="I3823" s="13">
        <f t="shared" si="832"/>
        <v>1.3665900505813791</v>
      </c>
      <c r="J3823" s="13">
        <f t="shared" si="833"/>
        <v>-138.63340994941862</v>
      </c>
      <c r="K3823" s="13">
        <f t="shared" si="834"/>
        <v>18.68944316750969</v>
      </c>
      <c r="L3823" s="27">
        <f t="shared" si="835"/>
        <v>100.34164751264535</v>
      </c>
      <c r="M3823" s="32">
        <f t="shared" si="836"/>
        <v>22.723280413237323</v>
      </c>
      <c r="N3823" s="13">
        <f t="shared" si="837"/>
        <v>6.9759256469731312</v>
      </c>
      <c r="O3823" s="13">
        <f t="shared" si="838"/>
        <v>83.024074353026862</v>
      </c>
      <c r="P3823" s="27">
        <f t="shared" si="839"/>
        <v>293.91268114274055</v>
      </c>
      <c r="Q3823" s="36">
        <f t="shared" si="840"/>
        <v>7.7517396687599058</v>
      </c>
      <c r="R3823" s="14">
        <f t="shared" si="841"/>
        <v>435.46842406364186</v>
      </c>
      <c r="S3823" s="14">
        <f t="shared" si="842"/>
        <v>0</v>
      </c>
      <c r="T3823" s="37">
        <f t="shared" si="843"/>
        <v>0</v>
      </c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</row>
    <row r="3824" spans="1:31" x14ac:dyDescent="0.25">
      <c r="A3824" s="15">
        <v>3791</v>
      </c>
      <c r="B3824" s="4">
        <v>44354</v>
      </c>
      <c r="C3824" s="5">
        <v>6</v>
      </c>
      <c r="D3824" s="3">
        <v>158</v>
      </c>
      <c r="E3824" s="3">
        <v>2</v>
      </c>
      <c r="F3824" s="16">
        <v>22</v>
      </c>
      <c r="G3824" s="24">
        <f t="shared" si="830"/>
        <v>30</v>
      </c>
      <c r="H3824" s="7">
        <f t="shared" si="831"/>
        <v>75.945205479452056</v>
      </c>
      <c r="I3824" s="7">
        <f t="shared" si="832"/>
        <v>1.3665900505813791</v>
      </c>
      <c r="J3824" s="7">
        <f t="shared" si="833"/>
        <v>-138.63340994941862</v>
      </c>
      <c r="K3824" s="7">
        <f t="shared" si="834"/>
        <v>19.68944316750969</v>
      </c>
      <c r="L3824" s="25">
        <f t="shared" si="835"/>
        <v>115.34164751264535</v>
      </c>
      <c r="M3824" s="31">
        <f t="shared" si="836"/>
        <v>22.723280413237323</v>
      </c>
      <c r="N3824" s="7">
        <f t="shared" si="837"/>
        <v>0</v>
      </c>
      <c r="O3824" s="7">
        <f t="shared" si="838"/>
        <v>90</v>
      </c>
      <c r="P3824" s="25">
        <f t="shared" si="839"/>
        <v>303.3448085222646</v>
      </c>
      <c r="Q3824" s="34">
        <f t="shared" si="840"/>
        <v>37.919608377836205</v>
      </c>
      <c r="R3824" s="9">
        <f t="shared" si="841"/>
        <v>0</v>
      </c>
      <c r="S3824" s="9">
        <f t="shared" si="842"/>
        <v>0</v>
      </c>
      <c r="T3824" s="35">
        <f t="shared" si="843"/>
        <v>0</v>
      </c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</row>
    <row r="3825" spans="1:31" x14ac:dyDescent="0.25">
      <c r="A3825" s="17">
        <v>3792</v>
      </c>
      <c r="B3825" s="11">
        <v>44354</v>
      </c>
      <c r="C3825" s="12">
        <v>6</v>
      </c>
      <c r="D3825" s="10">
        <v>158</v>
      </c>
      <c r="E3825" s="10">
        <v>2</v>
      </c>
      <c r="F3825" s="18">
        <v>23</v>
      </c>
      <c r="G3825" s="26">
        <f t="shared" si="830"/>
        <v>30</v>
      </c>
      <c r="H3825" s="13">
        <f t="shared" si="831"/>
        <v>75.945205479452056</v>
      </c>
      <c r="I3825" s="13">
        <f t="shared" si="832"/>
        <v>1.3665900505813791</v>
      </c>
      <c r="J3825" s="13">
        <f t="shared" si="833"/>
        <v>-138.63340994941862</v>
      </c>
      <c r="K3825" s="13">
        <f t="shared" si="834"/>
        <v>20.68944316750969</v>
      </c>
      <c r="L3825" s="27">
        <f t="shared" si="835"/>
        <v>130.34164751264535</v>
      </c>
      <c r="M3825" s="32">
        <f t="shared" si="836"/>
        <v>22.723280413237323</v>
      </c>
      <c r="N3825" s="13">
        <f t="shared" si="837"/>
        <v>0</v>
      </c>
      <c r="O3825" s="13">
        <f t="shared" si="838"/>
        <v>90</v>
      </c>
      <c r="P3825" s="27">
        <f t="shared" si="839"/>
        <v>312.82141146719232</v>
      </c>
      <c r="Q3825" s="36">
        <f t="shared" si="840"/>
        <v>37.919608377836205</v>
      </c>
      <c r="R3825" s="14">
        <f t="shared" si="841"/>
        <v>0</v>
      </c>
      <c r="S3825" s="14">
        <f t="shared" si="842"/>
        <v>0</v>
      </c>
      <c r="T3825" s="37">
        <f t="shared" si="843"/>
        <v>0</v>
      </c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</row>
    <row r="3826" spans="1:31" x14ac:dyDescent="0.25">
      <c r="A3826" s="15">
        <v>3793</v>
      </c>
      <c r="B3826" s="4">
        <v>44355</v>
      </c>
      <c r="C3826" s="5">
        <v>6</v>
      </c>
      <c r="D3826" s="3">
        <v>159</v>
      </c>
      <c r="E3826" s="3">
        <v>2</v>
      </c>
      <c r="F3826" s="16">
        <v>0</v>
      </c>
      <c r="G3826" s="24">
        <f t="shared" si="830"/>
        <v>30</v>
      </c>
      <c r="H3826" s="7">
        <f t="shared" si="831"/>
        <v>76.93150684931507</v>
      </c>
      <c r="I3826" s="7">
        <f t="shared" si="832"/>
        <v>1.1841186069033436</v>
      </c>
      <c r="J3826" s="7">
        <f t="shared" si="833"/>
        <v>-138.81588139309665</v>
      </c>
      <c r="K3826" s="7">
        <f t="shared" si="834"/>
        <v>-2.3135980232182773</v>
      </c>
      <c r="L3826" s="25">
        <f t="shared" si="835"/>
        <v>-214.70397034827417</v>
      </c>
      <c r="M3826" s="31">
        <f t="shared" si="836"/>
        <v>22.819625008119989</v>
      </c>
      <c r="N3826" s="7">
        <f t="shared" si="837"/>
        <v>0</v>
      </c>
      <c r="O3826" s="7">
        <f t="shared" si="838"/>
        <v>90</v>
      </c>
      <c r="P3826" s="25">
        <f t="shared" si="839"/>
        <v>38.35565468259307</v>
      </c>
      <c r="Q3826" s="34">
        <f t="shared" si="840"/>
        <v>37.919608377836205</v>
      </c>
      <c r="R3826" s="9">
        <f t="shared" si="841"/>
        <v>0</v>
      </c>
      <c r="S3826" s="9">
        <f t="shared" si="842"/>
        <v>0</v>
      </c>
      <c r="T3826" s="35">
        <f t="shared" si="843"/>
        <v>0</v>
      </c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</row>
    <row r="3827" spans="1:31" x14ac:dyDescent="0.25">
      <c r="A3827" s="17">
        <v>3794</v>
      </c>
      <c r="B3827" s="11">
        <v>44355</v>
      </c>
      <c r="C3827" s="12">
        <v>6</v>
      </c>
      <c r="D3827" s="10">
        <v>159</v>
      </c>
      <c r="E3827" s="10">
        <v>2</v>
      </c>
      <c r="F3827" s="18">
        <v>1</v>
      </c>
      <c r="G3827" s="26">
        <f t="shared" si="830"/>
        <v>30</v>
      </c>
      <c r="H3827" s="13">
        <f t="shared" si="831"/>
        <v>76.93150684931507</v>
      </c>
      <c r="I3827" s="13">
        <f t="shared" si="832"/>
        <v>1.1841186069033436</v>
      </c>
      <c r="J3827" s="13">
        <f t="shared" si="833"/>
        <v>-138.81588139309665</v>
      </c>
      <c r="K3827" s="13">
        <f t="shared" si="834"/>
        <v>-1.3135980232182773</v>
      </c>
      <c r="L3827" s="27">
        <f t="shared" si="835"/>
        <v>-199.70397034827417</v>
      </c>
      <c r="M3827" s="32">
        <f t="shared" si="836"/>
        <v>22.819625008119989</v>
      </c>
      <c r="N3827" s="13">
        <f t="shared" si="837"/>
        <v>0</v>
      </c>
      <c r="O3827" s="13">
        <f t="shared" si="838"/>
        <v>90</v>
      </c>
      <c r="P3827" s="27">
        <f t="shared" si="839"/>
        <v>31.253332266097964</v>
      </c>
      <c r="Q3827" s="36">
        <f t="shared" si="840"/>
        <v>37.919608377836205</v>
      </c>
      <c r="R3827" s="14">
        <f t="shared" si="841"/>
        <v>0</v>
      </c>
      <c r="S3827" s="14">
        <f t="shared" si="842"/>
        <v>0</v>
      </c>
      <c r="T3827" s="37">
        <f t="shared" si="843"/>
        <v>0</v>
      </c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</row>
    <row r="3828" spans="1:31" x14ac:dyDescent="0.25">
      <c r="A3828" s="15">
        <v>3795</v>
      </c>
      <c r="B3828" s="4">
        <v>44355</v>
      </c>
      <c r="C3828" s="5">
        <v>6</v>
      </c>
      <c r="D3828" s="3">
        <v>159</v>
      </c>
      <c r="E3828" s="3">
        <v>2</v>
      </c>
      <c r="F3828" s="16">
        <v>2</v>
      </c>
      <c r="G3828" s="24">
        <f t="shared" si="830"/>
        <v>30</v>
      </c>
      <c r="H3828" s="7">
        <f t="shared" si="831"/>
        <v>76.93150684931507</v>
      </c>
      <c r="I3828" s="7">
        <f t="shared" si="832"/>
        <v>1.1841186069033436</v>
      </c>
      <c r="J3828" s="7">
        <f t="shared" si="833"/>
        <v>-138.81588139309665</v>
      </c>
      <c r="K3828" s="7">
        <f t="shared" si="834"/>
        <v>-0.31359802321827734</v>
      </c>
      <c r="L3828" s="25">
        <f t="shared" si="835"/>
        <v>-184.70397034827417</v>
      </c>
      <c r="M3828" s="31">
        <f t="shared" si="836"/>
        <v>22.819625008119989</v>
      </c>
      <c r="N3828" s="7">
        <f t="shared" si="837"/>
        <v>0</v>
      </c>
      <c r="O3828" s="7">
        <f t="shared" si="838"/>
        <v>90</v>
      </c>
      <c r="P3828" s="25">
        <f t="shared" si="839"/>
        <v>27.429633414730525</v>
      </c>
      <c r="Q3828" s="34">
        <f t="shared" si="840"/>
        <v>37.919608377836205</v>
      </c>
      <c r="R3828" s="9">
        <f t="shared" si="841"/>
        <v>0</v>
      </c>
      <c r="S3828" s="9">
        <f t="shared" si="842"/>
        <v>0</v>
      </c>
      <c r="T3828" s="35">
        <f t="shared" si="843"/>
        <v>0</v>
      </c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</row>
    <row r="3829" spans="1:31" x14ac:dyDescent="0.25">
      <c r="A3829" s="17">
        <v>3796</v>
      </c>
      <c r="B3829" s="11">
        <v>44355</v>
      </c>
      <c r="C3829" s="12">
        <v>6</v>
      </c>
      <c r="D3829" s="10">
        <v>159</v>
      </c>
      <c r="E3829" s="10">
        <v>2</v>
      </c>
      <c r="F3829" s="18">
        <v>3</v>
      </c>
      <c r="G3829" s="26">
        <f t="shared" si="830"/>
        <v>30</v>
      </c>
      <c r="H3829" s="13">
        <f t="shared" si="831"/>
        <v>76.93150684931507</v>
      </c>
      <c r="I3829" s="13">
        <f t="shared" si="832"/>
        <v>1.1841186069033436</v>
      </c>
      <c r="J3829" s="13">
        <f t="shared" si="833"/>
        <v>-138.81588139309665</v>
      </c>
      <c r="K3829" s="13">
        <f t="shared" si="834"/>
        <v>0.68640197678172266</v>
      </c>
      <c r="L3829" s="27">
        <f t="shared" si="835"/>
        <v>-169.70397034827417</v>
      </c>
      <c r="M3829" s="32">
        <f t="shared" si="836"/>
        <v>22.819625008119989</v>
      </c>
      <c r="N3829" s="13">
        <f t="shared" si="837"/>
        <v>0</v>
      </c>
      <c r="O3829" s="13">
        <f t="shared" si="838"/>
        <v>90</v>
      </c>
      <c r="P3829" s="27">
        <f t="shared" si="839"/>
        <v>28.353717781957364</v>
      </c>
      <c r="Q3829" s="36">
        <f t="shared" si="840"/>
        <v>37.919608377836205</v>
      </c>
      <c r="R3829" s="14">
        <f t="shared" si="841"/>
        <v>0</v>
      </c>
      <c r="S3829" s="14">
        <f t="shared" si="842"/>
        <v>0</v>
      </c>
      <c r="T3829" s="37">
        <f t="shared" si="843"/>
        <v>0</v>
      </c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</row>
    <row r="3830" spans="1:31" x14ac:dyDescent="0.25">
      <c r="A3830" s="15">
        <v>3797</v>
      </c>
      <c r="B3830" s="4">
        <v>44355</v>
      </c>
      <c r="C3830" s="5">
        <v>6</v>
      </c>
      <c r="D3830" s="3">
        <v>159</v>
      </c>
      <c r="E3830" s="3">
        <v>2</v>
      </c>
      <c r="F3830" s="16">
        <v>4</v>
      </c>
      <c r="G3830" s="24">
        <f t="shared" si="830"/>
        <v>30</v>
      </c>
      <c r="H3830" s="7">
        <f t="shared" si="831"/>
        <v>76.93150684931507</v>
      </c>
      <c r="I3830" s="7">
        <f t="shared" si="832"/>
        <v>1.1841186069033436</v>
      </c>
      <c r="J3830" s="7">
        <f t="shared" si="833"/>
        <v>-138.81588139309665</v>
      </c>
      <c r="K3830" s="7">
        <f t="shared" si="834"/>
        <v>1.6864019767817227</v>
      </c>
      <c r="L3830" s="25">
        <f t="shared" si="835"/>
        <v>-154.70397034827417</v>
      </c>
      <c r="M3830" s="31">
        <f t="shared" si="836"/>
        <v>22.819625008119989</v>
      </c>
      <c r="N3830" s="7">
        <f t="shared" si="837"/>
        <v>0</v>
      </c>
      <c r="O3830" s="7">
        <f t="shared" si="838"/>
        <v>90</v>
      </c>
      <c r="P3830" s="25">
        <f t="shared" si="839"/>
        <v>33.616528912695848</v>
      </c>
      <c r="Q3830" s="34">
        <f t="shared" si="840"/>
        <v>37.919608377836205</v>
      </c>
      <c r="R3830" s="9">
        <f t="shared" si="841"/>
        <v>0</v>
      </c>
      <c r="S3830" s="9">
        <f t="shared" si="842"/>
        <v>0</v>
      </c>
      <c r="T3830" s="35">
        <f t="shared" si="843"/>
        <v>0</v>
      </c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</row>
    <row r="3831" spans="1:31" x14ac:dyDescent="0.25">
      <c r="A3831" s="17">
        <v>3798</v>
      </c>
      <c r="B3831" s="11">
        <v>44355</v>
      </c>
      <c r="C3831" s="12">
        <v>6</v>
      </c>
      <c r="D3831" s="10">
        <v>159</v>
      </c>
      <c r="E3831" s="10">
        <v>2</v>
      </c>
      <c r="F3831" s="18">
        <v>5</v>
      </c>
      <c r="G3831" s="26">
        <f t="shared" si="830"/>
        <v>30</v>
      </c>
      <c r="H3831" s="13">
        <f t="shared" si="831"/>
        <v>76.93150684931507</v>
      </c>
      <c r="I3831" s="13">
        <f t="shared" si="832"/>
        <v>1.1841186069033436</v>
      </c>
      <c r="J3831" s="13">
        <f t="shared" si="833"/>
        <v>-138.81588139309665</v>
      </c>
      <c r="K3831" s="13">
        <f t="shared" si="834"/>
        <v>2.6864019767817227</v>
      </c>
      <c r="L3831" s="27">
        <f t="shared" si="835"/>
        <v>-139.70397034827417</v>
      </c>
      <c r="M3831" s="32">
        <f t="shared" si="836"/>
        <v>22.819625008119989</v>
      </c>
      <c r="N3831" s="13">
        <f t="shared" si="837"/>
        <v>0</v>
      </c>
      <c r="O3831" s="13">
        <f t="shared" si="838"/>
        <v>90</v>
      </c>
      <c r="P3831" s="27">
        <f t="shared" si="839"/>
        <v>41.497388830747212</v>
      </c>
      <c r="Q3831" s="36">
        <f t="shared" si="840"/>
        <v>37.919608377836205</v>
      </c>
      <c r="R3831" s="14">
        <f t="shared" si="841"/>
        <v>0</v>
      </c>
      <c r="S3831" s="14">
        <f t="shared" si="842"/>
        <v>0</v>
      </c>
      <c r="T3831" s="37">
        <f t="shared" si="843"/>
        <v>0</v>
      </c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</row>
    <row r="3832" spans="1:31" x14ac:dyDescent="0.25">
      <c r="A3832" s="15">
        <v>3799</v>
      </c>
      <c r="B3832" s="4">
        <v>44355</v>
      </c>
      <c r="C3832" s="5">
        <v>6</v>
      </c>
      <c r="D3832" s="3">
        <v>159</v>
      </c>
      <c r="E3832" s="3">
        <v>2</v>
      </c>
      <c r="F3832" s="16">
        <v>6</v>
      </c>
      <c r="G3832" s="24">
        <f t="shared" si="830"/>
        <v>30</v>
      </c>
      <c r="H3832" s="7">
        <f t="shared" si="831"/>
        <v>76.93150684931507</v>
      </c>
      <c r="I3832" s="7">
        <f t="shared" si="832"/>
        <v>1.1841186069033436</v>
      </c>
      <c r="J3832" s="7">
        <f t="shared" si="833"/>
        <v>-138.81588139309665</v>
      </c>
      <c r="K3832" s="7">
        <f t="shared" si="834"/>
        <v>3.6864019767817227</v>
      </c>
      <c r="L3832" s="25">
        <f t="shared" si="835"/>
        <v>-124.70397034827417</v>
      </c>
      <c r="M3832" s="31">
        <f t="shared" si="836"/>
        <v>22.819625008119989</v>
      </c>
      <c r="N3832" s="7">
        <f t="shared" si="837"/>
        <v>0</v>
      </c>
      <c r="O3832" s="7">
        <f t="shared" si="838"/>
        <v>90</v>
      </c>
      <c r="P3832" s="25">
        <f t="shared" si="839"/>
        <v>50.623410765770885</v>
      </c>
      <c r="Q3832" s="34">
        <f t="shared" si="840"/>
        <v>37.919608377836205</v>
      </c>
      <c r="R3832" s="9">
        <f t="shared" si="841"/>
        <v>0</v>
      </c>
      <c r="S3832" s="9">
        <f t="shared" si="842"/>
        <v>0</v>
      </c>
      <c r="T3832" s="35">
        <f t="shared" si="843"/>
        <v>0</v>
      </c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</row>
    <row r="3833" spans="1:31" x14ac:dyDescent="0.25">
      <c r="A3833" s="17">
        <v>3800</v>
      </c>
      <c r="B3833" s="11">
        <v>44355</v>
      </c>
      <c r="C3833" s="12">
        <v>6</v>
      </c>
      <c r="D3833" s="10">
        <v>159</v>
      </c>
      <c r="E3833" s="10">
        <v>2</v>
      </c>
      <c r="F3833" s="18">
        <v>7</v>
      </c>
      <c r="G3833" s="26">
        <f t="shared" si="830"/>
        <v>30</v>
      </c>
      <c r="H3833" s="13">
        <f t="shared" si="831"/>
        <v>76.93150684931507</v>
      </c>
      <c r="I3833" s="13">
        <f t="shared" si="832"/>
        <v>1.1841186069033436</v>
      </c>
      <c r="J3833" s="13">
        <f t="shared" si="833"/>
        <v>-138.81588139309665</v>
      </c>
      <c r="K3833" s="13">
        <f t="shared" si="834"/>
        <v>4.6864019767817222</v>
      </c>
      <c r="L3833" s="27">
        <f t="shared" si="835"/>
        <v>-109.70397034827417</v>
      </c>
      <c r="M3833" s="32">
        <f t="shared" si="836"/>
        <v>22.819625008119989</v>
      </c>
      <c r="N3833" s="13">
        <f t="shared" si="837"/>
        <v>0.6433716625260818</v>
      </c>
      <c r="O3833" s="13">
        <f t="shared" si="838"/>
        <v>89.356628337473921</v>
      </c>
      <c r="P3833" s="27">
        <f t="shared" si="839"/>
        <v>60.205731921362961</v>
      </c>
      <c r="Q3833" s="36">
        <f t="shared" si="840"/>
        <v>29.763685311680284</v>
      </c>
      <c r="R3833" s="14">
        <f t="shared" si="841"/>
        <v>143.5494648699835</v>
      </c>
      <c r="S3833" s="14">
        <f t="shared" si="842"/>
        <v>0</v>
      </c>
      <c r="T3833" s="37">
        <f t="shared" si="843"/>
        <v>0</v>
      </c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</row>
    <row r="3834" spans="1:31" x14ac:dyDescent="0.25">
      <c r="A3834" s="15">
        <v>3801</v>
      </c>
      <c r="B3834" s="4">
        <v>44355</v>
      </c>
      <c r="C3834" s="5">
        <v>6</v>
      </c>
      <c r="D3834" s="3">
        <v>159</v>
      </c>
      <c r="E3834" s="3">
        <v>2</v>
      </c>
      <c r="F3834" s="16">
        <v>8</v>
      </c>
      <c r="G3834" s="24">
        <f t="shared" si="830"/>
        <v>30</v>
      </c>
      <c r="H3834" s="7">
        <f t="shared" si="831"/>
        <v>76.93150684931507</v>
      </c>
      <c r="I3834" s="7">
        <f t="shared" si="832"/>
        <v>1.1841186069033436</v>
      </c>
      <c r="J3834" s="7">
        <f t="shared" si="833"/>
        <v>-138.81588139309665</v>
      </c>
      <c r="K3834" s="7">
        <f t="shared" si="834"/>
        <v>5.6864019767817222</v>
      </c>
      <c r="L3834" s="25">
        <f t="shared" si="835"/>
        <v>-94.703970348274169</v>
      </c>
      <c r="M3834" s="31">
        <f t="shared" si="836"/>
        <v>22.819625008119989</v>
      </c>
      <c r="N3834" s="7">
        <f t="shared" si="837"/>
        <v>11.033840300890017</v>
      </c>
      <c r="O3834" s="7">
        <f t="shared" si="838"/>
        <v>78.96615969910998</v>
      </c>
      <c r="P3834" s="25">
        <f t="shared" si="839"/>
        <v>69.378420986812671</v>
      </c>
      <c r="Q3834" s="34">
        <f t="shared" si="840"/>
        <v>5.0958569073980717</v>
      </c>
      <c r="R3834" s="9">
        <f t="shared" si="841"/>
        <v>576.15978982376146</v>
      </c>
      <c r="S3834" s="9">
        <f t="shared" si="842"/>
        <v>0</v>
      </c>
      <c r="T3834" s="35">
        <f t="shared" si="843"/>
        <v>0</v>
      </c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</row>
    <row r="3835" spans="1:31" x14ac:dyDescent="0.25">
      <c r="A3835" s="17">
        <v>3802</v>
      </c>
      <c r="B3835" s="11">
        <v>44355</v>
      </c>
      <c r="C3835" s="12">
        <v>6</v>
      </c>
      <c r="D3835" s="10">
        <v>159</v>
      </c>
      <c r="E3835" s="10">
        <v>2</v>
      </c>
      <c r="F3835" s="18">
        <v>9</v>
      </c>
      <c r="G3835" s="26">
        <f t="shared" si="830"/>
        <v>30</v>
      </c>
      <c r="H3835" s="13">
        <f t="shared" si="831"/>
        <v>76.93150684931507</v>
      </c>
      <c r="I3835" s="13">
        <f t="shared" si="832"/>
        <v>1.1841186069033436</v>
      </c>
      <c r="J3835" s="13">
        <f t="shared" si="833"/>
        <v>-138.81588139309665</v>
      </c>
      <c r="K3835" s="13">
        <f t="shared" si="834"/>
        <v>6.6864019767817222</v>
      </c>
      <c r="L3835" s="27">
        <f t="shared" si="835"/>
        <v>-79.703970348274169</v>
      </c>
      <c r="M3835" s="32">
        <f t="shared" si="836"/>
        <v>22.819625008119989</v>
      </c>
      <c r="N3835" s="13">
        <f t="shared" si="837"/>
        <v>22.054900522350721</v>
      </c>
      <c r="O3835" s="13">
        <f t="shared" si="838"/>
        <v>67.945099477649279</v>
      </c>
      <c r="P3835" s="27">
        <f t="shared" si="839"/>
        <v>78.094619712239435</v>
      </c>
      <c r="Q3835" s="36">
        <f t="shared" si="840"/>
        <v>2.6479931134367622</v>
      </c>
      <c r="R3835" s="14">
        <f t="shared" si="841"/>
        <v>798.24422399969285</v>
      </c>
      <c r="S3835" s="14">
        <f t="shared" si="842"/>
        <v>183.26725478367132</v>
      </c>
      <c r="T3835" s="37">
        <f t="shared" si="843"/>
        <v>2.3513294782190771E-2</v>
      </c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</row>
    <row r="3836" spans="1:31" x14ac:dyDescent="0.25">
      <c r="A3836" s="15">
        <v>3803</v>
      </c>
      <c r="B3836" s="4">
        <v>44355</v>
      </c>
      <c r="C3836" s="5">
        <v>6</v>
      </c>
      <c r="D3836" s="3">
        <v>159</v>
      </c>
      <c r="E3836" s="3">
        <v>2</v>
      </c>
      <c r="F3836" s="16">
        <v>10</v>
      </c>
      <c r="G3836" s="24">
        <f t="shared" si="830"/>
        <v>30</v>
      </c>
      <c r="H3836" s="7">
        <f t="shared" si="831"/>
        <v>76.93150684931507</v>
      </c>
      <c r="I3836" s="7">
        <f t="shared" si="832"/>
        <v>1.1841186069033436</v>
      </c>
      <c r="J3836" s="7">
        <f t="shared" si="833"/>
        <v>-138.81588139309665</v>
      </c>
      <c r="K3836" s="7">
        <f t="shared" si="834"/>
        <v>7.6864019767817222</v>
      </c>
      <c r="L3836" s="25">
        <f t="shared" si="835"/>
        <v>-64.703970348274169</v>
      </c>
      <c r="M3836" s="31">
        <f t="shared" si="836"/>
        <v>22.819625008119989</v>
      </c>
      <c r="N3836" s="7">
        <f t="shared" si="837"/>
        <v>33.435679743281582</v>
      </c>
      <c r="O3836" s="7">
        <f t="shared" si="838"/>
        <v>56.564320256718418</v>
      </c>
      <c r="P3836" s="25">
        <f t="shared" si="839"/>
        <v>86.982200422728468</v>
      </c>
      <c r="Q3836" s="34">
        <f t="shared" si="840"/>
        <v>1.8108282047737316</v>
      </c>
      <c r="R3836" s="9">
        <f t="shared" si="841"/>
        <v>916.05484804764058</v>
      </c>
      <c r="S3836" s="9">
        <f t="shared" si="842"/>
        <v>417.00071130255492</v>
      </c>
      <c r="T3836" s="35">
        <f t="shared" si="843"/>
        <v>5.3501432434365316E-2</v>
      </c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</row>
    <row r="3837" spans="1:31" x14ac:dyDescent="0.25">
      <c r="A3837" s="17">
        <v>3804</v>
      </c>
      <c r="B3837" s="11">
        <v>44355</v>
      </c>
      <c r="C3837" s="12">
        <v>6</v>
      </c>
      <c r="D3837" s="10">
        <v>159</v>
      </c>
      <c r="E3837" s="10">
        <v>2</v>
      </c>
      <c r="F3837" s="18">
        <v>11</v>
      </c>
      <c r="G3837" s="26">
        <f t="shared" si="830"/>
        <v>30</v>
      </c>
      <c r="H3837" s="13">
        <f t="shared" si="831"/>
        <v>76.93150684931507</v>
      </c>
      <c r="I3837" s="13">
        <f t="shared" si="832"/>
        <v>1.1841186069033436</v>
      </c>
      <c r="J3837" s="13">
        <f t="shared" si="833"/>
        <v>-138.81588139309665</v>
      </c>
      <c r="K3837" s="13">
        <f t="shared" si="834"/>
        <v>8.6864019767817222</v>
      </c>
      <c r="L3837" s="27">
        <f t="shared" si="835"/>
        <v>-49.703970348274169</v>
      </c>
      <c r="M3837" s="32">
        <f t="shared" si="836"/>
        <v>22.819625008119989</v>
      </c>
      <c r="N3837" s="13">
        <f t="shared" si="837"/>
        <v>44.905966767999665</v>
      </c>
      <c r="O3837" s="13">
        <f t="shared" si="838"/>
        <v>45.094033232000335</v>
      </c>
      <c r="P3837" s="27">
        <f t="shared" si="839"/>
        <v>96.980821278318004</v>
      </c>
      <c r="Q3837" s="36">
        <f t="shared" si="840"/>
        <v>1.4149117460268075</v>
      </c>
      <c r="R3837" s="14">
        <f t="shared" si="841"/>
        <v>985.58604578529264</v>
      </c>
      <c r="S3837" s="14">
        <f t="shared" si="842"/>
        <v>644.97431846827521</v>
      </c>
      <c r="T3837" s="37">
        <f t="shared" si="843"/>
        <v>8.2750578083294085E-2</v>
      </c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</row>
    <row r="3838" spans="1:31" x14ac:dyDescent="0.25">
      <c r="A3838" s="15">
        <v>3805</v>
      </c>
      <c r="B3838" s="4">
        <v>44355</v>
      </c>
      <c r="C3838" s="5">
        <v>6</v>
      </c>
      <c r="D3838" s="3">
        <v>159</v>
      </c>
      <c r="E3838" s="3">
        <v>2</v>
      </c>
      <c r="F3838" s="16">
        <v>12</v>
      </c>
      <c r="G3838" s="24">
        <f t="shared" si="830"/>
        <v>30</v>
      </c>
      <c r="H3838" s="7">
        <f t="shared" si="831"/>
        <v>76.93150684931507</v>
      </c>
      <c r="I3838" s="7">
        <f t="shared" si="832"/>
        <v>1.1841186069033436</v>
      </c>
      <c r="J3838" s="7">
        <f t="shared" si="833"/>
        <v>-138.81588139309665</v>
      </c>
      <c r="K3838" s="7">
        <f t="shared" si="834"/>
        <v>9.6864019767817222</v>
      </c>
      <c r="L3838" s="25">
        <f t="shared" si="835"/>
        <v>-34.703970348274169</v>
      </c>
      <c r="M3838" s="31">
        <f t="shared" si="836"/>
        <v>22.819625008119989</v>
      </c>
      <c r="N3838" s="7">
        <f t="shared" si="837"/>
        <v>56.075124711627076</v>
      </c>
      <c r="O3838" s="7">
        <f t="shared" si="838"/>
        <v>33.924875288372924</v>
      </c>
      <c r="P3838" s="25">
        <f t="shared" si="839"/>
        <v>109.90155557996857</v>
      </c>
      <c r="Q3838" s="34">
        <f t="shared" si="840"/>
        <v>1.2043003600435322</v>
      </c>
      <c r="R3838" s="9">
        <f t="shared" si="841"/>
        <v>1027.7385877163479</v>
      </c>
      <c r="S3838" s="9">
        <f t="shared" si="842"/>
        <v>836.16082658591677</v>
      </c>
      <c r="T3838" s="35">
        <f t="shared" si="843"/>
        <v>0.10727991764836922</v>
      </c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</row>
    <row r="3839" spans="1:31" x14ac:dyDescent="0.25">
      <c r="A3839" s="17">
        <v>3806</v>
      </c>
      <c r="B3839" s="11">
        <v>44355</v>
      </c>
      <c r="C3839" s="12">
        <v>6</v>
      </c>
      <c r="D3839" s="10">
        <v>159</v>
      </c>
      <c r="E3839" s="10">
        <v>2</v>
      </c>
      <c r="F3839" s="18">
        <v>13</v>
      </c>
      <c r="G3839" s="26">
        <f t="shared" si="830"/>
        <v>30</v>
      </c>
      <c r="H3839" s="13">
        <f t="shared" si="831"/>
        <v>76.93150684931507</v>
      </c>
      <c r="I3839" s="13">
        <f t="shared" si="832"/>
        <v>1.1841186069033436</v>
      </c>
      <c r="J3839" s="13">
        <f t="shared" si="833"/>
        <v>-138.81588139309665</v>
      </c>
      <c r="K3839" s="13">
        <f t="shared" si="834"/>
        <v>10.686401976781722</v>
      </c>
      <c r="L3839" s="27">
        <f t="shared" si="835"/>
        <v>-19.703970348274169</v>
      </c>
      <c r="M3839" s="32">
        <f t="shared" si="836"/>
        <v>22.819625008119989</v>
      </c>
      <c r="N3839" s="13">
        <f t="shared" si="837"/>
        <v>66.06922947443465</v>
      </c>
      <c r="O3839" s="13">
        <f t="shared" si="838"/>
        <v>23.93077052556535</v>
      </c>
      <c r="P3839" s="27">
        <f t="shared" si="839"/>
        <v>129.99153324403142</v>
      </c>
      <c r="Q3839" s="36">
        <f t="shared" si="840"/>
        <v>1.0934977705068201</v>
      </c>
      <c r="R3839" s="14">
        <f t="shared" si="841"/>
        <v>1051.7133352162427</v>
      </c>
      <c r="S3839" s="14">
        <f t="shared" si="842"/>
        <v>969.59916240185612</v>
      </c>
      <c r="T3839" s="37">
        <f t="shared" si="843"/>
        <v>0.12440013330821931</v>
      </c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</row>
    <row r="3840" spans="1:31" x14ac:dyDescent="0.25">
      <c r="A3840" s="15">
        <v>3807</v>
      </c>
      <c r="B3840" s="4">
        <v>44355</v>
      </c>
      <c r="C3840" s="5">
        <v>6</v>
      </c>
      <c r="D3840" s="3">
        <v>159</v>
      </c>
      <c r="E3840" s="3">
        <v>2</v>
      </c>
      <c r="F3840" s="16">
        <v>14</v>
      </c>
      <c r="G3840" s="24">
        <f t="shared" si="830"/>
        <v>30</v>
      </c>
      <c r="H3840" s="7">
        <f t="shared" si="831"/>
        <v>76.93150684931507</v>
      </c>
      <c r="I3840" s="7">
        <f t="shared" si="832"/>
        <v>1.1841186069033436</v>
      </c>
      <c r="J3840" s="7">
        <f t="shared" si="833"/>
        <v>-138.81588139309665</v>
      </c>
      <c r="K3840" s="7">
        <f t="shared" si="834"/>
        <v>11.686401976781722</v>
      </c>
      <c r="L3840" s="25">
        <f t="shared" si="835"/>
        <v>-4.7039703482741668</v>
      </c>
      <c r="M3840" s="31">
        <f t="shared" si="836"/>
        <v>22.819625008119989</v>
      </c>
      <c r="N3840" s="7">
        <f t="shared" si="837"/>
        <v>72.364149571459336</v>
      </c>
      <c r="O3840" s="7">
        <f t="shared" si="838"/>
        <v>17.635850428540664</v>
      </c>
      <c r="P3840" s="25">
        <f t="shared" si="839"/>
        <v>165.55230977047208</v>
      </c>
      <c r="Q3840" s="34">
        <f t="shared" si="840"/>
        <v>1.0488746703659328</v>
      </c>
      <c r="R3840" s="9">
        <f t="shared" si="841"/>
        <v>1061.7675215446136</v>
      </c>
      <c r="S3840" s="9">
        <f t="shared" si="842"/>
        <v>1032.0549346807659</v>
      </c>
      <c r="T3840" s="35">
        <f t="shared" si="843"/>
        <v>0.13241324501318183</v>
      </c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</row>
    <row r="3841" spans="1:31" x14ac:dyDescent="0.25">
      <c r="A3841" s="17">
        <v>3808</v>
      </c>
      <c r="B3841" s="11">
        <v>44355</v>
      </c>
      <c r="C3841" s="12">
        <v>6</v>
      </c>
      <c r="D3841" s="10">
        <v>159</v>
      </c>
      <c r="E3841" s="10">
        <v>2</v>
      </c>
      <c r="F3841" s="18">
        <v>15</v>
      </c>
      <c r="G3841" s="26">
        <f t="shared" si="830"/>
        <v>30</v>
      </c>
      <c r="H3841" s="13">
        <f t="shared" si="831"/>
        <v>76.93150684931507</v>
      </c>
      <c r="I3841" s="13">
        <f t="shared" si="832"/>
        <v>1.1841186069033436</v>
      </c>
      <c r="J3841" s="13">
        <f t="shared" si="833"/>
        <v>-138.81588139309665</v>
      </c>
      <c r="K3841" s="13">
        <f t="shared" si="834"/>
        <v>12.686401976781722</v>
      </c>
      <c r="L3841" s="27">
        <f t="shared" si="835"/>
        <v>10.296029651725833</v>
      </c>
      <c r="M3841" s="32">
        <f t="shared" si="836"/>
        <v>22.819625008119989</v>
      </c>
      <c r="N3841" s="13">
        <f t="shared" si="837"/>
        <v>70.736234390897565</v>
      </c>
      <c r="O3841" s="13">
        <f t="shared" si="838"/>
        <v>19.263765609102435</v>
      </c>
      <c r="P3841" s="27">
        <f t="shared" si="839"/>
        <v>209.9570668663049</v>
      </c>
      <c r="Q3841" s="36">
        <f t="shared" si="840"/>
        <v>1.0588450284898945</v>
      </c>
      <c r="R3841" s="14">
        <f t="shared" si="841"/>
        <v>1059.5000544336535</v>
      </c>
      <c r="S3841" s="14">
        <f t="shared" si="842"/>
        <v>1017.603891314075</v>
      </c>
      <c r="T3841" s="37">
        <f t="shared" si="843"/>
        <v>0.13055916779140908</v>
      </c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</row>
    <row r="3842" spans="1:31" x14ac:dyDescent="0.25">
      <c r="A3842" s="15">
        <v>3809</v>
      </c>
      <c r="B3842" s="4">
        <v>44355</v>
      </c>
      <c r="C3842" s="5">
        <v>6</v>
      </c>
      <c r="D3842" s="3">
        <v>159</v>
      </c>
      <c r="E3842" s="3">
        <v>2</v>
      </c>
      <c r="F3842" s="16">
        <v>16</v>
      </c>
      <c r="G3842" s="24">
        <f t="shared" si="830"/>
        <v>30</v>
      </c>
      <c r="H3842" s="7">
        <f t="shared" si="831"/>
        <v>76.93150684931507</v>
      </c>
      <c r="I3842" s="7">
        <f t="shared" si="832"/>
        <v>1.1841186069033436</v>
      </c>
      <c r="J3842" s="7">
        <f t="shared" si="833"/>
        <v>-138.81588139309665</v>
      </c>
      <c r="K3842" s="7">
        <f t="shared" si="834"/>
        <v>13.686401976781722</v>
      </c>
      <c r="L3842" s="25">
        <f t="shared" si="835"/>
        <v>25.296029651725831</v>
      </c>
      <c r="M3842" s="31">
        <f t="shared" si="836"/>
        <v>22.819625008119989</v>
      </c>
      <c r="N3842" s="7">
        <f t="shared" si="837"/>
        <v>62.582463616480318</v>
      </c>
      <c r="O3842" s="7">
        <f t="shared" si="838"/>
        <v>27.417536383519682</v>
      </c>
      <c r="P3842" s="25">
        <f t="shared" si="839"/>
        <v>238.79522368890645</v>
      </c>
      <c r="Q3842" s="34">
        <f t="shared" si="840"/>
        <v>1.1259058593476443</v>
      </c>
      <c r="R3842" s="9">
        <f t="shared" si="841"/>
        <v>1044.5592319939906</v>
      </c>
      <c r="S3842" s="9">
        <f t="shared" si="842"/>
        <v>927.60349883536401</v>
      </c>
      <c r="T3842" s="35">
        <f t="shared" si="843"/>
        <v>0.1190120653842564</v>
      </c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</row>
    <row r="3843" spans="1:31" x14ac:dyDescent="0.25">
      <c r="A3843" s="17">
        <v>3810</v>
      </c>
      <c r="B3843" s="11">
        <v>44355</v>
      </c>
      <c r="C3843" s="12">
        <v>6</v>
      </c>
      <c r="D3843" s="10">
        <v>159</v>
      </c>
      <c r="E3843" s="10">
        <v>2</v>
      </c>
      <c r="F3843" s="18">
        <v>17</v>
      </c>
      <c r="G3843" s="26">
        <f t="shared" si="830"/>
        <v>30</v>
      </c>
      <c r="H3843" s="13">
        <f t="shared" si="831"/>
        <v>76.93150684931507</v>
      </c>
      <c r="I3843" s="13">
        <f t="shared" si="832"/>
        <v>1.1841186069033436</v>
      </c>
      <c r="J3843" s="13">
        <f t="shared" si="833"/>
        <v>-138.81588139309665</v>
      </c>
      <c r="K3843" s="13">
        <f t="shared" si="834"/>
        <v>14.686401976781722</v>
      </c>
      <c r="L3843" s="27">
        <f t="shared" si="835"/>
        <v>40.296029651725831</v>
      </c>
      <c r="M3843" s="32">
        <f t="shared" si="836"/>
        <v>22.819625008119989</v>
      </c>
      <c r="N3843" s="13">
        <f t="shared" si="837"/>
        <v>51.983606423090606</v>
      </c>
      <c r="O3843" s="13">
        <f t="shared" si="838"/>
        <v>38.016393576909394</v>
      </c>
      <c r="P3843" s="27">
        <f t="shared" si="839"/>
        <v>255.44348276619633</v>
      </c>
      <c r="Q3843" s="36">
        <f t="shared" si="840"/>
        <v>1.2682446423464528</v>
      </c>
      <c r="R3843" s="14">
        <f t="shared" si="841"/>
        <v>1014.4953156329638</v>
      </c>
      <c r="S3843" s="14">
        <f t="shared" si="842"/>
        <v>770.69350532071314</v>
      </c>
      <c r="T3843" s="37">
        <f t="shared" si="843"/>
        <v>9.8880422466722226E-2</v>
      </c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</row>
    <row r="3844" spans="1:31" x14ac:dyDescent="0.25">
      <c r="A3844" s="15">
        <v>3811</v>
      </c>
      <c r="B3844" s="4">
        <v>44355</v>
      </c>
      <c r="C3844" s="5">
        <v>6</v>
      </c>
      <c r="D3844" s="3">
        <v>159</v>
      </c>
      <c r="E3844" s="3">
        <v>2</v>
      </c>
      <c r="F3844" s="16">
        <v>18</v>
      </c>
      <c r="G3844" s="24">
        <f t="shared" si="830"/>
        <v>30</v>
      </c>
      <c r="H3844" s="7">
        <f t="shared" si="831"/>
        <v>76.93150684931507</v>
      </c>
      <c r="I3844" s="7">
        <f t="shared" si="832"/>
        <v>1.1841186069033436</v>
      </c>
      <c r="J3844" s="7">
        <f t="shared" si="833"/>
        <v>-138.81588139309665</v>
      </c>
      <c r="K3844" s="7">
        <f t="shared" si="834"/>
        <v>15.686401976781722</v>
      </c>
      <c r="L3844" s="25">
        <f t="shared" si="835"/>
        <v>55.296029651725831</v>
      </c>
      <c r="M3844" s="31">
        <f t="shared" si="836"/>
        <v>22.819625008119989</v>
      </c>
      <c r="N3844" s="7">
        <f t="shared" si="837"/>
        <v>40.639230332610317</v>
      </c>
      <c r="O3844" s="7">
        <f t="shared" si="838"/>
        <v>49.360769667389683</v>
      </c>
      <c r="P3844" s="25">
        <f t="shared" si="839"/>
        <v>266.9615286315555</v>
      </c>
      <c r="Q3844" s="34">
        <f t="shared" si="840"/>
        <v>1.5331982183271535</v>
      </c>
      <c r="R3844" s="9">
        <f t="shared" si="841"/>
        <v>963.61098164691043</v>
      </c>
      <c r="S3844" s="9">
        <f t="shared" si="842"/>
        <v>562.89184064299707</v>
      </c>
      <c r="T3844" s="35">
        <f t="shared" si="843"/>
        <v>7.2219348705538575E-2</v>
      </c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</row>
    <row r="3845" spans="1:31" x14ac:dyDescent="0.25">
      <c r="A3845" s="17">
        <v>3812</v>
      </c>
      <c r="B3845" s="11">
        <v>44355</v>
      </c>
      <c r="C3845" s="12">
        <v>6</v>
      </c>
      <c r="D3845" s="10">
        <v>159</v>
      </c>
      <c r="E3845" s="10">
        <v>2</v>
      </c>
      <c r="F3845" s="18">
        <v>19</v>
      </c>
      <c r="G3845" s="26">
        <f t="shared" si="830"/>
        <v>30</v>
      </c>
      <c r="H3845" s="13">
        <f t="shared" si="831"/>
        <v>76.93150684931507</v>
      </c>
      <c r="I3845" s="13">
        <f t="shared" si="832"/>
        <v>1.1841186069033436</v>
      </c>
      <c r="J3845" s="13">
        <f t="shared" si="833"/>
        <v>-138.81588139309665</v>
      </c>
      <c r="K3845" s="13">
        <f t="shared" si="834"/>
        <v>16.686401976781724</v>
      </c>
      <c r="L3845" s="27">
        <f t="shared" si="835"/>
        <v>70.29602965172586</v>
      </c>
      <c r="M3845" s="32">
        <f t="shared" si="836"/>
        <v>22.819625008119989</v>
      </c>
      <c r="N3845" s="13">
        <f t="shared" si="837"/>
        <v>29.167052936641799</v>
      </c>
      <c r="O3845" s="13">
        <f t="shared" si="838"/>
        <v>60.832947063358205</v>
      </c>
      <c r="P3845" s="27">
        <f t="shared" si="839"/>
        <v>276.40008513477073</v>
      </c>
      <c r="Q3845" s="36">
        <f t="shared" si="840"/>
        <v>2.0456413853167823</v>
      </c>
      <c r="R3845" s="14">
        <f t="shared" si="841"/>
        <v>879.57431270814311</v>
      </c>
      <c r="S3845" s="14">
        <f t="shared" si="842"/>
        <v>328.42949470436145</v>
      </c>
      <c r="T3845" s="37">
        <f t="shared" si="843"/>
        <v>4.2137694119253354E-2</v>
      </c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</row>
    <row r="3846" spans="1:31" x14ac:dyDescent="0.25">
      <c r="A3846" s="15">
        <v>3813</v>
      </c>
      <c r="B3846" s="4">
        <v>44355</v>
      </c>
      <c r="C3846" s="5">
        <v>6</v>
      </c>
      <c r="D3846" s="3">
        <v>159</v>
      </c>
      <c r="E3846" s="3">
        <v>2</v>
      </c>
      <c r="F3846" s="16">
        <v>20</v>
      </c>
      <c r="G3846" s="24">
        <f t="shared" si="830"/>
        <v>30</v>
      </c>
      <c r="H3846" s="7">
        <f t="shared" si="831"/>
        <v>76.93150684931507</v>
      </c>
      <c r="I3846" s="7">
        <f t="shared" si="832"/>
        <v>1.1841186069033436</v>
      </c>
      <c r="J3846" s="7">
        <f t="shared" si="833"/>
        <v>-138.81588139309665</v>
      </c>
      <c r="K3846" s="7">
        <f t="shared" si="834"/>
        <v>17.686401976781724</v>
      </c>
      <c r="L3846" s="25">
        <f t="shared" si="835"/>
        <v>85.29602965172586</v>
      </c>
      <c r="M3846" s="31">
        <f t="shared" si="836"/>
        <v>22.819625008119989</v>
      </c>
      <c r="N3846" s="7">
        <f t="shared" si="837"/>
        <v>17.890425782840897</v>
      </c>
      <c r="O3846" s="7">
        <f t="shared" si="838"/>
        <v>72.109574217159107</v>
      </c>
      <c r="P3846" s="25">
        <f t="shared" si="839"/>
        <v>285.13744633975551</v>
      </c>
      <c r="Q3846" s="34">
        <f t="shared" si="840"/>
        <v>3.2258949407397925</v>
      </c>
      <c r="R3846" s="9">
        <f t="shared" si="841"/>
        <v>732.91563935718011</v>
      </c>
      <c r="S3846" s="9">
        <f t="shared" si="842"/>
        <v>103.91769416937943</v>
      </c>
      <c r="T3846" s="35">
        <f t="shared" si="843"/>
        <v>1.3332700263199835E-2</v>
      </c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</row>
    <row r="3847" spans="1:31" x14ac:dyDescent="0.25">
      <c r="A3847" s="17">
        <v>3814</v>
      </c>
      <c r="B3847" s="11">
        <v>44355</v>
      </c>
      <c r="C3847" s="12">
        <v>6</v>
      </c>
      <c r="D3847" s="10">
        <v>159</v>
      </c>
      <c r="E3847" s="10">
        <v>2</v>
      </c>
      <c r="F3847" s="18">
        <v>21</v>
      </c>
      <c r="G3847" s="26">
        <f t="shared" si="830"/>
        <v>30</v>
      </c>
      <c r="H3847" s="13">
        <f t="shared" si="831"/>
        <v>76.93150684931507</v>
      </c>
      <c r="I3847" s="13">
        <f t="shared" si="832"/>
        <v>1.1841186069033436</v>
      </c>
      <c r="J3847" s="13">
        <f t="shared" si="833"/>
        <v>-138.81588139309665</v>
      </c>
      <c r="K3847" s="13">
        <f t="shared" si="834"/>
        <v>18.686401976781724</v>
      </c>
      <c r="L3847" s="27">
        <f t="shared" si="835"/>
        <v>100.29602965172586</v>
      </c>
      <c r="M3847" s="32">
        <f t="shared" si="836"/>
        <v>22.819625008119989</v>
      </c>
      <c r="N3847" s="13">
        <f t="shared" si="837"/>
        <v>7.0705551594537326</v>
      </c>
      <c r="O3847" s="13">
        <f t="shared" si="838"/>
        <v>82.929444840546267</v>
      </c>
      <c r="P3847" s="27">
        <f t="shared" si="839"/>
        <v>293.95881779306126</v>
      </c>
      <c r="Q3847" s="36">
        <f t="shared" si="840"/>
        <v>7.6596779297951665</v>
      </c>
      <c r="R3847" s="14">
        <f t="shared" si="841"/>
        <v>439.31205013692903</v>
      </c>
      <c r="S3847" s="14">
        <f t="shared" si="842"/>
        <v>0</v>
      </c>
      <c r="T3847" s="37">
        <f t="shared" si="843"/>
        <v>0</v>
      </c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</row>
    <row r="3848" spans="1:31" x14ac:dyDescent="0.25">
      <c r="A3848" s="15">
        <v>3815</v>
      </c>
      <c r="B3848" s="4">
        <v>44355</v>
      </c>
      <c r="C3848" s="5">
        <v>6</v>
      </c>
      <c r="D3848" s="3">
        <v>159</v>
      </c>
      <c r="E3848" s="3">
        <v>2</v>
      </c>
      <c r="F3848" s="16">
        <v>22</v>
      </c>
      <c r="G3848" s="24">
        <f t="shared" si="830"/>
        <v>30</v>
      </c>
      <c r="H3848" s="7">
        <f t="shared" si="831"/>
        <v>76.93150684931507</v>
      </c>
      <c r="I3848" s="7">
        <f t="shared" si="832"/>
        <v>1.1841186069033436</v>
      </c>
      <c r="J3848" s="7">
        <f t="shared" si="833"/>
        <v>-138.81588139309665</v>
      </c>
      <c r="K3848" s="7">
        <f t="shared" si="834"/>
        <v>19.686401976781724</v>
      </c>
      <c r="L3848" s="25">
        <f t="shared" si="835"/>
        <v>115.29602965172586</v>
      </c>
      <c r="M3848" s="31">
        <f t="shared" si="836"/>
        <v>22.819625008119989</v>
      </c>
      <c r="N3848" s="7">
        <f t="shared" si="837"/>
        <v>0</v>
      </c>
      <c r="O3848" s="7">
        <f t="shared" si="838"/>
        <v>90</v>
      </c>
      <c r="P3848" s="25">
        <f t="shared" si="839"/>
        <v>303.38475266499438</v>
      </c>
      <c r="Q3848" s="34">
        <f t="shared" si="840"/>
        <v>37.919608377836205</v>
      </c>
      <c r="R3848" s="9">
        <f t="shared" si="841"/>
        <v>0</v>
      </c>
      <c r="S3848" s="9">
        <f t="shared" si="842"/>
        <v>0</v>
      </c>
      <c r="T3848" s="35">
        <f t="shared" si="843"/>
        <v>0</v>
      </c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</row>
    <row r="3849" spans="1:31" x14ac:dyDescent="0.25">
      <c r="A3849" s="17">
        <v>3816</v>
      </c>
      <c r="B3849" s="11">
        <v>44355</v>
      </c>
      <c r="C3849" s="12">
        <v>6</v>
      </c>
      <c r="D3849" s="10">
        <v>159</v>
      </c>
      <c r="E3849" s="10">
        <v>2</v>
      </c>
      <c r="F3849" s="18">
        <v>23</v>
      </c>
      <c r="G3849" s="26">
        <f t="shared" si="830"/>
        <v>30</v>
      </c>
      <c r="H3849" s="13">
        <f t="shared" si="831"/>
        <v>76.93150684931507</v>
      </c>
      <c r="I3849" s="13">
        <f t="shared" si="832"/>
        <v>1.1841186069033436</v>
      </c>
      <c r="J3849" s="13">
        <f t="shared" si="833"/>
        <v>-138.81588139309665</v>
      </c>
      <c r="K3849" s="13">
        <f t="shared" si="834"/>
        <v>20.686401976781724</v>
      </c>
      <c r="L3849" s="27">
        <f t="shared" si="835"/>
        <v>130.29602965172586</v>
      </c>
      <c r="M3849" s="32">
        <f t="shared" si="836"/>
        <v>22.819625008119989</v>
      </c>
      <c r="N3849" s="13">
        <f t="shared" si="837"/>
        <v>0</v>
      </c>
      <c r="O3849" s="13">
        <f t="shared" si="838"/>
        <v>90</v>
      </c>
      <c r="P3849" s="27">
        <f t="shared" si="839"/>
        <v>312.86495582895765</v>
      </c>
      <c r="Q3849" s="36">
        <f t="shared" si="840"/>
        <v>37.919608377836205</v>
      </c>
      <c r="R3849" s="14">
        <f t="shared" si="841"/>
        <v>0</v>
      </c>
      <c r="S3849" s="14">
        <f t="shared" si="842"/>
        <v>0</v>
      </c>
      <c r="T3849" s="37">
        <f t="shared" si="843"/>
        <v>0</v>
      </c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</row>
    <row r="3850" spans="1:31" x14ac:dyDescent="0.25">
      <c r="A3850" s="15">
        <v>3817</v>
      </c>
      <c r="B3850" s="4">
        <v>44356</v>
      </c>
      <c r="C3850" s="5">
        <v>6</v>
      </c>
      <c r="D3850" s="3">
        <v>160</v>
      </c>
      <c r="E3850" s="3">
        <v>2</v>
      </c>
      <c r="F3850" s="16">
        <v>0</v>
      </c>
      <c r="G3850" s="24">
        <f t="shared" si="830"/>
        <v>30</v>
      </c>
      <c r="H3850" s="7">
        <f t="shared" si="831"/>
        <v>77.917808219178085</v>
      </c>
      <c r="I3850" s="7">
        <f t="shared" si="832"/>
        <v>0.99743151714994216</v>
      </c>
      <c r="J3850" s="7">
        <f t="shared" si="833"/>
        <v>-139.00256848285005</v>
      </c>
      <c r="K3850" s="7">
        <f t="shared" si="834"/>
        <v>-2.3167094747141674</v>
      </c>
      <c r="L3850" s="25">
        <f t="shared" si="835"/>
        <v>-214.75064212071251</v>
      </c>
      <c r="M3850" s="31">
        <f t="shared" si="836"/>
        <v>22.909207655624908</v>
      </c>
      <c r="N3850" s="7">
        <f t="shared" si="837"/>
        <v>0</v>
      </c>
      <c r="O3850" s="7">
        <f t="shared" si="838"/>
        <v>90</v>
      </c>
      <c r="P3850" s="25">
        <f t="shared" si="839"/>
        <v>38.308741487128295</v>
      </c>
      <c r="Q3850" s="34">
        <f t="shared" si="840"/>
        <v>37.919608377836205</v>
      </c>
      <c r="R3850" s="9">
        <f t="shared" si="841"/>
        <v>0</v>
      </c>
      <c r="S3850" s="9">
        <f t="shared" si="842"/>
        <v>0</v>
      </c>
      <c r="T3850" s="35">
        <f t="shared" si="843"/>
        <v>0</v>
      </c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</row>
    <row r="3851" spans="1:31" x14ac:dyDescent="0.25">
      <c r="A3851" s="17">
        <v>3818</v>
      </c>
      <c r="B3851" s="11">
        <v>44356</v>
      </c>
      <c r="C3851" s="12">
        <v>6</v>
      </c>
      <c r="D3851" s="10">
        <v>160</v>
      </c>
      <c r="E3851" s="10">
        <v>2</v>
      </c>
      <c r="F3851" s="18">
        <v>1</v>
      </c>
      <c r="G3851" s="26">
        <f t="shared" si="830"/>
        <v>30</v>
      </c>
      <c r="H3851" s="13">
        <f t="shared" si="831"/>
        <v>77.917808219178085</v>
      </c>
      <c r="I3851" s="13">
        <f t="shared" si="832"/>
        <v>0.99743151714994216</v>
      </c>
      <c r="J3851" s="13">
        <f t="shared" si="833"/>
        <v>-139.00256848285005</v>
      </c>
      <c r="K3851" s="13">
        <f t="shared" si="834"/>
        <v>-1.3167094747141674</v>
      </c>
      <c r="L3851" s="27">
        <f t="shared" si="835"/>
        <v>-199.75064212071251</v>
      </c>
      <c r="M3851" s="32">
        <f t="shared" si="836"/>
        <v>22.909207655624908</v>
      </c>
      <c r="N3851" s="13">
        <f t="shared" si="837"/>
        <v>0</v>
      </c>
      <c r="O3851" s="13">
        <f t="shared" si="838"/>
        <v>90</v>
      </c>
      <c r="P3851" s="27">
        <f t="shared" si="839"/>
        <v>31.189975697371036</v>
      </c>
      <c r="Q3851" s="36">
        <f t="shared" si="840"/>
        <v>37.919608377836205</v>
      </c>
      <c r="R3851" s="14">
        <f t="shared" si="841"/>
        <v>0</v>
      </c>
      <c r="S3851" s="14">
        <f t="shared" si="842"/>
        <v>0</v>
      </c>
      <c r="T3851" s="37">
        <f t="shared" si="843"/>
        <v>0</v>
      </c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</row>
    <row r="3852" spans="1:31" x14ac:dyDescent="0.25">
      <c r="A3852" s="15">
        <v>3819</v>
      </c>
      <c r="B3852" s="4">
        <v>44356</v>
      </c>
      <c r="C3852" s="5">
        <v>6</v>
      </c>
      <c r="D3852" s="3">
        <v>160</v>
      </c>
      <c r="E3852" s="3">
        <v>2</v>
      </c>
      <c r="F3852" s="16">
        <v>2</v>
      </c>
      <c r="G3852" s="24">
        <f t="shared" si="830"/>
        <v>30</v>
      </c>
      <c r="H3852" s="7">
        <f t="shared" si="831"/>
        <v>77.917808219178085</v>
      </c>
      <c r="I3852" s="7">
        <f t="shared" si="832"/>
        <v>0.99743151714994216</v>
      </c>
      <c r="J3852" s="7">
        <f t="shared" si="833"/>
        <v>-139.00256848285005</v>
      </c>
      <c r="K3852" s="7">
        <f t="shared" si="834"/>
        <v>-0.31670947471416744</v>
      </c>
      <c r="L3852" s="25">
        <f t="shared" si="835"/>
        <v>-184.75064212071251</v>
      </c>
      <c r="M3852" s="31">
        <f t="shared" si="836"/>
        <v>22.909207655624908</v>
      </c>
      <c r="N3852" s="7">
        <f t="shared" si="837"/>
        <v>0</v>
      </c>
      <c r="O3852" s="7">
        <f t="shared" si="838"/>
        <v>90</v>
      </c>
      <c r="P3852" s="25">
        <f t="shared" si="839"/>
        <v>27.345599184842648</v>
      </c>
      <c r="Q3852" s="34">
        <f t="shared" si="840"/>
        <v>37.919608377836205</v>
      </c>
      <c r="R3852" s="9">
        <f t="shared" si="841"/>
        <v>0</v>
      </c>
      <c r="S3852" s="9">
        <f t="shared" si="842"/>
        <v>0</v>
      </c>
      <c r="T3852" s="35">
        <f t="shared" si="843"/>
        <v>0</v>
      </c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</row>
    <row r="3853" spans="1:31" x14ac:dyDescent="0.25">
      <c r="A3853" s="17">
        <v>3820</v>
      </c>
      <c r="B3853" s="11">
        <v>44356</v>
      </c>
      <c r="C3853" s="12">
        <v>6</v>
      </c>
      <c r="D3853" s="10">
        <v>160</v>
      </c>
      <c r="E3853" s="10">
        <v>2</v>
      </c>
      <c r="F3853" s="18">
        <v>3</v>
      </c>
      <c r="G3853" s="26">
        <f t="shared" si="830"/>
        <v>30</v>
      </c>
      <c r="H3853" s="13">
        <f t="shared" si="831"/>
        <v>77.917808219178085</v>
      </c>
      <c r="I3853" s="13">
        <f t="shared" si="832"/>
        <v>0.99743151714994216</v>
      </c>
      <c r="J3853" s="13">
        <f t="shared" si="833"/>
        <v>-139.00256848285005</v>
      </c>
      <c r="K3853" s="13">
        <f t="shared" si="834"/>
        <v>0.68329052528583256</v>
      </c>
      <c r="L3853" s="27">
        <f t="shared" si="835"/>
        <v>-169.75064212071251</v>
      </c>
      <c r="M3853" s="32">
        <f t="shared" si="836"/>
        <v>22.909207655624908</v>
      </c>
      <c r="N3853" s="13">
        <f t="shared" si="837"/>
        <v>0</v>
      </c>
      <c r="O3853" s="13">
        <f t="shared" si="838"/>
        <v>90</v>
      </c>
      <c r="P3853" s="27">
        <f t="shared" si="839"/>
        <v>28.256395881682231</v>
      </c>
      <c r="Q3853" s="36">
        <f t="shared" si="840"/>
        <v>37.919608377836205</v>
      </c>
      <c r="R3853" s="14">
        <f t="shared" si="841"/>
        <v>0</v>
      </c>
      <c r="S3853" s="14">
        <f t="shared" si="842"/>
        <v>0</v>
      </c>
      <c r="T3853" s="37">
        <f t="shared" si="843"/>
        <v>0</v>
      </c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</row>
    <row r="3854" spans="1:31" x14ac:dyDescent="0.25">
      <c r="A3854" s="15">
        <v>3821</v>
      </c>
      <c r="B3854" s="4">
        <v>44356</v>
      </c>
      <c r="C3854" s="5">
        <v>6</v>
      </c>
      <c r="D3854" s="3">
        <v>160</v>
      </c>
      <c r="E3854" s="3">
        <v>2</v>
      </c>
      <c r="F3854" s="16">
        <v>4</v>
      </c>
      <c r="G3854" s="24">
        <f t="shared" si="830"/>
        <v>30</v>
      </c>
      <c r="H3854" s="7">
        <f t="shared" si="831"/>
        <v>77.917808219178085</v>
      </c>
      <c r="I3854" s="7">
        <f t="shared" si="832"/>
        <v>0.99743151714994216</v>
      </c>
      <c r="J3854" s="7">
        <f t="shared" si="833"/>
        <v>-139.00256848285005</v>
      </c>
      <c r="K3854" s="7">
        <f t="shared" si="834"/>
        <v>1.6832905252858326</v>
      </c>
      <c r="L3854" s="25">
        <f t="shared" si="835"/>
        <v>-154.75064212071251</v>
      </c>
      <c r="M3854" s="31">
        <f t="shared" si="836"/>
        <v>22.909207655624908</v>
      </c>
      <c r="N3854" s="7">
        <f t="shared" si="837"/>
        <v>0</v>
      </c>
      <c r="O3854" s="7">
        <f t="shared" si="838"/>
        <v>90</v>
      </c>
      <c r="P3854" s="25">
        <f t="shared" si="839"/>
        <v>33.517414649345739</v>
      </c>
      <c r="Q3854" s="34">
        <f t="shared" si="840"/>
        <v>37.919608377836205</v>
      </c>
      <c r="R3854" s="9">
        <f t="shared" si="841"/>
        <v>0</v>
      </c>
      <c r="S3854" s="9">
        <f t="shared" si="842"/>
        <v>0</v>
      </c>
      <c r="T3854" s="35">
        <f t="shared" si="843"/>
        <v>0</v>
      </c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</row>
    <row r="3855" spans="1:31" x14ac:dyDescent="0.25">
      <c r="A3855" s="17">
        <v>3822</v>
      </c>
      <c r="B3855" s="11">
        <v>44356</v>
      </c>
      <c r="C3855" s="12">
        <v>6</v>
      </c>
      <c r="D3855" s="10">
        <v>160</v>
      </c>
      <c r="E3855" s="10">
        <v>2</v>
      </c>
      <c r="F3855" s="18">
        <v>5</v>
      </c>
      <c r="G3855" s="26">
        <f t="shared" si="830"/>
        <v>30</v>
      </c>
      <c r="H3855" s="13">
        <f t="shared" si="831"/>
        <v>77.917808219178085</v>
      </c>
      <c r="I3855" s="13">
        <f t="shared" si="832"/>
        <v>0.99743151714994216</v>
      </c>
      <c r="J3855" s="13">
        <f t="shared" si="833"/>
        <v>-139.00256848285005</v>
      </c>
      <c r="K3855" s="13">
        <f t="shared" si="834"/>
        <v>2.6832905252858326</v>
      </c>
      <c r="L3855" s="27">
        <f t="shared" si="835"/>
        <v>-139.75064212071251</v>
      </c>
      <c r="M3855" s="32">
        <f t="shared" si="836"/>
        <v>22.909207655624908</v>
      </c>
      <c r="N3855" s="13">
        <f t="shared" si="837"/>
        <v>0</v>
      </c>
      <c r="O3855" s="13">
        <f t="shared" si="838"/>
        <v>90</v>
      </c>
      <c r="P3855" s="27">
        <f t="shared" si="839"/>
        <v>41.40065904066482</v>
      </c>
      <c r="Q3855" s="36">
        <f t="shared" si="840"/>
        <v>37.919608377836205</v>
      </c>
      <c r="R3855" s="14">
        <f t="shared" si="841"/>
        <v>0</v>
      </c>
      <c r="S3855" s="14">
        <f t="shared" si="842"/>
        <v>0</v>
      </c>
      <c r="T3855" s="37">
        <f t="shared" si="843"/>
        <v>0</v>
      </c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</row>
    <row r="3856" spans="1:31" x14ac:dyDescent="0.25">
      <c r="A3856" s="15">
        <v>3823</v>
      </c>
      <c r="B3856" s="4">
        <v>44356</v>
      </c>
      <c r="C3856" s="5">
        <v>6</v>
      </c>
      <c r="D3856" s="3">
        <v>160</v>
      </c>
      <c r="E3856" s="3">
        <v>2</v>
      </c>
      <c r="F3856" s="16">
        <v>6</v>
      </c>
      <c r="G3856" s="24">
        <f t="shared" si="830"/>
        <v>30</v>
      </c>
      <c r="H3856" s="7">
        <f t="shared" si="831"/>
        <v>77.917808219178085</v>
      </c>
      <c r="I3856" s="7">
        <f t="shared" si="832"/>
        <v>0.99743151714994216</v>
      </c>
      <c r="J3856" s="7">
        <f t="shared" si="833"/>
        <v>-139.00256848285005</v>
      </c>
      <c r="K3856" s="7">
        <f t="shared" si="834"/>
        <v>3.6832905252858326</v>
      </c>
      <c r="L3856" s="25">
        <f t="shared" si="835"/>
        <v>-124.75064212071251</v>
      </c>
      <c r="M3856" s="31">
        <f t="shared" si="836"/>
        <v>22.909207655624908</v>
      </c>
      <c r="N3856" s="7">
        <f t="shared" si="837"/>
        <v>0</v>
      </c>
      <c r="O3856" s="7">
        <f t="shared" si="838"/>
        <v>90</v>
      </c>
      <c r="P3856" s="25">
        <f t="shared" si="839"/>
        <v>50.528642519998321</v>
      </c>
      <c r="Q3856" s="34">
        <f t="shared" si="840"/>
        <v>37.919608377836205</v>
      </c>
      <c r="R3856" s="9">
        <f t="shared" si="841"/>
        <v>0</v>
      </c>
      <c r="S3856" s="9">
        <f t="shared" si="842"/>
        <v>0</v>
      </c>
      <c r="T3856" s="35">
        <f t="shared" si="843"/>
        <v>0</v>
      </c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</row>
    <row r="3857" spans="1:31" x14ac:dyDescent="0.25">
      <c r="A3857" s="17">
        <v>3824</v>
      </c>
      <c r="B3857" s="11">
        <v>44356</v>
      </c>
      <c r="C3857" s="12">
        <v>6</v>
      </c>
      <c r="D3857" s="10">
        <v>160</v>
      </c>
      <c r="E3857" s="10">
        <v>2</v>
      </c>
      <c r="F3857" s="18">
        <v>7</v>
      </c>
      <c r="G3857" s="26">
        <f t="shared" si="830"/>
        <v>30</v>
      </c>
      <c r="H3857" s="13">
        <f t="shared" si="831"/>
        <v>77.917808219178085</v>
      </c>
      <c r="I3857" s="13">
        <f t="shared" si="832"/>
        <v>0.99743151714994216</v>
      </c>
      <c r="J3857" s="13">
        <f t="shared" si="833"/>
        <v>-139.00256848285005</v>
      </c>
      <c r="K3857" s="13">
        <f t="shared" si="834"/>
        <v>4.6832905252858321</v>
      </c>
      <c r="L3857" s="27">
        <f t="shared" si="835"/>
        <v>-109.75064212071251</v>
      </c>
      <c r="M3857" s="32">
        <f t="shared" si="836"/>
        <v>22.909207655624908</v>
      </c>
      <c r="N3857" s="13">
        <f t="shared" si="837"/>
        <v>0.67442219459779884</v>
      </c>
      <c r="O3857" s="13">
        <f t="shared" si="838"/>
        <v>89.325577805402204</v>
      </c>
      <c r="P3857" s="27">
        <f t="shared" si="839"/>
        <v>60.111331226561212</v>
      </c>
      <c r="Q3857" s="36">
        <f t="shared" si="840"/>
        <v>29.436129872482667</v>
      </c>
      <c r="R3857" s="14">
        <f t="shared" si="841"/>
        <v>144.61109192309672</v>
      </c>
      <c r="S3857" s="14">
        <f t="shared" si="842"/>
        <v>0</v>
      </c>
      <c r="T3857" s="37">
        <f t="shared" si="843"/>
        <v>0</v>
      </c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</row>
    <row r="3858" spans="1:31" x14ac:dyDescent="0.25">
      <c r="A3858" s="15">
        <v>3825</v>
      </c>
      <c r="B3858" s="4">
        <v>44356</v>
      </c>
      <c r="C3858" s="5">
        <v>6</v>
      </c>
      <c r="D3858" s="3">
        <v>160</v>
      </c>
      <c r="E3858" s="3">
        <v>2</v>
      </c>
      <c r="F3858" s="16">
        <v>8</v>
      </c>
      <c r="G3858" s="24">
        <f t="shared" si="830"/>
        <v>30</v>
      </c>
      <c r="H3858" s="7">
        <f t="shared" si="831"/>
        <v>77.917808219178085</v>
      </c>
      <c r="I3858" s="7">
        <f t="shared" si="832"/>
        <v>0.99743151714994216</v>
      </c>
      <c r="J3858" s="7">
        <f t="shared" si="833"/>
        <v>-139.00256848285005</v>
      </c>
      <c r="K3858" s="7">
        <f t="shared" si="834"/>
        <v>5.6832905252858321</v>
      </c>
      <c r="L3858" s="25">
        <f t="shared" si="835"/>
        <v>-94.750642120712513</v>
      </c>
      <c r="M3858" s="31">
        <f t="shared" si="836"/>
        <v>22.909207655624908</v>
      </c>
      <c r="N3858" s="7">
        <f t="shared" si="837"/>
        <v>11.056687792518389</v>
      </c>
      <c r="O3858" s="7">
        <f t="shared" si="838"/>
        <v>78.943312207481611</v>
      </c>
      <c r="P3858" s="25">
        <f t="shared" si="839"/>
        <v>69.279887754610812</v>
      </c>
      <c r="Q3858" s="34">
        <f t="shared" si="840"/>
        <v>5.0859874773103018</v>
      </c>
      <c r="R3858" s="9">
        <f t="shared" si="841"/>
        <v>576.82726532802337</v>
      </c>
      <c r="S3858" s="9">
        <f t="shared" si="842"/>
        <v>0</v>
      </c>
      <c r="T3858" s="35">
        <f t="shared" si="843"/>
        <v>0</v>
      </c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</row>
    <row r="3859" spans="1:31" x14ac:dyDescent="0.25">
      <c r="A3859" s="17">
        <v>3826</v>
      </c>
      <c r="B3859" s="11">
        <v>44356</v>
      </c>
      <c r="C3859" s="12">
        <v>6</v>
      </c>
      <c r="D3859" s="10">
        <v>160</v>
      </c>
      <c r="E3859" s="10">
        <v>2</v>
      </c>
      <c r="F3859" s="18">
        <v>9</v>
      </c>
      <c r="G3859" s="26">
        <f t="shared" si="830"/>
        <v>30</v>
      </c>
      <c r="H3859" s="13">
        <f t="shared" si="831"/>
        <v>77.917808219178085</v>
      </c>
      <c r="I3859" s="13">
        <f t="shared" si="832"/>
        <v>0.99743151714994216</v>
      </c>
      <c r="J3859" s="13">
        <f t="shared" si="833"/>
        <v>-139.00256848285005</v>
      </c>
      <c r="K3859" s="13">
        <f t="shared" si="834"/>
        <v>6.6832905252858321</v>
      </c>
      <c r="L3859" s="27">
        <f t="shared" si="835"/>
        <v>-79.750642120712513</v>
      </c>
      <c r="M3859" s="32">
        <f t="shared" si="836"/>
        <v>22.909207655624908</v>
      </c>
      <c r="N3859" s="13">
        <f t="shared" si="837"/>
        <v>22.072043649087764</v>
      </c>
      <c r="O3859" s="13">
        <f t="shared" si="838"/>
        <v>67.92795635091224</v>
      </c>
      <c r="P3859" s="27">
        <f t="shared" si="839"/>
        <v>77.989005025010997</v>
      </c>
      <c r="Q3859" s="36">
        <f t="shared" si="840"/>
        <v>2.6460651949351468</v>
      </c>
      <c r="R3859" s="14">
        <f t="shared" si="841"/>
        <v>798.48078093999754</v>
      </c>
      <c r="S3859" s="14">
        <f t="shared" si="842"/>
        <v>182.85537671169939</v>
      </c>
      <c r="T3859" s="37">
        <f t="shared" si="843"/>
        <v>2.3459890141006669E-2</v>
      </c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</row>
    <row r="3860" spans="1:31" x14ac:dyDescent="0.25">
      <c r="A3860" s="15">
        <v>3827</v>
      </c>
      <c r="B3860" s="4">
        <v>44356</v>
      </c>
      <c r="C3860" s="5">
        <v>6</v>
      </c>
      <c r="D3860" s="3">
        <v>160</v>
      </c>
      <c r="E3860" s="3">
        <v>2</v>
      </c>
      <c r="F3860" s="16">
        <v>10</v>
      </c>
      <c r="G3860" s="24">
        <f t="shared" si="830"/>
        <v>30</v>
      </c>
      <c r="H3860" s="7">
        <f t="shared" si="831"/>
        <v>77.917808219178085</v>
      </c>
      <c r="I3860" s="7">
        <f t="shared" si="832"/>
        <v>0.99743151714994216</v>
      </c>
      <c r="J3860" s="7">
        <f t="shared" si="833"/>
        <v>-139.00256848285005</v>
      </c>
      <c r="K3860" s="7">
        <f t="shared" si="834"/>
        <v>7.6832905252858321</v>
      </c>
      <c r="L3860" s="25">
        <f t="shared" si="835"/>
        <v>-64.750642120712513</v>
      </c>
      <c r="M3860" s="31">
        <f t="shared" si="836"/>
        <v>22.909207655624908</v>
      </c>
      <c r="N3860" s="7">
        <f t="shared" si="837"/>
        <v>33.449921991339522</v>
      </c>
      <c r="O3860" s="7">
        <f t="shared" si="838"/>
        <v>56.550078008660478</v>
      </c>
      <c r="P3860" s="25">
        <f t="shared" si="839"/>
        <v>86.864343231836713</v>
      </c>
      <c r="Q3860" s="34">
        <f t="shared" si="840"/>
        <v>1.8101506934316167</v>
      </c>
      <c r="R3860" s="9">
        <f t="shared" si="841"/>
        <v>916.16473003238855</v>
      </c>
      <c r="S3860" s="9">
        <f t="shared" si="842"/>
        <v>416.43353635137703</v>
      </c>
      <c r="T3860" s="35">
        <f t="shared" si="843"/>
        <v>5.3427387203589652E-2</v>
      </c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</row>
    <row r="3861" spans="1:31" x14ac:dyDescent="0.25">
      <c r="A3861" s="17">
        <v>3828</v>
      </c>
      <c r="B3861" s="11">
        <v>44356</v>
      </c>
      <c r="C3861" s="12">
        <v>6</v>
      </c>
      <c r="D3861" s="10">
        <v>160</v>
      </c>
      <c r="E3861" s="10">
        <v>2</v>
      </c>
      <c r="F3861" s="18">
        <v>11</v>
      </c>
      <c r="G3861" s="26">
        <f t="shared" si="830"/>
        <v>30</v>
      </c>
      <c r="H3861" s="13">
        <f t="shared" si="831"/>
        <v>77.917808219178085</v>
      </c>
      <c r="I3861" s="13">
        <f t="shared" si="832"/>
        <v>0.99743151714994216</v>
      </c>
      <c r="J3861" s="13">
        <f t="shared" si="833"/>
        <v>-139.00256848285005</v>
      </c>
      <c r="K3861" s="13">
        <f t="shared" si="834"/>
        <v>8.6832905252858321</v>
      </c>
      <c r="L3861" s="27">
        <f t="shared" si="835"/>
        <v>-49.75064212071252</v>
      </c>
      <c r="M3861" s="32">
        <f t="shared" si="836"/>
        <v>22.909207655624908</v>
      </c>
      <c r="N3861" s="13">
        <f t="shared" si="837"/>
        <v>44.921057322634177</v>
      </c>
      <c r="O3861" s="13">
        <f t="shared" si="838"/>
        <v>45.078942677365823</v>
      </c>
      <c r="P3861" s="27">
        <f t="shared" si="839"/>
        <v>96.84212960587017</v>
      </c>
      <c r="Q3861" s="36">
        <f t="shared" si="840"/>
        <v>1.4145392260469996</v>
      </c>
      <c r="R3861" s="14">
        <f t="shared" si="841"/>
        <v>985.65705724698739</v>
      </c>
      <c r="S3861" s="14">
        <f t="shared" si="842"/>
        <v>644.33029504201545</v>
      </c>
      <c r="T3861" s="37">
        <f t="shared" si="843"/>
        <v>8.2665974651873364E-2</v>
      </c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</row>
    <row r="3862" spans="1:31" x14ac:dyDescent="0.25">
      <c r="A3862" s="15">
        <v>3829</v>
      </c>
      <c r="B3862" s="4">
        <v>44356</v>
      </c>
      <c r="C3862" s="5">
        <v>6</v>
      </c>
      <c r="D3862" s="3">
        <v>160</v>
      </c>
      <c r="E3862" s="3">
        <v>2</v>
      </c>
      <c r="F3862" s="16">
        <v>12</v>
      </c>
      <c r="G3862" s="24">
        <f t="shared" si="830"/>
        <v>30</v>
      </c>
      <c r="H3862" s="7">
        <f t="shared" si="831"/>
        <v>77.917808219178085</v>
      </c>
      <c r="I3862" s="7">
        <f t="shared" si="832"/>
        <v>0.99743151714994216</v>
      </c>
      <c r="J3862" s="7">
        <f t="shared" si="833"/>
        <v>-139.00256848285005</v>
      </c>
      <c r="K3862" s="7">
        <f t="shared" si="834"/>
        <v>9.6832905252858321</v>
      </c>
      <c r="L3862" s="25">
        <f t="shared" si="835"/>
        <v>-34.75064212071252</v>
      </c>
      <c r="M3862" s="31">
        <f t="shared" si="836"/>
        <v>22.909207655624908</v>
      </c>
      <c r="N3862" s="7">
        <f t="shared" si="837"/>
        <v>56.097307463416193</v>
      </c>
      <c r="O3862" s="7">
        <f t="shared" si="838"/>
        <v>33.902692536583807</v>
      </c>
      <c r="P3862" s="25">
        <f t="shared" si="839"/>
        <v>109.72794935963435</v>
      </c>
      <c r="Q3862" s="34">
        <f t="shared" si="840"/>
        <v>1.2039876436072292</v>
      </c>
      <c r="R3862" s="9">
        <f t="shared" si="841"/>
        <v>1027.8043768245698</v>
      </c>
      <c r="S3862" s="9">
        <f t="shared" si="842"/>
        <v>835.53330660291999</v>
      </c>
      <c r="T3862" s="35">
        <f t="shared" si="843"/>
        <v>0.10719684558667072</v>
      </c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</row>
    <row r="3863" spans="1:31" x14ac:dyDescent="0.25">
      <c r="A3863" s="17">
        <v>3830</v>
      </c>
      <c r="B3863" s="11">
        <v>44356</v>
      </c>
      <c r="C3863" s="12">
        <v>6</v>
      </c>
      <c r="D3863" s="10">
        <v>160</v>
      </c>
      <c r="E3863" s="10">
        <v>2</v>
      </c>
      <c r="F3863" s="18">
        <v>13</v>
      </c>
      <c r="G3863" s="26">
        <f t="shared" si="830"/>
        <v>30</v>
      </c>
      <c r="H3863" s="13">
        <f t="shared" si="831"/>
        <v>77.917808219178085</v>
      </c>
      <c r="I3863" s="13">
        <f t="shared" si="832"/>
        <v>0.99743151714994216</v>
      </c>
      <c r="J3863" s="13">
        <f t="shared" si="833"/>
        <v>-139.00256848285005</v>
      </c>
      <c r="K3863" s="13">
        <f t="shared" si="834"/>
        <v>10.683290525285832</v>
      </c>
      <c r="L3863" s="27">
        <f t="shared" si="835"/>
        <v>-19.75064212071252</v>
      </c>
      <c r="M3863" s="32">
        <f t="shared" si="836"/>
        <v>22.909207655624908</v>
      </c>
      <c r="N3863" s="13">
        <f t="shared" si="837"/>
        <v>66.110776718350124</v>
      </c>
      <c r="O3863" s="13">
        <f t="shared" si="838"/>
        <v>23.889223281649876</v>
      </c>
      <c r="P3863" s="27">
        <f t="shared" si="839"/>
        <v>129.76881518701848</v>
      </c>
      <c r="Q3863" s="36">
        <f t="shared" si="840"/>
        <v>1.0931469759966326</v>
      </c>
      <c r="R3863" s="14">
        <f t="shared" si="841"/>
        <v>1051.7914422403614</v>
      </c>
      <c r="S3863" s="14">
        <f t="shared" si="842"/>
        <v>969.0795418625363</v>
      </c>
      <c r="T3863" s="37">
        <f t="shared" si="843"/>
        <v>0.12433049549227493</v>
      </c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</row>
    <row r="3864" spans="1:31" x14ac:dyDescent="0.25">
      <c r="A3864" s="15">
        <v>3831</v>
      </c>
      <c r="B3864" s="4">
        <v>44356</v>
      </c>
      <c r="C3864" s="5">
        <v>6</v>
      </c>
      <c r="D3864" s="3">
        <v>160</v>
      </c>
      <c r="E3864" s="3">
        <v>2</v>
      </c>
      <c r="F3864" s="16">
        <v>14</v>
      </c>
      <c r="G3864" s="24">
        <f t="shared" si="830"/>
        <v>30</v>
      </c>
      <c r="H3864" s="7">
        <f t="shared" si="831"/>
        <v>77.917808219178085</v>
      </c>
      <c r="I3864" s="7">
        <f t="shared" si="832"/>
        <v>0.99743151714994216</v>
      </c>
      <c r="J3864" s="7">
        <f t="shared" si="833"/>
        <v>-139.00256848285005</v>
      </c>
      <c r="K3864" s="7">
        <f t="shared" si="834"/>
        <v>11.683290525285832</v>
      </c>
      <c r="L3864" s="25">
        <f t="shared" si="835"/>
        <v>-4.7506421207125182</v>
      </c>
      <c r="M3864" s="31">
        <f t="shared" si="836"/>
        <v>22.909207655624908</v>
      </c>
      <c r="N3864" s="7">
        <f t="shared" si="837"/>
        <v>72.442776230272869</v>
      </c>
      <c r="O3864" s="7">
        <f t="shared" si="838"/>
        <v>17.557223769727131</v>
      </c>
      <c r="P3864" s="25">
        <f t="shared" si="839"/>
        <v>165.35131083795454</v>
      </c>
      <c r="Q3864" s="34">
        <f t="shared" si="840"/>
        <v>1.048419186993766</v>
      </c>
      <c r="R3864" s="9">
        <f t="shared" si="841"/>
        <v>1061.8714019828456</v>
      </c>
      <c r="S3864" s="9">
        <f t="shared" si="842"/>
        <v>1031.7237371778356</v>
      </c>
      <c r="T3864" s="35">
        <f t="shared" si="843"/>
        <v>0.13236758997916981</v>
      </c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</row>
    <row r="3865" spans="1:31" x14ac:dyDescent="0.25">
      <c r="A3865" s="17">
        <v>3832</v>
      </c>
      <c r="B3865" s="11">
        <v>44356</v>
      </c>
      <c r="C3865" s="12">
        <v>6</v>
      </c>
      <c r="D3865" s="10">
        <v>160</v>
      </c>
      <c r="E3865" s="10">
        <v>2</v>
      </c>
      <c r="F3865" s="18">
        <v>15</v>
      </c>
      <c r="G3865" s="26">
        <f t="shared" si="830"/>
        <v>30</v>
      </c>
      <c r="H3865" s="13">
        <f t="shared" si="831"/>
        <v>77.917808219178085</v>
      </c>
      <c r="I3865" s="13">
        <f t="shared" si="832"/>
        <v>0.99743151714994216</v>
      </c>
      <c r="J3865" s="13">
        <f t="shared" si="833"/>
        <v>-139.00256848285005</v>
      </c>
      <c r="K3865" s="13">
        <f t="shared" si="834"/>
        <v>12.683290525285832</v>
      </c>
      <c r="L3865" s="27">
        <f t="shared" si="835"/>
        <v>10.249357879287482</v>
      </c>
      <c r="M3865" s="32">
        <f t="shared" si="836"/>
        <v>22.909207655624908</v>
      </c>
      <c r="N3865" s="13">
        <f t="shared" si="837"/>
        <v>70.835585747889539</v>
      </c>
      <c r="O3865" s="13">
        <f t="shared" si="838"/>
        <v>19.164414252110461</v>
      </c>
      <c r="P3865" s="27">
        <f t="shared" si="839"/>
        <v>209.95117800361547</v>
      </c>
      <c r="Q3865" s="36">
        <f t="shared" si="840"/>
        <v>1.0582066007049657</v>
      </c>
      <c r="R3865" s="14">
        <f t="shared" si="841"/>
        <v>1059.644878776633</v>
      </c>
      <c r="S3865" s="14">
        <f t="shared" si="842"/>
        <v>1017.523961445278</v>
      </c>
      <c r="T3865" s="37">
        <f t="shared" si="843"/>
        <v>0.13054579406207212</v>
      </c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</row>
    <row r="3866" spans="1:31" x14ac:dyDescent="0.25">
      <c r="A3866" s="15">
        <v>3833</v>
      </c>
      <c r="B3866" s="4">
        <v>44356</v>
      </c>
      <c r="C3866" s="5">
        <v>6</v>
      </c>
      <c r="D3866" s="3">
        <v>160</v>
      </c>
      <c r="E3866" s="3">
        <v>2</v>
      </c>
      <c r="F3866" s="16">
        <v>16</v>
      </c>
      <c r="G3866" s="24">
        <f t="shared" si="830"/>
        <v>30</v>
      </c>
      <c r="H3866" s="7">
        <f t="shared" si="831"/>
        <v>77.917808219178085</v>
      </c>
      <c r="I3866" s="7">
        <f t="shared" si="832"/>
        <v>0.99743151714994216</v>
      </c>
      <c r="J3866" s="7">
        <f t="shared" si="833"/>
        <v>-139.00256848285005</v>
      </c>
      <c r="K3866" s="7">
        <f t="shared" si="834"/>
        <v>13.683290525285832</v>
      </c>
      <c r="L3866" s="25">
        <f t="shared" si="835"/>
        <v>25.24935787928748</v>
      </c>
      <c r="M3866" s="31">
        <f t="shared" si="836"/>
        <v>22.909207655624908</v>
      </c>
      <c r="N3866" s="7">
        <f t="shared" si="837"/>
        <v>62.676016563035773</v>
      </c>
      <c r="O3866" s="7">
        <f t="shared" si="838"/>
        <v>27.323983436964227</v>
      </c>
      <c r="P3866" s="25">
        <f t="shared" si="839"/>
        <v>238.86809144720146</v>
      </c>
      <c r="Q3866" s="34">
        <f t="shared" si="840"/>
        <v>1.1249564623304358</v>
      </c>
      <c r="R3866" s="9">
        <f t="shared" si="841"/>
        <v>1044.7670944374511</v>
      </c>
      <c r="S3866" s="9">
        <f t="shared" si="842"/>
        <v>927.81392154010609</v>
      </c>
      <c r="T3866" s="35">
        <f t="shared" si="843"/>
        <v>0.11903621901665865</v>
      </c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</row>
    <row r="3867" spans="1:31" x14ac:dyDescent="0.25">
      <c r="A3867" s="17">
        <v>3834</v>
      </c>
      <c r="B3867" s="11">
        <v>44356</v>
      </c>
      <c r="C3867" s="12">
        <v>6</v>
      </c>
      <c r="D3867" s="10">
        <v>160</v>
      </c>
      <c r="E3867" s="10">
        <v>2</v>
      </c>
      <c r="F3867" s="18">
        <v>17</v>
      </c>
      <c r="G3867" s="26">
        <f t="shared" si="830"/>
        <v>30</v>
      </c>
      <c r="H3867" s="13">
        <f t="shared" si="831"/>
        <v>77.917808219178085</v>
      </c>
      <c r="I3867" s="13">
        <f t="shared" si="832"/>
        <v>0.99743151714994216</v>
      </c>
      <c r="J3867" s="13">
        <f t="shared" si="833"/>
        <v>-139.00256848285005</v>
      </c>
      <c r="K3867" s="13">
        <f t="shared" si="834"/>
        <v>14.683290525285832</v>
      </c>
      <c r="L3867" s="27">
        <f t="shared" si="835"/>
        <v>40.24935787928748</v>
      </c>
      <c r="M3867" s="32">
        <f t="shared" si="836"/>
        <v>22.909207655624908</v>
      </c>
      <c r="N3867" s="13">
        <f t="shared" si="837"/>
        <v>52.071386496712528</v>
      </c>
      <c r="O3867" s="13">
        <f t="shared" si="838"/>
        <v>37.928613503287472</v>
      </c>
      <c r="P3867" s="27">
        <f t="shared" si="839"/>
        <v>255.51917749675562</v>
      </c>
      <c r="Q3867" s="36">
        <f t="shared" si="840"/>
        <v>1.266732862253946</v>
      </c>
      <c r="R3867" s="14">
        <f t="shared" si="841"/>
        <v>1014.8037110041457</v>
      </c>
      <c r="S3867" s="14">
        <f t="shared" si="842"/>
        <v>771.2033232976936</v>
      </c>
      <c r="T3867" s="37">
        <f t="shared" si="843"/>
        <v>9.8943468692575573E-2</v>
      </c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</row>
    <row r="3868" spans="1:31" x14ac:dyDescent="0.25">
      <c r="A3868" s="15">
        <v>3835</v>
      </c>
      <c r="B3868" s="4">
        <v>44356</v>
      </c>
      <c r="C3868" s="5">
        <v>6</v>
      </c>
      <c r="D3868" s="3">
        <v>160</v>
      </c>
      <c r="E3868" s="3">
        <v>2</v>
      </c>
      <c r="F3868" s="16">
        <v>18</v>
      </c>
      <c r="G3868" s="24">
        <f t="shared" si="830"/>
        <v>30</v>
      </c>
      <c r="H3868" s="7">
        <f t="shared" si="831"/>
        <v>77.917808219178085</v>
      </c>
      <c r="I3868" s="7">
        <f t="shared" si="832"/>
        <v>0.99743151714994216</v>
      </c>
      <c r="J3868" s="7">
        <f t="shared" si="833"/>
        <v>-139.00256848285005</v>
      </c>
      <c r="K3868" s="7">
        <f t="shared" si="834"/>
        <v>15.683290525285832</v>
      </c>
      <c r="L3868" s="25">
        <f t="shared" si="835"/>
        <v>55.24935787928748</v>
      </c>
      <c r="M3868" s="31">
        <f t="shared" si="836"/>
        <v>22.909207655624908</v>
      </c>
      <c r="N3868" s="7">
        <f t="shared" si="837"/>
        <v>40.724869814152051</v>
      </c>
      <c r="O3868" s="7">
        <f t="shared" si="838"/>
        <v>49.275130185847949</v>
      </c>
      <c r="P3868" s="25">
        <f t="shared" si="839"/>
        <v>267.02799191828285</v>
      </c>
      <c r="Q3868" s="34">
        <f t="shared" si="840"/>
        <v>1.5305449403716811</v>
      </c>
      <c r="R3868" s="9">
        <f t="shared" si="841"/>
        <v>964.09179378596389</v>
      </c>
      <c r="S3868" s="9">
        <f t="shared" si="842"/>
        <v>563.67099777131909</v>
      </c>
      <c r="T3868" s="35">
        <f t="shared" si="843"/>
        <v>7.2317587380741705E-2</v>
      </c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</row>
    <row r="3869" spans="1:31" x14ac:dyDescent="0.25">
      <c r="A3869" s="17">
        <v>3836</v>
      </c>
      <c r="B3869" s="11">
        <v>44356</v>
      </c>
      <c r="C3869" s="12">
        <v>6</v>
      </c>
      <c r="D3869" s="10">
        <v>160</v>
      </c>
      <c r="E3869" s="10">
        <v>2</v>
      </c>
      <c r="F3869" s="18">
        <v>19</v>
      </c>
      <c r="G3869" s="26">
        <f t="shared" si="830"/>
        <v>30</v>
      </c>
      <c r="H3869" s="13">
        <f t="shared" si="831"/>
        <v>77.917808219178085</v>
      </c>
      <c r="I3869" s="13">
        <f t="shared" si="832"/>
        <v>0.99743151714994216</v>
      </c>
      <c r="J3869" s="13">
        <f t="shared" si="833"/>
        <v>-139.00256848285005</v>
      </c>
      <c r="K3869" s="13">
        <f t="shared" si="834"/>
        <v>16.683290525285834</v>
      </c>
      <c r="L3869" s="27">
        <f t="shared" si="835"/>
        <v>70.249357879287516</v>
      </c>
      <c r="M3869" s="32">
        <f t="shared" si="836"/>
        <v>22.909207655624908</v>
      </c>
      <c r="N3869" s="13">
        <f t="shared" si="837"/>
        <v>29.253057433593749</v>
      </c>
      <c r="O3869" s="13">
        <f t="shared" si="838"/>
        <v>60.746942566406247</v>
      </c>
      <c r="P3869" s="27">
        <f t="shared" si="839"/>
        <v>276.45711329209428</v>
      </c>
      <c r="Q3869" s="36">
        <f t="shared" si="840"/>
        <v>2.040198020616522</v>
      </c>
      <c r="R3869" s="14">
        <f t="shared" si="841"/>
        <v>880.38568101449528</v>
      </c>
      <c r="S3869" s="14">
        <f t="shared" si="842"/>
        <v>329.38747309725659</v>
      </c>
      <c r="T3869" s="37">
        <f t="shared" si="843"/>
        <v>4.2259593738219116E-2</v>
      </c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</row>
    <row r="3870" spans="1:31" x14ac:dyDescent="0.25">
      <c r="A3870" s="15">
        <v>3837</v>
      </c>
      <c r="B3870" s="4">
        <v>44356</v>
      </c>
      <c r="C3870" s="5">
        <v>6</v>
      </c>
      <c r="D3870" s="3">
        <v>160</v>
      </c>
      <c r="E3870" s="3">
        <v>2</v>
      </c>
      <c r="F3870" s="16">
        <v>20</v>
      </c>
      <c r="G3870" s="24">
        <f t="shared" si="830"/>
        <v>30</v>
      </c>
      <c r="H3870" s="7">
        <f t="shared" si="831"/>
        <v>77.917808219178085</v>
      </c>
      <c r="I3870" s="7">
        <f t="shared" si="832"/>
        <v>0.99743151714994216</v>
      </c>
      <c r="J3870" s="7">
        <f t="shared" si="833"/>
        <v>-139.00256848285005</v>
      </c>
      <c r="K3870" s="7">
        <f t="shared" si="834"/>
        <v>17.683290525285834</v>
      </c>
      <c r="L3870" s="25">
        <f t="shared" si="835"/>
        <v>85.249357879287516</v>
      </c>
      <c r="M3870" s="31">
        <f t="shared" si="836"/>
        <v>22.909207655624908</v>
      </c>
      <c r="N3870" s="7">
        <f t="shared" si="837"/>
        <v>17.978392172063984</v>
      </c>
      <c r="O3870" s="7">
        <f t="shared" si="838"/>
        <v>72.021607827936009</v>
      </c>
      <c r="P3870" s="25">
        <f t="shared" si="839"/>
        <v>285.18602773323784</v>
      </c>
      <c r="Q3870" s="34">
        <f t="shared" si="840"/>
        <v>3.210937725523114</v>
      </c>
      <c r="R3870" s="9">
        <f t="shared" si="841"/>
        <v>734.47842344269668</v>
      </c>
      <c r="S3870" s="9">
        <f t="shared" si="842"/>
        <v>104.82786221189771</v>
      </c>
      <c r="T3870" s="35">
        <f t="shared" si="843"/>
        <v>1.3449154055147659E-2</v>
      </c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</row>
    <row r="3871" spans="1:31" x14ac:dyDescent="0.25">
      <c r="A3871" s="17">
        <v>3838</v>
      </c>
      <c r="B3871" s="11">
        <v>44356</v>
      </c>
      <c r="C3871" s="12">
        <v>6</v>
      </c>
      <c r="D3871" s="10">
        <v>160</v>
      </c>
      <c r="E3871" s="10">
        <v>2</v>
      </c>
      <c r="F3871" s="18">
        <v>21</v>
      </c>
      <c r="G3871" s="26">
        <f t="shared" si="830"/>
        <v>30</v>
      </c>
      <c r="H3871" s="13">
        <f t="shared" si="831"/>
        <v>77.917808219178085</v>
      </c>
      <c r="I3871" s="13">
        <f t="shared" si="832"/>
        <v>0.99743151714994216</v>
      </c>
      <c r="J3871" s="13">
        <f t="shared" si="833"/>
        <v>-139.00256848285005</v>
      </c>
      <c r="K3871" s="13">
        <f t="shared" si="834"/>
        <v>18.683290525285834</v>
      </c>
      <c r="L3871" s="27">
        <f t="shared" si="835"/>
        <v>100.24935787928752</v>
      </c>
      <c r="M3871" s="32">
        <f t="shared" si="836"/>
        <v>22.909207655624908</v>
      </c>
      <c r="N3871" s="13">
        <f t="shared" si="837"/>
        <v>7.1614841889102792</v>
      </c>
      <c r="O3871" s="13">
        <f t="shared" si="838"/>
        <v>82.838515811089721</v>
      </c>
      <c r="P3871" s="27">
        <f t="shared" si="839"/>
        <v>293.99920832852803</v>
      </c>
      <c r="Q3871" s="36">
        <f t="shared" si="840"/>
        <v>7.5731811499588959</v>
      </c>
      <c r="R3871" s="14">
        <f t="shared" si="841"/>
        <v>442.97776237544542</v>
      </c>
      <c r="S3871" s="14">
        <f t="shared" si="842"/>
        <v>0</v>
      </c>
      <c r="T3871" s="37">
        <f t="shared" si="843"/>
        <v>0</v>
      </c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</row>
    <row r="3872" spans="1:31" x14ac:dyDescent="0.25">
      <c r="A3872" s="15">
        <v>3839</v>
      </c>
      <c r="B3872" s="4">
        <v>44356</v>
      </c>
      <c r="C3872" s="5">
        <v>6</v>
      </c>
      <c r="D3872" s="3">
        <v>160</v>
      </c>
      <c r="E3872" s="3">
        <v>2</v>
      </c>
      <c r="F3872" s="16">
        <v>22</v>
      </c>
      <c r="G3872" s="24">
        <f t="shared" si="830"/>
        <v>30</v>
      </c>
      <c r="H3872" s="7">
        <f t="shared" si="831"/>
        <v>77.917808219178085</v>
      </c>
      <c r="I3872" s="7">
        <f t="shared" si="832"/>
        <v>0.99743151714994216</v>
      </c>
      <c r="J3872" s="7">
        <f t="shared" si="833"/>
        <v>-139.00256848285005</v>
      </c>
      <c r="K3872" s="7">
        <f t="shared" si="834"/>
        <v>19.683290525285834</v>
      </c>
      <c r="L3872" s="25">
        <f t="shared" si="835"/>
        <v>115.24935787928752</v>
      </c>
      <c r="M3872" s="31">
        <f t="shared" si="836"/>
        <v>22.909207655624908</v>
      </c>
      <c r="N3872" s="7">
        <f t="shared" si="837"/>
        <v>0</v>
      </c>
      <c r="O3872" s="7">
        <f t="shared" si="838"/>
        <v>90</v>
      </c>
      <c r="P3872" s="25">
        <f t="shared" si="839"/>
        <v>303.41911087768983</v>
      </c>
      <c r="Q3872" s="34">
        <f t="shared" si="840"/>
        <v>37.919608377836205</v>
      </c>
      <c r="R3872" s="9">
        <f t="shared" si="841"/>
        <v>0</v>
      </c>
      <c r="S3872" s="9">
        <f t="shared" si="842"/>
        <v>0</v>
      </c>
      <c r="T3872" s="35">
        <f t="shared" si="843"/>
        <v>0</v>
      </c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</row>
    <row r="3873" spans="1:31" x14ac:dyDescent="0.25">
      <c r="A3873" s="17">
        <v>3840</v>
      </c>
      <c r="B3873" s="11">
        <v>44356</v>
      </c>
      <c r="C3873" s="12">
        <v>6</v>
      </c>
      <c r="D3873" s="10">
        <v>160</v>
      </c>
      <c r="E3873" s="10">
        <v>2</v>
      </c>
      <c r="F3873" s="18">
        <v>23</v>
      </c>
      <c r="G3873" s="26">
        <f t="shared" si="830"/>
        <v>30</v>
      </c>
      <c r="H3873" s="13">
        <f t="shared" si="831"/>
        <v>77.917808219178085</v>
      </c>
      <c r="I3873" s="13">
        <f t="shared" si="832"/>
        <v>0.99743151714994216</v>
      </c>
      <c r="J3873" s="13">
        <f t="shared" si="833"/>
        <v>-139.00256848285005</v>
      </c>
      <c r="K3873" s="13">
        <f t="shared" si="834"/>
        <v>20.683290525285834</v>
      </c>
      <c r="L3873" s="27">
        <f t="shared" si="835"/>
        <v>130.24935787928752</v>
      </c>
      <c r="M3873" s="32">
        <f t="shared" si="836"/>
        <v>22.909207655624908</v>
      </c>
      <c r="N3873" s="13">
        <f t="shared" si="837"/>
        <v>0</v>
      </c>
      <c r="O3873" s="13">
        <f t="shared" si="838"/>
        <v>90</v>
      </c>
      <c r="P3873" s="27">
        <f t="shared" si="839"/>
        <v>312.90272993452623</v>
      </c>
      <c r="Q3873" s="36">
        <f t="shared" si="840"/>
        <v>37.919608377836205</v>
      </c>
      <c r="R3873" s="14">
        <f t="shared" si="841"/>
        <v>0</v>
      </c>
      <c r="S3873" s="14">
        <f t="shared" si="842"/>
        <v>0</v>
      </c>
      <c r="T3873" s="37">
        <f t="shared" si="843"/>
        <v>0</v>
      </c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</row>
    <row r="3874" spans="1:31" x14ac:dyDescent="0.25">
      <c r="A3874" s="15">
        <v>3841</v>
      </c>
      <c r="B3874" s="4">
        <v>44357</v>
      </c>
      <c r="C3874" s="5">
        <v>6</v>
      </c>
      <c r="D3874" s="3">
        <v>161</v>
      </c>
      <c r="E3874" s="3">
        <v>2</v>
      </c>
      <c r="F3874" s="16">
        <v>0</v>
      </c>
      <c r="G3874" s="24">
        <f t="shared" si="830"/>
        <v>30</v>
      </c>
      <c r="H3874" s="7">
        <f t="shared" si="831"/>
        <v>78.904109589041099</v>
      </c>
      <c r="I3874" s="7">
        <f t="shared" si="832"/>
        <v>0.80685749891536918</v>
      </c>
      <c r="J3874" s="7">
        <f t="shared" si="833"/>
        <v>-139.19314250108462</v>
      </c>
      <c r="K3874" s="7">
        <f t="shared" si="834"/>
        <v>-2.3198857083514102</v>
      </c>
      <c r="L3874" s="25">
        <f t="shared" si="835"/>
        <v>-214.79828562527115</v>
      </c>
      <c r="M3874" s="31">
        <f t="shared" si="836"/>
        <v>22.992001810480271</v>
      </c>
      <c r="N3874" s="7">
        <f t="shared" si="837"/>
        <v>0</v>
      </c>
      <c r="O3874" s="7">
        <f t="shared" si="838"/>
        <v>90</v>
      </c>
      <c r="P3874" s="25">
        <f t="shared" si="839"/>
        <v>38.267952669054303</v>
      </c>
      <c r="Q3874" s="34">
        <f t="shared" si="840"/>
        <v>37.919608377836205</v>
      </c>
      <c r="R3874" s="9">
        <f t="shared" si="841"/>
        <v>0</v>
      </c>
      <c r="S3874" s="9">
        <f t="shared" si="842"/>
        <v>0</v>
      </c>
      <c r="T3874" s="35">
        <f t="shared" si="843"/>
        <v>0</v>
      </c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</row>
    <row r="3875" spans="1:31" x14ac:dyDescent="0.25">
      <c r="A3875" s="17">
        <v>3842</v>
      </c>
      <c r="B3875" s="11">
        <v>44357</v>
      </c>
      <c r="C3875" s="12">
        <v>6</v>
      </c>
      <c r="D3875" s="10">
        <v>161</v>
      </c>
      <c r="E3875" s="10">
        <v>2</v>
      </c>
      <c r="F3875" s="18">
        <v>1</v>
      </c>
      <c r="G3875" s="26">
        <f t="shared" ref="G3875:G3938" si="844">15*E3875</f>
        <v>30</v>
      </c>
      <c r="H3875" s="13">
        <f t="shared" ref="H3875:H3938" si="845">360/365*(D3875-81)</f>
        <v>78.904109589041099</v>
      </c>
      <c r="I3875" s="13">
        <f t="shared" ref="I3875:I3938" si="846">9.87*SIN(2*RADIANS(H3875))-7.53*COS(RADIANS(H3875))-1.5*SIN(RADIANS(H3875))</f>
        <v>0.80685749891536918</v>
      </c>
      <c r="J3875" s="13">
        <f t="shared" ref="J3875:J3938" si="847">4*($D$2-G3875)+I3875</f>
        <v>-139.19314250108462</v>
      </c>
      <c r="K3875" s="13">
        <f t="shared" ref="K3875:K3938" si="848">F3875+J3875/60</f>
        <v>-1.3198857083514102</v>
      </c>
      <c r="L3875" s="27">
        <f t="shared" ref="L3875:L3938" si="849">15*(K3875-12)</f>
        <v>-199.79828562527115</v>
      </c>
      <c r="M3875" s="32">
        <f t="shared" ref="M3875:M3938" si="850">-23.45*COS(RADIANS(360/365*(D3875+10)))</f>
        <v>22.992001810480271</v>
      </c>
      <c r="N3875" s="13">
        <f t="shared" ref="N3875:N3938" si="851">MAX(DEGREES(ASIN(SIN(RADIANS(M3875))*SIN(RADIANS($C$2))+COS(RADIANS(M3875))*COS(RADIANS($C$2))*COS(RADIANS(L3875)))),0)</f>
        <v>0</v>
      </c>
      <c r="O3875" s="13">
        <f t="shared" ref="O3875:O3938" si="852">90-N3875</f>
        <v>90</v>
      </c>
      <c r="P3875" s="27">
        <f t="shared" ref="P3875:P3938" si="853">DEGREES(ACOS((SIN(RADIANS(M3875))*COS(RADIANS(C$2))-COS(RADIANS(M3875))*SIN(RADIANS(C$2))*COS(RADIANS(L3875)))/COS(RADIANS(N3875))))*IF(L3875&gt;0,-1,1)+IF(L3875&gt;0,360,0)</f>
        <v>31.133285974696513</v>
      </c>
      <c r="Q3875" s="36">
        <f t="shared" ref="Q3875:Q3938" si="854">1/(COS(RADIANS(O3875))+0.50572*(96.07995-O3875)^(-1.6364))</f>
        <v>37.919608377836205</v>
      </c>
      <c r="R3875" s="14">
        <f t="shared" ref="R3875:R3938" si="855">1488.3*((1-0.14*E$2)*0.7^(Q3875^0.678)+0.14*E$2)*IF(N3875=0,0,1)</f>
        <v>0</v>
      </c>
      <c r="S3875" s="14">
        <f t="shared" ref="S3875:S3938" si="856">MAX(R3875*(COS(RADIANS(N3875))*SIN(RADIANS(F$2))*COS(RADIANS(G$2-P3875))+SIN(RADIANS(N3875))*COS(RADIANS(F$2))),0)</f>
        <v>0</v>
      </c>
      <c r="T3875" s="37">
        <f t="shared" ref="T3875:T3938" si="857">S3875/SUMIF(D$34:D$8793,D3875,S$34:S$8793)</f>
        <v>0</v>
      </c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</row>
    <row r="3876" spans="1:31" x14ac:dyDescent="0.25">
      <c r="A3876" s="15">
        <v>3843</v>
      </c>
      <c r="B3876" s="4">
        <v>44357</v>
      </c>
      <c r="C3876" s="5">
        <v>6</v>
      </c>
      <c r="D3876" s="3">
        <v>161</v>
      </c>
      <c r="E3876" s="3">
        <v>2</v>
      </c>
      <c r="F3876" s="16">
        <v>2</v>
      </c>
      <c r="G3876" s="24">
        <f t="shared" si="844"/>
        <v>30</v>
      </c>
      <c r="H3876" s="7">
        <f t="shared" si="845"/>
        <v>78.904109589041099</v>
      </c>
      <c r="I3876" s="7">
        <f t="shared" si="846"/>
        <v>0.80685749891536918</v>
      </c>
      <c r="J3876" s="7">
        <f t="shared" si="847"/>
        <v>-139.19314250108462</v>
      </c>
      <c r="K3876" s="7">
        <f t="shared" si="848"/>
        <v>-0.31988570835141017</v>
      </c>
      <c r="L3876" s="25">
        <f t="shared" si="849"/>
        <v>-184.79828562527115</v>
      </c>
      <c r="M3876" s="31">
        <f t="shared" si="850"/>
        <v>22.992001810480271</v>
      </c>
      <c r="N3876" s="7">
        <f t="shared" si="851"/>
        <v>0</v>
      </c>
      <c r="O3876" s="7">
        <f t="shared" si="852"/>
        <v>90</v>
      </c>
      <c r="P3876" s="25">
        <f t="shared" si="853"/>
        <v>27.268486488945616</v>
      </c>
      <c r="Q3876" s="34">
        <f t="shared" si="854"/>
        <v>37.919608377836205</v>
      </c>
      <c r="R3876" s="9">
        <f t="shared" si="855"/>
        <v>0</v>
      </c>
      <c r="S3876" s="9">
        <f t="shared" si="856"/>
        <v>0</v>
      </c>
      <c r="T3876" s="35">
        <f t="shared" si="857"/>
        <v>0</v>
      </c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</row>
    <row r="3877" spans="1:31" x14ac:dyDescent="0.25">
      <c r="A3877" s="17">
        <v>3844</v>
      </c>
      <c r="B3877" s="11">
        <v>44357</v>
      </c>
      <c r="C3877" s="12">
        <v>6</v>
      </c>
      <c r="D3877" s="10">
        <v>161</v>
      </c>
      <c r="E3877" s="10">
        <v>2</v>
      </c>
      <c r="F3877" s="18">
        <v>3</v>
      </c>
      <c r="G3877" s="26">
        <f t="shared" si="844"/>
        <v>30</v>
      </c>
      <c r="H3877" s="13">
        <f t="shared" si="845"/>
        <v>78.904109589041099</v>
      </c>
      <c r="I3877" s="13">
        <f t="shared" si="846"/>
        <v>0.80685749891536918</v>
      </c>
      <c r="J3877" s="13">
        <f t="shared" si="847"/>
        <v>-139.19314250108462</v>
      </c>
      <c r="K3877" s="13">
        <f t="shared" si="848"/>
        <v>0.68011429164858983</v>
      </c>
      <c r="L3877" s="27">
        <f t="shared" si="849"/>
        <v>-169.79828562527115</v>
      </c>
      <c r="M3877" s="32">
        <f t="shared" si="850"/>
        <v>22.992001810480271</v>
      </c>
      <c r="N3877" s="13">
        <f t="shared" si="851"/>
        <v>0</v>
      </c>
      <c r="O3877" s="13">
        <f t="shared" si="852"/>
        <v>90</v>
      </c>
      <c r="P3877" s="27">
        <f t="shared" si="853"/>
        <v>28.165459802871716</v>
      </c>
      <c r="Q3877" s="36">
        <f t="shared" si="854"/>
        <v>37.919608377836205</v>
      </c>
      <c r="R3877" s="14">
        <f t="shared" si="855"/>
        <v>0</v>
      </c>
      <c r="S3877" s="14">
        <f t="shared" si="856"/>
        <v>0</v>
      </c>
      <c r="T3877" s="37">
        <f t="shared" si="857"/>
        <v>0</v>
      </c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</row>
    <row r="3878" spans="1:31" x14ac:dyDescent="0.25">
      <c r="A3878" s="15">
        <v>3845</v>
      </c>
      <c r="B3878" s="4">
        <v>44357</v>
      </c>
      <c r="C3878" s="5">
        <v>6</v>
      </c>
      <c r="D3878" s="3">
        <v>161</v>
      </c>
      <c r="E3878" s="3">
        <v>2</v>
      </c>
      <c r="F3878" s="16">
        <v>4</v>
      </c>
      <c r="G3878" s="24">
        <f t="shared" si="844"/>
        <v>30</v>
      </c>
      <c r="H3878" s="7">
        <f t="shared" si="845"/>
        <v>78.904109589041099</v>
      </c>
      <c r="I3878" s="7">
        <f t="shared" si="846"/>
        <v>0.80685749891536918</v>
      </c>
      <c r="J3878" s="7">
        <f t="shared" si="847"/>
        <v>-139.19314250108462</v>
      </c>
      <c r="K3878" s="7">
        <f t="shared" si="848"/>
        <v>1.6801142916485898</v>
      </c>
      <c r="L3878" s="25">
        <f t="shared" si="849"/>
        <v>-154.79828562527115</v>
      </c>
      <c r="M3878" s="31">
        <f t="shared" si="850"/>
        <v>22.992001810480271</v>
      </c>
      <c r="N3878" s="7">
        <f t="shared" si="851"/>
        <v>0</v>
      </c>
      <c r="O3878" s="7">
        <f t="shared" si="852"/>
        <v>90</v>
      </c>
      <c r="P3878" s="25">
        <f t="shared" si="853"/>
        <v>33.423764549460643</v>
      </c>
      <c r="Q3878" s="34">
        <f t="shared" si="854"/>
        <v>37.919608377836205</v>
      </c>
      <c r="R3878" s="9">
        <f t="shared" si="855"/>
        <v>0</v>
      </c>
      <c r="S3878" s="9">
        <f t="shared" si="856"/>
        <v>0</v>
      </c>
      <c r="T3878" s="35">
        <f t="shared" si="857"/>
        <v>0</v>
      </c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</row>
    <row r="3879" spans="1:31" x14ac:dyDescent="0.25">
      <c r="A3879" s="17">
        <v>3846</v>
      </c>
      <c r="B3879" s="11">
        <v>44357</v>
      </c>
      <c r="C3879" s="12">
        <v>6</v>
      </c>
      <c r="D3879" s="10">
        <v>161</v>
      </c>
      <c r="E3879" s="10">
        <v>2</v>
      </c>
      <c r="F3879" s="18">
        <v>5</v>
      </c>
      <c r="G3879" s="26">
        <f t="shared" si="844"/>
        <v>30</v>
      </c>
      <c r="H3879" s="13">
        <f t="shared" si="845"/>
        <v>78.904109589041099</v>
      </c>
      <c r="I3879" s="13">
        <f t="shared" si="846"/>
        <v>0.80685749891536918</v>
      </c>
      <c r="J3879" s="13">
        <f t="shared" si="847"/>
        <v>-139.19314250108462</v>
      </c>
      <c r="K3879" s="13">
        <f t="shared" si="848"/>
        <v>2.6801142916485898</v>
      </c>
      <c r="L3879" s="27">
        <f t="shared" si="849"/>
        <v>-139.79828562527115</v>
      </c>
      <c r="M3879" s="32">
        <f t="shared" si="850"/>
        <v>22.992001810480271</v>
      </c>
      <c r="N3879" s="13">
        <f t="shared" si="851"/>
        <v>0</v>
      </c>
      <c r="O3879" s="13">
        <f t="shared" si="852"/>
        <v>90</v>
      </c>
      <c r="P3879" s="27">
        <f t="shared" si="853"/>
        <v>41.308682103700178</v>
      </c>
      <c r="Q3879" s="36">
        <f t="shared" si="854"/>
        <v>37.919608377836205</v>
      </c>
      <c r="R3879" s="14">
        <f t="shared" si="855"/>
        <v>0</v>
      </c>
      <c r="S3879" s="14">
        <f t="shared" si="856"/>
        <v>0</v>
      </c>
      <c r="T3879" s="37">
        <f t="shared" si="857"/>
        <v>0</v>
      </c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</row>
    <row r="3880" spans="1:31" x14ac:dyDescent="0.25">
      <c r="A3880" s="15">
        <v>3847</v>
      </c>
      <c r="B3880" s="4">
        <v>44357</v>
      </c>
      <c r="C3880" s="5">
        <v>6</v>
      </c>
      <c r="D3880" s="3">
        <v>161</v>
      </c>
      <c r="E3880" s="3">
        <v>2</v>
      </c>
      <c r="F3880" s="16">
        <v>6</v>
      </c>
      <c r="G3880" s="24">
        <f t="shared" si="844"/>
        <v>30</v>
      </c>
      <c r="H3880" s="7">
        <f t="shared" si="845"/>
        <v>78.904109589041099</v>
      </c>
      <c r="I3880" s="7">
        <f t="shared" si="846"/>
        <v>0.80685749891536918</v>
      </c>
      <c r="J3880" s="7">
        <f t="shared" si="847"/>
        <v>-139.19314250108462</v>
      </c>
      <c r="K3880" s="7">
        <f t="shared" si="848"/>
        <v>3.6801142916485898</v>
      </c>
      <c r="L3880" s="25">
        <f t="shared" si="849"/>
        <v>-124.79828562527116</v>
      </c>
      <c r="M3880" s="31">
        <f t="shared" si="850"/>
        <v>22.992001810480271</v>
      </c>
      <c r="N3880" s="7">
        <f t="shared" si="851"/>
        <v>0</v>
      </c>
      <c r="O3880" s="7">
        <f t="shared" si="852"/>
        <v>90</v>
      </c>
      <c r="P3880" s="25">
        <f t="shared" si="853"/>
        <v>50.438251292491017</v>
      </c>
      <c r="Q3880" s="34">
        <f t="shared" si="854"/>
        <v>37.919608377836205</v>
      </c>
      <c r="R3880" s="9">
        <f t="shared" si="855"/>
        <v>0</v>
      </c>
      <c r="S3880" s="9">
        <f t="shared" si="856"/>
        <v>0</v>
      </c>
      <c r="T3880" s="35">
        <f t="shared" si="857"/>
        <v>0</v>
      </c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</row>
    <row r="3881" spans="1:31" x14ac:dyDescent="0.25">
      <c r="A3881" s="17">
        <v>3848</v>
      </c>
      <c r="B3881" s="11">
        <v>44357</v>
      </c>
      <c r="C3881" s="12">
        <v>6</v>
      </c>
      <c r="D3881" s="10">
        <v>161</v>
      </c>
      <c r="E3881" s="10">
        <v>2</v>
      </c>
      <c r="F3881" s="18">
        <v>7</v>
      </c>
      <c r="G3881" s="26">
        <f t="shared" si="844"/>
        <v>30</v>
      </c>
      <c r="H3881" s="13">
        <f t="shared" si="845"/>
        <v>78.904109589041099</v>
      </c>
      <c r="I3881" s="13">
        <f t="shared" si="846"/>
        <v>0.80685749891536918</v>
      </c>
      <c r="J3881" s="13">
        <f t="shared" si="847"/>
        <v>-139.19314250108462</v>
      </c>
      <c r="K3881" s="13">
        <f t="shared" si="848"/>
        <v>4.6801142916485894</v>
      </c>
      <c r="L3881" s="27">
        <f t="shared" si="849"/>
        <v>-109.79828562527116</v>
      </c>
      <c r="M3881" s="32">
        <f t="shared" si="850"/>
        <v>22.992001810480271</v>
      </c>
      <c r="N3881" s="13">
        <f t="shared" si="851"/>
        <v>0.70017126969855348</v>
      </c>
      <c r="O3881" s="13">
        <f t="shared" si="852"/>
        <v>89.299828730301442</v>
      </c>
      <c r="P3881" s="27">
        <f t="shared" si="853"/>
        <v>60.021232464777263</v>
      </c>
      <c r="Q3881" s="36">
        <f t="shared" si="854"/>
        <v>29.168613588802128</v>
      </c>
      <c r="R3881" s="14">
        <f t="shared" si="855"/>
        <v>145.50225707579099</v>
      </c>
      <c r="S3881" s="14">
        <f t="shared" si="856"/>
        <v>0</v>
      </c>
      <c r="T3881" s="37">
        <f t="shared" si="857"/>
        <v>0</v>
      </c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</row>
    <row r="3882" spans="1:31" x14ac:dyDescent="0.25">
      <c r="A3882" s="15">
        <v>3849</v>
      </c>
      <c r="B3882" s="4">
        <v>44357</v>
      </c>
      <c r="C3882" s="5">
        <v>6</v>
      </c>
      <c r="D3882" s="3">
        <v>161</v>
      </c>
      <c r="E3882" s="3">
        <v>2</v>
      </c>
      <c r="F3882" s="16">
        <v>8</v>
      </c>
      <c r="G3882" s="24">
        <f t="shared" si="844"/>
        <v>30</v>
      </c>
      <c r="H3882" s="7">
        <f t="shared" si="845"/>
        <v>78.904109589041099</v>
      </c>
      <c r="I3882" s="7">
        <f t="shared" si="846"/>
        <v>0.80685749891536918</v>
      </c>
      <c r="J3882" s="7">
        <f t="shared" si="847"/>
        <v>-139.19314250108462</v>
      </c>
      <c r="K3882" s="7">
        <f t="shared" si="848"/>
        <v>5.6801142916485894</v>
      </c>
      <c r="L3882" s="25">
        <f t="shared" si="849"/>
        <v>-94.798285625271163</v>
      </c>
      <c r="M3882" s="31">
        <f t="shared" si="850"/>
        <v>22.992001810480271</v>
      </c>
      <c r="N3882" s="7">
        <f t="shared" si="851"/>
        <v>11.074594139939499</v>
      </c>
      <c r="O3882" s="7">
        <f t="shared" si="852"/>
        <v>78.925405860060494</v>
      </c>
      <c r="P3882" s="25">
        <f t="shared" si="853"/>
        <v>69.186172593950332</v>
      </c>
      <c r="Q3882" s="34">
        <f t="shared" si="854"/>
        <v>5.0782790349061377</v>
      </c>
      <c r="R3882" s="9">
        <f t="shared" si="855"/>
        <v>577.34953906228452</v>
      </c>
      <c r="S3882" s="9">
        <f t="shared" si="856"/>
        <v>0</v>
      </c>
      <c r="T3882" s="35">
        <f t="shared" si="857"/>
        <v>0</v>
      </c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</row>
    <row r="3883" spans="1:31" x14ac:dyDescent="0.25">
      <c r="A3883" s="17">
        <v>3850</v>
      </c>
      <c r="B3883" s="11">
        <v>44357</v>
      </c>
      <c r="C3883" s="12">
        <v>6</v>
      </c>
      <c r="D3883" s="10">
        <v>161</v>
      </c>
      <c r="E3883" s="10">
        <v>2</v>
      </c>
      <c r="F3883" s="18">
        <v>9</v>
      </c>
      <c r="G3883" s="26">
        <f t="shared" si="844"/>
        <v>30</v>
      </c>
      <c r="H3883" s="13">
        <f t="shared" si="845"/>
        <v>78.904109589041099</v>
      </c>
      <c r="I3883" s="13">
        <f t="shared" si="846"/>
        <v>0.80685749891536918</v>
      </c>
      <c r="J3883" s="13">
        <f t="shared" si="847"/>
        <v>-139.19314250108462</v>
      </c>
      <c r="K3883" s="13">
        <f t="shared" si="848"/>
        <v>6.6801142916485894</v>
      </c>
      <c r="L3883" s="27">
        <f t="shared" si="849"/>
        <v>-79.798285625271163</v>
      </c>
      <c r="M3883" s="32">
        <f t="shared" si="850"/>
        <v>22.992001810480271</v>
      </c>
      <c r="N3883" s="13">
        <f t="shared" si="851"/>
        <v>22.084498701537733</v>
      </c>
      <c r="O3883" s="13">
        <f t="shared" si="852"/>
        <v>67.91550129846226</v>
      </c>
      <c r="P3883" s="27">
        <f t="shared" si="853"/>
        <v>77.888788020416115</v>
      </c>
      <c r="Q3883" s="36">
        <f t="shared" si="854"/>
        <v>2.6446663902222292</v>
      </c>
      <c r="R3883" s="14">
        <f t="shared" si="855"/>
        <v>798.65250047652103</v>
      </c>
      <c r="S3883" s="14">
        <f t="shared" si="856"/>
        <v>182.40788409200911</v>
      </c>
      <c r="T3883" s="37">
        <f t="shared" si="857"/>
        <v>2.3401981965988014E-2</v>
      </c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</row>
    <row r="3884" spans="1:31" x14ac:dyDescent="0.25">
      <c r="A3884" s="15">
        <v>3851</v>
      </c>
      <c r="B3884" s="4">
        <v>44357</v>
      </c>
      <c r="C3884" s="5">
        <v>6</v>
      </c>
      <c r="D3884" s="3">
        <v>161</v>
      </c>
      <c r="E3884" s="3">
        <v>2</v>
      </c>
      <c r="F3884" s="16">
        <v>10</v>
      </c>
      <c r="G3884" s="24">
        <f t="shared" si="844"/>
        <v>30</v>
      </c>
      <c r="H3884" s="7">
        <f t="shared" si="845"/>
        <v>78.904109589041099</v>
      </c>
      <c r="I3884" s="7">
        <f t="shared" si="846"/>
        <v>0.80685749891536918</v>
      </c>
      <c r="J3884" s="7">
        <f t="shared" si="847"/>
        <v>-139.19314250108462</v>
      </c>
      <c r="K3884" s="7">
        <f t="shared" si="848"/>
        <v>7.6801142916485894</v>
      </c>
      <c r="L3884" s="25">
        <f t="shared" si="849"/>
        <v>-64.798285625271163</v>
      </c>
      <c r="M3884" s="31">
        <f t="shared" si="850"/>
        <v>22.992001810480271</v>
      </c>
      <c r="N3884" s="7">
        <f t="shared" si="851"/>
        <v>33.459586365824862</v>
      </c>
      <c r="O3884" s="7">
        <f t="shared" si="852"/>
        <v>56.540413634175138</v>
      </c>
      <c r="P3884" s="25">
        <f t="shared" si="853"/>
        <v>86.752635720556754</v>
      </c>
      <c r="Q3884" s="34">
        <f t="shared" si="854"/>
        <v>1.8096913048694272</v>
      </c>
      <c r="R3884" s="9">
        <f t="shared" si="855"/>
        <v>916.23925183172128</v>
      </c>
      <c r="S3884" s="9">
        <f t="shared" si="856"/>
        <v>415.83740522522868</v>
      </c>
      <c r="T3884" s="35">
        <f t="shared" si="857"/>
        <v>5.3349774360385571E-2</v>
      </c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</row>
    <row r="3885" spans="1:31" x14ac:dyDescent="0.25">
      <c r="A3885" s="17">
        <v>3852</v>
      </c>
      <c r="B3885" s="11">
        <v>44357</v>
      </c>
      <c r="C3885" s="12">
        <v>6</v>
      </c>
      <c r="D3885" s="10">
        <v>161</v>
      </c>
      <c r="E3885" s="10">
        <v>2</v>
      </c>
      <c r="F3885" s="18">
        <v>11</v>
      </c>
      <c r="G3885" s="26">
        <f t="shared" si="844"/>
        <v>30</v>
      </c>
      <c r="H3885" s="13">
        <f t="shared" si="845"/>
        <v>78.904109589041099</v>
      </c>
      <c r="I3885" s="13">
        <f t="shared" si="846"/>
        <v>0.80685749891536918</v>
      </c>
      <c r="J3885" s="13">
        <f t="shared" si="847"/>
        <v>-139.19314250108462</v>
      </c>
      <c r="K3885" s="13">
        <f t="shared" si="848"/>
        <v>8.6801142916485894</v>
      </c>
      <c r="L3885" s="27">
        <f t="shared" si="849"/>
        <v>-49.798285625271163</v>
      </c>
      <c r="M3885" s="32">
        <f t="shared" si="850"/>
        <v>22.992001810480271</v>
      </c>
      <c r="N3885" s="13">
        <f t="shared" si="851"/>
        <v>44.9314735474019</v>
      </c>
      <c r="O3885" s="13">
        <f t="shared" si="852"/>
        <v>45.0685264525981</v>
      </c>
      <c r="P3885" s="27">
        <f t="shared" si="853"/>
        <v>96.710608678476632</v>
      </c>
      <c r="Q3885" s="36">
        <f t="shared" si="854"/>
        <v>1.4142822660856804</v>
      </c>
      <c r="R3885" s="14">
        <f t="shared" si="855"/>
        <v>985.70604697364899</v>
      </c>
      <c r="S3885" s="14">
        <f t="shared" si="856"/>
        <v>643.66932658783992</v>
      </c>
      <c r="T3885" s="37">
        <f t="shared" si="857"/>
        <v>8.2579423843709615E-2</v>
      </c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</row>
    <row r="3886" spans="1:31" x14ac:dyDescent="0.25">
      <c r="A3886" s="15">
        <v>3853</v>
      </c>
      <c r="B3886" s="4">
        <v>44357</v>
      </c>
      <c r="C3886" s="5">
        <v>6</v>
      </c>
      <c r="D3886" s="3">
        <v>161</v>
      </c>
      <c r="E3886" s="3">
        <v>2</v>
      </c>
      <c r="F3886" s="16">
        <v>12</v>
      </c>
      <c r="G3886" s="24">
        <f t="shared" si="844"/>
        <v>30</v>
      </c>
      <c r="H3886" s="7">
        <f t="shared" si="845"/>
        <v>78.904109589041099</v>
      </c>
      <c r="I3886" s="7">
        <f t="shared" si="846"/>
        <v>0.80685749891536918</v>
      </c>
      <c r="J3886" s="7">
        <f t="shared" si="847"/>
        <v>-139.19314250108462</v>
      </c>
      <c r="K3886" s="7">
        <f t="shared" si="848"/>
        <v>9.6801142916485894</v>
      </c>
      <c r="L3886" s="25">
        <f t="shared" si="849"/>
        <v>-34.798285625271163</v>
      </c>
      <c r="M3886" s="31">
        <f t="shared" si="850"/>
        <v>22.992001810480271</v>
      </c>
      <c r="N3886" s="7">
        <f t="shared" si="851"/>
        <v>56.114385295962606</v>
      </c>
      <c r="O3886" s="7">
        <f t="shared" si="852"/>
        <v>33.885614704037394</v>
      </c>
      <c r="P3886" s="25">
        <f t="shared" si="853"/>
        <v>109.56274081536502</v>
      </c>
      <c r="Q3886" s="34">
        <f t="shared" si="854"/>
        <v>1.2037471257572667</v>
      </c>
      <c r="R3886" s="9">
        <f t="shared" si="855"/>
        <v>1027.8549837668775</v>
      </c>
      <c r="S3886" s="9">
        <f t="shared" si="856"/>
        <v>834.90137684105025</v>
      </c>
      <c r="T3886" s="35">
        <f t="shared" si="857"/>
        <v>0.10711350039210696</v>
      </c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</row>
    <row r="3887" spans="1:31" x14ac:dyDescent="0.25">
      <c r="A3887" s="17">
        <v>3854</v>
      </c>
      <c r="B3887" s="11">
        <v>44357</v>
      </c>
      <c r="C3887" s="12">
        <v>6</v>
      </c>
      <c r="D3887" s="10">
        <v>161</v>
      </c>
      <c r="E3887" s="10">
        <v>2</v>
      </c>
      <c r="F3887" s="18">
        <v>13</v>
      </c>
      <c r="G3887" s="26">
        <f t="shared" si="844"/>
        <v>30</v>
      </c>
      <c r="H3887" s="13">
        <f t="shared" si="845"/>
        <v>78.904109589041099</v>
      </c>
      <c r="I3887" s="13">
        <f t="shared" si="846"/>
        <v>0.80685749891536918</v>
      </c>
      <c r="J3887" s="13">
        <f t="shared" si="847"/>
        <v>-139.19314250108462</v>
      </c>
      <c r="K3887" s="13">
        <f t="shared" si="848"/>
        <v>10.680114291648589</v>
      </c>
      <c r="L3887" s="27">
        <f t="shared" si="849"/>
        <v>-19.798285625271159</v>
      </c>
      <c r="M3887" s="32">
        <f t="shared" si="850"/>
        <v>22.992001810480271</v>
      </c>
      <c r="N3887" s="13">
        <f t="shared" si="851"/>
        <v>66.14626860907434</v>
      </c>
      <c r="O3887" s="13">
        <f t="shared" si="852"/>
        <v>23.85373139092566</v>
      </c>
      <c r="P3887" s="27">
        <f t="shared" si="853"/>
        <v>129.55453133209693</v>
      </c>
      <c r="Q3887" s="36">
        <f t="shared" si="854"/>
        <v>1.0928479407993226</v>
      </c>
      <c r="R3887" s="14">
        <f t="shared" si="855"/>
        <v>1051.8580361228917</v>
      </c>
      <c r="S3887" s="14">
        <f t="shared" si="856"/>
        <v>968.56632766187965</v>
      </c>
      <c r="T3887" s="37">
        <f t="shared" si="857"/>
        <v>0.12426201776110349</v>
      </c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</row>
    <row r="3888" spans="1:31" x14ac:dyDescent="0.25">
      <c r="A3888" s="15">
        <v>3855</v>
      </c>
      <c r="B3888" s="4">
        <v>44357</v>
      </c>
      <c r="C3888" s="5">
        <v>6</v>
      </c>
      <c r="D3888" s="3">
        <v>161</v>
      </c>
      <c r="E3888" s="3">
        <v>2</v>
      </c>
      <c r="F3888" s="16">
        <v>14</v>
      </c>
      <c r="G3888" s="24">
        <f t="shared" si="844"/>
        <v>30</v>
      </c>
      <c r="H3888" s="7">
        <f t="shared" si="845"/>
        <v>78.904109589041099</v>
      </c>
      <c r="I3888" s="7">
        <f t="shared" si="846"/>
        <v>0.80685749891536918</v>
      </c>
      <c r="J3888" s="7">
        <f t="shared" si="847"/>
        <v>-139.19314250108462</v>
      </c>
      <c r="K3888" s="7">
        <f t="shared" si="848"/>
        <v>11.680114291648589</v>
      </c>
      <c r="L3888" s="25">
        <f t="shared" si="849"/>
        <v>-4.7982856252711592</v>
      </c>
      <c r="M3888" s="31">
        <f t="shared" si="850"/>
        <v>22.992001810480271</v>
      </c>
      <c r="N3888" s="7">
        <f t="shared" si="851"/>
        <v>72.514400700654107</v>
      </c>
      <c r="O3888" s="7">
        <f t="shared" si="852"/>
        <v>17.485599299345893</v>
      </c>
      <c r="P3888" s="25">
        <f t="shared" si="853"/>
        <v>165.15064860031396</v>
      </c>
      <c r="Q3888" s="34">
        <f t="shared" si="854"/>
        <v>1.0480063261055363</v>
      </c>
      <c r="R3888" s="9">
        <f t="shared" si="855"/>
        <v>1061.9655839610841</v>
      </c>
      <c r="S3888" s="9">
        <f t="shared" si="856"/>
        <v>1031.4067214587217</v>
      </c>
      <c r="T3888" s="35">
        <f t="shared" si="857"/>
        <v>0.13232411315620987</v>
      </c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</row>
    <row r="3889" spans="1:31" x14ac:dyDescent="0.25">
      <c r="A3889" s="17">
        <v>3856</v>
      </c>
      <c r="B3889" s="11">
        <v>44357</v>
      </c>
      <c r="C3889" s="12">
        <v>6</v>
      </c>
      <c r="D3889" s="10">
        <v>161</v>
      </c>
      <c r="E3889" s="10">
        <v>2</v>
      </c>
      <c r="F3889" s="18">
        <v>15</v>
      </c>
      <c r="G3889" s="26">
        <f t="shared" si="844"/>
        <v>30</v>
      </c>
      <c r="H3889" s="13">
        <f t="shared" si="845"/>
        <v>78.904109589041099</v>
      </c>
      <c r="I3889" s="13">
        <f t="shared" si="846"/>
        <v>0.80685749891536918</v>
      </c>
      <c r="J3889" s="13">
        <f t="shared" si="847"/>
        <v>-139.19314250108462</v>
      </c>
      <c r="K3889" s="13">
        <f t="shared" si="848"/>
        <v>12.680114291648589</v>
      </c>
      <c r="L3889" s="27">
        <f t="shared" si="849"/>
        <v>10.201714374728841</v>
      </c>
      <c r="M3889" s="32">
        <f t="shared" si="850"/>
        <v>22.992001810480271</v>
      </c>
      <c r="N3889" s="13">
        <f t="shared" si="851"/>
        <v>70.929121954992453</v>
      </c>
      <c r="O3889" s="13">
        <f t="shared" si="852"/>
        <v>19.070878045007547</v>
      </c>
      <c r="P3889" s="27">
        <f t="shared" si="853"/>
        <v>209.9342844666661</v>
      </c>
      <c r="Q3889" s="36">
        <f t="shared" si="854"/>
        <v>1.0576091442878992</v>
      </c>
      <c r="R3889" s="14">
        <f t="shared" si="855"/>
        <v>1059.7804543357734</v>
      </c>
      <c r="S3889" s="14">
        <f t="shared" si="856"/>
        <v>1017.4621511833669</v>
      </c>
      <c r="T3889" s="37">
        <f t="shared" si="857"/>
        <v>0.13053509738130673</v>
      </c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</row>
    <row r="3890" spans="1:31" x14ac:dyDescent="0.25">
      <c r="A3890" s="15">
        <v>3857</v>
      </c>
      <c r="B3890" s="4">
        <v>44357</v>
      </c>
      <c r="C3890" s="5">
        <v>6</v>
      </c>
      <c r="D3890" s="3">
        <v>161</v>
      </c>
      <c r="E3890" s="3">
        <v>2</v>
      </c>
      <c r="F3890" s="16">
        <v>16</v>
      </c>
      <c r="G3890" s="24">
        <f t="shared" si="844"/>
        <v>30</v>
      </c>
      <c r="H3890" s="7">
        <f t="shared" si="845"/>
        <v>78.904109589041099</v>
      </c>
      <c r="I3890" s="7">
        <f t="shared" si="846"/>
        <v>0.80685749891536918</v>
      </c>
      <c r="J3890" s="7">
        <f t="shared" si="847"/>
        <v>-139.19314250108462</v>
      </c>
      <c r="K3890" s="7">
        <f t="shared" si="848"/>
        <v>13.680114291648589</v>
      </c>
      <c r="L3890" s="25">
        <f t="shared" si="849"/>
        <v>25.201714374728841</v>
      </c>
      <c r="M3890" s="31">
        <f t="shared" si="850"/>
        <v>22.992001810480271</v>
      </c>
      <c r="N3890" s="7">
        <f t="shared" si="851"/>
        <v>62.765377154343824</v>
      </c>
      <c r="O3890" s="7">
        <f t="shared" si="852"/>
        <v>27.234622845656176</v>
      </c>
      <c r="P3890" s="25">
        <f t="shared" si="853"/>
        <v>238.9295837763591</v>
      </c>
      <c r="Q3890" s="34">
        <f t="shared" si="854"/>
        <v>1.1240538940172804</v>
      </c>
      <c r="R3890" s="9">
        <f t="shared" si="855"/>
        <v>1044.9647991337442</v>
      </c>
      <c r="S3890" s="9">
        <f t="shared" si="856"/>
        <v>928.04220943199118</v>
      </c>
      <c r="T3890" s="35">
        <f t="shared" si="857"/>
        <v>0.11906298434912083</v>
      </c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</row>
    <row r="3891" spans="1:31" x14ac:dyDescent="0.25">
      <c r="A3891" s="17">
        <v>3858</v>
      </c>
      <c r="B3891" s="11">
        <v>44357</v>
      </c>
      <c r="C3891" s="12">
        <v>6</v>
      </c>
      <c r="D3891" s="10">
        <v>161</v>
      </c>
      <c r="E3891" s="10">
        <v>2</v>
      </c>
      <c r="F3891" s="18">
        <v>17</v>
      </c>
      <c r="G3891" s="26">
        <f t="shared" si="844"/>
        <v>30</v>
      </c>
      <c r="H3891" s="13">
        <f t="shared" si="845"/>
        <v>78.904109589041099</v>
      </c>
      <c r="I3891" s="13">
        <f t="shared" si="846"/>
        <v>0.80685749891536918</v>
      </c>
      <c r="J3891" s="13">
        <f t="shared" si="847"/>
        <v>-139.19314250108462</v>
      </c>
      <c r="K3891" s="13">
        <f t="shared" si="848"/>
        <v>14.680114291648589</v>
      </c>
      <c r="L3891" s="27">
        <f t="shared" si="849"/>
        <v>40.201714374728837</v>
      </c>
      <c r="M3891" s="32">
        <f t="shared" si="850"/>
        <v>22.992001810480271</v>
      </c>
      <c r="N3891" s="13">
        <f t="shared" si="851"/>
        <v>52.15578287671331</v>
      </c>
      <c r="O3891" s="13">
        <f t="shared" si="852"/>
        <v>37.84421712328669</v>
      </c>
      <c r="P3891" s="27">
        <f t="shared" si="853"/>
        <v>255.58546148494634</v>
      </c>
      <c r="Q3891" s="36">
        <f t="shared" si="854"/>
        <v>1.2652855369514668</v>
      </c>
      <c r="R3891" s="14">
        <f t="shared" si="855"/>
        <v>1015.0991669356348</v>
      </c>
      <c r="S3891" s="14">
        <f t="shared" si="856"/>
        <v>771.7266685867105</v>
      </c>
      <c r="T3891" s="37">
        <f t="shared" si="857"/>
        <v>9.9008514192448618E-2</v>
      </c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</row>
    <row r="3892" spans="1:31" x14ac:dyDescent="0.25">
      <c r="A3892" s="15">
        <v>3859</v>
      </c>
      <c r="B3892" s="4">
        <v>44357</v>
      </c>
      <c r="C3892" s="5">
        <v>6</v>
      </c>
      <c r="D3892" s="3">
        <v>161</v>
      </c>
      <c r="E3892" s="3">
        <v>2</v>
      </c>
      <c r="F3892" s="16">
        <v>18</v>
      </c>
      <c r="G3892" s="24">
        <f t="shared" si="844"/>
        <v>30</v>
      </c>
      <c r="H3892" s="7">
        <f t="shared" si="845"/>
        <v>78.904109589041099</v>
      </c>
      <c r="I3892" s="7">
        <f t="shared" si="846"/>
        <v>0.80685749891536918</v>
      </c>
      <c r="J3892" s="7">
        <f t="shared" si="847"/>
        <v>-139.19314250108462</v>
      </c>
      <c r="K3892" s="7">
        <f t="shared" si="848"/>
        <v>15.680114291648589</v>
      </c>
      <c r="L3892" s="25">
        <f t="shared" si="849"/>
        <v>55.201714374728837</v>
      </c>
      <c r="M3892" s="31">
        <f t="shared" si="850"/>
        <v>22.992001810480271</v>
      </c>
      <c r="N3892" s="7">
        <f t="shared" si="851"/>
        <v>40.807399640574324</v>
      </c>
      <c r="O3892" s="7">
        <f t="shared" si="852"/>
        <v>49.192600359425676</v>
      </c>
      <c r="P3892" s="25">
        <f t="shared" si="853"/>
        <v>267.08657188058589</v>
      </c>
      <c r="Q3892" s="34">
        <f t="shared" si="854"/>
        <v>1.5279998704025324</v>
      </c>
      <c r="R3892" s="9">
        <f t="shared" si="855"/>
        <v>964.55350230436386</v>
      </c>
      <c r="S3892" s="9">
        <f t="shared" si="856"/>
        <v>564.45599056884248</v>
      </c>
      <c r="T3892" s="35">
        <f t="shared" si="857"/>
        <v>7.2416765194332003E-2</v>
      </c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</row>
    <row r="3893" spans="1:31" x14ac:dyDescent="0.25">
      <c r="A3893" s="17">
        <v>3860</v>
      </c>
      <c r="B3893" s="11">
        <v>44357</v>
      </c>
      <c r="C3893" s="12">
        <v>6</v>
      </c>
      <c r="D3893" s="10">
        <v>161</v>
      </c>
      <c r="E3893" s="10">
        <v>2</v>
      </c>
      <c r="F3893" s="18">
        <v>19</v>
      </c>
      <c r="G3893" s="26">
        <f t="shared" si="844"/>
        <v>30</v>
      </c>
      <c r="H3893" s="13">
        <f t="shared" si="845"/>
        <v>78.904109589041099</v>
      </c>
      <c r="I3893" s="13">
        <f t="shared" si="846"/>
        <v>0.80685749891536918</v>
      </c>
      <c r="J3893" s="13">
        <f t="shared" si="847"/>
        <v>-139.19314250108462</v>
      </c>
      <c r="K3893" s="13">
        <f t="shared" si="848"/>
        <v>16.680114291648589</v>
      </c>
      <c r="L3893" s="27">
        <f t="shared" si="849"/>
        <v>70.201714374728837</v>
      </c>
      <c r="M3893" s="32">
        <f t="shared" si="850"/>
        <v>22.992001810480271</v>
      </c>
      <c r="N3893" s="13">
        <f t="shared" si="851"/>
        <v>29.335919535501812</v>
      </c>
      <c r="O3893" s="13">
        <f t="shared" si="852"/>
        <v>60.664080464498184</v>
      </c>
      <c r="P3893" s="27">
        <f t="shared" si="853"/>
        <v>276.50727132814461</v>
      </c>
      <c r="Q3893" s="36">
        <f t="shared" si="854"/>
        <v>2.0349850383111359</v>
      </c>
      <c r="R3893" s="14">
        <f t="shared" si="855"/>
        <v>881.16415988955714</v>
      </c>
      <c r="S3893" s="14">
        <f t="shared" si="856"/>
        <v>330.34219691384584</v>
      </c>
      <c r="T3893" s="37">
        <f t="shared" si="857"/>
        <v>4.2381184197516519E-2</v>
      </c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</row>
    <row r="3894" spans="1:31" x14ac:dyDescent="0.25">
      <c r="A3894" s="15">
        <v>3861</v>
      </c>
      <c r="B3894" s="4">
        <v>44357</v>
      </c>
      <c r="C3894" s="5">
        <v>6</v>
      </c>
      <c r="D3894" s="3">
        <v>161</v>
      </c>
      <c r="E3894" s="3">
        <v>2</v>
      </c>
      <c r="F3894" s="16">
        <v>20</v>
      </c>
      <c r="G3894" s="24">
        <f t="shared" si="844"/>
        <v>30</v>
      </c>
      <c r="H3894" s="7">
        <f t="shared" si="845"/>
        <v>78.904109589041099</v>
      </c>
      <c r="I3894" s="7">
        <f t="shared" si="846"/>
        <v>0.80685749891536918</v>
      </c>
      <c r="J3894" s="7">
        <f t="shared" si="847"/>
        <v>-139.19314250108462</v>
      </c>
      <c r="K3894" s="7">
        <f t="shared" si="848"/>
        <v>17.680114291648589</v>
      </c>
      <c r="L3894" s="25">
        <f t="shared" si="849"/>
        <v>85.201714374728837</v>
      </c>
      <c r="M3894" s="31">
        <f t="shared" si="850"/>
        <v>22.992001810480271</v>
      </c>
      <c r="N3894" s="7">
        <f t="shared" si="851"/>
        <v>18.062980865479958</v>
      </c>
      <c r="O3894" s="7">
        <f t="shared" si="852"/>
        <v>71.937019134520042</v>
      </c>
      <c r="P3894" s="25">
        <f t="shared" si="853"/>
        <v>285.22841050866845</v>
      </c>
      <c r="Q3894" s="34">
        <f t="shared" si="854"/>
        <v>3.196690533000456</v>
      </c>
      <c r="R3894" s="9">
        <f t="shared" si="855"/>
        <v>735.97282301295115</v>
      </c>
      <c r="S3894" s="9">
        <f t="shared" si="856"/>
        <v>105.73026973629618</v>
      </c>
      <c r="T3894" s="35">
        <f t="shared" si="857"/>
        <v>1.3564643205771635E-2</v>
      </c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</row>
    <row r="3895" spans="1:31" x14ac:dyDescent="0.25">
      <c r="A3895" s="17">
        <v>3862</v>
      </c>
      <c r="B3895" s="11">
        <v>44357</v>
      </c>
      <c r="C3895" s="12">
        <v>6</v>
      </c>
      <c r="D3895" s="10">
        <v>161</v>
      </c>
      <c r="E3895" s="10">
        <v>2</v>
      </c>
      <c r="F3895" s="18">
        <v>21</v>
      </c>
      <c r="G3895" s="26">
        <f t="shared" si="844"/>
        <v>30</v>
      </c>
      <c r="H3895" s="13">
        <f t="shared" si="845"/>
        <v>78.904109589041099</v>
      </c>
      <c r="I3895" s="13">
        <f t="shared" si="846"/>
        <v>0.80685749891536918</v>
      </c>
      <c r="J3895" s="13">
        <f t="shared" si="847"/>
        <v>-139.19314250108462</v>
      </c>
      <c r="K3895" s="13">
        <f t="shared" si="848"/>
        <v>18.680114291648589</v>
      </c>
      <c r="L3895" s="27">
        <f t="shared" si="849"/>
        <v>100.20171437472884</v>
      </c>
      <c r="M3895" s="32">
        <f t="shared" si="850"/>
        <v>22.992001810480271</v>
      </c>
      <c r="N3895" s="13">
        <f t="shared" si="851"/>
        <v>7.2486433092302951</v>
      </c>
      <c r="O3895" s="13">
        <f t="shared" si="852"/>
        <v>82.751356690769711</v>
      </c>
      <c r="P3895" s="27">
        <f t="shared" si="853"/>
        <v>294.03387570177517</v>
      </c>
      <c r="Q3895" s="36">
        <f t="shared" si="854"/>
        <v>7.4920220159734532</v>
      </c>
      <c r="R3895" s="14">
        <f t="shared" si="855"/>
        <v>446.46619134640247</v>
      </c>
      <c r="S3895" s="14">
        <f t="shared" si="856"/>
        <v>0</v>
      </c>
      <c r="T3895" s="37">
        <f t="shared" si="857"/>
        <v>0</v>
      </c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</row>
    <row r="3896" spans="1:31" x14ac:dyDescent="0.25">
      <c r="A3896" s="15">
        <v>3863</v>
      </c>
      <c r="B3896" s="4">
        <v>44357</v>
      </c>
      <c r="C3896" s="5">
        <v>6</v>
      </c>
      <c r="D3896" s="3">
        <v>161</v>
      </c>
      <c r="E3896" s="3">
        <v>2</v>
      </c>
      <c r="F3896" s="16">
        <v>22</v>
      </c>
      <c r="G3896" s="24">
        <f t="shared" si="844"/>
        <v>30</v>
      </c>
      <c r="H3896" s="7">
        <f t="shared" si="845"/>
        <v>78.904109589041099</v>
      </c>
      <c r="I3896" s="7">
        <f t="shared" si="846"/>
        <v>0.80685749891536918</v>
      </c>
      <c r="J3896" s="7">
        <f t="shared" si="847"/>
        <v>-139.19314250108462</v>
      </c>
      <c r="K3896" s="7">
        <f t="shared" si="848"/>
        <v>19.680114291648589</v>
      </c>
      <c r="L3896" s="25">
        <f t="shared" si="849"/>
        <v>115.20171437472884</v>
      </c>
      <c r="M3896" s="31">
        <f t="shared" si="850"/>
        <v>22.992001810480271</v>
      </c>
      <c r="N3896" s="7">
        <f t="shared" si="851"/>
        <v>0</v>
      </c>
      <c r="O3896" s="7">
        <f t="shared" si="852"/>
        <v>90</v>
      </c>
      <c r="P3896" s="25">
        <f t="shared" si="853"/>
        <v>303.44792735632223</v>
      </c>
      <c r="Q3896" s="34">
        <f t="shared" si="854"/>
        <v>37.919608377836205</v>
      </c>
      <c r="R3896" s="9">
        <f t="shared" si="855"/>
        <v>0</v>
      </c>
      <c r="S3896" s="9">
        <f t="shared" si="856"/>
        <v>0</v>
      </c>
      <c r="T3896" s="35">
        <f t="shared" si="857"/>
        <v>0</v>
      </c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</row>
    <row r="3897" spans="1:31" x14ac:dyDescent="0.25">
      <c r="A3897" s="17">
        <v>3864</v>
      </c>
      <c r="B3897" s="11">
        <v>44357</v>
      </c>
      <c r="C3897" s="12">
        <v>6</v>
      </c>
      <c r="D3897" s="10">
        <v>161</v>
      </c>
      <c r="E3897" s="10">
        <v>2</v>
      </c>
      <c r="F3897" s="18">
        <v>23</v>
      </c>
      <c r="G3897" s="26">
        <f t="shared" si="844"/>
        <v>30</v>
      </c>
      <c r="H3897" s="13">
        <f t="shared" si="845"/>
        <v>78.904109589041099</v>
      </c>
      <c r="I3897" s="13">
        <f t="shared" si="846"/>
        <v>0.80685749891536918</v>
      </c>
      <c r="J3897" s="13">
        <f t="shared" si="847"/>
        <v>-139.19314250108462</v>
      </c>
      <c r="K3897" s="13">
        <f t="shared" si="848"/>
        <v>20.680114291648589</v>
      </c>
      <c r="L3897" s="27">
        <f t="shared" si="849"/>
        <v>130.20171437472885</v>
      </c>
      <c r="M3897" s="32">
        <f t="shared" si="850"/>
        <v>22.992001810480271</v>
      </c>
      <c r="N3897" s="13">
        <f t="shared" si="851"/>
        <v>0</v>
      </c>
      <c r="O3897" s="13">
        <f t="shared" si="852"/>
        <v>90</v>
      </c>
      <c r="P3897" s="27">
        <f t="shared" si="853"/>
        <v>312.93477945552786</v>
      </c>
      <c r="Q3897" s="36">
        <f t="shared" si="854"/>
        <v>37.919608377836205</v>
      </c>
      <c r="R3897" s="14">
        <f t="shared" si="855"/>
        <v>0</v>
      </c>
      <c r="S3897" s="14">
        <f t="shared" si="856"/>
        <v>0</v>
      </c>
      <c r="T3897" s="37">
        <f t="shared" si="857"/>
        <v>0</v>
      </c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</row>
    <row r="3898" spans="1:31" x14ac:dyDescent="0.25">
      <c r="A3898" s="15">
        <v>3865</v>
      </c>
      <c r="B3898" s="4">
        <v>44358</v>
      </c>
      <c r="C3898" s="5">
        <v>6</v>
      </c>
      <c r="D3898" s="3">
        <v>162</v>
      </c>
      <c r="E3898" s="3">
        <v>2</v>
      </c>
      <c r="F3898" s="16">
        <v>0</v>
      </c>
      <c r="G3898" s="24">
        <f t="shared" si="844"/>
        <v>30</v>
      </c>
      <c r="H3898" s="7">
        <f t="shared" si="845"/>
        <v>79.890410958904098</v>
      </c>
      <c r="I3898" s="7">
        <f t="shared" si="846"/>
        <v>0.61273067805864678</v>
      </c>
      <c r="J3898" s="7">
        <f t="shared" si="847"/>
        <v>-139.38726932194135</v>
      </c>
      <c r="K3898" s="7">
        <f t="shared" si="848"/>
        <v>-2.3231211553656892</v>
      </c>
      <c r="L3898" s="25">
        <f t="shared" si="849"/>
        <v>-214.84681733048532</v>
      </c>
      <c r="M3898" s="31">
        <f t="shared" si="850"/>
        <v>23.067982938991147</v>
      </c>
      <c r="N3898" s="7">
        <f t="shared" si="851"/>
        <v>0</v>
      </c>
      <c r="O3898" s="7">
        <f t="shared" si="852"/>
        <v>90</v>
      </c>
      <c r="P3898" s="25">
        <f t="shared" si="853"/>
        <v>38.233246354058885</v>
      </c>
      <c r="Q3898" s="34">
        <f t="shared" si="854"/>
        <v>37.919608377836205</v>
      </c>
      <c r="R3898" s="9">
        <f t="shared" si="855"/>
        <v>0</v>
      </c>
      <c r="S3898" s="9">
        <f t="shared" si="856"/>
        <v>0</v>
      </c>
      <c r="T3898" s="35">
        <f t="shared" si="857"/>
        <v>0</v>
      </c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</row>
    <row r="3899" spans="1:31" x14ac:dyDescent="0.25">
      <c r="A3899" s="17">
        <v>3866</v>
      </c>
      <c r="B3899" s="11">
        <v>44358</v>
      </c>
      <c r="C3899" s="12">
        <v>6</v>
      </c>
      <c r="D3899" s="10">
        <v>162</v>
      </c>
      <c r="E3899" s="10">
        <v>2</v>
      </c>
      <c r="F3899" s="18">
        <v>1</v>
      </c>
      <c r="G3899" s="26">
        <f t="shared" si="844"/>
        <v>30</v>
      </c>
      <c r="H3899" s="13">
        <f t="shared" si="845"/>
        <v>79.890410958904098</v>
      </c>
      <c r="I3899" s="13">
        <f t="shared" si="846"/>
        <v>0.61273067805864678</v>
      </c>
      <c r="J3899" s="13">
        <f t="shared" si="847"/>
        <v>-139.38726932194135</v>
      </c>
      <c r="K3899" s="13">
        <f t="shared" si="848"/>
        <v>-1.3231211553656892</v>
      </c>
      <c r="L3899" s="27">
        <f t="shared" si="849"/>
        <v>-199.84681733048532</v>
      </c>
      <c r="M3899" s="32">
        <f t="shared" si="850"/>
        <v>23.067982938991147</v>
      </c>
      <c r="N3899" s="13">
        <f t="shared" si="851"/>
        <v>0</v>
      </c>
      <c r="O3899" s="13">
        <f t="shared" si="852"/>
        <v>90</v>
      </c>
      <c r="P3899" s="27">
        <f t="shared" si="853"/>
        <v>31.083241469485891</v>
      </c>
      <c r="Q3899" s="36">
        <f t="shared" si="854"/>
        <v>37.919608377836205</v>
      </c>
      <c r="R3899" s="14">
        <f t="shared" si="855"/>
        <v>0</v>
      </c>
      <c r="S3899" s="14">
        <f t="shared" si="856"/>
        <v>0</v>
      </c>
      <c r="T3899" s="37">
        <f t="shared" si="857"/>
        <v>0</v>
      </c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</row>
    <row r="3900" spans="1:31" x14ac:dyDescent="0.25">
      <c r="A3900" s="15">
        <v>3867</v>
      </c>
      <c r="B3900" s="4">
        <v>44358</v>
      </c>
      <c r="C3900" s="5">
        <v>6</v>
      </c>
      <c r="D3900" s="3">
        <v>162</v>
      </c>
      <c r="E3900" s="3">
        <v>2</v>
      </c>
      <c r="F3900" s="16">
        <v>2</v>
      </c>
      <c r="G3900" s="24">
        <f t="shared" si="844"/>
        <v>30</v>
      </c>
      <c r="H3900" s="7">
        <f t="shared" si="845"/>
        <v>79.890410958904098</v>
      </c>
      <c r="I3900" s="7">
        <f t="shared" si="846"/>
        <v>0.61273067805864678</v>
      </c>
      <c r="J3900" s="7">
        <f t="shared" si="847"/>
        <v>-139.38726932194135</v>
      </c>
      <c r="K3900" s="7">
        <f t="shared" si="848"/>
        <v>-0.32312115536568919</v>
      </c>
      <c r="L3900" s="25">
        <f t="shared" si="849"/>
        <v>-184.84681733048532</v>
      </c>
      <c r="M3900" s="31">
        <f t="shared" si="850"/>
        <v>23.067982938991147</v>
      </c>
      <c r="N3900" s="7">
        <f t="shared" si="851"/>
        <v>0</v>
      </c>
      <c r="O3900" s="7">
        <f t="shared" si="852"/>
        <v>90</v>
      </c>
      <c r="P3900" s="25">
        <f t="shared" si="853"/>
        <v>27.198311285146804</v>
      </c>
      <c r="Q3900" s="34">
        <f t="shared" si="854"/>
        <v>37.919608377836205</v>
      </c>
      <c r="R3900" s="9">
        <f t="shared" si="855"/>
        <v>0</v>
      </c>
      <c r="S3900" s="9">
        <f t="shared" si="856"/>
        <v>0</v>
      </c>
      <c r="T3900" s="35">
        <f t="shared" si="857"/>
        <v>0</v>
      </c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</row>
    <row r="3901" spans="1:31" x14ac:dyDescent="0.25">
      <c r="A3901" s="17">
        <v>3868</v>
      </c>
      <c r="B3901" s="11">
        <v>44358</v>
      </c>
      <c r="C3901" s="12">
        <v>6</v>
      </c>
      <c r="D3901" s="10">
        <v>162</v>
      </c>
      <c r="E3901" s="10">
        <v>2</v>
      </c>
      <c r="F3901" s="18">
        <v>3</v>
      </c>
      <c r="G3901" s="26">
        <f t="shared" si="844"/>
        <v>30</v>
      </c>
      <c r="H3901" s="13">
        <f t="shared" si="845"/>
        <v>79.890410958904098</v>
      </c>
      <c r="I3901" s="13">
        <f t="shared" si="846"/>
        <v>0.61273067805864678</v>
      </c>
      <c r="J3901" s="13">
        <f t="shared" si="847"/>
        <v>-139.38726932194135</v>
      </c>
      <c r="K3901" s="13">
        <f t="shared" si="848"/>
        <v>0.67687884463431081</v>
      </c>
      <c r="L3901" s="27">
        <f t="shared" si="849"/>
        <v>-169.84681733048532</v>
      </c>
      <c r="M3901" s="32">
        <f t="shared" si="850"/>
        <v>23.067982938991147</v>
      </c>
      <c r="N3901" s="13">
        <f t="shared" si="851"/>
        <v>0</v>
      </c>
      <c r="O3901" s="13">
        <f t="shared" si="852"/>
        <v>90</v>
      </c>
      <c r="P3901" s="27">
        <f t="shared" si="853"/>
        <v>28.080955405909254</v>
      </c>
      <c r="Q3901" s="36">
        <f t="shared" si="854"/>
        <v>37.919608377836205</v>
      </c>
      <c r="R3901" s="14">
        <f t="shared" si="855"/>
        <v>0</v>
      </c>
      <c r="S3901" s="14">
        <f t="shared" si="856"/>
        <v>0</v>
      </c>
      <c r="T3901" s="37">
        <f t="shared" si="857"/>
        <v>0</v>
      </c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</row>
    <row r="3902" spans="1:31" x14ac:dyDescent="0.25">
      <c r="A3902" s="15">
        <v>3869</v>
      </c>
      <c r="B3902" s="4">
        <v>44358</v>
      </c>
      <c r="C3902" s="5">
        <v>6</v>
      </c>
      <c r="D3902" s="3">
        <v>162</v>
      </c>
      <c r="E3902" s="3">
        <v>2</v>
      </c>
      <c r="F3902" s="16">
        <v>4</v>
      </c>
      <c r="G3902" s="24">
        <f t="shared" si="844"/>
        <v>30</v>
      </c>
      <c r="H3902" s="7">
        <f t="shared" si="845"/>
        <v>79.890410958904098</v>
      </c>
      <c r="I3902" s="7">
        <f t="shared" si="846"/>
        <v>0.61273067805864678</v>
      </c>
      <c r="J3902" s="7">
        <f t="shared" si="847"/>
        <v>-139.38726932194135</v>
      </c>
      <c r="K3902" s="7">
        <f t="shared" si="848"/>
        <v>1.6768788446343108</v>
      </c>
      <c r="L3902" s="25">
        <f t="shared" si="849"/>
        <v>-154.84681733048532</v>
      </c>
      <c r="M3902" s="31">
        <f t="shared" si="850"/>
        <v>23.067982938991147</v>
      </c>
      <c r="N3902" s="7">
        <f t="shared" si="851"/>
        <v>0</v>
      </c>
      <c r="O3902" s="7">
        <f t="shared" si="852"/>
        <v>90</v>
      </c>
      <c r="P3902" s="25">
        <f t="shared" si="853"/>
        <v>33.335633978126367</v>
      </c>
      <c r="Q3902" s="34">
        <f t="shared" si="854"/>
        <v>37.919608377836205</v>
      </c>
      <c r="R3902" s="9">
        <f t="shared" si="855"/>
        <v>0</v>
      </c>
      <c r="S3902" s="9">
        <f t="shared" si="856"/>
        <v>0</v>
      </c>
      <c r="T3902" s="35">
        <f t="shared" si="857"/>
        <v>0</v>
      </c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</row>
    <row r="3903" spans="1:31" x14ac:dyDescent="0.25">
      <c r="A3903" s="17">
        <v>3870</v>
      </c>
      <c r="B3903" s="11">
        <v>44358</v>
      </c>
      <c r="C3903" s="12">
        <v>6</v>
      </c>
      <c r="D3903" s="10">
        <v>162</v>
      </c>
      <c r="E3903" s="10">
        <v>2</v>
      </c>
      <c r="F3903" s="18">
        <v>5</v>
      </c>
      <c r="G3903" s="26">
        <f t="shared" si="844"/>
        <v>30</v>
      </c>
      <c r="H3903" s="13">
        <f t="shared" si="845"/>
        <v>79.890410958904098</v>
      </c>
      <c r="I3903" s="13">
        <f t="shared" si="846"/>
        <v>0.61273067805864678</v>
      </c>
      <c r="J3903" s="13">
        <f t="shared" si="847"/>
        <v>-139.38726932194135</v>
      </c>
      <c r="K3903" s="13">
        <f t="shared" si="848"/>
        <v>2.6768788446343108</v>
      </c>
      <c r="L3903" s="27">
        <f t="shared" si="849"/>
        <v>-139.84681733048532</v>
      </c>
      <c r="M3903" s="32">
        <f t="shared" si="850"/>
        <v>23.067982938991147</v>
      </c>
      <c r="N3903" s="13">
        <f t="shared" si="851"/>
        <v>0</v>
      </c>
      <c r="O3903" s="13">
        <f t="shared" si="852"/>
        <v>90</v>
      </c>
      <c r="P3903" s="27">
        <f t="shared" si="853"/>
        <v>41.221516561080129</v>
      </c>
      <c r="Q3903" s="36">
        <f t="shared" si="854"/>
        <v>37.919608377836205</v>
      </c>
      <c r="R3903" s="14">
        <f t="shared" si="855"/>
        <v>0</v>
      </c>
      <c r="S3903" s="14">
        <f t="shared" si="856"/>
        <v>0</v>
      </c>
      <c r="T3903" s="37">
        <f t="shared" si="857"/>
        <v>0</v>
      </c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</row>
    <row r="3904" spans="1:31" x14ac:dyDescent="0.25">
      <c r="A3904" s="15">
        <v>3871</v>
      </c>
      <c r="B3904" s="4">
        <v>44358</v>
      </c>
      <c r="C3904" s="5">
        <v>6</v>
      </c>
      <c r="D3904" s="3">
        <v>162</v>
      </c>
      <c r="E3904" s="3">
        <v>2</v>
      </c>
      <c r="F3904" s="16">
        <v>6</v>
      </c>
      <c r="G3904" s="24">
        <f t="shared" si="844"/>
        <v>30</v>
      </c>
      <c r="H3904" s="7">
        <f t="shared" si="845"/>
        <v>79.890410958904098</v>
      </c>
      <c r="I3904" s="7">
        <f t="shared" si="846"/>
        <v>0.61273067805864678</v>
      </c>
      <c r="J3904" s="7">
        <f t="shared" si="847"/>
        <v>-139.38726932194135</v>
      </c>
      <c r="K3904" s="7">
        <f t="shared" si="848"/>
        <v>3.6768788446343108</v>
      </c>
      <c r="L3904" s="25">
        <f t="shared" si="849"/>
        <v>-124.84681733048534</v>
      </c>
      <c r="M3904" s="31">
        <f t="shared" si="850"/>
        <v>23.067982938991147</v>
      </c>
      <c r="N3904" s="7">
        <f t="shared" si="851"/>
        <v>0</v>
      </c>
      <c r="O3904" s="7">
        <f t="shared" si="852"/>
        <v>90</v>
      </c>
      <c r="P3904" s="25">
        <f t="shared" si="853"/>
        <v>50.352298147076461</v>
      </c>
      <c r="Q3904" s="34">
        <f t="shared" si="854"/>
        <v>37.919608377836205</v>
      </c>
      <c r="R3904" s="9">
        <f t="shared" si="855"/>
        <v>0</v>
      </c>
      <c r="S3904" s="9">
        <f t="shared" si="856"/>
        <v>0</v>
      </c>
      <c r="T3904" s="35">
        <f t="shared" si="857"/>
        <v>0</v>
      </c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</row>
    <row r="3905" spans="1:31" x14ac:dyDescent="0.25">
      <c r="A3905" s="17">
        <v>3872</v>
      </c>
      <c r="B3905" s="11">
        <v>44358</v>
      </c>
      <c r="C3905" s="12">
        <v>6</v>
      </c>
      <c r="D3905" s="10">
        <v>162</v>
      </c>
      <c r="E3905" s="10">
        <v>2</v>
      </c>
      <c r="F3905" s="18">
        <v>7</v>
      </c>
      <c r="G3905" s="26">
        <f t="shared" si="844"/>
        <v>30</v>
      </c>
      <c r="H3905" s="13">
        <f t="shared" si="845"/>
        <v>79.890410958904098</v>
      </c>
      <c r="I3905" s="13">
        <f t="shared" si="846"/>
        <v>0.61273067805864678</v>
      </c>
      <c r="J3905" s="13">
        <f t="shared" si="847"/>
        <v>-139.38726932194135</v>
      </c>
      <c r="K3905" s="13">
        <f t="shared" si="848"/>
        <v>4.6768788446343112</v>
      </c>
      <c r="L3905" s="27">
        <f t="shared" si="849"/>
        <v>-109.84681733048534</v>
      </c>
      <c r="M3905" s="32">
        <f t="shared" si="850"/>
        <v>23.067982938991147</v>
      </c>
      <c r="N3905" s="13">
        <f t="shared" si="851"/>
        <v>0.72065461425554733</v>
      </c>
      <c r="O3905" s="13">
        <f t="shared" si="852"/>
        <v>89.279345385744449</v>
      </c>
      <c r="P3905" s="27">
        <f t="shared" si="853"/>
        <v>59.935502986813539</v>
      </c>
      <c r="Q3905" s="36">
        <f t="shared" si="854"/>
        <v>28.958430922426501</v>
      </c>
      <c r="R3905" s="14">
        <f t="shared" si="855"/>
        <v>146.21808703026065</v>
      </c>
      <c r="S3905" s="14">
        <f t="shared" si="856"/>
        <v>0</v>
      </c>
      <c r="T3905" s="37">
        <f t="shared" si="857"/>
        <v>0</v>
      </c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</row>
    <row r="3906" spans="1:31" x14ac:dyDescent="0.25">
      <c r="A3906" s="15">
        <v>3873</v>
      </c>
      <c r="B3906" s="4">
        <v>44358</v>
      </c>
      <c r="C3906" s="5">
        <v>6</v>
      </c>
      <c r="D3906" s="3">
        <v>162</v>
      </c>
      <c r="E3906" s="3">
        <v>2</v>
      </c>
      <c r="F3906" s="16">
        <v>8</v>
      </c>
      <c r="G3906" s="24">
        <f t="shared" si="844"/>
        <v>30</v>
      </c>
      <c r="H3906" s="7">
        <f t="shared" si="845"/>
        <v>79.890410958904098</v>
      </c>
      <c r="I3906" s="7">
        <f t="shared" si="846"/>
        <v>0.61273067805864678</v>
      </c>
      <c r="J3906" s="7">
        <f t="shared" si="847"/>
        <v>-139.38726932194135</v>
      </c>
      <c r="K3906" s="7">
        <f t="shared" si="848"/>
        <v>5.6768788446343112</v>
      </c>
      <c r="L3906" s="25">
        <f t="shared" si="849"/>
        <v>-94.846817330485337</v>
      </c>
      <c r="M3906" s="31">
        <f t="shared" si="850"/>
        <v>23.067982938991147</v>
      </c>
      <c r="N3906" s="7">
        <f t="shared" si="851"/>
        <v>11.087604963042809</v>
      </c>
      <c r="O3906" s="7">
        <f t="shared" si="852"/>
        <v>78.912395036957193</v>
      </c>
      <c r="P3906" s="25">
        <f t="shared" si="853"/>
        <v>69.097346002088287</v>
      </c>
      <c r="Q3906" s="34">
        <f t="shared" si="854"/>
        <v>5.072692627221624</v>
      </c>
      <c r="R3906" s="9">
        <f t="shared" si="855"/>
        <v>577.72855797407931</v>
      </c>
      <c r="S3906" s="9">
        <f t="shared" si="856"/>
        <v>0</v>
      </c>
      <c r="T3906" s="35">
        <f t="shared" si="857"/>
        <v>0</v>
      </c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</row>
    <row r="3907" spans="1:31" x14ac:dyDescent="0.25">
      <c r="A3907" s="17">
        <v>3874</v>
      </c>
      <c r="B3907" s="11">
        <v>44358</v>
      </c>
      <c r="C3907" s="12">
        <v>6</v>
      </c>
      <c r="D3907" s="10">
        <v>162</v>
      </c>
      <c r="E3907" s="10">
        <v>2</v>
      </c>
      <c r="F3907" s="18">
        <v>9</v>
      </c>
      <c r="G3907" s="26">
        <f t="shared" si="844"/>
        <v>30</v>
      </c>
      <c r="H3907" s="13">
        <f t="shared" si="845"/>
        <v>79.890410958904098</v>
      </c>
      <c r="I3907" s="13">
        <f t="shared" si="846"/>
        <v>0.61273067805864678</v>
      </c>
      <c r="J3907" s="13">
        <f t="shared" si="847"/>
        <v>-139.38726932194135</v>
      </c>
      <c r="K3907" s="13">
        <f t="shared" si="848"/>
        <v>6.6768788446343112</v>
      </c>
      <c r="L3907" s="27">
        <f t="shared" si="849"/>
        <v>-79.846817330485337</v>
      </c>
      <c r="M3907" s="32">
        <f t="shared" si="850"/>
        <v>23.067982938991147</v>
      </c>
      <c r="N3907" s="13">
        <f t="shared" si="851"/>
        <v>22.092320455860264</v>
      </c>
      <c r="O3907" s="13">
        <f t="shared" si="852"/>
        <v>67.907679544139739</v>
      </c>
      <c r="P3907" s="27">
        <f t="shared" si="853"/>
        <v>77.794046014893226</v>
      </c>
      <c r="Q3907" s="36">
        <f t="shared" si="854"/>
        <v>2.6437887557158302</v>
      </c>
      <c r="R3907" s="14">
        <f t="shared" si="855"/>
        <v>798.7602769300928</v>
      </c>
      <c r="S3907" s="14">
        <f t="shared" si="856"/>
        <v>181.92611858795024</v>
      </c>
      <c r="T3907" s="37">
        <f t="shared" si="857"/>
        <v>2.3339727301141071E-2</v>
      </c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</row>
    <row r="3908" spans="1:31" x14ac:dyDescent="0.25">
      <c r="A3908" s="15">
        <v>3875</v>
      </c>
      <c r="B3908" s="4">
        <v>44358</v>
      </c>
      <c r="C3908" s="5">
        <v>6</v>
      </c>
      <c r="D3908" s="3">
        <v>162</v>
      </c>
      <c r="E3908" s="3">
        <v>2</v>
      </c>
      <c r="F3908" s="16">
        <v>10</v>
      </c>
      <c r="G3908" s="24">
        <f t="shared" si="844"/>
        <v>30</v>
      </c>
      <c r="H3908" s="7">
        <f t="shared" si="845"/>
        <v>79.890410958904098</v>
      </c>
      <c r="I3908" s="7">
        <f t="shared" si="846"/>
        <v>0.61273067805864678</v>
      </c>
      <c r="J3908" s="7">
        <f t="shared" si="847"/>
        <v>-139.38726932194135</v>
      </c>
      <c r="K3908" s="7">
        <f t="shared" si="848"/>
        <v>7.6768788446343112</v>
      </c>
      <c r="L3908" s="25">
        <f t="shared" si="849"/>
        <v>-64.846817330485337</v>
      </c>
      <c r="M3908" s="31">
        <f t="shared" si="850"/>
        <v>23.067982938991147</v>
      </c>
      <c r="N3908" s="7">
        <f t="shared" si="851"/>
        <v>33.464736210872317</v>
      </c>
      <c r="O3908" s="7">
        <f t="shared" si="852"/>
        <v>56.535263789127683</v>
      </c>
      <c r="P3908" s="25">
        <f t="shared" si="853"/>
        <v>86.647169067346539</v>
      </c>
      <c r="Q3908" s="34">
        <f t="shared" si="854"/>
        <v>1.8094466267371769</v>
      </c>
      <c r="R3908" s="9">
        <f t="shared" si="855"/>
        <v>916.27894868262183</v>
      </c>
      <c r="S3908" s="9">
        <f t="shared" si="856"/>
        <v>415.21386045635796</v>
      </c>
      <c r="T3908" s="35">
        <f t="shared" si="857"/>
        <v>5.3268757394065093E-2</v>
      </c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</row>
    <row r="3909" spans="1:31" x14ac:dyDescent="0.25">
      <c r="A3909" s="17">
        <v>3876</v>
      </c>
      <c r="B3909" s="11">
        <v>44358</v>
      </c>
      <c r="C3909" s="12">
        <v>6</v>
      </c>
      <c r="D3909" s="10">
        <v>162</v>
      </c>
      <c r="E3909" s="10">
        <v>2</v>
      </c>
      <c r="F3909" s="18">
        <v>11</v>
      </c>
      <c r="G3909" s="26">
        <f t="shared" si="844"/>
        <v>30</v>
      </c>
      <c r="H3909" s="13">
        <f t="shared" si="845"/>
        <v>79.890410958904098</v>
      </c>
      <c r="I3909" s="13">
        <f t="shared" si="846"/>
        <v>0.61273067805864678</v>
      </c>
      <c r="J3909" s="13">
        <f t="shared" si="847"/>
        <v>-139.38726932194135</v>
      </c>
      <c r="K3909" s="13">
        <f t="shared" si="848"/>
        <v>8.6768788446343112</v>
      </c>
      <c r="L3909" s="27">
        <f t="shared" si="849"/>
        <v>-49.846817330485329</v>
      </c>
      <c r="M3909" s="32">
        <f t="shared" si="850"/>
        <v>23.067982938991147</v>
      </c>
      <c r="N3909" s="13">
        <f t="shared" si="851"/>
        <v>44.937286578291648</v>
      </c>
      <c r="O3909" s="13">
        <f t="shared" si="852"/>
        <v>45.062713421708352</v>
      </c>
      <c r="P3909" s="27">
        <f t="shared" si="853"/>
        <v>96.586378924348367</v>
      </c>
      <c r="Q3909" s="36">
        <f t="shared" si="854"/>
        <v>1.4141389239983071</v>
      </c>
      <c r="R3909" s="14">
        <f t="shared" si="855"/>
        <v>985.73337774400295</v>
      </c>
      <c r="S3909" s="14">
        <f t="shared" si="856"/>
        <v>642.99297578955418</v>
      </c>
      <c r="T3909" s="37">
        <f t="shared" si="857"/>
        <v>8.2491072903434076E-2</v>
      </c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</row>
    <row r="3910" spans="1:31" x14ac:dyDescent="0.25">
      <c r="A3910" s="15">
        <v>3877</v>
      </c>
      <c r="B3910" s="4">
        <v>44358</v>
      </c>
      <c r="C3910" s="5">
        <v>6</v>
      </c>
      <c r="D3910" s="3">
        <v>162</v>
      </c>
      <c r="E3910" s="3">
        <v>2</v>
      </c>
      <c r="F3910" s="16">
        <v>12</v>
      </c>
      <c r="G3910" s="24">
        <f t="shared" si="844"/>
        <v>30</v>
      </c>
      <c r="H3910" s="7">
        <f t="shared" si="845"/>
        <v>79.890410958904098</v>
      </c>
      <c r="I3910" s="7">
        <f t="shared" si="846"/>
        <v>0.61273067805864678</v>
      </c>
      <c r="J3910" s="7">
        <f t="shared" si="847"/>
        <v>-139.38726932194135</v>
      </c>
      <c r="K3910" s="7">
        <f t="shared" si="848"/>
        <v>9.6768788446343112</v>
      </c>
      <c r="L3910" s="25">
        <f t="shared" si="849"/>
        <v>-34.846817330485329</v>
      </c>
      <c r="M3910" s="31">
        <f t="shared" si="850"/>
        <v>23.067982938991147</v>
      </c>
      <c r="N3910" s="7">
        <f t="shared" si="851"/>
        <v>56.126434202873888</v>
      </c>
      <c r="O3910" s="7">
        <f t="shared" si="852"/>
        <v>33.873565797126112</v>
      </c>
      <c r="P3910" s="25">
        <f t="shared" si="853"/>
        <v>109.40611907793223</v>
      </c>
      <c r="Q3910" s="34">
        <f t="shared" si="854"/>
        <v>1.2035775553470687</v>
      </c>
      <c r="R3910" s="9">
        <f t="shared" si="855"/>
        <v>1027.890666405508</v>
      </c>
      <c r="S3910" s="9">
        <f t="shared" si="856"/>
        <v>834.26647365309634</v>
      </c>
      <c r="T3910" s="35">
        <f t="shared" si="857"/>
        <v>0.10702999735650683</v>
      </c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</row>
    <row r="3911" spans="1:31" x14ac:dyDescent="0.25">
      <c r="A3911" s="17">
        <v>3878</v>
      </c>
      <c r="B3911" s="11">
        <v>44358</v>
      </c>
      <c r="C3911" s="12">
        <v>6</v>
      </c>
      <c r="D3911" s="10">
        <v>162</v>
      </c>
      <c r="E3911" s="10">
        <v>2</v>
      </c>
      <c r="F3911" s="18">
        <v>13</v>
      </c>
      <c r="G3911" s="26">
        <f t="shared" si="844"/>
        <v>30</v>
      </c>
      <c r="H3911" s="13">
        <f t="shared" si="845"/>
        <v>79.890410958904098</v>
      </c>
      <c r="I3911" s="13">
        <f t="shared" si="846"/>
        <v>0.61273067805864678</v>
      </c>
      <c r="J3911" s="13">
        <f t="shared" si="847"/>
        <v>-139.38726932194135</v>
      </c>
      <c r="K3911" s="13">
        <f t="shared" si="848"/>
        <v>10.676878844634311</v>
      </c>
      <c r="L3911" s="27">
        <f t="shared" si="849"/>
        <v>-19.846817330485329</v>
      </c>
      <c r="M3911" s="32">
        <f t="shared" si="850"/>
        <v>23.067982938991147</v>
      </c>
      <c r="N3911" s="13">
        <f t="shared" si="851"/>
        <v>66.175770033825572</v>
      </c>
      <c r="O3911" s="13">
        <f t="shared" si="852"/>
        <v>23.824229966174428</v>
      </c>
      <c r="P3911" s="27">
        <f t="shared" si="853"/>
        <v>129.34904205687147</v>
      </c>
      <c r="Q3911" s="36">
        <f t="shared" si="854"/>
        <v>1.0925998208732941</v>
      </c>
      <c r="R3911" s="14">
        <f t="shared" si="855"/>
        <v>1051.913299395371</v>
      </c>
      <c r="S3911" s="14">
        <f t="shared" si="856"/>
        <v>968.06070615396084</v>
      </c>
      <c r="T3911" s="37">
        <f t="shared" si="857"/>
        <v>0.12419477240515382</v>
      </c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</row>
    <row r="3912" spans="1:31" x14ac:dyDescent="0.25">
      <c r="A3912" s="15">
        <v>3879</v>
      </c>
      <c r="B3912" s="4">
        <v>44358</v>
      </c>
      <c r="C3912" s="5">
        <v>6</v>
      </c>
      <c r="D3912" s="3">
        <v>162</v>
      </c>
      <c r="E3912" s="3">
        <v>2</v>
      </c>
      <c r="F3912" s="16">
        <v>14</v>
      </c>
      <c r="G3912" s="24">
        <f t="shared" si="844"/>
        <v>30</v>
      </c>
      <c r="H3912" s="7">
        <f t="shared" si="845"/>
        <v>79.890410958904098</v>
      </c>
      <c r="I3912" s="7">
        <f t="shared" si="846"/>
        <v>0.61273067805864678</v>
      </c>
      <c r="J3912" s="7">
        <f t="shared" si="847"/>
        <v>-139.38726932194135</v>
      </c>
      <c r="K3912" s="7">
        <f t="shared" si="848"/>
        <v>11.676878844634311</v>
      </c>
      <c r="L3912" s="25">
        <f t="shared" si="849"/>
        <v>-4.8468173304853313</v>
      </c>
      <c r="M3912" s="31">
        <f t="shared" si="850"/>
        <v>23.067982938991147</v>
      </c>
      <c r="N3912" s="7">
        <f t="shared" si="851"/>
        <v>72.579019166848127</v>
      </c>
      <c r="O3912" s="7">
        <f t="shared" si="852"/>
        <v>17.420980833151873</v>
      </c>
      <c r="P3912" s="25">
        <f t="shared" si="853"/>
        <v>164.95081059872038</v>
      </c>
      <c r="Q3912" s="34">
        <f t="shared" si="854"/>
        <v>1.047635530757268</v>
      </c>
      <c r="R3912" s="9">
        <f t="shared" si="855"/>
        <v>1062.0501880125455</v>
      </c>
      <c r="S3912" s="9">
        <f t="shared" si="856"/>
        <v>1031.1047269369183</v>
      </c>
      <c r="T3912" s="35">
        <f t="shared" si="857"/>
        <v>0.13228283729909235</v>
      </c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</row>
    <row r="3913" spans="1:31" x14ac:dyDescent="0.25">
      <c r="A3913" s="17">
        <v>3880</v>
      </c>
      <c r="B3913" s="11">
        <v>44358</v>
      </c>
      <c r="C3913" s="12">
        <v>6</v>
      </c>
      <c r="D3913" s="10">
        <v>162</v>
      </c>
      <c r="E3913" s="10">
        <v>2</v>
      </c>
      <c r="F3913" s="18">
        <v>15</v>
      </c>
      <c r="G3913" s="26">
        <f t="shared" si="844"/>
        <v>30</v>
      </c>
      <c r="H3913" s="13">
        <f t="shared" si="845"/>
        <v>79.890410958904098</v>
      </c>
      <c r="I3913" s="13">
        <f t="shared" si="846"/>
        <v>0.61273067805864678</v>
      </c>
      <c r="J3913" s="13">
        <f t="shared" si="847"/>
        <v>-139.38726932194135</v>
      </c>
      <c r="K3913" s="13">
        <f t="shared" si="848"/>
        <v>12.676878844634311</v>
      </c>
      <c r="L3913" s="27">
        <f t="shared" si="849"/>
        <v>10.153182669514669</v>
      </c>
      <c r="M3913" s="32">
        <f t="shared" si="850"/>
        <v>23.067982938991147</v>
      </c>
      <c r="N3913" s="13">
        <f t="shared" si="851"/>
        <v>71.016788564833917</v>
      </c>
      <c r="O3913" s="13">
        <f t="shared" si="852"/>
        <v>18.983211435166083</v>
      </c>
      <c r="P3913" s="27">
        <f t="shared" si="853"/>
        <v>209.906415980454</v>
      </c>
      <c r="Q3913" s="36">
        <f t="shared" si="854"/>
        <v>1.0570523440360433</v>
      </c>
      <c r="R3913" s="14">
        <f t="shared" si="855"/>
        <v>1059.9068436727048</v>
      </c>
      <c r="S3913" s="14">
        <f t="shared" si="856"/>
        <v>1017.4188887095627</v>
      </c>
      <c r="T3913" s="37">
        <f t="shared" si="857"/>
        <v>0.13052704910005158</v>
      </c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</row>
    <row r="3914" spans="1:31" x14ac:dyDescent="0.25">
      <c r="A3914" s="15">
        <v>3881</v>
      </c>
      <c r="B3914" s="4">
        <v>44358</v>
      </c>
      <c r="C3914" s="5">
        <v>6</v>
      </c>
      <c r="D3914" s="3">
        <v>162</v>
      </c>
      <c r="E3914" s="3">
        <v>2</v>
      </c>
      <c r="F3914" s="16">
        <v>16</v>
      </c>
      <c r="G3914" s="24">
        <f t="shared" si="844"/>
        <v>30</v>
      </c>
      <c r="H3914" s="7">
        <f t="shared" si="845"/>
        <v>79.890410958904098</v>
      </c>
      <c r="I3914" s="7">
        <f t="shared" si="846"/>
        <v>0.61273067805864678</v>
      </c>
      <c r="J3914" s="7">
        <f t="shared" si="847"/>
        <v>-139.38726932194135</v>
      </c>
      <c r="K3914" s="7">
        <f t="shared" si="848"/>
        <v>13.676878844634311</v>
      </c>
      <c r="L3914" s="25">
        <f t="shared" si="849"/>
        <v>25.153182669514671</v>
      </c>
      <c r="M3914" s="31">
        <f t="shared" si="850"/>
        <v>23.067982938991147</v>
      </c>
      <c r="N3914" s="7">
        <f t="shared" si="851"/>
        <v>62.850492615897679</v>
      </c>
      <c r="O3914" s="7">
        <f t="shared" si="852"/>
        <v>27.149507384102321</v>
      </c>
      <c r="P3914" s="25">
        <f t="shared" si="853"/>
        <v>238.9796448189264</v>
      </c>
      <c r="Q3914" s="34">
        <f t="shared" si="854"/>
        <v>1.1231980813620397</v>
      </c>
      <c r="R3914" s="9">
        <f t="shared" si="855"/>
        <v>1045.1523477689493</v>
      </c>
      <c r="S3914" s="9">
        <f t="shared" si="856"/>
        <v>928.28835352277827</v>
      </c>
      <c r="T3914" s="35">
        <f t="shared" si="857"/>
        <v>0.11909228425369107</v>
      </c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</row>
    <row r="3915" spans="1:31" x14ac:dyDescent="0.25">
      <c r="A3915" s="17">
        <v>3882</v>
      </c>
      <c r="B3915" s="11">
        <v>44358</v>
      </c>
      <c r="C3915" s="12">
        <v>6</v>
      </c>
      <c r="D3915" s="10">
        <v>162</v>
      </c>
      <c r="E3915" s="10">
        <v>2</v>
      </c>
      <c r="F3915" s="18">
        <v>17</v>
      </c>
      <c r="G3915" s="26">
        <f t="shared" si="844"/>
        <v>30</v>
      </c>
      <c r="H3915" s="13">
        <f t="shared" si="845"/>
        <v>79.890410958904098</v>
      </c>
      <c r="I3915" s="13">
        <f t="shared" si="846"/>
        <v>0.61273067805864678</v>
      </c>
      <c r="J3915" s="13">
        <f t="shared" si="847"/>
        <v>-139.38726932194135</v>
      </c>
      <c r="K3915" s="13">
        <f t="shared" si="848"/>
        <v>14.676878844634311</v>
      </c>
      <c r="L3915" s="27">
        <f t="shared" si="849"/>
        <v>40.153182669514671</v>
      </c>
      <c r="M3915" s="32">
        <f t="shared" si="850"/>
        <v>23.067982938991147</v>
      </c>
      <c r="N3915" s="13">
        <f t="shared" si="851"/>
        <v>52.236739500624694</v>
      </c>
      <c r="O3915" s="13">
        <f t="shared" si="852"/>
        <v>37.763260499375306</v>
      </c>
      <c r="P3915" s="27">
        <f t="shared" si="853"/>
        <v>255.64230481062248</v>
      </c>
      <c r="Q3915" s="36">
        <f t="shared" si="854"/>
        <v>1.2639028680326805</v>
      </c>
      <c r="R3915" s="14">
        <f t="shared" si="855"/>
        <v>1015.3816151989362</v>
      </c>
      <c r="S3915" s="14">
        <f t="shared" si="856"/>
        <v>772.26311243902103</v>
      </c>
      <c r="T3915" s="37">
        <f t="shared" si="857"/>
        <v>9.9075441112890489E-2</v>
      </c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</row>
    <row r="3916" spans="1:31" x14ac:dyDescent="0.25">
      <c r="A3916" s="15">
        <v>3883</v>
      </c>
      <c r="B3916" s="4">
        <v>44358</v>
      </c>
      <c r="C3916" s="5">
        <v>6</v>
      </c>
      <c r="D3916" s="3">
        <v>162</v>
      </c>
      <c r="E3916" s="3">
        <v>2</v>
      </c>
      <c r="F3916" s="16">
        <v>18</v>
      </c>
      <c r="G3916" s="24">
        <f t="shared" si="844"/>
        <v>30</v>
      </c>
      <c r="H3916" s="7">
        <f t="shared" si="845"/>
        <v>79.890410958904098</v>
      </c>
      <c r="I3916" s="7">
        <f t="shared" si="846"/>
        <v>0.61273067805864678</v>
      </c>
      <c r="J3916" s="7">
        <f t="shared" si="847"/>
        <v>-139.38726932194135</v>
      </c>
      <c r="K3916" s="7">
        <f t="shared" si="848"/>
        <v>15.676878844634311</v>
      </c>
      <c r="L3916" s="25">
        <f t="shared" si="849"/>
        <v>55.153182669514671</v>
      </c>
      <c r="M3916" s="31">
        <f t="shared" si="850"/>
        <v>23.067982938991147</v>
      </c>
      <c r="N3916" s="7">
        <f t="shared" si="851"/>
        <v>40.886758786309336</v>
      </c>
      <c r="O3916" s="7">
        <f t="shared" si="852"/>
        <v>49.113241213690664</v>
      </c>
      <c r="P3916" s="25">
        <f t="shared" si="853"/>
        <v>267.13725809003665</v>
      </c>
      <c r="Q3916" s="34">
        <f t="shared" si="854"/>
        <v>1.5255634971029717</v>
      </c>
      <c r="R3916" s="9">
        <f t="shared" si="855"/>
        <v>964.99595631808597</v>
      </c>
      <c r="S3916" s="9">
        <f t="shared" si="856"/>
        <v>565.24603576299864</v>
      </c>
      <c r="T3916" s="35">
        <f t="shared" si="857"/>
        <v>7.2516736107803875E-2</v>
      </c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</row>
    <row r="3917" spans="1:31" x14ac:dyDescent="0.25">
      <c r="A3917" s="17">
        <v>3884</v>
      </c>
      <c r="B3917" s="11">
        <v>44358</v>
      </c>
      <c r="C3917" s="12">
        <v>6</v>
      </c>
      <c r="D3917" s="10">
        <v>162</v>
      </c>
      <c r="E3917" s="10">
        <v>2</v>
      </c>
      <c r="F3917" s="18">
        <v>19</v>
      </c>
      <c r="G3917" s="26">
        <f t="shared" si="844"/>
        <v>30</v>
      </c>
      <c r="H3917" s="13">
        <f t="shared" si="845"/>
        <v>79.890410958904098</v>
      </c>
      <c r="I3917" s="13">
        <f t="shared" si="846"/>
        <v>0.61273067805864678</v>
      </c>
      <c r="J3917" s="13">
        <f t="shared" si="847"/>
        <v>-139.38726932194135</v>
      </c>
      <c r="K3917" s="13">
        <f t="shared" si="848"/>
        <v>16.676878844634309</v>
      </c>
      <c r="L3917" s="27">
        <f t="shared" si="849"/>
        <v>70.153182669514649</v>
      </c>
      <c r="M3917" s="32">
        <f t="shared" si="850"/>
        <v>23.067982938991147</v>
      </c>
      <c r="N3917" s="13">
        <f t="shared" si="851"/>
        <v>29.415574041022694</v>
      </c>
      <c r="O3917" s="13">
        <f t="shared" si="852"/>
        <v>60.584425958977306</v>
      </c>
      <c r="P3917" s="27">
        <f t="shared" si="853"/>
        <v>276.55056213632162</v>
      </c>
      <c r="Q3917" s="36">
        <f t="shared" si="854"/>
        <v>2.0300027473864897</v>
      </c>
      <c r="R3917" s="14">
        <f t="shared" si="855"/>
        <v>881.9095194714065</v>
      </c>
      <c r="S3917" s="14">
        <f t="shared" si="856"/>
        <v>331.29264460905813</v>
      </c>
      <c r="T3917" s="37">
        <f t="shared" si="857"/>
        <v>4.250230831100358E-2</v>
      </c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</row>
    <row r="3918" spans="1:31" x14ac:dyDescent="0.25">
      <c r="A3918" s="15">
        <v>3885</v>
      </c>
      <c r="B3918" s="4">
        <v>44358</v>
      </c>
      <c r="C3918" s="5">
        <v>6</v>
      </c>
      <c r="D3918" s="3">
        <v>162</v>
      </c>
      <c r="E3918" s="3">
        <v>2</v>
      </c>
      <c r="F3918" s="16">
        <v>20</v>
      </c>
      <c r="G3918" s="24">
        <f t="shared" si="844"/>
        <v>30</v>
      </c>
      <c r="H3918" s="7">
        <f t="shared" si="845"/>
        <v>79.890410958904098</v>
      </c>
      <c r="I3918" s="7">
        <f t="shared" si="846"/>
        <v>0.61273067805864678</v>
      </c>
      <c r="J3918" s="7">
        <f t="shared" si="847"/>
        <v>-139.38726932194135</v>
      </c>
      <c r="K3918" s="7">
        <f t="shared" si="848"/>
        <v>17.676878844634309</v>
      </c>
      <c r="L3918" s="25">
        <f t="shared" si="849"/>
        <v>85.153182669514649</v>
      </c>
      <c r="M3918" s="31">
        <f t="shared" si="850"/>
        <v>23.067982938991147</v>
      </c>
      <c r="N3918" s="7">
        <f t="shared" si="851"/>
        <v>18.144123903689653</v>
      </c>
      <c r="O3918" s="7">
        <f t="shared" si="852"/>
        <v>71.85587609631034</v>
      </c>
      <c r="P3918" s="25">
        <f t="shared" si="853"/>
        <v>285.264608673304</v>
      </c>
      <c r="Q3918" s="34">
        <f t="shared" si="854"/>
        <v>3.1831470387960081</v>
      </c>
      <c r="R3918" s="9">
        <f t="shared" si="855"/>
        <v>737.39869236291179</v>
      </c>
      <c r="S3918" s="9">
        <f t="shared" si="856"/>
        <v>106.62379802815489</v>
      </c>
      <c r="T3918" s="35">
        <f t="shared" si="857"/>
        <v>1.3679016455166143E-2</v>
      </c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</row>
    <row r="3919" spans="1:31" x14ac:dyDescent="0.25">
      <c r="A3919" s="17">
        <v>3886</v>
      </c>
      <c r="B3919" s="11">
        <v>44358</v>
      </c>
      <c r="C3919" s="12">
        <v>6</v>
      </c>
      <c r="D3919" s="10">
        <v>162</v>
      </c>
      <c r="E3919" s="10">
        <v>2</v>
      </c>
      <c r="F3919" s="18">
        <v>21</v>
      </c>
      <c r="G3919" s="26">
        <f t="shared" si="844"/>
        <v>30</v>
      </c>
      <c r="H3919" s="13">
        <f t="shared" si="845"/>
        <v>79.890410958904098</v>
      </c>
      <c r="I3919" s="13">
        <f t="shared" si="846"/>
        <v>0.61273067805864678</v>
      </c>
      <c r="J3919" s="13">
        <f t="shared" si="847"/>
        <v>-139.38726932194135</v>
      </c>
      <c r="K3919" s="13">
        <f t="shared" si="848"/>
        <v>18.676878844634309</v>
      </c>
      <c r="L3919" s="27">
        <f t="shared" si="849"/>
        <v>100.15318266951465</v>
      </c>
      <c r="M3919" s="32">
        <f t="shared" si="850"/>
        <v>23.067982938991147</v>
      </c>
      <c r="N3919" s="13">
        <f t="shared" si="851"/>
        <v>7.3319636247014612</v>
      </c>
      <c r="O3919" s="13">
        <f t="shared" si="852"/>
        <v>82.668036375298541</v>
      </c>
      <c r="P3919" s="27">
        <f t="shared" si="853"/>
        <v>294.06284499313188</v>
      </c>
      <c r="Q3919" s="36">
        <f t="shared" si="854"/>
        <v>7.415992946294554</v>
      </c>
      <c r="R3919" s="14">
        <f t="shared" si="855"/>
        <v>449.77791362988091</v>
      </c>
      <c r="S3919" s="14">
        <f t="shared" si="856"/>
        <v>0</v>
      </c>
      <c r="T3919" s="37">
        <f t="shared" si="857"/>
        <v>0</v>
      </c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</row>
    <row r="3920" spans="1:31" x14ac:dyDescent="0.25">
      <c r="A3920" s="15">
        <v>3887</v>
      </c>
      <c r="B3920" s="4">
        <v>44358</v>
      </c>
      <c r="C3920" s="5">
        <v>6</v>
      </c>
      <c r="D3920" s="3">
        <v>162</v>
      </c>
      <c r="E3920" s="3">
        <v>2</v>
      </c>
      <c r="F3920" s="16">
        <v>22</v>
      </c>
      <c r="G3920" s="24">
        <f t="shared" si="844"/>
        <v>30</v>
      </c>
      <c r="H3920" s="7">
        <f t="shared" si="845"/>
        <v>79.890410958904098</v>
      </c>
      <c r="I3920" s="7">
        <f t="shared" si="846"/>
        <v>0.61273067805864678</v>
      </c>
      <c r="J3920" s="7">
        <f t="shared" si="847"/>
        <v>-139.38726932194135</v>
      </c>
      <c r="K3920" s="7">
        <f t="shared" si="848"/>
        <v>19.676878844634309</v>
      </c>
      <c r="L3920" s="25">
        <f t="shared" si="849"/>
        <v>115.15318266951465</v>
      </c>
      <c r="M3920" s="31">
        <f t="shared" si="850"/>
        <v>23.067982938991147</v>
      </c>
      <c r="N3920" s="7">
        <f t="shared" si="851"/>
        <v>0</v>
      </c>
      <c r="O3920" s="7">
        <f t="shared" si="852"/>
        <v>90</v>
      </c>
      <c r="P3920" s="25">
        <f t="shared" si="853"/>
        <v>303.47124796691685</v>
      </c>
      <c r="Q3920" s="34">
        <f t="shared" si="854"/>
        <v>37.919608377836205</v>
      </c>
      <c r="R3920" s="9">
        <f t="shared" si="855"/>
        <v>0</v>
      </c>
      <c r="S3920" s="9">
        <f t="shared" si="856"/>
        <v>0</v>
      </c>
      <c r="T3920" s="35">
        <f t="shared" si="857"/>
        <v>0</v>
      </c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</row>
    <row r="3921" spans="1:31" x14ac:dyDescent="0.25">
      <c r="A3921" s="17">
        <v>3888</v>
      </c>
      <c r="B3921" s="11">
        <v>44358</v>
      </c>
      <c r="C3921" s="12">
        <v>6</v>
      </c>
      <c r="D3921" s="10">
        <v>162</v>
      </c>
      <c r="E3921" s="10">
        <v>2</v>
      </c>
      <c r="F3921" s="18">
        <v>23</v>
      </c>
      <c r="G3921" s="26">
        <f t="shared" si="844"/>
        <v>30</v>
      </c>
      <c r="H3921" s="13">
        <f t="shared" si="845"/>
        <v>79.890410958904098</v>
      </c>
      <c r="I3921" s="13">
        <f t="shared" si="846"/>
        <v>0.61273067805864678</v>
      </c>
      <c r="J3921" s="13">
        <f t="shared" si="847"/>
        <v>-139.38726932194135</v>
      </c>
      <c r="K3921" s="13">
        <f t="shared" si="848"/>
        <v>20.676878844634309</v>
      </c>
      <c r="L3921" s="27">
        <f t="shared" si="849"/>
        <v>130.15318266951465</v>
      </c>
      <c r="M3921" s="32">
        <f t="shared" si="850"/>
        <v>23.067982938991147</v>
      </c>
      <c r="N3921" s="13">
        <f t="shared" si="851"/>
        <v>0</v>
      </c>
      <c r="O3921" s="13">
        <f t="shared" si="852"/>
        <v>90</v>
      </c>
      <c r="P3921" s="27">
        <f t="shared" si="853"/>
        <v>312.96115177836208</v>
      </c>
      <c r="Q3921" s="36">
        <f t="shared" si="854"/>
        <v>37.919608377836205</v>
      </c>
      <c r="R3921" s="14">
        <f t="shared" si="855"/>
        <v>0</v>
      </c>
      <c r="S3921" s="14">
        <f t="shared" si="856"/>
        <v>0</v>
      </c>
      <c r="T3921" s="37">
        <f t="shared" si="857"/>
        <v>0</v>
      </c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</row>
    <row r="3922" spans="1:31" x14ac:dyDescent="0.25">
      <c r="A3922" s="15">
        <v>3889</v>
      </c>
      <c r="B3922" s="4">
        <v>44359</v>
      </c>
      <c r="C3922" s="5">
        <v>6</v>
      </c>
      <c r="D3922" s="3">
        <v>163</v>
      </c>
      <c r="E3922" s="3">
        <v>2</v>
      </c>
      <c r="F3922" s="16">
        <v>0</v>
      </c>
      <c r="G3922" s="24">
        <f t="shared" si="844"/>
        <v>30</v>
      </c>
      <c r="H3922" s="7">
        <f t="shared" si="845"/>
        <v>80.876712328767113</v>
      </c>
      <c r="I3922" s="7">
        <f t="shared" si="846"/>
        <v>0.41539016061902712</v>
      </c>
      <c r="J3922" s="7">
        <f t="shared" si="847"/>
        <v>-139.58460983938096</v>
      </c>
      <c r="K3922" s="7">
        <f t="shared" si="848"/>
        <v>-2.3264101639896828</v>
      </c>
      <c r="L3922" s="25">
        <f t="shared" si="849"/>
        <v>-214.89615245984524</v>
      </c>
      <c r="M3922" s="31">
        <f t="shared" si="850"/>
        <v>23.137128526309358</v>
      </c>
      <c r="N3922" s="7">
        <f t="shared" si="851"/>
        <v>0</v>
      </c>
      <c r="O3922" s="7">
        <f t="shared" si="852"/>
        <v>90</v>
      </c>
      <c r="P3922" s="25">
        <f t="shared" si="853"/>
        <v>38.204578764369622</v>
      </c>
      <c r="Q3922" s="34">
        <f t="shared" si="854"/>
        <v>37.919608377836205</v>
      </c>
      <c r="R3922" s="9">
        <f t="shared" si="855"/>
        <v>0</v>
      </c>
      <c r="S3922" s="9">
        <f t="shared" si="856"/>
        <v>0</v>
      </c>
      <c r="T3922" s="35">
        <f t="shared" si="857"/>
        <v>0</v>
      </c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</row>
    <row r="3923" spans="1:31" x14ac:dyDescent="0.25">
      <c r="A3923" s="17">
        <v>3890</v>
      </c>
      <c r="B3923" s="11">
        <v>44359</v>
      </c>
      <c r="C3923" s="12">
        <v>6</v>
      </c>
      <c r="D3923" s="10">
        <v>163</v>
      </c>
      <c r="E3923" s="10">
        <v>2</v>
      </c>
      <c r="F3923" s="18">
        <v>1</v>
      </c>
      <c r="G3923" s="26">
        <f t="shared" si="844"/>
        <v>30</v>
      </c>
      <c r="H3923" s="13">
        <f t="shared" si="845"/>
        <v>80.876712328767113</v>
      </c>
      <c r="I3923" s="13">
        <f t="shared" si="846"/>
        <v>0.41539016061902712</v>
      </c>
      <c r="J3923" s="13">
        <f t="shared" si="847"/>
        <v>-139.58460983938096</v>
      </c>
      <c r="K3923" s="13">
        <f t="shared" si="848"/>
        <v>-1.3264101639896828</v>
      </c>
      <c r="L3923" s="27">
        <f t="shared" si="849"/>
        <v>-199.89615245984524</v>
      </c>
      <c r="M3923" s="32">
        <f t="shared" si="850"/>
        <v>23.137128526309358</v>
      </c>
      <c r="N3923" s="13">
        <f t="shared" si="851"/>
        <v>0</v>
      </c>
      <c r="O3923" s="13">
        <f t="shared" si="852"/>
        <v>90</v>
      </c>
      <c r="P3923" s="27">
        <f t="shared" si="853"/>
        <v>31.039818014059879</v>
      </c>
      <c r="Q3923" s="36">
        <f t="shared" si="854"/>
        <v>37.919608377836205</v>
      </c>
      <c r="R3923" s="14">
        <f t="shared" si="855"/>
        <v>0</v>
      </c>
      <c r="S3923" s="14">
        <f t="shared" si="856"/>
        <v>0</v>
      </c>
      <c r="T3923" s="37">
        <f t="shared" si="857"/>
        <v>0</v>
      </c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</row>
    <row r="3924" spans="1:31" x14ac:dyDescent="0.25">
      <c r="A3924" s="15">
        <v>3891</v>
      </c>
      <c r="B3924" s="4">
        <v>44359</v>
      </c>
      <c r="C3924" s="5">
        <v>6</v>
      </c>
      <c r="D3924" s="3">
        <v>163</v>
      </c>
      <c r="E3924" s="3">
        <v>2</v>
      </c>
      <c r="F3924" s="16">
        <v>2</v>
      </c>
      <c r="G3924" s="24">
        <f t="shared" si="844"/>
        <v>30</v>
      </c>
      <c r="H3924" s="7">
        <f t="shared" si="845"/>
        <v>80.876712328767113</v>
      </c>
      <c r="I3924" s="7">
        <f t="shared" si="846"/>
        <v>0.41539016061902712</v>
      </c>
      <c r="J3924" s="7">
        <f t="shared" si="847"/>
        <v>-139.58460983938096</v>
      </c>
      <c r="K3924" s="7">
        <f t="shared" si="848"/>
        <v>-0.32641016398968281</v>
      </c>
      <c r="L3924" s="25">
        <f t="shared" si="849"/>
        <v>-184.89615245984524</v>
      </c>
      <c r="M3924" s="31">
        <f t="shared" si="850"/>
        <v>23.137128526309358</v>
      </c>
      <c r="N3924" s="7">
        <f t="shared" si="851"/>
        <v>0</v>
      </c>
      <c r="O3924" s="7">
        <f t="shared" si="852"/>
        <v>90</v>
      </c>
      <c r="P3924" s="25">
        <f t="shared" si="853"/>
        <v>27.135086863073539</v>
      </c>
      <c r="Q3924" s="34">
        <f t="shared" si="854"/>
        <v>37.919608377836205</v>
      </c>
      <c r="R3924" s="9">
        <f t="shared" si="855"/>
        <v>0</v>
      </c>
      <c r="S3924" s="9">
        <f t="shared" si="856"/>
        <v>0</v>
      </c>
      <c r="T3924" s="35">
        <f t="shared" si="857"/>
        <v>0</v>
      </c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</row>
    <row r="3925" spans="1:31" x14ac:dyDescent="0.25">
      <c r="A3925" s="17">
        <v>3892</v>
      </c>
      <c r="B3925" s="11">
        <v>44359</v>
      </c>
      <c r="C3925" s="12">
        <v>6</v>
      </c>
      <c r="D3925" s="10">
        <v>163</v>
      </c>
      <c r="E3925" s="10">
        <v>2</v>
      </c>
      <c r="F3925" s="18">
        <v>3</v>
      </c>
      <c r="G3925" s="26">
        <f t="shared" si="844"/>
        <v>30</v>
      </c>
      <c r="H3925" s="13">
        <f t="shared" si="845"/>
        <v>80.876712328767113</v>
      </c>
      <c r="I3925" s="13">
        <f t="shared" si="846"/>
        <v>0.41539016061902712</v>
      </c>
      <c r="J3925" s="13">
        <f t="shared" si="847"/>
        <v>-139.58460983938096</v>
      </c>
      <c r="K3925" s="13">
        <f t="shared" si="848"/>
        <v>0.67358983601031719</v>
      </c>
      <c r="L3925" s="27">
        <f t="shared" si="849"/>
        <v>-169.89615245984524</v>
      </c>
      <c r="M3925" s="32">
        <f t="shared" si="850"/>
        <v>23.137128526309358</v>
      </c>
      <c r="N3925" s="13">
        <f t="shared" si="851"/>
        <v>0</v>
      </c>
      <c r="O3925" s="13">
        <f t="shared" si="852"/>
        <v>90</v>
      </c>
      <c r="P3925" s="27">
        <f t="shared" si="853"/>
        <v>28.002927231218905</v>
      </c>
      <c r="Q3925" s="36">
        <f t="shared" si="854"/>
        <v>37.919608377836205</v>
      </c>
      <c r="R3925" s="14">
        <f t="shared" si="855"/>
        <v>0</v>
      </c>
      <c r="S3925" s="14">
        <f t="shared" si="856"/>
        <v>0</v>
      </c>
      <c r="T3925" s="37">
        <f t="shared" si="857"/>
        <v>0</v>
      </c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</row>
    <row r="3926" spans="1:31" x14ac:dyDescent="0.25">
      <c r="A3926" s="15">
        <v>3893</v>
      </c>
      <c r="B3926" s="4">
        <v>44359</v>
      </c>
      <c r="C3926" s="5">
        <v>6</v>
      </c>
      <c r="D3926" s="3">
        <v>163</v>
      </c>
      <c r="E3926" s="3">
        <v>2</v>
      </c>
      <c r="F3926" s="16">
        <v>4</v>
      </c>
      <c r="G3926" s="24">
        <f t="shared" si="844"/>
        <v>30</v>
      </c>
      <c r="H3926" s="7">
        <f t="shared" si="845"/>
        <v>80.876712328767113</v>
      </c>
      <c r="I3926" s="7">
        <f t="shared" si="846"/>
        <v>0.41539016061902712</v>
      </c>
      <c r="J3926" s="7">
        <f t="shared" si="847"/>
        <v>-139.58460983938096</v>
      </c>
      <c r="K3926" s="7">
        <f t="shared" si="848"/>
        <v>1.6735898360103172</v>
      </c>
      <c r="L3926" s="25">
        <f t="shared" si="849"/>
        <v>-154.89615245984524</v>
      </c>
      <c r="M3926" s="31">
        <f t="shared" si="850"/>
        <v>23.137128526309358</v>
      </c>
      <c r="N3926" s="7">
        <f t="shared" si="851"/>
        <v>0</v>
      </c>
      <c r="O3926" s="7">
        <f t="shared" si="852"/>
        <v>90</v>
      </c>
      <c r="P3926" s="25">
        <f t="shared" si="853"/>
        <v>33.253078238579747</v>
      </c>
      <c r="Q3926" s="34">
        <f t="shared" si="854"/>
        <v>37.919608377836205</v>
      </c>
      <c r="R3926" s="9">
        <f t="shared" si="855"/>
        <v>0</v>
      </c>
      <c r="S3926" s="9">
        <f t="shared" si="856"/>
        <v>0</v>
      </c>
      <c r="T3926" s="35">
        <f t="shared" si="857"/>
        <v>0</v>
      </c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</row>
    <row r="3927" spans="1:31" x14ac:dyDescent="0.25">
      <c r="A3927" s="17">
        <v>3894</v>
      </c>
      <c r="B3927" s="11">
        <v>44359</v>
      </c>
      <c r="C3927" s="12">
        <v>6</v>
      </c>
      <c r="D3927" s="10">
        <v>163</v>
      </c>
      <c r="E3927" s="10">
        <v>2</v>
      </c>
      <c r="F3927" s="18">
        <v>5</v>
      </c>
      <c r="G3927" s="26">
        <f t="shared" si="844"/>
        <v>30</v>
      </c>
      <c r="H3927" s="13">
        <f t="shared" si="845"/>
        <v>80.876712328767113</v>
      </c>
      <c r="I3927" s="13">
        <f t="shared" si="846"/>
        <v>0.41539016061902712</v>
      </c>
      <c r="J3927" s="13">
        <f t="shared" si="847"/>
        <v>-139.58460983938096</v>
      </c>
      <c r="K3927" s="13">
        <f t="shared" si="848"/>
        <v>2.6735898360103172</v>
      </c>
      <c r="L3927" s="27">
        <f t="shared" si="849"/>
        <v>-139.89615245984524</v>
      </c>
      <c r="M3927" s="32">
        <f t="shared" si="850"/>
        <v>23.137128526309358</v>
      </c>
      <c r="N3927" s="13">
        <f t="shared" si="851"/>
        <v>0</v>
      </c>
      <c r="O3927" s="13">
        <f t="shared" si="852"/>
        <v>90</v>
      </c>
      <c r="P3927" s="27">
        <f t="shared" si="853"/>
        <v>41.139221271730264</v>
      </c>
      <c r="Q3927" s="36">
        <f t="shared" si="854"/>
        <v>37.919608377836205</v>
      </c>
      <c r="R3927" s="14">
        <f t="shared" si="855"/>
        <v>0</v>
      </c>
      <c r="S3927" s="14">
        <f t="shared" si="856"/>
        <v>0</v>
      </c>
      <c r="T3927" s="37">
        <f t="shared" si="857"/>
        <v>0</v>
      </c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</row>
    <row r="3928" spans="1:31" x14ac:dyDescent="0.25">
      <c r="A3928" s="15">
        <v>3895</v>
      </c>
      <c r="B3928" s="4">
        <v>44359</v>
      </c>
      <c r="C3928" s="5">
        <v>6</v>
      </c>
      <c r="D3928" s="3">
        <v>163</v>
      </c>
      <c r="E3928" s="3">
        <v>2</v>
      </c>
      <c r="F3928" s="16">
        <v>6</v>
      </c>
      <c r="G3928" s="24">
        <f t="shared" si="844"/>
        <v>30</v>
      </c>
      <c r="H3928" s="7">
        <f t="shared" si="845"/>
        <v>80.876712328767113</v>
      </c>
      <c r="I3928" s="7">
        <f t="shared" si="846"/>
        <v>0.41539016061902712</v>
      </c>
      <c r="J3928" s="7">
        <f t="shared" si="847"/>
        <v>-139.58460983938096</v>
      </c>
      <c r="K3928" s="7">
        <f t="shared" si="848"/>
        <v>3.6735898360103172</v>
      </c>
      <c r="L3928" s="25">
        <f t="shared" si="849"/>
        <v>-124.89615245984525</v>
      </c>
      <c r="M3928" s="31">
        <f t="shared" si="850"/>
        <v>23.137128526309358</v>
      </c>
      <c r="N3928" s="7">
        <f t="shared" si="851"/>
        <v>0</v>
      </c>
      <c r="O3928" s="7">
        <f t="shared" si="852"/>
        <v>90</v>
      </c>
      <c r="P3928" s="25">
        <f t="shared" si="853"/>
        <v>50.270844356243174</v>
      </c>
      <c r="Q3928" s="34">
        <f t="shared" si="854"/>
        <v>37.919608377836205</v>
      </c>
      <c r="R3928" s="9">
        <f t="shared" si="855"/>
        <v>0</v>
      </c>
      <c r="S3928" s="9">
        <f t="shared" si="856"/>
        <v>0</v>
      </c>
      <c r="T3928" s="35">
        <f t="shared" si="857"/>
        <v>0</v>
      </c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</row>
    <row r="3929" spans="1:31" x14ac:dyDescent="0.25">
      <c r="A3929" s="17">
        <v>3896</v>
      </c>
      <c r="B3929" s="11">
        <v>44359</v>
      </c>
      <c r="C3929" s="12">
        <v>6</v>
      </c>
      <c r="D3929" s="10">
        <v>163</v>
      </c>
      <c r="E3929" s="10">
        <v>2</v>
      </c>
      <c r="F3929" s="18">
        <v>7</v>
      </c>
      <c r="G3929" s="26">
        <f t="shared" si="844"/>
        <v>30</v>
      </c>
      <c r="H3929" s="13">
        <f t="shared" si="845"/>
        <v>80.876712328767113</v>
      </c>
      <c r="I3929" s="13">
        <f t="shared" si="846"/>
        <v>0.41539016061902712</v>
      </c>
      <c r="J3929" s="13">
        <f t="shared" si="847"/>
        <v>-139.58460983938096</v>
      </c>
      <c r="K3929" s="13">
        <f t="shared" si="848"/>
        <v>4.6735898360103167</v>
      </c>
      <c r="L3929" s="27">
        <f t="shared" si="849"/>
        <v>-109.89615245984525</v>
      </c>
      <c r="M3929" s="32">
        <f t="shared" si="850"/>
        <v>23.137128526309358</v>
      </c>
      <c r="N3929" s="13">
        <f t="shared" si="851"/>
        <v>0.73590977802371982</v>
      </c>
      <c r="O3929" s="13">
        <f t="shared" si="852"/>
        <v>89.264090221976275</v>
      </c>
      <c r="P3929" s="27">
        <f t="shared" si="853"/>
        <v>59.854209190345657</v>
      </c>
      <c r="Q3929" s="36">
        <f t="shared" si="854"/>
        <v>28.803390162295123</v>
      </c>
      <c r="R3929" s="14">
        <f t="shared" si="855"/>
        <v>146.75514839453496</v>
      </c>
      <c r="S3929" s="14">
        <f t="shared" si="856"/>
        <v>0</v>
      </c>
      <c r="T3929" s="37">
        <f t="shared" si="857"/>
        <v>0</v>
      </c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</row>
    <row r="3930" spans="1:31" x14ac:dyDescent="0.25">
      <c r="A3930" s="15">
        <v>3897</v>
      </c>
      <c r="B3930" s="4">
        <v>44359</v>
      </c>
      <c r="C3930" s="5">
        <v>6</v>
      </c>
      <c r="D3930" s="3">
        <v>163</v>
      </c>
      <c r="E3930" s="3">
        <v>2</v>
      </c>
      <c r="F3930" s="16">
        <v>8</v>
      </c>
      <c r="G3930" s="24">
        <f t="shared" si="844"/>
        <v>30</v>
      </c>
      <c r="H3930" s="7">
        <f t="shared" si="845"/>
        <v>80.876712328767113</v>
      </c>
      <c r="I3930" s="7">
        <f t="shared" si="846"/>
        <v>0.41539016061902712</v>
      </c>
      <c r="J3930" s="7">
        <f t="shared" si="847"/>
        <v>-139.58460983938096</v>
      </c>
      <c r="K3930" s="7">
        <f t="shared" si="848"/>
        <v>5.6735898360103167</v>
      </c>
      <c r="L3930" s="25">
        <f t="shared" si="849"/>
        <v>-94.896152459845254</v>
      </c>
      <c r="M3930" s="31">
        <f t="shared" si="850"/>
        <v>23.137128526309358</v>
      </c>
      <c r="N3930" s="7">
        <f t="shared" si="851"/>
        <v>11.095767464188658</v>
      </c>
      <c r="O3930" s="7">
        <f t="shared" si="852"/>
        <v>78.904232535811346</v>
      </c>
      <c r="P3930" s="25">
        <f t="shared" si="853"/>
        <v>69.013476840559065</v>
      </c>
      <c r="Q3930" s="34">
        <f t="shared" si="854"/>
        <v>5.0691941680871047</v>
      </c>
      <c r="R3930" s="9">
        <f t="shared" si="855"/>
        <v>577.96613970686383</v>
      </c>
      <c r="S3930" s="9">
        <f t="shared" si="856"/>
        <v>0</v>
      </c>
      <c r="T3930" s="35">
        <f t="shared" si="857"/>
        <v>0</v>
      </c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</row>
    <row r="3931" spans="1:31" x14ac:dyDescent="0.25">
      <c r="A3931" s="17">
        <v>3898</v>
      </c>
      <c r="B3931" s="11">
        <v>44359</v>
      </c>
      <c r="C3931" s="12">
        <v>6</v>
      </c>
      <c r="D3931" s="10">
        <v>163</v>
      </c>
      <c r="E3931" s="10">
        <v>2</v>
      </c>
      <c r="F3931" s="18">
        <v>9</v>
      </c>
      <c r="G3931" s="26">
        <f t="shared" si="844"/>
        <v>30</v>
      </c>
      <c r="H3931" s="13">
        <f t="shared" si="845"/>
        <v>80.876712328767113</v>
      </c>
      <c r="I3931" s="13">
        <f t="shared" si="846"/>
        <v>0.41539016061902712</v>
      </c>
      <c r="J3931" s="13">
        <f t="shared" si="847"/>
        <v>-139.58460983938096</v>
      </c>
      <c r="K3931" s="13">
        <f t="shared" si="848"/>
        <v>6.6735898360103167</v>
      </c>
      <c r="L3931" s="27">
        <f t="shared" si="849"/>
        <v>-79.896152459845254</v>
      </c>
      <c r="M3931" s="32">
        <f t="shared" si="850"/>
        <v>23.137128526309358</v>
      </c>
      <c r="N3931" s="13">
        <f t="shared" si="851"/>
        <v>22.095564974496995</v>
      </c>
      <c r="O3931" s="13">
        <f t="shared" si="852"/>
        <v>67.904435025503005</v>
      </c>
      <c r="P3931" s="27">
        <f t="shared" si="853"/>
        <v>77.704853845195032</v>
      </c>
      <c r="Q3931" s="36">
        <f t="shared" si="854"/>
        <v>2.6434248905648707</v>
      </c>
      <c r="R3931" s="14">
        <f t="shared" si="855"/>
        <v>798.80496907129395</v>
      </c>
      <c r="S3931" s="14">
        <f t="shared" si="856"/>
        <v>181.41142579824091</v>
      </c>
      <c r="T3931" s="37">
        <f t="shared" si="857"/>
        <v>2.3273285047693378E-2</v>
      </c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</row>
    <row r="3932" spans="1:31" x14ac:dyDescent="0.25">
      <c r="A3932" s="15">
        <v>3899</v>
      </c>
      <c r="B3932" s="4">
        <v>44359</v>
      </c>
      <c r="C3932" s="5">
        <v>6</v>
      </c>
      <c r="D3932" s="3">
        <v>163</v>
      </c>
      <c r="E3932" s="3">
        <v>2</v>
      </c>
      <c r="F3932" s="16">
        <v>10</v>
      </c>
      <c r="G3932" s="24">
        <f t="shared" si="844"/>
        <v>30</v>
      </c>
      <c r="H3932" s="7">
        <f t="shared" si="845"/>
        <v>80.876712328767113</v>
      </c>
      <c r="I3932" s="7">
        <f t="shared" si="846"/>
        <v>0.41539016061902712</v>
      </c>
      <c r="J3932" s="7">
        <f t="shared" si="847"/>
        <v>-139.58460983938096</v>
      </c>
      <c r="K3932" s="7">
        <f t="shared" si="848"/>
        <v>7.6735898360103167</v>
      </c>
      <c r="L3932" s="25">
        <f t="shared" si="849"/>
        <v>-64.896152459845254</v>
      </c>
      <c r="M3932" s="31">
        <f t="shared" si="850"/>
        <v>23.137128526309358</v>
      </c>
      <c r="N3932" s="7">
        <f t="shared" si="851"/>
        <v>33.465435837022241</v>
      </c>
      <c r="O3932" s="7">
        <f t="shared" si="852"/>
        <v>56.534564162977759</v>
      </c>
      <c r="P3932" s="25">
        <f t="shared" si="853"/>
        <v>86.548030763971241</v>
      </c>
      <c r="Q3932" s="34">
        <f t="shared" si="854"/>
        <v>1.8094133924841331</v>
      </c>
      <c r="R3932" s="9">
        <f t="shared" si="855"/>
        <v>916.28434092762973</v>
      </c>
      <c r="S3932" s="9">
        <f t="shared" si="856"/>
        <v>414.56443262496759</v>
      </c>
      <c r="T3932" s="35">
        <f t="shared" si="857"/>
        <v>5.3184501299530069E-2</v>
      </c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</row>
    <row r="3933" spans="1:31" x14ac:dyDescent="0.25">
      <c r="A3933" s="17">
        <v>3900</v>
      </c>
      <c r="B3933" s="11">
        <v>44359</v>
      </c>
      <c r="C3933" s="12">
        <v>6</v>
      </c>
      <c r="D3933" s="10">
        <v>163</v>
      </c>
      <c r="E3933" s="10">
        <v>2</v>
      </c>
      <c r="F3933" s="18">
        <v>11</v>
      </c>
      <c r="G3933" s="26">
        <f t="shared" si="844"/>
        <v>30</v>
      </c>
      <c r="H3933" s="13">
        <f t="shared" si="845"/>
        <v>80.876712328767113</v>
      </c>
      <c r="I3933" s="13">
        <f t="shared" si="846"/>
        <v>0.41539016061902712</v>
      </c>
      <c r="J3933" s="13">
        <f t="shared" si="847"/>
        <v>-139.58460983938096</v>
      </c>
      <c r="K3933" s="13">
        <f t="shared" si="848"/>
        <v>8.6735898360103167</v>
      </c>
      <c r="L3933" s="27">
        <f t="shared" si="849"/>
        <v>-49.896152459845247</v>
      </c>
      <c r="M3933" s="32">
        <f t="shared" si="850"/>
        <v>23.137128526309358</v>
      </c>
      <c r="N3933" s="13">
        <f t="shared" si="851"/>
        <v>44.938568240817148</v>
      </c>
      <c r="O3933" s="13">
        <f t="shared" si="852"/>
        <v>45.061431759182852</v>
      </c>
      <c r="P3933" s="27">
        <f t="shared" si="853"/>
        <v>96.469555069544597</v>
      </c>
      <c r="Q3933" s="36">
        <f t="shared" si="854"/>
        <v>1.414107325653102</v>
      </c>
      <c r="R3933" s="14">
        <f t="shared" si="855"/>
        <v>985.73940277594841</v>
      </c>
      <c r="S3933" s="14">
        <f t="shared" si="856"/>
        <v>642.30277968172948</v>
      </c>
      <c r="T3933" s="37">
        <f t="shared" si="857"/>
        <v>8.2401070454536054E-2</v>
      </c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</row>
    <row r="3934" spans="1:31" x14ac:dyDescent="0.25">
      <c r="A3934" s="15">
        <v>3901</v>
      </c>
      <c r="B3934" s="4">
        <v>44359</v>
      </c>
      <c r="C3934" s="5">
        <v>6</v>
      </c>
      <c r="D3934" s="3">
        <v>163</v>
      </c>
      <c r="E3934" s="3">
        <v>2</v>
      </c>
      <c r="F3934" s="16">
        <v>12</v>
      </c>
      <c r="G3934" s="24">
        <f t="shared" si="844"/>
        <v>30</v>
      </c>
      <c r="H3934" s="7">
        <f t="shared" si="845"/>
        <v>80.876712328767113</v>
      </c>
      <c r="I3934" s="7">
        <f t="shared" si="846"/>
        <v>0.41539016061902712</v>
      </c>
      <c r="J3934" s="7">
        <f t="shared" si="847"/>
        <v>-139.58460983938096</v>
      </c>
      <c r="K3934" s="7">
        <f t="shared" si="848"/>
        <v>9.6735898360103167</v>
      </c>
      <c r="L3934" s="25">
        <f t="shared" si="849"/>
        <v>-34.896152459845247</v>
      </c>
      <c r="M3934" s="31">
        <f t="shared" si="850"/>
        <v>23.137128526309358</v>
      </c>
      <c r="N3934" s="7">
        <f t="shared" si="851"/>
        <v>56.13353086388701</v>
      </c>
      <c r="O3934" s="7">
        <f t="shared" si="852"/>
        <v>33.86646913611299</v>
      </c>
      <c r="P3934" s="25">
        <f t="shared" si="853"/>
        <v>109.25826385485257</v>
      </c>
      <c r="Q3934" s="34">
        <f t="shared" si="854"/>
        <v>1.2034777275927784</v>
      </c>
      <c r="R3934" s="9">
        <f t="shared" si="855"/>
        <v>1027.9116745245519</v>
      </c>
      <c r="S3934" s="9">
        <f t="shared" si="856"/>
        <v>833.62999548585776</v>
      </c>
      <c r="T3934" s="35">
        <f t="shared" si="857"/>
        <v>0.1069464529253363</v>
      </c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</row>
    <row r="3935" spans="1:31" x14ac:dyDescent="0.25">
      <c r="A3935" s="17">
        <v>3902</v>
      </c>
      <c r="B3935" s="11">
        <v>44359</v>
      </c>
      <c r="C3935" s="12">
        <v>6</v>
      </c>
      <c r="D3935" s="10">
        <v>163</v>
      </c>
      <c r="E3935" s="10">
        <v>2</v>
      </c>
      <c r="F3935" s="18">
        <v>13</v>
      </c>
      <c r="G3935" s="26">
        <f t="shared" si="844"/>
        <v>30</v>
      </c>
      <c r="H3935" s="13">
        <f t="shared" si="845"/>
        <v>80.876712328767113</v>
      </c>
      <c r="I3935" s="13">
        <f t="shared" si="846"/>
        <v>0.41539016061902712</v>
      </c>
      <c r="J3935" s="13">
        <f t="shared" si="847"/>
        <v>-139.58460983938096</v>
      </c>
      <c r="K3935" s="13">
        <f t="shared" si="848"/>
        <v>10.673589836010317</v>
      </c>
      <c r="L3935" s="27">
        <f t="shared" si="849"/>
        <v>-19.896152459845247</v>
      </c>
      <c r="M3935" s="32">
        <f t="shared" si="850"/>
        <v>23.137128526309358</v>
      </c>
      <c r="N3935" s="13">
        <f t="shared" si="851"/>
        <v>66.199347640097642</v>
      </c>
      <c r="O3935" s="13">
        <f t="shared" si="852"/>
        <v>23.800652359902358</v>
      </c>
      <c r="P3935" s="27">
        <f t="shared" si="853"/>
        <v>129.1526937593878</v>
      </c>
      <c r="Q3935" s="36">
        <f t="shared" si="854"/>
        <v>1.092401811642659</v>
      </c>
      <c r="R3935" s="14">
        <f t="shared" si="855"/>
        <v>1051.9574068209363</v>
      </c>
      <c r="S3935" s="14">
        <f t="shared" si="856"/>
        <v>967.56381597898655</v>
      </c>
      <c r="T3935" s="37">
        <f t="shared" si="857"/>
        <v>0.12412883252544972</v>
      </c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</row>
    <row r="3936" spans="1:31" x14ac:dyDescent="0.25">
      <c r="A3936" s="15">
        <v>3903</v>
      </c>
      <c r="B3936" s="4">
        <v>44359</v>
      </c>
      <c r="C3936" s="5">
        <v>6</v>
      </c>
      <c r="D3936" s="3">
        <v>163</v>
      </c>
      <c r="E3936" s="3">
        <v>2</v>
      </c>
      <c r="F3936" s="16">
        <v>14</v>
      </c>
      <c r="G3936" s="24">
        <f t="shared" si="844"/>
        <v>30</v>
      </c>
      <c r="H3936" s="7">
        <f t="shared" si="845"/>
        <v>80.876712328767113</v>
      </c>
      <c r="I3936" s="7">
        <f t="shared" si="846"/>
        <v>0.41539016061902712</v>
      </c>
      <c r="J3936" s="7">
        <f t="shared" si="847"/>
        <v>-139.58460983938096</v>
      </c>
      <c r="K3936" s="7">
        <f t="shared" si="848"/>
        <v>11.673589836010317</v>
      </c>
      <c r="L3936" s="25">
        <f t="shared" si="849"/>
        <v>-4.8961524598452488</v>
      </c>
      <c r="M3936" s="31">
        <f t="shared" si="850"/>
        <v>23.137128526309358</v>
      </c>
      <c r="N3936" s="7">
        <f t="shared" si="851"/>
        <v>72.636631306836776</v>
      </c>
      <c r="O3936" s="7">
        <f t="shared" si="852"/>
        <v>17.363368693163224</v>
      </c>
      <c r="P3936" s="25">
        <f t="shared" si="853"/>
        <v>164.75229096702432</v>
      </c>
      <c r="Q3936" s="34">
        <f t="shared" si="854"/>
        <v>1.0473062818479884</v>
      </c>
      <c r="R3936" s="9">
        <f t="shared" si="855"/>
        <v>1062.1253267967891</v>
      </c>
      <c r="S3936" s="9">
        <f t="shared" si="856"/>
        <v>1030.8185388985255</v>
      </c>
      <c r="T3936" s="35">
        <f t="shared" si="857"/>
        <v>0.1322437855425577</v>
      </c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</row>
    <row r="3937" spans="1:31" x14ac:dyDescent="0.25">
      <c r="A3937" s="17">
        <v>3904</v>
      </c>
      <c r="B3937" s="11">
        <v>44359</v>
      </c>
      <c r="C3937" s="12">
        <v>6</v>
      </c>
      <c r="D3937" s="10">
        <v>163</v>
      </c>
      <c r="E3937" s="10">
        <v>2</v>
      </c>
      <c r="F3937" s="18">
        <v>15</v>
      </c>
      <c r="G3937" s="26">
        <f t="shared" si="844"/>
        <v>30</v>
      </c>
      <c r="H3937" s="13">
        <f t="shared" si="845"/>
        <v>80.876712328767113</v>
      </c>
      <c r="I3937" s="13">
        <f t="shared" si="846"/>
        <v>0.41539016061902712</v>
      </c>
      <c r="J3937" s="13">
        <f t="shared" si="847"/>
        <v>-139.58460983938096</v>
      </c>
      <c r="K3937" s="13">
        <f t="shared" si="848"/>
        <v>12.673589836010317</v>
      </c>
      <c r="L3937" s="27">
        <f t="shared" si="849"/>
        <v>10.103847540154751</v>
      </c>
      <c r="M3937" s="32">
        <f t="shared" si="850"/>
        <v>23.137128526309358</v>
      </c>
      <c r="N3937" s="13">
        <f t="shared" si="851"/>
        <v>71.098530761496392</v>
      </c>
      <c r="O3937" s="13">
        <f t="shared" si="852"/>
        <v>18.901469238503608</v>
      </c>
      <c r="P3937" s="27">
        <f t="shared" si="853"/>
        <v>209.86762691269917</v>
      </c>
      <c r="Q3937" s="36">
        <f t="shared" si="854"/>
        <v>1.0565359236418683</v>
      </c>
      <c r="R3937" s="14">
        <f t="shared" si="855"/>
        <v>1060.0241012037645</v>
      </c>
      <c r="S3937" s="14">
        <f t="shared" si="856"/>
        <v>1017.394545666776</v>
      </c>
      <c r="T3937" s="37">
        <f t="shared" si="857"/>
        <v>0.13052162047171878</v>
      </c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</row>
    <row r="3938" spans="1:31" x14ac:dyDescent="0.25">
      <c r="A3938" s="15">
        <v>3905</v>
      </c>
      <c r="B3938" s="4">
        <v>44359</v>
      </c>
      <c r="C3938" s="5">
        <v>6</v>
      </c>
      <c r="D3938" s="3">
        <v>163</v>
      </c>
      <c r="E3938" s="3">
        <v>2</v>
      </c>
      <c r="F3938" s="16">
        <v>16</v>
      </c>
      <c r="G3938" s="24">
        <f t="shared" si="844"/>
        <v>30</v>
      </c>
      <c r="H3938" s="7">
        <f t="shared" si="845"/>
        <v>80.876712328767113</v>
      </c>
      <c r="I3938" s="7">
        <f t="shared" si="846"/>
        <v>0.41539016061902712</v>
      </c>
      <c r="J3938" s="7">
        <f t="shared" si="847"/>
        <v>-139.58460983938096</v>
      </c>
      <c r="K3938" s="7">
        <f t="shared" si="848"/>
        <v>13.673589836010317</v>
      </c>
      <c r="L3938" s="25">
        <f t="shared" si="849"/>
        <v>25.103847540154753</v>
      </c>
      <c r="M3938" s="31">
        <f t="shared" si="850"/>
        <v>23.137128526309358</v>
      </c>
      <c r="N3938" s="7">
        <f t="shared" si="851"/>
        <v>62.931308206868884</v>
      </c>
      <c r="O3938" s="7">
        <f t="shared" si="852"/>
        <v>27.068691793131116</v>
      </c>
      <c r="P3938" s="25">
        <f t="shared" si="853"/>
        <v>239.01823136490606</v>
      </c>
      <c r="Q3938" s="34">
        <f t="shared" si="854"/>
        <v>1.1223889935729405</v>
      </c>
      <c r="R3938" s="9">
        <f t="shared" si="855"/>
        <v>1045.3297335107995</v>
      </c>
      <c r="S3938" s="9">
        <f t="shared" si="856"/>
        <v>928.55229005325896</v>
      </c>
      <c r="T3938" s="35">
        <f t="shared" si="857"/>
        <v>0.11912404101896158</v>
      </c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</row>
    <row r="3939" spans="1:31" x14ac:dyDescent="0.25">
      <c r="A3939" s="17">
        <v>3906</v>
      </c>
      <c r="B3939" s="11">
        <v>44359</v>
      </c>
      <c r="C3939" s="12">
        <v>6</v>
      </c>
      <c r="D3939" s="10">
        <v>163</v>
      </c>
      <c r="E3939" s="10">
        <v>2</v>
      </c>
      <c r="F3939" s="18">
        <v>17</v>
      </c>
      <c r="G3939" s="26">
        <f t="shared" ref="G3939:G4002" si="858">15*E3939</f>
        <v>30</v>
      </c>
      <c r="H3939" s="13">
        <f t="shared" ref="H3939:H4002" si="859">360/365*(D3939-81)</f>
        <v>80.876712328767113</v>
      </c>
      <c r="I3939" s="13">
        <f t="shared" ref="I3939:I4002" si="860">9.87*SIN(2*RADIANS(H3939))-7.53*COS(RADIANS(H3939))-1.5*SIN(RADIANS(H3939))</f>
        <v>0.41539016061902712</v>
      </c>
      <c r="J3939" s="13">
        <f t="shared" ref="J3939:J4002" si="861">4*($D$2-G3939)+I3939</f>
        <v>-139.58460983938096</v>
      </c>
      <c r="K3939" s="13">
        <f t="shared" ref="K3939:K4002" si="862">F3939+J3939/60</f>
        <v>14.673589836010317</v>
      </c>
      <c r="L3939" s="27">
        <f t="shared" ref="L3939:L4002" si="863">15*(K3939-12)</f>
        <v>40.103847540154753</v>
      </c>
      <c r="M3939" s="32">
        <f t="shared" ref="M3939:M4002" si="864">-23.45*COS(RADIANS(360/365*(D3939+10)))</f>
        <v>23.137128526309358</v>
      </c>
      <c r="N3939" s="13">
        <f t="shared" ref="N3939:N4002" si="865">MAX(DEGREES(ASIN(SIN(RADIANS(M3939))*SIN(RADIANS($C$2))+COS(RADIANS(M3939))*COS(RADIANS($C$2))*COS(RADIANS(L3939)))),0)</f>
        <v>52.314198633388727</v>
      </c>
      <c r="O3939" s="13">
        <f t="shared" ref="O3939:O4002" si="866">90-N3939</f>
        <v>37.685801366611273</v>
      </c>
      <c r="P3939" s="27">
        <f t="shared" ref="P3939:P4002" si="867">DEGREES(ACOS((SIN(RADIANS(M3939))*COS(RADIANS(C$2))-COS(RADIANS(M3939))*SIN(RADIANS(C$2))*COS(RADIANS(L3939)))/COS(RADIANS(N3939))))*IF(L3939&gt;0,-1,1)+IF(L3939&gt;0,360,0)</f>
        <v>255.68968440342914</v>
      </c>
      <c r="Q3939" s="36">
        <f t="shared" ref="Q3939:Q4002" si="868">1/(COS(RADIANS(O3939))+0.50572*(96.07995-O3939)^(-1.6364))</f>
        <v>1.2625851063119629</v>
      </c>
      <c r="R3939" s="14">
        <f t="shared" ref="R3939:R4002" si="869">1488.3*((1-0.14*E$2)*0.7^(Q3939^0.678)+0.14*E$2)*IF(N3939=0,0,1)</f>
        <v>1015.6509785389219</v>
      </c>
      <c r="S3939" s="14">
        <f t="shared" ref="S3939:S4002" si="870">MAX(R3939*(COS(RADIANS(N3939))*SIN(RADIANS(F$2))*COS(RADIANS(G$2-P3939))+SIN(RADIANS(N3939))*COS(RADIANS(F$2))),0)</f>
        <v>772.81217698913008</v>
      </c>
      <c r="T3939" s="37">
        <f t="shared" ref="T3939:T4002" si="871">S3939/SUMIF(D$34:D$8793,D3939,S$34:S$8793)</f>
        <v>9.9144130554377097E-2</v>
      </c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</row>
    <row r="3940" spans="1:31" x14ac:dyDescent="0.25">
      <c r="A3940" s="15">
        <v>3907</v>
      </c>
      <c r="B3940" s="4">
        <v>44359</v>
      </c>
      <c r="C3940" s="5">
        <v>6</v>
      </c>
      <c r="D3940" s="3">
        <v>163</v>
      </c>
      <c r="E3940" s="3">
        <v>2</v>
      </c>
      <c r="F3940" s="16">
        <v>18</v>
      </c>
      <c r="G3940" s="24">
        <f t="shared" si="858"/>
        <v>30</v>
      </c>
      <c r="H3940" s="7">
        <f t="shared" si="859"/>
        <v>80.876712328767113</v>
      </c>
      <c r="I3940" s="7">
        <f t="shared" si="860"/>
        <v>0.41539016061902712</v>
      </c>
      <c r="J3940" s="7">
        <f t="shared" si="861"/>
        <v>-139.58460983938096</v>
      </c>
      <c r="K3940" s="7">
        <f t="shared" si="862"/>
        <v>15.673589836010317</v>
      </c>
      <c r="L3940" s="25">
        <f t="shared" si="863"/>
        <v>55.103847540154753</v>
      </c>
      <c r="M3940" s="31">
        <f t="shared" si="864"/>
        <v>23.137128526309358</v>
      </c>
      <c r="N3940" s="7">
        <f t="shared" si="865"/>
        <v>40.962885140151066</v>
      </c>
      <c r="O3940" s="7">
        <f t="shared" si="866"/>
        <v>49.037114859848934</v>
      </c>
      <c r="P3940" s="25">
        <f t="shared" si="867"/>
        <v>267.18004460764763</v>
      </c>
      <c r="Q3940" s="34">
        <f t="shared" si="868"/>
        <v>1.5232363755184568</v>
      </c>
      <c r="R3940" s="9">
        <f t="shared" si="869"/>
        <v>965.41899495289931</v>
      </c>
      <c r="S3940" s="9">
        <f t="shared" si="870"/>
        <v>566.04030964981416</v>
      </c>
      <c r="T3940" s="35">
        <f t="shared" si="871"/>
        <v>7.2617352611604305E-2</v>
      </c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</row>
    <row r="3941" spans="1:31" x14ac:dyDescent="0.25">
      <c r="A3941" s="17">
        <v>3908</v>
      </c>
      <c r="B3941" s="11">
        <v>44359</v>
      </c>
      <c r="C3941" s="12">
        <v>6</v>
      </c>
      <c r="D3941" s="10">
        <v>163</v>
      </c>
      <c r="E3941" s="10">
        <v>2</v>
      </c>
      <c r="F3941" s="18">
        <v>19</v>
      </c>
      <c r="G3941" s="26">
        <f t="shared" si="858"/>
        <v>30</v>
      </c>
      <c r="H3941" s="13">
        <f t="shared" si="859"/>
        <v>80.876712328767113</v>
      </c>
      <c r="I3941" s="13">
        <f t="shared" si="860"/>
        <v>0.41539016061902712</v>
      </c>
      <c r="J3941" s="13">
        <f t="shared" si="861"/>
        <v>-139.58460983938096</v>
      </c>
      <c r="K3941" s="13">
        <f t="shared" si="862"/>
        <v>16.673589836010319</v>
      </c>
      <c r="L3941" s="27">
        <f t="shared" si="863"/>
        <v>70.103847540154774</v>
      </c>
      <c r="M3941" s="32">
        <f t="shared" si="864"/>
        <v>23.137128526309358</v>
      </c>
      <c r="N3941" s="13">
        <f t="shared" si="865"/>
        <v>29.491955250915993</v>
      </c>
      <c r="O3941" s="13">
        <f t="shared" si="866"/>
        <v>60.508044749084007</v>
      </c>
      <c r="P3941" s="27">
        <f t="shared" si="867"/>
        <v>276.5869919488614</v>
      </c>
      <c r="Q3941" s="36">
        <f t="shared" si="868"/>
        <v>2.0252515902869979</v>
      </c>
      <c r="R3941" s="14">
        <f t="shared" si="869"/>
        <v>882.62151670067487</v>
      </c>
      <c r="S3941" s="14">
        <f t="shared" si="870"/>
        <v>332.23776441641166</v>
      </c>
      <c r="T3941" s="37">
        <f t="shared" si="871"/>
        <v>4.2622807030198238E-2</v>
      </c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</row>
    <row r="3942" spans="1:31" x14ac:dyDescent="0.25">
      <c r="A3942" s="15">
        <v>3909</v>
      </c>
      <c r="B3942" s="4">
        <v>44359</v>
      </c>
      <c r="C3942" s="5">
        <v>6</v>
      </c>
      <c r="D3942" s="3">
        <v>163</v>
      </c>
      <c r="E3942" s="3">
        <v>2</v>
      </c>
      <c r="F3942" s="16">
        <v>20</v>
      </c>
      <c r="G3942" s="24">
        <f t="shared" si="858"/>
        <v>30</v>
      </c>
      <c r="H3942" s="7">
        <f t="shared" si="859"/>
        <v>80.876712328767113</v>
      </c>
      <c r="I3942" s="7">
        <f t="shared" si="860"/>
        <v>0.41539016061902712</v>
      </c>
      <c r="J3942" s="7">
        <f t="shared" si="861"/>
        <v>-139.58460983938096</v>
      </c>
      <c r="K3942" s="7">
        <f t="shared" si="862"/>
        <v>17.673589836010319</v>
      </c>
      <c r="L3942" s="25">
        <f t="shared" si="863"/>
        <v>85.103847540154774</v>
      </c>
      <c r="M3942" s="31">
        <f t="shared" si="864"/>
        <v>23.137128526309358</v>
      </c>
      <c r="N3942" s="7">
        <f t="shared" si="865"/>
        <v>18.221753382908012</v>
      </c>
      <c r="O3942" s="7">
        <f t="shared" si="866"/>
        <v>71.77824661709198</v>
      </c>
      <c r="P3942" s="25">
        <f t="shared" si="867"/>
        <v>285.29463887701417</v>
      </c>
      <c r="Q3942" s="34">
        <f t="shared" si="868"/>
        <v>3.1703015935529275</v>
      </c>
      <c r="R3942" s="9">
        <f t="shared" si="869"/>
        <v>738.75585598175576</v>
      </c>
      <c r="S3942" s="9">
        <f t="shared" si="870"/>
        <v>107.50730903827503</v>
      </c>
      <c r="T3942" s="35">
        <f t="shared" si="871"/>
        <v>1.3792120518036846E-2</v>
      </c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</row>
    <row r="3943" spans="1:31" x14ac:dyDescent="0.25">
      <c r="A3943" s="17">
        <v>3910</v>
      </c>
      <c r="B3943" s="11">
        <v>44359</v>
      </c>
      <c r="C3943" s="12">
        <v>6</v>
      </c>
      <c r="D3943" s="10">
        <v>163</v>
      </c>
      <c r="E3943" s="10">
        <v>2</v>
      </c>
      <c r="F3943" s="18">
        <v>21</v>
      </c>
      <c r="G3943" s="26">
        <f t="shared" si="858"/>
        <v>30</v>
      </c>
      <c r="H3943" s="13">
        <f t="shared" si="859"/>
        <v>80.876712328767113</v>
      </c>
      <c r="I3943" s="13">
        <f t="shared" si="860"/>
        <v>0.41539016061902712</v>
      </c>
      <c r="J3943" s="13">
        <f t="shared" si="861"/>
        <v>-139.58460983938096</v>
      </c>
      <c r="K3943" s="13">
        <f t="shared" si="862"/>
        <v>18.673589836010319</v>
      </c>
      <c r="L3943" s="27">
        <f t="shared" si="863"/>
        <v>100.10384754015477</v>
      </c>
      <c r="M3943" s="32">
        <f t="shared" si="864"/>
        <v>23.137128526309358</v>
      </c>
      <c r="N3943" s="13">
        <f t="shared" si="865"/>
        <v>7.4113768116450185</v>
      </c>
      <c r="O3943" s="13">
        <f t="shared" si="866"/>
        <v>82.588623188354987</v>
      </c>
      <c r="P3943" s="27">
        <f t="shared" si="867"/>
        <v>294.08614339267604</v>
      </c>
      <c r="Q3943" s="36">
        <f t="shared" si="868"/>
        <v>7.3449046959440683</v>
      </c>
      <c r="R3943" s="14">
        <f t="shared" si="869"/>
        <v>452.91344219792143</v>
      </c>
      <c r="S3943" s="14">
        <f t="shared" si="870"/>
        <v>0</v>
      </c>
      <c r="T3943" s="37">
        <f t="shared" si="871"/>
        <v>0</v>
      </c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</row>
    <row r="3944" spans="1:31" x14ac:dyDescent="0.25">
      <c r="A3944" s="15">
        <v>3911</v>
      </c>
      <c r="B3944" s="4">
        <v>44359</v>
      </c>
      <c r="C3944" s="5">
        <v>6</v>
      </c>
      <c r="D3944" s="3">
        <v>163</v>
      </c>
      <c r="E3944" s="3">
        <v>2</v>
      </c>
      <c r="F3944" s="16">
        <v>22</v>
      </c>
      <c r="G3944" s="24">
        <f t="shared" si="858"/>
        <v>30</v>
      </c>
      <c r="H3944" s="7">
        <f t="shared" si="859"/>
        <v>80.876712328767113</v>
      </c>
      <c r="I3944" s="7">
        <f t="shared" si="860"/>
        <v>0.41539016061902712</v>
      </c>
      <c r="J3944" s="7">
        <f t="shared" si="861"/>
        <v>-139.58460983938096</v>
      </c>
      <c r="K3944" s="7">
        <f t="shared" si="862"/>
        <v>19.673589836010319</v>
      </c>
      <c r="L3944" s="25">
        <f t="shared" si="863"/>
        <v>115.10384754015477</v>
      </c>
      <c r="M3944" s="31">
        <f t="shared" si="864"/>
        <v>23.137128526309358</v>
      </c>
      <c r="N3944" s="7">
        <f t="shared" si="865"/>
        <v>0</v>
      </c>
      <c r="O3944" s="7">
        <f t="shared" si="866"/>
        <v>90</v>
      </c>
      <c r="P3944" s="25">
        <f t="shared" si="867"/>
        <v>303.48912015102724</v>
      </c>
      <c r="Q3944" s="34">
        <f t="shared" si="868"/>
        <v>37.919608377836205</v>
      </c>
      <c r="R3944" s="9">
        <f t="shared" si="869"/>
        <v>0</v>
      </c>
      <c r="S3944" s="9">
        <f t="shared" si="870"/>
        <v>0</v>
      </c>
      <c r="T3944" s="35">
        <f t="shared" si="871"/>
        <v>0</v>
      </c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</row>
    <row r="3945" spans="1:31" x14ac:dyDescent="0.25">
      <c r="A3945" s="17">
        <v>3912</v>
      </c>
      <c r="B3945" s="11">
        <v>44359</v>
      </c>
      <c r="C3945" s="12">
        <v>6</v>
      </c>
      <c r="D3945" s="10">
        <v>163</v>
      </c>
      <c r="E3945" s="10">
        <v>2</v>
      </c>
      <c r="F3945" s="18">
        <v>23</v>
      </c>
      <c r="G3945" s="26">
        <f t="shared" si="858"/>
        <v>30</v>
      </c>
      <c r="H3945" s="13">
        <f t="shared" si="859"/>
        <v>80.876712328767113</v>
      </c>
      <c r="I3945" s="13">
        <f t="shared" si="860"/>
        <v>0.41539016061902712</v>
      </c>
      <c r="J3945" s="13">
        <f t="shared" si="861"/>
        <v>-139.58460983938096</v>
      </c>
      <c r="K3945" s="13">
        <f t="shared" si="862"/>
        <v>20.673589836010319</v>
      </c>
      <c r="L3945" s="27">
        <f t="shared" si="863"/>
        <v>130.10384754015479</v>
      </c>
      <c r="M3945" s="32">
        <f t="shared" si="864"/>
        <v>23.137128526309358</v>
      </c>
      <c r="N3945" s="13">
        <f t="shared" si="865"/>
        <v>0</v>
      </c>
      <c r="O3945" s="13">
        <f t="shared" si="866"/>
        <v>90</v>
      </c>
      <c r="P3945" s="27">
        <f t="shared" si="867"/>
        <v>312.98189589062611</v>
      </c>
      <c r="Q3945" s="36">
        <f t="shared" si="868"/>
        <v>37.919608377836205</v>
      </c>
      <c r="R3945" s="14">
        <f t="shared" si="869"/>
        <v>0</v>
      </c>
      <c r="S3945" s="14">
        <f t="shared" si="870"/>
        <v>0</v>
      </c>
      <c r="T3945" s="37">
        <f t="shared" si="871"/>
        <v>0</v>
      </c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</row>
    <row r="3946" spans="1:31" x14ac:dyDescent="0.25">
      <c r="A3946" s="15">
        <v>3913</v>
      </c>
      <c r="B3946" s="4">
        <v>44360</v>
      </c>
      <c r="C3946" s="5">
        <v>6</v>
      </c>
      <c r="D3946" s="3">
        <v>164</v>
      </c>
      <c r="E3946" s="3">
        <v>2</v>
      </c>
      <c r="F3946" s="16">
        <v>0</v>
      </c>
      <c r="G3946" s="24">
        <f t="shared" si="858"/>
        <v>30</v>
      </c>
      <c r="H3946" s="7">
        <f t="shared" si="859"/>
        <v>81.863013698630127</v>
      </c>
      <c r="I3946" s="7">
        <f t="shared" si="860"/>
        <v>0.21517959860090219</v>
      </c>
      <c r="J3946" s="7">
        <f t="shared" si="861"/>
        <v>-139.78482040139909</v>
      </c>
      <c r="K3946" s="7">
        <f t="shared" si="862"/>
        <v>-2.3297470066899848</v>
      </c>
      <c r="L3946" s="25">
        <f t="shared" si="863"/>
        <v>-214.94620510034977</v>
      </c>
      <c r="M3946" s="31">
        <f t="shared" si="864"/>
        <v>23.19941808310509</v>
      </c>
      <c r="N3946" s="7">
        <f t="shared" si="865"/>
        <v>0</v>
      </c>
      <c r="O3946" s="7">
        <f t="shared" si="866"/>
        <v>90</v>
      </c>
      <c r="P3946" s="25">
        <f t="shared" si="867"/>
        <v>38.181904344969311</v>
      </c>
      <c r="Q3946" s="34">
        <f t="shared" si="868"/>
        <v>37.919608377836205</v>
      </c>
      <c r="R3946" s="9">
        <f t="shared" si="869"/>
        <v>0</v>
      </c>
      <c r="S3946" s="9">
        <f t="shared" si="870"/>
        <v>0</v>
      </c>
      <c r="T3946" s="35">
        <f t="shared" si="871"/>
        <v>0</v>
      </c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</row>
    <row r="3947" spans="1:31" x14ac:dyDescent="0.25">
      <c r="A3947" s="17">
        <v>3914</v>
      </c>
      <c r="B3947" s="11">
        <v>44360</v>
      </c>
      <c r="C3947" s="12">
        <v>6</v>
      </c>
      <c r="D3947" s="10">
        <v>164</v>
      </c>
      <c r="E3947" s="10">
        <v>2</v>
      </c>
      <c r="F3947" s="18">
        <v>1</v>
      </c>
      <c r="G3947" s="26">
        <f t="shared" si="858"/>
        <v>30</v>
      </c>
      <c r="H3947" s="13">
        <f t="shared" si="859"/>
        <v>81.863013698630127</v>
      </c>
      <c r="I3947" s="13">
        <f t="shared" si="860"/>
        <v>0.21517959860090219</v>
      </c>
      <c r="J3947" s="13">
        <f t="shared" si="861"/>
        <v>-139.78482040139909</v>
      </c>
      <c r="K3947" s="13">
        <f t="shared" si="862"/>
        <v>-1.3297470066899848</v>
      </c>
      <c r="L3947" s="27">
        <f t="shared" si="863"/>
        <v>-199.94620510034977</v>
      </c>
      <c r="M3947" s="32">
        <f t="shared" si="864"/>
        <v>23.19941808310509</v>
      </c>
      <c r="N3947" s="13">
        <f t="shared" si="865"/>
        <v>0</v>
      </c>
      <c r="O3947" s="13">
        <f t="shared" si="866"/>
        <v>90</v>
      </c>
      <c r="P3947" s="27">
        <f t="shared" si="867"/>
        <v>31.002989002417824</v>
      </c>
      <c r="Q3947" s="36">
        <f t="shared" si="868"/>
        <v>37.919608377836205</v>
      </c>
      <c r="R3947" s="14">
        <f t="shared" si="869"/>
        <v>0</v>
      </c>
      <c r="S3947" s="14">
        <f t="shared" si="870"/>
        <v>0</v>
      </c>
      <c r="T3947" s="37">
        <f t="shared" si="871"/>
        <v>0</v>
      </c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</row>
    <row r="3948" spans="1:31" x14ac:dyDescent="0.25">
      <c r="A3948" s="15">
        <v>3915</v>
      </c>
      <c r="B3948" s="4">
        <v>44360</v>
      </c>
      <c r="C3948" s="5">
        <v>6</v>
      </c>
      <c r="D3948" s="3">
        <v>164</v>
      </c>
      <c r="E3948" s="3">
        <v>2</v>
      </c>
      <c r="F3948" s="16">
        <v>2</v>
      </c>
      <c r="G3948" s="24">
        <f t="shared" si="858"/>
        <v>30</v>
      </c>
      <c r="H3948" s="7">
        <f t="shared" si="859"/>
        <v>81.863013698630127</v>
      </c>
      <c r="I3948" s="7">
        <f t="shared" si="860"/>
        <v>0.21517959860090219</v>
      </c>
      <c r="J3948" s="7">
        <f t="shared" si="861"/>
        <v>-139.78482040139909</v>
      </c>
      <c r="K3948" s="7">
        <f t="shared" si="862"/>
        <v>-0.3297470066899848</v>
      </c>
      <c r="L3948" s="25">
        <f t="shared" si="863"/>
        <v>-184.94620510034977</v>
      </c>
      <c r="M3948" s="31">
        <f t="shared" si="864"/>
        <v>23.19941808310509</v>
      </c>
      <c r="N3948" s="7">
        <f t="shared" si="865"/>
        <v>0</v>
      </c>
      <c r="O3948" s="7">
        <f t="shared" si="866"/>
        <v>90</v>
      </c>
      <c r="P3948" s="25">
        <f t="shared" si="867"/>
        <v>27.078823839599462</v>
      </c>
      <c r="Q3948" s="34">
        <f t="shared" si="868"/>
        <v>37.919608377836205</v>
      </c>
      <c r="R3948" s="9">
        <f t="shared" si="869"/>
        <v>0</v>
      </c>
      <c r="S3948" s="9">
        <f t="shared" si="870"/>
        <v>0</v>
      </c>
      <c r="T3948" s="35">
        <f t="shared" si="871"/>
        <v>0</v>
      </c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</row>
    <row r="3949" spans="1:31" x14ac:dyDescent="0.25">
      <c r="A3949" s="17">
        <v>3916</v>
      </c>
      <c r="B3949" s="11">
        <v>44360</v>
      </c>
      <c r="C3949" s="12">
        <v>6</v>
      </c>
      <c r="D3949" s="10">
        <v>164</v>
      </c>
      <c r="E3949" s="10">
        <v>2</v>
      </c>
      <c r="F3949" s="18">
        <v>3</v>
      </c>
      <c r="G3949" s="26">
        <f t="shared" si="858"/>
        <v>30</v>
      </c>
      <c r="H3949" s="13">
        <f t="shared" si="859"/>
        <v>81.863013698630127</v>
      </c>
      <c r="I3949" s="13">
        <f t="shared" si="860"/>
        <v>0.21517959860090219</v>
      </c>
      <c r="J3949" s="13">
        <f t="shared" si="861"/>
        <v>-139.78482040139909</v>
      </c>
      <c r="K3949" s="13">
        <f t="shared" si="862"/>
        <v>0.6702529933100152</v>
      </c>
      <c r="L3949" s="27">
        <f t="shared" si="863"/>
        <v>-169.94620510034977</v>
      </c>
      <c r="M3949" s="32">
        <f t="shared" si="864"/>
        <v>23.19941808310509</v>
      </c>
      <c r="N3949" s="13">
        <f t="shared" si="865"/>
        <v>0</v>
      </c>
      <c r="O3949" s="13">
        <f t="shared" si="866"/>
        <v>90</v>
      </c>
      <c r="P3949" s="27">
        <f t="shared" si="867"/>
        <v>27.931418422473794</v>
      </c>
      <c r="Q3949" s="36">
        <f t="shared" si="868"/>
        <v>37.919608377836205</v>
      </c>
      <c r="R3949" s="14">
        <f t="shared" si="869"/>
        <v>0</v>
      </c>
      <c r="S3949" s="14">
        <f t="shared" si="870"/>
        <v>0</v>
      </c>
      <c r="T3949" s="37">
        <f t="shared" si="871"/>
        <v>0</v>
      </c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</row>
    <row r="3950" spans="1:31" x14ac:dyDescent="0.25">
      <c r="A3950" s="15">
        <v>3917</v>
      </c>
      <c r="B3950" s="4">
        <v>44360</v>
      </c>
      <c r="C3950" s="5">
        <v>6</v>
      </c>
      <c r="D3950" s="3">
        <v>164</v>
      </c>
      <c r="E3950" s="3">
        <v>2</v>
      </c>
      <c r="F3950" s="16">
        <v>4</v>
      </c>
      <c r="G3950" s="24">
        <f t="shared" si="858"/>
        <v>30</v>
      </c>
      <c r="H3950" s="7">
        <f t="shared" si="859"/>
        <v>81.863013698630127</v>
      </c>
      <c r="I3950" s="7">
        <f t="shared" si="860"/>
        <v>0.21517959860090219</v>
      </c>
      <c r="J3950" s="7">
        <f t="shared" si="861"/>
        <v>-139.78482040139909</v>
      </c>
      <c r="K3950" s="7">
        <f t="shared" si="862"/>
        <v>1.6702529933100152</v>
      </c>
      <c r="L3950" s="25">
        <f t="shared" si="863"/>
        <v>-154.94620510034977</v>
      </c>
      <c r="M3950" s="31">
        <f t="shared" si="864"/>
        <v>23.19941808310509</v>
      </c>
      <c r="N3950" s="7">
        <f t="shared" si="865"/>
        <v>0</v>
      </c>
      <c r="O3950" s="7">
        <f t="shared" si="866"/>
        <v>90</v>
      </c>
      <c r="P3950" s="25">
        <f t="shared" si="867"/>
        <v>33.176152503802477</v>
      </c>
      <c r="Q3950" s="34">
        <f t="shared" si="868"/>
        <v>37.919608377836205</v>
      </c>
      <c r="R3950" s="9">
        <f t="shared" si="869"/>
        <v>0</v>
      </c>
      <c r="S3950" s="9">
        <f t="shared" si="870"/>
        <v>0</v>
      </c>
      <c r="T3950" s="35">
        <f t="shared" si="871"/>
        <v>0</v>
      </c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</row>
    <row r="3951" spans="1:31" x14ac:dyDescent="0.25">
      <c r="A3951" s="17">
        <v>3918</v>
      </c>
      <c r="B3951" s="11">
        <v>44360</v>
      </c>
      <c r="C3951" s="12">
        <v>6</v>
      </c>
      <c r="D3951" s="10">
        <v>164</v>
      </c>
      <c r="E3951" s="10">
        <v>2</v>
      </c>
      <c r="F3951" s="18">
        <v>5</v>
      </c>
      <c r="G3951" s="26">
        <f t="shared" si="858"/>
        <v>30</v>
      </c>
      <c r="H3951" s="13">
        <f t="shared" si="859"/>
        <v>81.863013698630127</v>
      </c>
      <c r="I3951" s="13">
        <f t="shared" si="860"/>
        <v>0.21517959860090219</v>
      </c>
      <c r="J3951" s="13">
        <f t="shared" si="861"/>
        <v>-139.78482040139909</v>
      </c>
      <c r="K3951" s="13">
        <f t="shared" si="862"/>
        <v>2.6702529933100152</v>
      </c>
      <c r="L3951" s="27">
        <f t="shared" si="863"/>
        <v>-139.94620510034977</v>
      </c>
      <c r="M3951" s="32">
        <f t="shared" si="864"/>
        <v>23.19941808310509</v>
      </c>
      <c r="N3951" s="13">
        <f t="shared" si="865"/>
        <v>0</v>
      </c>
      <c r="O3951" s="13">
        <f t="shared" si="866"/>
        <v>90</v>
      </c>
      <c r="P3951" s="27">
        <f t="shared" si="867"/>
        <v>41.061855356067355</v>
      </c>
      <c r="Q3951" s="36">
        <f t="shared" si="868"/>
        <v>37.919608377836205</v>
      </c>
      <c r="R3951" s="14">
        <f t="shared" si="869"/>
        <v>0</v>
      </c>
      <c r="S3951" s="14">
        <f t="shared" si="870"/>
        <v>0</v>
      </c>
      <c r="T3951" s="37">
        <f t="shared" si="871"/>
        <v>0</v>
      </c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</row>
    <row r="3952" spans="1:31" x14ac:dyDescent="0.25">
      <c r="A3952" s="15">
        <v>3919</v>
      </c>
      <c r="B3952" s="4">
        <v>44360</v>
      </c>
      <c r="C3952" s="5">
        <v>6</v>
      </c>
      <c r="D3952" s="3">
        <v>164</v>
      </c>
      <c r="E3952" s="3">
        <v>2</v>
      </c>
      <c r="F3952" s="16">
        <v>6</v>
      </c>
      <c r="G3952" s="24">
        <f t="shared" si="858"/>
        <v>30</v>
      </c>
      <c r="H3952" s="7">
        <f t="shared" si="859"/>
        <v>81.863013698630127</v>
      </c>
      <c r="I3952" s="7">
        <f t="shared" si="860"/>
        <v>0.21517959860090219</v>
      </c>
      <c r="J3952" s="7">
        <f t="shared" si="861"/>
        <v>-139.78482040139909</v>
      </c>
      <c r="K3952" s="7">
        <f t="shared" si="862"/>
        <v>3.6702529933100152</v>
      </c>
      <c r="L3952" s="25">
        <f t="shared" si="863"/>
        <v>-124.94620510034977</v>
      </c>
      <c r="M3952" s="31">
        <f t="shared" si="864"/>
        <v>23.19941808310509</v>
      </c>
      <c r="N3952" s="7">
        <f t="shared" si="865"/>
        <v>0</v>
      </c>
      <c r="O3952" s="7">
        <f t="shared" si="866"/>
        <v>90</v>
      </c>
      <c r="P3952" s="25">
        <f t="shared" si="867"/>
        <v>50.193951349800386</v>
      </c>
      <c r="Q3952" s="34">
        <f t="shared" si="868"/>
        <v>37.919608377836205</v>
      </c>
      <c r="R3952" s="9">
        <f t="shared" si="869"/>
        <v>0</v>
      </c>
      <c r="S3952" s="9">
        <f t="shared" si="870"/>
        <v>0</v>
      </c>
      <c r="T3952" s="35">
        <f t="shared" si="871"/>
        <v>0</v>
      </c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</row>
    <row r="3953" spans="1:31" x14ac:dyDescent="0.25">
      <c r="A3953" s="17">
        <v>3920</v>
      </c>
      <c r="B3953" s="11">
        <v>44360</v>
      </c>
      <c r="C3953" s="12">
        <v>6</v>
      </c>
      <c r="D3953" s="10">
        <v>164</v>
      </c>
      <c r="E3953" s="10">
        <v>2</v>
      </c>
      <c r="F3953" s="18">
        <v>7</v>
      </c>
      <c r="G3953" s="26">
        <f t="shared" si="858"/>
        <v>30</v>
      </c>
      <c r="H3953" s="13">
        <f t="shared" si="859"/>
        <v>81.863013698630127</v>
      </c>
      <c r="I3953" s="13">
        <f t="shared" si="860"/>
        <v>0.21517959860090219</v>
      </c>
      <c r="J3953" s="13">
        <f t="shared" si="861"/>
        <v>-139.78482040139909</v>
      </c>
      <c r="K3953" s="13">
        <f t="shared" si="862"/>
        <v>4.6702529933100152</v>
      </c>
      <c r="L3953" s="27">
        <f t="shared" si="863"/>
        <v>-109.94620510034977</v>
      </c>
      <c r="M3953" s="32">
        <f t="shared" si="864"/>
        <v>23.19941808310509</v>
      </c>
      <c r="N3953" s="13">
        <f t="shared" si="865"/>
        <v>0.7459760841600126</v>
      </c>
      <c r="O3953" s="13">
        <f t="shared" si="866"/>
        <v>89.254023915839994</v>
      </c>
      <c r="P3953" s="27">
        <f t="shared" si="867"/>
        <v>59.77741646833185</v>
      </c>
      <c r="Q3953" s="36">
        <f t="shared" si="868"/>
        <v>28.701777519793911</v>
      </c>
      <c r="R3953" s="14">
        <f t="shared" si="869"/>
        <v>147.11136380839491</v>
      </c>
      <c r="S3953" s="14">
        <f t="shared" si="870"/>
        <v>0</v>
      </c>
      <c r="T3953" s="37">
        <f t="shared" si="871"/>
        <v>0</v>
      </c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</row>
    <row r="3954" spans="1:31" x14ac:dyDescent="0.25">
      <c r="A3954" s="15">
        <v>3921</v>
      </c>
      <c r="B3954" s="4">
        <v>44360</v>
      </c>
      <c r="C3954" s="5">
        <v>6</v>
      </c>
      <c r="D3954" s="3">
        <v>164</v>
      </c>
      <c r="E3954" s="3">
        <v>2</v>
      </c>
      <c r="F3954" s="16">
        <v>8</v>
      </c>
      <c r="G3954" s="24">
        <f t="shared" si="858"/>
        <v>30</v>
      </c>
      <c r="H3954" s="7">
        <f t="shared" si="859"/>
        <v>81.863013698630127</v>
      </c>
      <c r="I3954" s="7">
        <f t="shared" si="860"/>
        <v>0.21517959860090219</v>
      </c>
      <c r="J3954" s="7">
        <f t="shared" si="861"/>
        <v>-139.78482040139909</v>
      </c>
      <c r="K3954" s="7">
        <f t="shared" si="862"/>
        <v>5.6702529933100152</v>
      </c>
      <c r="L3954" s="25">
        <f t="shared" si="863"/>
        <v>-94.946205100349772</v>
      </c>
      <c r="M3954" s="31">
        <f t="shared" si="864"/>
        <v>23.19941808310509</v>
      </c>
      <c r="N3954" s="7">
        <f t="shared" si="865"/>
        <v>11.099130362624967</v>
      </c>
      <c r="O3954" s="7">
        <f t="shared" si="866"/>
        <v>78.900869637375038</v>
      </c>
      <c r="P3954" s="25">
        <f t="shared" si="867"/>
        <v>68.934632282547042</v>
      </c>
      <c r="Q3954" s="34">
        <f t="shared" si="868"/>
        <v>5.0677542224860188</v>
      </c>
      <c r="R3954" s="9">
        <f t="shared" si="869"/>
        <v>578.06397694459542</v>
      </c>
      <c r="S3954" s="9">
        <f t="shared" si="870"/>
        <v>0</v>
      </c>
      <c r="T3954" s="35">
        <f t="shared" si="871"/>
        <v>0</v>
      </c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</row>
    <row r="3955" spans="1:31" x14ac:dyDescent="0.25">
      <c r="A3955" s="17">
        <v>3922</v>
      </c>
      <c r="B3955" s="11">
        <v>44360</v>
      </c>
      <c r="C3955" s="12">
        <v>6</v>
      </c>
      <c r="D3955" s="10">
        <v>164</v>
      </c>
      <c r="E3955" s="10">
        <v>2</v>
      </c>
      <c r="F3955" s="18">
        <v>9</v>
      </c>
      <c r="G3955" s="26">
        <f t="shared" si="858"/>
        <v>30</v>
      </c>
      <c r="H3955" s="13">
        <f t="shared" si="859"/>
        <v>81.863013698630127</v>
      </c>
      <c r="I3955" s="13">
        <f t="shared" si="860"/>
        <v>0.21517959860090219</v>
      </c>
      <c r="J3955" s="13">
        <f t="shared" si="861"/>
        <v>-139.78482040139909</v>
      </c>
      <c r="K3955" s="13">
        <f t="shared" si="862"/>
        <v>6.6702529933100152</v>
      </c>
      <c r="L3955" s="27">
        <f t="shared" si="863"/>
        <v>-79.946205100349772</v>
      </c>
      <c r="M3955" s="32">
        <f t="shared" si="864"/>
        <v>23.19941808310509</v>
      </c>
      <c r="N3955" s="13">
        <f t="shared" si="865"/>
        <v>22.094289522405724</v>
      </c>
      <c r="O3955" s="13">
        <f t="shared" si="866"/>
        <v>67.905710477594283</v>
      </c>
      <c r="P3955" s="27">
        <f t="shared" si="867"/>
        <v>77.621283815186544</v>
      </c>
      <c r="Q3955" s="36">
        <f t="shared" si="868"/>
        <v>2.643567916672366</v>
      </c>
      <c r="R3955" s="14">
        <f t="shared" si="869"/>
        <v>798.78740115153994</v>
      </c>
      <c r="S3955" s="14">
        <f t="shared" si="870"/>
        <v>180.86515369088943</v>
      </c>
      <c r="T3955" s="37">
        <f t="shared" si="871"/>
        <v>2.3202815786877131E-2</v>
      </c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</row>
    <row r="3956" spans="1:31" x14ac:dyDescent="0.25">
      <c r="A3956" s="15">
        <v>3923</v>
      </c>
      <c r="B3956" s="4">
        <v>44360</v>
      </c>
      <c r="C3956" s="5">
        <v>6</v>
      </c>
      <c r="D3956" s="3">
        <v>164</v>
      </c>
      <c r="E3956" s="3">
        <v>2</v>
      </c>
      <c r="F3956" s="16">
        <v>10</v>
      </c>
      <c r="G3956" s="24">
        <f t="shared" si="858"/>
        <v>30</v>
      </c>
      <c r="H3956" s="7">
        <f t="shared" si="859"/>
        <v>81.863013698630127</v>
      </c>
      <c r="I3956" s="7">
        <f t="shared" si="860"/>
        <v>0.21517959860090219</v>
      </c>
      <c r="J3956" s="7">
        <f t="shared" si="861"/>
        <v>-139.78482040139909</v>
      </c>
      <c r="K3956" s="7">
        <f t="shared" si="862"/>
        <v>7.6702529933100152</v>
      </c>
      <c r="L3956" s="25">
        <f t="shared" si="863"/>
        <v>-64.946205100349772</v>
      </c>
      <c r="M3956" s="31">
        <f t="shared" si="864"/>
        <v>23.19941808310509</v>
      </c>
      <c r="N3956" s="7">
        <f t="shared" si="865"/>
        <v>33.461750414558466</v>
      </c>
      <c r="O3956" s="7">
        <f t="shared" si="866"/>
        <v>56.538249585441534</v>
      </c>
      <c r="P3956" s="25">
        <f t="shared" si="867"/>
        <v>86.455304558803547</v>
      </c>
      <c r="Q3956" s="34">
        <f t="shared" si="868"/>
        <v>1.8095884773332496</v>
      </c>
      <c r="R3956" s="9">
        <f t="shared" si="869"/>
        <v>916.25593423802491</v>
      </c>
      <c r="S3956" s="9">
        <f t="shared" si="870"/>
        <v>413.89063896690772</v>
      </c>
      <c r="T3956" s="35">
        <f t="shared" si="871"/>
        <v>5.3097172428664324E-2</v>
      </c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</row>
    <row r="3957" spans="1:31" x14ac:dyDescent="0.25">
      <c r="A3957" s="17">
        <v>3924</v>
      </c>
      <c r="B3957" s="11">
        <v>44360</v>
      </c>
      <c r="C3957" s="12">
        <v>6</v>
      </c>
      <c r="D3957" s="10">
        <v>164</v>
      </c>
      <c r="E3957" s="10">
        <v>2</v>
      </c>
      <c r="F3957" s="18">
        <v>11</v>
      </c>
      <c r="G3957" s="26">
        <f t="shared" si="858"/>
        <v>30</v>
      </c>
      <c r="H3957" s="13">
        <f t="shared" si="859"/>
        <v>81.863013698630127</v>
      </c>
      <c r="I3957" s="13">
        <f t="shared" si="860"/>
        <v>0.21517959860090219</v>
      </c>
      <c r="J3957" s="13">
        <f t="shared" si="861"/>
        <v>-139.78482040139909</v>
      </c>
      <c r="K3957" s="13">
        <f t="shared" si="862"/>
        <v>8.6702529933100152</v>
      </c>
      <c r="L3957" s="27">
        <f t="shared" si="863"/>
        <v>-49.946205100349772</v>
      </c>
      <c r="M3957" s="32">
        <f t="shared" si="864"/>
        <v>23.19941808310509</v>
      </c>
      <c r="N3957" s="13">
        <f t="shared" si="865"/>
        <v>44.935390910612867</v>
      </c>
      <c r="O3957" s="13">
        <f t="shared" si="866"/>
        <v>45.064609089387133</v>
      </c>
      <c r="P3957" s="27">
        <f t="shared" si="867"/>
        <v>96.360246060460838</v>
      </c>
      <c r="Q3957" s="36">
        <f t="shared" si="868"/>
        <v>1.4141856640170705</v>
      </c>
      <c r="R3957" s="14">
        <f t="shared" si="869"/>
        <v>985.7244657200672</v>
      </c>
      <c r="S3957" s="14">
        <f t="shared" si="870"/>
        <v>641.60024836822413</v>
      </c>
      <c r="T3957" s="37">
        <f t="shared" si="871"/>
        <v>8.2309566369789935E-2</v>
      </c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</row>
    <row r="3958" spans="1:31" x14ac:dyDescent="0.25">
      <c r="A3958" s="15">
        <v>3925</v>
      </c>
      <c r="B3958" s="4">
        <v>44360</v>
      </c>
      <c r="C3958" s="5">
        <v>6</v>
      </c>
      <c r="D3958" s="3">
        <v>164</v>
      </c>
      <c r="E3958" s="3">
        <v>2</v>
      </c>
      <c r="F3958" s="16">
        <v>12</v>
      </c>
      <c r="G3958" s="24">
        <f t="shared" si="858"/>
        <v>30</v>
      </c>
      <c r="H3958" s="7">
        <f t="shared" si="859"/>
        <v>81.863013698630127</v>
      </c>
      <c r="I3958" s="7">
        <f t="shared" si="860"/>
        <v>0.21517959860090219</v>
      </c>
      <c r="J3958" s="7">
        <f t="shared" si="861"/>
        <v>-139.78482040139909</v>
      </c>
      <c r="K3958" s="7">
        <f t="shared" si="862"/>
        <v>9.6702529933100152</v>
      </c>
      <c r="L3958" s="25">
        <f t="shared" si="863"/>
        <v>-34.946205100349772</v>
      </c>
      <c r="M3958" s="31">
        <f t="shared" si="864"/>
        <v>23.19941808310509</v>
      </c>
      <c r="N3958" s="7">
        <f t="shared" si="865"/>
        <v>56.135752452827347</v>
      </c>
      <c r="O3958" s="7">
        <f t="shared" si="866"/>
        <v>33.864247547172653</v>
      </c>
      <c r="P3958" s="25">
        <f t="shared" si="867"/>
        <v>109.11934523364467</v>
      </c>
      <c r="Q3958" s="34">
        <f t="shared" si="868"/>
        <v>1.203446483991903</v>
      </c>
      <c r="R3958" s="9">
        <f t="shared" si="869"/>
        <v>1027.9182497560635</v>
      </c>
      <c r="S3958" s="9">
        <f t="shared" si="870"/>
        <v>832.99330175856903</v>
      </c>
      <c r="T3958" s="35">
        <f t="shared" si="871"/>
        <v>0.10686298459369963</v>
      </c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</row>
    <row r="3959" spans="1:31" x14ac:dyDescent="0.25">
      <c r="A3959" s="17">
        <v>3926</v>
      </c>
      <c r="B3959" s="11">
        <v>44360</v>
      </c>
      <c r="C3959" s="12">
        <v>6</v>
      </c>
      <c r="D3959" s="10">
        <v>164</v>
      </c>
      <c r="E3959" s="10">
        <v>2</v>
      </c>
      <c r="F3959" s="18">
        <v>13</v>
      </c>
      <c r="G3959" s="26">
        <f t="shared" si="858"/>
        <v>30</v>
      </c>
      <c r="H3959" s="13">
        <f t="shared" si="859"/>
        <v>81.863013698630127</v>
      </c>
      <c r="I3959" s="13">
        <f t="shared" si="860"/>
        <v>0.21517959860090219</v>
      </c>
      <c r="J3959" s="13">
        <f t="shared" si="861"/>
        <v>-139.78482040139909</v>
      </c>
      <c r="K3959" s="13">
        <f t="shared" si="862"/>
        <v>10.670252993310015</v>
      </c>
      <c r="L3959" s="27">
        <f t="shared" si="863"/>
        <v>-19.946205100349772</v>
      </c>
      <c r="M3959" s="32">
        <f t="shared" si="864"/>
        <v>23.19941808310509</v>
      </c>
      <c r="N3959" s="13">
        <f t="shared" si="865"/>
        <v>66.21706958355341</v>
      </c>
      <c r="O3959" s="13">
        <f t="shared" si="866"/>
        <v>23.78293041644659</v>
      </c>
      <c r="P3959" s="27">
        <f t="shared" si="867"/>
        <v>128.96581795214325</v>
      </c>
      <c r="Q3959" s="36">
        <f t="shared" si="868"/>
        <v>1.0922531481390969</v>
      </c>
      <c r="R3959" s="14">
        <f t="shared" si="869"/>
        <v>1051.9905253103591</v>
      </c>
      <c r="S3959" s="14">
        <f t="shared" si="870"/>
        <v>967.07674716502345</v>
      </c>
      <c r="T3959" s="37">
        <f t="shared" si="871"/>
        <v>0.12406427196358658</v>
      </c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</row>
    <row r="3960" spans="1:31" x14ac:dyDescent="0.25">
      <c r="A3960" s="15">
        <v>3927</v>
      </c>
      <c r="B3960" s="4">
        <v>44360</v>
      </c>
      <c r="C3960" s="5">
        <v>6</v>
      </c>
      <c r="D3960" s="3">
        <v>164</v>
      </c>
      <c r="E3960" s="3">
        <v>2</v>
      </c>
      <c r="F3960" s="16">
        <v>14</v>
      </c>
      <c r="G3960" s="24">
        <f t="shared" si="858"/>
        <v>30</v>
      </c>
      <c r="H3960" s="7">
        <f t="shared" si="859"/>
        <v>81.863013698630127</v>
      </c>
      <c r="I3960" s="7">
        <f t="shared" si="860"/>
        <v>0.21517959860090219</v>
      </c>
      <c r="J3960" s="7">
        <f t="shared" si="861"/>
        <v>-139.78482040139909</v>
      </c>
      <c r="K3960" s="7">
        <f t="shared" si="862"/>
        <v>11.670252993310015</v>
      </c>
      <c r="L3960" s="25">
        <f t="shared" si="863"/>
        <v>-4.946205100349772</v>
      </c>
      <c r="M3960" s="31">
        <f t="shared" si="864"/>
        <v>23.19941808310509</v>
      </c>
      <c r="N3960" s="7">
        <f t="shared" si="865"/>
        <v>72.687240257460289</v>
      </c>
      <c r="O3960" s="7">
        <f t="shared" si="866"/>
        <v>17.312759742539711</v>
      </c>
      <c r="P3960" s="25">
        <f t="shared" si="867"/>
        <v>164.55558824312178</v>
      </c>
      <c r="Q3960" s="34">
        <f t="shared" si="868"/>
        <v>1.0470180982792439</v>
      </c>
      <c r="R3960" s="9">
        <f t="shared" si="869"/>
        <v>1062.1911050291251</v>
      </c>
      <c r="S3960" s="9">
        <f t="shared" si="870"/>
        <v>1030.5488878792942</v>
      </c>
      <c r="T3960" s="35">
        <f t="shared" si="871"/>
        <v>0.13220698137188402</v>
      </c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</row>
    <row r="3961" spans="1:31" x14ac:dyDescent="0.25">
      <c r="A3961" s="17">
        <v>3928</v>
      </c>
      <c r="B3961" s="11">
        <v>44360</v>
      </c>
      <c r="C3961" s="12">
        <v>6</v>
      </c>
      <c r="D3961" s="10">
        <v>164</v>
      </c>
      <c r="E3961" s="10">
        <v>2</v>
      </c>
      <c r="F3961" s="18">
        <v>15</v>
      </c>
      <c r="G3961" s="26">
        <f t="shared" si="858"/>
        <v>30</v>
      </c>
      <c r="H3961" s="13">
        <f t="shared" si="859"/>
        <v>81.863013698630127</v>
      </c>
      <c r="I3961" s="13">
        <f t="shared" si="860"/>
        <v>0.21517959860090219</v>
      </c>
      <c r="J3961" s="13">
        <f t="shared" si="861"/>
        <v>-139.78482040139909</v>
      </c>
      <c r="K3961" s="13">
        <f t="shared" si="862"/>
        <v>12.670252993310015</v>
      </c>
      <c r="L3961" s="27">
        <f t="shared" si="863"/>
        <v>10.053794899650228</v>
      </c>
      <c r="M3961" s="32">
        <f t="shared" si="864"/>
        <v>23.19941808310509</v>
      </c>
      <c r="N3961" s="13">
        <f t="shared" si="865"/>
        <v>71.174293461935719</v>
      </c>
      <c r="O3961" s="13">
        <f t="shared" si="866"/>
        <v>18.825706538064281</v>
      </c>
      <c r="P3961" s="27">
        <f t="shared" si="867"/>
        <v>209.81799682450225</v>
      </c>
      <c r="Q3961" s="36">
        <f t="shared" si="868"/>
        <v>1.0560596457880118</v>
      </c>
      <c r="R3961" s="14">
        <f t="shared" si="869"/>
        <v>1060.1322731534456</v>
      </c>
      <c r="S3961" s="14">
        <f t="shared" si="870"/>
        <v>1017.3894368429153</v>
      </c>
      <c r="T3961" s="37">
        <f t="shared" si="871"/>
        <v>0.13051878266681247</v>
      </c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</row>
    <row r="3962" spans="1:31" x14ac:dyDescent="0.25">
      <c r="A3962" s="15">
        <v>3929</v>
      </c>
      <c r="B3962" s="4">
        <v>44360</v>
      </c>
      <c r="C3962" s="5">
        <v>6</v>
      </c>
      <c r="D3962" s="3">
        <v>164</v>
      </c>
      <c r="E3962" s="3">
        <v>2</v>
      </c>
      <c r="F3962" s="16">
        <v>16</v>
      </c>
      <c r="G3962" s="24">
        <f t="shared" si="858"/>
        <v>30</v>
      </c>
      <c r="H3962" s="7">
        <f t="shared" si="859"/>
        <v>81.863013698630127</v>
      </c>
      <c r="I3962" s="7">
        <f t="shared" si="860"/>
        <v>0.21517959860090219</v>
      </c>
      <c r="J3962" s="7">
        <f t="shared" si="861"/>
        <v>-139.78482040139909</v>
      </c>
      <c r="K3962" s="7">
        <f t="shared" si="862"/>
        <v>13.670252993310015</v>
      </c>
      <c r="L3962" s="25">
        <f t="shared" si="863"/>
        <v>25.053794899650228</v>
      </c>
      <c r="M3962" s="31">
        <f t="shared" si="864"/>
        <v>23.19941808310509</v>
      </c>
      <c r="N3962" s="7">
        <f t="shared" si="865"/>
        <v>63.007767255493398</v>
      </c>
      <c r="O3962" s="7">
        <f t="shared" si="866"/>
        <v>26.992232744506602</v>
      </c>
      <c r="P3962" s="25">
        <f t="shared" si="867"/>
        <v>239.04531325626803</v>
      </c>
      <c r="Q3962" s="34">
        <f t="shared" si="868"/>
        <v>1.121626642117066</v>
      </c>
      <c r="R3962" s="9">
        <f t="shared" si="869"/>
        <v>1045.4969409890687</v>
      </c>
      <c r="S3962" s="9">
        <f t="shared" si="870"/>
        <v>928.83390048799356</v>
      </c>
      <c r="T3962" s="35">
        <f t="shared" si="871"/>
        <v>0.11915817640838949</v>
      </c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</row>
    <row r="3963" spans="1:31" x14ac:dyDescent="0.25">
      <c r="A3963" s="17">
        <v>3930</v>
      </c>
      <c r="B3963" s="11">
        <v>44360</v>
      </c>
      <c r="C3963" s="12">
        <v>6</v>
      </c>
      <c r="D3963" s="10">
        <v>164</v>
      </c>
      <c r="E3963" s="10">
        <v>2</v>
      </c>
      <c r="F3963" s="18">
        <v>17</v>
      </c>
      <c r="G3963" s="26">
        <f t="shared" si="858"/>
        <v>30</v>
      </c>
      <c r="H3963" s="13">
        <f t="shared" si="859"/>
        <v>81.863013698630127</v>
      </c>
      <c r="I3963" s="13">
        <f t="shared" si="860"/>
        <v>0.21517959860090219</v>
      </c>
      <c r="J3963" s="13">
        <f t="shared" si="861"/>
        <v>-139.78482040139909</v>
      </c>
      <c r="K3963" s="13">
        <f t="shared" si="862"/>
        <v>14.670252993310015</v>
      </c>
      <c r="L3963" s="27">
        <f t="shared" si="863"/>
        <v>40.053794899650228</v>
      </c>
      <c r="M3963" s="32">
        <f t="shared" si="864"/>
        <v>23.19941808310509</v>
      </c>
      <c r="N3963" s="13">
        <f t="shared" si="865"/>
        <v>52.388100903595529</v>
      </c>
      <c r="O3963" s="13">
        <f t="shared" si="866"/>
        <v>37.611899096404471</v>
      </c>
      <c r="P3963" s="27">
        <f t="shared" si="867"/>
        <v>255.7275842103553</v>
      </c>
      <c r="Q3963" s="36">
        <f t="shared" si="868"/>
        <v>1.2613325517840805</v>
      </c>
      <c r="R3963" s="14">
        <f t="shared" si="869"/>
        <v>1015.9071706725945</v>
      </c>
      <c r="S3963" s="14">
        <f t="shared" si="870"/>
        <v>773.37333554060012</v>
      </c>
      <c r="T3963" s="37">
        <f t="shared" si="871"/>
        <v>9.9214462669240874E-2</v>
      </c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</row>
    <row r="3964" spans="1:31" x14ac:dyDescent="0.25">
      <c r="A3964" s="15">
        <v>3931</v>
      </c>
      <c r="B3964" s="4">
        <v>44360</v>
      </c>
      <c r="C3964" s="5">
        <v>6</v>
      </c>
      <c r="D3964" s="3">
        <v>164</v>
      </c>
      <c r="E3964" s="3">
        <v>2</v>
      </c>
      <c r="F3964" s="16">
        <v>18</v>
      </c>
      <c r="G3964" s="24">
        <f t="shared" si="858"/>
        <v>30</v>
      </c>
      <c r="H3964" s="7">
        <f t="shared" si="859"/>
        <v>81.863013698630127</v>
      </c>
      <c r="I3964" s="7">
        <f t="shared" si="860"/>
        <v>0.21517959860090219</v>
      </c>
      <c r="J3964" s="7">
        <f t="shared" si="861"/>
        <v>-139.78482040139909</v>
      </c>
      <c r="K3964" s="7">
        <f t="shared" si="862"/>
        <v>15.670252993310015</v>
      </c>
      <c r="L3964" s="25">
        <f t="shared" si="863"/>
        <v>55.053794899650228</v>
      </c>
      <c r="M3964" s="31">
        <f t="shared" si="864"/>
        <v>23.19941808310509</v>
      </c>
      <c r="N3964" s="7">
        <f t="shared" si="865"/>
        <v>41.035715547837952</v>
      </c>
      <c r="O3964" s="7">
        <f t="shared" si="866"/>
        <v>48.964284452162048</v>
      </c>
      <c r="P3964" s="25">
        <f t="shared" si="867"/>
        <v>267.21493005915534</v>
      </c>
      <c r="Q3964" s="34">
        <f t="shared" si="868"/>
        <v>1.5210191272136395</v>
      </c>
      <c r="R3964" s="9">
        <f t="shared" si="869"/>
        <v>965.82244732498793</v>
      </c>
      <c r="S3964" s="9">
        <f t="shared" si="870"/>
        <v>566.83794863606954</v>
      </c>
      <c r="T3964" s="35">
        <f t="shared" si="871"/>
        <v>7.2718465856016073E-2</v>
      </c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</row>
    <row r="3965" spans="1:31" x14ac:dyDescent="0.25">
      <c r="A3965" s="17">
        <v>3932</v>
      </c>
      <c r="B3965" s="11">
        <v>44360</v>
      </c>
      <c r="C3965" s="12">
        <v>6</v>
      </c>
      <c r="D3965" s="10">
        <v>164</v>
      </c>
      <c r="E3965" s="10">
        <v>2</v>
      </c>
      <c r="F3965" s="18">
        <v>19</v>
      </c>
      <c r="G3965" s="26">
        <f t="shared" si="858"/>
        <v>30</v>
      </c>
      <c r="H3965" s="13">
        <f t="shared" si="859"/>
        <v>81.863013698630127</v>
      </c>
      <c r="I3965" s="13">
        <f t="shared" si="860"/>
        <v>0.21517959860090219</v>
      </c>
      <c r="J3965" s="13">
        <f t="shared" si="861"/>
        <v>-139.78482040139909</v>
      </c>
      <c r="K3965" s="13">
        <f t="shared" si="862"/>
        <v>16.670252993310015</v>
      </c>
      <c r="L3965" s="27">
        <f t="shared" si="863"/>
        <v>70.053794899650228</v>
      </c>
      <c r="M3965" s="32">
        <f t="shared" si="864"/>
        <v>23.19941808310509</v>
      </c>
      <c r="N3965" s="13">
        <f t="shared" si="865"/>
        <v>29.564997013915111</v>
      </c>
      <c r="O3965" s="13">
        <f t="shared" si="866"/>
        <v>60.435002986084889</v>
      </c>
      <c r="P3965" s="27">
        <f t="shared" si="867"/>
        <v>276.61657036665304</v>
      </c>
      <c r="Q3965" s="36">
        <f t="shared" si="868"/>
        <v>2.0207321439448127</v>
      </c>
      <c r="R3965" s="14">
        <f t="shared" si="869"/>
        <v>883.29989516866772</v>
      </c>
      <c r="S3965" s="14">
        <f t="shared" si="870"/>
        <v>333.17647513964693</v>
      </c>
      <c r="T3965" s="37">
        <f t="shared" si="871"/>
        <v>4.2742519603297606E-2</v>
      </c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</row>
    <row r="3966" spans="1:31" x14ac:dyDescent="0.25">
      <c r="A3966" s="15">
        <v>3933</v>
      </c>
      <c r="B3966" s="4">
        <v>44360</v>
      </c>
      <c r="C3966" s="5">
        <v>6</v>
      </c>
      <c r="D3966" s="3">
        <v>164</v>
      </c>
      <c r="E3966" s="3">
        <v>2</v>
      </c>
      <c r="F3966" s="16">
        <v>20</v>
      </c>
      <c r="G3966" s="24">
        <f t="shared" si="858"/>
        <v>30</v>
      </c>
      <c r="H3966" s="7">
        <f t="shared" si="859"/>
        <v>81.863013698630127</v>
      </c>
      <c r="I3966" s="7">
        <f t="shared" si="860"/>
        <v>0.21517959860090219</v>
      </c>
      <c r="J3966" s="7">
        <f t="shared" si="861"/>
        <v>-139.78482040139909</v>
      </c>
      <c r="K3966" s="7">
        <f t="shared" si="862"/>
        <v>17.670252993310015</v>
      </c>
      <c r="L3966" s="25">
        <f t="shared" si="863"/>
        <v>85.053794899650228</v>
      </c>
      <c r="M3966" s="31">
        <f t="shared" si="864"/>
        <v>23.19941808310509</v>
      </c>
      <c r="N3966" s="7">
        <f t="shared" si="865"/>
        <v>18.295801500546112</v>
      </c>
      <c r="O3966" s="7">
        <f t="shared" si="866"/>
        <v>71.704198499453895</v>
      </c>
      <c r="P3966" s="25">
        <f t="shared" si="867"/>
        <v>285.31852041401174</v>
      </c>
      <c r="Q3966" s="34">
        <f t="shared" si="868"/>
        <v>3.1581492173507071</v>
      </c>
      <c r="R3966" s="9">
        <f t="shared" si="869"/>
        <v>740.04410798439335</v>
      </c>
      <c r="S3966" s="9">
        <f t="shared" si="870"/>
        <v>108.37964658871019</v>
      </c>
      <c r="T3966" s="35">
        <f t="shared" si="871"/>
        <v>1.3903800281741948E-2</v>
      </c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</row>
    <row r="3967" spans="1:31" x14ac:dyDescent="0.25">
      <c r="A3967" s="17">
        <v>3934</v>
      </c>
      <c r="B3967" s="11">
        <v>44360</v>
      </c>
      <c r="C3967" s="12">
        <v>6</v>
      </c>
      <c r="D3967" s="10">
        <v>164</v>
      </c>
      <c r="E3967" s="10">
        <v>2</v>
      </c>
      <c r="F3967" s="18">
        <v>21</v>
      </c>
      <c r="G3967" s="26">
        <f t="shared" si="858"/>
        <v>30</v>
      </c>
      <c r="H3967" s="13">
        <f t="shared" si="859"/>
        <v>81.863013698630127</v>
      </c>
      <c r="I3967" s="13">
        <f t="shared" si="860"/>
        <v>0.21517959860090219</v>
      </c>
      <c r="J3967" s="13">
        <f t="shared" si="861"/>
        <v>-139.78482040139909</v>
      </c>
      <c r="K3967" s="13">
        <f t="shared" si="862"/>
        <v>18.670252993310015</v>
      </c>
      <c r="L3967" s="27">
        <f t="shared" si="863"/>
        <v>100.05379489965023</v>
      </c>
      <c r="M3967" s="32">
        <f t="shared" si="864"/>
        <v>23.19941808310509</v>
      </c>
      <c r="N3967" s="13">
        <f t="shared" si="865"/>
        <v>7.4868151600579695</v>
      </c>
      <c r="O3967" s="13">
        <f t="shared" si="866"/>
        <v>82.513184839942028</v>
      </c>
      <c r="P3967" s="27">
        <f t="shared" si="867"/>
        <v>294.1038001822825</v>
      </c>
      <c r="Q3967" s="36">
        <f t="shared" si="868"/>
        <v>7.2785851168799462</v>
      </c>
      <c r="R3967" s="14">
        <f t="shared" si="869"/>
        <v>455.87321766073154</v>
      </c>
      <c r="S3967" s="14">
        <f t="shared" si="870"/>
        <v>0</v>
      </c>
      <c r="T3967" s="37">
        <f t="shared" si="871"/>
        <v>0</v>
      </c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</row>
    <row r="3968" spans="1:31" x14ac:dyDescent="0.25">
      <c r="A3968" s="15">
        <v>3935</v>
      </c>
      <c r="B3968" s="4">
        <v>44360</v>
      </c>
      <c r="C3968" s="5">
        <v>6</v>
      </c>
      <c r="D3968" s="3">
        <v>164</v>
      </c>
      <c r="E3968" s="3">
        <v>2</v>
      </c>
      <c r="F3968" s="16">
        <v>22</v>
      </c>
      <c r="G3968" s="24">
        <f t="shared" si="858"/>
        <v>30</v>
      </c>
      <c r="H3968" s="7">
        <f t="shared" si="859"/>
        <v>81.863013698630127</v>
      </c>
      <c r="I3968" s="7">
        <f t="shared" si="860"/>
        <v>0.21517959860090219</v>
      </c>
      <c r="J3968" s="7">
        <f t="shared" si="861"/>
        <v>-139.78482040139909</v>
      </c>
      <c r="K3968" s="7">
        <f t="shared" si="862"/>
        <v>19.670252993310015</v>
      </c>
      <c r="L3968" s="25">
        <f t="shared" si="863"/>
        <v>115.05379489965023</v>
      </c>
      <c r="M3968" s="31">
        <f t="shared" si="864"/>
        <v>23.19941808310509</v>
      </c>
      <c r="N3968" s="7">
        <f t="shared" si="865"/>
        <v>0</v>
      </c>
      <c r="O3968" s="7">
        <f t="shared" si="866"/>
        <v>90</v>
      </c>
      <c r="P3968" s="25">
        <f t="shared" si="867"/>
        <v>303.50159283233597</v>
      </c>
      <c r="Q3968" s="34">
        <f t="shared" si="868"/>
        <v>37.919608377836205</v>
      </c>
      <c r="R3968" s="9">
        <f t="shared" si="869"/>
        <v>0</v>
      </c>
      <c r="S3968" s="9">
        <f t="shared" si="870"/>
        <v>0</v>
      </c>
      <c r="T3968" s="35">
        <f t="shared" si="871"/>
        <v>0</v>
      </c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</row>
    <row r="3969" spans="1:31" x14ac:dyDescent="0.25">
      <c r="A3969" s="17">
        <v>3936</v>
      </c>
      <c r="B3969" s="11">
        <v>44360</v>
      </c>
      <c r="C3969" s="12">
        <v>6</v>
      </c>
      <c r="D3969" s="10">
        <v>164</v>
      </c>
      <c r="E3969" s="10">
        <v>2</v>
      </c>
      <c r="F3969" s="18">
        <v>23</v>
      </c>
      <c r="G3969" s="26">
        <f t="shared" si="858"/>
        <v>30</v>
      </c>
      <c r="H3969" s="13">
        <f t="shared" si="859"/>
        <v>81.863013698630127</v>
      </c>
      <c r="I3969" s="13">
        <f t="shared" si="860"/>
        <v>0.21517959860090219</v>
      </c>
      <c r="J3969" s="13">
        <f t="shared" si="861"/>
        <v>-139.78482040139909</v>
      </c>
      <c r="K3969" s="13">
        <f t="shared" si="862"/>
        <v>20.670252993310015</v>
      </c>
      <c r="L3969" s="27">
        <f t="shared" si="863"/>
        <v>130.05379489965023</v>
      </c>
      <c r="M3969" s="32">
        <f t="shared" si="864"/>
        <v>23.19941808310509</v>
      </c>
      <c r="N3969" s="13">
        <f t="shared" si="865"/>
        <v>0</v>
      </c>
      <c r="O3969" s="13">
        <f t="shared" si="866"/>
        <v>90</v>
      </c>
      <c r="P3969" s="27">
        <f t="shared" si="867"/>
        <v>312.99706226844017</v>
      </c>
      <c r="Q3969" s="36">
        <f t="shared" si="868"/>
        <v>37.919608377836205</v>
      </c>
      <c r="R3969" s="14">
        <f t="shared" si="869"/>
        <v>0</v>
      </c>
      <c r="S3969" s="14">
        <f t="shared" si="870"/>
        <v>0</v>
      </c>
      <c r="T3969" s="37">
        <f t="shared" si="871"/>
        <v>0</v>
      </c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</row>
    <row r="3970" spans="1:31" x14ac:dyDescent="0.25">
      <c r="A3970" s="15">
        <v>3937</v>
      </c>
      <c r="B3970" s="4">
        <v>44361</v>
      </c>
      <c r="C3970" s="5">
        <v>6</v>
      </c>
      <c r="D3970" s="3">
        <v>165</v>
      </c>
      <c r="E3970" s="3">
        <v>2</v>
      </c>
      <c r="F3970" s="16">
        <v>0</v>
      </c>
      <c r="G3970" s="24">
        <f t="shared" si="858"/>
        <v>30</v>
      </c>
      <c r="H3970" s="7">
        <f t="shared" si="859"/>
        <v>82.849315068493141</v>
      </c>
      <c r="I3970" s="7">
        <f t="shared" si="860"/>
        <v>1.2446750152415254E-2</v>
      </c>
      <c r="J3970" s="7">
        <f t="shared" si="861"/>
        <v>-139.98755324984759</v>
      </c>
      <c r="K3970" s="7">
        <f t="shared" si="862"/>
        <v>-2.3331258874974599</v>
      </c>
      <c r="L3970" s="25">
        <f t="shared" si="863"/>
        <v>-214.99688831246189</v>
      </c>
      <c r="M3970" s="31">
        <f t="shared" si="864"/>
        <v>23.254833151638348</v>
      </c>
      <c r="N3970" s="7">
        <f t="shared" si="865"/>
        <v>0</v>
      </c>
      <c r="O3970" s="7">
        <f t="shared" si="866"/>
        <v>90</v>
      </c>
      <c r="P3970" s="25">
        <f t="shared" si="867"/>
        <v>38.165175889874781</v>
      </c>
      <c r="Q3970" s="34">
        <f t="shared" si="868"/>
        <v>37.919608377836205</v>
      </c>
      <c r="R3970" s="9">
        <f t="shared" si="869"/>
        <v>0</v>
      </c>
      <c r="S3970" s="9">
        <f t="shared" si="870"/>
        <v>0</v>
      </c>
      <c r="T3970" s="35">
        <f t="shared" si="871"/>
        <v>0</v>
      </c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</row>
    <row r="3971" spans="1:31" x14ac:dyDescent="0.25">
      <c r="A3971" s="17">
        <v>3938</v>
      </c>
      <c r="B3971" s="11">
        <v>44361</v>
      </c>
      <c r="C3971" s="12">
        <v>6</v>
      </c>
      <c r="D3971" s="10">
        <v>165</v>
      </c>
      <c r="E3971" s="10">
        <v>2</v>
      </c>
      <c r="F3971" s="18">
        <v>1</v>
      </c>
      <c r="G3971" s="26">
        <f t="shared" si="858"/>
        <v>30</v>
      </c>
      <c r="H3971" s="13">
        <f t="shared" si="859"/>
        <v>82.849315068493141</v>
      </c>
      <c r="I3971" s="13">
        <f t="shared" si="860"/>
        <v>1.2446750152415254E-2</v>
      </c>
      <c r="J3971" s="13">
        <f t="shared" si="861"/>
        <v>-139.98755324984759</v>
      </c>
      <c r="K3971" s="13">
        <f t="shared" si="862"/>
        <v>-1.3331258874974599</v>
      </c>
      <c r="L3971" s="27">
        <f t="shared" si="863"/>
        <v>-199.99688831246189</v>
      </c>
      <c r="M3971" s="32">
        <f t="shared" si="864"/>
        <v>23.254833151638348</v>
      </c>
      <c r="N3971" s="13">
        <f t="shared" si="865"/>
        <v>0</v>
      </c>
      <c r="O3971" s="13">
        <f t="shared" si="866"/>
        <v>90</v>
      </c>
      <c r="P3971" s="27">
        <f t="shared" si="867"/>
        <v>30.9727254946187</v>
      </c>
      <c r="Q3971" s="36">
        <f t="shared" si="868"/>
        <v>37.919608377836205</v>
      </c>
      <c r="R3971" s="14">
        <f t="shared" si="869"/>
        <v>0</v>
      </c>
      <c r="S3971" s="14">
        <f t="shared" si="870"/>
        <v>0</v>
      </c>
      <c r="T3971" s="37">
        <f t="shared" si="871"/>
        <v>0</v>
      </c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</row>
    <row r="3972" spans="1:31" x14ac:dyDescent="0.25">
      <c r="A3972" s="15">
        <v>3939</v>
      </c>
      <c r="B3972" s="4">
        <v>44361</v>
      </c>
      <c r="C3972" s="5">
        <v>6</v>
      </c>
      <c r="D3972" s="3">
        <v>165</v>
      </c>
      <c r="E3972" s="3">
        <v>2</v>
      </c>
      <c r="F3972" s="16">
        <v>2</v>
      </c>
      <c r="G3972" s="24">
        <f t="shared" si="858"/>
        <v>30</v>
      </c>
      <c r="H3972" s="7">
        <f t="shared" si="859"/>
        <v>82.849315068493141</v>
      </c>
      <c r="I3972" s="7">
        <f t="shared" si="860"/>
        <v>1.2446750152415254E-2</v>
      </c>
      <c r="J3972" s="7">
        <f t="shared" si="861"/>
        <v>-139.98755324984759</v>
      </c>
      <c r="K3972" s="7">
        <f t="shared" si="862"/>
        <v>-0.33312588749745986</v>
      </c>
      <c r="L3972" s="25">
        <f t="shared" si="863"/>
        <v>-184.99688831246189</v>
      </c>
      <c r="M3972" s="31">
        <f t="shared" si="864"/>
        <v>23.254833151638348</v>
      </c>
      <c r="N3972" s="7">
        <f t="shared" si="865"/>
        <v>0</v>
      </c>
      <c r="O3972" s="7">
        <f t="shared" si="866"/>
        <v>90</v>
      </c>
      <c r="P3972" s="25">
        <f t="shared" si="867"/>
        <v>27.029530159595485</v>
      </c>
      <c r="Q3972" s="34">
        <f t="shared" si="868"/>
        <v>37.919608377836205</v>
      </c>
      <c r="R3972" s="9">
        <f t="shared" si="869"/>
        <v>0</v>
      </c>
      <c r="S3972" s="9">
        <f t="shared" si="870"/>
        <v>0</v>
      </c>
      <c r="T3972" s="35">
        <f t="shared" si="871"/>
        <v>0</v>
      </c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</row>
    <row r="3973" spans="1:31" x14ac:dyDescent="0.25">
      <c r="A3973" s="17">
        <v>3940</v>
      </c>
      <c r="B3973" s="11">
        <v>44361</v>
      </c>
      <c r="C3973" s="12">
        <v>6</v>
      </c>
      <c r="D3973" s="10">
        <v>165</v>
      </c>
      <c r="E3973" s="10">
        <v>2</v>
      </c>
      <c r="F3973" s="18">
        <v>3</v>
      </c>
      <c r="G3973" s="26">
        <f t="shared" si="858"/>
        <v>30</v>
      </c>
      <c r="H3973" s="13">
        <f t="shared" si="859"/>
        <v>82.849315068493141</v>
      </c>
      <c r="I3973" s="13">
        <f t="shared" si="860"/>
        <v>1.2446750152415254E-2</v>
      </c>
      <c r="J3973" s="13">
        <f t="shared" si="861"/>
        <v>-139.98755324984759</v>
      </c>
      <c r="K3973" s="13">
        <f t="shared" si="862"/>
        <v>0.66687411250254014</v>
      </c>
      <c r="L3973" s="27">
        <f t="shared" si="863"/>
        <v>-169.99688831246189</v>
      </c>
      <c r="M3973" s="32">
        <f t="shared" si="864"/>
        <v>23.254833151638348</v>
      </c>
      <c r="N3973" s="13">
        <f t="shared" si="865"/>
        <v>0</v>
      </c>
      <c r="O3973" s="13">
        <f t="shared" si="866"/>
        <v>90</v>
      </c>
      <c r="P3973" s="27">
        <f t="shared" si="867"/>
        <v>27.866470648168072</v>
      </c>
      <c r="Q3973" s="36">
        <f t="shared" si="868"/>
        <v>37.919608377836205</v>
      </c>
      <c r="R3973" s="14">
        <f t="shared" si="869"/>
        <v>0</v>
      </c>
      <c r="S3973" s="14">
        <f t="shared" si="870"/>
        <v>0</v>
      </c>
      <c r="T3973" s="37">
        <f t="shared" si="871"/>
        <v>0</v>
      </c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</row>
    <row r="3974" spans="1:31" x14ac:dyDescent="0.25">
      <c r="A3974" s="15">
        <v>3941</v>
      </c>
      <c r="B3974" s="4">
        <v>44361</v>
      </c>
      <c r="C3974" s="5">
        <v>6</v>
      </c>
      <c r="D3974" s="3">
        <v>165</v>
      </c>
      <c r="E3974" s="3">
        <v>2</v>
      </c>
      <c r="F3974" s="16">
        <v>4</v>
      </c>
      <c r="G3974" s="24">
        <f t="shared" si="858"/>
        <v>30</v>
      </c>
      <c r="H3974" s="7">
        <f t="shared" si="859"/>
        <v>82.849315068493141</v>
      </c>
      <c r="I3974" s="7">
        <f t="shared" si="860"/>
        <v>1.2446750152415254E-2</v>
      </c>
      <c r="J3974" s="7">
        <f t="shared" si="861"/>
        <v>-139.98755324984759</v>
      </c>
      <c r="K3974" s="7">
        <f t="shared" si="862"/>
        <v>1.6668741125025401</v>
      </c>
      <c r="L3974" s="25">
        <f t="shared" si="863"/>
        <v>-154.99688831246189</v>
      </c>
      <c r="M3974" s="31">
        <f t="shared" si="864"/>
        <v>23.254833151638348</v>
      </c>
      <c r="N3974" s="7">
        <f t="shared" si="865"/>
        <v>0</v>
      </c>
      <c r="O3974" s="7">
        <f t="shared" si="866"/>
        <v>90</v>
      </c>
      <c r="P3974" s="25">
        <f t="shared" si="867"/>
        <v>33.104911743238624</v>
      </c>
      <c r="Q3974" s="34">
        <f t="shared" si="868"/>
        <v>37.919608377836205</v>
      </c>
      <c r="R3974" s="9">
        <f t="shared" si="869"/>
        <v>0</v>
      </c>
      <c r="S3974" s="9">
        <f t="shared" si="870"/>
        <v>0</v>
      </c>
      <c r="T3974" s="35">
        <f t="shared" si="871"/>
        <v>0</v>
      </c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</row>
    <row r="3975" spans="1:31" x14ac:dyDescent="0.25">
      <c r="A3975" s="17">
        <v>3942</v>
      </c>
      <c r="B3975" s="11">
        <v>44361</v>
      </c>
      <c r="C3975" s="12">
        <v>6</v>
      </c>
      <c r="D3975" s="10">
        <v>165</v>
      </c>
      <c r="E3975" s="10">
        <v>2</v>
      </c>
      <c r="F3975" s="18">
        <v>5</v>
      </c>
      <c r="G3975" s="26">
        <f t="shared" si="858"/>
        <v>30</v>
      </c>
      <c r="H3975" s="13">
        <f t="shared" si="859"/>
        <v>82.849315068493141</v>
      </c>
      <c r="I3975" s="13">
        <f t="shared" si="860"/>
        <v>1.2446750152415254E-2</v>
      </c>
      <c r="J3975" s="13">
        <f t="shared" si="861"/>
        <v>-139.98755324984759</v>
      </c>
      <c r="K3975" s="13">
        <f t="shared" si="862"/>
        <v>2.6668741125025401</v>
      </c>
      <c r="L3975" s="27">
        <f t="shared" si="863"/>
        <v>-139.99688831246189</v>
      </c>
      <c r="M3975" s="32">
        <f t="shared" si="864"/>
        <v>23.254833151638348</v>
      </c>
      <c r="N3975" s="13">
        <f t="shared" si="865"/>
        <v>0</v>
      </c>
      <c r="O3975" s="13">
        <f t="shared" si="866"/>
        <v>90</v>
      </c>
      <c r="P3975" s="27">
        <f t="shared" si="867"/>
        <v>40.989478135664527</v>
      </c>
      <c r="Q3975" s="36">
        <f t="shared" si="868"/>
        <v>37.919608377836205</v>
      </c>
      <c r="R3975" s="14">
        <f t="shared" si="869"/>
        <v>0</v>
      </c>
      <c r="S3975" s="14">
        <f t="shared" si="870"/>
        <v>0</v>
      </c>
      <c r="T3975" s="37">
        <f t="shared" si="871"/>
        <v>0</v>
      </c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</row>
    <row r="3976" spans="1:31" x14ac:dyDescent="0.25">
      <c r="A3976" s="15">
        <v>3943</v>
      </c>
      <c r="B3976" s="4">
        <v>44361</v>
      </c>
      <c r="C3976" s="5">
        <v>6</v>
      </c>
      <c r="D3976" s="3">
        <v>165</v>
      </c>
      <c r="E3976" s="3">
        <v>2</v>
      </c>
      <c r="F3976" s="16">
        <v>6</v>
      </c>
      <c r="G3976" s="24">
        <f t="shared" si="858"/>
        <v>30</v>
      </c>
      <c r="H3976" s="7">
        <f t="shared" si="859"/>
        <v>82.849315068493141</v>
      </c>
      <c r="I3976" s="7">
        <f t="shared" si="860"/>
        <v>1.2446750152415254E-2</v>
      </c>
      <c r="J3976" s="7">
        <f t="shared" si="861"/>
        <v>-139.98755324984759</v>
      </c>
      <c r="K3976" s="7">
        <f t="shared" si="862"/>
        <v>3.6668741125025401</v>
      </c>
      <c r="L3976" s="25">
        <f t="shared" si="863"/>
        <v>-124.99688831246189</v>
      </c>
      <c r="M3976" s="31">
        <f t="shared" si="864"/>
        <v>23.254833151638348</v>
      </c>
      <c r="N3976" s="7">
        <f t="shared" si="865"/>
        <v>0</v>
      </c>
      <c r="O3976" s="7">
        <f t="shared" si="866"/>
        <v>90</v>
      </c>
      <c r="P3976" s="25">
        <f t="shared" si="867"/>
        <v>50.121680660750613</v>
      </c>
      <c r="Q3976" s="34">
        <f t="shared" si="868"/>
        <v>37.919608377836205</v>
      </c>
      <c r="R3976" s="9">
        <f t="shared" si="869"/>
        <v>0</v>
      </c>
      <c r="S3976" s="9">
        <f t="shared" si="870"/>
        <v>0</v>
      </c>
      <c r="T3976" s="35">
        <f t="shared" si="871"/>
        <v>0</v>
      </c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</row>
    <row r="3977" spans="1:31" x14ac:dyDescent="0.25">
      <c r="A3977" s="17">
        <v>3944</v>
      </c>
      <c r="B3977" s="11">
        <v>44361</v>
      </c>
      <c r="C3977" s="12">
        <v>6</v>
      </c>
      <c r="D3977" s="10">
        <v>165</v>
      </c>
      <c r="E3977" s="10">
        <v>2</v>
      </c>
      <c r="F3977" s="18">
        <v>7</v>
      </c>
      <c r="G3977" s="26">
        <f t="shared" si="858"/>
        <v>30</v>
      </c>
      <c r="H3977" s="13">
        <f t="shared" si="859"/>
        <v>82.849315068493141</v>
      </c>
      <c r="I3977" s="13">
        <f t="shared" si="860"/>
        <v>1.2446750152415254E-2</v>
      </c>
      <c r="J3977" s="13">
        <f t="shared" si="861"/>
        <v>-139.98755324984759</v>
      </c>
      <c r="K3977" s="13">
        <f t="shared" si="862"/>
        <v>4.6668741125025406</v>
      </c>
      <c r="L3977" s="27">
        <f t="shared" si="863"/>
        <v>-109.99688831246189</v>
      </c>
      <c r="M3977" s="32">
        <f t="shared" si="864"/>
        <v>23.254833151638348</v>
      </c>
      <c r="N3977" s="13">
        <f t="shared" si="865"/>
        <v>0.75089458044878743</v>
      </c>
      <c r="O3977" s="13">
        <f t="shared" si="866"/>
        <v>89.249105419551213</v>
      </c>
      <c r="P3977" s="27">
        <f t="shared" si="867"/>
        <v>59.70518915950656</v>
      </c>
      <c r="Q3977" s="36">
        <f t="shared" si="868"/>
        <v>28.652327801680702</v>
      </c>
      <c r="R3977" s="14">
        <f t="shared" si="869"/>
        <v>147.28594044913598</v>
      </c>
      <c r="S3977" s="14">
        <f t="shared" si="870"/>
        <v>0</v>
      </c>
      <c r="T3977" s="37">
        <f t="shared" si="871"/>
        <v>0</v>
      </c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</row>
    <row r="3978" spans="1:31" x14ac:dyDescent="0.25">
      <c r="A3978" s="15">
        <v>3945</v>
      </c>
      <c r="B3978" s="4">
        <v>44361</v>
      </c>
      <c r="C3978" s="5">
        <v>6</v>
      </c>
      <c r="D3978" s="3">
        <v>165</v>
      </c>
      <c r="E3978" s="3">
        <v>2</v>
      </c>
      <c r="F3978" s="16">
        <v>8</v>
      </c>
      <c r="G3978" s="24">
        <f t="shared" si="858"/>
        <v>30</v>
      </c>
      <c r="H3978" s="7">
        <f t="shared" si="859"/>
        <v>82.849315068493141</v>
      </c>
      <c r="I3978" s="7">
        <f t="shared" si="860"/>
        <v>1.2446750152415254E-2</v>
      </c>
      <c r="J3978" s="7">
        <f t="shared" si="861"/>
        <v>-139.98755324984759</v>
      </c>
      <c r="K3978" s="7">
        <f t="shared" si="862"/>
        <v>5.6668741125025406</v>
      </c>
      <c r="L3978" s="25">
        <f t="shared" si="863"/>
        <v>-94.996888312461891</v>
      </c>
      <c r="M3978" s="31">
        <f t="shared" si="864"/>
        <v>23.254833151638348</v>
      </c>
      <c r="N3978" s="7">
        <f t="shared" si="865"/>
        <v>11.097743830360368</v>
      </c>
      <c r="O3978" s="7">
        <f t="shared" si="866"/>
        <v>78.902256169639628</v>
      </c>
      <c r="P3978" s="25">
        <f t="shared" si="867"/>
        <v>68.86087776336899</v>
      </c>
      <c r="Q3978" s="34">
        <f t="shared" si="868"/>
        <v>5.0683478173072061</v>
      </c>
      <c r="R3978" s="9">
        <f t="shared" si="869"/>
        <v>578.0236415575705</v>
      </c>
      <c r="S3978" s="9">
        <f t="shared" si="870"/>
        <v>0</v>
      </c>
      <c r="T3978" s="35">
        <f t="shared" si="871"/>
        <v>0</v>
      </c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</row>
    <row r="3979" spans="1:31" x14ac:dyDescent="0.25">
      <c r="A3979" s="17">
        <v>3946</v>
      </c>
      <c r="B3979" s="11">
        <v>44361</v>
      </c>
      <c r="C3979" s="12">
        <v>6</v>
      </c>
      <c r="D3979" s="10">
        <v>165</v>
      </c>
      <c r="E3979" s="10">
        <v>2</v>
      </c>
      <c r="F3979" s="18">
        <v>9</v>
      </c>
      <c r="G3979" s="26">
        <f t="shared" si="858"/>
        <v>30</v>
      </c>
      <c r="H3979" s="13">
        <f t="shared" si="859"/>
        <v>82.849315068493141</v>
      </c>
      <c r="I3979" s="13">
        <f t="shared" si="860"/>
        <v>1.2446750152415254E-2</v>
      </c>
      <c r="J3979" s="13">
        <f t="shared" si="861"/>
        <v>-139.98755324984759</v>
      </c>
      <c r="K3979" s="13">
        <f t="shared" si="862"/>
        <v>6.6668741125025406</v>
      </c>
      <c r="L3979" s="27">
        <f t="shared" si="863"/>
        <v>-79.996888312461891</v>
      </c>
      <c r="M3979" s="32">
        <f t="shared" si="864"/>
        <v>23.254833151638348</v>
      </c>
      <c r="N3979" s="13">
        <f t="shared" si="865"/>
        <v>22.088552485276281</v>
      </c>
      <c r="O3979" s="13">
        <f t="shared" si="866"/>
        <v>67.911447514723719</v>
      </c>
      <c r="P3979" s="27">
        <f t="shared" si="867"/>
        <v>77.543405647490971</v>
      </c>
      <c r="Q3979" s="36">
        <f t="shared" si="868"/>
        <v>2.6442114600167663</v>
      </c>
      <c r="R3979" s="14">
        <f t="shared" si="869"/>
        <v>798.7083639020999</v>
      </c>
      <c r="S3979" s="14">
        <f t="shared" si="870"/>
        <v>180.28865108444242</v>
      </c>
      <c r="T3979" s="37">
        <f t="shared" si="871"/>
        <v>2.3128481602122216E-2</v>
      </c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</row>
    <row r="3980" spans="1:31" x14ac:dyDescent="0.25">
      <c r="A3980" s="15">
        <v>3947</v>
      </c>
      <c r="B3980" s="4">
        <v>44361</v>
      </c>
      <c r="C3980" s="5">
        <v>6</v>
      </c>
      <c r="D3980" s="3">
        <v>165</v>
      </c>
      <c r="E3980" s="3">
        <v>2</v>
      </c>
      <c r="F3980" s="16">
        <v>10</v>
      </c>
      <c r="G3980" s="24">
        <f t="shared" si="858"/>
        <v>30</v>
      </c>
      <c r="H3980" s="7">
        <f t="shared" si="859"/>
        <v>82.849315068493141</v>
      </c>
      <c r="I3980" s="7">
        <f t="shared" si="860"/>
        <v>1.2446750152415254E-2</v>
      </c>
      <c r="J3980" s="7">
        <f t="shared" si="861"/>
        <v>-139.98755324984759</v>
      </c>
      <c r="K3980" s="7">
        <f t="shared" si="862"/>
        <v>7.6668741125025406</v>
      </c>
      <c r="L3980" s="25">
        <f t="shared" si="863"/>
        <v>-64.996888312461891</v>
      </c>
      <c r="M3980" s="31">
        <f t="shared" si="864"/>
        <v>23.254833151638348</v>
      </c>
      <c r="N3980" s="7">
        <f t="shared" si="865"/>
        <v>33.453745869641494</v>
      </c>
      <c r="O3980" s="7">
        <f t="shared" si="866"/>
        <v>56.546254130358506</v>
      </c>
      <c r="P3980" s="25">
        <f t="shared" si="867"/>
        <v>86.369070408146641</v>
      </c>
      <c r="Q3980" s="34">
        <f t="shared" si="868"/>
        <v>1.8099688944353647</v>
      </c>
      <c r="R3980" s="9">
        <f t="shared" si="869"/>
        <v>916.19421983525592</v>
      </c>
      <c r="S3980" s="9">
        <f t="shared" si="870"/>
        <v>413.19398203805952</v>
      </c>
      <c r="T3980" s="35">
        <f t="shared" si="871"/>
        <v>5.300693834133155E-2</v>
      </c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</row>
    <row r="3981" spans="1:31" x14ac:dyDescent="0.25">
      <c r="A3981" s="17">
        <v>3948</v>
      </c>
      <c r="B3981" s="11">
        <v>44361</v>
      </c>
      <c r="C3981" s="12">
        <v>6</v>
      </c>
      <c r="D3981" s="10">
        <v>165</v>
      </c>
      <c r="E3981" s="10">
        <v>2</v>
      </c>
      <c r="F3981" s="18">
        <v>11</v>
      </c>
      <c r="G3981" s="26">
        <f t="shared" si="858"/>
        <v>30</v>
      </c>
      <c r="H3981" s="13">
        <f t="shared" si="859"/>
        <v>82.849315068493141</v>
      </c>
      <c r="I3981" s="13">
        <f t="shared" si="860"/>
        <v>1.2446750152415254E-2</v>
      </c>
      <c r="J3981" s="13">
        <f t="shared" si="861"/>
        <v>-139.98755324984759</v>
      </c>
      <c r="K3981" s="13">
        <f t="shared" si="862"/>
        <v>8.6668741125025406</v>
      </c>
      <c r="L3981" s="27">
        <f t="shared" si="863"/>
        <v>-49.996888312461891</v>
      </c>
      <c r="M3981" s="32">
        <f t="shared" si="864"/>
        <v>23.254833151638348</v>
      </c>
      <c r="N3981" s="13">
        <f t="shared" si="865"/>
        <v>44.927827377983334</v>
      </c>
      <c r="O3981" s="13">
        <f t="shared" si="866"/>
        <v>45.072172622016666</v>
      </c>
      <c r="P3981" s="27">
        <f t="shared" si="867"/>
        <v>96.258555001296116</v>
      </c>
      <c r="Q3981" s="36">
        <f t="shared" si="868"/>
        <v>1.4143721982797055</v>
      </c>
      <c r="R3981" s="14">
        <f t="shared" si="869"/>
        <v>985.6889006566679</v>
      </c>
      <c r="S3981" s="14">
        <f t="shared" si="870"/>
        <v>640.88686380195179</v>
      </c>
      <c r="T3981" s="37">
        <f t="shared" si="871"/>
        <v>8.2216711641725421E-2</v>
      </c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</row>
    <row r="3982" spans="1:31" x14ac:dyDescent="0.25">
      <c r="A3982" s="15">
        <v>3949</v>
      </c>
      <c r="B3982" s="4">
        <v>44361</v>
      </c>
      <c r="C3982" s="5">
        <v>6</v>
      </c>
      <c r="D3982" s="3">
        <v>165</v>
      </c>
      <c r="E3982" s="3">
        <v>2</v>
      </c>
      <c r="F3982" s="16">
        <v>12</v>
      </c>
      <c r="G3982" s="24">
        <f t="shared" si="858"/>
        <v>30</v>
      </c>
      <c r="H3982" s="7">
        <f t="shared" si="859"/>
        <v>82.849315068493141</v>
      </c>
      <c r="I3982" s="7">
        <f t="shared" si="860"/>
        <v>1.2446750152415254E-2</v>
      </c>
      <c r="J3982" s="7">
        <f t="shared" si="861"/>
        <v>-139.98755324984759</v>
      </c>
      <c r="K3982" s="7">
        <f t="shared" si="862"/>
        <v>9.6668741125025406</v>
      </c>
      <c r="L3982" s="25">
        <f t="shared" si="863"/>
        <v>-34.996888312461891</v>
      </c>
      <c r="M3982" s="31">
        <f t="shared" si="864"/>
        <v>23.254833151638348</v>
      </c>
      <c r="N3982" s="7">
        <f t="shared" si="865"/>
        <v>56.133176450587356</v>
      </c>
      <c r="O3982" s="7">
        <f t="shared" si="866"/>
        <v>33.866823549412644</v>
      </c>
      <c r="P3982" s="25">
        <f t="shared" si="867"/>
        <v>108.98952351921338</v>
      </c>
      <c r="Q3982" s="34">
        <f t="shared" si="868"/>
        <v>1.2034827122465008</v>
      </c>
      <c r="R3982" s="9">
        <f t="shared" si="869"/>
        <v>1027.9106255110833</v>
      </c>
      <c r="S3982" s="9">
        <f t="shared" si="870"/>
        <v>832.35771180216466</v>
      </c>
      <c r="T3982" s="35">
        <f t="shared" si="871"/>
        <v>0.10677971080267373</v>
      </c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</row>
    <row r="3983" spans="1:31" x14ac:dyDescent="0.25">
      <c r="A3983" s="17">
        <v>3950</v>
      </c>
      <c r="B3983" s="11">
        <v>44361</v>
      </c>
      <c r="C3983" s="12">
        <v>6</v>
      </c>
      <c r="D3983" s="10">
        <v>165</v>
      </c>
      <c r="E3983" s="10">
        <v>2</v>
      </c>
      <c r="F3983" s="18">
        <v>13</v>
      </c>
      <c r="G3983" s="26">
        <f t="shared" si="858"/>
        <v>30</v>
      </c>
      <c r="H3983" s="13">
        <f t="shared" si="859"/>
        <v>82.849315068493141</v>
      </c>
      <c r="I3983" s="13">
        <f t="shared" si="860"/>
        <v>1.2446750152415254E-2</v>
      </c>
      <c r="J3983" s="13">
        <f t="shared" si="861"/>
        <v>-139.98755324984759</v>
      </c>
      <c r="K3983" s="13">
        <f t="shared" si="862"/>
        <v>10.666874112502541</v>
      </c>
      <c r="L3983" s="27">
        <f t="shared" si="863"/>
        <v>-19.996888312461891</v>
      </c>
      <c r="M3983" s="32">
        <f t="shared" si="864"/>
        <v>23.254833151638348</v>
      </c>
      <c r="N3983" s="13">
        <f t="shared" si="865"/>
        <v>66.229005276780768</v>
      </c>
      <c r="O3983" s="13">
        <f t="shared" si="866"/>
        <v>23.770994723219232</v>
      </c>
      <c r="P3983" s="27">
        <f t="shared" si="867"/>
        <v>128.78873043942266</v>
      </c>
      <c r="Q3983" s="36">
        <f t="shared" si="868"/>
        <v>1.0921531051371374</v>
      </c>
      <c r="R3983" s="14">
        <f t="shared" si="869"/>
        <v>1052.0128138434284</v>
      </c>
      <c r="S3983" s="14">
        <f t="shared" si="870"/>
        <v>966.60054028625666</v>
      </c>
      <c r="T3983" s="37">
        <f t="shared" si="871"/>
        <v>0.12400116523219824</v>
      </c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</row>
    <row r="3984" spans="1:31" x14ac:dyDescent="0.25">
      <c r="A3984" s="15">
        <v>3951</v>
      </c>
      <c r="B3984" s="4">
        <v>44361</v>
      </c>
      <c r="C3984" s="5">
        <v>6</v>
      </c>
      <c r="D3984" s="3">
        <v>165</v>
      </c>
      <c r="E3984" s="3">
        <v>2</v>
      </c>
      <c r="F3984" s="16">
        <v>14</v>
      </c>
      <c r="G3984" s="24">
        <f t="shared" si="858"/>
        <v>30</v>
      </c>
      <c r="H3984" s="7">
        <f t="shared" si="859"/>
        <v>82.849315068493141</v>
      </c>
      <c r="I3984" s="7">
        <f t="shared" si="860"/>
        <v>1.2446750152415254E-2</v>
      </c>
      <c r="J3984" s="7">
        <f t="shared" si="861"/>
        <v>-139.98755324984759</v>
      </c>
      <c r="K3984" s="7">
        <f t="shared" si="862"/>
        <v>11.666874112502541</v>
      </c>
      <c r="L3984" s="25">
        <f t="shared" si="863"/>
        <v>-4.9968883124618912</v>
      </c>
      <c r="M3984" s="31">
        <f t="shared" si="864"/>
        <v>23.254833151638348</v>
      </c>
      <c r="N3984" s="7">
        <f t="shared" si="865"/>
        <v>72.730852565689531</v>
      </c>
      <c r="O3984" s="7">
        <f t="shared" si="866"/>
        <v>17.269147434310469</v>
      </c>
      <c r="P3984" s="25">
        <f t="shared" si="867"/>
        <v>164.36120311625317</v>
      </c>
      <c r="Q3984" s="34">
        <f t="shared" si="868"/>
        <v>1.0467705371046747</v>
      </c>
      <c r="R3984" s="9">
        <f t="shared" si="869"/>
        <v>1062.2476194152759</v>
      </c>
      <c r="S3984" s="9">
        <f t="shared" si="870"/>
        <v>1030.2964490907884</v>
      </c>
      <c r="T3984" s="35">
        <f t="shared" si="871"/>
        <v>0.1321724485939339</v>
      </c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</row>
    <row r="3985" spans="1:31" x14ac:dyDescent="0.25">
      <c r="A3985" s="17">
        <v>3952</v>
      </c>
      <c r="B3985" s="11">
        <v>44361</v>
      </c>
      <c r="C3985" s="12">
        <v>6</v>
      </c>
      <c r="D3985" s="10">
        <v>165</v>
      </c>
      <c r="E3985" s="10">
        <v>2</v>
      </c>
      <c r="F3985" s="18">
        <v>15</v>
      </c>
      <c r="G3985" s="26">
        <f t="shared" si="858"/>
        <v>30</v>
      </c>
      <c r="H3985" s="13">
        <f t="shared" si="859"/>
        <v>82.849315068493141</v>
      </c>
      <c r="I3985" s="13">
        <f t="shared" si="860"/>
        <v>1.2446750152415254E-2</v>
      </c>
      <c r="J3985" s="13">
        <f t="shared" si="861"/>
        <v>-139.98755324984759</v>
      </c>
      <c r="K3985" s="13">
        <f t="shared" si="862"/>
        <v>12.666874112502541</v>
      </c>
      <c r="L3985" s="27">
        <f t="shared" si="863"/>
        <v>10.003111687538109</v>
      </c>
      <c r="M3985" s="32">
        <f t="shared" si="864"/>
        <v>23.254833151638348</v>
      </c>
      <c r="N3985" s="13">
        <f t="shared" si="865"/>
        <v>71.244021429448793</v>
      </c>
      <c r="O3985" s="13">
        <f t="shared" si="866"/>
        <v>18.755978570551207</v>
      </c>
      <c r="P3985" s="27">
        <f t="shared" si="867"/>
        <v>209.75763091353986</v>
      </c>
      <c r="Q3985" s="36">
        <f t="shared" si="868"/>
        <v>1.0556233122346357</v>
      </c>
      <c r="R3985" s="14">
        <f t="shared" si="869"/>
        <v>1060.2313975123295</v>
      </c>
      <c r="S3985" s="14">
        <f t="shared" si="870"/>
        <v>1017.4038198935239</v>
      </c>
      <c r="T3985" s="37">
        <f t="shared" si="871"/>
        <v>0.13051850678784507</v>
      </c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</row>
    <row r="3986" spans="1:31" x14ac:dyDescent="0.25">
      <c r="A3986" s="15">
        <v>3953</v>
      </c>
      <c r="B3986" s="4">
        <v>44361</v>
      </c>
      <c r="C3986" s="5">
        <v>6</v>
      </c>
      <c r="D3986" s="3">
        <v>165</v>
      </c>
      <c r="E3986" s="3">
        <v>2</v>
      </c>
      <c r="F3986" s="16">
        <v>16</v>
      </c>
      <c r="G3986" s="24">
        <f t="shared" si="858"/>
        <v>30</v>
      </c>
      <c r="H3986" s="7">
        <f t="shared" si="859"/>
        <v>82.849315068493141</v>
      </c>
      <c r="I3986" s="7">
        <f t="shared" si="860"/>
        <v>1.2446750152415254E-2</v>
      </c>
      <c r="J3986" s="7">
        <f t="shared" si="861"/>
        <v>-139.98755324984759</v>
      </c>
      <c r="K3986" s="7">
        <f t="shared" si="862"/>
        <v>13.666874112502541</v>
      </c>
      <c r="L3986" s="25">
        <f t="shared" si="863"/>
        <v>25.003111687538109</v>
      </c>
      <c r="M3986" s="31">
        <f t="shared" si="864"/>
        <v>23.254833151638348</v>
      </c>
      <c r="N3986" s="7">
        <f t="shared" si="865"/>
        <v>63.079811204585717</v>
      </c>
      <c r="O3986" s="7">
        <f t="shared" si="866"/>
        <v>26.920188795414283</v>
      </c>
      <c r="P3986" s="25">
        <f t="shared" si="867"/>
        <v>239.06087377817738</v>
      </c>
      <c r="Q3986" s="34">
        <f t="shared" si="868"/>
        <v>1.1209110807263525</v>
      </c>
      <c r="R3986" s="9">
        <f t="shared" si="869"/>
        <v>1045.6539462787546</v>
      </c>
      <c r="S3986" s="9">
        <f t="shared" si="870"/>
        <v>929.13301153834664</v>
      </c>
      <c r="T3986" s="35">
        <f t="shared" si="871"/>
        <v>0.11919461171864877</v>
      </c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</row>
    <row r="3987" spans="1:31" x14ac:dyDescent="0.25">
      <c r="A3987" s="17">
        <v>3954</v>
      </c>
      <c r="B3987" s="11">
        <v>44361</v>
      </c>
      <c r="C3987" s="12">
        <v>6</v>
      </c>
      <c r="D3987" s="10">
        <v>165</v>
      </c>
      <c r="E3987" s="10">
        <v>2</v>
      </c>
      <c r="F3987" s="18">
        <v>17</v>
      </c>
      <c r="G3987" s="26">
        <f t="shared" si="858"/>
        <v>30</v>
      </c>
      <c r="H3987" s="13">
        <f t="shared" si="859"/>
        <v>82.849315068493141</v>
      </c>
      <c r="I3987" s="13">
        <f t="shared" si="860"/>
        <v>1.2446750152415254E-2</v>
      </c>
      <c r="J3987" s="13">
        <f t="shared" si="861"/>
        <v>-139.98755324984759</v>
      </c>
      <c r="K3987" s="13">
        <f t="shared" si="862"/>
        <v>14.666874112502541</v>
      </c>
      <c r="L3987" s="27">
        <f t="shared" si="863"/>
        <v>40.003111687538109</v>
      </c>
      <c r="M3987" s="32">
        <f t="shared" si="864"/>
        <v>23.254833151638348</v>
      </c>
      <c r="N3987" s="13">
        <f t="shared" si="865"/>
        <v>52.458385345347999</v>
      </c>
      <c r="O3987" s="13">
        <f t="shared" si="866"/>
        <v>37.541614654652001</v>
      </c>
      <c r="P3987" s="27">
        <f t="shared" si="867"/>
        <v>255.75599536134717</v>
      </c>
      <c r="Q3987" s="36">
        <f t="shared" si="868"/>
        <v>1.2601455536077966</v>
      </c>
      <c r="R3987" s="14">
        <f t="shared" si="869"/>
        <v>1016.1500962874047</v>
      </c>
      <c r="S3987" s="14">
        <f t="shared" si="870"/>
        <v>773.94601286926877</v>
      </c>
      <c r="T3987" s="37">
        <f t="shared" si="871"/>
        <v>9.9286316759332513E-2</v>
      </c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</row>
    <row r="3988" spans="1:31" x14ac:dyDescent="0.25">
      <c r="A3988" s="15">
        <v>3955</v>
      </c>
      <c r="B3988" s="4">
        <v>44361</v>
      </c>
      <c r="C3988" s="5">
        <v>6</v>
      </c>
      <c r="D3988" s="3">
        <v>165</v>
      </c>
      <c r="E3988" s="3">
        <v>2</v>
      </c>
      <c r="F3988" s="16">
        <v>18</v>
      </c>
      <c r="G3988" s="24">
        <f t="shared" si="858"/>
        <v>30</v>
      </c>
      <c r="H3988" s="7">
        <f t="shared" si="859"/>
        <v>82.849315068493141</v>
      </c>
      <c r="I3988" s="7">
        <f t="shared" si="860"/>
        <v>1.2446750152415254E-2</v>
      </c>
      <c r="J3988" s="7">
        <f t="shared" si="861"/>
        <v>-139.98755324984759</v>
      </c>
      <c r="K3988" s="7">
        <f t="shared" si="862"/>
        <v>15.666874112502541</v>
      </c>
      <c r="L3988" s="25">
        <f t="shared" si="863"/>
        <v>55.003111687538109</v>
      </c>
      <c r="M3988" s="31">
        <f t="shared" si="864"/>
        <v>23.254833151638348</v>
      </c>
      <c r="N3988" s="7">
        <f t="shared" si="865"/>
        <v>41.105185857799292</v>
      </c>
      <c r="O3988" s="7">
        <f t="shared" si="866"/>
        <v>48.894814142200708</v>
      </c>
      <c r="P3988" s="25">
        <f t="shared" si="867"/>
        <v>267.2419177094385</v>
      </c>
      <c r="Q3988" s="34">
        <f t="shared" si="868"/>
        <v>1.5189124405069347</v>
      </c>
      <c r="R3988" s="9">
        <f t="shared" si="869"/>
        <v>966.20613251510463</v>
      </c>
      <c r="S3988" s="9">
        <f t="shared" si="870"/>
        <v>567.63804978985377</v>
      </c>
      <c r="T3988" s="35">
        <f t="shared" si="871"/>
        <v>7.2819925781573883E-2</v>
      </c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</row>
    <row r="3989" spans="1:31" x14ac:dyDescent="0.25">
      <c r="A3989" s="17">
        <v>3956</v>
      </c>
      <c r="B3989" s="11">
        <v>44361</v>
      </c>
      <c r="C3989" s="12">
        <v>6</v>
      </c>
      <c r="D3989" s="10">
        <v>165</v>
      </c>
      <c r="E3989" s="10">
        <v>2</v>
      </c>
      <c r="F3989" s="18">
        <v>19</v>
      </c>
      <c r="G3989" s="26">
        <f t="shared" si="858"/>
        <v>30</v>
      </c>
      <c r="H3989" s="13">
        <f t="shared" si="859"/>
        <v>82.849315068493141</v>
      </c>
      <c r="I3989" s="13">
        <f t="shared" si="860"/>
        <v>1.2446750152415254E-2</v>
      </c>
      <c r="J3989" s="13">
        <f t="shared" si="861"/>
        <v>-139.98755324984759</v>
      </c>
      <c r="K3989" s="13">
        <f t="shared" si="862"/>
        <v>16.666874112502541</v>
      </c>
      <c r="L3989" s="27">
        <f t="shared" si="863"/>
        <v>70.003111687538109</v>
      </c>
      <c r="M3989" s="32">
        <f t="shared" si="864"/>
        <v>23.254833151638348</v>
      </c>
      <c r="N3989" s="13">
        <f t="shared" si="865"/>
        <v>29.634632774299163</v>
      </c>
      <c r="O3989" s="13">
        <f t="shared" si="866"/>
        <v>60.365367225700837</v>
      </c>
      <c r="P3989" s="27">
        <f t="shared" si="867"/>
        <v>276.63931038832987</v>
      </c>
      <c r="Q3989" s="36">
        <f t="shared" si="868"/>
        <v>2.0164451210495615</v>
      </c>
      <c r="R3989" s="14">
        <f t="shared" si="869"/>
        <v>883.94438494747635</v>
      </c>
      <c r="S3989" s="14">
        <f t="shared" si="870"/>
        <v>334.1076669474408</v>
      </c>
      <c r="T3989" s="37">
        <f t="shared" si="871"/>
        <v>4.2861283733841633E-2</v>
      </c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</row>
    <row r="3990" spans="1:31" x14ac:dyDescent="0.25">
      <c r="A3990" s="15">
        <v>3957</v>
      </c>
      <c r="B3990" s="4">
        <v>44361</v>
      </c>
      <c r="C3990" s="5">
        <v>6</v>
      </c>
      <c r="D3990" s="3">
        <v>165</v>
      </c>
      <c r="E3990" s="3">
        <v>2</v>
      </c>
      <c r="F3990" s="16">
        <v>20</v>
      </c>
      <c r="G3990" s="24">
        <f t="shared" si="858"/>
        <v>30</v>
      </c>
      <c r="H3990" s="7">
        <f t="shared" si="859"/>
        <v>82.849315068493141</v>
      </c>
      <c r="I3990" s="7">
        <f t="shared" si="860"/>
        <v>1.2446750152415254E-2</v>
      </c>
      <c r="J3990" s="7">
        <f t="shared" si="861"/>
        <v>-139.98755324984759</v>
      </c>
      <c r="K3990" s="7">
        <f t="shared" si="862"/>
        <v>17.666874112502541</v>
      </c>
      <c r="L3990" s="25">
        <f t="shared" si="863"/>
        <v>85.003111687538109</v>
      </c>
      <c r="M3990" s="31">
        <f t="shared" si="864"/>
        <v>23.254833151638348</v>
      </c>
      <c r="N3990" s="7">
        <f t="shared" si="865"/>
        <v>18.36620060153324</v>
      </c>
      <c r="O3990" s="7">
        <f t="shared" si="866"/>
        <v>71.633799398466763</v>
      </c>
      <c r="P3990" s="25">
        <f t="shared" si="867"/>
        <v>285.33627522407301</v>
      </c>
      <c r="Q3990" s="34">
        <f t="shared" si="868"/>
        <v>3.1466855957537807</v>
      </c>
      <c r="R3990" s="9">
        <f t="shared" si="869"/>
        <v>741.26321149709588</v>
      </c>
      <c r="S3990" s="9">
        <f t="shared" si="870"/>
        <v>109.2396375805466</v>
      </c>
      <c r="T3990" s="35">
        <f t="shared" si="871"/>
        <v>1.4013899004773202E-2</v>
      </c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</row>
    <row r="3991" spans="1:31" x14ac:dyDescent="0.25">
      <c r="A3991" s="17">
        <v>3958</v>
      </c>
      <c r="B3991" s="11">
        <v>44361</v>
      </c>
      <c r="C3991" s="12">
        <v>6</v>
      </c>
      <c r="D3991" s="10">
        <v>165</v>
      </c>
      <c r="E3991" s="10">
        <v>2</v>
      </c>
      <c r="F3991" s="18">
        <v>21</v>
      </c>
      <c r="G3991" s="26">
        <f t="shared" si="858"/>
        <v>30</v>
      </c>
      <c r="H3991" s="13">
        <f t="shared" si="859"/>
        <v>82.849315068493141</v>
      </c>
      <c r="I3991" s="13">
        <f t="shared" si="860"/>
        <v>1.2446750152415254E-2</v>
      </c>
      <c r="J3991" s="13">
        <f t="shared" si="861"/>
        <v>-139.98755324984759</v>
      </c>
      <c r="K3991" s="13">
        <f t="shared" si="862"/>
        <v>18.666874112502541</v>
      </c>
      <c r="L3991" s="27">
        <f t="shared" si="863"/>
        <v>100.00311168753811</v>
      </c>
      <c r="M3991" s="32">
        <f t="shared" si="864"/>
        <v>23.254833151638348</v>
      </c>
      <c r="N3991" s="13">
        <f t="shared" si="865"/>
        <v>7.5582116153615688</v>
      </c>
      <c r="O3991" s="13">
        <f t="shared" si="866"/>
        <v>82.441788384638429</v>
      </c>
      <c r="P3991" s="27">
        <f t="shared" si="867"/>
        <v>294.11584671754594</v>
      </c>
      <c r="Q3991" s="36">
        <f t="shared" si="868"/>
        <v>7.2168780586493808</v>
      </c>
      <c r="R3991" s="14">
        <f t="shared" si="869"/>
        <v>458.65760025560803</v>
      </c>
      <c r="S3991" s="14">
        <f t="shared" si="870"/>
        <v>0</v>
      </c>
      <c r="T3991" s="37">
        <f t="shared" si="871"/>
        <v>0</v>
      </c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</row>
    <row r="3992" spans="1:31" x14ac:dyDescent="0.25">
      <c r="A3992" s="15">
        <v>3959</v>
      </c>
      <c r="B3992" s="4">
        <v>44361</v>
      </c>
      <c r="C3992" s="5">
        <v>6</v>
      </c>
      <c r="D3992" s="3">
        <v>165</v>
      </c>
      <c r="E3992" s="3">
        <v>2</v>
      </c>
      <c r="F3992" s="16">
        <v>22</v>
      </c>
      <c r="G3992" s="24">
        <f t="shared" si="858"/>
        <v>30</v>
      </c>
      <c r="H3992" s="7">
        <f t="shared" si="859"/>
        <v>82.849315068493141</v>
      </c>
      <c r="I3992" s="7">
        <f t="shared" si="860"/>
        <v>1.2446750152415254E-2</v>
      </c>
      <c r="J3992" s="7">
        <f t="shared" si="861"/>
        <v>-139.98755324984759</v>
      </c>
      <c r="K3992" s="7">
        <f t="shared" si="862"/>
        <v>19.666874112502541</v>
      </c>
      <c r="L3992" s="25">
        <f t="shared" si="863"/>
        <v>115.00311168753811</v>
      </c>
      <c r="M3992" s="31">
        <f t="shared" si="864"/>
        <v>23.254833151638348</v>
      </c>
      <c r="N3992" s="7">
        <f t="shared" si="865"/>
        <v>0</v>
      </c>
      <c r="O3992" s="7">
        <f t="shared" si="866"/>
        <v>90</v>
      </c>
      <c r="P3992" s="25">
        <f t="shared" si="867"/>
        <v>303.5087163245538</v>
      </c>
      <c r="Q3992" s="34">
        <f t="shared" si="868"/>
        <v>37.919608377836205</v>
      </c>
      <c r="R3992" s="9">
        <f t="shared" si="869"/>
        <v>0</v>
      </c>
      <c r="S3992" s="9">
        <f t="shared" si="870"/>
        <v>0</v>
      </c>
      <c r="T3992" s="35">
        <f t="shared" si="871"/>
        <v>0</v>
      </c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</row>
    <row r="3993" spans="1:31" x14ac:dyDescent="0.25">
      <c r="A3993" s="17">
        <v>3960</v>
      </c>
      <c r="B3993" s="11">
        <v>44361</v>
      </c>
      <c r="C3993" s="12">
        <v>6</v>
      </c>
      <c r="D3993" s="10">
        <v>165</v>
      </c>
      <c r="E3993" s="10">
        <v>2</v>
      </c>
      <c r="F3993" s="18">
        <v>23</v>
      </c>
      <c r="G3993" s="26">
        <f t="shared" si="858"/>
        <v>30</v>
      </c>
      <c r="H3993" s="13">
        <f t="shared" si="859"/>
        <v>82.849315068493141</v>
      </c>
      <c r="I3993" s="13">
        <f t="shared" si="860"/>
        <v>1.2446750152415254E-2</v>
      </c>
      <c r="J3993" s="13">
        <f t="shared" si="861"/>
        <v>-139.98755324984759</v>
      </c>
      <c r="K3993" s="13">
        <f t="shared" si="862"/>
        <v>20.666874112502541</v>
      </c>
      <c r="L3993" s="27">
        <f t="shared" si="863"/>
        <v>130.00311168753811</v>
      </c>
      <c r="M3993" s="32">
        <f t="shared" si="864"/>
        <v>23.254833151638348</v>
      </c>
      <c r="N3993" s="13">
        <f t="shared" si="865"/>
        <v>0</v>
      </c>
      <c r="O3993" s="13">
        <f t="shared" si="866"/>
        <v>90</v>
      </c>
      <c r="P3993" s="27">
        <f t="shared" si="867"/>
        <v>313.00670276495475</v>
      </c>
      <c r="Q3993" s="36">
        <f t="shared" si="868"/>
        <v>37.919608377836205</v>
      </c>
      <c r="R3993" s="14">
        <f t="shared" si="869"/>
        <v>0</v>
      </c>
      <c r="S3993" s="14">
        <f t="shared" si="870"/>
        <v>0</v>
      </c>
      <c r="T3993" s="37">
        <f t="shared" si="871"/>
        <v>0</v>
      </c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</row>
    <row r="3994" spans="1:31" x14ac:dyDescent="0.25">
      <c r="A3994" s="15">
        <v>3961</v>
      </c>
      <c r="B3994" s="4">
        <v>44362</v>
      </c>
      <c r="C3994" s="5">
        <v>6</v>
      </c>
      <c r="D3994" s="3">
        <v>166</v>
      </c>
      <c r="E3994" s="3">
        <v>2</v>
      </c>
      <c r="F3994" s="16">
        <v>0</v>
      </c>
      <c r="G3994" s="24">
        <f t="shared" si="858"/>
        <v>30</v>
      </c>
      <c r="H3994" s="7">
        <f t="shared" si="859"/>
        <v>83.835616438356155</v>
      </c>
      <c r="I3994" s="7">
        <f t="shared" si="860"/>
        <v>-0.19245696533128553</v>
      </c>
      <c r="J3994" s="7">
        <f t="shared" si="861"/>
        <v>-140.19245696533127</v>
      </c>
      <c r="K3994" s="7">
        <f t="shared" si="862"/>
        <v>-2.3365409494221878</v>
      </c>
      <c r="L3994" s="25">
        <f t="shared" si="863"/>
        <v>-215.04811424133283</v>
      </c>
      <c r="M3994" s="31">
        <f t="shared" si="864"/>
        <v>23.303357311228375</v>
      </c>
      <c r="N3994" s="7">
        <f t="shared" si="865"/>
        <v>0</v>
      </c>
      <c r="O3994" s="7">
        <f t="shared" si="866"/>
        <v>90</v>
      </c>
      <c r="P3994" s="25">
        <f t="shared" si="867"/>
        <v>38.15434466804529</v>
      </c>
      <c r="Q3994" s="34">
        <f t="shared" si="868"/>
        <v>37.919608377836205</v>
      </c>
      <c r="R3994" s="9">
        <f t="shared" si="869"/>
        <v>0</v>
      </c>
      <c r="S3994" s="9">
        <f t="shared" si="870"/>
        <v>0</v>
      </c>
      <c r="T3994" s="35">
        <f t="shared" si="871"/>
        <v>0</v>
      </c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</row>
    <row r="3995" spans="1:31" x14ac:dyDescent="0.25">
      <c r="A3995" s="17">
        <v>3962</v>
      </c>
      <c r="B3995" s="11">
        <v>44362</v>
      </c>
      <c r="C3995" s="12">
        <v>6</v>
      </c>
      <c r="D3995" s="10">
        <v>166</v>
      </c>
      <c r="E3995" s="10">
        <v>2</v>
      </c>
      <c r="F3995" s="18">
        <v>1</v>
      </c>
      <c r="G3995" s="26">
        <f t="shared" si="858"/>
        <v>30</v>
      </c>
      <c r="H3995" s="13">
        <f t="shared" si="859"/>
        <v>83.835616438356155</v>
      </c>
      <c r="I3995" s="13">
        <f t="shared" si="860"/>
        <v>-0.19245696533128553</v>
      </c>
      <c r="J3995" s="13">
        <f t="shared" si="861"/>
        <v>-140.19245696533127</v>
      </c>
      <c r="K3995" s="13">
        <f t="shared" si="862"/>
        <v>-1.3365409494221878</v>
      </c>
      <c r="L3995" s="27">
        <f t="shared" si="863"/>
        <v>-200.04811424133283</v>
      </c>
      <c r="M3995" s="32">
        <f t="shared" si="864"/>
        <v>23.303357311228375</v>
      </c>
      <c r="N3995" s="13">
        <f t="shared" si="865"/>
        <v>0</v>
      </c>
      <c r="O3995" s="13">
        <f t="shared" si="866"/>
        <v>90</v>
      </c>
      <c r="P3995" s="27">
        <f t="shared" si="867"/>
        <v>30.948996324301092</v>
      </c>
      <c r="Q3995" s="36">
        <f t="shared" si="868"/>
        <v>37.919608377836205</v>
      </c>
      <c r="R3995" s="14">
        <f t="shared" si="869"/>
        <v>0</v>
      </c>
      <c r="S3995" s="14">
        <f t="shared" si="870"/>
        <v>0</v>
      </c>
      <c r="T3995" s="37">
        <f t="shared" si="871"/>
        <v>0</v>
      </c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</row>
    <row r="3996" spans="1:31" x14ac:dyDescent="0.25">
      <c r="A3996" s="15">
        <v>3963</v>
      </c>
      <c r="B3996" s="4">
        <v>44362</v>
      </c>
      <c r="C3996" s="5">
        <v>6</v>
      </c>
      <c r="D3996" s="3">
        <v>166</v>
      </c>
      <c r="E3996" s="3">
        <v>2</v>
      </c>
      <c r="F3996" s="16">
        <v>2</v>
      </c>
      <c r="G3996" s="24">
        <f t="shared" si="858"/>
        <v>30</v>
      </c>
      <c r="H3996" s="7">
        <f t="shared" si="859"/>
        <v>83.835616438356155</v>
      </c>
      <c r="I3996" s="7">
        <f t="shared" si="860"/>
        <v>-0.19245696533128553</v>
      </c>
      <c r="J3996" s="7">
        <f t="shared" si="861"/>
        <v>-140.19245696533127</v>
      </c>
      <c r="K3996" s="7">
        <f t="shared" si="862"/>
        <v>-0.33654094942218782</v>
      </c>
      <c r="L3996" s="25">
        <f t="shared" si="863"/>
        <v>-185.04811424133283</v>
      </c>
      <c r="M3996" s="31">
        <f t="shared" si="864"/>
        <v>23.303357311228375</v>
      </c>
      <c r="N3996" s="7">
        <f t="shared" si="865"/>
        <v>0</v>
      </c>
      <c r="O3996" s="7">
        <f t="shared" si="866"/>
        <v>90</v>
      </c>
      <c r="P3996" s="25">
        <f t="shared" si="867"/>
        <v>26.987211101813948</v>
      </c>
      <c r="Q3996" s="34">
        <f t="shared" si="868"/>
        <v>37.919608377836205</v>
      </c>
      <c r="R3996" s="9">
        <f t="shared" si="869"/>
        <v>0</v>
      </c>
      <c r="S3996" s="9">
        <f t="shared" si="870"/>
        <v>0</v>
      </c>
      <c r="T3996" s="35">
        <f t="shared" si="871"/>
        <v>0</v>
      </c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</row>
    <row r="3997" spans="1:31" x14ac:dyDescent="0.25">
      <c r="A3997" s="17">
        <v>3964</v>
      </c>
      <c r="B3997" s="11">
        <v>44362</v>
      </c>
      <c r="C3997" s="12">
        <v>6</v>
      </c>
      <c r="D3997" s="10">
        <v>166</v>
      </c>
      <c r="E3997" s="10">
        <v>2</v>
      </c>
      <c r="F3997" s="18">
        <v>3</v>
      </c>
      <c r="G3997" s="26">
        <f t="shared" si="858"/>
        <v>30</v>
      </c>
      <c r="H3997" s="13">
        <f t="shared" si="859"/>
        <v>83.835616438356155</v>
      </c>
      <c r="I3997" s="13">
        <f t="shared" si="860"/>
        <v>-0.19245696533128553</v>
      </c>
      <c r="J3997" s="13">
        <f t="shared" si="861"/>
        <v>-140.19245696533127</v>
      </c>
      <c r="K3997" s="13">
        <f t="shared" si="862"/>
        <v>0.66345905057781218</v>
      </c>
      <c r="L3997" s="27">
        <f t="shared" si="863"/>
        <v>-170.04811424133283</v>
      </c>
      <c r="M3997" s="32">
        <f t="shared" si="864"/>
        <v>23.303357311228375</v>
      </c>
      <c r="N3997" s="13">
        <f t="shared" si="865"/>
        <v>0</v>
      </c>
      <c r="O3997" s="13">
        <f t="shared" si="866"/>
        <v>90</v>
      </c>
      <c r="P3997" s="27">
        <f t="shared" si="867"/>
        <v>27.808124021933295</v>
      </c>
      <c r="Q3997" s="36">
        <f t="shared" si="868"/>
        <v>37.919608377836205</v>
      </c>
      <c r="R3997" s="14">
        <f t="shared" si="869"/>
        <v>0</v>
      </c>
      <c r="S3997" s="14">
        <f t="shared" si="870"/>
        <v>0</v>
      </c>
      <c r="T3997" s="37">
        <f t="shared" si="871"/>
        <v>0</v>
      </c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</row>
    <row r="3998" spans="1:31" x14ac:dyDescent="0.25">
      <c r="A3998" s="15">
        <v>3965</v>
      </c>
      <c r="B3998" s="4">
        <v>44362</v>
      </c>
      <c r="C3998" s="5">
        <v>6</v>
      </c>
      <c r="D3998" s="3">
        <v>166</v>
      </c>
      <c r="E3998" s="3">
        <v>2</v>
      </c>
      <c r="F3998" s="16">
        <v>4</v>
      </c>
      <c r="G3998" s="24">
        <f t="shared" si="858"/>
        <v>30</v>
      </c>
      <c r="H3998" s="7">
        <f t="shared" si="859"/>
        <v>83.835616438356155</v>
      </c>
      <c r="I3998" s="7">
        <f t="shared" si="860"/>
        <v>-0.19245696533128553</v>
      </c>
      <c r="J3998" s="7">
        <f t="shared" si="861"/>
        <v>-140.19245696533127</v>
      </c>
      <c r="K3998" s="7">
        <f t="shared" si="862"/>
        <v>1.6634590505778122</v>
      </c>
      <c r="L3998" s="25">
        <f t="shared" si="863"/>
        <v>-155.04811424133283</v>
      </c>
      <c r="M3998" s="31">
        <f t="shared" si="864"/>
        <v>23.303357311228375</v>
      </c>
      <c r="N3998" s="7">
        <f t="shared" si="865"/>
        <v>0</v>
      </c>
      <c r="O3998" s="7">
        <f t="shared" si="866"/>
        <v>90</v>
      </c>
      <c r="P3998" s="25">
        <f t="shared" si="867"/>
        <v>33.039410644739029</v>
      </c>
      <c r="Q3998" s="34">
        <f t="shared" si="868"/>
        <v>37.919608377836205</v>
      </c>
      <c r="R3998" s="9">
        <f t="shared" si="869"/>
        <v>0</v>
      </c>
      <c r="S3998" s="9">
        <f t="shared" si="870"/>
        <v>0</v>
      </c>
      <c r="T3998" s="35">
        <f t="shared" si="871"/>
        <v>0</v>
      </c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</row>
    <row r="3999" spans="1:31" x14ac:dyDescent="0.25">
      <c r="A3999" s="17">
        <v>3966</v>
      </c>
      <c r="B3999" s="11">
        <v>44362</v>
      </c>
      <c r="C3999" s="12">
        <v>6</v>
      </c>
      <c r="D3999" s="10">
        <v>166</v>
      </c>
      <c r="E3999" s="10">
        <v>2</v>
      </c>
      <c r="F3999" s="18">
        <v>5</v>
      </c>
      <c r="G3999" s="26">
        <f t="shared" si="858"/>
        <v>30</v>
      </c>
      <c r="H3999" s="13">
        <f t="shared" si="859"/>
        <v>83.835616438356155</v>
      </c>
      <c r="I3999" s="13">
        <f t="shared" si="860"/>
        <v>-0.19245696533128553</v>
      </c>
      <c r="J3999" s="13">
        <f t="shared" si="861"/>
        <v>-140.19245696533127</v>
      </c>
      <c r="K3999" s="13">
        <f t="shared" si="862"/>
        <v>2.6634590505778122</v>
      </c>
      <c r="L3999" s="27">
        <f t="shared" si="863"/>
        <v>-140.04811424133283</v>
      </c>
      <c r="M3999" s="32">
        <f t="shared" si="864"/>
        <v>23.303357311228375</v>
      </c>
      <c r="N3999" s="13">
        <f t="shared" si="865"/>
        <v>0</v>
      </c>
      <c r="O3999" s="13">
        <f t="shared" si="866"/>
        <v>90</v>
      </c>
      <c r="P3999" s="27">
        <f t="shared" si="867"/>
        <v>40.922149068770622</v>
      </c>
      <c r="Q3999" s="36">
        <f t="shared" si="868"/>
        <v>37.919608377836205</v>
      </c>
      <c r="R3999" s="14">
        <f t="shared" si="869"/>
        <v>0</v>
      </c>
      <c r="S3999" s="14">
        <f t="shared" si="870"/>
        <v>0</v>
      </c>
      <c r="T3999" s="37">
        <f t="shared" si="871"/>
        <v>0</v>
      </c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</row>
    <row r="4000" spans="1:31" x14ac:dyDescent="0.25">
      <c r="A4000" s="15">
        <v>3967</v>
      </c>
      <c r="B4000" s="4">
        <v>44362</v>
      </c>
      <c r="C4000" s="5">
        <v>6</v>
      </c>
      <c r="D4000" s="3">
        <v>166</v>
      </c>
      <c r="E4000" s="3">
        <v>2</v>
      </c>
      <c r="F4000" s="16">
        <v>6</v>
      </c>
      <c r="G4000" s="24">
        <f t="shared" si="858"/>
        <v>30</v>
      </c>
      <c r="H4000" s="7">
        <f t="shared" si="859"/>
        <v>83.835616438356155</v>
      </c>
      <c r="I4000" s="7">
        <f t="shared" si="860"/>
        <v>-0.19245696533128553</v>
      </c>
      <c r="J4000" s="7">
        <f t="shared" si="861"/>
        <v>-140.19245696533127</v>
      </c>
      <c r="K4000" s="7">
        <f t="shared" si="862"/>
        <v>3.6634590505778122</v>
      </c>
      <c r="L4000" s="25">
        <f t="shared" si="863"/>
        <v>-125.04811424133283</v>
      </c>
      <c r="M4000" s="31">
        <f t="shared" si="864"/>
        <v>23.303357311228375</v>
      </c>
      <c r="N4000" s="7">
        <f t="shared" si="865"/>
        <v>0</v>
      </c>
      <c r="O4000" s="7">
        <f t="shared" si="866"/>
        <v>90</v>
      </c>
      <c r="P4000" s="25">
        <f t="shared" si="867"/>
        <v>50.054093868325829</v>
      </c>
      <c r="Q4000" s="34">
        <f t="shared" si="868"/>
        <v>37.919608377836205</v>
      </c>
      <c r="R4000" s="9">
        <f t="shared" si="869"/>
        <v>0</v>
      </c>
      <c r="S4000" s="9">
        <f t="shared" si="870"/>
        <v>0</v>
      </c>
      <c r="T4000" s="35">
        <f t="shared" si="871"/>
        <v>0</v>
      </c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</row>
    <row r="4001" spans="1:31" x14ac:dyDescent="0.25">
      <c r="A4001" s="17">
        <v>3968</v>
      </c>
      <c r="B4001" s="11">
        <v>44362</v>
      </c>
      <c r="C4001" s="12">
        <v>6</v>
      </c>
      <c r="D4001" s="10">
        <v>166</v>
      </c>
      <c r="E4001" s="10">
        <v>2</v>
      </c>
      <c r="F4001" s="18">
        <v>7</v>
      </c>
      <c r="G4001" s="26">
        <f t="shared" si="858"/>
        <v>30</v>
      </c>
      <c r="H4001" s="13">
        <f t="shared" si="859"/>
        <v>83.835616438356155</v>
      </c>
      <c r="I4001" s="13">
        <f t="shared" si="860"/>
        <v>-0.19245696533128553</v>
      </c>
      <c r="J4001" s="13">
        <f t="shared" si="861"/>
        <v>-140.19245696533127</v>
      </c>
      <c r="K4001" s="13">
        <f t="shared" si="862"/>
        <v>4.6634590505778117</v>
      </c>
      <c r="L4001" s="27">
        <f t="shared" si="863"/>
        <v>-110.04811424133283</v>
      </c>
      <c r="M4001" s="32">
        <f t="shared" si="864"/>
        <v>23.303357311228375</v>
      </c>
      <c r="N4001" s="13">
        <f t="shared" si="865"/>
        <v>0.75070799168159474</v>
      </c>
      <c r="O4001" s="13">
        <f t="shared" si="866"/>
        <v>89.249292008318406</v>
      </c>
      <c r="P4001" s="27">
        <f t="shared" si="867"/>
        <v>59.637590500889644</v>
      </c>
      <c r="Q4001" s="36">
        <f t="shared" si="868"/>
        <v>28.654201353224611</v>
      </c>
      <c r="R4001" s="14">
        <f t="shared" si="869"/>
        <v>147.27931139554076</v>
      </c>
      <c r="S4001" s="14">
        <f t="shared" si="870"/>
        <v>0</v>
      </c>
      <c r="T4001" s="37">
        <f t="shared" si="871"/>
        <v>0</v>
      </c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</row>
    <row r="4002" spans="1:31" x14ac:dyDescent="0.25">
      <c r="A4002" s="15">
        <v>3969</v>
      </c>
      <c r="B4002" s="4">
        <v>44362</v>
      </c>
      <c r="C4002" s="5">
        <v>6</v>
      </c>
      <c r="D4002" s="3">
        <v>166</v>
      </c>
      <c r="E4002" s="3">
        <v>2</v>
      </c>
      <c r="F4002" s="16">
        <v>8</v>
      </c>
      <c r="G4002" s="24">
        <f t="shared" si="858"/>
        <v>30</v>
      </c>
      <c r="H4002" s="7">
        <f t="shared" si="859"/>
        <v>83.835616438356155</v>
      </c>
      <c r="I4002" s="7">
        <f t="shared" si="860"/>
        <v>-0.19245696533128553</v>
      </c>
      <c r="J4002" s="7">
        <f t="shared" si="861"/>
        <v>-140.19245696533127</v>
      </c>
      <c r="K4002" s="7">
        <f t="shared" si="862"/>
        <v>5.6634590505778117</v>
      </c>
      <c r="L4002" s="25">
        <f t="shared" si="863"/>
        <v>-95.048114241332826</v>
      </c>
      <c r="M4002" s="31">
        <f t="shared" si="864"/>
        <v>23.303357311228375</v>
      </c>
      <c r="N4002" s="7">
        <f t="shared" si="865"/>
        <v>11.091659429515612</v>
      </c>
      <c r="O4002" s="7">
        <f t="shared" si="866"/>
        <v>78.908340570484384</v>
      </c>
      <c r="P4002" s="25">
        <f t="shared" si="867"/>
        <v>68.79227693397722</v>
      </c>
      <c r="Q4002" s="34">
        <f t="shared" si="868"/>
        <v>5.0709542765416984</v>
      </c>
      <c r="R4002" s="9">
        <f t="shared" si="869"/>
        <v>577.84658855871635</v>
      </c>
      <c r="S4002" s="9">
        <f t="shared" si="870"/>
        <v>0</v>
      </c>
      <c r="T4002" s="35">
        <f t="shared" si="871"/>
        <v>0</v>
      </c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</row>
    <row r="4003" spans="1:31" x14ac:dyDescent="0.25">
      <c r="A4003" s="17">
        <v>3970</v>
      </c>
      <c r="B4003" s="11">
        <v>44362</v>
      </c>
      <c r="C4003" s="12">
        <v>6</v>
      </c>
      <c r="D4003" s="10">
        <v>166</v>
      </c>
      <c r="E4003" s="10">
        <v>2</v>
      </c>
      <c r="F4003" s="18">
        <v>9</v>
      </c>
      <c r="G4003" s="26">
        <f t="shared" ref="G4003:G4066" si="872">15*E4003</f>
        <v>30</v>
      </c>
      <c r="H4003" s="13">
        <f t="shared" ref="H4003:H4066" si="873">360/365*(D4003-81)</f>
        <v>83.835616438356155</v>
      </c>
      <c r="I4003" s="13">
        <f t="shared" ref="I4003:I4066" si="874">9.87*SIN(2*RADIANS(H4003))-7.53*COS(RADIANS(H4003))-1.5*SIN(RADIANS(H4003))</f>
        <v>-0.19245696533128553</v>
      </c>
      <c r="J4003" s="13">
        <f t="shared" ref="J4003:J4066" si="875">4*($D$2-G4003)+I4003</f>
        <v>-140.19245696533127</v>
      </c>
      <c r="K4003" s="13">
        <f t="shared" ref="K4003:K4066" si="876">F4003+J4003/60</f>
        <v>6.6634590505778117</v>
      </c>
      <c r="L4003" s="27">
        <f t="shared" ref="L4003:L4066" si="877">15*(K4003-12)</f>
        <v>-80.048114241332826</v>
      </c>
      <c r="M4003" s="32">
        <f t="shared" ref="M4003:M4066" si="878">-23.45*COS(RADIANS(360/365*(D4003+10)))</f>
        <v>23.303357311228375</v>
      </c>
      <c r="N4003" s="13">
        <f t="shared" ref="N4003:N4066" si="879">MAX(DEGREES(ASIN(SIN(RADIANS(M4003))*SIN(RADIANS($C$2))+COS(RADIANS(M4003))*COS(RADIANS($C$2))*COS(RADIANS(L4003)))),0)</f>
        <v>22.078413289780944</v>
      </c>
      <c r="O4003" s="13">
        <f t="shared" ref="O4003:O4066" si="880">90-N4003</f>
        <v>67.92158671021906</v>
      </c>
      <c r="P4003" s="27">
        <f t="shared" ref="P4003:P4066" si="881">DEGREES(ACOS((SIN(RADIANS(M4003))*COS(RADIANS(C$2))-COS(RADIANS(M4003))*SIN(RADIANS(C$2))*COS(RADIANS(L4003)))/COS(RADIANS(N4003))))*IF(L4003&gt;0,-1,1)+IF(L4003&gt;0,360,0)</f>
        <v>77.47128643983541</v>
      </c>
      <c r="Q4003" s="36">
        <f t="shared" ref="Q4003:Q4066" si="882">1/(COS(RADIANS(O4003))+0.50572*(96.07995-O4003)^(-1.6364))</f>
        <v>2.6453496331957629</v>
      </c>
      <c r="R4003" s="14">
        <f t="shared" ref="R4003:R4066" si="883">1488.3*((1-0.14*E$2)*0.7^(Q4003^0.678)+0.14*E$2)*IF(N4003=0,0,1)</f>
        <v>798.56861550212864</v>
      </c>
      <c r="S4003" s="14">
        <f t="shared" ref="S4003:S4066" si="884">MAX(R4003*(COS(RADIANS(N4003))*SIN(RADIANS(F$2))*COS(RADIANS(G$2-P4003))+SIN(RADIANS(N4003))*COS(RADIANS(F$2))),0)</f>
        <v>179.68326617489672</v>
      </c>
      <c r="T4003" s="37">
        <f t="shared" ref="T4003:T4066" si="885">S4003/SUMIF(D$34:D$8793,D4003,S$34:S$8793)</f>
        <v>2.3050445900717156E-2</v>
      </c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</row>
    <row r="4004" spans="1:31" x14ac:dyDescent="0.25">
      <c r="A4004" s="15">
        <v>3971</v>
      </c>
      <c r="B4004" s="4">
        <v>44362</v>
      </c>
      <c r="C4004" s="5">
        <v>6</v>
      </c>
      <c r="D4004" s="3">
        <v>166</v>
      </c>
      <c r="E4004" s="3">
        <v>2</v>
      </c>
      <c r="F4004" s="16">
        <v>10</v>
      </c>
      <c r="G4004" s="24">
        <f t="shared" si="872"/>
        <v>30</v>
      </c>
      <c r="H4004" s="7">
        <f t="shared" si="873"/>
        <v>83.835616438356155</v>
      </c>
      <c r="I4004" s="7">
        <f t="shared" si="874"/>
        <v>-0.19245696533128553</v>
      </c>
      <c r="J4004" s="7">
        <f t="shared" si="875"/>
        <v>-140.19245696533127</v>
      </c>
      <c r="K4004" s="7">
        <f t="shared" si="876"/>
        <v>7.6634590505778117</v>
      </c>
      <c r="L4004" s="25">
        <f t="shared" si="877"/>
        <v>-65.048114241332826</v>
      </c>
      <c r="M4004" s="31">
        <f t="shared" si="878"/>
        <v>23.303357311228375</v>
      </c>
      <c r="N4004" s="7">
        <f t="shared" si="879"/>
        <v>33.44148878334461</v>
      </c>
      <c r="O4004" s="7">
        <f t="shared" si="880"/>
        <v>56.55851121665539</v>
      </c>
      <c r="P4004" s="25">
        <f t="shared" si="881"/>
        <v>86.289404435300298</v>
      </c>
      <c r="Q4004" s="34">
        <f t="shared" si="882"/>
        <v>1.8105517911972395</v>
      </c>
      <c r="R4004" s="9">
        <f t="shared" si="883"/>
        <v>916.09967471025061</v>
      </c>
      <c r="S4004" s="9">
        <f t="shared" si="884"/>
        <v>412.47594843331461</v>
      </c>
      <c r="T4004" s="35">
        <f t="shared" si="885"/>
        <v>5.2913967656034469E-2</v>
      </c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</row>
    <row r="4005" spans="1:31" x14ac:dyDescent="0.25">
      <c r="A4005" s="17">
        <v>3972</v>
      </c>
      <c r="B4005" s="11">
        <v>44362</v>
      </c>
      <c r="C4005" s="12">
        <v>6</v>
      </c>
      <c r="D4005" s="10">
        <v>166</v>
      </c>
      <c r="E4005" s="10">
        <v>2</v>
      </c>
      <c r="F4005" s="18">
        <v>11</v>
      </c>
      <c r="G4005" s="26">
        <f t="shared" si="872"/>
        <v>30</v>
      </c>
      <c r="H4005" s="13">
        <f t="shared" si="873"/>
        <v>83.835616438356155</v>
      </c>
      <c r="I4005" s="13">
        <f t="shared" si="874"/>
        <v>-0.19245696533128553</v>
      </c>
      <c r="J4005" s="13">
        <f t="shared" si="875"/>
        <v>-140.19245696533127</v>
      </c>
      <c r="K4005" s="13">
        <f t="shared" si="876"/>
        <v>8.6634590505778117</v>
      </c>
      <c r="L4005" s="27">
        <f t="shared" si="877"/>
        <v>-50.048114241332826</v>
      </c>
      <c r="M4005" s="32">
        <f t="shared" si="878"/>
        <v>23.303357311228375</v>
      </c>
      <c r="N4005" s="13">
        <f t="shared" si="879"/>
        <v>44.915950716626298</v>
      </c>
      <c r="O4005" s="13">
        <f t="shared" si="880"/>
        <v>45.084049283373702</v>
      </c>
      <c r="P4005" s="27">
        <f t="shared" si="881"/>
        <v>96.16457910594319</v>
      </c>
      <c r="Q4005" s="36">
        <f t="shared" si="882"/>
        <v>1.4146652530143369</v>
      </c>
      <c r="R4005" s="14">
        <f t="shared" si="883"/>
        <v>985.63303209602338</v>
      </c>
      <c r="S4005" s="14">
        <f t="shared" si="884"/>
        <v>640.16407862356277</v>
      </c>
      <c r="T4005" s="37">
        <f t="shared" si="885"/>
        <v>8.2122658253172526E-2</v>
      </c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</row>
    <row r="4006" spans="1:31" x14ac:dyDescent="0.25">
      <c r="A4006" s="15">
        <v>3973</v>
      </c>
      <c r="B4006" s="4">
        <v>44362</v>
      </c>
      <c r="C4006" s="5">
        <v>6</v>
      </c>
      <c r="D4006" s="3">
        <v>166</v>
      </c>
      <c r="E4006" s="3">
        <v>2</v>
      </c>
      <c r="F4006" s="16">
        <v>12</v>
      </c>
      <c r="G4006" s="24">
        <f t="shared" si="872"/>
        <v>30</v>
      </c>
      <c r="H4006" s="7">
        <f t="shared" si="873"/>
        <v>83.835616438356155</v>
      </c>
      <c r="I4006" s="7">
        <f t="shared" si="874"/>
        <v>-0.19245696533128553</v>
      </c>
      <c r="J4006" s="7">
        <f t="shared" si="875"/>
        <v>-140.19245696533127</v>
      </c>
      <c r="K4006" s="7">
        <f t="shared" si="876"/>
        <v>9.6634590505778117</v>
      </c>
      <c r="L4006" s="25">
        <f t="shared" si="877"/>
        <v>-35.048114241332826</v>
      </c>
      <c r="M4006" s="31">
        <f t="shared" si="878"/>
        <v>23.303357311228375</v>
      </c>
      <c r="N4006" s="7">
        <f t="shared" si="879"/>
        <v>56.125880463651711</v>
      </c>
      <c r="O4006" s="7">
        <f t="shared" si="880"/>
        <v>33.874119536348289</v>
      </c>
      <c r="P4006" s="25">
        <f t="shared" si="881"/>
        <v>108.86894910442686</v>
      </c>
      <c r="Q4006" s="34">
        <f t="shared" si="882"/>
        <v>1.2035853461911397</v>
      </c>
      <c r="R4006" s="9">
        <f t="shared" si="883"/>
        <v>1027.8890269153858</v>
      </c>
      <c r="S4006" s="9">
        <f t="shared" si="884"/>
        <v>831.72450385718571</v>
      </c>
      <c r="T4006" s="35">
        <f t="shared" si="885"/>
        <v>0.10669675083599585</v>
      </c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</row>
    <row r="4007" spans="1:31" x14ac:dyDescent="0.25">
      <c r="A4007" s="17">
        <v>3974</v>
      </c>
      <c r="B4007" s="11">
        <v>44362</v>
      </c>
      <c r="C4007" s="12">
        <v>6</v>
      </c>
      <c r="D4007" s="10">
        <v>166</v>
      </c>
      <c r="E4007" s="10">
        <v>2</v>
      </c>
      <c r="F4007" s="18">
        <v>13</v>
      </c>
      <c r="G4007" s="26">
        <f t="shared" si="872"/>
        <v>30</v>
      </c>
      <c r="H4007" s="13">
        <f t="shared" si="873"/>
        <v>83.835616438356155</v>
      </c>
      <c r="I4007" s="13">
        <f t="shared" si="874"/>
        <v>-0.19245696533128553</v>
      </c>
      <c r="J4007" s="13">
        <f t="shared" si="875"/>
        <v>-140.19245696533127</v>
      </c>
      <c r="K4007" s="13">
        <f t="shared" si="876"/>
        <v>10.663459050577812</v>
      </c>
      <c r="L4007" s="27">
        <f t="shared" si="877"/>
        <v>-20.048114241332826</v>
      </c>
      <c r="M4007" s="32">
        <f t="shared" si="878"/>
        <v>23.303357311228375</v>
      </c>
      <c r="N4007" s="13">
        <f t="shared" si="879"/>
        <v>66.235225140299363</v>
      </c>
      <c r="O4007" s="13">
        <f t="shared" si="880"/>
        <v>23.764774859700637</v>
      </c>
      <c r="P4007" s="27">
        <f t="shared" si="881"/>
        <v>128.62173058051644</v>
      </c>
      <c r="Q4007" s="36">
        <f t="shared" si="882"/>
        <v>1.0921009972828728</v>
      </c>
      <c r="R4007" s="14">
        <f t="shared" si="883"/>
        <v>1052.0244233956073</v>
      </c>
      <c r="S4007" s="14">
        <f t="shared" si="884"/>
        <v>966.13618567602373</v>
      </c>
      <c r="T4007" s="37">
        <f t="shared" si="885"/>
        <v>0.12393958744591042</v>
      </c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</row>
    <row r="4008" spans="1:31" x14ac:dyDescent="0.25">
      <c r="A4008" s="15">
        <v>3975</v>
      </c>
      <c r="B4008" s="4">
        <v>44362</v>
      </c>
      <c r="C4008" s="5">
        <v>6</v>
      </c>
      <c r="D4008" s="3">
        <v>166</v>
      </c>
      <c r="E4008" s="3">
        <v>2</v>
      </c>
      <c r="F4008" s="16">
        <v>14</v>
      </c>
      <c r="G4008" s="24">
        <f t="shared" si="872"/>
        <v>30</v>
      </c>
      <c r="H4008" s="7">
        <f t="shared" si="873"/>
        <v>83.835616438356155</v>
      </c>
      <c r="I4008" s="7">
        <f t="shared" si="874"/>
        <v>-0.19245696533128553</v>
      </c>
      <c r="J4008" s="7">
        <f t="shared" si="875"/>
        <v>-140.19245696533127</v>
      </c>
      <c r="K4008" s="7">
        <f t="shared" si="876"/>
        <v>11.663459050577812</v>
      </c>
      <c r="L4008" s="25">
        <f t="shared" si="877"/>
        <v>-5.0481142413328239</v>
      </c>
      <c r="M4008" s="31">
        <f t="shared" si="878"/>
        <v>23.303357311228375</v>
      </c>
      <c r="N4008" s="7">
        <f t="shared" si="879"/>
        <v>72.767478126145591</v>
      </c>
      <c r="O4008" s="7">
        <f t="shared" si="880"/>
        <v>17.232521873854409</v>
      </c>
      <c r="P4008" s="25">
        <f t="shared" si="881"/>
        <v>164.16963613101413</v>
      </c>
      <c r="Q4008" s="34">
        <f t="shared" si="882"/>
        <v>1.0465631936694948</v>
      </c>
      <c r="R4008" s="9">
        <f t="shared" si="883"/>
        <v>1062.2949585912836</v>
      </c>
      <c r="S4008" s="9">
        <f t="shared" si="884"/>
        <v>1030.0618418945287</v>
      </c>
      <c r="T4008" s="35">
        <f t="shared" si="885"/>
        <v>0.13214021130867029</v>
      </c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</row>
    <row r="4009" spans="1:31" x14ac:dyDescent="0.25">
      <c r="A4009" s="17">
        <v>3976</v>
      </c>
      <c r="B4009" s="11">
        <v>44362</v>
      </c>
      <c r="C4009" s="12">
        <v>6</v>
      </c>
      <c r="D4009" s="10">
        <v>166</v>
      </c>
      <c r="E4009" s="10">
        <v>2</v>
      </c>
      <c r="F4009" s="18">
        <v>15</v>
      </c>
      <c r="G4009" s="26">
        <f t="shared" si="872"/>
        <v>30</v>
      </c>
      <c r="H4009" s="13">
        <f t="shared" si="873"/>
        <v>83.835616438356155</v>
      </c>
      <c r="I4009" s="13">
        <f t="shared" si="874"/>
        <v>-0.19245696533128553</v>
      </c>
      <c r="J4009" s="13">
        <f t="shared" si="875"/>
        <v>-140.19245696533127</v>
      </c>
      <c r="K4009" s="13">
        <f t="shared" si="876"/>
        <v>12.663459050577812</v>
      </c>
      <c r="L4009" s="27">
        <f t="shared" si="877"/>
        <v>9.9518857586671761</v>
      </c>
      <c r="M4009" s="32">
        <f t="shared" si="878"/>
        <v>23.303357311228375</v>
      </c>
      <c r="N4009" s="13">
        <f t="shared" si="879"/>
        <v>71.307659398874861</v>
      </c>
      <c r="O4009" s="13">
        <f t="shared" si="880"/>
        <v>18.692340601125139</v>
      </c>
      <c r="P4009" s="27">
        <f t="shared" si="881"/>
        <v>209.68666033976578</v>
      </c>
      <c r="Q4009" s="36">
        <f t="shared" si="882"/>
        <v>1.0552267638988444</v>
      </c>
      <c r="R4009" s="14">
        <f t="shared" si="883"/>
        <v>1060.3215039995503</v>
      </c>
      <c r="S4009" s="14">
        <f t="shared" si="884"/>
        <v>1017.4378951033862</v>
      </c>
      <c r="T4009" s="37">
        <f t="shared" si="885"/>
        <v>0.13052076388455944</v>
      </c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</row>
    <row r="4010" spans="1:31" x14ac:dyDescent="0.25">
      <c r="A4010" s="15">
        <v>3977</v>
      </c>
      <c r="B4010" s="4">
        <v>44362</v>
      </c>
      <c r="C4010" s="5">
        <v>6</v>
      </c>
      <c r="D4010" s="3">
        <v>166</v>
      </c>
      <c r="E4010" s="3">
        <v>2</v>
      </c>
      <c r="F4010" s="16">
        <v>16</v>
      </c>
      <c r="G4010" s="24">
        <f t="shared" si="872"/>
        <v>30</v>
      </c>
      <c r="H4010" s="7">
        <f t="shared" si="873"/>
        <v>83.835616438356155</v>
      </c>
      <c r="I4010" s="7">
        <f t="shared" si="874"/>
        <v>-0.19245696533128553</v>
      </c>
      <c r="J4010" s="7">
        <f t="shared" si="875"/>
        <v>-140.19245696533127</v>
      </c>
      <c r="K4010" s="7">
        <f t="shared" si="876"/>
        <v>13.663459050577812</v>
      </c>
      <c r="L4010" s="25">
        <f t="shared" si="877"/>
        <v>24.951885758667174</v>
      </c>
      <c r="M4010" s="31">
        <f t="shared" si="878"/>
        <v>23.303357311228375</v>
      </c>
      <c r="N4010" s="7">
        <f t="shared" si="879"/>
        <v>63.147379667469878</v>
      </c>
      <c r="O4010" s="7">
        <f t="shared" si="880"/>
        <v>26.852620332530122</v>
      </c>
      <c r="P4010" s="25">
        <f t="shared" si="881"/>
        <v>239.06491003395672</v>
      </c>
      <c r="Q4010" s="34">
        <f t="shared" si="882"/>
        <v>1.1202424054047098</v>
      </c>
      <c r="R4010" s="9">
        <f t="shared" si="883"/>
        <v>1045.8007168861695</v>
      </c>
      <c r="S4010" s="9">
        <f t="shared" si="884"/>
        <v>929.44939521429194</v>
      </c>
      <c r="T4010" s="35">
        <f t="shared" si="885"/>
        <v>0.11923326783801787</v>
      </c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</row>
    <row r="4011" spans="1:31" x14ac:dyDescent="0.25">
      <c r="A4011" s="17">
        <v>3978</v>
      </c>
      <c r="B4011" s="11">
        <v>44362</v>
      </c>
      <c r="C4011" s="12">
        <v>6</v>
      </c>
      <c r="D4011" s="10">
        <v>166</v>
      </c>
      <c r="E4011" s="10">
        <v>2</v>
      </c>
      <c r="F4011" s="18">
        <v>17</v>
      </c>
      <c r="G4011" s="26">
        <f t="shared" si="872"/>
        <v>30</v>
      </c>
      <c r="H4011" s="13">
        <f t="shared" si="873"/>
        <v>83.835616438356155</v>
      </c>
      <c r="I4011" s="13">
        <f t="shared" si="874"/>
        <v>-0.19245696533128553</v>
      </c>
      <c r="J4011" s="13">
        <f t="shared" si="875"/>
        <v>-140.19245696533127</v>
      </c>
      <c r="K4011" s="13">
        <f t="shared" si="876"/>
        <v>14.663459050577812</v>
      </c>
      <c r="L4011" s="27">
        <f t="shared" si="877"/>
        <v>39.951885758667174</v>
      </c>
      <c r="M4011" s="32">
        <f t="shared" si="878"/>
        <v>23.303357311228375</v>
      </c>
      <c r="N4011" s="13">
        <f t="shared" si="879"/>
        <v>52.524989445946403</v>
      </c>
      <c r="O4011" s="13">
        <f t="shared" si="880"/>
        <v>37.475010554053597</v>
      </c>
      <c r="P4011" s="27">
        <f t="shared" si="881"/>
        <v>255.77491633201947</v>
      </c>
      <c r="Q4011" s="36">
        <f t="shared" si="882"/>
        <v>1.2590245101126385</v>
      </c>
      <c r="R4011" s="14">
        <f t="shared" si="883"/>
        <v>1016.3796510393328</v>
      </c>
      <c r="S4011" s="14">
        <f t="shared" si="884"/>
        <v>774.52958554510337</v>
      </c>
      <c r="T4011" s="37">
        <f t="shared" si="885"/>
        <v>9.9359571373411157E-2</v>
      </c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</row>
    <row r="4012" spans="1:31" x14ac:dyDescent="0.25">
      <c r="A4012" s="15">
        <v>3979</v>
      </c>
      <c r="B4012" s="4">
        <v>44362</v>
      </c>
      <c r="C4012" s="5">
        <v>6</v>
      </c>
      <c r="D4012" s="3">
        <v>166</v>
      </c>
      <c r="E4012" s="3">
        <v>2</v>
      </c>
      <c r="F4012" s="16">
        <v>18</v>
      </c>
      <c r="G4012" s="24">
        <f t="shared" si="872"/>
        <v>30</v>
      </c>
      <c r="H4012" s="7">
        <f t="shared" si="873"/>
        <v>83.835616438356155</v>
      </c>
      <c r="I4012" s="7">
        <f t="shared" si="874"/>
        <v>-0.19245696533128553</v>
      </c>
      <c r="J4012" s="7">
        <f t="shared" si="875"/>
        <v>-140.19245696533127</v>
      </c>
      <c r="K4012" s="7">
        <f t="shared" si="876"/>
        <v>15.663459050577812</v>
      </c>
      <c r="L4012" s="25">
        <f t="shared" si="877"/>
        <v>54.951885758667174</v>
      </c>
      <c r="M4012" s="31">
        <f t="shared" si="878"/>
        <v>23.303357311228375</v>
      </c>
      <c r="N4012" s="7">
        <f t="shared" si="879"/>
        <v>41.171230970199922</v>
      </c>
      <c r="O4012" s="7">
        <f t="shared" si="880"/>
        <v>48.828769029800078</v>
      </c>
      <c r="P4012" s="25">
        <f t="shared" si="881"/>
        <v>267.26101553561051</v>
      </c>
      <c r="Q4012" s="34">
        <f t="shared" si="882"/>
        <v>1.516917070780893</v>
      </c>
      <c r="R4012" s="9">
        <f t="shared" si="883"/>
        <v>966.56985953668504</v>
      </c>
      <c r="S4012" s="9">
        <f t="shared" si="884"/>
        <v>568.43967140131031</v>
      </c>
      <c r="T4012" s="35">
        <f t="shared" si="885"/>
        <v>7.2921581248993964E-2</v>
      </c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</row>
    <row r="4013" spans="1:31" x14ac:dyDescent="0.25">
      <c r="A4013" s="17">
        <v>3980</v>
      </c>
      <c r="B4013" s="11">
        <v>44362</v>
      </c>
      <c r="C4013" s="12">
        <v>6</v>
      </c>
      <c r="D4013" s="10">
        <v>166</v>
      </c>
      <c r="E4013" s="10">
        <v>2</v>
      </c>
      <c r="F4013" s="18">
        <v>19</v>
      </c>
      <c r="G4013" s="26">
        <f t="shared" si="872"/>
        <v>30</v>
      </c>
      <c r="H4013" s="13">
        <f t="shared" si="873"/>
        <v>83.835616438356155</v>
      </c>
      <c r="I4013" s="13">
        <f t="shared" si="874"/>
        <v>-0.19245696533128553</v>
      </c>
      <c r="J4013" s="13">
        <f t="shared" si="875"/>
        <v>-140.19245696533127</v>
      </c>
      <c r="K4013" s="13">
        <f t="shared" si="876"/>
        <v>16.663459050577814</v>
      </c>
      <c r="L4013" s="27">
        <f t="shared" si="877"/>
        <v>69.951885758667203</v>
      </c>
      <c r="M4013" s="32">
        <f t="shared" si="878"/>
        <v>23.303357311228375</v>
      </c>
      <c r="N4013" s="13">
        <f t="shared" si="879"/>
        <v>29.700795621275493</v>
      </c>
      <c r="O4013" s="13">
        <f t="shared" si="880"/>
        <v>60.299204378724511</v>
      </c>
      <c r="P4013" s="27">
        <f t="shared" si="881"/>
        <v>276.65522843836595</v>
      </c>
      <c r="Q4013" s="36">
        <f t="shared" si="882"/>
        <v>2.0123913715550623</v>
      </c>
      <c r="R4013" s="14">
        <f t="shared" si="883"/>
        <v>884.55470240288344</v>
      </c>
      <c r="S4013" s="14">
        <f t="shared" si="884"/>
        <v>335.03020217314247</v>
      </c>
      <c r="T4013" s="37">
        <f t="shared" si="885"/>
        <v>4.2978935738965683E-2</v>
      </c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</row>
    <row r="4014" spans="1:31" x14ac:dyDescent="0.25">
      <c r="A4014" s="15">
        <v>3981</v>
      </c>
      <c r="B4014" s="4">
        <v>44362</v>
      </c>
      <c r="C4014" s="5">
        <v>6</v>
      </c>
      <c r="D4014" s="3">
        <v>166</v>
      </c>
      <c r="E4014" s="3">
        <v>2</v>
      </c>
      <c r="F4014" s="16">
        <v>20</v>
      </c>
      <c r="G4014" s="24">
        <f t="shared" si="872"/>
        <v>30</v>
      </c>
      <c r="H4014" s="7">
        <f t="shared" si="873"/>
        <v>83.835616438356155</v>
      </c>
      <c r="I4014" s="7">
        <f t="shared" si="874"/>
        <v>-0.19245696533128553</v>
      </c>
      <c r="J4014" s="7">
        <f t="shared" si="875"/>
        <v>-140.19245696533127</v>
      </c>
      <c r="K4014" s="7">
        <f t="shared" si="876"/>
        <v>17.663459050577814</v>
      </c>
      <c r="L4014" s="25">
        <f t="shared" si="877"/>
        <v>84.951885758667203</v>
      </c>
      <c r="M4014" s="31">
        <f t="shared" si="878"/>
        <v>23.303357311228375</v>
      </c>
      <c r="N4014" s="7">
        <f t="shared" si="879"/>
        <v>18.43288322547939</v>
      </c>
      <c r="O4014" s="7">
        <f t="shared" si="880"/>
        <v>71.567116774520613</v>
      </c>
      <c r="P4014" s="25">
        <f t="shared" si="881"/>
        <v>285.34792789307437</v>
      </c>
      <c r="Q4014" s="34">
        <f t="shared" si="882"/>
        <v>3.1359070774658306</v>
      </c>
      <c r="R4014" s="9">
        <f t="shared" si="883"/>
        <v>742.41289799787012</v>
      </c>
      <c r="S4014" s="9">
        <f t="shared" si="884"/>
        <v>110.08609320488411</v>
      </c>
      <c r="T4014" s="35">
        <f t="shared" si="885"/>
        <v>1.4122258515551198E-2</v>
      </c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</row>
    <row r="4015" spans="1:31" x14ac:dyDescent="0.25">
      <c r="A4015" s="17">
        <v>3982</v>
      </c>
      <c r="B4015" s="11">
        <v>44362</v>
      </c>
      <c r="C4015" s="12">
        <v>6</v>
      </c>
      <c r="D4015" s="10">
        <v>166</v>
      </c>
      <c r="E4015" s="10">
        <v>2</v>
      </c>
      <c r="F4015" s="18">
        <v>21</v>
      </c>
      <c r="G4015" s="26">
        <f t="shared" si="872"/>
        <v>30</v>
      </c>
      <c r="H4015" s="13">
        <f t="shared" si="873"/>
        <v>83.835616438356155</v>
      </c>
      <c r="I4015" s="13">
        <f t="shared" si="874"/>
        <v>-0.19245696533128553</v>
      </c>
      <c r="J4015" s="13">
        <f t="shared" si="875"/>
        <v>-140.19245696533127</v>
      </c>
      <c r="K4015" s="13">
        <f t="shared" si="876"/>
        <v>18.663459050577814</v>
      </c>
      <c r="L4015" s="27">
        <f t="shared" si="877"/>
        <v>99.951885758667203</v>
      </c>
      <c r="M4015" s="32">
        <f t="shared" si="878"/>
        <v>23.303357311228375</v>
      </c>
      <c r="N4015" s="13">
        <f t="shared" si="879"/>
        <v>7.6254998203557989</v>
      </c>
      <c r="O4015" s="13">
        <f t="shared" si="880"/>
        <v>82.374500179644201</v>
      </c>
      <c r="P4015" s="27">
        <f t="shared" si="881"/>
        <v>294.12231640945197</v>
      </c>
      <c r="Q4015" s="36">
        <f t="shared" si="882"/>
        <v>7.1596423961160047</v>
      </c>
      <c r="R4015" s="14">
        <f t="shared" si="883"/>
        <v>461.26686246834629</v>
      </c>
      <c r="S4015" s="14">
        <f t="shared" si="884"/>
        <v>0</v>
      </c>
      <c r="T4015" s="37">
        <f t="shared" si="885"/>
        <v>0</v>
      </c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</row>
    <row r="4016" spans="1:31" x14ac:dyDescent="0.25">
      <c r="A4016" s="15">
        <v>3983</v>
      </c>
      <c r="B4016" s="4">
        <v>44362</v>
      </c>
      <c r="C4016" s="5">
        <v>6</v>
      </c>
      <c r="D4016" s="3">
        <v>166</v>
      </c>
      <c r="E4016" s="3">
        <v>2</v>
      </c>
      <c r="F4016" s="16">
        <v>22</v>
      </c>
      <c r="G4016" s="24">
        <f t="shared" si="872"/>
        <v>30</v>
      </c>
      <c r="H4016" s="7">
        <f t="shared" si="873"/>
        <v>83.835616438356155</v>
      </c>
      <c r="I4016" s="7">
        <f t="shared" si="874"/>
        <v>-0.19245696533128553</v>
      </c>
      <c r="J4016" s="7">
        <f t="shared" si="875"/>
        <v>-140.19245696533127</v>
      </c>
      <c r="K4016" s="7">
        <f t="shared" si="876"/>
        <v>19.663459050577814</v>
      </c>
      <c r="L4016" s="25">
        <f t="shared" si="877"/>
        <v>114.9518857586672</v>
      </c>
      <c r="M4016" s="31">
        <f t="shared" si="878"/>
        <v>23.303357311228375</v>
      </c>
      <c r="N4016" s="7">
        <f t="shared" si="879"/>
        <v>0</v>
      </c>
      <c r="O4016" s="7">
        <f t="shared" si="880"/>
        <v>90</v>
      </c>
      <c r="P4016" s="25">
        <f t="shared" si="881"/>
        <v>303.51054224077438</v>
      </c>
      <c r="Q4016" s="34">
        <f t="shared" si="882"/>
        <v>37.919608377836205</v>
      </c>
      <c r="R4016" s="9">
        <f t="shared" si="883"/>
        <v>0</v>
      </c>
      <c r="S4016" s="9">
        <f t="shared" si="884"/>
        <v>0</v>
      </c>
      <c r="T4016" s="35">
        <f t="shared" si="885"/>
        <v>0</v>
      </c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</row>
    <row r="4017" spans="1:31" x14ac:dyDescent="0.25">
      <c r="A4017" s="17">
        <v>3984</v>
      </c>
      <c r="B4017" s="11">
        <v>44362</v>
      </c>
      <c r="C4017" s="12">
        <v>6</v>
      </c>
      <c r="D4017" s="10">
        <v>166</v>
      </c>
      <c r="E4017" s="10">
        <v>2</v>
      </c>
      <c r="F4017" s="18">
        <v>23</v>
      </c>
      <c r="G4017" s="26">
        <f t="shared" si="872"/>
        <v>30</v>
      </c>
      <c r="H4017" s="13">
        <f t="shared" si="873"/>
        <v>83.835616438356155</v>
      </c>
      <c r="I4017" s="13">
        <f t="shared" si="874"/>
        <v>-0.19245696533128553</v>
      </c>
      <c r="J4017" s="13">
        <f t="shared" si="875"/>
        <v>-140.19245696533127</v>
      </c>
      <c r="K4017" s="13">
        <f t="shared" si="876"/>
        <v>20.663459050577814</v>
      </c>
      <c r="L4017" s="27">
        <f t="shared" si="877"/>
        <v>129.9518857586672</v>
      </c>
      <c r="M4017" s="32">
        <f t="shared" si="878"/>
        <v>23.303357311228375</v>
      </c>
      <c r="N4017" s="13">
        <f t="shared" si="879"/>
        <v>0</v>
      </c>
      <c r="O4017" s="13">
        <f t="shared" si="880"/>
        <v>90</v>
      </c>
      <c r="P4017" s="27">
        <f t="shared" si="881"/>
        <v>313.01087050030634</v>
      </c>
      <c r="Q4017" s="36">
        <f t="shared" si="882"/>
        <v>37.919608377836205</v>
      </c>
      <c r="R4017" s="14">
        <f t="shared" si="883"/>
        <v>0</v>
      </c>
      <c r="S4017" s="14">
        <f t="shared" si="884"/>
        <v>0</v>
      </c>
      <c r="T4017" s="37">
        <f t="shared" si="885"/>
        <v>0</v>
      </c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</row>
    <row r="4018" spans="1:31" x14ac:dyDescent="0.25">
      <c r="A4018" s="15">
        <v>3985</v>
      </c>
      <c r="B4018" s="4">
        <v>44363</v>
      </c>
      <c r="C4018" s="5">
        <v>6</v>
      </c>
      <c r="D4018" s="3">
        <v>167</v>
      </c>
      <c r="E4018" s="3">
        <v>2</v>
      </c>
      <c r="F4018" s="16">
        <v>0</v>
      </c>
      <c r="G4018" s="24">
        <f t="shared" si="872"/>
        <v>30</v>
      </c>
      <c r="H4018" s="7">
        <f t="shared" si="873"/>
        <v>84.821917808219169</v>
      </c>
      <c r="I4018" s="7">
        <f t="shared" si="874"/>
        <v>-0.39917691664320798</v>
      </c>
      <c r="J4018" s="7">
        <f t="shared" si="875"/>
        <v>-140.3991769166432</v>
      </c>
      <c r="K4018" s="7">
        <f t="shared" si="876"/>
        <v>-2.3399862819440531</v>
      </c>
      <c r="L4018" s="25">
        <f t="shared" si="877"/>
        <v>-215.09979422916081</v>
      </c>
      <c r="M4018" s="31">
        <f t="shared" si="878"/>
        <v>23.344976183119442</v>
      </c>
      <c r="N4018" s="7">
        <f t="shared" si="879"/>
        <v>0</v>
      </c>
      <c r="O4018" s="7">
        <f t="shared" si="880"/>
        <v>90</v>
      </c>
      <c r="P4018" s="25">
        <f t="shared" si="881"/>
        <v>38.149360548498656</v>
      </c>
      <c r="Q4018" s="34">
        <f t="shared" si="882"/>
        <v>37.919608377836205</v>
      </c>
      <c r="R4018" s="9">
        <f t="shared" si="883"/>
        <v>0</v>
      </c>
      <c r="S4018" s="9">
        <f t="shared" si="884"/>
        <v>0</v>
      </c>
      <c r="T4018" s="35">
        <f t="shared" si="885"/>
        <v>0</v>
      </c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</row>
    <row r="4019" spans="1:31" x14ac:dyDescent="0.25">
      <c r="A4019" s="17">
        <v>3986</v>
      </c>
      <c r="B4019" s="11">
        <v>44363</v>
      </c>
      <c r="C4019" s="12">
        <v>6</v>
      </c>
      <c r="D4019" s="10">
        <v>167</v>
      </c>
      <c r="E4019" s="10">
        <v>2</v>
      </c>
      <c r="F4019" s="18">
        <v>1</v>
      </c>
      <c r="G4019" s="26">
        <f t="shared" si="872"/>
        <v>30</v>
      </c>
      <c r="H4019" s="13">
        <f t="shared" si="873"/>
        <v>84.821917808219169</v>
      </c>
      <c r="I4019" s="13">
        <f t="shared" si="874"/>
        <v>-0.39917691664320798</v>
      </c>
      <c r="J4019" s="13">
        <f t="shared" si="875"/>
        <v>-140.3991769166432</v>
      </c>
      <c r="K4019" s="13">
        <f t="shared" si="876"/>
        <v>-1.3399862819440531</v>
      </c>
      <c r="L4019" s="27">
        <f t="shared" si="877"/>
        <v>-200.09979422916081</v>
      </c>
      <c r="M4019" s="32">
        <f t="shared" si="878"/>
        <v>23.344976183119442</v>
      </c>
      <c r="N4019" s="13">
        <f t="shared" si="879"/>
        <v>0</v>
      </c>
      <c r="O4019" s="13">
        <f t="shared" si="880"/>
        <v>90</v>
      </c>
      <c r="P4019" s="27">
        <f t="shared" si="881"/>
        <v>30.931768208851125</v>
      </c>
      <c r="Q4019" s="36">
        <f t="shared" si="882"/>
        <v>37.919608377836205</v>
      </c>
      <c r="R4019" s="14">
        <f t="shared" si="883"/>
        <v>0</v>
      </c>
      <c r="S4019" s="14">
        <f t="shared" si="884"/>
        <v>0</v>
      </c>
      <c r="T4019" s="37">
        <f t="shared" si="885"/>
        <v>0</v>
      </c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</row>
    <row r="4020" spans="1:31" x14ac:dyDescent="0.25">
      <c r="A4020" s="15">
        <v>3987</v>
      </c>
      <c r="B4020" s="4">
        <v>44363</v>
      </c>
      <c r="C4020" s="5">
        <v>6</v>
      </c>
      <c r="D4020" s="3">
        <v>167</v>
      </c>
      <c r="E4020" s="3">
        <v>2</v>
      </c>
      <c r="F4020" s="16">
        <v>2</v>
      </c>
      <c r="G4020" s="24">
        <f t="shared" si="872"/>
        <v>30</v>
      </c>
      <c r="H4020" s="7">
        <f t="shared" si="873"/>
        <v>84.821917808219169</v>
      </c>
      <c r="I4020" s="7">
        <f t="shared" si="874"/>
        <v>-0.39917691664320798</v>
      </c>
      <c r="J4020" s="7">
        <f t="shared" si="875"/>
        <v>-140.3991769166432</v>
      </c>
      <c r="K4020" s="7">
        <f t="shared" si="876"/>
        <v>-0.33998628194405311</v>
      </c>
      <c r="L4020" s="25">
        <f t="shared" si="877"/>
        <v>-185.09979422916081</v>
      </c>
      <c r="M4020" s="31">
        <f t="shared" si="878"/>
        <v>23.344976183119442</v>
      </c>
      <c r="N4020" s="7">
        <f t="shared" si="879"/>
        <v>0</v>
      </c>
      <c r="O4020" s="7">
        <f t="shared" si="880"/>
        <v>90</v>
      </c>
      <c r="P4020" s="25">
        <f t="shared" si="881"/>
        <v>26.951869289972368</v>
      </c>
      <c r="Q4020" s="34">
        <f t="shared" si="882"/>
        <v>37.919608377836205</v>
      </c>
      <c r="R4020" s="9">
        <f t="shared" si="883"/>
        <v>0</v>
      </c>
      <c r="S4020" s="9">
        <f t="shared" si="884"/>
        <v>0</v>
      </c>
      <c r="T4020" s="35">
        <f t="shared" si="885"/>
        <v>0</v>
      </c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</row>
    <row r="4021" spans="1:31" x14ac:dyDescent="0.25">
      <c r="A4021" s="17">
        <v>3988</v>
      </c>
      <c r="B4021" s="11">
        <v>44363</v>
      </c>
      <c r="C4021" s="12">
        <v>6</v>
      </c>
      <c r="D4021" s="10">
        <v>167</v>
      </c>
      <c r="E4021" s="10">
        <v>2</v>
      </c>
      <c r="F4021" s="18">
        <v>3</v>
      </c>
      <c r="G4021" s="26">
        <f t="shared" si="872"/>
        <v>30</v>
      </c>
      <c r="H4021" s="13">
        <f t="shared" si="873"/>
        <v>84.821917808219169</v>
      </c>
      <c r="I4021" s="13">
        <f t="shared" si="874"/>
        <v>-0.39917691664320798</v>
      </c>
      <c r="J4021" s="13">
        <f t="shared" si="875"/>
        <v>-140.3991769166432</v>
      </c>
      <c r="K4021" s="13">
        <f t="shared" si="876"/>
        <v>0.66001371805594689</v>
      </c>
      <c r="L4021" s="27">
        <f t="shared" si="877"/>
        <v>-170.09979422916081</v>
      </c>
      <c r="M4021" s="32">
        <f t="shared" si="878"/>
        <v>23.344976183119442</v>
      </c>
      <c r="N4021" s="13">
        <f t="shared" si="879"/>
        <v>0</v>
      </c>
      <c r="O4021" s="13">
        <f t="shared" si="880"/>
        <v>90</v>
      </c>
      <c r="P4021" s="27">
        <f t="shared" si="881"/>
        <v>27.756417021999372</v>
      </c>
      <c r="Q4021" s="36">
        <f t="shared" si="882"/>
        <v>37.919608377836205</v>
      </c>
      <c r="R4021" s="14">
        <f t="shared" si="883"/>
        <v>0</v>
      </c>
      <c r="S4021" s="14">
        <f t="shared" si="884"/>
        <v>0</v>
      </c>
      <c r="T4021" s="37">
        <f t="shared" si="885"/>
        <v>0</v>
      </c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</row>
    <row r="4022" spans="1:31" x14ac:dyDescent="0.25">
      <c r="A4022" s="15">
        <v>3989</v>
      </c>
      <c r="B4022" s="4">
        <v>44363</v>
      </c>
      <c r="C4022" s="5">
        <v>6</v>
      </c>
      <c r="D4022" s="3">
        <v>167</v>
      </c>
      <c r="E4022" s="3">
        <v>2</v>
      </c>
      <c r="F4022" s="16">
        <v>4</v>
      </c>
      <c r="G4022" s="24">
        <f t="shared" si="872"/>
        <v>30</v>
      </c>
      <c r="H4022" s="7">
        <f t="shared" si="873"/>
        <v>84.821917808219169</v>
      </c>
      <c r="I4022" s="7">
        <f t="shared" si="874"/>
        <v>-0.39917691664320798</v>
      </c>
      <c r="J4022" s="7">
        <f t="shared" si="875"/>
        <v>-140.3991769166432</v>
      </c>
      <c r="K4022" s="7">
        <f t="shared" si="876"/>
        <v>1.6600137180559469</v>
      </c>
      <c r="L4022" s="25">
        <f t="shared" si="877"/>
        <v>-155.09979422916081</v>
      </c>
      <c r="M4022" s="31">
        <f t="shared" si="878"/>
        <v>23.344976183119442</v>
      </c>
      <c r="N4022" s="7">
        <f t="shared" si="879"/>
        <v>0</v>
      </c>
      <c r="O4022" s="7">
        <f t="shared" si="880"/>
        <v>90</v>
      </c>
      <c r="P4022" s="25">
        <f t="shared" si="881"/>
        <v>32.979703531866363</v>
      </c>
      <c r="Q4022" s="34">
        <f t="shared" si="882"/>
        <v>37.919608377836205</v>
      </c>
      <c r="R4022" s="9">
        <f t="shared" si="883"/>
        <v>0</v>
      </c>
      <c r="S4022" s="9">
        <f t="shared" si="884"/>
        <v>0</v>
      </c>
      <c r="T4022" s="35">
        <f t="shared" si="885"/>
        <v>0</v>
      </c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</row>
    <row r="4023" spans="1:31" x14ac:dyDescent="0.25">
      <c r="A4023" s="17">
        <v>3990</v>
      </c>
      <c r="B4023" s="11">
        <v>44363</v>
      </c>
      <c r="C4023" s="12">
        <v>6</v>
      </c>
      <c r="D4023" s="10">
        <v>167</v>
      </c>
      <c r="E4023" s="10">
        <v>2</v>
      </c>
      <c r="F4023" s="18">
        <v>5</v>
      </c>
      <c r="G4023" s="26">
        <f t="shared" si="872"/>
        <v>30</v>
      </c>
      <c r="H4023" s="13">
        <f t="shared" si="873"/>
        <v>84.821917808219169</v>
      </c>
      <c r="I4023" s="13">
        <f t="shared" si="874"/>
        <v>-0.39917691664320798</v>
      </c>
      <c r="J4023" s="13">
        <f t="shared" si="875"/>
        <v>-140.3991769166432</v>
      </c>
      <c r="K4023" s="13">
        <f t="shared" si="876"/>
        <v>2.6600137180559469</v>
      </c>
      <c r="L4023" s="27">
        <f t="shared" si="877"/>
        <v>-140.09979422916081</v>
      </c>
      <c r="M4023" s="32">
        <f t="shared" si="878"/>
        <v>23.344976183119442</v>
      </c>
      <c r="N4023" s="13">
        <f t="shared" si="879"/>
        <v>0</v>
      </c>
      <c r="O4023" s="13">
        <f t="shared" si="880"/>
        <v>90</v>
      </c>
      <c r="P4023" s="27">
        <f t="shared" si="881"/>
        <v>40.859927681679061</v>
      </c>
      <c r="Q4023" s="36">
        <f t="shared" si="882"/>
        <v>37.919608377836205</v>
      </c>
      <c r="R4023" s="14">
        <f t="shared" si="883"/>
        <v>0</v>
      </c>
      <c r="S4023" s="14">
        <f t="shared" si="884"/>
        <v>0</v>
      </c>
      <c r="T4023" s="37">
        <f t="shared" si="885"/>
        <v>0</v>
      </c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</row>
    <row r="4024" spans="1:31" x14ac:dyDescent="0.25">
      <c r="A4024" s="15">
        <v>3991</v>
      </c>
      <c r="B4024" s="4">
        <v>44363</v>
      </c>
      <c r="C4024" s="5">
        <v>6</v>
      </c>
      <c r="D4024" s="3">
        <v>167</v>
      </c>
      <c r="E4024" s="3">
        <v>2</v>
      </c>
      <c r="F4024" s="16">
        <v>6</v>
      </c>
      <c r="G4024" s="24">
        <f t="shared" si="872"/>
        <v>30</v>
      </c>
      <c r="H4024" s="7">
        <f t="shared" si="873"/>
        <v>84.821917808219169</v>
      </c>
      <c r="I4024" s="7">
        <f t="shared" si="874"/>
        <v>-0.39917691664320798</v>
      </c>
      <c r="J4024" s="7">
        <f t="shared" si="875"/>
        <v>-140.3991769166432</v>
      </c>
      <c r="K4024" s="7">
        <f t="shared" si="876"/>
        <v>3.6600137180559469</v>
      </c>
      <c r="L4024" s="25">
        <f t="shared" si="877"/>
        <v>-125.09979422916081</v>
      </c>
      <c r="M4024" s="31">
        <f t="shared" si="878"/>
        <v>23.344976183119442</v>
      </c>
      <c r="N4024" s="7">
        <f t="shared" si="879"/>
        <v>0</v>
      </c>
      <c r="O4024" s="7">
        <f t="shared" si="880"/>
        <v>90</v>
      </c>
      <c r="P4024" s="25">
        <f t="shared" si="881"/>
        <v>49.991252538145382</v>
      </c>
      <c r="Q4024" s="34">
        <f t="shared" si="882"/>
        <v>37.919608377836205</v>
      </c>
      <c r="R4024" s="9">
        <f t="shared" si="883"/>
        <v>0</v>
      </c>
      <c r="S4024" s="9">
        <f t="shared" si="884"/>
        <v>0</v>
      </c>
      <c r="T4024" s="35">
        <f t="shared" si="885"/>
        <v>0</v>
      </c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</row>
    <row r="4025" spans="1:31" x14ac:dyDescent="0.25">
      <c r="A4025" s="17">
        <v>3992</v>
      </c>
      <c r="B4025" s="11">
        <v>44363</v>
      </c>
      <c r="C4025" s="12">
        <v>6</v>
      </c>
      <c r="D4025" s="10">
        <v>167</v>
      </c>
      <c r="E4025" s="10">
        <v>2</v>
      </c>
      <c r="F4025" s="18">
        <v>7</v>
      </c>
      <c r="G4025" s="26">
        <f t="shared" si="872"/>
        <v>30</v>
      </c>
      <c r="H4025" s="13">
        <f t="shared" si="873"/>
        <v>84.821917808219169</v>
      </c>
      <c r="I4025" s="13">
        <f t="shared" si="874"/>
        <v>-0.39917691664320798</v>
      </c>
      <c r="J4025" s="13">
        <f t="shared" si="875"/>
        <v>-140.3991769166432</v>
      </c>
      <c r="K4025" s="13">
        <f t="shared" si="876"/>
        <v>4.6600137180559464</v>
      </c>
      <c r="L4025" s="27">
        <f t="shared" si="877"/>
        <v>-110.09979422916081</v>
      </c>
      <c r="M4025" s="32">
        <f t="shared" si="878"/>
        <v>23.344976183119442</v>
      </c>
      <c r="N4025" s="13">
        <f t="shared" si="879"/>
        <v>0.7454606731831811</v>
      </c>
      <c r="O4025" s="13">
        <f t="shared" si="880"/>
        <v>89.254539326816825</v>
      </c>
      <c r="P4025" s="27">
        <f t="shared" si="881"/>
        <v>59.57468258223323</v>
      </c>
      <c r="Q4025" s="36">
        <f t="shared" si="882"/>
        <v>28.706966930104254</v>
      </c>
      <c r="R4025" s="14">
        <f t="shared" si="883"/>
        <v>147.09308982805359</v>
      </c>
      <c r="S4025" s="14">
        <f t="shared" si="884"/>
        <v>0</v>
      </c>
      <c r="T4025" s="37">
        <f t="shared" si="885"/>
        <v>0</v>
      </c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</row>
    <row r="4026" spans="1:31" x14ac:dyDescent="0.25">
      <c r="A4026" s="15">
        <v>3993</v>
      </c>
      <c r="B4026" s="4">
        <v>44363</v>
      </c>
      <c r="C4026" s="5">
        <v>6</v>
      </c>
      <c r="D4026" s="3">
        <v>167</v>
      </c>
      <c r="E4026" s="3">
        <v>2</v>
      </c>
      <c r="F4026" s="16">
        <v>8</v>
      </c>
      <c r="G4026" s="24">
        <f t="shared" si="872"/>
        <v>30</v>
      </c>
      <c r="H4026" s="7">
        <f t="shared" si="873"/>
        <v>84.821917808219169</v>
      </c>
      <c r="I4026" s="7">
        <f t="shared" si="874"/>
        <v>-0.39917691664320798</v>
      </c>
      <c r="J4026" s="7">
        <f t="shared" si="875"/>
        <v>-140.3991769166432</v>
      </c>
      <c r="K4026" s="7">
        <f t="shared" si="876"/>
        <v>5.6600137180559464</v>
      </c>
      <c r="L4026" s="25">
        <f t="shared" si="877"/>
        <v>-95.099794229160807</v>
      </c>
      <c r="M4026" s="31">
        <f t="shared" si="878"/>
        <v>23.344976183119442</v>
      </c>
      <c r="N4026" s="7">
        <f t="shared" si="879"/>
        <v>11.080930051161646</v>
      </c>
      <c r="O4026" s="7">
        <f t="shared" si="880"/>
        <v>78.919069948838356</v>
      </c>
      <c r="P4026" s="25">
        <f t="shared" si="881"/>
        <v>68.728891617381947</v>
      </c>
      <c r="Q4026" s="34">
        <f t="shared" si="882"/>
        <v>5.0755570792370737</v>
      </c>
      <c r="R4026" s="9">
        <f t="shared" si="883"/>
        <v>577.53415987967639</v>
      </c>
      <c r="S4026" s="9">
        <f t="shared" si="884"/>
        <v>0</v>
      </c>
      <c r="T4026" s="35">
        <f t="shared" si="885"/>
        <v>0</v>
      </c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</row>
    <row r="4027" spans="1:31" x14ac:dyDescent="0.25">
      <c r="A4027" s="17">
        <v>3994</v>
      </c>
      <c r="B4027" s="11">
        <v>44363</v>
      </c>
      <c r="C4027" s="12">
        <v>6</v>
      </c>
      <c r="D4027" s="10">
        <v>167</v>
      </c>
      <c r="E4027" s="10">
        <v>2</v>
      </c>
      <c r="F4027" s="18">
        <v>9</v>
      </c>
      <c r="G4027" s="26">
        <f t="shared" si="872"/>
        <v>30</v>
      </c>
      <c r="H4027" s="13">
        <f t="shared" si="873"/>
        <v>84.821917808219169</v>
      </c>
      <c r="I4027" s="13">
        <f t="shared" si="874"/>
        <v>-0.39917691664320798</v>
      </c>
      <c r="J4027" s="13">
        <f t="shared" si="875"/>
        <v>-140.3991769166432</v>
      </c>
      <c r="K4027" s="13">
        <f t="shared" si="876"/>
        <v>6.6600137180559464</v>
      </c>
      <c r="L4027" s="27">
        <f t="shared" si="877"/>
        <v>-80.099794229160807</v>
      </c>
      <c r="M4027" s="32">
        <f t="shared" si="878"/>
        <v>23.344976183119442</v>
      </c>
      <c r="N4027" s="13">
        <f t="shared" si="879"/>
        <v>22.063932325896719</v>
      </c>
      <c r="O4027" s="13">
        <f t="shared" si="880"/>
        <v>67.936067674103285</v>
      </c>
      <c r="P4027" s="27">
        <f t="shared" si="881"/>
        <v>77.404990625931134</v>
      </c>
      <c r="Q4027" s="36">
        <f t="shared" si="882"/>
        <v>2.6469770191231468</v>
      </c>
      <c r="R4027" s="14">
        <f t="shared" si="883"/>
        <v>798.36888251666721</v>
      </c>
      <c r="S4027" s="14">
        <f t="shared" si="884"/>
        <v>179.05034510640675</v>
      </c>
      <c r="T4027" s="37">
        <f t="shared" si="885"/>
        <v>2.2968873234989633E-2</v>
      </c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</row>
    <row r="4028" spans="1:31" x14ac:dyDescent="0.25">
      <c r="A4028" s="15">
        <v>3995</v>
      </c>
      <c r="B4028" s="4">
        <v>44363</v>
      </c>
      <c r="C4028" s="5">
        <v>6</v>
      </c>
      <c r="D4028" s="3">
        <v>167</v>
      </c>
      <c r="E4028" s="3">
        <v>2</v>
      </c>
      <c r="F4028" s="16">
        <v>10</v>
      </c>
      <c r="G4028" s="24">
        <f t="shared" si="872"/>
        <v>30</v>
      </c>
      <c r="H4028" s="7">
        <f t="shared" si="873"/>
        <v>84.821917808219169</v>
      </c>
      <c r="I4028" s="7">
        <f t="shared" si="874"/>
        <v>-0.39917691664320798</v>
      </c>
      <c r="J4028" s="7">
        <f t="shared" si="875"/>
        <v>-140.3991769166432</v>
      </c>
      <c r="K4028" s="7">
        <f t="shared" si="876"/>
        <v>7.6600137180559464</v>
      </c>
      <c r="L4028" s="25">
        <f t="shared" si="877"/>
        <v>-65.099794229160807</v>
      </c>
      <c r="M4028" s="31">
        <f t="shared" si="878"/>
        <v>23.344976183119442</v>
      </c>
      <c r="N4028" s="7">
        <f t="shared" si="879"/>
        <v>33.425046293679138</v>
      </c>
      <c r="O4028" s="7">
        <f t="shared" si="880"/>
        <v>56.574953706320862</v>
      </c>
      <c r="P4028" s="25">
        <f t="shared" si="881"/>
        <v>86.21637889706362</v>
      </c>
      <c r="Q4028" s="34">
        <f t="shared" si="882"/>
        <v>1.8113344457781371</v>
      </c>
      <c r="R4028" s="9">
        <f t="shared" si="883"/>
        <v>915.97276184021041</v>
      </c>
      <c r="S4028" s="9">
        <f t="shared" si="884"/>
        <v>411.73800755784958</v>
      </c>
      <c r="T4028" s="35">
        <f t="shared" si="885"/>
        <v>5.2818429900278678E-2</v>
      </c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</row>
    <row r="4029" spans="1:31" x14ac:dyDescent="0.25">
      <c r="A4029" s="17">
        <v>3996</v>
      </c>
      <c r="B4029" s="11">
        <v>44363</v>
      </c>
      <c r="C4029" s="12">
        <v>6</v>
      </c>
      <c r="D4029" s="10">
        <v>167</v>
      </c>
      <c r="E4029" s="10">
        <v>2</v>
      </c>
      <c r="F4029" s="18">
        <v>11</v>
      </c>
      <c r="G4029" s="26">
        <f t="shared" si="872"/>
        <v>30</v>
      </c>
      <c r="H4029" s="13">
        <f t="shared" si="873"/>
        <v>84.821917808219169</v>
      </c>
      <c r="I4029" s="13">
        <f t="shared" si="874"/>
        <v>-0.39917691664320798</v>
      </c>
      <c r="J4029" s="13">
        <f t="shared" si="875"/>
        <v>-140.3991769166432</v>
      </c>
      <c r="K4029" s="13">
        <f t="shared" si="876"/>
        <v>8.6600137180559464</v>
      </c>
      <c r="L4029" s="27">
        <f t="shared" si="877"/>
        <v>-50.099794229160807</v>
      </c>
      <c r="M4029" s="32">
        <f t="shared" si="878"/>
        <v>23.344976183119442</v>
      </c>
      <c r="N4029" s="13">
        <f t="shared" si="879"/>
        <v>44.899834156718036</v>
      </c>
      <c r="O4029" s="13">
        <f t="shared" si="880"/>
        <v>45.100165843281964</v>
      </c>
      <c r="P4029" s="27">
        <f t="shared" si="881"/>
        <v>96.078409663689555</v>
      </c>
      <c r="Q4029" s="36">
        <f t="shared" si="882"/>
        <v>1.4150632173772082</v>
      </c>
      <c r="R4029" s="14">
        <f t="shared" si="883"/>
        <v>985.55717498145339</v>
      </c>
      <c r="S4029" s="14">
        <f t="shared" si="884"/>
        <v>639.43331505655908</v>
      </c>
      <c r="T4029" s="37">
        <f t="shared" si="885"/>
        <v>8.2027559047903584E-2</v>
      </c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</row>
    <row r="4030" spans="1:31" x14ac:dyDescent="0.25">
      <c r="A4030" s="15">
        <v>3997</v>
      </c>
      <c r="B4030" s="4">
        <v>44363</v>
      </c>
      <c r="C4030" s="5">
        <v>6</v>
      </c>
      <c r="D4030" s="3">
        <v>167</v>
      </c>
      <c r="E4030" s="3">
        <v>2</v>
      </c>
      <c r="F4030" s="16">
        <v>12</v>
      </c>
      <c r="G4030" s="24">
        <f t="shared" si="872"/>
        <v>30</v>
      </c>
      <c r="H4030" s="7">
        <f t="shared" si="873"/>
        <v>84.821917808219169</v>
      </c>
      <c r="I4030" s="7">
        <f t="shared" si="874"/>
        <v>-0.39917691664320798</v>
      </c>
      <c r="J4030" s="7">
        <f t="shared" si="875"/>
        <v>-140.3991769166432</v>
      </c>
      <c r="K4030" s="7">
        <f t="shared" si="876"/>
        <v>9.6600137180559464</v>
      </c>
      <c r="L4030" s="25">
        <f t="shared" si="877"/>
        <v>-35.099794229160807</v>
      </c>
      <c r="M4030" s="31">
        <f t="shared" si="878"/>
        <v>23.344976183119442</v>
      </c>
      <c r="N4030" s="7">
        <f t="shared" si="879"/>
        <v>56.113942048641576</v>
      </c>
      <c r="O4030" s="7">
        <f t="shared" si="880"/>
        <v>33.886057951358424</v>
      </c>
      <c r="P4030" s="25">
        <f t="shared" si="881"/>
        <v>108.75776237276423</v>
      </c>
      <c r="Q4030" s="34">
        <f t="shared" si="882"/>
        <v>1.2037533657259092</v>
      </c>
      <c r="R4030" s="9">
        <f t="shared" si="883"/>
        <v>1027.8536707497587</v>
      </c>
      <c r="S4030" s="9">
        <f t="shared" si="884"/>
        <v>831.09491412805437</v>
      </c>
      <c r="T4030" s="35">
        <f t="shared" si="885"/>
        <v>0.10661422471711743</v>
      </c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</row>
    <row r="4031" spans="1:31" x14ac:dyDescent="0.25">
      <c r="A4031" s="17">
        <v>3998</v>
      </c>
      <c r="B4031" s="11">
        <v>44363</v>
      </c>
      <c r="C4031" s="12">
        <v>6</v>
      </c>
      <c r="D4031" s="10">
        <v>167</v>
      </c>
      <c r="E4031" s="10">
        <v>2</v>
      </c>
      <c r="F4031" s="18">
        <v>13</v>
      </c>
      <c r="G4031" s="26">
        <f t="shared" si="872"/>
        <v>30</v>
      </c>
      <c r="H4031" s="13">
        <f t="shared" si="873"/>
        <v>84.821917808219169</v>
      </c>
      <c r="I4031" s="13">
        <f t="shared" si="874"/>
        <v>-0.39917691664320798</v>
      </c>
      <c r="J4031" s="13">
        <f t="shared" si="875"/>
        <v>-140.3991769166432</v>
      </c>
      <c r="K4031" s="13">
        <f t="shared" si="876"/>
        <v>10.660013718055946</v>
      </c>
      <c r="L4031" s="27">
        <f t="shared" si="877"/>
        <v>-20.099794229160803</v>
      </c>
      <c r="M4031" s="32">
        <f t="shared" si="878"/>
        <v>23.344976183119442</v>
      </c>
      <c r="N4031" s="13">
        <f t="shared" si="879"/>
        <v>66.235800357154631</v>
      </c>
      <c r="O4031" s="13">
        <f t="shared" si="880"/>
        <v>23.764199642845369</v>
      </c>
      <c r="P4031" s="27">
        <f t="shared" si="881"/>
        <v>128.46510064045825</v>
      </c>
      <c r="Q4031" s="36">
        <f t="shared" si="882"/>
        <v>1.0920961792161374</v>
      </c>
      <c r="R4031" s="14">
        <f t="shared" si="883"/>
        <v>1052.0254968698771</v>
      </c>
      <c r="S4031" s="14">
        <f t="shared" si="884"/>
        <v>965.68462269283191</v>
      </c>
      <c r="T4031" s="37">
        <f t="shared" si="885"/>
        <v>0.12387961425278919</v>
      </c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</row>
    <row r="4032" spans="1:31" x14ac:dyDescent="0.25">
      <c r="A4032" s="15">
        <v>3999</v>
      </c>
      <c r="B4032" s="4">
        <v>44363</v>
      </c>
      <c r="C4032" s="5">
        <v>6</v>
      </c>
      <c r="D4032" s="3">
        <v>167</v>
      </c>
      <c r="E4032" s="3">
        <v>2</v>
      </c>
      <c r="F4032" s="16">
        <v>14</v>
      </c>
      <c r="G4032" s="24">
        <f t="shared" si="872"/>
        <v>30</v>
      </c>
      <c r="H4032" s="7">
        <f t="shared" si="873"/>
        <v>84.821917808219169</v>
      </c>
      <c r="I4032" s="7">
        <f t="shared" si="874"/>
        <v>-0.39917691664320798</v>
      </c>
      <c r="J4032" s="7">
        <f t="shared" si="875"/>
        <v>-140.3991769166432</v>
      </c>
      <c r="K4032" s="7">
        <f t="shared" si="876"/>
        <v>11.660013718055946</v>
      </c>
      <c r="L4032" s="25">
        <f t="shared" si="877"/>
        <v>-5.0997942291608034</v>
      </c>
      <c r="M4032" s="31">
        <f t="shared" si="878"/>
        <v>23.344976183119442</v>
      </c>
      <c r="N4032" s="7">
        <f t="shared" si="879"/>
        <v>72.79713010514412</v>
      </c>
      <c r="O4032" s="7">
        <f t="shared" si="880"/>
        <v>17.20286989485588</v>
      </c>
      <c r="P4032" s="25">
        <f t="shared" si="881"/>
        <v>163.98138536974218</v>
      </c>
      <c r="Q4032" s="34">
        <f t="shared" si="882"/>
        <v>1.0463957017397323</v>
      </c>
      <c r="R4032" s="9">
        <f t="shared" si="883"/>
        <v>1062.333203068659</v>
      </c>
      <c r="S4032" s="9">
        <f t="shared" si="884"/>
        <v>1029.8456293230502</v>
      </c>
      <c r="T4032" s="35">
        <f t="shared" si="885"/>
        <v>0.132110293881153</v>
      </c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</row>
    <row r="4033" spans="1:31" x14ac:dyDescent="0.25">
      <c r="A4033" s="17">
        <v>4000</v>
      </c>
      <c r="B4033" s="11">
        <v>44363</v>
      </c>
      <c r="C4033" s="12">
        <v>6</v>
      </c>
      <c r="D4033" s="10">
        <v>167</v>
      </c>
      <c r="E4033" s="10">
        <v>2</v>
      </c>
      <c r="F4033" s="18">
        <v>15</v>
      </c>
      <c r="G4033" s="26">
        <f t="shared" si="872"/>
        <v>30</v>
      </c>
      <c r="H4033" s="13">
        <f t="shared" si="873"/>
        <v>84.821917808219169</v>
      </c>
      <c r="I4033" s="13">
        <f t="shared" si="874"/>
        <v>-0.39917691664320798</v>
      </c>
      <c r="J4033" s="13">
        <f t="shared" si="875"/>
        <v>-140.3991769166432</v>
      </c>
      <c r="K4033" s="13">
        <f t="shared" si="876"/>
        <v>12.660013718055946</v>
      </c>
      <c r="L4033" s="27">
        <f t="shared" si="877"/>
        <v>9.9002057708391966</v>
      </c>
      <c r="M4033" s="32">
        <f t="shared" si="878"/>
        <v>23.344976183119442</v>
      </c>
      <c r="N4033" s="13">
        <f t="shared" si="879"/>
        <v>71.365152213083661</v>
      </c>
      <c r="O4033" s="13">
        <f t="shared" si="880"/>
        <v>18.634847786916339</v>
      </c>
      <c r="P4033" s="27">
        <f t="shared" si="881"/>
        <v>209.60524242415755</v>
      </c>
      <c r="Q4033" s="36">
        <f t="shared" si="882"/>
        <v>1.0548698809259132</v>
      </c>
      <c r="R4033" s="14">
        <f t="shared" si="883"/>
        <v>1060.402614029839</v>
      </c>
      <c r="S4033" s="14">
        <f t="shared" si="884"/>
        <v>1017.4918051868743</v>
      </c>
      <c r="T4033" s="37">
        <f t="shared" si="885"/>
        <v>0.13052552496946759</v>
      </c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</row>
    <row r="4034" spans="1:31" x14ac:dyDescent="0.25">
      <c r="A4034" s="15">
        <v>4001</v>
      </c>
      <c r="B4034" s="4">
        <v>44363</v>
      </c>
      <c r="C4034" s="5">
        <v>6</v>
      </c>
      <c r="D4034" s="3">
        <v>167</v>
      </c>
      <c r="E4034" s="3">
        <v>2</v>
      </c>
      <c r="F4034" s="16">
        <v>16</v>
      </c>
      <c r="G4034" s="24">
        <f t="shared" si="872"/>
        <v>30</v>
      </c>
      <c r="H4034" s="7">
        <f t="shared" si="873"/>
        <v>84.821917808219169</v>
      </c>
      <c r="I4034" s="7">
        <f t="shared" si="874"/>
        <v>-0.39917691664320798</v>
      </c>
      <c r="J4034" s="7">
        <f t="shared" si="875"/>
        <v>-140.3991769166432</v>
      </c>
      <c r="K4034" s="7">
        <f t="shared" si="876"/>
        <v>13.660013718055946</v>
      </c>
      <c r="L4034" s="25">
        <f t="shared" si="877"/>
        <v>24.900205770839197</v>
      </c>
      <c r="M4034" s="31">
        <f t="shared" si="878"/>
        <v>23.344976183119442</v>
      </c>
      <c r="N4034" s="7">
        <f t="shared" si="879"/>
        <v>63.210410494579719</v>
      </c>
      <c r="O4034" s="7">
        <f t="shared" si="880"/>
        <v>26.789589505420281</v>
      </c>
      <c r="P4034" s="25">
        <f t="shared" si="881"/>
        <v>239.05743330063143</v>
      </c>
      <c r="Q4034" s="34">
        <f t="shared" si="882"/>
        <v>1.1196207544358645</v>
      </c>
      <c r="R4034" s="9">
        <f t="shared" si="883"/>
        <v>1045.9372117380517</v>
      </c>
      <c r="S4034" s="9">
        <f t="shared" si="884"/>
        <v>929.7827689056254</v>
      </c>
      <c r="T4034" s="35">
        <f t="shared" si="885"/>
        <v>0.1192740653048136</v>
      </c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</row>
    <row r="4035" spans="1:31" x14ac:dyDescent="0.25">
      <c r="A4035" s="17">
        <v>4002</v>
      </c>
      <c r="B4035" s="11">
        <v>44363</v>
      </c>
      <c r="C4035" s="12">
        <v>6</v>
      </c>
      <c r="D4035" s="10">
        <v>167</v>
      </c>
      <c r="E4035" s="10">
        <v>2</v>
      </c>
      <c r="F4035" s="18">
        <v>17</v>
      </c>
      <c r="G4035" s="26">
        <f t="shared" si="872"/>
        <v>30</v>
      </c>
      <c r="H4035" s="13">
        <f t="shared" si="873"/>
        <v>84.821917808219169</v>
      </c>
      <c r="I4035" s="13">
        <f t="shared" si="874"/>
        <v>-0.39917691664320798</v>
      </c>
      <c r="J4035" s="13">
        <f t="shared" si="875"/>
        <v>-140.3991769166432</v>
      </c>
      <c r="K4035" s="13">
        <f t="shared" si="876"/>
        <v>14.660013718055946</v>
      </c>
      <c r="L4035" s="27">
        <f t="shared" si="877"/>
        <v>39.900205770839193</v>
      </c>
      <c r="M4035" s="32">
        <f t="shared" si="878"/>
        <v>23.344976183119442</v>
      </c>
      <c r="N4035" s="13">
        <f t="shared" si="879"/>
        <v>52.587849199578777</v>
      </c>
      <c r="O4035" s="13">
        <f t="shared" si="880"/>
        <v>37.412150800421223</v>
      </c>
      <c r="P4035" s="27">
        <f t="shared" si="881"/>
        <v>255.78435310243313</v>
      </c>
      <c r="Q4035" s="36">
        <f t="shared" si="882"/>
        <v>1.2579698688280414</v>
      </c>
      <c r="R4035" s="14">
        <f t="shared" si="883"/>
        <v>1016.5957215509555</v>
      </c>
      <c r="S4035" s="14">
        <f t="shared" si="884"/>
        <v>775.12338227411942</v>
      </c>
      <c r="T4035" s="37">
        <f t="shared" si="885"/>
        <v>9.9434104404267976E-2</v>
      </c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</row>
    <row r="4036" spans="1:31" x14ac:dyDescent="0.25">
      <c r="A4036" s="15">
        <v>4003</v>
      </c>
      <c r="B4036" s="4">
        <v>44363</v>
      </c>
      <c r="C4036" s="5">
        <v>6</v>
      </c>
      <c r="D4036" s="3">
        <v>167</v>
      </c>
      <c r="E4036" s="3">
        <v>2</v>
      </c>
      <c r="F4036" s="16">
        <v>18</v>
      </c>
      <c r="G4036" s="24">
        <f t="shared" si="872"/>
        <v>30</v>
      </c>
      <c r="H4036" s="7">
        <f t="shared" si="873"/>
        <v>84.821917808219169</v>
      </c>
      <c r="I4036" s="7">
        <f t="shared" si="874"/>
        <v>-0.39917691664320798</v>
      </c>
      <c r="J4036" s="7">
        <f t="shared" si="875"/>
        <v>-140.3991769166432</v>
      </c>
      <c r="K4036" s="7">
        <f t="shared" si="876"/>
        <v>15.660013718055946</v>
      </c>
      <c r="L4036" s="25">
        <f t="shared" si="877"/>
        <v>54.900205770839193</v>
      </c>
      <c r="M4036" s="31">
        <f t="shared" si="878"/>
        <v>23.344976183119442</v>
      </c>
      <c r="N4036" s="7">
        <f t="shared" si="879"/>
        <v>41.233784889416881</v>
      </c>
      <c r="O4036" s="7">
        <f t="shared" si="880"/>
        <v>48.766215110583119</v>
      </c>
      <c r="P4036" s="25">
        <f t="shared" si="881"/>
        <v>267.27223629829365</v>
      </c>
      <c r="Q4036" s="34">
        <f t="shared" si="882"/>
        <v>1.5150338408666357</v>
      </c>
      <c r="R4036" s="9">
        <f t="shared" si="883"/>
        <v>966.91342729836344</v>
      </c>
      <c r="S4036" s="9">
        <f t="shared" si="884"/>
        <v>569.24183355556818</v>
      </c>
      <c r="T4036" s="35">
        <f t="shared" si="885"/>
        <v>7.3023280168607013E-2</v>
      </c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</row>
    <row r="4037" spans="1:31" x14ac:dyDescent="0.25">
      <c r="A4037" s="17">
        <v>4004</v>
      </c>
      <c r="B4037" s="11">
        <v>44363</v>
      </c>
      <c r="C4037" s="12">
        <v>6</v>
      </c>
      <c r="D4037" s="10">
        <v>167</v>
      </c>
      <c r="E4037" s="10">
        <v>2</v>
      </c>
      <c r="F4037" s="18">
        <v>19</v>
      </c>
      <c r="G4037" s="26">
        <f t="shared" si="872"/>
        <v>30</v>
      </c>
      <c r="H4037" s="13">
        <f t="shared" si="873"/>
        <v>84.821917808219169</v>
      </c>
      <c r="I4037" s="13">
        <f t="shared" si="874"/>
        <v>-0.39917691664320798</v>
      </c>
      <c r="J4037" s="13">
        <f t="shared" si="875"/>
        <v>-140.3991769166432</v>
      </c>
      <c r="K4037" s="13">
        <f t="shared" si="876"/>
        <v>16.660013718055946</v>
      </c>
      <c r="L4037" s="27">
        <f t="shared" si="877"/>
        <v>69.900205770839193</v>
      </c>
      <c r="M4037" s="32">
        <f t="shared" si="878"/>
        <v>23.344976183119442</v>
      </c>
      <c r="N4037" s="13">
        <f t="shared" si="879"/>
        <v>29.76341834028192</v>
      </c>
      <c r="O4037" s="13">
        <f t="shared" si="880"/>
        <v>60.236581659718084</v>
      </c>
      <c r="P4037" s="27">
        <f t="shared" si="881"/>
        <v>276.66434439389502</v>
      </c>
      <c r="Q4037" s="36">
        <f t="shared" si="882"/>
        <v>2.0085718844201703</v>
      </c>
      <c r="R4037" s="14">
        <f t="shared" si="883"/>
        <v>885.13054999084761</v>
      </c>
      <c r="S4037" s="14">
        <f t="shared" si="884"/>
        <v>335.94291612163477</v>
      </c>
      <c r="T4037" s="37">
        <f t="shared" si="885"/>
        <v>4.3095310707192171E-2</v>
      </c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</row>
    <row r="4038" spans="1:31" x14ac:dyDescent="0.25">
      <c r="A4038" s="15">
        <v>4005</v>
      </c>
      <c r="B4038" s="4">
        <v>44363</v>
      </c>
      <c r="C4038" s="5">
        <v>6</v>
      </c>
      <c r="D4038" s="3">
        <v>167</v>
      </c>
      <c r="E4038" s="3">
        <v>2</v>
      </c>
      <c r="F4038" s="16">
        <v>20</v>
      </c>
      <c r="G4038" s="24">
        <f t="shared" si="872"/>
        <v>30</v>
      </c>
      <c r="H4038" s="7">
        <f t="shared" si="873"/>
        <v>84.821917808219169</v>
      </c>
      <c r="I4038" s="7">
        <f t="shared" si="874"/>
        <v>-0.39917691664320798</v>
      </c>
      <c r="J4038" s="7">
        <f t="shared" si="875"/>
        <v>-140.3991769166432</v>
      </c>
      <c r="K4038" s="7">
        <f t="shared" si="876"/>
        <v>17.660013718055946</v>
      </c>
      <c r="L4038" s="25">
        <f t="shared" si="877"/>
        <v>84.900205770839193</v>
      </c>
      <c r="M4038" s="31">
        <f t="shared" si="878"/>
        <v>23.344976183119442</v>
      </c>
      <c r="N4038" s="7">
        <f t="shared" si="879"/>
        <v>18.495782154778539</v>
      </c>
      <c r="O4038" s="7">
        <f t="shared" si="880"/>
        <v>71.504217845221461</v>
      </c>
      <c r="P4038" s="25">
        <f t="shared" si="881"/>
        <v>285.35350565266305</v>
      </c>
      <c r="Q4038" s="34">
        <f t="shared" si="882"/>
        <v>3.1258106735725821</v>
      </c>
      <c r="R4038" s="9">
        <f t="shared" si="883"/>
        <v>743.49286661205417</v>
      </c>
      <c r="S4038" s="9">
        <f t="shared" si="884"/>
        <v>110.91781015866336</v>
      </c>
      <c r="T4038" s="35">
        <f t="shared" si="885"/>
        <v>1.4228719411420024E-2</v>
      </c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</row>
    <row r="4039" spans="1:31" x14ac:dyDescent="0.25">
      <c r="A4039" s="17">
        <v>4006</v>
      </c>
      <c r="B4039" s="11">
        <v>44363</v>
      </c>
      <c r="C4039" s="12">
        <v>6</v>
      </c>
      <c r="D4039" s="10">
        <v>167</v>
      </c>
      <c r="E4039" s="10">
        <v>2</v>
      </c>
      <c r="F4039" s="18">
        <v>21</v>
      </c>
      <c r="G4039" s="26">
        <f t="shared" si="872"/>
        <v>30</v>
      </c>
      <c r="H4039" s="13">
        <f t="shared" si="873"/>
        <v>84.821917808219169</v>
      </c>
      <c r="I4039" s="13">
        <f t="shared" si="874"/>
        <v>-0.39917691664320798</v>
      </c>
      <c r="J4039" s="13">
        <f t="shared" si="875"/>
        <v>-140.3991769166432</v>
      </c>
      <c r="K4039" s="13">
        <f t="shared" si="876"/>
        <v>18.660013718055946</v>
      </c>
      <c r="L4039" s="27">
        <f t="shared" si="877"/>
        <v>99.900205770839193</v>
      </c>
      <c r="M4039" s="32">
        <f t="shared" si="878"/>
        <v>23.344976183119442</v>
      </c>
      <c r="N4039" s="13">
        <f t="shared" si="879"/>
        <v>7.688614157479754</v>
      </c>
      <c r="O4039" s="13">
        <f t="shared" si="880"/>
        <v>82.311385842520252</v>
      </c>
      <c r="P4039" s="27">
        <f t="shared" si="881"/>
        <v>294.12324470566335</v>
      </c>
      <c r="Q4039" s="36">
        <f t="shared" si="882"/>
        <v>7.1067511728506965</v>
      </c>
      <c r="R4039" s="14">
        <f t="shared" si="883"/>
        <v>463.70118218926712</v>
      </c>
      <c r="S4039" s="14">
        <f t="shared" si="884"/>
        <v>0</v>
      </c>
      <c r="T4039" s="37">
        <f t="shared" si="885"/>
        <v>0</v>
      </c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</row>
    <row r="4040" spans="1:31" x14ac:dyDescent="0.25">
      <c r="A4040" s="15">
        <v>4007</v>
      </c>
      <c r="B4040" s="4">
        <v>44363</v>
      </c>
      <c r="C4040" s="5">
        <v>6</v>
      </c>
      <c r="D4040" s="3">
        <v>167</v>
      </c>
      <c r="E4040" s="3">
        <v>2</v>
      </c>
      <c r="F4040" s="16">
        <v>22</v>
      </c>
      <c r="G4040" s="24">
        <f t="shared" si="872"/>
        <v>30</v>
      </c>
      <c r="H4040" s="7">
        <f t="shared" si="873"/>
        <v>84.821917808219169</v>
      </c>
      <c r="I4040" s="7">
        <f t="shared" si="874"/>
        <v>-0.39917691664320798</v>
      </c>
      <c r="J4040" s="7">
        <f t="shared" si="875"/>
        <v>-140.3991769166432</v>
      </c>
      <c r="K4040" s="7">
        <f t="shared" si="876"/>
        <v>19.660013718055946</v>
      </c>
      <c r="L4040" s="25">
        <f t="shared" si="877"/>
        <v>114.90020577083919</v>
      </c>
      <c r="M4040" s="31">
        <f t="shared" si="878"/>
        <v>23.344976183119442</v>
      </c>
      <c r="N4040" s="7">
        <f t="shared" si="879"/>
        <v>0</v>
      </c>
      <c r="O4040" s="7">
        <f t="shared" si="880"/>
        <v>90</v>
      </c>
      <c r="P4040" s="25">
        <f t="shared" si="881"/>
        <v>303.50712340442806</v>
      </c>
      <c r="Q4040" s="34">
        <f t="shared" si="882"/>
        <v>37.919608377836205</v>
      </c>
      <c r="R4040" s="9">
        <f t="shared" si="883"/>
        <v>0</v>
      </c>
      <c r="S4040" s="9">
        <f t="shared" si="884"/>
        <v>0</v>
      </c>
      <c r="T4040" s="35">
        <f t="shared" si="885"/>
        <v>0</v>
      </c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</row>
    <row r="4041" spans="1:31" x14ac:dyDescent="0.25">
      <c r="A4041" s="17">
        <v>4008</v>
      </c>
      <c r="B4041" s="11">
        <v>44363</v>
      </c>
      <c r="C4041" s="12">
        <v>6</v>
      </c>
      <c r="D4041" s="10">
        <v>167</v>
      </c>
      <c r="E4041" s="10">
        <v>2</v>
      </c>
      <c r="F4041" s="18">
        <v>23</v>
      </c>
      <c r="G4041" s="26">
        <f t="shared" si="872"/>
        <v>30</v>
      </c>
      <c r="H4041" s="13">
        <f t="shared" si="873"/>
        <v>84.821917808219169</v>
      </c>
      <c r="I4041" s="13">
        <f t="shared" si="874"/>
        <v>-0.39917691664320798</v>
      </c>
      <c r="J4041" s="13">
        <f t="shared" si="875"/>
        <v>-140.3991769166432</v>
      </c>
      <c r="K4041" s="13">
        <f t="shared" si="876"/>
        <v>20.660013718055946</v>
      </c>
      <c r="L4041" s="27">
        <f t="shared" si="877"/>
        <v>129.90020577083919</v>
      </c>
      <c r="M4041" s="32">
        <f t="shared" si="878"/>
        <v>23.344976183119442</v>
      </c>
      <c r="N4041" s="13">
        <f t="shared" si="879"/>
        <v>0</v>
      </c>
      <c r="O4041" s="13">
        <f t="shared" si="880"/>
        <v>90</v>
      </c>
      <c r="P4041" s="27">
        <f t="shared" si="881"/>
        <v>313.0096197532755</v>
      </c>
      <c r="Q4041" s="36">
        <f t="shared" si="882"/>
        <v>37.919608377836205</v>
      </c>
      <c r="R4041" s="14">
        <f t="shared" si="883"/>
        <v>0</v>
      </c>
      <c r="S4041" s="14">
        <f t="shared" si="884"/>
        <v>0</v>
      </c>
      <c r="T4041" s="37">
        <f t="shared" si="885"/>
        <v>0</v>
      </c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</row>
    <row r="4042" spans="1:31" x14ac:dyDescent="0.25">
      <c r="A4042" s="15">
        <v>4009</v>
      </c>
      <c r="B4042" s="4">
        <v>44364</v>
      </c>
      <c r="C4042" s="5">
        <v>6</v>
      </c>
      <c r="D4042" s="3">
        <v>168</v>
      </c>
      <c r="E4042" s="3">
        <v>2</v>
      </c>
      <c r="F4042" s="16">
        <v>0</v>
      </c>
      <c r="G4042" s="24">
        <f t="shared" si="872"/>
        <v>30</v>
      </c>
      <c r="H4042" s="7">
        <f t="shared" si="873"/>
        <v>85.808219178082183</v>
      </c>
      <c r="I4042" s="7">
        <f t="shared" si="874"/>
        <v>-0.60735571419559153</v>
      </c>
      <c r="J4042" s="7">
        <f t="shared" si="875"/>
        <v>-140.60735571419559</v>
      </c>
      <c r="K4042" s="7">
        <f t="shared" si="876"/>
        <v>-2.3434559285699263</v>
      </c>
      <c r="L4042" s="25">
        <f t="shared" si="877"/>
        <v>-215.1518389285489</v>
      </c>
      <c r="M4042" s="31">
        <f t="shared" si="878"/>
        <v>23.379677434741602</v>
      </c>
      <c r="N4042" s="7">
        <f t="shared" si="879"/>
        <v>0</v>
      </c>
      <c r="O4042" s="7">
        <f t="shared" si="880"/>
        <v>90</v>
      </c>
      <c r="P4042" s="25">
        <f t="shared" si="881"/>
        <v>38.150172124227723</v>
      </c>
      <c r="Q4042" s="34">
        <f t="shared" si="882"/>
        <v>37.919608377836205</v>
      </c>
      <c r="R4042" s="9">
        <f t="shared" si="883"/>
        <v>0</v>
      </c>
      <c r="S4042" s="9">
        <f t="shared" si="884"/>
        <v>0</v>
      </c>
      <c r="T4042" s="35">
        <f t="shared" si="885"/>
        <v>0</v>
      </c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</row>
    <row r="4043" spans="1:31" x14ac:dyDescent="0.25">
      <c r="A4043" s="17">
        <v>4010</v>
      </c>
      <c r="B4043" s="11">
        <v>44364</v>
      </c>
      <c r="C4043" s="12">
        <v>6</v>
      </c>
      <c r="D4043" s="10">
        <v>168</v>
      </c>
      <c r="E4043" s="10">
        <v>2</v>
      </c>
      <c r="F4043" s="18">
        <v>1</v>
      </c>
      <c r="G4043" s="26">
        <f t="shared" si="872"/>
        <v>30</v>
      </c>
      <c r="H4043" s="13">
        <f t="shared" si="873"/>
        <v>85.808219178082183</v>
      </c>
      <c r="I4043" s="13">
        <f t="shared" si="874"/>
        <v>-0.60735571419559153</v>
      </c>
      <c r="J4043" s="13">
        <f t="shared" si="875"/>
        <v>-140.60735571419559</v>
      </c>
      <c r="K4043" s="13">
        <f t="shared" si="876"/>
        <v>-1.3434559285699263</v>
      </c>
      <c r="L4043" s="27">
        <f t="shared" si="877"/>
        <v>-200.1518389285489</v>
      </c>
      <c r="M4043" s="32">
        <f t="shared" si="878"/>
        <v>23.379677434741602</v>
      </c>
      <c r="N4043" s="13">
        <f t="shared" si="879"/>
        <v>0</v>
      </c>
      <c r="O4043" s="13">
        <f t="shared" si="880"/>
        <v>90</v>
      </c>
      <c r="P4043" s="27">
        <f t="shared" si="881"/>
        <v>30.921005861711308</v>
      </c>
      <c r="Q4043" s="36">
        <f t="shared" si="882"/>
        <v>37.919608377836205</v>
      </c>
      <c r="R4043" s="14">
        <f t="shared" si="883"/>
        <v>0</v>
      </c>
      <c r="S4043" s="14">
        <f t="shared" si="884"/>
        <v>0</v>
      </c>
      <c r="T4043" s="37">
        <f t="shared" si="885"/>
        <v>0</v>
      </c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</row>
    <row r="4044" spans="1:31" x14ac:dyDescent="0.25">
      <c r="A4044" s="15">
        <v>4011</v>
      </c>
      <c r="B4044" s="4">
        <v>44364</v>
      </c>
      <c r="C4044" s="5">
        <v>6</v>
      </c>
      <c r="D4044" s="3">
        <v>168</v>
      </c>
      <c r="E4044" s="3">
        <v>2</v>
      </c>
      <c r="F4044" s="16">
        <v>2</v>
      </c>
      <c r="G4044" s="24">
        <f t="shared" si="872"/>
        <v>30</v>
      </c>
      <c r="H4044" s="7">
        <f t="shared" si="873"/>
        <v>85.808219178082183</v>
      </c>
      <c r="I4044" s="7">
        <f t="shared" si="874"/>
        <v>-0.60735571419559153</v>
      </c>
      <c r="J4044" s="7">
        <f t="shared" si="875"/>
        <v>-140.60735571419559</v>
      </c>
      <c r="K4044" s="7">
        <f t="shared" si="876"/>
        <v>-0.34345592856992635</v>
      </c>
      <c r="L4044" s="25">
        <f t="shared" si="877"/>
        <v>-185.1518389285489</v>
      </c>
      <c r="M4044" s="31">
        <f t="shared" si="878"/>
        <v>23.379677434741602</v>
      </c>
      <c r="N4044" s="7">
        <f t="shared" si="879"/>
        <v>0</v>
      </c>
      <c r="O4044" s="7">
        <f t="shared" si="880"/>
        <v>90</v>
      </c>
      <c r="P4044" s="25">
        <f t="shared" si="881"/>
        <v>26.923504709060015</v>
      </c>
      <c r="Q4044" s="34">
        <f t="shared" si="882"/>
        <v>37.919608377836205</v>
      </c>
      <c r="R4044" s="9">
        <f t="shared" si="883"/>
        <v>0</v>
      </c>
      <c r="S4044" s="9">
        <f t="shared" si="884"/>
        <v>0</v>
      </c>
      <c r="T4044" s="35">
        <f t="shared" si="885"/>
        <v>0</v>
      </c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</row>
    <row r="4045" spans="1:31" x14ac:dyDescent="0.25">
      <c r="A4045" s="17">
        <v>4012</v>
      </c>
      <c r="B4045" s="11">
        <v>44364</v>
      </c>
      <c r="C4045" s="12">
        <v>6</v>
      </c>
      <c r="D4045" s="10">
        <v>168</v>
      </c>
      <c r="E4045" s="10">
        <v>2</v>
      </c>
      <c r="F4045" s="18">
        <v>3</v>
      </c>
      <c r="G4045" s="26">
        <f t="shared" si="872"/>
        <v>30</v>
      </c>
      <c r="H4045" s="13">
        <f t="shared" si="873"/>
        <v>85.808219178082183</v>
      </c>
      <c r="I4045" s="13">
        <f t="shared" si="874"/>
        <v>-0.60735571419559153</v>
      </c>
      <c r="J4045" s="13">
        <f t="shared" si="875"/>
        <v>-140.60735571419559</v>
      </c>
      <c r="K4045" s="13">
        <f t="shared" si="876"/>
        <v>0.65654407143007365</v>
      </c>
      <c r="L4045" s="27">
        <f t="shared" si="877"/>
        <v>-170.1518389285489</v>
      </c>
      <c r="M4045" s="32">
        <f t="shared" si="878"/>
        <v>23.379677434741602</v>
      </c>
      <c r="N4045" s="13">
        <f t="shared" si="879"/>
        <v>0</v>
      </c>
      <c r="O4045" s="13">
        <f t="shared" si="880"/>
        <v>90</v>
      </c>
      <c r="P4045" s="27">
        <f t="shared" si="881"/>
        <v>27.711386410217145</v>
      </c>
      <c r="Q4045" s="36">
        <f t="shared" si="882"/>
        <v>37.919608377836205</v>
      </c>
      <c r="R4045" s="14">
        <f t="shared" si="883"/>
        <v>0</v>
      </c>
      <c r="S4045" s="14">
        <f t="shared" si="884"/>
        <v>0</v>
      </c>
      <c r="T4045" s="37">
        <f t="shared" si="885"/>
        <v>0</v>
      </c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</row>
    <row r="4046" spans="1:31" x14ac:dyDescent="0.25">
      <c r="A4046" s="15">
        <v>4013</v>
      </c>
      <c r="B4046" s="4">
        <v>44364</v>
      </c>
      <c r="C4046" s="5">
        <v>6</v>
      </c>
      <c r="D4046" s="3">
        <v>168</v>
      </c>
      <c r="E4046" s="3">
        <v>2</v>
      </c>
      <c r="F4046" s="16">
        <v>4</v>
      </c>
      <c r="G4046" s="24">
        <f t="shared" si="872"/>
        <v>30</v>
      </c>
      <c r="H4046" s="7">
        <f t="shared" si="873"/>
        <v>85.808219178082183</v>
      </c>
      <c r="I4046" s="7">
        <f t="shared" si="874"/>
        <v>-0.60735571419559153</v>
      </c>
      <c r="J4046" s="7">
        <f t="shared" si="875"/>
        <v>-140.60735571419559</v>
      </c>
      <c r="K4046" s="7">
        <f t="shared" si="876"/>
        <v>1.6565440714300737</v>
      </c>
      <c r="L4046" s="25">
        <f t="shared" si="877"/>
        <v>-155.1518389285489</v>
      </c>
      <c r="M4046" s="31">
        <f t="shared" si="878"/>
        <v>23.379677434741602</v>
      </c>
      <c r="N4046" s="7">
        <f t="shared" si="879"/>
        <v>0</v>
      </c>
      <c r="O4046" s="7">
        <f t="shared" si="880"/>
        <v>90</v>
      </c>
      <c r="P4046" s="25">
        <f t="shared" si="881"/>
        <v>32.92584427672292</v>
      </c>
      <c r="Q4046" s="34">
        <f t="shared" si="882"/>
        <v>37.919608377836205</v>
      </c>
      <c r="R4046" s="9">
        <f t="shared" si="883"/>
        <v>0</v>
      </c>
      <c r="S4046" s="9">
        <f t="shared" si="884"/>
        <v>0</v>
      </c>
      <c r="T4046" s="35">
        <f t="shared" si="885"/>
        <v>0</v>
      </c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</row>
    <row r="4047" spans="1:31" x14ac:dyDescent="0.25">
      <c r="A4047" s="17">
        <v>4014</v>
      </c>
      <c r="B4047" s="11">
        <v>44364</v>
      </c>
      <c r="C4047" s="12">
        <v>6</v>
      </c>
      <c r="D4047" s="10">
        <v>168</v>
      </c>
      <c r="E4047" s="10">
        <v>2</v>
      </c>
      <c r="F4047" s="18">
        <v>5</v>
      </c>
      <c r="G4047" s="26">
        <f t="shared" si="872"/>
        <v>30</v>
      </c>
      <c r="H4047" s="13">
        <f t="shared" si="873"/>
        <v>85.808219178082183</v>
      </c>
      <c r="I4047" s="13">
        <f t="shared" si="874"/>
        <v>-0.60735571419559153</v>
      </c>
      <c r="J4047" s="13">
        <f t="shared" si="875"/>
        <v>-140.60735571419559</v>
      </c>
      <c r="K4047" s="13">
        <f t="shared" si="876"/>
        <v>2.6565440714300737</v>
      </c>
      <c r="L4047" s="27">
        <f t="shared" si="877"/>
        <v>-140.1518389285489</v>
      </c>
      <c r="M4047" s="32">
        <f t="shared" si="878"/>
        <v>23.379677434741602</v>
      </c>
      <c r="N4047" s="13">
        <f t="shared" si="879"/>
        <v>0</v>
      </c>
      <c r="O4047" s="13">
        <f t="shared" si="880"/>
        <v>90</v>
      </c>
      <c r="P4047" s="27">
        <f t="shared" si="881"/>
        <v>40.802873495959297</v>
      </c>
      <c r="Q4047" s="36">
        <f t="shared" si="882"/>
        <v>37.919608377836205</v>
      </c>
      <c r="R4047" s="14">
        <f t="shared" si="883"/>
        <v>0</v>
      </c>
      <c r="S4047" s="14">
        <f t="shared" si="884"/>
        <v>0</v>
      </c>
      <c r="T4047" s="37">
        <f t="shared" si="885"/>
        <v>0</v>
      </c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</row>
    <row r="4048" spans="1:31" x14ac:dyDescent="0.25">
      <c r="A4048" s="15">
        <v>4015</v>
      </c>
      <c r="B4048" s="4">
        <v>44364</v>
      </c>
      <c r="C4048" s="5">
        <v>6</v>
      </c>
      <c r="D4048" s="3">
        <v>168</v>
      </c>
      <c r="E4048" s="3">
        <v>2</v>
      </c>
      <c r="F4048" s="16">
        <v>6</v>
      </c>
      <c r="G4048" s="24">
        <f t="shared" si="872"/>
        <v>30</v>
      </c>
      <c r="H4048" s="7">
        <f t="shared" si="873"/>
        <v>85.808219178082183</v>
      </c>
      <c r="I4048" s="7">
        <f t="shared" si="874"/>
        <v>-0.60735571419559153</v>
      </c>
      <c r="J4048" s="7">
        <f t="shared" si="875"/>
        <v>-140.60735571419559</v>
      </c>
      <c r="K4048" s="7">
        <f t="shared" si="876"/>
        <v>3.6565440714300737</v>
      </c>
      <c r="L4048" s="25">
        <f t="shared" si="877"/>
        <v>-125.15183892854891</v>
      </c>
      <c r="M4048" s="31">
        <f t="shared" si="878"/>
        <v>23.379677434741602</v>
      </c>
      <c r="N4048" s="7">
        <f t="shared" si="879"/>
        <v>0</v>
      </c>
      <c r="O4048" s="7">
        <f t="shared" si="880"/>
        <v>90</v>
      </c>
      <c r="P4048" s="25">
        <f t="shared" si="881"/>
        <v>49.933218159459905</v>
      </c>
      <c r="Q4048" s="34">
        <f t="shared" si="882"/>
        <v>37.919608377836205</v>
      </c>
      <c r="R4048" s="9">
        <f t="shared" si="883"/>
        <v>0</v>
      </c>
      <c r="S4048" s="9">
        <f t="shared" si="884"/>
        <v>0</v>
      </c>
      <c r="T4048" s="35">
        <f t="shared" si="885"/>
        <v>0</v>
      </c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</row>
    <row r="4049" spans="1:31" x14ac:dyDescent="0.25">
      <c r="A4049" s="17">
        <v>4016</v>
      </c>
      <c r="B4049" s="11">
        <v>44364</v>
      </c>
      <c r="C4049" s="12">
        <v>6</v>
      </c>
      <c r="D4049" s="10">
        <v>168</v>
      </c>
      <c r="E4049" s="10">
        <v>2</v>
      </c>
      <c r="F4049" s="18">
        <v>7</v>
      </c>
      <c r="G4049" s="26">
        <f t="shared" si="872"/>
        <v>30</v>
      </c>
      <c r="H4049" s="13">
        <f t="shared" si="873"/>
        <v>85.808219178082183</v>
      </c>
      <c r="I4049" s="13">
        <f t="shared" si="874"/>
        <v>-0.60735571419559153</v>
      </c>
      <c r="J4049" s="13">
        <f t="shared" si="875"/>
        <v>-140.60735571419559</v>
      </c>
      <c r="K4049" s="13">
        <f t="shared" si="876"/>
        <v>4.6565440714300737</v>
      </c>
      <c r="L4049" s="27">
        <f t="shared" si="877"/>
        <v>-110.1518389285489</v>
      </c>
      <c r="M4049" s="32">
        <f t="shared" si="878"/>
        <v>23.379677434741602</v>
      </c>
      <c r="N4049" s="13">
        <f t="shared" si="879"/>
        <v>0.73519856546625606</v>
      </c>
      <c r="O4049" s="13">
        <f t="shared" si="880"/>
        <v>89.264801434533737</v>
      </c>
      <c r="P4049" s="27">
        <f t="shared" si="881"/>
        <v>59.516526302317949</v>
      </c>
      <c r="Q4049" s="36">
        <f t="shared" si="882"/>
        <v>28.810590158394106</v>
      </c>
      <c r="R4049" s="14">
        <f t="shared" si="883"/>
        <v>146.73003565511507</v>
      </c>
      <c r="S4049" s="14">
        <f t="shared" si="884"/>
        <v>0</v>
      </c>
      <c r="T4049" s="37">
        <f t="shared" si="885"/>
        <v>0</v>
      </c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</row>
    <row r="4050" spans="1:31" x14ac:dyDescent="0.25">
      <c r="A4050" s="15">
        <v>4017</v>
      </c>
      <c r="B4050" s="4">
        <v>44364</v>
      </c>
      <c r="C4050" s="5">
        <v>6</v>
      </c>
      <c r="D4050" s="3">
        <v>168</v>
      </c>
      <c r="E4050" s="3">
        <v>2</v>
      </c>
      <c r="F4050" s="16">
        <v>8</v>
      </c>
      <c r="G4050" s="24">
        <f t="shared" si="872"/>
        <v>30</v>
      </c>
      <c r="H4050" s="7">
        <f t="shared" si="873"/>
        <v>85.808219178082183</v>
      </c>
      <c r="I4050" s="7">
        <f t="shared" si="874"/>
        <v>-0.60735571419559153</v>
      </c>
      <c r="J4050" s="7">
        <f t="shared" si="875"/>
        <v>-140.60735571419559</v>
      </c>
      <c r="K4050" s="7">
        <f t="shared" si="876"/>
        <v>5.6565440714300737</v>
      </c>
      <c r="L4050" s="25">
        <f t="shared" si="877"/>
        <v>-95.151838928548898</v>
      </c>
      <c r="M4050" s="31">
        <f t="shared" si="878"/>
        <v>23.379677434741602</v>
      </c>
      <c r="N4050" s="7">
        <f t="shared" si="879"/>
        <v>11.065609855641549</v>
      </c>
      <c r="O4050" s="7">
        <f t="shared" si="880"/>
        <v>78.934390144358446</v>
      </c>
      <c r="P4050" s="25">
        <f t="shared" si="881"/>
        <v>68.670781767879603</v>
      </c>
      <c r="Q4050" s="34">
        <f t="shared" si="882"/>
        <v>5.0821437387579058</v>
      </c>
      <c r="R4050" s="9">
        <f t="shared" si="883"/>
        <v>577.08758797607959</v>
      </c>
      <c r="S4050" s="9">
        <f t="shared" si="884"/>
        <v>0</v>
      </c>
      <c r="T4050" s="35">
        <f t="shared" si="885"/>
        <v>0</v>
      </c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</row>
    <row r="4051" spans="1:31" x14ac:dyDescent="0.25">
      <c r="A4051" s="17">
        <v>4018</v>
      </c>
      <c r="B4051" s="11">
        <v>44364</v>
      </c>
      <c r="C4051" s="12">
        <v>6</v>
      </c>
      <c r="D4051" s="10">
        <v>168</v>
      </c>
      <c r="E4051" s="10">
        <v>2</v>
      </c>
      <c r="F4051" s="18">
        <v>9</v>
      </c>
      <c r="G4051" s="26">
        <f t="shared" si="872"/>
        <v>30</v>
      </c>
      <c r="H4051" s="13">
        <f t="shared" si="873"/>
        <v>85.808219178082183</v>
      </c>
      <c r="I4051" s="13">
        <f t="shared" si="874"/>
        <v>-0.60735571419559153</v>
      </c>
      <c r="J4051" s="13">
        <f t="shared" si="875"/>
        <v>-140.60735571419559</v>
      </c>
      <c r="K4051" s="13">
        <f t="shared" si="876"/>
        <v>6.6565440714300737</v>
      </c>
      <c r="L4051" s="27">
        <f t="shared" si="877"/>
        <v>-80.151838928548898</v>
      </c>
      <c r="M4051" s="32">
        <f t="shared" si="878"/>
        <v>23.379677434741602</v>
      </c>
      <c r="N4051" s="13">
        <f t="shared" si="879"/>
        <v>22.045170871322174</v>
      </c>
      <c r="O4051" s="13">
        <f t="shared" si="880"/>
        <v>67.954829128677829</v>
      </c>
      <c r="P4051" s="27">
        <f t="shared" si="881"/>
        <v>77.344579940709082</v>
      </c>
      <c r="Q4051" s="36">
        <f t="shared" si="882"/>
        <v>2.6490886558155653</v>
      </c>
      <c r="R4051" s="14">
        <f t="shared" si="883"/>
        <v>798.1098608054283</v>
      </c>
      <c r="S4051" s="14">
        <f t="shared" si="884"/>
        <v>178.39123058374233</v>
      </c>
      <c r="T4051" s="37">
        <f t="shared" si="885"/>
        <v>2.2883929123052454E-2</v>
      </c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</row>
    <row r="4052" spans="1:31" x14ac:dyDescent="0.25">
      <c r="A4052" s="15">
        <v>4019</v>
      </c>
      <c r="B4052" s="4">
        <v>44364</v>
      </c>
      <c r="C4052" s="5">
        <v>6</v>
      </c>
      <c r="D4052" s="3">
        <v>168</v>
      </c>
      <c r="E4052" s="3">
        <v>2</v>
      </c>
      <c r="F4052" s="16">
        <v>10</v>
      </c>
      <c r="G4052" s="24">
        <f t="shared" si="872"/>
        <v>30</v>
      </c>
      <c r="H4052" s="7">
        <f t="shared" si="873"/>
        <v>85.808219178082183</v>
      </c>
      <c r="I4052" s="7">
        <f t="shared" si="874"/>
        <v>-0.60735571419559153</v>
      </c>
      <c r="J4052" s="7">
        <f t="shared" si="875"/>
        <v>-140.60735571419559</v>
      </c>
      <c r="K4052" s="7">
        <f t="shared" si="876"/>
        <v>7.6565440714300737</v>
      </c>
      <c r="L4052" s="25">
        <f t="shared" si="877"/>
        <v>-65.151838928548898</v>
      </c>
      <c r="M4052" s="31">
        <f t="shared" si="878"/>
        <v>23.379677434741602</v>
      </c>
      <c r="N4052" s="7">
        <f t="shared" si="879"/>
        <v>33.404486000675384</v>
      </c>
      <c r="O4052" s="7">
        <f t="shared" si="880"/>
        <v>56.595513999324616</v>
      </c>
      <c r="P4052" s="25">
        <f t="shared" si="881"/>
        <v>86.150062157344706</v>
      </c>
      <c r="Q4052" s="34">
        <f t="shared" si="882"/>
        <v>1.8123142637502392</v>
      </c>
      <c r="R4052" s="9">
        <f t="shared" si="883"/>
        <v>915.81393040246917</v>
      </c>
      <c r="S4052" s="9">
        <f t="shared" si="884"/>
        <v>410.98161044824622</v>
      </c>
      <c r="T4052" s="35">
        <f t="shared" si="885"/>
        <v>5.2720495360676842E-2</v>
      </c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</row>
    <row r="4053" spans="1:31" x14ac:dyDescent="0.25">
      <c r="A4053" s="17">
        <v>4020</v>
      </c>
      <c r="B4053" s="11">
        <v>44364</v>
      </c>
      <c r="C4053" s="12">
        <v>6</v>
      </c>
      <c r="D4053" s="10">
        <v>168</v>
      </c>
      <c r="E4053" s="10">
        <v>2</v>
      </c>
      <c r="F4053" s="18">
        <v>11</v>
      </c>
      <c r="G4053" s="26">
        <f t="shared" si="872"/>
        <v>30</v>
      </c>
      <c r="H4053" s="13">
        <f t="shared" si="873"/>
        <v>85.808219178082183</v>
      </c>
      <c r="I4053" s="13">
        <f t="shared" si="874"/>
        <v>-0.60735571419559153</v>
      </c>
      <c r="J4053" s="13">
        <f t="shared" si="875"/>
        <v>-140.60735571419559</v>
      </c>
      <c r="K4053" s="13">
        <f t="shared" si="876"/>
        <v>8.6565440714300728</v>
      </c>
      <c r="L4053" s="27">
        <f t="shared" si="877"/>
        <v>-50.151838928548912</v>
      </c>
      <c r="M4053" s="32">
        <f t="shared" si="878"/>
        <v>23.379677434741602</v>
      </c>
      <c r="N4053" s="13">
        <f t="shared" si="879"/>
        <v>44.879550962519289</v>
      </c>
      <c r="O4053" s="13">
        <f t="shared" si="880"/>
        <v>45.120449037480711</v>
      </c>
      <c r="P4053" s="27">
        <f t="shared" si="881"/>
        <v>96.00013201807046</v>
      </c>
      <c r="Q4053" s="36">
        <f t="shared" si="882"/>
        <v>1.4155645443444538</v>
      </c>
      <c r="R4053" s="14">
        <f t="shared" si="883"/>
        <v>985.46163469489522</v>
      </c>
      <c r="S4053" s="14">
        <f t="shared" si="884"/>
        <v>638.69596385626028</v>
      </c>
      <c r="T4053" s="37">
        <f t="shared" si="885"/>
        <v>8.1931567601386049E-2</v>
      </c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</row>
    <row r="4054" spans="1:31" x14ac:dyDescent="0.25">
      <c r="A4054" s="15">
        <v>4021</v>
      </c>
      <c r="B4054" s="4">
        <v>44364</v>
      </c>
      <c r="C4054" s="5">
        <v>6</v>
      </c>
      <c r="D4054" s="3">
        <v>168</v>
      </c>
      <c r="E4054" s="3">
        <v>2</v>
      </c>
      <c r="F4054" s="16">
        <v>12</v>
      </c>
      <c r="G4054" s="24">
        <f t="shared" si="872"/>
        <v>30</v>
      </c>
      <c r="H4054" s="7">
        <f t="shared" si="873"/>
        <v>85.808219178082183</v>
      </c>
      <c r="I4054" s="7">
        <f t="shared" si="874"/>
        <v>-0.60735571419559153</v>
      </c>
      <c r="J4054" s="7">
        <f t="shared" si="875"/>
        <v>-140.60735571419559</v>
      </c>
      <c r="K4054" s="7">
        <f t="shared" si="876"/>
        <v>9.6565440714300728</v>
      </c>
      <c r="L4054" s="25">
        <f t="shared" si="877"/>
        <v>-35.151838928548912</v>
      </c>
      <c r="M4054" s="31">
        <f t="shared" si="878"/>
        <v>23.379677434741602</v>
      </c>
      <c r="N4054" s="7">
        <f t="shared" si="879"/>
        <v>56.097438543299383</v>
      </c>
      <c r="O4054" s="7">
        <f t="shared" si="880"/>
        <v>33.902561456700617</v>
      </c>
      <c r="P4054" s="25">
        <f t="shared" si="881"/>
        <v>108.6560936317489</v>
      </c>
      <c r="Q4054" s="34">
        <f t="shared" si="882"/>
        <v>1.2039857967547802</v>
      </c>
      <c r="R4054" s="9">
        <f t="shared" si="883"/>
        <v>1027.8047653946139</v>
      </c>
      <c r="S4054" s="9">
        <f t="shared" si="884"/>
        <v>830.47013589138976</v>
      </c>
      <c r="T4054" s="35">
        <f t="shared" si="885"/>
        <v>0.10653225310662927</v>
      </c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</row>
    <row r="4055" spans="1:31" x14ac:dyDescent="0.25">
      <c r="A4055" s="17">
        <v>4022</v>
      </c>
      <c r="B4055" s="11">
        <v>44364</v>
      </c>
      <c r="C4055" s="12">
        <v>6</v>
      </c>
      <c r="D4055" s="10">
        <v>168</v>
      </c>
      <c r="E4055" s="10">
        <v>2</v>
      </c>
      <c r="F4055" s="18">
        <v>13</v>
      </c>
      <c r="G4055" s="26">
        <f t="shared" si="872"/>
        <v>30</v>
      </c>
      <c r="H4055" s="13">
        <f t="shared" si="873"/>
        <v>85.808219178082183</v>
      </c>
      <c r="I4055" s="13">
        <f t="shared" si="874"/>
        <v>-0.60735571419559153</v>
      </c>
      <c r="J4055" s="13">
        <f t="shared" si="875"/>
        <v>-140.60735571419559</v>
      </c>
      <c r="K4055" s="13">
        <f t="shared" si="876"/>
        <v>10.656544071430073</v>
      </c>
      <c r="L4055" s="27">
        <f t="shared" si="877"/>
        <v>-20.151838928548909</v>
      </c>
      <c r="M4055" s="32">
        <f t="shared" si="878"/>
        <v>23.379677434741602</v>
      </c>
      <c r="N4055" s="13">
        <f t="shared" si="879"/>
        <v>66.230802632375784</v>
      </c>
      <c r="O4055" s="13">
        <f t="shared" si="880"/>
        <v>23.769197367624216</v>
      </c>
      <c r="P4055" s="27">
        <f t="shared" si="881"/>
        <v>128.3191052290324</v>
      </c>
      <c r="Q4055" s="36">
        <f t="shared" si="882"/>
        <v>1.0921380456861924</v>
      </c>
      <c r="R4055" s="14">
        <f t="shared" si="883"/>
        <v>1052.0161690336938</v>
      </c>
      <c r="S4055" s="14">
        <f t="shared" si="884"/>
        <v>965.24673903760663</v>
      </c>
      <c r="T4055" s="37">
        <f t="shared" si="885"/>
        <v>0.12382132176629058</v>
      </c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</row>
    <row r="4056" spans="1:31" x14ac:dyDescent="0.25">
      <c r="A4056" s="15">
        <v>4023</v>
      </c>
      <c r="B4056" s="4">
        <v>44364</v>
      </c>
      <c r="C4056" s="5">
        <v>6</v>
      </c>
      <c r="D4056" s="3">
        <v>168</v>
      </c>
      <c r="E4056" s="3">
        <v>2</v>
      </c>
      <c r="F4056" s="16">
        <v>14</v>
      </c>
      <c r="G4056" s="24">
        <f t="shared" si="872"/>
        <v>30</v>
      </c>
      <c r="H4056" s="7">
        <f t="shared" si="873"/>
        <v>85.808219178082183</v>
      </c>
      <c r="I4056" s="7">
        <f t="shared" si="874"/>
        <v>-0.60735571419559153</v>
      </c>
      <c r="J4056" s="7">
        <f t="shared" si="875"/>
        <v>-140.60735571419559</v>
      </c>
      <c r="K4056" s="7">
        <f t="shared" si="876"/>
        <v>11.656544071430073</v>
      </c>
      <c r="L4056" s="25">
        <f t="shared" si="877"/>
        <v>-5.1518389285489086</v>
      </c>
      <c r="M4056" s="31">
        <f t="shared" si="878"/>
        <v>23.379677434741602</v>
      </c>
      <c r="N4056" s="7">
        <f t="shared" si="879"/>
        <v>72.819824851720369</v>
      </c>
      <c r="O4056" s="7">
        <f t="shared" si="880"/>
        <v>17.180175148279631</v>
      </c>
      <c r="P4056" s="25">
        <f t="shared" si="881"/>
        <v>163.7969441354665</v>
      </c>
      <c r="Q4056" s="34">
        <f t="shared" si="882"/>
        <v>1.0462677336210948</v>
      </c>
      <c r="R4056" s="9">
        <f t="shared" si="883"/>
        <v>1062.3624251847723</v>
      </c>
      <c r="S4056" s="9">
        <f t="shared" si="884"/>
        <v>1029.6483176468835</v>
      </c>
      <c r="T4056" s="35">
        <f t="shared" si="885"/>
        <v>0.13208272091402254</v>
      </c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</row>
    <row r="4057" spans="1:31" x14ac:dyDescent="0.25">
      <c r="A4057" s="17">
        <v>4024</v>
      </c>
      <c r="B4057" s="11">
        <v>44364</v>
      </c>
      <c r="C4057" s="12">
        <v>6</v>
      </c>
      <c r="D4057" s="10">
        <v>168</v>
      </c>
      <c r="E4057" s="10">
        <v>2</v>
      </c>
      <c r="F4057" s="18">
        <v>15</v>
      </c>
      <c r="G4057" s="26">
        <f t="shared" si="872"/>
        <v>30</v>
      </c>
      <c r="H4057" s="13">
        <f t="shared" si="873"/>
        <v>85.808219178082183</v>
      </c>
      <c r="I4057" s="13">
        <f t="shared" si="874"/>
        <v>-0.60735571419559153</v>
      </c>
      <c r="J4057" s="13">
        <f t="shared" si="875"/>
        <v>-140.60735571419559</v>
      </c>
      <c r="K4057" s="13">
        <f t="shared" si="876"/>
        <v>12.656544071430073</v>
      </c>
      <c r="L4057" s="27">
        <f t="shared" si="877"/>
        <v>9.8481610714510914</v>
      </c>
      <c r="M4057" s="32">
        <f t="shared" si="878"/>
        <v>23.379677434741602</v>
      </c>
      <c r="N4057" s="13">
        <f t="shared" si="879"/>
        <v>71.416444970168271</v>
      </c>
      <c r="O4057" s="13">
        <f t="shared" si="880"/>
        <v>18.583555029831729</v>
      </c>
      <c r="P4057" s="27">
        <f t="shared" si="881"/>
        <v>209.51356071180811</v>
      </c>
      <c r="Q4057" s="36">
        <f t="shared" si="882"/>
        <v>1.054552582752069</v>
      </c>
      <c r="R4057" s="14">
        <f t="shared" si="883"/>
        <v>1060.4747406852064</v>
      </c>
      <c r="S4057" s="14">
        <f t="shared" si="884"/>
        <v>1017.5656351269199</v>
      </c>
      <c r="T4057" s="37">
        <f t="shared" si="885"/>
        <v>0.13053276103371669</v>
      </c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</row>
    <row r="4058" spans="1:31" x14ac:dyDescent="0.25">
      <c r="A4058" s="15">
        <v>4025</v>
      </c>
      <c r="B4058" s="4">
        <v>44364</v>
      </c>
      <c r="C4058" s="5">
        <v>6</v>
      </c>
      <c r="D4058" s="3">
        <v>168</v>
      </c>
      <c r="E4058" s="3">
        <v>2</v>
      </c>
      <c r="F4058" s="16">
        <v>16</v>
      </c>
      <c r="G4058" s="24">
        <f t="shared" si="872"/>
        <v>30</v>
      </c>
      <c r="H4058" s="7">
        <f t="shared" si="873"/>
        <v>85.808219178082183</v>
      </c>
      <c r="I4058" s="7">
        <f t="shared" si="874"/>
        <v>-0.60735571419559153</v>
      </c>
      <c r="J4058" s="7">
        <f t="shared" si="875"/>
        <v>-140.60735571419559</v>
      </c>
      <c r="K4058" s="7">
        <f t="shared" si="876"/>
        <v>13.656544071430073</v>
      </c>
      <c r="L4058" s="25">
        <f t="shared" si="877"/>
        <v>24.848161071451091</v>
      </c>
      <c r="M4058" s="31">
        <f t="shared" si="878"/>
        <v>23.379677434741602</v>
      </c>
      <c r="N4058" s="7">
        <f t="shared" si="879"/>
        <v>63.268839850939067</v>
      </c>
      <c r="O4058" s="7">
        <f t="shared" si="880"/>
        <v>26.731160149060933</v>
      </c>
      <c r="P4058" s="25">
        <f t="shared" si="881"/>
        <v>239.03846936175239</v>
      </c>
      <c r="Q4058" s="34">
        <f t="shared" si="882"/>
        <v>1.1190463083915183</v>
      </c>
      <c r="R4058" s="9">
        <f t="shared" si="883"/>
        <v>1046.063381173813</v>
      </c>
      <c r="S4058" s="9">
        <f t="shared" si="884"/>
        <v>930.13279549336755</v>
      </c>
      <c r="T4058" s="35">
        <f t="shared" si="885"/>
        <v>0.11931692436588125</v>
      </c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</row>
    <row r="4059" spans="1:31" x14ac:dyDescent="0.25">
      <c r="A4059" s="17">
        <v>4026</v>
      </c>
      <c r="B4059" s="11">
        <v>44364</v>
      </c>
      <c r="C4059" s="12">
        <v>6</v>
      </c>
      <c r="D4059" s="10">
        <v>168</v>
      </c>
      <c r="E4059" s="10">
        <v>2</v>
      </c>
      <c r="F4059" s="18">
        <v>17</v>
      </c>
      <c r="G4059" s="26">
        <f t="shared" si="872"/>
        <v>30</v>
      </c>
      <c r="H4059" s="13">
        <f t="shared" si="873"/>
        <v>85.808219178082183</v>
      </c>
      <c r="I4059" s="13">
        <f t="shared" si="874"/>
        <v>-0.60735571419559153</v>
      </c>
      <c r="J4059" s="13">
        <f t="shared" si="875"/>
        <v>-140.60735571419559</v>
      </c>
      <c r="K4059" s="13">
        <f t="shared" si="876"/>
        <v>14.656544071430073</v>
      </c>
      <c r="L4059" s="27">
        <f t="shared" si="877"/>
        <v>39.848161071451088</v>
      </c>
      <c r="M4059" s="32">
        <f t="shared" si="878"/>
        <v>23.379677434741602</v>
      </c>
      <c r="N4059" s="13">
        <f t="shared" si="879"/>
        <v>52.646899167193027</v>
      </c>
      <c r="O4059" s="13">
        <f t="shared" si="880"/>
        <v>37.353100832806973</v>
      </c>
      <c r="P4059" s="27">
        <f t="shared" si="881"/>
        <v>255.78431931084123</v>
      </c>
      <c r="Q4059" s="36">
        <f t="shared" si="882"/>
        <v>1.2569821265340451</v>
      </c>
      <c r="R4059" s="14">
        <f t="shared" si="883"/>
        <v>1016.7981854097424</v>
      </c>
      <c r="S4059" s="14">
        <f t="shared" si="884"/>
        <v>775.72668426197595</v>
      </c>
      <c r="T4059" s="37">
        <f t="shared" si="885"/>
        <v>9.9509793185592527E-2</v>
      </c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</row>
    <row r="4060" spans="1:31" x14ac:dyDescent="0.25">
      <c r="A4060" s="15">
        <v>4027</v>
      </c>
      <c r="B4060" s="4">
        <v>44364</v>
      </c>
      <c r="C4060" s="5">
        <v>6</v>
      </c>
      <c r="D4060" s="3">
        <v>168</v>
      </c>
      <c r="E4060" s="3">
        <v>2</v>
      </c>
      <c r="F4060" s="16">
        <v>18</v>
      </c>
      <c r="G4060" s="24">
        <f t="shared" si="872"/>
        <v>30</v>
      </c>
      <c r="H4060" s="7">
        <f t="shared" si="873"/>
        <v>85.808219178082183</v>
      </c>
      <c r="I4060" s="7">
        <f t="shared" si="874"/>
        <v>-0.60735571419559153</v>
      </c>
      <c r="J4060" s="7">
        <f t="shared" si="875"/>
        <v>-140.60735571419559</v>
      </c>
      <c r="K4060" s="7">
        <f t="shared" si="876"/>
        <v>15.656544071430073</v>
      </c>
      <c r="L4060" s="25">
        <f t="shared" si="877"/>
        <v>54.848161071451088</v>
      </c>
      <c r="M4060" s="31">
        <f t="shared" si="878"/>
        <v>23.379677434741602</v>
      </c>
      <c r="N4060" s="7">
        <f t="shared" si="879"/>
        <v>41.292780780079269</v>
      </c>
      <c r="O4060" s="7">
        <f t="shared" si="880"/>
        <v>48.707219219920731</v>
      </c>
      <c r="P4060" s="25">
        <f t="shared" si="881"/>
        <v>267.27559761055738</v>
      </c>
      <c r="Q4060" s="34">
        <f t="shared" si="882"/>
        <v>1.5132636415006666</v>
      </c>
      <c r="R4060" s="9">
        <f t="shared" si="883"/>
        <v>967.23662456134002</v>
      </c>
      <c r="S4060" s="9">
        <f t="shared" si="884"/>
        <v>570.04351872003724</v>
      </c>
      <c r="T4060" s="35">
        <f t="shared" si="885"/>
        <v>7.3124869629289935E-2</v>
      </c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</row>
    <row r="4061" spans="1:31" x14ac:dyDescent="0.25">
      <c r="A4061" s="17">
        <v>4028</v>
      </c>
      <c r="B4061" s="11">
        <v>44364</v>
      </c>
      <c r="C4061" s="12">
        <v>6</v>
      </c>
      <c r="D4061" s="10">
        <v>168</v>
      </c>
      <c r="E4061" s="10">
        <v>2</v>
      </c>
      <c r="F4061" s="18">
        <v>19</v>
      </c>
      <c r="G4061" s="26">
        <f t="shared" si="872"/>
        <v>30</v>
      </c>
      <c r="H4061" s="13">
        <f t="shared" si="873"/>
        <v>85.808219178082183</v>
      </c>
      <c r="I4061" s="13">
        <f t="shared" si="874"/>
        <v>-0.60735571419559153</v>
      </c>
      <c r="J4061" s="13">
        <f t="shared" si="875"/>
        <v>-140.60735571419559</v>
      </c>
      <c r="K4061" s="13">
        <f t="shared" si="876"/>
        <v>16.656544071430073</v>
      </c>
      <c r="L4061" s="27">
        <f t="shared" si="877"/>
        <v>69.848161071451088</v>
      </c>
      <c r="M4061" s="32">
        <f t="shared" si="878"/>
        <v>23.379677434741602</v>
      </c>
      <c r="N4061" s="13">
        <f t="shared" si="879"/>
        <v>29.822433466318021</v>
      </c>
      <c r="O4061" s="13">
        <f t="shared" si="880"/>
        <v>60.177566533681983</v>
      </c>
      <c r="P4061" s="27">
        <f t="shared" si="881"/>
        <v>276.66668160995596</v>
      </c>
      <c r="Q4061" s="36">
        <f t="shared" si="882"/>
        <v>2.0049877895815511</v>
      </c>
      <c r="R4061" s="14">
        <f t="shared" si="883"/>
        <v>885.6716160383379</v>
      </c>
      <c r="S4061" s="14">
        <f t="shared" si="884"/>
        <v>336.84461788561083</v>
      </c>
      <c r="T4061" s="37">
        <f t="shared" si="885"/>
        <v>4.3210242655720002E-2</v>
      </c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</row>
    <row r="4062" spans="1:31" x14ac:dyDescent="0.25">
      <c r="A4062" s="15">
        <v>4029</v>
      </c>
      <c r="B4062" s="4">
        <v>44364</v>
      </c>
      <c r="C4062" s="5">
        <v>6</v>
      </c>
      <c r="D4062" s="3">
        <v>168</v>
      </c>
      <c r="E4062" s="3">
        <v>2</v>
      </c>
      <c r="F4062" s="16">
        <v>20</v>
      </c>
      <c r="G4062" s="24">
        <f t="shared" si="872"/>
        <v>30</v>
      </c>
      <c r="H4062" s="7">
        <f t="shared" si="873"/>
        <v>85.808219178082183</v>
      </c>
      <c r="I4062" s="7">
        <f t="shared" si="874"/>
        <v>-0.60735571419559153</v>
      </c>
      <c r="J4062" s="7">
        <f t="shared" si="875"/>
        <v>-140.60735571419559</v>
      </c>
      <c r="K4062" s="7">
        <f t="shared" si="876"/>
        <v>17.656544071430073</v>
      </c>
      <c r="L4062" s="25">
        <f t="shared" si="877"/>
        <v>84.848161071451088</v>
      </c>
      <c r="M4062" s="31">
        <f t="shared" si="878"/>
        <v>23.379677434741602</v>
      </c>
      <c r="N4062" s="7">
        <f t="shared" si="879"/>
        <v>18.554830463754282</v>
      </c>
      <c r="O4062" s="7">
        <f t="shared" si="880"/>
        <v>71.445169536245714</v>
      </c>
      <c r="P4062" s="25">
        <f t="shared" si="881"/>
        <v>285.35303837887102</v>
      </c>
      <c r="Q4062" s="34">
        <f t="shared" si="882"/>
        <v>3.1163940583637486</v>
      </c>
      <c r="R4062" s="9">
        <f t="shared" si="883"/>
        <v>744.50278336348015</v>
      </c>
      <c r="S4062" s="9">
        <f t="shared" si="884"/>
        <v>111.73357186720295</v>
      </c>
      <c r="T4062" s="35">
        <f t="shared" si="885"/>
        <v>1.433312125774182E-2</v>
      </c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</row>
    <row r="4063" spans="1:31" x14ac:dyDescent="0.25">
      <c r="A4063" s="17">
        <v>4030</v>
      </c>
      <c r="B4063" s="11">
        <v>44364</v>
      </c>
      <c r="C4063" s="12">
        <v>6</v>
      </c>
      <c r="D4063" s="10">
        <v>168</v>
      </c>
      <c r="E4063" s="10">
        <v>2</v>
      </c>
      <c r="F4063" s="18">
        <v>21</v>
      </c>
      <c r="G4063" s="26">
        <f t="shared" si="872"/>
        <v>30</v>
      </c>
      <c r="H4063" s="13">
        <f t="shared" si="873"/>
        <v>85.808219178082183</v>
      </c>
      <c r="I4063" s="13">
        <f t="shared" si="874"/>
        <v>-0.60735571419559153</v>
      </c>
      <c r="J4063" s="13">
        <f t="shared" si="875"/>
        <v>-140.60735571419559</v>
      </c>
      <c r="K4063" s="13">
        <f t="shared" si="876"/>
        <v>18.656544071430073</v>
      </c>
      <c r="L4063" s="27">
        <f t="shared" si="877"/>
        <v>99.848161071451088</v>
      </c>
      <c r="M4063" s="32">
        <f t="shared" si="878"/>
        <v>23.379677434741602</v>
      </c>
      <c r="N4063" s="13">
        <f t="shared" si="879"/>
        <v>7.7474897914788752</v>
      </c>
      <c r="O4063" s="13">
        <f t="shared" si="880"/>
        <v>82.25251020852113</v>
      </c>
      <c r="P4063" s="27">
        <f t="shared" si="881"/>
        <v>294.11866907128109</v>
      </c>
      <c r="Q4063" s="36">
        <f t="shared" si="882"/>
        <v>7.0580908503628548</v>
      </c>
      <c r="R4063" s="14">
        <f t="shared" si="883"/>
        <v>465.96063631695495</v>
      </c>
      <c r="S4063" s="14">
        <f t="shared" si="884"/>
        <v>0</v>
      </c>
      <c r="T4063" s="37">
        <f t="shared" si="885"/>
        <v>0</v>
      </c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</row>
    <row r="4064" spans="1:31" x14ac:dyDescent="0.25">
      <c r="A4064" s="15">
        <v>4031</v>
      </c>
      <c r="B4064" s="4">
        <v>44364</v>
      </c>
      <c r="C4064" s="5">
        <v>6</v>
      </c>
      <c r="D4064" s="3">
        <v>168</v>
      </c>
      <c r="E4064" s="3">
        <v>2</v>
      </c>
      <c r="F4064" s="16">
        <v>22</v>
      </c>
      <c r="G4064" s="24">
        <f t="shared" si="872"/>
        <v>30</v>
      </c>
      <c r="H4064" s="7">
        <f t="shared" si="873"/>
        <v>85.808219178082183</v>
      </c>
      <c r="I4064" s="7">
        <f t="shared" si="874"/>
        <v>-0.60735571419559153</v>
      </c>
      <c r="J4064" s="7">
        <f t="shared" si="875"/>
        <v>-140.60735571419559</v>
      </c>
      <c r="K4064" s="7">
        <f t="shared" si="876"/>
        <v>19.656544071430073</v>
      </c>
      <c r="L4064" s="25">
        <f t="shared" si="877"/>
        <v>114.84816107145109</v>
      </c>
      <c r="M4064" s="31">
        <f t="shared" si="878"/>
        <v>23.379677434741602</v>
      </c>
      <c r="N4064" s="7">
        <f t="shared" si="879"/>
        <v>0</v>
      </c>
      <c r="O4064" s="7">
        <f t="shared" si="880"/>
        <v>90</v>
      </c>
      <c r="P4064" s="25">
        <f t="shared" si="881"/>
        <v>303.49851376196386</v>
      </c>
      <c r="Q4064" s="34">
        <f t="shared" si="882"/>
        <v>37.919608377836205</v>
      </c>
      <c r="R4064" s="9">
        <f t="shared" si="883"/>
        <v>0</v>
      </c>
      <c r="S4064" s="9">
        <f t="shared" si="884"/>
        <v>0</v>
      </c>
      <c r="T4064" s="35">
        <f t="shared" si="885"/>
        <v>0</v>
      </c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</row>
    <row r="4065" spans="1:31" x14ac:dyDescent="0.25">
      <c r="A4065" s="17">
        <v>4032</v>
      </c>
      <c r="B4065" s="11">
        <v>44364</v>
      </c>
      <c r="C4065" s="12">
        <v>6</v>
      </c>
      <c r="D4065" s="10">
        <v>168</v>
      </c>
      <c r="E4065" s="10">
        <v>2</v>
      </c>
      <c r="F4065" s="18">
        <v>23</v>
      </c>
      <c r="G4065" s="26">
        <f t="shared" si="872"/>
        <v>30</v>
      </c>
      <c r="H4065" s="13">
        <f t="shared" si="873"/>
        <v>85.808219178082183</v>
      </c>
      <c r="I4065" s="13">
        <f t="shared" si="874"/>
        <v>-0.60735571419559153</v>
      </c>
      <c r="J4065" s="13">
        <f t="shared" si="875"/>
        <v>-140.60735571419559</v>
      </c>
      <c r="K4065" s="13">
        <f t="shared" si="876"/>
        <v>20.656544071430073</v>
      </c>
      <c r="L4065" s="27">
        <f t="shared" si="877"/>
        <v>129.8481610714511</v>
      </c>
      <c r="M4065" s="32">
        <f t="shared" si="878"/>
        <v>23.379677434741602</v>
      </c>
      <c r="N4065" s="13">
        <f t="shared" si="879"/>
        <v>0</v>
      </c>
      <c r="O4065" s="13">
        <f t="shared" si="880"/>
        <v>90</v>
      </c>
      <c r="P4065" s="27">
        <f t="shared" si="881"/>
        <v>313.0030058548806</v>
      </c>
      <c r="Q4065" s="36">
        <f t="shared" si="882"/>
        <v>37.919608377836205</v>
      </c>
      <c r="R4065" s="14">
        <f t="shared" si="883"/>
        <v>0</v>
      </c>
      <c r="S4065" s="14">
        <f t="shared" si="884"/>
        <v>0</v>
      </c>
      <c r="T4065" s="37">
        <f t="shared" si="885"/>
        <v>0</v>
      </c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</row>
    <row r="4066" spans="1:31" x14ac:dyDescent="0.25">
      <c r="A4066" s="15">
        <v>4033</v>
      </c>
      <c r="B4066" s="4">
        <v>44365</v>
      </c>
      <c r="C4066" s="5">
        <v>6</v>
      </c>
      <c r="D4066" s="3">
        <v>169</v>
      </c>
      <c r="E4066" s="3">
        <v>2</v>
      </c>
      <c r="F4066" s="16">
        <v>0</v>
      </c>
      <c r="G4066" s="24">
        <f t="shared" si="872"/>
        <v>30</v>
      </c>
      <c r="H4066" s="7">
        <f t="shared" si="873"/>
        <v>86.794520547945197</v>
      </c>
      <c r="I4066" s="7">
        <f t="shared" si="874"/>
        <v>-0.81663366689976269</v>
      </c>
      <c r="J4066" s="7">
        <f t="shared" si="875"/>
        <v>-140.81663366689978</v>
      </c>
      <c r="K4066" s="7">
        <f t="shared" si="876"/>
        <v>-2.3469438944483296</v>
      </c>
      <c r="L4066" s="25">
        <f t="shared" si="877"/>
        <v>-215.20415841672497</v>
      </c>
      <c r="M4066" s="31">
        <f t="shared" si="878"/>
        <v>23.407450783365086</v>
      </c>
      <c r="N4066" s="7">
        <f t="shared" si="879"/>
        <v>0</v>
      </c>
      <c r="O4066" s="7">
        <f t="shared" si="880"/>
        <v>90</v>
      </c>
      <c r="P4066" s="25">
        <f t="shared" si="881"/>
        <v>38.156726834525777</v>
      </c>
      <c r="Q4066" s="34">
        <f t="shared" si="882"/>
        <v>37.919608377836205</v>
      </c>
      <c r="R4066" s="9">
        <f t="shared" si="883"/>
        <v>0</v>
      </c>
      <c r="S4066" s="9">
        <f t="shared" si="884"/>
        <v>0</v>
      </c>
      <c r="T4066" s="35">
        <f t="shared" si="885"/>
        <v>0</v>
      </c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</row>
    <row r="4067" spans="1:31" x14ac:dyDescent="0.25">
      <c r="A4067" s="17">
        <v>4034</v>
      </c>
      <c r="B4067" s="11">
        <v>44365</v>
      </c>
      <c r="C4067" s="12">
        <v>6</v>
      </c>
      <c r="D4067" s="10">
        <v>169</v>
      </c>
      <c r="E4067" s="10">
        <v>2</v>
      </c>
      <c r="F4067" s="18">
        <v>1</v>
      </c>
      <c r="G4067" s="26">
        <f t="shared" ref="G4067:G4130" si="886">15*E4067</f>
        <v>30</v>
      </c>
      <c r="H4067" s="13">
        <f t="shared" ref="H4067:H4130" si="887">360/365*(D4067-81)</f>
        <v>86.794520547945197</v>
      </c>
      <c r="I4067" s="13">
        <f t="shared" ref="I4067:I4130" si="888">9.87*SIN(2*RADIANS(H4067))-7.53*COS(RADIANS(H4067))-1.5*SIN(RADIANS(H4067))</f>
        <v>-0.81663366689976269</v>
      </c>
      <c r="J4067" s="13">
        <f t="shared" ref="J4067:J4130" si="889">4*($D$2-G4067)+I4067</f>
        <v>-140.81663366689978</v>
      </c>
      <c r="K4067" s="13">
        <f t="shared" ref="K4067:K4130" si="890">F4067+J4067/60</f>
        <v>-1.3469438944483296</v>
      </c>
      <c r="L4067" s="27">
        <f t="shared" ref="L4067:L4130" si="891">15*(K4067-12)</f>
        <v>-200.20415841672497</v>
      </c>
      <c r="M4067" s="32">
        <f t="shared" ref="M4067:M4130" si="892">-23.45*COS(RADIANS(360/365*(D4067+10)))</f>
        <v>23.407450783365086</v>
      </c>
      <c r="N4067" s="13">
        <f t="shared" ref="N4067:N4130" si="893">MAX(DEGREES(ASIN(SIN(RADIANS(M4067))*SIN(RADIANS($C$2))+COS(RADIANS(M4067))*COS(RADIANS($C$2))*COS(RADIANS(L4067)))),0)</f>
        <v>0</v>
      </c>
      <c r="O4067" s="13">
        <f t="shared" ref="O4067:O4130" si="894">90-N4067</f>
        <v>90</v>
      </c>
      <c r="P4067" s="27">
        <f t="shared" ref="P4067:P4130" si="895">DEGREES(ACOS((SIN(RADIANS(M4067))*COS(RADIANS(C$2))-COS(RADIANS(M4067))*SIN(RADIANS(C$2))*COS(RADIANS(L4067)))/COS(RADIANS(N4067))))*IF(L4067&gt;0,-1,1)+IF(L4067&gt;0,360,0)</f>
        <v>30.916672106313392</v>
      </c>
      <c r="Q4067" s="36">
        <f t="shared" ref="Q4067:Q4130" si="896">1/(COS(RADIANS(O4067))+0.50572*(96.07995-O4067)^(-1.6364))</f>
        <v>37.919608377836205</v>
      </c>
      <c r="R4067" s="14">
        <f t="shared" ref="R4067:R4130" si="897">1488.3*((1-0.14*E$2)*0.7^(Q4067^0.678)+0.14*E$2)*IF(N4067=0,0,1)</f>
        <v>0</v>
      </c>
      <c r="S4067" s="14">
        <f t="shared" ref="S4067:S4130" si="898">MAX(R4067*(COS(RADIANS(N4067))*SIN(RADIANS(F$2))*COS(RADIANS(G$2-P4067))+SIN(RADIANS(N4067))*COS(RADIANS(F$2))),0)</f>
        <v>0</v>
      </c>
      <c r="T4067" s="37">
        <f t="shared" ref="T4067:T4130" si="899">S4067/SUMIF(D$34:D$8793,D4067,S$34:S$8793)</f>
        <v>0</v>
      </c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</row>
    <row r="4068" spans="1:31" x14ac:dyDescent="0.25">
      <c r="A4068" s="15">
        <v>4035</v>
      </c>
      <c r="B4068" s="4">
        <v>44365</v>
      </c>
      <c r="C4068" s="5">
        <v>6</v>
      </c>
      <c r="D4068" s="3">
        <v>169</v>
      </c>
      <c r="E4068" s="3">
        <v>2</v>
      </c>
      <c r="F4068" s="16">
        <v>2</v>
      </c>
      <c r="G4068" s="24">
        <f t="shared" si="886"/>
        <v>30</v>
      </c>
      <c r="H4068" s="7">
        <f t="shared" si="887"/>
        <v>86.794520547945197</v>
      </c>
      <c r="I4068" s="7">
        <f t="shared" si="888"/>
        <v>-0.81663366689976269</v>
      </c>
      <c r="J4068" s="7">
        <f t="shared" si="889"/>
        <v>-140.81663366689978</v>
      </c>
      <c r="K4068" s="7">
        <f t="shared" si="890"/>
        <v>-0.34694389444832963</v>
      </c>
      <c r="L4068" s="25">
        <f t="shared" si="891"/>
        <v>-185.20415841672497</v>
      </c>
      <c r="M4068" s="31">
        <f t="shared" si="892"/>
        <v>23.407450783365086</v>
      </c>
      <c r="N4068" s="7">
        <f t="shared" si="893"/>
        <v>0</v>
      </c>
      <c r="O4068" s="7">
        <f t="shared" si="894"/>
        <v>90</v>
      </c>
      <c r="P4068" s="25">
        <f t="shared" si="895"/>
        <v>26.902114726845348</v>
      </c>
      <c r="Q4068" s="34">
        <f t="shared" si="896"/>
        <v>37.919608377836205</v>
      </c>
      <c r="R4068" s="9">
        <f t="shared" si="897"/>
        <v>0</v>
      </c>
      <c r="S4068" s="9">
        <f t="shared" si="898"/>
        <v>0</v>
      </c>
      <c r="T4068" s="35">
        <f t="shared" si="899"/>
        <v>0</v>
      </c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</row>
    <row r="4069" spans="1:31" x14ac:dyDescent="0.25">
      <c r="A4069" s="17">
        <v>4036</v>
      </c>
      <c r="B4069" s="11">
        <v>44365</v>
      </c>
      <c r="C4069" s="12">
        <v>6</v>
      </c>
      <c r="D4069" s="10">
        <v>169</v>
      </c>
      <c r="E4069" s="10">
        <v>2</v>
      </c>
      <c r="F4069" s="18">
        <v>3</v>
      </c>
      <c r="G4069" s="26">
        <f t="shared" si="886"/>
        <v>30</v>
      </c>
      <c r="H4069" s="13">
        <f t="shared" si="887"/>
        <v>86.794520547945197</v>
      </c>
      <c r="I4069" s="13">
        <f t="shared" si="888"/>
        <v>-0.81663366689976269</v>
      </c>
      <c r="J4069" s="13">
        <f t="shared" si="889"/>
        <v>-140.81663366689978</v>
      </c>
      <c r="K4069" s="13">
        <f t="shared" si="890"/>
        <v>0.65305610555167037</v>
      </c>
      <c r="L4069" s="27">
        <f t="shared" si="891"/>
        <v>-170.20415841672497</v>
      </c>
      <c r="M4069" s="32">
        <f t="shared" si="892"/>
        <v>23.407450783365086</v>
      </c>
      <c r="N4069" s="13">
        <f t="shared" si="893"/>
        <v>0</v>
      </c>
      <c r="O4069" s="13">
        <f t="shared" si="894"/>
        <v>90</v>
      </c>
      <c r="P4069" s="27">
        <f t="shared" si="895"/>
        <v>27.673067151073344</v>
      </c>
      <c r="Q4069" s="36">
        <f t="shared" si="896"/>
        <v>37.919608377836205</v>
      </c>
      <c r="R4069" s="14">
        <f t="shared" si="897"/>
        <v>0</v>
      </c>
      <c r="S4069" s="14">
        <f t="shared" si="898"/>
        <v>0</v>
      </c>
      <c r="T4069" s="37">
        <f t="shared" si="899"/>
        <v>0</v>
      </c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</row>
    <row r="4070" spans="1:31" x14ac:dyDescent="0.25">
      <c r="A4070" s="15">
        <v>4037</v>
      </c>
      <c r="B4070" s="4">
        <v>44365</v>
      </c>
      <c r="C4070" s="5">
        <v>6</v>
      </c>
      <c r="D4070" s="3">
        <v>169</v>
      </c>
      <c r="E4070" s="3">
        <v>2</v>
      </c>
      <c r="F4070" s="16">
        <v>4</v>
      </c>
      <c r="G4070" s="24">
        <f t="shared" si="886"/>
        <v>30</v>
      </c>
      <c r="H4070" s="7">
        <f t="shared" si="887"/>
        <v>86.794520547945197</v>
      </c>
      <c r="I4070" s="7">
        <f t="shared" si="888"/>
        <v>-0.81663366689976269</v>
      </c>
      <c r="J4070" s="7">
        <f t="shared" si="889"/>
        <v>-140.81663366689978</v>
      </c>
      <c r="K4070" s="7">
        <f t="shared" si="890"/>
        <v>1.6530561055516704</v>
      </c>
      <c r="L4070" s="25">
        <f t="shared" si="891"/>
        <v>-155.20415841672497</v>
      </c>
      <c r="M4070" s="31">
        <f t="shared" si="892"/>
        <v>23.407450783365086</v>
      </c>
      <c r="N4070" s="7">
        <f t="shared" si="893"/>
        <v>0</v>
      </c>
      <c r="O4070" s="7">
        <f t="shared" si="894"/>
        <v>90</v>
      </c>
      <c r="P4070" s="25">
        <f t="shared" si="895"/>
        <v>32.87788620849512</v>
      </c>
      <c r="Q4070" s="34">
        <f t="shared" si="896"/>
        <v>37.919608377836205</v>
      </c>
      <c r="R4070" s="9">
        <f t="shared" si="897"/>
        <v>0</v>
      </c>
      <c r="S4070" s="9">
        <f t="shared" si="898"/>
        <v>0</v>
      </c>
      <c r="T4070" s="35">
        <f t="shared" si="899"/>
        <v>0</v>
      </c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</row>
    <row r="4071" spans="1:31" x14ac:dyDescent="0.25">
      <c r="A4071" s="17">
        <v>4038</v>
      </c>
      <c r="B4071" s="11">
        <v>44365</v>
      </c>
      <c r="C4071" s="12">
        <v>6</v>
      </c>
      <c r="D4071" s="10">
        <v>169</v>
      </c>
      <c r="E4071" s="10">
        <v>2</v>
      </c>
      <c r="F4071" s="18">
        <v>5</v>
      </c>
      <c r="G4071" s="26">
        <f t="shared" si="886"/>
        <v>30</v>
      </c>
      <c r="H4071" s="13">
        <f t="shared" si="887"/>
        <v>86.794520547945197</v>
      </c>
      <c r="I4071" s="13">
        <f t="shared" si="888"/>
        <v>-0.81663366689976269</v>
      </c>
      <c r="J4071" s="13">
        <f t="shared" si="889"/>
        <v>-140.81663366689978</v>
      </c>
      <c r="K4071" s="13">
        <f t="shared" si="890"/>
        <v>2.6530561055516704</v>
      </c>
      <c r="L4071" s="27">
        <f t="shared" si="891"/>
        <v>-140.20415841672497</v>
      </c>
      <c r="M4071" s="32">
        <f t="shared" si="892"/>
        <v>23.407450783365086</v>
      </c>
      <c r="N4071" s="13">
        <f t="shared" si="893"/>
        <v>0</v>
      </c>
      <c r="O4071" s="13">
        <f t="shared" si="894"/>
        <v>90</v>
      </c>
      <c r="P4071" s="27">
        <f t="shared" si="895"/>
        <v>40.751045951580437</v>
      </c>
      <c r="Q4071" s="36">
        <f t="shared" si="896"/>
        <v>37.919608377836205</v>
      </c>
      <c r="R4071" s="14">
        <f t="shared" si="897"/>
        <v>0</v>
      </c>
      <c r="S4071" s="14">
        <f t="shared" si="898"/>
        <v>0</v>
      </c>
      <c r="T4071" s="37">
        <f t="shared" si="899"/>
        <v>0</v>
      </c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</row>
    <row r="4072" spans="1:31" x14ac:dyDescent="0.25">
      <c r="A4072" s="15">
        <v>4039</v>
      </c>
      <c r="B4072" s="4">
        <v>44365</v>
      </c>
      <c r="C4072" s="5">
        <v>6</v>
      </c>
      <c r="D4072" s="3">
        <v>169</v>
      </c>
      <c r="E4072" s="3">
        <v>2</v>
      </c>
      <c r="F4072" s="16">
        <v>6</v>
      </c>
      <c r="G4072" s="24">
        <f t="shared" si="886"/>
        <v>30</v>
      </c>
      <c r="H4072" s="7">
        <f t="shared" si="887"/>
        <v>86.794520547945197</v>
      </c>
      <c r="I4072" s="7">
        <f t="shared" si="888"/>
        <v>-0.81663366689976269</v>
      </c>
      <c r="J4072" s="7">
        <f t="shared" si="889"/>
        <v>-140.81663366689978</v>
      </c>
      <c r="K4072" s="7">
        <f t="shared" si="890"/>
        <v>3.6530561055516704</v>
      </c>
      <c r="L4072" s="25">
        <f t="shared" si="891"/>
        <v>-125.20415841672495</v>
      </c>
      <c r="M4072" s="31">
        <f t="shared" si="892"/>
        <v>23.407450783365086</v>
      </c>
      <c r="N4072" s="7">
        <f t="shared" si="893"/>
        <v>0</v>
      </c>
      <c r="O4072" s="7">
        <f t="shared" si="894"/>
        <v>90</v>
      </c>
      <c r="P4072" s="25">
        <f t="shared" si="895"/>
        <v>49.88005207945681</v>
      </c>
      <c r="Q4072" s="34">
        <f t="shared" si="896"/>
        <v>37.919608377836205</v>
      </c>
      <c r="R4072" s="9">
        <f t="shared" si="897"/>
        <v>0</v>
      </c>
      <c r="S4072" s="9">
        <f t="shared" si="898"/>
        <v>0</v>
      </c>
      <c r="T4072" s="35">
        <f t="shared" si="899"/>
        <v>0</v>
      </c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</row>
    <row r="4073" spans="1:31" x14ac:dyDescent="0.25">
      <c r="A4073" s="17">
        <v>4040</v>
      </c>
      <c r="B4073" s="11">
        <v>44365</v>
      </c>
      <c r="C4073" s="12">
        <v>6</v>
      </c>
      <c r="D4073" s="10">
        <v>169</v>
      </c>
      <c r="E4073" s="10">
        <v>2</v>
      </c>
      <c r="F4073" s="18">
        <v>7</v>
      </c>
      <c r="G4073" s="26">
        <f t="shared" si="886"/>
        <v>30</v>
      </c>
      <c r="H4073" s="13">
        <f t="shared" si="887"/>
        <v>86.794520547945197</v>
      </c>
      <c r="I4073" s="13">
        <f t="shared" si="888"/>
        <v>-0.81663366689976269</v>
      </c>
      <c r="J4073" s="13">
        <f t="shared" si="889"/>
        <v>-140.81663366689978</v>
      </c>
      <c r="K4073" s="13">
        <f t="shared" si="890"/>
        <v>4.6530561055516699</v>
      </c>
      <c r="L4073" s="27">
        <f t="shared" si="891"/>
        <v>-110.20415841672495</v>
      </c>
      <c r="M4073" s="32">
        <f t="shared" si="892"/>
        <v>23.407450783365086</v>
      </c>
      <c r="N4073" s="13">
        <f t="shared" si="893"/>
        <v>0.71996914998765194</v>
      </c>
      <c r="O4073" s="13">
        <f t="shared" si="894"/>
        <v>89.280030850012352</v>
      </c>
      <c r="P4073" s="27">
        <f t="shared" si="895"/>
        <v>59.463181327002289</v>
      </c>
      <c r="Q4073" s="36">
        <f t="shared" si="896"/>
        <v>28.965427256984672</v>
      </c>
      <c r="R4073" s="14">
        <f t="shared" si="897"/>
        <v>146.1940338365329</v>
      </c>
      <c r="S4073" s="14">
        <f t="shared" si="898"/>
        <v>0</v>
      </c>
      <c r="T4073" s="37">
        <f t="shared" si="899"/>
        <v>0</v>
      </c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</row>
    <row r="4074" spans="1:31" x14ac:dyDescent="0.25">
      <c r="A4074" s="15">
        <v>4041</v>
      </c>
      <c r="B4074" s="4">
        <v>44365</v>
      </c>
      <c r="C4074" s="5">
        <v>6</v>
      </c>
      <c r="D4074" s="3">
        <v>169</v>
      </c>
      <c r="E4074" s="3">
        <v>2</v>
      </c>
      <c r="F4074" s="16">
        <v>8</v>
      </c>
      <c r="G4074" s="24">
        <f t="shared" si="886"/>
        <v>30</v>
      </c>
      <c r="H4074" s="7">
        <f t="shared" si="887"/>
        <v>86.794520547945197</v>
      </c>
      <c r="I4074" s="7">
        <f t="shared" si="888"/>
        <v>-0.81663366689976269</v>
      </c>
      <c r="J4074" s="7">
        <f t="shared" si="889"/>
        <v>-140.81663366689978</v>
      </c>
      <c r="K4074" s="7">
        <f t="shared" si="890"/>
        <v>5.6530561055516699</v>
      </c>
      <c r="L4074" s="25">
        <f t="shared" si="891"/>
        <v>-95.204158416724951</v>
      </c>
      <c r="M4074" s="31">
        <f t="shared" si="892"/>
        <v>23.407450783365086</v>
      </c>
      <c r="N4074" s="7">
        <f t="shared" si="893"/>
        <v>11.045754214361608</v>
      </c>
      <c r="O4074" s="7">
        <f t="shared" si="894"/>
        <v>78.954245785638392</v>
      </c>
      <c r="P4074" s="25">
        <f t="shared" si="895"/>
        <v>68.618005432964935</v>
      </c>
      <c r="Q4074" s="34">
        <f t="shared" si="896"/>
        <v>5.090705702114283</v>
      </c>
      <c r="R4074" s="9">
        <f t="shared" si="897"/>
        <v>576.50799927137984</v>
      </c>
      <c r="S4074" s="9">
        <f t="shared" si="898"/>
        <v>0</v>
      </c>
      <c r="T4074" s="35">
        <f t="shared" si="899"/>
        <v>0</v>
      </c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</row>
    <row r="4075" spans="1:31" x14ac:dyDescent="0.25">
      <c r="A4075" s="17">
        <v>4042</v>
      </c>
      <c r="B4075" s="11">
        <v>44365</v>
      </c>
      <c r="C4075" s="12">
        <v>6</v>
      </c>
      <c r="D4075" s="10">
        <v>169</v>
      </c>
      <c r="E4075" s="10">
        <v>2</v>
      </c>
      <c r="F4075" s="18">
        <v>9</v>
      </c>
      <c r="G4075" s="26">
        <f t="shared" si="886"/>
        <v>30</v>
      </c>
      <c r="H4075" s="13">
        <f t="shared" si="887"/>
        <v>86.794520547945197</v>
      </c>
      <c r="I4075" s="13">
        <f t="shared" si="888"/>
        <v>-0.81663366689976269</v>
      </c>
      <c r="J4075" s="13">
        <f t="shared" si="889"/>
        <v>-140.81663366689978</v>
      </c>
      <c r="K4075" s="13">
        <f t="shared" si="890"/>
        <v>6.6530561055516699</v>
      </c>
      <c r="L4075" s="27">
        <f t="shared" si="891"/>
        <v>-80.204158416724951</v>
      </c>
      <c r="M4075" s="32">
        <f t="shared" si="892"/>
        <v>23.407450783365086</v>
      </c>
      <c r="N4075" s="13">
        <f t="shared" si="893"/>
        <v>22.02219101799648</v>
      </c>
      <c r="O4075" s="13">
        <f t="shared" si="894"/>
        <v>67.977808982003523</v>
      </c>
      <c r="P4075" s="27">
        <f t="shared" si="895"/>
        <v>77.290113389717192</v>
      </c>
      <c r="Q4075" s="36">
        <f t="shared" si="896"/>
        <v>2.6516800222116355</v>
      </c>
      <c r="R4075" s="14">
        <f t="shared" si="897"/>
        <v>797.79221640306116</v>
      </c>
      <c r="S4075" s="14">
        <f t="shared" si="898"/>
        <v>177.70726052428122</v>
      </c>
      <c r="T4075" s="37">
        <f t="shared" si="899"/>
        <v>2.279577986915441E-2</v>
      </c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</row>
    <row r="4076" spans="1:31" x14ac:dyDescent="0.25">
      <c r="A4076" s="15">
        <v>4043</v>
      </c>
      <c r="B4076" s="4">
        <v>44365</v>
      </c>
      <c r="C4076" s="5">
        <v>6</v>
      </c>
      <c r="D4076" s="3">
        <v>169</v>
      </c>
      <c r="E4076" s="3">
        <v>2</v>
      </c>
      <c r="F4076" s="16">
        <v>10</v>
      </c>
      <c r="G4076" s="24">
        <f t="shared" si="886"/>
        <v>30</v>
      </c>
      <c r="H4076" s="7">
        <f t="shared" si="887"/>
        <v>86.794520547945197</v>
      </c>
      <c r="I4076" s="7">
        <f t="shared" si="888"/>
        <v>-0.81663366689976269</v>
      </c>
      <c r="J4076" s="7">
        <f t="shared" si="889"/>
        <v>-140.81663366689978</v>
      </c>
      <c r="K4076" s="7">
        <f t="shared" si="890"/>
        <v>7.6530561055516699</v>
      </c>
      <c r="L4076" s="25">
        <f t="shared" si="891"/>
        <v>-65.204158416724951</v>
      </c>
      <c r="M4076" s="31">
        <f t="shared" si="892"/>
        <v>23.407450783365086</v>
      </c>
      <c r="N4076" s="7">
        <f t="shared" si="893"/>
        <v>33.379875874565933</v>
      </c>
      <c r="O4076" s="7">
        <f t="shared" si="894"/>
        <v>56.620124125434067</v>
      </c>
      <c r="P4076" s="25">
        <f t="shared" si="895"/>
        <v>86.090518667528897</v>
      </c>
      <c r="Q4076" s="34">
        <f t="shared" si="896"/>
        <v>1.8134887749187873</v>
      </c>
      <c r="R4076" s="9">
        <f t="shared" si="897"/>
        <v>915.62361598496852</v>
      </c>
      <c r="S4076" s="9">
        <f t="shared" si="898"/>
        <v>410.20818864085879</v>
      </c>
      <c r="T4076" s="35">
        <f t="shared" si="899"/>
        <v>5.262033493282002E-2</v>
      </c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</row>
    <row r="4077" spans="1:31" x14ac:dyDescent="0.25">
      <c r="A4077" s="17">
        <v>4044</v>
      </c>
      <c r="B4077" s="11">
        <v>44365</v>
      </c>
      <c r="C4077" s="12">
        <v>6</v>
      </c>
      <c r="D4077" s="10">
        <v>169</v>
      </c>
      <c r="E4077" s="10">
        <v>2</v>
      </c>
      <c r="F4077" s="18">
        <v>11</v>
      </c>
      <c r="G4077" s="26">
        <f t="shared" si="886"/>
        <v>30</v>
      </c>
      <c r="H4077" s="13">
        <f t="shared" si="887"/>
        <v>86.794520547945197</v>
      </c>
      <c r="I4077" s="13">
        <f t="shared" si="888"/>
        <v>-0.81663366689976269</v>
      </c>
      <c r="J4077" s="13">
        <f t="shared" si="889"/>
        <v>-140.81663366689978</v>
      </c>
      <c r="K4077" s="13">
        <f t="shared" si="890"/>
        <v>8.6530561055516699</v>
      </c>
      <c r="L4077" s="27">
        <f t="shared" si="891"/>
        <v>-50.204158416724951</v>
      </c>
      <c r="M4077" s="32">
        <f t="shared" si="892"/>
        <v>23.407450783365086</v>
      </c>
      <c r="N4077" s="13">
        <f t="shared" si="893"/>
        <v>44.85517431462975</v>
      </c>
      <c r="O4077" s="13">
        <f t="shared" si="894"/>
        <v>45.14482568537025</v>
      </c>
      <c r="P4077" s="27">
        <f t="shared" si="895"/>
        <v>95.929825558175409</v>
      </c>
      <c r="Q4077" s="36">
        <f t="shared" si="896"/>
        <v>1.4161677499872776</v>
      </c>
      <c r="R4077" s="14">
        <f t="shared" si="897"/>
        <v>985.34670706458678</v>
      </c>
      <c r="S4077" s="14">
        <f t="shared" si="898"/>
        <v>637.95338330993093</v>
      </c>
      <c r="T4077" s="37">
        <f t="shared" si="899"/>
        <v>8.1834838091651416E-2</v>
      </c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</row>
    <row r="4078" spans="1:31" x14ac:dyDescent="0.25">
      <c r="A4078" s="15">
        <v>4045</v>
      </c>
      <c r="B4078" s="4">
        <v>44365</v>
      </c>
      <c r="C4078" s="5">
        <v>6</v>
      </c>
      <c r="D4078" s="3">
        <v>169</v>
      </c>
      <c r="E4078" s="3">
        <v>2</v>
      </c>
      <c r="F4078" s="16">
        <v>12</v>
      </c>
      <c r="G4078" s="24">
        <f t="shared" si="886"/>
        <v>30</v>
      </c>
      <c r="H4078" s="7">
        <f t="shared" si="887"/>
        <v>86.794520547945197</v>
      </c>
      <c r="I4078" s="7">
        <f t="shared" si="888"/>
        <v>-0.81663366689976269</v>
      </c>
      <c r="J4078" s="7">
        <f t="shared" si="889"/>
        <v>-140.81663366689978</v>
      </c>
      <c r="K4078" s="7">
        <f t="shared" si="890"/>
        <v>9.6530561055516699</v>
      </c>
      <c r="L4078" s="25">
        <f t="shared" si="891"/>
        <v>-35.204158416724951</v>
      </c>
      <c r="M4078" s="31">
        <f t="shared" si="892"/>
        <v>23.407450783365086</v>
      </c>
      <c r="N4078" s="7">
        <f t="shared" si="893"/>
        <v>56.076446904280722</v>
      </c>
      <c r="O4078" s="7">
        <f t="shared" si="894"/>
        <v>33.923553095719278</v>
      </c>
      <c r="P4078" s="25">
        <f t="shared" si="895"/>
        <v>108.56406307573985</v>
      </c>
      <c r="Q4078" s="34">
        <f t="shared" si="896"/>
        <v>1.204281711129656</v>
      </c>
      <c r="R4078" s="9">
        <f t="shared" si="897"/>
        <v>1027.7425107787285</v>
      </c>
      <c r="S4078" s="9">
        <f t="shared" si="898"/>
        <v>829.8513186559901</v>
      </c>
      <c r="T4078" s="35">
        <f t="shared" si="899"/>
        <v>0.106450957200056</v>
      </c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</row>
    <row r="4079" spans="1:31" x14ac:dyDescent="0.25">
      <c r="A4079" s="17">
        <v>4046</v>
      </c>
      <c r="B4079" s="11">
        <v>44365</v>
      </c>
      <c r="C4079" s="12">
        <v>6</v>
      </c>
      <c r="D4079" s="10">
        <v>169</v>
      </c>
      <c r="E4079" s="10">
        <v>2</v>
      </c>
      <c r="F4079" s="18">
        <v>13</v>
      </c>
      <c r="G4079" s="26">
        <f t="shared" si="886"/>
        <v>30</v>
      </c>
      <c r="H4079" s="13">
        <f t="shared" si="887"/>
        <v>86.794520547945197</v>
      </c>
      <c r="I4079" s="13">
        <f t="shared" si="888"/>
        <v>-0.81663366689976269</v>
      </c>
      <c r="J4079" s="13">
        <f t="shared" si="889"/>
        <v>-140.81663366689978</v>
      </c>
      <c r="K4079" s="13">
        <f t="shared" si="890"/>
        <v>10.65305610555167</v>
      </c>
      <c r="L4079" s="27">
        <f t="shared" si="891"/>
        <v>-20.204158416724951</v>
      </c>
      <c r="M4079" s="32">
        <f t="shared" si="892"/>
        <v>23.407450783365086</v>
      </c>
      <c r="N4079" s="13">
        <f t="shared" si="893"/>
        <v>66.22030395850004</v>
      </c>
      <c r="O4079" s="13">
        <f t="shared" si="894"/>
        <v>23.77969604149996</v>
      </c>
      <c r="P4079" s="27">
        <f t="shared" si="895"/>
        <v>128.1839908279496</v>
      </c>
      <c r="Q4079" s="36">
        <f t="shared" si="896"/>
        <v>1.0922260316609833</v>
      </c>
      <c r="R4079" s="14">
        <f t="shared" si="897"/>
        <v>1051.9965664609661</v>
      </c>
      <c r="S4079" s="14">
        <f t="shared" si="898"/>
        <v>964.82337012041023</v>
      </c>
      <c r="T4079" s="37">
        <f t="shared" si="899"/>
        <v>0.12376478649770982</v>
      </c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</row>
    <row r="4080" spans="1:31" x14ac:dyDescent="0.25">
      <c r="A4080" s="15">
        <v>4047</v>
      </c>
      <c r="B4080" s="4">
        <v>44365</v>
      </c>
      <c r="C4080" s="5">
        <v>6</v>
      </c>
      <c r="D4080" s="3">
        <v>169</v>
      </c>
      <c r="E4080" s="3">
        <v>2</v>
      </c>
      <c r="F4080" s="16">
        <v>14</v>
      </c>
      <c r="G4080" s="24">
        <f t="shared" si="886"/>
        <v>30</v>
      </c>
      <c r="H4080" s="7">
        <f t="shared" si="887"/>
        <v>86.794520547945197</v>
      </c>
      <c r="I4080" s="7">
        <f t="shared" si="888"/>
        <v>-0.81663366689976269</v>
      </c>
      <c r="J4080" s="7">
        <f t="shared" si="889"/>
        <v>-140.81663366689978</v>
      </c>
      <c r="K4080" s="7">
        <f t="shared" si="890"/>
        <v>11.65305610555167</v>
      </c>
      <c r="L4080" s="25">
        <f t="shared" si="891"/>
        <v>-5.2041584167249511</v>
      </c>
      <c r="M4080" s="31">
        <f t="shared" si="892"/>
        <v>23.407450783365086</v>
      </c>
      <c r="N4080" s="7">
        <f t="shared" si="893"/>
        <v>72.835581796265657</v>
      </c>
      <c r="O4080" s="7">
        <f t="shared" si="894"/>
        <v>17.164418203734343</v>
      </c>
      <c r="P4080" s="25">
        <f t="shared" si="895"/>
        <v>163.61679865774167</v>
      </c>
      <c r="Q4080" s="34">
        <f t="shared" si="896"/>
        <v>1.0461790002673386</v>
      </c>
      <c r="R4080" s="9">
        <f t="shared" si="897"/>
        <v>1062.3826890584742</v>
      </c>
      <c r="S4080" s="9">
        <f t="shared" si="898"/>
        <v>1029.4703559865309</v>
      </c>
      <c r="T4080" s="35">
        <f t="shared" si="899"/>
        <v>0.13205751722047657</v>
      </c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</row>
    <row r="4081" spans="1:31" x14ac:dyDescent="0.25">
      <c r="A4081" s="17">
        <v>4048</v>
      </c>
      <c r="B4081" s="11">
        <v>44365</v>
      </c>
      <c r="C4081" s="12">
        <v>6</v>
      </c>
      <c r="D4081" s="10">
        <v>169</v>
      </c>
      <c r="E4081" s="10">
        <v>2</v>
      </c>
      <c r="F4081" s="18">
        <v>15</v>
      </c>
      <c r="G4081" s="26">
        <f t="shared" si="886"/>
        <v>30</v>
      </c>
      <c r="H4081" s="13">
        <f t="shared" si="887"/>
        <v>86.794520547945197</v>
      </c>
      <c r="I4081" s="13">
        <f t="shared" si="888"/>
        <v>-0.81663366689976269</v>
      </c>
      <c r="J4081" s="13">
        <f t="shared" si="889"/>
        <v>-140.81663366689978</v>
      </c>
      <c r="K4081" s="13">
        <f t="shared" si="890"/>
        <v>12.65305610555167</v>
      </c>
      <c r="L4081" s="27">
        <f t="shared" si="891"/>
        <v>9.7958415832750489</v>
      </c>
      <c r="M4081" s="32">
        <f t="shared" si="892"/>
        <v>23.407450783365086</v>
      </c>
      <c r="N4081" s="13">
        <f t="shared" si="893"/>
        <v>71.461483180624128</v>
      </c>
      <c r="O4081" s="13">
        <f t="shared" si="894"/>
        <v>18.538516819375872</v>
      </c>
      <c r="P4081" s="27">
        <f t="shared" si="895"/>
        <v>209.41182489162691</v>
      </c>
      <c r="Q4081" s="36">
        <f t="shared" si="896"/>
        <v>1.0542748281585819</v>
      </c>
      <c r="R4081" s="14">
        <f t="shared" si="897"/>
        <v>1060.5378886913172</v>
      </c>
      <c r="S4081" s="14">
        <f t="shared" si="898"/>
        <v>1017.6594120526267</v>
      </c>
      <c r="T4081" s="37">
        <f t="shared" si="899"/>
        <v>0.13054244306329313</v>
      </c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</row>
    <row r="4082" spans="1:31" x14ac:dyDescent="0.25">
      <c r="A4082" s="15">
        <v>4049</v>
      </c>
      <c r="B4082" s="4">
        <v>44365</v>
      </c>
      <c r="C4082" s="5">
        <v>6</v>
      </c>
      <c r="D4082" s="3">
        <v>169</v>
      </c>
      <c r="E4082" s="3">
        <v>2</v>
      </c>
      <c r="F4082" s="16">
        <v>16</v>
      </c>
      <c r="G4082" s="24">
        <f t="shared" si="886"/>
        <v>30</v>
      </c>
      <c r="H4082" s="7">
        <f t="shared" si="887"/>
        <v>86.794520547945197</v>
      </c>
      <c r="I4082" s="7">
        <f t="shared" si="888"/>
        <v>-0.81663366689976269</v>
      </c>
      <c r="J4082" s="7">
        <f t="shared" si="889"/>
        <v>-140.81663366689978</v>
      </c>
      <c r="K4082" s="7">
        <f t="shared" si="890"/>
        <v>13.65305610555167</v>
      </c>
      <c r="L4082" s="25">
        <f t="shared" si="891"/>
        <v>24.795841583275049</v>
      </c>
      <c r="M4082" s="31">
        <f t="shared" si="892"/>
        <v>23.407450783365086</v>
      </c>
      <c r="N4082" s="7">
        <f t="shared" si="893"/>
        <v>63.322602304685844</v>
      </c>
      <c r="O4082" s="7">
        <f t="shared" si="894"/>
        <v>26.677397695314156</v>
      </c>
      <c r="P4082" s="25">
        <f t="shared" si="895"/>
        <v>239.00805881405697</v>
      </c>
      <c r="Q4082" s="34">
        <f t="shared" si="896"/>
        <v>1.1185192901394017</v>
      </c>
      <c r="R4082" s="9">
        <f t="shared" si="897"/>
        <v>1046.1791669410568</v>
      </c>
      <c r="S4082" s="9">
        <f t="shared" si="898"/>
        <v>930.49908349231794</v>
      </c>
      <c r="T4082" s="35">
        <f t="shared" si="899"/>
        <v>0.1193617650351577</v>
      </c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</row>
    <row r="4083" spans="1:31" x14ac:dyDescent="0.25">
      <c r="A4083" s="17">
        <v>4050</v>
      </c>
      <c r="B4083" s="11">
        <v>44365</v>
      </c>
      <c r="C4083" s="12">
        <v>6</v>
      </c>
      <c r="D4083" s="10">
        <v>169</v>
      </c>
      <c r="E4083" s="10">
        <v>2</v>
      </c>
      <c r="F4083" s="18">
        <v>17</v>
      </c>
      <c r="G4083" s="26">
        <f t="shared" si="886"/>
        <v>30</v>
      </c>
      <c r="H4083" s="13">
        <f t="shared" si="887"/>
        <v>86.794520547945197</v>
      </c>
      <c r="I4083" s="13">
        <f t="shared" si="888"/>
        <v>-0.81663366689976269</v>
      </c>
      <c r="J4083" s="13">
        <f t="shared" si="889"/>
        <v>-140.81663366689978</v>
      </c>
      <c r="K4083" s="13">
        <f t="shared" si="890"/>
        <v>14.65305610555167</v>
      </c>
      <c r="L4083" s="27">
        <f t="shared" si="891"/>
        <v>39.795841583275049</v>
      </c>
      <c r="M4083" s="32">
        <f t="shared" si="892"/>
        <v>23.407450783365086</v>
      </c>
      <c r="N4083" s="13">
        <f t="shared" si="893"/>
        <v>52.702072542713211</v>
      </c>
      <c r="O4083" s="13">
        <f t="shared" si="894"/>
        <v>37.297927457286789</v>
      </c>
      <c r="P4083" s="27">
        <f t="shared" si="895"/>
        <v>255.77483640124134</v>
      </c>
      <c r="Q4083" s="36">
        <f t="shared" si="896"/>
        <v>1.2560618293327381</v>
      </c>
      <c r="R4083" s="14">
        <f t="shared" si="897"/>
        <v>1016.9869111668238</v>
      </c>
      <c r="S4083" s="14">
        <f t="shared" si="898"/>
        <v>776.3387256010227</v>
      </c>
      <c r="T4083" s="37">
        <f t="shared" si="899"/>
        <v>9.9586514588596117E-2</v>
      </c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</row>
    <row r="4084" spans="1:31" x14ac:dyDescent="0.25">
      <c r="A4084" s="15">
        <v>4051</v>
      </c>
      <c r="B4084" s="4">
        <v>44365</v>
      </c>
      <c r="C4084" s="5">
        <v>6</v>
      </c>
      <c r="D4084" s="3">
        <v>169</v>
      </c>
      <c r="E4084" s="3">
        <v>2</v>
      </c>
      <c r="F4084" s="16">
        <v>18</v>
      </c>
      <c r="G4084" s="24">
        <f t="shared" si="886"/>
        <v>30</v>
      </c>
      <c r="H4084" s="7">
        <f t="shared" si="887"/>
        <v>86.794520547945197</v>
      </c>
      <c r="I4084" s="7">
        <f t="shared" si="888"/>
        <v>-0.81663366689976269</v>
      </c>
      <c r="J4084" s="7">
        <f t="shared" si="889"/>
        <v>-140.81663366689978</v>
      </c>
      <c r="K4084" s="7">
        <f t="shared" si="890"/>
        <v>15.65305610555167</v>
      </c>
      <c r="L4084" s="25">
        <f t="shared" si="891"/>
        <v>54.795841583275049</v>
      </c>
      <c r="M4084" s="31">
        <f t="shared" si="892"/>
        <v>23.407450783365086</v>
      </c>
      <c r="N4084" s="7">
        <f t="shared" si="893"/>
        <v>41.348151026797552</v>
      </c>
      <c r="O4084" s="7">
        <f t="shared" si="894"/>
        <v>48.651848973202448</v>
      </c>
      <c r="P4084" s="25">
        <f t="shared" si="895"/>
        <v>267.27112200397653</v>
      </c>
      <c r="Q4084" s="34">
        <f t="shared" si="896"/>
        <v>1.5116074318524633</v>
      </c>
      <c r="R4084" s="9">
        <f t="shared" si="897"/>
        <v>967.53922989207445</v>
      </c>
      <c r="S4084" s="9">
        <f t="shared" si="898"/>
        <v>570.84367234841613</v>
      </c>
      <c r="T4084" s="35">
        <f t="shared" si="899"/>
        <v>7.3226196026898852E-2</v>
      </c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</row>
    <row r="4085" spans="1:31" x14ac:dyDescent="0.25">
      <c r="A4085" s="17">
        <v>4052</v>
      </c>
      <c r="B4085" s="11">
        <v>44365</v>
      </c>
      <c r="C4085" s="12">
        <v>6</v>
      </c>
      <c r="D4085" s="10">
        <v>169</v>
      </c>
      <c r="E4085" s="10">
        <v>2</v>
      </c>
      <c r="F4085" s="18">
        <v>19</v>
      </c>
      <c r="G4085" s="26">
        <f t="shared" si="886"/>
        <v>30</v>
      </c>
      <c r="H4085" s="13">
        <f t="shared" si="887"/>
        <v>86.794520547945197</v>
      </c>
      <c r="I4085" s="13">
        <f t="shared" si="888"/>
        <v>-0.81663366689976269</v>
      </c>
      <c r="J4085" s="13">
        <f t="shared" si="889"/>
        <v>-140.81663366689978</v>
      </c>
      <c r="K4085" s="13">
        <f t="shared" si="890"/>
        <v>16.65305610555167</v>
      </c>
      <c r="L4085" s="27">
        <f t="shared" si="891"/>
        <v>69.795841583275049</v>
      </c>
      <c r="M4085" s="32">
        <f t="shared" si="892"/>
        <v>23.407450783365086</v>
      </c>
      <c r="N4085" s="13">
        <f t="shared" si="893"/>
        <v>29.877773339413487</v>
      </c>
      <c r="O4085" s="13">
        <f t="shared" si="894"/>
        <v>60.122226660586513</v>
      </c>
      <c r="P4085" s="27">
        <f t="shared" si="895"/>
        <v>276.66226694285524</v>
      </c>
      <c r="Q4085" s="36">
        <f t="shared" si="896"/>
        <v>2.0016403601568413</v>
      </c>
      <c r="R4085" s="14">
        <f t="shared" si="897"/>
        <v>886.17757450927718</v>
      </c>
      <c r="S4085" s="14">
        <f t="shared" si="898"/>
        <v>337.73409117372699</v>
      </c>
      <c r="T4085" s="37">
        <f t="shared" si="899"/>
        <v>4.3323564687179773E-2</v>
      </c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</row>
    <row r="4086" spans="1:31" x14ac:dyDescent="0.25">
      <c r="A4086" s="15">
        <v>4053</v>
      </c>
      <c r="B4086" s="4">
        <v>44365</v>
      </c>
      <c r="C4086" s="5">
        <v>6</v>
      </c>
      <c r="D4086" s="3">
        <v>169</v>
      </c>
      <c r="E4086" s="3">
        <v>2</v>
      </c>
      <c r="F4086" s="16">
        <v>20</v>
      </c>
      <c r="G4086" s="24">
        <f t="shared" si="886"/>
        <v>30</v>
      </c>
      <c r="H4086" s="7">
        <f t="shared" si="887"/>
        <v>86.794520547945197</v>
      </c>
      <c r="I4086" s="7">
        <f t="shared" si="888"/>
        <v>-0.81663366689976269</v>
      </c>
      <c r="J4086" s="7">
        <f t="shared" si="889"/>
        <v>-140.81663366689978</v>
      </c>
      <c r="K4086" s="7">
        <f t="shared" si="890"/>
        <v>17.65305610555167</v>
      </c>
      <c r="L4086" s="25">
        <f t="shared" si="891"/>
        <v>84.795841583275049</v>
      </c>
      <c r="M4086" s="31">
        <f t="shared" si="892"/>
        <v>23.407450783365086</v>
      </c>
      <c r="N4086" s="7">
        <f t="shared" si="893"/>
        <v>18.609961568949071</v>
      </c>
      <c r="O4086" s="7">
        <f t="shared" si="894"/>
        <v>71.390038431050925</v>
      </c>
      <c r="P4086" s="25">
        <f t="shared" si="895"/>
        <v>285.34655858947394</v>
      </c>
      <c r="Q4086" s="34">
        <f t="shared" si="896"/>
        <v>3.1076555717326602</v>
      </c>
      <c r="R4086" s="9">
        <f t="shared" si="897"/>
        <v>745.44228038140716</v>
      </c>
      <c r="S4086" s="9">
        <f t="shared" si="898"/>
        <v>112.53214971550371</v>
      </c>
      <c r="T4086" s="35">
        <f t="shared" si="899"/>
        <v>1.4435302787005952E-2</v>
      </c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</row>
    <row r="4087" spans="1:31" x14ac:dyDescent="0.25">
      <c r="A4087" s="17">
        <v>4054</v>
      </c>
      <c r="B4087" s="11">
        <v>44365</v>
      </c>
      <c r="C4087" s="12">
        <v>6</v>
      </c>
      <c r="D4087" s="10">
        <v>169</v>
      </c>
      <c r="E4087" s="10">
        <v>2</v>
      </c>
      <c r="F4087" s="18">
        <v>21</v>
      </c>
      <c r="G4087" s="26">
        <f t="shared" si="886"/>
        <v>30</v>
      </c>
      <c r="H4087" s="13">
        <f t="shared" si="887"/>
        <v>86.794520547945197</v>
      </c>
      <c r="I4087" s="13">
        <f t="shared" si="888"/>
        <v>-0.81663366689976269</v>
      </c>
      <c r="J4087" s="13">
        <f t="shared" si="889"/>
        <v>-140.81663366689978</v>
      </c>
      <c r="K4087" s="13">
        <f t="shared" si="890"/>
        <v>18.65305610555167</v>
      </c>
      <c r="L4087" s="27">
        <f t="shared" si="891"/>
        <v>99.795841583275049</v>
      </c>
      <c r="M4087" s="32">
        <f t="shared" si="892"/>
        <v>23.407450783365086</v>
      </c>
      <c r="N4087" s="13">
        <f t="shared" si="893"/>
        <v>7.8020627125793753</v>
      </c>
      <c r="O4087" s="13">
        <f t="shared" si="894"/>
        <v>82.197937287420629</v>
      </c>
      <c r="P4087" s="27">
        <f t="shared" si="895"/>
        <v>294.10862896893559</v>
      </c>
      <c r="Q4087" s="36">
        <f t="shared" si="896"/>
        <v>7.0135606547613181</v>
      </c>
      <c r="R4087" s="14">
        <f t="shared" si="897"/>
        <v>468.0451947323732</v>
      </c>
      <c r="S4087" s="14">
        <f t="shared" si="898"/>
        <v>0</v>
      </c>
      <c r="T4087" s="37">
        <f t="shared" si="899"/>
        <v>0</v>
      </c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</row>
    <row r="4088" spans="1:31" x14ac:dyDescent="0.25">
      <c r="A4088" s="15">
        <v>4055</v>
      </c>
      <c r="B4088" s="4">
        <v>44365</v>
      </c>
      <c r="C4088" s="5">
        <v>6</v>
      </c>
      <c r="D4088" s="3">
        <v>169</v>
      </c>
      <c r="E4088" s="3">
        <v>2</v>
      </c>
      <c r="F4088" s="16">
        <v>22</v>
      </c>
      <c r="G4088" s="24">
        <f t="shared" si="886"/>
        <v>30</v>
      </c>
      <c r="H4088" s="7">
        <f t="shared" si="887"/>
        <v>86.794520547945197</v>
      </c>
      <c r="I4088" s="7">
        <f t="shared" si="888"/>
        <v>-0.81663366689976269</v>
      </c>
      <c r="J4088" s="7">
        <f t="shared" si="889"/>
        <v>-140.81663366689978</v>
      </c>
      <c r="K4088" s="7">
        <f t="shared" si="890"/>
        <v>19.65305610555167</v>
      </c>
      <c r="L4088" s="25">
        <f t="shared" si="891"/>
        <v>114.79584158327505</v>
      </c>
      <c r="M4088" s="31">
        <f t="shared" si="892"/>
        <v>23.407450783365086</v>
      </c>
      <c r="N4088" s="7">
        <f t="shared" si="893"/>
        <v>0</v>
      </c>
      <c r="O4088" s="7">
        <f t="shared" si="894"/>
        <v>90</v>
      </c>
      <c r="P4088" s="25">
        <f t="shared" si="895"/>
        <v>303.48476829737319</v>
      </c>
      <c r="Q4088" s="34">
        <f t="shared" si="896"/>
        <v>37.919608377836205</v>
      </c>
      <c r="R4088" s="9">
        <f t="shared" si="897"/>
        <v>0</v>
      </c>
      <c r="S4088" s="9">
        <f t="shared" si="898"/>
        <v>0</v>
      </c>
      <c r="T4088" s="35">
        <f t="shared" si="899"/>
        <v>0</v>
      </c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</row>
    <row r="4089" spans="1:31" x14ac:dyDescent="0.25">
      <c r="A4089" s="17">
        <v>4056</v>
      </c>
      <c r="B4089" s="11">
        <v>44365</v>
      </c>
      <c r="C4089" s="12">
        <v>6</v>
      </c>
      <c r="D4089" s="10">
        <v>169</v>
      </c>
      <c r="E4089" s="10">
        <v>2</v>
      </c>
      <c r="F4089" s="18">
        <v>23</v>
      </c>
      <c r="G4089" s="26">
        <f t="shared" si="886"/>
        <v>30</v>
      </c>
      <c r="H4089" s="13">
        <f t="shared" si="887"/>
        <v>86.794520547945197</v>
      </c>
      <c r="I4089" s="13">
        <f t="shared" si="888"/>
        <v>-0.81663366689976269</v>
      </c>
      <c r="J4089" s="13">
        <f t="shared" si="889"/>
        <v>-140.81663366689978</v>
      </c>
      <c r="K4089" s="13">
        <f t="shared" si="890"/>
        <v>20.65305610555167</v>
      </c>
      <c r="L4089" s="27">
        <f t="shared" si="891"/>
        <v>129.79584158327503</v>
      </c>
      <c r="M4089" s="32">
        <f t="shared" si="892"/>
        <v>23.407450783365086</v>
      </c>
      <c r="N4089" s="13">
        <f t="shared" si="893"/>
        <v>0</v>
      </c>
      <c r="O4089" s="13">
        <f t="shared" si="894"/>
        <v>90</v>
      </c>
      <c r="P4089" s="27">
        <f t="shared" si="895"/>
        <v>312.99108508412388</v>
      </c>
      <c r="Q4089" s="36">
        <f t="shared" si="896"/>
        <v>37.919608377836205</v>
      </c>
      <c r="R4089" s="14">
        <f t="shared" si="897"/>
        <v>0</v>
      </c>
      <c r="S4089" s="14">
        <f t="shared" si="898"/>
        <v>0</v>
      </c>
      <c r="T4089" s="37">
        <f t="shared" si="899"/>
        <v>0</v>
      </c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</row>
    <row r="4090" spans="1:31" x14ac:dyDescent="0.25">
      <c r="A4090" s="15">
        <v>4057</v>
      </c>
      <c r="B4090" s="4">
        <v>44366</v>
      </c>
      <c r="C4090" s="5">
        <v>6</v>
      </c>
      <c r="D4090" s="3">
        <v>170</v>
      </c>
      <c r="E4090" s="3">
        <v>2</v>
      </c>
      <c r="F4090" s="16">
        <v>0</v>
      </c>
      <c r="G4090" s="24">
        <f t="shared" si="886"/>
        <v>30</v>
      </c>
      <c r="H4090" s="7">
        <f t="shared" si="887"/>
        <v>87.780821917808211</v>
      </c>
      <c r="I4090" s="7">
        <f t="shared" si="888"/>
        <v>-1.0266492419433164</v>
      </c>
      <c r="J4090" s="7">
        <f t="shared" si="889"/>
        <v>-141.02664924194332</v>
      </c>
      <c r="K4090" s="7">
        <f t="shared" si="890"/>
        <v>-2.3504441540323886</v>
      </c>
      <c r="L4090" s="25">
        <f t="shared" si="891"/>
        <v>-215.25666231048581</v>
      </c>
      <c r="M4090" s="31">
        <f t="shared" si="892"/>
        <v>23.428287999147294</v>
      </c>
      <c r="N4090" s="7">
        <f t="shared" si="893"/>
        <v>0</v>
      </c>
      <c r="O4090" s="7">
        <f t="shared" si="894"/>
        <v>90</v>
      </c>
      <c r="P4090" s="25">
        <f t="shared" si="895"/>
        <v>38.168971085349483</v>
      </c>
      <c r="Q4090" s="34">
        <f t="shared" si="896"/>
        <v>37.919608377836205</v>
      </c>
      <c r="R4090" s="9">
        <f t="shared" si="897"/>
        <v>0</v>
      </c>
      <c r="S4090" s="9">
        <f t="shared" si="898"/>
        <v>0</v>
      </c>
      <c r="T4090" s="35">
        <f t="shared" si="899"/>
        <v>0</v>
      </c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</row>
    <row r="4091" spans="1:31" x14ac:dyDescent="0.25">
      <c r="A4091" s="17">
        <v>4058</v>
      </c>
      <c r="B4091" s="11">
        <v>44366</v>
      </c>
      <c r="C4091" s="12">
        <v>6</v>
      </c>
      <c r="D4091" s="10">
        <v>170</v>
      </c>
      <c r="E4091" s="10">
        <v>2</v>
      </c>
      <c r="F4091" s="18">
        <v>1</v>
      </c>
      <c r="G4091" s="26">
        <f t="shared" si="886"/>
        <v>30</v>
      </c>
      <c r="H4091" s="13">
        <f t="shared" si="887"/>
        <v>87.780821917808211</v>
      </c>
      <c r="I4091" s="13">
        <f t="shared" si="888"/>
        <v>-1.0266492419433164</v>
      </c>
      <c r="J4091" s="13">
        <f t="shared" si="889"/>
        <v>-141.02664924194332</v>
      </c>
      <c r="K4091" s="13">
        <f t="shared" si="890"/>
        <v>-1.3504441540323886</v>
      </c>
      <c r="L4091" s="27">
        <f t="shared" si="891"/>
        <v>-200.25666231048581</v>
      </c>
      <c r="M4091" s="32">
        <f t="shared" si="892"/>
        <v>23.428287999147294</v>
      </c>
      <c r="N4091" s="13">
        <f t="shared" si="893"/>
        <v>0</v>
      </c>
      <c r="O4091" s="13">
        <f t="shared" si="894"/>
        <v>90</v>
      </c>
      <c r="P4091" s="27">
        <f t="shared" si="895"/>
        <v>30.918727991111957</v>
      </c>
      <c r="Q4091" s="36">
        <f t="shared" si="896"/>
        <v>37.919608377836205</v>
      </c>
      <c r="R4091" s="14">
        <f t="shared" si="897"/>
        <v>0</v>
      </c>
      <c r="S4091" s="14">
        <f t="shared" si="898"/>
        <v>0</v>
      </c>
      <c r="T4091" s="37">
        <f t="shared" si="899"/>
        <v>0</v>
      </c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</row>
    <row r="4092" spans="1:31" x14ac:dyDescent="0.25">
      <c r="A4092" s="15">
        <v>4059</v>
      </c>
      <c r="B4092" s="4">
        <v>44366</v>
      </c>
      <c r="C4092" s="5">
        <v>6</v>
      </c>
      <c r="D4092" s="3">
        <v>170</v>
      </c>
      <c r="E4092" s="3">
        <v>2</v>
      </c>
      <c r="F4092" s="16">
        <v>2</v>
      </c>
      <c r="G4092" s="24">
        <f t="shared" si="886"/>
        <v>30</v>
      </c>
      <c r="H4092" s="7">
        <f t="shared" si="887"/>
        <v>87.780821917808211</v>
      </c>
      <c r="I4092" s="7">
        <f t="shared" si="888"/>
        <v>-1.0266492419433164</v>
      </c>
      <c r="J4092" s="7">
        <f t="shared" si="889"/>
        <v>-141.02664924194332</v>
      </c>
      <c r="K4092" s="7">
        <f t="shared" si="890"/>
        <v>-0.3504441540323886</v>
      </c>
      <c r="L4092" s="25">
        <f t="shared" si="891"/>
        <v>-185.25666231048581</v>
      </c>
      <c r="M4092" s="31">
        <f t="shared" si="892"/>
        <v>23.428287999147294</v>
      </c>
      <c r="N4092" s="7">
        <f t="shared" si="893"/>
        <v>0</v>
      </c>
      <c r="O4092" s="7">
        <f t="shared" si="894"/>
        <v>90</v>
      </c>
      <c r="P4092" s="25">
        <f t="shared" si="895"/>
        <v>26.887694120518479</v>
      </c>
      <c r="Q4092" s="34">
        <f t="shared" si="896"/>
        <v>37.919608377836205</v>
      </c>
      <c r="R4092" s="9">
        <f t="shared" si="897"/>
        <v>0</v>
      </c>
      <c r="S4092" s="9">
        <f t="shared" si="898"/>
        <v>0</v>
      </c>
      <c r="T4092" s="35">
        <f t="shared" si="899"/>
        <v>0</v>
      </c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</row>
    <row r="4093" spans="1:31" x14ac:dyDescent="0.25">
      <c r="A4093" s="17">
        <v>4060</v>
      </c>
      <c r="B4093" s="11">
        <v>44366</v>
      </c>
      <c r="C4093" s="12">
        <v>6</v>
      </c>
      <c r="D4093" s="10">
        <v>170</v>
      </c>
      <c r="E4093" s="10">
        <v>2</v>
      </c>
      <c r="F4093" s="18">
        <v>3</v>
      </c>
      <c r="G4093" s="26">
        <f t="shared" si="886"/>
        <v>30</v>
      </c>
      <c r="H4093" s="13">
        <f t="shared" si="887"/>
        <v>87.780821917808211</v>
      </c>
      <c r="I4093" s="13">
        <f t="shared" si="888"/>
        <v>-1.0266492419433164</v>
      </c>
      <c r="J4093" s="13">
        <f t="shared" si="889"/>
        <v>-141.02664924194332</v>
      </c>
      <c r="K4093" s="13">
        <f t="shared" si="890"/>
        <v>0.6495558459676114</v>
      </c>
      <c r="L4093" s="27">
        <f t="shared" si="891"/>
        <v>-170.25666231048581</v>
      </c>
      <c r="M4093" s="32">
        <f t="shared" si="892"/>
        <v>23.428287999147294</v>
      </c>
      <c r="N4093" s="13">
        <f t="shared" si="893"/>
        <v>0</v>
      </c>
      <c r="O4093" s="13">
        <f t="shared" si="894"/>
        <v>90</v>
      </c>
      <c r="P4093" s="27">
        <f t="shared" si="895"/>
        <v>27.641492331137975</v>
      </c>
      <c r="Q4093" s="36">
        <f t="shared" si="896"/>
        <v>37.919608377836205</v>
      </c>
      <c r="R4093" s="14">
        <f t="shared" si="897"/>
        <v>0</v>
      </c>
      <c r="S4093" s="14">
        <f t="shared" si="898"/>
        <v>0</v>
      </c>
      <c r="T4093" s="37">
        <f t="shared" si="899"/>
        <v>0</v>
      </c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</row>
    <row r="4094" spans="1:31" x14ac:dyDescent="0.25">
      <c r="A4094" s="15">
        <v>4061</v>
      </c>
      <c r="B4094" s="4">
        <v>44366</v>
      </c>
      <c r="C4094" s="5">
        <v>6</v>
      </c>
      <c r="D4094" s="3">
        <v>170</v>
      </c>
      <c r="E4094" s="3">
        <v>2</v>
      </c>
      <c r="F4094" s="16">
        <v>4</v>
      </c>
      <c r="G4094" s="24">
        <f t="shared" si="886"/>
        <v>30</v>
      </c>
      <c r="H4094" s="7">
        <f t="shared" si="887"/>
        <v>87.780821917808211</v>
      </c>
      <c r="I4094" s="7">
        <f t="shared" si="888"/>
        <v>-1.0266492419433164</v>
      </c>
      <c r="J4094" s="7">
        <f t="shared" si="889"/>
        <v>-141.02664924194332</v>
      </c>
      <c r="K4094" s="7">
        <f t="shared" si="890"/>
        <v>1.6495558459676114</v>
      </c>
      <c r="L4094" s="25">
        <f t="shared" si="891"/>
        <v>-155.25666231048581</v>
      </c>
      <c r="M4094" s="31">
        <f t="shared" si="892"/>
        <v>23.428287999147294</v>
      </c>
      <c r="N4094" s="7">
        <f t="shared" si="893"/>
        <v>0</v>
      </c>
      <c r="O4094" s="7">
        <f t="shared" si="894"/>
        <v>90</v>
      </c>
      <c r="P4094" s="25">
        <f t="shared" si="895"/>
        <v>32.835882017939355</v>
      </c>
      <c r="Q4094" s="34">
        <f t="shared" si="896"/>
        <v>37.919608377836205</v>
      </c>
      <c r="R4094" s="9">
        <f t="shared" si="897"/>
        <v>0</v>
      </c>
      <c r="S4094" s="9">
        <f t="shared" si="898"/>
        <v>0</v>
      </c>
      <c r="T4094" s="35">
        <f t="shared" si="899"/>
        <v>0</v>
      </c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</row>
    <row r="4095" spans="1:31" x14ac:dyDescent="0.25">
      <c r="A4095" s="17">
        <v>4062</v>
      </c>
      <c r="B4095" s="11">
        <v>44366</v>
      </c>
      <c r="C4095" s="12">
        <v>6</v>
      </c>
      <c r="D4095" s="10">
        <v>170</v>
      </c>
      <c r="E4095" s="10">
        <v>2</v>
      </c>
      <c r="F4095" s="18">
        <v>5</v>
      </c>
      <c r="G4095" s="26">
        <f t="shared" si="886"/>
        <v>30</v>
      </c>
      <c r="H4095" s="13">
        <f t="shared" si="887"/>
        <v>87.780821917808211</v>
      </c>
      <c r="I4095" s="13">
        <f t="shared" si="888"/>
        <v>-1.0266492419433164</v>
      </c>
      <c r="J4095" s="13">
        <f t="shared" si="889"/>
        <v>-141.02664924194332</v>
      </c>
      <c r="K4095" s="13">
        <f t="shared" si="890"/>
        <v>2.6495558459676114</v>
      </c>
      <c r="L4095" s="27">
        <f t="shared" si="891"/>
        <v>-140.25666231048581</v>
      </c>
      <c r="M4095" s="32">
        <f t="shared" si="892"/>
        <v>23.428287999147294</v>
      </c>
      <c r="N4095" s="13">
        <f t="shared" si="893"/>
        <v>0</v>
      </c>
      <c r="O4095" s="13">
        <f t="shared" si="894"/>
        <v>90</v>
      </c>
      <c r="P4095" s="27">
        <f t="shared" si="895"/>
        <v>40.704504325977346</v>
      </c>
      <c r="Q4095" s="36">
        <f t="shared" si="896"/>
        <v>37.919608377836205</v>
      </c>
      <c r="R4095" s="14">
        <f t="shared" si="897"/>
        <v>0</v>
      </c>
      <c r="S4095" s="14">
        <f t="shared" si="898"/>
        <v>0</v>
      </c>
      <c r="T4095" s="37">
        <f t="shared" si="899"/>
        <v>0</v>
      </c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</row>
    <row r="4096" spans="1:31" x14ac:dyDescent="0.25">
      <c r="A4096" s="15">
        <v>4063</v>
      </c>
      <c r="B4096" s="4">
        <v>44366</v>
      </c>
      <c r="C4096" s="5">
        <v>6</v>
      </c>
      <c r="D4096" s="3">
        <v>170</v>
      </c>
      <c r="E4096" s="3">
        <v>2</v>
      </c>
      <c r="F4096" s="16">
        <v>6</v>
      </c>
      <c r="G4096" s="24">
        <f t="shared" si="886"/>
        <v>30</v>
      </c>
      <c r="H4096" s="7">
        <f t="shared" si="887"/>
        <v>87.780821917808211</v>
      </c>
      <c r="I4096" s="7">
        <f t="shared" si="888"/>
        <v>-1.0266492419433164</v>
      </c>
      <c r="J4096" s="7">
        <f t="shared" si="889"/>
        <v>-141.02664924194332</v>
      </c>
      <c r="K4096" s="7">
        <f t="shared" si="890"/>
        <v>3.6495558459676114</v>
      </c>
      <c r="L4096" s="25">
        <f t="shared" si="891"/>
        <v>-125.25666231048582</v>
      </c>
      <c r="M4096" s="31">
        <f t="shared" si="892"/>
        <v>23.428287999147294</v>
      </c>
      <c r="N4096" s="7">
        <f t="shared" si="893"/>
        <v>0</v>
      </c>
      <c r="O4096" s="7">
        <f t="shared" si="894"/>
        <v>90</v>
      </c>
      <c r="P4096" s="25">
        <f t="shared" si="895"/>
        <v>49.831815434611364</v>
      </c>
      <c r="Q4096" s="34">
        <f t="shared" si="896"/>
        <v>37.919608377836205</v>
      </c>
      <c r="R4096" s="9">
        <f t="shared" si="897"/>
        <v>0</v>
      </c>
      <c r="S4096" s="9">
        <f t="shared" si="898"/>
        <v>0</v>
      </c>
      <c r="T4096" s="35">
        <f t="shared" si="899"/>
        <v>0</v>
      </c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</row>
    <row r="4097" spans="1:31" x14ac:dyDescent="0.25">
      <c r="A4097" s="17">
        <v>4064</v>
      </c>
      <c r="B4097" s="11">
        <v>44366</v>
      </c>
      <c r="C4097" s="12">
        <v>6</v>
      </c>
      <c r="D4097" s="10">
        <v>170</v>
      </c>
      <c r="E4097" s="10">
        <v>2</v>
      </c>
      <c r="F4097" s="18">
        <v>7</v>
      </c>
      <c r="G4097" s="26">
        <f t="shared" si="886"/>
        <v>30</v>
      </c>
      <c r="H4097" s="13">
        <f t="shared" si="887"/>
        <v>87.780821917808211</v>
      </c>
      <c r="I4097" s="13">
        <f t="shared" si="888"/>
        <v>-1.0266492419433164</v>
      </c>
      <c r="J4097" s="13">
        <f t="shared" si="889"/>
        <v>-141.02664924194332</v>
      </c>
      <c r="K4097" s="13">
        <f t="shared" si="890"/>
        <v>4.6495558459676118</v>
      </c>
      <c r="L4097" s="27">
        <f t="shared" si="891"/>
        <v>-110.25666231048582</v>
      </c>
      <c r="M4097" s="32">
        <f t="shared" si="892"/>
        <v>23.428287999147294</v>
      </c>
      <c r="N4097" s="13">
        <f t="shared" si="893"/>
        <v>0.69982140596895159</v>
      </c>
      <c r="O4097" s="13">
        <f t="shared" si="894"/>
        <v>89.300178594031053</v>
      </c>
      <c r="P4097" s="27">
        <f t="shared" si="895"/>
        <v>59.414706048921026</v>
      </c>
      <c r="Q4097" s="36">
        <f t="shared" si="896"/>
        <v>29.172223710612787</v>
      </c>
      <c r="R4097" s="14">
        <f t="shared" si="897"/>
        <v>145.49008338805191</v>
      </c>
      <c r="S4097" s="14">
        <f t="shared" si="898"/>
        <v>0</v>
      </c>
      <c r="T4097" s="37">
        <f t="shared" si="899"/>
        <v>0</v>
      </c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</row>
    <row r="4098" spans="1:31" x14ac:dyDescent="0.25">
      <c r="A4098" s="15">
        <v>4065</v>
      </c>
      <c r="B4098" s="4">
        <v>44366</v>
      </c>
      <c r="C4098" s="5">
        <v>6</v>
      </c>
      <c r="D4098" s="3">
        <v>170</v>
      </c>
      <c r="E4098" s="3">
        <v>2</v>
      </c>
      <c r="F4098" s="16">
        <v>8</v>
      </c>
      <c r="G4098" s="24">
        <f t="shared" si="886"/>
        <v>30</v>
      </c>
      <c r="H4098" s="7">
        <f t="shared" si="887"/>
        <v>87.780821917808211</v>
      </c>
      <c r="I4098" s="7">
        <f t="shared" si="888"/>
        <v>-1.0266492419433164</v>
      </c>
      <c r="J4098" s="7">
        <f t="shared" si="889"/>
        <v>-141.02664924194332</v>
      </c>
      <c r="K4098" s="7">
        <f t="shared" si="890"/>
        <v>5.6495558459676118</v>
      </c>
      <c r="L4098" s="25">
        <f t="shared" si="891"/>
        <v>-95.256662310485822</v>
      </c>
      <c r="M4098" s="31">
        <f t="shared" si="892"/>
        <v>23.428287999147294</v>
      </c>
      <c r="N4098" s="7">
        <f t="shared" si="893"/>
        <v>11.0214196530259</v>
      </c>
      <c r="O4098" s="7">
        <f t="shared" si="894"/>
        <v>78.978580346974098</v>
      </c>
      <c r="P4098" s="25">
        <f t="shared" si="895"/>
        <v>68.570618717794773</v>
      </c>
      <c r="Q4098" s="34">
        <f t="shared" si="896"/>
        <v>5.1012382683141047</v>
      </c>
      <c r="R4098" s="9">
        <f t="shared" si="897"/>
        <v>575.7964174486367</v>
      </c>
      <c r="S4098" s="9">
        <f t="shared" si="898"/>
        <v>0</v>
      </c>
      <c r="T4098" s="35">
        <f t="shared" si="899"/>
        <v>0</v>
      </c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</row>
    <row r="4099" spans="1:31" x14ac:dyDescent="0.25">
      <c r="A4099" s="17">
        <v>4066</v>
      </c>
      <c r="B4099" s="11">
        <v>44366</v>
      </c>
      <c r="C4099" s="12">
        <v>6</v>
      </c>
      <c r="D4099" s="10">
        <v>170</v>
      </c>
      <c r="E4099" s="10">
        <v>2</v>
      </c>
      <c r="F4099" s="18">
        <v>9</v>
      </c>
      <c r="G4099" s="26">
        <f t="shared" si="886"/>
        <v>30</v>
      </c>
      <c r="H4099" s="13">
        <f t="shared" si="887"/>
        <v>87.780821917808211</v>
      </c>
      <c r="I4099" s="13">
        <f t="shared" si="888"/>
        <v>-1.0266492419433164</v>
      </c>
      <c r="J4099" s="13">
        <f t="shared" si="889"/>
        <v>-141.02664924194332</v>
      </c>
      <c r="K4099" s="13">
        <f t="shared" si="890"/>
        <v>6.6495558459676118</v>
      </c>
      <c r="L4099" s="27">
        <f t="shared" si="891"/>
        <v>-80.256662310485822</v>
      </c>
      <c r="M4099" s="32">
        <f t="shared" si="892"/>
        <v>23.428287999147294</v>
      </c>
      <c r="N4099" s="13">
        <f t="shared" si="893"/>
        <v>21.995055600715382</v>
      </c>
      <c r="O4099" s="13">
        <f t="shared" si="894"/>
        <v>68.004944399284625</v>
      </c>
      <c r="P4099" s="27">
        <f t="shared" si="895"/>
        <v>77.241647222476118</v>
      </c>
      <c r="Q4099" s="36">
        <f t="shared" si="896"/>
        <v>2.6547470249712881</v>
      </c>
      <c r="R4099" s="14">
        <f t="shared" si="897"/>
        <v>797.41658637146827</v>
      </c>
      <c r="S4099" s="14">
        <f t="shared" si="898"/>
        <v>176.99976674720955</v>
      </c>
      <c r="T4099" s="37">
        <f t="shared" si="899"/>
        <v>2.2704592383674404E-2</v>
      </c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</row>
    <row r="4100" spans="1:31" x14ac:dyDescent="0.25">
      <c r="A4100" s="15">
        <v>4067</v>
      </c>
      <c r="B4100" s="4">
        <v>44366</v>
      </c>
      <c r="C4100" s="5">
        <v>6</v>
      </c>
      <c r="D4100" s="3">
        <v>170</v>
      </c>
      <c r="E4100" s="3">
        <v>2</v>
      </c>
      <c r="F4100" s="16">
        <v>10</v>
      </c>
      <c r="G4100" s="24">
        <f t="shared" si="886"/>
        <v>30</v>
      </c>
      <c r="H4100" s="7">
        <f t="shared" si="887"/>
        <v>87.780821917808211</v>
      </c>
      <c r="I4100" s="7">
        <f t="shared" si="888"/>
        <v>-1.0266492419433164</v>
      </c>
      <c r="J4100" s="7">
        <f t="shared" si="889"/>
        <v>-141.02664924194332</v>
      </c>
      <c r="K4100" s="7">
        <f t="shared" si="890"/>
        <v>7.6495558459676118</v>
      </c>
      <c r="L4100" s="25">
        <f t="shared" si="891"/>
        <v>-65.256662310485822</v>
      </c>
      <c r="M4100" s="31">
        <f t="shared" si="892"/>
        <v>23.428287999147294</v>
      </c>
      <c r="N4100" s="7">
        <f t="shared" si="893"/>
        <v>33.351284167099273</v>
      </c>
      <c r="O4100" s="7">
        <f t="shared" si="894"/>
        <v>56.648715832900727</v>
      </c>
      <c r="P4100" s="25">
        <f t="shared" si="895"/>
        <v>86.037808953240031</v>
      </c>
      <c r="Q4100" s="34">
        <f t="shared" si="896"/>
        <v>1.8148556302984062</v>
      </c>
      <c r="R4100" s="9">
        <f t="shared" si="897"/>
        <v>915.40224079286645</v>
      </c>
      <c r="S4100" s="9">
        <f t="shared" si="898"/>
        <v>409.41915308471692</v>
      </c>
      <c r="T4100" s="35">
        <f t="shared" si="899"/>
        <v>5.2518119970936278E-2</v>
      </c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</row>
    <row r="4101" spans="1:31" x14ac:dyDescent="0.25">
      <c r="A4101" s="17">
        <v>4068</v>
      </c>
      <c r="B4101" s="11">
        <v>44366</v>
      </c>
      <c r="C4101" s="12">
        <v>6</v>
      </c>
      <c r="D4101" s="10">
        <v>170</v>
      </c>
      <c r="E4101" s="10">
        <v>2</v>
      </c>
      <c r="F4101" s="18">
        <v>11</v>
      </c>
      <c r="G4101" s="26">
        <f t="shared" si="886"/>
        <v>30</v>
      </c>
      <c r="H4101" s="13">
        <f t="shared" si="887"/>
        <v>87.780821917808211</v>
      </c>
      <c r="I4101" s="13">
        <f t="shared" si="888"/>
        <v>-1.0266492419433164</v>
      </c>
      <c r="J4101" s="13">
        <f t="shared" si="889"/>
        <v>-141.02664924194332</v>
      </c>
      <c r="K4101" s="13">
        <f t="shared" si="890"/>
        <v>8.6495558459676118</v>
      </c>
      <c r="L4101" s="27">
        <f t="shared" si="891"/>
        <v>-50.256662310485822</v>
      </c>
      <c r="M4101" s="32">
        <f t="shared" si="892"/>
        <v>23.428287999147294</v>
      </c>
      <c r="N4101" s="13">
        <f t="shared" si="893"/>
        <v>44.826777196990129</v>
      </c>
      <c r="O4101" s="13">
        <f t="shared" si="894"/>
        <v>45.173222803009871</v>
      </c>
      <c r="P4101" s="27">
        <f t="shared" si="895"/>
        <v>95.867563721676618</v>
      </c>
      <c r="Q4101" s="36">
        <f t="shared" si="896"/>
        <v>1.4168714127857303</v>
      </c>
      <c r="R4101" s="14">
        <f t="shared" si="897"/>
        <v>985.21267837449659</v>
      </c>
      <c r="S4101" s="14">
        <f t="shared" si="898"/>
        <v>637.20689828531022</v>
      </c>
      <c r="T4101" s="37">
        <f t="shared" si="899"/>
        <v>8.1737525170278394E-2</v>
      </c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</row>
    <row r="4102" spans="1:31" x14ac:dyDescent="0.25">
      <c r="A4102" s="15">
        <v>4069</v>
      </c>
      <c r="B4102" s="4">
        <v>44366</v>
      </c>
      <c r="C4102" s="5">
        <v>6</v>
      </c>
      <c r="D4102" s="3">
        <v>170</v>
      </c>
      <c r="E4102" s="3">
        <v>2</v>
      </c>
      <c r="F4102" s="16">
        <v>12</v>
      </c>
      <c r="G4102" s="24">
        <f t="shared" si="886"/>
        <v>30</v>
      </c>
      <c r="H4102" s="7">
        <f t="shared" si="887"/>
        <v>87.780821917808211</v>
      </c>
      <c r="I4102" s="7">
        <f t="shared" si="888"/>
        <v>-1.0266492419433164</v>
      </c>
      <c r="J4102" s="7">
        <f t="shared" si="889"/>
        <v>-141.02664924194332</v>
      </c>
      <c r="K4102" s="7">
        <f t="shared" si="890"/>
        <v>9.6495558459676118</v>
      </c>
      <c r="L4102" s="25">
        <f t="shared" si="891"/>
        <v>-35.256662310485822</v>
      </c>
      <c r="M4102" s="31">
        <f t="shared" si="892"/>
        <v>23.428287999147294</v>
      </c>
      <c r="N4102" s="7">
        <f t="shared" si="893"/>
        <v>56.051043552068499</v>
      </c>
      <c r="O4102" s="7">
        <f t="shared" si="894"/>
        <v>33.948956447931501</v>
      </c>
      <c r="P4102" s="25">
        <f t="shared" si="895"/>
        <v>108.48178077653571</v>
      </c>
      <c r="Q4102" s="34">
        <f t="shared" si="896"/>
        <v>1.204640226600465</v>
      </c>
      <c r="R4102" s="9">
        <f t="shared" si="897"/>
        <v>1027.6670983319141</v>
      </c>
      <c r="S4102" s="9">
        <f t="shared" si="898"/>
        <v>829.23956737210574</v>
      </c>
      <c r="T4102" s="35">
        <f t="shared" si="899"/>
        <v>0.10637045862601394</v>
      </c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</row>
    <row r="4103" spans="1:31" x14ac:dyDescent="0.25">
      <c r="A4103" s="17">
        <v>4070</v>
      </c>
      <c r="B4103" s="11">
        <v>44366</v>
      </c>
      <c r="C4103" s="12">
        <v>6</v>
      </c>
      <c r="D4103" s="10">
        <v>170</v>
      </c>
      <c r="E4103" s="10">
        <v>2</v>
      </c>
      <c r="F4103" s="18">
        <v>13</v>
      </c>
      <c r="G4103" s="26">
        <f t="shared" si="886"/>
        <v>30</v>
      </c>
      <c r="H4103" s="13">
        <f t="shared" si="887"/>
        <v>87.780821917808211</v>
      </c>
      <c r="I4103" s="13">
        <f t="shared" si="888"/>
        <v>-1.0266492419433164</v>
      </c>
      <c r="J4103" s="13">
        <f t="shared" si="889"/>
        <v>-141.02664924194332</v>
      </c>
      <c r="K4103" s="13">
        <f t="shared" si="890"/>
        <v>10.649555845967612</v>
      </c>
      <c r="L4103" s="27">
        <f t="shared" si="891"/>
        <v>-20.256662310485822</v>
      </c>
      <c r="M4103" s="32">
        <f t="shared" si="892"/>
        <v>23.428287999147294</v>
      </c>
      <c r="N4103" s="13">
        <f t="shared" si="893"/>
        <v>66.204376388284686</v>
      </c>
      <c r="O4103" s="13">
        <f t="shared" si="894"/>
        <v>23.795623611715314</v>
      </c>
      <c r="P4103" s="27">
        <f t="shared" si="895"/>
        <v>128.05998540529089</v>
      </c>
      <c r="Q4103" s="36">
        <f t="shared" si="896"/>
        <v>1.092359612430043</v>
      </c>
      <c r="R4103" s="14">
        <f t="shared" si="897"/>
        <v>1051.9668074789765</v>
      </c>
      <c r="S4103" s="14">
        <f t="shared" si="898"/>
        <v>964.41529847493177</v>
      </c>
      <c r="T4103" s="37">
        <f t="shared" si="899"/>
        <v>0.12371008528912776</v>
      </c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</row>
    <row r="4104" spans="1:31" x14ac:dyDescent="0.25">
      <c r="A4104" s="15">
        <v>4071</v>
      </c>
      <c r="B4104" s="4">
        <v>44366</v>
      </c>
      <c r="C4104" s="5">
        <v>6</v>
      </c>
      <c r="D4104" s="3">
        <v>170</v>
      </c>
      <c r="E4104" s="3">
        <v>2</v>
      </c>
      <c r="F4104" s="16">
        <v>14</v>
      </c>
      <c r="G4104" s="24">
        <f t="shared" si="886"/>
        <v>30</v>
      </c>
      <c r="H4104" s="7">
        <f t="shared" si="887"/>
        <v>87.780821917808211</v>
      </c>
      <c r="I4104" s="7">
        <f t="shared" si="888"/>
        <v>-1.0266492419433164</v>
      </c>
      <c r="J4104" s="7">
        <f t="shared" si="889"/>
        <v>-141.02664924194332</v>
      </c>
      <c r="K4104" s="7">
        <f t="shared" si="890"/>
        <v>11.649555845967612</v>
      </c>
      <c r="L4104" s="25">
        <f t="shared" si="891"/>
        <v>-5.2566623104858223</v>
      </c>
      <c r="M4104" s="31">
        <f t="shared" si="892"/>
        <v>23.428287999147294</v>
      </c>
      <c r="N4104" s="7">
        <f t="shared" si="893"/>
        <v>72.844423337571129</v>
      </c>
      <c r="O4104" s="7">
        <f t="shared" si="894"/>
        <v>17.155576662428871</v>
      </c>
      <c r="P4104" s="25">
        <f t="shared" si="895"/>
        <v>163.44142584342126</v>
      </c>
      <c r="Q4104" s="34">
        <f t="shared" si="896"/>
        <v>1.04612925137803</v>
      </c>
      <c r="R4104" s="9">
        <f t="shared" si="897"/>
        <v>1062.3940505509458</v>
      </c>
      <c r="S4104" s="9">
        <f t="shared" si="898"/>
        <v>1029.3121359686072</v>
      </c>
      <c r="T4104" s="35">
        <f t="shared" si="899"/>
        <v>0.13203470779774296</v>
      </c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</row>
    <row r="4105" spans="1:31" x14ac:dyDescent="0.25">
      <c r="A4105" s="17">
        <v>4072</v>
      </c>
      <c r="B4105" s="11">
        <v>44366</v>
      </c>
      <c r="C4105" s="12">
        <v>6</v>
      </c>
      <c r="D4105" s="10">
        <v>170</v>
      </c>
      <c r="E4105" s="10">
        <v>2</v>
      </c>
      <c r="F4105" s="18">
        <v>15</v>
      </c>
      <c r="G4105" s="26">
        <f t="shared" si="886"/>
        <v>30</v>
      </c>
      <c r="H4105" s="13">
        <f t="shared" si="887"/>
        <v>87.780821917808211</v>
      </c>
      <c r="I4105" s="13">
        <f t="shared" si="888"/>
        <v>-1.0266492419433164</v>
      </c>
      <c r="J4105" s="13">
        <f t="shared" si="889"/>
        <v>-141.02664924194332</v>
      </c>
      <c r="K4105" s="13">
        <f t="shared" si="890"/>
        <v>12.649555845967612</v>
      </c>
      <c r="L4105" s="27">
        <f t="shared" si="891"/>
        <v>9.7433376895141777</v>
      </c>
      <c r="M4105" s="32">
        <f t="shared" si="892"/>
        <v>23.428287999147294</v>
      </c>
      <c r="N4105" s="13">
        <f t="shared" si="893"/>
        <v>71.500212933663477</v>
      </c>
      <c r="O4105" s="13">
        <f t="shared" si="894"/>
        <v>18.499787066336523</v>
      </c>
      <c r="P4105" s="27">
        <f t="shared" si="895"/>
        <v>209.30027056604649</v>
      </c>
      <c r="Q4105" s="36">
        <f t="shared" si="896"/>
        <v>1.0540366153169163</v>
      </c>
      <c r="R4105" s="14">
        <f t="shared" si="897"/>
        <v>1060.592054398621</v>
      </c>
      <c r="S4105" s="14">
        <f t="shared" si="898"/>
        <v>1017.7731051556628</v>
      </c>
      <c r="T4105" s="37">
        <f t="shared" si="899"/>
        <v>0.13055454205557712</v>
      </c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</row>
    <row r="4106" spans="1:31" x14ac:dyDescent="0.25">
      <c r="A4106" s="15">
        <v>4073</v>
      </c>
      <c r="B4106" s="4">
        <v>44366</v>
      </c>
      <c r="C4106" s="5">
        <v>6</v>
      </c>
      <c r="D4106" s="3">
        <v>170</v>
      </c>
      <c r="E4106" s="3">
        <v>2</v>
      </c>
      <c r="F4106" s="16">
        <v>16</v>
      </c>
      <c r="G4106" s="24">
        <f t="shared" si="886"/>
        <v>30</v>
      </c>
      <c r="H4106" s="7">
        <f t="shared" si="887"/>
        <v>87.780821917808211</v>
      </c>
      <c r="I4106" s="7">
        <f t="shared" si="888"/>
        <v>-1.0266492419433164</v>
      </c>
      <c r="J4106" s="7">
        <f t="shared" si="889"/>
        <v>-141.02664924194332</v>
      </c>
      <c r="K4106" s="7">
        <f t="shared" si="890"/>
        <v>13.649555845967612</v>
      </c>
      <c r="L4106" s="25">
        <f t="shared" si="891"/>
        <v>24.743337689514178</v>
      </c>
      <c r="M4106" s="31">
        <f t="shared" si="892"/>
        <v>23.428287999147294</v>
      </c>
      <c r="N4106" s="7">
        <f t="shared" si="893"/>
        <v>63.37163092675101</v>
      </c>
      <c r="O4106" s="7">
        <f t="shared" si="894"/>
        <v>26.62836907324899</v>
      </c>
      <c r="P4106" s="25">
        <f t="shared" si="895"/>
        <v>238.96625734441994</v>
      </c>
      <c r="Q4106" s="34">
        <f t="shared" si="896"/>
        <v>1.1180399648508037</v>
      </c>
      <c r="R4106" s="9">
        <f t="shared" si="897"/>
        <v>1046.2845021945002</v>
      </c>
      <c r="S4106" s="9">
        <f t="shared" si="898"/>
        <v>930.88118722585784</v>
      </c>
      <c r="T4106" s="35">
        <f t="shared" si="899"/>
        <v>0.11940850715232483</v>
      </c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</row>
    <row r="4107" spans="1:31" x14ac:dyDescent="0.25">
      <c r="A4107" s="17">
        <v>4074</v>
      </c>
      <c r="B4107" s="11">
        <v>44366</v>
      </c>
      <c r="C4107" s="12">
        <v>6</v>
      </c>
      <c r="D4107" s="10">
        <v>170</v>
      </c>
      <c r="E4107" s="10">
        <v>2</v>
      </c>
      <c r="F4107" s="18">
        <v>17</v>
      </c>
      <c r="G4107" s="26">
        <f t="shared" si="886"/>
        <v>30</v>
      </c>
      <c r="H4107" s="13">
        <f t="shared" si="887"/>
        <v>87.780821917808211</v>
      </c>
      <c r="I4107" s="13">
        <f t="shared" si="888"/>
        <v>-1.0266492419433164</v>
      </c>
      <c r="J4107" s="13">
        <f t="shared" si="889"/>
        <v>-141.02664924194332</v>
      </c>
      <c r="K4107" s="13">
        <f t="shared" si="890"/>
        <v>14.649555845967612</v>
      </c>
      <c r="L4107" s="27">
        <f t="shared" si="891"/>
        <v>39.743337689514178</v>
      </c>
      <c r="M4107" s="32">
        <f t="shared" si="892"/>
        <v>23.428287999147294</v>
      </c>
      <c r="N4107" s="13">
        <f t="shared" si="893"/>
        <v>52.753301225747698</v>
      </c>
      <c r="O4107" s="13">
        <f t="shared" si="894"/>
        <v>37.246698774252302</v>
      </c>
      <c r="P4107" s="27">
        <f t="shared" si="895"/>
        <v>255.75593376351412</v>
      </c>
      <c r="Q4107" s="36">
        <f t="shared" si="896"/>
        <v>1.255209572739624</v>
      </c>
      <c r="R4107" s="14">
        <f t="shared" si="897"/>
        <v>1017.1617583364891</v>
      </c>
      <c r="S4107" s="14">
        <f t="shared" si="898"/>
        <v>776.95869368273452</v>
      </c>
      <c r="T4107" s="37">
        <f t="shared" si="899"/>
        <v>9.9664145118410083E-2</v>
      </c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</row>
    <row r="4108" spans="1:31" x14ac:dyDescent="0.25">
      <c r="A4108" s="15">
        <v>4075</v>
      </c>
      <c r="B4108" s="4">
        <v>44366</v>
      </c>
      <c r="C4108" s="5">
        <v>6</v>
      </c>
      <c r="D4108" s="3">
        <v>170</v>
      </c>
      <c r="E4108" s="3">
        <v>2</v>
      </c>
      <c r="F4108" s="16">
        <v>18</v>
      </c>
      <c r="G4108" s="24">
        <f t="shared" si="886"/>
        <v>30</v>
      </c>
      <c r="H4108" s="7">
        <f t="shared" si="887"/>
        <v>87.780821917808211</v>
      </c>
      <c r="I4108" s="7">
        <f t="shared" si="888"/>
        <v>-1.0266492419433164</v>
      </c>
      <c r="J4108" s="7">
        <f t="shared" si="889"/>
        <v>-141.02664924194332</v>
      </c>
      <c r="K4108" s="7">
        <f t="shared" si="890"/>
        <v>15.649555845967612</v>
      </c>
      <c r="L4108" s="25">
        <f t="shared" si="891"/>
        <v>54.743337689514178</v>
      </c>
      <c r="M4108" s="31">
        <f t="shared" si="892"/>
        <v>23.428287999147294</v>
      </c>
      <c r="N4108" s="7">
        <f t="shared" si="893"/>
        <v>41.399827297702892</v>
      </c>
      <c r="O4108" s="7">
        <f t="shared" si="894"/>
        <v>48.600172702297108</v>
      </c>
      <c r="P4108" s="25">
        <f t="shared" si="895"/>
        <v>267.25883699123966</v>
      </c>
      <c r="Q4108" s="34">
        <f t="shared" si="896"/>
        <v>1.510066240121319</v>
      </c>
      <c r="R4108" s="9">
        <f t="shared" si="897"/>
        <v>967.82101161076878</v>
      </c>
      <c r="S4108" s="9">
        <f t="shared" si="898"/>
        <v>571.6412035039175</v>
      </c>
      <c r="T4108" s="35">
        <f t="shared" si="899"/>
        <v>7.3327105192211389E-2</v>
      </c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</row>
    <row r="4109" spans="1:31" x14ac:dyDescent="0.25">
      <c r="A4109" s="17">
        <v>4076</v>
      </c>
      <c r="B4109" s="11">
        <v>44366</v>
      </c>
      <c r="C4109" s="12">
        <v>6</v>
      </c>
      <c r="D4109" s="10">
        <v>170</v>
      </c>
      <c r="E4109" s="10">
        <v>2</v>
      </c>
      <c r="F4109" s="18">
        <v>19</v>
      </c>
      <c r="G4109" s="26">
        <f t="shared" si="886"/>
        <v>30</v>
      </c>
      <c r="H4109" s="13">
        <f t="shared" si="887"/>
        <v>87.780821917808211</v>
      </c>
      <c r="I4109" s="13">
        <f t="shared" si="888"/>
        <v>-1.0266492419433164</v>
      </c>
      <c r="J4109" s="13">
        <f t="shared" si="889"/>
        <v>-141.02664924194332</v>
      </c>
      <c r="K4109" s="13">
        <f t="shared" si="890"/>
        <v>16.649555845967612</v>
      </c>
      <c r="L4109" s="27">
        <f t="shared" si="891"/>
        <v>69.743337689514178</v>
      </c>
      <c r="M4109" s="32">
        <f t="shared" si="892"/>
        <v>23.428287999147294</v>
      </c>
      <c r="N4109" s="13">
        <f t="shared" si="893"/>
        <v>29.929370162337907</v>
      </c>
      <c r="O4109" s="13">
        <f t="shared" si="894"/>
        <v>60.070629837662096</v>
      </c>
      <c r="P4109" s="27">
        <f t="shared" si="895"/>
        <v>276.65113077132787</v>
      </c>
      <c r="Q4109" s="36">
        <f t="shared" si="896"/>
        <v>1.9985310148774573</v>
      </c>
      <c r="R4109" s="14">
        <f t="shared" si="897"/>
        <v>886.64808475632697</v>
      </c>
      <c r="S4109" s="14">
        <f t="shared" si="898"/>
        <v>338.61009515320626</v>
      </c>
      <c r="T4109" s="37">
        <f t="shared" si="899"/>
        <v>4.3435109145825782E-2</v>
      </c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</row>
    <row r="4110" spans="1:31" x14ac:dyDescent="0.25">
      <c r="A4110" s="15">
        <v>4077</v>
      </c>
      <c r="B4110" s="4">
        <v>44366</v>
      </c>
      <c r="C4110" s="5">
        <v>6</v>
      </c>
      <c r="D4110" s="3">
        <v>170</v>
      </c>
      <c r="E4110" s="3">
        <v>2</v>
      </c>
      <c r="F4110" s="16">
        <v>20</v>
      </c>
      <c r="G4110" s="24">
        <f t="shared" si="886"/>
        <v>30</v>
      </c>
      <c r="H4110" s="7">
        <f t="shared" si="887"/>
        <v>87.780821917808211</v>
      </c>
      <c r="I4110" s="7">
        <f t="shared" si="888"/>
        <v>-1.0266492419433164</v>
      </c>
      <c r="J4110" s="7">
        <f t="shared" si="889"/>
        <v>-141.02664924194332</v>
      </c>
      <c r="K4110" s="7">
        <f t="shared" si="890"/>
        <v>17.649555845967612</v>
      </c>
      <c r="L4110" s="25">
        <f t="shared" si="891"/>
        <v>84.743337689514178</v>
      </c>
      <c r="M4110" s="31">
        <f t="shared" si="892"/>
        <v>23.428287999147294</v>
      </c>
      <c r="N4110" s="7">
        <f t="shared" si="893"/>
        <v>18.661109280655591</v>
      </c>
      <c r="O4110" s="7">
        <f t="shared" si="894"/>
        <v>71.338890719344406</v>
      </c>
      <c r="P4110" s="25">
        <f t="shared" si="895"/>
        <v>285.33410143989124</v>
      </c>
      <c r="Q4110" s="34">
        <f t="shared" si="896"/>
        <v>3.0995942231603326</v>
      </c>
      <c r="R4110" s="9">
        <f t="shared" si="897"/>
        <v>746.31095506324959</v>
      </c>
      <c r="S4110" s="9">
        <f t="shared" si="898"/>
        <v>113.31230429052029</v>
      </c>
      <c r="T4110" s="35">
        <f t="shared" si="899"/>
        <v>1.4535102097877216E-2</v>
      </c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</row>
    <row r="4111" spans="1:31" x14ac:dyDescent="0.25">
      <c r="A4111" s="17">
        <v>4078</v>
      </c>
      <c r="B4111" s="11">
        <v>44366</v>
      </c>
      <c r="C4111" s="12">
        <v>6</v>
      </c>
      <c r="D4111" s="10">
        <v>170</v>
      </c>
      <c r="E4111" s="10">
        <v>2</v>
      </c>
      <c r="F4111" s="18">
        <v>21</v>
      </c>
      <c r="G4111" s="26">
        <f t="shared" si="886"/>
        <v>30</v>
      </c>
      <c r="H4111" s="13">
        <f t="shared" si="887"/>
        <v>87.780821917808211</v>
      </c>
      <c r="I4111" s="13">
        <f t="shared" si="888"/>
        <v>-1.0266492419433164</v>
      </c>
      <c r="J4111" s="13">
        <f t="shared" si="889"/>
        <v>-141.02664924194332</v>
      </c>
      <c r="K4111" s="13">
        <f t="shared" si="890"/>
        <v>18.649555845967612</v>
      </c>
      <c r="L4111" s="27">
        <f t="shared" si="891"/>
        <v>99.743337689514178</v>
      </c>
      <c r="M4111" s="32">
        <f t="shared" si="892"/>
        <v>23.428287999147294</v>
      </c>
      <c r="N4111" s="13">
        <f t="shared" si="893"/>
        <v>7.8522697802685144</v>
      </c>
      <c r="O4111" s="13">
        <f t="shared" si="894"/>
        <v>82.147730219731486</v>
      </c>
      <c r="P4111" s="27">
        <f t="shared" si="895"/>
        <v>294.09316583805884</v>
      </c>
      <c r="Q4111" s="36">
        <f t="shared" si="896"/>
        <v>6.9730720136979958</v>
      </c>
      <c r="R4111" s="14">
        <f t="shared" si="897"/>
        <v>469.95471457449037</v>
      </c>
      <c r="S4111" s="14">
        <f t="shared" si="898"/>
        <v>0</v>
      </c>
      <c r="T4111" s="37">
        <f t="shared" si="899"/>
        <v>0</v>
      </c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</row>
    <row r="4112" spans="1:31" x14ac:dyDescent="0.25">
      <c r="A4112" s="15">
        <v>4079</v>
      </c>
      <c r="B4112" s="4">
        <v>44366</v>
      </c>
      <c r="C4112" s="5">
        <v>6</v>
      </c>
      <c r="D4112" s="3">
        <v>170</v>
      </c>
      <c r="E4112" s="3">
        <v>2</v>
      </c>
      <c r="F4112" s="16">
        <v>22</v>
      </c>
      <c r="G4112" s="24">
        <f t="shared" si="886"/>
        <v>30</v>
      </c>
      <c r="H4112" s="7">
        <f t="shared" si="887"/>
        <v>87.780821917808211</v>
      </c>
      <c r="I4112" s="7">
        <f t="shared" si="888"/>
        <v>-1.0266492419433164</v>
      </c>
      <c r="J4112" s="7">
        <f t="shared" si="889"/>
        <v>-141.02664924194332</v>
      </c>
      <c r="K4112" s="7">
        <f t="shared" si="890"/>
        <v>19.649555845967612</v>
      </c>
      <c r="L4112" s="25">
        <f t="shared" si="891"/>
        <v>114.74333768951418</v>
      </c>
      <c r="M4112" s="31">
        <f t="shared" si="892"/>
        <v>23.428287999147294</v>
      </c>
      <c r="N4112" s="7">
        <f t="shared" si="893"/>
        <v>0</v>
      </c>
      <c r="O4112" s="7">
        <f t="shared" si="894"/>
        <v>90</v>
      </c>
      <c r="P4112" s="25">
        <f t="shared" si="895"/>
        <v>303.46594294865474</v>
      </c>
      <c r="Q4112" s="34">
        <f t="shared" si="896"/>
        <v>37.919608377836205</v>
      </c>
      <c r="R4112" s="9">
        <f t="shared" si="897"/>
        <v>0</v>
      </c>
      <c r="S4112" s="9">
        <f t="shared" si="898"/>
        <v>0</v>
      </c>
      <c r="T4112" s="35">
        <f t="shared" si="899"/>
        <v>0</v>
      </c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</row>
    <row r="4113" spans="1:31" x14ac:dyDescent="0.25">
      <c r="A4113" s="17">
        <v>4080</v>
      </c>
      <c r="B4113" s="11">
        <v>44366</v>
      </c>
      <c r="C4113" s="12">
        <v>6</v>
      </c>
      <c r="D4113" s="10">
        <v>170</v>
      </c>
      <c r="E4113" s="10">
        <v>2</v>
      </c>
      <c r="F4113" s="18">
        <v>23</v>
      </c>
      <c r="G4113" s="26">
        <f t="shared" si="886"/>
        <v>30</v>
      </c>
      <c r="H4113" s="13">
        <f t="shared" si="887"/>
        <v>87.780821917808211</v>
      </c>
      <c r="I4113" s="13">
        <f t="shared" si="888"/>
        <v>-1.0266492419433164</v>
      </c>
      <c r="J4113" s="13">
        <f t="shared" si="889"/>
        <v>-141.02664924194332</v>
      </c>
      <c r="K4113" s="13">
        <f t="shared" si="890"/>
        <v>20.649555845967612</v>
      </c>
      <c r="L4113" s="27">
        <f t="shared" si="891"/>
        <v>129.74333768951419</v>
      </c>
      <c r="M4113" s="32">
        <f t="shared" si="892"/>
        <v>23.428287999147294</v>
      </c>
      <c r="N4113" s="13">
        <f t="shared" si="893"/>
        <v>0</v>
      </c>
      <c r="O4113" s="13">
        <f t="shared" si="894"/>
        <v>90</v>
      </c>
      <c r="P4113" s="27">
        <f t="shared" si="895"/>
        <v>312.97391456608852</v>
      </c>
      <c r="Q4113" s="36">
        <f t="shared" si="896"/>
        <v>37.919608377836205</v>
      </c>
      <c r="R4113" s="14">
        <f t="shared" si="897"/>
        <v>0</v>
      </c>
      <c r="S4113" s="14">
        <f t="shared" si="898"/>
        <v>0</v>
      </c>
      <c r="T4113" s="37">
        <f t="shared" si="899"/>
        <v>0</v>
      </c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</row>
    <row r="4114" spans="1:31" x14ac:dyDescent="0.25">
      <c r="A4114" s="15">
        <v>4081</v>
      </c>
      <c r="B4114" s="4">
        <v>44367</v>
      </c>
      <c r="C4114" s="5">
        <v>6</v>
      </c>
      <c r="D4114" s="3">
        <v>171</v>
      </c>
      <c r="E4114" s="3">
        <v>2</v>
      </c>
      <c r="F4114" s="16">
        <v>0</v>
      </c>
      <c r="G4114" s="24">
        <f t="shared" si="886"/>
        <v>30</v>
      </c>
      <c r="H4114" s="7">
        <f t="shared" si="887"/>
        <v>88.767123287671225</v>
      </c>
      <c r="I4114" s="7">
        <f t="shared" si="888"/>
        <v>-1.2370395269098728</v>
      </c>
      <c r="J4114" s="7">
        <f t="shared" si="889"/>
        <v>-141.23703952690988</v>
      </c>
      <c r="K4114" s="7">
        <f t="shared" si="890"/>
        <v>-2.3539506587818315</v>
      </c>
      <c r="L4114" s="25">
        <f t="shared" si="891"/>
        <v>-215.30925988172748</v>
      </c>
      <c r="M4114" s="31">
        <f t="shared" si="892"/>
        <v>23.442182907571489</v>
      </c>
      <c r="N4114" s="7">
        <f t="shared" si="893"/>
        <v>0</v>
      </c>
      <c r="O4114" s="7">
        <f t="shared" si="894"/>
        <v>90</v>
      </c>
      <c r="P4114" s="25">
        <f t="shared" si="895"/>
        <v>38.186850367368095</v>
      </c>
      <c r="Q4114" s="34">
        <f t="shared" si="896"/>
        <v>37.919608377836205</v>
      </c>
      <c r="R4114" s="9">
        <f t="shared" si="897"/>
        <v>0</v>
      </c>
      <c r="S4114" s="9">
        <f t="shared" si="898"/>
        <v>0</v>
      </c>
      <c r="T4114" s="35">
        <f t="shared" si="899"/>
        <v>0</v>
      </c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</row>
    <row r="4115" spans="1:31" x14ac:dyDescent="0.25">
      <c r="A4115" s="17">
        <v>4082</v>
      </c>
      <c r="B4115" s="11">
        <v>44367</v>
      </c>
      <c r="C4115" s="12">
        <v>6</v>
      </c>
      <c r="D4115" s="10">
        <v>171</v>
      </c>
      <c r="E4115" s="10">
        <v>2</v>
      </c>
      <c r="F4115" s="18">
        <v>1</v>
      </c>
      <c r="G4115" s="26">
        <f t="shared" si="886"/>
        <v>30</v>
      </c>
      <c r="H4115" s="13">
        <f t="shared" si="887"/>
        <v>88.767123287671225</v>
      </c>
      <c r="I4115" s="13">
        <f t="shared" si="888"/>
        <v>-1.2370395269098728</v>
      </c>
      <c r="J4115" s="13">
        <f t="shared" si="889"/>
        <v>-141.23703952690988</v>
      </c>
      <c r="K4115" s="13">
        <f t="shared" si="890"/>
        <v>-1.3539506587818315</v>
      </c>
      <c r="L4115" s="27">
        <f t="shared" si="891"/>
        <v>-200.30925988172748</v>
      </c>
      <c r="M4115" s="32">
        <f t="shared" si="892"/>
        <v>23.442182907571489</v>
      </c>
      <c r="N4115" s="13">
        <f t="shared" si="893"/>
        <v>0</v>
      </c>
      <c r="O4115" s="13">
        <f t="shared" si="894"/>
        <v>90</v>
      </c>
      <c r="P4115" s="27">
        <f t="shared" si="895"/>
        <v>30.927132905195293</v>
      </c>
      <c r="Q4115" s="36">
        <f t="shared" si="896"/>
        <v>37.919608377836205</v>
      </c>
      <c r="R4115" s="14">
        <f t="shared" si="897"/>
        <v>0</v>
      </c>
      <c r="S4115" s="14">
        <f t="shared" si="898"/>
        <v>0</v>
      </c>
      <c r="T4115" s="37">
        <f t="shared" si="899"/>
        <v>0</v>
      </c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</row>
    <row r="4116" spans="1:31" x14ac:dyDescent="0.25">
      <c r="A4116" s="15">
        <v>4083</v>
      </c>
      <c r="B4116" s="4">
        <v>44367</v>
      </c>
      <c r="C4116" s="5">
        <v>6</v>
      </c>
      <c r="D4116" s="3">
        <v>171</v>
      </c>
      <c r="E4116" s="3">
        <v>2</v>
      </c>
      <c r="F4116" s="16">
        <v>2</v>
      </c>
      <c r="G4116" s="24">
        <f t="shared" si="886"/>
        <v>30</v>
      </c>
      <c r="H4116" s="7">
        <f t="shared" si="887"/>
        <v>88.767123287671225</v>
      </c>
      <c r="I4116" s="7">
        <f t="shared" si="888"/>
        <v>-1.2370395269098728</v>
      </c>
      <c r="J4116" s="7">
        <f t="shared" si="889"/>
        <v>-141.23703952690988</v>
      </c>
      <c r="K4116" s="7">
        <f t="shared" si="890"/>
        <v>-0.35395065878183152</v>
      </c>
      <c r="L4116" s="25">
        <f t="shared" si="891"/>
        <v>-185.30925988172748</v>
      </c>
      <c r="M4116" s="31">
        <f t="shared" si="892"/>
        <v>23.442182907571489</v>
      </c>
      <c r="N4116" s="7">
        <f t="shared" si="893"/>
        <v>0</v>
      </c>
      <c r="O4116" s="7">
        <f t="shared" si="894"/>
        <v>90</v>
      </c>
      <c r="P4116" s="25">
        <f t="shared" si="895"/>
        <v>26.880235108357564</v>
      </c>
      <c r="Q4116" s="34">
        <f t="shared" si="896"/>
        <v>37.919608377836205</v>
      </c>
      <c r="R4116" s="9">
        <f t="shared" si="897"/>
        <v>0</v>
      </c>
      <c r="S4116" s="9">
        <f t="shared" si="898"/>
        <v>0</v>
      </c>
      <c r="T4116" s="35">
        <f t="shared" si="899"/>
        <v>0</v>
      </c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</row>
    <row r="4117" spans="1:31" x14ac:dyDescent="0.25">
      <c r="A4117" s="17">
        <v>4084</v>
      </c>
      <c r="B4117" s="11">
        <v>44367</v>
      </c>
      <c r="C4117" s="12">
        <v>6</v>
      </c>
      <c r="D4117" s="10">
        <v>171</v>
      </c>
      <c r="E4117" s="10">
        <v>2</v>
      </c>
      <c r="F4117" s="18">
        <v>3</v>
      </c>
      <c r="G4117" s="26">
        <f t="shared" si="886"/>
        <v>30</v>
      </c>
      <c r="H4117" s="13">
        <f t="shared" si="887"/>
        <v>88.767123287671225</v>
      </c>
      <c r="I4117" s="13">
        <f t="shared" si="888"/>
        <v>-1.2370395269098728</v>
      </c>
      <c r="J4117" s="13">
        <f t="shared" si="889"/>
        <v>-141.23703952690988</v>
      </c>
      <c r="K4117" s="13">
        <f t="shared" si="890"/>
        <v>0.64604934121816848</v>
      </c>
      <c r="L4117" s="27">
        <f t="shared" si="891"/>
        <v>-170.30925988172748</v>
      </c>
      <c r="M4117" s="32">
        <f t="shared" si="892"/>
        <v>23.442182907571489</v>
      </c>
      <c r="N4117" s="13">
        <f t="shared" si="893"/>
        <v>0</v>
      </c>
      <c r="O4117" s="13">
        <f t="shared" si="894"/>
        <v>90</v>
      </c>
      <c r="P4117" s="27">
        <f t="shared" si="895"/>
        <v>27.616693079389421</v>
      </c>
      <c r="Q4117" s="36">
        <f t="shared" si="896"/>
        <v>37.919608377836205</v>
      </c>
      <c r="R4117" s="14">
        <f t="shared" si="897"/>
        <v>0</v>
      </c>
      <c r="S4117" s="14">
        <f t="shared" si="898"/>
        <v>0</v>
      </c>
      <c r="T4117" s="37">
        <f t="shared" si="899"/>
        <v>0</v>
      </c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</row>
    <row r="4118" spans="1:31" x14ac:dyDescent="0.25">
      <c r="A4118" s="15">
        <v>4085</v>
      </c>
      <c r="B4118" s="4">
        <v>44367</v>
      </c>
      <c r="C4118" s="5">
        <v>6</v>
      </c>
      <c r="D4118" s="3">
        <v>171</v>
      </c>
      <c r="E4118" s="3">
        <v>2</v>
      </c>
      <c r="F4118" s="16">
        <v>4</v>
      </c>
      <c r="G4118" s="24">
        <f t="shared" si="886"/>
        <v>30</v>
      </c>
      <c r="H4118" s="7">
        <f t="shared" si="887"/>
        <v>88.767123287671225</v>
      </c>
      <c r="I4118" s="7">
        <f t="shared" si="888"/>
        <v>-1.2370395269098728</v>
      </c>
      <c r="J4118" s="7">
        <f t="shared" si="889"/>
        <v>-141.23703952690988</v>
      </c>
      <c r="K4118" s="7">
        <f t="shared" si="890"/>
        <v>1.6460493412181685</v>
      </c>
      <c r="L4118" s="25">
        <f t="shared" si="891"/>
        <v>-155.30925988172748</v>
      </c>
      <c r="M4118" s="31">
        <f t="shared" si="892"/>
        <v>23.442182907571489</v>
      </c>
      <c r="N4118" s="7">
        <f t="shared" si="893"/>
        <v>0</v>
      </c>
      <c r="O4118" s="7">
        <f t="shared" si="894"/>
        <v>90</v>
      </c>
      <c r="P4118" s="25">
        <f t="shared" si="895"/>
        <v>32.799883658063607</v>
      </c>
      <c r="Q4118" s="34">
        <f t="shared" si="896"/>
        <v>37.919608377836205</v>
      </c>
      <c r="R4118" s="9">
        <f t="shared" si="897"/>
        <v>0</v>
      </c>
      <c r="S4118" s="9">
        <f t="shared" si="898"/>
        <v>0</v>
      </c>
      <c r="T4118" s="35">
        <f t="shared" si="899"/>
        <v>0</v>
      </c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</row>
    <row r="4119" spans="1:31" x14ac:dyDescent="0.25">
      <c r="A4119" s="17">
        <v>4086</v>
      </c>
      <c r="B4119" s="11">
        <v>44367</v>
      </c>
      <c r="C4119" s="12">
        <v>6</v>
      </c>
      <c r="D4119" s="10">
        <v>171</v>
      </c>
      <c r="E4119" s="10">
        <v>2</v>
      </c>
      <c r="F4119" s="18">
        <v>5</v>
      </c>
      <c r="G4119" s="26">
        <f t="shared" si="886"/>
        <v>30</v>
      </c>
      <c r="H4119" s="13">
        <f t="shared" si="887"/>
        <v>88.767123287671225</v>
      </c>
      <c r="I4119" s="13">
        <f t="shared" si="888"/>
        <v>-1.2370395269098728</v>
      </c>
      <c r="J4119" s="13">
        <f t="shared" si="889"/>
        <v>-141.23703952690988</v>
      </c>
      <c r="K4119" s="13">
        <f t="shared" si="890"/>
        <v>2.6460493412181685</v>
      </c>
      <c r="L4119" s="27">
        <f t="shared" si="891"/>
        <v>-140.30925988172748</v>
      </c>
      <c r="M4119" s="32">
        <f t="shared" si="892"/>
        <v>23.442182907571489</v>
      </c>
      <c r="N4119" s="13">
        <f t="shared" si="893"/>
        <v>0</v>
      </c>
      <c r="O4119" s="13">
        <f t="shared" si="894"/>
        <v>90</v>
      </c>
      <c r="P4119" s="27">
        <f t="shared" si="895"/>
        <v>40.66330764912793</v>
      </c>
      <c r="Q4119" s="36">
        <f t="shared" si="896"/>
        <v>37.919608377836205</v>
      </c>
      <c r="R4119" s="14">
        <f t="shared" si="897"/>
        <v>0</v>
      </c>
      <c r="S4119" s="14">
        <f t="shared" si="898"/>
        <v>0</v>
      </c>
      <c r="T4119" s="37">
        <f t="shared" si="899"/>
        <v>0</v>
      </c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</row>
    <row r="4120" spans="1:31" x14ac:dyDescent="0.25">
      <c r="A4120" s="15">
        <v>4087</v>
      </c>
      <c r="B4120" s="4">
        <v>44367</v>
      </c>
      <c r="C4120" s="5">
        <v>6</v>
      </c>
      <c r="D4120" s="3">
        <v>171</v>
      </c>
      <c r="E4120" s="3">
        <v>2</v>
      </c>
      <c r="F4120" s="16">
        <v>6</v>
      </c>
      <c r="G4120" s="24">
        <f t="shared" si="886"/>
        <v>30</v>
      </c>
      <c r="H4120" s="7">
        <f t="shared" si="887"/>
        <v>88.767123287671225</v>
      </c>
      <c r="I4120" s="7">
        <f t="shared" si="888"/>
        <v>-1.2370395269098728</v>
      </c>
      <c r="J4120" s="7">
        <f t="shared" si="889"/>
        <v>-141.23703952690988</v>
      </c>
      <c r="K4120" s="7">
        <f t="shared" si="890"/>
        <v>3.6460493412181685</v>
      </c>
      <c r="L4120" s="25">
        <f t="shared" si="891"/>
        <v>-125.30925988172748</v>
      </c>
      <c r="M4120" s="31">
        <f t="shared" si="892"/>
        <v>23.442182907571489</v>
      </c>
      <c r="N4120" s="7">
        <f t="shared" si="893"/>
        <v>0</v>
      </c>
      <c r="O4120" s="7">
        <f t="shared" si="894"/>
        <v>90</v>
      </c>
      <c r="P4120" s="25">
        <f t="shared" si="895"/>
        <v>49.788569079079402</v>
      </c>
      <c r="Q4120" s="34">
        <f t="shared" si="896"/>
        <v>37.919608377836205</v>
      </c>
      <c r="R4120" s="9">
        <f t="shared" si="897"/>
        <v>0</v>
      </c>
      <c r="S4120" s="9">
        <f t="shared" si="898"/>
        <v>0</v>
      </c>
      <c r="T4120" s="35">
        <f t="shared" si="899"/>
        <v>0</v>
      </c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</row>
    <row r="4121" spans="1:31" x14ac:dyDescent="0.25">
      <c r="A4121" s="17">
        <v>4088</v>
      </c>
      <c r="B4121" s="11">
        <v>44367</v>
      </c>
      <c r="C4121" s="12">
        <v>6</v>
      </c>
      <c r="D4121" s="10">
        <v>171</v>
      </c>
      <c r="E4121" s="10">
        <v>2</v>
      </c>
      <c r="F4121" s="18">
        <v>7</v>
      </c>
      <c r="G4121" s="26">
        <f t="shared" si="886"/>
        <v>30</v>
      </c>
      <c r="H4121" s="13">
        <f t="shared" si="887"/>
        <v>88.767123287671225</v>
      </c>
      <c r="I4121" s="13">
        <f t="shared" si="888"/>
        <v>-1.2370395269098728</v>
      </c>
      <c r="J4121" s="13">
        <f t="shared" si="889"/>
        <v>-141.23703952690988</v>
      </c>
      <c r="K4121" s="13">
        <f t="shared" si="890"/>
        <v>4.646049341218168</v>
      </c>
      <c r="L4121" s="27">
        <f t="shared" si="891"/>
        <v>-110.30925988172748</v>
      </c>
      <c r="M4121" s="32">
        <f t="shared" si="892"/>
        <v>23.442182907571489</v>
      </c>
      <c r="N4121" s="13">
        <f t="shared" si="893"/>
        <v>0.67480576823613847</v>
      </c>
      <c r="O4121" s="13">
        <f t="shared" si="894"/>
        <v>89.325194231763859</v>
      </c>
      <c r="P4121" s="27">
        <f t="shared" si="895"/>
        <v>59.371157548721179</v>
      </c>
      <c r="Q4121" s="36">
        <f t="shared" si="896"/>
        <v>29.43211758117981</v>
      </c>
      <c r="R4121" s="14">
        <f t="shared" si="897"/>
        <v>144.62429576544665</v>
      </c>
      <c r="S4121" s="14">
        <f t="shared" si="898"/>
        <v>0</v>
      </c>
      <c r="T4121" s="37">
        <f t="shared" si="899"/>
        <v>0</v>
      </c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</row>
    <row r="4122" spans="1:31" x14ac:dyDescent="0.25">
      <c r="A4122" s="15">
        <v>4089</v>
      </c>
      <c r="B4122" s="4">
        <v>44367</v>
      </c>
      <c r="C4122" s="5">
        <v>6</v>
      </c>
      <c r="D4122" s="3">
        <v>171</v>
      </c>
      <c r="E4122" s="3">
        <v>2</v>
      </c>
      <c r="F4122" s="16">
        <v>8</v>
      </c>
      <c r="G4122" s="24">
        <f t="shared" si="886"/>
        <v>30</v>
      </c>
      <c r="H4122" s="7">
        <f t="shared" si="887"/>
        <v>88.767123287671225</v>
      </c>
      <c r="I4122" s="7">
        <f t="shared" si="888"/>
        <v>-1.2370395269098728</v>
      </c>
      <c r="J4122" s="7">
        <f t="shared" si="889"/>
        <v>-141.23703952690988</v>
      </c>
      <c r="K4122" s="7">
        <f t="shared" si="890"/>
        <v>5.646049341218168</v>
      </c>
      <c r="L4122" s="25">
        <f t="shared" si="891"/>
        <v>-95.309259881727485</v>
      </c>
      <c r="M4122" s="31">
        <f t="shared" si="892"/>
        <v>23.442182907571489</v>
      </c>
      <c r="N4122" s="7">
        <f t="shared" si="893"/>
        <v>10.992663796277999</v>
      </c>
      <c r="O4122" s="7">
        <f t="shared" si="894"/>
        <v>79.007336203722005</v>
      </c>
      <c r="P4122" s="25">
        <f t="shared" si="895"/>
        <v>68.528675752063506</v>
      </c>
      <c r="Q4122" s="34">
        <f t="shared" si="896"/>
        <v>5.1137405248738661</v>
      </c>
      <c r="R4122" s="9">
        <f t="shared" si="897"/>
        <v>574.95376659951921</v>
      </c>
      <c r="S4122" s="9">
        <f t="shared" si="898"/>
        <v>0</v>
      </c>
      <c r="T4122" s="35">
        <f t="shared" si="899"/>
        <v>0</v>
      </c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</row>
    <row r="4123" spans="1:31" x14ac:dyDescent="0.25">
      <c r="A4123" s="17">
        <v>4090</v>
      </c>
      <c r="B4123" s="11">
        <v>44367</v>
      </c>
      <c r="C4123" s="12">
        <v>6</v>
      </c>
      <c r="D4123" s="10">
        <v>171</v>
      </c>
      <c r="E4123" s="10">
        <v>2</v>
      </c>
      <c r="F4123" s="18">
        <v>9</v>
      </c>
      <c r="G4123" s="26">
        <f t="shared" si="886"/>
        <v>30</v>
      </c>
      <c r="H4123" s="13">
        <f t="shared" si="887"/>
        <v>88.767123287671225</v>
      </c>
      <c r="I4123" s="13">
        <f t="shared" si="888"/>
        <v>-1.2370395269098728</v>
      </c>
      <c r="J4123" s="13">
        <f t="shared" si="889"/>
        <v>-141.23703952690988</v>
      </c>
      <c r="K4123" s="13">
        <f t="shared" si="890"/>
        <v>6.646049341218168</v>
      </c>
      <c r="L4123" s="27">
        <f t="shared" si="891"/>
        <v>-80.309259881727485</v>
      </c>
      <c r="M4123" s="32">
        <f t="shared" si="892"/>
        <v>23.442182907571489</v>
      </c>
      <c r="N4123" s="13">
        <f t="shared" si="893"/>
        <v>21.963828127824716</v>
      </c>
      <c r="O4123" s="13">
        <f t="shared" si="894"/>
        <v>68.036171872175288</v>
      </c>
      <c r="P4123" s="27">
        <f t="shared" si="895"/>
        <v>77.19923490957845</v>
      </c>
      <c r="Q4123" s="36">
        <f t="shared" si="896"/>
        <v>2.6582859862082686</v>
      </c>
      <c r="R4123" s="14">
        <f t="shared" si="897"/>
        <v>796.98357962461137</v>
      </c>
      <c r="S4123" s="14">
        <f t="shared" si="898"/>
        <v>176.27007369745826</v>
      </c>
      <c r="T4123" s="37">
        <f t="shared" si="899"/>
        <v>2.2610534002789867E-2</v>
      </c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</row>
    <row r="4124" spans="1:31" x14ac:dyDescent="0.25">
      <c r="A4124" s="15">
        <v>4091</v>
      </c>
      <c r="B4124" s="4">
        <v>44367</v>
      </c>
      <c r="C4124" s="5">
        <v>6</v>
      </c>
      <c r="D4124" s="3">
        <v>171</v>
      </c>
      <c r="E4124" s="3">
        <v>2</v>
      </c>
      <c r="F4124" s="16">
        <v>10</v>
      </c>
      <c r="G4124" s="24">
        <f t="shared" si="886"/>
        <v>30</v>
      </c>
      <c r="H4124" s="7">
        <f t="shared" si="887"/>
        <v>88.767123287671225</v>
      </c>
      <c r="I4124" s="7">
        <f t="shared" si="888"/>
        <v>-1.2370395269098728</v>
      </c>
      <c r="J4124" s="7">
        <f t="shared" si="889"/>
        <v>-141.23703952690988</v>
      </c>
      <c r="K4124" s="7">
        <f t="shared" si="890"/>
        <v>7.646049341218168</v>
      </c>
      <c r="L4124" s="25">
        <f t="shared" si="891"/>
        <v>-65.309259881727485</v>
      </c>
      <c r="M4124" s="31">
        <f t="shared" si="892"/>
        <v>23.442182907571489</v>
      </c>
      <c r="N4124" s="7">
        <f t="shared" si="893"/>
        <v>33.31877932599361</v>
      </c>
      <c r="O4124" s="7">
        <f t="shared" si="894"/>
        <v>56.68122067400639</v>
      </c>
      <c r="P4124" s="25">
        <f t="shared" si="895"/>
        <v>85.991989607115201</v>
      </c>
      <c r="Q4124" s="34">
        <f t="shared" si="896"/>
        <v>1.8164125992426265</v>
      </c>
      <c r="R4124" s="9">
        <f t="shared" si="897"/>
        <v>915.15021385077966</v>
      </c>
      <c r="S4124" s="9">
        <f t="shared" si="898"/>
        <v>408.61589309613629</v>
      </c>
      <c r="T4124" s="35">
        <f t="shared" si="899"/>
        <v>5.2414022137347992E-2</v>
      </c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</row>
    <row r="4125" spans="1:31" x14ac:dyDescent="0.25">
      <c r="A4125" s="17">
        <v>4092</v>
      </c>
      <c r="B4125" s="11">
        <v>44367</v>
      </c>
      <c r="C4125" s="12">
        <v>6</v>
      </c>
      <c r="D4125" s="10">
        <v>171</v>
      </c>
      <c r="E4125" s="10">
        <v>2</v>
      </c>
      <c r="F4125" s="18">
        <v>11</v>
      </c>
      <c r="G4125" s="26">
        <f t="shared" si="886"/>
        <v>30</v>
      </c>
      <c r="H4125" s="13">
        <f t="shared" si="887"/>
        <v>88.767123287671225</v>
      </c>
      <c r="I4125" s="13">
        <f t="shared" si="888"/>
        <v>-1.2370395269098728</v>
      </c>
      <c r="J4125" s="13">
        <f t="shared" si="889"/>
        <v>-141.23703952690988</v>
      </c>
      <c r="K4125" s="13">
        <f t="shared" si="890"/>
        <v>8.646049341218168</v>
      </c>
      <c r="L4125" s="27">
        <f t="shared" si="891"/>
        <v>-50.309259881727478</v>
      </c>
      <c r="M4125" s="32">
        <f t="shared" si="892"/>
        <v>23.442182907571489</v>
      </c>
      <c r="N4125" s="13">
        <f t="shared" si="893"/>
        <v>44.794432288702872</v>
      </c>
      <c r="O4125" s="13">
        <f t="shared" si="894"/>
        <v>45.205567711297128</v>
      </c>
      <c r="P4125" s="27">
        <f t="shared" si="895"/>
        <v>95.813414008823827</v>
      </c>
      <c r="Q4125" s="36">
        <f t="shared" si="896"/>
        <v>1.4176741729815936</v>
      </c>
      <c r="R4125" s="14">
        <f t="shared" si="897"/>
        <v>985.05982537510226</v>
      </c>
      <c r="S4125" s="14">
        <f t="shared" si="898"/>
        <v>636.45779932472033</v>
      </c>
      <c r="T4125" s="37">
        <f t="shared" si="899"/>
        <v>8.1639783833481805E-2</v>
      </c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</row>
    <row r="4126" spans="1:31" x14ac:dyDescent="0.25">
      <c r="A4126" s="15">
        <v>4093</v>
      </c>
      <c r="B4126" s="4">
        <v>44367</v>
      </c>
      <c r="C4126" s="5">
        <v>6</v>
      </c>
      <c r="D4126" s="3">
        <v>171</v>
      </c>
      <c r="E4126" s="3">
        <v>2</v>
      </c>
      <c r="F4126" s="16">
        <v>12</v>
      </c>
      <c r="G4126" s="24">
        <f t="shared" si="886"/>
        <v>30</v>
      </c>
      <c r="H4126" s="7">
        <f t="shared" si="887"/>
        <v>88.767123287671225</v>
      </c>
      <c r="I4126" s="7">
        <f t="shared" si="888"/>
        <v>-1.2370395269098728</v>
      </c>
      <c r="J4126" s="7">
        <f t="shared" si="889"/>
        <v>-141.23703952690988</v>
      </c>
      <c r="K4126" s="7">
        <f t="shared" si="890"/>
        <v>9.646049341218168</v>
      </c>
      <c r="L4126" s="25">
        <f t="shared" si="891"/>
        <v>-35.309259881727478</v>
      </c>
      <c r="M4126" s="31">
        <f t="shared" si="892"/>
        <v>23.442182907571489</v>
      </c>
      <c r="N4126" s="7">
        <f t="shared" si="893"/>
        <v>56.02130422327086</v>
      </c>
      <c r="O4126" s="7">
        <f t="shared" si="894"/>
        <v>33.97869577672914</v>
      </c>
      <c r="P4126" s="25">
        <f t="shared" si="895"/>
        <v>108.40934670014724</v>
      </c>
      <c r="Q4126" s="34">
        <f t="shared" si="896"/>
        <v>1.2050605067717075</v>
      </c>
      <c r="R4126" s="9">
        <f t="shared" si="897"/>
        <v>1027.5787109413966</v>
      </c>
      <c r="S4126" s="9">
        <f t="shared" si="898"/>
        <v>828.63594168757993</v>
      </c>
      <c r="T4126" s="35">
        <f t="shared" si="899"/>
        <v>0.10629087934471654</v>
      </c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</row>
    <row r="4127" spans="1:31" x14ac:dyDescent="0.25">
      <c r="A4127" s="17">
        <v>4094</v>
      </c>
      <c r="B4127" s="11">
        <v>44367</v>
      </c>
      <c r="C4127" s="12">
        <v>6</v>
      </c>
      <c r="D4127" s="10">
        <v>171</v>
      </c>
      <c r="E4127" s="10">
        <v>2</v>
      </c>
      <c r="F4127" s="18">
        <v>13</v>
      </c>
      <c r="G4127" s="26">
        <f t="shared" si="886"/>
        <v>30</v>
      </c>
      <c r="H4127" s="13">
        <f t="shared" si="887"/>
        <v>88.767123287671225</v>
      </c>
      <c r="I4127" s="13">
        <f t="shared" si="888"/>
        <v>-1.2370395269098728</v>
      </c>
      <c r="J4127" s="13">
        <f t="shared" si="889"/>
        <v>-141.23703952690988</v>
      </c>
      <c r="K4127" s="13">
        <f t="shared" si="890"/>
        <v>10.646049341218168</v>
      </c>
      <c r="L4127" s="27">
        <f t="shared" si="891"/>
        <v>-20.309259881727478</v>
      </c>
      <c r="M4127" s="32">
        <f t="shared" si="892"/>
        <v>23.442182907571489</v>
      </c>
      <c r="N4127" s="13">
        <f t="shared" si="893"/>
        <v>66.183091815637553</v>
      </c>
      <c r="O4127" s="13">
        <f t="shared" si="894"/>
        <v>23.816908184362447</v>
      </c>
      <c r="P4127" s="27">
        <f t="shared" si="895"/>
        <v>127.94729811557882</v>
      </c>
      <c r="Q4127" s="36">
        <f t="shared" si="896"/>
        <v>1.0925383037011402</v>
      </c>
      <c r="R4127" s="14">
        <f t="shared" si="897"/>
        <v>1051.9270021201557</v>
      </c>
      <c r="S4127" s="14">
        <f t="shared" si="898"/>
        <v>964.0232532190646</v>
      </c>
      <c r="T4127" s="37">
        <f t="shared" si="899"/>
        <v>0.12365729524684525</v>
      </c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</row>
    <row r="4128" spans="1:31" x14ac:dyDescent="0.25">
      <c r="A4128" s="15">
        <v>4095</v>
      </c>
      <c r="B4128" s="4">
        <v>44367</v>
      </c>
      <c r="C4128" s="5">
        <v>6</v>
      </c>
      <c r="D4128" s="3">
        <v>171</v>
      </c>
      <c r="E4128" s="3">
        <v>2</v>
      </c>
      <c r="F4128" s="16">
        <v>14</v>
      </c>
      <c r="G4128" s="24">
        <f t="shared" si="886"/>
        <v>30</v>
      </c>
      <c r="H4128" s="7">
        <f t="shared" si="887"/>
        <v>88.767123287671225</v>
      </c>
      <c r="I4128" s="7">
        <f t="shared" si="888"/>
        <v>-1.2370395269098728</v>
      </c>
      <c r="J4128" s="7">
        <f t="shared" si="889"/>
        <v>-141.23703952690988</v>
      </c>
      <c r="K4128" s="7">
        <f t="shared" si="890"/>
        <v>11.646049341218168</v>
      </c>
      <c r="L4128" s="25">
        <f t="shared" si="891"/>
        <v>-5.3092598817274794</v>
      </c>
      <c r="M4128" s="31">
        <f t="shared" si="892"/>
        <v>23.442182907571489</v>
      </c>
      <c r="N4128" s="7">
        <f t="shared" si="893"/>
        <v>72.846374719229402</v>
      </c>
      <c r="O4128" s="7">
        <f t="shared" si="894"/>
        <v>17.153625280770598</v>
      </c>
      <c r="P4128" s="25">
        <f t="shared" si="895"/>
        <v>163.27129109379945</v>
      </c>
      <c r="Q4128" s="34">
        <f t="shared" si="896"/>
        <v>1.0461182754856129</v>
      </c>
      <c r="R4128" s="9">
        <f t="shared" si="897"/>
        <v>1062.3965572317709</v>
      </c>
      <c r="S4128" s="9">
        <f t="shared" si="898"/>
        <v>1029.1739914253867</v>
      </c>
      <c r="T4128" s="35">
        <f t="shared" si="899"/>
        <v>0.13201431780104952</v>
      </c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</row>
    <row r="4129" spans="1:31" x14ac:dyDescent="0.25">
      <c r="A4129" s="17">
        <v>4096</v>
      </c>
      <c r="B4129" s="11">
        <v>44367</v>
      </c>
      <c r="C4129" s="12">
        <v>6</v>
      </c>
      <c r="D4129" s="10">
        <v>171</v>
      </c>
      <c r="E4129" s="10">
        <v>2</v>
      </c>
      <c r="F4129" s="18">
        <v>15</v>
      </c>
      <c r="G4129" s="26">
        <f t="shared" si="886"/>
        <v>30</v>
      </c>
      <c r="H4129" s="13">
        <f t="shared" si="887"/>
        <v>88.767123287671225</v>
      </c>
      <c r="I4129" s="13">
        <f t="shared" si="888"/>
        <v>-1.2370395269098728</v>
      </c>
      <c r="J4129" s="13">
        <f t="shared" si="889"/>
        <v>-141.23703952690988</v>
      </c>
      <c r="K4129" s="13">
        <f t="shared" si="890"/>
        <v>12.646049341218168</v>
      </c>
      <c r="L4129" s="27">
        <f t="shared" si="891"/>
        <v>9.6907401182725206</v>
      </c>
      <c r="M4129" s="32">
        <f t="shared" si="892"/>
        <v>23.442182907571489</v>
      </c>
      <c r="N4129" s="13">
        <f t="shared" si="893"/>
        <v>71.532581071682017</v>
      </c>
      <c r="O4129" s="13">
        <f t="shared" si="894"/>
        <v>18.467418928317983</v>
      </c>
      <c r="P4129" s="27">
        <f t="shared" si="895"/>
        <v>209.17915886548181</v>
      </c>
      <c r="Q4129" s="36">
        <f t="shared" si="896"/>
        <v>1.0538379818247223</v>
      </c>
      <c r="R4129" s="14">
        <f t="shared" si="897"/>
        <v>1060.637225768294</v>
      </c>
      <c r="S4129" s="14">
        <f t="shared" si="898"/>
        <v>1017.9066256456792</v>
      </c>
      <c r="T4129" s="37">
        <f t="shared" si="899"/>
        <v>0.13056902903625778</v>
      </c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</row>
    <row r="4130" spans="1:31" x14ac:dyDescent="0.25">
      <c r="A4130" s="15">
        <v>4097</v>
      </c>
      <c r="B4130" s="4">
        <v>44367</v>
      </c>
      <c r="C4130" s="5">
        <v>6</v>
      </c>
      <c r="D4130" s="3">
        <v>171</v>
      </c>
      <c r="E4130" s="3">
        <v>2</v>
      </c>
      <c r="F4130" s="16">
        <v>16</v>
      </c>
      <c r="G4130" s="24">
        <f t="shared" si="886"/>
        <v>30</v>
      </c>
      <c r="H4130" s="7">
        <f t="shared" si="887"/>
        <v>88.767123287671225</v>
      </c>
      <c r="I4130" s="7">
        <f t="shared" si="888"/>
        <v>-1.2370395269098728</v>
      </c>
      <c r="J4130" s="7">
        <f t="shared" si="889"/>
        <v>-141.23703952690988</v>
      </c>
      <c r="K4130" s="7">
        <f t="shared" si="890"/>
        <v>13.646049341218168</v>
      </c>
      <c r="L4130" s="25">
        <f t="shared" si="891"/>
        <v>24.690740118272522</v>
      </c>
      <c r="M4130" s="31">
        <f t="shared" si="892"/>
        <v>23.442182907571489</v>
      </c>
      <c r="N4130" s="7">
        <f t="shared" si="893"/>
        <v>63.415857401745633</v>
      </c>
      <c r="O4130" s="7">
        <f t="shared" si="894"/>
        <v>26.584142598254367</v>
      </c>
      <c r="P4130" s="25">
        <f t="shared" si="895"/>
        <v>238.91313597346937</v>
      </c>
      <c r="Q4130" s="34">
        <f t="shared" si="896"/>
        <v>1.1176086400071592</v>
      </c>
      <c r="R4130" s="9">
        <f t="shared" si="897"/>
        <v>1046.3793114984342</v>
      </c>
      <c r="S4130" s="9">
        <f t="shared" si="898"/>
        <v>931.27860703423278</v>
      </c>
      <c r="T4130" s="35">
        <f t="shared" si="899"/>
        <v>0.11945707044157168</v>
      </c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</row>
    <row r="4131" spans="1:31" x14ac:dyDescent="0.25">
      <c r="A4131" s="17">
        <v>4098</v>
      </c>
      <c r="B4131" s="11">
        <v>44367</v>
      </c>
      <c r="C4131" s="12">
        <v>6</v>
      </c>
      <c r="D4131" s="10">
        <v>171</v>
      </c>
      <c r="E4131" s="10">
        <v>2</v>
      </c>
      <c r="F4131" s="18">
        <v>17</v>
      </c>
      <c r="G4131" s="26">
        <f t="shared" ref="G4131:G4194" si="900">15*E4131</f>
        <v>30</v>
      </c>
      <c r="H4131" s="13">
        <f t="shared" ref="H4131:H4194" si="901">360/365*(D4131-81)</f>
        <v>88.767123287671225</v>
      </c>
      <c r="I4131" s="13">
        <f t="shared" ref="I4131:I4194" si="902">9.87*SIN(2*RADIANS(H4131))-7.53*COS(RADIANS(H4131))-1.5*SIN(RADIANS(H4131))</f>
        <v>-1.2370395269098728</v>
      </c>
      <c r="J4131" s="13">
        <f t="shared" ref="J4131:J4194" si="903">4*($D$2-G4131)+I4131</f>
        <v>-141.23703952690988</v>
      </c>
      <c r="K4131" s="13">
        <f t="shared" ref="K4131:K4194" si="904">F4131+J4131/60</f>
        <v>14.646049341218168</v>
      </c>
      <c r="L4131" s="27">
        <f t="shared" ref="L4131:L4194" si="905">15*(K4131-12)</f>
        <v>39.690740118272522</v>
      </c>
      <c r="M4131" s="32">
        <f t="shared" ref="M4131:M4194" si="906">-23.45*COS(RADIANS(360/365*(D4131+10)))</f>
        <v>23.442182907571489</v>
      </c>
      <c r="N4131" s="13">
        <f t="shared" ref="N4131:N4194" si="907">MAX(DEGREES(ASIN(SIN(RADIANS(M4131))*SIN(RADIANS($C$2))+COS(RADIANS(M4131))*COS(RADIANS($C$2))*COS(RADIANS(L4131)))),0)</f>
        <v>52.800515900918022</v>
      </c>
      <c r="O4131" s="13">
        <f t="shared" ref="O4131:O4194" si="908">90-N4131</f>
        <v>37.199484099081978</v>
      </c>
      <c r="P4131" s="27">
        <f t="shared" ref="P4131:P4194" si="909">DEGREES(ACOS((SIN(RADIANS(M4131))*COS(RADIANS(C$2))-COS(RADIANS(M4131))*SIN(RADIANS(C$2))*COS(RADIANS(L4131)))/COS(RADIANS(N4131))))*IF(L4131&gt;0,-1,1)+IF(L4131&gt;0,360,0)</f>
        <v>255.72764886487428</v>
      </c>
      <c r="Q4131" s="36">
        <f t="shared" ref="Q4131:Q4194" si="910">1/(COS(RADIANS(O4131))+0.50572*(96.07995-O4131)^(-1.6364))</f>
        <v>1.2544260017940929</v>
      </c>
      <c r="R4131" s="14">
        <f t="shared" ref="R4131:R4194" si="911">1488.3*((1-0.14*E$2)*0.7^(Q4131^0.678)+0.14*E$2)*IF(N4131=0,0,1)</f>
        <v>1017.3225773966856</v>
      </c>
      <c r="S4131" s="14">
        <f t="shared" ref="S4131:S4194" si="912">MAX(R4131*(COS(RADIANS(N4131))*SIN(RADIANS(F$2))*COS(RADIANS(G$2-P4131))+SIN(RADIANS(N4131))*COS(RADIANS(F$2))),0)</f>
        <v>777.58572963762333</v>
      </c>
      <c r="T4131" s="37">
        <f t="shared" ref="T4131:T4194" si="913">S4131/SUMIF(D$34:D$8793,D4131,S$34:S$8793)</f>
        <v>9.9742561010282088E-2</v>
      </c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</row>
    <row r="4132" spans="1:31" x14ac:dyDescent="0.25">
      <c r="A4132" s="15">
        <v>4099</v>
      </c>
      <c r="B4132" s="4">
        <v>44367</v>
      </c>
      <c r="C4132" s="5">
        <v>6</v>
      </c>
      <c r="D4132" s="3">
        <v>171</v>
      </c>
      <c r="E4132" s="3">
        <v>2</v>
      </c>
      <c r="F4132" s="16">
        <v>18</v>
      </c>
      <c r="G4132" s="24">
        <f t="shared" si="900"/>
        <v>30</v>
      </c>
      <c r="H4132" s="7">
        <f t="shared" si="901"/>
        <v>88.767123287671225</v>
      </c>
      <c r="I4132" s="7">
        <f t="shared" si="902"/>
        <v>-1.2370395269098728</v>
      </c>
      <c r="J4132" s="7">
        <f t="shared" si="903"/>
        <v>-141.23703952690988</v>
      </c>
      <c r="K4132" s="7">
        <f t="shared" si="904"/>
        <v>15.646049341218168</v>
      </c>
      <c r="L4132" s="25">
        <f t="shared" si="905"/>
        <v>54.690740118272522</v>
      </c>
      <c r="M4132" s="31">
        <f t="shared" si="906"/>
        <v>23.442182907571489</v>
      </c>
      <c r="N4132" s="7">
        <f t="shared" si="907"/>
        <v>41.447740611909104</v>
      </c>
      <c r="O4132" s="7">
        <f t="shared" si="908"/>
        <v>48.552259388090896</v>
      </c>
      <c r="P4132" s="25">
        <f t="shared" si="909"/>
        <v>267.23877512472075</v>
      </c>
      <c r="Q4132" s="34">
        <f t="shared" si="910"/>
        <v>1.5086411642010236</v>
      </c>
      <c r="R4132" s="9">
        <f t="shared" si="911"/>
        <v>968.0817277361258</v>
      </c>
      <c r="S4132" s="9">
        <f t="shared" si="912"/>
        <v>572.43498550433821</v>
      </c>
      <c r="T4132" s="35">
        <f t="shared" si="913"/>
        <v>7.3427442518389313E-2</v>
      </c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</row>
    <row r="4133" spans="1:31" x14ac:dyDescent="0.25">
      <c r="A4133" s="17">
        <v>4100</v>
      </c>
      <c r="B4133" s="11">
        <v>44367</v>
      </c>
      <c r="C4133" s="12">
        <v>6</v>
      </c>
      <c r="D4133" s="10">
        <v>171</v>
      </c>
      <c r="E4133" s="10">
        <v>2</v>
      </c>
      <c r="F4133" s="18">
        <v>19</v>
      </c>
      <c r="G4133" s="26">
        <f t="shared" si="900"/>
        <v>30</v>
      </c>
      <c r="H4133" s="13">
        <f t="shared" si="901"/>
        <v>88.767123287671225</v>
      </c>
      <c r="I4133" s="13">
        <f t="shared" si="902"/>
        <v>-1.2370395269098728</v>
      </c>
      <c r="J4133" s="13">
        <f t="shared" si="903"/>
        <v>-141.23703952690988</v>
      </c>
      <c r="K4133" s="13">
        <f t="shared" si="904"/>
        <v>16.64604934121817</v>
      </c>
      <c r="L4133" s="27">
        <f t="shared" si="905"/>
        <v>69.690740118272544</v>
      </c>
      <c r="M4133" s="32">
        <f t="shared" si="906"/>
        <v>23.442182907571489</v>
      </c>
      <c r="N4133" s="13">
        <f t="shared" si="907"/>
        <v>29.977156060652636</v>
      </c>
      <c r="O4133" s="13">
        <f t="shared" si="908"/>
        <v>60.022843939347368</v>
      </c>
      <c r="P4133" s="27">
        <f t="shared" si="909"/>
        <v>276.63330701516628</v>
      </c>
      <c r="Q4133" s="36">
        <f t="shared" si="910"/>
        <v>1.9956613207509988</v>
      </c>
      <c r="R4133" s="14">
        <f t="shared" si="911"/>
        <v>887.08279125922638</v>
      </c>
      <c r="S4133" s="14">
        <f t="shared" si="912"/>
        <v>339.47136530961905</v>
      </c>
      <c r="T4133" s="37">
        <f t="shared" si="913"/>
        <v>4.3544707773145508E-2</v>
      </c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</row>
    <row r="4134" spans="1:31" x14ac:dyDescent="0.25">
      <c r="A4134" s="15">
        <v>4101</v>
      </c>
      <c r="B4134" s="4">
        <v>44367</v>
      </c>
      <c r="C4134" s="5">
        <v>6</v>
      </c>
      <c r="D4134" s="3">
        <v>171</v>
      </c>
      <c r="E4134" s="3">
        <v>2</v>
      </c>
      <c r="F4134" s="16">
        <v>20</v>
      </c>
      <c r="G4134" s="24">
        <f t="shared" si="900"/>
        <v>30</v>
      </c>
      <c r="H4134" s="7">
        <f t="shared" si="901"/>
        <v>88.767123287671225</v>
      </c>
      <c r="I4134" s="7">
        <f t="shared" si="902"/>
        <v>-1.2370395269098728</v>
      </c>
      <c r="J4134" s="7">
        <f t="shared" si="903"/>
        <v>-141.23703952690988</v>
      </c>
      <c r="K4134" s="7">
        <f t="shared" si="904"/>
        <v>17.64604934121817</v>
      </c>
      <c r="L4134" s="25">
        <f t="shared" si="905"/>
        <v>84.690740118272544</v>
      </c>
      <c r="M4134" s="31">
        <f t="shared" si="906"/>
        <v>23.442182907571489</v>
      </c>
      <c r="N4134" s="7">
        <f t="shared" si="907"/>
        <v>18.708207855787375</v>
      </c>
      <c r="O4134" s="7">
        <f t="shared" si="908"/>
        <v>71.291792144212621</v>
      </c>
      <c r="P4134" s="25">
        <f t="shared" si="909"/>
        <v>285.31570471741816</v>
      </c>
      <c r="Q4134" s="34">
        <f t="shared" si="910"/>
        <v>3.0922096972985837</v>
      </c>
      <c r="R4134" s="9">
        <f t="shared" si="911"/>
        <v>747.10836919299095</v>
      </c>
      <c r="S4134" s="9">
        <f t="shared" si="912"/>
        <v>114.07278663677123</v>
      </c>
      <c r="T4134" s="35">
        <f t="shared" si="913"/>
        <v>1.4632356854122659E-2</v>
      </c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</row>
    <row r="4135" spans="1:31" x14ac:dyDescent="0.25">
      <c r="A4135" s="17">
        <v>4102</v>
      </c>
      <c r="B4135" s="11">
        <v>44367</v>
      </c>
      <c r="C4135" s="12">
        <v>6</v>
      </c>
      <c r="D4135" s="10">
        <v>171</v>
      </c>
      <c r="E4135" s="10">
        <v>2</v>
      </c>
      <c r="F4135" s="18">
        <v>21</v>
      </c>
      <c r="G4135" s="26">
        <f t="shared" si="900"/>
        <v>30</v>
      </c>
      <c r="H4135" s="13">
        <f t="shared" si="901"/>
        <v>88.767123287671225</v>
      </c>
      <c r="I4135" s="13">
        <f t="shared" si="902"/>
        <v>-1.2370395269098728</v>
      </c>
      <c r="J4135" s="13">
        <f t="shared" si="903"/>
        <v>-141.23703952690988</v>
      </c>
      <c r="K4135" s="13">
        <f t="shared" si="904"/>
        <v>18.64604934121817</v>
      </c>
      <c r="L4135" s="27">
        <f t="shared" si="905"/>
        <v>99.690740118272544</v>
      </c>
      <c r="M4135" s="32">
        <f t="shared" si="906"/>
        <v>23.442182907571489</v>
      </c>
      <c r="N4135" s="13">
        <f t="shared" si="907"/>
        <v>7.8980487677776257</v>
      </c>
      <c r="O4135" s="13">
        <f t="shared" si="908"/>
        <v>82.101951232222376</v>
      </c>
      <c r="P4135" s="27">
        <f t="shared" si="909"/>
        <v>294.07232307318469</v>
      </c>
      <c r="Q4135" s="36">
        <f t="shared" si="910"/>
        <v>6.9365480775887676</v>
      </c>
      <c r="R4135" s="14">
        <f t="shared" si="911"/>
        <v>471.6889347560155</v>
      </c>
      <c r="S4135" s="14">
        <f t="shared" si="912"/>
        <v>0</v>
      </c>
      <c r="T4135" s="37">
        <f t="shared" si="913"/>
        <v>0</v>
      </c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</row>
    <row r="4136" spans="1:31" x14ac:dyDescent="0.25">
      <c r="A4136" s="15">
        <v>4103</v>
      </c>
      <c r="B4136" s="4">
        <v>44367</v>
      </c>
      <c r="C4136" s="5">
        <v>6</v>
      </c>
      <c r="D4136" s="3">
        <v>171</v>
      </c>
      <c r="E4136" s="3">
        <v>2</v>
      </c>
      <c r="F4136" s="16">
        <v>22</v>
      </c>
      <c r="G4136" s="24">
        <f t="shared" si="900"/>
        <v>30</v>
      </c>
      <c r="H4136" s="7">
        <f t="shared" si="901"/>
        <v>88.767123287671225</v>
      </c>
      <c r="I4136" s="7">
        <f t="shared" si="902"/>
        <v>-1.2370395269098728</v>
      </c>
      <c r="J4136" s="7">
        <f t="shared" si="903"/>
        <v>-141.23703952690988</v>
      </c>
      <c r="K4136" s="7">
        <f t="shared" si="904"/>
        <v>19.64604934121817</v>
      </c>
      <c r="L4136" s="25">
        <f t="shared" si="905"/>
        <v>114.69074011827254</v>
      </c>
      <c r="M4136" s="31">
        <f t="shared" si="906"/>
        <v>23.442182907571489</v>
      </c>
      <c r="N4136" s="7">
        <f t="shared" si="907"/>
        <v>0</v>
      </c>
      <c r="O4136" s="7">
        <f t="shared" si="908"/>
        <v>90</v>
      </c>
      <c r="P4136" s="25">
        <f t="shared" si="909"/>
        <v>303.44209452630543</v>
      </c>
      <c r="Q4136" s="34">
        <f t="shared" si="910"/>
        <v>37.919608377836205</v>
      </c>
      <c r="R4136" s="9">
        <f t="shared" si="911"/>
        <v>0</v>
      </c>
      <c r="S4136" s="9">
        <f t="shared" si="912"/>
        <v>0</v>
      </c>
      <c r="T4136" s="35">
        <f t="shared" si="913"/>
        <v>0</v>
      </c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</row>
    <row r="4137" spans="1:31" x14ac:dyDescent="0.25">
      <c r="A4137" s="17">
        <v>4104</v>
      </c>
      <c r="B4137" s="11">
        <v>44367</v>
      </c>
      <c r="C4137" s="12">
        <v>6</v>
      </c>
      <c r="D4137" s="10">
        <v>171</v>
      </c>
      <c r="E4137" s="10">
        <v>2</v>
      </c>
      <c r="F4137" s="18">
        <v>23</v>
      </c>
      <c r="G4137" s="26">
        <f t="shared" si="900"/>
        <v>30</v>
      </c>
      <c r="H4137" s="13">
        <f t="shared" si="901"/>
        <v>88.767123287671225</v>
      </c>
      <c r="I4137" s="13">
        <f t="shared" si="902"/>
        <v>-1.2370395269098728</v>
      </c>
      <c r="J4137" s="13">
        <f t="shared" si="903"/>
        <v>-141.23703952690988</v>
      </c>
      <c r="K4137" s="13">
        <f t="shared" si="904"/>
        <v>20.64604934121817</v>
      </c>
      <c r="L4137" s="27">
        <f t="shared" si="905"/>
        <v>129.69074011827254</v>
      </c>
      <c r="M4137" s="32">
        <f t="shared" si="906"/>
        <v>23.442182907571489</v>
      </c>
      <c r="N4137" s="13">
        <f t="shared" si="907"/>
        <v>0</v>
      </c>
      <c r="O4137" s="13">
        <f t="shared" si="908"/>
        <v>90</v>
      </c>
      <c r="P4137" s="27">
        <f t="shared" si="909"/>
        <v>312.95155217256416</v>
      </c>
      <c r="Q4137" s="36">
        <f t="shared" si="910"/>
        <v>37.919608377836205</v>
      </c>
      <c r="R4137" s="14">
        <f t="shared" si="911"/>
        <v>0</v>
      </c>
      <c r="S4137" s="14">
        <f t="shared" si="912"/>
        <v>0</v>
      </c>
      <c r="T4137" s="37">
        <f t="shared" si="913"/>
        <v>0</v>
      </c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</row>
    <row r="4138" spans="1:31" x14ac:dyDescent="0.25">
      <c r="A4138" s="15">
        <v>4105</v>
      </c>
      <c r="B4138" s="4">
        <v>44368</v>
      </c>
      <c r="C4138" s="5">
        <v>6</v>
      </c>
      <c r="D4138" s="3">
        <v>172</v>
      </c>
      <c r="E4138" s="3">
        <v>2</v>
      </c>
      <c r="F4138" s="16">
        <v>0</v>
      </c>
      <c r="G4138" s="24">
        <f t="shared" si="900"/>
        <v>30</v>
      </c>
      <c r="H4138" s="7">
        <f t="shared" si="901"/>
        <v>89.753424657534239</v>
      </c>
      <c r="I4138" s="7">
        <f t="shared" si="902"/>
        <v>-1.4474406936836473</v>
      </c>
      <c r="J4138" s="7">
        <f t="shared" si="903"/>
        <v>-141.44744069368366</v>
      </c>
      <c r="K4138" s="7">
        <f t="shared" si="904"/>
        <v>-2.3574573448947276</v>
      </c>
      <c r="L4138" s="25">
        <f t="shared" si="905"/>
        <v>-215.36186017342092</v>
      </c>
      <c r="M4138" s="31">
        <f t="shared" si="906"/>
        <v>23.449131391276428</v>
      </c>
      <c r="N4138" s="7">
        <f t="shared" si="907"/>
        <v>0</v>
      </c>
      <c r="O4138" s="7">
        <f t="shared" si="908"/>
        <v>90</v>
      </c>
      <c r="P4138" s="25">
        <f t="shared" si="909"/>
        <v>38.210309371369199</v>
      </c>
      <c r="Q4138" s="34">
        <f t="shared" si="910"/>
        <v>37.919608377836205</v>
      </c>
      <c r="R4138" s="9">
        <f t="shared" si="911"/>
        <v>0</v>
      </c>
      <c r="S4138" s="9">
        <f t="shared" si="912"/>
        <v>0</v>
      </c>
      <c r="T4138" s="35">
        <f t="shared" si="913"/>
        <v>0</v>
      </c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</row>
    <row r="4139" spans="1:31" x14ac:dyDescent="0.25">
      <c r="A4139" s="17">
        <v>4106</v>
      </c>
      <c r="B4139" s="11">
        <v>44368</v>
      </c>
      <c r="C4139" s="12">
        <v>6</v>
      </c>
      <c r="D4139" s="10">
        <v>172</v>
      </c>
      <c r="E4139" s="10">
        <v>2</v>
      </c>
      <c r="F4139" s="18">
        <v>1</v>
      </c>
      <c r="G4139" s="26">
        <f t="shared" si="900"/>
        <v>30</v>
      </c>
      <c r="H4139" s="13">
        <f t="shared" si="901"/>
        <v>89.753424657534239</v>
      </c>
      <c r="I4139" s="13">
        <f t="shared" si="902"/>
        <v>-1.4474406936836473</v>
      </c>
      <c r="J4139" s="13">
        <f t="shared" si="903"/>
        <v>-141.44744069368366</v>
      </c>
      <c r="K4139" s="13">
        <f t="shared" si="904"/>
        <v>-1.3574573448947276</v>
      </c>
      <c r="L4139" s="27">
        <f t="shared" si="905"/>
        <v>-200.36186017342092</v>
      </c>
      <c r="M4139" s="32">
        <f t="shared" si="906"/>
        <v>23.449131391276428</v>
      </c>
      <c r="N4139" s="13">
        <f t="shared" si="907"/>
        <v>0</v>
      </c>
      <c r="O4139" s="13">
        <f t="shared" si="908"/>
        <v>90</v>
      </c>
      <c r="P4139" s="27">
        <f t="shared" si="909"/>
        <v>30.941844693951776</v>
      </c>
      <c r="Q4139" s="36">
        <f t="shared" si="910"/>
        <v>37.919608377836205</v>
      </c>
      <c r="R4139" s="14">
        <f t="shared" si="911"/>
        <v>0</v>
      </c>
      <c r="S4139" s="14">
        <f t="shared" si="912"/>
        <v>0</v>
      </c>
      <c r="T4139" s="37">
        <f t="shared" si="913"/>
        <v>0</v>
      </c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</row>
    <row r="4140" spans="1:31" x14ac:dyDescent="0.25">
      <c r="A4140" s="15">
        <v>4107</v>
      </c>
      <c r="B4140" s="4">
        <v>44368</v>
      </c>
      <c r="C4140" s="5">
        <v>6</v>
      </c>
      <c r="D4140" s="3">
        <v>172</v>
      </c>
      <c r="E4140" s="3">
        <v>2</v>
      </c>
      <c r="F4140" s="16">
        <v>2</v>
      </c>
      <c r="G4140" s="24">
        <f t="shared" si="900"/>
        <v>30</v>
      </c>
      <c r="H4140" s="7">
        <f t="shared" si="901"/>
        <v>89.753424657534239</v>
      </c>
      <c r="I4140" s="7">
        <f t="shared" si="902"/>
        <v>-1.4474406936836473</v>
      </c>
      <c r="J4140" s="7">
        <f t="shared" si="903"/>
        <v>-141.44744069368366</v>
      </c>
      <c r="K4140" s="7">
        <f t="shared" si="904"/>
        <v>-0.35745734489472758</v>
      </c>
      <c r="L4140" s="25">
        <f t="shared" si="905"/>
        <v>-185.36186017342092</v>
      </c>
      <c r="M4140" s="31">
        <f t="shared" si="906"/>
        <v>23.449131391276428</v>
      </c>
      <c r="N4140" s="7">
        <f t="shared" si="907"/>
        <v>0</v>
      </c>
      <c r="O4140" s="7">
        <f t="shared" si="908"/>
        <v>90</v>
      </c>
      <c r="P4140" s="25">
        <f t="shared" si="909"/>
        <v>26.879727386264204</v>
      </c>
      <c r="Q4140" s="34">
        <f t="shared" si="910"/>
        <v>37.919608377836205</v>
      </c>
      <c r="R4140" s="9">
        <f t="shared" si="911"/>
        <v>0</v>
      </c>
      <c r="S4140" s="9">
        <f t="shared" si="912"/>
        <v>0</v>
      </c>
      <c r="T4140" s="35">
        <f t="shared" si="913"/>
        <v>0</v>
      </c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</row>
    <row r="4141" spans="1:31" x14ac:dyDescent="0.25">
      <c r="A4141" s="17">
        <v>4108</v>
      </c>
      <c r="B4141" s="11">
        <v>44368</v>
      </c>
      <c r="C4141" s="12">
        <v>6</v>
      </c>
      <c r="D4141" s="10">
        <v>172</v>
      </c>
      <c r="E4141" s="10">
        <v>2</v>
      </c>
      <c r="F4141" s="18">
        <v>3</v>
      </c>
      <c r="G4141" s="26">
        <f t="shared" si="900"/>
        <v>30</v>
      </c>
      <c r="H4141" s="13">
        <f t="shared" si="901"/>
        <v>89.753424657534239</v>
      </c>
      <c r="I4141" s="13">
        <f t="shared" si="902"/>
        <v>-1.4474406936836473</v>
      </c>
      <c r="J4141" s="13">
        <f t="shared" si="903"/>
        <v>-141.44744069368366</v>
      </c>
      <c r="K4141" s="13">
        <f t="shared" si="904"/>
        <v>0.64254265510527242</v>
      </c>
      <c r="L4141" s="27">
        <f t="shared" si="905"/>
        <v>-170.36186017342092</v>
      </c>
      <c r="M4141" s="32">
        <f t="shared" si="906"/>
        <v>23.449131391276428</v>
      </c>
      <c r="N4141" s="13">
        <f t="shared" si="907"/>
        <v>0</v>
      </c>
      <c r="O4141" s="13">
        <f t="shared" si="908"/>
        <v>90</v>
      </c>
      <c r="P4141" s="27">
        <f t="shared" si="909"/>
        <v>27.598698488864301</v>
      </c>
      <c r="Q4141" s="36">
        <f t="shared" si="910"/>
        <v>37.919608377836205</v>
      </c>
      <c r="R4141" s="14">
        <f t="shared" si="911"/>
        <v>0</v>
      </c>
      <c r="S4141" s="14">
        <f t="shared" si="912"/>
        <v>0</v>
      </c>
      <c r="T4141" s="37">
        <f t="shared" si="913"/>
        <v>0</v>
      </c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</row>
    <row r="4142" spans="1:31" x14ac:dyDescent="0.25">
      <c r="A4142" s="15">
        <v>4109</v>
      </c>
      <c r="B4142" s="4">
        <v>44368</v>
      </c>
      <c r="C4142" s="5">
        <v>6</v>
      </c>
      <c r="D4142" s="3">
        <v>172</v>
      </c>
      <c r="E4142" s="3">
        <v>2</v>
      </c>
      <c r="F4142" s="16">
        <v>4</v>
      </c>
      <c r="G4142" s="24">
        <f t="shared" si="900"/>
        <v>30</v>
      </c>
      <c r="H4142" s="7">
        <f t="shared" si="901"/>
        <v>89.753424657534239</v>
      </c>
      <c r="I4142" s="7">
        <f t="shared" si="902"/>
        <v>-1.4474406936836473</v>
      </c>
      <c r="J4142" s="7">
        <f t="shared" si="903"/>
        <v>-141.44744069368366</v>
      </c>
      <c r="K4142" s="7">
        <f t="shared" si="904"/>
        <v>1.6425426551052724</v>
      </c>
      <c r="L4142" s="25">
        <f t="shared" si="905"/>
        <v>-155.36186017342092</v>
      </c>
      <c r="M4142" s="31">
        <f t="shared" si="906"/>
        <v>23.449131391276428</v>
      </c>
      <c r="N4142" s="7">
        <f t="shared" si="907"/>
        <v>0</v>
      </c>
      <c r="O4142" s="7">
        <f t="shared" si="908"/>
        <v>90</v>
      </c>
      <c r="P4142" s="25">
        <f t="shared" si="909"/>
        <v>32.769942241291609</v>
      </c>
      <c r="Q4142" s="34">
        <f t="shared" si="910"/>
        <v>37.919608377836205</v>
      </c>
      <c r="R4142" s="9">
        <f t="shared" si="911"/>
        <v>0</v>
      </c>
      <c r="S4142" s="9">
        <f t="shared" si="912"/>
        <v>0</v>
      </c>
      <c r="T4142" s="35">
        <f t="shared" si="913"/>
        <v>0</v>
      </c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</row>
    <row r="4143" spans="1:31" x14ac:dyDescent="0.25">
      <c r="A4143" s="17">
        <v>4110</v>
      </c>
      <c r="B4143" s="11">
        <v>44368</v>
      </c>
      <c r="C4143" s="12">
        <v>6</v>
      </c>
      <c r="D4143" s="10">
        <v>172</v>
      </c>
      <c r="E4143" s="10">
        <v>2</v>
      </c>
      <c r="F4143" s="18">
        <v>5</v>
      </c>
      <c r="G4143" s="26">
        <f t="shared" si="900"/>
        <v>30</v>
      </c>
      <c r="H4143" s="13">
        <f t="shared" si="901"/>
        <v>89.753424657534239</v>
      </c>
      <c r="I4143" s="13">
        <f t="shared" si="902"/>
        <v>-1.4474406936836473</v>
      </c>
      <c r="J4143" s="13">
        <f t="shared" si="903"/>
        <v>-141.44744069368366</v>
      </c>
      <c r="K4143" s="13">
        <f t="shared" si="904"/>
        <v>2.6425426551052724</v>
      </c>
      <c r="L4143" s="27">
        <f t="shared" si="905"/>
        <v>-140.36186017342092</v>
      </c>
      <c r="M4143" s="32">
        <f t="shared" si="906"/>
        <v>23.449131391276428</v>
      </c>
      <c r="N4143" s="13">
        <f t="shared" si="907"/>
        <v>0</v>
      </c>
      <c r="O4143" s="13">
        <f t="shared" si="908"/>
        <v>90</v>
      </c>
      <c r="P4143" s="27">
        <f t="shared" si="909"/>
        <v>40.627514614733315</v>
      </c>
      <c r="Q4143" s="36">
        <f t="shared" si="910"/>
        <v>37.919608377836205</v>
      </c>
      <c r="R4143" s="14">
        <f t="shared" si="911"/>
        <v>0</v>
      </c>
      <c r="S4143" s="14">
        <f t="shared" si="912"/>
        <v>0</v>
      </c>
      <c r="T4143" s="37">
        <f t="shared" si="913"/>
        <v>0</v>
      </c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</row>
    <row r="4144" spans="1:31" x14ac:dyDescent="0.25">
      <c r="A4144" s="15">
        <v>4111</v>
      </c>
      <c r="B4144" s="4">
        <v>44368</v>
      </c>
      <c r="C4144" s="5">
        <v>6</v>
      </c>
      <c r="D4144" s="3">
        <v>172</v>
      </c>
      <c r="E4144" s="3">
        <v>2</v>
      </c>
      <c r="F4144" s="16">
        <v>6</v>
      </c>
      <c r="G4144" s="24">
        <f t="shared" si="900"/>
        <v>30</v>
      </c>
      <c r="H4144" s="7">
        <f t="shared" si="901"/>
        <v>89.753424657534239</v>
      </c>
      <c r="I4144" s="7">
        <f t="shared" si="902"/>
        <v>-1.4474406936836473</v>
      </c>
      <c r="J4144" s="7">
        <f t="shared" si="903"/>
        <v>-141.44744069368366</v>
      </c>
      <c r="K4144" s="7">
        <f t="shared" si="904"/>
        <v>3.6425426551052724</v>
      </c>
      <c r="L4144" s="25">
        <f t="shared" si="905"/>
        <v>-125.36186017342092</v>
      </c>
      <c r="M4144" s="31">
        <f t="shared" si="906"/>
        <v>23.449131391276428</v>
      </c>
      <c r="N4144" s="7">
        <f t="shared" si="907"/>
        <v>0</v>
      </c>
      <c r="O4144" s="7">
        <f t="shared" si="908"/>
        <v>90</v>
      </c>
      <c r="P4144" s="25">
        <f t="shared" si="909"/>
        <v>49.750373510140157</v>
      </c>
      <c r="Q4144" s="34">
        <f t="shared" si="910"/>
        <v>37.919608377836205</v>
      </c>
      <c r="R4144" s="9">
        <f t="shared" si="911"/>
        <v>0</v>
      </c>
      <c r="S4144" s="9">
        <f t="shared" si="912"/>
        <v>0</v>
      </c>
      <c r="T4144" s="35">
        <f t="shared" si="913"/>
        <v>0</v>
      </c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</row>
    <row r="4145" spans="1:31" x14ac:dyDescent="0.25">
      <c r="A4145" s="17">
        <v>4112</v>
      </c>
      <c r="B4145" s="11">
        <v>44368</v>
      </c>
      <c r="C4145" s="12">
        <v>6</v>
      </c>
      <c r="D4145" s="10">
        <v>172</v>
      </c>
      <c r="E4145" s="10">
        <v>2</v>
      </c>
      <c r="F4145" s="18">
        <v>7</v>
      </c>
      <c r="G4145" s="26">
        <f t="shared" si="900"/>
        <v>30</v>
      </c>
      <c r="H4145" s="13">
        <f t="shared" si="901"/>
        <v>89.753424657534239</v>
      </c>
      <c r="I4145" s="13">
        <f t="shared" si="902"/>
        <v>-1.4474406936836473</v>
      </c>
      <c r="J4145" s="13">
        <f t="shared" si="903"/>
        <v>-141.44744069368366</v>
      </c>
      <c r="K4145" s="13">
        <f t="shared" si="904"/>
        <v>4.642542655105272</v>
      </c>
      <c r="L4145" s="27">
        <f t="shared" si="905"/>
        <v>-110.36186017342092</v>
      </c>
      <c r="M4145" s="32">
        <f t="shared" si="906"/>
        <v>23.449131391276428</v>
      </c>
      <c r="N4145" s="13">
        <f t="shared" si="907"/>
        <v>0.64497408602447026</v>
      </c>
      <c r="O4145" s="13">
        <f t="shared" si="908"/>
        <v>89.355025913975524</v>
      </c>
      <c r="P4145" s="27">
        <f t="shared" si="909"/>
        <v>59.332591557718779</v>
      </c>
      <c r="Q4145" s="36">
        <f t="shared" si="910"/>
        <v>29.746647116843292</v>
      </c>
      <c r="R4145" s="14">
        <f t="shared" si="911"/>
        <v>143.60390101422732</v>
      </c>
      <c r="S4145" s="14">
        <f t="shared" si="912"/>
        <v>0</v>
      </c>
      <c r="T4145" s="37">
        <f t="shared" si="913"/>
        <v>0</v>
      </c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</row>
    <row r="4146" spans="1:31" x14ac:dyDescent="0.25">
      <c r="A4146" s="15">
        <v>4113</v>
      </c>
      <c r="B4146" s="4">
        <v>44368</v>
      </c>
      <c r="C4146" s="5">
        <v>6</v>
      </c>
      <c r="D4146" s="3">
        <v>172</v>
      </c>
      <c r="E4146" s="3">
        <v>2</v>
      </c>
      <c r="F4146" s="16">
        <v>8</v>
      </c>
      <c r="G4146" s="24">
        <f t="shared" si="900"/>
        <v>30</v>
      </c>
      <c r="H4146" s="7">
        <f t="shared" si="901"/>
        <v>89.753424657534239</v>
      </c>
      <c r="I4146" s="7">
        <f t="shared" si="902"/>
        <v>-1.4474406936836473</v>
      </c>
      <c r="J4146" s="7">
        <f t="shared" si="903"/>
        <v>-141.44744069368366</v>
      </c>
      <c r="K4146" s="7">
        <f t="shared" si="904"/>
        <v>5.642542655105272</v>
      </c>
      <c r="L4146" s="25">
        <f t="shared" si="905"/>
        <v>-95.361860173420922</v>
      </c>
      <c r="M4146" s="31">
        <f t="shared" si="906"/>
        <v>23.449131391276428</v>
      </c>
      <c r="N4146" s="7">
        <f t="shared" si="907"/>
        <v>10.959545313704252</v>
      </c>
      <c r="O4146" s="7">
        <f t="shared" si="908"/>
        <v>79.040454686295746</v>
      </c>
      <c r="P4146" s="25">
        <f t="shared" si="909"/>
        <v>68.492228659144814</v>
      </c>
      <c r="Q4146" s="34">
        <f t="shared" si="910"/>
        <v>5.1282153017869767</v>
      </c>
      <c r="R4146" s="9">
        <f t="shared" si="911"/>
        <v>573.98087423979143</v>
      </c>
      <c r="S4146" s="9">
        <f t="shared" si="912"/>
        <v>0</v>
      </c>
      <c r="T4146" s="35">
        <f t="shared" si="913"/>
        <v>0</v>
      </c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</row>
    <row r="4147" spans="1:31" x14ac:dyDescent="0.25">
      <c r="A4147" s="17">
        <v>4114</v>
      </c>
      <c r="B4147" s="11">
        <v>44368</v>
      </c>
      <c r="C4147" s="12">
        <v>6</v>
      </c>
      <c r="D4147" s="10">
        <v>172</v>
      </c>
      <c r="E4147" s="10">
        <v>2</v>
      </c>
      <c r="F4147" s="18">
        <v>9</v>
      </c>
      <c r="G4147" s="26">
        <f t="shared" si="900"/>
        <v>30</v>
      </c>
      <c r="H4147" s="13">
        <f t="shared" si="901"/>
        <v>89.753424657534239</v>
      </c>
      <c r="I4147" s="13">
        <f t="shared" si="902"/>
        <v>-1.4474406936836473</v>
      </c>
      <c r="J4147" s="13">
        <f t="shared" si="903"/>
        <v>-141.44744069368366</v>
      </c>
      <c r="K4147" s="13">
        <f t="shared" si="904"/>
        <v>6.642542655105272</v>
      </c>
      <c r="L4147" s="27">
        <f t="shared" si="905"/>
        <v>-80.361860173420922</v>
      </c>
      <c r="M4147" s="32">
        <f t="shared" si="906"/>
        <v>23.449131391276428</v>
      </c>
      <c r="N4147" s="13">
        <f t="shared" si="907"/>
        <v>21.928572713960779</v>
      </c>
      <c r="O4147" s="13">
        <f t="shared" si="908"/>
        <v>68.071427286039224</v>
      </c>
      <c r="P4147" s="27">
        <f t="shared" si="909"/>
        <v>77.162927123310922</v>
      </c>
      <c r="Q4147" s="36">
        <f t="shared" si="910"/>
        <v>2.6622936321134052</v>
      </c>
      <c r="R4147" s="14">
        <f t="shared" si="911"/>
        <v>796.49377772613343</v>
      </c>
      <c r="S4147" s="14">
        <f t="shared" si="912"/>
        <v>175.51949720185445</v>
      </c>
      <c r="T4147" s="37">
        <f t="shared" si="913"/>
        <v>2.2513772307853629E-2</v>
      </c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</row>
    <row r="4148" spans="1:31" x14ac:dyDescent="0.25">
      <c r="A4148" s="15">
        <v>4115</v>
      </c>
      <c r="B4148" s="4">
        <v>44368</v>
      </c>
      <c r="C4148" s="5">
        <v>6</v>
      </c>
      <c r="D4148" s="3">
        <v>172</v>
      </c>
      <c r="E4148" s="3">
        <v>2</v>
      </c>
      <c r="F4148" s="16">
        <v>10</v>
      </c>
      <c r="G4148" s="24">
        <f t="shared" si="900"/>
        <v>30</v>
      </c>
      <c r="H4148" s="7">
        <f t="shared" si="901"/>
        <v>89.753424657534239</v>
      </c>
      <c r="I4148" s="7">
        <f t="shared" si="902"/>
        <v>-1.4474406936836473</v>
      </c>
      <c r="J4148" s="7">
        <f t="shared" si="903"/>
        <v>-141.44744069368366</v>
      </c>
      <c r="K4148" s="7">
        <f t="shared" si="904"/>
        <v>7.642542655105272</v>
      </c>
      <c r="L4148" s="25">
        <f t="shared" si="905"/>
        <v>-65.361860173420922</v>
      </c>
      <c r="M4148" s="31">
        <f t="shared" si="906"/>
        <v>23.449131391276428</v>
      </c>
      <c r="N4148" s="7">
        <f t="shared" si="907"/>
        <v>33.282429912524364</v>
      </c>
      <c r="O4148" s="7">
        <f t="shared" si="908"/>
        <v>56.717570087475636</v>
      </c>
      <c r="P4148" s="25">
        <f t="shared" si="909"/>
        <v>85.953113287205355</v>
      </c>
      <c r="Q4148" s="34">
        <f t="shared" si="910"/>
        <v>1.818157566724151</v>
      </c>
      <c r="R4148" s="9">
        <f t="shared" si="911"/>
        <v>914.86793120012169</v>
      </c>
      <c r="S4148" s="9">
        <f t="shared" si="912"/>
        <v>407.79977535216523</v>
      </c>
      <c r="T4148" s="35">
        <f t="shared" si="913"/>
        <v>5.2308213251738428E-2</v>
      </c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</row>
    <row r="4149" spans="1:31" x14ac:dyDescent="0.25">
      <c r="A4149" s="17">
        <v>4116</v>
      </c>
      <c r="B4149" s="11">
        <v>44368</v>
      </c>
      <c r="C4149" s="12">
        <v>6</v>
      </c>
      <c r="D4149" s="10">
        <v>172</v>
      </c>
      <c r="E4149" s="10">
        <v>2</v>
      </c>
      <c r="F4149" s="18">
        <v>11</v>
      </c>
      <c r="G4149" s="26">
        <f t="shared" si="900"/>
        <v>30</v>
      </c>
      <c r="H4149" s="13">
        <f t="shared" si="901"/>
        <v>89.753424657534239</v>
      </c>
      <c r="I4149" s="13">
        <f t="shared" si="902"/>
        <v>-1.4474406936836473</v>
      </c>
      <c r="J4149" s="13">
        <f t="shared" si="903"/>
        <v>-141.44744069368366</v>
      </c>
      <c r="K4149" s="13">
        <f t="shared" si="904"/>
        <v>8.642542655105272</v>
      </c>
      <c r="L4149" s="27">
        <f t="shared" si="905"/>
        <v>-50.361860173420922</v>
      </c>
      <c r="M4149" s="32">
        <f t="shared" si="906"/>
        <v>23.449131391276428</v>
      </c>
      <c r="N4149" s="13">
        <f t="shared" si="907"/>
        <v>44.75821186071569</v>
      </c>
      <c r="O4149" s="13">
        <f t="shared" si="908"/>
        <v>45.24178813928431</v>
      </c>
      <c r="P4149" s="27">
        <f t="shared" si="909"/>
        <v>95.76743800663138</v>
      </c>
      <c r="Q4149" s="36">
        <f t="shared" si="910"/>
        <v>1.4185747319709907</v>
      </c>
      <c r="R4149" s="14">
        <f t="shared" si="911"/>
        <v>984.88841529514025</v>
      </c>
      <c r="S4149" s="14">
        <f t="shared" si="912"/>
        <v>635.70734178190241</v>
      </c>
      <c r="T4149" s="37">
        <f t="shared" si="913"/>
        <v>8.1541769293294347E-2</v>
      </c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</row>
    <row r="4150" spans="1:31" x14ac:dyDescent="0.25">
      <c r="A4150" s="15">
        <v>4117</v>
      </c>
      <c r="B4150" s="4">
        <v>44368</v>
      </c>
      <c r="C4150" s="5">
        <v>6</v>
      </c>
      <c r="D4150" s="3">
        <v>172</v>
      </c>
      <c r="E4150" s="3">
        <v>2</v>
      </c>
      <c r="F4150" s="16">
        <v>12</v>
      </c>
      <c r="G4150" s="24">
        <f t="shared" si="900"/>
        <v>30</v>
      </c>
      <c r="H4150" s="7">
        <f t="shared" si="901"/>
        <v>89.753424657534239</v>
      </c>
      <c r="I4150" s="7">
        <f t="shared" si="902"/>
        <v>-1.4474406936836473</v>
      </c>
      <c r="J4150" s="7">
        <f t="shared" si="903"/>
        <v>-141.44744069368366</v>
      </c>
      <c r="K4150" s="7">
        <f t="shared" si="904"/>
        <v>9.642542655105272</v>
      </c>
      <c r="L4150" s="25">
        <f t="shared" si="905"/>
        <v>-35.361860173420922</v>
      </c>
      <c r="M4150" s="31">
        <f t="shared" si="906"/>
        <v>23.449131391276428</v>
      </c>
      <c r="N4150" s="7">
        <f t="shared" si="907"/>
        <v>55.987303830514612</v>
      </c>
      <c r="O4150" s="7">
        <f t="shared" si="908"/>
        <v>34.012696169485388</v>
      </c>
      <c r="P4150" s="25">
        <f t="shared" si="909"/>
        <v>108.34685074802152</v>
      </c>
      <c r="Q4150" s="34">
        <f t="shared" si="910"/>
        <v>1.2055417610658783</v>
      </c>
      <c r="R4150" s="9">
        <f t="shared" si="911"/>
        <v>1027.4775229117074</v>
      </c>
      <c r="S4150" s="9">
        <f t="shared" si="912"/>
        <v>828.04145524849264</v>
      </c>
      <c r="T4150" s="35">
        <f t="shared" si="913"/>
        <v>0.10621234154681347</v>
      </c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</row>
    <row r="4151" spans="1:31" x14ac:dyDescent="0.25">
      <c r="A4151" s="17">
        <v>4118</v>
      </c>
      <c r="B4151" s="11">
        <v>44368</v>
      </c>
      <c r="C4151" s="12">
        <v>6</v>
      </c>
      <c r="D4151" s="10">
        <v>172</v>
      </c>
      <c r="E4151" s="10">
        <v>2</v>
      </c>
      <c r="F4151" s="18">
        <v>13</v>
      </c>
      <c r="G4151" s="26">
        <f t="shared" si="900"/>
        <v>30</v>
      </c>
      <c r="H4151" s="13">
        <f t="shared" si="901"/>
        <v>89.753424657534239</v>
      </c>
      <c r="I4151" s="13">
        <f t="shared" si="902"/>
        <v>-1.4474406936836473</v>
      </c>
      <c r="J4151" s="13">
        <f t="shared" si="903"/>
        <v>-141.44744069368366</v>
      </c>
      <c r="K4151" s="13">
        <f t="shared" si="904"/>
        <v>10.642542655105272</v>
      </c>
      <c r="L4151" s="27">
        <f t="shared" si="905"/>
        <v>-20.361860173420922</v>
      </c>
      <c r="M4151" s="32">
        <f t="shared" si="906"/>
        <v>23.449131391276428</v>
      </c>
      <c r="N4151" s="13">
        <f t="shared" si="907"/>
        <v>66.156521765700774</v>
      </c>
      <c r="O4151" s="13">
        <f t="shared" si="908"/>
        <v>23.843478234299226</v>
      </c>
      <c r="P4151" s="27">
        <f t="shared" si="909"/>
        <v>127.84611908316273</v>
      </c>
      <c r="Q4151" s="36">
        <f t="shared" si="910"/>
        <v>1.0927616616907938</v>
      </c>
      <c r="R4151" s="14">
        <f t="shared" si="911"/>
        <v>1051.8772520786151</v>
      </c>
      <c r="S4151" s="14">
        <f t="shared" si="912"/>
        <v>963.64790955995011</v>
      </c>
      <c r="T4151" s="37">
        <f t="shared" si="913"/>
        <v>0.12360649367529422</v>
      </c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</row>
    <row r="4152" spans="1:31" x14ac:dyDescent="0.25">
      <c r="A4152" s="15">
        <v>4119</v>
      </c>
      <c r="B4152" s="4">
        <v>44368</v>
      </c>
      <c r="C4152" s="5">
        <v>6</v>
      </c>
      <c r="D4152" s="3">
        <v>172</v>
      </c>
      <c r="E4152" s="3">
        <v>2</v>
      </c>
      <c r="F4152" s="16">
        <v>14</v>
      </c>
      <c r="G4152" s="24">
        <f t="shared" si="900"/>
        <v>30</v>
      </c>
      <c r="H4152" s="7">
        <f t="shared" si="901"/>
        <v>89.753424657534239</v>
      </c>
      <c r="I4152" s="7">
        <f t="shared" si="902"/>
        <v>-1.4474406936836473</v>
      </c>
      <c r="J4152" s="7">
        <f t="shared" si="903"/>
        <v>-141.44744069368366</v>
      </c>
      <c r="K4152" s="7">
        <f t="shared" si="904"/>
        <v>11.642542655105272</v>
      </c>
      <c r="L4152" s="25">
        <f t="shared" si="905"/>
        <v>-5.3618601734209204</v>
      </c>
      <c r="M4152" s="31">
        <f t="shared" si="906"/>
        <v>23.449131391276428</v>
      </c>
      <c r="N4152" s="7">
        <f t="shared" si="907"/>
        <v>72.841463896480803</v>
      </c>
      <c r="O4152" s="7">
        <f t="shared" si="908"/>
        <v>17.158536103519197</v>
      </c>
      <c r="P4152" s="25">
        <f t="shared" si="909"/>
        <v>163.106846208512</v>
      </c>
      <c r="Q4152" s="34">
        <f t="shared" si="910"/>
        <v>1.0461459000317066</v>
      </c>
      <c r="R4152" s="9">
        <f t="shared" si="911"/>
        <v>1062.3902483502191</v>
      </c>
      <c r="S4152" s="9">
        <f t="shared" si="912"/>
        <v>1029.056198137089</v>
      </c>
      <c r="T4152" s="35">
        <f t="shared" si="913"/>
        <v>0.13199637251809057</v>
      </c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</row>
    <row r="4153" spans="1:31" x14ac:dyDescent="0.25">
      <c r="A4153" s="17">
        <v>4120</v>
      </c>
      <c r="B4153" s="11">
        <v>44368</v>
      </c>
      <c r="C4153" s="12">
        <v>6</v>
      </c>
      <c r="D4153" s="10">
        <v>172</v>
      </c>
      <c r="E4153" s="10">
        <v>2</v>
      </c>
      <c r="F4153" s="18">
        <v>15</v>
      </c>
      <c r="G4153" s="26">
        <f t="shared" si="900"/>
        <v>30</v>
      </c>
      <c r="H4153" s="13">
        <f t="shared" si="901"/>
        <v>89.753424657534239</v>
      </c>
      <c r="I4153" s="13">
        <f t="shared" si="902"/>
        <v>-1.4474406936836473</v>
      </c>
      <c r="J4153" s="13">
        <f t="shared" si="903"/>
        <v>-141.44744069368366</v>
      </c>
      <c r="K4153" s="13">
        <f t="shared" si="904"/>
        <v>12.642542655105272</v>
      </c>
      <c r="L4153" s="27">
        <f t="shared" si="905"/>
        <v>9.6381398265790796</v>
      </c>
      <c r="M4153" s="32">
        <f t="shared" si="906"/>
        <v>23.449131391276428</v>
      </c>
      <c r="N4153" s="13">
        <f t="shared" si="907"/>
        <v>71.558535371773146</v>
      </c>
      <c r="O4153" s="13">
        <f t="shared" si="908"/>
        <v>18.441464628226854</v>
      </c>
      <c r="P4153" s="27">
        <f t="shared" si="909"/>
        <v>209.04877590378203</v>
      </c>
      <c r="Q4153" s="36">
        <f t="shared" si="910"/>
        <v>1.0536790047324345</v>
      </c>
      <c r="R4153" s="14">
        <f t="shared" si="911"/>
        <v>1060.6733823630586</v>
      </c>
      <c r="S4153" s="14">
        <f t="shared" si="912"/>
        <v>1018.0598267451285</v>
      </c>
      <c r="T4153" s="37">
        <f t="shared" si="913"/>
        <v>0.13058587507662126</v>
      </c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</row>
    <row r="4154" spans="1:31" x14ac:dyDescent="0.25">
      <c r="A4154" s="15">
        <v>4121</v>
      </c>
      <c r="B4154" s="4">
        <v>44368</v>
      </c>
      <c r="C4154" s="5">
        <v>6</v>
      </c>
      <c r="D4154" s="3">
        <v>172</v>
      </c>
      <c r="E4154" s="3">
        <v>2</v>
      </c>
      <c r="F4154" s="16">
        <v>16</v>
      </c>
      <c r="G4154" s="24">
        <f t="shared" si="900"/>
        <v>30</v>
      </c>
      <c r="H4154" s="7">
        <f t="shared" si="901"/>
        <v>89.753424657534239</v>
      </c>
      <c r="I4154" s="7">
        <f t="shared" si="902"/>
        <v>-1.4474406936836473</v>
      </c>
      <c r="J4154" s="7">
        <f t="shared" si="903"/>
        <v>-141.44744069368366</v>
      </c>
      <c r="K4154" s="7">
        <f t="shared" si="904"/>
        <v>13.642542655105272</v>
      </c>
      <c r="L4154" s="25">
        <f t="shared" si="905"/>
        <v>24.638139826579078</v>
      </c>
      <c r="M4154" s="31">
        <f t="shared" si="906"/>
        <v>23.449131391276428</v>
      </c>
      <c r="N4154" s="7">
        <f t="shared" si="907"/>
        <v>63.455212150045476</v>
      </c>
      <c r="O4154" s="7">
        <f t="shared" si="908"/>
        <v>26.544787849954524</v>
      </c>
      <c r="P4154" s="25">
        <f t="shared" si="909"/>
        <v>238.84878126219488</v>
      </c>
      <c r="Q4154" s="34">
        <f t="shared" si="910"/>
        <v>1.1172256654052863</v>
      </c>
      <c r="R4154" s="9">
        <f t="shared" si="911"/>
        <v>1046.4635108328659</v>
      </c>
      <c r="S4154" s="9">
        <f t="shared" si="912"/>
        <v>931.69078951768847</v>
      </c>
      <c r="T4154" s="35">
        <f t="shared" si="913"/>
        <v>0.11950737457048732</v>
      </c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</row>
    <row r="4155" spans="1:31" x14ac:dyDescent="0.25">
      <c r="A4155" s="17">
        <v>4122</v>
      </c>
      <c r="B4155" s="11">
        <v>44368</v>
      </c>
      <c r="C4155" s="12">
        <v>6</v>
      </c>
      <c r="D4155" s="10">
        <v>172</v>
      </c>
      <c r="E4155" s="10">
        <v>2</v>
      </c>
      <c r="F4155" s="18">
        <v>17</v>
      </c>
      <c r="G4155" s="26">
        <f t="shared" si="900"/>
        <v>30</v>
      </c>
      <c r="H4155" s="13">
        <f t="shared" si="901"/>
        <v>89.753424657534239</v>
      </c>
      <c r="I4155" s="13">
        <f t="shared" si="902"/>
        <v>-1.4474406936836473</v>
      </c>
      <c r="J4155" s="13">
        <f t="shared" si="903"/>
        <v>-141.44744069368366</v>
      </c>
      <c r="K4155" s="13">
        <f t="shared" si="904"/>
        <v>14.642542655105272</v>
      </c>
      <c r="L4155" s="27">
        <f t="shared" si="905"/>
        <v>39.638139826579078</v>
      </c>
      <c r="M4155" s="32">
        <f t="shared" si="906"/>
        <v>23.449131391276428</v>
      </c>
      <c r="N4155" s="13">
        <f t="shared" si="907"/>
        <v>52.843646123916294</v>
      </c>
      <c r="O4155" s="13">
        <f t="shared" si="908"/>
        <v>37.156353876083706</v>
      </c>
      <c r="P4155" s="27">
        <f t="shared" si="909"/>
        <v>255.69002737131413</v>
      </c>
      <c r="Q4155" s="36">
        <f t="shared" si="910"/>
        <v>1.253711811188206</v>
      </c>
      <c r="R4155" s="14">
        <f t="shared" si="911"/>
        <v>1017.4692097907815</v>
      </c>
      <c r="S4155" s="14">
        <f t="shared" si="912"/>
        <v>778.21892880482847</v>
      </c>
      <c r="T4155" s="37">
        <f t="shared" si="913"/>
        <v>9.9821638325594236E-2</v>
      </c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</row>
    <row r="4156" spans="1:31" x14ac:dyDescent="0.25">
      <c r="A4156" s="15">
        <v>4123</v>
      </c>
      <c r="B4156" s="4">
        <v>44368</v>
      </c>
      <c r="C4156" s="5">
        <v>6</v>
      </c>
      <c r="D4156" s="3">
        <v>172</v>
      </c>
      <c r="E4156" s="3">
        <v>2</v>
      </c>
      <c r="F4156" s="16">
        <v>18</v>
      </c>
      <c r="G4156" s="24">
        <f t="shared" si="900"/>
        <v>30</v>
      </c>
      <c r="H4156" s="7">
        <f t="shared" si="901"/>
        <v>89.753424657534239</v>
      </c>
      <c r="I4156" s="7">
        <f t="shared" si="902"/>
        <v>-1.4474406936836473</v>
      </c>
      <c r="J4156" s="7">
        <f t="shared" si="903"/>
        <v>-141.44744069368366</v>
      </c>
      <c r="K4156" s="7">
        <f t="shared" si="904"/>
        <v>15.642542655105272</v>
      </c>
      <c r="L4156" s="25">
        <f t="shared" si="905"/>
        <v>54.638139826579078</v>
      </c>
      <c r="M4156" s="31">
        <f t="shared" si="906"/>
        <v>23.449131391276428</v>
      </c>
      <c r="N4156" s="7">
        <f t="shared" si="907"/>
        <v>41.491821410999655</v>
      </c>
      <c r="O4156" s="7">
        <f t="shared" si="908"/>
        <v>48.508178589000345</v>
      </c>
      <c r="P4156" s="25">
        <f t="shared" si="909"/>
        <v>267.21097405040268</v>
      </c>
      <c r="Q4156" s="34">
        <f t="shared" si="910"/>
        <v>1.5073333724110778</v>
      </c>
      <c r="R4156" s="9">
        <f t="shared" si="911"/>
        <v>968.32112592685519</v>
      </c>
      <c r="S4156" s="9">
        <f t="shared" si="912"/>
        <v>573.22385659173221</v>
      </c>
      <c r="T4156" s="35">
        <f t="shared" si="913"/>
        <v>7.3527053087978245E-2</v>
      </c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</row>
    <row r="4157" spans="1:31" x14ac:dyDescent="0.25">
      <c r="A4157" s="17">
        <v>4124</v>
      </c>
      <c r="B4157" s="11">
        <v>44368</v>
      </c>
      <c r="C4157" s="12">
        <v>6</v>
      </c>
      <c r="D4157" s="10">
        <v>172</v>
      </c>
      <c r="E4157" s="10">
        <v>2</v>
      </c>
      <c r="F4157" s="18">
        <v>19</v>
      </c>
      <c r="G4157" s="26">
        <f t="shared" si="900"/>
        <v>30</v>
      </c>
      <c r="H4157" s="13">
        <f t="shared" si="901"/>
        <v>89.753424657534239</v>
      </c>
      <c r="I4157" s="13">
        <f t="shared" si="902"/>
        <v>-1.4474406936836473</v>
      </c>
      <c r="J4157" s="13">
        <f t="shared" si="903"/>
        <v>-141.44744069368366</v>
      </c>
      <c r="K4157" s="13">
        <f t="shared" si="904"/>
        <v>16.642542655105274</v>
      </c>
      <c r="L4157" s="27">
        <f t="shared" si="905"/>
        <v>69.638139826579106</v>
      </c>
      <c r="M4157" s="32">
        <f t="shared" si="906"/>
        <v>23.449131391276428</v>
      </c>
      <c r="N4157" s="13">
        <f t="shared" si="907"/>
        <v>30.021063145199982</v>
      </c>
      <c r="O4157" s="13">
        <f t="shared" si="908"/>
        <v>59.978936854800018</v>
      </c>
      <c r="P4157" s="27">
        <f t="shared" si="909"/>
        <v>276.60883315098192</v>
      </c>
      <c r="Q4157" s="36">
        <f t="shared" si="910"/>
        <v>1.993032995953999</v>
      </c>
      <c r="R4157" s="14">
        <f t="shared" si="911"/>
        <v>887.48132335036757</v>
      </c>
      <c r="S4157" s="14">
        <f t="shared" si="912"/>
        <v>340.31661432664077</v>
      </c>
      <c r="T4157" s="37">
        <f t="shared" si="913"/>
        <v>4.3652191862868887E-2</v>
      </c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</row>
    <row r="4158" spans="1:31" x14ac:dyDescent="0.25">
      <c r="A4158" s="15">
        <v>4125</v>
      </c>
      <c r="B4158" s="4">
        <v>44368</v>
      </c>
      <c r="C4158" s="5">
        <v>6</v>
      </c>
      <c r="D4158" s="3">
        <v>172</v>
      </c>
      <c r="E4158" s="3">
        <v>2</v>
      </c>
      <c r="F4158" s="16">
        <v>20</v>
      </c>
      <c r="G4158" s="24">
        <f t="shared" si="900"/>
        <v>30</v>
      </c>
      <c r="H4158" s="7">
        <f t="shared" si="901"/>
        <v>89.753424657534239</v>
      </c>
      <c r="I4158" s="7">
        <f t="shared" si="902"/>
        <v>-1.4474406936836473</v>
      </c>
      <c r="J4158" s="7">
        <f t="shared" si="903"/>
        <v>-141.44744069368366</v>
      </c>
      <c r="K4158" s="7">
        <f t="shared" si="904"/>
        <v>17.642542655105274</v>
      </c>
      <c r="L4158" s="25">
        <f t="shared" si="905"/>
        <v>84.638139826579106</v>
      </c>
      <c r="M4158" s="31">
        <f t="shared" si="906"/>
        <v>23.449131391276428</v>
      </c>
      <c r="N4158" s="7">
        <f t="shared" si="907"/>
        <v>18.751192052181135</v>
      </c>
      <c r="O4158" s="7">
        <f t="shared" si="908"/>
        <v>71.248807947818861</v>
      </c>
      <c r="P4158" s="25">
        <f t="shared" si="909"/>
        <v>285.29140883357712</v>
      </c>
      <c r="Q4158" s="34">
        <f t="shared" si="910"/>
        <v>3.0855023611751564</v>
      </c>
      <c r="R4158" s="9">
        <f t="shared" si="911"/>
        <v>747.83404801498284</v>
      </c>
      <c r="S4158" s="9">
        <f t="shared" si="912"/>
        <v>114.81233952776289</v>
      </c>
      <c r="T4158" s="35">
        <f t="shared" si="913"/>
        <v>1.4726904483365433E-2</v>
      </c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</row>
    <row r="4159" spans="1:31" x14ac:dyDescent="0.25">
      <c r="A4159" s="17">
        <v>4126</v>
      </c>
      <c r="B4159" s="11">
        <v>44368</v>
      </c>
      <c r="C4159" s="12">
        <v>6</v>
      </c>
      <c r="D4159" s="10">
        <v>172</v>
      </c>
      <c r="E4159" s="10">
        <v>2</v>
      </c>
      <c r="F4159" s="18">
        <v>21</v>
      </c>
      <c r="G4159" s="26">
        <f t="shared" si="900"/>
        <v>30</v>
      </c>
      <c r="H4159" s="13">
        <f t="shared" si="901"/>
        <v>89.753424657534239</v>
      </c>
      <c r="I4159" s="13">
        <f t="shared" si="902"/>
        <v>-1.4474406936836473</v>
      </c>
      <c r="J4159" s="13">
        <f t="shared" si="903"/>
        <v>-141.44744069368366</v>
      </c>
      <c r="K4159" s="13">
        <f t="shared" si="904"/>
        <v>18.642542655105274</v>
      </c>
      <c r="L4159" s="27">
        <f t="shared" si="905"/>
        <v>99.638139826579106</v>
      </c>
      <c r="M4159" s="32">
        <f t="shared" si="906"/>
        <v>23.449131391276428</v>
      </c>
      <c r="N4159" s="13">
        <f t="shared" si="907"/>
        <v>7.9393384073613111</v>
      </c>
      <c r="O4159" s="13">
        <f t="shared" si="908"/>
        <v>82.060661592638695</v>
      </c>
      <c r="P4159" s="27">
        <f t="shared" si="909"/>
        <v>294.04614600112234</v>
      </c>
      <c r="Q4159" s="36">
        <f t="shared" si="910"/>
        <v>6.9039233201466157</v>
      </c>
      <c r="R4159" s="14">
        <f t="shared" si="911"/>
        <v>473.24747066445485</v>
      </c>
      <c r="S4159" s="14">
        <f t="shared" si="912"/>
        <v>0</v>
      </c>
      <c r="T4159" s="37">
        <f t="shared" si="913"/>
        <v>0</v>
      </c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</row>
    <row r="4160" spans="1:31" x14ac:dyDescent="0.25">
      <c r="A4160" s="15">
        <v>4127</v>
      </c>
      <c r="B4160" s="4">
        <v>44368</v>
      </c>
      <c r="C4160" s="5">
        <v>6</v>
      </c>
      <c r="D4160" s="3">
        <v>172</v>
      </c>
      <c r="E4160" s="3">
        <v>2</v>
      </c>
      <c r="F4160" s="16">
        <v>22</v>
      </c>
      <c r="G4160" s="24">
        <f t="shared" si="900"/>
        <v>30</v>
      </c>
      <c r="H4160" s="7">
        <f t="shared" si="901"/>
        <v>89.753424657534239</v>
      </c>
      <c r="I4160" s="7">
        <f t="shared" si="902"/>
        <v>-1.4474406936836473</v>
      </c>
      <c r="J4160" s="7">
        <f t="shared" si="903"/>
        <v>-141.44744069368366</v>
      </c>
      <c r="K4160" s="7">
        <f t="shared" si="904"/>
        <v>19.642542655105274</v>
      </c>
      <c r="L4160" s="25">
        <f t="shared" si="905"/>
        <v>114.63813982657911</v>
      </c>
      <c r="M4160" s="31">
        <f t="shared" si="906"/>
        <v>23.449131391276428</v>
      </c>
      <c r="N4160" s="7">
        <f t="shared" si="907"/>
        <v>0</v>
      </c>
      <c r="O4160" s="7">
        <f t="shared" si="908"/>
        <v>90</v>
      </c>
      <c r="P4160" s="25">
        <f t="shared" si="909"/>
        <v>303.41328063390785</v>
      </c>
      <c r="Q4160" s="34">
        <f t="shared" si="910"/>
        <v>37.919608377836205</v>
      </c>
      <c r="R4160" s="9">
        <f t="shared" si="911"/>
        <v>0</v>
      </c>
      <c r="S4160" s="9">
        <f t="shared" si="912"/>
        <v>0</v>
      </c>
      <c r="T4160" s="35">
        <f t="shared" si="913"/>
        <v>0</v>
      </c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</row>
    <row r="4161" spans="1:31" x14ac:dyDescent="0.25">
      <c r="A4161" s="17">
        <v>4128</v>
      </c>
      <c r="B4161" s="11">
        <v>44368</v>
      </c>
      <c r="C4161" s="12">
        <v>6</v>
      </c>
      <c r="D4161" s="10">
        <v>172</v>
      </c>
      <c r="E4161" s="10">
        <v>2</v>
      </c>
      <c r="F4161" s="18">
        <v>23</v>
      </c>
      <c r="G4161" s="26">
        <f t="shared" si="900"/>
        <v>30</v>
      </c>
      <c r="H4161" s="13">
        <f t="shared" si="901"/>
        <v>89.753424657534239</v>
      </c>
      <c r="I4161" s="13">
        <f t="shared" si="902"/>
        <v>-1.4474406936836473</v>
      </c>
      <c r="J4161" s="13">
        <f t="shared" si="903"/>
        <v>-141.44744069368366</v>
      </c>
      <c r="K4161" s="13">
        <f t="shared" si="904"/>
        <v>20.642542655105274</v>
      </c>
      <c r="L4161" s="27">
        <f t="shared" si="905"/>
        <v>129.63813982657911</v>
      </c>
      <c r="M4161" s="32">
        <f t="shared" si="906"/>
        <v>23.449131391276428</v>
      </c>
      <c r="N4161" s="13">
        <f t="shared" si="907"/>
        <v>0</v>
      </c>
      <c r="O4161" s="13">
        <f t="shared" si="908"/>
        <v>90</v>
      </c>
      <c r="P4161" s="27">
        <f t="shared" si="909"/>
        <v>312.92405642536249</v>
      </c>
      <c r="Q4161" s="36">
        <f t="shared" si="910"/>
        <v>37.919608377836205</v>
      </c>
      <c r="R4161" s="14">
        <f t="shared" si="911"/>
        <v>0</v>
      </c>
      <c r="S4161" s="14">
        <f t="shared" si="912"/>
        <v>0</v>
      </c>
      <c r="T4161" s="37">
        <f t="shared" si="913"/>
        <v>0</v>
      </c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</row>
    <row r="4162" spans="1:31" x14ac:dyDescent="0.25">
      <c r="A4162" s="15">
        <v>4129</v>
      </c>
      <c r="B4162" s="4">
        <v>44369</v>
      </c>
      <c r="C4162" s="5">
        <v>6</v>
      </c>
      <c r="D4162" s="3">
        <v>173</v>
      </c>
      <c r="E4162" s="3">
        <v>2</v>
      </c>
      <c r="F4162" s="16">
        <v>0</v>
      </c>
      <c r="G4162" s="24">
        <f t="shared" si="900"/>
        <v>30</v>
      </c>
      <c r="H4162" s="7">
        <f t="shared" si="901"/>
        <v>90.739726027397253</v>
      </c>
      <c r="I4162" s="7">
        <f t="shared" si="902"/>
        <v>-1.6574884635790872</v>
      </c>
      <c r="J4162" s="7">
        <f t="shared" si="903"/>
        <v>-141.65748846357909</v>
      </c>
      <c r="K4162" s="7">
        <f t="shared" si="904"/>
        <v>-2.3609581410596516</v>
      </c>
      <c r="L4162" s="25">
        <f t="shared" si="905"/>
        <v>-215.41437211589476</v>
      </c>
      <c r="M4162" s="31">
        <f t="shared" si="906"/>
        <v>23.449131391276428</v>
      </c>
      <c r="N4162" s="7">
        <f t="shared" si="907"/>
        <v>0</v>
      </c>
      <c r="O4162" s="7">
        <f t="shared" si="908"/>
        <v>90</v>
      </c>
      <c r="P4162" s="25">
        <f t="shared" si="909"/>
        <v>38.239292100717407</v>
      </c>
      <c r="Q4162" s="34">
        <f t="shared" si="910"/>
        <v>37.919608377836205</v>
      </c>
      <c r="R4162" s="9">
        <f t="shared" si="911"/>
        <v>0</v>
      </c>
      <c r="S4162" s="9">
        <f t="shared" si="912"/>
        <v>0</v>
      </c>
      <c r="T4162" s="35">
        <f t="shared" si="913"/>
        <v>0</v>
      </c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</row>
    <row r="4163" spans="1:31" x14ac:dyDescent="0.25">
      <c r="A4163" s="17">
        <v>4130</v>
      </c>
      <c r="B4163" s="11">
        <v>44369</v>
      </c>
      <c r="C4163" s="12">
        <v>6</v>
      </c>
      <c r="D4163" s="10">
        <v>173</v>
      </c>
      <c r="E4163" s="10">
        <v>2</v>
      </c>
      <c r="F4163" s="18">
        <v>1</v>
      </c>
      <c r="G4163" s="26">
        <f t="shared" si="900"/>
        <v>30</v>
      </c>
      <c r="H4163" s="13">
        <f t="shared" si="901"/>
        <v>90.739726027397253</v>
      </c>
      <c r="I4163" s="13">
        <f t="shared" si="902"/>
        <v>-1.6574884635790872</v>
      </c>
      <c r="J4163" s="13">
        <f t="shared" si="903"/>
        <v>-141.65748846357909</v>
      </c>
      <c r="K4163" s="13">
        <f t="shared" si="904"/>
        <v>-1.3609581410596516</v>
      </c>
      <c r="L4163" s="27">
        <f t="shared" si="905"/>
        <v>-200.41437211589476</v>
      </c>
      <c r="M4163" s="32">
        <f t="shared" si="906"/>
        <v>23.449131391276428</v>
      </c>
      <c r="N4163" s="13">
        <f t="shared" si="907"/>
        <v>0</v>
      </c>
      <c r="O4163" s="13">
        <f t="shared" si="908"/>
        <v>90</v>
      </c>
      <c r="P4163" s="27">
        <f t="shared" si="909"/>
        <v>30.962819774279687</v>
      </c>
      <c r="Q4163" s="36">
        <f t="shared" si="910"/>
        <v>37.919608377836205</v>
      </c>
      <c r="R4163" s="14">
        <f t="shared" si="911"/>
        <v>0</v>
      </c>
      <c r="S4163" s="14">
        <f t="shared" si="912"/>
        <v>0</v>
      </c>
      <c r="T4163" s="37">
        <f t="shared" si="913"/>
        <v>0</v>
      </c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</row>
    <row r="4164" spans="1:31" x14ac:dyDescent="0.25">
      <c r="A4164" s="15">
        <v>4131</v>
      </c>
      <c r="B4164" s="4">
        <v>44369</v>
      </c>
      <c r="C4164" s="5">
        <v>6</v>
      </c>
      <c r="D4164" s="3">
        <v>173</v>
      </c>
      <c r="E4164" s="3">
        <v>2</v>
      </c>
      <c r="F4164" s="16">
        <v>2</v>
      </c>
      <c r="G4164" s="24">
        <f t="shared" si="900"/>
        <v>30</v>
      </c>
      <c r="H4164" s="7">
        <f t="shared" si="901"/>
        <v>90.739726027397253</v>
      </c>
      <c r="I4164" s="7">
        <f t="shared" si="902"/>
        <v>-1.6574884635790872</v>
      </c>
      <c r="J4164" s="7">
        <f t="shared" si="903"/>
        <v>-141.65748846357909</v>
      </c>
      <c r="K4164" s="7">
        <f t="shared" si="904"/>
        <v>-0.36095814105965163</v>
      </c>
      <c r="L4164" s="25">
        <f t="shared" si="905"/>
        <v>-185.41437211589476</v>
      </c>
      <c r="M4164" s="31">
        <f t="shared" si="906"/>
        <v>23.449131391276428</v>
      </c>
      <c r="N4164" s="7">
        <f t="shared" si="907"/>
        <v>0</v>
      </c>
      <c r="O4164" s="7">
        <f t="shared" si="908"/>
        <v>90</v>
      </c>
      <c r="P4164" s="25">
        <f t="shared" si="909"/>
        <v>26.88615816897201</v>
      </c>
      <c r="Q4164" s="34">
        <f t="shared" si="910"/>
        <v>37.919608377836205</v>
      </c>
      <c r="R4164" s="9">
        <f t="shared" si="911"/>
        <v>0</v>
      </c>
      <c r="S4164" s="9">
        <f t="shared" si="912"/>
        <v>0</v>
      </c>
      <c r="T4164" s="35">
        <f t="shared" si="913"/>
        <v>0</v>
      </c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</row>
    <row r="4165" spans="1:31" x14ac:dyDescent="0.25">
      <c r="A4165" s="17">
        <v>4132</v>
      </c>
      <c r="B4165" s="11">
        <v>44369</v>
      </c>
      <c r="C4165" s="12">
        <v>6</v>
      </c>
      <c r="D4165" s="10">
        <v>173</v>
      </c>
      <c r="E4165" s="10">
        <v>2</v>
      </c>
      <c r="F4165" s="18">
        <v>3</v>
      </c>
      <c r="G4165" s="26">
        <f t="shared" si="900"/>
        <v>30</v>
      </c>
      <c r="H4165" s="13">
        <f t="shared" si="901"/>
        <v>90.739726027397253</v>
      </c>
      <c r="I4165" s="13">
        <f t="shared" si="902"/>
        <v>-1.6574884635790872</v>
      </c>
      <c r="J4165" s="13">
        <f t="shared" si="903"/>
        <v>-141.65748846357909</v>
      </c>
      <c r="K4165" s="13">
        <f t="shared" si="904"/>
        <v>0.63904185894034837</v>
      </c>
      <c r="L4165" s="27">
        <f t="shared" si="905"/>
        <v>-170.41437211589476</v>
      </c>
      <c r="M4165" s="32">
        <f t="shared" si="906"/>
        <v>23.449131391276428</v>
      </c>
      <c r="N4165" s="13">
        <f t="shared" si="907"/>
        <v>0</v>
      </c>
      <c r="O4165" s="13">
        <f t="shared" si="908"/>
        <v>90</v>
      </c>
      <c r="P4165" s="27">
        <f t="shared" si="909"/>
        <v>27.58753554007513</v>
      </c>
      <c r="Q4165" s="36">
        <f t="shared" si="910"/>
        <v>37.919608377836205</v>
      </c>
      <c r="R4165" s="14">
        <f t="shared" si="911"/>
        <v>0</v>
      </c>
      <c r="S4165" s="14">
        <f t="shared" si="912"/>
        <v>0</v>
      </c>
      <c r="T4165" s="37">
        <f t="shared" si="913"/>
        <v>0</v>
      </c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</row>
    <row r="4166" spans="1:31" x14ac:dyDescent="0.25">
      <c r="A4166" s="15">
        <v>4133</v>
      </c>
      <c r="B4166" s="4">
        <v>44369</v>
      </c>
      <c r="C4166" s="5">
        <v>6</v>
      </c>
      <c r="D4166" s="3">
        <v>173</v>
      </c>
      <c r="E4166" s="3">
        <v>2</v>
      </c>
      <c r="F4166" s="16">
        <v>4</v>
      </c>
      <c r="G4166" s="24">
        <f t="shared" si="900"/>
        <v>30</v>
      </c>
      <c r="H4166" s="7">
        <f t="shared" si="901"/>
        <v>90.739726027397253</v>
      </c>
      <c r="I4166" s="7">
        <f t="shared" si="902"/>
        <v>-1.6574884635790872</v>
      </c>
      <c r="J4166" s="7">
        <f t="shared" si="903"/>
        <v>-141.65748846357909</v>
      </c>
      <c r="K4166" s="7">
        <f t="shared" si="904"/>
        <v>1.6390418589403484</v>
      </c>
      <c r="L4166" s="25">
        <f t="shared" si="905"/>
        <v>-155.41437211589476</v>
      </c>
      <c r="M4166" s="31">
        <f t="shared" si="906"/>
        <v>23.449131391276428</v>
      </c>
      <c r="N4166" s="7">
        <f t="shared" si="907"/>
        <v>0</v>
      </c>
      <c r="O4166" s="7">
        <f t="shared" si="908"/>
        <v>90</v>
      </c>
      <c r="P4166" s="25">
        <f t="shared" si="909"/>
        <v>32.746107933423637</v>
      </c>
      <c r="Q4166" s="34">
        <f t="shared" si="910"/>
        <v>37.919608377836205</v>
      </c>
      <c r="R4166" s="9">
        <f t="shared" si="911"/>
        <v>0</v>
      </c>
      <c r="S4166" s="9">
        <f t="shared" si="912"/>
        <v>0</v>
      </c>
      <c r="T4166" s="35">
        <f t="shared" si="913"/>
        <v>0</v>
      </c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</row>
    <row r="4167" spans="1:31" x14ac:dyDescent="0.25">
      <c r="A4167" s="17">
        <v>4134</v>
      </c>
      <c r="B4167" s="11">
        <v>44369</v>
      </c>
      <c r="C4167" s="12">
        <v>6</v>
      </c>
      <c r="D4167" s="10">
        <v>173</v>
      </c>
      <c r="E4167" s="10">
        <v>2</v>
      </c>
      <c r="F4167" s="18">
        <v>5</v>
      </c>
      <c r="G4167" s="26">
        <f t="shared" si="900"/>
        <v>30</v>
      </c>
      <c r="H4167" s="13">
        <f t="shared" si="901"/>
        <v>90.739726027397253</v>
      </c>
      <c r="I4167" s="13">
        <f t="shared" si="902"/>
        <v>-1.6574884635790872</v>
      </c>
      <c r="J4167" s="13">
        <f t="shared" si="903"/>
        <v>-141.65748846357909</v>
      </c>
      <c r="K4167" s="13">
        <f t="shared" si="904"/>
        <v>2.6390418589403484</v>
      </c>
      <c r="L4167" s="27">
        <f t="shared" si="905"/>
        <v>-140.41437211589476</v>
      </c>
      <c r="M4167" s="32">
        <f t="shared" si="906"/>
        <v>23.449131391276428</v>
      </c>
      <c r="N4167" s="13">
        <f t="shared" si="907"/>
        <v>0</v>
      </c>
      <c r="O4167" s="13">
        <f t="shared" si="908"/>
        <v>90</v>
      </c>
      <c r="P4167" s="27">
        <f t="shared" si="909"/>
        <v>40.597183487613243</v>
      </c>
      <c r="Q4167" s="36">
        <f t="shared" si="910"/>
        <v>37.919608377836205</v>
      </c>
      <c r="R4167" s="14">
        <f t="shared" si="911"/>
        <v>0</v>
      </c>
      <c r="S4167" s="14">
        <f t="shared" si="912"/>
        <v>0</v>
      </c>
      <c r="T4167" s="37">
        <f t="shared" si="913"/>
        <v>0</v>
      </c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</row>
    <row r="4168" spans="1:31" x14ac:dyDescent="0.25">
      <c r="A4168" s="15">
        <v>4135</v>
      </c>
      <c r="B4168" s="4">
        <v>44369</v>
      </c>
      <c r="C4168" s="5">
        <v>6</v>
      </c>
      <c r="D4168" s="3">
        <v>173</v>
      </c>
      <c r="E4168" s="3">
        <v>2</v>
      </c>
      <c r="F4168" s="16">
        <v>6</v>
      </c>
      <c r="G4168" s="24">
        <f t="shared" si="900"/>
        <v>30</v>
      </c>
      <c r="H4168" s="7">
        <f t="shared" si="901"/>
        <v>90.739726027397253</v>
      </c>
      <c r="I4168" s="7">
        <f t="shared" si="902"/>
        <v>-1.6574884635790872</v>
      </c>
      <c r="J4168" s="7">
        <f t="shared" si="903"/>
        <v>-141.65748846357909</v>
      </c>
      <c r="K4168" s="7">
        <f t="shared" si="904"/>
        <v>3.6390418589403484</v>
      </c>
      <c r="L4168" s="25">
        <f t="shared" si="905"/>
        <v>-125.41437211589476</v>
      </c>
      <c r="M4168" s="31">
        <f t="shared" si="906"/>
        <v>23.449131391276428</v>
      </c>
      <c r="N4168" s="7">
        <f t="shared" si="907"/>
        <v>0</v>
      </c>
      <c r="O4168" s="7">
        <f t="shared" si="908"/>
        <v>90</v>
      </c>
      <c r="P4168" s="25">
        <f t="shared" si="909"/>
        <v>49.717288790710725</v>
      </c>
      <c r="Q4168" s="34">
        <f t="shared" si="910"/>
        <v>37.919608377836205</v>
      </c>
      <c r="R4168" s="9">
        <f t="shared" si="911"/>
        <v>0</v>
      </c>
      <c r="S4168" s="9">
        <f t="shared" si="912"/>
        <v>0</v>
      </c>
      <c r="T4168" s="35">
        <f t="shared" si="913"/>
        <v>0</v>
      </c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</row>
    <row r="4169" spans="1:31" x14ac:dyDescent="0.25">
      <c r="A4169" s="17">
        <v>4136</v>
      </c>
      <c r="B4169" s="11">
        <v>44369</v>
      </c>
      <c r="C4169" s="12">
        <v>6</v>
      </c>
      <c r="D4169" s="10">
        <v>173</v>
      </c>
      <c r="E4169" s="10">
        <v>2</v>
      </c>
      <c r="F4169" s="18">
        <v>7</v>
      </c>
      <c r="G4169" s="26">
        <f t="shared" si="900"/>
        <v>30</v>
      </c>
      <c r="H4169" s="13">
        <f t="shared" si="901"/>
        <v>90.739726027397253</v>
      </c>
      <c r="I4169" s="13">
        <f t="shared" si="902"/>
        <v>-1.6574884635790872</v>
      </c>
      <c r="J4169" s="13">
        <f t="shared" si="903"/>
        <v>-141.65748846357909</v>
      </c>
      <c r="K4169" s="13">
        <f t="shared" si="904"/>
        <v>4.6390418589403488</v>
      </c>
      <c r="L4169" s="27">
        <f t="shared" si="905"/>
        <v>-110.41437211589476</v>
      </c>
      <c r="M4169" s="32">
        <f t="shared" si="906"/>
        <v>23.449131391276428</v>
      </c>
      <c r="N4169" s="13">
        <f t="shared" si="907"/>
        <v>0.61037958268668158</v>
      </c>
      <c r="O4169" s="13">
        <f t="shared" si="908"/>
        <v>89.389620417313324</v>
      </c>
      <c r="P4169" s="27">
        <f t="shared" si="909"/>
        <v>59.299062421853996</v>
      </c>
      <c r="Q4169" s="36">
        <f t="shared" si="910"/>
        <v>30.11776224689849</v>
      </c>
      <c r="R4169" s="14">
        <f t="shared" si="911"/>
        <v>142.43725970782495</v>
      </c>
      <c r="S4169" s="14">
        <f t="shared" si="912"/>
        <v>0</v>
      </c>
      <c r="T4169" s="37">
        <f t="shared" si="913"/>
        <v>0</v>
      </c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</row>
    <row r="4170" spans="1:31" x14ac:dyDescent="0.25">
      <c r="A4170" s="15">
        <v>4137</v>
      </c>
      <c r="B4170" s="4">
        <v>44369</v>
      </c>
      <c r="C4170" s="5">
        <v>6</v>
      </c>
      <c r="D4170" s="3">
        <v>173</v>
      </c>
      <c r="E4170" s="3">
        <v>2</v>
      </c>
      <c r="F4170" s="16">
        <v>8</v>
      </c>
      <c r="G4170" s="24">
        <f t="shared" si="900"/>
        <v>30</v>
      </c>
      <c r="H4170" s="7">
        <f t="shared" si="901"/>
        <v>90.739726027397253</v>
      </c>
      <c r="I4170" s="7">
        <f t="shared" si="902"/>
        <v>-1.6574884635790872</v>
      </c>
      <c r="J4170" s="7">
        <f t="shared" si="903"/>
        <v>-141.65748846357909</v>
      </c>
      <c r="K4170" s="7">
        <f t="shared" si="904"/>
        <v>5.6390418589403488</v>
      </c>
      <c r="L4170" s="25">
        <f t="shared" si="905"/>
        <v>-95.414372115894764</v>
      </c>
      <c r="M4170" s="31">
        <f t="shared" si="906"/>
        <v>23.449131391276428</v>
      </c>
      <c r="N4170" s="7">
        <f t="shared" si="907"/>
        <v>10.92212386714303</v>
      </c>
      <c r="O4170" s="7">
        <f t="shared" si="908"/>
        <v>79.077876132856971</v>
      </c>
      <c r="P4170" s="25">
        <f t="shared" si="909"/>
        <v>68.46132752734708</v>
      </c>
      <c r="Q4170" s="34">
        <f t="shared" si="910"/>
        <v>5.1446691424038091</v>
      </c>
      <c r="R4170" s="9">
        <f t="shared" si="911"/>
        <v>572.87847420043045</v>
      </c>
      <c r="S4170" s="9">
        <f t="shared" si="912"/>
        <v>0</v>
      </c>
      <c r="T4170" s="35">
        <f t="shared" si="913"/>
        <v>0</v>
      </c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</row>
    <row r="4171" spans="1:31" x14ac:dyDescent="0.25">
      <c r="A4171" s="17">
        <v>4138</v>
      </c>
      <c r="B4171" s="11">
        <v>44369</v>
      </c>
      <c r="C4171" s="12">
        <v>6</v>
      </c>
      <c r="D4171" s="10">
        <v>173</v>
      </c>
      <c r="E4171" s="10">
        <v>2</v>
      </c>
      <c r="F4171" s="18">
        <v>9</v>
      </c>
      <c r="G4171" s="26">
        <f t="shared" si="900"/>
        <v>30</v>
      </c>
      <c r="H4171" s="13">
        <f t="shared" si="901"/>
        <v>90.739726027397253</v>
      </c>
      <c r="I4171" s="13">
        <f t="shared" si="902"/>
        <v>-1.6574884635790872</v>
      </c>
      <c r="J4171" s="13">
        <f t="shared" si="903"/>
        <v>-141.65748846357909</v>
      </c>
      <c r="K4171" s="13">
        <f t="shared" si="904"/>
        <v>6.6390418589403488</v>
      </c>
      <c r="L4171" s="27">
        <f t="shared" si="905"/>
        <v>-80.414372115894764</v>
      </c>
      <c r="M4171" s="32">
        <f t="shared" si="906"/>
        <v>23.449131391276428</v>
      </c>
      <c r="N4171" s="13">
        <f t="shared" si="907"/>
        <v>21.88935401479441</v>
      </c>
      <c r="O4171" s="13">
        <f t="shared" si="908"/>
        <v>68.110645985205593</v>
      </c>
      <c r="P4171" s="27">
        <f t="shared" si="909"/>
        <v>77.132771721570478</v>
      </c>
      <c r="Q4171" s="36">
        <f t="shared" si="910"/>
        <v>2.666767082430809</v>
      </c>
      <c r="R4171" s="14">
        <f t="shared" si="911"/>
        <v>795.94773565999526</v>
      </c>
      <c r="S4171" s="14">
        <f t="shared" si="912"/>
        <v>174.74934325486538</v>
      </c>
      <c r="T4171" s="37">
        <f t="shared" si="913"/>
        <v>2.2414474944507365E-2</v>
      </c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</row>
    <row r="4172" spans="1:31" x14ac:dyDescent="0.25">
      <c r="A4172" s="15">
        <v>4139</v>
      </c>
      <c r="B4172" s="4">
        <v>44369</v>
      </c>
      <c r="C4172" s="5">
        <v>6</v>
      </c>
      <c r="D4172" s="3">
        <v>173</v>
      </c>
      <c r="E4172" s="3">
        <v>2</v>
      </c>
      <c r="F4172" s="16">
        <v>10</v>
      </c>
      <c r="G4172" s="24">
        <f t="shared" si="900"/>
        <v>30</v>
      </c>
      <c r="H4172" s="7">
        <f t="shared" si="901"/>
        <v>90.739726027397253</v>
      </c>
      <c r="I4172" s="7">
        <f t="shared" si="902"/>
        <v>-1.6574884635790872</v>
      </c>
      <c r="J4172" s="7">
        <f t="shared" si="903"/>
        <v>-141.65748846357909</v>
      </c>
      <c r="K4172" s="7">
        <f t="shared" si="904"/>
        <v>7.6390418589403488</v>
      </c>
      <c r="L4172" s="25">
        <f t="shared" si="905"/>
        <v>-65.414372115894764</v>
      </c>
      <c r="M4172" s="31">
        <f t="shared" si="906"/>
        <v>23.449131391276428</v>
      </c>
      <c r="N4172" s="7">
        <f t="shared" si="907"/>
        <v>33.242304522221801</v>
      </c>
      <c r="O4172" s="7">
        <f t="shared" si="908"/>
        <v>56.757695477778199</v>
      </c>
      <c r="P4172" s="25">
        <f t="shared" si="909"/>
        <v>85.921228720603835</v>
      </c>
      <c r="Q4172" s="34">
        <f t="shared" si="910"/>
        <v>1.8200885307639831</v>
      </c>
      <c r="R4172" s="9">
        <f t="shared" si="911"/>
        <v>914.55577609097838</v>
      </c>
      <c r="S4172" s="9">
        <f t="shared" si="912"/>
        <v>406.97214291989513</v>
      </c>
      <c r="T4172" s="35">
        <f t="shared" si="913"/>
        <v>5.2200865140226975E-2</v>
      </c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</row>
    <row r="4173" spans="1:31" x14ac:dyDescent="0.25">
      <c r="A4173" s="17">
        <v>4140</v>
      </c>
      <c r="B4173" s="11">
        <v>44369</v>
      </c>
      <c r="C4173" s="12">
        <v>6</v>
      </c>
      <c r="D4173" s="10">
        <v>173</v>
      </c>
      <c r="E4173" s="10">
        <v>2</v>
      </c>
      <c r="F4173" s="18">
        <v>11</v>
      </c>
      <c r="G4173" s="26">
        <f t="shared" si="900"/>
        <v>30</v>
      </c>
      <c r="H4173" s="13">
        <f t="shared" si="901"/>
        <v>90.739726027397253</v>
      </c>
      <c r="I4173" s="13">
        <f t="shared" si="902"/>
        <v>-1.6574884635790872</v>
      </c>
      <c r="J4173" s="13">
        <f t="shared" si="903"/>
        <v>-141.65748846357909</v>
      </c>
      <c r="K4173" s="13">
        <f t="shared" si="904"/>
        <v>8.6390418589403488</v>
      </c>
      <c r="L4173" s="27">
        <f t="shared" si="905"/>
        <v>-50.414372115894764</v>
      </c>
      <c r="M4173" s="32">
        <f t="shared" si="906"/>
        <v>23.449131391276428</v>
      </c>
      <c r="N4173" s="13">
        <f t="shared" si="907"/>
        <v>44.71818767738673</v>
      </c>
      <c r="O4173" s="13">
        <f t="shared" si="908"/>
        <v>45.28181232261327</v>
      </c>
      <c r="P4173" s="27">
        <f t="shared" si="909"/>
        <v>95.729691422471859</v>
      </c>
      <c r="Q4173" s="36">
        <f t="shared" si="910"/>
        <v>1.4195718517374381</v>
      </c>
      <c r="R4173" s="14">
        <f t="shared" si="911"/>
        <v>984.69870585391232</v>
      </c>
      <c r="S4173" s="14">
        <f t="shared" si="912"/>
        <v>634.95674499868653</v>
      </c>
      <c r="T4173" s="37">
        <f t="shared" si="913"/>
        <v>8.1443636848819778E-2</v>
      </c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</row>
    <row r="4174" spans="1:31" x14ac:dyDescent="0.25">
      <c r="A4174" s="15">
        <v>4141</v>
      </c>
      <c r="B4174" s="4">
        <v>44369</v>
      </c>
      <c r="C4174" s="5">
        <v>6</v>
      </c>
      <c r="D4174" s="3">
        <v>173</v>
      </c>
      <c r="E4174" s="3">
        <v>2</v>
      </c>
      <c r="F4174" s="16">
        <v>12</v>
      </c>
      <c r="G4174" s="24">
        <f t="shared" si="900"/>
        <v>30</v>
      </c>
      <c r="H4174" s="7">
        <f t="shared" si="901"/>
        <v>90.739726027397253</v>
      </c>
      <c r="I4174" s="7">
        <f t="shared" si="902"/>
        <v>-1.6574884635790872</v>
      </c>
      <c r="J4174" s="7">
        <f t="shared" si="903"/>
        <v>-141.65748846357909</v>
      </c>
      <c r="K4174" s="7">
        <f t="shared" si="904"/>
        <v>9.6390418589403488</v>
      </c>
      <c r="L4174" s="25">
        <f t="shared" si="905"/>
        <v>-35.414372115894764</v>
      </c>
      <c r="M4174" s="31">
        <f t="shared" si="906"/>
        <v>23.449131391276428</v>
      </c>
      <c r="N4174" s="7">
        <f t="shared" si="907"/>
        <v>55.949116330095933</v>
      </c>
      <c r="O4174" s="7">
        <f t="shared" si="908"/>
        <v>34.050883669904067</v>
      </c>
      <c r="P4174" s="25">
        <f t="shared" si="909"/>
        <v>108.29437282094439</v>
      </c>
      <c r="Q4174" s="34">
        <f t="shared" si="910"/>
        <v>1.206083244694228</v>
      </c>
      <c r="R4174" s="9">
        <f t="shared" si="911"/>
        <v>1027.3636999278554</v>
      </c>
      <c r="S4174" s="9">
        <f t="shared" si="912"/>
        <v>827.45707504190705</v>
      </c>
      <c r="T4174" s="35">
        <f t="shared" si="913"/>
        <v>0.10613496755253636</v>
      </c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</row>
    <row r="4175" spans="1:31" x14ac:dyDescent="0.25">
      <c r="A4175" s="17">
        <v>4142</v>
      </c>
      <c r="B4175" s="11">
        <v>44369</v>
      </c>
      <c r="C4175" s="12">
        <v>6</v>
      </c>
      <c r="D4175" s="10">
        <v>173</v>
      </c>
      <c r="E4175" s="10">
        <v>2</v>
      </c>
      <c r="F4175" s="18">
        <v>13</v>
      </c>
      <c r="G4175" s="26">
        <f t="shared" si="900"/>
        <v>30</v>
      </c>
      <c r="H4175" s="13">
        <f t="shared" si="901"/>
        <v>90.739726027397253</v>
      </c>
      <c r="I4175" s="13">
        <f t="shared" si="902"/>
        <v>-1.6574884635790872</v>
      </c>
      <c r="J4175" s="13">
        <f t="shared" si="903"/>
        <v>-141.65748846357909</v>
      </c>
      <c r="K4175" s="13">
        <f t="shared" si="904"/>
        <v>10.639041858940349</v>
      </c>
      <c r="L4175" s="27">
        <f t="shared" si="905"/>
        <v>-20.414372115894768</v>
      </c>
      <c r="M4175" s="32">
        <f t="shared" si="906"/>
        <v>23.449131391276428</v>
      </c>
      <c r="N4175" s="13">
        <f t="shared" si="907"/>
        <v>66.124737194922233</v>
      </c>
      <c r="O4175" s="13">
        <f t="shared" si="908"/>
        <v>23.875262805077767</v>
      </c>
      <c r="P4175" s="27">
        <f t="shared" si="909"/>
        <v>127.75661926600708</v>
      </c>
      <c r="Q4175" s="36">
        <f t="shared" si="910"/>
        <v>1.0930292832087842</v>
      </c>
      <c r="R4175" s="14">
        <f t="shared" si="911"/>
        <v>1051.8176506713551</v>
      </c>
      <c r="S4175" s="14">
        <f t="shared" si="912"/>
        <v>963.2898883419299</v>
      </c>
      <c r="T4175" s="37">
        <f t="shared" si="913"/>
        <v>0.12355775801141003</v>
      </c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</row>
    <row r="4176" spans="1:31" x14ac:dyDescent="0.25">
      <c r="A4176" s="15">
        <v>4143</v>
      </c>
      <c r="B4176" s="4">
        <v>44369</v>
      </c>
      <c r="C4176" s="5">
        <v>6</v>
      </c>
      <c r="D4176" s="3">
        <v>173</v>
      </c>
      <c r="E4176" s="3">
        <v>2</v>
      </c>
      <c r="F4176" s="16">
        <v>14</v>
      </c>
      <c r="G4176" s="24">
        <f t="shared" si="900"/>
        <v>30</v>
      </c>
      <c r="H4176" s="7">
        <f t="shared" si="901"/>
        <v>90.739726027397253</v>
      </c>
      <c r="I4176" s="7">
        <f t="shared" si="902"/>
        <v>-1.6574884635790872</v>
      </c>
      <c r="J4176" s="7">
        <f t="shared" si="903"/>
        <v>-141.65748846357909</v>
      </c>
      <c r="K4176" s="7">
        <f t="shared" si="904"/>
        <v>11.639041858940349</v>
      </c>
      <c r="L4176" s="25">
        <f t="shared" si="905"/>
        <v>-5.4143721158947677</v>
      </c>
      <c r="M4176" s="31">
        <f t="shared" si="906"/>
        <v>23.449131391276428</v>
      </c>
      <c r="N4176" s="7">
        <f t="shared" si="907"/>
        <v>72.829721394712806</v>
      </c>
      <c r="O4176" s="7">
        <f t="shared" si="908"/>
        <v>17.170278605287194</v>
      </c>
      <c r="P4176" s="25">
        <f t="shared" si="909"/>
        <v>162.94852739524583</v>
      </c>
      <c r="Q4176" s="34">
        <f t="shared" si="910"/>
        <v>1.0462119914325807</v>
      </c>
      <c r="R4176" s="9">
        <f t="shared" si="911"/>
        <v>1062.375154811735</v>
      </c>
      <c r="S4176" s="9">
        <f t="shared" si="912"/>
        <v>1028.9589736163341</v>
      </c>
      <c r="T4176" s="35">
        <f t="shared" si="913"/>
        <v>0.13198089734398585</v>
      </c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</row>
    <row r="4177" spans="1:31" x14ac:dyDescent="0.25">
      <c r="A4177" s="17">
        <v>4144</v>
      </c>
      <c r="B4177" s="11">
        <v>44369</v>
      </c>
      <c r="C4177" s="12">
        <v>6</v>
      </c>
      <c r="D4177" s="10">
        <v>173</v>
      </c>
      <c r="E4177" s="10">
        <v>2</v>
      </c>
      <c r="F4177" s="18">
        <v>15</v>
      </c>
      <c r="G4177" s="26">
        <f t="shared" si="900"/>
        <v>30</v>
      </c>
      <c r="H4177" s="13">
        <f t="shared" si="901"/>
        <v>90.739726027397253</v>
      </c>
      <c r="I4177" s="13">
        <f t="shared" si="902"/>
        <v>-1.6574884635790872</v>
      </c>
      <c r="J4177" s="13">
        <f t="shared" si="903"/>
        <v>-141.65748846357909</v>
      </c>
      <c r="K4177" s="13">
        <f t="shared" si="904"/>
        <v>12.639041858940349</v>
      </c>
      <c r="L4177" s="27">
        <f t="shared" si="905"/>
        <v>9.5856278841052323</v>
      </c>
      <c r="M4177" s="32">
        <f t="shared" si="906"/>
        <v>23.449131391276428</v>
      </c>
      <c r="N4177" s="13">
        <f t="shared" si="907"/>
        <v>71.578024733070151</v>
      </c>
      <c r="O4177" s="13">
        <f t="shared" si="908"/>
        <v>18.421975266929849</v>
      </c>
      <c r="P4177" s="27">
        <f t="shared" si="909"/>
        <v>208.90943207258996</v>
      </c>
      <c r="Q4177" s="36">
        <f t="shared" si="910"/>
        <v>1.0535598005602871</v>
      </c>
      <c r="R4177" s="14">
        <f t="shared" si="911"/>
        <v>1060.7004953429412</v>
      </c>
      <c r="S4177" s="14">
        <f t="shared" si="912"/>
        <v>1018.2325037239683</v>
      </c>
      <c r="T4177" s="37">
        <f t="shared" si="913"/>
        <v>0.13060505131122113</v>
      </c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</row>
    <row r="4178" spans="1:31" x14ac:dyDescent="0.25">
      <c r="A4178" s="15">
        <v>4145</v>
      </c>
      <c r="B4178" s="4">
        <v>44369</v>
      </c>
      <c r="C4178" s="5">
        <v>6</v>
      </c>
      <c r="D4178" s="3">
        <v>173</v>
      </c>
      <c r="E4178" s="3">
        <v>2</v>
      </c>
      <c r="F4178" s="16">
        <v>16</v>
      </c>
      <c r="G4178" s="24">
        <f t="shared" si="900"/>
        <v>30</v>
      </c>
      <c r="H4178" s="7">
        <f t="shared" si="901"/>
        <v>90.739726027397253</v>
      </c>
      <c r="I4178" s="7">
        <f t="shared" si="902"/>
        <v>-1.6574884635790872</v>
      </c>
      <c r="J4178" s="7">
        <f t="shared" si="903"/>
        <v>-141.65748846357909</v>
      </c>
      <c r="K4178" s="7">
        <f t="shared" si="904"/>
        <v>13.639041858940349</v>
      </c>
      <c r="L4178" s="25">
        <f t="shared" si="905"/>
        <v>24.585627884105232</v>
      </c>
      <c r="M4178" s="31">
        <f t="shared" si="906"/>
        <v>23.449131391276428</v>
      </c>
      <c r="N4178" s="7">
        <f t="shared" si="907"/>
        <v>63.48962446099523</v>
      </c>
      <c r="O4178" s="7">
        <f t="shared" si="908"/>
        <v>26.51037553900477</v>
      </c>
      <c r="P4178" s="25">
        <f t="shared" si="909"/>
        <v>238.77329547786891</v>
      </c>
      <c r="Q4178" s="34">
        <f t="shared" si="910"/>
        <v>1.1168914331608666</v>
      </c>
      <c r="R4178" s="9">
        <f t="shared" si="911"/>
        <v>1046.537007603491</v>
      </c>
      <c r="S4178" s="9">
        <f t="shared" si="912"/>
        <v>932.11712781595054</v>
      </c>
      <c r="T4178" s="35">
        <f t="shared" si="913"/>
        <v>0.11955933920910509</v>
      </c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</row>
    <row r="4179" spans="1:31" x14ac:dyDescent="0.25">
      <c r="A4179" s="17">
        <v>4146</v>
      </c>
      <c r="B4179" s="11">
        <v>44369</v>
      </c>
      <c r="C4179" s="12">
        <v>6</v>
      </c>
      <c r="D4179" s="10">
        <v>173</v>
      </c>
      <c r="E4179" s="10">
        <v>2</v>
      </c>
      <c r="F4179" s="18">
        <v>17</v>
      </c>
      <c r="G4179" s="26">
        <f t="shared" si="900"/>
        <v>30</v>
      </c>
      <c r="H4179" s="13">
        <f t="shared" si="901"/>
        <v>90.739726027397253</v>
      </c>
      <c r="I4179" s="13">
        <f t="shared" si="902"/>
        <v>-1.6574884635790872</v>
      </c>
      <c r="J4179" s="13">
        <f t="shared" si="903"/>
        <v>-141.65748846357909</v>
      </c>
      <c r="K4179" s="13">
        <f t="shared" si="904"/>
        <v>14.639041858940349</v>
      </c>
      <c r="L4179" s="27">
        <f t="shared" si="905"/>
        <v>39.585627884105236</v>
      </c>
      <c r="M4179" s="32">
        <f t="shared" si="906"/>
        <v>23.449131391276428</v>
      </c>
      <c r="N4179" s="13">
        <f t="shared" si="907"/>
        <v>52.882620414375083</v>
      </c>
      <c r="O4179" s="13">
        <f t="shared" si="908"/>
        <v>37.117379585624917</v>
      </c>
      <c r="P4179" s="27">
        <f t="shared" si="909"/>
        <v>255.64312325768012</v>
      </c>
      <c r="Q4179" s="36">
        <f t="shared" si="910"/>
        <v>1.2530677454130017</v>
      </c>
      <c r="R4179" s="14">
        <f t="shared" si="911"/>
        <v>1017.6014879308755</v>
      </c>
      <c r="S4179" s="14">
        <f t="shared" si="912"/>
        <v>778.85734123372276</v>
      </c>
      <c r="T4179" s="37">
        <f t="shared" si="913"/>
        <v>9.9901253047729802E-2</v>
      </c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</row>
    <row r="4180" spans="1:31" x14ac:dyDescent="0.25">
      <c r="A4180" s="15">
        <v>4147</v>
      </c>
      <c r="B4180" s="4">
        <v>44369</v>
      </c>
      <c r="C4180" s="5">
        <v>6</v>
      </c>
      <c r="D4180" s="3">
        <v>173</v>
      </c>
      <c r="E4180" s="3">
        <v>2</v>
      </c>
      <c r="F4180" s="16">
        <v>18</v>
      </c>
      <c r="G4180" s="24">
        <f t="shared" si="900"/>
        <v>30</v>
      </c>
      <c r="H4180" s="7">
        <f t="shared" si="901"/>
        <v>90.739726027397253</v>
      </c>
      <c r="I4180" s="7">
        <f t="shared" si="902"/>
        <v>-1.6574884635790872</v>
      </c>
      <c r="J4180" s="7">
        <f t="shared" si="903"/>
        <v>-141.65748846357909</v>
      </c>
      <c r="K4180" s="7">
        <f t="shared" si="904"/>
        <v>15.639041858940349</v>
      </c>
      <c r="L4180" s="25">
        <f t="shared" si="905"/>
        <v>54.585627884105236</v>
      </c>
      <c r="M4180" s="31">
        <f t="shared" si="906"/>
        <v>23.449131391276428</v>
      </c>
      <c r="N4180" s="7">
        <f t="shared" si="907"/>
        <v>41.531999634631902</v>
      </c>
      <c r="O4180" s="7">
        <f t="shared" si="908"/>
        <v>48.468000365368098</v>
      </c>
      <c r="P4180" s="25">
        <f t="shared" si="909"/>
        <v>267.1754765565297</v>
      </c>
      <c r="Q4180" s="34">
        <f t="shared" si="910"/>
        <v>1.506144104293246</v>
      </c>
      <c r="R4180" s="9">
        <f t="shared" si="911"/>
        <v>968.5389434204177</v>
      </c>
      <c r="S4180" s="9">
        <f t="shared" si="912"/>
        <v>574.006620629542</v>
      </c>
      <c r="T4180" s="35">
        <f t="shared" si="913"/>
        <v>7.3625781799463191E-2</v>
      </c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</row>
    <row r="4181" spans="1:31" x14ac:dyDescent="0.25">
      <c r="A4181" s="17">
        <v>4148</v>
      </c>
      <c r="B4181" s="11">
        <v>44369</v>
      </c>
      <c r="C4181" s="12">
        <v>6</v>
      </c>
      <c r="D4181" s="10">
        <v>173</v>
      </c>
      <c r="E4181" s="10">
        <v>2</v>
      </c>
      <c r="F4181" s="18">
        <v>19</v>
      </c>
      <c r="G4181" s="26">
        <f t="shared" si="900"/>
        <v>30</v>
      </c>
      <c r="H4181" s="13">
        <f t="shared" si="901"/>
        <v>90.739726027397253</v>
      </c>
      <c r="I4181" s="13">
        <f t="shared" si="902"/>
        <v>-1.6574884635790872</v>
      </c>
      <c r="J4181" s="13">
        <f t="shared" si="903"/>
        <v>-141.65748846357909</v>
      </c>
      <c r="K4181" s="13">
        <f t="shared" si="904"/>
        <v>16.639041858940349</v>
      </c>
      <c r="L4181" s="27">
        <f t="shared" si="905"/>
        <v>69.585627884105236</v>
      </c>
      <c r="M4181" s="32">
        <f t="shared" si="906"/>
        <v>23.449131391276428</v>
      </c>
      <c r="N4181" s="13">
        <f t="shared" si="907"/>
        <v>30.061023577117968</v>
      </c>
      <c r="O4181" s="13">
        <f t="shared" si="908"/>
        <v>59.938976422882035</v>
      </c>
      <c r="P4181" s="27">
        <f t="shared" si="909"/>
        <v>276.57775022475403</v>
      </c>
      <c r="Q4181" s="36">
        <f t="shared" si="910"/>
        <v>1.9906479129565777</v>
      </c>
      <c r="R4181" s="14">
        <f t="shared" si="911"/>
        <v>887.8432949282568</v>
      </c>
      <c r="S4181" s="14">
        <f t="shared" si="912"/>
        <v>341.14453298869722</v>
      </c>
      <c r="T4181" s="37">
        <f t="shared" si="913"/>
        <v>4.3757392415367052E-2</v>
      </c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</row>
    <row r="4182" spans="1:31" x14ac:dyDescent="0.25">
      <c r="A4182" s="15">
        <v>4149</v>
      </c>
      <c r="B4182" s="4">
        <v>44369</v>
      </c>
      <c r="C4182" s="5">
        <v>6</v>
      </c>
      <c r="D4182" s="3">
        <v>173</v>
      </c>
      <c r="E4182" s="3">
        <v>2</v>
      </c>
      <c r="F4182" s="16">
        <v>20</v>
      </c>
      <c r="G4182" s="24">
        <f t="shared" si="900"/>
        <v>30</v>
      </c>
      <c r="H4182" s="7">
        <f t="shared" si="901"/>
        <v>90.739726027397253</v>
      </c>
      <c r="I4182" s="7">
        <f t="shared" si="902"/>
        <v>-1.6574884635790872</v>
      </c>
      <c r="J4182" s="7">
        <f t="shared" si="903"/>
        <v>-141.65748846357909</v>
      </c>
      <c r="K4182" s="7">
        <f t="shared" si="904"/>
        <v>17.639041858940349</v>
      </c>
      <c r="L4182" s="25">
        <f t="shared" si="905"/>
        <v>84.585627884105236</v>
      </c>
      <c r="M4182" s="31">
        <f t="shared" si="906"/>
        <v>23.449131391276428</v>
      </c>
      <c r="N4182" s="7">
        <f t="shared" si="907"/>
        <v>18.789997184419345</v>
      </c>
      <c r="O4182" s="7">
        <f t="shared" si="908"/>
        <v>71.210002815580651</v>
      </c>
      <c r="P4182" s="25">
        <f t="shared" si="909"/>
        <v>285.26125681437156</v>
      </c>
      <c r="Q4182" s="34">
        <f t="shared" si="910"/>
        <v>3.0794732730521712</v>
      </c>
      <c r="R4182" s="9">
        <f t="shared" si="911"/>
        <v>748.48747926267833</v>
      </c>
      <c r="S4182" s="9">
        <f t="shared" si="912"/>
        <v>115.52969875582838</v>
      </c>
      <c r="T4182" s="35">
        <f t="shared" si="913"/>
        <v>1.481858237562733E-2</v>
      </c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</row>
    <row r="4183" spans="1:31" x14ac:dyDescent="0.25">
      <c r="A4183" s="17">
        <v>4150</v>
      </c>
      <c r="B4183" s="11">
        <v>44369</v>
      </c>
      <c r="C4183" s="12">
        <v>6</v>
      </c>
      <c r="D4183" s="10">
        <v>173</v>
      </c>
      <c r="E4183" s="10">
        <v>2</v>
      </c>
      <c r="F4183" s="18">
        <v>21</v>
      </c>
      <c r="G4183" s="26">
        <f t="shared" si="900"/>
        <v>30</v>
      </c>
      <c r="H4183" s="13">
        <f t="shared" si="901"/>
        <v>90.739726027397253</v>
      </c>
      <c r="I4183" s="13">
        <f t="shared" si="902"/>
        <v>-1.6574884635790872</v>
      </c>
      <c r="J4183" s="13">
        <f t="shared" si="903"/>
        <v>-141.65748846357909</v>
      </c>
      <c r="K4183" s="13">
        <f t="shared" si="904"/>
        <v>18.639041858940349</v>
      </c>
      <c r="L4183" s="27">
        <f t="shared" si="905"/>
        <v>99.585627884105236</v>
      </c>
      <c r="M4183" s="32">
        <f t="shared" si="906"/>
        <v>23.449131391276428</v>
      </c>
      <c r="N4183" s="13">
        <f t="shared" si="907"/>
        <v>7.9760784364631068</v>
      </c>
      <c r="O4183" s="13">
        <f t="shared" si="908"/>
        <v>82.023921563536888</v>
      </c>
      <c r="P4183" s="27">
        <f t="shared" si="909"/>
        <v>294.0146818568461</v>
      </c>
      <c r="Q4183" s="36">
        <f t="shared" si="910"/>
        <v>6.8751432142210511</v>
      </c>
      <c r="R4183" s="14">
        <f t="shared" si="911"/>
        <v>474.62980899961457</v>
      </c>
      <c r="S4183" s="14">
        <f t="shared" si="912"/>
        <v>0</v>
      </c>
      <c r="T4183" s="37">
        <f t="shared" si="913"/>
        <v>0</v>
      </c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</row>
    <row r="4184" spans="1:31" x14ac:dyDescent="0.25">
      <c r="A4184" s="15">
        <v>4151</v>
      </c>
      <c r="B4184" s="4">
        <v>44369</v>
      </c>
      <c r="C4184" s="5">
        <v>6</v>
      </c>
      <c r="D4184" s="3">
        <v>173</v>
      </c>
      <c r="E4184" s="3">
        <v>2</v>
      </c>
      <c r="F4184" s="16">
        <v>22</v>
      </c>
      <c r="G4184" s="24">
        <f t="shared" si="900"/>
        <v>30</v>
      </c>
      <c r="H4184" s="7">
        <f t="shared" si="901"/>
        <v>90.739726027397253</v>
      </c>
      <c r="I4184" s="7">
        <f t="shared" si="902"/>
        <v>-1.6574884635790872</v>
      </c>
      <c r="J4184" s="7">
        <f t="shared" si="903"/>
        <v>-141.65748846357909</v>
      </c>
      <c r="K4184" s="7">
        <f t="shared" si="904"/>
        <v>19.639041858940349</v>
      </c>
      <c r="L4184" s="25">
        <f t="shared" si="905"/>
        <v>114.58562788410524</v>
      </c>
      <c r="M4184" s="31">
        <f t="shared" si="906"/>
        <v>23.449131391276428</v>
      </c>
      <c r="N4184" s="7">
        <f t="shared" si="907"/>
        <v>0</v>
      </c>
      <c r="O4184" s="7">
        <f t="shared" si="908"/>
        <v>90</v>
      </c>
      <c r="P4184" s="25">
        <f t="shared" si="909"/>
        <v>303.37955959087117</v>
      </c>
      <c r="Q4184" s="34">
        <f t="shared" si="910"/>
        <v>37.919608377836205</v>
      </c>
      <c r="R4184" s="9">
        <f t="shared" si="911"/>
        <v>0</v>
      </c>
      <c r="S4184" s="9">
        <f t="shared" si="912"/>
        <v>0</v>
      </c>
      <c r="T4184" s="35">
        <f t="shared" si="913"/>
        <v>0</v>
      </c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</row>
    <row r="4185" spans="1:31" x14ac:dyDescent="0.25">
      <c r="A4185" s="17">
        <v>4152</v>
      </c>
      <c r="B4185" s="11">
        <v>44369</v>
      </c>
      <c r="C4185" s="12">
        <v>6</v>
      </c>
      <c r="D4185" s="10">
        <v>173</v>
      </c>
      <c r="E4185" s="10">
        <v>2</v>
      </c>
      <c r="F4185" s="18">
        <v>23</v>
      </c>
      <c r="G4185" s="26">
        <f t="shared" si="900"/>
        <v>30</v>
      </c>
      <c r="H4185" s="13">
        <f t="shared" si="901"/>
        <v>90.739726027397253</v>
      </c>
      <c r="I4185" s="13">
        <f t="shared" si="902"/>
        <v>-1.6574884635790872</v>
      </c>
      <c r="J4185" s="13">
        <f t="shared" si="903"/>
        <v>-141.65748846357909</v>
      </c>
      <c r="K4185" s="13">
        <f t="shared" si="904"/>
        <v>20.639041858940349</v>
      </c>
      <c r="L4185" s="27">
        <f t="shared" si="905"/>
        <v>129.58562788410524</v>
      </c>
      <c r="M4185" s="32">
        <f t="shared" si="906"/>
        <v>23.449131391276428</v>
      </c>
      <c r="N4185" s="13">
        <f t="shared" si="907"/>
        <v>0</v>
      </c>
      <c r="O4185" s="13">
        <f t="shared" si="908"/>
        <v>90</v>
      </c>
      <c r="P4185" s="27">
        <f t="shared" si="909"/>
        <v>312.89148640246225</v>
      </c>
      <c r="Q4185" s="36">
        <f t="shared" si="910"/>
        <v>37.919608377836205</v>
      </c>
      <c r="R4185" s="14">
        <f t="shared" si="911"/>
        <v>0</v>
      </c>
      <c r="S4185" s="14">
        <f t="shared" si="912"/>
        <v>0</v>
      </c>
      <c r="T4185" s="37">
        <f t="shared" si="913"/>
        <v>0</v>
      </c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</row>
    <row r="4186" spans="1:31" x14ac:dyDescent="0.25">
      <c r="A4186" s="15">
        <v>4153</v>
      </c>
      <c r="B4186" s="4">
        <v>44370</v>
      </c>
      <c r="C4186" s="5">
        <v>6</v>
      </c>
      <c r="D4186" s="3">
        <v>174</v>
      </c>
      <c r="E4186" s="3">
        <v>2</v>
      </c>
      <c r="F4186" s="16">
        <v>0</v>
      </c>
      <c r="G4186" s="24">
        <f t="shared" si="900"/>
        <v>30</v>
      </c>
      <c r="H4186" s="7">
        <f t="shared" si="901"/>
        <v>91.726027397260268</v>
      </c>
      <c r="I4186" s="7">
        <f t="shared" si="902"/>
        <v>-1.8668185731341924</v>
      </c>
      <c r="J4186" s="7">
        <f t="shared" si="903"/>
        <v>-141.8668185731342</v>
      </c>
      <c r="K4186" s="7">
        <f t="shared" si="904"/>
        <v>-2.3644469762189031</v>
      </c>
      <c r="L4186" s="25">
        <f t="shared" si="905"/>
        <v>-215.46670464328355</v>
      </c>
      <c r="M4186" s="31">
        <f t="shared" si="906"/>
        <v>23.442182907571489</v>
      </c>
      <c r="N4186" s="7">
        <f t="shared" si="907"/>
        <v>0</v>
      </c>
      <c r="O4186" s="7">
        <f t="shared" si="908"/>
        <v>90</v>
      </c>
      <c r="P4186" s="25">
        <f t="shared" si="909"/>
        <v>38.273741980584077</v>
      </c>
      <c r="Q4186" s="34">
        <f t="shared" si="910"/>
        <v>37.919608377836205</v>
      </c>
      <c r="R4186" s="9">
        <f t="shared" si="911"/>
        <v>0</v>
      </c>
      <c r="S4186" s="9">
        <f t="shared" si="912"/>
        <v>0</v>
      </c>
      <c r="T4186" s="35">
        <f t="shared" si="913"/>
        <v>0</v>
      </c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</row>
    <row r="4187" spans="1:31" x14ac:dyDescent="0.25">
      <c r="A4187" s="17">
        <v>4154</v>
      </c>
      <c r="B4187" s="11">
        <v>44370</v>
      </c>
      <c r="C4187" s="12">
        <v>6</v>
      </c>
      <c r="D4187" s="10">
        <v>174</v>
      </c>
      <c r="E4187" s="10">
        <v>2</v>
      </c>
      <c r="F4187" s="18">
        <v>1</v>
      </c>
      <c r="G4187" s="26">
        <f t="shared" si="900"/>
        <v>30</v>
      </c>
      <c r="H4187" s="13">
        <f t="shared" si="901"/>
        <v>91.726027397260268</v>
      </c>
      <c r="I4187" s="13">
        <f t="shared" si="902"/>
        <v>-1.8668185731341924</v>
      </c>
      <c r="J4187" s="13">
        <f t="shared" si="903"/>
        <v>-141.8668185731342</v>
      </c>
      <c r="K4187" s="13">
        <f t="shared" si="904"/>
        <v>-1.3644469762189031</v>
      </c>
      <c r="L4187" s="27">
        <f t="shared" si="905"/>
        <v>-200.46670464328355</v>
      </c>
      <c r="M4187" s="32">
        <f t="shared" si="906"/>
        <v>23.442182907571489</v>
      </c>
      <c r="N4187" s="13">
        <f t="shared" si="907"/>
        <v>0</v>
      </c>
      <c r="O4187" s="13">
        <f t="shared" si="908"/>
        <v>90</v>
      </c>
      <c r="P4187" s="27">
        <f t="shared" si="909"/>
        <v>30.990013248838423</v>
      </c>
      <c r="Q4187" s="36">
        <f t="shared" si="910"/>
        <v>37.919608377836205</v>
      </c>
      <c r="R4187" s="14">
        <f t="shared" si="911"/>
        <v>0</v>
      </c>
      <c r="S4187" s="14">
        <f t="shared" si="912"/>
        <v>0</v>
      </c>
      <c r="T4187" s="37">
        <f t="shared" si="913"/>
        <v>0</v>
      </c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</row>
    <row r="4188" spans="1:31" x14ac:dyDescent="0.25">
      <c r="A4188" s="15">
        <v>4155</v>
      </c>
      <c r="B4188" s="4">
        <v>44370</v>
      </c>
      <c r="C4188" s="5">
        <v>6</v>
      </c>
      <c r="D4188" s="3">
        <v>174</v>
      </c>
      <c r="E4188" s="3">
        <v>2</v>
      </c>
      <c r="F4188" s="16">
        <v>2</v>
      </c>
      <c r="G4188" s="24">
        <f t="shared" si="900"/>
        <v>30</v>
      </c>
      <c r="H4188" s="7">
        <f t="shared" si="901"/>
        <v>91.726027397260268</v>
      </c>
      <c r="I4188" s="7">
        <f t="shared" si="902"/>
        <v>-1.8668185731341924</v>
      </c>
      <c r="J4188" s="7">
        <f t="shared" si="903"/>
        <v>-141.8668185731342</v>
      </c>
      <c r="K4188" s="7">
        <f t="shared" si="904"/>
        <v>-0.3644469762189031</v>
      </c>
      <c r="L4188" s="25">
        <f t="shared" si="905"/>
        <v>-185.46670464328355</v>
      </c>
      <c r="M4188" s="31">
        <f t="shared" si="906"/>
        <v>23.442182907571489</v>
      </c>
      <c r="N4188" s="7">
        <f t="shared" si="907"/>
        <v>0</v>
      </c>
      <c r="O4188" s="7">
        <f t="shared" si="908"/>
        <v>90</v>
      </c>
      <c r="P4188" s="25">
        <f t="shared" si="909"/>
        <v>26.89951223569097</v>
      </c>
      <c r="Q4188" s="34">
        <f t="shared" si="910"/>
        <v>37.919608377836205</v>
      </c>
      <c r="R4188" s="9">
        <f t="shared" si="911"/>
        <v>0</v>
      </c>
      <c r="S4188" s="9">
        <f t="shared" si="912"/>
        <v>0</v>
      </c>
      <c r="T4188" s="35">
        <f t="shared" si="913"/>
        <v>0</v>
      </c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</row>
    <row r="4189" spans="1:31" x14ac:dyDescent="0.25">
      <c r="A4189" s="17">
        <v>4156</v>
      </c>
      <c r="B4189" s="11">
        <v>44370</v>
      </c>
      <c r="C4189" s="12">
        <v>6</v>
      </c>
      <c r="D4189" s="10">
        <v>174</v>
      </c>
      <c r="E4189" s="10">
        <v>2</v>
      </c>
      <c r="F4189" s="18">
        <v>3</v>
      </c>
      <c r="G4189" s="26">
        <f t="shared" si="900"/>
        <v>30</v>
      </c>
      <c r="H4189" s="13">
        <f t="shared" si="901"/>
        <v>91.726027397260268</v>
      </c>
      <c r="I4189" s="13">
        <f t="shared" si="902"/>
        <v>-1.8668185731341924</v>
      </c>
      <c r="J4189" s="13">
        <f t="shared" si="903"/>
        <v>-141.8668185731342</v>
      </c>
      <c r="K4189" s="13">
        <f t="shared" si="904"/>
        <v>0.6355530237810969</v>
      </c>
      <c r="L4189" s="27">
        <f t="shared" si="905"/>
        <v>-170.46670464328355</v>
      </c>
      <c r="M4189" s="32">
        <f t="shared" si="906"/>
        <v>23.442182907571489</v>
      </c>
      <c r="N4189" s="13">
        <f t="shared" si="907"/>
        <v>0</v>
      </c>
      <c r="O4189" s="13">
        <f t="shared" si="908"/>
        <v>90</v>
      </c>
      <c r="P4189" s="27">
        <f t="shared" si="909"/>
        <v>27.583229026631749</v>
      </c>
      <c r="Q4189" s="36">
        <f t="shared" si="910"/>
        <v>37.919608377836205</v>
      </c>
      <c r="R4189" s="14">
        <f t="shared" si="911"/>
        <v>0</v>
      </c>
      <c r="S4189" s="14">
        <f t="shared" si="912"/>
        <v>0</v>
      </c>
      <c r="T4189" s="37">
        <f t="shared" si="913"/>
        <v>0</v>
      </c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</row>
    <row r="4190" spans="1:31" x14ac:dyDescent="0.25">
      <c r="A4190" s="15">
        <v>4157</v>
      </c>
      <c r="B4190" s="4">
        <v>44370</v>
      </c>
      <c r="C4190" s="5">
        <v>6</v>
      </c>
      <c r="D4190" s="3">
        <v>174</v>
      </c>
      <c r="E4190" s="3">
        <v>2</v>
      </c>
      <c r="F4190" s="16">
        <v>4</v>
      </c>
      <c r="G4190" s="24">
        <f t="shared" si="900"/>
        <v>30</v>
      </c>
      <c r="H4190" s="7">
        <f t="shared" si="901"/>
        <v>91.726027397260268</v>
      </c>
      <c r="I4190" s="7">
        <f t="shared" si="902"/>
        <v>-1.8668185731341924</v>
      </c>
      <c r="J4190" s="7">
        <f t="shared" si="903"/>
        <v>-141.8668185731342</v>
      </c>
      <c r="K4190" s="7">
        <f t="shared" si="904"/>
        <v>1.6355530237810969</v>
      </c>
      <c r="L4190" s="25">
        <f t="shared" si="905"/>
        <v>-155.46670464328355</v>
      </c>
      <c r="M4190" s="31">
        <f t="shared" si="906"/>
        <v>23.442182907571489</v>
      </c>
      <c r="N4190" s="7">
        <f t="shared" si="907"/>
        <v>0</v>
      </c>
      <c r="O4190" s="7">
        <f t="shared" si="908"/>
        <v>90</v>
      </c>
      <c r="P4190" s="25">
        <f t="shared" si="909"/>
        <v>32.728429844739232</v>
      </c>
      <c r="Q4190" s="34">
        <f t="shared" si="910"/>
        <v>37.919608377836205</v>
      </c>
      <c r="R4190" s="9">
        <f t="shared" si="911"/>
        <v>0</v>
      </c>
      <c r="S4190" s="9">
        <f t="shared" si="912"/>
        <v>0</v>
      </c>
      <c r="T4190" s="35">
        <f t="shared" si="913"/>
        <v>0</v>
      </c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</row>
    <row r="4191" spans="1:31" x14ac:dyDescent="0.25">
      <c r="A4191" s="17">
        <v>4158</v>
      </c>
      <c r="B4191" s="11">
        <v>44370</v>
      </c>
      <c r="C4191" s="12">
        <v>6</v>
      </c>
      <c r="D4191" s="10">
        <v>174</v>
      </c>
      <c r="E4191" s="10">
        <v>2</v>
      </c>
      <c r="F4191" s="18">
        <v>5</v>
      </c>
      <c r="G4191" s="26">
        <f t="shared" si="900"/>
        <v>30</v>
      </c>
      <c r="H4191" s="13">
        <f t="shared" si="901"/>
        <v>91.726027397260268</v>
      </c>
      <c r="I4191" s="13">
        <f t="shared" si="902"/>
        <v>-1.8668185731341924</v>
      </c>
      <c r="J4191" s="13">
        <f t="shared" si="903"/>
        <v>-141.8668185731342</v>
      </c>
      <c r="K4191" s="13">
        <f t="shared" si="904"/>
        <v>2.6355530237810969</v>
      </c>
      <c r="L4191" s="27">
        <f t="shared" si="905"/>
        <v>-140.46670464328355</v>
      </c>
      <c r="M4191" s="32">
        <f t="shared" si="906"/>
        <v>23.442182907571489</v>
      </c>
      <c r="N4191" s="13">
        <f t="shared" si="907"/>
        <v>0</v>
      </c>
      <c r="O4191" s="13">
        <f t="shared" si="908"/>
        <v>90</v>
      </c>
      <c r="P4191" s="27">
        <f t="shared" si="909"/>
        <v>40.572372007452707</v>
      </c>
      <c r="Q4191" s="36">
        <f t="shared" si="910"/>
        <v>37.919608377836205</v>
      </c>
      <c r="R4191" s="14">
        <f t="shared" si="911"/>
        <v>0</v>
      </c>
      <c r="S4191" s="14">
        <f t="shared" si="912"/>
        <v>0</v>
      </c>
      <c r="T4191" s="37">
        <f t="shared" si="913"/>
        <v>0</v>
      </c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</row>
    <row r="4192" spans="1:31" x14ac:dyDescent="0.25">
      <c r="A4192" s="15">
        <v>4159</v>
      </c>
      <c r="B4192" s="4">
        <v>44370</v>
      </c>
      <c r="C4192" s="5">
        <v>6</v>
      </c>
      <c r="D4192" s="3">
        <v>174</v>
      </c>
      <c r="E4192" s="3">
        <v>2</v>
      </c>
      <c r="F4192" s="16">
        <v>6</v>
      </c>
      <c r="G4192" s="24">
        <f t="shared" si="900"/>
        <v>30</v>
      </c>
      <c r="H4192" s="7">
        <f t="shared" si="901"/>
        <v>91.726027397260268</v>
      </c>
      <c r="I4192" s="7">
        <f t="shared" si="902"/>
        <v>-1.8668185731341924</v>
      </c>
      <c r="J4192" s="7">
        <f t="shared" si="903"/>
        <v>-141.8668185731342</v>
      </c>
      <c r="K4192" s="7">
        <f t="shared" si="904"/>
        <v>3.6355530237810969</v>
      </c>
      <c r="L4192" s="25">
        <f t="shared" si="905"/>
        <v>-125.46670464328356</v>
      </c>
      <c r="M4192" s="31">
        <f t="shared" si="906"/>
        <v>23.442182907571489</v>
      </c>
      <c r="N4192" s="7">
        <f t="shared" si="907"/>
        <v>0</v>
      </c>
      <c r="O4192" s="7">
        <f t="shared" si="908"/>
        <v>90</v>
      </c>
      <c r="P4192" s="25">
        <f t="shared" si="909"/>
        <v>49.68937446896787</v>
      </c>
      <c r="Q4192" s="34">
        <f t="shared" si="910"/>
        <v>37.919608377836205</v>
      </c>
      <c r="R4192" s="9">
        <f t="shared" si="911"/>
        <v>0</v>
      </c>
      <c r="S4192" s="9">
        <f t="shared" si="912"/>
        <v>0</v>
      </c>
      <c r="T4192" s="35">
        <f t="shared" si="913"/>
        <v>0</v>
      </c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</row>
    <row r="4193" spans="1:31" x14ac:dyDescent="0.25">
      <c r="A4193" s="17">
        <v>4160</v>
      </c>
      <c r="B4193" s="11">
        <v>44370</v>
      </c>
      <c r="C4193" s="12">
        <v>6</v>
      </c>
      <c r="D4193" s="10">
        <v>174</v>
      </c>
      <c r="E4193" s="10">
        <v>2</v>
      </c>
      <c r="F4193" s="18">
        <v>7</v>
      </c>
      <c r="G4193" s="26">
        <f t="shared" si="900"/>
        <v>30</v>
      </c>
      <c r="H4193" s="13">
        <f t="shared" si="901"/>
        <v>91.726027397260268</v>
      </c>
      <c r="I4193" s="13">
        <f t="shared" si="902"/>
        <v>-1.8668185731341924</v>
      </c>
      <c r="J4193" s="13">
        <f t="shared" si="903"/>
        <v>-141.8668185731342</v>
      </c>
      <c r="K4193" s="13">
        <f t="shared" si="904"/>
        <v>4.6355530237810969</v>
      </c>
      <c r="L4193" s="27">
        <f t="shared" si="905"/>
        <v>-110.46670464328355</v>
      </c>
      <c r="M4193" s="32">
        <f t="shared" si="906"/>
        <v>23.442182907571489</v>
      </c>
      <c r="N4193" s="13">
        <f t="shared" si="907"/>
        <v>0.57107681623579931</v>
      </c>
      <c r="O4193" s="13">
        <f t="shared" si="908"/>
        <v>89.428923183764198</v>
      </c>
      <c r="P4193" s="27">
        <f t="shared" si="909"/>
        <v>59.270623066818644</v>
      </c>
      <c r="Q4193" s="36">
        <f t="shared" si="910"/>
        <v>30.547839415282361</v>
      </c>
      <c r="R4193" s="14">
        <f t="shared" si="911"/>
        <v>141.13387826155358</v>
      </c>
      <c r="S4193" s="14">
        <f t="shared" si="912"/>
        <v>0</v>
      </c>
      <c r="T4193" s="37">
        <f t="shared" si="913"/>
        <v>0</v>
      </c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</row>
    <row r="4194" spans="1:31" x14ac:dyDescent="0.25">
      <c r="A4194" s="15">
        <v>4161</v>
      </c>
      <c r="B4194" s="4">
        <v>44370</v>
      </c>
      <c r="C4194" s="5">
        <v>6</v>
      </c>
      <c r="D4194" s="3">
        <v>174</v>
      </c>
      <c r="E4194" s="3">
        <v>2</v>
      </c>
      <c r="F4194" s="16">
        <v>8</v>
      </c>
      <c r="G4194" s="24">
        <f t="shared" si="900"/>
        <v>30</v>
      </c>
      <c r="H4194" s="7">
        <f t="shared" si="901"/>
        <v>91.726027397260268</v>
      </c>
      <c r="I4194" s="7">
        <f t="shared" si="902"/>
        <v>-1.8668185731341924</v>
      </c>
      <c r="J4194" s="7">
        <f t="shared" si="903"/>
        <v>-141.8668185731342</v>
      </c>
      <c r="K4194" s="7">
        <f t="shared" si="904"/>
        <v>5.6355530237810969</v>
      </c>
      <c r="L4194" s="25">
        <f t="shared" si="905"/>
        <v>-95.466704643283549</v>
      </c>
      <c r="M4194" s="31">
        <f t="shared" si="906"/>
        <v>23.442182907571489</v>
      </c>
      <c r="N4194" s="7">
        <f t="shared" si="907"/>
        <v>10.880460059236738</v>
      </c>
      <c r="O4194" s="7">
        <f t="shared" si="908"/>
        <v>79.119539940763261</v>
      </c>
      <c r="P4194" s="25">
        <f t="shared" si="909"/>
        <v>68.436020383126817</v>
      </c>
      <c r="Q4194" s="34">
        <f t="shared" si="910"/>
        <v>5.1631122908227693</v>
      </c>
      <c r="R4194" s="9">
        <f t="shared" si="911"/>
        <v>571.64720940352606</v>
      </c>
      <c r="S4194" s="9">
        <f t="shared" si="912"/>
        <v>0</v>
      </c>
      <c r="T4194" s="35">
        <f t="shared" si="913"/>
        <v>0</v>
      </c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</row>
    <row r="4195" spans="1:31" x14ac:dyDescent="0.25">
      <c r="A4195" s="17">
        <v>4162</v>
      </c>
      <c r="B4195" s="11">
        <v>44370</v>
      </c>
      <c r="C4195" s="12">
        <v>6</v>
      </c>
      <c r="D4195" s="10">
        <v>174</v>
      </c>
      <c r="E4195" s="10">
        <v>2</v>
      </c>
      <c r="F4195" s="18">
        <v>9</v>
      </c>
      <c r="G4195" s="26">
        <f t="shared" ref="G4195:G4258" si="914">15*E4195</f>
        <v>30</v>
      </c>
      <c r="H4195" s="13">
        <f t="shared" ref="H4195:H4258" si="915">360/365*(D4195-81)</f>
        <v>91.726027397260268</v>
      </c>
      <c r="I4195" s="13">
        <f t="shared" ref="I4195:I4258" si="916">9.87*SIN(2*RADIANS(H4195))-7.53*COS(RADIANS(H4195))-1.5*SIN(RADIANS(H4195))</f>
        <v>-1.8668185731341924</v>
      </c>
      <c r="J4195" s="13">
        <f t="shared" ref="J4195:J4258" si="917">4*($D$2-G4195)+I4195</f>
        <v>-141.8668185731342</v>
      </c>
      <c r="K4195" s="13">
        <f t="shared" ref="K4195:K4258" si="918">F4195+J4195/60</f>
        <v>6.6355530237810969</v>
      </c>
      <c r="L4195" s="27">
        <f t="shared" ref="L4195:L4258" si="919">15*(K4195-12)</f>
        <v>-80.466704643283549</v>
      </c>
      <c r="M4195" s="32">
        <f t="shared" ref="M4195:M4258" si="920">-23.45*COS(RADIANS(360/365*(D4195+10)))</f>
        <v>23.442182907571489</v>
      </c>
      <c r="N4195" s="13">
        <f t="shared" ref="N4195:N4258" si="921">MAX(DEGREES(ASIN(SIN(RADIANS(M4195))*SIN(RADIANS($C$2))+COS(RADIANS(M4195))*COS(RADIANS($C$2))*COS(RADIANS(L4195)))),0)</f>
        <v>21.846237163725881</v>
      </c>
      <c r="O4195" s="13">
        <f t="shared" ref="O4195:O4258" si="922">90-N4195</f>
        <v>68.153762836274126</v>
      </c>
      <c r="P4195" s="27">
        <f t="shared" ref="P4195:P4258" si="923">DEGREES(ACOS((SIN(RADIANS(M4195))*COS(RADIANS(C$2))-COS(RADIANS(M4195))*SIN(RADIANS(C$2))*COS(RADIANS(L4195)))/COS(RADIANS(N4195))))*IF(L4195&gt;0,-1,1)+IF(L4195&gt;0,360,0)</f>
        <v>77.108813734842272</v>
      </c>
      <c r="Q4195" s="36">
        <f t="shared" ref="Q4195:Q4258" si="924">1/(COS(RADIANS(O4195))+0.50572*(96.07995-O4195)^(-1.6364))</f>
        <v>2.671703840753362</v>
      </c>
      <c r="R4195" s="14">
        <f t="shared" ref="R4195:R4258" si="925">1488.3*((1-0.14*E$2)*0.7^(Q4195^0.678)+0.14*E$2)*IF(N4195=0,0,1)</f>
        <v>795.34598257420839</v>
      </c>
      <c r="S4195" s="14">
        <f t="shared" ref="S4195:S4258" si="926">MAX(R4195*(COS(RADIANS(N4195))*SIN(RADIANS(F$2))*COS(RADIANS(G$2-P4195))+SIN(RADIANS(N4195))*COS(RADIANS(F$2))),0)</f>
        <v>173.96090683130143</v>
      </c>
      <c r="T4195" s="37">
        <f t="shared" ref="T4195:T4258" si="927">S4195/SUMIF(D$34:D$8793,D4195,S$34:S$8793)</f>
        <v>2.2312809441563976E-2</v>
      </c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</row>
    <row r="4196" spans="1:31" x14ac:dyDescent="0.25">
      <c r="A4196" s="15">
        <v>4163</v>
      </c>
      <c r="B4196" s="4">
        <v>44370</v>
      </c>
      <c r="C4196" s="5">
        <v>6</v>
      </c>
      <c r="D4196" s="3">
        <v>174</v>
      </c>
      <c r="E4196" s="3">
        <v>2</v>
      </c>
      <c r="F4196" s="16">
        <v>10</v>
      </c>
      <c r="G4196" s="24">
        <f t="shared" si="914"/>
        <v>30</v>
      </c>
      <c r="H4196" s="7">
        <f t="shared" si="915"/>
        <v>91.726027397260268</v>
      </c>
      <c r="I4196" s="7">
        <f t="shared" si="916"/>
        <v>-1.8668185731341924</v>
      </c>
      <c r="J4196" s="7">
        <f t="shared" si="917"/>
        <v>-141.8668185731342</v>
      </c>
      <c r="K4196" s="7">
        <f t="shared" si="918"/>
        <v>7.6355530237810969</v>
      </c>
      <c r="L4196" s="25">
        <f t="shared" si="919"/>
        <v>-65.466704643283549</v>
      </c>
      <c r="M4196" s="31">
        <f t="shared" si="920"/>
        <v>23.442182907571489</v>
      </c>
      <c r="N4196" s="7">
        <f t="shared" si="921"/>
        <v>33.198471708641911</v>
      </c>
      <c r="O4196" s="7">
        <f t="shared" si="922"/>
        <v>56.801528291358089</v>
      </c>
      <c r="P4196" s="25">
        <f t="shared" si="923"/>
        <v>85.896380711903234</v>
      </c>
      <c r="Q4196" s="34">
        <f t="shared" si="924"/>
        <v>1.8222036000079727</v>
      </c>
      <c r="R4196" s="9">
        <f t="shared" si="925"/>
        <v>914.21411916793977</v>
      </c>
      <c r="S4196" s="9">
        <f t="shared" si="926"/>
        <v>406.13431431867599</v>
      </c>
      <c r="T4196" s="35">
        <f t="shared" si="927"/>
        <v>5.2092149484255883E-2</v>
      </c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</row>
    <row r="4197" spans="1:31" x14ac:dyDescent="0.25">
      <c r="A4197" s="17">
        <v>4164</v>
      </c>
      <c r="B4197" s="11">
        <v>44370</v>
      </c>
      <c r="C4197" s="12">
        <v>6</v>
      </c>
      <c r="D4197" s="10">
        <v>174</v>
      </c>
      <c r="E4197" s="10">
        <v>2</v>
      </c>
      <c r="F4197" s="18">
        <v>11</v>
      </c>
      <c r="G4197" s="26">
        <f t="shared" si="914"/>
        <v>30</v>
      </c>
      <c r="H4197" s="13">
        <f t="shared" si="915"/>
        <v>91.726027397260268</v>
      </c>
      <c r="I4197" s="13">
        <f t="shared" si="916"/>
        <v>-1.8668185731341924</v>
      </c>
      <c r="J4197" s="13">
        <f t="shared" si="917"/>
        <v>-141.8668185731342</v>
      </c>
      <c r="K4197" s="13">
        <f t="shared" si="918"/>
        <v>8.635553023781096</v>
      </c>
      <c r="L4197" s="27">
        <f t="shared" si="919"/>
        <v>-50.466704643283563</v>
      </c>
      <c r="M4197" s="32">
        <f t="shared" si="920"/>
        <v>23.442182907571489</v>
      </c>
      <c r="N4197" s="13">
        <f t="shared" si="921"/>
        <v>44.674430902927242</v>
      </c>
      <c r="O4197" s="13">
        <f t="shared" si="922"/>
        <v>45.325569097072758</v>
      </c>
      <c r="P4197" s="27">
        <f t="shared" si="923"/>
        <v>95.700224126285988</v>
      </c>
      <c r="Q4197" s="36">
        <f t="shared" si="924"/>
        <v>1.4206643543261532</v>
      </c>
      <c r="R4197" s="14">
        <f t="shared" si="925"/>
        <v>984.49094527375769</v>
      </c>
      <c r="S4197" s="14">
        <f t="shared" si="926"/>
        <v>634.20719151863523</v>
      </c>
      <c r="T4197" s="37">
        <f t="shared" si="927"/>
        <v>8.1345541757537818E-2</v>
      </c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</row>
    <row r="4198" spans="1:31" x14ac:dyDescent="0.25">
      <c r="A4198" s="15">
        <v>4165</v>
      </c>
      <c r="B4198" s="4">
        <v>44370</v>
      </c>
      <c r="C4198" s="5">
        <v>6</v>
      </c>
      <c r="D4198" s="3">
        <v>174</v>
      </c>
      <c r="E4198" s="3">
        <v>2</v>
      </c>
      <c r="F4198" s="16">
        <v>12</v>
      </c>
      <c r="G4198" s="24">
        <f t="shared" si="914"/>
        <v>30</v>
      </c>
      <c r="H4198" s="7">
        <f t="shared" si="915"/>
        <v>91.726027397260268</v>
      </c>
      <c r="I4198" s="7">
        <f t="shared" si="916"/>
        <v>-1.8668185731341924</v>
      </c>
      <c r="J4198" s="7">
        <f t="shared" si="917"/>
        <v>-141.8668185731342</v>
      </c>
      <c r="K4198" s="7">
        <f t="shared" si="918"/>
        <v>9.635553023781096</v>
      </c>
      <c r="L4198" s="25">
        <f t="shared" si="919"/>
        <v>-35.466704643283563</v>
      </c>
      <c r="M4198" s="31">
        <f t="shared" si="920"/>
        <v>23.442182907571489</v>
      </c>
      <c r="N4198" s="7">
        <f t="shared" si="921"/>
        <v>55.906814597503754</v>
      </c>
      <c r="O4198" s="7">
        <f t="shared" si="922"/>
        <v>34.093185402496246</v>
      </c>
      <c r="P4198" s="25">
        <f t="shared" si="923"/>
        <v>108.25198290381537</v>
      </c>
      <c r="Q4198" s="34">
        <f t="shared" si="924"/>
        <v>1.2066842586353508</v>
      </c>
      <c r="R4198" s="9">
        <f t="shared" si="925"/>
        <v>1027.2373990215815</v>
      </c>
      <c r="S4198" s="9">
        <f t="shared" si="926"/>
        <v>826.8837207784087</v>
      </c>
      <c r="T4198" s="35">
        <f t="shared" si="927"/>
        <v>0.10605887971112964</v>
      </c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</row>
    <row r="4199" spans="1:31" x14ac:dyDescent="0.25">
      <c r="A4199" s="17">
        <v>4166</v>
      </c>
      <c r="B4199" s="11">
        <v>44370</v>
      </c>
      <c r="C4199" s="12">
        <v>6</v>
      </c>
      <c r="D4199" s="10">
        <v>174</v>
      </c>
      <c r="E4199" s="10">
        <v>2</v>
      </c>
      <c r="F4199" s="18">
        <v>13</v>
      </c>
      <c r="G4199" s="26">
        <f t="shared" si="914"/>
        <v>30</v>
      </c>
      <c r="H4199" s="13">
        <f t="shared" si="915"/>
        <v>91.726027397260268</v>
      </c>
      <c r="I4199" s="13">
        <f t="shared" si="916"/>
        <v>-1.8668185731341924</v>
      </c>
      <c r="J4199" s="13">
        <f t="shared" si="917"/>
        <v>-141.8668185731342</v>
      </c>
      <c r="K4199" s="13">
        <f t="shared" si="918"/>
        <v>10.635553023781096</v>
      </c>
      <c r="L4199" s="27">
        <f t="shared" si="919"/>
        <v>-20.46670464328356</v>
      </c>
      <c r="M4199" s="32">
        <f t="shared" si="920"/>
        <v>23.442182907571489</v>
      </c>
      <c r="N4199" s="13">
        <f t="shared" si="921"/>
        <v>66.087808301845314</v>
      </c>
      <c r="O4199" s="13">
        <f t="shared" si="922"/>
        <v>23.912191698154686</v>
      </c>
      <c r="P4199" s="27">
        <f t="shared" si="923"/>
        <v>127.67895039644975</v>
      </c>
      <c r="Q4199" s="36">
        <f t="shared" si="924"/>
        <v>1.0933408057368224</v>
      </c>
      <c r="R4199" s="14">
        <f t="shared" si="925"/>
        <v>1051.7482828040522</v>
      </c>
      <c r="S4199" s="14">
        <f t="shared" si="926"/>
        <v>962.94975563591265</v>
      </c>
      <c r="T4199" s="37">
        <f t="shared" si="927"/>
        <v>0.12351116575944773</v>
      </c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</row>
    <row r="4200" spans="1:31" x14ac:dyDescent="0.25">
      <c r="A4200" s="15">
        <v>4167</v>
      </c>
      <c r="B4200" s="4">
        <v>44370</v>
      </c>
      <c r="C4200" s="5">
        <v>6</v>
      </c>
      <c r="D4200" s="3">
        <v>174</v>
      </c>
      <c r="E4200" s="3">
        <v>2</v>
      </c>
      <c r="F4200" s="16">
        <v>14</v>
      </c>
      <c r="G4200" s="24">
        <f t="shared" si="914"/>
        <v>30</v>
      </c>
      <c r="H4200" s="7">
        <f t="shared" si="915"/>
        <v>91.726027397260268</v>
      </c>
      <c r="I4200" s="7">
        <f t="shared" si="916"/>
        <v>-1.8668185731341924</v>
      </c>
      <c r="J4200" s="7">
        <f t="shared" si="917"/>
        <v>-141.8668185731342</v>
      </c>
      <c r="K4200" s="7">
        <f t="shared" si="918"/>
        <v>11.635553023781096</v>
      </c>
      <c r="L4200" s="25">
        <f t="shared" si="919"/>
        <v>-5.4667046432835598</v>
      </c>
      <c r="M4200" s="31">
        <f t="shared" si="920"/>
        <v>23.442182907571489</v>
      </c>
      <c r="N4200" s="7">
        <f t="shared" si="921"/>
        <v>72.811180160919832</v>
      </c>
      <c r="O4200" s="7">
        <f t="shared" si="922"/>
        <v>17.188819839080168</v>
      </c>
      <c r="P4200" s="25">
        <f t="shared" si="923"/>
        <v>162.79675340264174</v>
      </c>
      <c r="Q4200" s="34">
        <f t="shared" si="924"/>
        <v>1.046316455133778</v>
      </c>
      <c r="R4200" s="9">
        <f t="shared" si="925"/>
        <v>1062.3512991596208</v>
      </c>
      <c r="S4200" s="9">
        <f t="shared" si="926"/>
        <v>1028.8824769342903</v>
      </c>
      <c r="T4200" s="35">
        <f t="shared" si="927"/>
        <v>0.13196791775672886</v>
      </c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</row>
    <row r="4201" spans="1:31" x14ac:dyDescent="0.25">
      <c r="A4201" s="17">
        <v>4168</v>
      </c>
      <c r="B4201" s="11">
        <v>44370</v>
      </c>
      <c r="C4201" s="12">
        <v>6</v>
      </c>
      <c r="D4201" s="10">
        <v>174</v>
      </c>
      <c r="E4201" s="10">
        <v>2</v>
      </c>
      <c r="F4201" s="18">
        <v>15</v>
      </c>
      <c r="G4201" s="26">
        <f t="shared" si="914"/>
        <v>30</v>
      </c>
      <c r="H4201" s="13">
        <f t="shared" si="915"/>
        <v>91.726027397260268</v>
      </c>
      <c r="I4201" s="13">
        <f t="shared" si="916"/>
        <v>-1.8668185731341924</v>
      </c>
      <c r="J4201" s="13">
        <f t="shared" si="917"/>
        <v>-141.8668185731342</v>
      </c>
      <c r="K4201" s="13">
        <f t="shared" si="918"/>
        <v>12.635553023781096</v>
      </c>
      <c r="L4201" s="27">
        <f t="shared" si="919"/>
        <v>9.5332953567164402</v>
      </c>
      <c r="M4201" s="32">
        <f t="shared" si="920"/>
        <v>23.442182907571489</v>
      </c>
      <c r="N4201" s="13">
        <f t="shared" si="921"/>
        <v>71.590999368595106</v>
      </c>
      <c r="O4201" s="13">
        <f t="shared" si="922"/>
        <v>18.409000631404894</v>
      </c>
      <c r="P4201" s="27">
        <f t="shared" si="923"/>
        <v>208.76146117432162</v>
      </c>
      <c r="Q4201" s="36">
        <f t="shared" si="924"/>
        <v>1.0534805253055493</v>
      </c>
      <c r="R4201" s="14">
        <f t="shared" si="925"/>
        <v>1060.7185274660258</v>
      </c>
      <c r="S4201" s="14">
        <f t="shared" si="926"/>
        <v>1018.4243939748369</v>
      </c>
      <c r="T4201" s="37">
        <f t="shared" si="927"/>
        <v>0.13062652895594135</v>
      </c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</row>
    <row r="4202" spans="1:31" x14ac:dyDescent="0.25">
      <c r="A4202" s="15">
        <v>4169</v>
      </c>
      <c r="B4202" s="4">
        <v>44370</v>
      </c>
      <c r="C4202" s="5">
        <v>6</v>
      </c>
      <c r="D4202" s="3">
        <v>174</v>
      </c>
      <c r="E4202" s="3">
        <v>2</v>
      </c>
      <c r="F4202" s="16">
        <v>16</v>
      </c>
      <c r="G4202" s="24">
        <f t="shared" si="914"/>
        <v>30</v>
      </c>
      <c r="H4202" s="7">
        <f t="shared" si="915"/>
        <v>91.726027397260268</v>
      </c>
      <c r="I4202" s="7">
        <f t="shared" si="916"/>
        <v>-1.8668185731341924</v>
      </c>
      <c r="J4202" s="7">
        <f t="shared" si="917"/>
        <v>-141.8668185731342</v>
      </c>
      <c r="K4202" s="7">
        <f t="shared" si="918"/>
        <v>13.635553023781096</v>
      </c>
      <c r="L4202" s="25">
        <f t="shared" si="919"/>
        <v>24.53329535671644</v>
      </c>
      <c r="M4202" s="31">
        <f t="shared" si="920"/>
        <v>23.442182907571489</v>
      </c>
      <c r="N4202" s="7">
        <f t="shared" si="921"/>
        <v>63.519022637080845</v>
      </c>
      <c r="O4202" s="7">
        <f t="shared" si="922"/>
        <v>26.480977362919155</v>
      </c>
      <c r="P4202" s="25">
        <f t="shared" si="923"/>
        <v>238.68679671563774</v>
      </c>
      <c r="Q4202" s="34">
        <f t="shared" si="924"/>
        <v>1.1166063777097892</v>
      </c>
      <c r="R4202" s="9">
        <f t="shared" si="925"/>
        <v>1046.5997006556343</v>
      </c>
      <c r="S4202" s="9">
        <f t="shared" si="926"/>
        <v>932.55696192564051</v>
      </c>
      <c r="T4202" s="35">
        <f t="shared" si="927"/>
        <v>0.11961288408911992</v>
      </c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</row>
    <row r="4203" spans="1:31" x14ac:dyDescent="0.25">
      <c r="A4203" s="17">
        <v>4170</v>
      </c>
      <c r="B4203" s="11">
        <v>44370</v>
      </c>
      <c r="C4203" s="12">
        <v>6</v>
      </c>
      <c r="D4203" s="10">
        <v>174</v>
      </c>
      <c r="E4203" s="10">
        <v>2</v>
      </c>
      <c r="F4203" s="18">
        <v>17</v>
      </c>
      <c r="G4203" s="26">
        <f t="shared" si="914"/>
        <v>30</v>
      </c>
      <c r="H4203" s="13">
        <f t="shared" si="915"/>
        <v>91.726027397260268</v>
      </c>
      <c r="I4203" s="13">
        <f t="shared" si="916"/>
        <v>-1.8668185731341924</v>
      </c>
      <c r="J4203" s="13">
        <f t="shared" si="917"/>
        <v>-141.8668185731342</v>
      </c>
      <c r="K4203" s="13">
        <f t="shared" si="918"/>
        <v>14.635553023781096</v>
      </c>
      <c r="L4203" s="27">
        <f t="shared" si="919"/>
        <v>39.533295356716437</v>
      </c>
      <c r="M4203" s="32">
        <f t="shared" si="920"/>
        <v>23.442182907571489</v>
      </c>
      <c r="N4203" s="13">
        <f t="shared" si="921"/>
        <v>52.917366355606418</v>
      </c>
      <c r="O4203" s="13">
        <f t="shared" si="922"/>
        <v>37.082633644393582</v>
      </c>
      <c r="P4203" s="27">
        <f t="shared" si="923"/>
        <v>255.58699890499241</v>
      </c>
      <c r="Q4203" s="36">
        <f t="shared" si="924"/>
        <v>1.2524945989215794</v>
      </c>
      <c r="R4203" s="14">
        <f t="shared" si="925"/>
        <v>1017.7192352029263</v>
      </c>
      <c r="S4203" s="14">
        <f t="shared" si="926"/>
        <v>779.49997221995625</v>
      </c>
      <c r="T4203" s="37">
        <f t="shared" si="927"/>
        <v>9.9981281177816544E-2</v>
      </c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</row>
    <row r="4204" spans="1:31" x14ac:dyDescent="0.25">
      <c r="A4204" s="15">
        <v>4171</v>
      </c>
      <c r="B4204" s="4">
        <v>44370</v>
      </c>
      <c r="C4204" s="5">
        <v>6</v>
      </c>
      <c r="D4204" s="3">
        <v>174</v>
      </c>
      <c r="E4204" s="3">
        <v>2</v>
      </c>
      <c r="F4204" s="16">
        <v>18</v>
      </c>
      <c r="G4204" s="24">
        <f t="shared" si="914"/>
        <v>30</v>
      </c>
      <c r="H4204" s="7">
        <f t="shared" si="915"/>
        <v>91.726027397260268</v>
      </c>
      <c r="I4204" s="7">
        <f t="shared" si="916"/>
        <v>-1.8668185731341924</v>
      </c>
      <c r="J4204" s="7">
        <f t="shared" si="917"/>
        <v>-141.8668185731342</v>
      </c>
      <c r="K4204" s="7">
        <f t="shared" si="918"/>
        <v>15.635553023781096</v>
      </c>
      <c r="L4204" s="25">
        <f t="shared" si="919"/>
        <v>54.533295356716437</v>
      </c>
      <c r="M4204" s="31">
        <f t="shared" si="920"/>
        <v>23.442182907571489</v>
      </c>
      <c r="N4204" s="7">
        <f t="shared" si="921"/>
        <v>41.568204800336169</v>
      </c>
      <c r="O4204" s="7">
        <f t="shared" si="922"/>
        <v>48.431795199663831</v>
      </c>
      <c r="P4204" s="25">
        <f t="shared" si="923"/>
        <v>267.13233061635145</v>
      </c>
      <c r="Q4204" s="34">
        <f t="shared" si="924"/>
        <v>1.5050746714724119</v>
      </c>
      <c r="R4204" s="9">
        <f t="shared" si="925"/>
        <v>968.73490696947533</v>
      </c>
      <c r="S4204" s="9">
        <f t="shared" si="926"/>
        <v>574.7820478301079</v>
      </c>
      <c r="T4204" s="35">
        <f t="shared" si="927"/>
        <v>7.3723473493399028E-2</v>
      </c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</row>
    <row r="4205" spans="1:31" x14ac:dyDescent="0.25">
      <c r="A4205" s="17">
        <v>4172</v>
      </c>
      <c r="B4205" s="11">
        <v>44370</v>
      </c>
      <c r="C4205" s="12">
        <v>6</v>
      </c>
      <c r="D4205" s="10">
        <v>174</v>
      </c>
      <c r="E4205" s="10">
        <v>2</v>
      </c>
      <c r="F4205" s="18">
        <v>19</v>
      </c>
      <c r="G4205" s="26">
        <f t="shared" si="914"/>
        <v>30</v>
      </c>
      <c r="H4205" s="13">
        <f t="shared" si="915"/>
        <v>91.726027397260268</v>
      </c>
      <c r="I4205" s="13">
        <f t="shared" si="916"/>
        <v>-1.8668185731341924</v>
      </c>
      <c r="J4205" s="13">
        <f t="shared" si="917"/>
        <v>-141.8668185731342</v>
      </c>
      <c r="K4205" s="13">
        <f t="shared" si="918"/>
        <v>16.635553023781096</v>
      </c>
      <c r="L4205" s="27">
        <f t="shared" si="919"/>
        <v>69.533295356716437</v>
      </c>
      <c r="M4205" s="32">
        <f t="shared" si="920"/>
        <v>23.442182907571489</v>
      </c>
      <c r="N4205" s="13">
        <f t="shared" si="921"/>
        <v>30.09696963546104</v>
      </c>
      <c r="O4205" s="13">
        <f t="shared" si="922"/>
        <v>59.903030364538964</v>
      </c>
      <c r="P4205" s="27">
        <f t="shared" si="923"/>
        <v>276.54010286081945</v>
      </c>
      <c r="Q4205" s="36">
        <f t="shared" si="924"/>
        <v>1.9885081018813582</v>
      </c>
      <c r="R4205" s="14">
        <f t="shared" si="925"/>
        <v>888.1683041594863</v>
      </c>
      <c r="S4205" s="14">
        <f t="shared" si="926"/>
        <v>341.9537911094439</v>
      </c>
      <c r="T4205" s="37">
        <f t="shared" si="927"/>
        <v>4.3860140291430753E-2</v>
      </c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</row>
    <row r="4206" spans="1:31" x14ac:dyDescent="0.25">
      <c r="A4206" s="15">
        <v>4173</v>
      </c>
      <c r="B4206" s="4">
        <v>44370</v>
      </c>
      <c r="C4206" s="5">
        <v>6</v>
      </c>
      <c r="D4206" s="3">
        <v>174</v>
      </c>
      <c r="E4206" s="3">
        <v>2</v>
      </c>
      <c r="F4206" s="16">
        <v>20</v>
      </c>
      <c r="G4206" s="24">
        <f t="shared" si="914"/>
        <v>30</v>
      </c>
      <c r="H4206" s="7">
        <f t="shared" si="915"/>
        <v>91.726027397260268</v>
      </c>
      <c r="I4206" s="7">
        <f t="shared" si="916"/>
        <v>-1.8668185731341924</v>
      </c>
      <c r="J4206" s="7">
        <f t="shared" si="917"/>
        <v>-141.8668185731342</v>
      </c>
      <c r="K4206" s="7">
        <f t="shared" si="918"/>
        <v>17.635553023781096</v>
      </c>
      <c r="L4206" s="25">
        <f t="shared" si="919"/>
        <v>84.533295356716437</v>
      </c>
      <c r="M4206" s="31">
        <f t="shared" si="920"/>
        <v>23.442182907571489</v>
      </c>
      <c r="N4206" s="7">
        <f t="shared" si="921"/>
        <v>18.824559181255211</v>
      </c>
      <c r="O4206" s="7">
        <f t="shared" si="922"/>
        <v>71.175440818744789</v>
      </c>
      <c r="P4206" s="25">
        <f t="shared" si="923"/>
        <v>285.22529428822645</v>
      </c>
      <c r="Q4206" s="34">
        <f t="shared" si="924"/>
        <v>3.0741241929779344</v>
      </c>
      <c r="R4206" s="9">
        <f t="shared" si="925"/>
        <v>749.06811214165077</v>
      </c>
      <c r="S4206" s="9">
        <f t="shared" si="926"/>
        <v>116.22359444303855</v>
      </c>
      <c r="T4206" s="35">
        <f t="shared" si="927"/>
        <v>1.4907228081628483E-2</v>
      </c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</row>
    <row r="4207" spans="1:31" x14ac:dyDescent="0.25">
      <c r="A4207" s="17">
        <v>4174</v>
      </c>
      <c r="B4207" s="11">
        <v>44370</v>
      </c>
      <c r="C4207" s="12">
        <v>6</v>
      </c>
      <c r="D4207" s="10">
        <v>174</v>
      </c>
      <c r="E4207" s="10">
        <v>2</v>
      </c>
      <c r="F4207" s="18">
        <v>21</v>
      </c>
      <c r="G4207" s="26">
        <f t="shared" si="914"/>
        <v>30</v>
      </c>
      <c r="H4207" s="13">
        <f t="shared" si="915"/>
        <v>91.726027397260268</v>
      </c>
      <c r="I4207" s="13">
        <f t="shared" si="916"/>
        <v>-1.8668185731341924</v>
      </c>
      <c r="J4207" s="13">
        <f t="shared" si="917"/>
        <v>-141.8668185731342</v>
      </c>
      <c r="K4207" s="13">
        <f t="shared" si="918"/>
        <v>18.635553023781096</v>
      </c>
      <c r="L4207" s="27">
        <f t="shared" si="919"/>
        <v>99.533295356716437</v>
      </c>
      <c r="M4207" s="32">
        <f t="shared" si="920"/>
        <v>23.442182907571489</v>
      </c>
      <c r="N4207" s="13">
        <f t="shared" si="921"/>
        <v>8.0082096448523323</v>
      </c>
      <c r="O4207" s="13">
        <f t="shared" si="922"/>
        <v>81.991790355147671</v>
      </c>
      <c r="P4207" s="27">
        <f t="shared" si="923"/>
        <v>293.97797975794532</v>
      </c>
      <c r="Q4207" s="36">
        <f t="shared" si="924"/>
        <v>6.8501639798342859</v>
      </c>
      <c r="R4207" s="14">
        <f t="shared" si="925"/>
        <v>475.83530270393123</v>
      </c>
      <c r="S4207" s="14">
        <f t="shared" si="926"/>
        <v>0</v>
      </c>
      <c r="T4207" s="37">
        <f t="shared" si="927"/>
        <v>0</v>
      </c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</row>
    <row r="4208" spans="1:31" x14ac:dyDescent="0.25">
      <c r="A4208" s="15">
        <v>4175</v>
      </c>
      <c r="B4208" s="4">
        <v>44370</v>
      </c>
      <c r="C4208" s="5">
        <v>6</v>
      </c>
      <c r="D4208" s="3">
        <v>174</v>
      </c>
      <c r="E4208" s="3">
        <v>2</v>
      </c>
      <c r="F4208" s="16">
        <v>22</v>
      </c>
      <c r="G4208" s="24">
        <f t="shared" si="914"/>
        <v>30</v>
      </c>
      <c r="H4208" s="7">
        <f t="shared" si="915"/>
        <v>91.726027397260268</v>
      </c>
      <c r="I4208" s="7">
        <f t="shared" si="916"/>
        <v>-1.8668185731341924</v>
      </c>
      <c r="J4208" s="7">
        <f t="shared" si="917"/>
        <v>-141.8668185731342</v>
      </c>
      <c r="K4208" s="7">
        <f t="shared" si="918"/>
        <v>19.635553023781096</v>
      </c>
      <c r="L4208" s="25">
        <f t="shared" si="919"/>
        <v>114.53329535671644</v>
      </c>
      <c r="M4208" s="31">
        <f t="shared" si="920"/>
        <v>23.442182907571489</v>
      </c>
      <c r="N4208" s="7">
        <f t="shared" si="921"/>
        <v>0</v>
      </c>
      <c r="O4208" s="7">
        <f t="shared" si="922"/>
        <v>90</v>
      </c>
      <c r="P4208" s="25">
        <f t="shared" si="923"/>
        <v>303.34099035736818</v>
      </c>
      <c r="Q4208" s="34">
        <f t="shared" si="924"/>
        <v>37.919608377836205</v>
      </c>
      <c r="R4208" s="9">
        <f t="shared" si="925"/>
        <v>0</v>
      </c>
      <c r="S4208" s="9">
        <f t="shared" si="926"/>
        <v>0</v>
      </c>
      <c r="T4208" s="35">
        <f t="shared" si="927"/>
        <v>0</v>
      </c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</row>
    <row r="4209" spans="1:31" x14ac:dyDescent="0.25">
      <c r="A4209" s="17">
        <v>4176</v>
      </c>
      <c r="B4209" s="11">
        <v>44370</v>
      </c>
      <c r="C4209" s="12">
        <v>6</v>
      </c>
      <c r="D4209" s="10">
        <v>174</v>
      </c>
      <c r="E4209" s="10">
        <v>2</v>
      </c>
      <c r="F4209" s="18">
        <v>23</v>
      </c>
      <c r="G4209" s="26">
        <f t="shared" si="914"/>
        <v>30</v>
      </c>
      <c r="H4209" s="13">
        <f t="shared" si="915"/>
        <v>91.726027397260268</v>
      </c>
      <c r="I4209" s="13">
        <f t="shared" si="916"/>
        <v>-1.8668185731341924</v>
      </c>
      <c r="J4209" s="13">
        <f t="shared" si="917"/>
        <v>-141.8668185731342</v>
      </c>
      <c r="K4209" s="13">
        <f t="shared" si="918"/>
        <v>20.635553023781096</v>
      </c>
      <c r="L4209" s="27">
        <f t="shared" si="919"/>
        <v>129.53329535671645</v>
      </c>
      <c r="M4209" s="32">
        <f t="shared" si="920"/>
        <v>23.442182907571489</v>
      </c>
      <c r="N4209" s="13">
        <f t="shared" si="921"/>
        <v>0</v>
      </c>
      <c r="O4209" s="13">
        <f t="shared" si="922"/>
        <v>90</v>
      </c>
      <c r="P4209" s="27">
        <f t="shared" si="923"/>
        <v>312.85390164710583</v>
      </c>
      <c r="Q4209" s="36">
        <f t="shared" si="924"/>
        <v>37.919608377836205</v>
      </c>
      <c r="R4209" s="14">
        <f t="shared" si="925"/>
        <v>0</v>
      </c>
      <c r="S4209" s="14">
        <f t="shared" si="926"/>
        <v>0</v>
      </c>
      <c r="T4209" s="37">
        <f t="shared" si="927"/>
        <v>0</v>
      </c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</row>
    <row r="4210" spans="1:31" x14ac:dyDescent="0.25">
      <c r="A4210" s="15">
        <v>4177</v>
      </c>
      <c r="B4210" s="4">
        <v>44371</v>
      </c>
      <c r="C4210" s="5">
        <v>6</v>
      </c>
      <c r="D4210" s="3">
        <v>175</v>
      </c>
      <c r="E4210" s="3">
        <v>2</v>
      </c>
      <c r="F4210" s="16">
        <v>0</v>
      </c>
      <c r="G4210" s="24">
        <f t="shared" si="914"/>
        <v>30</v>
      </c>
      <c r="H4210" s="7">
        <f t="shared" si="915"/>
        <v>92.712328767123282</v>
      </c>
      <c r="I4210" s="7">
        <f t="shared" si="916"/>
        <v>-2.0750672400053931</v>
      </c>
      <c r="J4210" s="7">
        <f t="shared" si="917"/>
        <v>-142.07506724000538</v>
      </c>
      <c r="K4210" s="7">
        <f t="shared" si="918"/>
        <v>-2.3679177873334232</v>
      </c>
      <c r="L4210" s="25">
        <f t="shared" si="919"/>
        <v>-215.51876681000135</v>
      </c>
      <c r="M4210" s="31">
        <f t="shared" si="920"/>
        <v>23.428287999147294</v>
      </c>
      <c r="N4210" s="7">
        <f t="shared" si="921"/>
        <v>0</v>
      </c>
      <c r="O4210" s="7">
        <f t="shared" si="922"/>
        <v>90</v>
      </c>
      <c r="P4210" s="25">
        <f t="shared" si="923"/>
        <v>38.31360196369377</v>
      </c>
      <c r="Q4210" s="34">
        <f t="shared" si="924"/>
        <v>37.919608377836205</v>
      </c>
      <c r="R4210" s="9">
        <f t="shared" si="925"/>
        <v>0</v>
      </c>
      <c r="S4210" s="9">
        <f t="shared" si="926"/>
        <v>0</v>
      </c>
      <c r="T4210" s="35">
        <f t="shared" si="927"/>
        <v>0</v>
      </c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</row>
    <row r="4211" spans="1:31" x14ac:dyDescent="0.25">
      <c r="A4211" s="17">
        <v>4178</v>
      </c>
      <c r="B4211" s="11">
        <v>44371</v>
      </c>
      <c r="C4211" s="12">
        <v>6</v>
      </c>
      <c r="D4211" s="10">
        <v>175</v>
      </c>
      <c r="E4211" s="10">
        <v>2</v>
      </c>
      <c r="F4211" s="18">
        <v>1</v>
      </c>
      <c r="G4211" s="26">
        <f t="shared" si="914"/>
        <v>30</v>
      </c>
      <c r="H4211" s="13">
        <f t="shared" si="915"/>
        <v>92.712328767123282</v>
      </c>
      <c r="I4211" s="13">
        <f t="shared" si="916"/>
        <v>-2.0750672400053931</v>
      </c>
      <c r="J4211" s="13">
        <f t="shared" si="917"/>
        <v>-142.07506724000538</v>
      </c>
      <c r="K4211" s="13">
        <f t="shared" si="918"/>
        <v>-1.3679177873334232</v>
      </c>
      <c r="L4211" s="27">
        <f t="shared" si="919"/>
        <v>-200.51876681000135</v>
      </c>
      <c r="M4211" s="32">
        <f t="shared" si="920"/>
        <v>23.428287999147294</v>
      </c>
      <c r="N4211" s="13">
        <f t="shared" si="921"/>
        <v>0</v>
      </c>
      <c r="O4211" s="13">
        <f t="shared" si="922"/>
        <v>90</v>
      </c>
      <c r="P4211" s="27">
        <f t="shared" si="923"/>
        <v>31.023379018855657</v>
      </c>
      <c r="Q4211" s="36">
        <f t="shared" si="924"/>
        <v>37.919608377836205</v>
      </c>
      <c r="R4211" s="14">
        <f t="shared" si="925"/>
        <v>0</v>
      </c>
      <c r="S4211" s="14">
        <f t="shared" si="926"/>
        <v>0</v>
      </c>
      <c r="T4211" s="37">
        <f t="shared" si="927"/>
        <v>0</v>
      </c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</row>
    <row r="4212" spans="1:31" x14ac:dyDescent="0.25">
      <c r="A4212" s="15">
        <v>4179</v>
      </c>
      <c r="B4212" s="4">
        <v>44371</v>
      </c>
      <c r="C4212" s="5">
        <v>6</v>
      </c>
      <c r="D4212" s="3">
        <v>175</v>
      </c>
      <c r="E4212" s="3">
        <v>2</v>
      </c>
      <c r="F4212" s="16">
        <v>2</v>
      </c>
      <c r="G4212" s="24">
        <f t="shared" si="914"/>
        <v>30</v>
      </c>
      <c r="H4212" s="7">
        <f t="shared" si="915"/>
        <v>92.712328767123282</v>
      </c>
      <c r="I4212" s="7">
        <f t="shared" si="916"/>
        <v>-2.0750672400053931</v>
      </c>
      <c r="J4212" s="7">
        <f t="shared" si="917"/>
        <v>-142.07506724000538</v>
      </c>
      <c r="K4212" s="7">
        <f t="shared" si="918"/>
        <v>-0.36791778733342317</v>
      </c>
      <c r="L4212" s="25">
        <f t="shared" si="919"/>
        <v>-185.51876681000135</v>
      </c>
      <c r="M4212" s="31">
        <f t="shared" si="920"/>
        <v>23.428287999147294</v>
      </c>
      <c r="N4212" s="7">
        <f t="shared" si="921"/>
        <v>0</v>
      </c>
      <c r="O4212" s="7">
        <f t="shared" si="922"/>
        <v>90</v>
      </c>
      <c r="P4212" s="25">
        <f t="shared" si="923"/>
        <v>26.919771979913467</v>
      </c>
      <c r="Q4212" s="34">
        <f t="shared" si="924"/>
        <v>37.919608377836205</v>
      </c>
      <c r="R4212" s="9">
        <f t="shared" si="925"/>
        <v>0</v>
      </c>
      <c r="S4212" s="9">
        <f t="shared" si="926"/>
        <v>0</v>
      </c>
      <c r="T4212" s="35">
        <f t="shared" si="927"/>
        <v>0</v>
      </c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</row>
    <row r="4213" spans="1:31" x14ac:dyDescent="0.25">
      <c r="A4213" s="17">
        <v>4180</v>
      </c>
      <c r="B4213" s="11">
        <v>44371</v>
      </c>
      <c r="C4213" s="12">
        <v>6</v>
      </c>
      <c r="D4213" s="10">
        <v>175</v>
      </c>
      <c r="E4213" s="10">
        <v>2</v>
      </c>
      <c r="F4213" s="18">
        <v>3</v>
      </c>
      <c r="G4213" s="26">
        <f t="shared" si="914"/>
        <v>30</v>
      </c>
      <c r="H4213" s="13">
        <f t="shared" si="915"/>
        <v>92.712328767123282</v>
      </c>
      <c r="I4213" s="13">
        <f t="shared" si="916"/>
        <v>-2.0750672400053931</v>
      </c>
      <c r="J4213" s="13">
        <f t="shared" si="917"/>
        <v>-142.07506724000538</v>
      </c>
      <c r="K4213" s="13">
        <f t="shared" si="918"/>
        <v>0.63208221266657683</v>
      </c>
      <c r="L4213" s="27">
        <f t="shared" si="919"/>
        <v>-170.51876681000135</v>
      </c>
      <c r="M4213" s="32">
        <f t="shared" si="920"/>
        <v>23.428287999147294</v>
      </c>
      <c r="N4213" s="13">
        <f t="shared" si="921"/>
        <v>0</v>
      </c>
      <c r="O4213" s="13">
        <f t="shared" si="922"/>
        <v>90</v>
      </c>
      <c r="P4213" s="27">
        <f t="shared" si="923"/>
        <v>27.585801483489146</v>
      </c>
      <c r="Q4213" s="36">
        <f t="shared" si="924"/>
        <v>37.919608377836205</v>
      </c>
      <c r="R4213" s="14">
        <f t="shared" si="925"/>
        <v>0</v>
      </c>
      <c r="S4213" s="14">
        <f t="shared" si="926"/>
        <v>0</v>
      </c>
      <c r="T4213" s="37">
        <f t="shared" si="927"/>
        <v>0</v>
      </c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</row>
    <row r="4214" spans="1:31" x14ac:dyDescent="0.25">
      <c r="A4214" s="15">
        <v>4181</v>
      </c>
      <c r="B4214" s="4">
        <v>44371</v>
      </c>
      <c r="C4214" s="5">
        <v>6</v>
      </c>
      <c r="D4214" s="3">
        <v>175</v>
      </c>
      <c r="E4214" s="3">
        <v>2</v>
      </c>
      <c r="F4214" s="16">
        <v>4</v>
      </c>
      <c r="G4214" s="24">
        <f t="shared" si="914"/>
        <v>30</v>
      </c>
      <c r="H4214" s="7">
        <f t="shared" si="915"/>
        <v>92.712328767123282</v>
      </c>
      <c r="I4214" s="7">
        <f t="shared" si="916"/>
        <v>-2.0750672400053931</v>
      </c>
      <c r="J4214" s="7">
        <f t="shared" si="917"/>
        <v>-142.07506724000538</v>
      </c>
      <c r="K4214" s="7">
        <f t="shared" si="918"/>
        <v>1.6320822126665768</v>
      </c>
      <c r="L4214" s="25">
        <f t="shared" si="919"/>
        <v>-155.51876681000135</v>
      </c>
      <c r="M4214" s="31">
        <f t="shared" si="920"/>
        <v>23.428287999147294</v>
      </c>
      <c r="N4214" s="7">
        <f t="shared" si="921"/>
        <v>0</v>
      </c>
      <c r="O4214" s="7">
        <f t="shared" si="922"/>
        <v>90</v>
      </c>
      <c r="P4214" s="25">
        <f t="shared" si="923"/>
        <v>32.71695591861149</v>
      </c>
      <c r="Q4214" s="34">
        <f t="shared" si="924"/>
        <v>37.919608377836205</v>
      </c>
      <c r="R4214" s="9">
        <f t="shared" si="925"/>
        <v>0</v>
      </c>
      <c r="S4214" s="9">
        <f t="shared" si="926"/>
        <v>0</v>
      </c>
      <c r="T4214" s="35">
        <f t="shared" si="927"/>
        <v>0</v>
      </c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</row>
    <row r="4215" spans="1:31" x14ac:dyDescent="0.25">
      <c r="A4215" s="17">
        <v>4182</v>
      </c>
      <c r="B4215" s="11">
        <v>44371</v>
      </c>
      <c r="C4215" s="12">
        <v>6</v>
      </c>
      <c r="D4215" s="10">
        <v>175</v>
      </c>
      <c r="E4215" s="10">
        <v>2</v>
      </c>
      <c r="F4215" s="18">
        <v>5</v>
      </c>
      <c r="G4215" s="26">
        <f t="shared" si="914"/>
        <v>30</v>
      </c>
      <c r="H4215" s="13">
        <f t="shared" si="915"/>
        <v>92.712328767123282</v>
      </c>
      <c r="I4215" s="13">
        <f t="shared" si="916"/>
        <v>-2.0750672400053931</v>
      </c>
      <c r="J4215" s="13">
        <f t="shared" si="917"/>
        <v>-142.07506724000538</v>
      </c>
      <c r="K4215" s="13">
        <f t="shared" si="918"/>
        <v>2.6320822126665768</v>
      </c>
      <c r="L4215" s="27">
        <f t="shared" si="919"/>
        <v>-140.51876681000135</v>
      </c>
      <c r="M4215" s="32">
        <f t="shared" si="920"/>
        <v>23.428287999147294</v>
      </c>
      <c r="N4215" s="13">
        <f t="shared" si="921"/>
        <v>0</v>
      </c>
      <c r="O4215" s="13">
        <f t="shared" si="922"/>
        <v>90</v>
      </c>
      <c r="P4215" s="27">
        <f t="shared" si="923"/>
        <v>40.553137289058768</v>
      </c>
      <c r="Q4215" s="36">
        <f t="shared" si="924"/>
        <v>37.919608377836205</v>
      </c>
      <c r="R4215" s="14">
        <f t="shared" si="925"/>
        <v>0</v>
      </c>
      <c r="S4215" s="14">
        <f t="shared" si="926"/>
        <v>0</v>
      </c>
      <c r="T4215" s="37">
        <f t="shared" si="927"/>
        <v>0</v>
      </c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</row>
    <row r="4216" spans="1:31" x14ac:dyDescent="0.25">
      <c r="A4216" s="15">
        <v>4183</v>
      </c>
      <c r="B4216" s="4">
        <v>44371</v>
      </c>
      <c r="C4216" s="5">
        <v>6</v>
      </c>
      <c r="D4216" s="3">
        <v>175</v>
      </c>
      <c r="E4216" s="3">
        <v>2</v>
      </c>
      <c r="F4216" s="16">
        <v>6</v>
      </c>
      <c r="G4216" s="24">
        <f t="shared" si="914"/>
        <v>30</v>
      </c>
      <c r="H4216" s="7">
        <f t="shared" si="915"/>
        <v>92.712328767123282</v>
      </c>
      <c r="I4216" s="7">
        <f t="shared" si="916"/>
        <v>-2.0750672400053931</v>
      </c>
      <c r="J4216" s="7">
        <f t="shared" si="917"/>
        <v>-142.07506724000538</v>
      </c>
      <c r="K4216" s="7">
        <f t="shared" si="918"/>
        <v>3.6320822126665768</v>
      </c>
      <c r="L4216" s="25">
        <f t="shared" si="919"/>
        <v>-125.51876681000135</v>
      </c>
      <c r="M4216" s="31">
        <f t="shared" si="920"/>
        <v>23.428287999147294</v>
      </c>
      <c r="N4216" s="7">
        <f t="shared" si="921"/>
        <v>0</v>
      </c>
      <c r="O4216" s="7">
        <f t="shared" si="922"/>
        <v>90</v>
      </c>
      <c r="P4216" s="25">
        <f t="shared" si="923"/>
        <v>49.666689495128594</v>
      </c>
      <c r="Q4216" s="34">
        <f t="shared" si="924"/>
        <v>37.919608377836205</v>
      </c>
      <c r="R4216" s="9">
        <f t="shared" si="925"/>
        <v>0</v>
      </c>
      <c r="S4216" s="9">
        <f t="shared" si="926"/>
        <v>0</v>
      </c>
      <c r="T4216" s="35">
        <f t="shared" si="927"/>
        <v>0</v>
      </c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</row>
    <row r="4217" spans="1:31" x14ac:dyDescent="0.25">
      <c r="A4217" s="17">
        <v>4184</v>
      </c>
      <c r="B4217" s="11">
        <v>44371</v>
      </c>
      <c r="C4217" s="12">
        <v>6</v>
      </c>
      <c r="D4217" s="10">
        <v>175</v>
      </c>
      <c r="E4217" s="10">
        <v>2</v>
      </c>
      <c r="F4217" s="18">
        <v>7</v>
      </c>
      <c r="G4217" s="26">
        <f t="shared" si="914"/>
        <v>30</v>
      </c>
      <c r="H4217" s="13">
        <f t="shared" si="915"/>
        <v>92.712328767123282</v>
      </c>
      <c r="I4217" s="13">
        <f t="shared" si="916"/>
        <v>-2.0750672400053931</v>
      </c>
      <c r="J4217" s="13">
        <f t="shared" si="917"/>
        <v>-142.07506724000538</v>
      </c>
      <c r="K4217" s="13">
        <f t="shared" si="918"/>
        <v>4.6320822126665764</v>
      </c>
      <c r="L4217" s="27">
        <f t="shared" si="919"/>
        <v>-110.51876681000135</v>
      </c>
      <c r="M4217" s="32">
        <f t="shared" si="920"/>
        <v>23.428287999147294</v>
      </c>
      <c r="N4217" s="13">
        <f t="shared" si="921"/>
        <v>0.52712164064709022</v>
      </c>
      <c r="O4217" s="13">
        <f t="shared" si="922"/>
        <v>89.472878359352904</v>
      </c>
      <c r="P4217" s="27">
        <f t="shared" si="923"/>
        <v>59.24732496422638</v>
      </c>
      <c r="Q4217" s="36">
        <f t="shared" si="924"/>
        <v>31.039698978772332</v>
      </c>
      <c r="R4217" s="14">
        <f t="shared" si="925"/>
        <v>139.70442468314047</v>
      </c>
      <c r="S4217" s="14">
        <f t="shared" si="926"/>
        <v>0</v>
      </c>
      <c r="T4217" s="37">
        <f t="shared" si="927"/>
        <v>0</v>
      </c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</row>
    <row r="4218" spans="1:31" x14ac:dyDescent="0.25">
      <c r="A4218" s="15">
        <v>4185</v>
      </c>
      <c r="B4218" s="4">
        <v>44371</v>
      </c>
      <c r="C4218" s="5">
        <v>6</v>
      </c>
      <c r="D4218" s="3">
        <v>175</v>
      </c>
      <c r="E4218" s="3">
        <v>2</v>
      </c>
      <c r="F4218" s="16">
        <v>8</v>
      </c>
      <c r="G4218" s="24">
        <f t="shared" si="914"/>
        <v>30</v>
      </c>
      <c r="H4218" s="7">
        <f t="shared" si="915"/>
        <v>92.712328767123282</v>
      </c>
      <c r="I4218" s="7">
        <f t="shared" si="916"/>
        <v>-2.0750672400053931</v>
      </c>
      <c r="J4218" s="7">
        <f t="shared" si="917"/>
        <v>-142.07506724000538</v>
      </c>
      <c r="K4218" s="7">
        <f t="shared" si="918"/>
        <v>5.6320822126665764</v>
      </c>
      <c r="L4218" s="25">
        <f t="shared" si="919"/>
        <v>-95.518766810001352</v>
      </c>
      <c r="M4218" s="31">
        <f t="shared" si="920"/>
        <v>23.428287999147294</v>
      </c>
      <c r="N4218" s="7">
        <f t="shared" si="921"/>
        <v>10.834615383155461</v>
      </c>
      <c r="O4218" s="7">
        <f t="shared" si="922"/>
        <v>79.165384616844534</v>
      </c>
      <c r="P4218" s="25">
        <f t="shared" si="923"/>
        <v>68.416353166101246</v>
      </c>
      <c r="Q4218" s="34">
        <f t="shared" si="924"/>
        <v>5.1835586955313486</v>
      </c>
      <c r="R4218" s="9">
        <f t="shared" si="925"/>
        <v>570.2876345320617</v>
      </c>
      <c r="S4218" s="9">
        <f t="shared" si="926"/>
        <v>0</v>
      </c>
      <c r="T4218" s="35">
        <f t="shared" si="927"/>
        <v>0</v>
      </c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</row>
    <row r="4219" spans="1:31" x14ac:dyDescent="0.25">
      <c r="A4219" s="17">
        <v>4186</v>
      </c>
      <c r="B4219" s="11">
        <v>44371</v>
      </c>
      <c r="C4219" s="12">
        <v>6</v>
      </c>
      <c r="D4219" s="10">
        <v>175</v>
      </c>
      <c r="E4219" s="10">
        <v>2</v>
      </c>
      <c r="F4219" s="18">
        <v>9</v>
      </c>
      <c r="G4219" s="26">
        <f t="shared" si="914"/>
        <v>30</v>
      </c>
      <c r="H4219" s="13">
        <f t="shared" si="915"/>
        <v>92.712328767123282</v>
      </c>
      <c r="I4219" s="13">
        <f t="shared" si="916"/>
        <v>-2.0750672400053931</v>
      </c>
      <c r="J4219" s="13">
        <f t="shared" si="917"/>
        <v>-142.07506724000538</v>
      </c>
      <c r="K4219" s="13">
        <f t="shared" si="918"/>
        <v>6.6320822126665764</v>
      </c>
      <c r="L4219" s="27">
        <f t="shared" si="919"/>
        <v>-80.518766810001352</v>
      </c>
      <c r="M4219" s="32">
        <f t="shared" si="920"/>
        <v>23.428287999147294</v>
      </c>
      <c r="N4219" s="13">
        <f t="shared" si="921"/>
        <v>21.799287710467762</v>
      </c>
      <c r="O4219" s="13">
        <f t="shared" si="922"/>
        <v>68.200712289532234</v>
      </c>
      <c r="P4219" s="27">
        <f t="shared" si="923"/>
        <v>77.091095356004161</v>
      </c>
      <c r="Q4219" s="36">
        <f t="shared" si="924"/>
        <v>2.6771017856078827</v>
      </c>
      <c r="R4219" s="14">
        <f t="shared" si="925"/>
        <v>794.68902249763596</v>
      </c>
      <c r="S4219" s="14">
        <f t="shared" si="926"/>
        <v>173.15547072331614</v>
      </c>
      <c r="T4219" s="37">
        <f t="shared" si="927"/>
        <v>2.220894302969072E-2</v>
      </c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</row>
    <row r="4220" spans="1:31" x14ac:dyDescent="0.25">
      <c r="A4220" s="15">
        <v>4187</v>
      </c>
      <c r="B4220" s="4">
        <v>44371</v>
      </c>
      <c r="C4220" s="5">
        <v>6</v>
      </c>
      <c r="D4220" s="3">
        <v>175</v>
      </c>
      <c r="E4220" s="3">
        <v>2</v>
      </c>
      <c r="F4220" s="16">
        <v>10</v>
      </c>
      <c r="G4220" s="24">
        <f t="shared" si="914"/>
        <v>30</v>
      </c>
      <c r="H4220" s="7">
        <f t="shared" si="915"/>
        <v>92.712328767123282</v>
      </c>
      <c r="I4220" s="7">
        <f t="shared" si="916"/>
        <v>-2.0750672400053931</v>
      </c>
      <c r="J4220" s="7">
        <f t="shared" si="917"/>
        <v>-142.07506724000538</v>
      </c>
      <c r="K4220" s="7">
        <f t="shared" si="918"/>
        <v>7.6320822126665764</v>
      </c>
      <c r="L4220" s="25">
        <f t="shared" si="919"/>
        <v>-65.518766810001352</v>
      </c>
      <c r="M4220" s="31">
        <f t="shared" si="920"/>
        <v>23.428287999147294</v>
      </c>
      <c r="N4220" s="7">
        <f t="shared" si="921"/>
        <v>33.15099991015925</v>
      </c>
      <c r="O4220" s="7">
        <f t="shared" si="922"/>
        <v>56.84900008984075</v>
      </c>
      <c r="P4220" s="25">
        <f t="shared" si="923"/>
        <v>85.878610156077542</v>
      </c>
      <c r="Q4220" s="34">
        <f t="shared" si="924"/>
        <v>1.8245009914498997</v>
      </c>
      <c r="R4220" s="9">
        <f t="shared" si="925"/>
        <v>913.84331864927367</v>
      </c>
      <c r="S4220" s="9">
        <f t="shared" si="926"/>
        <v>405.28758261223442</v>
      </c>
      <c r="T4220" s="35">
        <f t="shared" si="927"/>
        <v>5.1982237669284101E-2</v>
      </c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</row>
    <row r="4221" spans="1:31" x14ac:dyDescent="0.25">
      <c r="A4221" s="17">
        <v>4188</v>
      </c>
      <c r="B4221" s="11">
        <v>44371</v>
      </c>
      <c r="C4221" s="12">
        <v>6</v>
      </c>
      <c r="D4221" s="10">
        <v>175</v>
      </c>
      <c r="E4221" s="10">
        <v>2</v>
      </c>
      <c r="F4221" s="18">
        <v>11</v>
      </c>
      <c r="G4221" s="26">
        <f t="shared" si="914"/>
        <v>30</v>
      </c>
      <c r="H4221" s="13">
        <f t="shared" si="915"/>
        <v>92.712328767123282</v>
      </c>
      <c r="I4221" s="13">
        <f t="shared" si="916"/>
        <v>-2.0750672400053931</v>
      </c>
      <c r="J4221" s="13">
        <f t="shared" si="917"/>
        <v>-142.07506724000538</v>
      </c>
      <c r="K4221" s="13">
        <f t="shared" si="918"/>
        <v>8.6320822126665764</v>
      </c>
      <c r="L4221" s="27">
        <f t="shared" si="919"/>
        <v>-50.518766810001352</v>
      </c>
      <c r="M4221" s="32">
        <f t="shared" si="920"/>
        <v>23.428287999147294</v>
      </c>
      <c r="N4221" s="13">
        <f t="shared" si="921"/>
        <v>44.627012012694543</v>
      </c>
      <c r="O4221" s="13">
        <f t="shared" si="922"/>
        <v>45.372987987305457</v>
      </c>
      <c r="P4221" s="27">
        <f t="shared" si="923"/>
        <v>95.679080200619225</v>
      </c>
      <c r="Q4221" s="36">
        <f t="shared" si="924"/>
        <v>1.4218511213605265</v>
      </c>
      <c r="R4221" s="14">
        <f t="shared" si="925"/>
        <v>984.26537229227472</v>
      </c>
      <c r="S4221" s="14">
        <f t="shared" si="926"/>
        <v>633.4598263347923</v>
      </c>
      <c r="T4221" s="37">
        <f t="shared" si="927"/>
        <v>8.1247639106633185E-2</v>
      </c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</row>
    <row r="4222" spans="1:31" x14ac:dyDescent="0.25">
      <c r="A4222" s="15">
        <v>4189</v>
      </c>
      <c r="B4222" s="4">
        <v>44371</v>
      </c>
      <c r="C4222" s="5">
        <v>6</v>
      </c>
      <c r="D4222" s="3">
        <v>175</v>
      </c>
      <c r="E4222" s="3">
        <v>2</v>
      </c>
      <c r="F4222" s="16">
        <v>12</v>
      </c>
      <c r="G4222" s="24">
        <f t="shared" si="914"/>
        <v>30</v>
      </c>
      <c r="H4222" s="7">
        <f t="shared" si="915"/>
        <v>92.712328767123282</v>
      </c>
      <c r="I4222" s="7">
        <f t="shared" si="916"/>
        <v>-2.0750672400053931</v>
      </c>
      <c r="J4222" s="7">
        <f t="shared" si="917"/>
        <v>-142.07506724000538</v>
      </c>
      <c r="K4222" s="7">
        <f t="shared" si="918"/>
        <v>9.6320822126665764</v>
      </c>
      <c r="L4222" s="25">
        <f t="shared" si="919"/>
        <v>-35.518766810001352</v>
      </c>
      <c r="M4222" s="31">
        <f t="shared" si="920"/>
        <v>23.428287999147294</v>
      </c>
      <c r="N4222" s="7">
        <f t="shared" si="921"/>
        <v>55.860470310886505</v>
      </c>
      <c r="O4222" s="7">
        <f t="shared" si="922"/>
        <v>34.139529689113495</v>
      </c>
      <c r="P4222" s="25">
        <f t="shared" si="923"/>
        <v>108.21974116947396</v>
      </c>
      <c r="Q4222" s="34">
        <f t="shared" si="924"/>
        <v>1.2073441496221113</v>
      </c>
      <c r="R4222" s="9">
        <f t="shared" si="925"/>
        <v>1027.0987685404673</v>
      </c>
      <c r="S4222" s="9">
        <f t="shared" si="926"/>
        <v>826.32226431215076</v>
      </c>
      <c r="T4222" s="35">
        <f t="shared" si="927"/>
        <v>0.10598420030053633</v>
      </c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</row>
    <row r="4223" spans="1:31" x14ac:dyDescent="0.25">
      <c r="A4223" s="17">
        <v>4190</v>
      </c>
      <c r="B4223" s="11">
        <v>44371</v>
      </c>
      <c r="C4223" s="12">
        <v>6</v>
      </c>
      <c r="D4223" s="10">
        <v>175</v>
      </c>
      <c r="E4223" s="10">
        <v>2</v>
      </c>
      <c r="F4223" s="18">
        <v>13</v>
      </c>
      <c r="G4223" s="26">
        <f t="shared" si="914"/>
        <v>30</v>
      </c>
      <c r="H4223" s="13">
        <f t="shared" si="915"/>
        <v>92.712328767123282</v>
      </c>
      <c r="I4223" s="13">
        <f t="shared" si="916"/>
        <v>-2.0750672400053931</v>
      </c>
      <c r="J4223" s="13">
        <f t="shared" si="917"/>
        <v>-142.07506724000538</v>
      </c>
      <c r="K4223" s="13">
        <f t="shared" si="918"/>
        <v>10.632082212666576</v>
      </c>
      <c r="L4223" s="27">
        <f t="shared" si="919"/>
        <v>-20.518766810001352</v>
      </c>
      <c r="M4223" s="32">
        <f t="shared" si="920"/>
        <v>23.428287999147294</v>
      </c>
      <c r="N4223" s="13">
        <f t="shared" si="921"/>
        <v>66.045804349243255</v>
      </c>
      <c r="O4223" s="13">
        <f t="shared" si="922"/>
        <v>23.954195650756745</v>
      </c>
      <c r="P4223" s="27">
        <f t="shared" si="923"/>
        <v>127.61324499505869</v>
      </c>
      <c r="Q4223" s="36">
        <f t="shared" si="924"/>
        <v>1.0936959075015471</v>
      </c>
      <c r="R4223" s="14">
        <f t="shared" si="925"/>
        <v>1051.6692249413329</v>
      </c>
      <c r="S4223" s="14">
        <f t="shared" si="926"/>
        <v>962.62802236875484</v>
      </c>
      <c r="T4223" s="37">
        <f t="shared" si="927"/>
        <v>0.12346679442622283</v>
      </c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</row>
    <row r="4224" spans="1:31" x14ac:dyDescent="0.25">
      <c r="A4224" s="15">
        <v>4191</v>
      </c>
      <c r="B4224" s="4">
        <v>44371</v>
      </c>
      <c r="C4224" s="5">
        <v>6</v>
      </c>
      <c r="D4224" s="3">
        <v>175</v>
      </c>
      <c r="E4224" s="3">
        <v>2</v>
      </c>
      <c r="F4224" s="16">
        <v>14</v>
      </c>
      <c r="G4224" s="24">
        <f t="shared" si="914"/>
        <v>30</v>
      </c>
      <c r="H4224" s="7">
        <f t="shared" si="915"/>
        <v>92.712328767123282</v>
      </c>
      <c r="I4224" s="7">
        <f t="shared" si="916"/>
        <v>-2.0750672400053931</v>
      </c>
      <c r="J4224" s="7">
        <f t="shared" si="917"/>
        <v>-142.07506724000538</v>
      </c>
      <c r="K4224" s="7">
        <f t="shared" si="918"/>
        <v>11.632082212666576</v>
      </c>
      <c r="L4224" s="25">
        <f t="shared" si="919"/>
        <v>-5.5187668100013543</v>
      </c>
      <c r="M4224" s="31">
        <f t="shared" si="920"/>
        <v>23.428287999147294</v>
      </c>
      <c r="N4224" s="7">
        <f t="shared" si="921"/>
        <v>72.785875409507909</v>
      </c>
      <c r="O4224" s="7">
        <f t="shared" si="922"/>
        <v>17.214124590492091</v>
      </c>
      <c r="P4224" s="25">
        <f t="shared" si="923"/>
        <v>162.65192379183452</v>
      </c>
      <c r="Q4224" s="34">
        <f t="shared" si="924"/>
        <v>1.0464592356538651</v>
      </c>
      <c r="R4224" s="9">
        <f t="shared" si="925"/>
        <v>1062.3186955618985</v>
      </c>
      <c r="S4224" s="9">
        <f t="shared" si="926"/>
        <v>1028.8268085881325</v>
      </c>
      <c r="T4224" s="35">
        <f t="shared" si="927"/>
        <v>0.13195745929311614</v>
      </c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</row>
    <row r="4225" spans="1:31" x14ac:dyDescent="0.25">
      <c r="A4225" s="17">
        <v>4192</v>
      </c>
      <c r="B4225" s="11">
        <v>44371</v>
      </c>
      <c r="C4225" s="12">
        <v>6</v>
      </c>
      <c r="D4225" s="10">
        <v>175</v>
      </c>
      <c r="E4225" s="10">
        <v>2</v>
      </c>
      <c r="F4225" s="18">
        <v>15</v>
      </c>
      <c r="G4225" s="26">
        <f t="shared" si="914"/>
        <v>30</v>
      </c>
      <c r="H4225" s="13">
        <f t="shared" si="915"/>
        <v>92.712328767123282</v>
      </c>
      <c r="I4225" s="13">
        <f t="shared" si="916"/>
        <v>-2.0750672400053931</v>
      </c>
      <c r="J4225" s="13">
        <f t="shared" si="917"/>
        <v>-142.07506724000538</v>
      </c>
      <c r="K4225" s="13">
        <f t="shared" si="918"/>
        <v>12.632082212666576</v>
      </c>
      <c r="L4225" s="27">
        <f t="shared" si="919"/>
        <v>9.4812331899986457</v>
      </c>
      <c r="M4225" s="32">
        <f t="shared" si="920"/>
        <v>23.428287999147294</v>
      </c>
      <c r="N4225" s="13">
        <f t="shared" si="921"/>
        <v>71.597411000205653</v>
      </c>
      <c r="O4225" s="13">
        <f t="shared" si="922"/>
        <v>18.402588999794347</v>
      </c>
      <c r="P4225" s="27">
        <f t="shared" si="923"/>
        <v>208.60521939538899</v>
      </c>
      <c r="Q4225" s="36">
        <f t="shared" si="924"/>
        <v>1.053441374439819</v>
      </c>
      <c r="R4225" s="14">
        <f t="shared" si="925"/>
        <v>1060.7274330942723</v>
      </c>
      <c r="S4225" s="14">
        <f t="shared" si="926"/>
        <v>1018.635177129407</v>
      </c>
      <c r="T4225" s="37">
        <f t="shared" si="927"/>
        <v>0.13065027932645995</v>
      </c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</row>
    <row r="4226" spans="1:31" x14ac:dyDescent="0.25">
      <c r="A4226" s="15">
        <v>4193</v>
      </c>
      <c r="B4226" s="4">
        <v>44371</v>
      </c>
      <c r="C4226" s="5">
        <v>6</v>
      </c>
      <c r="D4226" s="3">
        <v>175</v>
      </c>
      <c r="E4226" s="3">
        <v>2</v>
      </c>
      <c r="F4226" s="16">
        <v>16</v>
      </c>
      <c r="G4226" s="24">
        <f t="shared" si="914"/>
        <v>30</v>
      </c>
      <c r="H4226" s="7">
        <f t="shared" si="915"/>
        <v>92.712328767123282</v>
      </c>
      <c r="I4226" s="7">
        <f t="shared" si="916"/>
        <v>-2.0750672400053931</v>
      </c>
      <c r="J4226" s="7">
        <f t="shared" si="917"/>
        <v>-142.07506724000538</v>
      </c>
      <c r="K4226" s="7">
        <f t="shared" si="918"/>
        <v>13.632082212666576</v>
      </c>
      <c r="L4226" s="25">
        <f t="shared" si="919"/>
        <v>24.481233189998648</v>
      </c>
      <c r="M4226" s="31">
        <f t="shared" si="920"/>
        <v>23.428287999147294</v>
      </c>
      <c r="N4226" s="7">
        <f t="shared" si="921"/>
        <v>63.543334148842092</v>
      </c>
      <c r="O4226" s="7">
        <f t="shared" si="922"/>
        <v>26.456665851157908</v>
      </c>
      <c r="P4226" s="25">
        <f t="shared" si="923"/>
        <v>238.58941897221695</v>
      </c>
      <c r="Q4226" s="34">
        <f t="shared" si="924"/>
        <v>1.1163709758069853</v>
      </c>
      <c r="R4226" s="9">
        <f t="shared" si="925"/>
        <v>1046.6514802923098</v>
      </c>
      <c r="S4226" s="9">
        <f t="shared" si="926"/>
        <v>933.00957905733469</v>
      </c>
      <c r="T4226" s="35">
        <f t="shared" si="927"/>
        <v>0.11966792906329971</v>
      </c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</row>
    <row r="4227" spans="1:31" x14ac:dyDescent="0.25">
      <c r="A4227" s="17">
        <v>4194</v>
      </c>
      <c r="B4227" s="11">
        <v>44371</v>
      </c>
      <c r="C4227" s="12">
        <v>6</v>
      </c>
      <c r="D4227" s="10">
        <v>175</v>
      </c>
      <c r="E4227" s="10">
        <v>2</v>
      </c>
      <c r="F4227" s="18">
        <v>17</v>
      </c>
      <c r="G4227" s="26">
        <f t="shared" si="914"/>
        <v>30</v>
      </c>
      <c r="H4227" s="13">
        <f t="shared" si="915"/>
        <v>92.712328767123282</v>
      </c>
      <c r="I4227" s="13">
        <f t="shared" si="916"/>
        <v>-2.0750672400053931</v>
      </c>
      <c r="J4227" s="13">
        <f t="shared" si="917"/>
        <v>-142.07506724000538</v>
      </c>
      <c r="K4227" s="13">
        <f t="shared" si="918"/>
        <v>14.632082212666576</v>
      </c>
      <c r="L4227" s="27">
        <f t="shared" si="919"/>
        <v>39.481233189998648</v>
      </c>
      <c r="M4227" s="32">
        <f t="shared" si="920"/>
        <v>23.428287999147294</v>
      </c>
      <c r="N4227" s="13">
        <f t="shared" si="921"/>
        <v>52.947810701237067</v>
      </c>
      <c r="O4227" s="13">
        <f t="shared" si="922"/>
        <v>37.052189298762933</v>
      </c>
      <c r="P4227" s="27">
        <f t="shared" si="923"/>
        <v>255.52172518359788</v>
      </c>
      <c r="Q4227" s="36">
        <f t="shared" si="924"/>
        <v>1.2519932163082397</v>
      </c>
      <c r="R4227" s="14">
        <f t="shared" si="925"/>
        <v>1017.8222659739795</v>
      </c>
      <c r="S4227" s="14">
        <f t="shared" si="926"/>
        <v>780.14578287844131</v>
      </c>
      <c r="T4227" s="37">
        <f t="shared" si="927"/>
        <v>0.10006159883037249</v>
      </c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</row>
    <row r="4228" spans="1:31" x14ac:dyDescent="0.25">
      <c r="A4228" s="15">
        <v>4195</v>
      </c>
      <c r="B4228" s="4">
        <v>44371</v>
      </c>
      <c r="C4228" s="5">
        <v>6</v>
      </c>
      <c r="D4228" s="3">
        <v>175</v>
      </c>
      <c r="E4228" s="3">
        <v>2</v>
      </c>
      <c r="F4228" s="16">
        <v>18</v>
      </c>
      <c r="G4228" s="24">
        <f t="shared" si="914"/>
        <v>30</v>
      </c>
      <c r="H4228" s="7">
        <f t="shared" si="915"/>
        <v>92.712328767123282</v>
      </c>
      <c r="I4228" s="7">
        <f t="shared" si="916"/>
        <v>-2.0750672400053931</v>
      </c>
      <c r="J4228" s="7">
        <f t="shared" si="917"/>
        <v>-142.07506724000538</v>
      </c>
      <c r="K4228" s="7">
        <f t="shared" si="918"/>
        <v>15.632082212666576</v>
      </c>
      <c r="L4228" s="25">
        <f t="shared" si="919"/>
        <v>54.481233189998648</v>
      </c>
      <c r="M4228" s="31">
        <f t="shared" si="920"/>
        <v>23.428287999147294</v>
      </c>
      <c r="N4228" s="7">
        <f t="shared" si="921"/>
        <v>41.600366087572866</v>
      </c>
      <c r="O4228" s="7">
        <f t="shared" si="922"/>
        <v>48.399633912427134</v>
      </c>
      <c r="P4228" s="25">
        <f t="shared" si="923"/>
        <v>267.08158942431129</v>
      </c>
      <c r="Q4228" s="34">
        <f t="shared" si="924"/>
        <v>1.5041264585808449</v>
      </c>
      <c r="R4228" s="9">
        <f t="shared" si="925"/>
        <v>968.9087327765294</v>
      </c>
      <c r="S4228" s="9">
        <f t="shared" si="926"/>
        <v>575.54887551556089</v>
      </c>
      <c r="T4228" s="35">
        <f t="shared" si="927"/>
        <v>7.3819973078138798E-2</v>
      </c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</row>
    <row r="4229" spans="1:31" x14ac:dyDescent="0.25">
      <c r="A4229" s="17">
        <v>4196</v>
      </c>
      <c r="B4229" s="11">
        <v>44371</v>
      </c>
      <c r="C4229" s="12">
        <v>6</v>
      </c>
      <c r="D4229" s="10">
        <v>175</v>
      </c>
      <c r="E4229" s="10">
        <v>2</v>
      </c>
      <c r="F4229" s="18">
        <v>19</v>
      </c>
      <c r="G4229" s="26">
        <f t="shared" si="914"/>
        <v>30</v>
      </c>
      <c r="H4229" s="13">
        <f t="shared" si="915"/>
        <v>92.712328767123282</v>
      </c>
      <c r="I4229" s="13">
        <f t="shared" si="916"/>
        <v>-2.0750672400053931</v>
      </c>
      <c r="J4229" s="13">
        <f t="shared" si="917"/>
        <v>-142.07506724000538</v>
      </c>
      <c r="K4229" s="13">
        <f t="shared" si="918"/>
        <v>16.632082212666578</v>
      </c>
      <c r="L4229" s="27">
        <f t="shared" si="919"/>
        <v>69.481233189998676</v>
      </c>
      <c r="M4229" s="32">
        <f t="shared" si="920"/>
        <v>23.428287999147294</v>
      </c>
      <c r="N4229" s="13">
        <f t="shared" si="921"/>
        <v>30.128833787497367</v>
      </c>
      <c r="O4229" s="13">
        <f t="shared" si="922"/>
        <v>59.871166212502629</v>
      </c>
      <c r="P4229" s="27">
        <f t="shared" si="923"/>
        <v>276.49593926695286</v>
      </c>
      <c r="Q4229" s="36">
        <f t="shared" si="924"/>
        <v>1.9866157540999276</v>
      </c>
      <c r="R4229" s="14">
        <f t="shared" si="925"/>
        <v>888.45593316979068</v>
      </c>
      <c r="S4229" s="14">
        <f t="shared" si="926"/>
        <v>342.74303848907289</v>
      </c>
      <c r="T4229" s="37">
        <f t="shared" si="927"/>
        <v>4.3960266365421448E-2</v>
      </c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</row>
    <row r="4230" spans="1:31" x14ac:dyDescent="0.25">
      <c r="A4230" s="15">
        <v>4197</v>
      </c>
      <c r="B4230" s="4">
        <v>44371</v>
      </c>
      <c r="C4230" s="5">
        <v>6</v>
      </c>
      <c r="D4230" s="3">
        <v>175</v>
      </c>
      <c r="E4230" s="3">
        <v>2</v>
      </c>
      <c r="F4230" s="16">
        <v>20</v>
      </c>
      <c r="G4230" s="24">
        <f t="shared" si="914"/>
        <v>30</v>
      </c>
      <c r="H4230" s="7">
        <f t="shared" si="915"/>
        <v>92.712328767123282</v>
      </c>
      <c r="I4230" s="7">
        <f t="shared" si="916"/>
        <v>-2.0750672400053931</v>
      </c>
      <c r="J4230" s="7">
        <f t="shared" si="917"/>
        <v>-142.07506724000538</v>
      </c>
      <c r="K4230" s="7">
        <f t="shared" si="918"/>
        <v>17.632082212666578</v>
      </c>
      <c r="L4230" s="25">
        <f t="shared" si="919"/>
        <v>84.481233189998676</v>
      </c>
      <c r="M4230" s="31">
        <f t="shared" si="920"/>
        <v>23.428287999147294</v>
      </c>
      <c r="N4230" s="7">
        <f t="shared" si="921"/>
        <v>18.854814644716114</v>
      </c>
      <c r="O4230" s="7">
        <f t="shared" si="922"/>
        <v>71.145185355283886</v>
      </c>
      <c r="P4230" s="25">
        <f t="shared" si="923"/>
        <v>285.18356947139739</v>
      </c>
      <c r="Q4230" s="34">
        <f t="shared" si="924"/>
        <v>3.069457595081059</v>
      </c>
      <c r="R4230" s="9">
        <f t="shared" si="925"/>
        <v>749.57535626608581</v>
      </c>
      <c r="S4230" s="9">
        <f t="shared" si="926"/>
        <v>116.89275237592102</v>
      </c>
      <c r="T4230" s="35">
        <f t="shared" si="927"/>
        <v>1.4992679510824159E-2</v>
      </c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</row>
    <row r="4231" spans="1:31" x14ac:dyDescent="0.25">
      <c r="A4231" s="17">
        <v>4198</v>
      </c>
      <c r="B4231" s="11">
        <v>44371</v>
      </c>
      <c r="C4231" s="12">
        <v>6</v>
      </c>
      <c r="D4231" s="10">
        <v>175</v>
      </c>
      <c r="E4231" s="10">
        <v>2</v>
      </c>
      <c r="F4231" s="18">
        <v>21</v>
      </c>
      <c r="G4231" s="26">
        <f t="shared" si="914"/>
        <v>30</v>
      </c>
      <c r="H4231" s="13">
        <f t="shared" si="915"/>
        <v>92.712328767123282</v>
      </c>
      <c r="I4231" s="13">
        <f t="shared" si="916"/>
        <v>-2.0750672400053931</v>
      </c>
      <c r="J4231" s="13">
        <f t="shared" si="917"/>
        <v>-142.07506724000538</v>
      </c>
      <c r="K4231" s="13">
        <f t="shared" si="918"/>
        <v>18.632082212666578</v>
      </c>
      <c r="L4231" s="27">
        <f t="shared" si="919"/>
        <v>99.481233189998676</v>
      </c>
      <c r="M4231" s="32">
        <f t="shared" si="920"/>
        <v>23.428287999147294</v>
      </c>
      <c r="N4231" s="13">
        <f t="shared" si="921"/>
        <v>8.0356739228121903</v>
      </c>
      <c r="O4231" s="13">
        <f t="shared" si="922"/>
        <v>81.964326077187806</v>
      </c>
      <c r="P4231" s="27">
        <f t="shared" si="923"/>
        <v>293.93609067747764</v>
      </c>
      <c r="Q4231" s="36">
        <f t="shared" si="924"/>
        <v>6.828952402152483</v>
      </c>
      <c r="R4231" s="14">
        <f t="shared" si="925"/>
        <v>476.86316594684433</v>
      </c>
      <c r="S4231" s="14">
        <f t="shared" si="926"/>
        <v>0</v>
      </c>
      <c r="T4231" s="37">
        <f t="shared" si="927"/>
        <v>0</v>
      </c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</row>
    <row r="4232" spans="1:31" x14ac:dyDescent="0.25">
      <c r="A4232" s="15">
        <v>4199</v>
      </c>
      <c r="B4232" s="4">
        <v>44371</v>
      </c>
      <c r="C4232" s="5">
        <v>6</v>
      </c>
      <c r="D4232" s="3">
        <v>175</v>
      </c>
      <c r="E4232" s="3">
        <v>2</v>
      </c>
      <c r="F4232" s="16">
        <v>22</v>
      </c>
      <c r="G4232" s="24">
        <f t="shared" si="914"/>
        <v>30</v>
      </c>
      <c r="H4232" s="7">
        <f t="shared" si="915"/>
        <v>92.712328767123282</v>
      </c>
      <c r="I4232" s="7">
        <f t="shared" si="916"/>
        <v>-2.0750672400053931</v>
      </c>
      <c r="J4232" s="7">
        <f t="shared" si="917"/>
        <v>-142.07506724000538</v>
      </c>
      <c r="K4232" s="7">
        <f t="shared" si="918"/>
        <v>19.632082212666578</v>
      </c>
      <c r="L4232" s="25">
        <f t="shared" si="919"/>
        <v>114.48123318999868</v>
      </c>
      <c r="M4232" s="31">
        <f t="shared" si="920"/>
        <v>23.428287999147294</v>
      </c>
      <c r="N4232" s="7">
        <f t="shared" si="921"/>
        <v>0</v>
      </c>
      <c r="O4232" s="7">
        <f t="shared" si="922"/>
        <v>90</v>
      </c>
      <c r="P4232" s="25">
        <f t="shared" si="923"/>
        <v>303.29763246149935</v>
      </c>
      <c r="Q4232" s="34">
        <f t="shared" si="924"/>
        <v>37.919608377836205</v>
      </c>
      <c r="R4232" s="9">
        <f t="shared" si="925"/>
        <v>0</v>
      </c>
      <c r="S4232" s="9">
        <f t="shared" si="926"/>
        <v>0</v>
      </c>
      <c r="T4232" s="35">
        <f t="shared" si="927"/>
        <v>0</v>
      </c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</row>
    <row r="4233" spans="1:31" x14ac:dyDescent="0.25">
      <c r="A4233" s="17">
        <v>4200</v>
      </c>
      <c r="B4233" s="11">
        <v>44371</v>
      </c>
      <c r="C4233" s="12">
        <v>6</v>
      </c>
      <c r="D4233" s="10">
        <v>175</v>
      </c>
      <c r="E4233" s="10">
        <v>2</v>
      </c>
      <c r="F4233" s="18">
        <v>23</v>
      </c>
      <c r="G4233" s="26">
        <f t="shared" si="914"/>
        <v>30</v>
      </c>
      <c r="H4233" s="13">
        <f t="shared" si="915"/>
        <v>92.712328767123282</v>
      </c>
      <c r="I4233" s="13">
        <f t="shared" si="916"/>
        <v>-2.0750672400053931</v>
      </c>
      <c r="J4233" s="13">
        <f t="shared" si="917"/>
        <v>-142.07506724000538</v>
      </c>
      <c r="K4233" s="13">
        <f t="shared" si="918"/>
        <v>20.632082212666578</v>
      </c>
      <c r="L4233" s="27">
        <f t="shared" si="919"/>
        <v>129.48123318999868</v>
      </c>
      <c r="M4233" s="32">
        <f t="shared" si="920"/>
        <v>23.428287999147294</v>
      </c>
      <c r="N4233" s="13">
        <f t="shared" si="921"/>
        <v>0</v>
      </c>
      <c r="O4233" s="13">
        <f t="shared" si="922"/>
        <v>90</v>
      </c>
      <c r="P4233" s="27">
        <f t="shared" si="923"/>
        <v>312.81136207995172</v>
      </c>
      <c r="Q4233" s="36">
        <f t="shared" si="924"/>
        <v>37.919608377836205</v>
      </c>
      <c r="R4233" s="14">
        <f t="shared" si="925"/>
        <v>0</v>
      </c>
      <c r="S4233" s="14">
        <f t="shared" si="926"/>
        <v>0</v>
      </c>
      <c r="T4233" s="37">
        <f t="shared" si="927"/>
        <v>0</v>
      </c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</row>
    <row r="4234" spans="1:31" x14ac:dyDescent="0.25">
      <c r="A4234" s="15">
        <v>4201</v>
      </c>
      <c r="B4234" s="4">
        <v>44372</v>
      </c>
      <c r="C4234" s="5">
        <v>6</v>
      </c>
      <c r="D4234" s="3">
        <v>176</v>
      </c>
      <c r="E4234" s="3">
        <v>2</v>
      </c>
      <c r="F4234" s="16">
        <v>0</v>
      </c>
      <c r="G4234" s="24">
        <f t="shared" si="914"/>
        <v>30</v>
      </c>
      <c r="H4234" s="7">
        <f t="shared" si="915"/>
        <v>93.698630136986296</v>
      </c>
      <c r="I4234" s="7">
        <f t="shared" si="916"/>
        <v>-2.2818716284017082</v>
      </c>
      <c r="J4234" s="7">
        <f t="shared" si="917"/>
        <v>-142.28187162840172</v>
      </c>
      <c r="K4234" s="7">
        <f t="shared" si="918"/>
        <v>-2.3713645271400288</v>
      </c>
      <c r="L4234" s="25">
        <f t="shared" si="919"/>
        <v>-215.57046790710044</v>
      </c>
      <c r="M4234" s="31">
        <f t="shared" si="920"/>
        <v>23.407450783365086</v>
      </c>
      <c r="N4234" s="7">
        <f t="shared" si="921"/>
        <v>0</v>
      </c>
      <c r="O4234" s="7">
        <f t="shared" si="922"/>
        <v>90</v>
      </c>
      <c r="P4234" s="25">
        <f t="shared" si="923"/>
        <v>38.358814632358197</v>
      </c>
      <c r="Q4234" s="34">
        <f t="shared" si="924"/>
        <v>37.919608377836205</v>
      </c>
      <c r="R4234" s="9">
        <f t="shared" si="925"/>
        <v>0</v>
      </c>
      <c r="S4234" s="9">
        <f t="shared" si="926"/>
        <v>0</v>
      </c>
      <c r="T4234" s="35">
        <f t="shared" si="927"/>
        <v>0</v>
      </c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</row>
    <row r="4235" spans="1:31" x14ac:dyDescent="0.25">
      <c r="A4235" s="17">
        <v>4202</v>
      </c>
      <c r="B4235" s="11">
        <v>44372</v>
      </c>
      <c r="C4235" s="12">
        <v>6</v>
      </c>
      <c r="D4235" s="10">
        <v>176</v>
      </c>
      <c r="E4235" s="10">
        <v>2</v>
      </c>
      <c r="F4235" s="18">
        <v>1</v>
      </c>
      <c r="G4235" s="26">
        <f t="shared" si="914"/>
        <v>30</v>
      </c>
      <c r="H4235" s="13">
        <f t="shared" si="915"/>
        <v>93.698630136986296</v>
      </c>
      <c r="I4235" s="13">
        <f t="shared" si="916"/>
        <v>-2.2818716284017082</v>
      </c>
      <c r="J4235" s="13">
        <f t="shared" si="917"/>
        <v>-142.28187162840172</v>
      </c>
      <c r="K4235" s="13">
        <f t="shared" si="918"/>
        <v>-1.3713645271400288</v>
      </c>
      <c r="L4235" s="27">
        <f t="shared" si="919"/>
        <v>-200.57046790710044</v>
      </c>
      <c r="M4235" s="32">
        <f t="shared" si="920"/>
        <v>23.407450783365086</v>
      </c>
      <c r="N4235" s="13">
        <f t="shared" si="921"/>
        <v>0</v>
      </c>
      <c r="O4235" s="13">
        <f t="shared" si="922"/>
        <v>90</v>
      </c>
      <c r="P4235" s="27">
        <f t="shared" si="923"/>
        <v>31.062869895024548</v>
      </c>
      <c r="Q4235" s="36">
        <f t="shared" si="924"/>
        <v>37.919608377836205</v>
      </c>
      <c r="R4235" s="14">
        <f t="shared" si="925"/>
        <v>0</v>
      </c>
      <c r="S4235" s="14">
        <f t="shared" si="926"/>
        <v>0</v>
      </c>
      <c r="T4235" s="37">
        <f t="shared" si="927"/>
        <v>0</v>
      </c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</row>
    <row r="4236" spans="1:31" x14ac:dyDescent="0.25">
      <c r="A4236" s="15">
        <v>4203</v>
      </c>
      <c r="B4236" s="4">
        <v>44372</v>
      </c>
      <c r="C4236" s="5">
        <v>6</v>
      </c>
      <c r="D4236" s="3">
        <v>176</v>
      </c>
      <c r="E4236" s="3">
        <v>2</v>
      </c>
      <c r="F4236" s="16">
        <v>2</v>
      </c>
      <c r="G4236" s="24">
        <f t="shared" si="914"/>
        <v>30</v>
      </c>
      <c r="H4236" s="7">
        <f t="shared" si="915"/>
        <v>93.698630136986296</v>
      </c>
      <c r="I4236" s="7">
        <f t="shared" si="916"/>
        <v>-2.2818716284017082</v>
      </c>
      <c r="J4236" s="7">
        <f t="shared" si="917"/>
        <v>-142.28187162840172</v>
      </c>
      <c r="K4236" s="7">
        <f t="shared" si="918"/>
        <v>-0.37136452714002877</v>
      </c>
      <c r="L4236" s="25">
        <f t="shared" si="919"/>
        <v>-185.57046790710044</v>
      </c>
      <c r="M4236" s="31">
        <f t="shared" si="920"/>
        <v>23.407450783365086</v>
      </c>
      <c r="N4236" s="7">
        <f t="shared" si="921"/>
        <v>0</v>
      </c>
      <c r="O4236" s="7">
        <f t="shared" si="922"/>
        <v>90</v>
      </c>
      <c r="P4236" s="25">
        <f t="shared" si="923"/>
        <v>26.946917463074168</v>
      </c>
      <c r="Q4236" s="34">
        <f t="shared" si="924"/>
        <v>37.919608377836205</v>
      </c>
      <c r="R4236" s="9">
        <f t="shared" si="925"/>
        <v>0</v>
      </c>
      <c r="S4236" s="9">
        <f t="shared" si="926"/>
        <v>0</v>
      </c>
      <c r="T4236" s="35">
        <f t="shared" si="927"/>
        <v>0</v>
      </c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</row>
    <row r="4237" spans="1:31" x14ac:dyDescent="0.25">
      <c r="A4237" s="17">
        <v>4204</v>
      </c>
      <c r="B4237" s="11">
        <v>44372</v>
      </c>
      <c r="C4237" s="12">
        <v>6</v>
      </c>
      <c r="D4237" s="10">
        <v>176</v>
      </c>
      <c r="E4237" s="10">
        <v>2</v>
      </c>
      <c r="F4237" s="18">
        <v>3</v>
      </c>
      <c r="G4237" s="26">
        <f t="shared" si="914"/>
        <v>30</v>
      </c>
      <c r="H4237" s="13">
        <f t="shared" si="915"/>
        <v>93.698630136986296</v>
      </c>
      <c r="I4237" s="13">
        <f t="shared" si="916"/>
        <v>-2.2818716284017082</v>
      </c>
      <c r="J4237" s="13">
        <f t="shared" si="917"/>
        <v>-142.28187162840172</v>
      </c>
      <c r="K4237" s="13">
        <f t="shared" si="918"/>
        <v>0.62863547285997123</v>
      </c>
      <c r="L4237" s="27">
        <f t="shared" si="919"/>
        <v>-170.57046790710044</v>
      </c>
      <c r="M4237" s="32">
        <f t="shared" si="920"/>
        <v>23.407450783365086</v>
      </c>
      <c r="N4237" s="13">
        <f t="shared" si="921"/>
        <v>0</v>
      </c>
      <c r="O4237" s="13">
        <f t="shared" si="922"/>
        <v>90</v>
      </c>
      <c r="P4237" s="27">
        <f t="shared" si="923"/>
        <v>27.595273118228189</v>
      </c>
      <c r="Q4237" s="36">
        <f t="shared" si="924"/>
        <v>37.919608377836205</v>
      </c>
      <c r="R4237" s="14">
        <f t="shared" si="925"/>
        <v>0</v>
      </c>
      <c r="S4237" s="14">
        <f t="shared" si="926"/>
        <v>0</v>
      </c>
      <c r="T4237" s="37">
        <f t="shared" si="927"/>
        <v>0</v>
      </c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</row>
    <row r="4238" spans="1:31" x14ac:dyDescent="0.25">
      <c r="A4238" s="15">
        <v>4205</v>
      </c>
      <c r="B4238" s="4">
        <v>44372</v>
      </c>
      <c r="C4238" s="5">
        <v>6</v>
      </c>
      <c r="D4238" s="3">
        <v>176</v>
      </c>
      <c r="E4238" s="3">
        <v>2</v>
      </c>
      <c r="F4238" s="16">
        <v>4</v>
      </c>
      <c r="G4238" s="24">
        <f t="shared" si="914"/>
        <v>30</v>
      </c>
      <c r="H4238" s="7">
        <f t="shared" si="915"/>
        <v>93.698630136986296</v>
      </c>
      <c r="I4238" s="7">
        <f t="shared" si="916"/>
        <v>-2.2818716284017082</v>
      </c>
      <c r="J4238" s="7">
        <f t="shared" si="917"/>
        <v>-142.28187162840172</v>
      </c>
      <c r="K4238" s="7">
        <f t="shared" si="918"/>
        <v>1.6286354728599712</v>
      </c>
      <c r="L4238" s="25">
        <f t="shared" si="919"/>
        <v>-155.57046790710044</v>
      </c>
      <c r="M4238" s="31">
        <f t="shared" si="920"/>
        <v>23.407450783365086</v>
      </c>
      <c r="N4238" s="7">
        <f t="shared" si="921"/>
        <v>0</v>
      </c>
      <c r="O4238" s="7">
        <f t="shared" si="922"/>
        <v>90</v>
      </c>
      <c r="P4238" s="25">
        <f t="shared" si="923"/>
        <v>32.711732818030299</v>
      </c>
      <c r="Q4238" s="34">
        <f t="shared" si="924"/>
        <v>37.919608377836205</v>
      </c>
      <c r="R4238" s="9">
        <f t="shared" si="925"/>
        <v>0</v>
      </c>
      <c r="S4238" s="9">
        <f t="shared" si="926"/>
        <v>0</v>
      </c>
      <c r="T4238" s="35">
        <f t="shared" si="927"/>
        <v>0</v>
      </c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</row>
    <row r="4239" spans="1:31" x14ac:dyDescent="0.25">
      <c r="A4239" s="17">
        <v>4206</v>
      </c>
      <c r="B4239" s="11">
        <v>44372</v>
      </c>
      <c r="C4239" s="12">
        <v>6</v>
      </c>
      <c r="D4239" s="10">
        <v>176</v>
      </c>
      <c r="E4239" s="10">
        <v>2</v>
      </c>
      <c r="F4239" s="18">
        <v>5</v>
      </c>
      <c r="G4239" s="26">
        <f t="shared" si="914"/>
        <v>30</v>
      </c>
      <c r="H4239" s="13">
        <f t="shared" si="915"/>
        <v>93.698630136986296</v>
      </c>
      <c r="I4239" s="13">
        <f t="shared" si="916"/>
        <v>-2.2818716284017082</v>
      </c>
      <c r="J4239" s="13">
        <f t="shared" si="917"/>
        <v>-142.28187162840172</v>
      </c>
      <c r="K4239" s="13">
        <f t="shared" si="918"/>
        <v>2.6286354728599712</v>
      </c>
      <c r="L4239" s="27">
        <f t="shared" si="919"/>
        <v>-140.57046790710044</v>
      </c>
      <c r="M4239" s="32">
        <f t="shared" si="920"/>
        <v>23.407450783365086</v>
      </c>
      <c r="N4239" s="13">
        <f t="shared" si="921"/>
        <v>0</v>
      </c>
      <c r="O4239" s="13">
        <f t="shared" si="922"/>
        <v>90</v>
      </c>
      <c r="P4239" s="27">
        <f t="shared" si="923"/>
        <v>40.539535719309796</v>
      </c>
      <c r="Q4239" s="36">
        <f t="shared" si="924"/>
        <v>37.919608377836205</v>
      </c>
      <c r="R4239" s="14">
        <f t="shared" si="925"/>
        <v>0</v>
      </c>
      <c r="S4239" s="14">
        <f t="shared" si="926"/>
        <v>0</v>
      </c>
      <c r="T4239" s="37">
        <f t="shared" si="927"/>
        <v>0</v>
      </c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</row>
    <row r="4240" spans="1:31" x14ac:dyDescent="0.25">
      <c r="A4240" s="15">
        <v>4207</v>
      </c>
      <c r="B4240" s="4">
        <v>44372</v>
      </c>
      <c r="C4240" s="5">
        <v>6</v>
      </c>
      <c r="D4240" s="3">
        <v>176</v>
      </c>
      <c r="E4240" s="3">
        <v>2</v>
      </c>
      <c r="F4240" s="16">
        <v>6</v>
      </c>
      <c r="G4240" s="24">
        <f t="shared" si="914"/>
        <v>30</v>
      </c>
      <c r="H4240" s="7">
        <f t="shared" si="915"/>
        <v>93.698630136986296</v>
      </c>
      <c r="I4240" s="7">
        <f t="shared" si="916"/>
        <v>-2.2818716284017082</v>
      </c>
      <c r="J4240" s="7">
        <f t="shared" si="917"/>
        <v>-142.28187162840172</v>
      </c>
      <c r="K4240" s="7">
        <f t="shared" si="918"/>
        <v>3.6286354728599712</v>
      </c>
      <c r="L4240" s="25">
        <f t="shared" si="919"/>
        <v>-125.57046790710044</v>
      </c>
      <c r="M4240" s="31">
        <f t="shared" si="920"/>
        <v>23.407450783365086</v>
      </c>
      <c r="N4240" s="7">
        <f t="shared" si="921"/>
        <v>0</v>
      </c>
      <c r="O4240" s="7">
        <f t="shared" si="922"/>
        <v>90</v>
      </c>
      <c r="P4240" s="25">
        <f t="shared" si="923"/>
        <v>49.649292135455951</v>
      </c>
      <c r="Q4240" s="34">
        <f t="shared" si="924"/>
        <v>37.919608377836205</v>
      </c>
      <c r="R4240" s="9">
        <f t="shared" si="925"/>
        <v>0</v>
      </c>
      <c r="S4240" s="9">
        <f t="shared" si="926"/>
        <v>0</v>
      </c>
      <c r="T4240" s="35">
        <f t="shared" si="927"/>
        <v>0</v>
      </c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</row>
    <row r="4241" spans="1:31" x14ac:dyDescent="0.25">
      <c r="A4241" s="17">
        <v>4208</v>
      </c>
      <c r="B4241" s="11">
        <v>44372</v>
      </c>
      <c r="C4241" s="12">
        <v>6</v>
      </c>
      <c r="D4241" s="10">
        <v>176</v>
      </c>
      <c r="E4241" s="10">
        <v>2</v>
      </c>
      <c r="F4241" s="18">
        <v>7</v>
      </c>
      <c r="G4241" s="26">
        <f t="shared" si="914"/>
        <v>30</v>
      </c>
      <c r="H4241" s="13">
        <f t="shared" si="915"/>
        <v>93.698630136986296</v>
      </c>
      <c r="I4241" s="13">
        <f t="shared" si="916"/>
        <v>-2.2818716284017082</v>
      </c>
      <c r="J4241" s="13">
        <f t="shared" si="917"/>
        <v>-142.28187162840172</v>
      </c>
      <c r="K4241" s="13">
        <f t="shared" si="918"/>
        <v>4.6286354728599708</v>
      </c>
      <c r="L4241" s="27">
        <f t="shared" si="919"/>
        <v>-110.57046790710044</v>
      </c>
      <c r="M4241" s="32">
        <f t="shared" si="920"/>
        <v>23.407450783365086</v>
      </c>
      <c r="N4241" s="13">
        <f t="shared" si="921"/>
        <v>0.47857116783752668</v>
      </c>
      <c r="O4241" s="13">
        <f t="shared" si="922"/>
        <v>89.521428832162471</v>
      </c>
      <c r="P4241" s="27">
        <f t="shared" si="923"/>
        <v>59.229218098693956</v>
      </c>
      <c r="Q4241" s="36">
        <f t="shared" si="924"/>
        <v>31.596624038431603</v>
      </c>
      <c r="R4241" s="14">
        <f t="shared" si="925"/>
        <v>138.16074118938567</v>
      </c>
      <c r="S4241" s="14">
        <f t="shared" si="926"/>
        <v>0</v>
      </c>
      <c r="T4241" s="37">
        <f t="shared" si="927"/>
        <v>0</v>
      </c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</row>
    <row r="4242" spans="1:31" x14ac:dyDescent="0.25">
      <c r="A4242" s="15">
        <v>4209</v>
      </c>
      <c r="B4242" s="4">
        <v>44372</v>
      </c>
      <c r="C4242" s="5">
        <v>6</v>
      </c>
      <c r="D4242" s="3">
        <v>176</v>
      </c>
      <c r="E4242" s="3">
        <v>2</v>
      </c>
      <c r="F4242" s="16">
        <v>8</v>
      </c>
      <c r="G4242" s="24">
        <f t="shared" si="914"/>
        <v>30</v>
      </c>
      <c r="H4242" s="7">
        <f t="shared" si="915"/>
        <v>93.698630136986296</v>
      </c>
      <c r="I4242" s="7">
        <f t="shared" si="916"/>
        <v>-2.2818716284017082</v>
      </c>
      <c r="J4242" s="7">
        <f t="shared" si="917"/>
        <v>-142.28187162840172</v>
      </c>
      <c r="K4242" s="7">
        <f t="shared" si="918"/>
        <v>5.6286354728599708</v>
      </c>
      <c r="L4242" s="25">
        <f t="shared" si="919"/>
        <v>-95.570467907100436</v>
      </c>
      <c r="M4242" s="31">
        <f t="shared" si="920"/>
        <v>23.407450783365086</v>
      </c>
      <c r="N4242" s="7">
        <f t="shared" si="921"/>
        <v>10.784652173413862</v>
      </c>
      <c r="O4242" s="7">
        <f t="shared" si="922"/>
        <v>79.215347826586139</v>
      </c>
      <c r="P4242" s="25">
        <f t="shared" si="923"/>
        <v>68.402369705698007</v>
      </c>
      <c r="Q4242" s="34">
        <f t="shared" si="924"/>
        <v>5.206026029170614</v>
      </c>
      <c r="R4242" s="9">
        <f t="shared" si="925"/>
        <v>568.80021860269119</v>
      </c>
      <c r="S4242" s="9">
        <f t="shared" si="926"/>
        <v>0</v>
      </c>
      <c r="T4242" s="35">
        <f t="shared" si="927"/>
        <v>0</v>
      </c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</row>
    <row r="4243" spans="1:31" x14ac:dyDescent="0.25">
      <c r="A4243" s="17">
        <v>4210</v>
      </c>
      <c r="B4243" s="11">
        <v>44372</v>
      </c>
      <c r="C4243" s="12">
        <v>6</v>
      </c>
      <c r="D4243" s="10">
        <v>176</v>
      </c>
      <c r="E4243" s="10">
        <v>2</v>
      </c>
      <c r="F4243" s="18">
        <v>9</v>
      </c>
      <c r="G4243" s="26">
        <f t="shared" si="914"/>
        <v>30</v>
      </c>
      <c r="H4243" s="13">
        <f t="shared" si="915"/>
        <v>93.698630136986296</v>
      </c>
      <c r="I4243" s="13">
        <f t="shared" si="916"/>
        <v>-2.2818716284017082</v>
      </c>
      <c r="J4243" s="13">
        <f t="shared" si="917"/>
        <v>-142.28187162840172</v>
      </c>
      <c r="K4243" s="13">
        <f t="shared" si="918"/>
        <v>6.6286354728599708</v>
      </c>
      <c r="L4243" s="27">
        <f t="shared" si="919"/>
        <v>-80.570467907100436</v>
      </c>
      <c r="M4243" s="32">
        <f t="shared" si="920"/>
        <v>23.407450783365086</v>
      </c>
      <c r="N4243" s="13">
        <f t="shared" si="921"/>
        <v>21.748571561444027</v>
      </c>
      <c r="O4243" s="13">
        <f t="shared" si="922"/>
        <v>68.251428438555976</v>
      </c>
      <c r="P4243" s="27">
        <f t="shared" si="923"/>
        <v>77.079655932720385</v>
      </c>
      <c r="Q4243" s="36">
        <f t="shared" si="924"/>
        <v>2.682959162304293</v>
      </c>
      <c r="R4243" s="14">
        <f t="shared" si="925"/>
        <v>793.97733502970823</v>
      </c>
      <c r="S4243" s="14">
        <f t="shared" si="926"/>
        <v>172.33430439904663</v>
      </c>
      <c r="T4243" s="37">
        <f t="shared" si="927"/>
        <v>2.2103042459927037E-2</v>
      </c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</row>
    <row r="4244" spans="1:31" x14ac:dyDescent="0.25">
      <c r="A4244" s="15">
        <v>4211</v>
      </c>
      <c r="B4244" s="4">
        <v>44372</v>
      </c>
      <c r="C4244" s="5">
        <v>6</v>
      </c>
      <c r="D4244" s="3">
        <v>176</v>
      </c>
      <c r="E4244" s="3">
        <v>2</v>
      </c>
      <c r="F4244" s="16">
        <v>10</v>
      </c>
      <c r="G4244" s="24">
        <f t="shared" si="914"/>
        <v>30</v>
      </c>
      <c r="H4244" s="7">
        <f t="shared" si="915"/>
        <v>93.698630136986296</v>
      </c>
      <c r="I4244" s="7">
        <f t="shared" si="916"/>
        <v>-2.2818716284017082</v>
      </c>
      <c r="J4244" s="7">
        <f t="shared" si="917"/>
        <v>-142.28187162840172</v>
      </c>
      <c r="K4244" s="7">
        <f t="shared" si="918"/>
        <v>7.6286354728599708</v>
      </c>
      <c r="L4244" s="25">
        <f t="shared" si="919"/>
        <v>-65.570467907100436</v>
      </c>
      <c r="M4244" s="31">
        <f t="shared" si="920"/>
        <v>23.407450783365086</v>
      </c>
      <c r="N4244" s="7">
        <f t="shared" si="921"/>
        <v>33.099957379718425</v>
      </c>
      <c r="O4244" s="7">
        <f t="shared" si="922"/>
        <v>56.900042620281575</v>
      </c>
      <c r="P4244" s="25">
        <f t="shared" si="923"/>
        <v>85.867954055387628</v>
      </c>
      <c r="Q4244" s="34">
        <f t="shared" si="924"/>
        <v>1.8269790283006591</v>
      </c>
      <c r="R4244" s="9">
        <f t="shared" si="925"/>
        <v>913.44372049881565</v>
      </c>
      <c r="S4244" s="9">
        <f t="shared" si="926"/>
        <v>404.43321452771579</v>
      </c>
      <c r="T4244" s="35">
        <f t="shared" si="927"/>
        <v>5.187130063328433E-2</v>
      </c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</row>
    <row r="4245" spans="1:31" x14ac:dyDescent="0.25">
      <c r="A4245" s="17">
        <v>4212</v>
      </c>
      <c r="B4245" s="11">
        <v>44372</v>
      </c>
      <c r="C4245" s="12">
        <v>6</v>
      </c>
      <c r="D4245" s="10">
        <v>176</v>
      </c>
      <c r="E4245" s="10">
        <v>2</v>
      </c>
      <c r="F4245" s="18">
        <v>11</v>
      </c>
      <c r="G4245" s="26">
        <f t="shared" si="914"/>
        <v>30</v>
      </c>
      <c r="H4245" s="13">
        <f t="shared" si="915"/>
        <v>93.698630136986296</v>
      </c>
      <c r="I4245" s="13">
        <f t="shared" si="916"/>
        <v>-2.2818716284017082</v>
      </c>
      <c r="J4245" s="13">
        <f t="shared" si="917"/>
        <v>-142.28187162840172</v>
      </c>
      <c r="K4245" s="13">
        <f t="shared" si="918"/>
        <v>8.6286354728599708</v>
      </c>
      <c r="L4245" s="27">
        <f t="shared" si="919"/>
        <v>-50.570467907100436</v>
      </c>
      <c r="M4245" s="32">
        <f t="shared" si="920"/>
        <v>23.407450783365086</v>
      </c>
      <c r="N4245" s="13">
        <f t="shared" si="921"/>
        <v>44.576000709288977</v>
      </c>
      <c r="O4245" s="13">
        <f t="shared" si="922"/>
        <v>45.423999290711023</v>
      </c>
      <c r="P4245" s="27">
        <f t="shared" si="923"/>
        <v>95.666297997701264</v>
      </c>
      <c r="Q4245" s="36">
        <f t="shared" si="924"/>
        <v>1.4231310936017469</v>
      </c>
      <c r="R4245" s="14">
        <f t="shared" si="925"/>
        <v>984.02221617388466</v>
      </c>
      <c r="S4245" s="14">
        <f t="shared" si="926"/>
        <v>632.71575616871837</v>
      </c>
      <c r="T4245" s="37">
        <f t="shared" si="927"/>
        <v>8.1150083684321819E-2</v>
      </c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</row>
    <row r="4246" spans="1:31" x14ac:dyDescent="0.25">
      <c r="A4246" s="15">
        <v>4213</v>
      </c>
      <c r="B4246" s="4">
        <v>44372</v>
      </c>
      <c r="C4246" s="5">
        <v>6</v>
      </c>
      <c r="D4246" s="3">
        <v>176</v>
      </c>
      <c r="E4246" s="3">
        <v>2</v>
      </c>
      <c r="F4246" s="16">
        <v>12</v>
      </c>
      <c r="G4246" s="24">
        <f t="shared" si="914"/>
        <v>30</v>
      </c>
      <c r="H4246" s="7">
        <f t="shared" si="915"/>
        <v>93.698630136986296</v>
      </c>
      <c r="I4246" s="7">
        <f t="shared" si="916"/>
        <v>-2.2818716284017082</v>
      </c>
      <c r="J4246" s="7">
        <f t="shared" si="917"/>
        <v>-142.28187162840172</v>
      </c>
      <c r="K4246" s="7">
        <f t="shared" si="918"/>
        <v>9.6286354728599708</v>
      </c>
      <c r="L4246" s="25">
        <f t="shared" si="919"/>
        <v>-35.570467907100436</v>
      </c>
      <c r="M4246" s="31">
        <f t="shared" si="920"/>
        <v>23.407450783365086</v>
      </c>
      <c r="N4246" s="7">
        <f t="shared" si="921"/>
        <v>55.810153842490621</v>
      </c>
      <c r="O4246" s="7">
        <f t="shared" si="922"/>
        <v>34.189846157509379</v>
      </c>
      <c r="P4246" s="25">
        <f t="shared" si="923"/>
        <v>108.19769809975675</v>
      </c>
      <c r="Q4246" s="34">
        <f t="shared" si="924"/>
        <v>1.2080623101374555</v>
      </c>
      <c r="R4246" s="9">
        <f t="shared" si="925"/>
        <v>1026.9479481196859</v>
      </c>
      <c r="S4246" s="9">
        <f t="shared" si="926"/>
        <v>825.77352909618753</v>
      </c>
      <c r="T4246" s="35">
        <f t="shared" si="927"/>
        <v>0.10591105142730828</v>
      </c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</row>
    <row r="4247" spans="1:31" x14ac:dyDescent="0.25">
      <c r="A4247" s="17">
        <v>4214</v>
      </c>
      <c r="B4247" s="11">
        <v>44372</v>
      </c>
      <c r="C4247" s="12">
        <v>6</v>
      </c>
      <c r="D4247" s="10">
        <v>176</v>
      </c>
      <c r="E4247" s="10">
        <v>2</v>
      </c>
      <c r="F4247" s="18">
        <v>13</v>
      </c>
      <c r="G4247" s="26">
        <f t="shared" si="914"/>
        <v>30</v>
      </c>
      <c r="H4247" s="13">
        <f t="shared" si="915"/>
        <v>93.698630136986296</v>
      </c>
      <c r="I4247" s="13">
        <f t="shared" si="916"/>
        <v>-2.2818716284017082</v>
      </c>
      <c r="J4247" s="13">
        <f t="shared" si="917"/>
        <v>-142.28187162840172</v>
      </c>
      <c r="K4247" s="13">
        <f t="shared" si="918"/>
        <v>10.628635472859971</v>
      </c>
      <c r="L4247" s="27">
        <f t="shared" si="919"/>
        <v>-20.570467907100436</v>
      </c>
      <c r="M4247" s="32">
        <f t="shared" si="920"/>
        <v>23.407450783365086</v>
      </c>
      <c r="N4247" s="13">
        <f t="shared" si="921"/>
        <v>65.998793498118985</v>
      </c>
      <c r="O4247" s="13">
        <f t="shared" si="922"/>
        <v>24.001206501881015</v>
      </c>
      <c r="P4247" s="27">
        <f t="shared" si="923"/>
        <v>127.55961645334905</v>
      </c>
      <c r="Q4247" s="36">
        <f t="shared" si="924"/>
        <v>1.0940943075420468</v>
      </c>
      <c r="R4247" s="14">
        <f t="shared" si="925"/>
        <v>1051.5805450814401</v>
      </c>
      <c r="S4247" s="14">
        <f t="shared" si="926"/>
        <v>962.32514399132458</v>
      </c>
      <c r="T4247" s="37">
        <f t="shared" si="927"/>
        <v>0.12342472145675319</v>
      </c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</row>
    <row r="4248" spans="1:31" x14ac:dyDescent="0.25">
      <c r="A4248" s="15">
        <v>4215</v>
      </c>
      <c r="B4248" s="4">
        <v>44372</v>
      </c>
      <c r="C4248" s="5">
        <v>6</v>
      </c>
      <c r="D4248" s="3">
        <v>176</v>
      </c>
      <c r="E4248" s="3">
        <v>2</v>
      </c>
      <c r="F4248" s="16">
        <v>14</v>
      </c>
      <c r="G4248" s="24">
        <f t="shared" si="914"/>
        <v>30</v>
      </c>
      <c r="H4248" s="7">
        <f t="shared" si="915"/>
        <v>93.698630136986296</v>
      </c>
      <c r="I4248" s="7">
        <f t="shared" si="916"/>
        <v>-2.2818716284017082</v>
      </c>
      <c r="J4248" s="7">
        <f t="shared" si="917"/>
        <v>-142.28187162840172</v>
      </c>
      <c r="K4248" s="7">
        <f t="shared" si="918"/>
        <v>11.628635472859971</v>
      </c>
      <c r="L4248" s="25">
        <f t="shared" si="919"/>
        <v>-5.5704679071004382</v>
      </c>
      <c r="M4248" s="31">
        <f t="shared" si="920"/>
        <v>23.407450783365086</v>
      </c>
      <c r="N4248" s="7">
        <f t="shared" si="921"/>
        <v>72.753844463882956</v>
      </c>
      <c r="O4248" s="7">
        <f t="shared" si="922"/>
        <v>17.246155536117044</v>
      </c>
      <c r="P4248" s="25">
        <f t="shared" si="923"/>
        <v>162.51441735994598</v>
      </c>
      <c r="Q4248" s="34">
        <f t="shared" si="924"/>
        <v>1.0466403166173253</v>
      </c>
      <c r="R4248" s="9">
        <f t="shared" si="925"/>
        <v>1062.2773498033428</v>
      </c>
      <c r="S4248" s="9">
        <f t="shared" si="926"/>
        <v>1028.7920104095399</v>
      </c>
      <c r="T4248" s="35">
        <f t="shared" si="927"/>
        <v>0.13194954752515051</v>
      </c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</row>
    <row r="4249" spans="1:31" x14ac:dyDescent="0.25">
      <c r="A4249" s="17">
        <v>4216</v>
      </c>
      <c r="B4249" s="11">
        <v>44372</v>
      </c>
      <c r="C4249" s="12">
        <v>6</v>
      </c>
      <c r="D4249" s="10">
        <v>176</v>
      </c>
      <c r="E4249" s="10">
        <v>2</v>
      </c>
      <c r="F4249" s="18">
        <v>15</v>
      </c>
      <c r="G4249" s="26">
        <f t="shared" si="914"/>
        <v>30</v>
      </c>
      <c r="H4249" s="13">
        <f t="shared" si="915"/>
        <v>93.698630136986296</v>
      </c>
      <c r="I4249" s="13">
        <f t="shared" si="916"/>
        <v>-2.2818716284017082</v>
      </c>
      <c r="J4249" s="13">
        <f t="shared" si="917"/>
        <v>-142.28187162840172</v>
      </c>
      <c r="K4249" s="13">
        <f t="shared" si="918"/>
        <v>12.628635472859971</v>
      </c>
      <c r="L4249" s="27">
        <f t="shared" si="919"/>
        <v>9.4295320928995618</v>
      </c>
      <c r="M4249" s="32">
        <f t="shared" si="920"/>
        <v>23.407450783365086</v>
      </c>
      <c r="N4249" s="13">
        <f t="shared" si="921"/>
        <v>71.597213055160736</v>
      </c>
      <c r="O4249" s="13">
        <f t="shared" si="922"/>
        <v>18.402786944839264</v>
      </c>
      <c r="P4249" s="27">
        <f t="shared" si="923"/>
        <v>208.44108412327378</v>
      </c>
      <c r="Q4249" s="36">
        <f t="shared" si="924"/>
        <v>1.0534425828962235</v>
      </c>
      <c r="R4249" s="14">
        <f t="shared" si="925"/>
        <v>1060.7271582044521</v>
      </c>
      <c r="S4249" s="14">
        <f t="shared" si="926"/>
        <v>1018.8644752167136</v>
      </c>
      <c r="T4249" s="37">
        <f t="shared" si="927"/>
        <v>0.13067627385712116</v>
      </c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</row>
    <row r="4250" spans="1:31" x14ac:dyDescent="0.25">
      <c r="A4250" s="15">
        <v>4217</v>
      </c>
      <c r="B4250" s="4">
        <v>44372</v>
      </c>
      <c r="C4250" s="5">
        <v>6</v>
      </c>
      <c r="D4250" s="3">
        <v>176</v>
      </c>
      <c r="E4250" s="3">
        <v>2</v>
      </c>
      <c r="F4250" s="16">
        <v>16</v>
      </c>
      <c r="G4250" s="24">
        <f t="shared" si="914"/>
        <v>30</v>
      </c>
      <c r="H4250" s="7">
        <f t="shared" si="915"/>
        <v>93.698630136986296</v>
      </c>
      <c r="I4250" s="7">
        <f t="shared" si="916"/>
        <v>-2.2818716284017082</v>
      </c>
      <c r="J4250" s="7">
        <f t="shared" si="917"/>
        <v>-142.28187162840172</v>
      </c>
      <c r="K4250" s="7">
        <f t="shared" si="918"/>
        <v>13.628635472859971</v>
      </c>
      <c r="L4250" s="25">
        <f t="shared" si="919"/>
        <v>24.429532092899564</v>
      </c>
      <c r="M4250" s="31">
        <f t="shared" si="920"/>
        <v>23.407450783365086</v>
      </c>
      <c r="N4250" s="7">
        <f t="shared" si="921"/>
        <v>63.562485800217971</v>
      </c>
      <c r="O4250" s="7">
        <f t="shared" si="922"/>
        <v>26.437514199782029</v>
      </c>
      <c r="P4250" s="25">
        <f t="shared" si="923"/>
        <v>238.48131216825522</v>
      </c>
      <c r="Q4250" s="34">
        <f t="shared" si="924"/>
        <v>1.1161857465224014</v>
      </c>
      <c r="R4250" s="9">
        <f t="shared" si="925"/>
        <v>1046.6922282965475</v>
      </c>
      <c r="S4250" s="9">
        <f t="shared" si="926"/>
        <v>933.47421403405895</v>
      </c>
      <c r="T4250" s="35">
        <f t="shared" si="927"/>
        <v>0.11972439416511182</v>
      </c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</row>
    <row r="4251" spans="1:31" x14ac:dyDescent="0.25">
      <c r="A4251" s="17">
        <v>4218</v>
      </c>
      <c r="B4251" s="11">
        <v>44372</v>
      </c>
      <c r="C4251" s="12">
        <v>6</v>
      </c>
      <c r="D4251" s="10">
        <v>176</v>
      </c>
      <c r="E4251" s="10">
        <v>2</v>
      </c>
      <c r="F4251" s="18">
        <v>17</v>
      </c>
      <c r="G4251" s="26">
        <f t="shared" si="914"/>
        <v>30</v>
      </c>
      <c r="H4251" s="13">
        <f t="shared" si="915"/>
        <v>93.698630136986296</v>
      </c>
      <c r="I4251" s="13">
        <f t="shared" si="916"/>
        <v>-2.2818716284017082</v>
      </c>
      <c r="J4251" s="13">
        <f t="shared" si="917"/>
        <v>-142.28187162840172</v>
      </c>
      <c r="K4251" s="13">
        <f t="shared" si="918"/>
        <v>14.628635472859971</v>
      </c>
      <c r="L4251" s="27">
        <f t="shared" si="919"/>
        <v>39.429532092899564</v>
      </c>
      <c r="M4251" s="32">
        <f t="shared" si="920"/>
        <v>23.407450783365086</v>
      </c>
      <c r="N4251" s="13">
        <f t="shared" si="921"/>
        <v>52.97387948873569</v>
      </c>
      <c r="O4251" s="13">
        <f t="shared" si="922"/>
        <v>37.02612051126431</v>
      </c>
      <c r="P4251" s="27">
        <f t="shared" si="923"/>
        <v>255.44738152073433</v>
      </c>
      <c r="Q4251" s="36">
        <f t="shared" si="924"/>
        <v>1.251564492502981</v>
      </c>
      <c r="R4251" s="14">
        <f t="shared" si="925"/>
        <v>1017.9103856017779</v>
      </c>
      <c r="S4251" s="14">
        <f t="shared" si="926"/>
        <v>780.79369075588397</v>
      </c>
      <c r="T4251" s="37">
        <f t="shared" si="927"/>
        <v>0.10014208232888493</v>
      </c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</row>
    <row r="4252" spans="1:31" x14ac:dyDescent="0.25">
      <c r="A4252" s="15">
        <v>4219</v>
      </c>
      <c r="B4252" s="4">
        <v>44372</v>
      </c>
      <c r="C4252" s="5">
        <v>6</v>
      </c>
      <c r="D4252" s="3">
        <v>176</v>
      </c>
      <c r="E4252" s="3">
        <v>2</v>
      </c>
      <c r="F4252" s="16">
        <v>18</v>
      </c>
      <c r="G4252" s="24">
        <f t="shared" si="914"/>
        <v>30</v>
      </c>
      <c r="H4252" s="7">
        <f t="shared" si="915"/>
        <v>93.698630136986296</v>
      </c>
      <c r="I4252" s="7">
        <f t="shared" si="916"/>
        <v>-2.2818716284017082</v>
      </c>
      <c r="J4252" s="7">
        <f t="shared" si="917"/>
        <v>-142.28187162840172</v>
      </c>
      <c r="K4252" s="7">
        <f t="shared" si="918"/>
        <v>15.628635472859971</v>
      </c>
      <c r="L4252" s="25">
        <f t="shared" si="919"/>
        <v>54.429532092899564</v>
      </c>
      <c r="M4252" s="31">
        <f t="shared" si="920"/>
        <v>23.407450783365086</v>
      </c>
      <c r="N4252" s="7">
        <f t="shared" si="921"/>
        <v>41.628412426094712</v>
      </c>
      <c r="O4252" s="7">
        <f t="shared" si="922"/>
        <v>48.371587573905288</v>
      </c>
      <c r="P4252" s="25">
        <f t="shared" si="923"/>
        <v>267.02331142502834</v>
      </c>
      <c r="Q4252" s="34">
        <f t="shared" si="924"/>
        <v>1.5033009242451036</v>
      </c>
      <c r="R4252" s="9">
        <f t="shared" si="925"/>
        <v>969.06012642720862</v>
      </c>
      <c r="S4252" s="9">
        <f t="shared" si="926"/>
        <v>576.30580891512125</v>
      </c>
      <c r="T4252" s="35">
        <f t="shared" si="927"/>
        <v>7.3915125655179714E-2</v>
      </c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</row>
    <row r="4253" spans="1:31" x14ac:dyDescent="0.25">
      <c r="A4253" s="17">
        <v>4220</v>
      </c>
      <c r="B4253" s="11">
        <v>44372</v>
      </c>
      <c r="C4253" s="12">
        <v>6</v>
      </c>
      <c r="D4253" s="10">
        <v>176</v>
      </c>
      <c r="E4253" s="10">
        <v>2</v>
      </c>
      <c r="F4253" s="18">
        <v>19</v>
      </c>
      <c r="G4253" s="26">
        <f t="shared" si="914"/>
        <v>30</v>
      </c>
      <c r="H4253" s="13">
        <f t="shared" si="915"/>
        <v>93.698630136986296</v>
      </c>
      <c r="I4253" s="13">
        <f t="shared" si="916"/>
        <v>-2.2818716284017082</v>
      </c>
      <c r="J4253" s="13">
        <f t="shared" si="917"/>
        <v>-142.28187162840172</v>
      </c>
      <c r="K4253" s="13">
        <f t="shared" si="918"/>
        <v>16.628635472859973</v>
      </c>
      <c r="L4253" s="27">
        <f t="shared" si="919"/>
        <v>69.429532092899592</v>
      </c>
      <c r="M4253" s="32">
        <f t="shared" si="920"/>
        <v>23.407450783365086</v>
      </c>
      <c r="N4253" s="13">
        <f t="shared" si="921"/>
        <v>30.156548761743892</v>
      </c>
      <c r="O4253" s="13">
        <f t="shared" si="922"/>
        <v>59.843451238256108</v>
      </c>
      <c r="P4253" s="27">
        <f t="shared" si="923"/>
        <v>276.44531123518607</v>
      </c>
      <c r="Q4253" s="36">
        <f t="shared" si="924"/>
        <v>1.9849732260709156</v>
      </c>
      <c r="R4253" s="14">
        <f t="shared" si="925"/>
        <v>888.70574772474083</v>
      </c>
      <c r="S4253" s="14">
        <f t="shared" si="926"/>
        <v>343.51090590347485</v>
      </c>
      <c r="T4253" s="37">
        <f t="shared" si="927"/>
        <v>4.405760167779172E-2</v>
      </c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</row>
    <row r="4254" spans="1:31" x14ac:dyDescent="0.25">
      <c r="A4254" s="15">
        <v>4221</v>
      </c>
      <c r="B4254" s="4">
        <v>44372</v>
      </c>
      <c r="C4254" s="5">
        <v>6</v>
      </c>
      <c r="D4254" s="3">
        <v>176</v>
      </c>
      <c r="E4254" s="3">
        <v>2</v>
      </c>
      <c r="F4254" s="16">
        <v>20</v>
      </c>
      <c r="G4254" s="24">
        <f t="shared" si="914"/>
        <v>30</v>
      </c>
      <c r="H4254" s="7">
        <f t="shared" si="915"/>
        <v>93.698630136986296</v>
      </c>
      <c r="I4254" s="7">
        <f t="shared" si="916"/>
        <v>-2.2818716284017082</v>
      </c>
      <c r="J4254" s="7">
        <f t="shared" si="917"/>
        <v>-142.28187162840172</v>
      </c>
      <c r="K4254" s="7">
        <f t="shared" si="918"/>
        <v>17.628635472859973</v>
      </c>
      <c r="L4254" s="25">
        <f t="shared" si="919"/>
        <v>84.429532092899592</v>
      </c>
      <c r="M4254" s="31">
        <f t="shared" si="920"/>
        <v>23.407450783365086</v>
      </c>
      <c r="N4254" s="7">
        <f t="shared" si="921"/>
        <v>18.880700910953585</v>
      </c>
      <c r="O4254" s="7">
        <f t="shared" si="922"/>
        <v>71.119299089046422</v>
      </c>
      <c r="P4254" s="25">
        <f t="shared" si="923"/>
        <v>285.13613315063253</v>
      </c>
      <c r="Q4254" s="34">
        <f t="shared" si="924"/>
        <v>3.0654766816653329</v>
      </c>
      <c r="R4254" s="9">
        <f t="shared" si="925"/>
        <v>750.00858054772982</v>
      </c>
      <c r="S4254" s="9">
        <f t="shared" si="926"/>
        <v>117.53589536674791</v>
      </c>
      <c r="T4254" s="35">
        <f t="shared" si="927"/>
        <v>1.5074775129165417E-2</v>
      </c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</row>
    <row r="4255" spans="1:31" x14ac:dyDescent="0.25">
      <c r="A4255" s="17">
        <v>4222</v>
      </c>
      <c r="B4255" s="11">
        <v>44372</v>
      </c>
      <c r="C4255" s="12">
        <v>6</v>
      </c>
      <c r="D4255" s="10">
        <v>176</v>
      </c>
      <c r="E4255" s="10">
        <v>2</v>
      </c>
      <c r="F4255" s="18">
        <v>21</v>
      </c>
      <c r="G4255" s="26">
        <f t="shared" si="914"/>
        <v>30</v>
      </c>
      <c r="H4255" s="13">
        <f t="shared" si="915"/>
        <v>93.698630136986296</v>
      </c>
      <c r="I4255" s="13">
        <f t="shared" si="916"/>
        <v>-2.2818716284017082</v>
      </c>
      <c r="J4255" s="13">
        <f t="shared" si="917"/>
        <v>-142.28187162840172</v>
      </c>
      <c r="K4255" s="13">
        <f t="shared" si="918"/>
        <v>18.628635472859973</v>
      </c>
      <c r="L4255" s="27">
        <f t="shared" si="919"/>
        <v>99.429532092899592</v>
      </c>
      <c r="M4255" s="32">
        <f t="shared" si="920"/>
        <v>23.407450783365086</v>
      </c>
      <c r="N4255" s="13">
        <f t="shared" si="921"/>
        <v>8.0584143104526795</v>
      </c>
      <c r="O4255" s="13">
        <f t="shared" si="922"/>
        <v>81.941585689547324</v>
      </c>
      <c r="P4255" s="27">
        <f t="shared" si="923"/>
        <v>293.88906741507128</v>
      </c>
      <c r="Q4255" s="36">
        <f t="shared" si="924"/>
        <v>6.8114857179479786</v>
      </c>
      <c r="R4255" s="14">
        <f t="shared" si="925"/>
        <v>477.71246912878411</v>
      </c>
      <c r="S4255" s="14">
        <f t="shared" si="926"/>
        <v>0</v>
      </c>
      <c r="T4255" s="37">
        <f t="shared" si="927"/>
        <v>0</v>
      </c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</row>
    <row r="4256" spans="1:31" x14ac:dyDescent="0.25">
      <c r="A4256" s="15">
        <v>4223</v>
      </c>
      <c r="B4256" s="4">
        <v>44372</v>
      </c>
      <c r="C4256" s="5">
        <v>6</v>
      </c>
      <c r="D4256" s="3">
        <v>176</v>
      </c>
      <c r="E4256" s="3">
        <v>2</v>
      </c>
      <c r="F4256" s="16">
        <v>22</v>
      </c>
      <c r="G4256" s="24">
        <f t="shared" si="914"/>
        <v>30</v>
      </c>
      <c r="H4256" s="7">
        <f t="shared" si="915"/>
        <v>93.698630136986296</v>
      </c>
      <c r="I4256" s="7">
        <f t="shared" si="916"/>
        <v>-2.2818716284017082</v>
      </c>
      <c r="J4256" s="7">
        <f t="shared" si="917"/>
        <v>-142.28187162840172</v>
      </c>
      <c r="K4256" s="7">
        <f t="shared" si="918"/>
        <v>19.628635472859973</v>
      </c>
      <c r="L4256" s="25">
        <f t="shared" si="919"/>
        <v>114.42953209289959</v>
      </c>
      <c r="M4256" s="31">
        <f t="shared" si="920"/>
        <v>23.407450783365086</v>
      </c>
      <c r="N4256" s="7">
        <f t="shared" si="921"/>
        <v>0</v>
      </c>
      <c r="O4256" s="7">
        <f t="shared" si="922"/>
        <v>90</v>
      </c>
      <c r="P4256" s="25">
        <f t="shared" si="923"/>
        <v>303.24954592870137</v>
      </c>
      <c r="Q4256" s="34">
        <f t="shared" si="924"/>
        <v>37.919608377836205</v>
      </c>
      <c r="R4256" s="9">
        <f t="shared" si="925"/>
        <v>0</v>
      </c>
      <c r="S4256" s="9">
        <f t="shared" si="926"/>
        <v>0</v>
      </c>
      <c r="T4256" s="35">
        <f t="shared" si="927"/>
        <v>0</v>
      </c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</row>
    <row r="4257" spans="1:31" x14ac:dyDescent="0.25">
      <c r="A4257" s="17">
        <v>4224</v>
      </c>
      <c r="B4257" s="11">
        <v>44372</v>
      </c>
      <c r="C4257" s="12">
        <v>6</v>
      </c>
      <c r="D4257" s="10">
        <v>176</v>
      </c>
      <c r="E4257" s="10">
        <v>2</v>
      </c>
      <c r="F4257" s="18">
        <v>23</v>
      </c>
      <c r="G4257" s="26">
        <f t="shared" si="914"/>
        <v>30</v>
      </c>
      <c r="H4257" s="13">
        <f t="shared" si="915"/>
        <v>93.698630136986296</v>
      </c>
      <c r="I4257" s="13">
        <f t="shared" si="916"/>
        <v>-2.2818716284017082</v>
      </c>
      <c r="J4257" s="13">
        <f t="shared" si="917"/>
        <v>-142.28187162840172</v>
      </c>
      <c r="K4257" s="13">
        <f t="shared" si="918"/>
        <v>20.628635472859973</v>
      </c>
      <c r="L4257" s="27">
        <f t="shared" si="919"/>
        <v>129.42953209289959</v>
      </c>
      <c r="M4257" s="32">
        <f t="shared" si="920"/>
        <v>23.407450783365086</v>
      </c>
      <c r="N4257" s="13">
        <f t="shared" si="921"/>
        <v>0</v>
      </c>
      <c r="O4257" s="13">
        <f t="shared" si="922"/>
        <v>90</v>
      </c>
      <c r="P4257" s="27">
        <f t="shared" si="923"/>
        <v>312.76392791436649</v>
      </c>
      <c r="Q4257" s="36">
        <f t="shared" si="924"/>
        <v>37.919608377836205</v>
      </c>
      <c r="R4257" s="14">
        <f t="shared" si="925"/>
        <v>0</v>
      </c>
      <c r="S4257" s="14">
        <f t="shared" si="926"/>
        <v>0</v>
      </c>
      <c r="T4257" s="37">
        <f t="shared" si="927"/>
        <v>0</v>
      </c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</row>
    <row r="4258" spans="1:31" x14ac:dyDescent="0.25">
      <c r="A4258" s="15">
        <v>4225</v>
      </c>
      <c r="B4258" s="4">
        <v>44373</v>
      </c>
      <c r="C4258" s="5">
        <v>6</v>
      </c>
      <c r="D4258" s="3">
        <v>177</v>
      </c>
      <c r="E4258" s="3">
        <v>2</v>
      </c>
      <c r="F4258" s="16">
        <v>0</v>
      </c>
      <c r="G4258" s="24">
        <f t="shared" si="914"/>
        <v>30</v>
      </c>
      <c r="H4258" s="7">
        <f t="shared" si="915"/>
        <v>94.68493150684931</v>
      </c>
      <c r="I4258" s="7">
        <f t="shared" si="916"/>
        <v>-2.4868703134963317</v>
      </c>
      <c r="J4258" s="7">
        <f t="shared" si="917"/>
        <v>-142.48687031349633</v>
      </c>
      <c r="K4258" s="7">
        <f t="shared" si="918"/>
        <v>-2.3747811718916054</v>
      </c>
      <c r="L4258" s="25">
        <f t="shared" si="919"/>
        <v>-215.62171757837407</v>
      </c>
      <c r="M4258" s="31">
        <f t="shared" si="920"/>
        <v>23.379677434741602</v>
      </c>
      <c r="N4258" s="7">
        <f t="shared" si="921"/>
        <v>0</v>
      </c>
      <c r="O4258" s="7">
        <f t="shared" si="922"/>
        <v>90</v>
      </c>
      <c r="P4258" s="25">
        <f t="shared" si="923"/>
        <v>38.409322296594503</v>
      </c>
      <c r="Q4258" s="34">
        <f t="shared" si="924"/>
        <v>37.919608377836205</v>
      </c>
      <c r="R4258" s="9">
        <f t="shared" si="925"/>
        <v>0</v>
      </c>
      <c r="S4258" s="9">
        <f t="shared" si="926"/>
        <v>0</v>
      </c>
      <c r="T4258" s="35">
        <f t="shared" si="927"/>
        <v>0</v>
      </c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</row>
    <row r="4259" spans="1:31" x14ac:dyDescent="0.25">
      <c r="A4259" s="17">
        <v>4226</v>
      </c>
      <c r="B4259" s="11">
        <v>44373</v>
      </c>
      <c r="C4259" s="12">
        <v>6</v>
      </c>
      <c r="D4259" s="10">
        <v>177</v>
      </c>
      <c r="E4259" s="10">
        <v>2</v>
      </c>
      <c r="F4259" s="18">
        <v>1</v>
      </c>
      <c r="G4259" s="26">
        <f t="shared" ref="G4259:G4322" si="928">15*E4259</f>
        <v>30</v>
      </c>
      <c r="H4259" s="13">
        <f t="shared" ref="H4259:H4322" si="929">360/365*(D4259-81)</f>
        <v>94.68493150684931</v>
      </c>
      <c r="I4259" s="13">
        <f t="shared" ref="I4259:I4322" si="930">9.87*SIN(2*RADIANS(H4259))-7.53*COS(RADIANS(H4259))-1.5*SIN(RADIANS(H4259))</f>
        <v>-2.4868703134963317</v>
      </c>
      <c r="J4259" s="13">
        <f t="shared" ref="J4259:J4322" si="931">4*($D$2-G4259)+I4259</f>
        <v>-142.48687031349633</v>
      </c>
      <c r="K4259" s="13">
        <f t="shared" ref="K4259:K4322" si="932">F4259+J4259/60</f>
        <v>-1.3747811718916054</v>
      </c>
      <c r="L4259" s="27">
        <f t="shared" ref="L4259:L4322" si="933">15*(K4259-12)</f>
        <v>-200.62171757837407</v>
      </c>
      <c r="M4259" s="32">
        <f t="shared" ref="M4259:M4322" si="934">-23.45*COS(RADIANS(360/365*(D4259+10)))</f>
        <v>23.379677434741602</v>
      </c>
      <c r="N4259" s="13">
        <f t="shared" ref="N4259:N4322" si="935">MAX(DEGREES(ASIN(SIN(RADIANS(M4259))*SIN(RADIANS($C$2))+COS(RADIANS(M4259))*COS(RADIANS($C$2))*COS(RADIANS(L4259)))),0)</f>
        <v>0</v>
      </c>
      <c r="O4259" s="13">
        <f t="shared" ref="O4259:O4322" si="936">90-N4259</f>
        <v>90</v>
      </c>
      <c r="P4259" s="27">
        <f t="shared" ref="P4259:P4322" si="937">DEGREES(ACOS((SIN(RADIANS(M4259))*COS(RADIANS(C$2))-COS(RADIANS(M4259))*SIN(RADIANS(C$2))*COS(RADIANS(L4259)))/COS(RADIANS(N4259))))*IF(L4259&gt;0,-1,1)+IF(L4259&gt;0,360,0)</f>
        <v>31.108437706046576</v>
      </c>
      <c r="Q4259" s="36">
        <f t="shared" ref="Q4259:Q4322" si="938">1/(COS(RADIANS(O4259))+0.50572*(96.07995-O4259)^(-1.6364))</f>
        <v>37.919608377836205</v>
      </c>
      <c r="R4259" s="14">
        <f t="shared" ref="R4259:R4322" si="939">1488.3*((1-0.14*E$2)*0.7^(Q4259^0.678)+0.14*E$2)*IF(N4259=0,0,1)</f>
        <v>0</v>
      </c>
      <c r="S4259" s="14">
        <f t="shared" ref="S4259:S4322" si="940">MAX(R4259*(COS(RADIANS(N4259))*SIN(RADIANS(F$2))*COS(RADIANS(G$2-P4259))+SIN(RADIANS(N4259))*COS(RADIANS(F$2))),0)</f>
        <v>0</v>
      </c>
      <c r="T4259" s="37">
        <f t="shared" ref="T4259:T4322" si="941">S4259/SUMIF(D$34:D$8793,D4259,S$34:S$8793)</f>
        <v>0</v>
      </c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</row>
    <row r="4260" spans="1:31" x14ac:dyDescent="0.25">
      <c r="A4260" s="15">
        <v>4227</v>
      </c>
      <c r="B4260" s="4">
        <v>44373</v>
      </c>
      <c r="C4260" s="5">
        <v>6</v>
      </c>
      <c r="D4260" s="3">
        <v>177</v>
      </c>
      <c r="E4260" s="3">
        <v>2</v>
      </c>
      <c r="F4260" s="16">
        <v>2</v>
      </c>
      <c r="G4260" s="24">
        <f t="shared" si="928"/>
        <v>30</v>
      </c>
      <c r="H4260" s="7">
        <f t="shared" si="929"/>
        <v>94.68493150684931</v>
      </c>
      <c r="I4260" s="7">
        <f t="shared" si="930"/>
        <v>-2.4868703134963317</v>
      </c>
      <c r="J4260" s="7">
        <f t="shared" si="931"/>
        <v>-142.48687031349633</v>
      </c>
      <c r="K4260" s="7">
        <f t="shared" si="932"/>
        <v>-0.37478117189160542</v>
      </c>
      <c r="L4260" s="25">
        <f t="shared" si="933"/>
        <v>-185.62171757837407</v>
      </c>
      <c r="M4260" s="31">
        <f t="shared" si="934"/>
        <v>23.379677434741602</v>
      </c>
      <c r="N4260" s="7">
        <f t="shared" si="935"/>
        <v>0</v>
      </c>
      <c r="O4260" s="7">
        <f t="shared" si="936"/>
        <v>90</v>
      </c>
      <c r="P4260" s="25">
        <f t="shared" si="937"/>
        <v>26.980926471723354</v>
      </c>
      <c r="Q4260" s="34">
        <f t="shared" si="938"/>
        <v>37.919608377836205</v>
      </c>
      <c r="R4260" s="9">
        <f t="shared" si="939"/>
        <v>0</v>
      </c>
      <c r="S4260" s="9">
        <f t="shared" si="940"/>
        <v>0</v>
      </c>
      <c r="T4260" s="35">
        <f t="shared" si="941"/>
        <v>0</v>
      </c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</row>
    <row r="4261" spans="1:31" x14ac:dyDescent="0.25">
      <c r="A4261" s="17">
        <v>4228</v>
      </c>
      <c r="B4261" s="11">
        <v>44373</v>
      </c>
      <c r="C4261" s="12">
        <v>6</v>
      </c>
      <c r="D4261" s="10">
        <v>177</v>
      </c>
      <c r="E4261" s="10">
        <v>2</v>
      </c>
      <c r="F4261" s="18">
        <v>3</v>
      </c>
      <c r="G4261" s="26">
        <f t="shared" si="928"/>
        <v>30</v>
      </c>
      <c r="H4261" s="13">
        <f t="shared" si="929"/>
        <v>94.68493150684931</v>
      </c>
      <c r="I4261" s="13">
        <f t="shared" si="930"/>
        <v>-2.4868703134963317</v>
      </c>
      <c r="J4261" s="13">
        <f t="shared" si="931"/>
        <v>-142.48687031349633</v>
      </c>
      <c r="K4261" s="13">
        <f t="shared" si="932"/>
        <v>0.62521882810839458</v>
      </c>
      <c r="L4261" s="27">
        <f t="shared" si="933"/>
        <v>-170.62171757837407</v>
      </c>
      <c r="M4261" s="32">
        <f t="shared" si="934"/>
        <v>23.379677434741602</v>
      </c>
      <c r="N4261" s="13">
        <f t="shared" si="935"/>
        <v>0</v>
      </c>
      <c r="O4261" s="13">
        <f t="shared" si="936"/>
        <v>90</v>
      </c>
      <c r="P4261" s="27">
        <f t="shared" si="937"/>
        <v>27.611661745753679</v>
      </c>
      <c r="Q4261" s="36">
        <f t="shared" si="938"/>
        <v>37.919608377836205</v>
      </c>
      <c r="R4261" s="14">
        <f t="shared" si="939"/>
        <v>0</v>
      </c>
      <c r="S4261" s="14">
        <f t="shared" si="940"/>
        <v>0</v>
      </c>
      <c r="T4261" s="37">
        <f t="shared" si="941"/>
        <v>0</v>
      </c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</row>
    <row r="4262" spans="1:31" x14ac:dyDescent="0.25">
      <c r="A4262" s="15">
        <v>4229</v>
      </c>
      <c r="B4262" s="4">
        <v>44373</v>
      </c>
      <c r="C4262" s="5">
        <v>6</v>
      </c>
      <c r="D4262" s="3">
        <v>177</v>
      </c>
      <c r="E4262" s="3">
        <v>2</v>
      </c>
      <c r="F4262" s="16">
        <v>4</v>
      </c>
      <c r="G4262" s="24">
        <f t="shared" si="928"/>
        <v>30</v>
      </c>
      <c r="H4262" s="7">
        <f t="shared" si="929"/>
        <v>94.68493150684931</v>
      </c>
      <c r="I4262" s="7">
        <f t="shared" si="930"/>
        <v>-2.4868703134963317</v>
      </c>
      <c r="J4262" s="7">
        <f t="shared" si="931"/>
        <v>-142.48687031349633</v>
      </c>
      <c r="K4262" s="7">
        <f t="shared" si="932"/>
        <v>1.6252188281083946</v>
      </c>
      <c r="L4262" s="25">
        <f t="shared" si="933"/>
        <v>-155.62171757837407</v>
      </c>
      <c r="M4262" s="31">
        <f t="shared" si="934"/>
        <v>23.379677434741602</v>
      </c>
      <c r="N4262" s="7">
        <f t="shared" si="935"/>
        <v>0</v>
      </c>
      <c r="O4262" s="7">
        <f t="shared" si="936"/>
        <v>90</v>
      </c>
      <c r="P4262" s="25">
        <f t="shared" si="937"/>
        <v>32.712805810452991</v>
      </c>
      <c r="Q4262" s="34">
        <f t="shared" si="938"/>
        <v>37.919608377836205</v>
      </c>
      <c r="R4262" s="9">
        <f t="shared" si="939"/>
        <v>0</v>
      </c>
      <c r="S4262" s="9">
        <f t="shared" si="940"/>
        <v>0</v>
      </c>
      <c r="T4262" s="35">
        <f t="shared" si="941"/>
        <v>0</v>
      </c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</row>
    <row r="4263" spans="1:31" x14ac:dyDescent="0.25">
      <c r="A4263" s="17">
        <v>4230</v>
      </c>
      <c r="B4263" s="11">
        <v>44373</v>
      </c>
      <c r="C4263" s="12">
        <v>6</v>
      </c>
      <c r="D4263" s="10">
        <v>177</v>
      </c>
      <c r="E4263" s="10">
        <v>2</v>
      </c>
      <c r="F4263" s="18">
        <v>5</v>
      </c>
      <c r="G4263" s="26">
        <f t="shared" si="928"/>
        <v>30</v>
      </c>
      <c r="H4263" s="13">
        <f t="shared" si="929"/>
        <v>94.68493150684931</v>
      </c>
      <c r="I4263" s="13">
        <f t="shared" si="930"/>
        <v>-2.4868703134963317</v>
      </c>
      <c r="J4263" s="13">
        <f t="shared" si="931"/>
        <v>-142.48687031349633</v>
      </c>
      <c r="K4263" s="13">
        <f t="shared" si="932"/>
        <v>2.6252188281083946</v>
      </c>
      <c r="L4263" s="27">
        <f t="shared" si="933"/>
        <v>-140.62171757837407</v>
      </c>
      <c r="M4263" s="32">
        <f t="shared" si="934"/>
        <v>23.379677434741602</v>
      </c>
      <c r="N4263" s="13">
        <f t="shared" si="935"/>
        <v>0</v>
      </c>
      <c r="O4263" s="13">
        <f t="shared" si="936"/>
        <v>90</v>
      </c>
      <c r="P4263" s="27">
        <f t="shared" si="937"/>
        <v>40.531622851003668</v>
      </c>
      <c r="Q4263" s="36">
        <f t="shared" si="938"/>
        <v>37.919608377836205</v>
      </c>
      <c r="R4263" s="14">
        <f t="shared" si="939"/>
        <v>0</v>
      </c>
      <c r="S4263" s="14">
        <f t="shared" si="940"/>
        <v>0</v>
      </c>
      <c r="T4263" s="37">
        <f t="shared" si="941"/>
        <v>0</v>
      </c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</row>
    <row r="4264" spans="1:31" x14ac:dyDescent="0.25">
      <c r="A4264" s="15">
        <v>4231</v>
      </c>
      <c r="B4264" s="4">
        <v>44373</v>
      </c>
      <c r="C4264" s="5">
        <v>6</v>
      </c>
      <c r="D4264" s="3">
        <v>177</v>
      </c>
      <c r="E4264" s="3">
        <v>2</v>
      </c>
      <c r="F4264" s="16">
        <v>6</v>
      </c>
      <c r="G4264" s="24">
        <f t="shared" si="928"/>
        <v>30</v>
      </c>
      <c r="H4264" s="7">
        <f t="shared" si="929"/>
        <v>94.68493150684931</v>
      </c>
      <c r="I4264" s="7">
        <f t="shared" si="930"/>
        <v>-2.4868703134963317</v>
      </c>
      <c r="J4264" s="7">
        <f t="shared" si="931"/>
        <v>-142.48687031349633</v>
      </c>
      <c r="K4264" s="7">
        <f t="shared" si="932"/>
        <v>3.6252188281083946</v>
      </c>
      <c r="L4264" s="25">
        <f t="shared" si="933"/>
        <v>-125.62171757837407</v>
      </c>
      <c r="M4264" s="31">
        <f t="shared" si="934"/>
        <v>23.379677434741602</v>
      </c>
      <c r="N4264" s="7">
        <f t="shared" si="935"/>
        <v>0</v>
      </c>
      <c r="O4264" s="7">
        <f t="shared" si="936"/>
        <v>90</v>
      </c>
      <c r="P4264" s="25">
        <f t="shared" si="937"/>
        <v>49.637239883573585</v>
      </c>
      <c r="Q4264" s="34">
        <f t="shared" si="938"/>
        <v>37.919608377836205</v>
      </c>
      <c r="R4264" s="9">
        <f t="shared" si="939"/>
        <v>0</v>
      </c>
      <c r="S4264" s="9">
        <f t="shared" si="940"/>
        <v>0</v>
      </c>
      <c r="T4264" s="35">
        <f t="shared" si="941"/>
        <v>0</v>
      </c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</row>
    <row r="4265" spans="1:31" x14ac:dyDescent="0.25">
      <c r="A4265" s="17">
        <v>4232</v>
      </c>
      <c r="B4265" s="11">
        <v>44373</v>
      </c>
      <c r="C4265" s="12">
        <v>6</v>
      </c>
      <c r="D4265" s="10">
        <v>177</v>
      </c>
      <c r="E4265" s="10">
        <v>2</v>
      </c>
      <c r="F4265" s="18">
        <v>7</v>
      </c>
      <c r="G4265" s="26">
        <f t="shared" si="928"/>
        <v>30</v>
      </c>
      <c r="H4265" s="13">
        <f t="shared" si="929"/>
        <v>94.68493150684931</v>
      </c>
      <c r="I4265" s="13">
        <f t="shared" si="930"/>
        <v>-2.4868703134963317</v>
      </c>
      <c r="J4265" s="13">
        <f t="shared" si="931"/>
        <v>-142.48687031349633</v>
      </c>
      <c r="K4265" s="13">
        <f t="shared" si="932"/>
        <v>4.6252188281083946</v>
      </c>
      <c r="L4265" s="27">
        <f t="shared" si="933"/>
        <v>-110.62171757837407</v>
      </c>
      <c r="M4265" s="32">
        <f t="shared" si="934"/>
        <v>23.379677434741602</v>
      </c>
      <c r="N4265" s="13">
        <f t="shared" si="935"/>
        <v>0.42548373023611991</v>
      </c>
      <c r="O4265" s="13">
        <f t="shared" si="936"/>
        <v>89.574516269763876</v>
      </c>
      <c r="P4265" s="27">
        <f t="shared" si="937"/>
        <v>59.216350935700753</v>
      </c>
      <c r="Q4265" s="36">
        <f t="shared" si="938"/>
        <v>32.22237902930452</v>
      </c>
      <c r="R4265" s="14">
        <f t="shared" si="939"/>
        <v>136.51584937574341</v>
      </c>
      <c r="S4265" s="14">
        <f t="shared" si="940"/>
        <v>0</v>
      </c>
      <c r="T4265" s="37">
        <f t="shared" si="941"/>
        <v>0</v>
      </c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</row>
    <row r="4266" spans="1:31" x14ac:dyDescent="0.25">
      <c r="A4266" s="15">
        <v>4233</v>
      </c>
      <c r="B4266" s="4">
        <v>44373</v>
      </c>
      <c r="C4266" s="5">
        <v>6</v>
      </c>
      <c r="D4266" s="3">
        <v>177</v>
      </c>
      <c r="E4266" s="3">
        <v>2</v>
      </c>
      <c r="F4266" s="16">
        <v>8</v>
      </c>
      <c r="G4266" s="24">
        <f t="shared" si="928"/>
        <v>30</v>
      </c>
      <c r="H4266" s="7">
        <f t="shared" si="929"/>
        <v>94.68493150684931</v>
      </c>
      <c r="I4266" s="7">
        <f t="shared" si="930"/>
        <v>-2.4868703134963317</v>
      </c>
      <c r="J4266" s="7">
        <f t="shared" si="931"/>
        <v>-142.48687031349633</v>
      </c>
      <c r="K4266" s="7">
        <f t="shared" si="932"/>
        <v>5.6252188281083946</v>
      </c>
      <c r="L4266" s="25">
        <f t="shared" si="933"/>
        <v>-95.621717578374074</v>
      </c>
      <c r="M4266" s="31">
        <f t="shared" si="934"/>
        <v>23.379677434741602</v>
      </c>
      <c r="N4266" s="7">
        <f t="shared" si="935"/>
        <v>10.730633557697654</v>
      </c>
      <c r="O4266" s="7">
        <f t="shared" si="936"/>
        <v>79.269366442302342</v>
      </c>
      <c r="P4266" s="25">
        <f t="shared" si="937"/>
        <v>68.394111699280842</v>
      </c>
      <c r="Q4266" s="34">
        <f t="shared" si="938"/>
        <v>5.2305357244280266</v>
      </c>
      <c r="R4266" s="9">
        <f t="shared" si="939"/>
        <v>567.18534745068598</v>
      </c>
      <c r="S4266" s="9">
        <f t="shared" si="940"/>
        <v>0</v>
      </c>
      <c r="T4266" s="35">
        <f t="shared" si="941"/>
        <v>0</v>
      </c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</row>
    <row r="4267" spans="1:31" x14ac:dyDescent="0.25">
      <c r="A4267" s="17">
        <v>4234</v>
      </c>
      <c r="B4267" s="11">
        <v>44373</v>
      </c>
      <c r="C4267" s="12">
        <v>6</v>
      </c>
      <c r="D4267" s="10">
        <v>177</v>
      </c>
      <c r="E4267" s="10">
        <v>2</v>
      </c>
      <c r="F4267" s="18">
        <v>9</v>
      </c>
      <c r="G4267" s="26">
        <f t="shared" si="928"/>
        <v>30</v>
      </c>
      <c r="H4267" s="13">
        <f t="shared" si="929"/>
        <v>94.68493150684931</v>
      </c>
      <c r="I4267" s="13">
        <f t="shared" si="930"/>
        <v>-2.4868703134963317</v>
      </c>
      <c r="J4267" s="13">
        <f t="shared" si="931"/>
        <v>-142.48687031349633</v>
      </c>
      <c r="K4267" s="13">
        <f t="shared" si="932"/>
        <v>6.6252188281083946</v>
      </c>
      <c r="L4267" s="27">
        <f t="shared" si="933"/>
        <v>-80.621717578374074</v>
      </c>
      <c r="M4267" s="32">
        <f t="shared" si="934"/>
        <v>23.379677434741602</v>
      </c>
      <c r="N4267" s="13">
        <f t="shared" si="935"/>
        <v>21.694154921926529</v>
      </c>
      <c r="O4267" s="13">
        <f t="shared" si="936"/>
        <v>68.305845078073474</v>
      </c>
      <c r="P4267" s="27">
        <f t="shared" si="937"/>
        <v>77.074531962188004</v>
      </c>
      <c r="Q4267" s="36">
        <f t="shared" si="938"/>
        <v>2.689274575526682</v>
      </c>
      <c r="R4267" s="14">
        <f t="shared" si="939"/>
        <v>793.21137600280281</v>
      </c>
      <c r="S4267" s="14">
        <f t="shared" si="940"/>
        <v>171.49866288027408</v>
      </c>
      <c r="T4267" s="37">
        <f t="shared" si="941"/>
        <v>2.1995273822075157E-2</v>
      </c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</row>
    <row r="4268" spans="1:31" x14ac:dyDescent="0.25">
      <c r="A4268" s="15">
        <v>4235</v>
      </c>
      <c r="B4268" s="4">
        <v>44373</v>
      </c>
      <c r="C4268" s="5">
        <v>6</v>
      </c>
      <c r="D4268" s="3">
        <v>177</v>
      </c>
      <c r="E4268" s="3">
        <v>2</v>
      </c>
      <c r="F4268" s="16">
        <v>10</v>
      </c>
      <c r="G4268" s="24">
        <f t="shared" si="928"/>
        <v>30</v>
      </c>
      <c r="H4268" s="7">
        <f t="shared" si="929"/>
        <v>94.68493150684931</v>
      </c>
      <c r="I4268" s="7">
        <f t="shared" si="930"/>
        <v>-2.4868703134963317</v>
      </c>
      <c r="J4268" s="7">
        <f t="shared" si="931"/>
        <v>-142.48687031349633</v>
      </c>
      <c r="K4268" s="7">
        <f t="shared" si="932"/>
        <v>7.6252188281083946</v>
      </c>
      <c r="L4268" s="25">
        <f t="shared" si="933"/>
        <v>-65.621717578374074</v>
      </c>
      <c r="M4268" s="31">
        <f t="shared" si="934"/>
        <v>23.379677434741602</v>
      </c>
      <c r="N4268" s="7">
        <f t="shared" si="935"/>
        <v>33.045412117470264</v>
      </c>
      <c r="O4268" s="7">
        <f t="shared" si="936"/>
        <v>56.954587882529736</v>
      </c>
      <c r="P4268" s="25">
        <f t="shared" si="937"/>
        <v>85.864445539912126</v>
      </c>
      <c r="Q4268" s="34">
        <f t="shared" si="938"/>
        <v>1.8296361380035724</v>
      </c>
      <c r="R4268" s="9">
        <f t="shared" si="939"/>
        <v>913.01565858992626</v>
      </c>
      <c r="S4268" s="9">
        <f t="shared" si="940"/>
        <v>403.57244959870684</v>
      </c>
      <c r="T4268" s="35">
        <f t="shared" si="941"/>
        <v>5.1759508715039586E-2</v>
      </c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</row>
    <row r="4269" spans="1:31" x14ac:dyDescent="0.25">
      <c r="A4269" s="17">
        <v>4236</v>
      </c>
      <c r="B4269" s="11">
        <v>44373</v>
      </c>
      <c r="C4269" s="12">
        <v>6</v>
      </c>
      <c r="D4269" s="10">
        <v>177</v>
      </c>
      <c r="E4269" s="10">
        <v>2</v>
      </c>
      <c r="F4269" s="18">
        <v>11</v>
      </c>
      <c r="G4269" s="26">
        <f t="shared" si="928"/>
        <v>30</v>
      </c>
      <c r="H4269" s="13">
        <f t="shared" si="929"/>
        <v>94.68493150684931</v>
      </c>
      <c r="I4269" s="13">
        <f t="shared" si="930"/>
        <v>-2.4868703134963317</v>
      </c>
      <c r="J4269" s="13">
        <f t="shared" si="931"/>
        <v>-142.48687031349633</v>
      </c>
      <c r="K4269" s="13">
        <f t="shared" si="932"/>
        <v>8.6252188281083946</v>
      </c>
      <c r="L4269" s="27">
        <f t="shared" si="933"/>
        <v>-50.621717578374081</v>
      </c>
      <c r="M4269" s="32">
        <f t="shared" si="934"/>
        <v>23.379677434741602</v>
      </c>
      <c r="N4269" s="13">
        <f t="shared" si="935"/>
        <v>44.521465843389755</v>
      </c>
      <c r="O4269" s="13">
        <f t="shared" si="936"/>
        <v>45.478534156610245</v>
      </c>
      <c r="P4269" s="27">
        <f t="shared" si="937"/>
        <v>95.661910202797031</v>
      </c>
      <c r="Q4269" s="36">
        <f t="shared" si="938"/>
        <v>1.4245032705526592</v>
      </c>
      <c r="R4269" s="14">
        <f t="shared" si="939"/>
        <v>983.7616967203262</v>
      </c>
      <c r="S4269" s="14">
        <f t="shared" si="940"/>
        <v>631.97604877805747</v>
      </c>
      <c r="T4269" s="37">
        <f t="shared" si="941"/>
        <v>8.1053029851146124E-2</v>
      </c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</row>
    <row r="4270" spans="1:31" x14ac:dyDescent="0.25">
      <c r="A4270" s="15">
        <v>4237</v>
      </c>
      <c r="B4270" s="4">
        <v>44373</v>
      </c>
      <c r="C4270" s="5">
        <v>6</v>
      </c>
      <c r="D4270" s="3">
        <v>177</v>
      </c>
      <c r="E4270" s="3">
        <v>2</v>
      </c>
      <c r="F4270" s="16">
        <v>12</v>
      </c>
      <c r="G4270" s="24">
        <f t="shared" si="928"/>
        <v>30</v>
      </c>
      <c r="H4270" s="7">
        <f t="shared" si="929"/>
        <v>94.68493150684931</v>
      </c>
      <c r="I4270" s="7">
        <f t="shared" si="930"/>
        <v>-2.4868703134963317</v>
      </c>
      <c r="J4270" s="7">
        <f t="shared" si="931"/>
        <v>-142.48687031349633</v>
      </c>
      <c r="K4270" s="7">
        <f t="shared" si="932"/>
        <v>9.6252188281083946</v>
      </c>
      <c r="L4270" s="25">
        <f t="shared" si="933"/>
        <v>-35.621717578374081</v>
      </c>
      <c r="M4270" s="31">
        <f t="shared" si="934"/>
        <v>23.379677434741602</v>
      </c>
      <c r="N4270" s="7">
        <f t="shared" si="935"/>
        <v>55.755934158061308</v>
      </c>
      <c r="O4270" s="7">
        <f t="shared" si="936"/>
        <v>34.244065841938692</v>
      </c>
      <c r="P4270" s="25">
        <f t="shared" si="937"/>
        <v>108.18589462198537</v>
      </c>
      <c r="Q4270" s="34">
        <f t="shared" si="938"/>
        <v>1.2088381784196502</v>
      </c>
      <c r="R4270" s="9">
        <f t="shared" si="939"/>
        <v>1026.7850686561826</v>
      </c>
      <c r="S4270" s="9">
        <f t="shared" si="940"/>
        <v>825.23828967097859</v>
      </c>
      <c r="T4270" s="35">
        <f t="shared" si="941"/>
        <v>0.10583955492671036</v>
      </c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</row>
    <row r="4271" spans="1:31" x14ac:dyDescent="0.25">
      <c r="A4271" s="17">
        <v>4238</v>
      </c>
      <c r="B4271" s="11">
        <v>44373</v>
      </c>
      <c r="C4271" s="12">
        <v>6</v>
      </c>
      <c r="D4271" s="10">
        <v>177</v>
      </c>
      <c r="E4271" s="10">
        <v>2</v>
      </c>
      <c r="F4271" s="18">
        <v>13</v>
      </c>
      <c r="G4271" s="26">
        <f t="shared" si="928"/>
        <v>30</v>
      </c>
      <c r="H4271" s="13">
        <f t="shared" si="929"/>
        <v>94.68493150684931</v>
      </c>
      <c r="I4271" s="13">
        <f t="shared" si="930"/>
        <v>-2.4868703134963317</v>
      </c>
      <c r="J4271" s="13">
        <f t="shared" si="931"/>
        <v>-142.48687031349633</v>
      </c>
      <c r="K4271" s="13">
        <f t="shared" si="932"/>
        <v>10.625218828108395</v>
      </c>
      <c r="L4271" s="27">
        <f t="shared" si="933"/>
        <v>-20.621717578374081</v>
      </c>
      <c r="M4271" s="32">
        <f t="shared" si="934"/>
        <v>23.379677434741602</v>
      </c>
      <c r="N4271" s="13">
        <f t="shared" si="935"/>
        <v>65.946842653989194</v>
      </c>
      <c r="O4271" s="13">
        <f t="shared" si="936"/>
        <v>24.053157346010806</v>
      </c>
      <c r="P4271" s="27">
        <f t="shared" si="937"/>
        <v>127.51815918084556</v>
      </c>
      <c r="Q4271" s="36">
        <f t="shared" si="938"/>
        <v>1.0945357657721069</v>
      </c>
      <c r="R4271" s="14">
        <f t="shared" si="939"/>
        <v>1051.4823027352015</v>
      </c>
      <c r="S4271" s="14">
        <f t="shared" si="940"/>
        <v>962.04152018404227</v>
      </c>
      <c r="T4271" s="37">
        <f t="shared" si="941"/>
        <v>0.1233850241702808</v>
      </c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</row>
    <row r="4272" spans="1:31" x14ac:dyDescent="0.25">
      <c r="A4272" s="15">
        <v>4239</v>
      </c>
      <c r="B4272" s="4">
        <v>44373</v>
      </c>
      <c r="C4272" s="5">
        <v>6</v>
      </c>
      <c r="D4272" s="3">
        <v>177</v>
      </c>
      <c r="E4272" s="3">
        <v>2</v>
      </c>
      <c r="F4272" s="16">
        <v>14</v>
      </c>
      <c r="G4272" s="24">
        <f t="shared" si="928"/>
        <v>30</v>
      </c>
      <c r="H4272" s="7">
        <f t="shared" si="929"/>
        <v>94.68493150684931</v>
      </c>
      <c r="I4272" s="7">
        <f t="shared" si="930"/>
        <v>-2.4868703134963317</v>
      </c>
      <c r="J4272" s="7">
        <f t="shared" si="931"/>
        <v>-142.48687031349633</v>
      </c>
      <c r="K4272" s="7">
        <f t="shared" si="932"/>
        <v>11.625218828108395</v>
      </c>
      <c r="L4272" s="25">
        <f t="shared" si="933"/>
        <v>-5.6217175783740814</v>
      </c>
      <c r="M4272" s="31">
        <f t="shared" si="934"/>
        <v>23.379677434741602</v>
      </c>
      <c r="N4272" s="7">
        <f t="shared" si="935"/>
        <v>72.715126595290812</v>
      </c>
      <c r="O4272" s="7">
        <f t="shared" si="936"/>
        <v>17.284873404709188</v>
      </c>
      <c r="P4272" s="25">
        <f t="shared" si="937"/>
        <v>162.38459072652668</v>
      </c>
      <c r="Q4272" s="34">
        <f t="shared" si="938"/>
        <v>1.0468597207766159</v>
      </c>
      <c r="R4272" s="9">
        <f t="shared" si="939"/>
        <v>1062.2272592826662</v>
      </c>
      <c r="S4272" s="9">
        <f t="shared" si="940"/>
        <v>1028.7780655140602</v>
      </c>
      <c r="T4272" s="35">
        <f t="shared" si="941"/>
        <v>0.13194420803690857</v>
      </c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</row>
    <row r="4273" spans="1:31" x14ac:dyDescent="0.25">
      <c r="A4273" s="17">
        <v>4240</v>
      </c>
      <c r="B4273" s="11">
        <v>44373</v>
      </c>
      <c r="C4273" s="12">
        <v>6</v>
      </c>
      <c r="D4273" s="10">
        <v>177</v>
      </c>
      <c r="E4273" s="10">
        <v>2</v>
      </c>
      <c r="F4273" s="18">
        <v>15</v>
      </c>
      <c r="G4273" s="26">
        <f t="shared" si="928"/>
        <v>30</v>
      </c>
      <c r="H4273" s="13">
        <f t="shared" si="929"/>
        <v>94.68493150684931</v>
      </c>
      <c r="I4273" s="13">
        <f t="shared" si="930"/>
        <v>-2.4868703134963317</v>
      </c>
      <c r="J4273" s="13">
        <f t="shared" si="931"/>
        <v>-142.48687031349633</v>
      </c>
      <c r="K4273" s="13">
        <f t="shared" si="932"/>
        <v>12.625218828108395</v>
      </c>
      <c r="L4273" s="27">
        <f t="shared" si="933"/>
        <v>9.3782824216259186</v>
      </c>
      <c r="M4273" s="32">
        <f t="shared" si="934"/>
        <v>23.379677434741602</v>
      </c>
      <c r="N4273" s="13">
        <f t="shared" si="935"/>
        <v>71.590360862774972</v>
      </c>
      <c r="O4273" s="13">
        <f t="shared" si="936"/>
        <v>18.409639137225028</v>
      </c>
      <c r="P4273" s="27">
        <f t="shared" si="937"/>
        <v>208.26945261308376</v>
      </c>
      <c r="Q4273" s="36">
        <f t="shared" si="938"/>
        <v>1.0534844250463986</v>
      </c>
      <c r="R4273" s="14">
        <f t="shared" si="939"/>
        <v>1060.7176404042625</v>
      </c>
      <c r="S4273" s="14">
        <f t="shared" si="940"/>
        <v>1019.1118528643583</v>
      </c>
      <c r="T4273" s="37">
        <f t="shared" si="941"/>
        <v>0.13070448412022106</v>
      </c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</row>
    <row r="4274" spans="1:31" x14ac:dyDescent="0.25">
      <c r="A4274" s="15">
        <v>4241</v>
      </c>
      <c r="B4274" s="4">
        <v>44373</v>
      </c>
      <c r="C4274" s="5">
        <v>6</v>
      </c>
      <c r="D4274" s="3">
        <v>177</v>
      </c>
      <c r="E4274" s="3">
        <v>2</v>
      </c>
      <c r="F4274" s="16">
        <v>16</v>
      </c>
      <c r="G4274" s="24">
        <f t="shared" si="928"/>
        <v>30</v>
      </c>
      <c r="H4274" s="7">
        <f t="shared" si="929"/>
        <v>94.68493150684931</v>
      </c>
      <c r="I4274" s="7">
        <f t="shared" si="930"/>
        <v>-2.4868703134963317</v>
      </c>
      <c r="J4274" s="7">
        <f t="shared" si="931"/>
        <v>-142.48687031349633</v>
      </c>
      <c r="K4274" s="7">
        <f t="shared" si="932"/>
        <v>13.625218828108395</v>
      </c>
      <c r="L4274" s="25">
        <f t="shared" si="933"/>
        <v>24.378282421625919</v>
      </c>
      <c r="M4274" s="31">
        <f t="shared" si="934"/>
        <v>23.379677434741602</v>
      </c>
      <c r="N4274" s="7">
        <f t="shared" si="935"/>
        <v>63.576403903933553</v>
      </c>
      <c r="O4274" s="7">
        <f t="shared" si="936"/>
        <v>26.423596096066447</v>
      </c>
      <c r="P4274" s="25">
        <f t="shared" si="937"/>
        <v>238.36264211611262</v>
      </c>
      <c r="Q4274" s="34">
        <f t="shared" si="938"/>
        <v>1.1160512512337895</v>
      </c>
      <c r="R4274" s="9">
        <f t="shared" si="939"/>
        <v>1046.7218179581248</v>
      </c>
      <c r="S4274" s="9">
        <f t="shared" si="940"/>
        <v>933.95004973308198</v>
      </c>
      <c r="T4274" s="35">
        <f t="shared" si="941"/>
        <v>0.11978219966858217</v>
      </c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</row>
    <row r="4275" spans="1:31" x14ac:dyDescent="0.25">
      <c r="A4275" s="17">
        <v>4242</v>
      </c>
      <c r="B4275" s="11">
        <v>44373</v>
      </c>
      <c r="C4275" s="12">
        <v>6</v>
      </c>
      <c r="D4275" s="10">
        <v>177</v>
      </c>
      <c r="E4275" s="10">
        <v>2</v>
      </c>
      <c r="F4275" s="18">
        <v>17</v>
      </c>
      <c r="G4275" s="26">
        <f t="shared" si="928"/>
        <v>30</v>
      </c>
      <c r="H4275" s="13">
        <f t="shared" si="929"/>
        <v>94.68493150684931</v>
      </c>
      <c r="I4275" s="13">
        <f t="shared" si="930"/>
        <v>-2.4868703134963317</v>
      </c>
      <c r="J4275" s="13">
        <f t="shared" si="931"/>
        <v>-142.48687031349633</v>
      </c>
      <c r="K4275" s="13">
        <f t="shared" si="932"/>
        <v>14.625218828108395</v>
      </c>
      <c r="L4275" s="27">
        <f t="shared" si="933"/>
        <v>39.378282421625919</v>
      </c>
      <c r="M4275" s="32">
        <f t="shared" si="934"/>
        <v>23.379677434741602</v>
      </c>
      <c r="N4275" s="13">
        <f t="shared" si="935"/>
        <v>52.995498159790955</v>
      </c>
      <c r="O4275" s="13">
        <f t="shared" si="936"/>
        <v>37.004501840209045</v>
      </c>
      <c r="P4275" s="27">
        <f t="shared" si="937"/>
        <v>255.36405595108965</v>
      </c>
      <c r="Q4275" s="36">
        <f t="shared" si="938"/>
        <v>1.2512093729807308</v>
      </c>
      <c r="R4275" s="14">
        <f t="shared" si="939"/>
        <v>1017.9833904470261</v>
      </c>
      <c r="S4275" s="14">
        <f t="shared" si="940"/>
        <v>781.44257048546274</v>
      </c>
      <c r="T4275" s="37">
        <f t="shared" si="941"/>
        <v>0.10022260830134438</v>
      </c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</row>
    <row r="4276" spans="1:31" x14ac:dyDescent="0.25">
      <c r="A4276" s="15">
        <v>4243</v>
      </c>
      <c r="B4276" s="4">
        <v>44373</v>
      </c>
      <c r="C4276" s="5">
        <v>6</v>
      </c>
      <c r="D4276" s="3">
        <v>177</v>
      </c>
      <c r="E4276" s="3">
        <v>2</v>
      </c>
      <c r="F4276" s="16">
        <v>18</v>
      </c>
      <c r="G4276" s="24">
        <f t="shared" si="928"/>
        <v>30</v>
      </c>
      <c r="H4276" s="7">
        <f t="shared" si="929"/>
        <v>94.68493150684931</v>
      </c>
      <c r="I4276" s="7">
        <f t="shared" si="930"/>
        <v>-2.4868703134963317</v>
      </c>
      <c r="J4276" s="7">
        <f t="shared" si="931"/>
        <v>-142.48687031349633</v>
      </c>
      <c r="K4276" s="7">
        <f t="shared" si="932"/>
        <v>15.625218828108395</v>
      </c>
      <c r="L4276" s="25">
        <f t="shared" si="933"/>
        <v>54.378282421625919</v>
      </c>
      <c r="M4276" s="31">
        <f t="shared" si="934"/>
        <v>23.379677434741602</v>
      </c>
      <c r="N4276" s="7">
        <f t="shared" si="935"/>
        <v>41.652272588641566</v>
      </c>
      <c r="O4276" s="7">
        <f t="shared" si="936"/>
        <v>48.347727411358434</v>
      </c>
      <c r="P4276" s="25">
        <f t="shared" si="937"/>
        <v>266.95756033442058</v>
      </c>
      <c r="Q4276" s="34">
        <f t="shared" si="938"/>
        <v>1.5025996021350243</v>
      </c>
      <c r="R4276" s="9">
        <f t="shared" si="939"/>
        <v>969.18878282267235</v>
      </c>
      <c r="S4276" s="9">
        <f t="shared" si="940"/>
        <v>577.05152200186399</v>
      </c>
      <c r="T4276" s="35">
        <f t="shared" si="941"/>
        <v>7.4008776644147914E-2</v>
      </c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</row>
    <row r="4277" spans="1:31" x14ac:dyDescent="0.25">
      <c r="A4277" s="17">
        <v>4244</v>
      </c>
      <c r="B4277" s="11">
        <v>44373</v>
      </c>
      <c r="C4277" s="12">
        <v>6</v>
      </c>
      <c r="D4277" s="10">
        <v>177</v>
      </c>
      <c r="E4277" s="10">
        <v>2</v>
      </c>
      <c r="F4277" s="18">
        <v>19</v>
      </c>
      <c r="G4277" s="26">
        <f t="shared" si="928"/>
        <v>30</v>
      </c>
      <c r="H4277" s="13">
        <f t="shared" si="929"/>
        <v>94.68493150684931</v>
      </c>
      <c r="I4277" s="13">
        <f t="shared" si="930"/>
        <v>-2.4868703134963317</v>
      </c>
      <c r="J4277" s="13">
        <f t="shared" si="931"/>
        <v>-142.48687031349633</v>
      </c>
      <c r="K4277" s="13">
        <f t="shared" si="932"/>
        <v>16.625218828108395</v>
      </c>
      <c r="L4277" s="27">
        <f t="shared" si="933"/>
        <v>69.378282421625926</v>
      </c>
      <c r="M4277" s="32">
        <f t="shared" si="934"/>
        <v>23.379677434741602</v>
      </c>
      <c r="N4277" s="13">
        <f t="shared" si="935"/>
        <v>30.180047623786528</v>
      </c>
      <c r="O4277" s="13">
        <f t="shared" si="936"/>
        <v>59.819952376213472</v>
      </c>
      <c r="P4277" s="27">
        <f t="shared" si="937"/>
        <v>276.38827413801801</v>
      </c>
      <c r="Q4277" s="36">
        <f t="shared" si="938"/>
        <v>1.9835830434247883</v>
      </c>
      <c r="R4277" s="14">
        <f t="shared" si="939"/>
        <v>888.91729690057355</v>
      </c>
      <c r="S4277" s="14">
        <f t="shared" si="940"/>
        <v>344.25600612824582</v>
      </c>
      <c r="T4277" s="37">
        <f t="shared" si="941"/>
        <v>4.4151977586967463E-2</v>
      </c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</row>
    <row r="4278" spans="1:31" x14ac:dyDescent="0.25">
      <c r="A4278" s="15">
        <v>4245</v>
      </c>
      <c r="B4278" s="4">
        <v>44373</v>
      </c>
      <c r="C4278" s="5">
        <v>6</v>
      </c>
      <c r="D4278" s="3">
        <v>177</v>
      </c>
      <c r="E4278" s="3">
        <v>2</v>
      </c>
      <c r="F4278" s="16">
        <v>20</v>
      </c>
      <c r="G4278" s="24">
        <f t="shared" si="928"/>
        <v>30</v>
      </c>
      <c r="H4278" s="7">
        <f t="shared" si="929"/>
        <v>94.68493150684931</v>
      </c>
      <c r="I4278" s="7">
        <f t="shared" si="930"/>
        <v>-2.4868703134963317</v>
      </c>
      <c r="J4278" s="7">
        <f t="shared" si="931"/>
        <v>-142.48687031349633</v>
      </c>
      <c r="K4278" s="7">
        <f t="shared" si="932"/>
        <v>17.625218828108395</v>
      </c>
      <c r="L4278" s="25">
        <f t="shared" si="933"/>
        <v>84.378282421625926</v>
      </c>
      <c r="M4278" s="31">
        <f t="shared" si="934"/>
        <v>23.379677434741602</v>
      </c>
      <c r="N4278" s="7">
        <f t="shared" si="935"/>
        <v>18.902156112898751</v>
      </c>
      <c r="O4278" s="7">
        <f t="shared" si="936"/>
        <v>71.097843887101249</v>
      </c>
      <c r="P4278" s="25">
        <f t="shared" si="937"/>
        <v>285.08303866287469</v>
      </c>
      <c r="Q4278" s="34">
        <f t="shared" si="938"/>
        <v>3.0621853991735906</v>
      </c>
      <c r="R4278" s="9">
        <f t="shared" si="939"/>
        <v>750.36711203608888</v>
      </c>
      <c r="S4278" s="9">
        <f t="shared" si="940"/>
        <v>118.15174464415441</v>
      </c>
      <c r="T4278" s="35">
        <f t="shared" si="941"/>
        <v>1.5153354156576296E-2</v>
      </c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</row>
    <row r="4279" spans="1:31" x14ac:dyDescent="0.25">
      <c r="A4279" s="17">
        <v>4246</v>
      </c>
      <c r="B4279" s="11">
        <v>44373</v>
      </c>
      <c r="C4279" s="12">
        <v>6</v>
      </c>
      <c r="D4279" s="10">
        <v>177</v>
      </c>
      <c r="E4279" s="10">
        <v>2</v>
      </c>
      <c r="F4279" s="18">
        <v>21</v>
      </c>
      <c r="G4279" s="26">
        <f t="shared" si="928"/>
        <v>30</v>
      </c>
      <c r="H4279" s="13">
        <f t="shared" si="929"/>
        <v>94.68493150684931</v>
      </c>
      <c r="I4279" s="13">
        <f t="shared" si="930"/>
        <v>-2.4868703134963317</v>
      </c>
      <c r="J4279" s="13">
        <f t="shared" si="931"/>
        <v>-142.48687031349633</v>
      </c>
      <c r="K4279" s="13">
        <f t="shared" si="932"/>
        <v>18.625218828108395</v>
      </c>
      <c r="L4279" s="27">
        <f t="shared" si="933"/>
        <v>99.378282421625926</v>
      </c>
      <c r="M4279" s="32">
        <f t="shared" si="934"/>
        <v>23.379677434741602</v>
      </c>
      <c r="N4279" s="13">
        <f t="shared" si="935"/>
        <v>8.0763750482142065</v>
      </c>
      <c r="O4279" s="13">
        <f t="shared" si="936"/>
        <v>81.923624951785797</v>
      </c>
      <c r="P4279" s="27">
        <f t="shared" si="937"/>
        <v>293.83696456612574</v>
      </c>
      <c r="Q4279" s="36">
        <f t="shared" si="938"/>
        <v>6.7977515699080246</v>
      </c>
      <c r="R4279" s="14">
        <f t="shared" si="939"/>
        <v>478.38213387444824</v>
      </c>
      <c r="S4279" s="14">
        <f t="shared" si="940"/>
        <v>0</v>
      </c>
      <c r="T4279" s="37">
        <f t="shared" si="941"/>
        <v>0</v>
      </c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</row>
    <row r="4280" spans="1:31" x14ac:dyDescent="0.25">
      <c r="A4280" s="15">
        <v>4247</v>
      </c>
      <c r="B4280" s="4">
        <v>44373</v>
      </c>
      <c r="C4280" s="5">
        <v>6</v>
      </c>
      <c r="D4280" s="3">
        <v>177</v>
      </c>
      <c r="E4280" s="3">
        <v>2</v>
      </c>
      <c r="F4280" s="16">
        <v>22</v>
      </c>
      <c r="G4280" s="24">
        <f t="shared" si="928"/>
        <v>30</v>
      </c>
      <c r="H4280" s="7">
        <f t="shared" si="929"/>
        <v>94.68493150684931</v>
      </c>
      <c r="I4280" s="7">
        <f t="shared" si="930"/>
        <v>-2.4868703134963317</v>
      </c>
      <c r="J4280" s="7">
        <f t="shared" si="931"/>
        <v>-142.48687031349633</v>
      </c>
      <c r="K4280" s="7">
        <f t="shared" si="932"/>
        <v>19.625218828108395</v>
      </c>
      <c r="L4280" s="25">
        <f t="shared" si="933"/>
        <v>114.37828242162593</v>
      </c>
      <c r="M4280" s="31">
        <f t="shared" si="934"/>
        <v>23.379677434741602</v>
      </c>
      <c r="N4280" s="7">
        <f t="shared" si="935"/>
        <v>0</v>
      </c>
      <c r="O4280" s="7">
        <f t="shared" si="936"/>
        <v>90</v>
      </c>
      <c r="P4280" s="25">
        <f t="shared" si="937"/>
        <v>303.1967912134088</v>
      </c>
      <c r="Q4280" s="34">
        <f t="shared" si="938"/>
        <v>37.919608377836205</v>
      </c>
      <c r="R4280" s="9">
        <f t="shared" si="939"/>
        <v>0</v>
      </c>
      <c r="S4280" s="9">
        <f t="shared" si="940"/>
        <v>0</v>
      </c>
      <c r="T4280" s="35">
        <f t="shared" si="941"/>
        <v>0</v>
      </c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</row>
    <row r="4281" spans="1:31" x14ac:dyDescent="0.25">
      <c r="A4281" s="17">
        <v>4248</v>
      </c>
      <c r="B4281" s="11">
        <v>44373</v>
      </c>
      <c r="C4281" s="12">
        <v>6</v>
      </c>
      <c r="D4281" s="10">
        <v>177</v>
      </c>
      <c r="E4281" s="10">
        <v>2</v>
      </c>
      <c r="F4281" s="18">
        <v>23</v>
      </c>
      <c r="G4281" s="26">
        <f t="shared" si="928"/>
        <v>30</v>
      </c>
      <c r="H4281" s="13">
        <f t="shared" si="929"/>
        <v>94.68493150684931</v>
      </c>
      <c r="I4281" s="13">
        <f t="shared" si="930"/>
        <v>-2.4868703134963317</v>
      </c>
      <c r="J4281" s="13">
        <f t="shared" si="931"/>
        <v>-142.48687031349633</v>
      </c>
      <c r="K4281" s="13">
        <f t="shared" si="932"/>
        <v>20.625218828108395</v>
      </c>
      <c r="L4281" s="27">
        <f t="shared" si="933"/>
        <v>129.37828242162593</v>
      </c>
      <c r="M4281" s="32">
        <f t="shared" si="934"/>
        <v>23.379677434741602</v>
      </c>
      <c r="N4281" s="13">
        <f t="shared" si="935"/>
        <v>0</v>
      </c>
      <c r="O4281" s="13">
        <f t="shared" si="936"/>
        <v>90</v>
      </c>
      <c r="P4281" s="27">
        <f t="shared" si="937"/>
        <v>312.71165957492548</v>
      </c>
      <c r="Q4281" s="36">
        <f t="shared" si="938"/>
        <v>37.919608377836205</v>
      </c>
      <c r="R4281" s="14">
        <f t="shared" si="939"/>
        <v>0</v>
      </c>
      <c r="S4281" s="14">
        <f t="shared" si="940"/>
        <v>0</v>
      </c>
      <c r="T4281" s="37">
        <f t="shared" si="941"/>
        <v>0</v>
      </c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</row>
    <row r="4282" spans="1:31" x14ac:dyDescent="0.25">
      <c r="A4282" s="15">
        <v>4249</v>
      </c>
      <c r="B4282" s="4">
        <v>44374</v>
      </c>
      <c r="C4282" s="5">
        <v>6</v>
      </c>
      <c r="D4282" s="3">
        <v>178</v>
      </c>
      <c r="E4282" s="3">
        <v>2</v>
      </c>
      <c r="F4282" s="16">
        <v>0</v>
      </c>
      <c r="G4282" s="24">
        <f t="shared" si="928"/>
        <v>30</v>
      </c>
      <c r="H4282" s="7">
        <f t="shared" si="929"/>
        <v>95.671232876712324</v>
      </c>
      <c r="I4282" s="7">
        <f t="shared" si="930"/>
        <v>-2.6897037442551217</v>
      </c>
      <c r="J4282" s="7">
        <f t="shared" si="931"/>
        <v>-142.68970374425513</v>
      </c>
      <c r="K4282" s="7">
        <f t="shared" si="932"/>
        <v>-2.3781617290709187</v>
      </c>
      <c r="L4282" s="25">
        <f t="shared" si="933"/>
        <v>-215.67242593606377</v>
      </c>
      <c r="M4282" s="31">
        <f t="shared" si="934"/>
        <v>23.344976183119442</v>
      </c>
      <c r="N4282" s="7">
        <f t="shared" si="935"/>
        <v>0</v>
      </c>
      <c r="O4282" s="7">
        <f t="shared" si="936"/>
        <v>90</v>
      </c>
      <c r="P4282" s="25">
        <f t="shared" si="937"/>
        <v>38.46506708815086</v>
      </c>
      <c r="Q4282" s="34">
        <f t="shared" si="938"/>
        <v>37.919608377836205</v>
      </c>
      <c r="R4282" s="9">
        <f t="shared" si="939"/>
        <v>0</v>
      </c>
      <c r="S4282" s="9">
        <f t="shared" si="940"/>
        <v>0</v>
      </c>
      <c r="T4282" s="35">
        <f t="shared" si="941"/>
        <v>0</v>
      </c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</row>
    <row r="4283" spans="1:31" x14ac:dyDescent="0.25">
      <c r="A4283" s="17">
        <v>4250</v>
      </c>
      <c r="B4283" s="11">
        <v>44374</v>
      </c>
      <c r="C4283" s="12">
        <v>6</v>
      </c>
      <c r="D4283" s="10">
        <v>178</v>
      </c>
      <c r="E4283" s="10">
        <v>2</v>
      </c>
      <c r="F4283" s="18">
        <v>1</v>
      </c>
      <c r="G4283" s="26">
        <f t="shared" si="928"/>
        <v>30</v>
      </c>
      <c r="H4283" s="13">
        <f t="shared" si="929"/>
        <v>95.671232876712324</v>
      </c>
      <c r="I4283" s="13">
        <f t="shared" si="930"/>
        <v>-2.6897037442551217</v>
      </c>
      <c r="J4283" s="13">
        <f t="shared" si="931"/>
        <v>-142.68970374425513</v>
      </c>
      <c r="K4283" s="13">
        <f t="shared" si="932"/>
        <v>-1.3781617290709187</v>
      </c>
      <c r="L4283" s="27">
        <f t="shared" si="933"/>
        <v>-200.67242593606377</v>
      </c>
      <c r="M4283" s="32">
        <f t="shared" si="934"/>
        <v>23.344976183119442</v>
      </c>
      <c r="N4283" s="13">
        <f t="shared" si="935"/>
        <v>0</v>
      </c>
      <c r="O4283" s="13">
        <f t="shared" si="936"/>
        <v>90</v>
      </c>
      <c r="P4283" s="27">
        <f t="shared" si="937"/>
        <v>31.160033404401993</v>
      </c>
      <c r="Q4283" s="36">
        <f t="shared" si="938"/>
        <v>37.919608377836205</v>
      </c>
      <c r="R4283" s="14">
        <f t="shared" si="939"/>
        <v>0</v>
      </c>
      <c r="S4283" s="14">
        <f t="shared" si="940"/>
        <v>0</v>
      </c>
      <c r="T4283" s="37">
        <f t="shared" si="941"/>
        <v>0</v>
      </c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</row>
    <row r="4284" spans="1:31" x14ac:dyDescent="0.25">
      <c r="A4284" s="15">
        <v>4251</v>
      </c>
      <c r="B4284" s="4">
        <v>44374</v>
      </c>
      <c r="C4284" s="5">
        <v>6</v>
      </c>
      <c r="D4284" s="3">
        <v>178</v>
      </c>
      <c r="E4284" s="3">
        <v>2</v>
      </c>
      <c r="F4284" s="16">
        <v>2</v>
      </c>
      <c r="G4284" s="24">
        <f t="shared" si="928"/>
        <v>30</v>
      </c>
      <c r="H4284" s="7">
        <f t="shared" si="929"/>
        <v>95.671232876712324</v>
      </c>
      <c r="I4284" s="7">
        <f t="shared" si="930"/>
        <v>-2.6897037442551217</v>
      </c>
      <c r="J4284" s="7">
        <f t="shared" si="931"/>
        <v>-142.68970374425513</v>
      </c>
      <c r="K4284" s="7">
        <f t="shared" si="932"/>
        <v>-0.37816172907091872</v>
      </c>
      <c r="L4284" s="25">
        <f t="shared" si="933"/>
        <v>-185.67242593606377</v>
      </c>
      <c r="M4284" s="31">
        <f t="shared" si="934"/>
        <v>23.344976183119442</v>
      </c>
      <c r="N4284" s="7">
        <f t="shared" si="935"/>
        <v>0</v>
      </c>
      <c r="O4284" s="7">
        <f t="shared" si="936"/>
        <v>90</v>
      </c>
      <c r="P4284" s="25">
        <f t="shared" si="937"/>
        <v>27.021774577848991</v>
      </c>
      <c r="Q4284" s="34">
        <f t="shared" si="938"/>
        <v>37.919608377836205</v>
      </c>
      <c r="R4284" s="9">
        <f t="shared" si="939"/>
        <v>0</v>
      </c>
      <c r="S4284" s="9">
        <f t="shared" si="940"/>
        <v>0</v>
      </c>
      <c r="T4284" s="35">
        <f t="shared" si="941"/>
        <v>0</v>
      </c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</row>
    <row r="4285" spans="1:31" x14ac:dyDescent="0.25">
      <c r="A4285" s="17">
        <v>4252</v>
      </c>
      <c r="B4285" s="11">
        <v>44374</v>
      </c>
      <c r="C4285" s="12">
        <v>6</v>
      </c>
      <c r="D4285" s="10">
        <v>178</v>
      </c>
      <c r="E4285" s="10">
        <v>2</v>
      </c>
      <c r="F4285" s="18">
        <v>3</v>
      </c>
      <c r="G4285" s="26">
        <f t="shared" si="928"/>
        <v>30</v>
      </c>
      <c r="H4285" s="13">
        <f t="shared" si="929"/>
        <v>95.671232876712324</v>
      </c>
      <c r="I4285" s="13">
        <f t="shared" si="930"/>
        <v>-2.6897037442551217</v>
      </c>
      <c r="J4285" s="13">
        <f t="shared" si="931"/>
        <v>-142.68970374425513</v>
      </c>
      <c r="K4285" s="13">
        <f t="shared" si="932"/>
        <v>0.62183827092908128</v>
      </c>
      <c r="L4285" s="27">
        <f t="shared" si="933"/>
        <v>-170.67242593606377</v>
      </c>
      <c r="M4285" s="32">
        <f t="shared" si="934"/>
        <v>23.344976183119442</v>
      </c>
      <c r="N4285" s="13">
        <f t="shared" si="935"/>
        <v>0</v>
      </c>
      <c r="O4285" s="13">
        <f t="shared" si="936"/>
        <v>90</v>
      </c>
      <c r="P4285" s="27">
        <f t="shared" si="937"/>
        <v>27.634982726769138</v>
      </c>
      <c r="Q4285" s="36">
        <f t="shared" si="938"/>
        <v>37.919608377836205</v>
      </c>
      <c r="R4285" s="14">
        <f t="shared" si="939"/>
        <v>0</v>
      </c>
      <c r="S4285" s="14">
        <f t="shared" si="940"/>
        <v>0</v>
      </c>
      <c r="T4285" s="37">
        <f t="shared" si="941"/>
        <v>0</v>
      </c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</row>
    <row r="4286" spans="1:31" x14ac:dyDescent="0.25">
      <c r="A4286" s="15">
        <v>4253</v>
      </c>
      <c r="B4286" s="4">
        <v>44374</v>
      </c>
      <c r="C4286" s="5">
        <v>6</v>
      </c>
      <c r="D4286" s="3">
        <v>178</v>
      </c>
      <c r="E4286" s="3">
        <v>2</v>
      </c>
      <c r="F4286" s="16">
        <v>4</v>
      </c>
      <c r="G4286" s="24">
        <f t="shared" si="928"/>
        <v>30</v>
      </c>
      <c r="H4286" s="7">
        <f t="shared" si="929"/>
        <v>95.671232876712324</v>
      </c>
      <c r="I4286" s="7">
        <f t="shared" si="930"/>
        <v>-2.6897037442551217</v>
      </c>
      <c r="J4286" s="7">
        <f t="shared" si="931"/>
        <v>-142.68970374425513</v>
      </c>
      <c r="K4286" s="7">
        <f t="shared" si="932"/>
        <v>1.6218382709290813</v>
      </c>
      <c r="L4286" s="25">
        <f t="shared" si="933"/>
        <v>-155.67242593606377</v>
      </c>
      <c r="M4286" s="31">
        <f t="shared" si="934"/>
        <v>23.344976183119442</v>
      </c>
      <c r="N4286" s="7">
        <f t="shared" si="935"/>
        <v>0</v>
      </c>
      <c r="O4286" s="7">
        <f t="shared" si="936"/>
        <v>90</v>
      </c>
      <c r="P4286" s="25">
        <f t="shared" si="937"/>
        <v>32.720218651422378</v>
      </c>
      <c r="Q4286" s="34">
        <f t="shared" si="938"/>
        <v>37.919608377836205</v>
      </c>
      <c r="R4286" s="9">
        <f t="shared" si="939"/>
        <v>0</v>
      </c>
      <c r="S4286" s="9">
        <f t="shared" si="940"/>
        <v>0</v>
      </c>
      <c r="T4286" s="35">
        <f t="shared" si="941"/>
        <v>0</v>
      </c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</row>
    <row r="4287" spans="1:31" x14ac:dyDescent="0.25">
      <c r="A4287" s="17">
        <v>4254</v>
      </c>
      <c r="B4287" s="11">
        <v>44374</v>
      </c>
      <c r="C4287" s="12">
        <v>6</v>
      </c>
      <c r="D4287" s="10">
        <v>178</v>
      </c>
      <c r="E4287" s="10">
        <v>2</v>
      </c>
      <c r="F4287" s="18">
        <v>5</v>
      </c>
      <c r="G4287" s="26">
        <f t="shared" si="928"/>
        <v>30</v>
      </c>
      <c r="H4287" s="13">
        <f t="shared" si="929"/>
        <v>95.671232876712324</v>
      </c>
      <c r="I4287" s="13">
        <f t="shared" si="930"/>
        <v>-2.6897037442551217</v>
      </c>
      <c r="J4287" s="13">
        <f t="shared" si="931"/>
        <v>-142.68970374425513</v>
      </c>
      <c r="K4287" s="13">
        <f t="shared" si="932"/>
        <v>2.6218382709290813</v>
      </c>
      <c r="L4287" s="27">
        <f t="shared" si="933"/>
        <v>-140.67242593606377</v>
      </c>
      <c r="M4287" s="32">
        <f t="shared" si="934"/>
        <v>23.344976183119442</v>
      </c>
      <c r="N4287" s="13">
        <f t="shared" si="935"/>
        <v>0</v>
      </c>
      <c r="O4287" s="13">
        <f t="shared" si="936"/>
        <v>90</v>
      </c>
      <c r="P4287" s="27">
        <f t="shared" si="937"/>
        <v>40.529453293834123</v>
      </c>
      <c r="Q4287" s="36">
        <f t="shared" si="938"/>
        <v>37.919608377836205</v>
      </c>
      <c r="R4287" s="14">
        <f t="shared" si="939"/>
        <v>0</v>
      </c>
      <c r="S4287" s="14">
        <f t="shared" si="940"/>
        <v>0</v>
      </c>
      <c r="T4287" s="37">
        <f t="shared" si="941"/>
        <v>0</v>
      </c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</row>
    <row r="4288" spans="1:31" x14ac:dyDescent="0.25">
      <c r="A4288" s="15">
        <v>4255</v>
      </c>
      <c r="B4288" s="4">
        <v>44374</v>
      </c>
      <c r="C4288" s="5">
        <v>6</v>
      </c>
      <c r="D4288" s="3">
        <v>178</v>
      </c>
      <c r="E4288" s="3">
        <v>2</v>
      </c>
      <c r="F4288" s="16">
        <v>6</v>
      </c>
      <c r="G4288" s="24">
        <f t="shared" si="928"/>
        <v>30</v>
      </c>
      <c r="H4288" s="7">
        <f t="shared" si="929"/>
        <v>95.671232876712324</v>
      </c>
      <c r="I4288" s="7">
        <f t="shared" si="930"/>
        <v>-2.6897037442551217</v>
      </c>
      <c r="J4288" s="7">
        <f t="shared" si="931"/>
        <v>-142.68970374425513</v>
      </c>
      <c r="K4288" s="7">
        <f t="shared" si="932"/>
        <v>3.6218382709290813</v>
      </c>
      <c r="L4288" s="25">
        <f t="shared" si="933"/>
        <v>-125.67242593606377</v>
      </c>
      <c r="M4288" s="31">
        <f t="shared" si="934"/>
        <v>23.344976183119442</v>
      </c>
      <c r="N4288" s="7">
        <f t="shared" si="935"/>
        <v>0</v>
      </c>
      <c r="O4288" s="7">
        <f t="shared" si="936"/>
        <v>90</v>
      </c>
      <c r="P4288" s="25">
        <f t="shared" si="937"/>
        <v>49.630589369189124</v>
      </c>
      <c r="Q4288" s="34">
        <f t="shared" si="938"/>
        <v>37.919608377836205</v>
      </c>
      <c r="R4288" s="9">
        <f t="shared" si="939"/>
        <v>0</v>
      </c>
      <c r="S4288" s="9">
        <f t="shared" si="940"/>
        <v>0</v>
      </c>
      <c r="T4288" s="35">
        <f t="shared" si="941"/>
        <v>0</v>
      </c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</row>
    <row r="4289" spans="1:31" x14ac:dyDescent="0.25">
      <c r="A4289" s="17">
        <v>4256</v>
      </c>
      <c r="B4289" s="11">
        <v>44374</v>
      </c>
      <c r="C4289" s="12">
        <v>6</v>
      </c>
      <c r="D4289" s="10">
        <v>178</v>
      </c>
      <c r="E4289" s="10">
        <v>2</v>
      </c>
      <c r="F4289" s="18">
        <v>7</v>
      </c>
      <c r="G4289" s="26">
        <f t="shared" si="928"/>
        <v>30</v>
      </c>
      <c r="H4289" s="13">
        <f t="shared" si="929"/>
        <v>95.671232876712324</v>
      </c>
      <c r="I4289" s="13">
        <f t="shared" si="930"/>
        <v>-2.6897037442551217</v>
      </c>
      <c r="J4289" s="13">
        <f t="shared" si="931"/>
        <v>-142.68970374425513</v>
      </c>
      <c r="K4289" s="13">
        <f t="shared" si="932"/>
        <v>4.6218382709290813</v>
      </c>
      <c r="L4289" s="27">
        <f t="shared" si="933"/>
        <v>-110.67242593606377</v>
      </c>
      <c r="M4289" s="32">
        <f t="shared" si="934"/>
        <v>23.344976183119442</v>
      </c>
      <c r="N4289" s="13">
        <f t="shared" si="935"/>
        <v>0.36791884385361917</v>
      </c>
      <c r="O4289" s="13">
        <f t="shared" si="936"/>
        <v>89.632081156146384</v>
      </c>
      <c r="P4289" s="27">
        <f t="shared" si="937"/>
        <v>59.20877039009315</v>
      </c>
      <c r="Q4289" s="36">
        <f t="shared" si="938"/>
        <v>32.921225585657929</v>
      </c>
      <c r="R4289" s="14">
        <f t="shared" si="939"/>
        <v>134.78394277623312</v>
      </c>
      <c r="S4289" s="14">
        <f t="shared" si="940"/>
        <v>0</v>
      </c>
      <c r="T4289" s="37">
        <f t="shared" si="941"/>
        <v>0</v>
      </c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</row>
    <row r="4290" spans="1:31" x14ac:dyDescent="0.25">
      <c r="A4290" s="15">
        <v>4257</v>
      </c>
      <c r="B4290" s="4">
        <v>44374</v>
      </c>
      <c r="C4290" s="5">
        <v>6</v>
      </c>
      <c r="D4290" s="3">
        <v>178</v>
      </c>
      <c r="E4290" s="3">
        <v>2</v>
      </c>
      <c r="F4290" s="16">
        <v>8</v>
      </c>
      <c r="G4290" s="24">
        <f t="shared" si="928"/>
        <v>30</v>
      </c>
      <c r="H4290" s="7">
        <f t="shared" si="929"/>
        <v>95.671232876712324</v>
      </c>
      <c r="I4290" s="7">
        <f t="shared" si="930"/>
        <v>-2.6897037442551217</v>
      </c>
      <c r="J4290" s="7">
        <f t="shared" si="931"/>
        <v>-142.68970374425513</v>
      </c>
      <c r="K4290" s="7">
        <f t="shared" si="932"/>
        <v>5.6218382709290813</v>
      </c>
      <c r="L4290" s="25">
        <f t="shared" si="933"/>
        <v>-95.672425936063775</v>
      </c>
      <c r="M4290" s="31">
        <f t="shared" si="934"/>
        <v>23.344976183119442</v>
      </c>
      <c r="N4290" s="7">
        <f t="shared" si="935"/>
        <v>10.672623409610178</v>
      </c>
      <c r="O4290" s="7">
        <f t="shared" si="936"/>
        <v>79.327376590389818</v>
      </c>
      <c r="P4290" s="25">
        <f t="shared" si="937"/>
        <v>68.391618691588533</v>
      </c>
      <c r="Q4290" s="34">
        <f t="shared" si="938"/>
        <v>5.2571130261942747</v>
      </c>
      <c r="R4290" s="9">
        <f t="shared" si="939"/>
        <v>565.44332613631843</v>
      </c>
      <c r="S4290" s="9">
        <f t="shared" si="940"/>
        <v>0</v>
      </c>
      <c r="T4290" s="35">
        <f t="shared" si="941"/>
        <v>0</v>
      </c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</row>
    <row r="4291" spans="1:31" x14ac:dyDescent="0.25">
      <c r="A4291" s="17">
        <v>4258</v>
      </c>
      <c r="B4291" s="11">
        <v>44374</v>
      </c>
      <c r="C4291" s="12">
        <v>6</v>
      </c>
      <c r="D4291" s="10">
        <v>178</v>
      </c>
      <c r="E4291" s="10">
        <v>2</v>
      </c>
      <c r="F4291" s="18">
        <v>9</v>
      </c>
      <c r="G4291" s="26">
        <f t="shared" si="928"/>
        <v>30</v>
      </c>
      <c r="H4291" s="13">
        <f t="shared" si="929"/>
        <v>95.671232876712324</v>
      </c>
      <c r="I4291" s="13">
        <f t="shared" si="930"/>
        <v>-2.6897037442551217</v>
      </c>
      <c r="J4291" s="13">
        <f t="shared" si="931"/>
        <v>-142.68970374425513</v>
      </c>
      <c r="K4291" s="13">
        <f t="shared" si="932"/>
        <v>6.6218382709290813</v>
      </c>
      <c r="L4291" s="27">
        <f t="shared" si="933"/>
        <v>-80.672425936063775</v>
      </c>
      <c r="M4291" s="32">
        <f t="shared" si="934"/>
        <v>23.344976183119442</v>
      </c>
      <c r="N4291" s="13">
        <f t="shared" si="935"/>
        <v>21.636104239823283</v>
      </c>
      <c r="O4291" s="13">
        <f t="shared" si="936"/>
        <v>68.363895760176717</v>
      </c>
      <c r="P4291" s="27">
        <f t="shared" si="937"/>
        <v>77.075757088000785</v>
      </c>
      <c r="Q4291" s="36">
        <f t="shared" si="938"/>
        <v>2.6960469826478075</v>
      </c>
      <c r="R4291" s="14">
        <f t="shared" si="939"/>
        <v>792.39157811691791</v>
      </c>
      <c r="S4291" s="14">
        <f t="shared" si="940"/>
        <v>170.6497856365358</v>
      </c>
      <c r="T4291" s="37">
        <f t="shared" si="941"/>
        <v>2.1885802363005736E-2</v>
      </c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</row>
    <row r="4292" spans="1:31" x14ac:dyDescent="0.25">
      <c r="A4292" s="15">
        <v>4259</v>
      </c>
      <c r="B4292" s="4">
        <v>44374</v>
      </c>
      <c r="C4292" s="5">
        <v>6</v>
      </c>
      <c r="D4292" s="3">
        <v>178</v>
      </c>
      <c r="E4292" s="3">
        <v>2</v>
      </c>
      <c r="F4292" s="16">
        <v>10</v>
      </c>
      <c r="G4292" s="24">
        <f t="shared" si="928"/>
        <v>30</v>
      </c>
      <c r="H4292" s="7">
        <f t="shared" si="929"/>
        <v>95.671232876712324</v>
      </c>
      <c r="I4292" s="7">
        <f t="shared" si="930"/>
        <v>-2.6897037442551217</v>
      </c>
      <c r="J4292" s="7">
        <f t="shared" si="931"/>
        <v>-142.68970374425513</v>
      </c>
      <c r="K4292" s="7">
        <f t="shared" si="932"/>
        <v>7.6218382709290813</v>
      </c>
      <c r="L4292" s="25">
        <f t="shared" si="933"/>
        <v>-65.672425936063775</v>
      </c>
      <c r="M4292" s="31">
        <f t="shared" si="934"/>
        <v>23.344976183119442</v>
      </c>
      <c r="N4292" s="7">
        <f t="shared" si="935"/>
        <v>32.987431806208967</v>
      </c>
      <c r="O4292" s="7">
        <f t="shared" si="936"/>
        <v>57.012568193791033</v>
      </c>
      <c r="P4292" s="25">
        <f t="shared" si="937"/>
        <v>85.86811389130996</v>
      </c>
      <c r="Q4292" s="34">
        <f t="shared" si="938"/>
        <v>1.832470850396317</v>
      </c>
      <c r="R4292" s="9">
        <f t="shared" si="939"/>
        <v>912.55945486084283</v>
      </c>
      <c r="S4292" s="9">
        <f t="shared" si="940"/>
        <v>402.70649932933691</v>
      </c>
      <c r="T4292" s="35">
        <f t="shared" si="941"/>
        <v>5.1647031502234736E-2</v>
      </c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</row>
    <row r="4293" spans="1:31" x14ac:dyDescent="0.25">
      <c r="A4293" s="17">
        <v>4260</v>
      </c>
      <c r="B4293" s="11">
        <v>44374</v>
      </c>
      <c r="C4293" s="12">
        <v>6</v>
      </c>
      <c r="D4293" s="10">
        <v>178</v>
      </c>
      <c r="E4293" s="10">
        <v>2</v>
      </c>
      <c r="F4293" s="18">
        <v>11</v>
      </c>
      <c r="G4293" s="26">
        <f t="shared" si="928"/>
        <v>30</v>
      </c>
      <c r="H4293" s="13">
        <f t="shared" si="929"/>
        <v>95.671232876712324</v>
      </c>
      <c r="I4293" s="13">
        <f t="shared" si="930"/>
        <v>-2.6897037442551217</v>
      </c>
      <c r="J4293" s="13">
        <f t="shared" si="931"/>
        <v>-142.68970374425513</v>
      </c>
      <c r="K4293" s="13">
        <f t="shared" si="932"/>
        <v>8.6218382709290822</v>
      </c>
      <c r="L4293" s="27">
        <f t="shared" si="933"/>
        <v>-50.672425936063767</v>
      </c>
      <c r="M4293" s="32">
        <f t="shared" si="934"/>
        <v>23.344976183119442</v>
      </c>
      <c r="N4293" s="13">
        <f t="shared" si="935"/>
        <v>44.463475339248369</v>
      </c>
      <c r="O4293" s="13">
        <f t="shared" si="936"/>
        <v>45.536524660751631</v>
      </c>
      <c r="P4293" s="27">
        <f t="shared" si="937"/>
        <v>95.665943903072474</v>
      </c>
      <c r="Q4293" s="36">
        <f t="shared" si="938"/>
        <v>1.4259667101069922</v>
      </c>
      <c r="R4293" s="14">
        <f t="shared" si="939"/>
        <v>983.48402427966835</v>
      </c>
      <c r="S4293" s="14">
        <f t="shared" si="940"/>
        <v>631.24173228994118</v>
      </c>
      <c r="T4293" s="37">
        <f t="shared" si="941"/>
        <v>8.0956631411210012E-2</v>
      </c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</row>
    <row r="4294" spans="1:31" x14ac:dyDescent="0.25">
      <c r="A4294" s="15">
        <v>4261</v>
      </c>
      <c r="B4294" s="4">
        <v>44374</v>
      </c>
      <c r="C4294" s="5">
        <v>6</v>
      </c>
      <c r="D4294" s="3">
        <v>178</v>
      </c>
      <c r="E4294" s="3">
        <v>2</v>
      </c>
      <c r="F4294" s="16">
        <v>12</v>
      </c>
      <c r="G4294" s="24">
        <f t="shared" si="928"/>
        <v>30</v>
      </c>
      <c r="H4294" s="7">
        <f t="shared" si="929"/>
        <v>95.671232876712324</v>
      </c>
      <c r="I4294" s="7">
        <f t="shared" si="930"/>
        <v>-2.6897037442551217</v>
      </c>
      <c r="J4294" s="7">
        <f t="shared" si="931"/>
        <v>-142.68970374425513</v>
      </c>
      <c r="K4294" s="7">
        <f t="shared" si="932"/>
        <v>9.6218382709290822</v>
      </c>
      <c r="L4294" s="25">
        <f t="shared" si="933"/>
        <v>-35.672425936063767</v>
      </c>
      <c r="M4294" s="31">
        <f t="shared" si="934"/>
        <v>23.344976183119442</v>
      </c>
      <c r="N4294" s="7">
        <f t="shared" si="935"/>
        <v>55.697878724159544</v>
      </c>
      <c r="O4294" s="7">
        <f t="shared" si="936"/>
        <v>34.302121275840456</v>
      </c>
      <c r="P4294" s="25">
        <f t="shared" si="937"/>
        <v>108.18436225911618</v>
      </c>
      <c r="Q4294" s="34">
        <f t="shared" si="938"/>
        <v>1.2096712384775323</v>
      </c>
      <c r="R4294" s="9">
        <f t="shared" si="939"/>
        <v>1026.6102522850699</v>
      </c>
      <c r="S4294" s="9">
        <f t="shared" si="940"/>
        <v>824.71727118402498</v>
      </c>
      <c r="T4294" s="35">
        <f t="shared" si="941"/>
        <v>0.10576983226298639</v>
      </c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</row>
    <row r="4295" spans="1:31" x14ac:dyDescent="0.25">
      <c r="A4295" s="17">
        <v>4262</v>
      </c>
      <c r="B4295" s="11">
        <v>44374</v>
      </c>
      <c r="C4295" s="12">
        <v>6</v>
      </c>
      <c r="D4295" s="10">
        <v>178</v>
      </c>
      <c r="E4295" s="10">
        <v>2</v>
      </c>
      <c r="F4295" s="18">
        <v>13</v>
      </c>
      <c r="G4295" s="26">
        <f t="shared" si="928"/>
        <v>30</v>
      </c>
      <c r="H4295" s="13">
        <f t="shared" si="929"/>
        <v>95.671232876712324</v>
      </c>
      <c r="I4295" s="13">
        <f t="shared" si="930"/>
        <v>-2.6897037442551217</v>
      </c>
      <c r="J4295" s="13">
        <f t="shared" si="931"/>
        <v>-142.68970374425513</v>
      </c>
      <c r="K4295" s="13">
        <f t="shared" si="932"/>
        <v>10.621838270929082</v>
      </c>
      <c r="L4295" s="27">
        <f t="shared" si="933"/>
        <v>-20.672425936063767</v>
      </c>
      <c r="M4295" s="32">
        <f t="shared" si="934"/>
        <v>23.344976183119442</v>
      </c>
      <c r="N4295" s="13">
        <f t="shared" si="935"/>
        <v>65.890017325769861</v>
      </c>
      <c r="O4295" s="13">
        <f t="shared" si="936"/>
        <v>24.109982674230139</v>
      </c>
      <c r="P4295" s="27">
        <f t="shared" si="937"/>
        <v>127.48894881176467</v>
      </c>
      <c r="Q4295" s="36">
        <f t="shared" si="938"/>
        <v>1.0950200830374044</v>
      </c>
      <c r="R4295" s="14">
        <f t="shared" si="939"/>
        <v>1051.3745489092064</v>
      </c>
      <c r="S4295" s="14">
        <f t="shared" si="940"/>
        <v>961.77749459878203</v>
      </c>
      <c r="T4295" s="37">
        <f t="shared" si="941"/>
        <v>0.1233477796966488</v>
      </c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</row>
    <row r="4296" spans="1:31" x14ac:dyDescent="0.25">
      <c r="A4296" s="15">
        <v>4263</v>
      </c>
      <c r="B4296" s="4">
        <v>44374</v>
      </c>
      <c r="C4296" s="5">
        <v>6</v>
      </c>
      <c r="D4296" s="3">
        <v>178</v>
      </c>
      <c r="E4296" s="3">
        <v>2</v>
      </c>
      <c r="F4296" s="16">
        <v>14</v>
      </c>
      <c r="G4296" s="24">
        <f t="shared" si="928"/>
        <v>30</v>
      </c>
      <c r="H4296" s="7">
        <f t="shared" si="929"/>
        <v>95.671232876712324</v>
      </c>
      <c r="I4296" s="7">
        <f t="shared" si="930"/>
        <v>-2.6897037442551217</v>
      </c>
      <c r="J4296" s="7">
        <f t="shared" si="931"/>
        <v>-142.68970374425513</v>
      </c>
      <c r="K4296" s="7">
        <f t="shared" si="932"/>
        <v>11.621838270929082</v>
      </c>
      <c r="L4296" s="25">
        <f t="shared" si="933"/>
        <v>-5.6724259360637674</v>
      </c>
      <c r="M4296" s="31">
        <f t="shared" si="934"/>
        <v>23.344976183119442</v>
      </c>
      <c r="N4296" s="7">
        <f t="shared" si="935"/>
        <v>72.669762860383813</v>
      </c>
      <c r="O4296" s="7">
        <f t="shared" si="936"/>
        <v>17.330237139616187</v>
      </c>
      <c r="P4296" s="25">
        <f t="shared" si="937"/>
        <v>162.26277709153783</v>
      </c>
      <c r="Q4296" s="34">
        <f t="shared" si="938"/>
        <v>1.0471175100234402</v>
      </c>
      <c r="R4296" s="9">
        <f t="shared" si="939"/>
        <v>1062.1684130148435</v>
      </c>
      <c r="S4296" s="9">
        <f t="shared" si="940"/>
        <v>1028.7848982912724</v>
      </c>
      <c r="T4296" s="35">
        <f t="shared" si="941"/>
        <v>0.13194146640186086</v>
      </c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</row>
    <row r="4297" spans="1:31" x14ac:dyDescent="0.25">
      <c r="A4297" s="17">
        <v>4264</v>
      </c>
      <c r="B4297" s="11">
        <v>44374</v>
      </c>
      <c r="C4297" s="12">
        <v>6</v>
      </c>
      <c r="D4297" s="10">
        <v>178</v>
      </c>
      <c r="E4297" s="10">
        <v>2</v>
      </c>
      <c r="F4297" s="18">
        <v>15</v>
      </c>
      <c r="G4297" s="26">
        <f t="shared" si="928"/>
        <v>30</v>
      </c>
      <c r="H4297" s="13">
        <f t="shared" si="929"/>
        <v>95.671232876712324</v>
      </c>
      <c r="I4297" s="13">
        <f t="shared" si="930"/>
        <v>-2.6897037442551217</v>
      </c>
      <c r="J4297" s="13">
        <f t="shared" si="931"/>
        <v>-142.68970374425513</v>
      </c>
      <c r="K4297" s="13">
        <f t="shared" si="932"/>
        <v>12.621838270929082</v>
      </c>
      <c r="L4297" s="27">
        <f t="shared" si="933"/>
        <v>9.3275740639362326</v>
      </c>
      <c r="M4297" s="32">
        <f t="shared" si="934"/>
        <v>23.344976183119442</v>
      </c>
      <c r="N4297" s="13">
        <f t="shared" si="935"/>
        <v>71.576811849600119</v>
      </c>
      <c r="O4297" s="13">
        <f t="shared" si="936"/>
        <v>18.423188150399881</v>
      </c>
      <c r="P4297" s="27">
        <f t="shared" si="937"/>
        <v>208.09074051125148</v>
      </c>
      <c r="Q4297" s="36">
        <f t="shared" si="938"/>
        <v>1.0535672146671464</v>
      </c>
      <c r="R4297" s="14">
        <f t="shared" si="939"/>
        <v>1060.698808953679</v>
      </c>
      <c r="S4297" s="14">
        <f t="shared" si="940"/>
        <v>1019.3768175435808</v>
      </c>
      <c r="T4297" s="37">
        <f t="shared" si="941"/>
        <v>0.13073488184571189</v>
      </c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</row>
    <row r="4298" spans="1:31" x14ac:dyDescent="0.25">
      <c r="A4298" s="15">
        <v>4265</v>
      </c>
      <c r="B4298" s="4">
        <v>44374</v>
      </c>
      <c r="C4298" s="5">
        <v>6</v>
      </c>
      <c r="D4298" s="3">
        <v>178</v>
      </c>
      <c r="E4298" s="3">
        <v>2</v>
      </c>
      <c r="F4298" s="16">
        <v>16</v>
      </c>
      <c r="G4298" s="24">
        <f t="shared" si="928"/>
        <v>30</v>
      </c>
      <c r="H4298" s="7">
        <f t="shared" si="929"/>
        <v>95.671232876712324</v>
      </c>
      <c r="I4298" s="7">
        <f t="shared" si="930"/>
        <v>-2.6897037442551217</v>
      </c>
      <c r="J4298" s="7">
        <f t="shared" si="931"/>
        <v>-142.68970374425513</v>
      </c>
      <c r="K4298" s="7">
        <f t="shared" si="932"/>
        <v>13.621838270929082</v>
      </c>
      <c r="L4298" s="25">
        <f t="shared" si="933"/>
        <v>24.327574063936233</v>
      </c>
      <c r="M4298" s="31">
        <f t="shared" si="934"/>
        <v>23.344976183119442</v>
      </c>
      <c r="N4298" s="7">
        <f t="shared" si="935"/>
        <v>63.585014466454034</v>
      </c>
      <c r="O4298" s="7">
        <f t="shared" si="936"/>
        <v>26.414985533545966</v>
      </c>
      <c r="P4298" s="25">
        <f t="shared" si="937"/>
        <v>238.23359043003032</v>
      </c>
      <c r="Q4298" s="34">
        <f t="shared" si="938"/>
        <v>1.115968093616001</v>
      </c>
      <c r="R4298" s="9">
        <f t="shared" si="939"/>
        <v>1046.7401141048576</v>
      </c>
      <c r="S4298" s="9">
        <f t="shared" si="940"/>
        <v>934.43621757296046</v>
      </c>
      <c r="T4298" s="35">
        <f t="shared" si="941"/>
        <v>0.11984126614840554</v>
      </c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</row>
    <row r="4299" spans="1:31" x14ac:dyDescent="0.25">
      <c r="A4299" s="17">
        <v>4266</v>
      </c>
      <c r="B4299" s="11">
        <v>44374</v>
      </c>
      <c r="C4299" s="12">
        <v>6</v>
      </c>
      <c r="D4299" s="10">
        <v>178</v>
      </c>
      <c r="E4299" s="10">
        <v>2</v>
      </c>
      <c r="F4299" s="18">
        <v>17</v>
      </c>
      <c r="G4299" s="26">
        <f t="shared" si="928"/>
        <v>30</v>
      </c>
      <c r="H4299" s="13">
        <f t="shared" si="929"/>
        <v>95.671232876712324</v>
      </c>
      <c r="I4299" s="13">
        <f t="shared" si="930"/>
        <v>-2.6897037442551217</v>
      </c>
      <c r="J4299" s="13">
        <f t="shared" si="931"/>
        <v>-142.68970374425513</v>
      </c>
      <c r="K4299" s="13">
        <f t="shared" si="932"/>
        <v>14.621838270929082</v>
      </c>
      <c r="L4299" s="27">
        <f t="shared" si="933"/>
        <v>39.327574063936233</v>
      </c>
      <c r="M4299" s="32">
        <f t="shared" si="934"/>
        <v>23.344976183119442</v>
      </c>
      <c r="N4299" s="13">
        <f t="shared" si="935"/>
        <v>53.01259168746445</v>
      </c>
      <c r="O4299" s="13">
        <f t="shared" si="936"/>
        <v>36.98740831253555</v>
      </c>
      <c r="P4299" s="27">
        <f t="shared" si="937"/>
        <v>255.27184514895026</v>
      </c>
      <c r="Q4299" s="36">
        <f t="shared" si="938"/>
        <v>1.2509288539846948</v>
      </c>
      <c r="R4299" s="14">
        <f t="shared" si="939"/>
        <v>1018.0410678885873</v>
      </c>
      <c r="S4299" s="14">
        <f t="shared" si="940"/>
        <v>782.09125448635029</v>
      </c>
      <c r="T4299" s="37">
        <f t="shared" si="941"/>
        <v>0.10030305377576069</v>
      </c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</row>
    <row r="4300" spans="1:31" x14ac:dyDescent="0.25">
      <c r="A4300" s="15">
        <v>4267</v>
      </c>
      <c r="B4300" s="4">
        <v>44374</v>
      </c>
      <c r="C4300" s="5">
        <v>6</v>
      </c>
      <c r="D4300" s="3">
        <v>178</v>
      </c>
      <c r="E4300" s="3">
        <v>2</v>
      </c>
      <c r="F4300" s="16">
        <v>18</v>
      </c>
      <c r="G4300" s="24">
        <f t="shared" si="928"/>
        <v>30</v>
      </c>
      <c r="H4300" s="7">
        <f t="shared" si="929"/>
        <v>95.671232876712324</v>
      </c>
      <c r="I4300" s="7">
        <f t="shared" si="930"/>
        <v>-2.6897037442551217</v>
      </c>
      <c r="J4300" s="7">
        <f t="shared" si="931"/>
        <v>-142.68970374425513</v>
      </c>
      <c r="K4300" s="7">
        <f t="shared" si="932"/>
        <v>15.621838270929082</v>
      </c>
      <c r="L4300" s="25">
        <f t="shared" si="933"/>
        <v>54.327574063936233</v>
      </c>
      <c r="M4300" s="31">
        <f t="shared" si="934"/>
        <v>23.344976183119442</v>
      </c>
      <c r="N4300" s="7">
        <f t="shared" si="935"/>
        <v>41.671875287976533</v>
      </c>
      <c r="O4300" s="7">
        <f t="shared" si="936"/>
        <v>48.328124712023467</v>
      </c>
      <c r="P4300" s="25">
        <f t="shared" si="937"/>
        <v>266.88440515232043</v>
      </c>
      <c r="Q4300" s="34">
        <f t="shared" si="938"/>
        <v>1.5020241020743557</v>
      </c>
      <c r="R4300" s="9">
        <f t="shared" si="939"/>
        <v>969.294386111579</v>
      </c>
      <c r="S4300" s="9">
        <f t="shared" si="940"/>
        <v>577.7846583719986</v>
      </c>
      <c r="T4300" s="35">
        <f t="shared" si="941"/>
        <v>7.4100771907439286E-2</v>
      </c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</row>
    <row r="4301" spans="1:31" x14ac:dyDescent="0.25">
      <c r="A4301" s="17">
        <v>4268</v>
      </c>
      <c r="B4301" s="11">
        <v>44374</v>
      </c>
      <c r="C4301" s="12">
        <v>6</v>
      </c>
      <c r="D4301" s="10">
        <v>178</v>
      </c>
      <c r="E4301" s="10">
        <v>2</v>
      </c>
      <c r="F4301" s="18">
        <v>19</v>
      </c>
      <c r="G4301" s="26">
        <f t="shared" si="928"/>
        <v>30</v>
      </c>
      <c r="H4301" s="13">
        <f t="shared" si="929"/>
        <v>95.671232876712324</v>
      </c>
      <c r="I4301" s="13">
        <f t="shared" si="930"/>
        <v>-2.6897037442551217</v>
      </c>
      <c r="J4301" s="13">
        <f t="shared" si="931"/>
        <v>-142.68970374425513</v>
      </c>
      <c r="K4301" s="13">
        <f t="shared" si="932"/>
        <v>16.621838270929082</v>
      </c>
      <c r="L4301" s="27">
        <f t="shared" si="933"/>
        <v>69.327574063936225</v>
      </c>
      <c r="M4301" s="32">
        <f t="shared" si="934"/>
        <v>23.344976183119442</v>
      </c>
      <c r="N4301" s="13">
        <f t="shared" si="935"/>
        <v>30.199263854922371</v>
      </c>
      <c r="O4301" s="13">
        <f t="shared" si="936"/>
        <v>59.800736145077629</v>
      </c>
      <c r="P4301" s="27">
        <f t="shared" si="937"/>
        <v>276.32488691967126</v>
      </c>
      <c r="Q4301" s="36">
        <f t="shared" si="938"/>
        <v>1.9824479053013326</v>
      </c>
      <c r="R4301" s="14">
        <f t="shared" si="939"/>
        <v>889.09011274562181</v>
      </c>
      <c r="S4301" s="14">
        <f t="shared" si="940"/>
        <v>344.97693500052935</v>
      </c>
      <c r="T4301" s="37">
        <f t="shared" si="941"/>
        <v>4.4243225920587381E-2</v>
      </c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</row>
    <row r="4302" spans="1:31" x14ac:dyDescent="0.25">
      <c r="A4302" s="15">
        <v>4269</v>
      </c>
      <c r="B4302" s="4">
        <v>44374</v>
      </c>
      <c r="C4302" s="5">
        <v>6</v>
      </c>
      <c r="D4302" s="3">
        <v>178</v>
      </c>
      <c r="E4302" s="3">
        <v>2</v>
      </c>
      <c r="F4302" s="16">
        <v>20</v>
      </c>
      <c r="G4302" s="24">
        <f t="shared" si="928"/>
        <v>30</v>
      </c>
      <c r="H4302" s="7">
        <f t="shared" si="929"/>
        <v>95.671232876712324</v>
      </c>
      <c r="I4302" s="7">
        <f t="shared" si="930"/>
        <v>-2.6897037442551217</v>
      </c>
      <c r="J4302" s="7">
        <f t="shared" si="931"/>
        <v>-142.68970374425513</v>
      </c>
      <c r="K4302" s="7">
        <f t="shared" si="932"/>
        <v>17.621838270929082</v>
      </c>
      <c r="L4302" s="25">
        <f t="shared" si="933"/>
        <v>84.327574063936225</v>
      </c>
      <c r="M4302" s="31">
        <f t="shared" si="934"/>
        <v>23.344976183119442</v>
      </c>
      <c r="N4302" s="7">
        <f t="shared" si="935"/>
        <v>18.919119244773977</v>
      </c>
      <c r="O4302" s="7">
        <f t="shared" si="936"/>
        <v>71.080880755226019</v>
      </c>
      <c r="P4302" s="25">
        <f t="shared" si="937"/>
        <v>285.02434187179415</v>
      </c>
      <c r="Q4302" s="34">
        <f t="shared" si="938"/>
        <v>3.05958845609918</v>
      </c>
      <c r="R4302" s="9">
        <f t="shared" si="939"/>
        <v>750.65023470847802</v>
      </c>
      <c r="S4302" s="9">
        <f t="shared" si="940"/>
        <v>118.73902127585583</v>
      </c>
      <c r="T4302" s="35">
        <f t="shared" si="941"/>
        <v>1.5228256764148771E-2</v>
      </c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</row>
    <row r="4303" spans="1:31" x14ac:dyDescent="0.25">
      <c r="A4303" s="17">
        <v>4270</v>
      </c>
      <c r="B4303" s="11">
        <v>44374</v>
      </c>
      <c r="C4303" s="12">
        <v>6</v>
      </c>
      <c r="D4303" s="10">
        <v>178</v>
      </c>
      <c r="E4303" s="10">
        <v>2</v>
      </c>
      <c r="F4303" s="18">
        <v>21</v>
      </c>
      <c r="G4303" s="26">
        <f t="shared" si="928"/>
        <v>30</v>
      </c>
      <c r="H4303" s="13">
        <f t="shared" si="929"/>
        <v>95.671232876712324</v>
      </c>
      <c r="I4303" s="13">
        <f t="shared" si="930"/>
        <v>-2.6897037442551217</v>
      </c>
      <c r="J4303" s="13">
        <f t="shared" si="931"/>
        <v>-142.68970374425513</v>
      </c>
      <c r="K4303" s="13">
        <f t="shared" si="932"/>
        <v>18.621838270929082</v>
      </c>
      <c r="L4303" s="27">
        <f t="shared" si="933"/>
        <v>99.327574063936225</v>
      </c>
      <c r="M4303" s="32">
        <f t="shared" si="934"/>
        <v>23.344976183119442</v>
      </c>
      <c r="N4303" s="13">
        <f t="shared" si="935"/>
        <v>8.0895016286214982</v>
      </c>
      <c r="O4303" s="13">
        <f t="shared" si="936"/>
        <v>81.910498371378509</v>
      </c>
      <c r="P4303" s="27">
        <f t="shared" si="937"/>
        <v>293.7798384889623</v>
      </c>
      <c r="Q4303" s="36">
        <f t="shared" si="938"/>
        <v>6.7877480289420244</v>
      </c>
      <c r="R4303" s="14">
        <f t="shared" si="939"/>
        <v>478.87092798898055</v>
      </c>
      <c r="S4303" s="14">
        <f t="shared" si="940"/>
        <v>0</v>
      </c>
      <c r="T4303" s="37">
        <f t="shared" si="941"/>
        <v>0</v>
      </c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</row>
    <row r="4304" spans="1:31" x14ac:dyDescent="0.25">
      <c r="A4304" s="15">
        <v>4271</v>
      </c>
      <c r="B4304" s="4">
        <v>44374</v>
      </c>
      <c r="C4304" s="5">
        <v>6</v>
      </c>
      <c r="D4304" s="3">
        <v>178</v>
      </c>
      <c r="E4304" s="3">
        <v>2</v>
      </c>
      <c r="F4304" s="16">
        <v>22</v>
      </c>
      <c r="G4304" s="24">
        <f t="shared" si="928"/>
        <v>30</v>
      </c>
      <c r="H4304" s="7">
        <f t="shared" si="929"/>
        <v>95.671232876712324</v>
      </c>
      <c r="I4304" s="7">
        <f t="shared" si="930"/>
        <v>-2.6897037442551217</v>
      </c>
      <c r="J4304" s="7">
        <f t="shared" si="931"/>
        <v>-142.68970374425513</v>
      </c>
      <c r="K4304" s="7">
        <f t="shared" si="932"/>
        <v>19.621838270929082</v>
      </c>
      <c r="L4304" s="25">
        <f t="shared" si="933"/>
        <v>114.32757406393623</v>
      </c>
      <c r="M4304" s="31">
        <f t="shared" si="934"/>
        <v>23.344976183119442</v>
      </c>
      <c r="N4304" s="7">
        <f t="shared" si="935"/>
        <v>0</v>
      </c>
      <c r="O4304" s="7">
        <f t="shared" si="936"/>
        <v>90</v>
      </c>
      <c r="P4304" s="25">
        <f t="shared" si="937"/>
        <v>303.13942913296199</v>
      </c>
      <c r="Q4304" s="34">
        <f t="shared" si="938"/>
        <v>37.919608377836205</v>
      </c>
      <c r="R4304" s="9">
        <f t="shared" si="939"/>
        <v>0</v>
      </c>
      <c r="S4304" s="9">
        <f t="shared" si="940"/>
        <v>0</v>
      </c>
      <c r="T4304" s="35">
        <f t="shared" si="941"/>
        <v>0</v>
      </c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</row>
    <row r="4305" spans="1:31" x14ac:dyDescent="0.25">
      <c r="A4305" s="17">
        <v>4272</v>
      </c>
      <c r="B4305" s="11">
        <v>44374</v>
      </c>
      <c r="C4305" s="12">
        <v>6</v>
      </c>
      <c r="D4305" s="10">
        <v>178</v>
      </c>
      <c r="E4305" s="10">
        <v>2</v>
      </c>
      <c r="F4305" s="18">
        <v>23</v>
      </c>
      <c r="G4305" s="26">
        <f t="shared" si="928"/>
        <v>30</v>
      </c>
      <c r="H4305" s="13">
        <f t="shared" si="929"/>
        <v>95.671232876712324</v>
      </c>
      <c r="I4305" s="13">
        <f t="shared" si="930"/>
        <v>-2.6897037442551217</v>
      </c>
      <c r="J4305" s="13">
        <f t="shared" si="931"/>
        <v>-142.68970374425513</v>
      </c>
      <c r="K4305" s="13">
        <f t="shared" si="932"/>
        <v>20.621838270929082</v>
      </c>
      <c r="L4305" s="27">
        <f t="shared" si="933"/>
        <v>129.32757406393623</v>
      </c>
      <c r="M4305" s="32">
        <f t="shared" si="934"/>
        <v>23.344976183119442</v>
      </c>
      <c r="N4305" s="13">
        <f t="shared" si="935"/>
        <v>0</v>
      </c>
      <c r="O4305" s="13">
        <f t="shared" si="936"/>
        <v>90</v>
      </c>
      <c r="P4305" s="27">
        <f t="shared" si="937"/>
        <v>312.65461761917265</v>
      </c>
      <c r="Q4305" s="36">
        <f t="shared" si="938"/>
        <v>37.919608377836205</v>
      </c>
      <c r="R4305" s="14">
        <f t="shared" si="939"/>
        <v>0</v>
      </c>
      <c r="S4305" s="14">
        <f t="shared" si="940"/>
        <v>0</v>
      </c>
      <c r="T4305" s="37">
        <f t="shared" si="941"/>
        <v>0</v>
      </c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</row>
    <row r="4306" spans="1:31" x14ac:dyDescent="0.25">
      <c r="A4306" s="15">
        <v>4273</v>
      </c>
      <c r="B4306" s="4">
        <v>44375</v>
      </c>
      <c r="C4306" s="5">
        <v>6</v>
      </c>
      <c r="D4306" s="3">
        <v>179</v>
      </c>
      <c r="E4306" s="3">
        <v>2</v>
      </c>
      <c r="F4306" s="16">
        <v>0</v>
      </c>
      <c r="G4306" s="24">
        <f t="shared" si="928"/>
        <v>30</v>
      </c>
      <c r="H4306" s="7">
        <f t="shared" si="929"/>
        <v>96.657534246575338</v>
      </c>
      <c r="I4306" s="7">
        <f t="shared" si="930"/>
        <v>-2.8900147041231432</v>
      </c>
      <c r="J4306" s="7">
        <f t="shared" si="931"/>
        <v>-142.89001470412313</v>
      </c>
      <c r="K4306" s="7">
        <f t="shared" si="932"/>
        <v>-2.381500245068719</v>
      </c>
      <c r="L4306" s="25">
        <f t="shared" si="933"/>
        <v>-215.72250367603078</v>
      </c>
      <c r="M4306" s="31">
        <f t="shared" si="934"/>
        <v>23.303357311228378</v>
      </c>
      <c r="N4306" s="7">
        <f t="shared" si="935"/>
        <v>0</v>
      </c>
      <c r="O4306" s="7">
        <f t="shared" si="936"/>
        <v>90</v>
      </c>
      <c r="P4306" s="25">
        <f t="shared" si="937"/>
        <v>38.525991050288098</v>
      </c>
      <c r="Q4306" s="34">
        <f t="shared" si="938"/>
        <v>37.919608377836205</v>
      </c>
      <c r="R4306" s="9">
        <f t="shared" si="939"/>
        <v>0</v>
      </c>
      <c r="S4306" s="9">
        <f t="shared" si="940"/>
        <v>0</v>
      </c>
      <c r="T4306" s="35">
        <f t="shared" si="941"/>
        <v>0</v>
      </c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</row>
    <row r="4307" spans="1:31" x14ac:dyDescent="0.25">
      <c r="A4307" s="17">
        <v>4274</v>
      </c>
      <c r="B4307" s="11">
        <v>44375</v>
      </c>
      <c r="C4307" s="12">
        <v>6</v>
      </c>
      <c r="D4307" s="10">
        <v>179</v>
      </c>
      <c r="E4307" s="10">
        <v>2</v>
      </c>
      <c r="F4307" s="18">
        <v>1</v>
      </c>
      <c r="G4307" s="26">
        <f t="shared" si="928"/>
        <v>30</v>
      </c>
      <c r="H4307" s="13">
        <f t="shared" si="929"/>
        <v>96.657534246575338</v>
      </c>
      <c r="I4307" s="13">
        <f t="shared" si="930"/>
        <v>-2.8900147041231432</v>
      </c>
      <c r="J4307" s="13">
        <f t="shared" si="931"/>
        <v>-142.89001470412313</v>
      </c>
      <c r="K4307" s="13">
        <f t="shared" si="932"/>
        <v>-1.381500245068719</v>
      </c>
      <c r="L4307" s="27">
        <f t="shared" si="933"/>
        <v>-200.72250367603078</v>
      </c>
      <c r="M4307" s="32">
        <f t="shared" si="934"/>
        <v>23.303357311228378</v>
      </c>
      <c r="N4307" s="13">
        <f t="shared" si="935"/>
        <v>0</v>
      </c>
      <c r="O4307" s="13">
        <f t="shared" si="936"/>
        <v>90</v>
      </c>
      <c r="P4307" s="27">
        <f t="shared" si="937"/>
        <v>31.217607168956643</v>
      </c>
      <c r="Q4307" s="36">
        <f t="shared" si="938"/>
        <v>37.919608377836205</v>
      </c>
      <c r="R4307" s="14">
        <f t="shared" si="939"/>
        <v>0</v>
      </c>
      <c r="S4307" s="14">
        <f t="shared" si="940"/>
        <v>0</v>
      </c>
      <c r="T4307" s="37">
        <f t="shared" si="941"/>
        <v>0</v>
      </c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</row>
    <row r="4308" spans="1:31" x14ac:dyDescent="0.25">
      <c r="A4308" s="15">
        <v>4275</v>
      </c>
      <c r="B4308" s="4">
        <v>44375</v>
      </c>
      <c r="C4308" s="5">
        <v>6</v>
      </c>
      <c r="D4308" s="3">
        <v>179</v>
      </c>
      <c r="E4308" s="3">
        <v>2</v>
      </c>
      <c r="F4308" s="16">
        <v>2</v>
      </c>
      <c r="G4308" s="24">
        <f t="shared" si="928"/>
        <v>30</v>
      </c>
      <c r="H4308" s="7">
        <f t="shared" si="929"/>
        <v>96.657534246575338</v>
      </c>
      <c r="I4308" s="7">
        <f t="shared" si="930"/>
        <v>-2.8900147041231432</v>
      </c>
      <c r="J4308" s="7">
        <f t="shared" si="931"/>
        <v>-142.89001470412313</v>
      </c>
      <c r="K4308" s="7">
        <f t="shared" si="932"/>
        <v>-0.38150024506871905</v>
      </c>
      <c r="L4308" s="25">
        <f t="shared" si="933"/>
        <v>-185.72250367603078</v>
      </c>
      <c r="M4308" s="31">
        <f t="shared" si="934"/>
        <v>23.303357311228378</v>
      </c>
      <c r="N4308" s="7">
        <f t="shared" si="935"/>
        <v>0</v>
      </c>
      <c r="O4308" s="7">
        <f t="shared" si="936"/>
        <v>90</v>
      </c>
      <c r="P4308" s="25">
        <f t="shared" si="937"/>
        <v>27.0694352019575</v>
      </c>
      <c r="Q4308" s="34">
        <f t="shared" si="938"/>
        <v>37.919608377836205</v>
      </c>
      <c r="R4308" s="9">
        <f t="shared" si="939"/>
        <v>0</v>
      </c>
      <c r="S4308" s="9">
        <f t="shared" si="940"/>
        <v>0</v>
      </c>
      <c r="T4308" s="35">
        <f t="shared" si="941"/>
        <v>0</v>
      </c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</row>
    <row r="4309" spans="1:31" x14ac:dyDescent="0.25">
      <c r="A4309" s="17">
        <v>4276</v>
      </c>
      <c r="B4309" s="11">
        <v>44375</v>
      </c>
      <c r="C4309" s="12">
        <v>6</v>
      </c>
      <c r="D4309" s="10">
        <v>179</v>
      </c>
      <c r="E4309" s="10">
        <v>2</v>
      </c>
      <c r="F4309" s="18">
        <v>3</v>
      </c>
      <c r="G4309" s="26">
        <f t="shared" si="928"/>
        <v>30</v>
      </c>
      <c r="H4309" s="13">
        <f t="shared" si="929"/>
        <v>96.657534246575338</v>
      </c>
      <c r="I4309" s="13">
        <f t="shared" si="930"/>
        <v>-2.8900147041231432</v>
      </c>
      <c r="J4309" s="13">
        <f t="shared" si="931"/>
        <v>-142.89001470412313</v>
      </c>
      <c r="K4309" s="13">
        <f t="shared" si="932"/>
        <v>0.61849975493128095</v>
      </c>
      <c r="L4309" s="27">
        <f t="shared" si="933"/>
        <v>-170.72250367603078</v>
      </c>
      <c r="M4309" s="32">
        <f t="shared" si="934"/>
        <v>23.303357311228378</v>
      </c>
      <c r="N4309" s="13">
        <f t="shared" si="935"/>
        <v>0</v>
      </c>
      <c r="O4309" s="13">
        <f t="shared" si="936"/>
        <v>90</v>
      </c>
      <c r="P4309" s="27">
        <f t="shared" si="937"/>
        <v>27.6652489103578</v>
      </c>
      <c r="Q4309" s="36">
        <f t="shared" si="938"/>
        <v>37.919608377836205</v>
      </c>
      <c r="R4309" s="14">
        <f t="shared" si="939"/>
        <v>0</v>
      </c>
      <c r="S4309" s="14">
        <f t="shared" si="940"/>
        <v>0</v>
      </c>
      <c r="T4309" s="37">
        <f t="shared" si="941"/>
        <v>0</v>
      </c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</row>
    <row r="4310" spans="1:31" x14ac:dyDescent="0.25">
      <c r="A4310" s="15">
        <v>4277</v>
      </c>
      <c r="B4310" s="4">
        <v>44375</v>
      </c>
      <c r="C4310" s="5">
        <v>6</v>
      </c>
      <c r="D4310" s="3">
        <v>179</v>
      </c>
      <c r="E4310" s="3">
        <v>2</v>
      </c>
      <c r="F4310" s="16">
        <v>4</v>
      </c>
      <c r="G4310" s="24">
        <f t="shared" si="928"/>
        <v>30</v>
      </c>
      <c r="H4310" s="7">
        <f t="shared" si="929"/>
        <v>96.657534246575338</v>
      </c>
      <c r="I4310" s="7">
        <f t="shared" si="930"/>
        <v>-2.8900147041231432</v>
      </c>
      <c r="J4310" s="7">
        <f t="shared" si="931"/>
        <v>-142.89001470412313</v>
      </c>
      <c r="K4310" s="7">
        <f t="shared" si="932"/>
        <v>1.618499754931281</v>
      </c>
      <c r="L4310" s="25">
        <f t="shared" si="933"/>
        <v>-155.72250367603078</v>
      </c>
      <c r="M4310" s="31">
        <f t="shared" si="934"/>
        <v>23.303357311228378</v>
      </c>
      <c r="N4310" s="7">
        <f t="shared" si="935"/>
        <v>0</v>
      </c>
      <c r="O4310" s="7">
        <f t="shared" si="936"/>
        <v>90</v>
      </c>
      <c r="P4310" s="25">
        <f t="shared" si="937"/>
        <v>32.73401346740917</v>
      </c>
      <c r="Q4310" s="34">
        <f t="shared" si="938"/>
        <v>37.919608377836205</v>
      </c>
      <c r="R4310" s="9">
        <f t="shared" si="939"/>
        <v>0</v>
      </c>
      <c r="S4310" s="9">
        <f t="shared" si="940"/>
        <v>0</v>
      </c>
      <c r="T4310" s="35">
        <f t="shared" si="941"/>
        <v>0</v>
      </c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</row>
    <row r="4311" spans="1:31" x14ac:dyDescent="0.25">
      <c r="A4311" s="17">
        <v>4278</v>
      </c>
      <c r="B4311" s="11">
        <v>44375</v>
      </c>
      <c r="C4311" s="12">
        <v>6</v>
      </c>
      <c r="D4311" s="10">
        <v>179</v>
      </c>
      <c r="E4311" s="10">
        <v>2</v>
      </c>
      <c r="F4311" s="18">
        <v>5</v>
      </c>
      <c r="G4311" s="26">
        <f t="shared" si="928"/>
        <v>30</v>
      </c>
      <c r="H4311" s="13">
        <f t="shared" si="929"/>
        <v>96.657534246575338</v>
      </c>
      <c r="I4311" s="13">
        <f t="shared" si="930"/>
        <v>-2.8900147041231432</v>
      </c>
      <c r="J4311" s="13">
        <f t="shared" si="931"/>
        <v>-142.89001470412313</v>
      </c>
      <c r="K4311" s="13">
        <f t="shared" si="932"/>
        <v>2.618499754931281</v>
      </c>
      <c r="L4311" s="27">
        <f t="shared" si="933"/>
        <v>-140.72250367603078</v>
      </c>
      <c r="M4311" s="32">
        <f t="shared" si="934"/>
        <v>23.303357311228378</v>
      </c>
      <c r="N4311" s="13">
        <f t="shared" si="935"/>
        <v>0</v>
      </c>
      <c r="O4311" s="13">
        <f t="shared" si="936"/>
        <v>90</v>
      </c>
      <c r="P4311" s="27">
        <f t="shared" si="937"/>
        <v>40.533080602748342</v>
      </c>
      <c r="Q4311" s="36">
        <f t="shared" si="938"/>
        <v>37.919608377836205</v>
      </c>
      <c r="R4311" s="14">
        <f t="shared" si="939"/>
        <v>0</v>
      </c>
      <c r="S4311" s="14">
        <f t="shared" si="940"/>
        <v>0</v>
      </c>
      <c r="T4311" s="37">
        <f t="shared" si="941"/>
        <v>0</v>
      </c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</row>
    <row r="4312" spans="1:31" x14ac:dyDescent="0.25">
      <c r="A4312" s="15">
        <v>4279</v>
      </c>
      <c r="B4312" s="4">
        <v>44375</v>
      </c>
      <c r="C4312" s="5">
        <v>6</v>
      </c>
      <c r="D4312" s="3">
        <v>179</v>
      </c>
      <c r="E4312" s="3">
        <v>2</v>
      </c>
      <c r="F4312" s="16">
        <v>6</v>
      </c>
      <c r="G4312" s="24">
        <f t="shared" si="928"/>
        <v>30</v>
      </c>
      <c r="H4312" s="7">
        <f t="shared" si="929"/>
        <v>96.657534246575338</v>
      </c>
      <c r="I4312" s="7">
        <f t="shared" si="930"/>
        <v>-2.8900147041231432</v>
      </c>
      <c r="J4312" s="7">
        <f t="shared" si="931"/>
        <v>-142.89001470412313</v>
      </c>
      <c r="K4312" s="7">
        <f t="shared" si="932"/>
        <v>3.618499754931281</v>
      </c>
      <c r="L4312" s="25">
        <f t="shared" si="933"/>
        <v>-125.72250367603077</v>
      </c>
      <c r="M4312" s="31">
        <f t="shared" si="934"/>
        <v>23.303357311228378</v>
      </c>
      <c r="N4312" s="7">
        <f t="shared" si="935"/>
        <v>0</v>
      </c>
      <c r="O4312" s="7">
        <f t="shared" si="936"/>
        <v>90</v>
      </c>
      <c r="P4312" s="25">
        <f t="shared" si="937"/>
        <v>49.629396264344557</v>
      </c>
      <c r="Q4312" s="34">
        <f t="shared" si="938"/>
        <v>37.919608377836205</v>
      </c>
      <c r="R4312" s="9">
        <f t="shared" si="939"/>
        <v>0</v>
      </c>
      <c r="S4312" s="9">
        <f t="shared" si="940"/>
        <v>0</v>
      </c>
      <c r="T4312" s="35">
        <f t="shared" si="941"/>
        <v>0</v>
      </c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</row>
    <row r="4313" spans="1:31" x14ac:dyDescent="0.25">
      <c r="A4313" s="17">
        <v>4280</v>
      </c>
      <c r="B4313" s="11">
        <v>44375</v>
      </c>
      <c r="C4313" s="12">
        <v>6</v>
      </c>
      <c r="D4313" s="10">
        <v>179</v>
      </c>
      <c r="E4313" s="10">
        <v>2</v>
      </c>
      <c r="F4313" s="18">
        <v>7</v>
      </c>
      <c r="G4313" s="26">
        <f t="shared" si="928"/>
        <v>30</v>
      </c>
      <c r="H4313" s="13">
        <f t="shared" si="929"/>
        <v>96.657534246575338</v>
      </c>
      <c r="I4313" s="13">
        <f t="shared" si="930"/>
        <v>-2.8900147041231432</v>
      </c>
      <c r="J4313" s="13">
        <f t="shared" si="931"/>
        <v>-142.89001470412313</v>
      </c>
      <c r="K4313" s="13">
        <f t="shared" si="932"/>
        <v>4.618499754931281</v>
      </c>
      <c r="L4313" s="27">
        <f t="shared" si="933"/>
        <v>-110.72250367603078</v>
      </c>
      <c r="M4313" s="32">
        <f t="shared" si="934"/>
        <v>23.303357311228378</v>
      </c>
      <c r="N4313" s="13">
        <f t="shared" si="935"/>
        <v>0.30593717175633367</v>
      </c>
      <c r="O4313" s="13">
        <f t="shared" si="936"/>
        <v>89.694062828243673</v>
      </c>
      <c r="P4313" s="27">
        <f t="shared" si="937"/>
        <v>59.206521795101452</v>
      </c>
      <c r="Q4313" s="36">
        <f t="shared" si="938"/>
        <v>33.697932017423454</v>
      </c>
      <c r="R4313" s="14">
        <f t="shared" si="939"/>
        <v>132.98036071790665</v>
      </c>
      <c r="S4313" s="14">
        <f t="shared" si="940"/>
        <v>0</v>
      </c>
      <c r="T4313" s="37">
        <f t="shared" si="941"/>
        <v>0</v>
      </c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</row>
    <row r="4314" spans="1:31" x14ac:dyDescent="0.25">
      <c r="A4314" s="15">
        <v>4281</v>
      </c>
      <c r="B4314" s="4">
        <v>44375</v>
      </c>
      <c r="C4314" s="5">
        <v>6</v>
      </c>
      <c r="D4314" s="3">
        <v>179</v>
      </c>
      <c r="E4314" s="3">
        <v>2</v>
      </c>
      <c r="F4314" s="16">
        <v>8</v>
      </c>
      <c r="G4314" s="24">
        <f t="shared" si="928"/>
        <v>30</v>
      </c>
      <c r="H4314" s="7">
        <f t="shared" si="929"/>
        <v>96.657534246575338</v>
      </c>
      <c r="I4314" s="7">
        <f t="shared" si="930"/>
        <v>-2.8900147041231432</v>
      </c>
      <c r="J4314" s="7">
        <f t="shared" si="931"/>
        <v>-142.89001470412313</v>
      </c>
      <c r="K4314" s="7">
        <f t="shared" si="932"/>
        <v>5.618499754931281</v>
      </c>
      <c r="L4314" s="25">
        <f t="shared" si="933"/>
        <v>-95.722503676030783</v>
      </c>
      <c r="M4314" s="31">
        <f t="shared" si="934"/>
        <v>23.303357311228378</v>
      </c>
      <c r="N4314" s="7">
        <f t="shared" si="935"/>
        <v>10.610686302245837</v>
      </c>
      <c r="O4314" s="7">
        <f t="shared" si="936"/>
        <v>79.389313697754162</v>
      </c>
      <c r="P4314" s="25">
        <f t="shared" si="937"/>
        <v>68.394928055327426</v>
      </c>
      <c r="Q4314" s="34">
        <f t="shared" si="938"/>
        <v>5.2857870602501382</v>
      </c>
      <c r="R4314" s="9">
        <f t="shared" si="939"/>
        <v>563.57438128212209</v>
      </c>
      <c r="S4314" s="9">
        <f t="shared" si="940"/>
        <v>0</v>
      </c>
      <c r="T4314" s="35">
        <f t="shared" si="941"/>
        <v>0</v>
      </c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</row>
    <row r="4315" spans="1:31" x14ac:dyDescent="0.25">
      <c r="A4315" s="17">
        <v>4282</v>
      </c>
      <c r="B4315" s="11">
        <v>44375</v>
      </c>
      <c r="C4315" s="12">
        <v>6</v>
      </c>
      <c r="D4315" s="10">
        <v>179</v>
      </c>
      <c r="E4315" s="10">
        <v>2</v>
      </c>
      <c r="F4315" s="18">
        <v>9</v>
      </c>
      <c r="G4315" s="26">
        <f t="shared" si="928"/>
        <v>30</v>
      </c>
      <c r="H4315" s="13">
        <f t="shared" si="929"/>
        <v>96.657534246575338</v>
      </c>
      <c r="I4315" s="13">
        <f t="shared" si="930"/>
        <v>-2.8900147041231432</v>
      </c>
      <c r="J4315" s="13">
        <f t="shared" si="931"/>
        <v>-142.89001470412313</v>
      </c>
      <c r="K4315" s="13">
        <f t="shared" si="932"/>
        <v>6.618499754931281</v>
      </c>
      <c r="L4315" s="27">
        <f t="shared" si="933"/>
        <v>-80.722503676030783</v>
      </c>
      <c r="M4315" s="32">
        <f t="shared" si="934"/>
        <v>23.303357311228378</v>
      </c>
      <c r="N4315" s="13">
        <f t="shared" si="935"/>
        <v>21.574486151027333</v>
      </c>
      <c r="O4315" s="13">
        <f t="shared" si="936"/>
        <v>68.42551384897267</v>
      </c>
      <c r="P4315" s="27">
        <f t="shared" si="937"/>
        <v>77.083362098898093</v>
      </c>
      <c r="Q4315" s="36">
        <f t="shared" si="938"/>
        <v>2.7032756877519653</v>
      </c>
      <c r="R4315" s="14">
        <f t="shared" si="939"/>
        <v>791.51835154617538</v>
      </c>
      <c r="S4315" s="14">
        <f t="shared" si="940"/>
        <v>169.78889549319251</v>
      </c>
      <c r="T4315" s="37">
        <f t="shared" si="941"/>
        <v>2.1774792304925458E-2</v>
      </c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</row>
    <row r="4316" spans="1:31" x14ac:dyDescent="0.25">
      <c r="A4316" s="15">
        <v>4283</v>
      </c>
      <c r="B4316" s="4">
        <v>44375</v>
      </c>
      <c r="C4316" s="5">
        <v>6</v>
      </c>
      <c r="D4316" s="3">
        <v>179</v>
      </c>
      <c r="E4316" s="3">
        <v>2</v>
      </c>
      <c r="F4316" s="16">
        <v>10</v>
      </c>
      <c r="G4316" s="24">
        <f t="shared" si="928"/>
        <v>30</v>
      </c>
      <c r="H4316" s="7">
        <f t="shared" si="929"/>
        <v>96.657534246575338</v>
      </c>
      <c r="I4316" s="7">
        <f t="shared" si="930"/>
        <v>-2.8900147041231432</v>
      </c>
      <c r="J4316" s="7">
        <f t="shared" si="931"/>
        <v>-142.89001470412313</v>
      </c>
      <c r="K4316" s="7">
        <f t="shared" si="932"/>
        <v>7.618499754931281</v>
      </c>
      <c r="L4316" s="25">
        <f t="shared" si="933"/>
        <v>-65.722503676030783</v>
      </c>
      <c r="M4316" s="31">
        <f t="shared" si="934"/>
        <v>23.303357311228378</v>
      </c>
      <c r="N4316" s="7">
        <f t="shared" si="935"/>
        <v>32.926083749518796</v>
      </c>
      <c r="O4316" s="7">
        <f t="shared" si="936"/>
        <v>57.073916250481204</v>
      </c>
      <c r="P4316" s="25">
        <f t="shared" si="937"/>
        <v>85.87898456942969</v>
      </c>
      <c r="Q4316" s="34">
        <f t="shared" si="938"/>
        <v>1.8354817960203473</v>
      </c>
      <c r="R4316" s="9">
        <f t="shared" si="939"/>
        <v>912.07541946075173</v>
      </c>
      <c r="S4316" s="9">
        <f t="shared" si="940"/>
        <v>401.8365463766466</v>
      </c>
      <c r="T4316" s="35">
        <f t="shared" si="941"/>
        <v>5.1534037679341893E-2</v>
      </c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</row>
    <row r="4317" spans="1:31" x14ac:dyDescent="0.25">
      <c r="A4317" s="17">
        <v>4284</v>
      </c>
      <c r="B4317" s="11">
        <v>44375</v>
      </c>
      <c r="C4317" s="12">
        <v>6</v>
      </c>
      <c r="D4317" s="10">
        <v>179</v>
      </c>
      <c r="E4317" s="10">
        <v>2</v>
      </c>
      <c r="F4317" s="18">
        <v>11</v>
      </c>
      <c r="G4317" s="26">
        <f t="shared" si="928"/>
        <v>30</v>
      </c>
      <c r="H4317" s="13">
        <f t="shared" si="929"/>
        <v>96.657534246575338</v>
      </c>
      <c r="I4317" s="13">
        <f t="shared" si="930"/>
        <v>-2.8900147041231432</v>
      </c>
      <c r="J4317" s="13">
        <f t="shared" si="931"/>
        <v>-142.89001470412313</v>
      </c>
      <c r="K4317" s="13">
        <f t="shared" si="932"/>
        <v>8.6184997549312818</v>
      </c>
      <c r="L4317" s="27">
        <f t="shared" si="933"/>
        <v>-50.722503676030769</v>
      </c>
      <c r="M4317" s="32">
        <f t="shared" si="934"/>
        <v>23.303357311228378</v>
      </c>
      <c r="N4317" s="13">
        <f t="shared" si="935"/>
        <v>44.40209612474446</v>
      </c>
      <c r="O4317" s="13">
        <f t="shared" si="936"/>
        <v>45.59790387525554</v>
      </c>
      <c r="P4317" s="27">
        <f t="shared" si="937"/>
        <v>95.678420661239898</v>
      </c>
      <c r="Q4317" s="36">
        <f t="shared" si="938"/>
        <v>1.4275205282451526</v>
      </c>
      <c r="R4317" s="14">
        <f t="shared" si="939"/>
        <v>983.18939975343733</v>
      </c>
      <c r="S4317" s="14">
        <f t="shared" si="940"/>
        <v>630.51379455765425</v>
      </c>
      <c r="T4317" s="37">
        <f t="shared" si="941"/>
        <v>8.0861041483327289E-2</v>
      </c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</row>
    <row r="4318" spans="1:31" x14ac:dyDescent="0.25">
      <c r="A4318" s="15">
        <v>4285</v>
      </c>
      <c r="B4318" s="4">
        <v>44375</v>
      </c>
      <c r="C4318" s="5">
        <v>6</v>
      </c>
      <c r="D4318" s="3">
        <v>179</v>
      </c>
      <c r="E4318" s="3">
        <v>2</v>
      </c>
      <c r="F4318" s="16">
        <v>12</v>
      </c>
      <c r="G4318" s="24">
        <f t="shared" si="928"/>
        <v>30</v>
      </c>
      <c r="H4318" s="7">
        <f t="shared" si="929"/>
        <v>96.657534246575338</v>
      </c>
      <c r="I4318" s="7">
        <f t="shared" si="930"/>
        <v>-2.8900147041231432</v>
      </c>
      <c r="J4318" s="7">
        <f t="shared" si="931"/>
        <v>-142.89001470412313</v>
      </c>
      <c r="K4318" s="7">
        <f t="shared" si="932"/>
        <v>9.6184997549312818</v>
      </c>
      <c r="L4318" s="25">
        <f t="shared" si="933"/>
        <v>-35.722503676030769</v>
      </c>
      <c r="M4318" s="31">
        <f t="shared" si="934"/>
        <v>23.303357311228378</v>
      </c>
      <c r="N4318" s="7">
        <f t="shared" si="935"/>
        <v>55.636053423317414</v>
      </c>
      <c r="O4318" s="7">
        <f t="shared" si="936"/>
        <v>34.363946576682586</v>
      </c>
      <c r="P4318" s="25">
        <f t="shared" si="937"/>
        <v>108.19312329182962</v>
      </c>
      <c r="Q4318" s="34">
        <f t="shared" si="938"/>
        <v>1.2105610201163419</v>
      </c>
      <c r="R4318" s="9">
        <f t="shared" si="939"/>
        <v>1026.4236123580338</v>
      </c>
      <c r="S4318" s="9">
        <f t="shared" si="940"/>
        <v>824.2111489387247</v>
      </c>
      <c r="T4318" s="35">
        <f t="shared" si="941"/>
        <v>0.1057020044297554</v>
      </c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</row>
    <row r="4319" spans="1:31" x14ac:dyDescent="0.25">
      <c r="A4319" s="17">
        <v>4286</v>
      </c>
      <c r="B4319" s="11">
        <v>44375</v>
      </c>
      <c r="C4319" s="12">
        <v>6</v>
      </c>
      <c r="D4319" s="10">
        <v>179</v>
      </c>
      <c r="E4319" s="10">
        <v>2</v>
      </c>
      <c r="F4319" s="18">
        <v>13</v>
      </c>
      <c r="G4319" s="26">
        <f t="shared" si="928"/>
        <v>30</v>
      </c>
      <c r="H4319" s="13">
        <f t="shared" si="929"/>
        <v>96.657534246575338</v>
      </c>
      <c r="I4319" s="13">
        <f t="shared" si="930"/>
        <v>-2.8900147041231432</v>
      </c>
      <c r="J4319" s="13">
        <f t="shared" si="931"/>
        <v>-142.89001470412313</v>
      </c>
      <c r="K4319" s="13">
        <f t="shared" si="932"/>
        <v>10.618499754931282</v>
      </c>
      <c r="L4319" s="27">
        <f t="shared" si="933"/>
        <v>-20.722503676030772</v>
      </c>
      <c r="M4319" s="32">
        <f t="shared" si="934"/>
        <v>23.303357311228378</v>
      </c>
      <c r="N4319" s="13">
        <f t="shared" si="935"/>
        <v>65.828381497484216</v>
      </c>
      <c r="O4319" s="13">
        <f t="shared" si="936"/>
        <v>24.171618502515784</v>
      </c>
      <c r="P4319" s="27">
        <f t="shared" si="937"/>
        <v>127.47204246645887</v>
      </c>
      <c r="Q4319" s="36">
        <f t="shared" si="938"/>
        <v>1.0955471011678823</v>
      </c>
      <c r="R4319" s="14">
        <f t="shared" si="939"/>
        <v>1051.2573260930997</v>
      </c>
      <c r="S4319" s="14">
        <f t="shared" si="940"/>
        <v>961.5333546361403</v>
      </c>
      <c r="T4319" s="37">
        <f t="shared" si="941"/>
        <v>0.12331306491300924</v>
      </c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</row>
    <row r="4320" spans="1:31" x14ac:dyDescent="0.25">
      <c r="A4320" s="15">
        <v>4287</v>
      </c>
      <c r="B4320" s="4">
        <v>44375</v>
      </c>
      <c r="C4320" s="5">
        <v>6</v>
      </c>
      <c r="D4320" s="3">
        <v>179</v>
      </c>
      <c r="E4320" s="3">
        <v>2</v>
      </c>
      <c r="F4320" s="16">
        <v>14</v>
      </c>
      <c r="G4320" s="24">
        <f t="shared" si="928"/>
        <v>30</v>
      </c>
      <c r="H4320" s="7">
        <f t="shared" si="929"/>
        <v>96.657534246575338</v>
      </c>
      <c r="I4320" s="7">
        <f t="shared" si="930"/>
        <v>-2.8900147041231432</v>
      </c>
      <c r="J4320" s="7">
        <f t="shared" si="931"/>
        <v>-142.89001470412313</v>
      </c>
      <c r="K4320" s="7">
        <f t="shared" si="932"/>
        <v>11.618499754931282</v>
      </c>
      <c r="L4320" s="25">
        <f t="shared" si="933"/>
        <v>-5.7225036760307724</v>
      </c>
      <c r="M4320" s="31">
        <f t="shared" si="934"/>
        <v>23.303357311228378</v>
      </c>
      <c r="N4320" s="7">
        <f t="shared" si="935"/>
        <v>72.617795938971739</v>
      </c>
      <c r="O4320" s="7">
        <f t="shared" si="936"/>
        <v>17.382204061028261</v>
      </c>
      <c r="P4320" s="25">
        <f t="shared" si="937"/>
        <v>162.14928517100915</v>
      </c>
      <c r="Q4320" s="34">
        <f t="shared" si="938"/>
        <v>1.0474137853892922</v>
      </c>
      <c r="R4320" s="9">
        <f t="shared" si="939"/>
        <v>1062.1007916385586</v>
      </c>
      <c r="S4320" s="9">
        <f t="shared" si="940"/>
        <v>1028.8123744357995</v>
      </c>
      <c r="T4320" s="35">
        <f t="shared" si="941"/>
        <v>0.13194134816063352</v>
      </c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</row>
    <row r="4321" spans="1:31" x14ac:dyDescent="0.25">
      <c r="A4321" s="17">
        <v>4288</v>
      </c>
      <c r="B4321" s="11">
        <v>44375</v>
      </c>
      <c r="C4321" s="12">
        <v>6</v>
      </c>
      <c r="D4321" s="10">
        <v>179</v>
      </c>
      <c r="E4321" s="10">
        <v>2</v>
      </c>
      <c r="F4321" s="18">
        <v>15</v>
      </c>
      <c r="G4321" s="26">
        <f t="shared" si="928"/>
        <v>30</v>
      </c>
      <c r="H4321" s="13">
        <f t="shared" si="929"/>
        <v>96.657534246575338</v>
      </c>
      <c r="I4321" s="13">
        <f t="shared" si="930"/>
        <v>-2.8900147041231432</v>
      </c>
      <c r="J4321" s="13">
        <f t="shared" si="931"/>
        <v>-142.89001470412313</v>
      </c>
      <c r="K4321" s="13">
        <f t="shared" si="932"/>
        <v>12.618499754931282</v>
      </c>
      <c r="L4321" s="27">
        <f t="shared" si="933"/>
        <v>9.2774963239692276</v>
      </c>
      <c r="M4321" s="32">
        <f t="shared" si="934"/>
        <v>23.303357311228378</v>
      </c>
      <c r="N4321" s="13">
        <f t="shared" si="935"/>
        <v>71.556525731565031</v>
      </c>
      <c r="O4321" s="13">
        <f t="shared" si="936"/>
        <v>18.443474268434969</v>
      </c>
      <c r="P4321" s="27">
        <f t="shared" si="937"/>
        <v>207.90538024600625</v>
      </c>
      <c r="Q4321" s="36">
        <f t="shared" si="938"/>
        <v>1.0536913048966772</v>
      </c>
      <c r="R4321" s="14">
        <f t="shared" si="939"/>
        <v>1060.670584791596</v>
      </c>
      <c r="S4321" s="14">
        <f t="shared" si="940"/>
        <v>1019.6588198592805</v>
      </c>
      <c r="T4321" s="37">
        <f t="shared" si="941"/>
        <v>0.130767438941326</v>
      </c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</row>
    <row r="4322" spans="1:31" x14ac:dyDescent="0.25">
      <c r="A4322" s="15">
        <v>4289</v>
      </c>
      <c r="B4322" s="4">
        <v>44375</v>
      </c>
      <c r="C4322" s="5">
        <v>6</v>
      </c>
      <c r="D4322" s="3">
        <v>179</v>
      </c>
      <c r="E4322" s="3">
        <v>2</v>
      </c>
      <c r="F4322" s="16">
        <v>16</v>
      </c>
      <c r="G4322" s="24">
        <f t="shared" si="928"/>
        <v>30</v>
      </c>
      <c r="H4322" s="7">
        <f t="shared" si="929"/>
        <v>96.657534246575338</v>
      </c>
      <c r="I4322" s="7">
        <f t="shared" si="930"/>
        <v>-2.8900147041231432</v>
      </c>
      <c r="J4322" s="7">
        <f t="shared" si="931"/>
        <v>-142.89001470412313</v>
      </c>
      <c r="K4322" s="7">
        <f t="shared" si="932"/>
        <v>13.618499754931282</v>
      </c>
      <c r="L4322" s="25">
        <f t="shared" si="933"/>
        <v>24.277496323969228</v>
      </c>
      <c r="M4322" s="31">
        <f t="shared" si="934"/>
        <v>23.303357311228378</v>
      </c>
      <c r="N4322" s="7">
        <f t="shared" si="935"/>
        <v>63.588243381944977</v>
      </c>
      <c r="O4322" s="7">
        <f t="shared" si="936"/>
        <v>26.411756618055023</v>
      </c>
      <c r="P4322" s="25">
        <f t="shared" si="937"/>
        <v>238.09435437596031</v>
      </c>
      <c r="Q4322" s="34">
        <f t="shared" si="938"/>
        <v>1.1159369196265145</v>
      </c>
      <c r="R4322" s="9">
        <f t="shared" si="939"/>
        <v>1046.7469731385827</v>
      </c>
      <c r="S4322" s="9">
        <f t="shared" si="940"/>
        <v>934.93179804782108</v>
      </c>
      <c r="T4322" s="35">
        <f t="shared" si="941"/>
        <v>0.11990151454031954</v>
      </c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</row>
    <row r="4323" spans="1:31" x14ac:dyDescent="0.25">
      <c r="A4323" s="17">
        <v>4290</v>
      </c>
      <c r="B4323" s="11">
        <v>44375</v>
      </c>
      <c r="C4323" s="12">
        <v>6</v>
      </c>
      <c r="D4323" s="10">
        <v>179</v>
      </c>
      <c r="E4323" s="10">
        <v>2</v>
      </c>
      <c r="F4323" s="18">
        <v>17</v>
      </c>
      <c r="G4323" s="26">
        <f t="shared" ref="G4323:G4386" si="942">15*E4323</f>
        <v>30</v>
      </c>
      <c r="H4323" s="13">
        <f t="shared" ref="H4323:H4386" si="943">360/365*(D4323-81)</f>
        <v>96.657534246575338</v>
      </c>
      <c r="I4323" s="13">
        <f t="shared" ref="I4323:I4386" si="944">9.87*SIN(2*RADIANS(H4323))-7.53*COS(RADIANS(H4323))-1.5*SIN(RADIANS(H4323))</f>
        <v>-2.8900147041231432</v>
      </c>
      <c r="J4323" s="13">
        <f t="shared" ref="J4323:J4386" si="945">4*($D$2-G4323)+I4323</f>
        <v>-142.89001470412313</v>
      </c>
      <c r="K4323" s="13">
        <f t="shared" ref="K4323:K4386" si="946">F4323+J4323/60</f>
        <v>14.618499754931282</v>
      </c>
      <c r="L4323" s="27">
        <f t="shared" ref="L4323:L4386" si="947">15*(K4323-12)</f>
        <v>39.277496323969231</v>
      </c>
      <c r="M4323" s="32">
        <f t="shared" ref="M4323:M4386" si="948">-23.45*COS(RADIANS(360/365*(D4323+10)))</f>
        <v>23.303357311228378</v>
      </c>
      <c r="N4323" s="13">
        <f t="shared" ref="N4323:N4386" si="949">MAX(DEGREES(ASIN(SIN(RADIANS(M4323))*SIN(RADIANS($C$2))+COS(RADIANS(M4323))*COS(RADIANS($C$2))*COS(RADIANS(L4323)))),0)</f>
        <v>53.025084710001686</v>
      </c>
      <c r="O4323" s="13">
        <f t="shared" ref="O4323:O4386" si="950">90-N4323</f>
        <v>36.974915289998314</v>
      </c>
      <c r="P4323" s="27">
        <f t="shared" ref="P4323:P4386" si="951">DEGREES(ACOS((SIN(RADIANS(M4323))*COS(RADIANS(C$2))-COS(RADIANS(M4323))*SIN(RADIANS(C$2))*COS(RADIANS(L4323)))/COS(RADIANS(N4323))))*IF(L4323&gt;0,-1,1)+IF(L4323&gt;0,360,0)</f>
        <v>255.17085444056414</v>
      </c>
      <c r="Q4323" s="36">
        <f t="shared" ref="Q4323:Q4386" si="952">1/(COS(RADIANS(O4323))+0.50572*(96.07995-O4323)^(-1.6364))</f>
        <v>1.2507239827632786</v>
      </c>
      <c r="R4323" s="14">
        <f t="shared" ref="R4323:R4386" si="953">1488.3*((1-0.14*E$2)*0.7^(Q4323^0.678)+0.14*E$2)*IF(N4323=0,0,1)</f>
        <v>1018.0831963418847</v>
      </c>
      <c r="S4323" s="14">
        <f t="shared" ref="S4323:S4386" si="954">MAX(R4323*(COS(RADIANS(N4323))*SIN(RADIANS(F$2))*COS(RADIANS(G$2-P4323))+SIN(RADIANS(N4323))*COS(RADIANS(F$2))),0)</f>
        <v>782.73853371075211</v>
      </c>
      <c r="T4323" s="37">
        <f t="shared" ref="T4323:T4386" si="955">S4323/SUMIF(D$34:D$8793,D4323,S$34:S$8793)</f>
        <v>0.10038329627567946</v>
      </c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</row>
    <row r="4324" spans="1:31" x14ac:dyDescent="0.25">
      <c r="A4324" s="15">
        <v>4291</v>
      </c>
      <c r="B4324" s="4">
        <v>44375</v>
      </c>
      <c r="C4324" s="5">
        <v>6</v>
      </c>
      <c r="D4324" s="3">
        <v>179</v>
      </c>
      <c r="E4324" s="3">
        <v>2</v>
      </c>
      <c r="F4324" s="16">
        <v>18</v>
      </c>
      <c r="G4324" s="24">
        <f t="shared" si="942"/>
        <v>30</v>
      </c>
      <c r="H4324" s="7">
        <f t="shared" si="943"/>
        <v>96.657534246575338</v>
      </c>
      <c r="I4324" s="7">
        <f t="shared" si="944"/>
        <v>-2.8900147041231432</v>
      </c>
      <c r="J4324" s="7">
        <f t="shared" si="945"/>
        <v>-142.89001470412313</v>
      </c>
      <c r="K4324" s="7">
        <f t="shared" si="946"/>
        <v>15.618499754931282</v>
      </c>
      <c r="L4324" s="25">
        <f t="shared" si="947"/>
        <v>54.277496323969231</v>
      </c>
      <c r="M4324" s="31">
        <f t="shared" si="948"/>
        <v>23.303357311228378</v>
      </c>
      <c r="N4324" s="7">
        <f t="shared" si="949"/>
        <v>41.687149278249684</v>
      </c>
      <c r="O4324" s="7">
        <f t="shared" si="950"/>
        <v>48.312850721750316</v>
      </c>
      <c r="P4324" s="25">
        <f t="shared" si="951"/>
        <v>266.80392016594249</v>
      </c>
      <c r="Q4324" s="34">
        <f t="shared" si="952"/>
        <v>1.501576111212827</v>
      </c>
      <c r="R4324" s="9">
        <f t="shared" si="953"/>
        <v>969.37660962205507</v>
      </c>
      <c r="S4324" s="9">
        <f t="shared" si="954"/>
        <v>578.50383216970329</v>
      </c>
      <c r="T4324" s="35">
        <f t="shared" si="955"/>
        <v>7.4190957874531893E-2</v>
      </c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</row>
    <row r="4325" spans="1:31" x14ac:dyDescent="0.25">
      <c r="A4325" s="17">
        <v>4292</v>
      </c>
      <c r="B4325" s="11">
        <v>44375</v>
      </c>
      <c r="C4325" s="12">
        <v>6</v>
      </c>
      <c r="D4325" s="10">
        <v>179</v>
      </c>
      <c r="E4325" s="10">
        <v>2</v>
      </c>
      <c r="F4325" s="18">
        <v>19</v>
      </c>
      <c r="G4325" s="26">
        <f t="shared" si="942"/>
        <v>30</v>
      </c>
      <c r="H4325" s="13">
        <f t="shared" si="943"/>
        <v>96.657534246575338</v>
      </c>
      <c r="I4325" s="13">
        <f t="shared" si="944"/>
        <v>-2.8900147041231432</v>
      </c>
      <c r="J4325" s="13">
        <f t="shared" si="945"/>
        <v>-142.89001470412313</v>
      </c>
      <c r="K4325" s="13">
        <f t="shared" si="946"/>
        <v>16.618499754931282</v>
      </c>
      <c r="L4325" s="27">
        <f t="shared" si="947"/>
        <v>69.277496323969231</v>
      </c>
      <c r="M4325" s="32">
        <f t="shared" si="948"/>
        <v>23.303357311228378</v>
      </c>
      <c r="N4325" s="13">
        <f t="shared" si="949"/>
        <v>30.21413143364466</v>
      </c>
      <c r="O4325" s="13">
        <f t="shared" si="950"/>
        <v>59.78586856635534</v>
      </c>
      <c r="P4325" s="27">
        <f t="shared" si="951"/>
        <v>276.25521208205578</v>
      </c>
      <c r="Q4325" s="36">
        <f t="shared" si="952"/>
        <v>1.9815706889468114</v>
      </c>
      <c r="R4325" s="14">
        <f t="shared" si="953"/>
        <v>889.22370993276763</v>
      </c>
      <c r="S4325" s="14">
        <f t="shared" si="954"/>
        <v>345.67227252162292</v>
      </c>
      <c r="T4325" s="37">
        <f t="shared" si="955"/>
        <v>4.43311791260914E-2</v>
      </c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</row>
    <row r="4326" spans="1:31" x14ac:dyDescent="0.25">
      <c r="A4326" s="15">
        <v>4293</v>
      </c>
      <c r="B4326" s="4">
        <v>44375</v>
      </c>
      <c r="C4326" s="5">
        <v>6</v>
      </c>
      <c r="D4326" s="3">
        <v>179</v>
      </c>
      <c r="E4326" s="3">
        <v>2</v>
      </c>
      <c r="F4326" s="16">
        <v>20</v>
      </c>
      <c r="G4326" s="24">
        <f t="shared" si="942"/>
        <v>30</v>
      </c>
      <c r="H4326" s="7">
        <f t="shared" si="943"/>
        <v>96.657534246575338</v>
      </c>
      <c r="I4326" s="7">
        <f t="shared" si="944"/>
        <v>-2.8900147041231432</v>
      </c>
      <c r="J4326" s="7">
        <f t="shared" si="945"/>
        <v>-142.89001470412313</v>
      </c>
      <c r="K4326" s="7">
        <f t="shared" si="946"/>
        <v>17.618499754931282</v>
      </c>
      <c r="L4326" s="25">
        <f t="shared" si="947"/>
        <v>84.277496323969231</v>
      </c>
      <c r="M4326" s="31">
        <f t="shared" si="948"/>
        <v>23.303357311228378</v>
      </c>
      <c r="N4326" s="7">
        <f t="shared" si="949"/>
        <v>18.931530228499508</v>
      </c>
      <c r="O4326" s="7">
        <f t="shared" si="950"/>
        <v>71.068469771500489</v>
      </c>
      <c r="P4326" s="25">
        <f t="shared" si="951"/>
        <v>284.96010114094986</v>
      </c>
      <c r="Q4326" s="34">
        <f t="shared" si="952"/>
        <v>3.0576913429347163</v>
      </c>
      <c r="R4326" s="9">
        <f t="shared" si="953"/>
        <v>750.85718820830846</v>
      </c>
      <c r="S4326" s="9">
        <f t="shared" si="954"/>
        <v>119.2964476261711</v>
      </c>
      <c r="T4326" s="35">
        <f t="shared" si="955"/>
        <v>1.529932427105896E-2</v>
      </c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</row>
    <row r="4327" spans="1:31" x14ac:dyDescent="0.25">
      <c r="A4327" s="17">
        <v>4294</v>
      </c>
      <c r="B4327" s="11">
        <v>44375</v>
      </c>
      <c r="C4327" s="12">
        <v>6</v>
      </c>
      <c r="D4327" s="10">
        <v>179</v>
      </c>
      <c r="E4327" s="10">
        <v>2</v>
      </c>
      <c r="F4327" s="18">
        <v>21</v>
      </c>
      <c r="G4327" s="26">
        <f t="shared" si="942"/>
        <v>30</v>
      </c>
      <c r="H4327" s="13">
        <f t="shared" si="943"/>
        <v>96.657534246575338</v>
      </c>
      <c r="I4327" s="13">
        <f t="shared" si="944"/>
        <v>-2.8900147041231432</v>
      </c>
      <c r="J4327" s="13">
        <f t="shared" si="945"/>
        <v>-142.89001470412313</v>
      </c>
      <c r="K4327" s="13">
        <f t="shared" si="946"/>
        <v>18.618499754931282</v>
      </c>
      <c r="L4327" s="27">
        <f t="shared" si="947"/>
        <v>99.277496323969231</v>
      </c>
      <c r="M4327" s="32">
        <f t="shared" si="948"/>
        <v>23.303357311228378</v>
      </c>
      <c r="N4327" s="13">
        <f t="shared" si="949"/>
        <v>8.097740849337395</v>
      </c>
      <c r="O4327" s="13">
        <f t="shared" si="950"/>
        <v>81.902259150662601</v>
      </c>
      <c r="P4327" s="27">
        <f t="shared" si="951"/>
        <v>293.71774726978293</v>
      </c>
      <c r="Q4327" s="36">
        <f t="shared" si="952"/>
        <v>6.7814836854491007</v>
      </c>
      <c r="R4327" s="14">
        <f t="shared" si="953"/>
        <v>479.17746035441252</v>
      </c>
      <c r="S4327" s="14">
        <f t="shared" si="954"/>
        <v>0</v>
      </c>
      <c r="T4327" s="37">
        <f t="shared" si="955"/>
        <v>0</v>
      </c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</row>
    <row r="4328" spans="1:31" x14ac:dyDescent="0.25">
      <c r="A4328" s="15">
        <v>4295</v>
      </c>
      <c r="B4328" s="4">
        <v>44375</v>
      </c>
      <c r="C4328" s="5">
        <v>6</v>
      </c>
      <c r="D4328" s="3">
        <v>179</v>
      </c>
      <c r="E4328" s="3">
        <v>2</v>
      </c>
      <c r="F4328" s="16">
        <v>22</v>
      </c>
      <c r="G4328" s="24">
        <f t="shared" si="942"/>
        <v>30</v>
      </c>
      <c r="H4328" s="7">
        <f t="shared" si="943"/>
        <v>96.657534246575338</v>
      </c>
      <c r="I4328" s="7">
        <f t="shared" si="944"/>
        <v>-2.8900147041231432</v>
      </c>
      <c r="J4328" s="7">
        <f t="shared" si="945"/>
        <v>-142.89001470412313</v>
      </c>
      <c r="K4328" s="7">
        <f t="shared" si="946"/>
        <v>19.618499754931282</v>
      </c>
      <c r="L4328" s="25">
        <f t="shared" si="947"/>
        <v>114.27749632396923</v>
      </c>
      <c r="M4328" s="31">
        <f t="shared" si="948"/>
        <v>23.303357311228378</v>
      </c>
      <c r="N4328" s="7">
        <f t="shared" si="949"/>
        <v>0</v>
      </c>
      <c r="O4328" s="7">
        <f t="shared" si="950"/>
        <v>90</v>
      </c>
      <c r="P4328" s="25">
        <f t="shared" si="951"/>
        <v>303.07752080375025</v>
      </c>
      <c r="Q4328" s="34">
        <f t="shared" si="952"/>
        <v>37.919608377836205</v>
      </c>
      <c r="R4328" s="9">
        <f t="shared" si="953"/>
        <v>0</v>
      </c>
      <c r="S4328" s="9">
        <f t="shared" si="954"/>
        <v>0</v>
      </c>
      <c r="T4328" s="35">
        <f t="shared" si="955"/>
        <v>0</v>
      </c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</row>
    <row r="4329" spans="1:31" x14ac:dyDescent="0.25">
      <c r="A4329" s="17">
        <v>4296</v>
      </c>
      <c r="B4329" s="11">
        <v>44375</v>
      </c>
      <c r="C4329" s="12">
        <v>6</v>
      </c>
      <c r="D4329" s="10">
        <v>179</v>
      </c>
      <c r="E4329" s="10">
        <v>2</v>
      </c>
      <c r="F4329" s="18">
        <v>23</v>
      </c>
      <c r="G4329" s="26">
        <f t="shared" si="942"/>
        <v>30</v>
      </c>
      <c r="H4329" s="13">
        <f t="shared" si="943"/>
        <v>96.657534246575338</v>
      </c>
      <c r="I4329" s="13">
        <f t="shared" si="944"/>
        <v>-2.8900147041231432</v>
      </c>
      <c r="J4329" s="13">
        <f t="shared" si="945"/>
        <v>-142.89001470412313</v>
      </c>
      <c r="K4329" s="13">
        <f t="shared" si="946"/>
        <v>20.618499754931282</v>
      </c>
      <c r="L4329" s="27">
        <f t="shared" si="947"/>
        <v>129.27749632396922</v>
      </c>
      <c r="M4329" s="32">
        <f t="shared" si="948"/>
        <v>23.303357311228378</v>
      </c>
      <c r="N4329" s="13">
        <f t="shared" si="949"/>
        <v>0</v>
      </c>
      <c r="O4329" s="13">
        <f t="shared" si="950"/>
        <v>90</v>
      </c>
      <c r="P4329" s="27">
        <f t="shared" si="951"/>
        <v>312.59286266267526</v>
      </c>
      <c r="Q4329" s="36">
        <f t="shared" si="952"/>
        <v>37.919608377836205</v>
      </c>
      <c r="R4329" s="14">
        <f t="shared" si="953"/>
        <v>0</v>
      </c>
      <c r="S4329" s="14">
        <f t="shared" si="954"/>
        <v>0</v>
      </c>
      <c r="T4329" s="37">
        <f t="shared" si="955"/>
        <v>0</v>
      </c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</row>
    <row r="4330" spans="1:31" x14ac:dyDescent="0.25">
      <c r="A4330" s="15">
        <v>4297</v>
      </c>
      <c r="B4330" s="4">
        <v>44376</v>
      </c>
      <c r="C4330" s="5">
        <v>6</v>
      </c>
      <c r="D4330" s="3">
        <v>180</v>
      </c>
      <c r="E4330" s="3">
        <v>2</v>
      </c>
      <c r="F4330" s="16">
        <v>0</v>
      </c>
      <c r="G4330" s="24">
        <f t="shared" si="942"/>
        <v>30</v>
      </c>
      <c r="H4330" s="7">
        <f t="shared" si="943"/>
        <v>97.643835616438352</v>
      </c>
      <c r="I4330" s="7">
        <f t="shared" si="944"/>
        <v>-3.0874487690131183</v>
      </c>
      <c r="J4330" s="7">
        <f t="shared" si="945"/>
        <v>-143.08744876901312</v>
      </c>
      <c r="K4330" s="7">
        <f t="shared" si="946"/>
        <v>-2.3847908128168855</v>
      </c>
      <c r="L4330" s="25">
        <f t="shared" si="947"/>
        <v>-215.77186219225328</v>
      </c>
      <c r="M4330" s="31">
        <f t="shared" si="948"/>
        <v>23.254833151638348</v>
      </c>
      <c r="N4330" s="7">
        <f t="shared" si="949"/>
        <v>0</v>
      </c>
      <c r="O4330" s="7">
        <f t="shared" si="950"/>
        <v>90</v>
      </c>
      <c r="P4330" s="25">
        <f t="shared" si="951"/>
        <v>38.59203622319076</v>
      </c>
      <c r="Q4330" s="34">
        <f t="shared" si="952"/>
        <v>37.919608377836205</v>
      </c>
      <c r="R4330" s="9">
        <f t="shared" si="953"/>
        <v>0</v>
      </c>
      <c r="S4330" s="9">
        <f t="shared" si="954"/>
        <v>0</v>
      </c>
      <c r="T4330" s="35">
        <f t="shared" si="955"/>
        <v>0</v>
      </c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</row>
    <row r="4331" spans="1:31" x14ac:dyDescent="0.25">
      <c r="A4331" s="17">
        <v>4298</v>
      </c>
      <c r="B4331" s="11">
        <v>44376</v>
      </c>
      <c r="C4331" s="12">
        <v>6</v>
      </c>
      <c r="D4331" s="10">
        <v>180</v>
      </c>
      <c r="E4331" s="10">
        <v>2</v>
      </c>
      <c r="F4331" s="18">
        <v>1</v>
      </c>
      <c r="G4331" s="26">
        <f t="shared" si="942"/>
        <v>30</v>
      </c>
      <c r="H4331" s="13">
        <f t="shared" si="943"/>
        <v>97.643835616438352</v>
      </c>
      <c r="I4331" s="13">
        <f t="shared" si="944"/>
        <v>-3.0874487690131183</v>
      </c>
      <c r="J4331" s="13">
        <f t="shared" si="945"/>
        <v>-143.08744876901312</v>
      </c>
      <c r="K4331" s="13">
        <f t="shared" si="946"/>
        <v>-1.3847908128168855</v>
      </c>
      <c r="L4331" s="27">
        <f t="shared" si="947"/>
        <v>-200.77186219225328</v>
      </c>
      <c r="M4331" s="32">
        <f t="shared" si="948"/>
        <v>23.254833151638348</v>
      </c>
      <c r="N4331" s="13">
        <f t="shared" si="949"/>
        <v>0</v>
      </c>
      <c r="O4331" s="13">
        <f t="shared" si="950"/>
        <v>90</v>
      </c>
      <c r="P4331" s="27">
        <f t="shared" si="951"/>
        <v>31.281108504044425</v>
      </c>
      <c r="Q4331" s="36">
        <f t="shared" si="952"/>
        <v>37.919608377836205</v>
      </c>
      <c r="R4331" s="14">
        <f t="shared" si="953"/>
        <v>0</v>
      </c>
      <c r="S4331" s="14">
        <f t="shared" si="954"/>
        <v>0</v>
      </c>
      <c r="T4331" s="37">
        <f t="shared" si="955"/>
        <v>0</v>
      </c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</row>
    <row r="4332" spans="1:31" x14ac:dyDescent="0.25">
      <c r="A4332" s="15">
        <v>4299</v>
      </c>
      <c r="B4332" s="4">
        <v>44376</v>
      </c>
      <c r="C4332" s="5">
        <v>6</v>
      </c>
      <c r="D4332" s="3">
        <v>180</v>
      </c>
      <c r="E4332" s="3">
        <v>2</v>
      </c>
      <c r="F4332" s="16">
        <v>2</v>
      </c>
      <c r="G4332" s="24">
        <f t="shared" si="942"/>
        <v>30</v>
      </c>
      <c r="H4332" s="7">
        <f t="shared" si="943"/>
        <v>97.643835616438352</v>
      </c>
      <c r="I4332" s="7">
        <f t="shared" si="944"/>
        <v>-3.0874487690131183</v>
      </c>
      <c r="J4332" s="7">
        <f t="shared" si="945"/>
        <v>-143.08744876901312</v>
      </c>
      <c r="K4332" s="7">
        <f t="shared" si="946"/>
        <v>-0.38479081281688554</v>
      </c>
      <c r="L4332" s="25">
        <f t="shared" si="947"/>
        <v>-185.77186219225328</v>
      </c>
      <c r="M4332" s="31">
        <f t="shared" si="948"/>
        <v>23.254833151638348</v>
      </c>
      <c r="N4332" s="7">
        <f t="shared" si="949"/>
        <v>0</v>
      </c>
      <c r="O4332" s="7">
        <f t="shared" si="950"/>
        <v>90</v>
      </c>
      <c r="P4332" s="25">
        <f t="shared" si="951"/>
        <v>27.123879678506889</v>
      </c>
      <c r="Q4332" s="34">
        <f t="shared" si="952"/>
        <v>37.919608377836205</v>
      </c>
      <c r="R4332" s="9">
        <f t="shared" si="953"/>
        <v>0</v>
      </c>
      <c r="S4332" s="9">
        <f t="shared" si="954"/>
        <v>0</v>
      </c>
      <c r="T4332" s="35">
        <f t="shared" si="955"/>
        <v>0</v>
      </c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</row>
    <row r="4333" spans="1:31" x14ac:dyDescent="0.25">
      <c r="A4333" s="17">
        <v>4300</v>
      </c>
      <c r="B4333" s="11">
        <v>44376</v>
      </c>
      <c r="C4333" s="12">
        <v>6</v>
      </c>
      <c r="D4333" s="10">
        <v>180</v>
      </c>
      <c r="E4333" s="10">
        <v>2</v>
      </c>
      <c r="F4333" s="18">
        <v>3</v>
      </c>
      <c r="G4333" s="26">
        <f t="shared" si="942"/>
        <v>30</v>
      </c>
      <c r="H4333" s="13">
        <f t="shared" si="943"/>
        <v>97.643835616438352</v>
      </c>
      <c r="I4333" s="13">
        <f t="shared" si="944"/>
        <v>-3.0874487690131183</v>
      </c>
      <c r="J4333" s="13">
        <f t="shared" si="945"/>
        <v>-143.08744876901312</v>
      </c>
      <c r="K4333" s="13">
        <f t="shared" si="946"/>
        <v>0.61520918718311446</v>
      </c>
      <c r="L4333" s="27">
        <f t="shared" si="947"/>
        <v>-170.77186219225328</v>
      </c>
      <c r="M4333" s="32">
        <f t="shared" si="948"/>
        <v>23.254833151638348</v>
      </c>
      <c r="N4333" s="13">
        <f t="shared" si="949"/>
        <v>0</v>
      </c>
      <c r="O4333" s="13">
        <f t="shared" si="950"/>
        <v>90</v>
      </c>
      <c r="P4333" s="27">
        <f t="shared" si="951"/>
        <v>27.702470580966075</v>
      </c>
      <c r="Q4333" s="36">
        <f t="shared" si="952"/>
        <v>37.919608377836205</v>
      </c>
      <c r="R4333" s="14">
        <f t="shared" si="953"/>
        <v>0</v>
      </c>
      <c r="S4333" s="14">
        <f t="shared" si="954"/>
        <v>0</v>
      </c>
      <c r="T4333" s="37">
        <f t="shared" si="955"/>
        <v>0</v>
      </c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</row>
    <row r="4334" spans="1:31" x14ac:dyDescent="0.25">
      <c r="A4334" s="15">
        <v>4301</v>
      </c>
      <c r="B4334" s="4">
        <v>44376</v>
      </c>
      <c r="C4334" s="5">
        <v>6</v>
      </c>
      <c r="D4334" s="3">
        <v>180</v>
      </c>
      <c r="E4334" s="3">
        <v>2</v>
      </c>
      <c r="F4334" s="16">
        <v>4</v>
      </c>
      <c r="G4334" s="24">
        <f t="shared" si="942"/>
        <v>30</v>
      </c>
      <c r="H4334" s="7">
        <f t="shared" si="943"/>
        <v>97.643835616438352</v>
      </c>
      <c r="I4334" s="7">
        <f t="shared" si="944"/>
        <v>-3.0874487690131183</v>
      </c>
      <c r="J4334" s="7">
        <f t="shared" si="945"/>
        <v>-143.08744876901312</v>
      </c>
      <c r="K4334" s="7">
        <f t="shared" si="946"/>
        <v>1.6152091871831145</v>
      </c>
      <c r="L4334" s="25">
        <f t="shared" si="947"/>
        <v>-155.77186219225328</v>
      </c>
      <c r="M4334" s="31">
        <f t="shared" si="948"/>
        <v>23.254833151638348</v>
      </c>
      <c r="N4334" s="7">
        <f t="shared" si="949"/>
        <v>0</v>
      </c>
      <c r="O4334" s="7">
        <f t="shared" si="950"/>
        <v>90</v>
      </c>
      <c r="P4334" s="25">
        <f t="shared" si="951"/>
        <v>32.754230638349846</v>
      </c>
      <c r="Q4334" s="34">
        <f t="shared" si="952"/>
        <v>37.919608377836205</v>
      </c>
      <c r="R4334" s="9">
        <f t="shared" si="953"/>
        <v>0</v>
      </c>
      <c r="S4334" s="9">
        <f t="shared" si="954"/>
        <v>0</v>
      </c>
      <c r="T4334" s="35">
        <f t="shared" si="955"/>
        <v>0</v>
      </c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</row>
    <row r="4335" spans="1:31" x14ac:dyDescent="0.25">
      <c r="A4335" s="17">
        <v>4302</v>
      </c>
      <c r="B4335" s="11">
        <v>44376</v>
      </c>
      <c r="C4335" s="12">
        <v>6</v>
      </c>
      <c r="D4335" s="10">
        <v>180</v>
      </c>
      <c r="E4335" s="10">
        <v>2</v>
      </c>
      <c r="F4335" s="18">
        <v>5</v>
      </c>
      <c r="G4335" s="26">
        <f t="shared" si="942"/>
        <v>30</v>
      </c>
      <c r="H4335" s="13">
        <f t="shared" si="943"/>
        <v>97.643835616438352</v>
      </c>
      <c r="I4335" s="13">
        <f t="shared" si="944"/>
        <v>-3.0874487690131183</v>
      </c>
      <c r="J4335" s="13">
        <f t="shared" si="945"/>
        <v>-143.08744876901312</v>
      </c>
      <c r="K4335" s="13">
        <f t="shared" si="946"/>
        <v>2.6152091871831145</v>
      </c>
      <c r="L4335" s="27">
        <f t="shared" si="947"/>
        <v>-140.77186219225328</v>
      </c>
      <c r="M4335" s="32">
        <f t="shared" si="948"/>
        <v>23.254833151638348</v>
      </c>
      <c r="N4335" s="13">
        <f t="shared" si="949"/>
        <v>0</v>
      </c>
      <c r="O4335" s="13">
        <f t="shared" si="950"/>
        <v>90</v>
      </c>
      <c r="P4335" s="27">
        <f t="shared" si="951"/>
        <v>40.542557163960481</v>
      </c>
      <c r="Q4335" s="36">
        <f t="shared" si="952"/>
        <v>37.919608377836205</v>
      </c>
      <c r="R4335" s="14">
        <f t="shared" si="953"/>
        <v>0</v>
      </c>
      <c r="S4335" s="14">
        <f t="shared" si="954"/>
        <v>0</v>
      </c>
      <c r="T4335" s="37">
        <f t="shared" si="955"/>
        <v>0</v>
      </c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</row>
    <row r="4336" spans="1:31" x14ac:dyDescent="0.25">
      <c r="A4336" s="15">
        <v>4303</v>
      </c>
      <c r="B4336" s="4">
        <v>44376</v>
      </c>
      <c r="C4336" s="5">
        <v>6</v>
      </c>
      <c r="D4336" s="3">
        <v>180</v>
      </c>
      <c r="E4336" s="3">
        <v>2</v>
      </c>
      <c r="F4336" s="16">
        <v>6</v>
      </c>
      <c r="G4336" s="24">
        <f t="shared" si="942"/>
        <v>30</v>
      </c>
      <c r="H4336" s="7">
        <f t="shared" si="943"/>
        <v>97.643835616438352</v>
      </c>
      <c r="I4336" s="7">
        <f t="shared" si="944"/>
        <v>-3.0874487690131183</v>
      </c>
      <c r="J4336" s="7">
        <f t="shared" si="945"/>
        <v>-143.08744876901312</v>
      </c>
      <c r="K4336" s="7">
        <f t="shared" si="946"/>
        <v>3.6152091871831145</v>
      </c>
      <c r="L4336" s="25">
        <f t="shared" si="947"/>
        <v>-125.77186219225327</v>
      </c>
      <c r="M4336" s="31">
        <f t="shared" si="948"/>
        <v>23.254833151638348</v>
      </c>
      <c r="N4336" s="7">
        <f t="shared" si="949"/>
        <v>0</v>
      </c>
      <c r="O4336" s="7">
        <f t="shared" si="950"/>
        <v>90</v>
      </c>
      <c r="P4336" s="25">
        <f t="shared" si="951"/>
        <v>49.633715187328121</v>
      </c>
      <c r="Q4336" s="34">
        <f t="shared" si="952"/>
        <v>37.919608377836205</v>
      </c>
      <c r="R4336" s="9">
        <f t="shared" si="953"/>
        <v>0</v>
      </c>
      <c r="S4336" s="9">
        <f t="shared" si="954"/>
        <v>0</v>
      </c>
      <c r="T4336" s="35">
        <f t="shared" si="955"/>
        <v>0</v>
      </c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</row>
    <row r="4337" spans="1:31" x14ac:dyDescent="0.25">
      <c r="A4337" s="17">
        <v>4304</v>
      </c>
      <c r="B4337" s="11">
        <v>44376</v>
      </c>
      <c r="C4337" s="12">
        <v>6</v>
      </c>
      <c r="D4337" s="10">
        <v>180</v>
      </c>
      <c r="E4337" s="10">
        <v>2</v>
      </c>
      <c r="F4337" s="18">
        <v>7</v>
      </c>
      <c r="G4337" s="26">
        <f t="shared" si="942"/>
        <v>30</v>
      </c>
      <c r="H4337" s="13">
        <f t="shared" si="943"/>
        <v>97.643835616438352</v>
      </c>
      <c r="I4337" s="13">
        <f t="shared" si="944"/>
        <v>-3.0874487690131183</v>
      </c>
      <c r="J4337" s="13">
        <f t="shared" si="945"/>
        <v>-143.08744876901312</v>
      </c>
      <c r="K4337" s="13">
        <f t="shared" si="946"/>
        <v>4.6152091871831145</v>
      </c>
      <c r="L4337" s="27">
        <f t="shared" si="947"/>
        <v>-110.77186219225328</v>
      </c>
      <c r="M4337" s="32">
        <f t="shared" si="948"/>
        <v>23.254833151638348</v>
      </c>
      <c r="N4337" s="13">
        <f t="shared" si="949"/>
        <v>0.23960048784523691</v>
      </c>
      <c r="O4337" s="13">
        <f t="shared" si="950"/>
        <v>89.760399512154763</v>
      </c>
      <c r="P4337" s="27">
        <f t="shared" si="951"/>
        <v>59.209648871737869</v>
      </c>
      <c r="Q4337" s="36">
        <f t="shared" si="952"/>
        <v>34.55777102470671</v>
      </c>
      <c r="R4337" s="14">
        <f t="shared" si="953"/>
        <v>131.12153640758697</v>
      </c>
      <c r="S4337" s="14">
        <f t="shared" si="954"/>
        <v>0</v>
      </c>
      <c r="T4337" s="37">
        <f t="shared" si="955"/>
        <v>0</v>
      </c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</row>
    <row r="4338" spans="1:31" x14ac:dyDescent="0.25">
      <c r="A4338" s="15">
        <v>4305</v>
      </c>
      <c r="B4338" s="4">
        <v>44376</v>
      </c>
      <c r="C4338" s="5">
        <v>6</v>
      </c>
      <c r="D4338" s="3">
        <v>180</v>
      </c>
      <c r="E4338" s="3">
        <v>2</v>
      </c>
      <c r="F4338" s="16">
        <v>8</v>
      </c>
      <c r="G4338" s="24">
        <f t="shared" si="942"/>
        <v>30</v>
      </c>
      <c r="H4338" s="7">
        <f t="shared" si="943"/>
        <v>97.643835616438352</v>
      </c>
      <c r="I4338" s="7">
        <f t="shared" si="944"/>
        <v>-3.0874487690131183</v>
      </c>
      <c r="J4338" s="7">
        <f t="shared" si="945"/>
        <v>-143.08744876901312</v>
      </c>
      <c r="K4338" s="7">
        <f t="shared" si="946"/>
        <v>5.6152091871831145</v>
      </c>
      <c r="L4338" s="25">
        <f t="shared" si="947"/>
        <v>-95.77186219225328</v>
      </c>
      <c r="M4338" s="31">
        <f t="shared" si="948"/>
        <v>23.254833151638348</v>
      </c>
      <c r="N4338" s="7">
        <f t="shared" si="949"/>
        <v>10.544887462493131</v>
      </c>
      <c r="O4338" s="7">
        <f t="shared" si="950"/>
        <v>79.455112537506864</v>
      </c>
      <c r="P4338" s="25">
        <f t="shared" si="951"/>
        <v>68.404074972758622</v>
      </c>
      <c r="Q4338" s="34">
        <f t="shared" si="952"/>
        <v>5.3165909188830192</v>
      </c>
      <c r="R4338" s="9">
        <f t="shared" si="953"/>
        <v>561.57866335067013</v>
      </c>
      <c r="S4338" s="9">
        <f t="shared" si="954"/>
        <v>0</v>
      </c>
      <c r="T4338" s="35">
        <f t="shared" si="955"/>
        <v>0</v>
      </c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</row>
    <row r="4339" spans="1:31" x14ac:dyDescent="0.25">
      <c r="A4339" s="17">
        <v>4306</v>
      </c>
      <c r="B4339" s="11">
        <v>44376</v>
      </c>
      <c r="C4339" s="12">
        <v>6</v>
      </c>
      <c r="D4339" s="10">
        <v>180</v>
      </c>
      <c r="E4339" s="10">
        <v>2</v>
      </c>
      <c r="F4339" s="18">
        <v>9</v>
      </c>
      <c r="G4339" s="26">
        <f t="shared" si="942"/>
        <v>30</v>
      </c>
      <c r="H4339" s="13">
        <f t="shared" si="943"/>
        <v>97.643835616438352</v>
      </c>
      <c r="I4339" s="13">
        <f t="shared" si="944"/>
        <v>-3.0874487690131183</v>
      </c>
      <c r="J4339" s="13">
        <f t="shared" si="945"/>
        <v>-143.08744876901312</v>
      </c>
      <c r="K4339" s="13">
        <f t="shared" si="946"/>
        <v>6.6152091871831145</v>
      </c>
      <c r="L4339" s="27">
        <f t="shared" si="947"/>
        <v>-80.77186219225328</v>
      </c>
      <c r="M4339" s="32">
        <f t="shared" si="948"/>
        <v>23.254833151638348</v>
      </c>
      <c r="N4339" s="13">
        <f t="shared" si="949"/>
        <v>21.509367426230984</v>
      </c>
      <c r="O4339" s="13">
        <f t="shared" si="950"/>
        <v>68.49063257376902</v>
      </c>
      <c r="P4339" s="27">
        <f t="shared" si="951"/>
        <v>77.097374929170954</v>
      </c>
      <c r="Q4339" s="36">
        <f t="shared" si="952"/>
        <v>2.7109603363544301</v>
      </c>
      <c r="R4339" s="14">
        <f t="shared" si="953"/>
        <v>790.59208451658105</v>
      </c>
      <c r="S4339" s="14">
        <f t="shared" si="954"/>
        <v>168.91719755105726</v>
      </c>
      <c r="T4339" s="37">
        <f t="shared" si="955"/>
        <v>2.1662406663660792E-2</v>
      </c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</row>
    <row r="4340" spans="1:31" x14ac:dyDescent="0.25">
      <c r="A4340" s="15">
        <v>4307</v>
      </c>
      <c r="B4340" s="4">
        <v>44376</v>
      </c>
      <c r="C4340" s="5">
        <v>6</v>
      </c>
      <c r="D4340" s="3">
        <v>180</v>
      </c>
      <c r="E4340" s="3">
        <v>2</v>
      </c>
      <c r="F4340" s="16">
        <v>10</v>
      </c>
      <c r="G4340" s="24">
        <f t="shared" si="942"/>
        <v>30</v>
      </c>
      <c r="H4340" s="7">
        <f t="shared" si="943"/>
        <v>97.643835616438352</v>
      </c>
      <c r="I4340" s="7">
        <f t="shared" si="944"/>
        <v>-3.0874487690131183</v>
      </c>
      <c r="J4340" s="7">
        <f t="shared" si="945"/>
        <v>-143.08744876901312</v>
      </c>
      <c r="K4340" s="7">
        <f t="shared" si="946"/>
        <v>7.6152091871831145</v>
      </c>
      <c r="L4340" s="25">
        <f t="shared" si="947"/>
        <v>-65.77186219225328</v>
      </c>
      <c r="M4340" s="31">
        <f t="shared" si="948"/>
        <v>23.254833151638348</v>
      </c>
      <c r="N4340" s="7">
        <f t="shared" si="949"/>
        <v>32.861434812531357</v>
      </c>
      <c r="O4340" s="7">
        <f t="shared" si="950"/>
        <v>57.138565187468643</v>
      </c>
      <c r="P4340" s="25">
        <f t="shared" si="951"/>
        <v>85.897079241389108</v>
      </c>
      <c r="Q4340" s="34">
        <f t="shared" si="952"/>
        <v>1.8386677045791471</v>
      </c>
      <c r="R4340" s="9">
        <f t="shared" si="953"/>
        <v>911.56385088588081</v>
      </c>
      <c r="S4340" s="9">
        <f t="shared" si="954"/>
        <v>400.96374374849074</v>
      </c>
      <c r="T4340" s="35">
        <f t="shared" si="955"/>
        <v>5.1420694875299974E-2</v>
      </c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</row>
    <row r="4341" spans="1:31" x14ac:dyDescent="0.25">
      <c r="A4341" s="17">
        <v>4308</v>
      </c>
      <c r="B4341" s="11">
        <v>44376</v>
      </c>
      <c r="C4341" s="12">
        <v>6</v>
      </c>
      <c r="D4341" s="10">
        <v>180</v>
      </c>
      <c r="E4341" s="10">
        <v>2</v>
      </c>
      <c r="F4341" s="18">
        <v>11</v>
      </c>
      <c r="G4341" s="26">
        <f t="shared" si="942"/>
        <v>30</v>
      </c>
      <c r="H4341" s="13">
        <f t="shared" si="943"/>
        <v>97.643835616438352</v>
      </c>
      <c r="I4341" s="13">
        <f t="shared" si="944"/>
        <v>-3.0874487690131183</v>
      </c>
      <c r="J4341" s="13">
        <f t="shared" si="945"/>
        <v>-143.08744876901312</v>
      </c>
      <c r="K4341" s="13">
        <f t="shared" si="946"/>
        <v>8.6152091871831153</v>
      </c>
      <c r="L4341" s="27">
        <f t="shared" si="947"/>
        <v>-50.771862192253266</v>
      </c>
      <c r="M4341" s="32">
        <f t="shared" si="948"/>
        <v>23.254833151638348</v>
      </c>
      <c r="N4341" s="13">
        <f t="shared" si="949"/>
        <v>44.337394065895772</v>
      </c>
      <c r="O4341" s="13">
        <f t="shared" si="950"/>
        <v>45.662605934104228</v>
      </c>
      <c r="P4341" s="27">
        <f t="shared" si="951"/>
        <v>95.69935659327011</v>
      </c>
      <c r="Q4341" s="36">
        <f t="shared" si="952"/>
        <v>1.4291638987778561</v>
      </c>
      <c r="R4341" s="14">
        <f t="shared" si="953"/>
        <v>982.8780146014542</v>
      </c>
      <c r="S4341" s="14">
        <f t="shared" si="954"/>
        <v>629.7931825380731</v>
      </c>
      <c r="T4341" s="37">
        <f t="shared" si="955"/>
        <v>8.0766412372056909E-2</v>
      </c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</row>
    <row r="4342" spans="1:31" x14ac:dyDescent="0.25">
      <c r="A4342" s="15">
        <v>4309</v>
      </c>
      <c r="B4342" s="4">
        <v>44376</v>
      </c>
      <c r="C4342" s="5">
        <v>6</v>
      </c>
      <c r="D4342" s="3">
        <v>180</v>
      </c>
      <c r="E4342" s="3">
        <v>2</v>
      </c>
      <c r="F4342" s="16">
        <v>12</v>
      </c>
      <c r="G4342" s="24">
        <f t="shared" si="942"/>
        <v>30</v>
      </c>
      <c r="H4342" s="7">
        <f t="shared" si="943"/>
        <v>97.643835616438352</v>
      </c>
      <c r="I4342" s="7">
        <f t="shared" si="944"/>
        <v>-3.0874487690131183</v>
      </c>
      <c r="J4342" s="7">
        <f t="shared" si="945"/>
        <v>-143.08744876901312</v>
      </c>
      <c r="K4342" s="7">
        <f t="shared" si="946"/>
        <v>9.6152091871831153</v>
      </c>
      <c r="L4342" s="25">
        <f t="shared" si="947"/>
        <v>-35.771862192253266</v>
      </c>
      <c r="M4342" s="31">
        <f t="shared" si="948"/>
        <v>23.254833151638348</v>
      </c>
      <c r="N4342" s="7">
        <f t="shared" si="949"/>
        <v>55.570522476924616</v>
      </c>
      <c r="O4342" s="7">
        <f t="shared" si="950"/>
        <v>34.429477523075384</v>
      </c>
      <c r="P4342" s="25">
        <f t="shared" si="951"/>
        <v>108.21219093089331</v>
      </c>
      <c r="Q4342" s="34">
        <f t="shared" si="952"/>
        <v>1.2115070989747254</v>
      </c>
      <c r="R4342" s="9">
        <f t="shared" si="953"/>
        <v>1026.2252534235452</v>
      </c>
      <c r="S4342" s="9">
        <f t="shared" si="954"/>
        <v>823.72054797065141</v>
      </c>
      <c r="T4342" s="35">
        <f t="shared" si="955"/>
        <v>0.10563619185050867</v>
      </c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</row>
    <row r="4343" spans="1:31" x14ac:dyDescent="0.25">
      <c r="A4343" s="17">
        <v>4310</v>
      </c>
      <c r="B4343" s="11">
        <v>44376</v>
      </c>
      <c r="C4343" s="12">
        <v>6</v>
      </c>
      <c r="D4343" s="10">
        <v>180</v>
      </c>
      <c r="E4343" s="10">
        <v>2</v>
      </c>
      <c r="F4343" s="18">
        <v>13</v>
      </c>
      <c r="G4343" s="26">
        <f t="shared" si="942"/>
        <v>30</v>
      </c>
      <c r="H4343" s="13">
        <f t="shared" si="943"/>
        <v>97.643835616438352</v>
      </c>
      <c r="I4343" s="13">
        <f t="shared" si="944"/>
        <v>-3.0874487690131183</v>
      </c>
      <c r="J4343" s="13">
        <f t="shared" si="945"/>
        <v>-143.08744876901312</v>
      </c>
      <c r="K4343" s="13">
        <f t="shared" si="946"/>
        <v>10.615209187183115</v>
      </c>
      <c r="L4343" s="27">
        <f t="shared" si="947"/>
        <v>-20.77186219225327</v>
      </c>
      <c r="M4343" s="32">
        <f t="shared" si="948"/>
        <v>23.254833151638348</v>
      </c>
      <c r="N4343" s="13">
        <f t="shared" si="949"/>
        <v>65.761997512921752</v>
      </c>
      <c r="O4343" s="13">
        <f t="shared" si="950"/>
        <v>24.238002487078248</v>
      </c>
      <c r="P4343" s="27">
        <f t="shared" si="951"/>
        <v>127.46747906269819</v>
      </c>
      <c r="Q4343" s="36">
        <f t="shared" si="952"/>
        <v>1.0961167030255388</v>
      </c>
      <c r="R4343" s="14">
        <f t="shared" si="953"/>
        <v>1051.1306682509073</v>
      </c>
      <c r="S4343" s="14">
        <f t="shared" si="954"/>
        <v>961.30933125720696</v>
      </c>
      <c r="T4343" s="37">
        <f t="shared" si="955"/>
        <v>0.12328095638083879</v>
      </c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</row>
    <row r="4344" spans="1:31" x14ac:dyDescent="0.25">
      <c r="A4344" s="15">
        <v>4311</v>
      </c>
      <c r="B4344" s="4">
        <v>44376</v>
      </c>
      <c r="C4344" s="5">
        <v>6</v>
      </c>
      <c r="D4344" s="3">
        <v>180</v>
      </c>
      <c r="E4344" s="3">
        <v>2</v>
      </c>
      <c r="F4344" s="16">
        <v>14</v>
      </c>
      <c r="G4344" s="24">
        <f t="shared" si="942"/>
        <v>30</v>
      </c>
      <c r="H4344" s="7">
        <f t="shared" si="943"/>
        <v>97.643835616438352</v>
      </c>
      <c r="I4344" s="7">
        <f t="shared" si="944"/>
        <v>-3.0874487690131183</v>
      </c>
      <c r="J4344" s="7">
        <f t="shared" si="945"/>
        <v>-143.08744876901312</v>
      </c>
      <c r="K4344" s="7">
        <f t="shared" si="946"/>
        <v>11.615209187183115</v>
      </c>
      <c r="L4344" s="25">
        <f t="shared" si="947"/>
        <v>-5.7718621922532698</v>
      </c>
      <c r="M4344" s="31">
        <f t="shared" si="948"/>
        <v>23.254833151638348</v>
      </c>
      <c r="N4344" s="7">
        <f t="shared" si="949"/>
        <v>72.559269973375734</v>
      </c>
      <c r="O4344" s="7">
        <f t="shared" si="950"/>
        <v>17.440730026624266</v>
      </c>
      <c r="P4344" s="25">
        <f t="shared" si="951"/>
        <v>162.04439831404011</v>
      </c>
      <c r="Q4344" s="34">
        <f t="shared" si="952"/>
        <v>1.0477486870353616</v>
      </c>
      <c r="R4344" s="9">
        <f t="shared" si="953"/>
        <v>1062.0243674287588</v>
      </c>
      <c r="S4344" s="9">
        <f t="shared" si="954"/>
        <v>1028.8603010193199</v>
      </c>
      <c r="T4344" s="35">
        <f t="shared" si="955"/>
        <v>0.13194387879919847</v>
      </c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</row>
    <row r="4345" spans="1:31" x14ac:dyDescent="0.25">
      <c r="A4345" s="17">
        <v>4312</v>
      </c>
      <c r="B4345" s="11">
        <v>44376</v>
      </c>
      <c r="C4345" s="12">
        <v>6</v>
      </c>
      <c r="D4345" s="10">
        <v>180</v>
      </c>
      <c r="E4345" s="10">
        <v>2</v>
      </c>
      <c r="F4345" s="18">
        <v>15</v>
      </c>
      <c r="G4345" s="26">
        <f t="shared" si="942"/>
        <v>30</v>
      </c>
      <c r="H4345" s="13">
        <f t="shared" si="943"/>
        <v>97.643835616438352</v>
      </c>
      <c r="I4345" s="13">
        <f t="shared" si="944"/>
        <v>-3.0874487690131183</v>
      </c>
      <c r="J4345" s="13">
        <f t="shared" si="945"/>
        <v>-143.08744876901312</v>
      </c>
      <c r="K4345" s="13">
        <f t="shared" si="946"/>
        <v>12.615209187183115</v>
      </c>
      <c r="L4345" s="27">
        <f t="shared" si="947"/>
        <v>9.2281378077467302</v>
      </c>
      <c r="M4345" s="32">
        <f t="shared" si="948"/>
        <v>23.254833151638348</v>
      </c>
      <c r="N4345" s="13">
        <f t="shared" si="949"/>
        <v>71.529464701518535</v>
      </c>
      <c r="O4345" s="13">
        <f t="shared" si="950"/>
        <v>18.470535298481465</v>
      </c>
      <c r="P4345" s="27">
        <f t="shared" si="951"/>
        <v>207.71381929615674</v>
      </c>
      <c r="Q4345" s="36">
        <f t="shared" si="952"/>
        <v>1.053857088180383</v>
      </c>
      <c r="R4345" s="14">
        <f t="shared" si="953"/>
        <v>1060.6328805678145</v>
      </c>
      <c r="S4345" s="14">
        <f t="shared" si="954"/>
        <v>1019.9572538861477</v>
      </c>
      <c r="T4345" s="37">
        <f t="shared" si="955"/>
        <v>0.13080212751312104</v>
      </c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</row>
    <row r="4346" spans="1:31" x14ac:dyDescent="0.25">
      <c r="A4346" s="15">
        <v>4313</v>
      </c>
      <c r="B4346" s="4">
        <v>44376</v>
      </c>
      <c r="C4346" s="5">
        <v>6</v>
      </c>
      <c r="D4346" s="3">
        <v>180</v>
      </c>
      <c r="E4346" s="3">
        <v>2</v>
      </c>
      <c r="F4346" s="16">
        <v>16</v>
      </c>
      <c r="G4346" s="24">
        <f t="shared" si="942"/>
        <v>30</v>
      </c>
      <c r="H4346" s="7">
        <f t="shared" si="943"/>
        <v>97.643835616438352</v>
      </c>
      <c r="I4346" s="7">
        <f t="shared" si="944"/>
        <v>-3.0874487690131183</v>
      </c>
      <c r="J4346" s="7">
        <f t="shared" si="945"/>
        <v>-143.08744876901312</v>
      </c>
      <c r="K4346" s="7">
        <f t="shared" si="946"/>
        <v>13.615209187183115</v>
      </c>
      <c r="L4346" s="25">
        <f t="shared" si="947"/>
        <v>24.22813780774673</v>
      </c>
      <c r="M4346" s="31">
        <f t="shared" si="948"/>
        <v>23.254833151638348</v>
      </c>
      <c r="N4346" s="7">
        <f t="shared" si="949"/>
        <v>63.586016634593776</v>
      </c>
      <c r="O4346" s="7">
        <f t="shared" si="950"/>
        <v>26.413983365406224</v>
      </c>
      <c r="P4346" s="25">
        <f t="shared" si="951"/>
        <v>237.94514665866467</v>
      </c>
      <c r="Q4346" s="34">
        <f t="shared" si="952"/>
        <v>1.1159584174869335</v>
      </c>
      <c r="R4346" s="9">
        <f t="shared" si="953"/>
        <v>1046.742243075975</v>
      </c>
      <c r="S4346" s="9">
        <f t="shared" si="954"/>
        <v>935.43582131092933</v>
      </c>
      <c r="T4346" s="35">
        <f t="shared" si="955"/>
        <v>0.11996286620175489</v>
      </c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</row>
    <row r="4347" spans="1:31" x14ac:dyDescent="0.25">
      <c r="A4347" s="17">
        <v>4314</v>
      </c>
      <c r="B4347" s="11">
        <v>44376</v>
      </c>
      <c r="C4347" s="12">
        <v>6</v>
      </c>
      <c r="D4347" s="10">
        <v>180</v>
      </c>
      <c r="E4347" s="10">
        <v>2</v>
      </c>
      <c r="F4347" s="18">
        <v>17</v>
      </c>
      <c r="G4347" s="26">
        <f t="shared" si="942"/>
        <v>30</v>
      </c>
      <c r="H4347" s="13">
        <f t="shared" si="943"/>
        <v>97.643835616438352</v>
      </c>
      <c r="I4347" s="13">
        <f t="shared" si="944"/>
        <v>-3.0874487690131183</v>
      </c>
      <c r="J4347" s="13">
        <f t="shared" si="945"/>
        <v>-143.08744876901312</v>
      </c>
      <c r="K4347" s="13">
        <f t="shared" si="946"/>
        <v>14.615209187183115</v>
      </c>
      <c r="L4347" s="27">
        <f t="shared" si="947"/>
        <v>39.228137807746734</v>
      </c>
      <c r="M4347" s="32">
        <f t="shared" si="948"/>
        <v>23.254833151638348</v>
      </c>
      <c r="N4347" s="13">
        <f t="shared" si="949"/>
        <v>53.032901671143698</v>
      </c>
      <c r="O4347" s="13">
        <f t="shared" si="950"/>
        <v>36.967098328856302</v>
      </c>
      <c r="P4347" s="27">
        <f t="shared" si="951"/>
        <v>255.06119779538608</v>
      </c>
      <c r="Q4347" s="36">
        <f t="shared" si="952"/>
        <v>1.2505958578200826</v>
      </c>
      <c r="R4347" s="14">
        <f t="shared" si="953"/>
        <v>1018.1095452807759</v>
      </c>
      <c r="S4347" s="14">
        <f t="shared" si="954"/>
        <v>783.38315844116084</v>
      </c>
      <c r="T4347" s="37">
        <f t="shared" si="955"/>
        <v>0.10046321391571787</v>
      </c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</row>
    <row r="4348" spans="1:31" x14ac:dyDescent="0.25">
      <c r="A4348" s="15">
        <v>4315</v>
      </c>
      <c r="B4348" s="4">
        <v>44376</v>
      </c>
      <c r="C4348" s="5">
        <v>6</v>
      </c>
      <c r="D4348" s="3">
        <v>180</v>
      </c>
      <c r="E4348" s="3">
        <v>2</v>
      </c>
      <c r="F4348" s="16">
        <v>18</v>
      </c>
      <c r="G4348" s="24">
        <f t="shared" si="942"/>
        <v>30</v>
      </c>
      <c r="H4348" s="7">
        <f t="shared" si="943"/>
        <v>97.643835616438352</v>
      </c>
      <c r="I4348" s="7">
        <f t="shared" si="944"/>
        <v>-3.0874487690131183</v>
      </c>
      <c r="J4348" s="7">
        <f t="shared" si="945"/>
        <v>-143.08744876901312</v>
      </c>
      <c r="K4348" s="7">
        <f t="shared" si="946"/>
        <v>15.615209187183115</v>
      </c>
      <c r="L4348" s="25">
        <f t="shared" si="947"/>
        <v>54.228137807746734</v>
      </c>
      <c r="M4348" s="31">
        <f t="shared" si="948"/>
        <v>23.254833151638348</v>
      </c>
      <c r="N4348" s="7">
        <f t="shared" si="949"/>
        <v>41.698023460653737</v>
      </c>
      <c r="O4348" s="7">
        <f t="shared" si="950"/>
        <v>48.301976539346263</v>
      </c>
      <c r="P4348" s="25">
        <f t="shared" si="951"/>
        <v>266.71618494357836</v>
      </c>
      <c r="Q4348" s="34">
        <f t="shared" si="952"/>
        <v>1.5012573952595671</v>
      </c>
      <c r="R4348" s="9">
        <f t="shared" si="953"/>
        <v>969.43511579410313</v>
      </c>
      <c r="S4348" s="9">
        <f t="shared" si="954"/>
        <v>579.20762906050254</v>
      </c>
      <c r="T4348" s="35">
        <f t="shared" si="955"/>
        <v>7.4279181665981089E-2</v>
      </c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</row>
    <row r="4349" spans="1:31" x14ac:dyDescent="0.25">
      <c r="A4349" s="17">
        <v>4316</v>
      </c>
      <c r="B4349" s="11">
        <v>44376</v>
      </c>
      <c r="C4349" s="12">
        <v>6</v>
      </c>
      <c r="D4349" s="10">
        <v>180</v>
      </c>
      <c r="E4349" s="10">
        <v>2</v>
      </c>
      <c r="F4349" s="18">
        <v>19</v>
      </c>
      <c r="G4349" s="26">
        <f t="shared" si="942"/>
        <v>30</v>
      </c>
      <c r="H4349" s="13">
        <f t="shared" si="943"/>
        <v>97.643835616438352</v>
      </c>
      <c r="I4349" s="13">
        <f t="shared" si="944"/>
        <v>-3.0874487690131183</v>
      </c>
      <c r="J4349" s="13">
        <f t="shared" si="945"/>
        <v>-143.08744876901312</v>
      </c>
      <c r="K4349" s="13">
        <f t="shared" si="946"/>
        <v>16.615209187183115</v>
      </c>
      <c r="L4349" s="27">
        <f t="shared" si="947"/>
        <v>69.228137807746734</v>
      </c>
      <c r="M4349" s="32">
        <f t="shared" si="948"/>
        <v>23.254833151638348</v>
      </c>
      <c r="N4349" s="13">
        <f t="shared" si="949"/>
        <v>30.224584919977438</v>
      </c>
      <c r="O4349" s="13">
        <f t="shared" si="950"/>
        <v>59.775415080022562</v>
      </c>
      <c r="P4349" s="27">
        <f t="shared" si="951"/>
        <v>276.17931566511209</v>
      </c>
      <c r="Q4349" s="36">
        <f t="shared" si="952"/>
        <v>1.9809544545788129</v>
      </c>
      <c r="R4349" s="14">
        <f t="shared" si="953"/>
        <v>889.31758540328781</v>
      </c>
      <c r="S4349" s="14">
        <f t="shared" si="954"/>
        <v>346.34058400319918</v>
      </c>
      <c r="T4349" s="37">
        <f t="shared" si="955"/>
        <v>4.4415670420646952E-2</v>
      </c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</row>
    <row r="4350" spans="1:31" x14ac:dyDescent="0.25">
      <c r="A4350" s="15">
        <v>4317</v>
      </c>
      <c r="B4350" s="4">
        <v>44376</v>
      </c>
      <c r="C4350" s="5">
        <v>6</v>
      </c>
      <c r="D4350" s="3">
        <v>180</v>
      </c>
      <c r="E4350" s="3">
        <v>2</v>
      </c>
      <c r="F4350" s="16">
        <v>20</v>
      </c>
      <c r="G4350" s="24">
        <f t="shared" si="942"/>
        <v>30</v>
      </c>
      <c r="H4350" s="7">
        <f t="shared" si="943"/>
        <v>97.643835616438352</v>
      </c>
      <c r="I4350" s="7">
        <f t="shared" si="944"/>
        <v>-3.0874487690131183</v>
      </c>
      <c r="J4350" s="7">
        <f t="shared" si="945"/>
        <v>-143.08744876901312</v>
      </c>
      <c r="K4350" s="7">
        <f t="shared" si="946"/>
        <v>17.615209187183115</v>
      </c>
      <c r="L4350" s="25">
        <f t="shared" si="947"/>
        <v>84.228137807746734</v>
      </c>
      <c r="M4350" s="31">
        <f t="shared" si="948"/>
        <v>23.254833151638348</v>
      </c>
      <c r="N4350" s="7">
        <f t="shared" si="949"/>
        <v>18.939329982023711</v>
      </c>
      <c r="O4350" s="7">
        <f t="shared" si="950"/>
        <v>71.060670017976292</v>
      </c>
      <c r="P4350" s="25">
        <f t="shared" si="951"/>
        <v>284.89037730338174</v>
      </c>
      <c r="Q4350" s="34">
        <f t="shared" si="952"/>
        <v>3.0565003542595006</v>
      </c>
      <c r="R4350" s="9">
        <f t="shared" si="953"/>
        <v>750.98716652979044</v>
      </c>
      <c r="S4350" s="9">
        <f t="shared" si="954"/>
        <v>119.82274885101585</v>
      </c>
      <c r="T4350" s="35">
        <f t="shared" si="955"/>
        <v>1.5366399341214696E-2</v>
      </c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</row>
    <row r="4351" spans="1:31" x14ac:dyDescent="0.25">
      <c r="A4351" s="17">
        <v>4318</v>
      </c>
      <c r="B4351" s="11">
        <v>44376</v>
      </c>
      <c r="C4351" s="12">
        <v>6</v>
      </c>
      <c r="D4351" s="10">
        <v>180</v>
      </c>
      <c r="E4351" s="10">
        <v>2</v>
      </c>
      <c r="F4351" s="18">
        <v>21</v>
      </c>
      <c r="G4351" s="26">
        <f t="shared" si="942"/>
        <v>30</v>
      </c>
      <c r="H4351" s="13">
        <f t="shared" si="943"/>
        <v>97.643835616438352</v>
      </c>
      <c r="I4351" s="13">
        <f t="shared" si="944"/>
        <v>-3.0874487690131183</v>
      </c>
      <c r="J4351" s="13">
        <f t="shared" si="945"/>
        <v>-143.08744876901312</v>
      </c>
      <c r="K4351" s="13">
        <f t="shared" si="946"/>
        <v>18.615209187183115</v>
      </c>
      <c r="L4351" s="27">
        <f t="shared" si="947"/>
        <v>99.228137807746734</v>
      </c>
      <c r="M4351" s="32">
        <f t="shared" si="948"/>
        <v>23.254833151638348</v>
      </c>
      <c r="N4351" s="13">
        <f t="shared" si="949"/>
        <v>8.1010408675581616</v>
      </c>
      <c r="O4351" s="13">
        <f t="shared" si="950"/>
        <v>81.898959132441831</v>
      </c>
      <c r="P4351" s="27">
        <f t="shared" si="951"/>
        <v>293.65075068530103</v>
      </c>
      <c r="Q4351" s="36">
        <f t="shared" si="952"/>
        <v>6.7789778113432062</v>
      </c>
      <c r="R4351" s="14">
        <f t="shared" si="953"/>
        <v>479.30017574757625</v>
      </c>
      <c r="S4351" s="14">
        <f t="shared" si="954"/>
        <v>0</v>
      </c>
      <c r="T4351" s="37">
        <f t="shared" si="955"/>
        <v>0</v>
      </c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</row>
    <row r="4352" spans="1:31" x14ac:dyDescent="0.25">
      <c r="A4352" s="15">
        <v>4319</v>
      </c>
      <c r="B4352" s="4">
        <v>44376</v>
      </c>
      <c r="C4352" s="5">
        <v>6</v>
      </c>
      <c r="D4352" s="3">
        <v>180</v>
      </c>
      <c r="E4352" s="3">
        <v>2</v>
      </c>
      <c r="F4352" s="16">
        <v>22</v>
      </c>
      <c r="G4352" s="24">
        <f t="shared" si="942"/>
        <v>30</v>
      </c>
      <c r="H4352" s="7">
        <f t="shared" si="943"/>
        <v>97.643835616438352</v>
      </c>
      <c r="I4352" s="7">
        <f t="shared" si="944"/>
        <v>-3.0874487690131183</v>
      </c>
      <c r="J4352" s="7">
        <f t="shared" si="945"/>
        <v>-143.08744876901312</v>
      </c>
      <c r="K4352" s="7">
        <f t="shared" si="946"/>
        <v>19.615209187183115</v>
      </c>
      <c r="L4352" s="25">
        <f t="shared" si="947"/>
        <v>114.22813780774673</v>
      </c>
      <c r="M4352" s="31">
        <f t="shared" si="948"/>
        <v>23.254833151638348</v>
      </c>
      <c r="N4352" s="7">
        <f t="shared" si="949"/>
        <v>0</v>
      </c>
      <c r="O4352" s="7">
        <f t="shared" si="950"/>
        <v>90</v>
      </c>
      <c r="P4352" s="25">
        <f t="shared" si="951"/>
        <v>303.01112757956599</v>
      </c>
      <c r="Q4352" s="34">
        <f t="shared" si="952"/>
        <v>37.919608377836205</v>
      </c>
      <c r="R4352" s="9">
        <f t="shared" si="953"/>
        <v>0</v>
      </c>
      <c r="S4352" s="9">
        <f t="shared" si="954"/>
        <v>0</v>
      </c>
      <c r="T4352" s="35">
        <f t="shared" si="955"/>
        <v>0</v>
      </c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</row>
    <row r="4353" spans="1:31" x14ac:dyDescent="0.25">
      <c r="A4353" s="17">
        <v>4320</v>
      </c>
      <c r="B4353" s="11">
        <v>44376</v>
      </c>
      <c r="C4353" s="12">
        <v>6</v>
      </c>
      <c r="D4353" s="10">
        <v>180</v>
      </c>
      <c r="E4353" s="10">
        <v>2</v>
      </c>
      <c r="F4353" s="18">
        <v>23</v>
      </c>
      <c r="G4353" s="26">
        <f t="shared" si="942"/>
        <v>30</v>
      </c>
      <c r="H4353" s="13">
        <f t="shared" si="943"/>
        <v>97.643835616438352</v>
      </c>
      <c r="I4353" s="13">
        <f t="shared" si="944"/>
        <v>-3.0874487690131183</v>
      </c>
      <c r="J4353" s="13">
        <f t="shared" si="945"/>
        <v>-143.08744876901312</v>
      </c>
      <c r="K4353" s="13">
        <f t="shared" si="946"/>
        <v>20.615209187183115</v>
      </c>
      <c r="L4353" s="27">
        <f t="shared" si="947"/>
        <v>129.22813780774672</v>
      </c>
      <c r="M4353" s="32">
        <f t="shared" si="948"/>
        <v>23.254833151638348</v>
      </c>
      <c r="N4353" s="13">
        <f t="shared" si="949"/>
        <v>0</v>
      </c>
      <c r="O4353" s="13">
        <f t="shared" si="950"/>
        <v>90</v>
      </c>
      <c r="P4353" s="27">
        <f t="shared" si="951"/>
        <v>312.52645530739403</v>
      </c>
      <c r="Q4353" s="36">
        <f t="shared" si="952"/>
        <v>37.919608377836205</v>
      </c>
      <c r="R4353" s="14">
        <f t="shared" si="953"/>
        <v>0</v>
      </c>
      <c r="S4353" s="14">
        <f t="shared" si="954"/>
        <v>0</v>
      </c>
      <c r="T4353" s="37">
        <f t="shared" si="955"/>
        <v>0</v>
      </c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</row>
    <row r="4354" spans="1:31" x14ac:dyDescent="0.25">
      <c r="A4354" s="15">
        <v>4321</v>
      </c>
      <c r="B4354" s="4">
        <v>44377</v>
      </c>
      <c r="C4354" s="5">
        <v>6</v>
      </c>
      <c r="D4354" s="3">
        <v>181</v>
      </c>
      <c r="E4354" s="3">
        <v>2</v>
      </c>
      <c r="F4354" s="16">
        <v>0</v>
      </c>
      <c r="G4354" s="24">
        <f t="shared" si="942"/>
        <v>30</v>
      </c>
      <c r="H4354" s="7">
        <f t="shared" si="943"/>
        <v>98.630136986301366</v>
      </c>
      <c r="I4354" s="7">
        <f t="shared" si="944"/>
        <v>-3.2816547620426237</v>
      </c>
      <c r="J4354" s="7">
        <f t="shared" si="945"/>
        <v>-143.28165476204262</v>
      </c>
      <c r="K4354" s="7">
        <f t="shared" si="946"/>
        <v>-2.3880275793673769</v>
      </c>
      <c r="L4354" s="25">
        <f t="shared" si="947"/>
        <v>-215.82041369051063</v>
      </c>
      <c r="M4354" s="31">
        <f t="shared" si="948"/>
        <v>23.19941808310509</v>
      </c>
      <c r="N4354" s="7">
        <f t="shared" si="949"/>
        <v>0</v>
      </c>
      <c r="O4354" s="7">
        <f t="shared" si="950"/>
        <v>90</v>
      </c>
      <c r="P4354" s="25">
        <f t="shared" si="951"/>
        <v>38.663144724906012</v>
      </c>
      <c r="Q4354" s="34">
        <f t="shared" si="952"/>
        <v>37.919608377836205</v>
      </c>
      <c r="R4354" s="9">
        <f t="shared" si="953"/>
        <v>0</v>
      </c>
      <c r="S4354" s="9">
        <f t="shared" si="954"/>
        <v>0</v>
      </c>
      <c r="T4354" s="35">
        <f t="shared" si="955"/>
        <v>0</v>
      </c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</row>
    <row r="4355" spans="1:31" x14ac:dyDescent="0.25">
      <c r="A4355" s="17">
        <v>4322</v>
      </c>
      <c r="B4355" s="11">
        <v>44377</v>
      </c>
      <c r="C4355" s="12">
        <v>6</v>
      </c>
      <c r="D4355" s="10">
        <v>181</v>
      </c>
      <c r="E4355" s="10">
        <v>2</v>
      </c>
      <c r="F4355" s="18">
        <v>1</v>
      </c>
      <c r="G4355" s="26">
        <f t="shared" si="942"/>
        <v>30</v>
      </c>
      <c r="H4355" s="13">
        <f t="shared" si="943"/>
        <v>98.630136986301366</v>
      </c>
      <c r="I4355" s="13">
        <f t="shared" si="944"/>
        <v>-3.2816547620426237</v>
      </c>
      <c r="J4355" s="13">
        <f t="shared" si="945"/>
        <v>-143.28165476204262</v>
      </c>
      <c r="K4355" s="13">
        <f t="shared" si="946"/>
        <v>-1.3880275793673769</v>
      </c>
      <c r="L4355" s="27">
        <f t="shared" si="947"/>
        <v>-200.82041369051063</v>
      </c>
      <c r="M4355" s="32">
        <f t="shared" si="948"/>
        <v>23.19941808310509</v>
      </c>
      <c r="N4355" s="13">
        <f t="shared" si="949"/>
        <v>0</v>
      </c>
      <c r="O4355" s="13">
        <f t="shared" si="950"/>
        <v>90</v>
      </c>
      <c r="P4355" s="27">
        <f t="shared" si="951"/>
        <v>31.350486334695464</v>
      </c>
      <c r="Q4355" s="36">
        <f t="shared" si="952"/>
        <v>37.919608377836205</v>
      </c>
      <c r="R4355" s="14">
        <f t="shared" si="953"/>
        <v>0</v>
      </c>
      <c r="S4355" s="14">
        <f t="shared" si="954"/>
        <v>0</v>
      </c>
      <c r="T4355" s="37">
        <f t="shared" si="955"/>
        <v>0</v>
      </c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</row>
    <row r="4356" spans="1:31" x14ac:dyDescent="0.25">
      <c r="A4356" s="15">
        <v>4323</v>
      </c>
      <c r="B4356" s="4">
        <v>44377</v>
      </c>
      <c r="C4356" s="5">
        <v>6</v>
      </c>
      <c r="D4356" s="3">
        <v>181</v>
      </c>
      <c r="E4356" s="3">
        <v>2</v>
      </c>
      <c r="F4356" s="16">
        <v>2</v>
      </c>
      <c r="G4356" s="24">
        <f t="shared" si="942"/>
        <v>30</v>
      </c>
      <c r="H4356" s="7">
        <f t="shared" si="943"/>
        <v>98.630136986301366</v>
      </c>
      <c r="I4356" s="7">
        <f t="shared" si="944"/>
        <v>-3.2816547620426237</v>
      </c>
      <c r="J4356" s="7">
        <f t="shared" si="945"/>
        <v>-143.28165476204262</v>
      </c>
      <c r="K4356" s="7">
        <f t="shared" si="946"/>
        <v>-0.38802757936737686</v>
      </c>
      <c r="L4356" s="25">
        <f t="shared" si="947"/>
        <v>-185.82041369051063</v>
      </c>
      <c r="M4356" s="31">
        <f t="shared" si="948"/>
        <v>23.19941808310509</v>
      </c>
      <c r="N4356" s="7">
        <f t="shared" si="949"/>
        <v>0</v>
      </c>
      <c r="O4356" s="7">
        <f t="shared" si="950"/>
        <v>90</v>
      </c>
      <c r="P4356" s="25">
        <f t="shared" si="951"/>
        <v>27.185077323271361</v>
      </c>
      <c r="Q4356" s="34">
        <f t="shared" si="952"/>
        <v>37.919608377836205</v>
      </c>
      <c r="R4356" s="9">
        <f t="shared" si="953"/>
        <v>0</v>
      </c>
      <c r="S4356" s="9">
        <f t="shared" si="954"/>
        <v>0</v>
      </c>
      <c r="T4356" s="35">
        <f t="shared" si="955"/>
        <v>0</v>
      </c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</row>
    <row r="4357" spans="1:31" x14ac:dyDescent="0.25">
      <c r="A4357" s="17">
        <v>4324</v>
      </c>
      <c r="B4357" s="11">
        <v>44377</v>
      </c>
      <c r="C4357" s="12">
        <v>6</v>
      </c>
      <c r="D4357" s="10">
        <v>181</v>
      </c>
      <c r="E4357" s="10">
        <v>2</v>
      </c>
      <c r="F4357" s="18">
        <v>3</v>
      </c>
      <c r="G4357" s="26">
        <f t="shared" si="942"/>
        <v>30</v>
      </c>
      <c r="H4357" s="13">
        <f t="shared" si="943"/>
        <v>98.630136986301366</v>
      </c>
      <c r="I4357" s="13">
        <f t="shared" si="944"/>
        <v>-3.2816547620426237</v>
      </c>
      <c r="J4357" s="13">
        <f t="shared" si="945"/>
        <v>-143.28165476204262</v>
      </c>
      <c r="K4357" s="13">
        <f t="shared" si="946"/>
        <v>0.61197242063262314</v>
      </c>
      <c r="L4357" s="27">
        <f t="shared" si="947"/>
        <v>-170.82041369051063</v>
      </c>
      <c r="M4357" s="32">
        <f t="shared" si="948"/>
        <v>23.19941808310509</v>
      </c>
      <c r="N4357" s="13">
        <f t="shared" si="949"/>
        <v>0</v>
      </c>
      <c r="O4357" s="13">
        <f t="shared" si="950"/>
        <v>90</v>
      </c>
      <c r="P4357" s="27">
        <f t="shared" si="951"/>
        <v>27.746655410050348</v>
      </c>
      <c r="Q4357" s="36">
        <f t="shared" si="952"/>
        <v>37.919608377836205</v>
      </c>
      <c r="R4357" s="14">
        <f t="shared" si="953"/>
        <v>0</v>
      </c>
      <c r="S4357" s="14">
        <f t="shared" si="954"/>
        <v>0</v>
      </c>
      <c r="T4357" s="37">
        <f t="shared" si="955"/>
        <v>0</v>
      </c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</row>
    <row r="4358" spans="1:31" x14ac:dyDescent="0.25">
      <c r="A4358" s="15">
        <v>4325</v>
      </c>
      <c r="B4358" s="4">
        <v>44377</v>
      </c>
      <c r="C4358" s="5">
        <v>6</v>
      </c>
      <c r="D4358" s="3">
        <v>181</v>
      </c>
      <c r="E4358" s="3">
        <v>2</v>
      </c>
      <c r="F4358" s="16">
        <v>4</v>
      </c>
      <c r="G4358" s="24">
        <f t="shared" si="942"/>
        <v>30</v>
      </c>
      <c r="H4358" s="7">
        <f t="shared" si="943"/>
        <v>98.630136986301366</v>
      </c>
      <c r="I4358" s="7">
        <f t="shared" si="944"/>
        <v>-3.2816547620426237</v>
      </c>
      <c r="J4358" s="7">
        <f t="shared" si="945"/>
        <v>-143.28165476204262</v>
      </c>
      <c r="K4358" s="7">
        <f t="shared" si="946"/>
        <v>1.6119724206326231</v>
      </c>
      <c r="L4358" s="25">
        <f t="shared" si="947"/>
        <v>-155.82041369051063</v>
      </c>
      <c r="M4358" s="31">
        <f t="shared" si="948"/>
        <v>23.19941808310509</v>
      </c>
      <c r="N4358" s="7">
        <f t="shared" si="949"/>
        <v>0</v>
      </c>
      <c r="O4358" s="7">
        <f t="shared" si="950"/>
        <v>90</v>
      </c>
      <c r="P4358" s="25">
        <f t="shared" si="951"/>
        <v>32.78090868036216</v>
      </c>
      <c r="Q4358" s="34">
        <f t="shared" si="952"/>
        <v>37.919608377836205</v>
      </c>
      <c r="R4358" s="9">
        <f t="shared" si="953"/>
        <v>0</v>
      </c>
      <c r="S4358" s="9">
        <f t="shared" si="954"/>
        <v>0</v>
      </c>
      <c r="T4358" s="35">
        <f t="shared" si="955"/>
        <v>0</v>
      </c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</row>
    <row r="4359" spans="1:31" x14ac:dyDescent="0.25">
      <c r="A4359" s="17">
        <v>4326</v>
      </c>
      <c r="B4359" s="11">
        <v>44377</v>
      </c>
      <c r="C4359" s="12">
        <v>6</v>
      </c>
      <c r="D4359" s="10">
        <v>181</v>
      </c>
      <c r="E4359" s="10">
        <v>2</v>
      </c>
      <c r="F4359" s="18">
        <v>5</v>
      </c>
      <c r="G4359" s="26">
        <f t="shared" si="942"/>
        <v>30</v>
      </c>
      <c r="H4359" s="13">
        <f t="shared" si="943"/>
        <v>98.630136986301366</v>
      </c>
      <c r="I4359" s="13">
        <f t="shared" si="944"/>
        <v>-3.2816547620426237</v>
      </c>
      <c r="J4359" s="13">
        <f t="shared" si="945"/>
        <v>-143.28165476204262</v>
      </c>
      <c r="K4359" s="13">
        <f t="shared" si="946"/>
        <v>2.6119724206326231</v>
      </c>
      <c r="L4359" s="27">
        <f t="shared" si="947"/>
        <v>-140.82041369051063</v>
      </c>
      <c r="M4359" s="32">
        <f t="shared" si="948"/>
        <v>23.19941808310509</v>
      </c>
      <c r="N4359" s="13">
        <f t="shared" si="949"/>
        <v>0</v>
      </c>
      <c r="O4359" s="13">
        <f t="shared" si="950"/>
        <v>90</v>
      </c>
      <c r="P4359" s="27">
        <f t="shared" si="951"/>
        <v>40.557934078918016</v>
      </c>
      <c r="Q4359" s="36">
        <f t="shared" si="952"/>
        <v>37.919608377836205</v>
      </c>
      <c r="R4359" s="14">
        <f t="shared" si="953"/>
        <v>0</v>
      </c>
      <c r="S4359" s="14">
        <f t="shared" si="954"/>
        <v>0</v>
      </c>
      <c r="T4359" s="37">
        <f t="shared" si="955"/>
        <v>0</v>
      </c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</row>
    <row r="4360" spans="1:31" x14ac:dyDescent="0.25">
      <c r="A4360" s="15">
        <v>4327</v>
      </c>
      <c r="B4360" s="4">
        <v>44377</v>
      </c>
      <c r="C4360" s="5">
        <v>6</v>
      </c>
      <c r="D4360" s="3">
        <v>181</v>
      </c>
      <c r="E4360" s="3">
        <v>2</v>
      </c>
      <c r="F4360" s="16">
        <v>6</v>
      </c>
      <c r="G4360" s="24">
        <f t="shared" si="942"/>
        <v>30</v>
      </c>
      <c r="H4360" s="7">
        <f t="shared" si="943"/>
        <v>98.630136986301366</v>
      </c>
      <c r="I4360" s="7">
        <f t="shared" si="944"/>
        <v>-3.2816547620426237</v>
      </c>
      <c r="J4360" s="7">
        <f t="shared" si="945"/>
        <v>-143.28165476204262</v>
      </c>
      <c r="K4360" s="7">
        <f t="shared" si="946"/>
        <v>3.6119724206326231</v>
      </c>
      <c r="L4360" s="25">
        <f t="shared" si="947"/>
        <v>-125.82041369051065</v>
      </c>
      <c r="M4360" s="31">
        <f t="shared" si="948"/>
        <v>23.19941808310509</v>
      </c>
      <c r="N4360" s="7">
        <f t="shared" si="949"/>
        <v>0</v>
      </c>
      <c r="O4360" s="7">
        <f t="shared" si="950"/>
        <v>90</v>
      </c>
      <c r="P4360" s="25">
        <f t="shared" si="951"/>
        <v>49.643599604401011</v>
      </c>
      <c r="Q4360" s="34">
        <f t="shared" si="952"/>
        <v>37.919608377836205</v>
      </c>
      <c r="R4360" s="9">
        <f t="shared" si="953"/>
        <v>0</v>
      </c>
      <c r="S4360" s="9">
        <f t="shared" si="954"/>
        <v>0</v>
      </c>
      <c r="T4360" s="35">
        <f t="shared" si="955"/>
        <v>0</v>
      </c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</row>
    <row r="4361" spans="1:31" x14ac:dyDescent="0.25">
      <c r="A4361" s="17">
        <v>4328</v>
      </c>
      <c r="B4361" s="11">
        <v>44377</v>
      </c>
      <c r="C4361" s="12">
        <v>6</v>
      </c>
      <c r="D4361" s="10">
        <v>181</v>
      </c>
      <c r="E4361" s="10">
        <v>2</v>
      </c>
      <c r="F4361" s="18">
        <v>7</v>
      </c>
      <c r="G4361" s="26">
        <f t="shared" si="942"/>
        <v>30</v>
      </c>
      <c r="H4361" s="13">
        <f t="shared" si="943"/>
        <v>98.630136986301366</v>
      </c>
      <c r="I4361" s="13">
        <f t="shared" si="944"/>
        <v>-3.2816547620426237</v>
      </c>
      <c r="J4361" s="13">
        <f t="shared" si="945"/>
        <v>-143.28165476204262</v>
      </c>
      <c r="K4361" s="13">
        <f t="shared" si="946"/>
        <v>4.6119724206326236</v>
      </c>
      <c r="L4361" s="27">
        <f t="shared" si="947"/>
        <v>-110.82041369051065</v>
      </c>
      <c r="M4361" s="32">
        <f t="shared" si="948"/>
        <v>23.19941808310509</v>
      </c>
      <c r="N4361" s="13">
        <f t="shared" si="949"/>
        <v>0.16897164083940683</v>
      </c>
      <c r="O4361" s="13">
        <f t="shared" si="950"/>
        <v>89.831028359160598</v>
      </c>
      <c r="P4361" s="27">
        <f t="shared" si="951"/>
        <v>59.218193698447429</v>
      </c>
      <c r="Q4361" s="36">
        <f t="shared" si="952"/>
        <v>35.506497829946525</v>
      </c>
      <c r="R4361" s="14">
        <f t="shared" si="953"/>
        <v>129.22491127924852</v>
      </c>
      <c r="S4361" s="14">
        <f t="shared" si="954"/>
        <v>0</v>
      </c>
      <c r="T4361" s="37">
        <f t="shared" si="955"/>
        <v>0</v>
      </c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</row>
    <row r="4362" spans="1:31" x14ac:dyDescent="0.25">
      <c r="A4362" s="15">
        <v>4329</v>
      </c>
      <c r="B4362" s="4">
        <v>44377</v>
      </c>
      <c r="C4362" s="5">
        <v>6</v>
      </c>
      <c r="D4362" s="3">
        <v>181</v>
      </c>
      <c r="E4362" s="3">
        <v>2</v>
      </c>
      <c r="F4362" s="16">
        <v>8</v>
      </c>
      <c r="G4362" s="24">
        <f t="shared" si="942"/>
        <v>30</v>
      </c>
      <c r="H4362" s="7">
        <f t="shared" si="943"/>
        <v>98.630136986301366</v>
      </c>
      <c r="I4362" s="7">
        <f t="shared" si="944"/>
        <v>-3.2816547620426237</v>
      </c>
      <c r="J4362" s="7">
        <f t="shared" si="945"/>
        <v>-143.28165476204262</v>
      </c>
      <c r="K4362" s="7">
        <f t="shared" si="946"/>
        <v>5.6119724206326236</v>
      </c>
      <c r="L4362" s="25">
        <f t="shared" si="947"/>
        <v>-95.820413690510648</v>
      </c>
      <c r="M4362" s="31">
        <f t="shared" si="948"/>
        <v>23.19941808310509</v>
      </c>
      <c r="N4362" s="7">
        <f t="shared" si="949"/>
        <v>10.475292725968112</v>
      </c>
      <c r="O4362" s="7">
        <f t="shared" si="950"/>
        <v>79.524707274031883</v>
      </c>
      <c r="P4362" s="25">
        <f t="shared" si="951"/>
        <v>68.41909241812526</v>
      </c>
      <c r="Q4362" s="34">
        <f t="shared" si="952"/>
        <v>5.3495617639687634</v>
      </c>
      <c r="R4362" s="9">
        <f t="shared" si="953"/>
        <v>559.45624887284487</v>
      </c>
      <c r="S4362" s="9">
        <f t="shared" si="954"/>
        <v>0</v>
      </c>
      <c r="T4362" s="35">
        <f t="shared" si="955"/>
        <v>0</v>
      </c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</row>
    <row r="4363" spans="1:31" x14ac:dyDescent="0.25">
      <c r="A4363" s="17">
        <v>4330</v>
      </c>
      <c r="B4363" s="11">
        <v>44377</v>
      </c>
      <c r="C4363" s="12">
        <v>6</v>
      </c>
      <c r="D4363" s="10">
        <v>181</v>
      </c>
      <c r="E4363" s="10">
        <v>2</v>
      </c>
      <c r="F4363" s="18">
        <v>9</v>
      </c>
      <c r="G4363" s="26">
        <f t="shared" si="942"/>
        <v>30</v>
      </c>
      <c r="H4363" s="13">
        <f t="shared" si="943"/>
        <v>98.630136986301366</v>
      </c>
      <c r="I4363" s="13">
        <f t="shared" si="944"/>
        <v>-3.2816547620426237</v>
      </c>
      <c r="J4363" s="13">
        <f t="shared" si="945"/>
        <v>-143.28165476204262</v>
      </c>
      <c r="K4363" s="13">
        <f t="shared" si="946"/>
        <v>6.6119724206326236</v>
      </c>
      <c r="L4363" s="27">
        <f t="shared" si="947"/>
        <v>-80.820413690510648</v>
      </c>
      <c r="M4363" s="32">
        <f t="shared" si="948"/>
        <v>23.19941808310509</v>
      </c>
      <c r="N4363" s="13">
        <f t="shared" si="949"/>
        <v>21.440814919106536</v>
      </c>
      <c r="O4363" s="13">
        <f t="shared" si="950"/>
        <v>68.559185080893457</v>
      </c>
      <c r="P4363" s="27">
        <f t="shared" si="951"/>
        <v>77.117820660502346</v>
      </c>
      <c r="Q4363" s="36">
        <f t="shared" si="952"/>
        <v>2.7191009108089954</v>
      </c>
      <c r="R4363" s="14">
        <f t="shared" si="953"/>
        <v>789.61314385437515</v>
      </c>
      <c r="S4363" s="14">
        <f t="shared" si="954"/>
        <v>168.03587811530073</v>
      </c>
      <c r="T4363" s="37">
        <f t="shared" si="955"/>
        <v>2.1548807067017429E-2</v>
      </c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</row>
    <row r="4364" spans="1:31" x14ac:dyDescent="0.25">
      <c r="A4364" s="15">
        <v>4331</v>
      </c>
      <c r="B4364" s="4">
        <v>44377</v>
      </c>
      <c r="C4364" s="5">
        <v>6</v>
      </c>
      <c r="D4364" s="3">
        <v>181</v>
      </c>
      <c r="E4364" s="3">
        <v>2</v>
      </c>
      <c r="F4364" s="16">
        <v>10</v>
      </c>
      <c r="G4364" s="24">
        <f t="shared" si="942"/>
        <v>30</v>
      </c>
      <c r="H4364" s="7">
        <f t="shared" si="943"/>
        <v>98.630136986301366</v>
      </c>
      <c r="I4364" s="7">
        <f t="shared" si="944"/>
        <v>-3.2816547620426237</v>
      </c>
      <c r="J4364" s="7">
        <f t="shared" si="945"/>
        <v>-143.28165476204262</v>
      </c>
      <c r="K4364" s="7">
        <f t="shared" si="946"/>
        <v>7.6119724206326236</v>
      </c>
      <c r="L4364" s="25">
        <f t="shared" si="947"/>
        <v>-65.820413690510648</v>
      </c>
      <c r="M4364" s="31">
        <f t="shared" si="948"/>
        <v>23.19941808310509</v>
      </c>
      <c r="N4364" s="7">
        <f t="shared" si="949"/>
        <v>32.793551365190368</v>
      </c>
      <c r="O4364" s="7">
        <f t="shared" si="950"/>
        <v>57.206448634809632</v>
      </c>
      <c r="P4364" s="25">
        <f t="shared" si="951"/>
        <v>85.92241581276042</v>
      </c>
      <c r="Q4364" s="34">
        <f t="shared" si="952"/>
        <v>1.8420274035469708</v>
      </c>
      <c r="R4364" s="9">
        <f t="shared" si="953"/>
        <v>911.02503610491624</v>
      </c>
      <c r="S4364" s="9">
        <f t="shared" si="954"/>
        <v>400.089214014368</v>
      </c>
      <c r="T4364" s="35">
        <f t="shared" si="955"/>
        <v>5.130716951099281E-2</v>
      </c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</row>
    <row r="4365" spans="1:31" x14ac:dyDescent="0.25">
      <c r="A4365" s="17">
        <v>4332</v>
      </c>
      <c r="B4365" s="11">
        <v>44377</v>
      </c>
      <c r="C4365" s="12">
        <v>6</v>
      </c>
      <c r="D4365" s="10">
        <v>181</v>
      </c>
      <c r="E4365" s="10">
        <v>2</v>
      </c>
      <c r="F4365" s="18">
        <v>11</v>
      </c>
      <c r="G4365" s="26">
        <f t="shared" si="942"/>
        <v>30</v>
      </c>
      <c r="H4365" s="13">
        <f t="shared" si="943"/>
        <v>98.630136986301366</v>
      </c>
      <c r="I4365" s="13">
        <f t="shared" si="944"/>
        <v>-3.2816547620426237</v>
      </c>
      <c r="J4365" s="13">
        <f t="shared" si="945"/>
        <v>-143.28165476204262</v>
      </c>
      <c r="K4365" s="13">
        <f t="shared" si="946"/>
        <v>8.6119724206326236</v>
      </c>
      <c r="L4365" s="27">
        <f t="shared" si="947"/>
        <v>-50.820413690510648</v>
      </c>
      <c r="M4365" s="32">
        <f t="shared" si="948"/>
        <v>23.19941808310509</v>
      </c>
      <c r="N4365" s="13">
        <f t="shared" si="949"/>
        <v>44.269433905704695</v>
      </c>
      <c r="O4365" s="13">
        <f t="shared" si="950"/>
        <v>45.730566094295305</v>
      </c>
      <c r="P4365" s="27">
        <f t="shared" si="951"/>
        <v>95.728762449486311</v>
      </c>
      <c r="Q4365" s="36">
        <f t="shared" si="952"/>
        <v>1.4308960531388673</v>
      </c>
      <c r="R4365" s="14">
        <f t="shared" si="953"/>
        <v>982.55005084398908</v>
      </c>
      <c r="S4365" s="14">
        <f t="shared" si="954"/>
        <v>629.08080168754054</v>
      </c>
      <c r="T4365" s="37">
        <f t="shared" si="955"/>
        <v>8.0672895438602815E-2</v>
      </c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</row>
    <row r="4366" spans="1:31" x14ac:dyDescent="0.25">
      <c r="A4366" s="15">
        <v>4333</v>
      </c>
      <c r="B4366" s="4">
        <v>44377</v>
      </c>
      <c r="C4366" s="5">
        <v>6</v>
      </c>
      <c r="D4366" s="3">
        <v>181</v>
      </c>
      <c r="E4366" s="3">
        <v>2</v>
      </c>
      <c r="F4366" s="16">
        <v>12</v>
      </c>
      <c r="G4366" s="24">
        <f t="shared" si="942"/>
        <v>30</v>
      </c>
      <c r="H4366" s="7">
        <f t="shared" si="943"/>
        <v>98.630136986301366</v>
      </c>
      <c r="I4366" s="7">
        <f t="shared" si="944"/>
        <v>-3.2816547620426237</v>
      </c>
      <c r="J4366" s="7">
        <f t="shared" si="945"/>
        <v>-143.28165476204262</v>
      </c>
      <c r="K4366" s="7">
        <f t="shared" si="946"/>
        <v>9.6119724206326236</v>
      </c>
      <c r="L4366" s="25">
        <f t="shared" si="947"/>
        <v>-35.820413690510648</v>
      </c>
      <c r="M4366" s="31">
        <f t="shared" si="948"/>
        <v>23.19941808310509</v>
      </c>
      <c r="N4366" s="7">
        <f t="shared" si="949"/>
        <v>55.501348375713313</v>
      </c>
      <c r="O4366" s="7">
        <f t="shared" si="950"/>
        <v>34.498651624286687</v>
      </c>
      <c r="P4366" s="25">
        <f t="shared" si="951"/>
        <v>108.24156949820082</v>
      </c>
      <c r="Q4366" s="34">
        <f t="shared" si="952"/>
        <v>1.2125090965734895</v>
      </c>
      <c r="R4366" s="9">
        <f t="shared" si="953"/>
        <v>1026.0152712086858</v>
      </c>
      <c r="S4366" s="9">
        <f t="shared" si="954"/>
        <v>823.24604264960442</v>
      </c>
      <c r="T4366" s="35">
        <f t="shared" si="955"/>
        <v>0.10557251427917876</v>
      </c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</row>
    <row r="4367" spans="1:31" x14ac:dyDescent="0.25">
      <c r="A4367" s="17">
        <v>4334</v>
      </c>
      <c r="B4367" s="11">
        <v>44377</v>
      </c>
      <c r="C4367" s="12">
        <v>6</v>
      </c>
      <c r="D4367" s="10">
        <v>181</v>
      </c>
      <c r="E4367" s="10">
        <v>2</v>
      </c>
      <c r="F4367" s="18">
        <v>13</v>
      </c>
      <c r="G4367" s="26">
        <f t="shared" si="942"/>
        <v>30</v>
      </c>
      <c r="H4367" s="13">
        <f t="shared" si="943"/>
        <v>98.630136986301366</v>
      </c>
      <c r="I4367" s="13">
        <f t="shared" si="944"/>
        <v>-3.2816547620426237</v>
      </c>
      <c r="J4367" s="13">
        <f t="shared" si="945"/>
        <v>-143.28165476204262</v>
      </c>
      <c r="K4367" s="13">
        <f t="shared" si="946"/>
        <v>10.611972420632624</v>
      </c>
      <c r="L4367" s="27">
        <f t="shared" si="947"/>
        <v>-20.820413690510648</v>
      </c>
      <c r="M4367" s="32">
        <f t="shared" si="948"/>
        <v>23.19941808310509</v>
      </c>
      <c r="N4367" s="13">
        <f t="shared" si="949"/>
        <v>65.690925973290007</v>
      </c>
      <c r="O4367" s="13">
        <f t="shared" si="950"/>
        <v>24.309074026709993</v>
      </c>
      <c r="P4367" s="27">
        <f t="shared" si="951"/>
        <v>127.47527967185927</v>
      </c>
      <c r="Q4367" s="36">
        <f t="shared" si="952"/>
        <v>1.0967288125478738</v>
      </c>
      <c r="R4367" s="14">
        <f t="shared" si="953"/>
        <v>1050.9946008163081</v>
      </c>
      <c r="S4367" s="14">
        <f t="shared" si="954"/>
        <v>961.10559882910195</v>
      </c>
      <c r="T4367" s="37">
        <f t="shared" si="955"/>
        <v>0.12325153028323856</v>
      </c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</row>
    <row r="4368" spans="1:31" x14ac:dyDescent="0.25">
      <c r="A4368" s="15">
        <v>4335</v>
      </c>
      <c r="B4368" s="4">
        <v>44377</v>
      </c>
      <c r="C4368" s="5">
        <v>6</v>
      </c>
      <c r="D4368" s="3">
        <v>181</v>
      </c>
      <c r="E4368" s="3">
        <v>2</v>
      </c>
      <c r="F4368" s="16">
        <v>14</v>
      </c>
      <c r="G4368" s="24">
        <f t="shared" si="942"/>
        <v>30</v>
      </c>
      <c r="H4368" s="7">
        <f t="shared" si="943"/>
        <v>98.630136986301366</v>
      </c>
      <c r="I4368" s="7">
        <f t="shared" si="944"/>
        <v>-3.2816547620426237</v>
      </c>
      <c r="J4368" s="7">
        <f t="shared" si="945"/>
        <v>-143.28165476204262</v>
      </c>
      <c r="K4368" s="7">
        <f t="shared" si="946"/>
        <v>11.611972420632624</v>
      </c>
      <c r="L4368" s="25">
        <f t="shared" si="947"/>
        <v>-5.8204136905106463</v>
      </c>
      <c r="M4368" s="31">
        <f t="shared" si="948"/>
        <v>23.19941808310509</v>
      </c>
      <c r="N4368" s="7">
        <f t="shared" si="949"/>
        <v>72.494230410744834</v>
      </c>
      <c r="O4368" s="7">
        <f t="shared" si="950"/>
        <v>17.505769589255166</v>
      </c>
      <c r="P4368" s="25">
        <f t="shared" si="951"/>
        <v>161.94837380242117</v>
      </c>
      <c r="Q4368" s="34">
        <f t="shared" si="952"/>
        <v>1.0481223942318854</v>
      </c>
      <c r="R4368" s="9">
        <f t="shared" si="953"/>
        <v>1061.9391043143003</v>
      </c>
      <c r="S4368" s="9">
        <f t="shared" si="954"/>
        <v>1028.9284266038487</v>
      </c>
      <c r="T4368" s="35">
        <f t="shared" si="955"/>
        <v>0.13194908372747821</v>
      </c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</row>
    <row r="4369" spans="1:31" x14ac:dyDescent="0.25">
      <c r="A4369" s="17">
        <v>4336</v>
      </c>
      <c r="B4369" s="11">
        <v>44377</v>
      </c>
      <c r="C4369" s="12">
        <v>6</v>
      </c>
      <c r="D4369" s="10">
        <v>181</v>
      </c>
      <c r="E4369" s="10">
        <v>2</v>
      </c>
      <c r="F4369" s="18">
        <v>15</v>
      </c>
      <c r="G4369" s="26">
        <f t="shared" si="942"/>
        <v>30</v>
      </c>
      <c r="H4369" s="13">
        <f t="shared" si="943"/>
        <v>98.630136986301366</v>
      </c>
      <c r="I4369" s="13">
        <f t="shared" si="944"/>
        <v>-3.2816547620426237</v>
      </c>
      <c r="J4369" s="13">
        <f t="shared" si="945"/>
        <v>-143.28165476204262</v>
      </c>
      <c r="K4369" s="13">
        <f t="shared" si="946"/>
        <v>12.611972420632624</v>
      </c>
      <c r="L4369" s="27">
        <f t="shared" si="947"/>
        <v>9.1795863094893537</v>
      </c>
      <c r="M4369" s="32">
        <f t="shared" si="948"/>
        <v>23.19941808310509</v>
      </c>
      <c r="N4369" s="13">
        <f t="shared" si="949"/>
        <v>71.495593610659441</v>
      </c>
      <c r="O4369" s="13">
        <f t="shared" si="950"/>
        <v>18.504406389340559</v>
      </c>
      <c r="P4369" s="27">
        <f t="shared" si="951"/>
        <v>207.51651835147271</v>
      </c>
      <c r="Q4369" s="36">
        <f t="shared" si="952"/>
        <v>1.0540649962060891</v>
      </c>
      <c r="R4369" s="14">
        <f t="shared" si="953"/>
        <v>1060.5856006804256</v>
      </c>
      <c r="S4369" s="14">
        <f t="shared" si="954"/>
        <v>1020.2714575521517</v>
      </c>
      <c r="T4369" s="37">
        <f t="shared" si="955"/>
        <v>0.13083891988644328</v>
      </c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</row>
    <row r="4370" spans="1:31" x14ac:dyDescent="0.25">
      <c r="A4370" s="15">
        <v>4337</v>
      </c>
      <c r="B4370" s="4">
        <v>44377</v>
      </c>
      <c r="C4370" s="5">
        <v>6</v>
      </c>
      <c r="D4370" s="3">
        <v>181</v>
      </c>
      <c r="E4370" s="3">
        <v>2</v>
      </c>
      <c r="F4370" s="16">
        <v>16</v>
      </c>
      <c r="G4370" s="24">
        <f t="shared" si="942"/>
        <v>30</v>
      </c>
      <c r="H4370" s="7">
        <f t="shared" si="943"/>
        <v>98.630136986301366</v>
      </c>
      <c r="I4370" s="7">
        <f t="shared" si="944"/>
        <v>-3.2816547620426237</v>
      </c>
      <c r="J4370" s="7">
        <f t="shared" si="945"/>
        <v>-143.28165476204262</v>
      </c>
      <c r="K4370" s="7">
        <f t="shared" si="946"/>
        <v>13.611972420632624</v>
      </c>
      <c r="L4370" s="25">
        <f t="shared" si="947"/>
        <v>24.179586309489352</v>
      </c>
      <c r="M4370" s="31">
        <f t="shared" si="948"/>
        <v>23.19941808310509</v>
      </c>
      <c r="N4370" s="7">
        <f t="shared" si="949"/>
        <v>63.578260508563574</v>
      </c>
      <c r="O4370" s="7">
        <f t="shared" si="950"/>
        <v>26.421739491436426</v>
      </c>
      <c r="P4370" s="25">
        <f t="shared" si="951"/>
        <v>237.78619514409235</v>
      </c>
      <c r="Q4370" s="34">
        <f t="shared" si="952"/>
        <v>1.11603331766023</v>
      </c>
      <c r="R4370" s="9">
        <f t="shared" si="953"/>
        <v>1046.7257635943379</v>
      </c>
      <c r="S4370" s="9">
        <f t="shared" si="954"/>
        <v>935.94726780962367</v>
      </c>
      <c r="T4370" s="35">
        <f t="shared" si="955"/>
        <v>0.12002524297276963</v>
      </c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</row>
    <row r="4371" spans="1:31" x14ac:dyDescent="0.25">
      <c r="A4371" s="17">
        <v>4338</v>
      </c>
      <c r="B4371" s="11">
        <v>44377</v>
      </c>
      <c r="C4371" s="12">
        <v>6</v>
      </c>
      <c r="D4371" s="10">
        <v>181</v>
      </c>
      <c r="E4371" s="10">
        <v>2</v>
      </c>
      <c r="F4371" s="18">
        <v>17</v>
      </c>
      <c r="G4371" s="26">
        <f t="shared" si="942"/>
        <v>30</v>
      </c>
      <c r="H4371" s="13">
        <f t="shared" si="943"/>
        <v>98.630136986301366</v>
      </c>
      <c r="I4371" s="13">
        <f t="shared" si="944"/>
        <v>-3.2816547620426237</v>
      </c>
      <c r="J4371" s="13">
        <f t="shared" si="945"/>
        <v>-143.28165476204262</v>
      </c>
      <c r="K4371" s="13">
        <f t="shared" si="946"/>
        <v>14.611972420632624</v>
      </c>
      <c r="L4371" s="27">
        <f t="shared" si="947"/>
        <v>39.179586309489352</v>
      </c>
      <c r="M4371" s="32">
        <f t="shared" si="948"/>
        <v>23.19941808310509</v>
      </c>
      <c r="N4371" s="13">
        <f t="shared" si="949"/>
        <v>53.035966966739387</v>
      </c>
      <c r="O4371" s="13">
        <f t="shared" si="950"/>
        <v>36.964033033260613</v>
      </c>
      <c r="P4371" s="27">
        <f t="shared" si="951"/>
        <v>254.94299779493031</v>
      </c>
      <c r="Q4371" s="36">
        <f t="shared" si="952"/>
        <v>1.2505456291765114</v>
      </c>
      <c r="R4371" s="14">
        <f t="shared" si="953"/>
        <v>1018.1198752631636</v>
      </c>
      <c r="S4371" s="14">
        <f t="shared" si="954"/>
        <v>784.02383914050142</v>
      </c>
      <c r="T4371" s="37">
        <f t="shared" si="955"/>
        <v>0.10054268549713133</v>
      </c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</row>
    <row r="4372" spans="1:31" x14ac:dyDescent="0.25">
      <c r="A4372" s="15">
        <v>4339</v>
      </c>
      <c r="B4372" s="4">
        <v>44377</v>
      </c>
      <c r="C4372" s="5">
        <v>6</v>
      </c>
      <c r="D4372" s="3">
        <v>181</v>
      </c>
      <c r="E4372" s="3">
        <v>2</v>
      </c>
      <c r="F4372" s="16">
        <v>18</v>
      </c>
      <c r="G4372" s="24">
        <f t="shared" si="942"/>
        <v>30</v>
      </c>
      <c r="H4372" s="7">
        <f t="shared" si="943"/>
        <v>98.630136986301366</v>
      </c>
      <c r="I4372" s="7">
        <f t="shared" si="944"/>
        <v>-3.2816547620426237</v>
      </c>
      <c r="J4372" s="7">
        <f t="shared" si="945"/>
        <v>-143.28165476204262</v>
      </c>
      <c r="K4372" s="7">
        <f t="shared" si="946"/>
        <v>15.611972420632624</v>
      </c>
      <c r="L4372" s="25">
        <f t="shared" si="947"/>
        <v>54.179586309489352</v>
      </c>
      <c r="M4372" s="31">
        <f t="shared" si="948"/>
        <v>23.19941808310509</v>
      </c>
      <c r="N4372" s="7">
        <f t="shared" si="949"/>
        <v>41.704426993311074</v>
      </c>
      <c r="O4372" s="7">
        <f t="shared" si="950"/>
        <v>48.295573006688926</v>
      </c>
      <c r="P4372" s="25">
        <f t="shared" si="951"/>
        <v>266.62128431791041</v>
      </c>
      <c r="Q4372" s="34">
        <f t="shared" si="952"/>
        <v>1.5010697997780336</v>
      </c>
      <c r="R4372" s="9">
        <f t="shared" si="953"/>
        <v>969.46955611286012</v>
      </c>
      <c r="S4372" s="9">
        <f t="shared" si="954"/>
        <v>579.89460725612435</v>
      </c>
      <c r="T4372" s="35">
        <f t="shared" si="955"/>
        <v>7.4365291217103627E-2</v>
      </c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</row>
    <row r="4373" spans="1:31" x14ac:dyDescent="0.25">
      <c r="A4373" s="17">
        <v>4340</v>
      </c>
      <c r="B4373" s="11">
        <v>44377</v>
      </c>
      <c r="C4373" s="12">
        <v>6</v>
      </c>
      <c r="D4373" s="10">
        <v>181</v>
      </c>
      <c r="E4373" s="10">
        <v>2</v>
      </c>
      <c r="F4373" s="18">
        <v>19</v>
      </c>
      <c r="G4373" s="26">
        <f t="shared" si="942"/>
        <v>30</v>
      </c>
      <c r="H4373" s="13">
        <f t="shared" si="943"/>
        <v>98.630136986301366</v>
      </c>
      <c r="I4373" s="13">
        <f t="shared" si="944"/>
        <v>-3.2816547620426237</v>
      </c>
      <c r="J4373" s="13">
        <f t="shared" si="945"/>
        <v>-143.28165476204262</v>
      </c>
      <c r="K4373" s="13">
        <f t="shared" si="946"/>
        <v>16.611972420632622</v>
      </c>
      <c r="L4373" s="27">
        <f t="shared" si="947"/>
        <v>69.179586309489324</v>
      </c>
      <c r="M4373" s="32">
        <f t="shared" si="948"/>
        <v>23.19941808310509</v>
      </c>
      <c r="N4373" s="13">
        <f t="shared" si="949"/>
        <v>30.230559542650209</v>
      </c>
      <c r="O4373" s="13">
        <f t="shared" si="950"/>
        <v>59.769440457349788</v>
      </c>
      <c r="P4373" s="27">
        <f t="shared" si="951"/>
        <v>276.09726722121525</v>
      </c>
      <c r="Q4373" s="36">
        <f t="shared" si="952"/>
        <v>1.9806024505278295</v>
      </c>
      <c r="R4373" s="14">
        <f t="shared" si="953"/>
        <v>889.37121800243301</v>
      </c>
      <c r="S4373" s="14">
        <f t="shared" si="954"/>
        <v>346.98042125991066</v>
      </c>
      <c r="T4373" s="37">
        <f t="shared" si="955"/>
        <v>4.4496533940399111E-2</v>
      </c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</row>
    <row r="4374" spans="1:31" x14ac:dyDescent="0.25">
      <c r="A4374" s="15">
        <v>4341</v>
      </c>
      <c r="B4374" s="4">
        <v>44377</v>
      </c>
      <c r="C4374" s="5">
        <v>6</v>
      </c>
      <c r="D4374" s="3">
        <v>181</v>
      </c>
      <c r="E4374" s="3">
        <v>2</v>
      </c>
      <c r="F4374" s="16">
        <v>20</v>
      </c>
      <c r="G4374" s="24">
        <f t="shared" si="942"/>
        <v>30</v>
      </c>
      <c r="H4374" s="7">
        <f t="shared" si="943"/>
        <v>98.630136986301366</v>
      </c>
      <c r="I4374" s="7">
        <f t="shared" si="944"/>
        <v>-3.2816547620426237</v>
      </c>
      <c r="J4374" s="7">
        <f t="shared" si="945"/>
        <v>-143.28165476204262</v>
      </c>
      <c r="K4374" s="7">
        <f t="shared" si="946"/>
        <v>17.611972420632622</v>
      </c>
      <c r="L4374" s="25">
        <f t="shared" si="947"/>
        <v>84.179586309489324</v>
      </c>
      <c r="M4374" s="31">
        <f t="shared" si="948"/>
        <v>23.19941808310509</v>
      </c>
      <c r="N4374" s="7">
        <f t="shared" si="949"/>
        <v>18.942460489592939</v>
      </c>
      <c r="O4374" s="7">
        <f t="shared" si="950"/>
        <v>71.057539510407054</v>
      </c>
      <c r="P4374" s="25">
        <f t="shared" si="951"/>
        <v>284.81523362744929</v>
      </c>
      <c r="Q4374" s="34">
        <f t="shared" si="952"/>
        <v>3.0560226130796173</v>
      </c>
      <c r="R4374" s="9">
        <f t="shared" si="953"/>
        <v>751.0393166470102</v>
      </c>
      <c r="S4374" s="9">
        <f t="shared" si="954"/>
        <v>120.31665443291715</v>
      </c>
      <c r="T4374" s="35">
        <f t="shared" si="955"/>
        <v>1.5429326179644364E-2</v>
      </c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</row>
    <row r="4375" spans="1:31" x14ac:dyDescent="0.25">
      <c r="A4375" s="17">
        <v>4342</v>
      </c>
      <c r="B4375" s="11">
        <v>44377</v>
      </c>
      <c r="C4375" s="12">
        <v>6</v>
      </c>
      <c r="D4375" s="10">
        <v>181</v>
      </c>
      <c r="E4375" s="10">
        <v>2</v>
      </c>
      <c r="F4375" s="18">
        <v>21</v>
      </c>
      <c r="G4375" s="26">
        <f t="shared" si="942"/>
        <v>30</v>
      </c>
      <c r="H4375" s="13">
        <f t="shared" si="943"/>
        <v>98.630136986301366</v>
      </c>
      <c r="I4375" s="13">
        <f t="shared" si="944"/>
        <v>-3.2816547620426237</v>
      </c>
      <c r="J4375" s="13">
        <f t="shared" si="945"/>
        <v>-143.28165476204262</v>
      </c>
      <c r="K4375" s="13">
        <f t="shared" si="946"/>
        <v>18.611972420632622</v>
      </c>
      <c r="L4375" s="27">
        <f t="shared" si="947"/>
        <v>99.179586309489324</v>
      </c>
      <c r="M4375" s="32">
        <f t="shared" si="948"/>
        <v>23.19941808310509</v>
      </c>
      <c r="N4375" s="13">
        <f t="shared" si="949"/>
        <v>8.099351255781535</v>
      </c>
      <c r="O4375" s="13">
        <f t="shared" si="950"/>
        <v>81.900648744218472</v>
      </c>
      <c r="P4375" s="27">
        <f t="shared" si="951"/>
        <v>293.57891016291558</v>
      </c>
      <c r="Q4375" s="36">
        <f t="shared" si="952"/>
        <v>6.7802605955120372</v>
      </c>
      <c r="R4375" s="14">
        <f t="shared" si="953"/>
        <v>479.23734956460993</v>
      </c>
      <c r="S4375" s="14">
        <f t="shared" si="954"/>
        <v>0</v>
      </c>
      <c r="T4375" s="37">
        <f t="shared" si="955"/>
        <v>0</v>
      </c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</row>
    <row r="4376" spans="1:31" x14ac:dyDescent="0.25">
      <c r="A4376" s="15">
        <v>4343</v>
      </c>
      <c r="B4376" s="4">
        <v>44377</v>
      </c>
      <c r="C4376" s="5">
        <v>6</v>
      </c>
      <c r="D4376" s="3">
        <v>181</v>
      </c>
      <c r="E4376" s="3">
        <v>2</v>
      </c>
      <c r="F4376" s="16">
        <v>22</v>
      </c>
      <c r="G4376" s="24">
        <f t="shared" si="942"/>
        <v>30</v>
      </c>
      <c r="H4376" s="7">
        <f t="shared" si="943"/>
        <v>98.630136986301366</v>
      </c>
      <c r="I4376" s="7">
        <f t="shared" si="944"/>
        <v>-3.2816547620426237</v>
      </c>
      <c r="J4376" s="7">
        <f t="shared" si="945"/>
        <v>-143.28165476204262</v>
      </c>
      <c r="K4376" s="7">
        <f t="shared" si="946"/>
        <v>19.611972420632622</v>
      </c>
      <c r="L4376" s="25">
        <f t="shared" si="947"/>
        <v>114.17958630948932</v>
      </c>
      <c r="M4376" s="31">
        <f t="shared" si="948"/>
        <v>23.19941808310509</v>
      </c>
      <c r="N4376" s="7">
        <f t="shared" si="949"/>
        <v>0</v>
      </c>
      <c r="O4376" s="7">
        <f t="shared" si="950"/>
        <v>90</v>
      </c>
      <c r="P4376" s="25">
        <f t="shared" si="951"/>
        <v>302.94031099214038</v>
      </c>
      <c r="Q4376" s="34">
        <f t="shared" si="952"/>
        <v>37.919608377836205</v>
      </c>
      <c r="R4376" s="9">
        <f t="shared" si="953"/>
        <v>0</v>
      </c>
      <c r="S4376" s="9">
        <f t="shared" si="954"/>
        <v>0</v>
      </c>
      <c r="T4376" s="35">
        <f t="shared" si="955"/>
        <v>0</v>
      </c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</row>
    <row r="4377" spans="1:31" x14ac:dyDescent="0.25">
      <c r="A4377" s="17">
        <v>4344</v>
      </c>
      <c r="B4377" s="11">
        <v>44377</v>
      </c>
      <c r="C4377" s="12">
        <v>6</v>
      </c>
      <c r="D4377" s="10">
        <v>181</v>
      </c>
      <c r="E4377" s="10">
        <v>2</v>
      </c>
      <c r="F4377" s="18">
        <v>23</v>
      </c>
      <c r="G4377" s="26">
        <f t="shared" si="942"/>
        <v>30</v>
      </c>
      <c r="H4377" s="13">
        <f t="shared" si="943"/>
        <v>98.630136986301366</v>
      </c>
      <c r="I4377" s="13">
        <f t="shared" si="944"/>
        <v>-3.2816547620426237</v>
      </c>
      <c r="J4377" s="13">
        <f t="shared" si="945"/>
        <v>-143.28165476204262</v>
      </c>
      <c r="K4377" s="13">
        <f t="shared" si="946"/>
        <v>20.611972420632622</v>
      </c>
      <c r="L4377" s="27">
        <f t="shared" si="947"/>
        <v>129.17958630948934</v>
      </c>
      <c r="M4377" s="32">
        <f t="shared" si="948"/>
        <v>23.19941808310509</v>
      </c>
      <c r="N4377" s="13">
        <f t="shared" si="949"/>
        <v>0</v>
      </c>
      <c r="O4377" s="13">
        <f t="shared" si="950"/>
        <v>90</v>
      </c>
      <c r="P4377" s="27">
        <f t="shared" si="951"/>
        <v>312.45545607337516</v>
      </c>
      <c r="Q4377" s="36">
        <f t="shared" si="952"/>
        <v>37.919608377836205</v>
      </c>
      <c r="R4377" s="14">
        <f t="shared" si="953"/>
        <v>0</v>
      </c>
      <c r="S4377" s="14">
        <f t="shared" si="954"/>
        <v>0</v>
      </c>
      <c r="T4377" s="37">
        <f t="shared" si="955"/>
        <v>0</v>
      </c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</row>
    <row r="4378" spans="1:31" x14ac:dyDescent="0.25">
      <c r="A4378" s="15">
        <v>4345</v>
      </c>
      <c r="B4378" s="4">
        <v>44378</v>
      </c>
      <c r="C4378" s="5">
        <v>7</v>
      </c>
      <c r="D4378" s="3">
        <v>182</v>
      </c>
      <c r="E4378" s="3">
        <v>2</v>
      </c>
      <c r="F4378" s="16">
        <v>0</v>
      </c>
      <c r="G4378" s="24">
        <f t="shared" si="942"/>
        <v>30</v>
      </c>
      <c r="H4378" s="7">
        <f t="shared" si="943"/>
        <v>99.61643835616438</v>
      </c>
      <c r="I4378" s="7">
        <f t="shared" si="944"/>
        <v>-3.4722852044708983</v>
      </c>
      <c r="J4378" s="7">
        <f t="shared" si="945"/>
        <v>-143.47228520447089</v>
      </c>
      <c r="K4378" s="7">
        <f t="shared" si="946"/>
        <v>-2.3912047534078482</v>
      </c>
      <c r="L4378" s="25">
        <f t="shared" si="947"/>
        <v>-215.86807130111771</v>
      </c>
      <c r="M4378" s="31">
        <f t="shared" si="948"/>
        <v>23.137128526309361</v>
      </c>
      <c r="N4378" s="7">
        <f t="shared" si="949"/>
        <v>0</v>
      </c>
      <c r="O4378" s="7">
        <f t="shared" si="950"/>
        <v>90</v>
      </c>
      <c r="P4378" s="25">
        <f t="shared" si="951"/>
        <v>38.739258827731803</v>
      </c>
      <c r="Q4378" s="34">
        <f t="shared" si="952"/>
        <v>37.919608377836205</v>
      </c>
      <c r="R4378" s="9">
        <f t="shared" si="953"/>
        <v>0</v>
      </c>
      <c r="S4378" s="9">
        <f t="shared" si="954"/>
        <v>0</v>
      </c>
      <c r="T4378" s="35">
        <f t="shared" si="955"/>
        <v>0</v>
      </c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</row>
    <row r="4379" spans="1:31" x14ac:dyDescent="0.25">
      <c r="A4379" s="17">
        <v>4346</v>
      </c>
      <c r="B4379" s="11">
        <v>44378</v>
      </c>
      <c r="C4379" s="12">
        <v>7</v>
      </c>
      <c r="D4379" s="10">
        <v>182</v>
      </c>
      <c r="E4379" s="10">
        <v>2</v>
      </c>
      <c r="F4379" s="18">
        <v>1</v>
      </c>
      <c r="G4379" s="26">
        <f t="shared" si="942"/>
        <v>30</v>
      </c>
      <c r="H4379" s="13">
        <f t="shared" si="943"/>
        <v>99.61643835616438</v>
      </c>
      <c r="I4379" s="13">
        <f t="shared" si="944"/>
        <v>-3.4722852044708983</v>
      </c>
      <c r="J4379" s="13">
        <f t="shared" si="945"/>
        <v>-143.47228520447089</v>
      </c>
      <c r="K4379" s="13">
        <f t="shared" si="946"/>
        <v>-1.3912047534078482</v>
      </c>
      <c r="L4379" s="27">
        <f t="shared" si="947"/>
        <v>-200.86807130111771</v>
      </c>
      <c r="M4379" s="32">
        <f t="shared" si="948"/>
        <v>23.137128526309361</v>
      </c>
      <c r="N4379" s="13">
        <f t="shared" si="949"/>
        <v>0</v>
      </c>
      <c r="O4379" s="13">
        <f t="shared" si="950"/>
        <v>90</v>
      </c>
      <c r="P4379" s="27">
        <f t="shared" si="951"/>
        <v>31.425689097712993</v>
      </c>
      <c r="Q4379" s="36">
        <f t="shared" si="952"/>
        <v>37.919608377836205</v>
      </c>
      <c r="R4379" s="14">
        <f t="shared" si="953"/>
        <v>0</v>
      </c>
      <c r="S4379" s="14">
        <f t="shared" si="954"/>
        <v>0</v>
      </c>
      <c r="T4379" s="37">
        <f t="shared" si="955"/>
        <v>0</v>
      </c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</row>
    <row r="4380" spans="1:31" x14ac:dyDescent="0.25">
      <c r="A4380" s="15">
        <v>4347</v>
      </c>
      <c r="B4380" s="4">
        <v>44378</v>
      </c>
      <c r="C4380" s="5">
        <v>7</v>
      </c>
      <c r="D4380" s="3">
        <v>182</v>
      </c>
      <c r="E4380" s="3">
        <v>2</v>
      </c>
      <c r="F4380" s="16">
        <v>2</v>
      </c>
      <c r="G4380" s="24">
        <f t="shared" si="942"/>
        <v>30</v>
      </c>
      <c r="H4380" s="7">
        <f t="shared" si="943"/>
        <v>99.61643835616438</v>
      </c>
      <c r="I4380" s="7">
        <f t="shared" si="944"/>
        <v>-3.4722852044708983</v>
      </c>
      <c r="J4380" s="7">
        <f t="shared" si="945"/>
        <v>-143.47228520447089</v>
      </c>
      <c r="K4380" s="7">
        <f t="shared" si="946"/>
        <v>-0.39120475340784822</v>
      </c>
      <c r="L4380" s="25">
        <f t="shared" si="947"/>
        <v>-185.86807130111771</v>
      </c>
      <c r="M4380" s="31">
        <f t="shared" si="948"/>
        <v>23.137128526309361</v>
      </c>
      <c r="N4380" s="7">
        <f t="shared" si="949"/>
        <v>0</v>
      </c>
      <c r="O4380" s="7">
        <f t="shared" si="950"/>
        <v>90</v>
      </c>
      <c r="P4380" s="25">
        <f t="shared" si="951"/>
        <v>27.252995502207593</v>
      </c>
      <c r="Q4380" s="34">
        <f t="shared" si="952"/>
        <v>37.919608377836205</v>
      </c>
      <c r="R4380" s="9">
        <f t="shared" si="953"/>
        <v>0</v>
      </c>
      <c r="S4380" s="9">
        <f t="shared" si="954"/>
        <v>0</v>
      </c>
      <c r="T4380" s="35">
        <f t="shared" si="955"/>
        <v>0</v>
      </c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</row>
    <row r="4381" spans="1:31" x14ac:dyDescent="0.25">
      <c r="A4381" s="17">
        <v>4348</v>
      </c>
      <c r="B4381" s="11">
        <v>44378</v>
      </c>
      <c r="C4381" s="12">
        <v>7</v>
      </c>
      <c r="D4381" s="10">
        <v>182</v>
      </c>
      <c r="E4381" s="10">
        <v>2</v>
      </c>
      <c r="F4381" s="18">
        <v>3</v>
      </c>
      <c r="G4381" s="26">
        <f t="shared" si="942"/>
        <v>30</v>
      </c>
      <c r="H4381" s="13">
        <f t="shared" si="943"/>
        <v>99.61643835616438</v>
      </c>
      <c r="I4381" s="13">
        <f t="shared" si="944"/>
        <v>-3.4722852044708983</v>
      </c>
      <c r="J4381" s="13">
        <f t="shared" si="945"/>
        <v>-143.47228520447089</v>
      </c>
      <c r="K4381" s="13">
        <f t="shared" si="946"/>
        <v>0.60879524659215178</v>
      </c>
      <c r="L4381" s="27">
        <f t="shared" si="947"/>
        <v>-170.86807130111771</v>
      </c>
      <c r="M4381" s="32">
        <f t="shared" si="948"/>
        <v>23.137128526309361</v>
      </c>
      <c r="N4381" s="13">
        <f t="shared" si="949"/>
        <v>0</v>
      </c>
      <c r="O4381" s="13">
        <f t="shared" si="950"/>
        <v>90</v>
      </c>
      <c r="P4381" s="27">
        <f t="shared" si="951"/>
        <v>27.797808412607694</v>
      </c>
      <c r="Q4381" s="36">
        <f t="shared" si="952"/>
        <v>37.919608377836205</v>
      </c>
      <c r="R4381" s="14">
        <f t="shared" si="953"/>
        <v>0</v>
      </c>
      <c r="S4381" s="14">
        <f t="shared" si="954"/>
        <v>0</v>
      </c>
      <c r="T4381" s="37">
        <f t="shared" si="955"/>
        <v>0</v>
      </c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</row>
    <row r="4382" spans="1:31" x14ac:dyDescent="0.25">
      <c r="A4382" s="15">
        <v>4349</v>
      </c>
      <c r="B4382" s="4">
        <v>44378</v>
      </c>
      <c r="C4382" s="5">
        <v>7</v>
      </c>
      <c r="D4382" s="3">
        <v>182</v>
      </c>
      <c r="E4382" s="3">
        <v>2</v>
      </c>
      <c r="F4382" s="16">
        <v>4</v>
      </c>
      <c r="G4382" s="24">
        <f t="shared" si="942"/>
        <v>30</v>
      </c>
      <c r="H4382" s="7">
        <f t="shared" si="943"/>
        <v>99.61643835616438</v>
      </c>
      <c r="I4382" s="7">
        <f t="shared" si="944"/>
        <v>-3.4722852044708983</v>
      </c>
      <c r="J4382" s="7">
        <f t="shared" si="945"/>
        <v>-143.47228520447089</v>
      </c>
      <c r="K4382" s="7">
        <f t="shared" si="946"/>
        <v>1.6087952465921518</v>
      </c>
      <c r="L4382" s="25">
        <f t="shared" si="947"/>
        <v>-155.86807130111771</v>
      </c>
      <c r="M4382" s="31">
        <f t="shared" si="948"/>
        <v>23.137128526309361</v>
      </c>
      <c r="N4382" s="7">
        <f t="shared" si="949"/>
        <v>0</v>
      </c>
      <c r="O4382" s="7">
        <f t="shared" si="950"/>
        <v>90</v>
      </c>
      <c r="P4382" s="25">
        <f t="shared" si="951"/>
        <v>32.814084129127373</v>
      </c>
      <c r="Q4382" s="34">
        <f t="shared" si="952"/>
        <v>37.919608377836205</v>
      </c>
      <c r="R4382" s="9">
        <f t="shared" si="953"/>
        <v>0</v>
      </c>
      <c r="S4382" s="9">
        <f t="shared" si="954"/>
        <v>0</v>
      </c>
      <c r="T4382" s="35">
        <f t="shared" si="955"/>
        <v>0</v>
      </c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</row>
    <row r="4383" spans="1:31" x14ac:dyDescent="0.25">
      <c r="A4383" s="17">
        <v>4350</v>
      </c>
      <c r="B4383" s="11">
        <v>44378</v>
      </c>
      <c r="C4383" s="12">
        <v>7</v>
      </c>
      <c r="D4383" s="10">
        <v>182</v>
      </c>
      <c r="E4383" s="10">
        <v>2</v>
      </c>
      <c r="F4383" s="18">
        <v>5</v>
      </c>
      <c r="G4383" s="26">
        <f t="shared" si="942"/>
        <v>30</v>
      </c>
      <c r="H4383" s="13">
        <f t="shared" si="943"/>
        <v>99.61643835616438</v>
      </c>
      <c r="I4383" s="13">
        <f t="shared" si="944"/>
        <v>-3.4722852044708983</v>
      </c>
      <c r="J4383" s="13">
        <f t="shared" si="945"/>
        <v>-143.47228520447089</v>
      </c>
      <c r="K4383" s="13">
        <f t="shared" si="946"/>
        <v>2.6087952465921518</v>
      </c>
      <c r="L4383" s="27">
        <f t="shared" si="947"/>
        <v>-140.86807130111771</v>
      </c>
      <c r="M4383" s="32">
        <f t="shared" si="948"/>
        <v>23.137128526309361</v>
      </c>
      <c r="N4383" s="13">
        <f t="shared" si="949"/>
        <v>0</v>
      </c>
      <c r="O4383" s="13">
        <f t="shared" si="950"/>
        <v>90</v>
      </c>
      <c r="P4383" s="27">
        <f t="shared" si="951"/>
        <v>40.579261046537752</v>
      </c>
      <c r="Q4383" s="36">
        <f t="shared" si="952"/>
        <v>37.919608377836205</v>
      </c>
      <c r="R4383" s="14">
        <f t="shared" si="953"/>
        <v>0</v>
      </c>
      <c r="S4383" s="14">
        <f t="shared" si="954"/>
        <v>0</v>
      </c>
      <c r="T4383" s="37">
        <f t="shared" si="955"/>
        <v>0</v>
      </c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</row>
    <row r="4384" spans="1:31" x14ac:dyDescent="0.25">
      <c r="A4384" s="15">
        <v>4351</v>
      </c>
      <c r="B4384" s="4">
        <v>44378</v>
      </c>
      <c r="C4384" s="5">
        <v>7</v>
      </c>
      <c r="D4384" s="3">
        <v>182</v>
      </c>
      <c r="E4384" s="3">
        <v>2</v>
      </c>
      <c r="F4384" s="16">
        <v>6</v>
      </c>
      <c r="G4384" s="24">
        <f t="shared" si="942"/>
        <v>30</v>
      </c>
      <c r="H4384" s="7">
        <f t="shared" si="943"/>
        <v>99.61643835616438</v>
      </c>
      <c r="I4384" s="7">
        <f t="shared" si="944"/>
        <v>-3.4722852044708983</v>
      </c>
      <c r="J4384" s="7">
        <f t="shared" si="945"/>
        <v>-143.47228520447089</v>
      </c>
      <c r="K4384" s="7">
        <f t="shared" si="946"/>
        <v>3.6087952465921518</v>
      </c>
      <c r="L4384" s="25">
        <f t="shared" si="947"/>
        <v>-125.86807130111772</v>
      </c>
      <c r="M4384" s="31">
        <f t="shared" si="948"/>
        <v>23.137128526309361</v>
      </c>
      <c r="N4384" s="7">
        <f t="shared" si="949"/>
        <v>0</v>
      </c>
      <c r="O4384" s="7">
        <f t="shared" si="950"/>
        <v>90</v>
      </c>
      <c r="P4384" s="25">
        <f t="shared" si="951"/>
        <v>49.659101729509786</v>
      </c>
      <c r="Q4384" s="34">
        <f t="shared" si="952"/>
        <v>37.919608377836205</v>
      </c>
      <c r="R4384" s="9">
        <f t="shared" si="953"/>
        <v>0</v>
      </c>
      <c r="S4384" s="9">
        <f t="shared" si="954"/>
        <v>0</v>
      </c>
      <c r="T4384" s="35">
        <f t="shared" si="955"/>
        <v>0</v>
      </c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</row>
    <row r="4385" spans="1:31" x14ac:dyDescent="0.25">
      <c r="A4385" s="17">
        <v>4352</v>
      </c>
      <c r="B4385" s="11">
        <v>44378</v>
      </c>
      <c r="C4385" s="12">
        <v>7</v>
      </c>
      <c r="D4385" s="10">
        <v>182</v>
      </c>
      <c r="E4385" s="10">
        <v>2</v>
      </c>
      <c r="F4385" s="18">
        <v>7</v>
      </c>
      <c r="G4385" s="26">
        <f t="shared" si="942"/>
        <v>30</v>
      </c>
      <c r="H4385" s="13">
        <f t="shared" si="943"/>
        <v>99.61643835616438</v>
      </c>
      <c r="I4385" s="13">
        <f t="shared" si="944"/>
        <v>-3.4722852044708983</v>
      </c>
      <c r="J4385" s="13">
        <f t="shared" si="945"/>
        <v>-143.47228520447089</v>
      </c>
      <c r="K4385" s="13">
        <f t="shared" si="946"/>
        <v>4.6087952465921518</v>
      </c>
      <c r="L4385" s="27">
        <f t="shared" si="947"/>
        <v>-110.86807130111772</v>
      </c>
      <c r="M4385" s="32">
        <f t="shared" si="948"/>
        <v>23.137128526309361</v>
      </c>
      <c r="N4385" s="13">
        <f t="shared" si="949"/>
        <v>9.4114518360637139E-2</v>
      </c>
      <c r="O4385" s="13">
        <f t="shared" si="950"/>
        <v>89.905885481639359</v>
      </c>
      <c r="P4385" s="27">
        <f t="shared" si="951"/>
        <v>59.232196680886403</v>
      </c>
      <c r="Q4385" s="36">
        <f t="shared" si="952"/>
        <v>36.550297434852546</v>
      </c>
      <c r="R4385" s="14">
        <f t="shared" si="953"/>
        <v>127.30880692450089</v>
      </c>
      <c r="S4385" s="14">
        <f t="shared" si="954"/>
        <v>0</v>
      </c>
      <c r="T4385" s="37">
        <f t="shared" si="955"/>
        <v>0</v>
      </c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</row>
    <row r="4386" spans="1:31" x14ac:dyDescent="0.25">
      <c r="A4386" s="15">
        <v>4353</v>
      </c>
      <c r="B4386" s="4">
        <v>44378</v>
      </c>
      <c r="C4386" s="5">
        <v>7</v>
      </c>
      <c r="D4386" s="3">
        <v>182</v>
      </c>
      <c r="E4386" s="3">
        <v>2</v>
      </c>
      <c r="F4386" s="16">
        <v>8</v>
      </c>
      <c r="G4386" s="24">
        <f t="shared" si="942"/>
        <v>30</v>
      </c>
      <c r="H4386" s="7">
        <f t="shared" si="943"/>
        <v>99.61643835616438</v>
      </c>
      <c r="I4386" s="7">
        <f t="shared" si="944"/>
        <v>-3.4722852044708983</v>
      </c>
      <c r="J4386" s="7">
        <f t="shared" si="945"/>
        <v>-143.47228520447089</v>
      </c>
      <c r="K4386" s="7">
        <f t="shared" si="946"/>
        <v>5.6087952465921518</v>
      </c>
      <c r="L4386" s="25">
        <f t="shared" si="947"/>
        <v>-95.868071301117723</v>
      </c>
      <c r="M4386" s="31">
        <f t="shared" si="948"/>
        <v>23.137128526309361</v>
      </c>
      <c r="N4386" s="7">
        <f t="shared" si="949"/>
        <v>10.401968492476982</v>
      </c>
      <c r="O4386" s="7">
        <f t="shared" si="950"/>
        <v>79.598031507523018</v>
      </c>
      <c r="P4386" s="25">
        <f t="shared" si="951"/>
        <v>68.440011140769499</v>
      </c>
      <c r="Q4386" s="34">
        <f t="shared" si="952"/>
        <v>5.3847409481969759</v>
      </c>
      <c r="R4386" s="9">
        <f t="shared" si="953"/>
        <v>557.2071426369447</v>
      </c>
      <c r="S4386" s="9">
        <f t="shared" si="954"/>
        <v>0</v>
      </c>
      <c r="T4386" s="35">
        <f t="shared" si="955"/>
        <v>0</v>
      </c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</row>
    <row r="4387" spans="1:31" x14ac:dyDescent="0.25">
      <c r="A4387" s="17">
        <v>4354</v>
      </c>
      <c r="B4387" s="11">
        <v>44378</v>
      </c>
      <c r="C4387" s="12">
        <v>7</v>
      </c>
      <c r="D4387" s="10">
        <v>182</v>
      </c>
      <c r="E4387" s="10">
        <v>2</v>
      </c>
      <c r="F4387" s="18">
        <v>9</v>
      </c>
      <c r="G4387" s="26">
        <f t="shared" ref="G4387:G4450" si="956">15*E4387</f>
        <v>30</v>
      </c>
      <c r="H4387" s="13">
        <f t="shared" ref="H4387:H4450" si="957">360/365*(D4387-81)</f>
        <v>99.61643835616438</v>
      </c>
      <c r="I4387" s="13">
        <f t="shared" ref="I4387:I4450" si="958">9.87*SIN(2*RADIANS(H4387))-7.53*COS(RADIANS(H4387))-1.5*SIN(RADIANS(H4387))</f>
        <v>-3.4722852044708983</v>
      </c>
      <c r="J4387" s="13">
        <f t="shared" ref="J4387:J4450" si="959">4*($D$2-G4387)+I4387</f>
        <v>-143.47228520447089</v>
      </c>
      <c r="K4387" s="13">
        <f t="shared" ref="K4387:K4450" si="960">F4387+J4387/60</f>
        <v>6.6087952465921518</v>
      </c>
      <c r="L4387" s="27">
        <f t="shared" ref="L4387:L4450" si="961">15*(K4387-12)</f>
        <v>-80.868071301117723</v>
      </c>
      <c r="M4387" s="32">
        <f t="shared" ref="M4387:M4450" si="962">-23.45*COS(RADIANS(360/365*(D4387+10)))</f>
        <v>23.137128526309361</v>
      </c>
      <c r="N4387" s="13">
        <f t="shared" ref="N4387:N4450" si="963">MAX(DEGREES(ASIN(SIN(RADIANS(M4387))*SIN(RADIANS($C$2))+COS(RADIANS(M4387))*COS(RADIANS($C$2))*COS(RADIANS(L4387)))),0)</f>
        <v>21.368895515752602</v>
      </c>
      <c r="O4387" s="13">
        <f t="shared" ref="O4387:O4450" si="964">90-N4387</f>
        <v>68.631104484247402</v>
      </c>
      <c r="P4387" s="27">
        <f t="shared" ref="P4387:P4450" si="965">DEGREES(ACOS((SIN(RADIANS(M4387))*COS(RADIANS(C$2))-COS(RADIANS(M4387))*SIN(RADIANS(C$2))*COS(RADIANS(L4387)))/COS(RADIANS(N4387))))*IF(L4387&gt;0,-1,1)+IF(L4387&gt;0,360,0)</f>
        <v>77.144721525025886</v>
      </c>
      <c r="Q4387" s="36">
        <f t="shared" ref="Q4387:Q4450" si="966">1/(COS(RADIANS(O4387))+0.50572*(96.07995-O4387)^(-1.6364))</f>
        <v>2.7276977263981999</v>
      </c>
      <c r="R4387" s="14">
        <f t="shared" ref="R4387:R4450" si="967">1488.3*((1-0.14*E$2)*0.7^(Q4387^0.678)+0.14*E$2)*IF(N4387=0,0,1)</f>
        <v>788.58187550421076</v>
      </c>
      <c r="S4387" s="14">
        <f t="shared" ref="S4387:S4450" si="968">MAX(R4387*(COS(RADIANS(N4387))*SIN(RADIANS(F$2))*COS(RADIANS(G$2-P4387))+SIN(RADIANS(N4387))*COS(RADIANS(F$2))),0)</f>
        <v>167.14610363149217</v>
      </c>
      <c r="T4387" s="37">
        <f t="shared" ref="T4387:T4450" si="969">S4387/SUMIF(D$34:D$8793,D4387,S$34:S$8793)</f>
        <v>2.1434153573283873E-2</v>
      </c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</row>
    <row r="4388" spans="1:31" x14ac:dyDescent="0.25">
      <c r="A4388" s="15">
        <v>4355</v>
      </c>
      <c r="B4388" s="4">
        <v>44378</v>
      </c>
      <c r="C4388" s="5">
        <v>7</v>
      </c>
      <c r="D4388" s="3">
        <v>182</v>
      </c>
      <c r="E4388" s="3">
        <v>2</v>
      </c>
      <c r="F4388" s="16">
        <v>10</v>
      </c>
      <c r="G4388" s="24">
        <f t="shared" si="956"/>
        <v>30</v>
      </c>
      <c r="H4388" s="7">
        <f t="shared" si="957"/>
        <v>99.61643835616438</v>
      </c>
      <c r="I4388" s="7">
        <f t="shared" si="958"/>
        <v>-3.4722852044708983</v>
      </c>
      <c r="J4388" s="7">
        <f t="shared" si="959"/>
        <v>-143.47228520447089</v>
      </c>
      <c r="K4388" s="7">
        <f t="shared" si="960"/>
        <v>7.6087952465921518</v>
      </c>
      <c r="L4388" s="25">
        <f t="shared" si="961"/>
        <v>-65.868071301117723</v>
      </c>
      <c r="M4388" s="31">
        <f t="shared" si="962"/>
        <v>23.137128526309361</v>
      </c>
      <c r="N4388" s="7">
        <f t="shared" si="963"/>
        <v>32.722499227915684</v>
      </c>
      <c r="O4388" s="7">
        <f t="shared" si="964"/>
        <v>57.277500772084316</v>
      </c>
      <c r="P4388" s="25">
        <f t="shared" si="965"/>
        <v>85.955008460509276</v>
      </c>
      <c r="Q4388" s="34">
        <f t="shared" si="966"/>
        <v>1.845559816930149</v>
      </c>
      <c r="R4388" s="9">
        <f t="shared" si="967"/>
        <v>910.45925067302858</v>
      </c>
      <c r="S4388" s="9">
        <f t="shared" si="968"/>
        <v>399.21404852669531</v>
      </c>
      <c r="T4388" s="35">
        <f t="shared" si="969"/>
        <v>5.1193626646534582E-2</v>
      </c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</row>
    <row r="4389" spans="1:31" x14ac:dyDescent="0.25">
      <c r="A4389" s="17">
        <v>4356</v>
      </c>
      <c r="B4389" s="11">
        <v>44378</v>
      </c>
      <c r="C4389" s="12">
        <v>7</v>
      </c>
      <c r="D4389" s="10">
        <v>182</v>
      </c>
      <c r="E4389" s="10">
        <v>2</v>
      </c>
      <c r="F4389" s="18">
        <v>11</v>
      </c>
      <c r="G4389" s="26">
        <f t="shared" si="956"/>
        <v>30</v>
      </c>
      <c r="H4389" s="13">
        <f t="shared" si="957"/>
        <v>99.61643835616438</v>
      </c>
      <c r="I4389" s="13">
        <f t="shared" si="958"/>
        <v>-3.4722852044708983</v>
      </c>
      <c r="J4389" s="13">
        <f t="shared" si="959"/>
        <v>-143.47228520447089</v>
      </c>
      <c r="K4389" s="13">
        <f t="shared" si="960"/>
        <v>8.6087952465921518</v>
      </c>
      <c r="L4389" s="27">
        <f t="shared" si="961"/>
        <v>-50.868071301117723</v>
      </c>
      <c r="M4389" s="32">
        <f t="shared" si="962"/>
        <v>23.137128526309361</v>
      </c>
      <c r="N4389" s="13">
        <f t="shared" si="963"/>
        <v>44.198279207214433</v>
      </c>
      <c r="O4389" s="13">
        <f t="shared" si="964"/>
        <v>45.801720792785567</v>
      </c>
      <c r="P4389" s="27">
        <f t="shared" si="965"/>
        <v>95.766643698384854</v>
      </c>
      <c r="Q4389" s="36">
        <f t="shared" si="966"/>
        <v>1.4327162802281952</v>
      </c>
      <c r="R4389" s="14">
        <f t="shared" si="967"/>
        <v>982.20568106084693</v>
      </c>
      <c r="S4389" s="14">
        <f t="shared" si="968"/>
        <v>628.37751537397605</v>
      </c>
      <c r="T4389" s="37">
        <f t="shared" si="969"/>
        <v>8.0580640971559522E-2</v>
      </c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</row>
    <row r="4390" spans="1:31" x14ac:dyDescent="0.25">
      <c r="A4390" s="15">
        <v>4357</v>
      </c>
      <c r="B4390" s="4">
        <v>44378</v>
      </c>
      <c r="C4390" s="5">
        <v>7</v>
      </c>
      <c r="D4390" s="3">
        <v>182</v>
      </c>
      <c r="E4390" s="3">
        <v>2</v>
      </c>
      <c r="F4390" s="16">
        <v>12</v>
      </c>
      <c r="G4390" s="24">
        <f t="shared" si="956"/>
        <v>30</v>
      </c>
      <c r="H4390" s="7">
        <f t="shared" si="957"/>
        <v>99.61643835616438</v>
      </c>
      <c r="I4390" s="7">
        <f t="shared" si="958"/>
        <v>-3.4722852044708983</v>
      </c>
      <c r="J4390" s="7">
        <f t="shared" si="959"/>
        <v>-143.47228520447089</v>
      </c>
      <c r="K4390" s="7">
        <f t="shared" si="960"/>
        <v>9.6087952465921518</v>
      </c>
      <c r="L4390" s="25">
        <f t="shared" si="961"/>
        <v>-35.868071301117723</v>
      </c>
      <c r="M4390" s="31">
        <f t="shared" si="962"/>
        <v>23.137128526309361</v>
      </c>
      <c r="N4390" s="7">
        <f t="shared" si="963"/>
        <v>55.428591817686339</v>
      </c>
      <c r="O4390" s="7">
        <f t="shared" si="964"/>
        <v>34.571408182313661</v>
      </c>
      <c r="P4390" s="25">
        <f t="shared" si="965"/>
        <v>108.28125461496317</v>
      </c>
      <c r="Q4390" s="34">
        <f t="shared" si="966"/>
        <v>1.2135666803766834</v>
      </c>
      <c r="R4390" s="9">
        <f t="shared" si="967"/>
        <v>1025.793752602395</v>
      </c>
      <c r="S4390" s="9">
        <f t="shared" si="968"/>
        <v>822.78815630592919</v>
      </c>
      <c r="T4390" s="35">
        <f t="shared" si="969"/>
        <v>0.1055110907007563</v>
      </c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</row>
    <row r="4391" spans="1:31" x14ac:dyDescent="0.25">
      <c r="A4391" s="17">
        <v>4358</v>
      </c>
      <c r="B4391" s="11">
        <v>44378</v>
      </c>
      <c r="C4391" s="12">
        <v>7</v>
      </c>
      <c r="D4391" s="10">
        <v>182</v>
      </c>
      <c r="E4391" s="10">
        <v>2</v>
      </c>
      <c r="F4391" s="18">
        <v>13</v>
      </c>
      <c r="G4391" s="26">
        <f t="shared" si="956"/>
        <v>30</v>
      </c>
      <c r="H4391" s="13">
        <f t="shared" si="957"/>
        <v>99.61643835616438</v>
      </c>
      <c r="I4391" s="13">
        <f t="shared" si="958"/>
        <v>-3.4722852044708983</v>
      </c>
      <c r="J4391" s="13">
        <f t="shared" si="959"/>
        <v>-143.47228520447089</v>
      </c>
      <c r="K4391" s="13">
        <f t="shared" si="960"/>
        <v>10.608795246592152</v>
      </c>
      <c r="L4391" s="27">
        <f t="shared" si="961"/>
        <v>-20.868071301117723</v>
      </c>
      <c r="M4391" s="32">
        <f t="shared" si="962"/>
        <v>23.137128526309361</v>
      </c>
      <c r="N4391" s="13">
        <f t="shared" si="963"/>
        <v>65.615225647820068</v>
      </c>
      <c r="O4391" s="13">
        <f t="shared" si="964"/>
        <v>24.384774352179932</v>
      </c>
      <c r="P4391" s="27">
        <f t="shared" si="965"/>
        <v>127.49544791514646</v>
      </c>
      <c r="Q4391" s="36">
        <f t="shared" si="966"/>
        <v>1.0973833947872369</v>
      </c>
      <c r="R4391" s="14">
        <f t="shared" si="967"/>
        <v>1050.8491406917703</v>
      </c>
      <c r="S4391" s="14">
        <f t="shared" si="968"/>
        <v>960.92227500368563</v>
      </c>
      <c r="T4391" s="37">
        <f t="shared" si="969"/>
        <v>0.1232248623624972</v>
      </c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</row>
    <row r="4392" spans="1:31" x14ac:dyDescent="0.25">
      <c r="A4392" s="15">
        <v>4359</v>
      </c>
      <c r="B4392" s="4">
        <v>44378</v>
      </c>
      <c r="C4392" s="5">
        <v>7</v>
      </c>
      <c r="D4392" s="3">
        <v>182</v>
      </c>
      <c r="E4392" s="3">
        <v>2</v>
      </c>
      <c r="F4392" s="16">
        <v>14</v>
      </c>
      <c r="G4392" s="24">
        <f t="shared" si="956"/>
        <v>30</v>
      </c>
      <c r="H4392" s="7">
        <f t="shared" si="957"/>
        <v>99.61643835616438</v>
      </c>
      <c r="I4392" s="7">
        <f t="shared" si="958"/>
        <v>-3.4722852044708983</v>
      </c>
      <c r="J4392" s="7">
        <f t="shared" si="959"/>
        <v>-143.47228520447089</v>
      </c>
      <c r="K4392" s="7">
        <f t="shared" si="960"/>
        <v>11.608795246592152</v>
      </c>
      <c r="L4392" s="25">
        <f t="shared" si="961"/>
        <v>-5.8680713011177232</v>
      </c>
      <c r="M4392" s="31">
        <f t="shared" si="962"/>
        <v>23.137128526309361</v>
      </c>
      <c r="N4392" s="7">
        <f t="shared" si="963"/>
        <v>72.422723849617896</v>
      </c>
      <c r="O4392" s="7">
        <f t="shared" si="964"/>
        <v>17.577276150382104</v>
      </c>
      <c r="P4392" s="25">
        <f t="shared" si="965"/>
        <v>161.86144233185439</v>
      </c>
      <c r="Q4392" s="34">
        <f t="shared" si="966"/>
        <v>1.0485351253270574</v>
      </c>
      <c r="R4392" s="9">
        <f t="shared" si="967"/>
        <v>1061.8449579006699</v>
      </c>
      <c r="S4392" s="9">
        <f t="shared" si="968"/>
        <v>1029.0164413966652</v>
      </c>
      <c r="T4392" s="35">
        <f t="shared" si="969"/>
        <v>0.13195698825835253</v>
      </c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</row>
    <row r="4393" spans="1:31" x14ac:dyDescent="0.25">
      <c r="A4393" s="17">
        <v>4360</v>
      </c>
      <c r="B4393" s="11">
        <v>44378</v>
      </c>
      <c r="C4393" s="12">
        <v>7</v>
      </c>
      <c r="D4393" s="10">
        <v>182</v>
      </c>
      <c r="E4393" s="10">
        <v>2</v>
      </c>
      <c r="F4393" s="18">
        <v>15</v>
      </c>
      <c r="G4393" s="26">
        <f t="shared" si="956"/>
        <v>30</v>
      </c>
      <c r="H4393" s="13">
        <f t="shared" si="957"/>
        <v>99.61643835616438</v>
      </c>
      <c r="I4393" s="13">
        <f t="shared" si="958"/>
        <v>-3.4722852044708983</v>
      </c>
      <c r="J4393" s="13">
        <f t="shared" si="959"/>
        <v>-143.47228520447089</v>
      </c>
      <c r="K4393" s="13">
        <f t="shared" si="960"/>
        <v>12.608795246592152</v>
      </c>
      <c r="L4393" s="27">
        <f t="shared" si="961"/>
        <v>9.1319286988822768</v>
      </c>
      <c r="M4393" s="32">
        <f t="shared" si="962"/>
        <v>23.137128526309361</v>
      </c>
      <c r="N4393" s="13">
        <f t="shared" si="963"/>
        <v>71.454880142397172</v>
      </c>
      <c r="O4393" s="13">
        <f t="shared" si="964"/>
        <v>18.545119857602828</v>
      </c>
      <c r="P4393" s="27">
        <f t="shared" si="965"/>
        <v>207.31394937956003</v>
      </c>
      <c r="Q4393" s="36">
        <f t="shared" si="966"/>
        <v>1.0543154998287674</v>
      </c>
      <c r="R4393" s="14">
        <f t="shared" si="967"/>
        <v>1060.5286413186409</v>
      </c>
      <c r="S4393" s="14">
        <f t="shared" si="968"/>
        <v>1020.6007130706951</v>
      </c>
      <c r="T4393" s="37">
        <f t="shared" si="969"/>
        <v>0.13087778862730656</v>
      </c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</row>
    <row r="4394" spans="1:31" x14ac:dyDescent="0.25">
      <c r="A4394" s="15">
        <v>4361</v>
      </c>
      <c r="B4394" s="4">
        <v>44378</v>
      </c>
      <c r="C4394" s="5">
        <v>7</v>
      </c>
      <c r="D4394" s="3">
        <v>182</v>
      </c>
      <c r="E4394" s="3">
        <v>2</v>
      </c>
      <c r="F4394" s="16">
        <v>16</v>
      </c>
      <c r="G4394" s="24">
        <f t="shared" si="956"/>
        <v>30</v>
      </c>
      <c r="H4394" s="7">
        <f t="shared" si="957"/>
        <v>99.61643835616438</v>
      </c>
      <c r="I4394" s="7">
        <f t="shared" si="958"/>
        <v>-3.4722852044708983</v>
      </c>
      <c r="J4394" s="7">
        <f t="shared" si="959"/>
        <v>-143.47228520447089</v>
      </c>
      <c r="K4394" s="7">
        <f t="shared" si="960"/>
        <v>13.608795246592152</v>
      </c>
      <c r="L4394" s="25">
        <f t="shared" si="961"/>
        <v>24.131928698882277</v>
      </c>
      <c r="M4394" s="31">
        <f t="shared" si="962"/>
        <v>23.137128526309361</v>
      </c>
      <c r="N4394" s="7">
        <f t="shared" si="963"/>
        <v>63.564901804768915</v>
      </c>
      <c r="O4394" s="7">
        <f t="shared" si="964"/>
        <v>26.435098195231085</v>
      </c>
      <c r="P4394" s="25">
        <f t="shared" si="965"/>
        <v>237.61774251549156</v>
      </c>
      <c r="Q4394" s="34">
        <f t="shared" si="966"/>
        <v>1.1161623928235298</v>
      </c>
      <c r="R4394" s="9">
        <f t="shared" si="967"/>
        <v>1046.6973660824981</v>
      </c>
      <c r="S4394" s="9">
        <f t="shared" si="968"/>
        <v>936.46506897371569</v>
      </c>
      <c r="T4394" s="35">
        <f t="shared" si="969"/>
        <v>0.1200885672372721</v>
      </c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</row>
    <row r="4395" spans="1:31" x14ac:dyDescent="0.25">
      <c r="A4395" s="17">
        <v>4362</v>
      </c>
      <c r="B4395" s="11">
        <v>44378</v>
      </c>
      <c r="C4395" s="12">
        <v>7</v>
      </c>
      <c r="D4395" s="10">
        <v>182</v>
      </c>
      <c r="E4395" s="10">
        <v>2</v>
      </c>
      <c r="F4395" s="18">
        <v>17</v>
      </c>
      <c r="G4395" s="26">
        <f t="shared" si="956"/>
        <v>30</v>
      </c>
      <c r="H4395" s="13">
        <f t="shared" si="957"/>
        <v>99.61643835616438</v>
      </c>
      <c r="I4395" s="13">
        <f t="shared" si="958"/>
        <v>-3.4722852044708983</v>
      </c>
      <c r="J4395" s="13">
        <f t="shared" si="959"/>
        <v>-143.47228520447089</v>
      </c>
      <c r="K4395" s="13">
        <f t="shared" si="960"/>
        <v>14.608795246592152</v>
      </c>
      <c r="L4395" s="27">
        <f t="shared" si="961"/>
        <v>39.131928698882277</v>
      </c>
      <c r="M4395" s="32">
        <f t="shared" si="962"/>
        <v>23.137128526309361</v>
      </c>
      <c r="N4395" s="13">
        <f t="shared" si="963"/>
        <v>53.03420509741418</v>
      </c>
      <c r="O4395" s="13">
        <f t="shared" si="964"/>
        <v>36.96579490258582</v>
      </c>
      <c r="P4395" s="27">
        <f t="shared" si="965"/>
        <v>254.81638557803018</v>
      </c>
      <c r="Q4395" s="36">
        <f t="shared" si="966"/>
        <v>1.2505744986466065</v>
      </c>
      <c r="R4395" s="14">
        <f t="shared" si="967"/>
        <v>1018.113937960598</v>
      </c>
      <c r="S4395" s="14">
        <f t="shared" si="968"/>
        <v>784.65924735781402</v>
      </c>
      <c r="T4395" s="37">
        <f t="shared" si="969"/>
        <v>0.10062159060341944</v>
      </c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</row>
    <row r="4396" spans="1:31" x14ac:dyDescent="0.25">
      <c r="A4396" s="15">
        <v>4363</v>
      </c>
      <c r="B4396" s="4">
        <v>44378</v>
      </c>
      <c r="C4396" s="5">
        <v>7</v>
      </c>
      <c r="D4396" s="3">
        <v>182</v>
      </c>
      <c r="E4396" s="3">
        <v>2</v>
      </c>
      <c r="F4396" s="16">
        <v>18</v>
      </c>
      <c r="G4396" s="24">
        <f t="shared" si="956"/>
        <v>30</v>
      </c>
      <c r="H4396" s="7">
        <f t="shared" si="957"/>
        <v>99.61643835616438</v>
      </c>
      <c r="I4396" s="7">
        <f t="shared" si="958"/>
        <v>-3.4722852044708983</v>
      </c>
      <c r="J4396" s="7">
        <f t="shared" si="959"/>
        <v>-143.47228520447089</v>
      </c>
      <c r="K4396" s="7">
        <f t="shared" si="960"/>
        <v>15.608795246592152</v>
      </c>
      <c r="L4396" s="25">
        <f t="shared" si="961"/>
        <v>54.131928698882277</v>
      </c>
      <c r="M4396" s="31">
        <f t="shared" si="962"/>
        <v>23.137128526309361</v>
      </c>
      <c r="N4396" s="7">
        <f t="shared" si="963"/>
        <v>41.706289405306975</v>
      </c>
      <c r="O4396" s="7">
        <f t="shared" si="964"/>
        <v>48.293710594693025</v>
      </c>
      <c r="P4396" s="25">
        <f t="shared" si="965"/>
        <v>266.51930835836299</v>
      </c>
      <c r="Q4396" s="34">
        <f t="shared" si="966"/>
        <v>1.5010152515427482</v>
      </c>
      <c r="R4396" s="9">
        <f t="shared" si="967"/>
        <v>969.47957104311274</v>
      </c>
      <c r="S4396" s="9">
        <f t="shared" si="968"/>
        <v>580.56329859369009</v>
      </c>
      <c r="T4396" s="35">
        <f t="shared" si="969"/>
        <v>7.4449135401352243E-2</v>
      </c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</row>
    <row r="4397" spans="1:31" x14ac:dyDescent="0.25">
      <c r="A4397" s="17">
        <v>4364</v>
      </c>
      <c r="B4397" s="11">
        <v>44378</v>
      </c>
      <c r="C4397" s="12">
        <v>7</v>
      </c>
      <c r="D4397" s="10">
        <v>182</v>
      </c>
      <c r="E4397" s="10">
        <v>2</v>
      </c>
      <c r="F4397" s="18">
        <v>19</v>
      </c>
      <c r="G4397" s="26">
        <f t="shared" si="956"/>
        <v>30</v>
      </c>
      <c r="H4397" s="13">
        <f t="shared" si="957"/>
        <v>99.61643835616438</v>
      </c>
      <c r="I4397" s="13">
        <f t="shared" si="958"/>
        <v>-3.4722852044708983</v>
      </c>
      <c r="J4397" s="13">
        <f t="shared" si="959"/>
        <v>-143.47228520447089</v>
      </c>
      <c r="K4397" s="13">
        <f t="shared" si="960"/>
        <v>16.608795246592152</v>
      </c>
      <c r="L4397" s="27">
        <f t="shared" si="961"/>
        <v>69.131928698882277</v>
      </c>
      <c r="M4397" s="32">
        <f t="shared" si="962"/>
        <v>23.137128526309361</v>
      </c>
      <c r="N4397" s="13">
        <f t="shared" si="963"/>
        <v>30.231991289085894</v>
      </c>
      <c r="O4397" s="13">
        <f t="shared" si="964"/>
        <v>59.768008710914103</v>
      </c>
      <c r="P4397" s="27">
        <f t="shared" si="965"/>
        <v>276.00913978333801</v>
      </c>
      <c r="Q4397" s="36">
        <f t="shared" si="966"/>
        <v>1.980518118665781</v>
      </c>
      <c r="R4397" s="14">
        <f t="shared" si="967"/>
        <v>889.38406810701133</v>
      </c>
      <c r="S4397" s="14">
        <f t="shared" si="968"/>
        <v>347.59032385100232</v>
      </c>
      <c r="T4397" s="37">
        <f t="shared" si="969"/>
        <v>4.4573604889023212E-2</v>
      </c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</row>
    <row r="4398" spans="1:31" x14ac:dyDescent="0.25">
      <c r="A4398" s="15">
        <v>4365</v>
      </c>
      <c r="B4398" s="4">
        <v>44378</v>
      </c>
      <c r="C4398" s="5">
        <v>7</v>
      </c>
      <c r="D4398" s="3">
        <v>182</v>
      </c>
      <c r="E4398" s="3">
        <v>2</v>
      </c>
      <c r="F4398" s="16">
        <v>20</v>
      </c>
      <c r="G4398" s="24">
        <f t="shared" si="956"/>
        <v>30</v>
      </c>
      <c r="H4398" s="7">
        <f t="shared" si="957"/>
        <v>99.61643835616438</v>
      </c>
      <c r="I4398" s="7">
        <f t="shared" si="958"/>
        <v>-3.4722852044708983</v>
      </c>
      <c r="J4398" s="7">
        <f t="shared" si="959"/>
        <v>-143.47228520447089</v>
      </c>
      <c r="K4398" s="7">
        <f t="shared" si="960"/>
        <v>17.608795246592152</v>
      </c>
      <c r="L4398" s="25">
        <f t="shared" si="961"/>
        <v>84.131928698882277</v>
      </c>
      <c r="M4398" s="31">
        <f t="shared" si="962"/>
        <v>23.137128526309361</v>
      </c>
      <c r="N4398" s="7">
        <f t="shared" si="963"/>
        <v>18.94086487396466</v>
      </c>
      <c r="O4398" s="7">
        <f t="shared" si="964"/>
        <v>71.059135126035343</v>
      </c>
      <c r="P4398" s="25">
        <f t="shared" si="965"/>
        <v>284.73473577873807</v>
      </c>
      <c r="Q4398" s="34">
        <f t="shared" si="966"/>
        <v>3.0562660975481304</v>
      </c>
      <c r="R4398" s="9">
        <f t="shared" si="967"/>
        <v>751.01273708511587</v>
      </c>
      <c r="S4398" s="9">
        <f t="shared" si="968"/>
        <v>120.77689975851501</v>
      </c>
      <c r="T4398" s="35">
        <f t="shared" si="969"/>
        <v>1.5487950728642494E-2</v>
      </c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</row>
    <row r="4399" spans="1:31" x14ac:dyDescent="0.25">
      <c r="A4399" s="17">
        <v>4366</v>
      </c>
      <c r="B4399" s="11">
        <v>44378</v>
      </c>
      <c r="C4399" s="12">
        <v>7</v>
      </c>
      <c r="D4399" s="10">
        <v>182</v>
      </c>
      <c r="E4399" s="10">
        <v>2</v>
      </c>
      <c r="F4399" s="18">
        <v>21</v>
      </c>
      <c r="G4399" s="26">
        <f t="shared" si="956"/>
        <v>30</v>
      </c>
      <c r="H4399" s="13">
        <f t="shared" si="957"/>
        <v>99.61643835616438</v>
      </c>
      <c r="I4399" s="13">
        <f t="shared" si="958"/>
        <v>-3.4722852044708983</v>
      </c>
      <c r="J4399" s="13">
        <f t="shared" si="959"/>
        <v>-143.47228520447089</v>
      </c>
      <c r="K4399" s="13">
        <f t="shared" si="960"/>
        <v>18.608795246592152</v>
      </c>
      <c r="L4399" s="27">
        <f t="shared" si="961"/>
        <v>99.131928698882277</v>
      </c>
      <c r="M4399" s="32">
        <f t="shared" si="962"/>
        <v>23.137128526309361</v>
      </c>
      <c r="N4399" s="13">
        <f t="shared" si="963"/>
        <v>8.0926230589687584</v>
      </c>
      <c r="O4399" s="13">
        <f t="shared" si="964"/>
        <v>81.907376941031245</v>
      </c>
      <c r="P4399" s="27">
        <f t="shared" si="965"/>
        <v>293.50228873830855</v>
      </c>
      <c r="Q4399" s="36">
        <f t="shared" si="966"/>
        <v>6.7853734563255861</v>
      </c>
      <c r="R4399" s="14">
        <f t="shared" si="967"/>
        <v>478.98708244132774</v>
      </c>
      <c r="S4399" s="14">
        <f t="shared" si="968"/>
        <v>0</v>
      </c>
      <c r="T4399" s="37">
        <f t="shared" si="969"/>
        <v>0</v>
      </c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</row>
    <row r="4400" spans="1:31" x14ac:dyDescent="0.25">
      <c r="A4400" s="15">
        <v>4367</v>
      </c>
      <c r="B4400" s="4">
        <v>44378</v>
      </c>
      <c r="C4400" s="5">
        <v>7</v>
      </c>
      <c r="D4400" s="3">
        <v>182</v>
      </c>
      <c r="E4400" s="3">
        <v>2</v>
      </c>
      <c r="F4400" s="16">
        <v>22</v>
      </c>
      <c r="G4400" s="24">
        <f t="shared" si="956"/>
        <v>30</v>
      </c>
      <c r="H4400" s="7">
        <f t="shared" si="957"/>
        <v>99.61643835616438</v>
      </c>
      <c r="I4400" s="7">
        <f t="shared" si="958"/>
        <v>-3.4722852044708983</v>
      </c>
      <c r="J4400" s="7">
        <f t="shared" si="959"/>
        <v>-143.47228520447089</v>
      </c>
      <c r="K4400" s="7">
        <f t="shared" si="960"/>
        <v>19.608795246592152</v>
      </c>
      <c r="L4400" s="25">
        <f t="shared" si="961"/>
        <v>114.13192869888228</v>
      </c>
      <c r="M4400" s="31">
        <f t="shared" si="962"/>
        <v>23.137128526309361</v>
      </c>
      <c r="N4400" s="7">
        <f t="shared" si="963"/>
        <v>0</v>
      </c>
      <c r="O4400" s="7">
        <f t="shared" si="964"/>
        <v>90</v>
      </c>
      <c r="P4400" s="25">
        <f t="shared" si="965"/>
        <v>302.86513269382181</v>
      </c>
      <c r="Q4400" s="34">
        <f t="shared" si="966"/>
        <v>37.919608377836205</v>
      </c>
      <c r="R4400" s="9">
        <f t="shared" si="967"/>
        <v>0</v>
      </c>
      <c r="S4400" s="9">
        <f t="shared" si="968"/>
        <v>0</v>
      </c>
      <c r="T4400" s="35">
        <f t="shared" si="969"/>
        <v>0</v>
      </c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</row>
    <row r="4401" spans="1:31" x14ac:dyDescent="0.25">
      <c r="A4401" s="17">
        <v>4368</v>
      </c>
      <c r="B4401" s="11">
        <v>44378</v>
      </c>
      <c r="C4401" s="12">
        <v>7</v>
      </c>
      <c r="D4401" s="10">
        <v>182</v>
      </c>
      <c r="E4401" s="10">
        <v>2</v>
      </c>
      <c r="F4401" s="18">
        <v>23</v>
      </c>
      <c r="G4401" s="26">
        <f t="shared" si="956"/>
        <v>30</v>
      </c>
      <c r="H4401" s="13">
        <f t="shared" si="957"/>
        <v>99.61643835616438</v>
      </c>
      <c r="I4401" s="13">
        <f t="shared" si="958"/>
        <v>-3.4722852044708983</v>
      </c>
      <c r="J4401" s="13">
        <f t="shared" si="959"/>
        <v>-143.47228520447089</v>
      </c>
      <c r="K4401" s="13">
        <f t="shared" si="960"/>
        <v>20.608795246592152</v>
      </c>
      <c r="L4401" s="27">
        <f t="shared" si="961"/>
        <v>129.13192869888229</v>
      </c>
      <c r="M4401" s="32">
        <f t="shared" si="962"/>
        <v>23.137128526309361</v>
      </c>
      <c r="N4401" s="13">
        <f t="shared" si="963"/>
        <v>0</v>
      </c>
      <c r="O4401" s="13">
        <f t="shared" si="964"/>
        <v>90</v>
      </c>
      <c r="P4401" s="27">
        <f t="shared" si="965"/>
        <v>312.37992533375882</v>
      </c>
      <c r="Q4401" s="36">
        <f t="shared" si="966"/>
        <v>37.919608377836205</v>
      </c>
      <c r="R4401" s="14">
        <f t="shared" si="967"/>
        <v>0</v>
      </c>
      <c r="S4401" s="14">
        <f t="shared" si="968"/>
        <v>0</v>
      </c>
      <c r="T4401" s="37">
        <f t="shared" si="969"/>
        <v>0</v>
      </c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</row>
    <row r="4402" spans="1:31" x14ac:dyDescent="0.25">
      <c r="A4402" s="15">
        <v>4369</v>
      </c>
      <c r="B4402" s="4">
        <v>44379</v>
      </c>
      <c r="C4402" s="5">
        <v>7</v>
      </c>
      <c r="D4402" s="3">
        <v>183</v>
      </c>
      <c r="E4402" s="3">
        <v>2</v>
      </c>
      <c r="F4402" s="16">
        <v>0</v>
      </c>
      <c r="G4402" s="24">
        <f t="shared" si="956"/>
        <v>30</v>
      </c>
      <c r="H4402" s="7">
        <f t="shared" si="957"/>
        <v>100.60273972602739</v>
      </c>
      <c r="I4402" s="7">
        <f t="shared" si="958"/>
        <v>-3.6589967622904469</v>
      </c>
      <c r="J4402" s="7">
        <f t="shared" si="959"/>
        <v>-143.65899676229046</v>
      </c>
      <c r="K4402" s="7">
        <f t="shared" si="960"/>
        <v>-2.394316612704841</v>
      </c>
      <c r="L4402" s="25">
        <f t="shared" si="961"/>
        <v>-215.91474919057262</v>
      </c>
      <c r="M4402" s="31">
        <f t="shared" si="962"/>
        <v>23.06798293899115</v>
      </c>
      <c r="N4402" s="7">
        <f t="shared" si="963"/>
        <v>0</v>
      </c>
      <c r="O4402" s="7">
        <f t="shared" si="964"/>
        <v>90</v>
      </c>
      <c r="P4402" s="25">
        <f t="shared" si="965"/>
        <v>38.820321029997793</v>
      </c>
      <c r="Q4402" s="34">
        <f t="shared" si="966"/>
        <v>37.919608377836205</v>
      </c>
      <c r="R4402" s="9">
        <f t="shared" si="967"/>
        <v>0</v>
      </c>
      <c r="S4402" s="9">
        <f t="shared" si="968"/>
        <v>0</v>
      </c>
      <c r="T4402" s="35">
        <f t="shared" si="969"/>
        <v>0</v>
      </c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</row>
    <row r="4403" spans="1:31" x14ac:dyDescent="0.25">
      <c r="A4403" s="17">
        <v>4370</v>
      </c>
      <c r="B4403" s="11">
        <v>44379</v>
      </c>
      <c r="C4403" s="12">
        <v>7</v>
      </c>
      <c r="D4403" s="10">
        <v>183</v>
      </c>
      <c r="E4403" s="10">
        <v>2</v>
      </c>
      <c r="F4403" s="18">
        <v>1</v>
      </c>
      <c r="G4403" s="26">
        <f t="shared" si="956"/>
        <v>30</v>
      </c>
      <c r="H4403" s="13">
        <f t="shared" si="957"/>
        <v>100.60273972602739</v>
      </c>
      <c r="I4403" s="13">
        <f t="shared" si="958"/>
        <v>-3.6589967622904469</v>
      </c>
      <c r="J4403" s="13">
        <f t="shared" si="959"/>
        <v>-143.65899676229046</v>
      </c>
      <c r="K4403" s="13">
        <f t="shared" si="960"/>
        <v>-1.394316612704841</v>
      </c>
      <c r="L4403" s="27">
        <f t="shared" si="961"/>
        <v>-200.91474919057262</v>
      </c>
      <c r="M4403" s="32">
        <f t="shared" si="962"/>
        <v>23.06798293899115</v>
      </c>
      <c r="N4403" s="13">
        <f t="shared" si="963"/>
        <v>0</v>
      </c>
      <c r="O4403" s="13">
        <f t="shared" si="964"/>
        <v>90</v>
      </c>
      <c r="P4403" s="27">
        <f t="shared" si="965"/>
        <v>31.506664828334539</v>
      </c>
      <c r="Q4403" s="36">
        <f t="shared" si="966"/>
        <v>37.919608377836205</v>
      </c>
      <c r="R4403" s="14">
        <f t="shared" si="967"/>
        <v>0</v>
      </c>
      <c r="S4403" s="14">
        <f t="shared" si="968"/>
        <v>0</v>
      </c>
      <c r="T4403" s="37">
        <f t="shared" si="969"/>
        <v>0</v>
      </c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</row>
    <row r="4404" spans="1:31" x14ac:dyDescent="0.25">
      <c r="A4404" s="15">
        <v>4371</v>
      </c>
      <c r="B4404" s="4">
        <v>44379</v>
      </c>
      <c r="C4404" s="5">
        <v>7</v>
      </c>
      <c r="D4404" s="3">
        <v>183</v>
      </c>
      <c r="E4404" s="3">
        <v>2</v>
      </c>
      <c r="F4404" s="16">
        <v>2</v>
      </c>
      <c r="G4404" s="24">
        <f t="shared" si="956"/>
        <v>30</v>
      </c>
      <c r="H4404" s="7">
        <f t="shared" si="957"/>
        <v>100.60273972602739</v>
      </c>
      <c r="I4404" s="7">
        <f t="shared" si="958"/>
        <v>-3.6589967622904469</v>
      </c>
      <c r="J4404" s="7">
        <f t="shared" si="959"/>
        <v>-143.65899676229046</v>
      </c>
      <c r="K4404" s="7">
        <f t="shared" si="960"/>
        <v>-0.39431661270484097</v>
      </c>
      <c r="L4404" s="25">
        <f t="shared" si="961"/>
        <v>-185.91474919057262</v>
      </c>
      <c r="M4404" s="31">
        <f t="shared" si="962"/>
        <v>23.06798293899115</v>
      </c>
      <c r="N4404" s="7">
        <f t="shared" si="963"/>
        <v>0</v>
      </c>
      <c r="O4404" s="7">
        <f t="shared" si="964"/>
        <v>90</v>
      </c>
      <c r="P4404" s="25">
        <f t="shared" si="965"/>
        <v>27.327599701388362</v>
      </c>
      <c r="Q4404" s="34">
        <f t="shared" si="966"/>
        <v>37.919608377836205</v>
      </c>
      <c r="R4404" s="9">
        <f t="shared" si="967"/>
        <v>0</v>
      </c>
      <c r="S4404" s="9">
        <f t="shared" si="968"/>
        <v>0</v>
      </c>
      <c r="T4404" s="35">
        <f t="shared" si="969"/>
        <v>0</v>
      </c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</row>
    <row r="4405" spans="1:31" x14ac:dyDescent="0.25">
      <c r="A4405" s="17">
        <v>4372</v>
      </c>
      <c r="B4405" s="11">
        <v>44379</v>
      </c>
      <c r="C4405" s="12">
        <v>7</v>
      </c>
      <c r="D4405" s="10">
        <v>183</v>
      </c>
      <c r="E4405" s="10">
        <v>2</v>
      </c>
      <c r="F4405" s="18">
        <v>3</v>
      </c>
      <c r="G4405" s="26">
        <f t="shared" si="956"/>
        <v>30</v>
      </c>
      <c r="H4405" s="13">
        <f t="shared" si="957"/>
        <v>100.60273972602739</v>
      </c>
      <c r="I4405" s="13">
        <f t="shared" si="958"/>
        <v>-3.6589967622904469</v>
      </c>
      <c r="J4405" s="13">
        <f t="shared" si="959"/>
        <v>-143.65899676229046</v>
      </c>
      <c r="K4405" s="13">
        <f t="shared" si="960"/>
        <v>0.60568338729515903</v>
      </c>
      <c r="L4405" s="27">
        <f t="shared" si="961"/>
        <v>-170.91474919057262</v>
      </c>
      <c r="M4405" s="32">
        <f t="shared" si="962"/>
        <v>23.06798293899115</v>
      </c>
      <c r="N4405" s="13">
        <f t="shared" si="963"/>
        <v>0</v>
      </c>
      <c r="O4405" s="13">
        <f t="shared" si="964"/>
        <v>90</v>
      </c>
      <c r="P4405" s="27">
        <f t="shared" si="965"/>
        <v>27.855931908771137</v>
      </c>
      <c r="Q4405" s="36">
        <f t="shared" si="966"/>
        <v>37.919608377836205</v>
      </c>
      <c r="R4405" s="14">
        <f t="shared" si="967"/>
        <v>0</v>
      </c>
      <c r="S4405" s="14">
        <f t="shared" si="968"/>
        <v>0</v>
      </c>
      <c r="T4405" s="37">
        <f t="shared" si="969"/>
        <v>0</v>
      </c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</row>
    <row r="4406" spans="1:31" x14ac:dyDescent="0.25">
      <c r="A4406" s="15">
        <v>4373</v>
      </c>
      <c r="B4406" s="4">
        <v>44379</v>
      </c>
      <c r="C4406" s="5">
        <v>7</v>
      </c>
      <c r="D4406" s="3">
        <v>183</v>
      </c>
      <c r="E4406" s="3">
        <v>2</v>
      </c>
      <c r="F4406" s="16">
        <v>4</v>
      </c>
      <c r="G4406" s="24">
        <f t="shared" si="956"/>
        <v>30</v>
      </c>
      <c r="H4406" s="7">
        <f t="shared" si="957"/>
        <v>100.60273972602739</v>
      </c>
      <c r="I4406" s="7">
        <f t="shared" si="958"/>
        <v>-3.6589967622904469</v>
      </c>
      <c r="J4406" s="7">
        <f t="shared" si="959"/>
        <v>-143.65899676229046</v>
      </c>
      <c r="K4406" s="7">
        <f t="shared" si="960"/>
        <v>1.605683387295159</v>
      </c>
      <c r="L4406" s="25">
        <f t="shared" si="961"/>
        <v>-155.91474919057262</v>
      </c>
      <c r="M4406" s="31">
        <f t="shared" si="962"/>
        <v>23.06798293899115</v>
      </c>
      <c r="N4406" s="7">
        <f t="shared" si="963"/>
        <v>0</v>
      </c>
      <c r="O4406" s="7">
        <f t="shared" si="964"/>
        <v>90</v>
      </c>
      <c r="P4406" s="25">
        <f t="shared" si="965"/>
        <v>32.853791424430639</v>
      </c>
      <c r="Q4406" s="34">
        <f t="shared" si="966"/>
        <v>37.919608377836205</v>
      </c>
      <c r="R4406" s="9">
        <f t="shared" si="967"/>
        <v>0</v>
      </c>
      <c r="S4406" s="9">
        <f t="shared" si="968"/>
        <v>0</v>
      </c>
      <c r="T4406" s="35">
        <f t="shared" si="969"/>
        <v>0</v>
      </c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</row>
    <row r="4407" spans="1:31" x14ac:dyDescent="0.25">
      <c r="A4407" s="17">
        <v>4374</v>
      </c>
      <c r="B4407" s="11">
        <v>44379</v>
      </c>
      <c r="C4407" s="12">
        <v>7</v>
      </c>
      <c r="D4407" s="10">
        <v>183</v>
      </c>
      <c r="E4407" s="10">
        <v>2</v>
      </c>
      <c r="F4407" s="18">
        <v>5</v>
      </c>
      <c r="G4407" s="26">
        <f t="shared" si="956"/>
        <v>30</v>
      </c>
      <c r="H4407" s="13">
        <f t="shared" si="957"/>
        <v>100.60273972602739</v>
      </c>
      <c r="I4407" s="13">
        <f t="shared" si="958"/>
        <v>-3.6589967622904469</v>
      </c>
      <c r="J4407" s="13">
        <f t="shared" si="959"/>
        <v>-143.65899676229046</v>
      </c>
      <c r="K4407" s="13">
        <f t="shared" si="960"/>
        <v>2.605683387295159</v>
      </c>
      <c r="L4407" s="27">
        <f t="shared" si="961"/>
        <v>-140.91474919057262</v>
      </c>
      <c r="M4407" s="32">
        <f t="shared" si="962"/>
        <v>23.06798293899115</v>
      </c>
      <c r="N4407" s="13">
        <f t="shared" si="963"/>
        <v>0</v>
      </c>
      <c r="O4407" s="13">
        <f t="shared" si="964"/>
        <v>90</v>
      </c>
      <c r="P4407" s="27">
        <f t="shared" si="965"/>
        <v>40.606586244047563</v>
      </c>
      <c r="Q4407" s="36">
        <f t="shared" si="966"/>
        <v>37.919608377836205</v>
      </c>
      <c r="R4407" s="14">
        <f t="shared" si="967"/>
        <v>0</v>
      </c>
      <c r="S4407" s="14">
        <f t="shared" si="968"/>
        <v>0</v>
      </c>
      <c r="T4407" s="37">
        <f t="shared" si="969"/>
        <v>0</v>
      </c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</row>
    <row r="4408" spans="1:31" x14ac:dyDescent="0.25">
      <c r="A4408" s="15">
        <v>4375</v>
      </c>
      <c r="B4408" s="4">
        <v>44379</v>
      </c>
      <c r="C4408" s="5">
        <v>7</v>
      </c>
      <c r="D4408" s="3">
        <v>183</v>
      </c>
      <c r="E4408" s="3">
        <v>2</v>
      </c>
      <c r="F4408" s="16">
        <v>6</v>
      </c>
      <c r="G4408" s="24">
        <f t="shared" si="956"/>
        <v>30</v>
      </c>
      <c r="H4408" s="7">
        <f t="shared" si="957"/>
        <v>100.60273972602739</v>
      </c>
      <c r="I4408" s="7">
        <f t="shared" si="958"/>
        <v>-3.6589967622904469</v>
      </c>
      <c r="J4408" s="7">
        <f t="shared" si="959"/>
        <v>-143.65899676229046</v>
      </c>
      <c r="K4408" s="7">
        <f t="shared" si="960"/>
        <v>3.605683387295159</v>
      </c>
      <c r="L4408" s="25">
        <f t="shared" si="961"/>
        <v>-125.91474919057262</v>
      </c>
      <c r="M4408" s="31">
        <f t="shared" si="962"/>
        <v>23.06798293899115</v>
      </c>
      <c r="N4408" s="7">
        <f t="shared" si="963"/>
        <v>0</v>
      </c>
      <c r="O4408" s="7">
        <f t="shared" si="964"/>
        <v>90</v>
      </c>
      <c r="P4408" s="25">
        <f t="shared" si="965"/>
        <v>49.680272422171377</v>
      </c>
      <c r="Q4408" s="34">
        <f t="shared" si="966"/>
        <v>37.919608377836205</v>
      </c>
      <c r="R4408" s="9">
        <f t="shared" si="967"/>
        <v>0</v>
      </c>
      <c r="S4408" s="9">
        <f t="shared" si="968"/>
        <v>0</v>
      </c>
      <c r="T4408" s="35">
        <f t="shared" si="969"/>
        <v>0</v>
      </c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</row>
    <row r="4409" spans="1:31" x14ac:dyDescent="0.25">
      <c r="A4409" s="17">
        <v>4376</v>
      </c>
      <c r="B4409" s="11">
        <v>44379</v>
      </c>
      <c r="C4409" s="12">
        <v>7</v>
      </c>
      <c r="D4409" s="10">
        <v>183</v>
      </c>
      <c r="E4409" s="10">
        <v>2</v>
      </c>
      <c r="F4409" s="18">
        <v>7</v>
      </c>
      <c r="G4409" s="26">
        <f t="shared" si="956"/>
        <v>30</v>
      </c>
      <c r="H4409" s="13">
        <f t="shared" si="957"/>
        <v>100.60273972602739</v>
      </c>
      <c r="I4409" s="13">
        <f t="shared" si="958"/>
        <v>-3.6589967622904469</v>
      </c>
      <c r="J4409" s="13">
        <f t="shared" si="959"/>
        <v>-143.65899676229046</v>
      </c>
      <c r="K4409" s="13">
        <f t="shared" si="960"/>
        <v>4.6056833872951586</v>
      </c>
      <c r="L4409" s="27">
        <f t="shared" si="961"/>
        <v>-110.91474919057262</v>
      </c>
      <c r="M4409" s="32">
        <f t="shared" si="962"/>
        <v>23.06798293899115</v>
      </c>
      <c r="N4409" s="13">
        <f t="shared" si="963"/>
        <v>1.5094011015384446E-2</v>
      </c>
      <c r="O4409" s="13">
        <f t="shared" si="964"/>
        <v>89.984905988984622</v>
      </c>
      <c r="P4409" s="27">
        <f t="shared" si="965"/>
        <v>59.251696521707345</v>
      </c>
      <c r="Q4409" s="36">
        <f t="shared" si="966"/>
        <v>37.695684832144721</v>
      </c>
      <c r="R4409" s="14">
        <f t="shared" si="967"/>
        <v>125.3922456466188</v>
      </c>
      <c r="S4409" s="14">
        <f t="shared" si="968"/>
        <v>0</v>
      </c>
      <c r="T4409" s="37">
        <f t="shared" si="969"/>
        <v>0</v>
      </c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</row>
    <row r="4410" spans="1:31" x14ac:dyDescent="0.25">
      <c r="A4410" s="15">
        <v>4377</v>
      </c>
      <c r="B4410" s="4">
        <v>44379</v>
      </c>
      <c r="C4410" s="5">
        <v>7</v>
      </c>
      <c r="D4410" s="3">
        <v>183</v>
      </c>
      <c r="E4410" s="3">
        <v>2</v>
      </c>
      <c r="F4410" s="16">
        <v>8</v>
      </c>
      <c r="G4410" s="24">
        <f t="shared" si="956"/>
        <v>30</v>
      </c>
      <c r="H4410" s="7">
        <f t="shared" si="957"/>
        <v>100.60273972602739</v>
      </c>
      <c r="I4410" s="7">
        <f t="shared" si="958"/>
        <v>-3.6589967622904469</v>
      </c>
      <c r="J4410" s="7">
        <f t="shared" si="959"/>
        <v>-143.65899676229046</v>
      </c>
      <c r="K4410" s="7">
        <f t="shared" si="960"/>
        <v>5.6056833872951586</v>
      </c>
      <c r="L4410" s="25">
        <f t="shared" si="961"/>
        <v>-95.914749190572621</v>
      </c>
      <c r="M4410" s="31">
        <f t="shared" si="962"/>
        <v>23.06798293899115</v>
      </c>
      <c r="N4410" s="7">
        <f t="shared" si="963"/>
        <v>10.324981681906198</v>
      </c>
      <c r="O4410" s="7">
        <f t="shared" si="964"/>
        <v>79.675018318093805</v>
      </c>
      <c r="P4410" s="25">
        <f t="shared" si="965"/>
        <v>68.466859648793744</v>
      </c>
      <c r="Q4410" s="34">
        <f t="shared" si="966"/>
        <v>5.4221741552671343</v>
      </c>
      <c r="R4410" s="9">
        <f t="shared" si="967"/>
        <v>554.831279849461</v>
      </c>
      <c r="S4410" s="9">
        <f t="shared" si="968"/>
        <v>0</v>
      </c>
      <c r="T4410" s="35">
        <f t="shared" si="969"/>
        <v>0</v>
      </c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</row>
    <row r="4411" spans="1:31" x14ac:dyDescent="0.25">
      <c r="A4411" s="17">
        <v>4378</v>
      </c>
      <c r="B4411" s="11">
        <v>44379</v>
      </c>
      <c r="C4411" s="12">
        <v>7</v>
      </c>
      <c r="D4411" s="10">
        <v>183</v>
      </c>
      <c r="E4411" s="10">
        <v>2</v>
      </c>
      <c r="F4411" s="18">
        <v>9</v>
      </c>
      <c r="G4411" s="26">
        <f t="shared" si="956"/>
        <v>30</v>
      </c>
      <c r="H4411" s="13">
        <f t="shared" si="957"/>
        <v>100.60273972602739</v>
      </c>
      <c r="I4411" s="13">
        <f t="shared" si="958"/>
        <v>-3.6589967622904469</v>
      </c>
      <c r="J4411" s="13">
        <f t="shared" si="959"/>
        <v>-143.65899676229046</v>
      </c>
      <c r="K4411" s="13">
        <f t="shared" si="960"/>
        <v>6.6056833872951586</v>
      </c>
      <c r="L4411" s="27">
        <f t="shared" si="961"/>
        <v>-80.914749190572621</v>
      </c>
      <c r="M4411" s="32">
        <f t="shared" si="962"/>
        <v>23.06798293899115</v>
      </c>
      <c r="N4411" s="13">
        <f t="shared" si="963"/>
        <v>21.293676085304305</v>
      </c>
      <c r="O4411" s="13">
        <f t="shared" si="964"/>
        <v>68.706323914695702</v>
      </c>
      <c r="P4411" s="27">
        <f t="shared" si="965"/>
        <v>77.178096909394526</v>
      </c>
      <c r="Q4411" s="36">
        <f t="shared" si="966"/>
        <v>2.7367514281039123</v>
      </c>
      <c r="R4411" s="14">
        <f t="shared" si="967"/>
        <v>787.4986050163194</v>
      </c>
      <c r="S4411" s="14">
        <f t="shared" si="968"/>
        <v>166.24901962679306</v>
      </c>
      <c r="T4411" s="37">
        <f t="shared" si="969"/>
        <v>2.1318604489955682E-2</v>
      </c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</row>
    <row r="4412" spans="1:31" x14ac:dyDescent="0.25">
      <c r="A4412" s="15">
        <v>4379</v>
      </c>
      <c r="B4412" s="4">
        <v>44379</v>
      </c>
      <c r="C4412" s="5">
        <v>7</v>
      </c>
      <c r="D4412" s="3">
        <v>183</v>
      </c>
      <c r="E4412" s="3">
        <v>2</v>
      </c>
      <c r="F4412" s="16">
        <v>10</v>
      </c>
      <c r="G4412" s="24">
        <f t="shared" si="956"/>
        <v>30</v>
      </c>
      <c r="H4412" s="7">
        <f t="shared" si="957"/>
        <v>100.60273972602739</v>
      </c>
      <c r="I4412" s="7">
        <f t="shared" si="958"/>
        <v>-3.6589967622904469</v>
      </c>
      <c r="J4412" s="7">
        <f t="shared" si="959"/>
        <v>-143.65899676229046</v>
      </c>
      <c r="K4412" s="7">
        <f t="shared" si="960"/>
        <v>7.6056833872951586</v>
      </c>
      <c r="L4412" s="25">
        <f t="shared" si="961"/>
        <v>-65.914749190572621</v>
      </c>
      <c r="M4412" s="31">
        <f t="shared" si="962"/>
        <v>23.06798293899115</v>
      </c>
      <c r="N4412" s="7">
        <f t="shared" si="963"/>
        <v>32.64834361955679</v>
      </c>
      <c r="O4412" s="7">
        <f t="shared" si="964"/>
        <v>57.35165638044321</v>
      </c>
      <c r="P4412" s="25">
        <f t="shared" si="965"/>
        <v>85.994867667349297</v>
      </c>
      <c r="Q4412" s="34">
        <f t="shared" si="966"/>
        <v>1.8492639641833433</v>
      </c>
      <c r="R4412" s="9">
        <f t="shared" si="967"/>
        <v>909.86675883380963</v>
      </c>
      <c r="S4412" s="9">
        <f t="shared" si="968"/>
        <v>398.33930665020335</v>
      </c>
      <c r="T4412" s="35">
        <f t="shared" si="969"/>
        <v>5.1080229828376462E-2</v>
      </c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</row>
    <row r="4413" spans="1:31" x14ac:dyDescent="0.25">
      <c r="A4413" s="17">
        <v>4380</v>
      </c>
      <c r="B4413" s="11">
        <v>44379</v>
      </c>
      <c r="C4413" s="12">
        <v>7</v>
      </c>
      <c r="D4413" s="10">
        <v>183</v>
      </c>
      <c r="E4413" s="10">
        <v>2</v>
      </c>
      <c r="F4413" s="18">
        <v>11</v>
      </c>
      <c r="G4413" s="26">
        <f t="shared" si="956"/>
        <v>30</v>
      </c>
      <c r="H4413" s="13">
        <f t="shared" si="957"/>
        <v>100.60273972602739</v>
      </c>
      <c r="I4413" s="13">
        <f t="shared" si="958"/>
        <v>-3.6589967622904469</v>
      </c>
      <c r="J4413" s="13">
        <f t="shared" si="959"/>
        <v>-143.65899676229046</v>
      </c>
      <c r="K4413" s="13">
        <f t="shared" si="960"/>
        <v>8.6056833872951586</v>
      </c>
      <c r="L4413" s="27">
        <f t="shared" si="961"/>
        <v>-50.914749190572621</v>
      </c>
      <c r="M4413" s="32">
        <f t="shared" si="962"/>
        <v>23.06798293899115</v>
      </c>
      <c r="N4413" s="13">
        <f t="shared" si="963"/>
        <v>44.123992300642449</v>
      </c>
      <c r="O4413" s="13">
        <f t="shared" si="964"/>
        <v>45.876007699357551</v>
      </c>
      <c r="P4413" s="27">
        <f t="shared" si="965"/>
        <v>95.81300061255925</v>
      </c>
      <c r="Q4413" s="36">
        <f t="shared" si="966"/>
        <v>1.434623926307065</v>
      </c>
      <c r="R4413" s="14">
        <f t="shared" si="967"/>
        <v>981.8450683870177</v>
      </c>
      <c r="S4413" s="14">
        <f t="shared" si="968"/>
        <v>627.68414430319262</v>
      </c>
      <c r="T4413" s="37">
        <f t="shared" si="969"/>
        <v>8.0489798057488599E-2</v>
      </c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</row>
    <row r="4414" spans="1:31" x14ac:dyDescent="0.25">
      <c r="A4414" s="15">
        <v>4381</v>
      </c>
      <c r="B4414" s="4">
        <v>44379</v>
      </c>
      <c r="C4414" s="5">
        <v>7</v>
      </c>
      <c r="D4414" s="3">
        <v>183</v>
      </c>
      <c r="E4414" s="3">
        <v>2</v>
      </c>
      <c r="F4414" s="16">
        <v>12</v>
      </c>
      <c r="G4414" s="24">
        <f t="shared" si="956"/>
        <v>30</v>
      </c>
      <c r="H4414" s="7">
        <f t="shared" si="957"/>
        <v>100.60273972602739</v>
      </c>
      <c r="I4414" s="7">
        <f t="shared" si="958"/>
        <v>-3.6589967622904469</v>
      </c>
      <c r="J4414" s="7">
        <f t="shared" si="959"/>
        <v>-143.65899676229046</v>
      </c>
      <c r="K4414" s="7">
        <f t="shared" si="960"/>
        <v>9.6056833872951586</v>
      </c>
      <c r="L4414" s="25">
        <f t="shared" si="961"/>
        <v>-35.914749190572621</v>
      </c>
      <c r="M4414" s="31">
        <f t="shared" si="962"/>
        <v>23.06798293899115</v>
      </c>
      <c r="N4414" s="7">
        <f t="shared" si="963"/>
        <v>55.352311653314324</v>
      </c>
      <c r="O4414" s="7">
        <f t="shared" si="964"/>
        <v>34.647688346685676</v>
      </c>
      <c r="P4414" s="25">
        <f t="shared" si="965"/>
        <v>108.33123339561196</v>
      </c>
      <c r="Q4414" s="34">
        <f t="shared" si="966"/>
        <v>1.214679563865563</v>
      </c>
      <c r="R4414" s="9">
        <f t="shared" si="967"/>
        <v>1025.5607756399691</v>
      </c>
      <c r="S4414" s="9">
        <f t="shared" si="968"/>
        <v>822.3473608797683</v>
      </c>
      <c r="T4414" s="35">
        <f t="shared" si="969"/>
        <v>0.10545203923193092</v>
      </c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</row>
    <row r="4415" spans="1:31" x14ac:dyDescent="0.25">
      <c r="A4415" s="17">
        <v>4382</v>
      </c>
      <c r="B4415" s="11">
        <v>44379</v>
      </c>
      <c r="C4415" s="12">
        <v>7</v>
      </c>
      <c r="D4415" s="10">
        <v>183</v>
      </c>
      <c r="E4415" s="10">
        <v>2</v>
      </c>
      <c r="F4415" s="18">
        <v>13</v>
      </c>
      <c r="G4415" s="26">
        <f t="shared" si="956"/>
        <v>30</v>
      </c>
      <c r="H4415" s="13">
        <f t="shared" si="957"/>
        <v>100.60273972602739</v>
      </c>
      <c r="I4415" s="13">
        <f t="shared" si="958"/>
        <v>-3.6589967622904469</v>
      </c>
      <c r="J4415" s="13">
        <f t="shared" si="959"/>
        <v>-143.65899676229046</v>
      </c>
      <c r="K4415" s="13">
        <f t="shared" si="960"/>
        <v>10.605683387295159</v>
      </c>
      <c r="L4415" s="27">
        <f t="shared" si="961"/>
        <v>-20.914749190572621</v>
      </c>
      <c r="M4415" s="32">
        <f t="shared" si="962"/>
        <v>23.06798293899115</v>
      </c>
      <c r="N4415" s="13">
        <f t="shared" si="963"/>
        <v>65.534953397212192</v>
      </c>
      <c r="O4415" s="13">
        <f t="shared" si="964"/>
        <v>24.465046602787808</v>
      </c>
      <c r="P4415" s="27">
        <f t="shared" si="965"/>
        <v>127.5279703950672</v>
      </c>
      <c r="Q4415" s="36">
        <f t="shared" si="966"/>
        <v>1.0980804559463189</v>
      </c>
      <c r="R4415" s="14">
        <f t="shared" si="967"/>
        <v>1050.6942962514786</v>
      </c>
      <c r="S4415" s="14">
        <f t="shared" si="968"/>
        <v>960.75942062899094</v>
      </c>
      <c r="T4415" s="37">
        <f t="shared" si="969"/>
        <v>0.12320102785789597</v>
      </c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</row>
    <row r="4416" spans="1:31" x14ac:dyDescent="0.25">
      <c r="A4416" s="15">
        <v>4383</v>
      </c>
      <c r="B4416" s="4">
        <v>44379</v>
      </c>
      <c r="C4416" s="5">
        <v>7</v>
      </c>
      <c r="D4416" s="3">
        <v>183</v>
      </c>
      <c r="E4416" s="3">
        <v>2</v>
      </c>
      <c r="F4416" s="16">
        <v>14</v>
      </c>
      <c r="G4416" s="24">
        <f t="shared" si="956"/>
        <v>30</v>
      </c>
      <c r="H4416" s="7">
        <f t="shared" si="957"/>
        <v>100.60273972602739</v>
      </c>
      <c r="I4416" s="7">
        <f t="shared" si="958"/>
        <v>-3.6589967622904469</v>
      </c>
      <c r="J4416" s="7">
        <f t="shared" si="959"/>
        <v>-143.65899676229046</v>
      </c>
      <c r="K4416" s="7">
        <f t="shared" si="960"/>
        <v>11.605683387295159</v>
      </c>
      <c r="L4416" s="25">
        <f t="shared" si="961"/>
        <v>-5.9147491905726213</v>
      </c>
      <c r="M4416" s="31">
        <f t="shared" si="962"/>
        <v>23.06798293899115</v>
      </c>
      <c r="N4416" s="7">
        <f t="shared" si="963"/>
        <v>72.344797891919896</v>
      </c>
      <c r="O4416" s="7">
        <f t="shared" si="964"/>
        <v>17.655202108080104</v>
      </c>
      <c r="P4416" s="25">
        <f t="shared" si="965"/>
        <v>161.78380767159172</v>
      </c>
      <c r="Q4416" s="34">
        <f t="shared" si="966"/>
        <v>1.0489871377056097</v>
      </c>
      <c r="R4416" s="9">
        <f t="shared" si="967"/>
        <v>1061.7418754977703</v>
      </c>
      <c r="S4416" s="9">
        <f t="shared" si="968"/>
        <v>1029.1239774473831</v>
      </c>
      <c r="T4416" s="35">
        <f t="shared" si="969"/>
        <v>0.13196761758705142</v>
      </c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</row>
    <row r="4417" spans="1:31" x14ac:dyDescent="0.25">
      <c r="A4417" s="17">
        <v>4384</v>
      </c>
      <c r="B4417" s="11">
        <v>44379</v>
      </c>
      <c r="C4417" s="12">
        <v>7</v>
      </c>
      <c r="D4417" s="10">
        <v>183</v>
      </c>
      <c r="E4417" s="10">
        <v>2</v>
      </c>
      <c r="F4417" s="18">
        <v>15</v>
      </c>
      <c r="G4417" s="26">
        <f t="shared" si="956"/>
        <v>30</v>
      </c>
      <c r="H4417" s="13">
        <f t="shared" si="957"/>
        <v>100.60273972602739</v>
      </c>
      <c r="I4417" s="13">
        <f t="shared" si="958"/>
        <v>-3.6589967622904469</v>
      </c>
      <c r="J4417" s="13">
        <f t="shared" si="959"/>
        <v>-143.65899676229046</v>
      </c>
      <c r="K4417" s="13">
        <f t="shared" si="960"/>
        <v>12.605683387295159</v>
      </c>
      <c r="L4417" s="27">
        <f t="shared" si="961"/>
        <v>9.0852508094273787</v>
      </c>
      <c r="M4417" s="32">
        <f t="shared" si="962"/>
        <v>23.06798293899115</v>
      </c>
      <c r="N4417" s="13">
        <f t="shared" si="963"/>
        <v>71.407294977272116</v>
      </c>
      <c r="O4417" s="13">
        <f t="shared" si="964"/>
        <v>18.592705022727884</v>
      </c>
      <c r="P4417" s="27">
        <f t="shared" si="965"/>
        <v>207.10659361549324</v>
      </c>
      <c r="Q4417" s="36">
        <f t="shared" si="966"/>
        <v>1.0546091089847003</v>
      </c>
      <c r="R4417" s="14">
        <f t="shared" si="967"/>
        <v>1060.4618905111215</v>
      </c>
      <c r="S4417" s="14">
        <f t="shared" si="968"/>
        <v>1020.9442474228206</v>
      </c>
      <c r="T4417" s="37">
        <f t="shared" si="969"/>
        <v>0.13091870656417906</v>
      </c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</row>
    <row r="4418" spans="1:31" x14ac:dyDescent="0.25">
      <c r="A4418" s="15">
        <v>4385</v>
      </c>
      <c r="B4418" s="4">
        <v>44379</v>
      </c>
      <c r="C4418" s="5">
        <v>7</v>
      </c>
      <c r="D4418" s="3">
        <v>183</v>
      </c>
      <c r="E4418" s="3">
        <v>2</v>
      </c>
      <c r="F4418" s="16">
        <v>16</v>
      </c>
      <c r="G4418" s="24">
        <f t="shared" si="956"/>
        <v>30</v>
      </c>
      <c r="H4418" s="7">
        <f t="shared" si="957"/>
        <v>100.60273972602739</v>
      </c>
      <c r="I4418" s="7">
        <f t="shared" si="958"/>
        <v>-3.6589967622904469</v>
      </c>
      <c r="J4418" s="7">
        <f t="shared" si="959"/>
        <v>-143.65899676229046</v>
      </c>
      <c r="K4418" s="7">
        <f t="shared" si="960"/>
        <v>13.605683387295159</v>
      </c>
      <c r="L4418" s="25">
        <f t="shared" si="961"/>
        <v>24.085250809427379</v>
      </c>
      <c r="M4418" s="31">
        <f t="shared" si="962"/>
        <v>23.06798293899115</v>
      </c>
      <c r="N4418" s="7">
        <f t="shared" si="963"/>
        <v>63.545868063586525</v>
      </c>
      <c r="O4418" s="7">
        <f t="shared" si="964"/>
        <v>26.454131936413475</v>
      </c>
      <c r="P4418" s="25">
        <f t="shared" si="965"/>
        <v>237.44004586221411</v>
      </c>
      <c r="Q4418" s="34">
        <f t="shared" si="966"/>
        <v>1.1163464578362581</v>
      </c>
      <c r="R4418" s="9">
        <f t="shared" si="967"/>
        <v>1046.6568736969371</v>
      </c>
      <c r="S4418" s="9">
        <f t="shared" si="968"/>
        <v>936.9881079594669</v>
      </c>
      <c r="T4418" s="35">
        <f t="shared" si="969"/>
        <v>0.12015276198453148</v>
      </c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</row>
    <row r="4419" spans="1:31" x14ac:dyDescent="0.25">
      <c r="A4419" s="17">
        <v>4386</v>
      </c>
      <c r="B4419" s="11">
        <v>44379</v>
      </c>
      <c r="C4419" s="12">
        <v>7</v>
      </c>
      <c r="D4419" s="10">
        <v>183</v>
      </c>
      <c r="E4419" s="10">
        <v>2</v>
      </c>
      <c r="F4419" s="18">
        <v>17</v>
      </c>
      <c r="G4419" s="26">
        <f t="shared" si="956"/>
        <v>30</v>
      </c>
      <c r="H4419" s="13">
        <f t="shared" si="957"/>
        <v>100.60273972602739</v>
      </c>
      <c r="I4419" s="13">
        <f t="shared" si="958"/>
        <v>-3.6589967622904469</v>
      </c>
      <c r="J4419" s="13">
        <f t="shared" si="959"/>
        <v>-143.65899676229046</v>
      </c>
      <c r="K4419" s="13">
        <f t="shared" si="960"/>
        <v>14.605683387295159</v>
      </c>
      <c r="L4419" s="27">
        <f t="shared" si="961"/>
        <v>39.085250809427379</v>
      </c>
      <c r="M4419" s="32">
        <f t="shared" si="962"/>
        <v>23.06798293899115</v>
      </c>
      <c r="N4419" s="13">
        <f t="shared" si="963"/>
        <v>53.027540827006824</v>
      </c>
      <c r="O4419" s="13">
        <f t="shared" si="964"/>
        <v>36.972459172993176</v>
      </c>
      <c r="P4419" s="27">
        <f t="shared" si="965"/>
        <v>254.68150076139375</v>
      </c>
      <c r="Q4419" s="36">
        <f t="shared" si="966"/>
        <v>1.2506837201237455</v>
      </c>
      <c r="R4419" s="14">
        <f t="shared" si="967"/>
        <v>1018.09147619213</v>
      </c>
      <c r="S4419" s="14">
        <f t="shared" si="968"/>
        <v>785.28801669208019</v>
      </c>
      <c r="T4419" s="37">
        <f t="shared" si="969"/>
        <v>0.1006998096959732</v>
      </c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</row>
    <row r="4420" spans="1:31" x14ac:dyDescent="0.25">
      <c r="A4420" s="15">
        <v>4387</v>
      </c>
      <c r="B4420" s="4">
        <v>44379</v>
      </c>
      <c r="C4420" s="5">
        <v>7</v>
      </c>
      <c r="D4420" s="3">
        <v>183</v>
      </c>
      <c r="E4420" s="3">
        <v>2</v>
      </c>
      <c r="F4420" s="16">
        <v>18</v>
      </c>
      <c r="G4420" s="24">
        <f t="shared" si="956"/>
        <v>30</v>
      </c>
      <c r="H4420" s="7">
        <f t="shared" si="957"/>
        <v>100.60273972602739</v>
      </c>
      <c r="I4420" s="7">
        <f t="shared" si="958"/>
        <v>-3.6589967622904469</v>
      </c>
      <c r="J4420" s="7">
        <f t="shared" si="959"/>
        <v>-143.65899676229046</v>
      </c>
      <c r="K4420" s="7">
        <f t="shared" si="960"/>
        <v>15.605683387295159</v>
      </c>
      <c r="L4420" s="25">
        <f t="shared" si="961"/>
        <v>54.085250809427379</v>
      </c>
      <c r="M4420" s="31">
        <f t="shared" si="962"/>
        <v>23.06798293899115</v>
      </c>
      <c r="N4420" s="7">
        <f t="shared" si="963"/>
        <v>41.703540714757516</v>
      </c>
      <c r="O4420" s="7">
        <f t="shared" si="964"/>
        <v>48.296459285242484</v>
      </c>
      <c r="P4420" s="25">
        <f t="shared" si="965"/>
        <v>266.41035233194054</v>
      </c>
      <c r="Q4420" s="34">
        <f t="shared" si="966"/>
        <v>1.5010957599583681</v>
      </c>
      <c r="R4420" s="9">
        <f t="shared" si="967"/>
        <v>969.46478996545989</v>
      </c>
      <c r="S4420" s="9">
        <f t="shared" si="968"/>
        <v>581.21220967197996</v>
      </c>
      <c r="T4420" s="35">
        <f t="shared" si="969"/>
        <v>7.4530564153373405E-2</v>
      </c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</row>
    <row r="4421" spans="1:31" x14ac:dyDescent="0.25">
      <c r="A4421" s="17">
        <v>4388</v>
      </c>
      <c r="B4421" s="11">
        <v>44379</v>
      </c>
      <c r="C4421" s="12">
        <v>7</v>
      </c>
      <c r="D4421" s="10">
        <v>183</v>
      </c>
      <c r="E4421" s="10">
        <v>2</v>
      </c>
      <c r="F4421" s="18">
        <v>19</v>
      </c>
      <c r="G4421" s="26">
        <f t="shared" si="956"/>
        <v>30</v>
      </c>
      <c r="H4421" s="13">
        <f t="shared" si="957"/>
        <v>100.60273972602739</v>
      </c>
      <c r="I4421" s="13">
        <f t="shared" si="958"/>
        <v>-3.6589967622904469</v>
      </c>
      <c r="J4421" s="13">
        <f t="shared" si="959"/>
        <v>-143.65899676229046</v>
      </c>
      <c r="K4421" s="13">
        <f t="shared" si="960"/>
        <v>16.605683387295159</v>
      </c>
      <c r="L4421" s="27">
        <f t="shared" si="961"/>
        <v>69.085250809427379</v>
      </c>
      <c r="M4421" s="32">
        <f t="shared" si="962"/>
        <v>23.06798293899115</v>
      </c>
      <c r="N4421" s="13">
        <f t="shared" si="963"/>
        <v>30.228816998158809</v>
      </c>
      <c r="O4421" s="13">
        <f t="shared" si="964"/>
        <v>59.771183001841194</v>
      </c>
      <c r="P4421" s="27">
        <f t="shared" si="965"/>
        <v>275.9150098266864</v>
      </c>
      <c r="Q4421" s="36">
        <f t="shared" si="966"/>
        <v>1.980705100132709</v>
      </c>
      <c r="R4421" s="14">
        <f t="shared" si="967"/>
        <v>889.35557724523619</v>
      </c>
      <c r="S4421" s="14">
        <f t="shared" si="968"/>
        <v>348.16882037345221</v>
      </c>
      <c r="T4421" s="37">
        <f t="shared" si="969"/>
        <v>4.4646719685556745E-2</v>
      </c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</row>
    <row r="4422" spans="1:31" x14ac:dyDescent="0.25">
      <c r="A4422" s="15">
        <v>4389</v>
      </c>
      <c r="B4422" s="4">
        <v>44379</v>
      </c>
      <c r="C4422" s="5">
        <v>7</v>
      </c>
      <c r="D4422" s="3">
        <v>183</v>
      </c>
      <c r="E4422" s="3">
        <v>2</v>
      </c>
      <c r="F4422" s="16">
        <v>20</v>
      </c>
      <c r="G4422" s="24">
        <f t="shared" si="956"/>
        <v>30</v>
      </c>
      <c r="H4422" s="7">
        <f t="shared" si="957"/>
        <v>100.60273972602739</v>
      </c>
      <c r="I4422" s="7">
        <f t="shared" si="958"/>
        <v>-3.6589967622904469</v>
      </c>
      <c r="J4422" s="7">
        <f t="shared" si="959"/>
        <v>-143.65899676229046</v>
      </c>
      <c r="K4422" s="7">
        <f t="shared" si="960"/>
        <v>17.605683387295159</v>
      </c>
      <c r="L4422" s="25">
        <f t="shared" si="961"/>
        <v>84.085250809427379</v>
      </c>
      <c r="M4422" s="31">
        <f t="shared" si="962"/>
        <v>23.06798293899115</v>
      </c>
      <c r="N4422" s="7">
        <f t="shared" si="963"/>
        <v>18.934487470554245</v>
      </c>
      <c r="O4422" s="7">
        <f t="shared" si="964"/>
        <v>71.065512529445755</v>
      </c>
      <c r="P4422" s="25">
        <f t="shared" si="965"/>
        <v>284.64895177787031</v>
      </c>
      <c r="Q4422" s="34">
        <f t="shared" si="966"/>
        <v>3.0572396702073523</v>
      </c>
      <c r="R4422" s="9">
        <f t="shared" si="967"/>
        <v>750.90647643112641</v>
      </c>
      <c r="S4422" s="9">
        <f t="shared" si="968"/>
        <v>121.20222774086771</v>
      </c>
      <c r="T4422" s="35">
        <f t="shared" si="969"/>
        <v>1.5542120863687021E-2</v>
      </c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</row>
    <row r="4423" spans="1:31" x14ac:dyDescent="0.25">
      <c r="A4423" s="17">
        <v>4390</v>
      </c>
      <c r="B4423" s="11">
        <v>44379</v>
      </c>
      <c r="C4423" s="12">
        <v>7</v>
      </c>
      <c r="D4423" s="10">
        <v>183</v>
      </c>
      <c r="E4423" s="10">
        <v>2</v>
      </c>
      <c r="F4423" s="18">
        <v>21</v>
      </c>
      <c r="G4423" s="26">
        <f t="shared" si="956"/>
        <v>30</v>
      </c>
      <c r="H4423" s="13">
        <f t="shared" si="957"/>
        <v>100.60273972602739</v>
      </c>
      <c r="I4423" s="13">
        <f t="shared" si="958"/>
        <v>-3.6589967622904469</v>
      </c>
      <c r="J4423" s="13">
        <f t="shared" si="959"/>
        <v>-143.65899676229046</v>
      </c>
      <c r="K4423" s="13">
        <f t="shared" si="960"/>
        <v>18.605683387295159</v>
      </c>
      <c r="L4423" s="27">
        <f t="shared" si="961"/>
        <v>99.085250809427379</v>
      </c>
      <c r="M4423" s="32">
        <f t="shared" si="962"/>
        <v>23.06798293899115</v>
      </c>
      <c r="N4423" s="13">
        <f t="shared" si="963"/>
        <v>8.0808088531113746</v>
      </c>
      <c r="O4423" s="13">
        <f t="shared" si="964"/>
        <v>81.919191146888622</v>
      </c>
      <c r="P4423" s="27">
        <f t="shared" si="965"/>
        <v>293.42095101035409</v>
      </c>
      <c r="Q4423" s="36">
        <f t="shared" si="966"/>
        <v>6.7943694358284832</v>
      </c>
      <c r="R4423" s="14">
        <f t="shared" si="967"/>
        <v>478.54729476328521</v>
      </c>
      <c r="S4423" s="14">
        <f t="shared" si="968"/>
        <v>0</v>
      </c>
      <c r="T4423" s="37">
        <f t="shared" si="969"/>
        <v>0</v>
      </c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</row>
    <row r="4424" spans="1:31" x14ac:dyDescent="0.25">
      <c r="A4424" s="15">
        <v>4391</v>
      </c>
      <c r="B4424" s="4">
        <v>44379</v>
      </c>
      <c r="C4424" s="5">
        <v>7</v>
      </c>
      <c r="D4424" s="3">
        <v>183</v>
      </c>
      <c r="E4424" s="3">
        <v>2</v>
      </c>
      <c r="F4424" s="16">
        <v>22</v>
      </c>
      <c r="G4424" s="24">
        <f t="shared" si="956"/>
        <v>30</v>
      </c>
      <c r="H4424" s="7">
        <f t="shared" si="957"/>
        <v>100.60273972602739</v>
      </c>
      <c r="I4424" s="7">
        <f t="shared" si="958"/>
        <v>-3.6589967622904469</v>
      </c>
      <c r="J4424" s="7">
        <f t="shared" si="959"/>
        <v>-143.65899676229046</v>
      </c>
      <c r="K4424" s="7">
        <f t="shared" si="960"/>
        <v>19.605683387295159</v>
      </c>
      <c r="L4424" s="25">
        <f t="shared" si="961"/>
        <v>114.08525080942738</v>
      </c>
      <c r="M4424" s="31">
        <f t="shared" si="962"/>
        <v>23.06798293899115</v>
      </c>
      <c r="N4424" s="7">
        <f t="shared" si="963"/>
        <v>0</v>
      </c>
      <c r="O4424" s="7">
        <f t="shared" si="964"/>
        <v>90</v>
      </c>
      <c r="P4424" s="25">
        <f t="shared" si="965"/>
        <v>302.78565440235468</v>
      </c>
      <c r="Q4424" s="34">
        <f t="shared" si="966"/>
        <v>37.919608377836205</v>
      </c>
      <c r="R4424" s="9">
        <f t="shared" si="967"/>
        <v>0</v>
      </c>
      <c r="S4424" s="9">
        <f t="shared" si="968"/>
        <v>0</v>
      </c>
      <c r="T4424" s="35">
        <f t="shared" si="969"/>
        <v>0</v>
      </c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</row>
    <row r="4425" spans="1:31" x14ac:dyDescent="0.25">
      <c r="A4425" s="17">
        <v>4392</v>
      </c>
      <c r="B4425" s="11">
        <v>44379</v>
      </c>
      <c r="C4425" s="12">
        <v>7</v>
      </c>
      <c r="D4425" s="10">
        <v>183</v>
      </c>
      <c r="E4425" s="10">
        <v>2</v>
      </c>
      <c r="F4425" s="18">
        <v>23</v>
      </c>
      <c r="G4425" s="26">
        <f t="shared" si="956"/>
        <v>30</v>
      </c>
      <c r="H4425" s="13">
        <f t="shared" si="957"/>
        <v>100.60273972602739</v>
      </c>
      <c r="I4425" s="13">
        <f t="shared" si="958"/>
        <v>-3.6589967622904469</v>
      </c>
      <c r="J4425" s="13">
        <f t="shared" si="959"/>
        <v>-143.65899676229046</v>
      </c>
      <c r="K4425" s="13">
        <f t="shared" si="960"/>
        <v>20.605683387295159</v>
      </c>
      <c r="L4425" s="27">
        <f t="shared" si="961"/>
        <v>129.08525080942738</v>
      </c>
      <c r="M4425" s="32">
        <f t="shared" si="962"/>
        <v>23.06798293899115</v>
      </c>
      <c r="N4425" s="13">
        <f t="shared" si="963"/>
        <v>0</v>
      </c>
      <c r="O4425" s="13">
        <f t="shared" si="964"/>
        <v>90</v>
      </c>
      <c r="P4425" s="27">
        <f t="shared" si="965"/>
        <v>312.29992325308666</v>
      </c>
      <c r="Q4425" s="36">
        <f t="shared" si="966"/>
        <v>37.919608377836205</v>
      </c>
      <c r="R4425" s="14">
        <f t="shared" si="967"/>
        <v>0</v>
      </c>
      <c r="S4425" s="14">
        <f t="shared" si="968"/>
        <v>0</v>
      </c>
      <c r="T4425" s="37">
        <f t="shared" si="969"/>
        <v>0</v>
      </c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</row>
    <row r="4426" spans="1:31" x14ac:dyDescent="0.25">
      <c r="A4426" s="15">
        <v>4393</v>
      </c>
      <c r="B4426" s="4">
        <v>44380</v>
      </c>
      <c r="C4426" s="5">
        <v>7</v>
      </c>
      <c r="D4426" s="3">
        <v>184</v>
      </c>
      <c r="E4426" s="3">
        <v>2</v>
      </c>
      <c r="F4426" s="16">
        <v>0</v>
      </c>
      <c r="G4426" s="24">
        <f t="shared" si="956"/>
        <v>30</v>
      </c>
      <c r="H4426" s="7">
        <f t="shared" si="957"/>
        <v>101.58904109589041</v>
      </c>
      <c r="I4426" s="7">
        <f t="shared" si="958"/>
        <v>-3.8414506879338766</v>
      </c>
      <c r="J4426" s="7">
        <f t="shared" si="959"/>
        <v>-143.84145068793387</v>
      </c>
      <c r="K4426" s="7">
        <f t="shared" si="960"/>
        <v>-2.3973575114655645</v>
      </c>
      <c r="L4426" s="25">
        <f t="shared" si="961"/>
        <v>-215.96036267198346</v>
      </c>
      <c r="M4426" s="31">
        <f t="shared" si="962"/>
        <v>22.992001810480271</v>
      </c>
      <c r="N4426" s="7">
        <f t="shared" si="963"/>
        <v>0</v>
      </c>
      <c r="O4426" s="7">
        <f t="shared" si="964"/>
        <v>90</v>
      </c>
      <c r="P4426" s="25">
        <f t="shared" si="965"/>
        <v>38.90627412320417</v>
      </c>
      <c r="Q4426" s="34">
        <f t="shared" si="966"/>
        <v>37.919608377836205</v>
      </c>
      <c r="R4426" s="9">
        <f t="shared" si="967"/>
        <v>0</v>
      </c>
      <c r="S4426" s="9">
        <f t="shared" si="968"/>
        <v>0</v>
      </c>
      <c r="T4426" s="35">
        <f t="shared" si="969"/>
        <v>0</v>
      </c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</row>
    <row r="4427" spans="1:31" x14ac:dyDescent="0.25">
      <c r="A4427" s="17">
        <v>4394</v>
      </c>
      <c r="B4427" s="11">
        <v>44380</v>
      </c>
      <c r="C4427" s="12">
        <v>7</v>
      </c>
      <c r="D4427" s="10">
        <v>184</v>
      </c>
      <c r="E4427" s="10">
        <v>2</v>
      </c>
      <c r="F4427" s="18">
        <v>1</v>
      </c>
      <c r="G4427" s="26">
        <f t="shared" si="956"/>
        <v>30</v>
      </c>
      <c r="H4427" s="13">
        <f t="shared" si="957"/>
        <v>101.58904109589041</v>
      </c>
      <c r="I4427" s="13">
        <f t="shared" si="958"/>
        <v>-3.8414506879338766</v>
      </c>
      <c r="J4427" s="13">
        <f t="shared" si="959"/>
        <v>-143.84145068793387</v>
      </c>
      <c r="K4427" s="13">
        <f t="shared" si="960"/>
        <v>-1.3973575114655645</v>
      </c>
      <c r="L4427" s="27">
        <f t="shared" si="961"/>
        <v>-200.96036267198346</v>
      </c>
      <c r="M4427" s="32">
        <f t="shared" si="962"/>
        <v>22.992001810480271</v>
      </c>
      <c r="N4427" s="13">
        <f t="shared" si="963"/>
        <v>0</v>
      </c>
      <c r="O4427" s="13">
        <f t="shared" si="964"/>
        <v>90</v>
      </c>
      <c r="P4427" s="27">
        <f t="shared" si="965"/>
        <v>31.593361242247457</v>
      </c>
      <c r="Q4427" s="36">
        <f t="shared" si="966"/>
        <v>37.919608377836205</v>
      </c>
      <c r="R4427" s="14">
        <f t="shared" si="967"/>
        <v>0</v>
      </c>
      <c r="S4427" s="14">
        <f t="shared" si="968"/>
        <v>0</v>
      </c>
      <c r="T4427" s="37">
        <f t="shared" si="969"/>
        <v>0</v>
      </c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</row>
    <row r="4428" spans="1:31" x14ac:dyDescent="0.25">
      <c r="A4428" s="15">
        <v>4395</v>
      </c>
      <c r="B4428" s="4">
        <v>44380</v>
      </c>
      <c r="C4428" s="5">
        <v>7</v>
      </c>
      <c r="D4428" s="3">
        <v>184</v>
      </c>
      <c r="E4428" s="3">
        <v>2</v>
      </c>
      <c r="F4428" s="16">
        <v>2</v>
      </c>
      <c r="G4428" s="24">
        <f t="shared" si="956"/>
        <v>30</v>
      </c>
      <c r="H4428" s="7">
        <f t="shared" si="957"/>
        <v>101.58904109589041</v>
      </c>
      <c r="I4428" s="7">
        <f t="shared" si="958"/>
        <v>-3.8414506879338766</v>
      </c>
      <c r="J4428" s="7">
        <f t="shared" si="959"/>
        <v>-143.84145068793387</v>
      </c>
      <c r="K4428" s="7">
        <f t="shared" si="960"/>
        <v>-0.39735751146556453</v>
      </c>
      <c r="L4428" s="25">
        <f t="shared" si="961"/>
        <v>-185.96036267198346</v>
      </c>
      <c r="M4428" s="31">
        <f t="shared" si="962"/>
        <v>22.992001810480271</v>
      </c>
      <c r="N4428" s="7">
        <f t="shared" si="963"/>
        <v>0</v>
      </c>
      <c r="O4428" s="7">
        <f t="shared" si="964"/>
        <v>90</v>
      </c>
      <c r="P4428" s="25">
        <f t="shared" si="965"/>
        <v>27.408853597569554</v>
      </c>
      <c r="Q4428" s="34">
        <f t="shared" si="966"/>
        <v>37.919608377836205</v>
      </c>
      <c r="R4428" s="9">
        <f t="shared" si="967"/>
        <v>0</v>
      </c>
      <c r="S4428" s="9">
        <f t="shared" si="968"/>
        <v>0</v>
      </c>
      <c r="T4428" s="35">
        <f t="shared" si="969"/>
        <v>0</v>
      </c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</row>
    <row r="4429" spans="1:31" x14ac:dyDescent="0.25">
      <c r="A4429" s="17">
        <v>4396</v>
      </c>
      <c r="B4429" s="11">
        <v>44380</v>
      </c>
      <c r="C4429" s="12">
        <v>7</v>
      </c>
      <c r="D4429" s="10">
        <v>184</v>
      </c>
      <c r="E4429" s="10">
        <v>2</v>
      </c>
      <c r="F4429" s="18">
        <v>3</v>
      </c>
      <c r="G4429" s="26">
        <f t="shared" si="956"/>
        <v>30</v>
      </c>
      <c r="H4429" s="13">
        <f t="shared" si="957"/>
        <v>101.58904109589041</v>
      </c>
      <c r="I4429" s="13">
        <f t="shared" si="958"/>
        <v>-3.8414506879338766</v>
      </c>
      <c r="J4429" s="13">
        <f t="shared" si="959"/>
        <v>-143.84145068793387</v>
      </c>
      <c r="K4429" s="13">
        <f t="shared" si="960"/>
        <v>0.60264248853443547</v>
      </c>
      <c r="L4429" s="27">
        <f t="shared" si="961"/>
        <v>-170.96036267198346</v>
      </c>
      <c r="M4429" s="32">
        <f t="shared" si="962"/>
        <v>22.992001810480271</v>
      </c>
      <c r="N4429" s="13">
        <f t="shared" si="963"/>
        <v>0</v>
      </c>
      <c r="O4429" s="13">
        <f t="shared" si="964"/>
        <v>90</v>
      </c>
      <c r="P4429" s="27">
        <f t="shared" si="965"/>
        <v>27.921025490606922</v>
      </c>
      <c r="Q4429" s="36">
        <f t="shared" si="966"/>
        <v>37.919608377836205</v>
      </c>
      <c r="R4429" s="14">
        <f t="shared" si="967"/>
        <v>0</v>
      </c>
      <c r="S4429" s="14">
        <f t="shared" si="968"/>
        <v>0</v>
      </c>
      <c r="T4429" s="37">
        <f t="shared" si="969"/>
        <v>0</v>
      </c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</row>
    <row r="4430" spans="1:31" x14ac:dyDescent="0.25">
      <c r="A4430" s="15">
        <v>4397</v>
      </c>
      <c r="B4430" s="4">
        <v>44380</v>
      </c>
      <c r="C4430" s="5">
        <v>7</v>
      </c>
      <c r="D4430" s="3">
        <v>184</v>
      </c>
      <c r="E4430" s="3">
        <v>2</v>
      </c>
      <c r="F4430" s="16">
        <v>4</v>
      </c>
      <c r="G4430" s="24">
        <f t="shared" si="956"/>
        <v>30</v>
      </c>
      <c r="H4430" s="7">
        <f t="shared" si="957"/>
        <v>101.58904109589041</v>
      </c>
      <c r="I4430" s="7">
        <f t="shared" si="958"/>
        <v>-3.8414506879338766</v>
      </c>
      <c r="J4430" s="7">
        <f t="shared" si="959"/>
        <v>-143.84145068793387</v>
      </c>
      <c r="K4430" s="7">
        <f t="shared" si="960"/>
        <v>1.6026424885344355</v>
      </c>
      <c r="L4430" s="25">
        <f t="shared" si="961"/>
        <v>-155.96036267198346</v>
      </c>
      <c r="M4430" s="31">
        <f t="shared" si="962"/>
        <v>22.992001810480271</v>
      </c>
      <c r="N4430" s="7">
        <f t="shared" si="963"/>
        <v>0</v>
      </c>
      <c r="O4430" s="7">
        <f t="shared" si="964"/>
        <v>90</v>
      </c>
      <c r="P4430" s="25">
        <f t="shared" si="965"/>
        <v>32.90006279635098</v>
      </c>
      <c r="Q4430" s="34">
        <f t="shared" si="966"/>
        <v>37.919608377836205</v>
      </c>
      <c r="R4430" s="9">
        <f t="shared" si="967"/>
        <v>0</v>
      </c>
      <c r="S4430" s="9">
        <f t="shared" si="968"/>
        <v>0</v>
      </c>
      <c r="T4430" s="35">
        <f t="shared" si="969"/>
        <v>0</v>
      </c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</row>
    <row r="4431" spans="1:31" x14ac:dyDescent="0.25">
      <c r="A4431" s="17">
        <v>4398</v>
      </c>
      <c r="B4431" s="11">
        <v>44380</v>
      </c>
      <c r="C4431" s="12">
        <v>7</v>
      </c>
      <c r="D4431" s="10">
        <v>184</v>
      </c>
      <c r="E4431" s="10">
        <v>2</v>
      </c>
      <c r="F4431" s="18">
        <v>5</v>
      </c>
      <c r="G4431" s="26">
        <f t="shared" si="956"/>
        <v>30</v>
      </c>
      <c r="H4431" s="13">
        <f t="shared" si="957"/>
        <v>101.58904109589041</v>
      </c>
      <c r="I4431" s="13">
        <f t="shared" si="958"/>
        <v>-3.8414506879338766</v>
      </c>
      <c r="J4431" s="13">
        <f t="shared" si="959"/>
        <v>-143.84145068793387</v>
      </c>
      <c r="K4431" s="13">
        <f t="shared" si="960"/>
        <v>2.6026424885344355</v>
      </c>
      <c r="L4431" s="27">
        <f t="shared" si="961"/>
        <v>-140.96036267198346</v>
      </c>
      <c r="M4431" s="32">
        <f t="shared" si="962"/>
        <v>22.992001810480271</v>
      </c>
      <c r="N4431" s="13">
        <f t="shared" si="963"/>
        <v>0</v>
      </c>
      <c r="O4431" s="13">
        <f t="shared" si="964"/>
        <v>90</v>
      </c>
      <c r="P4431" s="27">
        <f t="shared" si="965"/>
        <v>40.639956206787012</v>
      </c>
      <c r="Q4431" s="36">
        <f t="shared" si="966"/>
        <v>37.919608377836205</v>
      </c>
      <c r="R4431" s="14">
        <f t="shared" si="967"/>
        <v>0</v>
      </c>
      <c r="S4431" s="14">
        <f t="shared" si="968"/>
        <v>0</v>
      </c>
      <c r="T4431" s="37">
        <f t="shared" si="969"/>
        <v>0</v>
      </c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</row>
    <row r="4432" spans="1:31" x14ac:dyDescent="0.25">
      <c r="A4432" s="15">
        <v>4399</v>
      </c>
      <c r="B4432" s="4">
        <v>44380</v>
      </c>
      <c r="C4432" s="5">
        <v>7</v>
      </c>
      <c r="D4432" s="3">
        <v>184</v>
      </c>
      <c r="E4432" s="3">
        <v>2</v>
      </c>
      <c r="F4432" s="16">
        <v>6</v>
      </c>
      <c r="G4432" s="24">
        <f t="shared" si="956"/>
        <v>30</v>
      </c>
      <c r="H4432" s="7">
        <f t="shared" si="957"/>
        <v>101.58904109589041</v>
      </c>
      <c r="I4432" s="7">
        <f t="shared" si="958"/>
        <v>-3.8414506879338766</v>
      </c>
      <c r="J4432" s="7">
        <f t="shared" si="959"/>
        <v>-143.84145068793387</v>
      </c>
      <c r="K4432" s="7">
        <f t="shared" si="960"/>
        <v>3.6026424885344355</v>
      </c>
      <c r="L4432" s="25">
        <f t="shared" si="961"/>
        <v>-125.96036267198346</v>
      </c>
      <c r="M4432" s="31">
        <f t="shared" si="962"/>
        <v>22.992001810480271</v>
      </c>
      <c r="N4432" s="7">
        <f t="shared" si="963"/>
        <v>0</v>
      </c>
      <c r="O4432" s="7">
        <f t="shared" si="964"/>
        <v>90</v>
      </c>
      <c r="P4432" s="25">
        <f t="shared" si="965"/>
        <v>49.707161083736665</v>
      </c>
      <c r="Q4432" s="34">
        <f t="shared" si="966"/>
        <v>37.919608377836205</v>
      </c>
      <c r="R4432" s="9">
        <f t="shared" si="967"/>
        <v>0</v>
      </c>
      <c r="S4432" s="9">
        <f t="shared" si="968"/>
        <v>0</v>
      </c>
      <c r="T4432" s="35">
        <f t="shared" si="969"/>
        <v>0</v>
      </c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</row>
    <row r="4433" spans="1:31" x14ac:dyDescent="0.25">
      <c r="A4433" s="17">
        <v>4400</v>
      </c>
      <c r="B4433" s="11">
        <v>44380</v>
      </c>
      <c r="C4433" s="12">
        <v>7</v>
      </c>
      <c r="D4433" s="10">
        <v>184</v>
      </c>
      <c r="E4433" s="10">
        <v>2</v>
      </c>
      <c r="F4433" s="18">
        <v>7</v>
      </c>
      <c r="G4433" s="26">
        <f t="shared" si="956"/>
        <v>30</v>
      </c>
      <c r="H4433" s="13">
        <f t="shared" si="957"/>
        <v>101.58904109589041</v>
      </c>
      <c r="I4433" s="13">
        <f t="shared" si="958"/>
        <v>-3.8414506879338766</v>
      </c>
      <c r="J4433" s="13">
        <f t="shared" si="959"/>
        <v>-143.84145068793387</v>
      </c>
      <c r="K4433" s="13">
        <f t="shared" si="960"/>
        <v>4.6026424885344355</v>
      </c>
      <c r="L4433" s="27">
        <f t="shared" si="961"/>
        <v>-110.96036267198346</v>
      </c>
      <c r="M4433" s="32">
        <f t="shared" si="962"/>
        <v>22.992001810480271</v>
      </c>
      <c r="N4433" s="13">
        <f t="shared" si="963"/>
        <v>0</v>
      </c>
      <c r="O4433" s="13">
        <f t="shared" si="964"/>
        <v>90</v>
      </c>
      <c r="P4433" s="27">
        <f t="shared" si="965"/>
        <v>59.276754188620039</v>
      </c>
      <c r="Q4433" s="36">
        <f t="shared" si="966"/>
        <v>37.919608377836205</v>
      </c>
      <c r="R4433" s="14">
        <f t="shared" si="967"/>
        <v>0</v>
      </c>
      <c r="S4433" s="14">
        <f t="shared" si="968"/>
        <v>0</v>
      </c>
      <c r="T4433" s="37">
        <f t="shared" si="969"/>
        <v>0</v>
      </c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</row>
    <row r="4434" spans="1:31" x14ac:dyDescent="0.25">
      <c r="A4434" s="15">
        <v>4401</v>
      </c>
      <c r="B4434" s="4">
        <v>44380</v>
      </c>
      <c r="C4434" s="5">
        <v>7</v>
      </c>
      <c r="D4434" s="3">
        <v>184</v>
      </c>
      <c r="E4434" s="3">
        <v>2</v>
      </c>
      <c r="F4434" s="16">
        <v>8</v>
      </c>
      <c r="G4434" s="24">
        <f t="shared" si="956"/>
        <v>30</v>
      </c>
      <c r="H4434" s="7">
        <f t="shared" si="957"/>
        <v>101.58904109589041</v>
      </c>
      <c r="I4434" s="7">
        <f t="shared" si="958"/>
        <v>-3.8414506879338766</v>
      </c>
      <c r="J4434" s="7">
        <f t="shared" si="959"/>
        <v>-143.84145068793387</v>
      </c>
      <c r="K4434" s="7">
        <f t="shared" si="960"/>
        <v>5.6026424885344355</v>
      </c>
      <c r="L4434" s="25">
        <f t="shared" si="961"/>
        <v>-95.960362671983461</v>
      </c>
      <c r="M4434" s="31">
        <f t="shared" si="962"/>
        <v>22.992001810480271</v>
      </c>
      <c r="N4434" s="7">
        <f t="shared" si="963"/>
        <v>10.24439969043816</v>
      </c>
      <c r="O4434" s="7">
        <f t="shared" si="964"/>
        <v>79.755600309561842</v>
      </c>
      <c r="P4434" s="25">
        <f t="shared" si="965"/>
        <v>68.499664193126947</v>
      </c>
      <c r="Q4434" s="34">
        <f t="shared" si="966"/>
        <v>5.4619115600413952</v>
      </c>
      <c r="R4434" s="9">
        <f t="shared" si="967"/>
        <v>552.32852827896306</v>
      </c>
      <c r="S4434" s="9">
        <f t="shared" si="968"/>
        <v>0</v>
      </c>
      <c r="T4434" s="35">
        <f t="shared" si="969"/>
        <v>0</v>
      </c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</row>
    <row r="4435" spans="1:31" x14ac:dyDescent="0.25">
      <c r="A4435" s="17">
        <v>4402</v>
      </c>
      <c r="B4435" s="11">
        <v>44380</v>
      </c>
      <c r="C4435" s="12">
        <v>7</v>
      </c>
      <c r="D4435" s="10">
        <v>184</v>
      </c>
      <c r="E4435" s="10">
        <v>2</v>
      </c>
      <c r="F4435" s="18">
        <v>9</v>
      </c>
      <c r="G4435" s="26">
        <f t="shared" si="956"/>
        <v>30</v>
      </c>
      <c r="H4435" s="13">
        <f t="shared" si="957"/>
        <v>101.58904109589041</v>
      </c>
      <c r="I4435" s="13">
        <f t="shared" si="958"/>
        <v>-3.8414506879338766</v>
      </c>
      <c r="J4435" s="13">
        <f t="shared" si="959"/>
        <v>-143.84145068793387</v>
      </c>
      <c r="K4435" s="13">
        <f t="shared" si="960"/>
        <v>6.6026424885344355</v>
      </c>
      <c r="L4435" s="27">
        <f t="shared" si="961"/>
        <v>-80.960362671983461</v>
      </c>
      <c r="M4435" s="32">
        <f t="shared" si="962"/>
        <v>22.992001810480271</v>
      </c>
      <c r="N4435" s="13">
        <f t="shared" si="963"/>
        <v>21.215223431604965</v>
      </c>
      <c r="O4435" s="13">
        <f t="shared" si="964"/>
        <v>68.784776568395031</v>
      </c>
      <c r="P4435" s="27">
        <f t="shared" si="965"/>
        <v>77.21796335965918</v>
      </c>
      <c r="Q4435" s="36">
        <f t="shared" si="966"/>
        <v>2.7462629880591076</v>
      </c>
      <c r="R4435" s="14">
        <f t="shared" si="967"/>
        <v>786.36363800171955</v>
      </c>
      <c r="S4435" s="14">
        <f t="shared" si="968"/>
        <v>165.34574965447928</v>
      </c>
      <c r="T4435" s="37">
        <f t="shared" si="969"/>
        <v>2.1202316192764192E-2</v>
      </c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</row>
    <row r="4436" spans="1:31" x14ac:dyDescent="0.25">
      <c r="A4436" s="15">
        <v>4403</v>
      </c>
      <c r="B4436" s="4">
        <v>44380</v>
      </c>
      <c r="C4436" s="5">
        <v>7</v>
      </c>
      <c r="D4436" s="3">
        <v>184</v>
      </c>
      <c r="E4436" s="3">
        <v>2</v>
      </c>
      <c r="F4436" s="16">
        <v>10</v>
      </c>
      <c r="G4436" s="24">
        <f t="shared" si="956"/>
        <v>30</v>
      </c>
      <c r="H4436" s="7">
        <f t="shared" si="957"/>
        <v>101.58904109589041</v>
      </c>
      <c r="I4436" s="7">
        <f t="shared" si="958"/>
        <v>-3.8414506879338766</v>
      </c>
      <c r="J4436" s="7">
        <f t="shared" si="959"/>
        <v>-143.84145068793387</v>
      </c>
      <c r="K4436" s="7">
        <f t="shared" si="960"/>
        <v>7.6026424885344355</v>
      </c>
      <c r="L4436" s="25">
        <f t="shared" si="961"/>
        <v>-65.960362671983461</v>
      </c>
      <c r="M4436" s="31">
        <f t="shared" si="962"/>
        <v>22.992001810480271</v>
      </c>
      <c r="N4436" s="7">
        <f t="shared" si="963"/>
        <v>32.571149107524199</v>
      </c>
      <c r="O4436" s="7">
        <f t="shared" si="964"/>
        <v>57.428850892475801</v>
      </c>
      <c r="P4436" s="25">
        <f t="shared" si="965"/>
        <v>86.04200025719048</v>
      </c>
      <c r="Q4436" s="34">
        <f t="shared" si="966"/>
        <v>1.8531389592834551</v>
      </c>
      <c r="R4436" s="9">
        <f t="shared" si="967"/>
        <v>909.24781360840632</v>
      </c>
      <c r="S4436" s="9">
        <f t="shared" si="968"/>
        <v>397.46601499729405</v>
      </c>
      <c r="T4436" s="35">
        <f t="shared" si="969"/>
        <v>5.0967140936255005E-2</v>
      </c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</row>
    <row r="4437" spans="1:31" x14ac:dyDescent="0.25">
      <c r="A4437" s="17">
        <v>4404</v>
      </c>
      <c r="B4437" s="11">
        <v>44380</v>
      </c>
      <c r="C4437" s="12">
        <v>7</v>
      </c>
      <c r="D4437" s="10">
        <v>184</v>
      </c>
      <c r="E4437" s="10">
        <v>2</v>
      </c>
      <c r="F4437" s="18">
        <v>11</v>
      </c>
      <c r="G4437" s="26">
        <f t="shared" si="956"/>
        <v>30</v>
      </c>
      <c r="H4437" s="13">
        <f t="shared" si="957"/>
        <v>101.58904109589041</v>
      </c>
      <c r="I4437" s="13">
        <f t="shared" si="958"/>
        <v>-3.8414506879338766</v>
      </c>
      <c r="J4437" s="13">
        <f t="shared" si="959"/>
        <v>-143.84145068793387</v>
      </c>
      <c r="K4437" s="13">
        <f t="shared" si="960"/>
        <v>8.6026424885344355</v>
      </c>
      <c r="L4437" s="27">
        <f t="shared" si="961"/>
        <v>-50.960362671983468</v>
      </c>
      <c r="M4437" s="32">
        <f t="shared" si="962"/>
        <v>22.992001810480271</v>
      </c>
      <c r="N4437" s="13">
        <f t="shared" si="963"/>
        <v>44.046634234453492</v>
      </c>
      <c r="O4437" s="13">
        <f t="shared" si="964"/>
        <v>45.953365765546508</v>
      </c>
      <c r="P4437" s="27">
        <f t="shared" si="965"/>
        <v>95.867828356138787</v>
      </c>
      <c r="Q4437" s="36">
        <f t="shared" si="966"/>
        <v>1.436618394946017</v>
      </c>
      <c r="R4437" s="14">
        <f t="shared" si="967"/>
        <v>981.46836650452633</v>
      </c>
      <c r="S4437" s="14">
        <f t="shared" si="968"/>
        <v>627.00146595755791</v>
      </c>
      <c r="T4437" s="37">
        <f t="shared" si="969"/>
        <v>8.0400514451317073E-2</v>
      </c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</row>
    <row r="4438" spans="1:31" x14ac:dyDescent="0.25">
      <c r="A4438" s="15">
        <v>4405</v>
      </c>
      <c r="B4438" s="4">
        <v>44380</v>
      </c>
      <c r="C4438" s="5">
        <v>7</v>
      </c>
      <c r="D4438" s="3">
        <v>184</v>
      </c>
      <c r="E4438" s="3">
        <v>2</v>
      </c>
      <c r="F4438" s="16">
        <v>12</v>
      </c>
      <c r="G4438" s="24">
        <f t="shared" si="956"/>
        <v>30</v>
      </c>
      <c r="H4438" s="7">
        <f t="shared" si="957"/>
        <v>101.58904109589041</v>
      </c>
      <c r="I4438" s="7">
        <f t="shared" si="958"/>
        <v>-3.8414506879338766</v>
      </c>
      <c r="J4438" s="7">
        <f t="shared" si="959"/>
        <v>-143.84145068793387</v>
      </c>
      <c r="K4438" s="7">
        <f t="shared" si="960"/>
        <v>9.6026424885344355</v>
      </c>
      <c r="L4438" s="25">
        <f t="shared" si="961"/>
        <v>-35.960362671983468</v>
      </c>
      <c r="M4438" s="31">
        <f t="shared" si="962"/>
        <v>22.992001810480271</v>
      </c>
      <c r="N4438" s="7">
        <f t="shared" si="963"/>
        <v>55.272564837812382</v>
      </c>
      <c r="O4438" s="7">
        <f t="shared" si="964"/>
        <v>34.727435162187618</v>
      </c>
      <c r="P4438" s="25">
        <f t="shared" si="965"/>
        <v>108.39148464606126</v>
      </c>
      <c r="Q4438" s="34">
        <f t="shared" si="966"/>
        <v>1.2158475066259806</v>
      </c>
      <c r="R4438" s="9">
        <f t="shared" si="967"/>
        <v>1025.3164094886436</v>
      </c>
      <c r="S4438" s="9">
        <f t="shared" si="968"/>
        <v>821.924076592093</v>
      </c>
      <c r="T4438" s="35">
        <f t="shared" si="969"/>
        <v>0.10539547702174147</v>
      </c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</row>
    <row r="4439" spans="1:31" x14ac:dyDescent="0.25">
      <c r="A4439" s="17">
        <v>4406</v>
      </c>
      <c r="B4439" s="11">
        <v>44380</v>
      </c>
      <c r="C4439" s="12">
        <v>7</v>
      </c>
      <c r="D4439" s="10">
        <v>184</v>
      </c>
      <c r="E4439" s="10">
        <v>2</v>
      </c>
      <c r="F4439" s="18">
        <v>13</v>
      </c>
      <c r="G4439" s="26">
        <f t="shared" si="956"/>
        <v>30</v>
      </c>
      <c r="H4439" s="13">
        <f t="shared" si="957"/>
        <v>101.58904109589041</v>
      </c>
      <c r="I4439" s="13">
        <f t="shared" si="958"/>
        <v>-3.8414506879338766</v>
      </c>
      <c r="J4439" s="13">
        <f t="shared" si="959"/>
        <v>-143.84145068793387</v>
      </c>
      <c r="K4439" s="13">
        <f t="shared" si="960"/>
        <v>10.602642488534435</v>
      </c>
      <c r="L4439" s="27">
        <f t="shared" si="961"/>
        <v>-20.960362671983468</v>
      </c>
      <c r="M4439" s="32">
        <f t="shared" si="962"/>
        <v>22.992001810480271</v>
      </c>
      <c r="N4439" s="13">
        <f t="shared" si="963"/>
        <v>65.450164109740243</v>
      </c>
      <c r="O4439" s="13">
        <f t="shared" si="964"/>
        <v>24.549835890259757</v>
      </c>
      <c r="P4439" s="27">
        <f t="shared" si="965"/>
        <v>127.57281715753292</v>
      </c>
      <c r="Q4439" s="36">
        <f t="shared" si="966"/>
        <v>1.0988200434100102</v>
      </c>
      <c r="R4439" s="14">
        <f t="shared" si="967"/>
        <v>1050.5300673479846</v>
      </c>
      <c r="S4439" s="14">
        <f t="shared" si="968"/>
        <v>960.61703969309178</v>
      </c>
      <c r="T4439" s="37">
        <f t="shared" si="969"/>
        <v>0.12318010144374028</v>
      </c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</row>
    <row r="4440" spans="1:31" x14ac:dyDescent="0.25">
      <c r="A4440" s="15">
        <v>4407</v>
      </c>
      <c r="B4440" s="4">
        <v>44380</v>
      </c>
      <c r="C4440" s="5">
        <v>7</v>
      </c>
      <c r="D4440" s="3">
        <v>184</v>
      </c>
      <c r="E4440" s="3">
        <v>2</v>
      </c>
      <c r="F4440" s="16">
        <v>14</v>
      </c>
      <c r="G4440" s="24">
        <f t="shared" si="956"/>
        <v>30</v>
      </c>
      <c r="H4440" s="7">
        <f t="shared" si="957"/>
        <v>101.58904109589041</v>
      </c>
      <c r="I4440" s="7">
        <f t="shared" si="958"/>
        <v>-3.8414506879338766</v>
      </c>
      <c r="J4440" s="7">
        <f t="shared" si="959"/>
        <v>-143.84145068793387</v>
      </c>
      <c r="K4440" s="7">
        <f t="shared" si="960"/>
        <v>11.602642488534435</v>
      </c>
      <c r="L4440" s="25">
        <f t="shared" si="961"/>
        <v>-5.9603626719834679</v>
      </c>
      <c r="M4440" s="31">
        <f t="shared" si="962"/>
        <v>22.992001810480271</v>
      </c>
      <c r="N4440" s="7">
        <f t="shared" si="963"/>
        <v>72.260501001476882</v>
      </c>
      <c r="O4440" s="7">
        <f t="shared" si="964"/>
        <v>17.739498998523118</v>
      </c>
      <c r="P4440" s="25">
        <f t="shared" si="965"/>
        <v>161.71564649734816</v>
      </c>
      <c r="Q4440" s="34">
        <f t="shared" si="966"/>
        <v>1.0494787277371855</v>
      </c>
      <c r="R4440" s="9">
        <f t="shared" si="967"/>
        <v>1061.6297961527534</v>
      </c>
      <c r="S4440" s="9">
        <f t="shared" si="968"/>
        <v>1029.2506088877656</v>
      </c>
      <c r="T4440" s="35">
        <f t="shared" si="969"/>
        <v>0.13198099677092182</v>
      </c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</row>
    <row r="4441" spans="1:31" x14ac:dyDescent="0.25">
      <c r="A4441" s="17">
        <v>4408</v>
      </c>
      <c r="B4441" s="11">
        <v>44380</v>
      </c>
      <c r="C4441" s="12">
        <v>7</v>
      </c>
      <c r="D4441" s="10">
        <v>184</v>
      </c>
      <c r="E4441" s="10">
        <v>2</v>
      </c>
      <c r="F4441" s="18">
        <v>15</v>
      </c>
      <c r="G4441" s="26">
        <f t="shared" si="956"/>
        <v>30</v>
      </c>
      <c r="H4441" s="13">
        <f t="shared" si="957"/>
        <v>101.58904109589041</v>
      </c>
      <c r="I4441" s="13">
        <f t="shared" si="958"/>
        <v>-3.8414506879338766</v>
      </c>
      <c r="J4441" s="13">
        <f t="shared" si="959"/>
        <v>-143.84145068793387</v>
      </c>
      <c r="K4441" s="13">
        <f t="shared" si="960"/>
        <v>12.602642488534435</v>
      </c>
      <c r="L4441" s="27">
        <f t="shared" si="961"/>
        <v>9.0396373280165321</v>
      </c>
      <c r="M4441" s="32">
        <f t="shared" si="962"/>
        <v>22.992001810480271</v>
      </c>
      <c r="N4441" s="13">
        <f t="shared" si="963"/>
        <v>71.352811947667831</v>
      </c>
      <c r="O4441" s="13">
        <f t="shared" si="964"/>
        <v>18.647188052332169</v>
      </c>
      <c r="P4441" s="27">
        <f t="shared" si="965"/>
        <v>206.89493949162167</v>
      </c>
      <c r="Q4441" s="36">
        <f t="shared" si="966"/>
        <v>1.0549463725951069</v>
      </c>
      <c r="R4441" s="14">
        <f t="shared" si="967"/>
        <v>1060.3852281798454</v>
      </c>
      <c r="S4441" s="14">
        <f t="shared" si="968"/>
        <v>1021.3012328908979</v>
      </c>
      <c r="T4441" s="37">
        <f t="shared" si="969"/>
        <v>0.13096164681017008</v>
      </c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</row>
    <row r="4442" spans="1:31" x14ac:dyDescent="0.25">
      <c r="A4442" s="15">
        <v>4409</v>
      </c>
      <c r="B4442" s="4">
        <v>44380</v>
      </c>
      <c r="C4442" s="5">
        <v>7</v>
      </c>
      <c r="D4442" s="3">
        <v>184</v>
      </c>
      <c r="E4442" s="3">
        <v>2</v>
      </c>
      <c r="F4442" s="16">
        <v>16</v>
      </c>
      <c r="G4442" s="24">
        <f t="shared" si="956"/>
        <v>30</v>
      </c>
      <c r="H4442" s="7">
        <f t="shared" si="957"/>
        <v>101.58904109589041</v>
      </c>
      <c r="I4442" s="7">
        <f t="shared" si="958"/>
        <v>-3.8414506879338766</v>
      </c>
      <c r="J4442" s="7">
        <f t="shared" si="959"/>
        <v>-143.84145068793387</v>
      </c>
      <c r="K4442" s="7">
        <f t="shared" si="960"/>
        <v>13.602642488534435</v>
      </c>
      <c r="L4442" s="25">
        <f t="shared" si="961"/>
        <v>24.039637328016532</v>
      </c>
      <c r="M4442" s="31">
        <f t="shared" si="962"/>
        <v>22.992001810480271</v>
      </c>
      <c r="N4442" s="7">
        <f t="shared" si="963"/>
        <v>63.521087792541053</v>
      </c>
      <c r="O4442" s="7">
        <f t="shared" si="964"/>
        <v>26.478912207458947</v>
      </c>
      <c r="P4442" s="25">
        <f t="shared" si="965"/>
        <v>237.25337620071184</v>
      </c>
      <c r="Q4442" s="34">
        <f t="shared" si="966"/>
        <v>1.1165863697034883</v>
      </c>
      <c r="R4442" s="9">
        <f t="shared" si="967"/>
        <v>1046.6041014232871</v>
      </c>
      <c r="S4442" s="9">
        <f t="shared" si="968"/>
        <v>937.51522045125353</v>
      </c>
      <c r="T4442" s="35">
        <f t="shared" si="969"/>
        <v>0.12021775087097326</v>
      </c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</row>
    <row r="4443" spans="1:31" x14ac:dyDescent="0.25">
      <c r="A4443" s="17">
        <v>4410</v>
      </c>
      <c r="B4443" s="11">
        <v>44380</v>
      </c>
      <c r="C4443" s="12">
        <v>7</v>
      </c>
      <c r="D4443" s="10">
        <v>184</v>
      </c>
      <c r="E4443" s="10">
        <v>2</v>
      </c>
      <c r="F4443" s="18">
        <v>17</v>
      </c>
      <c r="G4443" s="26">
        <f t="shared" si="956"/>
        <v>30</v>
      </c>
      <c r="H4443" s="13">
        <f t="shared" si="957"/>
        <v>101.58904109589041</v>
      </c>
      <c r="I4443" s="13">
        <f t="shared" si="958"/>
        <v>-3.8414506879338766</v>
      </c>
      <c r="J4443" s="13">
        <f t="shared" si="959"/>
        <v>-143.84145068793387</v>
      </c>
      <c r="K4443" s="13">
        <f t="shared" si="960"/>
        <v>14.602642488534435</v>
      </c>
      <c r="L4443" s="27">
        <f t="shared" si="961"/>
        <v>39.039637328016532</v>
      </c>
      <c r="M4443" s="32">
        <f t="shared" si="962"/>
        <v>22.992001810480271</v>
      </c>
      <c r="N4443" s="13">
        <f t="shared" si="963"/>
        <v>53.015899346439873</v>
      </c>
      <c r="O4443" s="13">
        <f t="shared" si="964"/>
        <v>36.984100653560127</v>
      </c>
      <c r="P4443" s="27">
        <f t="shared" si="965"/>
        <v>254.53849133445129</v>
      </c>
      <c r="Q4443" s="36">
        <f t="shared" si="966"/>
        <v>1.2508745998789175</v>
      </c>
      <c r="R4443" s="14">
        <f t="shared" si="967"/>
        <v>1018.0522239626575</v>
      </c>
      <c r="S4443" s="14">
        <f t="shared" si="968"/>
        <v>785.90874381672143</v>
      </c>
      <c r="T4443" s="37">
        <f t="shared" si="969"/>
        <v>0.10077722420975958</v>
      </c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</row>
    <row r="4444" spans="1:31" x14ac:dyDescent="0.25">
      <c r="A4444" s="15">
        <v>4411</v>
      </c>
      <c r="B4444" s="4">
        <v>44380</v>
      </c>
      <c r="C4444" s="5">
        <v>7</v>
      </c>
      <c r="D4444" s="3">
        <v>184</v>
      </c>
      <c r="E4444" s="3">
        <v>2</v>
      </c>
      <c r="F4444" s="16">
        <v>18</v>
      </c>
      <c r="G4444" s="24">
        <f t="shared" si="956"/>
        <v>30</v>
      </c>
      <c r="H4444" s="7">
        <f t="shared" si="957"/>
        <v>101.58904109589041</v>
      </c>
      <c r="I4444" s="7">
        <f t="shared" si="958"/>
        <v>-3.8414506879338766</v>
      </c>
      <c r="J4444" s="7">
        <f t="shared" si="959"/>
        <v>-143.84145068793387</v>
      </c>
      <c r="K4444" s="7">
        <f t="shared" si="960"/>
        <v>15.602642488534435</v>
      </c>
      <c r="L4444" s="25">
        <f t="shared" si="961"/>
        <v>54.039637328016532</v>
      </c>
      <c r="M4444" s="31">
        <f t="shared" si="962"/>
        <v>22.992001810480271</v>
      </c>
      <c r="N4444" s="7">
        <f t="shared" si="963"/>
        <v>41.696111550773807</v>
      </c>
      <c r="O4444" s="7">
        <f t="shared" si="964"/>
        <v>48.303888449226193</v>
      </c>
      <c r="P4444" s="25">
        <f t="shared" si="965"/>
        <v>266.29451665203567</v>
      </c>
      <c r="Q4444" s="34">
        <f t="shared" si="966"/>
        <v>1.5013134185417847</v>
      </c>
      <c r="R4444" s="9">
        <f t="shared" si="967"/>
        <v>969.42483111450247</v>
      </c>
      <c r="S4444" s="9">
        <f t="shared" si="968"/>
        <v>581.83982304741733</v>
      </c>
      <c r="T4444" s="35">
        <f t="shared" si="969"/>
        <v>7.4609428591738289E-2</v>
      </c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</row>
    <row r="4445" spans="1:31" x14ac:dyDescent="0.25">
      <c r="A4445" s="17">
        <v>4412</v>
      </c>
      <c r="B4445" s="11">
        <v>44380</v>
      </c>
      <c r="C4445" s="12">
        <v>7</v>
      </c>
      <c r="D4445" s="10">
        <v>184</v>
      </c>
      <c r="E4445" s="10">
        <v>2</v>
      </c>
      <c r="F4445" s="18">
        <v>19</v>
      </c>
      <c r="G4445" s="26">
        <f t="shared" si="956"/>
        <v>30</v>
      </c>
      <c r="H4445" s="13">
        <f t="shared" si="957"/>
        <v>101.58904109589041</v>
      </c>
      <c r="I4445" s="13">
        <f t="shared" si="958"/>
        <v>-3.8414506879338766</v>
      </c>
      <c r="J4445" s="13">
        <f t="shared" si="959"/>
        <v>-143.84145068793387</v>
      </c>
      <c r="K4445" s="13">
        <f t="shared" si="960"/>
        <v>16.602642488534435</v>
      </c>
      <c r="L4445" s="27">
        <f t="shared" si="961"/>
        <v>69.039637328016539</v>
      </c>
      <c r="M4445" s="32">
        <f t="shared" si="962"/>
        <v>22.992001810480271</v>
      </c>
      <c r="N4445" s="13">
        <f t="shared" si="963"/>
        <v>30.220974455658876</v>
      </c>
      <c r="O4445" s="13">
        <f t="shared" si="964"/>
        <v>59.779025544341124</v>
      </c>
      <c r="P4445" s="27">
        <f t="shared" si="965"/>
        <v>275.81495722354134</v>
      </c>
      <c r="Q4445" s="36">
        <f t="shared" si="966"/>
        <v>1.9811672413742298</v>
      </c>
      <c r="R4445" s="14">
        <f t="shared" si="967"/>
        <v>889.28516770901604</v>
      </c>
      <c r="S4445" s="14">
        <f t="shared" si="968"/>
        <v>348.71442980895296</v>
      </c>
      <c r="T4445" s="37">
        <f t="shared" si="969"/>
        <v>4.4715716111476116E-2</v>
      </c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</row>
    <row r="4446" spans="1:31" x14ac:dyDescent="0.25">
      <c r="A4446" s="15">
        <v>4413</v>
      </c>
      <c r="B4446" s="4">
        <v>44380</v>
      </c>
      <c r="C4446" s="5">
        <v>7</v>
      </c>
      <c r="D4446" s="3">
        <v>184</v>
      </c>
      <c r="E4446" s="3">
        <v>2</v>
      </c>
      <c r="F4446" s="16">
        <v>20</v>
      </c>
      <c r="G4446" s="24">
        <f t="shared" si="956"/>
        <v>30</v>
      </c>
      <c r="H4446" s="7">
        <f t="shared" si="957"/>
        <v>101.58904109589041</v>
      </c>
      <c r="I4446" s="7">
        <f t="shared" si="958"/>
        <v>-3.8414506879338766</v>
      </c>
      <c r="J4446" s="7">
        <f t="shared" si="959"/>
        <v>-143.84145068793387</v>
      </c>
      <c r="K4446" s="7">
        <f t="shared" si="960"/>
        <v>17.602642488534435</v>
      </c>
      <c r="L4446" s="25">
        <f t="shared" si="961"/>
        <v>84.039637328016539</v>
      </c>
      <c r="M4446" s="31">
        <f t="shared" si="962"/>
        <v>22.992001810480271</v>
      </c>
      <c r="N4446" s="7">
        <f t="shared" si="963"/>
        <v>18.923273903491321</v>
      </c>
      <c r="O4446" s="7">
        <f t="shared" si="964"/>
        <v>71.076726096508679</v>
      </c>
      <c r="P4446" s="25">
        <f t="shared" si="965"/>
        <v>284.55795195406887</v>
      </c>
      <c r="Q4446" s="34">
        <f t="shared" si="966"/>
        <v>3.0589531099110729</v>
      </c>
      <c r="R4446" s="9">
        <f t="shared" si="967"/>
        <v>750.7195317816163</v>
      </c>
      <c r="S4446" s="9">
        <f t="shared" si="968"/>
        <v>121.59139048871</v>
      </c>
      <c r="T4446" s="35">
        <f t="shared" si="969"/>
        <v>1.5591686589142695E-2</v>
      </c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</row>
    <row r="4447" spans="1:31" x14ac:dyDescent="0.25">
      <c r="A4447" s="17">
        <v>4414</v>
      </c>
      <c r="B4447" s="11">
        <v>44380</v>
      </c>
      <c r="C4447" s="12">
        <v>7</v>
      </c>
      <c r="D4447" s="10">
        <v>184</v>
      </c>
      <c r="E4447" s="10">
        <v>2</v>
      </c>
      <c r="F4447" s="18">
        <v>21</v>
      </c>
      <c r="G4447" s="26">
        <f t="shared" si="956"/>
        <v>30</v>
      </c>
      <c r="H4447" s="13">
        <f t="shared" si="957"/>
        <v>101.58904109589041</v>
      </c>
      <c r="I4447" s="13">
        <f t="shared" si="958"/>
        <v>-3.8414506879338766</v>
      </c>
      <c r="J4447" s="13">
        <f t="shared" si="959"/>
        <v>-143.84145068793387</v>
      </c>
      <c r="K4447" s="13">
        <f t="shared" si="960"/>
        <v>18.602642488534435</v>
      </c>
      <c r="L4447" s="27">
        <f t="shared" si="961"/>
        <v>99.039637328016539</v>
      </c>
      <c r="M4447" s="32">
        <f t="shared" si="962"/>
        <v>22.992001810480271</v>
      </c>
      <c r="N4447" s="13">
        <f t="shared" si="963"/>
        <v>8.0638628052011256</v>
      </c>
      <c r="O4447" s="13">
        <f t="shared" si="964"/>
        <v>81.936137194798874</v>
      </c>
      <c r="P4447" s="27">
        <f t="shared" si="965"/>
        <v>293.33496309324067</v>
      </c>
      <c r="Q4447" s="36">
        <f t="shared" si="966"/>
        <v>6.8073136813710899</v>
      </c>
      <c r="R4447" s="14">
        <f t="shared" si="967"/>
        <v>477.9157210643923</v>
      </c>
      <c r="S4447" s="14">
        <f t="shared" si="968"/>
        <v>0</v>
      </c>
      <c r="T4447" s="37">
        <f t="shared" si="969"/>
        <v>0</v>
      </c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</row>
    <row r="4448" spans="1:31" x14ac:dyDescent="0.25">
      <c r="A4448" s="15">
        <v>4415</v>
      </c>
      <c r="B4448" s="4">
        <v>44380</v>
      </c>
      <c r="C4448" s="5">
        <v>7</v>
      </c>
      <c r="D4448" s="3">
        <v>184</v>
      </c>
      <c r="E4448" s="3">
        <v>2</v>
      </c>
      <c r="F4448" s="16">
        <v>22</v>
      </c>
      <c r="G4448" s="24">
        <f t="shared" si="956"/>
        <v>30</v>
      </c>
      <c r="H4448" s="7">
        <f t="shared" si="957"/>
        <v>101.58904109589041</v>
      </c>
      <c r="I4448" s="7">
        <f t="shared" si="958"/>
        <v>-3.8414506879338766</v>
      </c>
      <c r="J4448" s="7">
        <f t="shared" si="959"/>
        <v>-143.84145068793387</v>
      </c>
      <c r="K4448" s="7">
        <f t="shared" si="960"/>
        <v>19.602642488534435</v>
      </c>
      <c r="L4448" s="25">
        <f t="shared" si="961"/>
        <v>114.03963732801654</v>
      </c>
      <c r="M4448" s="31">
        <f t="shared" si="962"/>
        <v>22.992001810480271</v>
      </c>
      <c r="N4448" s="7">
        <f t="shared" si="963"/>
        <v>0</v>
      </c>
      <c r="O4448" s="7">
        <f t="shared" si="964"/>
        <v>90</v>
      </c>
      <c r="P4448" s="25">
        <f t="shared" si="965"/>
        <v>302.7019378477097</v>
      </c>
      <c r="Q4448" s="34">
        <f t="shared" si="966"/>
        <v>37.919608377836205</v>
      </c>
      <c r="R4448" s="9">
        <f t="shared" si="967"/>
        <v>0</v>
      </c>
      <c r="S4448" s="9">
        <f t="shared" si="968"/>
        <v>0</v>
      </c>
      <c r="T4448" s="35">
        <f t="shared" si="969"/>
        <v>0</v>
      </c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</row>
    <row r="4449" spans="1:31" x14ac:dyDescent="0.25">
      <c r="A4449" s="17">
        <v>4416</v>
      </c>
      <c r="B4449" s="11">
        <v>44380</v>
      </c>
      <c r="C4449" s="12">
        <v>7</v>
      </c>
      <c r="D4449" s="10">
        <v>184</v>
      </c>
      <c r="E4449" s="10">
        <v>2</v>
      </c>
      <c r="F4449" s="18">
        <v>23</v>
      </c>
      <c r="G4449" s="26">
        <f t="shared" si="956"/>
        <v>30</v>
      </c>
      <c r="H4449" s="13">
        <f t="shared" si="957"/>
        <v>101.58904109589041</v>
      </c>
      <c r="I4449" s="13">
        <f t="shared" si="958"/>
        <v>-3.8414506879338766</v>
      </c>
      <c r="J4449" s="13">
        <f t="shared" si="959"/>
        <v>-143.84145068793387</v>
      </c>
      <c r="K4449" s="13">
        <f t="shared" si="960"/>
        <v>20.602642488534435</v>
      </c>
      <c r="L4449" s="27">
        <f t="shared" si="961"/>
        <v>129.03963732801654</v>
      </c>
      <c r="M4449" s="32">
        <f t="shared" si="962"/>
        <v>22.992001810480271</v>
      </c>
      <c r="N4449" s="13">
        <f t="shared" si="963"/>
        <v>0</v>
      </c>
      <c r="O4449" s="13">
        <f t="shared" si="964"/>
        <v>90</v>
      </c>
      <c r="P4449" s="27">
        <f t="shared" si="965"/>
        <v>312.21550972888076</v>
      </c>
      <c r="Q4449" s="36">
        <f t="shared" si="966"/>
        <v>37.919608377836205</v>
      </c>
      <c r="R4449" s="14">
        <f t="shared" si="967"/>
        <v>0</v>
      </c>
      <c r="S4449" s="14">
        <f t="shared" si="968"/>
        <v>0</v>
      </c>
      <c r="T4449" s="37">
        <f t="shared" si="969"/>
        <v>0</v>
      </c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</row>
    <row r="4450" spans="1:31" x14ac:dyDescent="0.25">
      <c r="A4450" s="15">
        <v>4417</v>
      </c>
      <c r="B4450" s="4">
        <v>44381</v>
      </c>
      <c r="C4450" s="5">
        <v>7</v>
      </c>
      <c r="D4450" s="3">
        <v>185</v>
      </c>
      <c r="E4450" s="3">
        <v>2</v>
      </c>
      <c r="F4450" s="16">
        <v>0</v>
      </c>
      <c r="G4450" s="24">
        <f t="shared" si="956"/>
        <v>30</v>
      </c>
      <c r="H4450" s="7">
        <f t="shared" si="957"/>
        <v>102.57534246575342</v>
      </c>
      <c r="I4450" s="7">
        <f t="shared" si="958"/>
        <v>-4.0193132565621656</v>
      </c>
      <c r="J4450" s="7">
        <f t="shared" si="959"/>
        <v>-144.01931325656216</v>
      </c>
      <c r="K4450" s="7">
        <f t="shared" si="960"/>
        <v>-2.4003218876093695</v>
      </c>
      <c r="L4450" s="25">
        <f t="shared" si="961"/>
        <v>-216.00482831414052</v>
      </c>
      <c r="M4450" s="31">
        <f t="shared" si="962"/>
        <v>22.909207655624911</v>
      </c>
      <c r="N4450" s="7">
        <f t="shared" si="963"/>
        <v>0</v>
      </c>
      <c r="O4450" s="7">
        <f t="shared" si="964"/>
        <v>90</v>
      </c>
      <c r="P4450" s="25">
        <f t="shared" si="965"/>
        <v>38.997061254503109</v>
      </c>
      <c r="Q4450" s="34">
        <f t="shared" si="966"/>
        <v>37.919608377836205</v>
      </c>
      <c r="R4450" s="9">
        <f t="shared" si="967"/>
        <v>0</v>
      </c>
      <c r="S4450" s="9">
        <f t="shared" si="968"/>
        <v>0</v>
      </c>
      <c r="T4450" s="35">
        <f t="shared" si="969"/>
        <v>0</v>
      </c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</row>
    <row r="4451" spans="1:31" x14ac:dyDescent="0.25">
      <c r="A4451" s="17">
        <v>4418</v>
      </c>
      <c r="B4451" s="11">
        <v>44381</v>
      </c>
      <c r="C4451" s="12">
        <v>7</v>
      </c>
      <c r="D4451" s="10">
        <v>185</v>
      </c>
      <c r="E4451" s="10">
        <v>2</v>
      </c>
      <c r="F4451" s="18">
        <v>1</v>
      </c>
      <c r="G4451" s="26">
        <f t="shared" ref="G4451:G4514" si="970">15*E4451</f>
        <v>30</v>
      </c>
      <c r="H4451" s="13">
        <f t="shared" ref="H4451:H4514" si="971">360/365*(D4451-81)</f>
        <v>102.57534246575342</v>
      </c>
      <c r="I4451" s="13">
        <f t="shared" ref="I4451:I4514" si="972">9.87*SIN(2*RADIANS(H4451))-7.53*COS(RADIANS(H4451))-1.5*SIN(RADIANS(H4451))</f>
        <v>-4.0193132565621656</v>
      </c>
      <c r="J4451" s="13">
        <f t="shared" ref="J4451:J4514" si="973">4*($D$2-G4451)+I4451</f>
        <v>-144.01931325656216</v>
      </c>
      <c r="K4451" s="13">
        <f t="shared" ref="K4451:K4514" si="974">F4451+J4451/60</f>
        <v>-1.4003218876093695</v>
      </c>
      <c r="L4451" s="27">
        <f t="shared" ref="L4451:L4514" si="975">15*(K4451-12)</f>
        <v>-201.00482831414052</v>
      </c>
      <c r="M4451" s="32">
        <f t="shared" ref="M4451:M4514" si="976">-23.45*COS(RADIANS(360/365*(D4451+10)))</f>
        <v>22.909207655624911</v>
      </c>
      <c r="N4451" s="13">
        <f t="shared" ref="N4451:N4514" si="977">MAX(DEGREES(ASIN(SIN(RADIANS(M4451))*SIN(RADIANS($C$2))+COS(RADIANS(M4451))*COS(RADIANS($C$2))*COS(RADIANS(L4451)))),0)</f>
        <v>0</v>
      </c>
      <c r="O4451" s="13">
        <f t="shared" ref="O4451:O4514" si="978">90-N4451</f>
        <v>90</v>
      </c>
      <c r="P4451" s="27">
        <f t="shared" ref="P4451:P4514" si="979">DEGREES(ACOS((SIN(RADIANS(M4451))*COS(RADIANS(C$2))-COS(RADIANS(M4451))*SIN(RADIANS(C$2))*COS(RADIANS(L4451)))/COS(RADIANS(N4451))))*IF(L4451&gt;0,-1,1)+IF(L4451&gt;0,360,0)</f>
        <v>31.685725812762129</v>
      </c>
      <c r="Q4451" s="36">
        <f t="shared" ref="Q4451:Q4514" si="980">1/(COS(RADIANS(O4451))+0.50572*(96.07995-O4451)^(-1.6364))</f>
        <v>37.919608377836205</v>
      </c>
      <c r="R4451" s="14">
        <f t="shared" ref="R4451:R4514" si="981">1488.3*((1-0.14*E$2)*0.7^(Q4451^0.678)+0.14*E$2)*IF(N4451=0,0,1)</f>
        <v>0</v>
      </c>
      <c r="S4451" s="14">
        <f t="shared" ref="S4451:S4514" si="982">MAX(R4451*(COS(RADIANS(N4451))*SIN(RADIANS(F$2))*COS(RADIANS(G$2-P4451))+SIN(RADIANS(N4451))*COS(RADIANS(F$2))),0)</f>
        <v>0</v>
      </c>
      <c r="T4451" s="37">
        <f t="shared" ref="T4451:T4514" si="983">S4451/SUMIF(D$34:D$8793,D4451,S$34:S$8793)</f>
        <v>0</v>
      </c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</row>
    <row r="4452" spans="1:31" x14ac:dyDescent="0.25">
      <c r="A4452" s="15">
        <v>4419</v>
      </c>
      <c r="B4452" s="4">
        <v>44381</v>
      </c>
      <c r="C4452" s="5">
        <v>7</v>
      </c>
      <c r="D4452" s="3">
        <v>185</v>
      </c>
      <c r="E4452" s="3">
        <v>2</v>
      </c>
      <c r="F4452" s="16">
        <v>2</v>
      </c>
      <c r="G4452" s="24">
        <f t="shared" si="970"/>
        <v>30</v>
      </c>
      <c r="H4452" s="7">
        <f t="shared" si="971"/>
        <v>102.57534246575342</v>
      </c>
      <c r="I4452" s="7">
        <f t="shared" si="972"/>
        <v>-4.0193132565621656</v>
      </c>
      <c r="J4452" s="7">
        <f t="shared" si="973"/>
        <v>-144.01931325656216</v>
      </c>
      <c r="K4452" s="7">
        <f t="shared" si="974"/>
        <v>-0.40032188760936949</v>
      </c>
      <c r="L4452" s="25">
        <f t="shared" si="975"/>
        <v>-186.00482831414052</v>
      </c>
      <c r="M4452" s="31">
        <f t="shared" si="976"/>
        <v>22.909207655624911</v>
      </c>
      <c r="N4452" s="7">
        <f t="shared" si="977"/>
        <v>0</v>
      </c>
      <c r="O4452" s="7">
        <f t="shared" si="978"/>
        <v>90</v>
      </c>
      <c r="P4452" s="25">
        <f t="shared" si="979"/>
        <v>27.496719128960702</v>
      </c>
      <c r="Q4452" s="34">
        <f t="shared" si="980"/>
        <v>37.919608377836205</v>
      </c>
      <c r="R4452" s="9">
        <f t="shared" si="981"/>
        <v>0</v>
      </c>
      <c r="S4452" s="9">
        <f t="shared" si="982"/>
        <v>0</v>
      </c>
      <c r="T4452" s="35">
        <f t="shared" si="983"/>
        <v>0</v>
      </c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</row>
    <row r="4453" spans="1:31" x14ac:dyDescent="0.25">
      <c r="A4453" s="17">
        <v>4420</v>
      </c>
      <c r="B4453" s="11">
        <v>44381</v>
      </c>
      <c r="C4453" s="12">
        <v>7</v>
      </c>
      <c r="D4453" s="10">
        <v>185</v>
      </c>
      <c r="E4453" s="10">
        <v>2</v>
      </c>
      <c r="F4453" s="18">
        <v>3</v>
      </c>
      <c r="G4453" s="26">
        <f t="shared" si="970"/>
        <v>30</v>
      </c>
      <c r="H4453" s="13">
        <f t="shared" si="971"/>
        <v>102.57534246575342</v>
      </c>
      <c r="I4453" s="13">
        <f t="shared" si="972"/>
        <v>-4.0193132565621656</v>
      </c>
      <c r="J4453" s="13">
        <f t="shared" si="973"/>
        <v>-144.01931325656216</v>
      </c>
      <c r="K4453" s="13">
        <f t="shared" si="974"/>
        <v>0.59967811239063051</v>
      </c>
      <c r="L4453" s="27">
        <f t="shared" si="975"/>
        <v>-171.00482831414052</v>
      </c>
      <c r="M4453" s="32">
        <f t="shared" si="976"/>
        <v>22.909207655624911</v>
      </c>
      <c r="N4453" s="13">
        <f t="shared" si="977"/>
        <v>0</v>
      </c>
      <c r="O4453" s="13">
        <f t="shared" si="978"/>
        <v>90</v>
      </c>
      <c r="P4453" s="27">
        <f t="shared" si="979"/>
        <v>27.993085994207018</v>
      </c>
      <c r="Q4453" s="36">
        <f t="shared" si="980"/>
        <v>37.919608377836205</v>
      </c>
      <c r="R4453" s="14">
        <f t="shared" si="981"/>
        <v>0</v>
      </c>
      <c r="S4453" s="14">
        <f t="shared" si="982"/>
        <v>0</v>
      </c>
      <c r="T4453" s="37">
        <f t="shared" si="983"/>
        <v>0</v>
      </c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</row>
    <row r="4454" spans="1:31" x14ac:dyDescent="0.25">
      <c r="A4454" s="15">
        <v>4421</v>
      </c>
      <c r="B4454" s="4">
        <v>44381</v>
      </c>
      <c r="C4454" s="5">
        <v>7</v>
      </c>
      <c r="D4454" s="3">
        <v>185</v>
      </c>
      <c r="E4454" s="3">
        <v>2</v>
      </c>
      <c r="F4454" s="16">
        <v>4</v>
      </c>
      <c r="G4454" s="24">
        <f t="shared" si="970"/>
        <v>30</v>
      </c>
      <c r="H4454" s="7">
        <f t="shared" si="971"/>
        <v>102.57534246575342</v>
      </c>
      <c r="I4454" s="7">
        <f t="shared" si="972"/>
        <v>-4.0193132565621656</v>
      </c>
      <c r="J4454" s="7">
        <f t="shared" si="973"/>
        <v>-144.01931325656216</v>
      </c>
      <c r="K4454" s="7">
        <f t="shared" si="974"/>
        <v>1.5996781123906305</v>
      </c>
      <c r="L4454" s="25">
        <f t="shared" si="975"/>
        <v>-156.00482831414052</v>
      </c>
      <c r="M4454" s="31">
        <f t="shared" si="976"/>
        <v>22.909207655624911</v>
      </c>
      <c r="N4454" s="7">
        <f t="shared" si="977"/>
        <v>0</v>
      </c>
      <c r="O4454" s="7">
        <f t="shared" si="978"/>
        <v>90</v>
      </c>
      <c r="P4454" s="25">
        <f t="shared" si="979"/>
        <v>32.952928153586335</v>
      </c>
      <c r="Q4454" s="34">
        <f t="shared" si="980"/>
        <v>37.919608377836205</v>
      </c>
      <c r="R4454" s="9">
        <f t="shared" si="981"/>
        <v>0</v>
      </c>
      <c r="S4454" s="9">
        <f t="shared" si="982"/>
        <v>0</v>
      </c>
      <c r="T4454" s="35">
        <f t="shared" si="983"/>
        <v>0</v>
      </c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</row>
    <row r="4455" spans="1:31" x14ac:dyDescent="0.25">
      <c r="A4455" s="17">
        <v>4422</v>
      </c>
      <c r="B4455" s="11">
        <v>44381</v>
      </c>
      <c r="C4455" s="12">
        <v>7</v>
      </c>
      <c r="D4455" s="10">
        <v>185</v>
      </c>
      <c r="E4455" s="10">
        <v>2</v>
      </c>
      <c r="F4455" s="18">
        <v>5</v>
      </c>
      <c r="G4455" s="26">
        <f t="shared" si="970"/>
        <v>30</v>
      </c>
      <c r="H4455" s="13">
        <f t="shared" si="971"/>
        <v>102.57534246575342</v>
      </c>
      <c r="I4455" s="13">
        <f t="shared" si="972"/>
        <v>-4.0193132565621656</v>
      </c>
      <c r="J4455" s="13">
        <f t="shared" si="973"/>
        <v>-144.01931325656216</v>
      </c>
      <c r="K4455" s="13">
        <f t="shared" si="974"/>
        <v>2.5996781123906305</v>
      </c>
      <c r="L4455" s="27">
        <f t="shared" si="975"/>
        <v>-141.00482831414052</v>
      </c>
      <c r="M4455" s="32">
        <f t="shared" si="976"/>
        <v>22.909207655624911</v>
      </c>
      <c r="N4455" s="13">
        <f t="shared" si="977"/>
        <v>0</v>
      </c>
      <c r="O4455" s="13">
        <f t="shared" si="978"/>
        <v>90</v>
      </c>
      <c r="P4455" s="27">
        <f t="shared" si="979"/>
        <v>40.679415707335572</v>
      </c>
      <c r="Q4455" s="36">
        <f t="shared" si="980"/>
        <v>37.919608377836205</v>
      </c>
      <c r="R4455" s="14">
        <f t="shared" si="981"/>
        <v>0</v>
      </c>
      <c r="S4455" s="14">
        <f t="shared" si="982"/>
        <v>0</v>
      </c>
      <c r="T4455" s="37">
        <f t="shared" si="983"/>
        <v>0</v>
      </c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</row>
    <row r="4456" spans="1:31" x14ac:dyDescent="0.25">
      <c r="A4456" s="15">
        <v>4423</v>
      </c>
      <c r="B4456" s="4">
        <v>44381</v>
      </c>
      <c r="C4456" s="5">
        <v>7</v>
      </c>
      <c r="D4456" s="3">
        <v>185</v>
      </c>
      <c r="E4456" s="3">
        <v>2</v>
      </c>
      <c r="F4456" s="16">
        <v>6</v>
      </c>
      <c r="G4456" s="24">
        <f t="shared" si="970"/>
        <v>30</v>
      </c>
      <c r="H4456" s="7">
        <f t="shared" si="971"/>
        <v>102.57534246575342</v>
      </c>
      <c r="I4456" s="7">
        <f t="shared" si="972"/>
        <v>-4.0193132565621656</v>
      </c>
      <c r="J4456" s="7">
        <f t="shared" si="973"/>
        <v>-144.01931325656216</v>
      </c>
      <c r="K4456" s="7">
        <f t="shared" si="974"/>
        <v>3.5996781123906305</v>
      </c>
      <c r="L4456" s="25">
        <f t="shared" si="975"/>
        <v>-126.00482831414054</v>
      </c>
      <c r="M4456" s="31">
        <f t="shared" si="976"/>
        <v>22.909207655624911</v>
      </c>
      <c r="N4456" s="7">
        <f t="shared" si="977"/>
        <v>0</v>
      </c>
      <c r="O4456" s="7">
        <f t="shared" si="978"/>
        <v>90</v>
      </c>
      <c r="P4456" s="25">
        <f t="shared" si="979"/>
        <v>49.73981555225285</v>
      </c>
      <c r="Q4456" s="34">
        <f t="shared" si="980"/>
        <v>37.919608377836205</v>
      </c>
      <c r="R4456" s="9">
        <f t="shared" si="981"/>
        <v>0</v>
      </c>
      <c r="S4456" s="9">
        <f t="shared" si="982"/>
        <v>0</v>
      </c>
      <c r="T4456" s="35">
        <f t="shared" si="983"/>
        <v>0</v>
      </c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</row>
    <row r="4457" spans="1:31" x14ac:dyDescent="0.25">
      <c r="A4457" s="17">
        <v>4424</v>
      </c>
      <c r="B4457" s="11">
        <v>44381</v>
      </c>
      <c r="C4457" s="12">
        <v>7</v>
      </c>
      <c r="D4457" s="10">
        <v>185</v>
      </c>
      <c r="E4457" s="10">
        <v>2</v>
      </c>
      <c r="F4457" s="18">
        <v>7</v>
      </c>
      <c r="G4457" s="26">
        <f t="shared" si="970"/>
        <v>30</v>
      </c>
      <c r="H4457" s="13">
        <f t="shared" si="971"/>
        <v>102.57534246575342</v>
      </c>
      <c r="I4457" s="13">
        <f t="shared" si="972"/>
        <v>-4.0193132565621656</v>
      </c>
      <c r="J4457" s="13">
        <f t="shared" si="973"/>
        <v>-144.01931325656216</v>
      </c>
      <c r="K4457" s="13">
        <f t="shared" si="974"/>
        <v>4.599678112390631</v>
      </c>
      <c r="L4457" s="27">
        <f t="shared" si="975"/>
        <v>-111.00482831414054</v>
      </c>
      <c r="M4457" s="32">
        <f t="shared" si="976"/>
        <v>22.909207655624911</v>
      </c>
      <c r="N4457" s="13">
        <f t="shared" si="977"/>
        <v>0</v>
      </c>
      <c r="O4457" s="13">
        <f t="shared" si="978"/>
        <v>90</v>
      </c>
      <c r="P4457" s="27">
        <f t="shared" si="979"/>
        <v>59.307457618727689</v>
      </c>
      <c r="Q4457" s="36">
        <f t="shared" si="980"/>
        <v>37.919608377836205</v>
      </c>
      <c r="R4457" s="14">
        <f t="shared" si="981"/>
        <v>0</v>
      </c>
      <c r="S4457" s="14">
        <f t="shared" si="982"/>
        <v>0</v>
      </c>
      <c r="T4457" s="37">
        <f t="shared" si="983"/>
        <v>0</v>
      </c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</row>
    <row r="4458" spans="1:31" x14ac:dyDescent="0.25">
      <c r="A4458" s="15">
        <v>4425</v>
      </c>
      <c r="B4458" s="4">
        <v>44381</v>
      </c>
      <c r="C4458" s="5">
        <v>7</v>
      </c>
      <c r="D4458" s="3">
        <v>185</v>
      </c>
      <c r="E4458" s="3">
        <v>2</v>
      </c>
      <c r="F4458" s="16">
        <v>8</v>
      </c>
      <c r="G4458" s="24">
        <f t="shared" si="970"/>
        <v>30</v>
      </c>
      <c r="H4458" s="7">
        <f t="shared" si="971"/>
        <v>102.57534246575342</v>
      </c>
      <c r="I4458" s="7">
        <f t="shared" si="972"/>
        <v>-4.0193132565621656</v>
      </c>
      <c r="J4458" s="7">
        <f t="shared" si="973"/>
        <v>-144.01931325656216</v>
      </c>
      <c r="K4458" s="7">
        <f t="shared" si="974"/>
        <v>5.599678112390631</v>
      </c>
      <c r="L4458" s="25">
        <f t="shared" si="975"/>
        <v>-96.004828314140539</v>
      </c>
      <c r="M4458" s="31">
        <f t="shared" si="976"/>
        <v>22.909207655624911</v>
      </c>
      <c r="N4458" s="7">
        <f t="shared" si="977"/>
        <v>10.160290346991799</v>
      </c>
      <c r="O4458" s="7">
        <f t="shared" si="978"/>
        <v>79.8397096530082</v>
      </c>
      <c r="P4458" s="25">
        <f t="shared" si="979"/>
        <v>68.53844875186374</v>
      </c>
      <c r="Q4458" s="34">
        <f t="shared" si="980"/>
        <v>5.5040080098096373</v>
      </c>
      <c r="R4458" s="9">
        <f t="shared" si="981"/>
        <v>549.69869039523405</v>
      </c>
      <c r="S4458" s="9">
        <f t="shared" si="982"/>
        <v>0</v>
      </c>
      <c r="T4458" s="35">
        <f t="shared" si="983"/>
        <v>0</v>
      </c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</row>
    <row r="4459" spans="1:31" x14ac:dyDescent="0.25">
      <c r="A4459" s="17">
        <v>4426</v>
      </c>
      <c r="B4459" s="11">
        <v>44381</v>
      </c>
      <c r="C4459" s="12">
        <v>7</v>
      </c>
      <c r="D4459" s="10">
        <v>185</v>
      </c>
      <c r="E4459" s="10">
        <v>2</v>
      </c>
      <c r="F4459" s="18">
        <v>9</v>
      </c>
      <c r="G4459" s="26">
        <f t="shared" si="970"/>
        <v>30</v>
      </c>
      <c r="H4459" s="13">
        <f t="shared" si="971"/>
        <v>102.57534246575342</v>
      </c>
      <c r="I4459" s="13">
        <f t="shared" si="972"/>
        <v>-4.0193132565621656</v>
      </c>
      <c r="J4459" s="13">
        <f t="shared" si="973"/>
        <v>-144.01931325656216</v>
      </c>
      <c r="K4459" s="13">
        <f t="shared" si="974"/>
        <v>6.599678112390631</v>
      </c>
      <c r="L4459" s="27">
        <f t="shared" si="975"/>
        <v>-81.004828314140539</v>
      </c>
      <c r="M4459" s="32">
        <f t="shared" si="976"/>
        <v>22.909207655624911</v>
      </c>
      <c r="N4459" s="13">
        <f t="shared" si="977"/>
        <v>21.133604245838331</v>
      </c>
      <c r="O4459" s="13">
        <f t="shared" si="978"/>
        <v>68.866395754161672</v>
      </c>
      <c r="P4459" s="27">
        <f t="shared" si="979"/>
        <v>77.26433458676749</v>
      </c>
      <c r="Q4459" s="36">
        <f t="shared" si="980"/>
        <v>2.7562337036845057</v>
      </c>
      <c r="R4459" s="14">
        <f t="shared" si="981"/>
        <v>785.17726055446099</v>
      </c>
      <c r="S4459" s="14">
        <f t="shared" si="982"/>
        <v>164.43739424017554</v>
      </c>
      <c r="T4459" s="37">
        <f t="shared" si="983"/>
        <v>2.1085442945104498E-2</v>
      </c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</row>
    <row r="4460" spans="1:31" x14ac:dyDescent="0.25">
      <c r="A4460" s="15">
        <v>4427</v>
      </c>
      <c r="B4460" s="4">
        <v>44381</v>
      </c>
      <c r="C4460" s="5">
        <v>7</v>
      </c>
      <c r="D4460" s="3">
        <v>185</v>
      </c>
      <c r="E4460" s="3">
        <v>2</v>
      </c>
      <c r="F4460" s="16">
        <v>10</v>
      </c>
      <c r="G4460" s="24">
        <f t="shared" si="970"/>
        <v>30</v>
      </c>
      <c r="H4460" s="7">
        <f t="shared" si="971"/>
        <v>102.57534246575342</v>
      </c>
      <c r="I4460" s="7">
        <f t="shared" si="972"/>
        <v>-4.0193132565621656</v>
      </c>
      <c r="J4460" s="7">
        <f t="shared" si="973"/>
        <v>-144.01931325656216</v>
      </c>
      <c r="K4460" s="7">
        <f t="shared" si="974"/>
        <v>7.599678112390631</v>
      </c>
      <c r="L4460" s="25">
        <f t="shared" si="975"/>
        <v>-66.004828314140539</v>
      </c>
      <c r="M4460" s="31">
        <f t="shared" si="976"/>
        <v>22.909207655624911</v>
      </c>
      <c r="N4460" s="7">
        <f t="shared" si="977"/>
        <v>32.49097955998711</v>
      </c>
      <c r="O4460" s="7">
        <f t="shared" si="978"/>
        <v>57.50902044001289</v>
      </c>
      <c r="P4460" s="25">
        <f t="shared" si="979"/>
        <v>86.096409431374852</v>
      </c>
      <c r="Q4460" s="34">
        <f t="shared" si="980"/>
        <v>1.8571840099642245</v>
      </c>
      <c r="R4460" s="9">
        <f t="shared" si="981"/>
        <v>908.60265687115327</v>
      </c>
      <c r="S4460" s="9">
        <f t="shared" si="982"/>
        <v>396.59516666737687</v>
      </c>
      <c r="T4460" s="35">
        <f t="shared" si="983"/>
        <v>5.0854520030007115E-2</v>
      </c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</row>
    <row r="4461" spans="1:31" x14ac:dyDescent="0.25">
      <c r="A4461" s="17">
        <v>4428</v>
      </c>
      <c r="B4461" s="11">
        <v>44381</v>
      </c>
      <c r="C4461" s="12">
        <v>7</v>
      </c>
      <c r="D4461" s="10">
        <v>185</v>
      </c>
      <c r="E4461" s="10">
        <v>2</v>
      </c>
      <c r="F4461" s="18">
        <v>11</v>
      </c>
      <c r="G4461" s="26">
        <f t="shared" si="970"/>
        <v>30</v>
      </c>
      <c r="H4461" s="13">
        <f t="shared" si="971"/>
        <v>102.57534246575342</v>
      </c>
      <c r="I4461" s="13">
        <f t="shared" si="972"/>
        <v>-4.0193132565621656</v>
      </c>
      <c r="J4461" s="13">
        <f t="shared" si="973"/>
        <v>-144.01931325656216</v>
      </c>
      <c r="K4461" s="13">
        <f t="shared" si="974"/>
        <v>8.599678112390631</v>
      </c>
      <c r="L4461" s="27">
        <f t="shared" si="975"/>
        <v>-51.004828314140539</v>
      </c>
      <c r="M4461" s="32">
        <f t="shared" si="976"/>
        <v>22.909207655624911</v>
      </c>
      <c r="N4461" s="13">
        <f t="shared" si="977"/>
        <v>43.966264730232368</v>
      </c>
      <c r="O4461" s="13">
        <f t="shared" si="978"/>
        <v>46.033735269767632</v>
      </c>
      <c r="P4461" s="27">
        <f t="shared" si="979"/>
        <v>95.931117073188915</v>
      </c>
      <c r="Q4461" s="36">
        <f t="shared" si="980"/>
        <v>1.438699147027471</v>
      </c>
      <c r="R4461" s="14">
        <f t="shared" si="981"/>
        <v>981.07571963015357</v>
      </c>
      <c r="S4461" s="14">
        <f t="shared" si="982"/>
        <v>626.33021404534975</v>
      </c>
      <c r="T4461" s="37">
        <f t="shared" si="983"/>
        <v>8.0312936446554892E-2</v>
      </c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</row>
    <row r="4462" spans="1:31" x14ac:dyDescent="0.25">
      <c r="A4462" s="15">
        <v>4429</v>
      </c>
      <c r="B4462" s="4">
        <v>44381</v>
      </c>
      <c r="C4462" s="5">
        <v>7</v>
      </c>
      <c r="D4462" s="3">
        <v>185</v>
      </c>
      <c r="E4462" s="3">
        <v>2</v>
      </c>
      <c r="F4462" s="16">
        <v>12</v>
      </c>
      <c r="G4462" s="24">
        <f t="shared" si="970"/>
        <v>30</v>
      </c>
      <c r="H4462" s="7">
        <f t="shared" si="971"/>
        <v>102.57534246575342</v>
      </c>
      <c r="I4462" s="7">
        <f t="shared" si="972"/>
        <v>-4.0193132565621656</v>
      </c>
      <c r="J4462" s="7">
        <f t="shared" si="973"/>
        <v>-144.01931325656216</v>
      </c>
      <c r="K4462" s="7">
        <f t="shared" si="974"/>
        <v>9.599678112390631</v>
      </c>
      <c r="L4462" s="25">
        <f t="shared" si="975"/>
        <v>-36.004828314140539</v>
      </c>
      <c r="M4462" s="31">
        <f t="shared" si="976"/>
        <v>22.909207655624911</v>
      </c>
      <c r="N4462" s="7">
        <f t="shared" si="977"/>
        <v>55.189406390293101</v>
      </c>
      <c r="O4462" s="7">
        <f t="shared" si="978"/>
        <v>34.810593609706899</v>
      </c>
      <c r="P4462" s="25">
        <f t="shared" si="979"/>
        <v>108.46197906506693</v>
      </c>
      <c r="Q4462" s="34">
        <f t="shared" si="980"/>
        <v>1.2170703144497028</v>
      </c>
      <c r="R4462" s="9">
        <f t="shared" si="981"/>
        <v>1025.0607144341036</v>
      </c>
      <c r="S4462" s="9">
        <f t="shared" si="982"/>
        <v>821.51867163652082</v>
      </c>
      <c r="T4462" s="35">
        <f t="shared" si="983"/>
        <v>0.10534152015221938</v>
      </c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</row>
    <row r="4463" spans="1:31" x14ac:dyDescent="0.25">
      <c r="A4463" s="17">
        <v>4430</v>
      </c>
      <c r="B4463" s="11">
        <v>44381</v>
      </c>
      <c r="C4463" s="12">
        <v>7</v>
      </c>
      <c r="D4463" s="10">
        <v>185</v>
      </c>
      <c r="E4463" s="10">
        <v>2</v>
      </c>
      <c r="F4463" s="18">
        <v>13</v>
      </c>
      <c r="G4463" s="26">
        <f t="shared" si="970"/>
        <v>30</v>
      </c>
      <c r="H4463" s="13">
        <f t="shared" si="971"/>
        <v>102.57534246575342</v>
      </c>
      <c r="I4463" s="13">
        <f t="shared" si="972"/>
        <v>-4.0193132565621656</v>
      </c>
      <c r="J4463" s="13">
        <f t="shared" si="973"/>
        <v>-144.01931325656216</v>
      </c>
      <c r="K4463" s="13">
        <f t="shared" si="974"/>
        <v>10.599678112390631</v>
      </c>
      <c r="L4463" s="27">
        <f t="shared" si="975"/>
        <v>-21.004828314140536</v>
      </c>
      <c r="M4463" s="32">
        <f t="shared" si="976"/>
        <v>22.909207655624911</v>
      </c>
      <c r="N4463" s="13">
        <f t="shared" si="977"/>
        <v>65.360910649771796</v>
      </c>
      <c r="O4463" s="13">
        <f t="shared" si="978"/>
        <v>24.639089350228204</v>
      </c>
      <c r="P4463" s="27">
        <f t="shared" si="979"/>
        <v>127.62994218013341</v>
      </c>
      <c r="Q4463" s="36">
        <f t="shared" si="980"/>
        <v>1.0996022457738652</v>
      </c>
      <c r="R4463" s="14">
        <f t="shared" si="981"/>
        <v>1050.3564453225144</v>
      </c>
      <c r="S4463" s="14">
        <f t="shared" si="982"/>
        <v>960.4950793002597</v>
      </c>
      <c r="T4463" s="37">
        <f t="shared" si="983"/>
        <v>0.12316215716760086</v>
      </c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</row>
    <row r="4464" spans="1:31" x14ac:dyDescent="0.25">
      <c r="A4464" s="15">
        <v>4431</v>
      </c>
      <c r="B4464" s="4">
        <v>44381</v>
      </c>
      <c r="C4464" s="5">
        <v>7</v>
      </c>
      <c r="D4464" s="3">
        <v>185</v>
      </c>
      <c r="E4464" s="3">
        <v>2</v>
      </c>
      <c r="F4464" s="16">
        <v>14</v>
      </c>
      <c r="G4464" s="24">
        <f t="shared" si="970"/>
        <v>30</v>
      </c>
      <c r="H4464" s="7">
        <f t="shared" si="971"/>
        <v>102.57534246575342</v>
      </c>
      <c r="I4464" s="7">
        <f t="shared" si="972"/>
        <v>-4.0193132565621656</v>
      </c>
      <c r="J4464" s="7">
        <f t="shared" si="973"/>
        <v>-144.01931325656216</v>
      </c>
      <c r="K4464" s="7">
        <f t="shared" si="974"/>
        <v>11.599678112390631</v>
      </c>
      <c r="L4464" s="25">
        <f t="shared" si="975"/>
        <v>-6.0048283141405356</v>
      </c>
      <c r="M4464" s="31">
        <f t="shared" si="976"/>
        <v>22.909207655624911</v>
      </c>
      <c r="N4464" s="7">
        <f t="shared" si="977"/>
        <v>72.169882370015458</v>
      </c>
      <c r="O4464" s="7">
        <f t="shared" si="978"/>
        <v>17.830117629984542</v>
      </c>
      <c r="P4464" s="25">
        <f t="shared" si="979"/>
        <v>161.65710839055703</v>
      </c>
      <c r="Q4464" s="34">
        <f t="shared" si="980"/>
        <v>1.0500102307146366</v>
      </c>
      <c r="R4464" s="9">
        <f t="shared" si="981"/>
        <v>1061.5086506878959</v>
      </c>
      <c r="S4464" s="9">
        <f t="shared" si="982"/>
        <v>1029.3958522150024</v>
      </c>
      <c r="T4464" s="35">
        <f t="shared" si="983"/>
        <v>0.13199715070955312</v>
      </c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</row>
    <row r="4465" spans="1:31" x14ac:dyDescent="0.25">
      <c r="A4465" s="17">
        <v>4432</v>
      </c>
      <c r="B4465" s="11">
        <v>44381</v>
      </c>
      <c r="C4465" s="12">
        <v>7</v>
      </c>
      <c r="D4465" s="10">
        <v>185</v>
      </c>
      <c r="E4465" s="10">
        <v>2</v>
      </c>
      <c r="F4465" s="18">
        <v>15</v>
      </c>
      <c r="G4465" s="26">
        <f t="shared" si="970"/>
        <v>30</v>
      </c>
      <c r="H4465" s="13">
        <f t="shared" si="971"/>
        <v>102.57534246575342</v>
      </c>
      <c r="I4465" s="13">
        <f t="shared" si="972"/>
        <v>-4.0193132565621656</v>
      </c>
      <c r="J4465" s="13">
        <f t="shared" si="973"/>
        <v>-144.01931325656216</v>
      </c>
      <c r="K4465" s="13">
        <f t="shared" si="974"/>
        <v>12.599678112390631</v>
      </c>
      <c r="L4465" s="27">
        <f t="shared" si="975"/>
        <v>8.9951716858594644</v>
      </c>
      <c r="M4465" s="32">
        <f t="shared" si="976"/>
        <v>22.909207655624911</v>
      </c>
      <c r="N4465" s="13">
        <f t="shared" si="977"/>
        <v>71.291408181172017</v>
      </c>
      <c r="O4465" s="13">
        <f t="shared" si="978"/>
        <v>18.708591818827983</v>
      </c>
      <c r="P4465" s="27">
        <f t="shared" si="979"/>
        <v>206.67948052582341</v>
      </c>
      <c r="Q4465" s="36">
        <f t="shared" si="980"/>
        <v>1.0553278784592561</v>
      </c>
      <c r="R4465" s="14">
        <f t="shared" si="981"/>
        <v>1060.2985261995705</v>
      </c>
      <c r="S4465" s="14">
        <f t="shared" si="982"/>
        <v>1021.6707876452986</v>
      </c>
      <c r="T4465" s="37">
        <f t="shared" si="983"/>
        <v>0.13100658278560617</v>
      </c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</row>
    <row r="4466" spans="1:31" x14ac:dyDescent="0.25">
      <c r="A4466" s="15">
        <v>4433</v>
      </c>
      <c r="B4466" s="4">
        <v>44381</v>
      </c>
      <c r="C4466" s="5">
        <v>7</v>
      </c>
      <c r="D4466" s="3">
        <v>185</v>
      </c>
      <c r="E4466" s="3">
        <v>2</v>
      </c>
      <c r="F4466" s="16">
        <v>16</v>
      </c>
      <c r="G4466" s="24">
        <f t="shared" si="970"/>
        <v>30</v>
      </c>
      <c r="H4466" s="7">
        <f t="shared" si="971"/>
        <v>102.57534246575342</v>
      </c>
      <c r="I4466" s="7">
        <f t="shared" si="972"/>
        <v>-4.0193132565621656</v>
      </c>
      <c r="J4466" s="7">
        <f t="shared" si="973"/>
        <v>-144.01931325656216</v>
      </c>
      <c r="K4466" s="7">
        <f t="shared" si="974"/>
        <v>13.599678112390631</v>
      </c>
      <c r="L4466" s="25">
        <f t="shared" si="975"/>
        <v>23.995171685859464</v>
      </c>
      <c r="M4466" s="31">
        <f t="shared" si="976"/>
        <v>22.909207655624911</v>
      </c>
      <c r="N4466" s="7">
        <f t="shared" si="977"/>
        <v>63.490490697940437</v>
      </c>
      <c r="O4466" s="7">
        <f t="shared" si="978"/>
        <v>26.509509302059563</v>
      </c>
      <c r="P4466" s="25">
        <f t="shared" si="979"/>
        <v>237.05801792780767</v>
      </c>
      <c r="Q4466" s="34">
        <f t="shared" si="980"/>
        <v>1.1168830275343624</v>
      </c>
      <c r="R4466" s="9">
        <f t="shared" si="981"/>
        <v>1046.5388561433133</v>
      </c>
      <c r="S4466" s="9">
        <f t="shared" si="982"/>
        <v>938.04519552301747</v>
      </c>
      <c r="T4466" s="35">
        <f t="shared" si="983"/>
        <v>0.12028345828224955</v>
      </c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</row>
    <row r="4467" spans="1:31" x14ac:dyDescent="0.25">
      <c r="A4467" s="17">
        <v>4434</v>
      </c>
      <c r="B4467" s="11">
        <v>44381</v>
      </c>
      <c r="C4467" s="12">
        <v>7</v>
      </c>
      <c r="D4467" s="10">
        <v>185</v>
      </c>
      <c r="E4467" s="10">
        <v>2</v>
      </c>
      <c r="F4467" s="18">
        <v>17</v>
      </c>
      <c r="G4467" s="26">
        <f t="shared" si="970"/>
        <v>30</v>
      </c>
      <c r="H4467" s="13">
        <f t="shared" si="971"/>
        <v>102.57534246575342</v>
      </c>
      <c r="I4467" s="13">
        <f t="shared" si="972"/>
        <v>-4.0193132565621656</v>
      </c>
      <c r="J4467" s="13">
        <f t="shared" si="973"/>
        <v>-144.01931325656216</v>
      </c>
      <c r="K4467" s="13">
        <f t="shared" si="974"/>
        <v>14.599678112390631</v>
      </c>
      <c r="L4467" s="27">
        <f t="shared" si="975"/>
        <v>38.995171685859461</v>
      </c>
      <c r="M4467" s="32">
        <f t="shared" si="976"/>
        <v>22.909207655624911</v>
      </c>
      <c r="N4467" s="13">
        <f t="shared" si="977"/>
        <v>52.999206442645402</v>
      </c>
      <c r="O4467" s="13">
        <f t="shared" si="978"/>
        <v>37.000793557354598</v>
      </c>
      <c r="P4467" s="27">
        <f t="shared" si="979"/>
        <v>254.38751352761136</v>
      </c>
      <c r="Q4467" s="36">
        <f t="shared" si="980"/>
        <v>1.2511484968703204</v>
      </c>
      <c r="R4467" s="14">
        <f t="shared" si="981"/>
        <v>1017.9959065060073</v>
      </c>
      <c r="S4467" s="14">
        <f t="shared" si="982"/>
        <v>786.51998956723105</v>
      </c>
      <c r="T4467" s="37">
        <f t="shared" si="983"/>
        <v>0.10085371664903324</v>
      </c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</row>
    <row r="4468" spans="1:31" x14ac:dyDescent="0.25">
      <c r="A4468" s="15">
        <v>4435</v>
      </c>
      <c r="B4468" s="4">
        <v>44381</v>
      </c>
      <c r="C4468" s="5">
        <v>7</v>
      </c>
      <c r="D4468" s="3">
        <v>185</v>
      </c>
      <c r="E4468" s="3">
        <v>2</v>
      </c>
      <c r="F4468" s="16">
        <v>18</v>
      </c>
      <c r="G4468" s="24">
        <f t="shared" si="970"/>
        <v>30</v>
      </c>
      <c r="H4468" s="7">
        <f t="shared" si="971"/>
        <v>102.57534246575342</v>
      </c>
      <c r="I4468" s="7">
        <f t="shared" si="972"/>
        <v>-4.0193132565621656</v>
      </c>
      <c r="J4468" s="7">
        <f t="shared" si="973"/>
        <v>-144.01931325656216</v>
      </c>
      <c r="K4468" s="7">
        <f t="shared" si="974"/>
        <v>15.599678112390631</v>
      </c>
      <c r="L4468" s="25">
        <f t="shared" si="975"/>
        <v>53.995171685859461</v>
      </c>
      <c r="M4468" s="31">
        <f t="shared" si="976"/>
        <v>22.909207655624911</v>
      </c>
      <c r="N4468" s="7">
        <f t="shared" si="977"/>
        <v>41.683933279156562</v>
      </c>
      <c r="O4468" s="7">
        <f t="shared" si="978"/>
        <v>48.316066720843438</v>
      </c>
      <c r="P4468" s="25">
        <f t="shared" si="979"/>
        <v>266.17190681473676</v>
      </c>
      <c r="Q4468" s="34">
        <f t="shared" si="980"/>
        <v>1.501670406468157</v>
      </c>
      <c r="R4468" s="9">
        <f t="shared" si="981"/>
        <v>969.35930151942762</v>
      </c>
      <c r="S4468" s="9">
        <f t="shared" si="982"/>
        <v>582.44459849224518</v>
      </c>
      <c r="T4468" s="35">
        <f t="shared" si="983"/>
        <v>7.4685581141324106E-2</v>
      </c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</row>
    <row r="4469" spans="1:31" x14ac:dyDescent="0.25">
      <c r="A4469" s="17">
        <v>4436</v>
      </c>
      <c r="B4469" s="11">
        <v>44381</v>
      </c>
      <c r="C4469" s="12">
        <v>7</v>
      </c>
      <c r="D4469" s="10">
        <v>185</v>
      </c>
      <c r="E4469" s="10">
        <v>2</v>
      </c>
      <c r="F4469" s="18">
        <v>19</v>
      </c>
      <c r="G4469" s="26">
        <f t="shared" si="970"/>
        <v>30</v>
      </c>
      <c r="H4469" s="13">
        <f t="shared" si="971"/>
        <v>102.57534246575342</v>
      </c>
      <c r="I4469" s="13">
        <f t="shared" si="972"/>
        <v>-4.0193132565621656</v>
      </c>
      <c r="J4469" s="13">
        <f t="shared" si="973"/>
        <v>-144.01931325656216</v>
      </c>
      <c r="K4469" s="13">
        <f t="shared" si="974"/>
        <v>16.599678112390631</v>
      </c>
      <c r="L4469" s="27">
        <f t="shared" si="975"/>
        <v>68.995171685859461</v>
      </c>
      <c r="M4469" s="32">
        <f t="shared" si="976"/>
        <v>22.909207655624911</v>
      </c>
      <c r="N4469" s="13">
        <f t="shared" si="977"/>
        <v>30.208402492382131</v>
      </c>
      <c r="O4469" s="13">
        <f t="shared" si="978"/>
        <v>59.791597507617865</v>
      </c>
      <c r="P4469" s="27">
        <f t="shared" si="979"/>
        <v>275.70906519106387</v>
      </c>
      <c r="Q4469" s="36">
        <f t="shared" si="980"/>
        <v>1.9819086005034021</v>
      </c>
      <c r="R4469" s="14">
        <f t="shared" si="981"/>
        <v>889.17224215884607</v>
      </c>
      <c r="S4469" s="14">
        <f t="shared" si="982"/>
        <v>349.22566292689601</v>
      </c>
      <c r="T4469" s="37">
        <f t="shared" si="983"/>
        <v>4.4780433456979962E-2</v>
      </c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</row>
    <row r="4470" spans="1:31" x14ac:dyDescent="0.25">
      <c r="A4470" s="15">
        <v>4437</v>
      </c>
      <c r="B4470" s="4">
        <v>44381</v>
      </c>
      <c r="C4470" s="5">
        <v>7</v>
      </c>
      <c r="D4470" s="3">
        <v>185</v>
      </c>
      <c r="E4470" s="3">
        <v>2</v>
      </c>
      <c r="F4470" s="16">
        <v>20</v>
      </c>
      <c r="G4470" s="24">
        <f t="shared" si="970"/>
        <v>30</v>
      </c>
      <c r="H4470" s="7">
        <f t="shared" si="971"/>
        <v>102.57534246575342</v>
      </c>
      <c r="I4470" s="7">
        <f t="shared" si="972"/>
        <v>-4.0193132565621656</v>
      </c>
      <c r="J4470" s="7">
        <f t="shared" si="973"/>
        <v>-144.01931325656216</v>
      </c>
      <c r="K4470" s="7">
        <f t="shared" si="974"/>
        <v>17.599678112390631</v>
      </c>
      <c r="L4470" s="25">
        <f t="shared" si="975"/>
        <v>83.995171685859461</v>
      </c>
      <c r="M4470" s="31">
        <f t="shared" si="976"/>
        <v>22.909207655624911</v>
      </c>
      <c r="N4470" s="7">
        <f t="shared" si="977"/>
        <v>18.907171163548135</v>
      </c>
      <c r="O4470" s="7">
        <f t="shared" si="978"/>
        <v>71.092828836451872</v>
      </c>
      <c r="P4470" s="25">
        <f t="shared" si="979"/>
        <v>284.46180889433811</v>
      </c>
      <c r="Q4470" s="34">
        <f t="shared" si="980"/>
        <v>3.0614171466014479</v>
      </c>
      <c r="R4470" s="9">
        <f t="shared" si="981"/>
        <v>750.45084712431344</v>
      </c>
      <c r="S4470" s="9">
        <f t="shared" si="982"/>
        <v>121.94315102465262</v>
      </c>
      <c r="T4470" s="35">
        <f t="shared" si="983"/>
        <v>1.5636500233767198E-2</v>
      </c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</row>
    <row r="4471" spans="1:31" x14ac:dyDescent="0.25">
      <c r="A4471" s="17">
        <v>4438</v>
      </c>
      <c r="B4471" s="11">
        <v>44381</v>
      </c>
      <c r="C4471" s="12">
        <v>7</v>
      </c>
      <c r="D4471" s="10">
        <v>185</v>
      </c>
      <c r="E4471" s="10">
        <v>2</v>
      </c>
      <c r="F4471" s="18">
        <v>21</v>
      </c>
      <c r="G4471" s="26">
        <f t="shared" si="970"/>
        <v>30</v>
      </c>
      <c r="H4471" s="13">
        <f t="shared" si="971"/>
        <v>102.57534246575342</v>
      </c>
      <c r="I4471" s="13">
        <f t="shared" si="972"/>
        <v>-4.0193132565621656</v>
      </c>
      <c r="J4471" s="13">
        <f t="shared" si="973"/>
        <v>-144.01931325656216</v>
      </c>
      <c r="K4471" s="13">
        <f t="shared" si="974"/>
        <v>18.599678112390631</v>
      </c>
      <c r="L4471" s="27">
        <f t="shared" si="975"/>
        <v>98.995171685859461</v>
      </c>
      <c r="M4471" s="32">
        <f t="shared" si="976"/>
        <v>22.909207655624911</v>
      </c>
      <c r="N4471" s="13">
        <f t="shared" si="977"/>
        <v>8.0417407345914604</v>
      </c>
      <c r="O4471" s="13">
        <f t="shared" si="978"/>
        <v>81.958259265408543</v>
      </c>
      <c r="P4471" s="27">
        <f t="shared" si="979"/>
        <v>293.24439256571605</v>
      </c>
      <c r="Q4471" s="36">
        <f t="shared" si="980"/>
        <v>6.8242840216790821</v>
      </c>
      <c r="R4471" s="14">
        <f t="shared" si="981"/>
        <v>477.08990431874111</v>
      </c>
      <c r="S4471" s="14">
        <f t="shared" si="982"/>
        <v>0</v>
      </c>
      <c r="T4471" s="37">
        <f t="shared" si="983"/>
        <v>0</v>
      </c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</row>
    <row r="4472" spans="1:31" x14ac:dyDescent="0.25">
      <c r="A4472" s="15">
        <v>4439</v>
      </c>
      <c r="B4472" s="4">
        <v>44381</v>
      </c>
      <c r="C4472" s="5">
        <v>7</v>
      </c>
      <c r="D4472" s="3">
        <v>185</v>
      </c>
      <c r="E4472" s="3">
        <v>2</v>
      </c>
      <c r="F4472" s="16">
        <v>22</v>
      </c>
      <c r="G4472" s="24">
        <f t="shared" si="970"/>
        <v>30</v>
      </c>
      <c r="H4472" s="7">
        <f t="shared" si="971"/>
        <v>102.57534246575342</v>
      </c>
      <c r="I4472" s="7">
        <f t="shared" si="972"/>
        <v>-4.0193132565621656</v>
      </c>
      <c r="J4472" s="7">
        <f t="shared" si="973"/>
        <v>-144.01931325656216</v>
      </c>
      <c r="K4472" s="7">
        <f t="shared" si="974"/>
        <v>19.599678112390631</v>
      </c>
      <c r="L4472" s="25">
        <f t="shared" si="975"/>
        <v>113.99517168585946</v>
      </c>
      <c r="M4472" s="31">
        <f t="shared" si="976"/>
        <v>22.909207655624911</v>
      </c>
      <c r="N4472" s="7">
        <f t="shared" si="977"/>
        <v>0</v>
      </c>
      <c r="O4472" s="7">
        <f t="shared" si="978"/>
        <v>90</v>
      </c>
      <c r="P4472" s="25">
        <f t="shared" si="979"/>
        <v>302.6140447209126</v>
      </c>
      <c r="Q4472" s="34">
        <f t="shared" si="980"/>
        <v>37.919608377836205</v>
      </c>
      <c r="R4472" s="9">
        <f t="shared" si="981"/>
        <v>0</v>
      </c>
      <c r="S4472" s="9">
        <f t="shared" si="982"/>
        <v>0</v>
      </c>
      <c r="T4472" s="35">
        <f t="shared" si="983"/>
        <v>0</v>
      </c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</row>
    <row r="4473" spans="1:31" x14ac:dyDescent="0.25">
      <c r="A4473" s="17">
        <v>4440</v>
      </c>
      <c r="B4473" s="11">
        <v>44381</v>
      </c>
      <c r="C4473" s="12">
        <v>7</v>
      </c>
      <c r="D4473" s="10">
        <v>185</v>
      </c>
      <c r="E4473" s="10">
        <v>2</v>
      </c>
      <c r="F4473" s="18">
        <v>23</v>
      </c>
      <c r="G4473" s="26">
        <f t="shared" si="970"/>
        <v>30</v>
      </c>
      <c r="H4473" s="13">
        <f t="shared" si="971"/>
        <v>102.57534246575342</v>
      </c>
      <c r="I4473" s="13">
        <f t="shared" si="972"/>
        <v>-4.0193132565621656</v>
      </c>
      <c r="J4473" s="13">
        <f t="shared" si="973"/>
        <v>-144.01931325656216</v>
      </c>
      <c r="K4473" s="13">
        <f t="shared" si="974"/>
        <v>20.599678112390631</v>
      </c>
      <c r="L4473" s="27">
        <f t="shared" si="975"/>
        <v>128.99517168585948</v>
      </c>
      <c r="M4473" s="32">
        <f t="shared" si="976"/>
        <v>22.909207655624911</v>
      </c>
      <c r="N4473" s="13">
        <f t="shared" si="977"/>
        <v>0</v>
      </c>
      <c r="O4473" s="13">
        <f t="shared" si="978"/>
        <v>90</v>
      </c>
      <c r="P4473" s="27">
        <f t="shared" si="979"/>
        <v>312.12674433645674</v>
      </c>
      <c r="Q4473" s="36">
        <f t="shared" si="980"/>
        <v>37.919608377836205</v>
      </c>
      <c r="R4473" s="14">
        <f t="shared" si="981"/>
        <v>0</v>
      </c>
      <c r="S4473" s="14">
        <f t="shared" si="982"/>
        <v>0</v>
      </c>
      <c r="T4473" s="37">
        <f t="shared" si="983"/>
        <v>0</v>
      </c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</row>
    <row r="4474" spans="1:31" x14ac:dyDescent="0.25">
      <c r="A4474" s="15">
        <v>4441</v>
      </c>
      <c r="B4474" s="4">
        <v>44382</v>
      </c>
      <c r="C4474" s="5">
        <v>7</v>
      </c>
      <c r="D4474" s="3">
        <v>186</v>
      </c>
      <c r="E4474" s="3">
        <v>2</v>
      </c>
      <c r="F4474" s="16">
        <v>0</v>
      </c>
      <c r="G4474" s="24">
        <f t="shared" si="970"/>
        <v>30</v>
      </c>
      <c r="H4474" s="7">
        <f t="shared" si="971"/>
        <v>103.56164383561644</v>
      </c>
      <c r="I4474" s="7">
        <f t="shared" si="972"/>
        <v>-4.192256196406893</v>
      </c>
      <c r="J4474" s="7">
        <f t="shared" si="973"/>
        <v>-144.1922561964069</v>
      </c>
      <c r="K4474" s="7">
        <f t="shared" si="974"/>
        <v>-2.4032042699401148</v>
      </c>
      <c r="L4474" s="25">
        <f t="shared" si="975"/>
        <v>-216.04806404910173</v>
      </c>
      <c r="M4474" s="31">
        <f t="shared" si="976"/>
        <v>22.819625008119992</v>
      </c>
      <c r="N4474" s="7">
        <f t="shared" si="977"/>
        <v>0</v>
      </c>
      <c r="O4474" s="7">
        <f t="shared" si="978"/>
        <v>90</v>
      </c>
      <c r="P4474" s="25">
        <f t="shared" si="979"/>
        <v>39.092625984525306</v>
      </c>
      <c r="Q4474" s="34">
        <f t="shared" si="980"/>
        <v>37.919608377836205</v>
      </c>
      <c r="R4474" s="9">
        <f t="shared" si="981"/>
        <v>0</v>
      </c>
      <c r="S4474" s="9">
        <f t="shared" si="982"/>
        <v>0</v>
      </c>
      <c r="T4474" s="35">
        <f t="shared" si="983"/>
        <v>0</v>
      </c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</row>
    <row r="4475" spans="1:31" x14ac:dyDescent="0.25">
      <c r="A4475" s="17">
        <v>4442</v>
      </c>
      <c r="B4475" s="11">
        <v>44382</v>
      </c>
      <c r="C4475" s="12">
        <v>7</v>
      </c>
      <c r="D4475" s="10">
        <v>186</v>
      </c>
      <c r="E4475" s="10">
        <v>2</v>
      </c>
      <c r="F4475" s="18">
        <v>1</v>
      </c>
      <c r="G4475" s="26">
        <f t="shared" si="970"/>
        <v>30</v>
      </c>
      <c r="H4475" s="13">
        <f t="shared" si="971"/>
        <v>103.56164383561644</v>
      </c>
      <c r="I4475" s="13">
        <f t="shared" si="972"/>
        <v>-4.192256196406893</v>
      </c>
      <c r="J4475" s="13">
        <f t="shared" si="973"/>
        <v>-144.1922561964069</v>
      </c>
      <c r="K4475" s="13">
        <f t="shared" si="974"/>
        <v>-1.4032042699401148</v>
      </c>
      <c r="L4475" s="27">
        <f t="shared" si="975"/>
        <v>-201.04806404910173</v>
      </c>
      <c r="M4475" s="32">
        <f t="shared" si="976"/>
        <v>22.819625008119992</v>
      </c>
      <c r="N4475" s="13">
        <f t="shared" si="977"/>
        <v>0</v>
      </c>
      <c r="O4475" s="13">
        <f t="shared" si="978"/>
        <v>90</v>
      </c>
      <c r="P4475" s="27">
        <f t="shared" si="979"/>
        <v>31.783705842978996</v>
      </c>
      <c r="Q4475" s="36">
        <f t="shared" si="980"/>
        <v>37.919608377836205</v>
      </c>
      <c r="R4475" s="14">
        <f t="shared" si="981"/>
        <v>0</v>
      </c>
      <c r="S4475" s="14">
        <f t="shared" si="982"/>
        <v>0</v>
      </c>
      <c r="T4475" s="37">
        <f t="shared" si="983"/>
        <v>0</v>
      </c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</row>
    <row r="4476" spans="1:31" x14ac:dyDescent="0.25">
      <c r="A4476" s="15">
        <v>4443</v>
      </c>
      <c r="B4476" s="4">
        <v>44382</v>
      </c>
      <c r="C4476" s="5">
        <v>7</v>
      </c>
      <c r="D4476" s="3">
        <v>186</v>
      </c>
      <c r="E4476" s="3">
        <v>2</v>
      </c>
      <c r="F4476" s="16">
        <v>2</v>
      </c>
      <c r="G4476" s="24">
        <f t="shared" si="970"/>
        <v>30</v>
      </c>
      <c r="H4476" s="7">
        <f t="shared" si="971"/>
        <v>103.56164383561644</v>
      </c>
      <c r="I4476" s="7">
        <f t="shared" si="972"/>
        <v>-4.192256196406893</v>
      </c>
      <c r="J4476" s="7">
        <f t="shared" si="973"/>
        <v>-144.1922561964069</v>
      </c>
      <c r="K4476" s="7">
        <f t="shared" si="974"/>
        <v>-0.40320426994011482</v>
      </c>
      <c r="L4476" s="25">
        <f t="shared" si="975"/>
        <v>-186.04806404910173</v>
      </c>
      <c r="M4476" s="31">
        <f t="shared" si="976"/>
        <v>22.819625008119992</v>
      </c>
      <c r="N4476" s="7">
        <f t="shared" si="977"/>
        <v>0</v>
      </c>
      <c r="O4476" s="7">
        <f t="shared" si="978"/>
        <v>90</v>
      </c>
      <c r="P4476" s="25">
        <f t="shared" si="979"/>
        <v>27.591156565777951</v>
      </c>
      <c r="Q4476" s="34">
        <f t="shared" si="980"/>
        <v>37.919608377836205</v>
      </c>
      <c r="R4476" s="9">
        <f t="shared" si="981"/>
        <v>0</v>
      </c>
      <c r="S4476" s="9">
        <f t="shared" si="982"/>
        <v>0</v>
      </c>
      <c r="T4476" s="35">
        <f t="shared" si="983"/>
        <v>0</v>
      </c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</row>
    <row r="4477" spans="1:31" x14ac:dyDescent="0.25">
      <c r="A4477" s="17">
        <v>4444</v>
      </c>
      <c r="B4477" s="11">
        <v>44382</v>
      </c>
      <c r="C4477" s="12">
        <v>7</v>
      </c>
      <c r="D4477" s="10">
        <v>186</v>
      </c>
      <c r="E4477" s="10">
        <v>2</v>
      </c>
      <c r="F4477" s="18">
        <v>3</v>
      </c>
      <c r="G4477" s="26">
        <f t="shared" si="970"/>
        <v>30</v>
      </c>
      <c r="H4477" s="13">
        <f t="shared" si="971"/>
        <v>103.56164383561644</v>
      </c>
      <c r="I4477" s="13">
        <f t="shared" si="972"/>
        <v>-4.192256196406893</v>
      </c>
      <c r="J4477" s="13">
        <f t="shared" si="973"/>
        <v>-144.1922561964069</v>
      </c>
      <c r="K4477" s="13">
        <f t="shared" si="974"/>
        <v>0.59679573005988518</v>
      </c>
      <c r="L4477" s="27">
        <f t="shared" si="975"/>
        <v>-171.04806404910173</v>
      </c>
      <c r="M4477" s="32">
        <f t="shared" si="976"/>
        <v>22.819625008119992</v>
      </c>
      <c r="N4477" s="13">
        <f t="shared" si="977"/>
        <v>0</v>
      </c>
      <c r="O4477" s="13">
        <f t="shared" si="978"/>
        <v>90</v>
      </c>
      <c r="P4477" s="27">
        <f t="shared" si="979"/>
        <v>28.072107477127126</v>
      </c>
      <c r="Q4477" s="36">
        <f t="shared" si="980"/>
        <v>37.919608377836205</v>
      </c>
      <c r="R4477" s="14">
        <f t="shared" si="981"/>
        <v>0</v>
      </c>
      <c r="S4477" s="14">
        <f t="shared" si="982"/>
        <v>0</v>
      </c>
      <c r="T4477" s="37">
        <f t="shared" si="983"/>
        <v>0</v>
      </c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</row>
    <row r="4478" spans="1:31" x14ac:dyDescent="0.25">
      <c r="A4478" s="15">
        <v>4445</v>
      </c>
      <c r="B4478" s="4">
        <v>44382</v>
      </c>
      <c r="C4478" s="5">
        <v>7</v>
      </c>
      <c r="D4478" s="3">
        <v>186</v>
      </c>
      <c r="E4478" s="3">
        <v>2</v>
      </c>
      <c r="F4478" s="16">
        <v>4</v>
      </c>
      <c r="G4478" s="24">
        <f t="shared" si="970"/>
        <v>30</v>
      </c>
      <c r="H4478" s="7">
        <f t="shared" si="971"/>
        <v>103.56164383561644</v>
      </c>
      <c r="I4478" s="7">
        <f t="shared" si="972"/>
        <v>-4.192256196406893</v>
      </c>
      <c r="J4478" s="7">
        <f t="shared" si="973"/>
        <v>-144.1922561964069</v>
      </c>
      <c r="K4478" s="7">
        <f t="shared" si="974"/>
        <v>1.5967957300598852</v>
      </c>
      <c r="L4478" s="25">
        <f t="shared" si="975"/>
        <v>-156.04806404910173</v>
      </c>
      <c r="M4478" s="31">
        <f t="shared" si="976"/>
        <v>22.819625008119992</v>
      </c>
      <c r="N4478" s="7">
        <f t="shared" si="977"/>
        <v>0</v>
      </c>
      <c r="O4478" s="7">
        <f t="shared" si="978"/>
        <v>90</v>
      </c>
      <c r="P4478" s="25">
        <f t="shared" si="979"/>
        <v>33.012414974390111</v>
      </c>
      <c r="Q4478" s="34">
        <f t="shared" si="980"/>
        <v>37.919608377836205</v>
      </c>
      <c r="R4478" s="9">
        <f t="shared" si="981"/>
        <v>0</v>
      </c>
      <c r="S4478" s="9">
        <f t="shared" si="982"/>
        <v>0</v>
      </c>
      <c r="T4478" s="35">
        <f t="shared" si="983"/>
        <v>0</v>
      </c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</row>
    <row r="4479" spans="1:31" x14ac:dyDescent="0.25">
      <c r="A4479" s="17">
        <v>4446</v>
      </c>
      <c r="B4479" s="11">
        <v>44382</v>
      </c>
      <c r="C4479" s="12">
        <v>7</v>
      </c>
      <c r="D4479" s="10">
        <v>186</v>
      </c>
      <c r="E4479" s="10">
        <v>2</v>
      </c>
      <c r="F4479" s="18">
        <v>5</v>
      </c>
      <c r="G4479" s="26">
        <f t="shared" si="970"/>
        <v>30</v>
      </c>
      <c r="H4479" s="13">
        <f t="shared" si="971"/>
        <v>103.56164383561644</v>
      </c>
      <c r="I4479" s="13">
        <f t="shared" si="972"/>
        <v>-4.192256196406893</v>
      </c>
      <c r="J4479" s="13">
        <f t="shared" si="973"/>
        <v>-144.1922561964069</v>
      </c>
      <c r="K4479" s="13">
        <f t="shared" si="974"/>
        <v>2.5967957300598852</v>
      </c>
      <c r="L4479" s="27">
        <f t="shared" si="975"/>
        <v>-141.04806404910173</v>
      </c>
      <c r="M4479" s="32">
        <f t="shared" si="976"/>
        <v>22.819625008119992</v>
      </c>
      <c r="N4479" s="13">
        <f t="shared" si="977"/>
        <v>0</v>
      </c>
      <c r="O4479" s="13">
        <f t="shared" si="978"/>
        <v>90</v>
      </c>
      <c r="P4479" s="27">
        <f t="shared" si="979"/>
        <v>40.725007634350597</v>
      </c>
      <c r="Q4479" s="36">
        <f t="shared" si="980"/>
        <v>37.919608377836205</v>
      </c>
      <c r="R4479" s="14">
        <f t="shared" si="981"/>
        <v>0</v>
      </c>
      <c r="S4479" s="14">
        <f t="shared" si="982"/>
        <v>0</v>
      </c>
      <c r="T4479" s="37">
        <f t="shared" si="983"/>
        <v>0</v>
      </c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</row>
    <row r="4480" spans="1:31" x14ac:dyDescent="0.25">
      <c r="A4480" s="15">
        <v>4447</v>
      </c>
      <c r="B4480" s="4">
        <v>44382</v>
      </c>
      <c r="C4480" s="5">
        <v>7</v>
      </c>
      <c r="D4480" s="3">
        <v>186</v>
      </c>
      <c r="E4480" s="3">
        <v>2</v>
      </c>
      <c r="F4480" s="16">
        <v>6</v>
      </c>
      <c r="G4480" s="24">
        <f t="shared" si="970"/>
        <v>30</v>
      </c>
      <c r="H4480" s="7">
        <f t="shared" si="971"/>
        <v>103.56164383561644</v>
      </c>
      <c r="I4480" s="7">
        <f t="shared" si="972"/>
        <v>-4.192256196406893</v>
      </c>
      <c r="J4480" s="7">
        <f t="shared" si="973"/>
        <v>-144.1922561964069</v>
      </c>
      <c r="K4480" s="7">
        <f t="shared" si="974"/>
        <v>3.5967957300598852</v>
      </c>
      <c r="L4480" s="25">
        <f t="shared" si="975"/>
        <v>-126.04806404910173</v>
      </c>
      <c r="M4480" s="31">
        <f t="shared" si="976"/>
        <v>22.819625008119992</v>
      </c>
      <c r="N4480" s="7">
        <f t="shared" si="977"/>
        <v>0</v>
      </c>
      <c r="O4480" s="7">
        <f t="shared" si="978"/>
        <v>90</v>
      </c>
      <c r="P4480" s="25">
        <f t="shared" si="979"/>
        <v>49.778281996162598</v>
      </c>
      <c r="Q4480" s="34">
        <f t="shared" si="980"/>
        <v>37.919608377836205</v>
      </c>
      <c r="R4480" s="9">
        <f t="shared" si="981"/>
        <v>0</v>
      </c>
      <c r="S4480" s="9">
        <f t="shared" si="982"/>
        <v>0</v>
      </c>
      <c r="T4480" s="35">
        <f t="shared" si="983"/>
        <v>0</v>
      </c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</row>
    <row r="4481" spans="1:31" x14ac:dyDescent="0.25">
      <c r="A4481" s="17">
        <v>4448</v>
      </c>
      <c r="B4481" s="11">
        <v>44382</v>
      </c>
      <c r="C4481" s="12">
        <v>7</v>
      </c>
      <c r="D4481" s="10">
        <v>186</v>
      </c>
      <c r="E4481" s="10">
        <v>2</v>
      </c>
      <c r="F4481" s="18">
        <v>7</v>
      </c>
      <c r="G4481" s="26">
        <f t="shared" si="970"/>
        <v>30</v>
      </c>
      <c r="H4481" s="13">
        <f t="shared" si="971"/>
        <v>103.56164383561644</v>
      </c>
      <c r="I4481" s="13">
        <f t="shared" si="972"/>
        <v>-4.192256196406893</v>
      </c>
      <c r="J4481" s="13">
        <f t="shared" si="973"/>
        <v>-144.1922561964069</v>
      </c>
      <c r="K4481" s="13">
        <f t="shared" si="974"/>
        <v>4.5967957300598847</v>
      </c>
      <c r="L4481" s="27">
        <f t="shared" si="975"/>
        <v>-111.04806404910173</v>
      </c>
      <c r="M4481" s="32">
        <f t="shared" si="976"/>
        <v>22.819625008119992</v>
      </c>
      <c r="N4481" s="13">
        <f t="shared" si="977"/>
        <v>0</v>
      </c>
      <c r="O4481" s="13">
        <f t="shared" si="978"/>
        <v>90</v>
      </c>
      <c r="P4481" s="27">
        <f t="shared" si="979"/>
        <v>59.343851782593987</v>
      </c>
      <c r="Q4481" s="36">
        <f t="shared" si="980"/>
        <v>37.919608377836205</v>
      </c>
      <c r="R4481" s="14">
        <f t="shared" si="981"/>
        <v>0</v>
      </c>
      <c r="S4481" s="14">
        <f t="shared" si="982"/>
        <v>0</v>
      </c>
      <c r="T4481" s="37">
        <f t="shared" si="983"/>
        <v>0</v>
      </c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</row>
    <row r="4482" spans="1:31" x14ac:dyDescent="0.25">
      <c r="A4482" s="15">
        <v>4449</v>
      </c>
      <c r="B4482" s="4">
        <v>44382</v>
      </c>
      <c r="C4482" s="5">
        <v>7</v>
      </c>
      <c r="D4482" s="3">
        <v>186</v>
      </c>
      <c r="E4482" s="3">
        <v>2</v>
      </c>
      <c r="F4482" s="16">
        <v>8</v>
      </c>
      <c r="G4482" s="24">
        <f t="shared" si="970"/>
        <v>30</v>
      </c>
      <c r="H4482" s="7">
        <f t="shared" si="971"/>
        <v>103.56164383561644</v>
      </c>
      <c r="I4482" s="7">
        <f t="shared" si="972"/>
        <v>-4.192256196406893</v>
      </c>
      <c r="J4482" s="7">
        <f t="shared" si="973"/>
        <v>-144.1922561964069</v>
      </c>
      <c r="K4482" s="7">
        <f t="shared" si="974"/>
        <v>5.5967957300598847</v>
      </c>
      <c r="L4482" s="25">
        <f t="shared" si="975"/>
        <v>-96.048064049101725</v>
      </c>
      <c r="M4482" s="31">
        <f t="shared" si="976"/>
        <v>22.819625008119992</v>
      </c>
      <c r="N4482" s="7">
        <f t="shared" si="977"/>
        <v>10.07272186978958</v>
      </c>
      <c r="O4482" s="7">
        <f t="shared" si="978"/>
        <v>79.927278130210425</v>
      </c>
      <c r="P4482" s="25">
        <f t="shared" si="979"/>
        <v>68.583235014752177</v>
      </c>
      <c r="Q4482" s="34">
        <f t="shared" si="980"/>
        <v>5.5485232280051227</v>
      </c>
      <c r="R4482" s="9">
        <f t="shared" si="981"/>
        <v>546.94150551668042</v>
      </c>
      <c r="S4482" s="9">
        <f t="shared" si="982"/>
        <v>0</v>
      </c>
      <c r="T4482" s="35">
        <f t="shared" si="983"/>
        <v>0</v>
      </c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</row>
    <row r="4483" spans="1:31" x14ac:dyDescent="0.25">
      <c r="A4483" s="17">
        <v>4450</v>
      </c>
      <c r="B4483" s="11">
        <v>44382</v>
      </c>
      <c r="C4483" s="12">
        <v>7</v>
      </c>
      <c r="D4483" s="10">
        <v>186</v>
      </c>
      <c r="E4483" s="10">
        <v>2</v>
      </c>
      <c r="F4483" s="18">
        <v>9</v>
      </c>
      <c r="G4483" s="26">
        <f t="shared" si="970"/>
        <v>30</v>
      </c>
      <c r="H4483" s="13">
        <f t="shared" si="971"/>
        <v>103.56164383561644</v>
      </c>
      <c r="I4483" s="13">
        <f t="shared" si="972"/>
        <v>-4.192256196406893</v>
      </c>
      <c r="J4483" s="13">
        <f t="shared" si="973"/>
        <v>-144.1922561964069</v>
      </c>
      <c r="K4483" s="13">
        <f t="shared" si="974"/>
        <v>6.5967957300598847</v>
      </c>
      <c r="L4483" s="27">
        <f t="shared" si="975"/>
        <v>-81.048064049101725</v>
      </c>
      <c r="M4483" s="32">
        <f t="shared" si="976"/>
        <v>22.819625008119992</v>
      </c>
      <c r="N4483" s="13">
        <f t="shared" si="977"/>
        <v>21.048885060022659</v>
      </c>
      <c r="O4483" s="13">
        <f t="shared" si="978"/>
        <v>68.951114939977344</v>
      </c>
      <c r="P4483" s="27">
        <f t="shared" si="979"/>
        <v>77.317221472502695</v>
      </c>
      <c r="Q4483" s="36">
        <f t="shared" si="980"/>
        <v>2.7666651965167954</v>
      </c>
      <c r="R4483" s="14">
        <f t="shared" si="981"/>
        <v>783.93973963982853</v>
      </c>
      <c r="S4483" s="14">
        <f t="shared" si="982"/>
        <v>163.52502982838254</v>
      </c>
      <c r="T4483" s="37">
        <f t="shared" si="983"/>
        <v>2.0968136717965782E-2</v>
      </c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</row>
    <row r="4484" spans="1:31" x14ac:dyDescent="0.25">
      <c r="A4484" s="15">
        <v>4451</v>
      </c>
      <c r="B4484" s="4">
        <v>44382</v>
      </c>
      <c r="C4484" s="5">
        <v>7</v>
      </c>
      <c r="D4484" s="3">
        <v>186</v>
      </c>
      <c r="E4484" s="3">
        <v>2</v>
      </c>
      <c r="F4484" s="16">
        <v>10</v>
      </c>
      <c r="G4484" s="24">
        <f t="shared" si="970"/>
        <v>30</v>
      </c>
      <c r="H4484" s="7">
        <f t="shared" si="971"/>
        <v>103.56164383561644</v>
      </c>
      <c r="I4484" s="7">
        <f t="shared" si="972"/>
        <v>-4.192256196406893</v>
      </c>
      <c r="J4484" s="7">
        <f t="shared" si="973"/>
        <v>-144.1922561964069</v>
      </c>
      <c r="K4484" s="7">
        <f t="shared" si="974"/>
        <v>7.5967957300598847</v>
      </c>
      <c r="L4484" s="25">
        <f t="shared" si="975"/>
        <v>-66.048064049101725</v>
      </c>
      <c r="M4484" s="31">
        <f t="shared" si="976"/>
        <v>22.819625008119992</v>
      </c>
      <c r="N4484" s="7">
        <f t="shared" si="977"/>
        <v>32.407898100028042</v>
      </c>
      <c r="O4484" s="7">
        <f t="shared" si="978"/>
        <v>57.592101899971958</v>
      </c>
      <c r="P4484" s="25">
        <f t="shared" si="979"/>
        <v>86.158094805412418</v>
      </c>
      <c r="Q4484" s="34">
        <f t="shared" si="980"/>
        <v>1.8613984171147562</v>
      </c>
      <c r="R4484" s="9">
        <f t="shared" si="981"/>
        <v>907.93151941102087</v>
      </c>
      <c r="S4484" s="9">
        <f t="shared" si="982"/>
        <v>395.72772048842904</v>
      </c>
      <c r="T4484" s="35">
        <f t="shared" si="983"/>
        <v>5.0742525196287275E-2</v>
      </c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</row>
    <row r="4485" spans="1:31" x14ac:dyDescent="0.25">
      <c r="A4485" s="17">
        <v>4452</v>
      </c>
      <c r="B4485" s="11">
        <v>44382</v>
      </c>
      <c r="C4485" s="12">
        <v>7</v>
      </c>
      <c r="D4485" s="10">
        <v>186</v>
      </c>
      <c r="E4485" s="10">
        <v>2</v>
      </c>
      <c r="F4485" s="18">
        <v>11</v>
      </c>
      <c r="G4485" s="26">
        <f t="shared" si="970"/>
        <v>30</v>
      </c>
      <c r="H4485" s="13">
        <f t="shared" si="971"/>
        <v>103.56164383561644</v>
      </c>
      <c r="I4485" s="13">
        <f t="shared" si="972"/>
        <v>-4.192256196406893</v>
      </c>
      <c r="J4485" s="13">
        <f t="shared" si="973"/>
        <v>-144.1922561964069</v>
      </c>
      <c r="K4485" s="13">
        <f t="shared" si="974"/>
        <v>8.5967957300598847</v>
      </c>
      <c r="L4485" s="27">
        <f t="shared" si="975"/>
        <v>-51.048064049101725</v>
      </c>
      <c r="M4485" s="32">
        <f t="shared" si="976"/>
        <v>22.819625008119992</v>
      </c>
      <c r="N4485" s="13">
        <f t="shared" si="977"/>
        <v>43.882942141215402</v>
      </c>
      <c r="O4485" s="13">
        <f t="shared" si="978"/>
        <v>46.117057858784598</v>
      </c>
      <c r="P4485" s="27">
        <f t="shared" si="979"/>
        <v>96.002851976557551</v>
      </c>
      <c r="Q4485" s="36">
        <f t="shared" si="980"/>
        <v>1.4408657008040566</v>
      </c>
      <c r="R4485" s="14">
        <f t="shared" si="981"/>
        <v>980.66726249870487</v>
      </c>
      <c r="S4485" s="14">
        <f t="shared" si="982"/>
        <v>625.67107795935294</v>
      </c>
      <c r="T4485" s="37">
        <f t="shared" si="983"/>
        <v>8.022720874533476E-2</v>
      </c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</row>
    <row r="4486" spans="1:31" x14ac:dyDescent="0.25">
      <c r="A4486" s="15">
        <v>4453</v>
      </c>
      <c r="B4486" s="4">
        <v>44382</v>
      </c>
      <c r="C4486" s="5">
        <v>7</v>
      </c>
      <c r="D4486" s="3">
        <v>186</v>
      </c>
      <c r="E4486" s="3">
        <v>2</v>
      </c>
      <c r="F4486" s="16">
        <v>12</v>
      </c>
      <c r="G4486" s="24">
        <f t="shared" si="970"/>
        <v>30</v>
      </c>
      <c r="H4486" s="7">
        <f t="shared" si="971"/>
        <v>103.56164383561644</v>
      </c>
      <c r="I4486" s="7">
        <f t="shared" si="972"/>
        <v>-4.192256196406893</v>
      </c>
      <c r="J4486" s="7">
        <f t="shared" si="973"/>
        <v>-144.1922561964069</v>
      </c>
      <c r="K4486" s="7">
        <f t="shared" si="974"/>
        <v>9.5967957300598847</v>
      </c>
      <c r="L4486" s="25">
        <f t="shared" si="975"/>
        <v>-36.048064049101725</v>
      </c>
      <c r="M4486" s="31">
        <f t="shared" si="976"/>
        <v>22.819625008119992</v>
      </c>
      <c r="N4486" s="7">
        <f t="shared" si="977"/>
        <v>55.102889359584253</v>
      </c>
      <c r="O4486" s="7">
        <f t="shared" si="978"/>
        <v>34.897110640415747</v>
      </c>
      <c r="P4486" s="25">
        <f t="shared" si="979"/>
        <v>108.54267944751746</v>
      </c>
      <c r="Q4486" s="34">
        <f t="shared" si="980"/>
        <v>1.2183478394501324</v>
      </c>
      <c r="R4486" s="9">
        <f t="shared" si="981"/>
        <v>1024.7937418677948</v>
      </c>
      <c r="S4486" s="9">
        <f t="shared" si="982"/>
        <v>821.13146189116833</v>
      </c>
      <c r="T4486" s="35">
        <f t="shared" si="983"/>
        <v>0.10529028353902016</v>
      </c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</row>
    <row r="4487" spans="1:31" x14ac:dyDescent="0.25">
      <c r="A4487" s="17">
        <v>4454</v>
      </c>
      <c r="B4487" s="11">
        <v>44382</v>
      </c>
      <c r="C4487" s="12">
        <v>7</v>
      </c>
      <c r="D4487" s="10">
        <v>186</v>
      </c>
      <c r="E4487" s="10">
        <v>2</v>
      </c>
      <c r="F4487" s="18">
        <v>13</v>
      </c>
      <c r="G4487" s="26">
        <f t="shared" si="970"/>
        <v>30</v>
      </c>
      <c r="H4487" s="13">
        <f t="shared" si="971"/>
        <v>103.56164383561644</v>
      </c>
      <c r="I4487" s="13">
        <f t="shared" si="972"/>
        <v>-4.192256196406893</v>
      </c>
      <c r="J4487" s="13">
        <f t="shared" si="973"/>
        <v>-144.1922561964069</v>
      </c>
      <c r="K4487" s="13">
        <f t="shared" si="974"/>
        <v>10.596795730059885</v>
      </c>
      <c r="L4487" s="27">
        <f t="shared" si="975"/>
        <v>-21.048064049101729</v>
      </c>
      <c r="M4487" s="32">
        <f t="shared" si="976"/>
        <v>22.819625008119992</v>
      </c>
      <c r="N4487" s="13">
        <f t="shared" si="977"/>
        <v>65.267243818408687</v>
      </c>
      <c r="O4487" s="13">
        <f t="shared" si="978"/>
        <v>24.732756181591313</v>
      </c>
      <c r="P4487" s="27">
        <f t="shared" si="979"/>
        <v>127.69928388234926</v>
      </c>
      <c r="Q4487" s="36">
        <f t="shared" si="980"/>
        <v>1.1004271928693583</v>
      </c>
      <c r="R4487" s="14">
        <f t="shared" si="981"/>
        <v>1050.1734130188843</v>
      </c>
      <c r="S4487" s="14">
        <f t="shared" si="982"/>
        <v>960.39342967945208</v>
      </c>
      <c r="T4487" s="37">
        <f t="shared" si="983"/>
        <v>0.12314726838875388</v>
      </c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</row>
    <row r="4488" spans="1:31" x14ac:dyDescent="0.25">
      <c r="A4488" s="15">
        <v>4455</v>
      </c>
      <c r="B4488" s="4">
        <v>44382</v>
      </c>
      <c r="C4488" s="5">
        <v>7</v>
      </c>
      <c r="D4488" s="3">
        <v>186</v>
      </c>
      <c r="E4488" s="3">
        <v>2</v>
      </c>
      <c r="F4488" s="16">
        <v>14</v>
      </c>
      <c r="G4488" s="24">
        <f t="shared" si="970"/>
        <v>30</v>
      </c>
      <c r="H4488" s="7">
        <f t="shared" si="971"/>
        <v>103.56164383561644</v>
      </c>
      <c r="I4488" s="7">
        <f t="shared" si="972"/>
        <v>-4.192256196406893</v>
      </c>
      <c r="J4488" s="7">
        <f t="shared" si="973"/>
        <v>-144.1922561964069</v>
      </c>
      <c r="K4488" s="7">
        <f t="shared" si="974"/>
        <v>11.596795730059885</v>
      </c>
      <c r="L4488" s="25">
        <f t="shared" si="975"/>
        <v>-6.048064049101729</v>
      </c>
      <c r="M4488" s="31">
        <f t="shared" si="976"/>
        <v>22.819625008119992</v>
      </c>
      <c r="N4488" s="7">
        <f t="shared" si="977"/>
        <v>72.072991791491589</v>
      </c>
      <c r="O4488" s="7">
        <f t="shared" si="978"/>
        <v>17.927008208508411</v>
      </c>
      <c r="P4488" s="25">
        <f t="shared" si="979"/>
        <v>161.60831599551938</v>
      </c>
      <c r="Q4488" s="34">
        <f t="shared" si="980"/>
        <v>1.0505820207823613</v>
      </c>
      <c r="R4488" s="9">
        <f t="shared" si="981"/>
        <v>1061.3783617435126</v>
      </c>
      <c r="S4488" s="9">
        <f t="shared" si="982"/>
        <v>1029.5591666192913</v>
      </c>
      <c r="T4488" s="35">
        <f t="shared" si="983"/>
        <v>0.13201610412524908</v>
      </c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</row>
    <row r="4489" spans="1:31" x14ac:dyDescent="0.25">
      <c r="A4489" s="17">
        <v>4456</v>
      </c>
      <c r="B4489" s="11">
        <v>44382</v>
      </c>
      <c r="C4489" s="12">
        <v>7</v>
      </c>
      <c r="D4489" s="10">
        <v>186</v>
      </c>
      <c r="E4489" s="10">
        <v>2</v>
      </c>
      <c r="F4489" s="18">
        <v>15</v>
      </c>
      <c r="G4489" s="26">
        <f t="shared" si="970"/>
        <v>30</v>
      </c>
      <c r="H4489" s="13">
        <f t="shared" si="971"/>
        <v>103.56164383561644</v>
      </c>
      <c r="I4489" s="13">
        <f t="shared" si="972"/>
        <v>-4.192256196406893</v>
      </c>
      <c r="J4489" s="13">
        <f t="shared" si="973"/>
        <v>-144.1922561964069</v>
      </c>
      <c r="K4489" s="13">
        <f t="shared" si="974"/>
        <v>12.596795730059885</v>
      </c>
      <c r="L4489" s="27">
        <f t="shared" si="975"/>
        <v>8.951935950898271</v>
      </c>
      <c r="M4489" s="32">
        <f t="shared" si="976"/>
        <v>22.819625008119992</v>
      </c>
      <c r="N4489" s="13">
        <f t="shared" si="977"/>
        <v>71.223064231584061</v>
      </c>
      <c r="O4489" s="13">
        <f t="shared" si="978"/>
        <v>18.776935768415939</v>
      </c>
      <c r="P4489" s="27">
        <f t="shared" si="979"/>
        <v>206.46071318705569</v>
      </c>
      <c r="Q4489" s="36">
        <f t="shared" si="980"/>
        <v>1.0557542531370958</v>
      </c>
      <c r="R4489" s="14">
        <f t="shared" si="981"/>
        <v>1060.201648462931</v>
      </c>
      <c r="S4489" s="14">
        <f t="shared" si="982"/>
        <v>1022.0519763855858</v>
      </c>
      <c r="T4489" s="37">
        <f t="shared" si="983"/>
        <v>0.13105348824098162</v>
      </c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</row>
    <row r="4490" spans="1:31" x14ac:dyDescent="0.25">
      <c r="A4490" s="15">
        <v>4457</v>
      </c>
      <c r="B4490" s="4">
        <v>44382</v>
      </c>
      <c r="C4490" s="5">
        <v>7</v>
      </c>
      <c r="D4490" s="3">
        <v>186</v>
      </c>
      <c r="E4490" s="3">
        <v>2</v>
      </c>
      <c r="F4490" s="16">
        <v>16</v>
      </c>
      <c r="G4490" s="24">
        <f t="shared" si="970"/>
        <v>30</v>
      </c>
      <c r="H4490" s="7">
        <f t="shared" si="971"/>
        <v>103.56164383561644</v>
      </c>
      <c r="I4490" s="7">
        <f t="shared" si="972"/>
        <v>-4.192256196406893</v>
      </c>
      <c r="J4490" s="7">
        <f t="shared" si="973"/>
        <v>-144.1922561964069</v>
      </c>
      <c r="K4490" s="7">
        <f t="shared" si="974"/>
        <v>13.596795730059885</v>
      </c>
      <c r="L4490" s="25">
        <f t="shared" si="975"/>
        <v>23.951935950898271</v>
      </c>
      <c r="M4490" s="31">
        <f t="shared" si="976"/>
        <v>22.819625008119992</v>
      </c>
      <c r="N4490" s="7">
        <f t="shared" si="977"/>
        <v>63.454007919376878</v>
      </c>
      <c r="O4490" s="7">
        <f t="shared" si="978"/>
        <v>26.545992080623122</v>
      </c>
      <c r="P4490" s="25">
        <f t="shared" si="979"/>
        <v>236.85426820694056</v>
      </c>
      <c r="Q4490" s="34">
        <f t="shared" si="980"/>
        <v>1.1172373724954574</v>
      </c>
      <c r="R4490" s="9">
        <f t="shared" si="981"/>
        <v>1046.4609367075102</v>
      </c>
      <c r="S4490" s="9">
        <f t="shared" si="982"/>
        <v>938.57677656157614</v>
      </c>
      <c r="T4490" s="35">
        <f t="shared" si="983"/>
        <v>0.12034980939557008</v>
      </c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</row>
    <row r="4491" spans="1:31" x14ac:dyDescent="0.25">
      <c r="A4491" s="17">
        <v>4458</v>
      </c>
      <c r="B4491" s="11">
        <v>44382</v>
      </c>
      <c r="C4491" s="12">
        <v>7</v>
      </c>
      <c r="D4491" s="10">
        <v>186</v>
      </c>
      <c r="E4491" s="10">
        <v>2</v>
      </c>
      <c r="F4491" s="18">
        <v>17</v>
      </c>
      <c r="G4491" s="26">
        <f t="shared" si="970"/>
        <v>30</v>
      </c>
      <c r="H4491" s="13">
        <f t="shared" si="971"/>
        <v>103.56164383561644</v>
      </c>
      <c r="I4491" s="13">
        <f t="shared" si="972"/>
        <v>-4.192256196406893</v>
      </c>
      <c r="J4491" s="13">
        <f t="shared" si="973"/>
        <v>-144.1922561964069</v>
      </c>
      <c r="K4491" s="13">
        <f t="shared" si="974"/>
        <v>14.596795730059885</v>
      </c>
      <c r="L4491" s="27">
        <f t="shared" si="975"/>
        <v>38.951935950898275</v>
      </c>
      <c r="M4491" s="32">
        <f t="shared" si="976"/>
        <v>22.819625008119992</v>
      </c>
      <c r="N4491" s="13">
        <f t="shared" si="977"/>
        <v>52.977388672122046</v>
      </c>
      <c r="O4491" s="13">
        <f t="shared" si="978"/>
        <v>37.022611327877954</v>
      </c>
      <c r="P4491" s="27">
        <f t="shared" si="979"/>
        <v>254.22873165318157</v>
      </c>
      <c r="Q4491" s="36">
        <f t="shared" si="980"/>
        <v>1.2515068230640805</v>
      </c>
      <c r="R4491" s="14">
        <f t="shared" si="981"/>
        <v>1017.9222403329907</v>
      </c>
      <c r="S4491" s="14">
        <f t="shared" si="982"/>
        <v>787.12028009429605</v>
      </c>
      <c r="T4491" s="37">
        <f t="shared" si="983"/>
        <v>0.10092917068305646</v>
      </c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</row>
    <row r="4492" spans="1:31" x14ac:dyDescent="0.25">
      <c r="A4492" s="15">
        <v>4459</v>
      </c>
      <c r="B4492" s="4">
        <v>44382</v>
      </c>
      <c r="C4492" s="5">
        <v>7</v>
      </c>
      <c r="D4492" s="3">
        <v>186</v>
      </c>
      <c r="E4492" s="3">
        <v>2</v>
      </c>
      <c r="F4492" s="16">
        <v>18</v>
      </c>
      <c r="G4492" s="24">
        <f t="shared" si="970"/>
        <v>30</v>
      </c>
      <c r="H4492" s="7">
        <f t="shared" si="971"/>
        <v>103.56164383561644</v>
      </c>
      <c r="I4492" s="7">
        <f t="shared" si="972"/>
        <v>-4.192256196406893</v>
      </c>
      <c r="J4492" s="7">
        <f t="shared" si="973"/>
        <v>-144.1922561964069</v>
      </c>
      <c r="K4492" s="7">
        <f t="shared" si="974"/>
        <v>15.596795730059885</v>
      </c>
      <c r="L4492" s="25">
        <f t="shared" si="975"/>
        <v>53.951935950898275</v>
      </c>
      <c r="M4492" s="31">
        <f t="shared" si="976"/>
        <v>22.819625008119992</v>
      </c>
      <c r="N4492" s="7">
        <f t="shared" si="977"/>
        <v>41.666938131627603</v>
      </c>
      <c r="O4492" s="7">
        <f t="shared" si="978"/>
        <v>48.333061868372397</v>
      </c>
      <c r="P4492" s="25">
        <f t="shared" si="979"/>
        <v>266.04263332221018</v>
      </c>
      <c r="Q4492" s="34">
        <f t="shared" si="980"/>
        <v>1.5021689901819724</v>
      </c>
      <c r="R4492" s="9">
        <f t="shared" si="981"/>
        <v>969.26779694733204</v>
      </c>
      <c r="S4492" s="9">
        <f t="shared" si="982"/>
        <v>583.02497431722952</v>
      </c>
      <c r="T4492" s="35">
        <f t="shared" si="983"/>
        <v>7.4758875655317636E-2</v>
      </c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</row>
    <row r="4493" spans="1:31" x14ac:dyDescent="0.25">
      <c r="A4493" s="17">
        <v>4460</v>
      </c>
      <c r="B4493" s="11">
        <v>44382</v>
      </c>
      <c r="C4493" s="12">
        <v>7</v>
      </c>
      <c r="D4493" s="10">
        <v>186</v>
      </c>
      <c r="E4493" s="10">
        <v>2</v>
      </c>
      <c r="F4493" s="18">
        <v>19</v>
      </c>
      <c r="G4493" s="26">
        <f t="shared" si="970"/>
        <v>30</v>
      </c>
      <c r="H4493" s="13">
        <f t="shared" si="971"/>
        <v>103.56164383561644</v>
      </c>
      <c r="I4493" s="13">
        <f t="shared" si="972"/>
        <v>-4.192256196406893</v>
      </c>
      <c r="J4493" s="13">
        <f t="shared" si="973"/>
        <v>-144.1922561964069</v>
      </c>
      <c r="K4493" s="13">
        <f t="shared" si="974"/>
        <v>16.596795730059885</v>
      </c>
      <c r="L4493" s="27">
        <f t="shared" si="975"/>
        <v>68.951935950898275</v>
      </c>
      <c r="M4493" s="32">
        <f t="shared" si="976"/>
        <v>22.819625008119992</v>
      </c>
      <c r="N4493" s="13">
        <f t="shared" si="977"/>
        <v>30.191041084745816</v>
      </c>
      <c r="O4493" s="13">
        <f t="shared" si="978"/>
        <v>59.808958915254181</v>
      </c>
      <c r="P4493" s="27">
        <f t="shared" si="979"/>
        <v>275.59742023184424</v>
      </c>
      <c r="Q4493" s="36">
        <f t="shared" si="980"/>
        <v>1.9829334540020933</v>
      </c>
      <c r="R4493" s="14">
        <f t="shared" si="981"/>
        <v>889.0161832214053</v>
      </c>
      <c r="S4493" s="14">
        <f t="shared" si="982"/>
        <v>349.7010237452929</v>
      </c>
      <c r="T4493" s="37">
        <f t="shared" si="983"/>
        <v>4.484071266643002E-2</v>
      </c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</row>
    <row r="4494" spans="1:31" x14ac:dyDescent="0.25">
      <c r="A4494" s="15">
        <v>4461</v>
      </c>
      <c r="B4494" s="4">
        <v>44382</v>
      </c>
      <c r="C4494" s="5">
        <v>7</v>
      </c>
      <c r="D4494" s="3">
        <v>186</v>
      </c>
      <c r="E4494" s="3">
        <v>2</v>
      </c>
      <c r="F4494" s="16">
        <v>20</v>
      </c>
      <c r="G4494" s="24">
        <f t="shared" si="970"/>
        <v>30</v>
      </c>
      <c r="H4494" s="7">
        <f t="shared" si="971"/>
        <v>103.56164383561644</v>
      </c>
      <c r="I4494" s="7">
        <f t="shared" si="972"/>
        <v>-4.192256196406893</v>
      </c>
      <c r="J4494" s="7">
        <f t="shared" si="973"/>
        <v>-144.1922561964069</v>
      </c>
      <c r="K4494" s="7">
        <f t="shared" si="974"/>
        <v>17.596795730059885</v>
      </c>
      <c r="L4494" s="25">
        <f t="shared" si="975"/>
        <v>83.951935950898275</v>
      </c>
      <c r="M4494" s="31">
        <f t="shared" si="976"/>
        <v>22.819625008119992</v>
      </c>
      <c r="N4494" s="7">
        <f t="shared" si="977"/>
        <v>18.886127687886923</v>
      </c>
      <c r="O4494" s="7">
        <f t="shared" si="978"/>
        <v>71.113872312113074</v>
      </c>
      <c r="P4494" s="25">
        <f t="shared" si="979"/>
        <v>284.36059738814276</v>
      </c>
      <c r="Q4494" s="34">
        <f t="shared" si="980"/>
        <v>3.0646434991340832</v>
      </c>
      <c r="R4494" s="9">
        <f t="shared" si="981"/>
        <v>750.09931165037688</v>
      </c>
      <c r="S4494" s="9">
        <f t="shared" si="982"/>
        <v>122.2562850540891</v>
      </c>
      <c r="T4494" s="35">
        <f t="shared" si="983"/>
        <v>1.5676416646033232E-2</v>
      </c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</row>
    <row r="4495" spans="1:31" x14ac:dyDescent="0.25">
      <c r="A4495" s="17">
        <v>4462</v>
      </c>
      <c r="B4495" s="11">
        <v>44382</v>
      </c>
      <c r="C4495" s="12">
        <v>7</v>
      </c>
      <c r="D4495" s="10">
        <v>186</v>
      </c>
      <c r="E4495" s="10">
        <v>2</v>
      </c>
      <c r="F4495" s="18">
        <v>21</v>
      </c>
      <c r="G4495" s="26">
        <f t="shared" si="970"/>
        <v>30</v>
      </c>
      <c r="H4495" s="13">
        <f t="shared" si="971"/>
        <v>103.56164383561644</v>
      </c>
      <c r="I4495" s="13">
        <f t="shared" si="972"/>
        <v>-4.192256196406893</v>
      </c>
      <c r="J4495" s="13">
        <f t="shared" si="973"/>
        <v>-144.1922561964069</v>
      </c>
      <c r="K4495" s="13">
        <f t="shared" si="974"/>
        <v>18.596795730059885</v>
      </c>
      <c r="L4495" s="27">
        <f t="shared" si="975"/>
        <v>98.951935950898275</v>
      </c>
      <c r="M4495" s="32">
        <f t="shared" si="976"/>
        <v>22.819625008119992</v>
      </c>
      <c r="N4495" s="13">
        <f t="shared" si="977"/>
        <v>8.0144001757252727</v>
      </c>
      <c r="O4495" s="13">
        <f t="shared" si="978"/>
        <v>81.985599824274729</v>
      </c>
      <c r="P4495" s="27">
        <f t="shared" si="979"/>
        <v>293.14930841738033</v>
      </c>
      <c r="Q4495" s="36">
        <f t="shared" si="980"/>
        <v>6.8453716457629037</v>
      </c>
      <c r="R4495" s="14">
        <f t="shared" si="981"/>
        <v>476.06719013692941</v>
      </c>
      <c r="S4495" s="14">
        <f t="shared" si="982"/>
        <v>0</v>
      </c>
      <c r="T4495" s="37">
        <f t="shared" si="983"/>
        <v>0</v>
      </c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</row>
    <row r="4496" spans="1:31" x14ac:dyDescent="0.25">
      <c r="A4496" s="15">
        <v>4463</v>
      </c>
      <c r="B4496" s="4">
        <v>44382</v>
      </c>
      <c r="C4496" s="5">
        <v>7</v>
      </c>
      <c r="D4496" s="3">
        <v>186</v>
      </c>
      <c r="E4496" s="3">
        <v>2</v>
      </c>
      <c r="F4496" s="16">
        <v>22</v>
      </c>
      <c r="G4496" s="24">
        <f t="shared" si="970"/>
        <v>30</v>
      </c>
      <c r="H4496" s="7">
        <f t="shared" si="971"/>
        <v>103.56164383561644</v>
      </c>
      <c r="I4496" s="7">
        <f t="shared" si="972"/>
        <v>-4.192256196406893</v>
      </c>
      <c r="J4496" s="7">
        <f t="shared" si="973"/>
        <v>-144.1922561964069</v>
      </c>
      <c r="K4496" s="7">
        <f t="shared" si="974"/>
        <v>19.596795730059885</v>
      </c>
      <c r="L4496" s="25">
        <f t="shared" si="975"/>
        <v>113.95193595089827</v>
      </c>
      <c r="M4496" s="31">
        <f t="shared" si="976"/>
        <v>22.819625008119992</v>
      </c>
      <c r="N4496" s="7">
        <f t="shared" si="977"/>
        <v>0</v>
      </c>
      <c r="O4496" s="7">
        <f t="shared" si="978"/>
        <v>90</v>
      </c>
      <c r="P4496" s="25">
        <f t="shared" si="979"/>
        <v>302.52203662481662</v>
      </c>
      <c r="Q4496" s="34">
        <f t="shared" si="980"/>
        <v>37.919608377836205</v>
      </c>
      <c r="R4496" s="9">
        <f t="shared" si="981"/>
        <v>0</v>
      </c>
      <c r="S4496" s="9">
        <f t="shared" si="982"/>
        <v>0</v>
      </c>
      <c r="T4496" s="35">
        <f t="shared" si="983"/>
        <v>0</v>
      </c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</row>
    <row r="4497" spans="1:31" x14ac:dyDescent="0.25">
      <c r="A4497" s="17">
        <v>4464</v>
      </c>
      <c r="B4497" s="11">
        <v>44382</v>
      </c>
      <c r="C4497" s="12">
        <v>7</v>
      </c>
      <c r="D4497" s="10">
        <v>186</v>
      </c>
      <c r="E4497" s="10">
        <v>2</v>
      </c>
      <c r="F4497" s="18">
        <v>23</v>
      </c>
      <c r="G4497" s="26">
        <f t="shared" si="970"/>
        <v>30</v>
      </c>
      <c r="H4497" s="13">
        <f t="shared" si="971"/>
        <v>103.56164383561644</v>
      </c>
      <c r="I4497" s="13">
        <f t="shared" si="972"/>
        <v>-4.192256196406893</v>
      </c>
      <c r="J4497" s="13">
        <f t="shared" si="973"/>
        <v>-144.1922561964069</v>
      </c>
      <c r="K4497" s="13">
        <f t="shared" si="974"/>
        <v>20.596795730059885</v>
      </c>
      <c r="L4497" s="27">
        <f t="shared" si="975"/>
        <v>128.95193595089827</v>
      </c>
      <c r="M4497" s="32">
        <f t="shared" si="976"/>
        <v>22.819625008119992</v>
      </c>
      <c r="N4497" s="13">
        <f t="shared" si="977"/>
        <v>0</v>
      </c>
      <c r="O4497" s="13">
        <f t="shared" si="978"/>
        <v>90</v>
      </c>
      <c r="P4497" s="27">
        <f t="shared" si="979"/>
        <v>312.03368627692782</v>
      </c>
      <c r="Q4497" s="36">
        <f t="shared" si="980"/>
        <v>37.919608377836205</v>
      </c>
      <c r="R4497" s="14">
        <f t="shared" si="981"/>
        <v>0</v>
      </c>
      <c r="S4497" s="14">
        <f t="shared" si="982"/>
        <v>0</v>
      </c>
      <c r="T4497" s="37">
        <f t="shared" si="983"/>
        <v>0</v>
      </c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</row>
    <row r="4498" spans="1:31" x14ac:dyDescent="0.25">
      <c r="A4498" s="15">
        <v>4465</v>
      </c>
      <c r="B4498" s="4">
        <v>44383</v>
      </c>
      <c r="C4498" s="5">
        <v>7</v>
      </c>
      <c r="D4498" s="3">
        <v>187</v>
      </c>
      <c r="E4498" s="3">
        <v>2</v>
      </c>
      <c r="F4498" s="16">
        <v>0</v>
      </c>
      <c r="G4498" s="24">
        <f t="shared" si="970"/>
        <v>30</v>
      </c>
      <c r="H4498" s="7">
        <f t="shared" si="971"/>
        <v>104.54794520547945</v>
      </c>
      <c r="I4498" s="7">
        <f t="shared" si="972"/>
        <v>-4.3599571126461782</v>
      </c>
      <c r="J4498" s="7">
        <f t="shared" si="973"/>
        <v>-144.35995711264619</v>
      </c>
      <c r="K4498" s="7">
        <f t="shared" si="974"/>
        <v>-2.4059992852107697</v>
      </c>
      <c r="L4498" s="25">
        <f t="shared" si="975"/>
        <v>-216.08998927816154</v>
      </c>
      <c r="M4498" s="31">
        <f t="shared" si="976"/>
        <v>22.723280413237326</v>
      </c>
      <c r="N4498" s="7">
        <f t="shared" si="977"/>
        <v>0</v>
      </c>
      <c r="O4498" s="7">
        <f t="shared" si="978"/>
        <v>90</v>
      </c>
      <c r="P4498" s="25">
        <f t="shared" si="979"/>
        <v>39.192912340571318</v>
      </c>
      <c r="Q4498" s="34">
        <f t="shared" si="980"/>
        <v>37.919608377836205</v>
      </c>
      <c r="R4498" s="9">
        <f t="shared" si="981"/>
        <v>0</v>
      </c>
      <c r="S4498" s="9">
        <f t="shared" si="982"/>
        <v>0</v>
      </c>
      <c r="T4498" s="35">
        <f t="shared" si="983"/>
        <v>0</v>
      </c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</row>
    <row r="4499" spans="1:31" x14ac:dyDescent="0.25">
      <c r="A4499" s="17">
        <v>4466</v>
      </c>
      <c r="B4499" s="11">
        <v>44383</v>
      </c>
      <c r="C4499" s="12">
        <v>7</v>
      </c>
      <c r="D4499" s="10">
        <v>187</v>
      </c>
      <c r="E4499" s="10">
        <v>2</v>
      </c>
      <c r="F4499" s="18">
        <v>1</v>
      </c>
      <c r="G4499" s="26">
        <f t="shared" si="970"/>
        <v>30</v>
      </c>
      <c r="H4499" s="13">
        <f t="shared" si="971"/>
        <v>104.54794520547945</v>
      </c>
      <c r="I4499" s="13">
        <f t="shared" si="972"/>
        <v>-4.3599571126461782</v>
      </c>
      <c r="J4499" s="13">
        <f t="shared" si="973"/>
        <v>-144.35995711264619</v>
      </c>
      <c r="K4499" s="13">
        <f t="shared" si="974"/>
        <v>-1.4059992852107697</v>
      </c>
      <c r="L4499" s="27">
        <f t="shared" si="975"/>
        <v>-201.08998927816154</v>
      </c>
      <c r="M4499" s="32">
        <f t="shared" si="976"/>
        <v>22.723280413237326</v>
      </c>
      <c r="N4499" s="13">
        <f t="shared" si="977"/>
        <v>0</v>
      </c>
      <c r="O4499" s="13">
        <f t="shared" si="978"/>
        <v>90</v>
      </c>
      <c r="P4499" s="27">
        <f t="shared" si="979"/>
        <v>31.887248532818884</v>
      </c>
      <c r="Q4499" s="36">
        <f t="shared" si="980"/>
        <v>37.919608377836205</v>
      </c>
      <c r="R4499" s="14">
        <f t="shared" si="981"/>
        <v>0</v>
      </c>
      <c r="S4499" s="14">
        <f t="shared" si="982"/>
        <v>0</v>
      </c>
      <c r="T4499" s="37">
        <f t="shared" si="983"/>
        <v>0</v>
      </c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</row>
    <row r="4500" spans="1:31" x14ac:dyDescent="0.25">
      <c r="A4500" s="15">
        <v>4467</v>
      </c>
      <c r="B4500" s="4">
        <v>44383</v>
      </c>
      <c r="C4500" s="5">
        <v>7</v>
      </c>
      <c r="D4500" s="3">
        <v>187</v>
      </c>
      <c r="E4500" s="3">
        <v>2</v>
      </c>
      <c r="F4500" s="16">
        <v>2</v>
      </c>
      <c r="G4500" s="24">
        <f t="shared" si="970"/>
        <v>30</v>
      </c>
      <c r="H4500" s="7">
        <f t="shared" si="971"/>
        <v>104.54794520547945</v>
      </c>
      <c r="I4500" s="7">
        <f t="shared" si="972"/>
        <v>-4.3599571126461782</v>
      </c>
      <c r="J4500" s="7">
        <f t="shared" si="973"/>
        <v>-144.35995711264619</v>
      </c>
      <c r="K4500" s="7">
        <f t="shared" si="974"/>
        <v>-0.40599928521076967</v>
      </c>
      <c r="L4500" s="25">
        <f t="shared" si="975"/>
        <v>-186.08998927816154</v>
      </c>
      <c r="M4500" s="31">
        <f t="shared" si="976"/>
        <v>22.723280413237326</v>
      </c>
      <c r="N4500" s="7">
        <f t="shared" si="977"/>
        <v>0</v>
      </c>
      <c r="O4500" s="7">
        <f t="shared" si="978"/>
        <v>90</v>
      </c>
      <c r="P4500" s="25">
        <f t="shared" si="979"/>
        <v>27.692124580170422</v>
      </c>
      <c r="Q4500" s="34">
        <f t="shared" si="980"/>
        <v>37.919608377836205</v>
      </c>
      <c r="R4500" s="9">
        <f t="shared" si="981"/>
        <v>0</v>
      </c>
      <c r="S4500" s="9">
        <f t="shared" si="982"/>
        <v>0</v>
      </c>
      <c r="T4500" s="35">
        <f t="shared" si="983"/>
        <v>0</v>
      </c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</row>
    <row r="4501" spans="1:31" x14ac:dyDescent="0.25">
      <c r="A4501" s="17">
        <v>4468</v>
      </c>
      <c r="B4501" s="11">
        <v>44383</v>
      </c>
      <c r="C4501" s="12">
        <v>7</v>
      </c>
      <c r="D4501" s="10">
        <v>187</v>
      </c>
      <c r="E4501" s="10">
        <v>2</v>
      </c>
      <c r="F4501" s="18">
        <v>3</v>
      </c>
      <c r="G4501" s="26">
        <f t="shared" si="970"/>
        <v>30</v>
      </c>
      <c r="H4501" s="13">
        <f t="shared" si="971"/>
        <v>104.54794520547945</v>
      </c>
      <c r="I4501" s="13">
        <f t="shared" si="972"/>
        <v>-4.3599571126461782</v>
      </c>
      <c r="J4501" s="13">
        <f t="shared" si="973"/>
        <v>-144.35995711264619</v>
      </c>
      <c r="K4501" s="13">
        <f t="shared" si="974"/>
        <v>0.59400071478923033</v>
      </c>
      <c r="L4501" s="27">
        <f t="shared" si="975"/>
        <v>-171.08998927816154</v>
      </c>
      <c r="M4501" s="32">
        <f t="shared" si="976"/>
        <v>22.723280413237326</v>
      </c>
      <c r="N4501" s="13">
        <f t="shared" si="977"/>
        <v>0</v>
      </c>
      <c r="O4501" s="13">
        <f t="shared" si="978"/>
        <v>90</v>
      </c>
      <c r="P4501" s="27">
        <f t="shared" si="979"/>
        <v>28.158081201174866</v>
      </c>
      <c r="Q4501" s="36">
        <f t="shared" si="980"/>
        <v>37.919608377836205</v>
      </c>
      <c r="R4501" s="14">
        <f t="shared" si="981"/>
        <v>0</v>
      </c>
      <c r="S4501" s="14">
        <f t="shared" si="982"/>
        <v>0</v>
      </c>
      <c r="T4501" s="37">
        <f t="shared" si="983"/>
        <v>0</v>
      </c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</row>
    <row r="4502" spans="1:31" x14ac:dyDescent="0.25">
      <c r="A4502" s="15">
        <v>4469</v>
      </c>
      <c r="B4502" s="4">
        <v>44383</v>
      </c>
      <c r="C4502" s="5">
        <v>7</v>
      </c>
      <c r="D4502" s="3">
        <v>187</v>
      </c>
      <c r="E4502" s="3">
        <v>2</v>
      </c>
      <c r="F4502" s="16">
        <v>4</v>
      </c>
      <c r="G4502" s="24">
        <f t="shared" si="970"/>
        <v>30</v>
      </c>
      <c r="H4502" s="7">
        <f t="shared" si="971"/>
        <v>104.54794520547945</v>
      </c>
      <c r="I4502" s="7">
        <f t="shared" si="972"/>
        <v>-4.3599571126461782</v>
      </c>
      <c r="J4502" s="7">
        <f t="shared" si="973"/>
        <v>-144.35995711264619</v>
      </c>
      <c r="K4502" s="7">
        <f t="shared" si="974"/>
        <v>1.5940007147892303</v>
      </c>
      <c r="L4502" s="25">
        <f t="shared" si="975"/>
        <v>-156.08998927816154</v>
      </c>
      <c r="M4502" s="31">
        <f t="shared" si="976"/>
        <v>22.723280413237326</v>
      </c>
      <c r="N4502" s="7">
        <f t="shared" si="977"/>
        <v>0</v>
      </c>
      <c r="O4502" s="7">
        <f t="shared" si="978"/>
        <v>90</v>
      </c>
      <c r="P4502" s="25">
        <f t="shared" si="979"/>
        <v>33.078548200581963</v>
      </c>
      <c r="Q4502" s="34">
        <f t="shared" si="980"/>
        <v>37.919608377836205</v>
      </c>
      <c r="R4502" s="9">
        <f t="shared" si="981"/>
        <v>0</v>
      </c>
      <c r="S4502" s="9">
        <f t="shared" si="982"/>
        <v>0</v>
      </c>
      <c r="T4502" s="35">
        <f t="shared" si="983"/>
        <v>0</v>
      </c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</row>
    <row r="4503" spans="1:31" x14ac:dyDescent="0.25">
      <c r="A4503" s="17">
        <v>4470</v>
      </c>
      <c r="B4503" s="11">
        <v>44383</v>
      </c>
      <c r="C4503" s="12">
        <v>7</v>
      </c>
      <c r="D4503" s="10">
        <v>187</v>
      </c>
      <c r="E4503" s="10">
        <v>2</v>
      </c>
      <c r="F4503" s="18">
        <v>5</v>
      </c>
      <c r="G4503" s="26">
        <f t="shared" si="970"/>
        <v>30</v>
      </c>
      <c r="H4503" s="13">
        <f t="shared" si="971"/>
        <v>104.54794520547945</v>
      </c>
      <c r="I4503" s="13">
        <f t="shared" si="972"/>
        <v>-4.3599571126461782</v>
      </c>
      <c r="J4503" s="13">
        <f t="shared" si="973"/>
        <v>-144.35995711264619</v>
      </c>
      <c r="K4503" s="13">
        <f t="shared" si="974"/>
        <v>2.5940007147892303</v>
      </c>
      <c r="L4503" s="27">
        <f t="shared" si="975"/>
        <v>-141.08998927816154</v>
      </c>
      <c r="M4503" s="32">
        <f t="shared" si="976"/>
        <v>22.723280413237326</v>
      </c>
      <c r="N4503" s="13">
        <f t="shared" si="977"/>
        <v>0</v>
      </c>
      <c r="O4503" s="13">
        <f t="shared" si="978"/>
        <v>90</v>
      </c>
      <c r="P4503" s="27">
        <f t="shared" si="979"/>
        <v>40.776772871508015</v>
      </c>
      <c r="Q4503" s="36">
        <f t="shared" si="980"/>
        <v>37.919608377836205</v>
      </c>
      <c r="R4503" s="14">
        <f t="shared" si="981"/>
        <v>0</v>
      </c>
      <c r="S4503" s="14">
        <f t="shared" si="982"/>
        <v>0</v>
      </c>
      <c r="T4503" s="37">
        <f t="shared" si="983"/>
        <v>0</v>
      </c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</row>
    <row r="4504" spans="1:31" x14ac:dyDescent="0.25">
      <c r="A4504" s="15">
        <v>4471</v>
      </c>
      <c r="B4504" s="4">
        <v>44383</v>
      </c>
      <c r="C4504" s="5">
        <v>7</v>
      </c>
      <c r="D4504" s="3">
        <v>187</v>
      </c>
      <c r="E4504" s="3">
        <v>2</v>
      </c>
      <c r="F4504" s="16">
        <v>6</v>
      </c>
      <c r="G4504" s="24">
        <f t="shared" si="970"/>
        <v>30</v>
      </c>
      <c r="H4504" s="7">
        <f t="shared" si="971"/>
        <v>104.54794520547945</v>
      </c>
      <c r="I4504" s="7">
        <f t="shared" si="972"/>
        <v>-4.3599571126461782</v>
      </c>
      <c r="J4504" s="7">
        <f t="shared" si="973"/>
        <v>-144.35995711264619</v>
      </c>
      <c r="K4504" s="7">
        <f t="shared" si="974"/>
        <v>3.5940007147892303</v>
      </c>
      <c r="L4504" s="25">
        <f t="shared" si="975"/>
        <v>-126.08998927816155</v>
      </c>
      <c r="M4504" s="31">
        <f t="shared" si="976"/>
        <v>22.723280413237326</v>
      </c>
      <c r="N4504" s="7">
        <f t="shared" si="977"/>
        <v>0</v>
      </c>
      <c r="O4504" s="7">
        <f t="shared" si="978"/>
        <v>90</v>
      </c>
      <c r="P4504" s="25">
        <f t="shared" si="979"/>
        <v>49.822604807090691</v>
      </c>
      <c r="Q4504" s="34">
        <f t="shared" si="980"/>
        <v>37.919608377836205</v>
      </c>
      <c r="R4504" s="9">
        <f t="shared" si="981"/>
        <v>0</v>
      </c>
      <c r="S4504" s="9">
        <f t="shared" si="982"/>
        <v>0</v>
      </c>
      <c r="T4504" s="35">
        <f t="shared" si="983"/>
        <v>0</v>
      </c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</row>
    <row r="4505" spans="1:31" x14ac:dyDescent="0.25">
      <c r="A4505" s="17">
        <v>4472</v>
      </c>
      <c r="B4505" s="11">
        <v>44383</v>
      </c>
      <c r="C4505" s="12">
        <v>7</v>
      </c>
      <c r="D4505" s="10">
        <v>187</v>
      </c>
      <c r="E4505" s="10">
        <v>2</v>
      </c>
      <c r="F4505" s="18">
        <v>7</v>
      </c>
      <c r="G4505" s="26">
        <f t="shared" si="970"/>
        <v>30</v>
      </c>
      <c r="H4505" s="13">
        <f t="shared" si="971"/>
        <v>104.54794520547945</v>
      </c>
      <c r="I4505" s="13">
        <f t="shared" si="972"/>
        <v>-4.3599571126461782</v>
      </c>
      <c r="J4505" s="13">
        <f t="shared" si="973"/>
        <v>-144.35995711264619</v>
      </c>
      <c r="K4505" s="13">
        <f t="shared" si="974"/>
        <v>4.5940007147892299</v>
      </c>
      <c r="L4505" s="27">
        <f t="shared" si="975"/>
        <v>-111.08998927816155</v>
      </c>
      <c r="M4505" s="32">
        <f t="shared" si="976"/>
        <v>22.723280413237326</v>
      </c>
      <c r="N4505" s="13">
        <f t="shared" si="977"/>
        <v>0</v>
      </c>
      <c r="O4505" s="13">
        <f t="shared" si="978"/>
        <v>90</v>
      </c>
      <c r="P4505" s="27">
        <f t="shared" si="979"/>
        <v>59.385978700212327</v>
      </c>
      <c r="Q4505" s="36">
        <f t="shared" si="980"/>
        <v>37.919608377836205</v>
      </c>
      <c r="R4505" s="14">
        <f t="shared" si="981"/>
        <v>0</v>
      </c>
      <c r="S4505" s="14">
        <f t="shared" si="982"/>
        <v>0</v>
      </c>
      <c r="T4505" s="37">
        <f t="shared" si="983"/>
        <v>0</v>
      </c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</row>
    <row r="4506" spans="1:31" x14ac:dyDescent="0.25">
      <c r="A4506" s="15">
        <v>4473</v>
      </c>
      <c r="B4506" s="4">
        <v>44383</v>
      </c>
      <c r="C4506" s="5">
        <v>7</v>
      </c>
      <c r="D4506" s="3">
        <v>187</v>
      </c>
      <c r="E4506" s="3">
        <v>2</v>
      </c>
      <c r="F4506" s="16">
        <v>8</v>
      </c>
      <c r="G4506" s="24">
        <f t="shared" si="970"/>
        <v>30</v>
      </c>
      <c r="H4506" s="7">
        <f t="shared" si="971"/>
        <v>104.54794520547945</v>
      </c>
      <c r="I4506" s="7">
        <f t="shared" si="972"/>
        <v>-4.3599571126461782</v>
      </c>
      <c r="J4506" s="7">
        <f t="shared" si="973"/>
        <v>-144.35995711264619</v>
      </c>
      <c r="K4506" s="7">
        <f t="shared" si="974"/>
        <v>5.5940007147892299</v>
      </c>
      <c r="L4506" s="25">
        <f t="shared" si="975"/>
        <v>-96.089989278161553</v>
      </c>
      <c r="M4506" s="31">
        <f t="shared" si="976"/>
        <v>22.723280413237326</v>
      </c>
      <c r="N4506" s="7">
        <f t="shared" si="977"/>
        <v>9.9817628229542716</v>
      </c>
      <c r="O4506" s="7">
        <f t="shared" si="978"/>
        <v>80.018237177045734</v>
      </c>
      <c r="P4506" s="25">
        <f t="shared" si="979"/>
        <v>68.634042367713448</v>
      </c>
      <c r="Q4506" s="34">
        <f t="shared" si="980"/>
        <v>5.5955220419083664</v>
      </c>
      <c r="R4506" s="9">
        <f t="shared" si="981"/>
        <v>544.056651980026</v>
      </c>
      <c r="S4506" s="9">
        <f t="shared" si="982"/>
        <v>0</v>
      </c>
      <c r="T4506" s="35">
        <f t="shared" si="983"/>
        <v>0</v>
      </c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</row>
    <row r="4507" spans="1:31" x14ac:dyDescent="0.25">
      <c r="A4507" s="17">
        <v>4474</v>
      </c>
      <c r="B4507" s="11">
        <v>44383</v>
      </c>
      <c r="C4507" s="12">
        <v>7</v>
      </c>
      <c r="D4507" s="10">
        <v>187</v>
      </c>
      <c r="E4507" s="10">
        <v>2</v>
      </c>
      <c r="F4507" s="18">
        <v>9</v>
      </c>
      <c r="G4507" s="26">
        <f t="shared" si="970"/>
        <v>30</v>
      </c>
      <c r="H4507" s="13">
        <f t="shared" si="971"/>
        <v>104.54794520547945</v>
      </c>
      <c r="I4507" s="13">
        <f t="shared" si="972"/>
        <v>-4.3599571126461782</v>
      </c>
      <c r="J4507" s="13">
        <f t="shared" si="973"/>
        <v>-144.35995711264619</v>
      </c>
      <c r="K4507" s="13">
        <f t="shared" si="974"/>
        <v>6.5940007147892299</v>
      </c>
      <c r="L4507" s="27">
        <f t="shared" si="975"/>
        <v>-81.089989278161553</v>
      </c>
      <c r="M4507" s="32">
        <f t="shared" si="976"/>
        <v>22.723280413237326</v>
      </c>
      <c r="N4507" s="13">
        <f t="shared" si="977"/>
        <v>20.961132201270061</v>
      </c>
      <c r="O4507" s="13">
        <f t="shared" si="978"/>
        <v>69.038867798729939</v>
      </c>
      <c r="P4507" s="27">
        <f t="shared" si="979"/>
        <v>77.376632075693706</v>
      </c>
      <c r="Q4507" s="36">
        <f t="shared" si="980"/>
        <v>2.7775594117382205</v>
      </c>
      <c r="R4507" s="14">
        <f t="shared" si="981"/>
        <v>782.65132344733149</v>
      </c>
      <c r="S4507" s="14">
        <f t="shared" si="982"/>
        <v>162.60970772808895</v>
      </c>
      <c r="T4507" s="37">
        <f t="shared" si="983"/>
        <v>2.0850547010476037E-2</v>
      </c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</row>
    <row r="4508" spans="1:31" x14ac:dyDescent="0.25">
      <c r="A4508" s="15">
        <v>4475</v>
      </c>
      <c r="B4508" s="4">
        <v>44383</v>
      </c>
      <c r="C4508" s="5">
        <v>7</v>
      </c>
      <c r="D4508" s="3">
        <v>187</v>
      </c>
      <c r="E4508" s="3">
        <v>2</v>
      </c>
      <c r="F4508" s="16">
        <v>10</v>
      </c>
      <c r="G4508" s="24">
        <f t="shared" si="970"/>
        <v>30</v>
      </c>
      <c r="H4508" s="7">
        <f t="shared" si="971"/>
        <v>104.54794520547945</v>
      </c>
      <c r="I4508" s="7">
        <f t="shared" si="972"/>
        <v>-4.3599571126461782</v>
      </c>
      <c r="J4508" s="7">
        <f t="shared" si="973"/>
        <v>-144.35995711264619</v>
      </c>
      <c r="K4508" s="7">
        <f t="shared" si="974"/>
        <v>7.5940007147892299</v>
      </c>
      <c r="L4508" s="25">
        <f t="shared" si="975"/>
        <v>-66.089989278161553</v>
      </c>
      <c r="M4508" s="31">
        <f t="shared" si="976"/>
        <v>22.723280413237326</v>
      </c>
      <c r="N4508" s="7">
        <f t="shared" si="977"/>
        <v>32.321967061646127</v>
      </c>
      <c r="O4508" s="7">
        <f t="shared" si="978"/>
        <v>57.678032938353873</v>
      </c>
      <c r="P4508" s="25">
        <f t="shared" si="979"/>
        <v>86.227052445946356</v>
      </c>
      <c r="Q4508" s="34">
        <f t="shared" si="980"/>
        <v>1.8657815743455284</v>
      </c>
      <c r="R4508" s="9">
        <f t="shared" si="981"/>
        <v>907.23462097819777</v>
      </c>
      <c r="S4508" s="9">
        <f t="shared" si="982"/>
        <v>394.86460025919922</v>
      </c>
      <c r="T4508" s="35">
        <f t="shared" si="983"/>
        <v>5.0631312395225968E-2</v>
      </c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</row>
    <row r="4509" spans="1:31" x14ac:dyDescent="0.25">
      <c r="A4509" s="17">
        <v>4476</v>
      </c>
      <c r="B4509" s="11">
        <v>44383</v>
      </c>
      <c r="C4509" s="12">
        <v>7</v>
      </c>
      <c r="D4509" s="10">
        <v>187</v>
      </c>
      <c r="E4509" s="10">
        <v>2</v>
      </c>
      <c r="F4509" s="18">
        <v>11</v>
      </c>
      <c r="G4509" s="26">
        <f t="shared" si="970"/>
        <v>30</v>
      </c>
      <c r="H4509" s="13">
        <f t="shared" si="971"/>
        <v>104.54794520547945</v>
      </c>
      <c r="I4509" s="13">
        <f t="shared" si="972"/>
        <v>-4.3599571126461782</v>
      </c>
      <c r="J4509" s="13">
        <f t="shared" si="973"/>
        <v>-144.35995711264619</v>
      </c>
      <c r="K4509" s="13">
        <f t="shared" si="974"/>
        <v>8.5940007147892299</v>
      </c>
      <c r="L4509" s="27">
        <f t="shared" si="975"/>
        <v>-51.089989278161553</v>
      </c>
      <c r="M4509" s="32">
        <f t="shared" si="976"/>
        <v>22.723280413237326</v>
      </c>
      <c r="N4509" s="13">
        <f t="shared" si="977"/>
        <v>43.796723414340306</v>
      </c>
      <c r="O4509" s="13">
        <f t="shared" si="978"/>
        <v>46.203276585659694</v>
      </c>
      <c r="P4509" s="27">
        <f t="shared" si="979"/>
        <v>96.083013436689313</v>
      </c>
      <c r="Q4509" s="36">
        <f t="shared" si="980"/>
        <v>1.4431176320139896</v>
      </c>
      <c r="R4509" s="14">
        <f t="shared" si="981"/>
        <v>980.24312034153297</v>
      </c>
      <c r="S4509" s="14">
        <f t="shared" si="982"/>
        <v>625.02470224346155</v>
      </c>
      <c r="T4509" s="37">
        <f t="shared" si="983"/>
        <v>8.0143474328285363E-2</v>
      </c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</row>
    <row r="4510" spans="1:31" x14ac:dyDescent="0.25">
      <c r="A4510" s="15">
        <v>4477</v>
      </c>
      <c r="B4510" s="4">
        <v>44383</v>
      </c>
      <c r="C4510" s="5">
        <v>7</v>
      </c>
      <c r="D4510" s="3">
        <v>187</v>
      </c>
      <c r="E4510" s="3">
        <v>2</v>
      </c>
      <c r="F4510" s="16">
        <v>12</v>
      </c>
      <c r="G4510" s="24">
        <f t="shared" si="970"/>
        <v>30</v>
      </c>
      <c r="H4510" s="7">
        <f t="shared" si="971"/>
        <v>104.54794520547945</v>
      </c>
      <c r="I4510" s="7">
        <f t="shared" si="972"/>
        <v>-4.3599571126461782</v>
      </c>
      <c r="J4510" s="7">
        <f t="shared" si="973"/>
        <v>-144.35995711264619</v>
      </c>
      <c r="K4510" s="7">
        <f t="shared" si="974"/>
        <v>9.5940007147892299</v>
      </c>
      <c r="L4510" s="25">
        <f t="shared" si="975"/>
        <v>-36.089989278161553</v>
      </c>
      <c r="M4510" s="31">
        <f t="shared" si="976"/>
        <v>22.723280413237326</v>
      </c>
      <c r="N4510" s="7">
        <f t="shared" si="977"/>
        <v>55.013064796491797</v>
      </c>
      <c r="O4510" s="7">
        <f t="shared" si="978"/>
        <v>34.986935203508203</v>
      </c>
      <c r="P4510" s="25">
        <f t="shared" si="979"/>
        <v>108.63354088858615</v>
      </c>
      <c r="Q4510" s="34">
        <f t="shared" si="980"/>
        <v>1.2196799801928573</v>
      </c>
      <c r="R4510" s="9">
        <f t="shared" si="981"/>
        <v>1024.5155342749047</v>
      </c>
      <c r="S4510" s="9">
        <f t="shared" si="982"/>
        <v>820.76271064994842</v>
      </c>
      <c r="T4510" s="35">
        <f t="shared" si="983"/>
        <v>0.10524188083204061</v>
      </c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</row>
    <row r="4511" spans="1:31" x14ac:dyDescent="0.25">
      <c r="A4511" s="17">
        <v>4478</v>
      </c>
      <c r="B4511" s="11">
        <v>44383</v>
      </c>
      <c r="C4511" s="12">
        <v>7</v>
      </c>
      <c r="D4511" s="10">
        <v>187</v>
      </c>
      <c r="E4511" s="10">
        <v>2</v>
      </c>
      <c r="F4511" s="18">
        <v>13</v>
      </c>
      <c r="G4511" s="26">
        <f t="shared" si="970"/>
        <v>30</v>
      </c>
      <c r="H4511" s="13">
        <f t="shared" si="971"/>
        <v>104.54794520547945</v>
      </c>
      <c r="I4511" s="13">
        <f t="shared" si="972"/>
        <v>-4.3599571126461782</v>
      </c>
      <c r="J4511" s="13">
        <f t="shared" si="973"/>
        <v>-144.35995711264619</v>
      </c>
      <c r="K4511" s="13">
        <f t="shared" si="974"/>
        <v>10.59400071478923</v>
      </c>
      <c r="L4511" s="27">
        <f t="shared" si="975"/>
        <v>-21.089989278161553</v>
      </c>
      <c r="M4511" s="32">
        <f t="shared" si="976"/>
        <v>22.723280413237326</v>
      </c>
      <c r="N4511" s="13">
        <f t="shared" si="977"/>
        <v>65.169212325903118</v>
      </c>
      <c r="O4511" s="13">
        <f t="shared" si="978"/>
        <v>24.830787674096882</v>
      </c>
      <c r="P4511" s="27">
        <f t="shared" si="979"/>
        <v>127.78076565369723</v>
      </c>
      <c r="Q4511" s="36">
        <f t="shared" si="980"/>
        <v>1.1012950557861318</v>
      </c>
      <c r="R4511" s="14">
        <f t="shared" si="981"/>
        <v>1049.9809448009773</v>
      </c>
      <c r="S4511" s="14">
        <f t="shared" si="982"/>
        <v>960.31192422531592</v>
      </c>
      <c r="T4511" s="37">
        <f t="shared" si="983"/>
        <v>0.12313550771681206</v>
      </c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</row>
    <row r="4512" spans="1:31" x14ac:dyDescent="0.25">
      <c r="A4512" s="15">
        <v>4479</v>
      </c>
      <c r="B4512" s="4">
        <v>44383</v>
      </c>
      <c r="C4512" s="5">
        <v>7</v>
      </c>
      <c r="D4512" s="3">
        <v>187</v>
      </c>
      <c r="E4512" s="3">
        <v>2</v>
      </c>
      <c r="F4512" s="16">
        <v>14</v>
      </c>
      <c r="G4512" s="24">
        <f t="shared" si="970"/>
        <v>30</v>
      </c>
      <c r="H4512" s="7">
        <f t="shared" si="971"/>
        <v>104.54794520547945</v>
      </c>
      <c r="I4512" s="7">
        <f t="shared" si="972"/>
        <v>-4.3599571126461782</v>
      </c>
      <c r="J4512" s="7">
        <f t="shared" si="973"/>
        <v>-144.35995711264619</v>
      </c>
      <c r="K4512" s="7">
        <f t="shared" si="974"/>
        <v>11.59400071478923</v>
      </c>
      <c r="L4512" s="25">
        <f t="shared" si="975"/>
        <v>-6.0899892781615517</v>
      </c>
      <c r="M4512" s="31">
        <f t="shared" si="976"/>
        <v>22.723280413237326</v>
      </c>
      <c r="N4512" s="7">
        <f t="shared" si="977"/>
        <v>71.969879545462518</v>
      </c>
      <c r="O4512" s="7">
        <f t="shared" si="978"/>
        <v>18.030120454537482</v>
      </c>
      <c r="P4512" s="25">
        <f t="shared" si="979"/>
        <v>161.56936532466955</v>
      </c>
      <c r="Q4512" s="34">
        <f t="shared" si="980"/>
        <v>1.0511945108548122</v>
      </c>
      <c r="R4512" s="9">
        <f t="shared" si="981"/>
        <v>1061.2388438258974</v>
      </c>
      <c r="S4512" s="9">
        <f t="shared" si="982"/>
        <v>1029.7399543566464</v>
      </c>
      <c r="T4512" s="35">
        <f t="shared" si="983"/>
        <v>0.13203788154383295</v>
      </c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</row>
    <row r="4513" spans="1:31" x14ac:dyDescent="0.25">
      <c r="A4513" s="17">
        <v>4480</v>
      </c>
      <c r="B4513" s="11">
        <v>44383</v>
      </c>
      <c r="C4513" s="12">
        <v>7</v>
      </c>
      <c r="D4513" s="10">
        <v>187</v>
      </c>
      <c r="E4513" s="10">
        <v>2</v>
      </c>
      <c r="F4513" s="18">
        <v>15</v>
      </c>
      <c r="G4513" s="26">
        <f t="shared" si="970"/>
        <v>30</v>
      </c>
      <c r="H4513" s="13">
        <f t="shared" si="971"/>
        <v>104.54794520547945</v>
      </c>
      <c r="I4513" s="13">
        <f t="shared" si="972"/>
        <v>-4.3599571126461782</v>
      </c>
      <c r="J4513" s="13">
        <f t="shared" si="973"/>
        <v>-144.35995711264619</v>
      </c>
      <c r="K4513" s="13">
        <f t="shared" si="974"/>
        <v>12.59400071478923</v>
      </c>
      <c r="L4513" s="27">
        <f t="shared" si="975"/>
        <v>8.9100107218384483</v>
      </c>
      <c r="M4513" s="32">
        <f t="shared" si="976"/>
        <v>22.723280413237326</v>
      </c>
      <c r="N4513" s="13">
        <f t="shared" si="977"/>
        <v>71.147764196721326</v>
      </c>
      <c r="O4513" s="13">
        <f t="shared" si="978"/>
        <v>18.852235803278674</v>
      </c>
      <c r="P4513" s="27">
        <f t="shared" si="979"/>
        <v>206.23913475731626</v>
      </c>
      <c r="Q4513" s="36">
        <f t="shared" si="980"/>
        <v>1.0562261618214461</v>
      </c>
      <c r="R4513" s="14">
        <f t="shared" si="981"/>
        <v>1060.094450951214</v>
      </c>
      <c r="S4513" s="14">
        <f t="shared" si="982"/>
        <v>1022.4438110378037</v>
      </c>
      <c r="T4513" s="37">
        <f t="shared" si="983"/>
        <v>0.13110233728026974</v>
      </c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</row>
    <row r="4514" spans="1:31" x14ac:dyDescent="0.25">
      <c r="A4514" s="15">
        <v>4481</v>
      </c>
      <c r="B4514" s="4">
        <v>44383</v>
      </c>
      <c r="C4514" s="5">
        <v>7</v>
      </c>
      <c r="D4514" s="3">
        <v>187</v>
      </c>
      <c r="E4514" s="3">
        <v>2</v>
      </c>
      <c r="F4514" s="16">
        <v>16</v>
      </c>
      <c r="G4514" s="24">
        <f t="shared" si="970"/>
        <v>30</v>
      </c>
      <c r="H4514" s="7">
        <f t="shared" si="971"/>
        <v>104.54794520547945</v>
      </c>
      <c r="I4514" s="7">
        <f t="shared" si="972"/>
        <v>-4.3599571126461782</v>
      </c>
      <c r="J4514" s="7">
        <f t="shared" si="973"/>
        <v>-144.35995711264619</v>
      </c>
      <c r="K4514" s="7">
        <f t="shared" si="974"/>
        <v>13.59400071478923</v>
      </c>
      <c r="L4514" s="25">
        <f t="shared" si="975"/>
        <v>23.910010721838447</v>
      </c>
      <c r="M4514" s="31">
        <f t="shared" si="976"/>
        <v>22.723280413237326</v>
      </c>
      <c r="N4514" s="7">
        <f t="shared" si="977"/>
        <v>63.411572265959272</v>
      </c>
      <c r="O4514" s="7">
        <f t="shared" si="978"/>
        <v>26.588427734040728</v>
      </c>
      <c r="P4514" s="25">
        <f t="shared" si="979"/>
        <v>236.64243628872225</v>
      </c>
      <c r="Q4514" s="34">
        <f t="shared" si="980"/>
        <v>1.117650387759006</v>
      </c>
      <c r="R4514" s="9">
        <f t="shared" si="981"/>
        <v>1046.3701340134253</v>
      </c>
      <c r="S4514" s="9">
        <f t="shared" si="982"/>
        <v>939.10866225382188</v>
      </c>
      <c r="T4514" s="35">
        <f t="shared" si="983"/>
        <v>0.12041673024227567</v>
      </c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</row>
    <row r="4515" spans="1:31" x14ac:dyDescent="0.25">
      <c r="A4515" s="17">
        <v>4482</v>
      </c>
      <c r="B4515" s="11">
        <v>44383</v>
      </c>
      <c r="C4515" s="12">
        <v>7</v>
      </c>
      <c r="D4515" s="10">
        <v>187</v>
      </c>
      <c r="E4515" s="10">
        <v>2</v>
      </c>
      <c r="F4515" s="18">
        <v>17</v>
      </c>
      <c r="G4515" s="26">
        <f t="shared" ref="G4515:G4578" si="984">15*E4515</f>
        <v>30</v>
      </c>
      <c r="H4515" s="13">
        <f t="shared" ref="H4515:H4578" si="985">360/365*(D4515-81)</f>
        <v>104.54794520547945</v>
      </c>
      <c r="I4515" s="13">
        <f t="shared" ref="I4515:I4578" si="986">9.87*SIN(2*RADIANS(H4515))-7.53*COS(RADIANS(H4515))-1.5*SIN(RADIANS(H4515))</f>
        <v>-4.3599571126461782</v>
      </c>
      <c r="J4515" s="13">
        <f t="shared" ref="J4515:J4578" si="987">4*($D$2-G4515)+I4515</f>
        <v>-144.35995711264619</v>
      </c>
      <c r="K4515" s="13">
        <f t="shared" ref="K4515:K4578" si="988">F4515+J4515/60</f>
        <v>14.59400071478923</v>
      </c>
      <c r="L4515" s="27">
        <f t="shared" ref="L4515:L4578" si="989">15*(K4515-12)</f>
        <v>38.910010721838447</v>
      </c>
      <c r="M4515" s="32">
        <f t="shared" ref="M4515:M4578" si="990">-23.45*COS(RADIANS(360/365*(D4515+10)))</f>
        <v>22.723280413237326</v>
      </c>
      <c r="N4515" s="13">
        <f t="shared" ref="N4515:N4578" si="991">MAX(DEGREES(ASIN(SIN(RADIANS(M4515))*SIN(RADIANS($C$2))+COS(RADIANS(M4515))*COS(RADIANS($C$2))*COS(RADIANS(L4515)))),0)</f>
        <v>52.950373538656613</v>
      </c>
      <c r="O4515" s="13">
        <f t="shared" ref="O4515:O4578" si="992">90-N4515</f>
        <v>37.049626461343387</v>
      </c>
      <c r="P4515" s="27">
        <f t="shared" ref="P4515:P4578" si="993">DEGREES(ACOS((SIN(RADIANS(M4515))*COS(RADIANS(C$2))-COS(RADIANS(M4515))*SIN(RADIANS(C$2))*COS(RADIANS(L4515)))/COS(RADIANS(N4515))))*IF(L4515&gt;0,-1,1)+IF(L4515&gt;0,360,0)</f>
        <v>254.06231791836279</v>
      </c>
      <c r="Q4515" s="36">
        <f t="shared" ref="Q4515:Q4578" si="994">1/(COS(RADIANS(O4515))+0.50572*(96.07995-O4515)^(-1.6364))</f>
        <v>1.2519510437659327</v>
      </c>
      <c r="R4515" s="14">
        <f t="shared" ref="R4515:R4578" si="995">1488.3*((1-0.14*E$2)*0.7^(Q4515^0.678)+0.14*E$2)*IF(N4515=0,0,1)</f>
        <v>1017.8309332846582</v>
      </c>
      <c r="S4515" s="14">
        <f t="shared" ref="S4515:S4578" si="996">MAX(R4515*(COS(RADIANS(N4515))*SIN(RADIANS(F$2))*COS(RADIANS(G$2-P4515))+SIN(RADIANS(N4515))*COS(RADIANS(F$2))),0)</f>
        <v>787.70810808465353</v>
      </c>
      <c r="T4515" s="37">
        <f t="shared" ref="T4515:T4578" si="997">S4515/SUMIF(D$34:D$8793,D4515,S$34:S$8793)</f>
        <v>0.10100347124180413</v>
      </c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</row>
    <row r="4516" spans="1:31" x14ac:dyDescent="0.25">
      <c r="A4516" s="15">
        <v>4483</v>
      </c>
      <c r="B4516" s="4">
        <v>44383</v>
      </c>
      <c r="C4516" s="5">
        <v>7</v>
      </c>
      <c r="D4516" s="3">
        <v>187</v>
      </c>
      <c r="E4516" s="3">
        <v>2</v>
      </c>
      <c r="F4516" s="16">
        <v>18</v>
      </c>
      <c r="G4516" s="24">
        <f t="shared" si="984"/>
        <v>30</v>
      </c>
      <c r="H4516" s="7">
        <f t="shared" si="985"/>
        <v>104.54794520547945</v>
      </c>
      <c r="I4516" s="7">
        <f t="shared" si="986"/>
        <v>-4.3599571126461782</v>
      </c>
      <c r="J4516" s="7">
        <f t="shared" si="987"/>
        <v>-144.35995711264619</v>
      </c>
      <c r="K4516" s="7">
        <f t="shared" si="988"/>
        <v>15.59400071478923</v>
      </c>
      <c r="L4516" s="25">
        <f t="shared" si="989"/>
        <v>53.910010721838447</v>
      </c>
      <c r="M4516" s="31">
        <f t="shared" si="990"/>
        <v>22.723280413237326</v>
      </c>
      <c r="N4516" s="7">
        <f t="shared" si="991"/>
        <v>41.645059338376811</v>
      </c>
      <c r="O4516" s="7">
        <f t="shared" si="992"/>
        <v>48.354940661623189</v>
      </c>
      <c r="P4516" s="25">
        <f t="shared" si="993"/>
        <v>265.90681159278762</v>
      </c>
      <c r="Q4516" s="34">
        <f t="shared" si="994"/>
        <v>1.5028115250744116</v>
      </c>
      <c r="R4516" s="9">
        <f t="shared" si="995"/>
        <v>969.14990184963563</v>
      </c>
      <c r="S4516" s="9">
        <f t="shared" si="996"/>
        <v>583.57936876103463</v>
      </c>
      <c r="T4516" s="35">
        <f t="shared" si="997"/>
        <v>7.4829167536803895E-2</v>
      </c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</row>
    <row r="4517" spans="1:31" x14ac:dyDescent="0.25">
      <c r="A4517" s="17">
        <v>4484</v>
      </c>
      <c r="B4517" s="11">
        <v>44383</v>
      </c>
      <c r="C4517" s="12">
        <v>7</v>
      </c>
      <c r="D4517" s="10">
        <v>187</v>
      </c>
      <c r="E4517" s="10">
        <v>2</v>
      </c>
      <c r="F4517" s="18">
        <v>19</v>
      </c>
      <c r="G4517" s="26">
        <f t="shared" si="984"/>
        <v>30</v>
      </c>
      <c r="H4517" s="13">
        <f t="shared" si="985"/>
        <v>104.54794520547945</v>
      </c>
      <c r="I4517" s="13">
        <f t="shared" si="986"/>
        <v>-4.3599571126461782</v>
      </c>
      <c r="J4517" s="13">
        <f t="shared" si="987"/>
        <v>-144.35995711264619</v>
      </c>
      <c r="K4517" s="13">
        <f t="shared" si="988"/>
        <v>16.594000714789232</v>
      </c>
      <c r="L4517" s="27">
        <f t="shared" si="989"/>
        <v>68.910010721838475</v>
      </c>
      <c r="M4517" s="32">
        <f t="shared" si="990"/>
        <v>22.723280413237326</v>
      </c>
      <c r="N4517" s="13">
        <f t="shared" si="991"/>
        <v>30.16883145780875</v>
      </c>
      <c r="O4517" s="13">
        <f t="shared" si="992"/>
        <v>59.83116854219125</v>
      </c>
      <c r="P4517" s="27">
        <f t="shared" si="993"/>
        <v>275.48011206700545</v>
      </c>
      <c r="Q4517" s="36">
        <f t="shared" si="994"/>
        <v>1.9842463037781868</v>
      </c>
      <c r="R4517" s="14">
        <f t="shared" si="995"/>
        <v>888.81635307992053</v>
      </c>
      <c r="S4517" s="14">
        <f t="shared" si="996"/>
        <v>350.13901105134642</v>
      </c>
      <c r="T4517" s="37">
        <f t="shared" si="997"/>
        <v>4.4896396482893342E-2</v>
      </c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</row>
    <row r="4518" spans="1:31" x14ac:dyDescent="0.25">
      <c r="A4518" s="15">
        <v>4485</v>
      </c>
      <c r="B4518" s="4">
        <v>44383</v>
      </c>
      <c r="C4518" s="5">
        <v>7</v>
      </c>
      <c r="D4518" s="3">
        <v>187</v>
      </c>
      <c r="E4518" s="3">
        <v>2</v>
      </c>
      <c r="F4518" s="16">
        <v>20</v>
      </c>
      <c r="G4518" s="24">
        <f t="shared" si="984"/>
        <v>30</v>
      </c>
      <c r="H4518" s="7">
        <f t="shared" si="985"/>
        <v>104.54794520547945</v>
      </c>
      <c r="I4518" s="7">
        <f t="shared" si="986"/>
        <v>-4.3599571126461782</v>
      </c>
      <c r="J4518" s="7">
        <f t="shared" si="987"/>
        <v>-144.35995711264619</v>
      </c>
      <c r="K4518" s="7">
        <f t="shared" si="988"/>
        <v>17.594000714789232</v>
      </c>
      <c r="L4518" s="25">
        <f t="shared" si="989"/>
        <v>83.910010721838475</v>
      </c>
      <c r="M4518" s="31">
        <f t="shared" si="990"/>
        <v>22.723280413237326</v>
      </c>
      <c r="N4518" s="7">
        <f t="shared" si="991"/>
        <v>18.860093441558782</v>
      </c>
      <c r="O4518" s="7">
        <f t="shared" si="992"/>
        <v>71.139906558441226</v>
      </c>
      <c r="P4518" s="25">
        <f t="shared" si="993"/>
        <v>284.2543943674832</v>
      </c>
      <c r="Q4518" s="34">
        <f t="shared" si="994"/>
        <v>3.0686449163650571</v>
      </c>
      <c r="R4518" s="9">
        <f t="shared" si="995"/>
        <v>749.66375799386651</v>
      </c>
      <c r="S4518" s="9">
        <f t="shared" si="996"/>
        <v>122.52958278636375</v>
      </c>
      <c r="T4518" s="35">
        <f t="shared" si="997"/>
        <v>1.5711293389280099E-2</v>
      </c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</row>
    <row r="4519" spans="1:31" x14ac:dyDescent="0.25">
      <c r="A4519" s="17">
        <v>4486</v>
      </c>
      <c r="B4519" s="11">
        <v>44383</v>
      </c>
      <c r="C4519" s="12">
        <v>7</v>
      </c>
      <c r="D4519" s="10">
        <v>187</v>
      </c>
      <c r="E4519" s="10">
        <v>2</v>
      </c>
      <c r="F4519" s="18">
        <v>21</v>
      </c>
      <c r="G4519" s="26">
        <f t="shared" si="984"/>
        <v>30</v>
      </c>
      <c r="H4519" s="13">
        <f t="shared" si="985"/>
        <v>104.54794520547945</v>
      </c>
      <c r="I4519" s="13">
        <f t="shared" si="986"/>
        <v>-4.3599571126461782</v>
      </c>
      <c r="J4519" s="13">
        <f t="shared" si="987"/>
        <v>-144.35995711264619</v>
      </c>
      <c r="K4519" s="13">
        <f t="shared" si="988"/>
        <v>18.594000714789232</v>
      </c>
      <c r="L4519" s="27">
        <f t="shared" si="989"/>
        <v>98.910010721838475</v>
      </c>
      <c r="M4519" s="32">
        <f t="shared" si="990"/>
        <v>22.723280413237326</v>
      </c>
      <c r="N4519" s="13">
        <f t="shared" si="991"/>
        <v>7.9818004421929185</v>
      </c>
      <c r="O4519" s="13">
        <f t="shared" si="992"/>
        <v>82.01819955780708</v>
      </c>
      <c r="P4519" s="27">
        <f t="shared" si="993"/>
        <v>293.04978099196347</v>
      </c>
      <c r="Q4519" s="36">
        <f t="shared" si="994"/>
        <v>6.870681894655907</v>
      </c>
      <c r="R4519" s="14">
        <f t="shared" si="995"/>
        <v>474.84472088603462</v>
      </c>
      <c r="S4519" s="14">
        <f t="shared" si="996"/>
        <v>0</v>
      </c>
      <c r="T4519" s="37">
        <f t="shared" si="997"/>
        <v>0</v>
      </c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</row>
    <row r="4520" spans="1:31" x14ac:dyDescent="0.25">
      <c r="A4520" s="15">
        <v>4487</v>
      </c>
      <c r="B4520" s="4">
        <v>44383</v>
      </c>
      <c r="C4520" s="5">
        <v>7</v>
      </c>
      <c r="D4520" s="3">
        <v>187</v>
      </c>
      <c r="E4520" s="3">
        <v>2</v>
      </c>
      <c r="F4520" s="16">
        <v>22</v>
      </c>
      <c r="G4520" s="24">
        <f t="shared" si="984"/>
        <v>30</v>
      </c>
      <c r="H4520" s="7">
        <f t="shared" si="985"/>
        <v>104.54794520547945</v>
      </c>
      <c r="I4520" s="7">
        <f t="shared" si="986"/>
        <v>-4.3599571126461782</v>
      </c>
      <c r="J4520" s="7">
        <f t="shared" si="987"/>
        <v>-144.35995711264619</v>
      </c>
      <c r="K4520" s="7">
        <f t="shared" si="988"/>
        <v>19.594000714789232</v>
      </c>
      <c r="L4520" s="25">
        <f t="shared" si="989"/>
        <v>113.91001072183847</v>
      </c>
      <c r="M4520" s="31">
        <f t="shared" si="990"/>
        <v>22.723280413237326</v>
      </c>
      <c r="N4520" s="7">
        <f t="shared" si="991"/>
        <v>0</v>
      </c>
      <c r="O4520" s="7">
        <f t="shared" si="992"/>
        <v>90</v>
      </c>
      <c r="P4520" s="25">
        <f t="shared" si="993"/>
        <v>302.42597502676119</v>
      </c>
      <c r="Q4520" s="34">
        <f t="shared" si="994"/>
        <v>37.919608377836205</v>
      </c>
      <c r="R4520" s="9">
        <f t="shared" si="995"/>
        <v>0</v>
      </c>
      <c r="S4520" s="9">
        <f t="shared" si="996"/>
        <v>0</v>
      </c>
      <c r="T4520" s="35">
        <f t="shared" si="997"/>
        <v>0</v>
      </c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</row>
    <row r="4521" spans="1:31" x14ac:dyDescent="0.25">
      <c r="A4521" s="17">
        <v>4488</v>
      </c>
      <c r="B4521" s="11">
        <v>44383</v>
      </c>
      <c r="C4521" s="12">
        <v>7</v>
      </c>
      <c r="D4521" s="10">
        <v>187</v>
      </c>
      <c r="E4521" s="10">
        <v>2</v>
      </c>
      <c r="F4521" s="18">
        <v>23</v>
      </c>
      <c r="G4521" s="26">
        <f t="shared" si="984"/>
        <v>30</v>
      </c>
      <c r="H4521" s="13">
        <f t="shared" si="985"/>
        <v>104.54794520547945</v>
      </c>
      <c r="I4521" s="13">
        <f t="shared" si="986"/>
        <v>-4.3599571126461782</v>
      </c>
      <c r="J4521" s="13">
        <f t="shared" si="987"/>
        <v>-144.35995711264619</v>
      </c>
      <c r="K4521" s="13">
        <f t="shared" si="988"/>
        <v>20.594000714789232</v>
      </c>
      <c r="L4521" s="27">
        <f t="shared" si="989"/>
        <v>128.91001072183849</v>
      </c>
      <c r="M4521" s="32">
        <f t="shared" si="990"/>
        <v>22.723280413237326</v>
      </c>
      <c r="N4521" s="13">
        <f t="shared" si="991"/>
        <v>0</v>
      </c>
      <c r="O4521" s="13">
        <f t="shared" si="992"/>
        <v>90</v>
      </c>
      <c r="P4521" s="27">
        <f t="shared" si="993"/>
        <v>311.9363943283476</v>
      </c>
      <c r="Q4521" s="36">
        <f t="shared" si="994"/>
        <v>37.919608377836205</v>
      </c>
      <c r="R4521" s="14">
        <f t="shared" si="995"/>
        <v>0</v>
      </c>
      <c r="S4521" s="14">
        <f t="shared" si="996"/>
        <v>0</v>
      </c>
      <c r="T4521" s="37">
        <f t="shared" si="997"/>
        <v>0</v>
      </c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</row>
    <row r="4522" spans="1:31" x14ac:dyDescent="0.25">
      <c r="A4522" s="15">
        <v>4489</v>
      </c>
      <c r="B4522" s="4">
        <v>44384</v>
      </c>
      <c r="C4522" s="5">
        <v>7</v>
      </c>
      <c r="D4522" s="3">
        <v>188</v>
      </c>
      <c r="E4522" s="3">
        <v>2</v>
      </c>
      <c r="F4522" s="16">
        <v>0</v>
      </c>
      <c r="G4522" s="24">
        <f t="shared" si="984"/>
        <v>30</v>
      </c>
      <c r="H4522" s="7">
        <f t="shared" si="985"/>
        <v>105.53424657534246</v>
      </c>
      <c r="I4522" s="7">
        <f t="shared" si="986"/>
        <v>-4.5220999043015162</v>
      </c>
      <c r="J4522" s="7">
        <f t="shared" si="987"/>
        <v>-144.52209990430151</v>
      </c>
      <c r="K4522" s="7">
        <f t="shared" si="988"/>
        <v>-2.4087016650716917</v>
      </c>
      <c r="L4522" s="25">
        <f t="shared" si="989"/>
        <v>-216.13052497607538</v>
      </c>
      <c r="M4522" s="31">
        <f t="shared" si="990"/>
        <v>22.620202419959661</v>
      </c>
      <c r="N4522" s="7">
        <f t="shared" si="991"/>
        <v>0</v>
      </c>
      <c r="O4522" s="7">
        <f t="shared" si="992"/>
        <v>90</v>
      </c>
      <c r="P4522" s="25">
        <f t="shared" si="993"/>
        <v>39.297864865203195</v>
      </c>
      <c r="Q4522" s="34">
        <f t="shared" si="994"/>
        <v>37.919608377836205</v>
      </c>
      <c r="R4522" s="9">
        <f t="shared" si="995"/>
        <v>0</v>
      </c>
      <c r="S4522" s="9">
        <f t="shared" si="996"/>
        <v>0</v>
      </c>
      <c r="T4522" s="35">
        <f t="shared" si="997"/>
        <v>0</v>
      </c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</row>
    <row r="4523" spans="1:31" x14ac:dyDescent="0.25">
      <c r="A4523" s="17">
        <v>4490</v>
      </c>
      <c r="B4523" s="11">
        <v>44384</v>
      </c>
      <c r="C4523" s="12">
        <v>7</v>
      </c>
      <c r="D4523" s="10">
        <v>188</v>
      </c>
      <c r="E4523" s="10">
        <v>2</v>
      </c>
      <c r="F4523" s="18">
        <v>1</v>
      </c>
      <c r="G4523" s="26">
        <f t="shared" si="984"/>
        <v>30</v>
      </c>
      <c r="H4523" s="13">
        <f t="shared" si="985"/>
        <v>105.53424657534246</v>
      </c>
      <c r="I4523" s="13">
        <f t="shared" si="986"/>
        <v>-4.5220999043015162</v>
      </c>
      <c r="J4523" s="13">
        <f t="shared" si="987"/>
        <v>-144.52209990430151</v>
      </c>
      <c r="K4523" s="13">
        <f t="shared" si="988"/>
        <v>-1.4087016650716917</v>
      </c>
      <c r="L4523" s="27">
        <f t="shared" si="989"/>
        <v>-201.13052497607538</v>
      </c>
      <c r="M4523" s="32">
        <f t="shared" si="990"/>
        <v>22.620202419959661</v>
      </c>
      <c r="N4523" s="13">
        <f t="shared" si="991"/>
        <v>0</v>
      </c>
      <c r="O4523" s="13">
        <f t="shared" si="992"/>
        <v>90</v>
      </c>
      <c r="P4523" s="27">
        <f t="shared" si="993"/>
        <v>31.996301040817521</v>
      </c>
      <c r="Q4523" s="36">
        <f t="shared" si="994"/>
        <v>37.919608377836205</v>
      </c>
      <c r="R4523" s="14">
        <f t="shared" si="995"/>
        <v>0</v>
      </c>
      <c r="S4523" s="14">
        <f t="shared" si="996"/>
        <v>0</v>
      </c>
      <c r="T4523" s="37">
        <f t="shared" si="997"/>
        <v>0</v>
      </c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</row>
    <row r="4524" spans="1:31" x14ac:dyDescent="0.25">
      <c r="A4524" s="15">
        <v>4491</v>
      </c>
      <c r="B4524" s="4">
        <v>44384</v>
      </c>
      <c r="C4524" s="5">
        <v>7</v>
      </c>
      <c r="D4524" s="3">
        <v>188</v>
      </c>
      <c r="E4524" s="3">
        <v>2</v>
      </c>
      <c r="F4524" s="16">
        <v>2</v>
      </c>
      <c r="G4524" s="24">
        <f t="shared" si="984"/>
        <v>30</v>
      </c>
      <c r="H4524" s="7">
        <f t="shared" si="985"/>
        <v>105.53424657534246</v>
      </c>
      <c r="I4524" s="7">
        <f t="shared" si="986"/>
        <v>-4.5220999043015162</v>
      </c>
      <c r="J4524" s="7">
        <f t="shared" si="987"/>
        <v>-144.52209990430151</v>
      </c>
      <c r="K4524" s="7">
        <f t="shared" si="988"/>
        <v>-0.4087016650716917</v>
      </c>
      <c r="L4524" s="25">
        <f t="shared" si="989"/>
        <v>-186.13052497607538</v>
      </c>
      <c r="M4524" s="31">
        <f t="shared" si="990"/>
        <v>22.620202419959661</v>
      </c>
      <c r="N4524" s="7">
        <f t="shared" si="991"/>
        <v>0</v>
      </c>
      <c r="O4524" s="7">
        <f t="shared" si="992"/>
        <v>90</v>
      </c>
      <c r="P4524" s="25">
        <f t="shared" si="993"/>
        <v>27.799580315127915</v>
      </c>
      <c r="Q4524" s="34">
        <f t="shared" si="994"/>
        <v>37.919608377836205</v>
      </c>
      <c r="R4524" s="9">
        <f t="shared" si="995"/>
        <v>0</v>
      </c>
      <c r="S4524" s="9">
        <f t="shared" si="996"/>
        <v>0</v>
      </c>
      <c r="T4524" s="35">
        <f t="shared" si="997"/>
        <v>0</v>
      </c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</row>
    <row r="4525" spans="1:31" x14ac:dyDescent="0.25">
      <c r="A4525" s="17">
        <v>4492</v>
      </c>
      <c r="B4525" s="11">
        <v>44384</v>
      </c>
      <c r="C4525" s="12">
        <v>7</v>
      </c>
      <c r="D4525" s="10">
        <v>188</v>
      </c>
      <c r="E4525" s="10">
        <v>2</v>
      </c>
      <c r="F4525" s="18">
        <v>3</v>
      </c>
      <c r="G4525" s="26">
        <f t="shared" si="984"/>
        <v>30</v>
      </c>
      <c r="H4525" s="13">
        <f t="shared" si="985"/>
        <v>105.53424657534246</v>
      </c>
      <c r="I4525" s="13">
        <f t="shared" si="986"/>
        <v>-4.5220999043015162</v>
      </c>
      <c r="J4525" s="13">
        <f t="shared" si="987"/>
        <v>-144.52209990430151</v>
      </c>
      <c r="K4525" s="13">
        <f t="shared" si="988"/>
        <v>0.5912983349283083</v>
      </c>
      <c r="L4525" s="27">
        <f t="shared" si="989"/>
        <v>-171.13052497607538</v>
      </c>
      <c r="M4525" s="32">
        <f t="shared" si="990"/>
        <v>22.620202419959661</v>
      </c>
      <c r="N4525" s="13">
        <f t="shared" si="991"/>
        <v>0</v>
      </c>
      <c r="O4525" s="13">
        <f t="shared" si="992"/>
        <v>90</v>
      </c>
      <c r="P4525" s="27">
        <f t="shared" si="993"/>
        <v>28.250995620511006</v>
      </c>
      <c r="Q4525" s="36">
        <f t="shared" si="994"/>
        <v>37.919608377836205</v>
      </c>
      <c r="R4525" s="14">
        <f t="shared" si="995"/>
        <v>0</v>
      </c>
      <c r="S4525" s="14">
        <f t="shared" si="996"/>
        <v>0</v>
      </c>
      <c r="T4525" s="37">
        <f t="shared" si="997"/>
        <v>0</v>
      </c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</row>
    <row r="4526" spans="1:31" x14ac:dyDescent="0.25">
      <c r="A4526" s="15">
        <v>4493</v>
      </c>
      <c r="B4526" s="4">
        <v>44384</v>
      </c>
      <c r="C4526" s="5">
        <v>7</v>
      </c>
      <c r="D4526" s="3">
        <v>188</v>
      </c>
      <c r="E4526" s="3">
        <v>2</v>
      </c>
      <c r="F4526" s="16">
        <v>4</v>
      </c>
      <c r="G4526" s="24">
        <f t="shared" si="984"/>
        <v>30</v>
      </c>
      <c r="H4526" s="7">
        <f t="shared" si="985"/>
        <v>105.53424657534246</v>
      </c>
      <c r="I4526" s="7">
        <f t="shared" si="986"/>
        <v>-4.5220999043015162</v>
      </c>
      <c r="J4526" s="7">
        <f t="shared" si="987"/>
        <v>-144.52209990430151</v>
      </c>
      <c r="K4526" s="7">
        <f t="shared" si="988"/>
        <v>1.5912983349283083</v>
      </c>
      <c r="L4526" s="25">
        <f t="shared" si="989"/>
        <v>-156.13052497607538</v>
      </c>
      <c r="M4526" s="31">
        <f t="shared" si="990"/>
        <v>22.620202419959661</v>
      </c>
      <c r="N4526" s="7">
        <f t="shared" si="991"/>
        <v>0</v>
      </c>
      <c r="O4526" s="7">
        <f t="shared" si="992"/>
        <v>90</v>
      </c>
      <c r="P4526" s="25">
        <f t="shared" si="993"/>
        <v>33.151350135078431</v>
      </c>
      <c r="Q4526" s="34">
        <f t="shared" si="994"/>
        <v>37.919608377836205</v>
      </c>
      <c r="R4526" s="9">
        <f t="shared" si="995"/>
        <v>0</v>
      </c>
      <c r="S4526" s="9">
        <f t="shared" si="996"/>
        <v>0</v>
      </c>
      <c r="T4526" s="35">
        <f t="shared" si="997"/>
        <v>0</v>
      </c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</row>
    <row r="4527" spans="1:31" x14ac:dyDescent="0.25">
      <c r="A4527" s="17">
        <v>4494</v>
      </c>
      <c r="B4527" s="11">
        <v>44384</v>
      </c>
      <c r="C4527" s="12">
        <v>7</v>
      </c>
      <c r="D4527" s="10">
        <v>188</v>
      </c>
      <c r="E4527" s="10">
        <v>2</v>
      </c>
      <c r="F4527" s="18">
        <v>5</v>
      </c>
      <c r="G4527" s="26">
        <f t="shared" si="984"/>
        <v>30</v>
      </c>
      <c r="H4527" s="13">
        <f t="shared" si="985"/>
        <v>105.53424657534246</v>
      </c>
      <c r="I4527" s="13">
        <f t="shared" si="986"/>
        <v>-4.5220999043015162</v>
      </c>
      <c r="J4527" s="13">
        <f t="shared" si="987"/>
        <v>-144.52209990430151</v>
      </c>
      <c r="K4527" s="13">
        <f t="shared" si="988"/>
        <v>2.5912983349283083</v>
      </c>
      <c r="L4527" s="27">
        <f t="shared" si="989"/>
        <v>-141.13052497607538</v>
      </c>
      <c r="M4527" s="32">
        <f t="shared" si="990"/>
        <v>22.620202419959661</v>
      </c>
      <c r="N4527" s="13">
        <f t="shared" si="991"/>
        <v>0</v>
      </c>
      <c r="O4527" s="13">
        <f t="shared" si="992"/>
        <v>90</v>
      </c>
      <c r="P4527" s="27">
        <f t="shared" si="993"/>
        <v>40.834750176947622</v>
      </c>
      <c r="Q4527" s="36">
        <f t="shared" si="994"/>
        <v>37.919608377836205</v>
      </c>
      <c r="R4527" s="14">
        <f t="shared" si="995"/>
        <v>0</v>
      </c>
      <c r="S4527" s="14">
        <f t="shared" si="996"/>
        <v>0</v>
      </c>
      <c r="T4527" s="37">
        <f t="shared" si="997"/>
        <v>0</v>
      </c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</row>
    <row r="4528" spans="1:31" x14ac:dyDescent="0.25">
      <c r="A4528" s="15">
        <v>4495</v>
      </c>
      <c r="B4528" s="4">
        <v>44384</v>
      </c>
      <c r="C4528" s="5">
        <v>7</v>
      </c>
      <c r="D4528" s="3">
        <v>188</v>
      </c>
      <c r="E4528" s="3">
        <v>2</v>
      </c>
      <c r="F4528" s="16">
        <v>6</v>
      </c>
      <c r="G4528" s="24">
        <f t="shared" si="984"/>
        <v>30</v>
      </c>
      <c r="H4528" s="7">
        <f t="shared" si="985"/>
        <v>105.53424657534246</v>
      </c>
      <c r="I4528" s="7">
        <f t="shared" si="986"/>
        <v>-4.5220999043015162</v>
      </c>
      <c r="J4528" s="7">
        <f t="shared" si="987"/>
        <v>-144.52209990430151</v>
      </c>
      <c r="K4528" s="7">
        <f t="shared" si="988"/>
        <v>3.5912983349283083</v>
      </c>
      <c r="L4528" s="25">
        <f t="shared" si="989"/>
        <v>-126.13052497607539</v>
      </c>
      <c r="M4528" s="31">
        <f t="shared" si="990"/>
        <v>22.620202419959661</v>
      </c>
      <c r="N4528" s="7">
        <f t="shared" si="991"/>
        <v>0</v>
      </c>
      <c r="O4528" s="7">
        <f t="shared" si="992"/>
        <v>90</v>
      </c>
      <c r="P4528" s="25">
        <f t="shared" si="993"/>
        <v>49.872826491984185</v>
      </c>
      <c r="Q4528" s="34">
        <f t="shared" si="994"/>
        <v>37.919608377836205</v>
      </c>
      <c r="R4528" s="9">
        <f t="shared" si="995"/>
        <v>0</v>
      </c>
      <c r="S4528" s="9">
        <f t="shared" si="996"/>
        <v>0</v>
      </c>
      <c r="T4528" s="35">
        <f t="shared" si="997"/>
        <v>0</v>
      </c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</row>
    <row r="4529" spans="1:31" x14ac:dyDescent="0.25">
      <c r="A4529" s="17">
        <v>4496</v>
      </c>
      <c r="B4529" s="11">
        <v>44384</v>
      </c>
      <c r="C4529" s="12">
        <v>7</v>
      </c>
      <c r="D4529" s="10">
        <v>188</v>
      </c>
      <c r="E4529" s="10">
        <v>2</v>
      </c>
      <c r="F4529" s="18">
        <v>7</v>
      </c>
      <c r="G4529" s="26">
        <f t="shared" si="984"/>
        <v>30</v>
      </c>
      <c r="H4529" s="13">
        <f t="shared" si="985"/>
        <v>105.53424657534246</v>
      </c>
      <c r="I4529" s="13">
        <f t="shared" si="986"/>
        <v>-4.5220999043015162</v>
      </c>
      <c r="J4529" s="13">
        <f t="shared" si="987"/>
        <v>-144.52209990430151</v>
      </c>
      <c r="K4529" s="13">
        <f t="shared" si="988"/>
        <v>4.5912983349283083</v>
      </c>
      <c r="L4529" s="27">
        <f t="shared" si="989"/>
        <v>-111.13052497607538</v>
      </c>
      <c r="M4529" s="32">
        <f t="shared" si="990"/>
        <v>22.620202419959661</v>
      </c>
      <c r="N4529" s="13">
        <f t="shared" si="991"/>
        <v>0</v>
      </c>
      <c r="O4529" s="13">
        <f t="shared" si="992"/>
        <v>90</v>
      </c>
      <c r="P4529" s="27">
        <f t="shared" si="993"/>
        <v>59.433878533523874</v>
      </c>
      <c r="Q4529" s="36">
        <f t="shared" si="994"/>
        <v>37.919608377836205</v>
      </c>
      <c r="R4529" s="14">
        <f t="shared" si="995"/>
        <v>0</v>
      </c>
      <c r="S4529" s="14">
        <f t="shared" si="996"/>
        <v>0</v>
      </c>
      <c r="T4529" s="37">
        <f t="shared" si="997"/>
        <v>0</v>
      </c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</row>
    <row r="4530" spans="1:31" x14ac:dyDescent="0.25">
      <c r="A4530" s="15">
        <v>4497</v>
      </c>
      <c r="B4530" s="4">
        <v>44384</v>
      </c>
      <c r="C4530" s="5">
        <v>7</v>
      </c>
      <c r="D4530" s="3">
        <v>188</v>
      </c>
      <c r="E4530" s="3">
        <v>2</v>
      </c>
      <c r="F4530" s="16">
        <v>8</v>
      </c>
      <c r="G4530" s="24">
        <f t="shared" si="984"/>
        <v>30</v>
      </c>
      <c r="H4530" s="7">
        <f t="shared" si="985"/>
        <v>105.53424657534246</v>
      </c>
      <c r="I4530" s="7">
        <f t="shared" si="986"/>
        <v>-4.5220999043015162</v>
      </c>
      <c r="J4530" s="7">
        <f t="shared" si="987"/>
        <v>-144.52209990430151</v>
      </c>
      <c r="K4530" s="7">
        <f t="shared" si="988"/>
        <v>5.5912983349283083</v>
      </c>
      <c r="L4530" s="25">
        <f t="shared" si="989"/>
        <v>-96.130524976075378</v>
      </c>
      <c r="M4530" s="31">
        <f t="shared" si="990"/>
        <v>22.620202419959661</v>
      </c>
      <c r="N4530" s="7">
        <f t="shared" si="991"/>
        <v>9.887482073043131</v>
      </c>
      <c r="O4530" s="7">
        <f t="shared" si="992"/>
        <v>80.112517926956869</v>
      </c>
      <c r="P4530" s="25">
        <f t="shared" si="993"/>
        <v>68.690887877287295</v>
      </c>
      <c r="Q4530" s="34">
        <f t="shared" si="994"/>
        <v>5.6450746360940842</v>
      </c>
      <c r="R4530" s="9">
        <f t="shared" si="995"/>
        <v>541.0437493475049</v>
      </c>
      <c r="S4530" s="9">
        <f t="shared" si="996"/>
        <v>0</v>
      </c>
      <c r="T4530" s="35">
        <f t="shared" si="997"/>
        <v>0</v>
      </c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</row>
    <row r="4531" spans="1:31" x14ac:dyDescent="0.25">
      <c r="A4531" s="17">
        <v>4498</v>
      </c>
      <c r="B4531" s="11">
        <v>44384</v>
      </c>
      <c r="C4531" s="12">
        <v>7</v>
      </c>
      <c r="D4531" s="10">
        <v>188</v>
      </c>
      <c r="E4531" s="10">
        <v>2</v>
      </c>
      <c r="F4531" s="18">
        <v>9</v>
      </c>
      <c r="G4531" s="26">
        <f t="shared" si="984"/>
        <v>30</v>
      </c>
      <c r="H4531" s="13">
        <f t="shared" si="985"/>
        <v>105.53424657534246</v>
      </c>
      <c r="I4531" s="13">
        <f t="shared" si="986"/>
        <v>-4.5220999043015162</v>
      </c>
      <c r="J4531" s="13">
        <f t="shared" si="987"/>
        <v>-144.52209990430151</v>
      </c>
      <c r="K4531" s="13">
        <f t="shared" si="988"/>
        <v>6.5912983349283083</v>
      </c>
      <c r="L4531" s="27">
        <f t="shared" si="989"/>
        <v>-81.130524976075378</v>
      </c>
      <c r="M4531" s="32">
        <f t="shared" si="990"/>
        <v>22.620202419959661</v>
      </c>
      <c r="N4531" s="13">
        <f t="shared" si="991"/>
        <v>20.870411746719558</v>
      </c>
      <c r="O4531" s="13">
        <f t="shared" si="992"/>
        <v>69.129588253280446</v>
      </c>
      <c r="P4531" s="27">
        <f t="shared" si="993"/>
        <v>77.442571638539832</v>
      </c>
      <c r="Q4531" s="36">
        <f t="shared" si="994"/>
        <v>2.7889186184200701</v>
      </c>
      <c r="R4531" s="14">
        <f t="shared" si="995"/>
        <v>781.31224170728308</v>
      </c>
      <c r="S4531" s="14">
        <f t="shared" si="996"/>
        <v>161.6924530565087</v>
      </c>
      <c r="T4531" s="37">
        <f t="shared" si="997"/>
        <v>2.0732820671184246E-2</v>
      </c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</row>
    <row r="4532" spans="1:31" x14ac:dyDescent="0.25">
      <c r="A4532" s="15">
        <v>4499</v>
      </c>
      <c r="B4532" s="4">
        <v>44384</v>
      </c>
      <c r="C4532" s="5">
        <v>7</v>
      </c>
      <c r="D4532" s="3">
        <v>188</v>
      </c>
      <c r="E4532" s="3">
        <v>2</v>
      </c>
      <c r="F4532" s="16">
        <v>10</v>
      </c>
      <c r="G4532" s="24">
        <f t="shared" si="984"/>
        <v>30</v>
      </c>
      <c r="H4532" s="7">
        <f t="shared" si="985"/>
        <v>105.53424657534246</v>
      </c>
      <c r="I4532" s="7">
        <f t="shared" si="986"/>
        <v>-4.5220999043015162</v>
      </c>
      <c r="J4532" s="7">
        <f t="shared" si="987"/>
        <v>-144.52209990430151</v>
      </c>
      <c r="K4532" s="7">
        <f t="shared" si="988"/>
        <v>7.5912983349283083</v>
      </c>
      <c r="L4532" s="25">
        <f t="shared" si="989"/>
        <v>-66.130524976075378</v>
      </c>
      <c r="M4532" s="31">
        <f t="shared" si="990"/>
        <v>22.620202419959661</v>
      </c>
      <c r="N4532" s="7">
        <f t="shared" si="991"/>
        <v>32.233247947506108</v>
      </c>
      <c r="O4532" s="7">
        <f t="shared" si="992"/>
        <v>57.766752052493892</v>
      </c>
      <c r="P4532" s="25">
        <f t="shared" si="993"/>
        <v>86.303274907697826</v>
      </c>
      <c r="Q4532" s="34">
        <f t="shared" si="994"/>
        <v>1.8703329677255967</v>
      </c>
      <c r="R4532" s="9">
        <f t="shared" si="995"/>
        <v>906.51217031516217</v>
      </c>
      <c r="S4532" s="9">
        <f t="shared" si="996"/>
        <v>394.006693990744</v>
      </c>
      <c r="T4532" s="35">
        <f t="shared" si="997"/>
        <v>5.0521035307080076E-2</v>
      </c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</row>
    <row r="4533" spans="1:31" x14ac:dyDescent="0.25">
      <c r="A4533" s="17">
        <v>4500</v>
      </c>
      <c r="B4533" s="11">
        <v>44384</v>
      </c>
      <c r="C4533" s="12">
        <v>7</v>
      </c>
      <c r="D4533" s="10">
        <v>188</v>
      </c>
      <c r="E4533" s="10">
        <v>2</v>
      </c>
      <c r="F4533" s="18">
        <v>11</v>
      </c>
      <c r="G4533" s="26">
        <f t="shared" si="984"/>
        <v>30</v>
      </c>
      <c r="H4533" s="13">
        <f t="shared" si="985"/>
        <v>105.53424657534246</v>
      </c>
      <c r="I4533" s="13">
        <f t="shared" si="986"/>
        <v>-4.5220999043015162</v>
      </c>
      <c r="J4533" s="13">
        <f t="shared" si="987"/>
        <v>-144.52209990430151</v>
      </c>
      <c r="K4533" s="13">
        <f t="shared" si="988"/>
        <v>8.5912983349283074</v>
      </c>
      <c r="L4533" s="27">
        <f t="shared" si="989"/>
        <v>-51.130524976075392</v>
      </c>
      <c r="M4533" s="32">
        <f t="shared" si="990"/>
        <v>22.620202419959661</v>
      </c>
      <c r="N4533" s="13">
        <f t="shared" si="991"/>
        <v>43.707664055676176</v>
      </c>
      <c r="O4533" s="13">
        <f t="shared" si="992"/>
        <v>46.292335944323824</v>
      </c>
      <c r="P4533" s="27">
        <f t="shared" si="993"/>
        <v>96.171577069969317</v>
      </c>
      <c r="Q4533" s="36">
        <f t="shared" si="994"/>
        <v>1.4454545740547167</v>
      </c>
      <c r="R4533" s="14">
        <f t="shared" si="995"/>
        <v>979.8034088600466</v>
      </c>
      <c r="S4533" s="14">
        <f t="shared" si="996"/>
        <v>624.39168606629698</v>
      </c>
      <c r="T4533" s="37">
        <f t="shared" si="997"/>
        <v>8.006187432425628E-2</v>
      </c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</row>
    <row r="4534" spans="1:31" x14ac:dyDescent="0.25">
      <c r="A4534" s="15">
        <v>4501</v>
      </c>
      <c r="B4534" s="4">
        <v>44384</v>
      </c>
      <c r="C4534" s="5">
        <v>7</v>
      </c>
      <c r="D4534" s="3">
        <v>188</v>
      </c>
      <c r="E4534" s="3">
        <v>2</v>
      </c>
      <c r="F4534" s="16">
        <v>12</v>
      </c>
      <c r="G4534" s="24">
        <f t="shared" si="984"/>
        <v>30</v>
      </c>
      <c r="H4534" s="7">
        <f t="shared" si="985"/>
        <v>105.53424657534246</v>
      </c>
      <c r="I4534" s="7">
        <f t="shared" si="986"/>
        <v>-4.5220999043015162</v>
      </c>
      <c r="J4534" s="7">
        <f t="shared" si="987"/>
        <v>-144.52209990430151</v>
      </c>
      <c r="K4534" s="7">
        <f t="shared" si="988"/>
        <v>9.5912983349283074</v>
      </c>
      <c r="L4534" s="25">
        <f t="shared" si="989"/>
        <v>-36.130524976075392</v>
      </c>
      <c r="M4534" s="31">
        <f t="shared" si="990"/>
        <v>22.620202419959661</v>
      </c>
      <c r="N4534" s="7">
        <f t="shared" si="991"/>
        <v>54.919981732284512</v>
      </c>
      <c r="O4534" s="7">
        <f t="shared" si="992"/>
        <v>35.080018267715488</v>
      </c>
      <c r="P4534" s="25">
        <f t="shared" si="993"/>
        <v>108.73451098777308</v>
      </c>
      <c r="Q4534" s="34">
        <f t="shared" si="994"/>
        <v>1.2210666818414109</v>
      </c>
      <c r="R4534" s="9">
        <f t="shared" si="995"/>
        <v>1024.2261252229209</v>
      </c>
      <c r="S4534" s="9">
        <f t="shared" si="996"/>
        <v>820.41262837296529</v>
      </c>
      <c r="T4534" s="35">
        <f t="shared" si="997"/>
        <v>0.10519642431602606</v>
      </c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</row>
    <row r="4535" spans="1:31" x14ac:dyDescent="0.25">
      <c r="A4535" s="17">
        <v>4502</v>
      </c>
      <c r="B4535" s="11">
        <v>44384</v>
      </c>
      <c r="C4535" s="12">
        <v>7</v>
      </c>
      <c r="D4535" s="10">
        <v>188</v>
      </c>
      <c r="E4535" s="10">
        <v>2</v>
      </c>
      <c r="F4535" s="18">
        <v>13</v>
      </c>
      <c r="G4535" s="26">
        <f t="shared" si="984"/>
        <v>30</v>
      </c>
      <c r="H4535" s="13">
        <f t="shared" si="985"/>
        <v>105.53424657534246</v>
      </c>
      <c r="I4535" s="13">
        <f t="shared" si="986"/>
        <v>-4.5220999043015162</v>
      </c>
      <c r="J4535" s="13">
        <f t="shared" si="987"/>
        <v>-144.52209990430151</v>
      </c>
      <c r="K4535" s="13">
        <f t="shared" si="988"/>
        <v>10.591298334928307</v>
      </c>
      <c r="L4535" s="27">
        <f t="shared" si="989"/>
        <v>-21.130524976075389</v>
      </c>
      <c r="M4535" s="32">
        <f t="shared" si="990"/>
        <v>22.620202419959661</v>
      </c>
      <c r="N4535" s="13">
        <f t="shared" si="991"/>
        <v>65.066862775465466</v>
      </c>
      <c r="O4535" s="13">
        <f t="shared" si="992"/>
        <v>24.933137224534534</v>
      </c>
      <c r="P4535" s="27">
        <f t="shared" si="993"/>
        <v>127.8742963960605</v>
      </c>
      <c r="Q4535" s="36">
        <f t="shared" si="994"/>
        <v>1.1022060468913879</v>
      </c>
      <c r="R4535" s="14">
        <f t="shared" si="995"/>
        <v>1049.7790065737488</v>
      </c>
      <c r="S4535" s="14">
        <f t="shared" si="996"/>
        <v>960.25033957208075</v>
      </c>
      <c r="T4535" s="37">
        <f t="shared" si="997"/>
        <v>0.12312694695054187</v>
      </c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</row>
    <row r="4536" spans="1:31" x14ac:dyDescent="0.25">
      <c r="A4536" s="15">
        <v>4503</v>
      </c>
      <c r="B4536" s="4">
        <v>44384</v>
      </c>
      <c r="C4536" s="5">
        <v>7</v>
      </c>
      <c r="D4536" s="3">
        <v>188</v>
      </c>
      <c r="E4536" s="3">
        <v>2</v>
      </c>
      <c r="F4536" s="16">
        <v>14</v>
      </c>
      <c r="G4536" s="24">
        <f t="shared" si="984"/>
        <v>30</v>
      </c>
      <c r="H4536" s="7">
        <f t="shared" si="985"/>
        <v>105.53424657534246</v>
      </c>
      <c r="I4536" s="7">
        <f t="shared" si="986"/>
        <v>-4.5220999043015162</v>
      </c>
      <c r="J4536" s="7">
        <f t="shared" si="987"/>
        <v>-144.52209990430151</v>
      </c>
      <c r="K4536" s="7">
        <f t="shared" si="988"/>
        <v>11.591298334928307</v>
      </c>
      <c r="L4536" s="25">
        <f t="shared" si="989"/>
        <v>-6.1305249760753888</v>
      </c>
      <c r="M4536" s="31">
        <f t="shared" si="990"/>
        <v>22.620202419959661</v>
      </c>
      <c r="N4536" s="7">
        <f t="shared" si="991"/>
        <v>71.860596290085283</v>
      </c>
      <c r="O4536" s="7">
        <f t="shared" si="992"/>
        <v>18.139403709914717</v>
      </c>
      <c r="P4536" s="25">
        <f t="shared" si="993"/>
        <v>161.54032620112685</v>
      </c>
      <c r="Q4536" s="34">
        <f t="shared" si="994"/>
        <v>1.0518481525252918</v>
      </c>
      <c r="R4536" s="9">
        <f t="shared" si="995"/>
        <v>1061.0900033602993</v>
      </c>
      <c r="S4536" s="9">
        <f t="shared" si="996"/>
        <v>1029.9375611679911</v>
      </c>
      <c r="T4536" s="35">
        <f t="shared" si="997"/>
        <v>0.13206250727577332</v>
      </c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</row>
    <row r="4537" spans="1:31" x14ac:dyDescent="0.25">
      <c r="A4537" s="17">
        <v>4504</v>
      </c>
      <c r="B4537" s="11">
        <v>44384</v>
      </c>
      <c r="C4537" s="12">
        <v>7</v>
      </c>
      <c r="D4537" s="10">
        <v>188</v>
      </c>
      <c r="E4537" s="10">
        <v>2</v>
      </c>
      <c r="F4537" s="18">
        <v>15</v>
      </c>
      <c r="G4537" s="26">
        <f t="shared" si="984"/>
        <v>30</v>
      </c>
      <c r="H4537" s="13">
        <f t="shared" si="985"/>
        <v>105.53424657534246</v>
      </c>
      <c r="I4537" s="13">
        <f t="shared" si="986"/>
        <v>-4.5220999043015162</v>
      </c>
      <c r="J4537" s="13">
        <f t="shared" si="987"/>
        <v>-144.52209990430151</v>
      </c>
      <c r="K4537" s="13">
        <f t="shared" si="988"/>
        <v>12.591298334928307</v>
      </c>
      <c r="L4537" s="27">
        <f t="shared" si="989"/>
        <v>8.8694750239246112</v>
      </c>
      <c r="M4537" s="32">
        <f t="shared" si="990"/>
        <v>22.620202419959661</v>
      </c>
      <c r="N4537" s="13">
        <f t="shared" si="991"/>
        <v>71.065495822342157</v>
      </c>
      <c r="O4537" s="13">
        <f t="shared" si="992"/>
        <v>18.934504177657843</v>
      </c>
      <c r="P4537" s="27">
        <f t="shared" si="993"/>
        <v>206.01524120908394</v>
      </c>
      <c r="Q4537" s="36">
        <f t="shared" si="994"/>
        <v>1.0567443081998027</v>
      </c>
      <c r="R4537" s="14">
        <f t="shared" si="995"/>
        <v>1059.9767818108651</v>
      </c>
      <c r="S4537" s="14">
        <f t="shared" si="996"/>
        <v>1022.8452515094666</v>
      </c>
      <c r="T4537" s="37">
        <f t="shared" si="997"/>
        <v>0.13115310438457403</v>
      </c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</row>
    <row r="4538" spans="1:31" x14ac:dyDescent="0.25">
      <c r="A4538" s="15">
        <v>4505</v>
      </c>
      <c r="B4538" s="4">
        <v>44384</v>
      </c>
      <c r="C4538" s="5">
        <v>7</v>
      </c>
      <c r="D4538" s="3">
        <v>188</v>
      </c>
      <c r="E4538" s="3">
        <v>2</v>
      </c>
      <c r="F4538" s="16">
        <v>16</v>
      </c>
      <c r="G4538" s="24">
        <f t="shared" si="984"/>
        <v>30</v>
      </c>
      <c r="H4538" s="7">
        <f t="shared" si="985"/>
        <v>105.53424657534246</v>
      </c>
      <c r="I4538" s="7">
        <f t="shared" si="986"/>
        <v>-4.5220999043015162</v>
      </c>
      <c r="J4538" s="7">
        <f t="shared" si="987"/>
        <v>-144.52209990430151</v>
      </c>
      <c r="K4538" s="7">
        <f t="shared" si="988"/>
        <v>13.591298334928307</v>
      </c>
      <c r="L4538" s="25">
        <f t="shared" si="989"/>
        <v>23.869475023924611</v>
      </c>
      <c r="M4538" s="31">
        <f t="shared" si="990"/>
        <v>22.620202419959661</v>
      </c>
      <c r="N4538" s="7">
        <f t="shared" si="991"/>
        <v>63.363118453103439</v>
      </c>
      <c r="O4538" s="7">
        <f t="shared" si="992"/>
        <v>26.636881546896561</v>
      </c>
      <c r="P4538" s="25">
        <f t="shared" si="993"/>
        <v>236.42284276780094</v>
      </c>
      <c r="Q4538" s="34">
        <f t="shared" si="994"/>
        <v>1.1181230984458754</v>
      </c>
      <c r="R4538" s="9">
        <f t="shared" si="995"/>
        <v>1046.266231089829</v>
      </c>
      <c r="S4538" s="9">
        <f t="shared" si="996"/>
        <v>939.63950763979642</v>
      </c>
      <c r="T4538" s="35">
        <f t="shared" si="997"/>
        <v>0.12048414777062821</v>
      </c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</row>
    <row r="4539" spans="1:31" x14ac:dyDescent="0.25">
      <c r="A4539" s="17">
        <v>4506</v>
      </c>
      <c r="B4539" s="11">
        <v>44384</v>
      </c>
      <c r="C4539" s="12">
        <v>7</v>
      </c>
      <c r="D4539" s="10">
        <v>188</v>
      </c>
      <c r="E4539" s="10">
        <v>2</v>
      </c>
      <c r="F4539" s="18">
        <v>17</v>
      </c>
      <c r="G4539" s="26">
        <f t="shared" si="984"/>
        <v>30</v>
      </c>
      <c r="H4539" s="13">
        <f t="shared" si="985"/>
        <v>105.53424657534246</v>
      </c>
      <c r="I4539" s="13">
        <f t="shared" si="986"/>
        <v>-4.5220999043015162</v>
      </c>
      <c r="J4539" s="13">
        <f t="shared" si="987"/>
        <v>-144.52209990430151</v>
      </c>
      <c r="K4539" s="13">
        <f t="shared" si="988"/>
        <v>14.591298334928307</v>
      </c>
      <c r="L4539" s="27">
        <f t="shared" si="989"/>
        <v>38.869475023924608</v>
      </c>
      <c r="M4539" s="32">
        <f t="shared" si="990"/>
        <v>22.620202419959661</v>
      </c>
      <c r="N4539" s="13">
        <f t="shared" si="991"/>
        <v>52.918089674700425</v>
      </c>
      <c r="O4539" s="13">
        <f t="shared" si="992"/>
        <v>37.081910325299575</v>
      </c>
      <c r="P4539" s="27">
        <f t="shared" si="993"/>
        <v>253.88845220989367</v>
      </c>
      <c r="Q4539" s="36">
        <f t="shared" si="994"/>
        <v>1.2524826779637488</v>
      </c>
      <c r="R4539" s="14">
        <f t="shared" si="995"/>
        <v>1017.7216845909865</v>
      </c>
      <c r="S4539" s="14">
        <f t="shared" si="996"/>
        <v>788.28193405179536</v>
      </c>
      <c r="T4539" s="37">
        <f t="shared" si="997"/>
        <v>0.10107650461161882</v>
      </c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</row>
    <row r="4540" spans="1:31" x14ac:dyDescent="0.25">
      <c r="A4540" s="15">
        <v>4507</v>
      </c>
      <c r="B4540" s="4">
        <v>44384</v>
      </c>
      <c r="C4540" s="5">
        <v>7</v>
      </c>
      <c r="D4540" s="3">
        <v>188</v>
      </c>
      <c r="E4540" s="3">
        <v>2</v>
      </c>
      <c r="F4540" s="16">
        <v>18</v>
      </c>
      <c r="G4540" s="24">
        <f t="shared" si="984"/>
        <v>30</v>
      </c>
      <c r="H4540" s="7">
        <f t="shared" si="985"/>
        <v>105.53424657534246</v>
      </c>
      <c r="I4540" s="7">
        <f t="shared" si="986"/>
        <v>-4.5220999043015162</v>
      </c>
      <c r="J4540" s="7">
        <f t="shared" si="987"/>
        <v>-144.52209990430151</v>
      </c>
      <c r="K4540" s="7">
        <f t="shared" si="988"/>
        <v>15.591298334928307</v>
      </c>
      <c r="L4540" s="25">
        <f t="shared" si="989"/>
        <v>53.869475023924608</v>
      </c>
      <c r="M4540" s="31">
        <f t="shared" si="990"/>
        <v>22.620202419959661</v>
      </c>
      <c r="N4540" s="7">
        <f t="shared" si="991"/>
        <v>41.618231263675298</v>
      </c>
      <c r="O4540" s="7">
        <f t="shared" si="992"/>
        <v>48.381768736324702</v>
      </c>
      <c r="P4540" s="25">
        <f t="shared" si="993"/>
        <v>265.76456185744814</v>
      </c>
      <c r="Q4540" s="34">
        <f t="shared" si="994"/>
        <v>1.5036004572285024</v>
      </c>
      <c r="R4540" s="9">
        <f t="shared" si="995"/>
        <v>969.00518931190641</v>
      </c>
      <c r="S4540" s="9">
        <f t="shared" si="996"/>
        <v>584.10618144822388</v>
      </c>
      <c r="T4540" s="35">
        <f t="shared" si="997"/>
        <v>7.4896313859892635E-2</v>
      </c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</row>
    <row r="4541" spans="1:31" x14ac:dyDescent="0.25">
      <c r="A4541" s="17">
        <v>4508</v>
      </c>
      <c r="B4541" s="11">
        <v>44384</v>
      </c>
      <c r="C4541" s="12">
        <v>7</v>
      </c>
      <c r="D4541" s="10">
        <v>188</v>
      </c>
      <c r="E4541" s="10">
        <v>2</v>
      </c>
      <c r="F4541" s="18">
        <v>19</v>
      </c>
      <c r="G4541" s="26">
        <f t="shared" si="984"/>
        <v>30</v>
      </c>
      <c r="H4541" s="13">
        <f t="shared" si="985"/>
        <v>105.53424657534246</v>
      </c>
      <c r="I4541" s="13">
        <f t="shared" si="986"/>
        <v>-4.5220999043015162</v>
      </c>
      <c r="J4541" s="13">
        <f t="shared" si="987"/>
        <v>-144.52209990430151</v>
      </c>
      <c r="K4541" s="13">
        <f t="shared" si="988"/>
        <v>16.591298334928307</v>
      </c>
      <c r="L4541" s="27">
        <f t="shared" si="989"/>
        <v>68.869475023924608</v>
      </c>
      <c r="M4541" s="32">
        <f t="shared" si="990"/>
        <v>22.620202419959661</v>
      </c>
      <c r="N4541" s="13">
        <f t="shared" si="991"/>
        <v>30.141716190556718</v>
      </c>
      <c r="O4541" s="13">
        <f t="shared" si="992"/>
        <v>59.858283809443279</v>
      </c>
      <c r="P4541" s="27">
        <f t="shared" si="993"/>
        <v>275.3572335617007</v>
      </c>
      <c r="Q4541" s="36">
        <f t="shared" si="994"/>
        <v>1.9858518845964417</v>
      </c>
      <c r="R4541" s="14">
        <f t="shared" si="995"/>
        <v>888.57209305731999</v>
      </c>
      <c r="S4541" s="14">
        <f t="shared" si="996"/>
        <v>350.53811998313711</v>
      </c>
      <c r="T4541" s="37">
        <f t="shared" si="997"/>
        <v>4.4947329591719001E-2</v>
      </c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</row>
    <row r="4542" spans="1:31" x14ac:dyDescent="0.25">
      <c r="A4542" s="15">
        <v>4509</v>
      </c>
      <c r="B4542" s="4">
        <v>44384</v>
      </c>
      <c r="C4542" s="5">
        <v>7</v>
      </c>
      <c r="D4542" s="3">
        <v>188</v>
      </c>
      <c r="E4542" s="3">
        <v>2</v>
      </c>
      <c r="F4542" s="16">
        <v>20</v>
      </c>
      <c r="G4542" s="24">
        <f t="shared" si="984"/>
        <v>30</v>
      </c>
      <c r="H4542" s="7">
        <f t="shared" si="985"/>
        <v>105.53424657534246</v>
      </c>
      <c r="I4542" s="7">
        <f t="shared" si="986"/>
        <v>-4.5220999043015162</v>
      </c>
      <c r="J4542" s="7">
        <f t="shared" si="987"/>
        <v>-144.52209990430151</v>
      </c>
      <c r="K4542" s="7">
        <f t="shared" si="988"/>
        <v>17.591298334928307</v>
      </c>
      <c r="L4542" s="25">
        <f t="shared" si="989"/>
        <v>83.869475023924608</v>
      </c>
      <c r="M4542" s="31">
        <f t="shared" si="990"/>
        <v>22.620202419959661</v>
      </c>
      <c r="N4542" s="7">
        <f t="shared" si="991"/>
        <v>18.829020000670965</v>
      </c>
      <c r="O4542" s="7">
        <f t="shared" si="992"/>
        <v>71.170979999329035</v>
      </c>
      <c r="P4542" s="25">
        <f t="shared" si="993"/>
        <v>284.14327884228499</v>
      </c>
      <c r="Q4542" s="34">
        <f t="shared" si="994"/>
        <v>3.0734352217357519</v>
      </c>
      <c r="R4542" s="9">
        <f t="shared" si="995"/>
        <v>749.14296039466763</v>
      </c>
      <c r="S4542" s="9">
        <f t="shared" si="996"/>
        <v>122.76185080950653</v>
      </c>
      <c r="T4542" s="35">
        <f t="shared" si="997"/>
        <v>1.5740990936705442E-2</v>
      </c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</row>
    <row r="4543" spans="1:31" x14ac:dyDescent="0.25">
      <c r="A4543" s="17">
        <v>4510</v>
      </c>
      <c r="B4543" s="11">
        <v>44384</v>
      </c>
      <c r="C4543" s="12">
        <v>7</v>
      </c>
      <c r="D4543" s="10">
        <v>188</v>
      </c>
      <c r="E4543" s="10">
        <v>2</v>
      </c>
      <c r="F4543" s="18">
        <v>21</v>
      </c>
      <c r="G4543" s="26">
        <f t="shared" si="984"/>
        <v>30</v>
      </c>
      <c r="H4543" s="13">
        <f t="shared" si="985"/>
        <v>105.53424657534246</v>
      </c>
      <c r="I4543" s="13">
        <f t="shared" si="986"/>
        <v>-4.5220999043015162</v>
      </c>
      <c r="J4543" s="13">
        <f t="shared" si="987"/>
        <v>-144.52209990430151</v>
      </c>
      <c r="K4543" s="13">
        <f t="shared" si="988"/>
        <v>18.591298334928307</v>
      </c>
      <c r="L4543" s="27">
        <f t="shared" si="989"/>
        <v>98.869475023924608</v>
      </c>
      <c r="M4543" s="32">
        <f t="shared" si="990"/>
        <v>22.620202419959661</v>
      </c>
      <c r="N4543" s="13">
        <f t="shared" si="991"/>
        <v>7.9439026920709406</v>
      </c>
      <c r="O4543" s="13">
        <f t="shared" si="992"/>
        <v>82.056097307929065</v>
      </c>
      <c r="P4543" s="27">
        <f t="shared" si="993"/>
        <v>292.94588192754009</v>
      </c>
      <c r="Q4543" s="36">
        <f t="shared" si="994"/>
        <v>6.9003351777862205</v>
      </c>
      <c r="R4543" s="14">
        <f t="shared" si="995"/>
        <v>473.41942976164512</v>
      </c>
      <c r="S4543" s="14">
        <f t="shared" si="996"/>
        <v>0</v>
      </c>
      <c r="T4543" s="37">
        <f t="shared" si="997"/>
        <v>0</v>
      </c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</row>
    <row r="4544" spans="1:31" x14ac:dyDescent="0.25">
      <c r="A4544" s="15">
        <v>4511</v>
      </c>
      <c r="B4544" s="4">
        <v>44384</v>
      </c>
      <c r="C4544" s="5">
        <v>7</v>
      </c>
      <c r="D4544" s="3">
        <v>188</v>
      </c>
      <c r="E4544" s="3">
        <v>2</v>
      </c>
      <c r="F4544" s="16">
        <v>22</v>
      </c>
      <c r="G4544" s="24">
        <f t="shared" si="984"/>
        <v>30</v>
      </c>
      <c r="H4544" s="7">
        <f t="shared" si="985"/>
        <v>105.53424657534246</v>
      </c>
      <c r="I4544" s="7">
        <f t="shared" si="986"/>
        <v>-4.5220999043015162</v>
      </c>
      <c r="J4544" s="7">
        <f t="shared" si="987"/>
        <v>-144.52209990430151</v>
      </c>
      <c r="K4544" s="7">
        <f t="shared" si="988"/>
        <v>19.591298334928307</v>
      </c>
      <c r="L4544" s="25">
        <f t="shared" si="989"/>
        <v>113.86947502392461</v>
      </c>
      <c r="M4544" s="31">
        <f t="shared" si="990"/>
        <v>22.620202419959661</v>
      </c>
      <c r="N4544" s="7">
        <f t="shared" si="991"/>
        <v>0</v>
      </c>
      <c r="O4544" s="7">
        <f t="shared" si="992"/>
        <v>90</v>
      </c>
      <c r="P4544" s="25">
        <f t="shared" si="993"/>
        <v>302.32592121305709</v>
      </c>
      <c r="Q4544" s="34">
        <f t="shared" si="994"/>
        <v>37.919608377836205</v>
      </c>
      <c r="R4544" s="9">
        <f t="shared" si="995"/>
        <v>0</v>
      </c>
      <c r="S4544" s="9">
        <f t="shared" si="996"/>
        <v>0</v>
      </c>
      <c r="T4544" s="35">
        <f t="shared" si="997"/>
        <v>0</v>
      </c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</row>
    <row r="4545" spans="1:31" x14ac:dyDescent="0.25">
      <c r="A4545" s="17">
        <v>4512</v>
      </c>
      <c r="B4545" s="11">
        <v>44384</v>
      </c>
      <c r="C4545" s="12">
        <v>7</v>
      </c>
      <c r="D4545" s="10">
        <v>188</v>
      </c>
      <c r="E4545" s="10">
        <v>2</v>
      </c>
      <c r="F4545" s="18">
        <v>23</v>
      </c>
      <c r="G4545" s="26">
        <f t="shared" si="984"/>
        <v>30</v>
      </c>
      <c r="H4545" s="13">
        <f t="shared" si="985"/>
        <v>105.53424657534246</v>
      </c>
      <c r="I4545" s="13">
        <f t="shared" si="986"/>
        <v>-4.5220999043015162</v>
      </c>
      <c r="J4545" s="13">
        <f t="shared" si="987"/>
        <v>-144.52209990430151</v>
      </c>
      <c r="K4545" s="13">
        <f t="shared" si="988"/>
        <v>20.591298334928307</v>
      </c>
      <c r="L4545" s="27">
        <f t="shared" si="989"/>
        <v>128.86947502392462</v>
      </c>
      <c r="M4545" s="32">
        <f t="shared" si="990"/>
        <v>22.620202419959661</v>
      </c>
      <c r="N4545" s="13">
        <f t="shared" si="991"/>
        <v>0</v>
      </c>
      <c r="O4545" s="13">
        <f t="shared" si="992"/>
        <v>90</v>
      </c>
      <c r="P4545" s="27">
        <f t="shared" si="993"/>
        <v>311.83492679993509</v>
      </c>
      <c r="Q4545" s="36">
        <f t="shared" si="994"/>
        <v>37.919608377836205</v>
      </c>
      <c r="R4545" s="14">
        <f t="shared" si="995"/>
        <v>0</v>
      </c>
      <c r="S4545" s="14">
        <f t="shared" si="996"/>
        <v>0</v>
      </c>
      <c r="T4545" s="37">
        <f t="shared" si="997"/>
        <v>0</v>
      </c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</row>
    <row r="4546" spans="1:31" x14ac:dyDescent="0.25">
      <c r="A4546" s="15">
        <v>4513</v>
      </c>
      <c r="B4546" s="4">
        <v>44385</v>
      </c>
      <c r="C4546" s="5">
        <v>7</v>
      </c>
      <c r="D4546" s="3">
        <v>189</v>
      </c>
      <c r="E4546" s="3">
        <v>2</v>
      </c>
      <c r="F4546" s="16">
        <v>0</v>
      </c>
      <c r="G4546" s="24">
        <f t="shared" si="984"/>
        <v>30</v>
      </c>
      <c r="H4546" s="7">
        <f t="shared" si="985"/>
        <v>106.52054794520548</v>
      </c>
      <c r="I4546" s="7">
        <f t="shared" si="986"/>
        <v>-4.6783751736512134</v>
      </c>
      <c r="J4546" s="7">
        <f t="shared" si="987"/>
        <v>-144.6783751736512</v>
      </c>
      <c r="K4546" s="7">
        <f t="shared" si="988"/>
        <v>-2.4113062528941867</v>
      </c>
      <c r="L4546" s="25">
        <f t="shared" si="989"/>
        <v>-216.16959379341282</v>
      </c>
      <c r="M4546" s="31">
        <f t="shared" si="990"/>
        <v>22.510421572521008</v>
      </c>
      <c r="N4546" s="7">
        <f t="shared" si="991"/>
        <v>0</v>
      </c>
      <c r="O4546" s="7">
        <f t="shared" si="992"/>
        <v>90</v>
      </c>
      <c r="P4546" s="25">
        <f t="shared" si="993"/>
        <v>39.407428660284047</v>
      </c>
      <c r="Q4546" s="34">
        <f t="shared" si="994"/>
        <v>37.919608377836205</v>
      </c>
      <c r="R4546" s="9">
        <f t="shared" si="995"/>
        <v>0</v>
      </c>
      <c r="S4546" s="9">
        <f t="shared" si="996"/>
        <v>0</v>
      </c>
      <c r="T4546" s="35">
        <f t="shared" si="997"/>
        <v>0</v>
      </c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</row>
    <row r="4547" spans="1:31" x14ac:dyDescent="0.25">
      <c r="A4547" s="17">
        <v>4514</v>
      </c>
      <c r="B4547" s="11">
        <v>44385</v>
      </c>
      <c r="C4547" s="12">
        <v>7</v>
      </c>
      <c r="D4547" s="10">
        <v>189</v>
      </c>
      <c r="E4547" s="10">
        <v>2</v>
      </c>
      <c r="F4547" s="18">
        <v>1</v>
      </c>
      <c r="G4547" s="26">
        <f t="shared" si="984"/>
        <v>30</v>
      </c>
      <c r="H4547" s="13">
        <f t="shared" si="985"/>
        <v>106.52054794520548</v>
      </c>
      <c r="I4547" s="13">
        <f t="shared" si="986"/>
        <v>-4.6783751736512134</v>
      </c>
      <c r="J4547" s="13">
        <f t="shared" si="987"/>
        <v>-144.6783751736512</v>
      </c>
      <c r="K4547" s="13">
        <f t="shared" si="988"/>
        <v>-1.4113062528941867</v>
      </c>
      <c r="L4547" s="27">
        <f t="shared" si="989"/>
        <v>-201.16959379341282</v>
      </c>
      <c r="M4547" s="32">
        <f t="shared" si="990"/>
        <v>22.510421572521008</v>
      </c>
      <c r="N4547" s="13">
        <f t="shared" si="991"/>
        <v>0</v>
      </c>
      <c r="O4547" s="13">
        <f t="shared" si="992"/>
        <v>90</v>
      </c>
      <c r="P4547" s="27">
        <f t="shared" si="993"/>
        <v>32.11081054061529</v>
      </c>
      <c r="Q4547" s="36">
        <f t="shared" si="994"/>
        <v>37.919608377836205</v>
      </c>
      <c r="R4547" s="14">
        <f t="shared" si="995"/>
        <v>0</v>
      </c>
      <c r="S4547" s="14">
        <f t="shared" si="996"/>
        <v>0</v>
      </c>
      <c r="T4547" s="37">
        <f t="shared" si="997"/>
        <v>0</v>
      </c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</row>
    <row r="4548" spans="1:31" x14ac:dyDescent="0.25">
      <c r="A4548" s="15">
        <v>4515</v>
      </c>
      <c r="B4548" s="4">
        <v>44385</v>
      </c>
      <c r="C4548" s="5">
        <v>7</v>
      </c>
      <c r="D4548" s="3">
        <v>189</v>
      </c>
      <c r="E4548" s="3">
        <v>2</v>
      </c>
      <c r="F4548" s="16">
        <v>2</v>
      </c>
      <c r="G4548" s="24">
        <f t="shared" si="984"/>
        <v>30</v>
      </c>
      <c r="H4548" s="7">
        <f t="shared" si="985"/>
        <v>106.52054794520548</v>
      </c>
      <c r="I4548" s="7">
        <f t="shared" si="986"/>
        <v>-4.6783751736512134</v>
      </c>
      <c r="J4548" s="7">
        <f t="shared" si="987"/>
        <v>-144.6783751736512</v>
      </c>
      <c r="K4548" s="7">
        <f t="shared" si="988"/>
        <v>-0.41130625289418665</v>
      </c>
      <c r="L4548" s="25">
        <f t="shared" si="989"/>
        <v>-186.16959379341282</v>
      </c>
      <c r="M4548" s="31">
        <f t="shared" si="990"/>
        <v>22.510421572521008</v>
      </c>
      <c r="N4548" s="7">
        <f t="shared" si="991"/>
        <v>0</v>
      </c>
      <c r="O4548" s="7">
        <f t="shared" si="992"/>
        <v>90</v>
      </c>
      <c r="P4548" s="25">
        <f t="shared" si="993"/>
        <v>27.91347945199567</v>
      </c>
      <c r="Q4548" s="34">
        <f t="shared" si="994"/>
        <v>37.919608377836205</v>
      </c>
      <c r="R4548" s="9">
        <f t="shared" si="995"/>
        <v>0</v>
      </c>
      <c r="S4548" s="9">
        <f t="shared" si="996"/>
        <v>0</v>
      </c>
      <c r="T4548" s="35">
        <f t="shared" si="997"/>
        <v>0</v>
      </c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</row>
    <row r="4549" spans="1:31" x14ac:dyDescent="0.25">
      <c r="A4549" s="17">
        <v>4516</v>
      </c>
      <c r="B4549" s="11">
        <v>44385</v>
      </c>
      <c r="C4549" s="12">
        <v>7</v>
      </c>
      <c r="D4549" s="10">
        <v>189</v>
      </c>
      <c r="E4549" s="10">
        <v>2</v>
      </c>
      <c r="F4549" s="18">
        <v>3</v>
      </c>
      <c r="G4549" s="26">
        <f t="shared" si="984"/>
        <v>30</v>
      </c>
      <c r="H4549" s="13">
        <f t="shared" si="985"/>
        <v>106.52054794520548</v>
      </c>
      <c r="I4549" s="13">
        <f t="shared" si="986"/>
        <v>-4.6783751736512134</v>
      </c>
      <c r="J4549" s="13">
        <f t="shared" si="987"/>
        <v>-144.6783751736512</v>
      </c>
      <c r="K4549" s="13">
        <f t="shared" si="988"/>
        <v>0.58869374710581335</v>
      </c>
      <c r="L4549" s="27">
        <f t="shared" si="989"/>
        <v>-171.16959379341282</v>
      </c>
      <c r="M4549" s="32">
        <f t="shared" si="990"/>
        <v>22.510421572521008</v>
      </c>
      <c r="N4549" s="13">
        <f t="shared" si="991"/>
        <v>0</v>
      </c>
      <c r="O4549" s="13">
        <f t="shared" si="992"/>
        <v>90</v>
      </c>
      <c r="P4549" s="27">
        <f t="shared" si="993"/>
        <v>28.35083637498375</v>
      </c>
      <c r="Q4549" s="36">
        <f t="shared" si="994"/>
        <v>37.919608377836205</v>
      </c>
      <c r="R4549" s="14">
        <f t="shared" si="995"/>
        <v>0</v>
      </c>
      <c r="S4549" s="14">
        <f t="shared" si="996"/>
        <v>0</v>
      </c>
      <c r="T4549" s="37">
        <f t="shared" si="997"/>
        <v>0</v>
      </c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</row>
    <row r="4550" spans="1:31" x14ac:dyDescent="0.25">
      <c r="A4550" s="15">
        <v>4517</v>
      </c>
      <c r="B4550" s="4">
        <v>44385</v>
      </c>
      <c r="C4550" s="5">
        <v>7</v>
      </c>
      <c r="D4550" s="3">
        <v>189</v>
      </c>
      <c r="E4550" s="3">
        <v>2</v>
      </c>
      <c r="F4550" s="16">
        <v>4</v>
      </c>
      <c r="G4550" s="24">
        <f t="shared" si="984"/>
        <v>30</v>
      </c>
      <c r="H4550" s="7">
        <f t="shared" si="985"/>
        <v>106.52054794520548</v>
      </c>
      <c r="I4550" s="7">
        <f t="shared" si="986"/>
        <v>-4.6783751736512134</v>
      </c>
      <c r="J4550" s="7">
        <f t="shared" si="987"/>
        <v>-144.6783751736512</v>
      </c>
      <c r="K4550" s="7">
        <f t="shared" si="988"/>
        <v>1.5886937471058133</v>
      </c>
      <c r="L4550" s="25">
        <f t="shared" si="989"/>
        <v>-156.16959379341282</v>
      </c>
      <c r="M4550" s="31">
        <f t="shared" si="990"/>
        <v>22.510421572521008</v>
      </c>
      <c r="N4550" s="7">
        <f t="shared" si="991"/>
        <v>0</v>
      </c>
      <c r="O4550" s="7">
        <f t="shared" si="992"/>
        <v>90</v>
      </c>
      <c r="P4550" s="25">
        <f t="shared" si="993"/>
        <v>33.230840343367284</v>
      </c>
      <c r="Q4550" s="34">
        <f t="shared" si="994"/>
        <v>37.919608377836205</v>
      </c>
      <c r="R4550" s="9">
        <f t="shared" si="995"/>
        <v>0</v>
      </c>
      <c r="S4550" s="9">
        <f t="shared" si="996"/>
        <v>0</v>
      </c>
      <c r="T4550" s="35">
        <f t="shared" si="997"/>
        <v>0</v>
      </c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</row>
    <row r="4551" spans="1:31" x14ac:dyDescent="0.25">
      <c r="A4551" s="17">
        <v>4518</v>
      </c>
      <c r="B4551" s="11">
        <v>44385</v>
      </c>
      <c r="C4551" s="12">
        <v>7</v>
      </c>
      <c r="D4551" s="10">
        <v>189</v>
      </c>
      <c r="E4551" s="10">
        <v>2</v>
      </c>
      <c r="F4551" s="18">
        <v>5</v>
      </c>
      <c r="G4551" s="26">
        <f t="shared" si="984"/>
        <v>30</v>
      </c>
      <c r="H4551" s="13">
        <f t="shared" si="985"/>
        <v>106.52054794520548</v>
      </c>
      <c r="I4551" s="13">
        <f t="shared" si="986"/>
        <v>-4.6783751736512134</v>
      </c>
      <c r="J4551" s="13">
        <f t="shared" si="987"/>
        <v>-144.6783751736512</v>
      </c>
      <c r="K4551" s="13">
        <f t="shared" si="988"/>
        <v>2.5886937471058133</v>
      </c>
      <c r="L4551" s="27">
        <f t="shared" si="989"/>
        <v>-141.16959379341282</v>
      </c>
      <c r="M4551" s="32">
        <f t="shared" si="990"/>
        <v>22.510421572521008</v>
      </c>
      <c r="N4551" s="13">
        <f t="shared" si="991"/>
        <v>0</v>
      </c>
      <c r="O4551" s="13">
        <f t="shared" si="992"/>
        <v>90</v>
      </c>
      <c r="P4551" s="27">
        <f t="shared" si="993"/>
        <v>40.898976063630393</v>
      </c>
      <c r="Q4551" s="36">
        <f t="shared" si="994"/>
        <v>37.919608377836205</v>
      </c>
      <c r="R4551" s="14">
        <f t="shared" si="995"/>
        <v>0</v>
      </c>
      <c r="S4551" s="14">
        <f t="shared" si="996"/>
        <v>0</v>
      </c>
      <c r="T4551" s="37">
        <f t="shared" si="997"/>
        <v>0</v>
      </c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</row>
    <row r="4552" spans="1:31" x14ac:dyDescent="0.25">
      <c r="A4552" s="15">
        <v>4519</v>
      </c>
      <c r="B4552" s="4">
        <v>44385</v>
      </c>
      <c r="C4552" s="5">
        <v>7</v>
      </c>
      <c r="D4552" s="3">
        <v>189</v>
      </c>
      <c r="E4552" s="3">
        <v>2</v>
      </c>
      <c r="F4552" s="16">
        <v>6</v>
      </c>
      <c r="G4552" s="24">
        <f t="shared" si="984"/>
        <v>30</v>
      </c>
      <c r="H4552" s="7">
        <f t="shared" si="985"/>
        <v>106.52054794520548</v>
      </c>
      <c r="I4552" s="7">
        <f t="shared" si="986"/>
        <v>-4.6783751736512134</v>
      </c>
      <c r="J4552" s="7">
        <f t="shared" si="987"/>
        <v>-144.6783751736512</v>
      </c>
      <c r="K4552" s="7">
        <f t="shared" si="988"/>
        <v>3.5886937471058133</v>
      </c>
      <c r="L4552" s="25">
        <f t="shared" si="989"/>
        <v>-126.1695937934128</v>
      </c>
      <c r="M4552" s="31">
        <f t="shared" si="990"/>
        <v>22.510421572521008</v>
      </c>
      <c r="N4552" s="7">
        <f t="shared" si="991"/>
        <v>0</v>
      </c>
      <c r="O4552" s="7">
        <f t="shared" si="992"/>
        <v>90</v>
      </c>
      <c r="P4552" s="25">
        <f t="shared" si="993"/>
        <v>49.928987564884125</v>
      </c>
      <c r="Q4552" s="34">
        <f t="shared" si="994"/>
        <v>37.919608377836205</v>
      </c>
      <c r="R4552" s="9">
        <f t="shared" si="995"/>
        <v>0</v>
      </c>
      <c r="S4552" s="9">
        <f t="shared" si="996"/>
        <v>0</v>
      </c>
      <c r="T4552" s="35">
        <f t="shared" si="997"/>
        <v>0</v>
      </c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</row>
    <row r="4553" spans="1:31" x14ac:dyDescent="0.25">
      <c r="A4553" s="17">
        <v>4520</v>
      </c>
      <c r="B4553" s="11">
        <v>44385</v>
      </c>
      <c r="C4553" s="12">
        <v>7</v>
      </c>
      <c r="D4553" s="10">
        <v>189</v>
      </c>
      <c r="E4553" s="10">
        <v>2</v>
      </c>
      <c r="F4553" s="18">
        <v>7</v>
      </c>
      <c r="G4553" s="26">
        <f t="shared" si="984"/>
        <v>30</v>
      </c>
      <c r="H4553" s="13">
        <f t="shared" si="985"/>
        <v>106.52054794520548</v>
      </c>
      <c r="I4553" s="13">
        <f t="shared" si="986"/>
        <v>-4.6783751736512134</v>
      </c>
      <c r="J4553" s="13">
        <f t="shared" si="987"/>
        <v>-144.6783751736512</v>
      </c>
      <c r="K4553" s="13">
        <f t="shared" si="988"/>
        <v>4.5886937471058129</v>
      </c>
      <c r="L4553" s="27">
        <f t="shared" si="989"/>
        <v>-111.1695937934128</v>
      </c>
      <c r="M4553" s="32">
        <f t="shared" si="990"/>
        <v>22.510421572521008</v>
      </c>
      <c r="N4553" s="13">
        <f t="shared" si="991"/>
        <v>0</v>
      </c>
      <c r="O4553" s="13">
        <f t="shared" si="992"/>
        <v>90</v>
      </c>
      <c r="P4553" s="27">
        <f t="shared" si="993"/>
        <v>59.487589495477579</v>
      </c>
      <c r="Q4553" s="36">
        <f t="shared" si="994"/>
        <v>37.919608377836205</v>
      </c>
      <c r="R4553" s="14">
        <f t="shared" si="995"/>
        <v>0</v>
      </c>
      <c r="S4553" s="14">
        <f t="shared" si="996"/>
        <v>0</v>
      </c>
      <c r="T4553" s="37">
        <f t="shared" si="997"/>
        <v>0</v>
      </c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</row>
    <row r="4554" spans="1:31" x14ac:dyDescent="0.25">
      <c r="A4554" s="15">
        <v>4521</v>
      </c>
      <c r="B4554" s="4">
        <v>44385</v>
      </c>
      <c r="C4554" s="5">
        <v>7</v>
      </c>
      <c r="D4554" s="3">
        <v>189</v>
      </c>
      <c r="E4554" s="3">
        <v>2</v>
      </c>
      <c r="F4554" s="16">
        <v>8</v>
      </c>
      <c r="G4554" s="24">
        <f t="shared" si="984"/>
        <v>30</v>
      </c>
      <c r="H4554" s="7">
        <f t="shared" si="985"/>
        <v>106.52054794520548</v>
      </c>
      <c r="I4554" s="7">
        <f t="shared" si="986"/>
        <v>-4.6783751736512134</v>
      </c>
      <c r="J4554" s="7">
        <f t="shared" si="987"/>
        <v>-144.6783751736512</v>
      </c>
      <c r="K4554" s="7">
        <f t="shared" si="988"/>
        <v>5.5886937471058129</v>
      </c>
      <c r="L4554" s="25">
        <f t="shared" si="989"/>
        <v>-96.169593793412801</v>
      </c>
      <c r="M4554" s="31">
        <f t="shared" si="990"/>
        <v>22.510421572521008</v>
      </c>
      <c r="N4554" s="7">
        <f t="shared" si="991"/>
        <v>9.7899487454311256</v>
      </c>
      <c r="O4554" s="7">
        <f t="shared" si="992"/>
        <v>80.210051254568867</v>
      </c>
      <c r="P4554" s="25">
        <f t="shared" si="993"/>
        <v>68.753786274905195</v>
      </c>
      <c r="Q4554" s="34">
        <f t="shared" si="994"/>
        <v>5.697256833615147</v>
      </c>
      <c r="R4554" s="9">
        <f t="shared" si="995"/>
        <v>537.90236066814282</v>
      </c>
      <c r="S4554" s="9">
        <f t="shared" si="996"/>
        <v>0</v>
      </c>
      <c r="T4554" s="35">
        <f t="shared" si="997"/>
        <v>0</v>
      </c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</row>
    <row r="4555" spans="1:31" x14ac:dyDescent="0.25">
      <c r="A4555" s="17">
        <v>4522</v>
      </c>
      <c r="B4555" s="11">
        <v>44385</v>
      </c>
      <c r="C4555" s="12">
        <v>7</v>
      </c>
      <c r="D4555" s="10">
        <v>189</v>
      </c>
      <c r="E4555" s="10">
        <v>2</v>
      </c>
      <c r="F4555" s="18">
        <v>9</v>
      </c>
      <c r="G4555" s="26">
        <f t="shared" si="984"/>
        <v>30</v>
      </c>
      <c r="H4555" s="13">
        <f t="shared" si="985"/>
        <v>106.52054794520548</v>
      </c>
      <c r="I4555" s="13">
        <f t="shared" si="986"/>
        <v>-4.6783751736512134</v>
      </c>
      <c r="J4555" s="13">
        <f t="shared" si="987"/>
        <v>-144.6783751736512</v>
      </c>
      <c r="K4555" s="13">
        <f t="shared" si="988"/>
        <v>6.5886937471058129</v>
      </c>
      <c r="L4555" s="27">
        <f t="shared" si="989"/>
        <v>-81.169593793412801</v>
      </c>
      <c r="M4555" s="32">
        <f t="shared" si="990"/>
        <v>22.510421572521008</v>
      </c>
      <c r="N4555" s="13">
        <f t="shared" si="991"/>
        <v>20.776789479056198</v>
      </c>
      <c r="O4555" s="13">
        <f t="shared" si="992"/>
        <v>69.223210520943809</v>
      </c>
      <c r="P4555" s="27">
        <f t="shared" si="993"/>
        <v>77.515042592905075</v>
      </c>
      <c r="Q4555" s="36">
        <f t="shared" si="994"/>
        <v>2.8007454104958103</v>
      </c>
      <c r="R4555" s="14">
        <f t="shared" si="995"/>
        <v>779.92270596968569</v>
      </c>
      <c r="S4555" s="14">
        <f t="shared" si="996"/>
        <v>160.77426368020724</v>
      </c>
      <c r="T4555" s="37">
        <f t="shared" si="997"/>
        <v>2.0615101720210655E-2</v>
      </c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</row>
    <row r="4556" spans="1:31" x14ac:dyDescent="0.25">
      <c r="A4556" s="15">
        <v>4523</v>
      </c>
      <c r="B4556" s="4">
        <v>44385</v>
      </c>
      <c r="C4556" s="5">
        <v>7</v>
      </c>
      <c r="D4556" s="3">
        <v>189</v>
      </c>
      <c r="E4556" s="3">
        <v>2</v>
      </c>
      <c r="F4556" s="16">
        <v>10</v>
      </c>
      <c r="G4556" s="24">
        <f t="shared" si="984"/>
        <v>30</v>
      </c>
      <c r="H4556" s="7">
        <f t="shared" si="985"/>
        <v>106.52054794520548</v>
      </c>
      <c r="I4556" s="7">
        <f t="shared" si="986"/>
        <v>-4.6783751736512134</v>
      </c>
      <c r="J4556" s="7">
        <f t="shared" si="987"/>
        <v>-144.6783751736512</v>
      </c>
      <c r="K4556" s="7">
        <f t="shared" si="988"/>
        <v>7.5886937471058129</v>
      </c>
      <c r="L4556" s="25">
        <f t="shared" si="989"/>
        <v>-66.169593793412801</v>
      </c>
      <c r="M4556" s="31">
        <f t="shared" si="990"/>
        <v>22.510421572521008</v>
      </c>
      <c r="N4556" s="7">
        <f t="shared" si="991"/>
        <v>32.141801388333377</v>
      </c>
      <c r="O4556" s="7">
        <f t="shared" si="992"/>
        <v>57.858198611666623</v>
      </c>
      <c r="P4556" s="25">
        <f t="shared" si="993"/>
        <v>86.386751270158356</v>
      </c>
      <c r="Q4556" s="34">
        <f t="shared" si="994"/>
        <v>1.8750521756949465</v>
      </c>
      <c r="R4556" s="9">
        <f t="shared" si="995"/>
        <v>905.7643651716096</v>
      </c>
      <c r="S4556" s="9">
        <f t="shared" si="996"/>
        <v>393.15485314619133</v>
      </c>
      <c r="T4556" s="35">
        <f t="shared" si="997"/>
        <v>5.0411845178930874E-2</v>
      </c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</row>
    <row r="4557" spans="1:31" x14ac:dyDescent="0.25">
      <c r="A4557" s="17">
        <v>4524</v>
      </c>
      <c r="B4557" s="11">
        <v>44385</v>
      </c>
      <c r="C4557" s="12">
        <v>7</v>
      </c>
      <c r="D4557" s="10">
        <v>189</v>
      </c>
      <c r="E4557" s="10">
        <v>2</v>
      </c>
      <c r="F4557" s="18">
        <v>11</v>
      </c>
      <c r="G4557" s="26">
        <f t="shared" si="984"/>
        <v>30</v>
      </c>
      <c r="H4557" s="13">
        <f t="shared" si="985"/>
        <v>106.52054794520548</v>
      </c>
      <c r="I4557" s="13">
        <f t="shared" si="986"/>
        <v>-4.6783751736512134</v>
      </c>
      <c r="J4557" s="13">
        <f t="shared" si="987"/>
        <v>-144.6783751736512</v>
      </c>
      <c r="K4557" s="13">
        <f t="shared" si="988"/>
        <v>8.5886937471058129</v>
      </c>
      <c r="L4557" s="27">
        <f t="shared" si="989"/>
        <v>-51.169593793412808</v>
      </c>
      <c r="M4557" s="32">
        <f t="shared" si="990"/>
        <v>22.510421572521008</v>
      </c>
      <c r="N4557" s="13">
        <f t="shared" si="991"/>
        <v>43.615818099099315</v>
      </c>
      <c r="O4557" s="13">
        <f t="shared" si="992"/>
        <v>46.384181900900685</v>
      </c>
      <c r="P4557" s="27">
        <f t="shared" si="993"/>
        <v>96.268513826196042</v>
      </c>
      <c r="Q4557" s="36">
        <f t="shared" si="994"/>
        <v>1.4478762182159792</v>
      </c>
      <c r="R4557" s="14">
        <f t="shared" si="995"/>
        <v>979.34823419397151</v>
      </c>
      <c r="S4557" s="14">
        <f t="shared" si="996"/>
        <v>623.77258270108598</v>
      </c>
      <c r="T4557" s="37">
        <f t="shared" si="997"/>
        <v>7.9982547879922122E-2</v>
      </c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</row>
    <row r="4558" spans="1:31" x14ac:dyDescent="0.25">
      <c r="A4558" s="15">
        <v>4525</v>
      </c>
      <c r="B4558" s="4">
        <v>44385</v>
      </c>
      <c r="C4558" s="5">
        <v>7</v>
      </c>
      <c r="D4558" s="3">
        <v>189</v>
      </c>
      <c r="E4558" s="3">
        <v>2</v>
      </c>
      <c r="F4558" s="16">
        <v>12</v>
      </c>
      <c r="G4558" s="24">
        <f t="shared" si="984"/>
        <v>30</v>
      </c>
      <c r="H4558" s="7">
        <f t="shared" si="985"/>
        <v>106.52054794520548</v>
      </c>
      <c r="I4558" s="7">
        <f t="shared" si="986"/>
        <v>-4.6783751736512134</v>
      </c>
      <c r="J4558" s="7">
        <f t="shared" si="987"/>
        <v>-144.6783751736512</v>
      </c>
      <c r="K4558" s="7">
        <f t="shared" si="988"/>
        <v>9.5886937471058129</v>
      </c>
      <c r="L4558" s="25">
        <f t="shared" si="989"/>
        <v>-36.169593793412808</v>
      </c>
      <c r="M4558" s="31">
        <f t="shared" si="990"/>
        <v>22.510421572521008</v>
      </c>
      <c r="N4558" s="7">
        <f t="shared" si="991"/>
        <v>54.823687163175592</v>
      </c>
      <c r="O4558" s="7">
        <f t="shared" si="992"/>
        <v>35.176312836824408</v>
      </c>
      <c r="P4558" s="25">
        <f t="shared" si="993"/>
        <v>108.84553005196142</v>
      </c>
      <c r="Q4558" s="34">
        <f t="shared" si="994"/>
        <v>1.2225079363185511</v>
      </c>
      <c r="R4558" s="9">
        <f t="shared" si="995"/>
        <v>1023.9255393506799</v>
      </c>
      <c r="S4558" s="9">
        <f t="shared" si="996"/>
        <v>820.08137245586988</v>
      </c>
      <c r="T4558" s="35">
        <f t="shared" si="997"/>
        <v>0.10515402481118007</v>
      </c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</row>
    <row r="4559" spans="1:31" x14ac:dyDescent="0.25">
      <c r="A4559" s="17">
        <v>4526</v>
      </c>
      <c r="B4559" s="11">
        <v>44385</v>
      </c>
      <c r="C4559" s="12">
        <v>7</v>
      </c>
      <c r="D4559" s="10">
        <v>189</v>
      </c>
      <c r="E4559" s="10">
        <v>2</v>
      </c>
      <c r="F4559" s="18">
        <v>13</v>
      </c>
      <c r="G4559" s="26">
        <f t="shared" si="984"/>
        <v>30</v>
      </c>
      <c r="H4559" s="13">
        <f t="shared" si="985"/>
        <v>106.52054794520548</v>
      </c>
      <c r="I4559" s="13">
        <f t="shared" si="986"/>
        <v>-4.6783751736512134</v>
      </c>
      <c r="J4559" s="13">
        <f t="shared" si="987"/>
        <v>-144.6783751736512</v>
      </c>
      <c r="K4559" s="13">
        <f t="shared" si="988"/>
        <v>10.588693747105813</v>
      </c>
      <c r="L4559" s="27">
        <f t="shared" si="989"/>
        <v>-21.169593793412808</v>
      </c>
      <c r="M4559" s="32">
        <f t="shared" si="990"/>
        <v>22.510421572521008</v>
      </c>
      <c r="N4559" s="13">
        <f t="shared" si="991"/>
        <v>64.960239658045481</v>
      </c>
      <c r="O4559" s="13">
        <f t="shared" si="992"/>
        <v>25.039760341954519</v>
      </c>
      <c r="P4559" s="27">
        <f t="shared" si="993"/>
        <v>127.97977107671963</v>
      </c>
      <c r="Q4559" s="36">
        <f t="shared" si="994"/>
        <v>1.1031604198465566</v>
      </c>
      <c r="R4559" s="14">
        <f t="shared" si="995"/>
        <v>1049.5675558077323</v>
      </c>
      <c r="S4559" s="14">
        <f t="shared" si="996"/>
        <v>960.20839570087605</v>
      </c>
      <c r="T4559" s="37">
        <f t="shared" si="997"/>
        <v>0.12312165701686718</v>
      </c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</row>
    <row r="4560" spans="1:31" x14ac:dyDescent="0.25">
      <c r="A4560" s="15">
        <v>4527</v>
      </c>
      <c r="B4560" s="4">
        <v>44385</v>
      </c>
      <c r="C4560" s="5">
        <v>7</v>
      </c>
      <c r="D4560" s="3">
        <v>189</v>
      </c>
      <c r="E4560" s="3">
        <v>2</v>
      </c>
      <c r="F4560" s="16">
        <v>14</v>
      </c>
      <c r="G4560" s="24">
        <f t="shared" si="984"/>
        <v>30</v>
      </c>
      <c r="H4560" s="7">
        <f t="shared" si="985"/>
        <v>106.52054794520548</v>
      </c>
      <c r="I4560" s="7">
        <f t="shared" si="986"/>
        <v>-4.6783751736512134</v>
      </c>
      <c r="J4560" s="7">
        <f t="shared" si="987"/>
        <v>-144.6783751736512</v>
      </c>
      <c r="K4560" s="7">
        <f t="shared" si="988"/>
        <v>11.588693747105813</v>
      </c>
      <c r="L4560" s="25">
        <f t="shared" si="989"/>
        <v>-6.1695937934128064</v>
      </c>
      <c r="M4560" s="31">
        <f t="shared" si="990"/>
        <v>22.510421572521008</v>
      </c>
      <c r="N4560" s="7">
        <f t="shared" si="991"/>
        <v>71.745192965196765</v>
      </c>
      <c r="O4560" s="7">
        <f t="shared" si="992"/>
        <v>18.254807034803235</v>
      </c>
      <c r="P4560" s="25">
        <f t="shared" si="993"/>
        <v>161.52124282689715</v>
      </c>
      <c r="Q4560" s="34">
        <f t="shared" si="994"/>
        <v>1.0525434359651373</v>
      </c>
      <c r="R4560" s="9">
        <f t="shared" si="995"/>
        <v>1060.9317387489396</v>
      </c>
      <c r="S4560" s="9">
        <f t="shared" si="996"/>
        <v>1030.1512767456882</v>
      </c>
      <c r="T4560" s="35">
        <f t="shared" si="997"/>
        <v>0.13209000539762175</v>
      </c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</row>
    <row r="4561" spans="1:31" x14ac:dyDescent="0.25">
      <c r="A4561" s="17">
        <v>4528</v>
      </c>
      <c r="B4561" s="11">
        <v>44385</v>
      </c>
      <c r="C4561" s="12">
        <v>7</v>
      </c>
      <c r="D4561" s="10">
        <v>189</v>
      </c>
      <c r="E4561" s="10">
        <v>2</v>
      </c>
      <c r="F4561" s="18">
        <v>15</v>
      </c>
      <c r="G4561" s="26">
        <f t="shared" si="984"/>
        <v>30</v>
      </c>
      <c r="H4561" s="13">
        <f t="shared" si="985"/>
        <v>106.52054794520548</v>
      </c>
      <c r="I4561" s="13">
        <f t="shared" si="986"/>
        <v>-4.6783751736512134</v>
      </c>
      <c r="J4561" s="13">
        <f t="shared" si="987"/>
        <v>-144.6783751736512</v>
      </c>
      <c r="K4561" s="13">
        <f t="shared" si="988"/>
        <v>12.588693747105813</v>
      </c>
      <c r="L4561" s="27">
        <f t="shared" si="989"/>
        <v>8.8304062065871936</v>
      </c>
      <c r="M4561" s="32">
        <f t="shared" si="990"/>
        <v>22.510421572521008</v>
      </c>
      <c r="N4561" s="13">
        <f t="shared" si="991"/>
        <v>70.976250591678166</v>
      </c>
      <c r="O4561" s="13">
        <f t="shared" si="992"/>
        <v>19.023749408321834</v>
      </c>
      <c r="P4561" s="27">
        <f t="shared" si="993"/>
        <v>205.78952511693419</v>
      </c>
      <c r="Q4561" s="36">
        <f t="shared" si="994"/>
        <v>1.0573094343057983</v>
      </c>
      <c r="R4561" s="14">
        <f t="shared" si="995"/>
        <v>1059.8484814357691</v>
      </c>
      <c r="S4561" s="14">
        <f t="shared" si="996"/>
        <v>1023.2552065038935</v>
      </c>
      <c r="T4561" s="37">
        <f t="shared" si="997"/>
        <v>0.13120576443610141</v>
      </c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</row>
    <row r="4562" spans="1:31" x14ac:dyDescent="0.25">
      <c r="A4562" s="15">
        <v>4529</v>
      </c>
      <c r="B4562" s="4">
        <v>44385</v>
      </c>
      <c r="C4562" s="5">
        <v>7</v>
      </c>
      <c r="D4562" s="3">
        <v>189</v>
      </c>
      <c r="E4562" s="3">
        <v>2</v>
      </c>
      <c r="F4562" s="16">
        <v>16</v>
      </c>
      <c r="G4562" s="24">
        <f t="shared" si="984"/>
        <v>30</v>
      </c>
      <c r="H4562" s="7">
        <f t="shared" si="985"/>
        <v>106.52054794520548</v>
      </c>
      <c r="I4562" s="7">
        <f t="shared" si="986"/>
        <v>-4.6783751736512134</v>
      </c>
      <c r="J4562" s="7">
        <f t="shared" si="987"/>
        <v>-144.6783751736512</v>
      </c>
      <c r="K4562" s="7">
        <f t="shared" si="988"/>
        <v>13.588693747105813</v>
      </c>
      <c r="L4562" s="25">
        <f t="shared" si="989"/>
        <v>23.830406206587192</v>
      </c>
      <c r="M4562" s="31">
        <f t="shared" si="990"/>
        <v>22.510421572521008</v>
      </c>
      <c r="N4562" s="7">
        <f t="shared" si="991"/>
        <v>63.308583338676314</v>
      </c>
      <c r="O4562" s="7">
        <f t="shared" si="992"/>
        <v>26.691416661323686</v>
      </c>
      <c r="P4562" s="25">
        <f t="shared" si="993"/>
        <v>236.1958187786891</v>
      </c>
      <c r="Q4562" s="34">
        <f t="shared" si="994"/>
        <v>1.1186565715632275</v>
      </c>
      <c r="R4562" s="9">
        <f t="shared" si="995"/>
        <v>1046.1490031868505</v>
      </c>
      <c r="S4562" s="9">
        <f t="shared" si="996"/>
        <v>940.16792523356241</v>
      </c>
      <c r="T4562" s="35">
        <f t="shared" si="997"/>
        <v>0.12055198990878882</v>
      </c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</row>
    <row r="4563" spans="1:31" x14ac:dyDescent="0.25">
      <c r="A4563" s="17">
        <v>4530</v>
      </c>
      <c r="B4563" s="11">
        <v>44385</v>
      </c>
      <c r="C4563" s="12">
        <v>7</v>
      </c>
      <c r="D4563" s="10">
        <v>189</v>
      </c>
      <c r="E4563" s="10">
        <v>2</v>
      </c>
      <c r="F4563" s="18">
        <v>17</v>
      </c>
      <c r="G4563" s="26">
        <f t="shared" si="984"/>
        <v>30</v>
      </c>
      <c r="H4563" s="13">
        <f t="shared" si="985"/>
        <v>106.52054794520548</v>
      </c>
      <c r="I4563" s="13">
        <f t="shared" si="986"/>
        <v>-4.6783751736512134</v>
      </c>
      <c r="J4563" s="13">
        <f t="shared" si="987"/>
        <v>-144.6783751736512</v>
      </c>
      <c r="K4563" s="13">
        <f t="shared" si="988"/>
        <v>14.588693747105813</v>
      </c>
      <c r="L4563" s="27">
        <f t="shared" si="989"/>
        <v>38.830406206587192</v>
      </c>
      <c r="M4563" s="32">
        <f t="shared" si="990"/>
        <v>22.510421572521008</v>
      </c>
      <c r="N4563" s="13">
        <f t="shared" si="991"/>
        <v>52.880467025852155</v>
      </c>
      <c r="O4563" s="13">
        <f t="shared" si="992"/>
        <v>37.119532974147845</v>
      </c>
      <c r="P4563" s="27">
        <f t="shared" si="993"/>
        <v>253.70732185010328</v>
      </c>
      <c r="Q4563" s="36">
        <f t="shared" si="994"/>
        <v>1.2531032986808157</v>
      </c>
      <c r="R4563" s="14">
        <f t="shared" si="995"/>
        <v>1017.5941849352098</v>
      </c>
      <c r="S4563" s="14">
        <f t="shared" si="996"/>
        <v>788.84018769849376</v>
      </c>
      <c r="T4563" s="37">
        <f t="shared" si="997"/>
        <v>0.10114815853077681</v>
      </c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</row>
    <row r="4564" spans="1:31" x14ac:dyDescent="0.25">
      <c r="A4564" s="15">
        <v>4531</v>
      </c>
      <c r="B4564" s="4">
        <v>44385</v>
      </c>
      <c r="C4564" s="5">
        <v>7</v>
      </c>
      <c r="D4564" s="3">
        <v>189</v>
      </c>
      <c r="E4564" s="3">
        <v>2</v>
      </c>
      <c r="F4564" s="16">
        <v>18</v>
      </c>
      <c r="G4564" s="24">
        <f t="shared" si="984"/>
        <v>30</v>
      </c>
      <c r="H4564" s="7">
        <f t="shared" si="985"/>
        <v>106.52054794520548</v>
      </c>
      <c r="I4564" s="7">
        <f t="shared" si="986"/>
        <v>-4.6783751736512134</v>
      </c>
      <c r="J4564" s="7">
        <f t="shared" si="987"/>
        <v>-144.6783751736512</v>
      </c>
      <c r="K4564" s="7">
        <f t="shared" si="988"/>
        <v>15.588693747105813</v>
      </c>
      <c r="L4564" s="25">
        <f t="shared" si="989"/>
        <v>53.830406206587192</v>
      </c>
      <c r="M4564" s="31">
        <f t="shared" si="990"/>
        <v>22.510421572521008</v>
      </c>
      <c r="N4564" s="7">
        <f t="shared" si="991"/>
        <v>41.586389544278212</v>
      </c>
      <c r="O4564" s="7">
        <f t="shared" si="992"/>
        <v>48.413610455721788</v>
      </c>
      <c r="P4564" s="25">
        <f t="shared" si="993"/>
        <v>265.61600904245245</v>
      </c>
      <c r="Q4564" s="34">
        <f t="shared" si="994"/>
        <v>1.5045383252337192</v>
      </c>
      <c r="R4564" s="9">
        <f t="shared" si="995"/>
        <v>968.83322100741441</v>
      </c>
      <c r="S4564" s="9">
        <f t="shared" si="996"/>
        <v>584.60379491760204</v>
      </c>
      <c r="T4564" s="35">
        <f t="shared" si="997"/>
        <v>7.4960173490324647E-2</v>
      </c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</row>
    <row r="4565" spans="1:31" x14ac:dyDescent="0.25">
      <c r="A4565" s="17">
        <v>4532</v>
      </c>
      <c r="B4565" s="11">
        <v>44385</v>
      </c>
      <c r="C4565" s="12">
        <v>7</v>
      </c>
      <c r="D4565" s="10">
        <v>189</v>
      </c>
      <c r="E4565" s="10">
        <v>2</v>
      </c>
      <c r="F4565" s="18">
        <v>19</v>
      </c>
      <c r="G4565" s="26">
        <f t="shared" si="984"/>
        <v>30</v>
      </c>
      <c r="H4565" s="13">
        <f t="shared" si="985"/>
        <v>106.52054794520548</v>
      </c>
      <c r="I4565" s="13">
        <f t="shared" si="986"/>
        <v>-4.6783751736512134</v>
      </c>
      <c r="J4565" s="13">
        <f t="shared" si="987"/>
        <v>-144.6783751736512</v>
      </c>
      <c r="K4565" s="13">
        <f t="shared" si="988"/>
        <v>16.588693747105815</v>
      </c>
      <c r="L4565" s="27">
        <f t="shared" si="989"/>
        <v>68.830406206587213</v>
      </c>
      <c r="M4565" s="32">
        <f t="shared" si="990"/>
        <v>22.510421572521008</v>
      </c>
      <c r="N4565" s="13">
        <f t="shared" si="991"/>
        <v>30.109639323293269</v>
      </c>
      <c r="O4565" s="13">
        <f t="shared" si="992"/>
        <v>59.890360676706734</v>
      </c>
      <c r="P4565" s="27">
        <f t="shared" si="993"/>
        <v>275.22888064287872</v>
      </c>
      <c r="Q4565" s="36">
        <f t="shared" si="994"/>
        <v>1.9877551719022997</v>
      </c>
      <c r="R4565" s="14">
        <f t="shared" si="995"/>
        <v>888.28272319214909</v>
      </c>
      <c r="S4565" s="14">
        <f t="shared" si="996"/>
        <v>350.89684367360434</v>
      </c>
      <c r="T4565" s="37">
        <f t="shared" si="997"/>
        <v>4.4993358763071437E-2</v>
      </c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</row>
    <row r="4566" spans="1:31" x14ac:dyDescent="0.25">
      <c r="A4566" s="15">
        <v>4533</v>
      </c>
      <c r="B4566" s="4">
        <v>44385</v>
      </c>
      <c r="C4566" s="5">
        <v>7</v>
      </c>
      <c r="D4566" s="3">
        <v>189</v>
      </c>
      <c r="E4566" s="3">
        <v>2</v>
      </c>
      <c r="F4566" s="16">
        <v>20</v>
      </c>
      <c r="G4566" s="24">
        <f t="shared" si="984"/>
        <v>30</v>
      </c>
      <c r="H4566" s="7">
        <f t="shared" si="985"/>
        <v>106.52054794520548</v>
      </c>
      <c r="I4566" s="7">
        <f t="shared" si="986"/>
        <v>-4.6783751736512134</v>
      </c>
      <c r="J4566" s="7">
        <f t="shared" si="987"/>
        <v>-144.6783751736512</v>
      </c>
      <c r="K4566" s="7">
        <f t="shared" si="988"/>
        <v>17.588693747105815</v>
      </c>
      <c r="L4566" s="25">
        <f t="shared" si="989"/>
        <v>83.830406206587213</v>
      </c>
      <c r="M4566" s="31">
        <f t="shared" si="990"/>
        <v>22.510421572521008</v>
      </c>
      <c r="N4566" s="7">
        <f t="shared" si="991"/>
        <v>18.792860637124388</v>
      </c>
      <c r="O4566" s="7">
        <f t="shared" si="992"/>
        <v>71.207139362875608</v>
      </c>
      <c r="P4566" s="25">
        <f t="shared" si="993"/>
        <v>284.02733183104255</v>
      </c>
      <c r="Q4566" s="34">
        <f t="shared" si="994"/>
        <v>3.0790293616159903</v>
      </c>
      <c r="R4566" s="9">
        <f t="shared" si="995"/>
        <v>748.53563278082754</v>
      </c>
      <c r="S4566" s="9">
        <f t="shared" si="996"/>
        <v>122.95191401956569</v>
      </c>
      <c r="T4566" s="35">
        <f t="shared" si="997"/>
        <v>1.5765372866204466E-2</v>
      </c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</row>
    <row r="4567" spans="1:31" x14ac:dyDescent="0.25">
      <c r="A4567" s="17">
        <v>4534</v>
      </c>
      <c r="B4567" s="11">
        <v>44385</v>
      </c>
      <c r="C4567" s="12">
        <v>7</v>
      </c>
      <c r="D4567" s="10">
        <v>189</v>
      </c>
      <c r="E4567" s="10">
        <v>2</v>
      </c>
      <c r="F4567" s="18">
        <v>21</v>
      </c>
      <c r="G4567" s="26">
        <f t="shared" si="984"/>
        <v>30</v>
      </c>
      <c r="H4567" s="13">
        <f t="shared" si="985"/>
        <v>106.52054794520548</v>
      </c>
      <c r="I4567" s="13">
        <f t="shared" si="986"/>
        <v>-4.6783751736512134</v>
      </c>
      <c r="J4567" s="13">
        <f t="shared" si="987"/>
        <v>-144.6783751736512</v>
      </c>
      <c r="K4567" s="13">
        <f t="shared" si="988"/>
        <v>18.588693747105815</v>
      </c>
      <c r="L4567" s="27">
        <f t="shared" si="989"/>
        <v>98.830406206587213</v>
      </c>
      <c r="M4567" s="32">
        <f t="shared" si="990"/>
        <v>22.510421572521008</v>
      </c>
      <c r="N4567" s="13">
        <f t="shared" si="991"/>
        <v>7.9006699944797738</v>
      </c>
      <c r="O4567" s="13">
        <f t="shared" si="992"/>
        <v>82.09933000552023</v>
      </c>
      <c r="P4567" s="27">
        <f t="shared" si="993"/>
        <v>292.83768409364745</v>
      </c>
      <c r="Q4567" s="36">
        <f t="shared" si="994"/>
        <v>6.9344680278779105</v>
      </c>
      <c r="R4567" s="14">
        <f t="shared" si="995"/>
        <v>471.78803485141066</v>
      </c>
      <c r="S4567" s="14">
        <f t="shared" si="996"/>
        <v>0</v>
      </c>
      <c r="T4567" s="37">
        <f t="shared" si="997"/>
        <v>0</v>
      </c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</row>
    <row r="4568" spans="1:31" x14ac:dyDescent="0.25">
      <c r="A4568" s="15">
        <v>4535</v>
      </c>
      <c r="B4568" s="4">
        <v>44385</v>
      </c>
      <c r="C4568" s="5">
        <v>7</v>
      </c>
      <c r="D4568" s="3">
        <v>189</v>
      </c>
      <c r="E4568" s="3">
        <v>2</v>
      </c>
      <c r="F4568" s="16">
        <v>22</v>
      </c>
      <c r="G4568" s="24">
        <f t="shared" si="984"/>
        <v>30</v>
      </c>
      <c r="H4568" s="7">
        <f t="shared" si="985"/>
        <v>106.52054794520548</v>
      </c>
      <c r="I4568" s="7">
        <f t="shared" si="986"/>
        <v>-4.6783751736512134</v>
      </c>
      <c r="J4568" s="7">
        <f t="shared" si="987"/>
        <v>-144.6783751736512</v>
      </c>
      <c r="K4568" s="7">
        <f t="shared" si="988"/>
        <v>19.588693747105815</v>
      </c>
      <c r="L4568" s="25">
        <f t="shared" si="989"/>
        <v>113.83040620658721</v>
      </c>
      <c r="M4568" s="31">
        <f t="shared" si="990"/>
        <v>22.510421572521008</v>
      </c>
      <c r="N4568" s="7">
        <f t="shared" si="991"/>
        <v>0</v>
      </c>
      <c r="O4568" s="7">
        <f t="shared" si="992"/>
        <v>90</v>
      </c>
      <c r="P4568" s="25">
        <f t="shared" si="993"/>
        <v>302.22193624524158</v>
      </c>
      <c r="Q4568" s="34">
        <f t="shared" si="994"/>
        <v>37.919608377836205</v>
      </c>
      <c r="R4568" s="9">
        <f t="shared" si="995"/>
        <v>0</v>
      </c>
      <c r="S4568" s="9">
        <f t="shared" si="996"/>
        <v>0</v>
      </c>
      <c r="T4568" s="35">
        <f t="shared" si="997"/>
        <v>0</v>
      </c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</row>
    <row r="4569" spans="1:31" x14ac:dyDescent="0.25">
      <c r="A4569" s="17">
        <v>4536</v>
      </c>
      <c r="B4569" s="11">
        <v>44385</v>
      </c>
      <c r="C4569" s="12">
        <v>7</v>
      </c>
      <c r="D4569" s="10">
        <v>189</v>
      </c>
      <c r="E4569" s="10">
        <v>2</v>
      </c>
      <c r="F4569" s="18">
        <v>23</v>
      </c>
      <c r="G4569" s="26">
        <f t="shared" si="984"/>
        <v>30</v>
      </c>
      <c r="H4569" s="13">
        <f t="shared" si="985"/>
        <v>106.52054794520548</v>
      </c>
      <c r="I4569" s="13">
        <f t="shared" si="986"/>
        <v>-4.6783751736512134</v>
      </c>
      <c r="J4569" s="13">
        <f t="shared" si="987"/>
        <v>-144.6783751736512</v>
      </c>
      <c r="K4569" s="13">
        <f t="shared" si="988"/>
        <v>20.588693747105815</v>
      </c>
      <c r="L4569" s="27">
        <f t="shared" si="989"/>
        <v>128.83040620658721</v>
      </c>
      <c r="M4569" s="32">
        <f t="shared" si="990"/>
        <v>22.510421572521008</v>
      </c>
      <c r="N4569" s="13">
        <f t="shared" si="991"/>
        <v>0</v>
      </c>
      <c r="O4569" s="13">
        <f t="shared" si="992"/>
        <v>90</v>
      </c>
      <c r="P4569" s="27">
        <f t="shared" si="993"/>
        <v>311.72934148932239</v>
      </c>
      <c r="Q4569" s="36">
        <f t="shared" si="994"/>
        <v>37.919608377836205</v>
      </c>
      <c r="R4569" s="14">
        <f t="shared" si="995"/>
        <v>0</v>
      </c>
      <c r="S4569" s="14">
        <f t="shared" si="996"/>
        <v>0</v>
      </c>
      <c r="T4569" s="37">
        <f t="shared" si="997"/>
        <v>0</v>
      </c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</row>
    <row r="4570" spans="1:31" x14ac:dyDescent="0.25">
      <c r="A4570" s="15">
        <v>4537</v>
      </c>
      <c r="B4570" s="4">
        <v>44386</v>
      </c>
      <c r="C4570" s="5">
        <v>7</v>
      </c>
      <c r="D4570" s="3">
        <v>190</v>
      </c>
      <c r="E4570" s="3">
        <v>2</v>
      </c>
      <c r="F4570" s="16">
        <v>0</v>
      </c>
      <c r="G4570" s="24">
        <f t="shared" si="984"/>
        <v>30</v>
      </c>
      <c r="H4570" s="7">
        <f t="shared" si="985"/>
        <v>107.50684931506849</v>
      </c>
      <c r="I4570" s="7">
        <f t="shared" si="986"/>
        <v>-4.828480627664776</v>
      </c>
      <c r="J4570" s="7">
        <f t="shared" si="987"/>
        <v>-144.82848062766479</v>
      </c>
      <c r="K4570" s="7">
        <f t="shared" si="988"/>
        <v>-2.41380801046108</v>
      </c>
      <c r="L4570" s="25">
        <f t="shared" si="989"/>
        <v>-216.2071201569162</v>
      </c>
      <c r="M4570" s="31">
        <f t="shared" si="990"/>
        <v>22.393970401355737</v>
      </c>
      <c r="N4570" s="7">
        <f t="shared" si="991"/>
        <v>0</v>
      </c>
      <c r="O4570" s="7">
        <f t="shared" si="992"/>
        <v>90</v>
      </c>
      <c r="P4570" s="25">
        <f t="shared" si="993"/>
        <v>39.521549426527031</v>
      </c>
      <c r="Q4570" s="34">
        <f t="shared" si="994"/>
        <v>37.919608377836205</v>
      </c>
      <c r="R4570" s="9">
        <f t="shared" si="995"/>
        <v>0</v>
      </c>
      <c r="S4570" s="9">
        <f t="shared" si="996"/>
        <v>0</v>
      </c>
      <c r="T4570" s="35">
        <f t="shared" si="997"/>
        <v>0</v>
      </c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</row>
    <row r="4571" spans="1:31" x14ac:dyDescent="0.25">
      <c r="A4571" s="17">
        <v>4538</v>
      </c>
      <c r="B4571" s="11">
        <v>44386</v>
      </c>
      <c r="C4571" s="12">
        <v>7</v>
      </c>
      <c r="D4571" s="10">
        <v>190</v>
      </c>
      <c r="E4571" s="10">
        <v>2</v>
      </c>
      <c r="F4571" s="18">
        <v>1</v>
      </c>
      <c r="G4571" s="26">
        <f t="shared" si="984"/>
        <v>30</v>
      </c>
      <c r="H4571" s="13">
        <f t="shared" si="985"/>
        <v>107.50684931506849</v>
      </c>
      <c r="I4571" s="13">
        <f t="shared" si="986"/>
        <v>-4.828480627664776</v>
      </c>
      <c r="J4571" s="13">
        <f t="shared" si="987"/>
        <v>-144.82848062766479</v>
      </c>
      <c r="K4571" s="13">
        <f t="shared" si="988"/>
        <v>-1.41380801046108</v>
      </c>
      <c r="L4571" s="27">
        <f t="shared" si="989"/>
        <v>-201.2071201569162</v>
      </c>
      <c r="M4571" s="32">
        <f t="shared" si="990"/>
        <v>22.393970401355737</v>
      </c>
      <c r="N4571" s="13">
        <f t="shared" si="991"/>
        <v>0</v>
      </c>
      <c r="O4571" s="13">
        <f t="shared" si="992"/>
        <v>90</v>
      </c>
      <c r="P4571" s="27">
        <f t="shared" si="993"/>
        <v>32.230724272102783</v>
      </c>
      <c r="Q4571" s="36">
        <f t="shared" si="994"/>
        <v>37.919608377836205</v>
      </c>
      <c r="R4571" s="14">
        <f t="shared" si="995"/>
        <v>0</v>
      </c>
      <c r="S4571" s="14">
        <f t="shared" si="996"/>
        <v>0</v>
      </c>
      <c r="T4571" s="37">
        <f t="shared" si="997"/>
        <v>0</v>
      </c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</row>
    <row r="4572" spans="1:31" x14ac:dyDescent="0.25">
      <c r="A4572" s="15">
        <v>4539</v>
      </c>
      <c r="B4572" s="4">
        <v>44386</v>
      </c>
      <c r="C4572" s="5">
        <v>7</v>
      </c>
      <c r="D4572" s="3">
        <v>190</v>
      </c>
      <c r="E4572" s="3">
        <v>2</v>
      </c>
      <c r="F4572" s="16">
        <v>2</v>
      </c>
      <c r="G4572" s="24">
        <f t="shared" si="984"/>
        <v>30</v>
      </c>
      <c r="H4572" s="7">
        <f t="shared" si="985"/>
        <v>107.50684931506849</v>
      </c>
      <c r="I4572" s="7">
        <f t="shared" si="986"/>
        <v>-4.828480627664776</v>
      </c>
      <c r="J4572" s="7">
        <f t="shared" si="987"/>
        <v>-144.82848062766479</v>
      </c>
      <c r="K4572" s="7">
        <f t="shared" si="988"/>
        <v>-0.41380801046107996</v>
      </c>
      <c r="L4572" s="25">
        <f t="shared" si="989"/>
        <v>-186.2071201569162</v>
      </c>
      <c r="M4572" s="31">
        <f t="shared" si="990"/>
        <v>22.393970401355737</v>
      </c>
      <c r="N4572" s="7">
        <f t="shared" si="991"/>
        <v>0</v>
      </c>
      <c r="O4572" s="7">
        <f t="shared" si="992"/>
        <v>90</v>
      </c>
      <c r="P4572" s="25">
        <f t="shared" si="993"/>
        <v>28.033776276245138</v>
      </c>
      <c r="Q4572" s="34">
        <f t="shared" si="994"/>
        <v>37.919608377836205</v>
      </c>
      <c r="R4572" s="9">
        <f t="shared" si="995"/>
        <v>0</v>
      </c>
      <c r="S4572" s="9">
        <f t="shared" si="996"/>
        <v>0</v>
      </c>
      <c r="T4572" s="35">
        <f t="shared" si="997"/>
        <v>0</v>
      </c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</row>
    <row r="4573" spans="1:31" x14ac:dyDescent="0.25">
      <c r="A4573" s="17">
        <v>4540</v>
      </c>
      <c r="B4573" s="11">
        <v>44386</v>
      </c>
      <c r="C4573" s="12">
        <v>7</v>
      </c>
      <c r="D4573" s="10">
        <v>190</v>
      </c>
      <c r="E4573" s="10">
        <v>2</v>
      </c>
      <c r="F4573" s="18">
        <v>3</v>
      </c>
      <c r="G4573" s="26">
        <f t="shared" si="984"/>
        <v>30</v>
      </c>
      <c r="H4573" s="13">
        <f t="shared" si="985"/>
        <v>107.50684931506849</v>
      </c>
      <c r="I4573" s="13">
        <f t="shared" si="986"/>
        <v>-4.828480627664776</v>
      </c>
      <c r="J4573" s="13">
        <f t="shared" si="987"/>
        <v>-144.82848062766479</v>
      </c>
      <c r="K4573" s="13">
        <f t="shared" si="988"/>
        <v>0.58619198953892004</v>
      </c>
      <c r="L4573" s="27">
        <f t="shared" si="989"/>
        <v>-171.2071201569162</v>
      </c>
      <c r="M4573" s="32">
        <f t="shared" si="990"/>
        <v>22.393970401355737</v>
      </c>
      <c r="N4573" s="13">
        <f t="shared" si="991"/>
        <v>0</v>
      </c>
      <c r="O4573" s="13">
        <f t="shared" si="992"/>
        <v>90</v>
      </c>
      <c r="P4573" s="27">
        <f t="shared" si="993"/>
        <v>28.457586288576429</v>
      </c>
      <c r="Q4573" s="36">
        <f t="shared" si="994"/>
        <v>37.919608377836205</v>
      </c>
      <c r="R4573" s="14">
        <f t="shared" si="995"/>
        <v>0</v>
      </c>
      <c r="S4573" s="14">
        <f t="shared" si="996"/>
        <v>0</v>
      </c>
      <c r="T4573" s="37">
        <f t="shared" si="997"/>
        <v>0</v>
      </c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</row>
    <row r="4574" spans="1:31" x14ac:dyDescent="0.25">
      <c r="A4574" s="15">
        <v>4541</v>
      </c>
      <c r="B4574" s="4">
        <v>44386</v>
      </c>
      <c r="C4574" s="5">
        <v>7</v>
      </c>
      <c r="D4574" s="3">
        <v>190</v>
      </c>
      <c r="E4574" s="3">
        <v>2</v>
      </c>
      <c r="F4574" s="16">
        <v>4</v>
      </c>
      <c r="G4574" s="24">
        <f t="shared" si="984"/>
        <v>30</v>
      </c>
      <c r="H4574" s="7">
        <f t="shared" si="985"/>
        <v>107.50684931506849</v>
      </c>
      <c r="I4574" s="7">
        <f t="shared" si="986"/>
        <v>-4.828480627664776</v>
      </c>
      <c r="J4574" s="7">
        <f t="shared" si="987"/>
        <v>-144.82848062766479</v>
      </c>
      <c r="K4574" s="7">
        <f t="shared" si="988"/>
        <v>1.58619198953892</v>
      </c>
      <c r="L4574" s="25">
        <f t="shared" si="989"/>
        <v>-156.2071201569162</v>
      </c>
      <c r="M4574" s="31">
        <f t="shared" si="990"/>
        <v>22.393970401355737</v>
      </c>
      <c r="N4574" s="7">
        <f t="shared" si="991"/>
        <v>0</v>
      </c>
      <c r="O4574" s="7">
        <f t="shared" si="992"/>
        <v>90</v>
      </c>
      <c r="P4574" s="25">
        <f t="shared" si="993"/>
        <v>33.317035559324353</v>
      </c>
      <c r="Q4574" s="34">
        <f t="shared" si="994"/>
        <v>37.919608377836205</v>
      </c>
      <c r="R4574" s="9">
        <f t="shared" si="995"/>
        <v>0</v>
      </c>
      <c r="S4574" s="9">
        <f t="shared" si="996"/>
        <v>0</v>
      </c>
      <c r="T4574" s="35">
        <f t="shared" si="997"/>
        <v>0</v>
      </c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</row>
    <row r="4575" spans="1:31" x14ac:dyDescent="0.25">
      <c r="A4575" s="17">
        <v>4542</v>
      </c>
      <c r="B4575" s="11">
        <v>44386</v>
      </c>
      <c r="C4575" s="12">
        <v>7</v>
      </c>
      <c r="D4575" s="10">
        <v>190</v>
      </c>
      <c r="E4575" s="10">
        <v>2</v>
      </c>
      <c r="F4575" s="18">
        <v>5</v>
      </c>
      <c r="G4575" s="26">
        <f t="shared" si="984"/>
        <v>30</v>
      </c>
      <c r="H4575" s="13">
        <f t="shared" si="985"/>
        <v>107.50684931506849</v>
      </c>
      <c r="I4575" s="13">
        <f t="shared" si="986"/>
        <v>-4.828480627664776</v>
      </c>
      <c r="J4575" s="13">
        <f t="shared" si="987"/>
        <v>-144.82848062766479</v>
      </c>
      <c r="K4575" s="13">
        <f t="shared" si="988"/>
        <v>2.58619198953892</v>
      </c>
      <c r="L4575" s="27">
        <f t="shared" si="989"/>
        <v>-141.2071201569162</v>
      </c>
      <c r="M4575" s="32">
        <f t="shared" si="990"/>
        <v>22.393970401355737</v>
      </c>
      <c r="N4575" s="13">
        <f t="shared" si="991"/>
        <v>0</v>
      </c>
      <c r="O4575" s="13">
        <f t="shared" si="992"/>
        <v>90</v>
      </c>
      <c r="P4575" s="27">
        <f t="shared" si="993"/>
        <v>40.969484681019019</v>
      </c>
      <c r="Q4575" s="36">
        <f t="shared" si="994"/>
        <v>37.919608377836205</v>
      </c>
      <c r="R4575" s="14">
        <f t="shared" si="995"/>
        <v>0</v>
      </c>
      <c r="S4575" s="14">
        <f t="shared" si="996"/>
        <v>0</v>
      </c>
      <c r="T4575" s="37">
        <f t="shared" si="997"/>
        <v>0</v>
      </c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</row>
    <row r="4576" spans="1:31" x14ac:dyDescent="0.25">
      <c r="A4576" s="15">
        <v>4543</v>
      </c>
      <c r="B4576" s="4">
        <v>44386</v>
      </c>
      <c r="C4576" s="5">
        <v>7</v>
      </c>
      <c r="D4576" s="3">
        <v>190</v>
      </c>
      <c r="E4576" s="3">
        <v>2</v>
      </c>
      <c r="F4576" s="16">
        <v>6</v>
      </c>
      <c r="G4576" s="24">
        <f t="shared" si="984"/>
        <v>30</v>
      </c>
      <c r="H4576" s="7">
        <f t="shared" si="985"/>
        <v>107.50684931506849</v>
      </c>
      <c r="I4576" s="7">
        <f t="shared" si="986"/>
        <v>-4.828480627664776</v>
      </c>
      <c r="J4576" s="7">
        <f t="shared" si="987"/>
        <v>-144.82848062766479</v>
      </c>
      <c r="K4576" s="7">
        <f t="shared" si="988"/>
        <v>3.58619198953892</v>
      </c>
      <c r="L4576" s="25">
        <f t="shared" si="989"/>
        <v>-126.2071201569162</v>
      </c>
      <c r="M4576" s="31">
        <f t="shared" si="990"/>
        <v>22.393970401355737</v>
      </c>
      <c r="N4576" s="7">
        <f t="shared" si="991"/>
        <v>0</v>
      </c>
      <c r="O4576" s="7">
        <f t="shared" si="992"/>
        <v>90</v>
      </c>
      <c r="P4576" s="25">
        <f t="shared" si="993"/>
        <v>49.991126438617421</v>
      </c>
      <c r="Q4576" s="34">
        <f t="shared" si="994"/>
        <v>37.919608377836205</v>
      </c>
      <c r="R4576" s="9">
        <f t="shared" si="995"/>
        <v>0</v>
      </c>
      <c r="S4576" s="9">
        <f t="shared" si="996"/>
        <v>0</v>
      </c>
      <c r="T4576" s="35">
        <f t="shared" si="997"/>
        <v>0</v>
      </c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</row>
    <row r="4577" spans="1:31" x14ac:dyDescent="0.25">
      <c r="A4577" s="17">
        <v>4544</v>
      </c>
      <c r="B4577" s="11">
        <v>44386</v>
      </c>
      <c r="C4577" s="12">
        <v>7</v>
      </c>
      <c r="D4577" s="10">
        <v>190</v>
      </c>
      <c r="E4577" s="10">
        <v>2</v>
      </c>
      <c r="F4577" s="18">
        <v>7</v>
      </c>
      <c r="G4577" s="26">
        <f t="shared" si="984"/>
        <v>30</v>
      </c>
      <c r="H4577" s="13">
        <f t="shared" si="985"/>
        <v>107.50684931506849</v>
      </c>
      <c r="I4577" s="13">
        <f t="shared" si="986"/>
        <v>-4.828480627664776</v>
      </c>
      <c r="J4577" s="13">
        <f t="shared" si="987"/>
        <v>-144.82848062766479</v>
      </c>
      <c r="K4577" s="13">
        <f t="shared" si="988"/>
        <v>4.5861919895389196</v>
      </c>
      <c r="L4577" s="27">
        <f t="shared" si="989"/>
        <v>-111.2071201569162</v>
      </c>
      <c r="M4577" s="32">
        <f t="shared" si="990"/>
        <v>22.393970401355737</v>
      </c>
      <c r="N4577" s="13">
        <f t="shared" si="991"/>
        <v>0</v>
      </c>
      <c r="O4577" s="13">
        <f t="shared" si="992"/>
        <v>90</v>
      </c>
      <c r="P4577" s="27">
        <f t="shared" si="993"/>
        <v>59.547147758591997</v>
      </c>
      <c r="Q4577" s="36">
        <f t="shared" si="994"/>
        <v>37.919608377836205</v>
      </c>
      <c r="R4577" s="14">
        <f t="shared" si="995"/>
        <v>0</v>
      </c>
      <c r="S4577" s="14">
        <f t="shared" si="996"/>
        <v>0</v>
      </c>
      <c r="T4577" s="37">
        <f t="shared" si="997"/>
        <v>0</v>
      </c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</row>
    <row r="4578" spans="1:31" x14ac:dyDescent="0.25">
      <c r="A4578" s="15">
        <v>4545</v>
      </c>
      <c r="B4578" s="4">
        <v>44386</v>
      </c>
      <c r="C4578" s="5">
        <v>7</v>
      </c>
      <c r="D4578" s="3">
        <v>190</v>
      </c>
      <c r="E4578" s="3">
        <v>2</v>
      </c>
      <c r="F4578" s="16">
        <v>8</v>
      </c>
      <c r="G4578" s="24">
        <f t="shared" si="984"/>
        <v>30</v>
      </c>
      <c r="H4578" s="7">
        <f t="shared" si="985"/>
        <v>107.50684931506849</v>
      </c>
      <c r="I4578" s="7">
        <f t="shared" si="986"/>
        <v>-4.828480627664776</v>
      </c>
      <c r="J4578" s="7">
        <f t="shared" si="987"/>
        <v>-144.82848062766479</v>
      </c>
      <c r="K4578" s="7">
        <f t="shared" si="988"/>
        <v>5.5861919895389196</v>
      </c>
      <c r="L4578" s="25">
        <f t="shared" si="989"/>
        <v>-96.207120156916204</v>
      </c>
      <c r="M4578" s="31">
        <f t="shared" si="990"/>
        <v>22.393970401355737</v>
      </c>
      <c r="N4578" s="7">
        <f t="shared" si="991"/>
        <v>9.6892321804599018</v>
      </c>
      <c r="O4578" s="7">
        <f t="shared" si="992"/>
        <v>80.310767819540104</v>
      </c>
      <c r="P4578" s="25">
        <f t="shared" si="993"/>
        <v>68.822749940904927</v>
      </c>
      <c r="Q4578" s="34">
        <f t="shared" si="994"/>
        <v>5.7521504071814578</v>
      </c>
      <c r="R4578" s="9">
        <f t="shared" si="995"/>
        <v>534.63199481134075</v>
      </c>
      <c r="S4578" s="9">
        <f t="shared" si="996"/>
        <v>0</v>
      </c>
      <c r="T4578" s="35">
        <f t="shared" si="997"/>
        <v>0</v>
      </c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</row>
    <row r="4579" spans="1:31" x14ac:dyDescent="0.25">
      <c r="A4579" s="17">
        <v>4546</v>
      </c>
      <c r="B4579" s="11">
        <v>44386</v>
      </c>
      <c r="C4579" s="12">
        <v>7</v>
      </c>
      <c r="D4579" s="10">
        <v>190</v>
      </c>
      <c r="E4579" s="10">
        <v>2</v>
      </c>
      <c r="F4579" s="18">
        <v>9</v>
      </c>
      <c r="G4579" s="26">
        <f t="shared" ref="G4579:G4642" si="998">15*E4579</f>
        <v>30</v>
      </c>
      <c r="H4579" s="13">
        <f t="shared" ref="H4579:H4642" si="999">360/365*(D4579-81)</f>
        <v>107.50684931506849</v>
      </c>
      <c r="I4579" s="13">
        <f t="shared" ref="I4579:I4642" si="1000">9.87*SIN(2*RADIANS(H4579))-7.53*COS(RADIANS(H4579))-1.5*SIN(RADIANS(H4579))</f>
        <v>-4.828480627664776</v>
      </c>
      <c r="J4579" s="13">
        <f t="shared" ref="J4579:J4642" si="1001">4*($D$2-G4579)+I4579</f>
        <v>-144.82848062766479</v>
      </c>
      <c r="K4579" s="13">
        <f t="shared" ref="K4579:K4642" si="1002">F4579+J4579/60</f>
        <v>6.5861919895389196</v>
      </c>
      <c r="L4579" s="27">
        <f t="shared" ref="L4579:L4642" si="1003">15*(K4579-12)</f>
        <v>-81.207120156916204</v>
      </c>
      <c r="M4579" s="32">
        <f t="shared" ref="M4579:M4642" si="1004">-23.45*COS(RADIANS(360/365*(D4579+10)))</f>
        <v>22.393970401355737</v>
      </c>
      <c r="N4579" s="13">
        <f t="shared" ref="N4579:N4642" si="1005">MAX(DEGREES(ASIN(SIN(RADIANS(M4579))*SIN(RADIANS($C$2))+COS(RADIANS(M4579))*COS(RADIANS($C$2))*COS(RADIANS(L4579)))),0)</f>
        <v>20.680330842535074</v>
      </c>
      <c r="O4579" s="13">
        <f t="shared" ref="O4579:O4642" si="1006">90-N4579</f>
        <v>69.319669157464929</v>
      </c>
      <c r="P4579" s="27">
        <f t="shared" ref="P4579:P4642" si="1007">DEGREES(ACOS((SIN(RADIANS(M4579))*COS(RADIANS(C$2))-COS(RADIANS(M4579))*SIN(RADIANS(C$2))*COS(RADIANS(L4579)))/COS(RADIANS(N4579))))*IF(L4579&gt;0,-1,1)+IF(L4579&gt;0,360,0)</f>
        <v>77.594044566450648</v>
      </c>
      <c r="Q4579" s="36">
        <f t="shared" ref="Q4579:Q4642" si="1008">1/(COS(RADIANS(O4579))+0.50572*(96.07995-O4579)^(-1.6364))</f>
        <v>2.8130427084823939</v>
      </c>
      <c r="R4579" s="14">
        <f t="shared" ref="R4579:R4642" si="1009">1488.3*((1-0.14*E$2)*0.7^(Q4579^0.678)+0.14*E$2)*IF(N4579=0,0,1)</f>
        <v>778.48290984411199</v>
      </c>
      <c r="S4579" s="14">
        <f t="shared" ref="S4579:S4642" si="1010">MAX(R4579*(COS(RADIANS(N4579))*SIN(RADIANS(F$2))*COS(RADIANS(G$2-P4579))+SIN(RADIANS(N4579))*COS(RADIANS(F$2))),0)</f>
        <v>159.85610915315078</v>
      </c>
      <c r="T4579" s="37">
        <f t="shared" ref="T4579:T4642" si="1011">S4579/SUMIF(D$34:D$8793,D4579,S$34:S$8793)</f>
        <v>2.04975311724068E-2</v>
      </c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</row>
    <row r="4580" spans="1:31" x14ac:dyDescent="0.25">
      <c r="A4580" s="15">
        <v>4547</v>
      </c>
      <c r="B4580" s="4">
        <v>44386</v>
      </c>
      <c r="C4580" s="5">
        <v>7</v>
      </c>
      <c r="D4580" s="3">
        <v>190</v>
      </c>
      <c r="E4580" s="3">
        <v>2</v>
      </c>
      <c r="F4580" s="16">
        <v>10</v>
      </c>
      <c r="G4580" s="24">
        <f t="shared" si="998"/>
        <v>30</v>
      </c>
      <c r="H4580" s="7">
        <f t="shared" si="999"/>
        <v>107.50684931506849</v>
      </c>
      <c r="I4580" s="7">
        <f t="shared" si="1000"/>
        <v>-4.828480627664776</v>
      </c>
      <c r="J4580" s="7">
        <f t="shared" si="1001"/>
        <v>-144.82848062766479</v>
      </c>
      <c r="K4580" s="7">
        <f t="shared" si="1002"/>
        <v>7.5861919895389196</v>
      </c>
      <c r="L4580" s="25">
        <f t="shared" si="1003"/>
        <v>-66.207120156916204</v>
      </c>
      <c r="M4580" s="31">
        <f t="shared" si="1004"/>
        <v>22.393970401355737</v>
      </c>
      <c r="N4580" s="7">
        <f t="shared" si="1005"/>
        <v>32.047687103862344</v>
      </c>
      <c r="O4580" s="7">
        <f t="shared" si="1006"/>
        <v>57.952312896137656</v>
      </c>
      <c r="P4580" s="25">
        <f t="shared" si="1007"/>
        <v>86.477467173819491</v>
      </c>
      <c r="Q4580" s="34">
        <f t="shared" si="1008"/>
        <v>1.8799388691560699</v>
      </c>
      <c r="R4580" s="9">
        <f t="shared" si="1009"/>
        <v>904.99139230263654</v>
      </c>
      <c r="S4580" s="9">
        <f t="shared" si="1010"/>
        <v>392.30989187790169</v>
      </c>
      <c r="T4580" s="35">
        <f t="shared" si="1011"/>
        <v>5.0303890671496022E-2</v>
      </c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</row>
    <row r="4581" spans="1:31" x14ac:dyDescent="0.25">
      <c r="A4581" s="17">
        <v>4548</v>
      </c>
      <c r="B4581" s="11">
        <v>44386</v>
      </c>
      <c r="C4581" s="12">
        <v>7</v>
      </c>
      <c r="D4581" s="10">
        <v>190</v>
      </c>
      <c r="E4581" s="10">
        <v>2</v>
      </c>
      <c r="F4581" s="18">
        <v>11</v>
      </c>
      <c r="G4581" s="26">
        <f t="shared" si="998"/>
        <v>30</v>
      </c>
      <c r="H4581" s="13">
        <f t="shared" si="999"/>
        <v>107.50684931506849</v>
      </c>
      <c r="I4581" s="13">
        <f t="shared" si="1000"/>
        <v>-4.828480627664776</v>
      </c>
      <c r="J4581" s="13">
        <f t="shared" si="1001"/>
        <v>-144.82848062766479</v>
      </c>
      <c r="K4581" s="13">
        <f t="shared" si="1002"/>
        <v>8.5861919895389196</v>
      </c>
      <c r="L4581" s="27">
        <f t="shared" si="1003"/>
        <v>-51.207120156916204</v>
      </c>
      <c r="M4581" s="32">
        <f t="shared" si="1004"/>
        <v>22.393970401355737</v>
      </c>
      <c r="N4581" s="13">
        <f t="shared" si="1005"/>
        <v>43.521238078085318</v>
      </c>
      <c r="O4581" s="13">
        <f t="shared" si="1006"/>
        <v>46.478761921914682</v>
      </c>
      <c r="P4581" s="27">
        <f t="shared" si="1007"/>
        <v>96.373790074823319</v>
      </c>
      <c r="Q4581" s="36">
        <f t="shared" si="1008"/>
        <v>1.4503823139733754</v>
      </c>
      <c r="R4581" s="14">
        <f t="shared" si="1009"/>
        <v>978.87769288414984</v>
      </c>
      <c r="S4581" s="14">
        <f t="shared" si="1010"/>
        <v>623.16789901129641</v>
      </c>
      <c r="T4581" s="37">
        <f t="shared" si="1011"/>
        <v>7.9905632029300122E-2</v>
      </c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</row>
    <row r="4582" spans="1:31" x14ac:dyDescent="0.25">
      <c r="A4582" s="15">
        <v>4549</v>
      </c>
      <c r="B4582" s="4">
        <v>44386</v>
      </c>
      <c r="C4582" s="5">
        <v>7</v>
      </c>
      <c r="D4582" s="3">
        <v>190</v>
      </c>
      <c r="E4582" s="3">
        <v>2</v>
      </c>
      <c r="F4582" s="16">
        <v>12</v>
      </c>
      <c r="G4582" s="24">
        <f t="shared" si="998"/>
        <v>30</v>
      </c>
      <c r="H4582" s="7">
        <f t="shared" si="999"/>
        <v>107.50684931506849</v>
      </c>
      <c r="I4582" s="7">
        <f t="shared" si="1000"/>
        <v>-4.828480627664776</v>
      </c>
      <c r="J4582" s="7">
        <f t="shared" si="1001"/>
        <v>-144.82848062766479</v>
      </c>
      <c r="K4582" s="7">
        <f t="shared" si="1002"/>
        <v>9.5861919895389196</v>
      </c>
      <c r="L4582" s="25">
        <f t="shared" si="1003"/>
        <v>-36.207120156916204</v>
      </c>
      <c r="M4582" s="31">
        <f t="shared" si="1004"/>
        <v>22.393970401355737</v>
      </c>
      <c r="N4582" s="7">
        <f t="shared" si="1005"/>
        <v>54.724226040575786</v>
      </c>
      <c r="O4582" s="7">
        <f t="shared" si="1006"/>
        <v>35.275773959424214</v>
      </c>
      <c r="P4582" s="25">
        <f t="shared" si="1007"/>
        <v>108.9665312967109</v>
      </c>
      <c r="Q4582" s="34">
        <f t="shared" si="1008"/>
        <v>1.2240037824833196</v>
      </c>
      <c r="R4582" s="9">
        <f t="shared" si="1009"/>
        <v>1023.6137923578447</v>
      </c>
      <c r="S4582" s="9">
        <f t="shared" si="1010"/>
        <v>819.76904701826641</v>
      </c>
      <c r="T4582" s="35">
        <f t="shared" si="1011"/>
        <v>0.10511479157379415</v>
      </c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</row>
    <row r="4583" spans="1:31" x14ac:dyDescent="0.25">
      <c r="A4583" s="17">
        <v>4550</v>
      </c>
      <c r="B4583" s="11">
        <v>44386</v>
      </c>
      <c r="C4583" s="12">
        <v>7</v>
      </c>
      <c r="D4583" s="10">
        <v>190</v>
      </c>
      <c r="E4583" s="10">
        <v>2</v>
      </c>
      <c r="F4583" s="18">
        <v>13</v>
      </c>
      <c r="G4583" s="26">
        <f t="shared" si="998"/>
        <v>30</v>
      </c>
      <c r="H4583" s="13">
        <f t="shared" si="999"/>
        <v>107.50684931506849</v>
      </c>
      <c r="I4583" s="13">
        <f t="shared" si="1000"/>
        <v>-4.828480627664776</v>
      </c>
      <c r="J4583" s="13">
        <f t="shared" si="1001"/>
        <v>-144.82848062766479</v>
      </c>
      <c r="K4583" s="13">
        <f t="shared" si="1002"/>
        <v>10.58619198953892</v>
      </c>
      <c r="L4583" s="27">
        <f t="shared" si="1003"/>
        <v>-21.207120156916204</v>
      </c>
      <c r="M4583" s="32">
        <f t="shared" si="1004"/>
        <v>22.393970401355737</v>
      </c>
      <c r="N4583" s="13">
        <f t="shared" si="1005"/>
        <v>64.849385357639804</v>
      </c>
      <c r="O4583" s="13">
        <f t="shared" si="1006"/>
        <v>25.150614642360196</v>
      </c>
      <c r="P4583" s="27">
        <f t="shared" si="1007"/>
        <v>128.09707128887433</v>
      </c>
      <c r="Q4583" s="36">
        <f t="shared" si="1008"/>
        <v>1.1041584696213402</v>
      </c>
      <c r="R4583" s="14">
        <f t="shared" si="1009"/>
        <v>1049.3465415670428</v>
      </c>
      <c r="S4583" s="14">
        <f t="shared" si="1010"/>
        <v>960.18575608118965</v>
      </c>
      <c r="T4583" s="37">
        <f t="shared" si="1011"/>
        <v>0.12311970791006366</v>
      </c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</row>
    <row r="4584" spans="1:31" x14ac:dyDescent="0.25">
      <c r="A4584" s="15">
        <v>4551</v>
      </c>
      <c r="B4584" s="4">
        <v>44386</v>
      </c>
      <c r="C4584" s="5">
        <v>7</v>
      </c>
      <c r="D4584" s="3">
        <v>190</v>
      </c>
      <c r="E4584" s="3">
        <v>2</v>
      </c>
      <c r="F4584" s="16">
        <v>14</v>
      </c>
      <c r="G4584" s="24">
        <f t="shared" si="998"/>
        <v>30</v>
      </c>
      <c r="H4584" s="7">
        <f t="shared" si="999"/>
        <v>107.50684931506849</v>
      </c>
      <c r="I4584" s="7">
        <f t="shared" si="1000"/>
        <v>-4.828480627664776</v>
      </c>
      <c r="J4584" s="7">
        <f t="shared" si="1001"/>
        <v>-144.82848062766479</v>
      </c>
      <c r="K4584" s="7">
        <f t="shared" si="1002"/>
        <v>11.58619198953892</v>
      </c>
      <c r="L4584" s="25">
        <f t="shared" si="1003"/>
        <v>-6.207120156916206</v>
      </c>
      <c r="M4584" s="31">
        <f t="shared" si="1004"/>
        <v>22.393970401355737</v>
      </c>
      <c r="N4584" s="7">
        <f t="shared" si="1005"/>
        <v>71.623720705799627</v>
      </c>
      <c r="O4584" s="7">
        <f t="shared" si="1006"/>
        <v>18.376279294200373</v>
      </c>
      <c r="P4584" s="25">
        <f t="shared" si="1007"/>
        <v>161.51213446449117</v>
      </c>
      <c r="Q4584" s="34">
        <f t="shared" si="1008"/>
        <v>1.0532808898133861</v>
      </c>
      <c r="R4584" s="9">
        <f t="shared" si="1009"/>
        <v>1060.7639404340807</v>
      </c>
      <c r="S4584" s="9">
        <f t="shared" si="1010"/>
        <v>1030.3803352487535</v>
      </c>
      <c r="T4584" s="35">
        <f t="shared" si="1011"/>
        <v>0.13212039973375025</v>
      </c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</row>
    <row r="4585" spans="1:31" x14ac:dyDescent="0.25">
      <c r="A4585" s="17">
        <v>4552</v>
      </c>
      <c r="B4585" s="11">
        <v>44386</v>
      </c>
      <c r="C4585" s="12">
        <v>7</v>
      </c>
      <c r="D4585" s="10">
        <v>190</v>
      </c>
      <c r="E4585" s="10">
        <v>2</v>
      </c>
      <c r="F4585" s="18">
        <v>15</v>
      </c>
      <c r="G4585" s="26">
        <f t="shared" si="998"/>
        <v>30</v>
      </c>
      <c r="H4585" s="13">
        <f t="shared" si="999"/>
        <v>107.50684931506849</v>
      </c>
      <c r="I4585" s="13">
        <f t="shared" si="1000"/>
        <v>-4.828480627664776</v>
      </c>
      <c r="J4585" s="13">
        <f t="shared" si="1001"/>
        <v>-144.82848062766479</v>
      </c>
      <c r="K4585" s="13">
        <f t="shared" si="1002"/>
        <v>12.58619198953892</v>
      </c>
      <c r="L4585" s="27">
        <f t="shared" si="1003"/>
        <v>8.792879843083794</v>
      </c>
      <c r="M4585" s="32">
        <f t="shared" si="1004"/>
        <v>22.393970401355737</v>
      </c>
      <c r="N4585" s="13">
        <f t="shared" si="1005"/>
        <v>70.880023800244686</v>
      </c>
      <c r="O4585" s="13">
        <f t="shared" si="1006"/>
        <v>19.119976199755314</v>
      </c>
      <c r="P4585" s="27">
        <f t="shared" si="1007"/>
        <v>205.56247362137344</v>
      </c>
      <c r="Q4585" s="36">
        <f t="shared" si="1008"/>
        <v>1.0579223203603674</v>
      </c>
      <c r="R4585" s="14">
        <f t="shared" si="1009"/>
        <v>1059.709382555347</v>
      </c>
      <c r="S4585" s="14">
        <f t="shared" si="1010"/>
        <v>1023.6725343955126</v>
      </c>
      <c r="T4585" s="37">
        <f t="shared" si="1011"/>
        <v>0.13126029274243173</v>
      </c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</row>
    <row r="4586" spans="1:31" x14ac:dyDescent="0.25">
      <c r="A4586" s="15">
        <v>4553</v>
      </c>
      <c r="B4586" s="4">
        <v>44386</v>
      </c>
      <c r="C4586" s="5">
        <v>7</v>
      </c>
      <c r="D4586" s="3">
        <v>190</v>
      </c>
      <c r="E4586" s="3">
        <v>2</v>
      </c>
      <c r="F4586" s="16">
        <v>16</v>
      </c>
      <c r="G4586" s="24">
        <f t="shared" si="998"/>
        <v>30</v>
      </c>
      <c r="H4586" s="7">
        <f t="shared" si="999"/>
        <v>107.50684931506849</v>
      </c>
      <c r="I4586" s="7">
        <f t="shared" si="1000"/>
        <v>-4.828480627664776</v>
      </c>
      <c r="J4586" s="7">
        <f t="shared" si="1001"/>
        <v>-144.82848062766479</v>
      </c>
      <c r="K4586" s="7">
        <f t="shared" si="1002"/>
        <v>13.58619198953892</v>
      </c>
      <c r="L4586" s="25">
        <f t="shared" si="1003"/>
        <v>23.792879843083796</v>
      </c>
      <c r="M4586" s="31">
        <f t="shared" si="1004"/>
        <v>22.393970401355737</v>
      </c>
      <c r="N4586" s="7">
        <f t="shared" si="1005"/>
        <v>63.247906157272816</v>
      </c>
      <c r="O4586" s="7">
        <f t="shared" si="1006"/>
        <v>26.752093842727184</v>
      </c>
      <c r="P4586" s="25">
        <f t="shared" si="1007"/>
        <v>235.96170513387045</v>
      </c>
      <c r="Q4586" s="34">
        <f t="shared" si="1008"/>
        <v>1.119251915936784</v>
      </c>
      <c r="R4586" s="9">
        <f t="shared" si="1009"/>
        <v>1046.018217872185</v>
      </c>
      <c r="S4586" s="9">
        <f t="shared" si="1010"/>
        <v>940.69248621371207</v>
      </c>
      <c r="T4586" s="35">
        <f t="shared" si="1011"/>
        <v>0.12062018562794709</v>
      </c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</row>
    <row r="4587" spans="1:31" x14ac:dyDescent="0.25">
      <c r="A4587" s="17">
        <v>4554</v>
      </c>
      <c r="B4587" s="11">
        <v>44386</v>
      </c>
      <c r="C4587" s="12">
        <v>7</v>
      </c>
      <c r="D4587" s="10">
        <v>190</v>
      </c>
      <c r="E4587" s="10">
        <v>2</v>
      </c>
      <c r="F4587" s="18">
        <v>17</v>
      </c>
      <c r="G4587" s="26">
        <f t="shared" si="998"/>
        <v>30</v>
      </c>
      <c r="H4587" s="13">
        <f t="shared" si="999"/>
        <v>107.50684931506849</v>
      </c>
      <c r="I4587" s="13">
        <f t="shared" si="1000"/>
        <v>-4.828480627664776</v>
      </c>
      <c r="J4587" s="13">
        <f t="shared" si="1001"/>
        <v>-144.82848062766479</v>
      </c>
      <c r="K4587" s="13">
        <f t="shared" si="1002"/>
        <v>14.58619198953892</v>
      </c>
      <c r="L4587" s="27">
        <f t="shared" si="1003"/>
        <v>38.792879843083796</v>
      </c>
      <c r="M4587" s="32">
        <f t="shared" si="1004"/>
        <v>22.393970401355737</v>
      </c>
      <c r="N4587" s="13">
        <f t="shared" si="1005"/>
        <v>52.837437037859011</v>
      </c>
      <c r="O4587" s="13">
        <f t="shared" si="1006"/>
        <v>37.162562962140989</v>
      </c>
      <c r="P4587" s="27">
        <f t="shared" si="1007"/>
        <v>253.51912132432267</v>
      </c>
      <c r="Q4587" s="36">
        <f t="shared" si="1008"/>
        <v>1.2538145333398243</v>
      </c>
      <c r="R4587" s="14">
        <f t="shared" si="1009"/>
        <v>1017.4481165240196</v>
      </c>
      <c r="S4587" s="14">
        <f t="shared" si="1010"/>
        <v>789.38126935295156</v>
      </c>
      <c r="T4587" s="37">
        <f t="shared" si="1011"/>
        <v>0.10121832228491505</v>
      </c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</row>
    <row r="4588" spans="1:31" x14ac:dyDescent="0.25">
      <c r="A4588" s="15">
        <v>4555</v>
      </c>
      <c r="B4588" s="4">
        <v>44386</v>
      </c>
      <c r="C4588" s="5">
        <v>7</v>
      </c>
      <c r="D4588" s="3">
        <v>190</v>
      </c>
      <c r="E4588" s="3">
        <v>2</v>
      </c>
      <c r="F4588" s="16">
        <v>18</v>
      </c>
      <c r="G4588" s="24">
        <f t="shared" si="998"/>
        <v>30</v>
      </c>
      <c r="H4588" s="7">
        <f t="shared" si="999"/>
        <v>107.50684931506849</v>
      </c>
      <c r="I4588" s="7">
        <f t="shared" si="1000"/>
        <v>-4.828480627664776</v>
      </c>
      <c r="J4588" s="7">
        <f t="shared" si="1001"/>
        <v>-144.82848062766479</v>
      </c>
      <c r="K4588" s="7">
        <f t="shared" si="1002"/>
        <v>15.58619198953892</v>
      </c>
      <c r="L4588" s="25">
        <f t="shared" si="1003"/>
        <v>53.792879843083796</v>
      </c>
      <c r="M4588" s="31">
        <f t="shared" si="1004"/>
        <v>22.393970401355737</v>
      </c>
      <c r="N4588" s="7">
        <f t="shared" si="1005"/>
        <v>41.549471230313898</v>
      </c>
      <c r="O4588" s="7">
        <f t="shared" si="1006"/>
        <v>48.450528769686102</v>
      </c>
      <c r="P4588" s="25">
        <f t="shared" si="1007"/>
        <v>265.46128263795367</v>
      </c>
      <c r="Q4588" s="34">
        <f t="shared" si="1008"/>
        <v>1.5056277620718723</v>
      </c>
      <c r="R4588" s="9">
        <f t="shared" si="1009"/>
        <v>968.63354715473167</v>
      </c>
      <c r="S4588" s="9">
        <f t="shared" si="1010"/>
        <v>585.07057622241916</v>
      </c>
      <c r="T4588" s="35">
        <f t="shared" si="1011"/>
        <v>7.5020607205493667E-2</v>
      </c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</row>
    <row r="4589" spans="1:31" x14ac:dyDescent="0.25">
      <c r="A4589" s="17">
        <v>4556</v>
      </c>
      <c r="B4589" s="11">
        <v>44386</v>
      </c>
      <c r="C4589" s="12">
        <v>7</v>
      </c>
      <c r="D4589" s="10">
        <v>190</v>
      </c>
      <c r="E4589" s="10">
        <v>2</v>
      </c>
      <c r="F4589" s="18">
        <v>19</v>
      </c>
      <c r="G4589" s="26">
        <f t="shared" si="998"/>
        <v>30</v>
      </c>
      <c r="H4589" s="13">
        <f t="shared" si="999"/>
        <v>107.50684931506849</v>
      </c>
      <c r="I4589" s="13">
        <f t="shared" si="1000"/>
        <v>-4.828480627664776</v>
      </c>
      <c r="J4589" s="13">
        <f t="shared" si="1001"/>
        <v>-144.82848062766479</v>
      </c>
      <c r="K4589" s="13">
        <f t="shared" si="1002"/>
        <v>16.586191989538921</v>
      </c>
      <c r="L4589" s="27">
        <f t="shared" si="1003"/>
        <v>68.792879843083824</v>
      </c>
      <c r="M4589" s="32">
        <f t="shared" si="1004"/>
        <v>22.393970401355737</v>
      </c>
      <c r="N4589" s="13">
        <f t="shared" si="1005"/>
        <v>30.072546466957718</v>
      </c>
      <c r="O4589" s="13">
        <f t="shared" si="1006"/>
        <v>59.927453533042282</v>
      </c>
      <c r="P4589" s="27">
        <f t="shared" si="1007"/>
        <v>275.09515220922378</v>
      </c>
      <c r="Q4589" s="36">
        <f t="shared" si="1008"/>
        <v>1.989961390059414</v>
      </c>
      <c r="R4589" s="14">
        <f t="shared" si="1009"/>
        <v>887.94754180719815</v>
      </c>
      <c r="S4589" s="14">
        <f t="shared" si="1010"/>
        <v>351.21367495775661</v>
      </c>
      <c r="T4589" s="37">
        <f t="shared" si="1011"/>
        <v>4.5034332993336666E-2</v>
      </c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</row>
    <row r="4590" spans="1:31" x14ac:dyDescent="0.25">
      <c r="A4590" s="15">
        <v>4557</v>
      </c>
      <c r="B4590" s="4">
        <v>44386</v>
      </c>
      <c r="C4590" s="5">
        <v>7</v>
      </c>
      <c r="D4590" s="3">
        <v>190</v>
      </c>
      <c r="E4590" s="3">
        <v>2</v>
      </c>
      <c r="F4590" s="16">
        <v>20</v>
      </c>
      <c r="G4590" s="24">
        <f t="shared" si="998"/>
        <v>30</v>
      </c>
      <c r="H4590" s="7">
        <f t="shared" si="999"/>
        <v>107.50684931506849</v>
      </c>
      <c r="I4590" s="7">
        <f t="shared" si="1000"/>
        <v>-4.828480627664776</v>
      </c>
      <c r="J4590" s="7">
        <f t="shared" si="1001"/>
        <v>-144.82848062766479</v>
      </c>
      <c r="K4590" s="7">
        <f t="shared" si="1002"/>
        <v>17.586191989538921</v>
      </c>
      <c r="L4590" s="25">
        <f t="shared" si="1003"/>
        <v>83.792879843083824</v>
      </c>
      <c r="M4590" s="31">
        <f t="shared" si="1004"/>
        <v>22.393970401355737</v>
      </c>
      <c r="N4590" s="7">
        <f t="shared" si="1005"/>
        <v>18.751570404808287</v>
      </c>
      <c r="O4590" s="7">
        <f t="shared" si="1006"/>
        <v>71.248429595191709</v>
      </c>
      <c r="P4590" s="25">
        <f t="shared" si="1007"/>
        <v>283.9066362866767</v>
      </c>
      <c r="Q4590" s="34">
        <f t="shared" si="1008"/>
        <v>3.0854434576923437</v>
      </c>
      <c r="R4590" s="9">
        <f t="shared" si="1009"/>
        <v>747.84042676602712</v>
      </c>
      <c r="S4590" s="9">
        <f t="shared" si="1010"/>
        <v>123.09861760531709</v>
      </c>
      <c r="T4590" s="35">
        <f t="shared" si="1011"/>
        <v>1.5784306055064763E-2</v>
      </c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</row>
    <row r="4591" spans="1:31" x14ac:dyDescent="0.25">
      <c r="A4591" s="17">
        <v>4558</v>
      </c>
      <c r="B4591" s="11">
        <v>44386</v>
      </c>
      <c r="C4591" s="12">
        <v>7</v>
      </c>
      <c r="D4591" s="10">
        <v>190</v>
      </c>
      <c r="E4591" s="10">
        <v>2</v>
      </c>
      <c r="F4591" s="18">
        <v>21</v>
      </c>
      <c r="G4591" s="26">
        <f t="shared" si="998"/>
        <v>30</v>
      </c>
      <c r="H4591" s="13">
        <f t="shared" si="999"/>
        <v>107.50684931506849</v>
      </c>
      <c r="I4591" s="13">
        <f t="shared" si="1000"/>
        <v>-4.828480627664776</v>
      </c>
      <c r="J4591" s="13">
        <f t="shared" si="1001"/>
        <v>-144.82848062766479</v>
      </c>
      <c r="K4591" s="13">
        <f t="shared" si="1002"/>
        <v>18.586191989538921</v>
      </c>
      <c r="L4591" s="27">
        <f t="shared" si="1003"/>
        <v>98.792879843083824</v>
      </c>
      <c r="M4591" s="32">
        <f t="shared" si="1004"/>
        <v>22.393970401355737</v>
      </c>
      <c r="N4591" s="13">
        <f t="shared" si="1005"/>
        <v>7.8520673972869259</v>
      </c>
      <c r="O4591" s="13">
        <f t="shared" si="1006"/>
        <v>82.14793260271307</v>
      </c>
      <c r="P4591" s="27">
        <f t="shared" si="1007"/>
        <v>292.72526152529053</v>
      </c>
      <c r="Q4591" s="36">
        <f t="shared" si="1008"/>
        <v>6.9732343106968813</v>
      </c>
      <c r="R4591" s="14">
        <f t="shared" si="1009"/>
        <v>469.94703324289748</v>
      </c>
      <c r="S4591" s="14">
        <f t="shared" si="1010"/>
        <v>0</v>
      </c>
      <c r="T4591" s="37">
        <f t="shared" si="1011"/>
        <v>0</v>
      </c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</row>
    <row r="4592" spans="1:31" x14ac:dyDescent="0.25">
      <c r="A4592" s="15">
        <v>4559</v>
      </c>
      <c r="B4592" s="4">
        <v>44386</v>
      </c>
      <c r="C4592" s="5">
        <v>7</v>
      </c>
      <c r="D4592" s="3">
        <v>190</v>
      </c>
      <c r="E4592" s="3">
        <v>2</v>
      </c>
      <c r="F4592" s="16">
        <v>22</v>
      </c>
      <c r="G4592" s="24">
        <f t="shared" si="998"/>
        <v>30</v>
      </c>
      <c r="H4592" s="7">
        <f t="shared" si="999"/>
        <v>107.50684931506849</v>
      </c>
      <c r="I4592" s="7">
        <f t="shared" si="1000"/>
        <v>-4.828480627664776</v>
      </c>
      <c r="J4592" s="7">
        <f t="shared" si="1001"/>
        <v>-144.82848062766479</v>
      </c>
      <c r="K4592" s="7">
        <f t="shared" si="1002"/>
        <v>19.586191989538921</v>
      </c>
      <c r="L4592" s="25">
        <f t="shared" si="1003"/>
        <v>113.79287984308382</v>
      </c>
      <c r="M4592" s="31">
        <f t="shared" si="1004"/>
        <v>22.393970401355737</v>
      </c>
      <c r="N4592" s="7">
        <f t="shared" si="1005"/>
        <v>0</v>
      </c>
      <c r="O4592" s="7">
        <f t="shared" si="1006"/>
        <v>90</v>
      </c>
      <c r="P4592" s="25">
        <f t="shared" si="1007"/>
        <v>302.1140809180431</v>
      </c>
      <c r="Q4592" s="34">
        <f t="shared" si="1008"/>
        <v>37.919608377836205</v>
      </c>
      <c r="R4592" s="9">
        <f t="shared" si="1009"/>
        <v>0</v>
      </c>
      <c r="S4592" s="9">
        <f t="shared" si="1010"/>
        <v>0</v>
      </c>
      <c r="T4592" s="35">
        <f t="shared" si="1011"/>
        <v>0</v>
      </c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</row>
    <row r="4593" spans="1:31" x14ac:dyDescent="0.25">
      <c r="A4593" s="17">
        <v>4560</v>
      </c>
      <c r="B4593" s="11">
        <v>44386</v>
      </c>
      <c r="C4593" s="12">
        <v>7</v>
      </c>
      <c r="D4593" s="10">
        <v>190</v>
      </c>
      <c r="E4593" s="10">
        <v>2</v>
      </c>
      <c r="F4593" s="18">
        <v>23</v>
      </c>
      <c r="G4593" s="26">
        <f t="shared" si="998"/>
        <v>30</v>
      </c>
      <c r="H4593" s="13">
        <f t="shared" si="999"/>
        <v>107.50684931506849</v>
      </c>
      <c r="I4593" s="13">
        <f t="shared" si="1000"/>
        <v>-4.828480627664776</v>
      </c>
      <c r="J4593" s="13">
        <f t="shared" si="1001"/>
        <v>-144.82848062766479</v>
      </c>
      <c r="K4593" s="13">
        <f t="shared" si="1002"/>
        <v>20.586191989538921</v>
      </c>
      <c r="L4593" s="27">
        <f t="shared" si="1003"/>
        <v>128.79287984308382</v>
      </c>
      <c r="M4593" s="32">
        <f t="shared" si="1004"/>
        <v>22.393970401355737</v>
      </c>
      <c r="N4593" s="13">
        <f t="shared" si="1005"/>
        <v>0</v>
      </c>
      <c r="O4593" s="13">
        <f t="shared" si="1006"/>
        <v>90</v>
      </c>
      <c r="P4593" s="27">
        <f t="shared" si="1007"/>
        <v>311.61969564276035</v>
      </c>
      <c r="Q4593" s="36">
        <f t="shared" si="1008"/>
        <v>37.919608377836205</v>
      </c>
      <c r="R4593" s="14">
        <f t="shared" si="1009"/>
        <v>0</v>
      </c>
      <c r="S4593" s="14">
        <f t="shared" si="1010"/>
        <v>0</v>
      </c>
      <c r="T4593" s="37">
        <f t="shared" si="1011"/>
        <v>0</v>
      </c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</row>
    <row r="4594" spans="1:31" x14ac:dyDescent="0.25">
      <c r="A4594" s="15">
        <v>4561</v>
      </c>
      <c r="B4594" s="4">
        <v>44387</v>
      </c>
      <c r="C4594" s="5">
        <v>7</v>
      </c>
      <c r="D4594" s="3">
        <v>191</v>
      </c>
      <c r="E4594" s="3">
        <v>2</v>
      </c>
      <c r="F4594" s="16">
        <v>0</v>
      </c>
      <c r="G4594" s="24">
        <f t="shared" si="998"/>
        <v>30</v>
      </c>
      <c r="H4594" s="7">
        <f t="shared" si="999"/>
        <v>108.49315068493151</v>
      </c>
      <c r="I4594" s="7">
        <f t="shared" si="1000"/>
        <v>-4.9721214709722732</v>
      </c>
      <c r="J4594" s="7">
        <f t="shared" si="1001"/>
        <v>-144.97212147097227</v>
      </c>
      <c r="K4594" s="7">
        <f t="shared" si="1002"/>
        <v>-2.4162020245162044</v>
      </c>
      <c r="L4594" s="25">
        <f t="shared" si="1003"/>
        <v>-216.24303036774307</v>
      </c>
      <c r="M4594" s="31">
        <f t="shared" si="1004"/>
        <v>22.270883413459075</v>
      </c>
      <c r="N4594" s="7">
        <f t="shared" si="1005"/>
        <v>0</v>
      </c>
      <c r="O4594" s="7">
        <f t="shared" si="1006"/>
        <v>90</v>
      </c>
      <c r="P4594" s="25">
        <f t="shared" si="1007"/>
        <v>39.640173498624755</v>
      </c>
      <c r="Q4594" s="34">
        <f t="shared" si="1008"/>
        <v>37.919608377836205</v>
      </c>
      <c r="R4594" s="9">
        <f t="shared" si="1009"/>
        <v>0</v>
      </c>
      <c r="S4594" s="9">
        <f t="shared" si="1010"/>
        <v>0</v>
      </c>
      <c r="T4594" s="35">
        <f t="shared" si="1011"/>
        <v>0</v>
      </c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</row>
    <row r="4595" spans="1:31" x14ac:dyDescent="0.25">
      <c r="A4595" s="17">
        <v>4562</v>
      </c>
      <c r="B4595" s="11">
        <v>44387</v>
      </c>
      <c r="C4595" s="12">
        <v>7</v>
      </c>
      <c r="D4595" s="10">
        <v>191</v>
      </c>
      <c r="E4595" s="10">
        <v>2</v>
      </c>
      <c r="F4595" s="18">
        <v>1</v>
      </c>
      <c r="G4595" s="26">
        <f t="shared" si="998"/>
        <v>30</v>
      </c>
      <c r="H4595" s="13">
        <f t="shared" si="999"/>
        <v>108.49315068493151</v>
      </c>
      <c r="I4595" s="13">
        <f t="shared" si="1000"/>
        <v>-4.9721214709722732</v>
      </c>
      <c r="J4595" s="13">
        <f t="shared" si="1001"/>
        <v>-144.97212147097227</v>
      </c>
      <c r="K4595" s="13">
        <f t="shared" si="1002"/>
        <v>-1.4162020245162044</v>
      </c>
      <c r="L4595" s="27">
        <f t="shared" si="1003"/>
        <v>-201.24303036774307</v>
      </c>
      <c r="M4595" s="32">
        <f t="shared" si="1004"/>
        <v>22.270883413459075</v>
      </c>
      <c r="N4595" s="13">
        <f t="shared" si="1005"/>
        <v>0</v>
      </c>
      <c r="O4595" s="13">
        <f t="shared" si="1006"/>
        <v>90</v>
      </c>
      <c r="P4595" s="27">
        <f t="shared" si="1007"/>
        <v>32.355989587210281</v>
      </c>
      <c r="Q4595" s="36">
        <f t="shared" si="1008"/>
        <v>37.919608377836205</v>
      </c>
      <c r="R4595" s="14">
        <f t="shared" si="1009"/>
        <v>0</v>
      </c>
      <c r="S4595" s="14">
        <f t="shared" si="1010"/>
        <v>0</v>
      </c>
      <c r="T4595" s="37">
        <f t="shared" si="1011"/>
        <v>0</v>
      </c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</row>
    <row r="4596" spans="1:31" x14ac:dyDescent="0.25">
      <c r="A4596" s="15">
        <v>4563</v>
      </c>
      <c r="B4596" s="4">
        <v>44387</v>
      </c>
      <c r="C4596" s="5">
        <v>7</v>
      </c>
      <c r="D4596" s="3">
        <v>191</v>
      </c>
      <c r="E4596" s="3">
        <v>2</v>
      </c>
      <c r="F4596" s="16">
        <v>2</v>
      </c>
      <c r="G4596" s="24">
        <f t="shared" si="998"/>
        <v>30</v>
      </c>
      <c r="H4596" s="7">
        <f t="shared" si="999"/>
        <v>108.49315068493151</v>
      </c>
      <c r="I4596" s="7">
        <f t="shared" si="1000"/>
        <v>-4.9721214709722732</v>
      </c>
      <c r="J4596" s="7">
        <f t="shared" si="1001"/>
        <v>-144.97212147097227</v>
      </c>
      <c r="K4596" s="7">
        <f t="shared" si="1002"/>
        <v>-0.41620202451620436</v>
      </c>
      <c r="L4596" s="25">
        <f t="shared" si="1003"/>
        <v>-186.24303036774307</v>
      </c>
      <c r="M4596" s="31">
        <f t="shared" si="1004"/>
        <v>22.270883413459075</v>
      </c>
      <c r="N4596" s="7">
        <f t="shared" si="1005"/>
        <v>0</v>
      </c>
      <c r="O4596" s="7">
        <f t="shared" si="1006"/>
        <v>90</v>
      </c>
      <c r="P4596" s="25">
        <f t="shared" si="1007"/>
        <v>28.16042374117346</v>
      </c>
      <c r="Q4596" s="34">
        <f t="shared" si="1008"/>
        <v>37.919608377836205</v>
      </c>
      <c r="R4596" s="9">
        <f t="shared" si="1009"/>
        <v>0</v>
      </c>
      <c r="S4596" s="9">
        <f t="shared" si="1010"/>
        <v>0</v>
      </c>
      <c r="T4596" s="35">
        <f t="shared" si="1011"/>
        <v>0</v>
      </c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</row>
    <row r="4597" spans="1:31" x14ac:dyDescent="0.25">
      <c r="A4597" s="17">
        <v>4564</v>
      </c>
      <c r="B4597" s="11">
        <v>44387</v>
      </c>
      <c r="C4597" s="12">
        <v>7</v>
      </c>
      <c r="D4597" s="10">
        <v>191</v>
      </c>
      <c r="E4597" s="10">
        <v>2</v>
      </c>
      <c r="F4597" s="18">
        <v>3</v>
      </c>
      <c r="G4597" s="26">
        <f t="shared" si="998"/>
        <v>30</v>
      </c>
      <c r="H4597" s="13">
        <f t="shared" si="999"/>
        <v>108.49315068493151</v>
      </c>
      <c r="I4597" s="13">
        <f t="shared" si="1000"/>
        <v>-4.9721214709722732</v>
      </c>
      <c r="J4597" s="13">
        <f t="shared" si="1001"/>
        <v>-144.97212147097227</v>
      </c>
      <c r="K4597" s="13">
        <f t="shared" si="1002"/>
        <v>0.58379797548379564</v>
      </c>
      <c r="L4597" s="27">
        <f t="shared" si="1003"/>
        <v>-171.24303036774307</v>
      </c>
      <c r="M4597" s="32">
        <f t="shared" si="1004"/>
        <v>22.270883413459075</v>
      </c>
      <c r="N4597" s="13">
        <f t="shared" si="1005"/>
        <v>0</v>
      </c>
      <c r="O4597" s="13">
        <f t="shared" si="1006"/>
        <v>90</v>
      </c>
      <c r="P4597" s="27">
        <f t="shared" si="1007"/>
        <v>28.571225372811544</v>
      </c>
      <c r="Q4597" s="36">
        <f t="shared" si="1008"/>
        <v>37.919608377836205</v>
      </c>
      <c r="R4597" s="14">
        <f t="shared" si="1009"/>
        <v>0</v>
      </c>
      <c r="S4597" s="14">
        <f t="shared" si="1010"/>
        <v>0</v>
      </c>
      <c r="T4597" s="37">
        <f t="shared" si="1011"/>
        <v>0</v>
      </c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</row>
    <row r="4598" spans="1:31" x14ac:dyDescent="0.25">
      <c r="A4598" s="15">
        <v>4565</v>
      </c>
      <c r="B4598" s="4">
        <v>44387</v>
      </c>
      <c r="C4598" s="5">
        <v>7</v>
      </c>
      <c r="D4598" s="3">
        <v>191</v>
      </c>
      <c r="E4598" s="3">
        <v>2</v>
      </c>
      <c r="F4598" s="16">
        <v>4</v>
      </c>
      <c r="G4598" s="24">
        <f t="shared" si="998"/>
        <v>30</v>
      </c>
      <c r="H4598" s="7">
        <f t="shared" si="999"/>
        <v>108.49315068493151</v>
      </c>
      <c r="I4598" s="7">
        <f t="shared" si="1000"/>
        <v>-4.9721214709722732</v>
      </c>
      <c r="J4598" s="7">
        <f t="shared" si="1001"/>
        <v>-144.97212147097227</v>
      </c>
      <c r="K4598" s="7">
        <f t="shared" si="1002"/>
        <v>1.5837979754837956</v>
      </c>
      <c r="L4598" s="25">
        <f t="shared" si="1003"/>
        <v>-156.24303036774307</v>
      </c>
      <c r="M4598" s="31">
        <f t="shared" si="1004"/>
        <v>22.270883413459075</v>
      </c>
      <c r="N4598" s="7">
        <f t="shared" si="1005"/>
        <v>0</v>
      </c>
      <c r="O4598" s="7">
        <f t="shared" si="1006"/>
        <v>90</v>
      </c>
      <c r="P4598" s="25">
        <f t="shared" si="1007"/>
        <v>33.409949595744024</v>
      </c>
      <c r="Q4598" s="34">
        <f t="shared" si="1008"/>
        <v>37.919608377836205</v>
      </c>
      <c r="R4598" s="9">
        <f t="shared" si="1009"/>
        <v>0</v>
      </c>
      <c r="S4598" s="9">
        <f t="shared" si="1010"/>
        <v>0</v>
      </c>
      <c r="T4598" s="35">
        <f t="shared" si="1011"/>
        <v>0</v>
      </c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</row>
    <row r="4599" spans="1:31" x14ac:dyDescent="0.25">
      <c r="A4599" s="17">
        <v>4566</v>
      </c>
      <c r="B4599" s="11">
        <v>44387</v>
      </c>
      <c r="C4599" s="12">
        <v>7</v>
      </c>
      <c r="D4599" s="10">
        <v>191</v>
      </c>
      <c r="E4599" s="10">
        <v>2</v>
      </c>
      <c r="F4599" s="18">
        <v>5</v>
      </c>
      <c r="G4599" s="26">
        <f t="shared" si="998"/>
        <v>30</v>
      </c>
      <c r="H4599" s="13">
        <f t="shared" si="999"/>
        <v>108.49315068493151</v>
      </c>
      <c r="I4599" s="13">
        <f t="shared" si="1000"/>
        <v>-4.9721214709722732</v>
      </c>
      <c r="J4599" s="13">
        <f t="shared" si="1001"/>
        <v>-144.97212147097227</v>
      </c>
      <c r="K4599" s="13">
        <f t="shared" si="1002"/>
        <v>2.5837979754837956</v>
      </c>
      <c r="L4599" s="27">
        <f t="shared" si="1003"/>
        <v>-141.24303036774307</v>
      </c>
      <c r="M4599" s="32">
        <f t="shared" si="1004"/>
        <v>22.270883413459075</v>
      </c>
      <c r="N4599" s="13">
        <f t="shared" si="1005"/>
        <v>0</v>
      </c>
      <c r="O4599" s="13">
        <f t="shared" si="1006"/>
        <v>90</v>
      </c>
      <c r="P4599" s="27">
        <f t="shared" si="1007"/>
        <v>41.046307698492939</v>
      </c>
      <c r="Q4599" s="36">
        <f t="shared" si="1008"/>
        <v>37.919608377836205</v>
      </c>
      <c r="R4599" s="14">
        <f t="shared" si="1009"/>
        <v>0</v>
      </c>
      <c r="S4599" s="14">
        <f t="shared" si="1010"/>
        <v>0</v>
      </c>
      <c r="T4599" s="37">
        <f t="shared" si="1011"/>
        <v>0</v>
      </c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</row>
    <row r="4600" spans="1:31" x14ac:dyDescent="0.25">
      <c r="A4600" s="15">
        <v>4567</v>
      </c>
      <c r="B4600" s="4">
        <v>44387</v>
      </c>
      <c r="C4600" s="5">
        <v>7</v>
      </c>
      <c r="D4600" s="3">
        <v>191</v>
      </c>
      <c r="E4600" s="3">
        <v>2</v>
      </c>
      <c r="F4600" s="16">
        <v>6</v>
      </c>
      <c r="G4600" s="24">
        <f t="shared" si="998"/>
        <v>30</v>
      </c>
      <c r="H4600" s="7">
        <f t="shared" si="999"/>
        <v>108.49315068493151</v>
      </c>
      <c r="I4600" s="7">
        <f t="shared" si="1000"/>
        <v>-4.9721214709722732</v>
      </c>
      <c r="J4600" s="7">
        <f t="shared" si="1001"/>
        <v>-144.97212147097227</v>
      </c>
      <c r="K4600" s="7">
        <f t="shared" si="1002"/>
        <v>3.5837979754837956</v>
      </c>
      <c r="L4600" s="25">
        <f t="shared" si="1003"/>
        <v>-126.24303036774306</v>
      </c>
      <c r="M4600" s="31">
        <f t="shared" si="1004"/>
        <v>22.270883413459075</v>
      </c>
      <c r="N4600" s="7">
        <f t="shared" si="1005"/>
        <v>0</v>
      </c>
      <c r="O4600" s="7">
        <f t="shared" si="1006"/>
        <v>90</v>
      </c>
      <c r="P4600" s="25">
        <f t="shared" si="1007"/>
        <v>50.059279316708491</v>
      </c>
      <c r="Q4600" s="34">
        <f t="shared" si="1008"/>
        <v>37.919608377836205</v>
      </c>
      <c r="R4600" s="9">
        <f t="shared" si="1009"/>
        <v>0</v>
      </c>
      <c r="S4600" s="9">
        <f t="shared" si="1010"/>
        <v>0</v>
      </c>
      <c r="T4600" s="35">
        <f t="shared" si="1011"/>
        <v>0</v>
      </c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</row>
    <row r="4601" spans="1:31" x14ac:dyDescent="0.25">
      <c r="A4601" s="17">
        <v>4568</v>
      </c>
      <c r="B4601" s="11">
        <v>44387</v>
      </c>
      <c r="C4601" s="12">
        <v>7</v>
      </c>
      <c r="D4601" s="10">
        <v>191</v>
      </c>
      <c r="E4601" s="10">
        <v>2</v>
      </c>
      <c r="F4601" s="18">
        <v>7</v>
      </c>
      <c r="G4601" s="26">
        <f t="shared" si="998"/>
        <v>30</v>
      </c>
      <c r="H4601" s="13">
        <f t="shared" si="999"/>
        <v>108.49315068493151</v>
      </c>
      <c r="I4601" s="13">
        <f t="shared" si="1000"/>
        <v>-4.9721214709722732</v>
      </c>
      <c r="J4601" s="13">
        <f t="shared" si="1001"/>
        <v>-144.97212147097227</v>
      </c>
      <c r="K4601" s="13">
        <f t="shared" si="1002"/>
        <v>4.5837979754837956</v>
      </c>
      <c r="L4601" s="27">
        <f t="shared" si="1003"/>
        <v>-111.24303036774306</v>
      </c>
      <c r="M4601" s="32">
        <f t="shared" si="1004"/>
        <v>22.270883413459075</v>
      </c>
      <c r="N4601" s="13">
        <f t="shared" si="1005"/>
        <v>0</v>
      </c>
      <c r="O4601" s="13">
        <f t="shared" si="1006"/>
        <v>90</v>
      </c>
      <c r="P4601" s="27">
        <f t="shared" si="1007"/>
        <v>59.612587363223064</v>
      </c>
      <c r="Q4601" s="36">
        <f t="shared" si="1008"/>
        <v>37.919608377836205</v>
      </c>
      <c r="R4601" s="14">
        <f t="shared" si="1009"/>
        <v>0</v>
      </c>
      <c r="S4601" s="14">
        <f t="shared" si="1010"/>
        <v>0</v>
      </c>
      <c r="T4601" s="37">
        <f t="shared" si="1011"/>
        <v>0</v>
      </c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</row>
    <row r="4602" spans="1:31" x14ac:dyDescent="0.25">
      <c r="A4602" s="15">
        <v>4569</v>
      </c>
      <c r="B4602" s="4">
        <v>44387</v>
      </c>
      <c r="C4602" s="5">
        <v>7</v>
      </c>
      <c r="D4602" s="3">
        <v>191</v>
      </c>
      <c r="E4602" s="3">
        <v>2</v>
      </c>
      <c r="F4602" s="16">
        <v>8</v>
      </c>
      <c r="G4602" s="24">
        <f t="shared" si="998"/>
        <v>30</v>
      </c>
      <c r="H4602" s="7">
        <f t="shared" si="999"/>
        <v>108.49315068493151</v>
      </c>
      <c r="I4602" s="7">
        <f t="shared" si="1000"/>
        <v>-4.9721214709722732</v>
      </c>
      <c r="J4602" s="7">
        <f t="shared" si="1001"/>
        <v>-144.97212147097227</v>
      </c>
      <c r="K4602" s="7">
        <f t="shared" si="1002"/>
        <v>5.5837979754837956</v>
      </c>
      <c r="L4602" s="25">
        <f t="shared" si="1003"/>
        <v>-96.24303036774306</v>
      </c>
      <c r="M4602" s="31">
        <f t="shared" si="1004"/>
        <v>22.270883413459075</v>
      </c>
      <c r="N4602" s="7">
        <f t="shared" si="1005"/>
        <v>9.5854018892747792</v>
      </c>
      <c r="O4602" s="7">
        <f t="shared" si="1006"/>
        <v>80.414598110725223</v>
      </c>
      <c r="P4602" s="25">
        <f t="shared" si="1007"/>
        <v>68.897788888209845</v>
      </c>
      <c r="Q4602" s="34">
        <f t="shared" si="1008"/>
        <v>5.8098434228849678</v>
      </c>
      <c r="R4602" s="9">
        <f t="shared" si="1009"/>
        <v>531.23210889279858</v>
      </c>
      <c r="S4602" s="9">
        <f t="shared" si="1010"/>
        <v>0</v>
      </c>
      <c r="T4602" s="35">
        <f t="shared" si="1011"/>
        <v>0</v>
      </c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</row>
    <row r="4603" spans="1:31" x14ac:dyDescent="0.25">
      <c r="A4603" s="17">
        <v>4570</v>
      </c>
      <c r="B4603" s="11">
        <v>44387</v>
      </c>
      <c r="C4603" s="12">
        <v>7</v>
      </c>
      <c r="D4603" s="10">
        <v>191</v>
      </c>
      <c r="E4603" s="10">
        <v>2</v>
      </c>
      <c r="F4603" s="18">
        <v>9</v>
      </c>
      <c r="G4603" s="26">
        <f t="shared" si="998"/>
        <v>30</v>
      </c>
      <c r="H4603" s="13">
        <f t="shared" si="999"/>
        <v>108.49315068493151</v>
      </c>
      <c r="I4603" s="13">
        <f t="shared" si="1000"/>
        <v>-4.9721214709722732</v>
      </c>
      <c r="J4603" s="13">
        <f t="shared" si="1001"/>
        <v>-144.97212147097227</v>
      </c>
      <c r="K4603" s="13">
        <f t="shared" si="1002"/>
        <v>6.5837979754837956</v>
      </c>
      <c r="L4603" s="27">
        <f t="shared" si="1003"/>
        <v>-81.24303036774306</v>
      </c>
      <c r="M4603" s="32">
        <f t="shared" si="1004"/>
        <v>22.270883413459075</v>
      </c>
      <c r="N4603" s="13">
        <f t="shared" si="1005"/>
        <v>20.581100899434716</v>
      </c>
      <c r="O4603" s="13">
        <f t="shared" si="1006"/>
        <v>69.418899100565284</v>
      </c>
      <c r="P4603" s="27">
        <f t="shared" si="1007"/>
        <v>77.679574388487126</v>
      </c>
      <c r="Q4603" s="36">
        <f t="shared" si="1008"/>
        <v>2.8258137619714896</v>
      </c>
      <c r="R4603" s="14">
        <f t="shared" si="1009"/>
        <v>776.99302919920967</v>
      </c>
      <c r="S4603" s="14">
        <f t="shared" si="1010"/>
        <v>158.93892965145355</v>
      </c>
      <c r="T4603" s="37">
        <f t="shared" si="1011"/>
        <v>2.0380246861673855E-2</v>
      </c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</row>
    <row r="4604" spans="1:31" x14ac:dyDescent="0.25">
      <c r="A4604" s="15">
        <v>4571</v>
      </c>
      <c r="B4604" s="4">
        <v>44387</v>
      </c>
      <c r="C4604" s="5">
        <v>7</v>
      </c>
      <c r="D4604" s="3">
        <v>191</v>
      </c>
      <c r="E4604" s="3">
        <v>2</v>
      </c>
      <c r="F4604" s="16">
        <v>10</v>
      </c>
      <c r="G4604" s="24">
        <f t="shared" si="998"/>
        <v>30</v>
      </c>
      <c r="H4604" s="7">
        <f t="shared" si="999"/>
        <v>108.49315068493151</v>
      </c>
      <c r="I4604" s="7">
        <f t="shared" si="1000"/>
        <v>-4.9721214709722732</v>
      </c>
      <c r="J4604" s="7">
        <f t="shared" si="1001"/>
        <v>-144.97212147097227</v>
      </c>
      <c r="K4604" s="7">
        <f t="shared" si="1002"/>
        <v>7.5837979754837956</v>
      </c>
      <c r="L4604" s="25">
        <f t="shared" si="1003"/>
        <v>-66.24303036774306</v>
      </c>
      <c r="M4604" s="31">
        <f t="shared" si="1004"/>
        <v>22.270883413459075</v>
      </c>
      <c r="N4604" s="7">
        <f t="shared" si="1005"/>
        <v>31.950963865251353</v>
      </c>
      <c r="O4604" s="7">
        <f t="shared" si="1006"/>
        <v>58.049036134748647</v>
      </c>
      <c r="P4604" s="25">
        <f t="shared" si="1007"/>
        <v>86.575404855748531</v>
      </c>
      <c r="Q4604" s="34">
        <f t="shared" si="1008"/>
        <v>1.8849928117489898</v>
      </c>
      <c r="R4604" s="9">
        <f t="shared" si="1009"/>
        <v>904.19342744962387</v>
      </c>
      <c r="S4604" s="9">
        <f t="shared" si="1010"/>
        <v>391.4725862614473</v>
      </c>
      <c r="T4604" s="35">
        <f t="shared" si="1011"/>
        <v>5.0197317706129681E-2</v>
      </c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</row>
    <row r="4605" spans="1:31" x14ac:dyDescent="0.25">
      <c r="A4605" s="17">
        <v>4572</v>
      </c>
      <c r="B4605" s="11">
        <v>44387</v>
      </c>
      <c r="C4605" s="12">
        <v>7</v>
      </c>
      <c r="D4605" s="10">
        <v>191</v>
      </c>
      <c r="E4605" s="10">
        <v>2</v>
      </c>
      <c r="F4605" s="18">
        <v>11</v>
      </c>
      <c r="G4605" s="26">
        <f t="shared" si="998"/>
        <v>30</v>
      </c>
      <c r="H4605" s="13">
        <f t="shared" si="999"/>
        <v>108.49315068493151</v>
      </c>
      <c r="I4605" s="13">
        <f t="shared" si="1000"/>
        <v>-4.9721214709722732</v>
      </c>
      <c r="J4605" s="13">
        <f t="shared" si="1001"/>
        <v>-144.97212147097227</v>
      </c>
      <c r="K4605" s="13">
        <f t="shared" si="1002"/>
        <v>8.5837979754837956</v>
      </c>
      <c r="L4605" s="27">
        <f t="shared" si="1003"/>
        <v>-51.243030367743067</v>
      </c>
      <c r="M4605" s="32">
        <f t="shared" si="1004"/>
        <v>22.270883413459075</v>
      </c>
      <c r="N4605" s="13">
        <f t="shared" si="1005"/>
        <v>43.423975000494018</v>
      </c>
      <c r="O4605" s="13">
        <f t="shared" si="1006"/>
        <v>46.576024999505982</v>
      </c>
      <c r="P4605" s="27">
        <f t="shared" si="1007"/>
        <v>96.487367689649957</v>
      </c>
      <c r="Q4605" s="36">
        <f t="shared" si="1008"/>
        <v>1.4529726693434022</v>
      </c>
      <c r="R4605" s="14">
        <f t="shared" si="1009"/>
        <v>978.3918718297075</v>
      </c>
      <c r="S4605" s="14">
        <f t="shared" si="1010"/>
        <v>622.57809494179628</v>
      </c>
      <c r="T4605" s="37">
        <f t="shared" si="1011"/>
        <v>7.9831261563226424E-2</v>
      </c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</row>
    <row r="4606" spans="1:31" x14ac:dyDescent="0.25">
      <c r="A4606" s="15">
        <v>4573</v>
      </c>
      <c r="B4606" s="4">
        <v>44387</v>
      </c>
      <c r="C4606" s="5">
        <v>7</v>
      </c>
      <c r="D4606" s="3">
        <v>191</v>
      </c>
      <c r="E4606" s="3">
        <v>2</v>
      </c>
      <c r="F4606" s="16">
        <v>12</v>
      </c>
      <c r="G4606" s="24">
        <f t="shared" si="998"/>
        <v>30</v>
      </c>
      <c r="H4606" s="7">
        <f t="shared" si="999"/>
        <v>108.49315068493151</v>
      </c>
      <c r="I4606" s="7">
        <f t="shared" si="1000"/>
        <v>-4.9721214709722732</v>
      </c>
      <c r="J4606" s="7">
        <f t="shared" si="1001"/>
        <v>-144.97212147097227</v>
      </c>
      <c r="K4606" s="7">
        <f t="shared" si="1002"/>
        <v>9.5837979754837956</v>
      </c>
      <c r="L4606" s="25">
        <f t="shared" si="1003"/>
        <v>-36.243030367743067</v>
      </c>
      <c r="M4606" s="31">
        <f t="shared" si="1004"/>
        <v>22.270883413459075</v>
      </c>
      <c r="N4606" s="7">
        <f t="shared" si="1005"/>
        <v>54.621641266895999</v>
      </c>
      <c r="O4606" s="7">
        <f t="shared" si="1006"/>
        <v>35.378358733104001</v>
      </c>
      <c r="P4606" s="25">
        <f t="shared" si="1007"/>
        <v>109.09744104510457</v>
      </c>
      <c r="Q4606" s="34">
        <f t="shared" si="1008"/>
        <v>1.2255543063240504</v>
      </c>
      <c r="R4606" s="9">
        <f t="shared" si="1009"/>
        <v>1023.2908909947786</v>
      </c>
      <c r="S4606" s="9">
        <f t="shared" si="1010"/>
        <v>819.47570271150016</v>
      </c>
      <c r="T4606" s="35">
        <f t="shared" si="1011"/>
        <v>0.10507883219692547</v>
      </c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</row>
    <row r="4607" spans="1:31" x14ac:dyDescent="0.25">
      <c r="A4607" s="17">
        <v>4574</v>
      </c>
      <c r="B4607" s="11">
        <v>44387</v>
      </c>
      <c r="C4607" s="12">
        <v>7</v>
      </c>
      <c r="D4607" s="10">
        <v>191</v>
      </c>
      <c r="E4607" s="10">
        <v>2</v>
      </c>
      <c r="F4607" s="18">
        <v>13</v>
      </c>
      <c r="G4607" s="26">
        <f t="shared" si="998"/>
        <v>30</v>
      </c>
      <c r="H4607" s="13">
        <f t="shared" si="999"/>
        <v>108.49315068493151</v>
      </c>
      <c r="I4607" s="13">
        <f t="shared" si="1000"/>
        <v>-4.9721214709722732</v>
      </c>
      <c r="J4607" s="13">
        <f t="shared" si="1001"/>
        <v>-144.97212147097227</v>
      </c>
      <c r="K4607" s="13">
        <f t="shared" si="1002"/>
        <v>10.583797975483796</v>
      </c>
      <c r="L4607" s="27">
        <f t="shared" si="1003"/>
        <v>-21.243030367743067</v>
      </c>
      <c r="M4607" s="32">
        <f t="shared" si="1004"/>
        <v>22.270883413459075</v>
      </c>
      <c r="N4607" s="13">
        <f t="shared" si="1005"/>
        <v>64.734340166657418</v>
      </c>
      <c r="O4607" s="13">
        <f t="shared" si="1006"/>
        <v>25.265659833342582</v>
      </c>
      <c r="P4607" s="27">
        <f t="shared" si="1007"/>
        <v>128.22606581672247</v>
      </c>
      <c r="Q4607" s="36">
        <f t="shared" si="1008"/>
        <v>1.1052005325051857</v>
      </c>
      <c r="R4607" s="14">
        <f t="shared" si="1009"/>
        <v>1049.1159045408733</v>
      </c>
      <c r="S4607" s="14">
        <f t="shared" si="1010"/>
        <v>960.18202784735513</v>
      </c>
      <c r="T4607" s="37">
        <f t="shared" si="1011"/>
        <v>0.12312116863115377</v>
      </c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</row>
    <row r="4608" spans="1:31" x14ac:dyDescent="0.25">
      <c r="A4608" s="15">
        <v>4575</v>
      </c>
      <c r="B4608" s="4">
        <v>44387</v>
      </c>
      <c r="C4608" s="5">
        <v>7</v>
      </c>
      <c r="D4608" s="3">
        <v>191</v>
      </c>
      <c r="E4608" s="3">
        <v>2</v>
      </c>
      <c r="F4608" s="16">
        <v>14</v>
      </c>
      <c r="G4608" s="24">
        <f t="shared" si="998"/>
        <v>30</v>
      </c>
      <c r="H4608" s="7">
        <f t="shared" si="999"/>
        <v>108.49315068493151</v>
      </c>
      <c r="I4608" s="7">
        <f t="shared" si="1000"/>
        <v>-4.9721214709722732</v>
      </c>
      <c r="J4608" s="7">
        <f t="shared" si="1001"/>
        <v>-144.97212147097227</v>
      </c>
      <c r="K4608" s="7">
        <f t="shared" si="1002"/>
        <v>11.583797975483796</v>
      </c>
      <c r="L4608" s="25">
        <f t="shared" si="1003"/>
        <v>-6.2430303677430654</v>
      </c>
      <c r="M4608" s="31">
        <f t="shared" si="1004"/>
        <v>22.270883413459075</v>
      </c>
      <c r="N4608" s="7">
        <f t="shared" si="1005"/>
        <v>71.496230766157481</v>
      </c>
      <c r="O4608" s="7">
        <f t="shared" si="1006"/>
        <v>18.503769233842519</v>
      </c>
      <c r="P4608" s="25">
        <f t="shared" si="1007"/>
        <v>161.51299621938813</v>
      </c>
      <c r="Q4608" s="34">
        <f t="shared" si="1008"/>
        <v>1.0540610810570028</v>
      </c>
      <c r="R4608" s="9">
        <f t="shared" si="1009"/>
        <v>1060.586490966168</v>
      </c>
      <c r="S4608" s="9">
        <f t="shared" si="1010"/>
        <v>1030.6239158681074</v>
      </c>
      <c r="T4608" s="35">
        <f t="shared" si="1011"/>
        <v>0.13215371383838259</v>
      </c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</row>
    <row r="4609" spans="1:31" x14ac:dyDescent="0.25">
      <c r="A4609" s="17">
        <v>4576</v>
      </c>
      <c r="B4609" s="11">
        <v>44387</v>
      </c>
      <c r="C4609" s="12">
        <v>7</v>
      </c>
      <c r="D4609" s="10">
        <v>191</v>
      </c>
      <c r="E4609" s="10">
        <v>2</v>
      </c>
      <c r="F4609" s="18">
        <v>15</v>
      </c>
      <c r="G4609" s="26">
        <f t="shared" si="998"/>
        <v>30</v>
      </c>
      <c r="H4609" s="13">
        <f t="shared" si="999"/>
        <v>108.49315068493151</v>
      </c>
      <c r="I4609" s="13">
        <f t="shared" si="1000"/>
        <v>-4.9721214709722732</v>
      </c>
      <c r="J4609" s="13">
        <f t="shared" si="1001"/>
        <v>-144.97212147097227</v>
      </c>
      <c r="K4609" s="13">
        <f t="shared" si="1002"/>
        <v>12.583797975483796</v>
      </c>
      <c r="L4609" s="27">
        <f t="shared" si="1003"/>
        <v>8.7569696322569346</v>
      </c>
      <c r="M4609" s="32">
        <f t="shared" si="1004"/>
        <v>22.270883413459075</v>
      </c>
      <c r="N4609" s="13">
        <f t="shared" si="1005"/>
        <v>70.776814615777411</v>
      </c>
      <c r="O4609" s="13">
        <f t="shared" si="1006"/>
        <v>19.223185384222589</v>
      </c>
      <c r="P4609" s="27">
        <f t="shared" si="1007"/>
        <v>205.33456646198087</v>
      </c>
      <c r="Q4609" s="36">
        <f t="shared" si="1008"/>
        <v>1.058583784602662</v>
      </c>
      <c r="R4609" s="14">
        <f t="shared" si="1009"/>
        <v>1059.5593103285294</v>
      </c>
      <c r="S4609" s="14">
        <f t="shared" si="1010"/>
        <v>1024.0960441678073</v>
      </c>
      <c r="T4609" s="37">
        <f t="shared" si="1011"/>
        <v>0.13131666506106165</v>
      </c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</row>
    <row r="4610" spans="1:31" x14ac:dyDescent="0.25">
      <c r="A4610" s="15">
        <v>4577</v>
      </c>
      <c r="B4610" s="4">
        <v>44387</v>
      </c>
      <c r="C4610" s="5">
        <v>7</v>
      </c>
      <c r="D4610" s="3">
        <v>191</v>
      </c>
      <c r="E4610" s="3">
        <v>2</v>
      </c>
      <c r="F4610" s="16">
        <v>16</v>
      </c>
      <c r="G4610" s="24">
        <f t="shared" si="998"/>
        <v>30</v>
      </c>
      <c r="H4610" s="7">
        <f t="shared" si="999"/>
        <v>108.49315068493151</v>
      </c>
      <c r="I4610" s="7">
        <f t="shared" si="1000"/>
        <v>-4.9721214709722732</v>
      </c>
      <c r="J4610" s="7">
        <f t="shared" si="1001"/>
        <v>-144.97212147097227</v>
      </c>
      <c r="K4610" s="7">
        <f t="shared" si="1002"/>
        <v>13.583797975483796</v>
      </c>
      <c r="L4610" s="25">
        <f t="shared" si="1003"/>
        <v>23.756969632256933</v>
      </c>
      <c r="M4610" s="31">
        <f t="shared" si="1004"/>
        <v>22.270883413459075</v>
      </c>
      <c r="N4610" s="7">
        <f t="shared" si="1005"/>
        <v>63.181028751397911</v>
      </c>
      <c r="O4610" s="7">
        <f t="shared" si="1006"/>
        <v>26.818971248602089</v>
      </c>
      <c r="P4610" s="25">
        <f t="shared" si="1007"/>
        <v>235.72085140814528</v>
      </c>
      <c r="Q4610" s="34">
        <f t="shared" si="1008"/>
        <v>1.1199102821376234</v>
      </c>
      <c r="R4610" s="9">
        <f t="shared" si="1009"/>
        <v>1045.8736351334894</v>
      </c>
      <c r="S4610" s="9">
        <f t="shared" si="1010"/>
        <v>941.21172168526584</v>
      </c>
      <c r="T4610" s="35">
        <f t="shared" si="1011"/>
        <v>0.12068866500556152</v>
      </c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</row>
    <row r="4611" spans="1:31" x14ac:dyDescent="0.25">
      <c r="A4611" s="17">
        <v>4578</v>
      </c>
      <c r="B4611" s="11">
        <v>44387</v>
      </c>
      <c r="C4611" s="12">
        <v>7</v>
      </c>
      <c r="D4611" s="10">
        <v>191</v>
      </c>
      <c r="E4611" s="10">
        <v>2</v>
      </c>
      <c r="F4611" s="18">
        <v>17</v>
      </c>
      <c r="G4611" s="26">
        <f t="shared" si="998"/>
        <v>30</v>
      </c>
      <c r="H4611" s="13">
        <f t="shared" si="999"/>
        <v>108.49315068493151</v>
      </c>
      <c r="I4611" s="13">
        <f t="shared" si="1000"/>
        <v>-4.9721214709722732</v>
      </c>
      <c r="J4611" s="13">
        <f t="shared" si="1001"/>
        <v>-144.97212147097227</v>
      </c>
      <c r="K4611" s="13">
        <f t="shared" si="1002"/>
        <v>14.583797975483796</v>
      </c>
      <c r="L4611" s="27">
        <f t="shared" si="1003"/>
        <v>38.756969632256933</v>
      </c>
      <c r="M4611" s="32">
        <f t="shared" si="1004"/>
        <v>22.270883413459075</v>
      </c>
      <c r="N4611" s="13">
        <f t="shared" si="1005"/>
        <v>52.788932845516115</v>
      </c>
      <c r="O4611" s="13">
        <f t="shared" si="1006"/>
        <v>37.211067154483885</v>
      </c>
      <c r="P4611" s="27">
        <f t="shared" si="1007"/>
        <v>253.32405197981052</v>
      </c>
      <c r="Q4611" s="36">
        <f t="shared" si="1008"/>
        <v>1.2546180641375273</v>
      </c>
      <c r="R4611" s="14">
        <f t="shared" si="1009"/>
        <v>1017.2831531638399</v>
      </c>
      <c r="S4611" s="14">
        <f t="shared" si="1010"/>
        <v>789.90355148020797</v>
      </c>
      <c r="T4611" s="37">
        <f t="shared" si="1011"/>
        <v>0.10128688680226253</v>
      </c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</row>
    <row r="4612" spans="1:31" x14ac:dyDescent="0.25">
      <c r="A4612" s="15">
        <v>4579</v>
      </c>
      <c r="B4612" s="4">
        <v>44387</v>
      </c>
      <c r="C4612" s="5">
        <v>7</v>
      </c>
      <c r="D4612" s="3">
        <v>191</v>
      </c>
      <c r="E4612" s="3">
        <v>2</v>
      </c>
      <c r="F4612" s="16">
        <v>18</v>
      </c>
      <c r="G4612" s="24">
        <f t="shared" si="998"/>
        <v>30</v>
      </c>
      <c r="H4612" s="7">
        <f t="shared" si="999"/>
        <v>108.49315068493151</v>
      </c>
      <c r="I4612" s="7">
        <f t="shared" si="1000"/>
        <v>-4.9721214709722732</v>
      </c>
      <c r="J4612" s="7">
        <f t="shared" si="1001"/>
        <v>-144.97212147097227</v>
      </c>
      <c r="K4612" s="7">
        <f t="shared" si="1002"/>
        <v>15.583797975483796</v>
      </c>
      <c r="L4612" s="25">
        <f t="shared" si="1003"/>
        <v>53.756969632256933</v>
      </c>
      <c r="M4612" s="31">
        <f t="shared" si="1004"/>
        <v>22.270883413459075</v>
      </c>
      <c r="N4612" s="7">
        <f t="shared" si="1005"/>
        <v>41.507414928330171</v>
      </c>
      <c r="O4612" s="7">
        <f t="shared" si="1006"/>
        <v>48.492585071669829</v>
      </c>
      <c r="P4612" s="25">
        <f t="shared" si="1007"/>
        <v>265.30051655248923</v>
      </c>
      <c r="Q4612" s="34">
        <f t="shared" si="1008"/>
        <v>1.5068714970763271</v>
      </c>
      <c r="R4612" s="9">
        <f t="shared" si="1009"/>
        <v>968.40570647966535</v>
      </c>
      <c r="S4612" s="9">
        <f t="shared" si="1010"/>
        <v>585.50487860365558</v>
      </c>
      <c r="T4612" s="35">
        <f t="shared" si="1011"/>
        <v>7.5077477813804791E-2</v>
      </c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</row>
    <row r="4613" spans="1:31" x14ac:dyDescent="0.25">
      <c r="A4613" s="17">
        <v>4580</v>
      </c>
      <c r="B4613" s="11">
        <v>44387</v>
      </c>
      <c r="C4613" s="12">
        <v>7</v>
      </c>
      <c r="D4613" s="10">
        <v>191</v>
      </c>
      <c r="E4613" s="10">
        <v>2</v>
      </c>
      <c r="F4613" s="18">
        <v>19</v>
      </c>
      <c r="G4613" s="26">
        <f t="shared" si="998"/>
        <v>30</v>
      </c>
      <c r="H4613" s="13">
        <f t="shared" si="999"/>
        <v>108.49315068493151</v>
      </c>
      <c r="I4613" s="13">
        <f t="shared" si="1000"/>
        <v>-4.9721214709722732</v>
      </c>
      <c r="J4613" s="13">
        <f t="shared" si="1001"/>
        <v>-144.97212147097227</v>
      </c>
      <c r="K4613" s="13">
        <f t="shared" si="1002"/>
        <v>16.583797975483797</v>
      </c>
      <c r="L4613" s="27">
        <f t="shared" si="1003"/>
        <v>68.756969632256954</v>
      </c>
      <c r="M4613" s="32">
        <f t="shared" si="1004"/>
        <v>22.270883413459075</v>
      </c>
      <c r="N4613" s="13">
        <f t="shared" si="1005"/>
        <v>30.030384914171179</v>
      </c>
      <c r="O4613" s="13">
        <f t="shared" si="1006"/>
        <v>59.969615085828821</v>
      </c>
      <c r="P4613" s="27">
        <f t="shared" si="1007"/>
        <v>274.95615003321888</v>
      </c>
      <c r="Q4613" s="36">
        <f t="shared" si="1008"/>
        <v>1.992476021023454</v>
      </c>
      <c r="R4613" s="14">
        <f t="shared" si="1009"/>
        <v>887.56582507073506</v>
      </c>
      <c r="S4613" s="14">
        <f t="shared" si="1010"/>
        <v>351.48710814367513</v>
      </c>
      <c r="T4613" s="37">
        <f t="shared" si="1011"/>
        <v>4.5070103645299356E-2</v>
      </c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</row>
    <row r="4614" spans="1:31" x14ac:dyDescent="0.25">
      <c r="A4614" s="15">
        <v>4581</v>
      </c>
      <c r="B4614" s="4">
        <v>44387</v>
      </c>
      <c r="C4614" s="5">
        <v>7</v>
      </c>
      <c r="D4614" s="3">
        <v>191</v>
      </c>
      <c r="E4614" s="3">
        <v>2</v>
      </c>
      <c r="F4614" s="16">
        <v>20</v>
      </c>
      <c r="G4614" s="24">
        <f t="shared" si="998"/>
        <v>30</v>
      </c>
      <c r="H4614" s="7">
        <f t="shared" si="999"/>
        <v>108.49315068493151</v>
      </c>
      <c r="I4614" s="7">
        <f t="shared" si="1000"/>
        <v>-4.9721214709722732</v>
      </c>
      <c r="J4614" s="7">
        <f t="shared" si="1001"/>
        <v>-144.97212147097227</v>
      </c>
      <c r="K4614" s="7">
        <f t="shared" si="1002"/>
        <v>17.583797975483797</v>
      </c>
      <c r="L4614" s="25">
        <f t="shared" si="1003"/>
        <v>83.756969632256954</v>
      </c>
      <c r="M4614" s="31">
        <f t="shared" si="1004"/>
        <v>22.270883413459075</v>
      </c>
      <c r="N4614" s="7">
        <f t="shared" si="1005"/>
        <v>18.705106227122759</v>
      </c>
      <c r="O4614" s="7">
        <f t="shared" si="1006"/>
        <v>71.294893772877245</v>
      </c>
      <c r="P4614" s="25">
        <f t="shared" si="1007"/>
        <v>283.78127701759024</v>
      </c>
      <c r="Q4614" s="34">
        <f t="shared" si="1008"/>
        <v>3.0926948637184193</v>
      </c>
      <c r="R4614" s="9">
        <f t="shared" si="1009"/>
        <v>747.05592955757891</v>
      </c>
      <c r="S4614" s="9">
        <f t="shared" si="1010"/>
        <v>123.20082908879775</v>
      </c>
      <c r="T4614" s="35">
        <f t="shared" si="1011"/>
        <v>1.579766087451832E-2</v>
      </c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</row>
    <row r="4615" spans="1:31" x14ac:dyDescent="0.25">
      <c r="A4615" s="17">
        <v>4582</v>
      </c>
      <c r="B4615" s="11">
        <v>44387</v>
      </c>
      <c r="C4615" s="12">
        <v>7</v>
      </c>
      <c r="D4615" s="10">
        <v>191</v>
      </c>
      <c r="E4615" s="10">
        <v>2</v>
      </c>
      <c r="F4615" s="18">
        <v>21</v>
      </c>
      <c r="G4615" s="26">
        <f t="shared" si="998"/>
        <v>30</v>
      </c>
      <c r="H4615" s="13">
        <f t="shared" si="999"/>
        <v>108.49315068493151</v>
      </c>
      <c r="I4615" s="13">
        <f t="shared" si="1000"/>
        <v>-4.9721214709722732</v>
      </c>
      <c r="J4615" s="13">
        <f t="shared" si="1001"/>
        <v>-144.97212147097227</v>
      </c>
      <c r="K4615" s="13">
        <f t="shared" si="1002"/>
        <v>18.583797975483797</v>
      </c>
      <c r="L4615" s="27">
        <f t="shared" si="1003"/>
        <v>98.756969632256954</v>
      </c>
      <c r="M4615" s="32">
        <f t="shared" si="1004"/>
        <v>22.270883413459075</v>
      </c>
      <c r="N4615" s="13">
        <f t="shared" si="1005"/>
        <v>7.798061995867724</v>
      </c>
      <c r="O4615" s="13">
        <f t="shared" si="1006"/>
        <v>82.201938004132273</v>
      </c>
      <c r="P4615" s="27">
        <f t="shared" si="1007"/>
        <v>292.60868935383257</v>
      </c>
      <c r="Q4615" s="36">
        <f t="shared" si="1008"/>
        <v>7.0168066087771717</v>
      </c>
      <c r="R4615" s="14">
        <f t="shared" si="1009"/>
        <v>467.89269524446661</v>
      </c>
      <c r="S4615" s="14">
        <f t="shared" si="1010"/>
        <v>0</v>
      </c>
      <c r="T4615" s="37">
        <f t="shared" si="1011"/>
        <v>0</v>
      </c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</row>
    <row r="4616" spans="1:31" x14ac:dyDescent="0.25">
      <c r="A4616" s="15">
        <v>4583</v>
      </c>
      <c r="B4616" s="4">
        <v>44387</v>
      </c>
      <c r="C4616" s="5">
        <v>7</v>
      </c>
      <c r="D4616" s="3">
        <v>191</v>
      </c>
      <c r="E4616" s="3">
        <v>2</v>
      </c>
      <c r="F4616" s="16">
        <v>22</v>
      </c>
      <c r="G4616" s="24">
        <f t="shared" si="998"/>
        <v>30</v>
      </c>
      <c r="H4616" s="7">
        <f t="shared" si="999"/>
        <v>108.49315068493151</v>
      </c>
      <c r="I4616" s="7">
        <f t="shared" si="1000"/>
        <v>-4.9721214709722732</v>
      </c>
      <c r="J4616" s="7">
        <f t="shared" si="1001"/>
        <v>-144.97212147097227</v>
      </c>
      <c r="K4616" s="7">
        <f t="shared" si="1002"/>
        <v>19.583797975483797</v>
      </c>
      <c r="L4616" s="25">
        <f t="shared" si="1003"/>
        <v>113.75696963225695</v>
      </c>
      <c r="M4616" s="31">
        <f t="shared" si="1004"/>
        <v>22.270883413459075</v>
      </c>
      <c r="N4616" s="7">
        <f t="shared" si="1005"/>
        <v>0</v>
      </c>
      <c r="O4616" s="7">
        <f t="shared" si="1006"/>
        <v>90</v>
      </c>
      <c r="P4616" s="25">
        <f t="shared" si="1007"/>
        <v>302.00241571900136</v>
      </c>
      <c r="Q4616" s="34">
        <f t="shared" si="1008"/>
        <v>37.919608377836205</v>
      </c>
      <c r="R4616" s="9">
        <f t="shared" si="1009"/>
        <v>0</v>
      </c>
      <c r="S4616" s="9">
        <f t="shared" si="1010"/>
        <v>0</v>
      </c>
      <c r="T4616" s="35">
        <f t="shared" si="1011"/>
        <v>0</v>
      </c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</row>
    <row r="4617" spans="1:31" x14ac:dyDescent="0.25">
      <c r="A4617" s="17">
        <v>4584</v>
      </c>
      <c r="B4617" s="11">
        <v>44387</v>
      </c>
      <c r="C4617" s="12">
        <v>7</v>
      </c>
      <c r="D4617" s="10">
        <v>191</v>
      </c>
      <c r="E4617" s="10">
        <v>2</v>
      </c>
      <c r="F4617" s="18">
        <v>23</v>
      </c>
      <c r="G4617" s="26">
        <f t="shared" si="998"/>
        <v>30</v>
      </c>
      <c r="H4617" s="13">
        <f t="shared" si="999"/>
        <v>108.49315068493151</v>
      </c>
      <c r="I4617" s="13">
        <f t="shared" si="1000"/>
        <v>-4.9721214709722732</v>
      </c>
      <c r="J4617" s="13">
        <f t="shared" si="1001"/>
        <v>-144.97212147097227</v>
      </c>
      <c r="K4617" s="13">
        <f t="shared" si="1002"/>
        <v>20.583797975483797</v>
      </c>
      <c r="L4617" s="27">
        <f t="shared" si="1003"/>
        <v>128.75696963225695</v>
      </c>
      <c r="M4617" s="32">
        <f t="shared" si="1004"/>
        <v>22.270883413459075</v>
      </c>
      <c r="N4617" s="13">
        <f t="shared" si="1005"/>
        <v>0</v>
      </c>
      <c r="O4617" s="13">
        <f t="shared" si="1006"/>
        <v>90</v>
      </c>
      <c r="P4617" s="27">
        <f t="shared" si="1007"/>
        <v>311.50604591821633</v>
      </c>
      <c r="Q4617" s="36">
        <f t="shared" si="1008"/>
        <v>37.919608377836205</v>
      </c>
      <c r="R4617" s="14">
        <f t="shared" si="1009"/>
        <v>0</v>
      </c>
      <c r="S4617" s="14">
        <f t="shared" si="1010"/>
        <v>0</v>
      </c>
      <c r="T4617" s="37">
        <f t="shared" si="1011"/>
        <v>0</v>
      </c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</row>
    <row r="4618" spans="1:31" x14ac:dyDescent="0.25">
      <c r="A4618" s="15">
        <v>4585</v>
      </c>
      <c r="B4618" s="4">
        <v>44388</v>
      </c>
      <c r="C4618" s="5">
        <v>7</v>
      </c>
      <c r="D4618" s="3">
        <v>192</v>
      </c>
      <c r="E4618" s="3">
        <v>2</v>
      </c>
      <c r="F4618" s="16">
        <v>0</v>
      </c>
      <c r="G4618" s="24">
        <f t="shared" si="998"/>
        <v>30</v>
      </c>
      <c r="H4618" s="7">
        <f t="shared" si="999"/>
        <v>109.47945205479452</v>
      </c>
      <c r="I4618" s="7">
        <f t="shared" si="1000"/>
        <v>-5.1090107898925696</v>
      </c>
      <c r="J4618" s="7">
        <f t="shared" si="1001"/>
        <v>-145.10901078989258</v>
      </c>
      <c r="K4618" s="7">
        <f t="shared" si="1002"/>
        <v>-2.4184835131648765</v>
      </c>
      <c r="L4618" s="25">
        <f t="shared" si="1003"/>
        <v>-216.27725269747313</v>
      </c>
      <c r="M4618" s="31">
        <f t="shared" si="1004"/>
        <v>22.14119708216198</v>
      </c>
      <c r="N4618" s="7">
        <f t="shared" si="1005"/>
        <v>0</v>
      </c>
      <c r="O4618" s="7">
        <f t="shared" si="1006"/>
        <v>90</v>
      </c>
      <c r="P4618" s="25">
        <f t="shared" si="1007"/>
        <v>39.763247876039294</v>
      </c>
      <c r="Q4618" s="34">
        <f t="shared" si="1008"/>
        <v>37.919608377836205</v>
      </c>
      <c r="R4618" s="9">
        <f t="shared" si="1009"/>
        <v>0</v>
      </c>
      <c r="S4618" s="9">
        <f t="shared" si="1010"/>
        <v>0</v>
      </c>
      <c r="T4618" s="35">
        <f t="shared" si="1011"/>
        <v>0</v>
      </c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</row>
    <row r="4619" spans="1:31" x14ac:dyDescent="0.25">
      <c r="A4619" s="17">
        <v>4586</v>
      </c>
      <c r="B4619" s="11">
        <v>44388</v>
      </c>
      <c r="C4619" s="12">
        <v>7</v>
      </c>
      <c r="D4619" s="10">
        <v>192</v>
      </c>
      <c r="E4619" s="10">
        <v>2</v>
      </c>
      <c r="F4619" s="18">
        <v>1</v>
      </c>
      <c r="G4619" s="26">
        <f t="shared" si="998"/>
        <v>30</v>
      </c>
      <c r="H4619" s="13">
        <f t="shared" si="999"/>
        <v>109.47945205479452</v>
      </c>
      <c r="I4619" s="13">
        <f t="shared" si="1000"/>
        <v>-5.1090107898925696</v>
      </c>
      <c r="J4619" s="13">
        <f t="shared" si="1001"/>
        <v>-145.10901078989258</v>
      </c>
      <c r="K4619" s="13">
        <f t="shared" si="1002"/>
        <v>-1.4184835131648765</v>
      </c>
      <c r="L4619" s="27">
        <f t="shared" si="1003"/>
        <v>-201.27725269747313</v>
      </c>
      <c r="M4619" s="32">
        <f t="shared" si="1004"/>
        <v>22.14119708216198</v>
      </c>
      <c r="N4619" s="13">
        <f t="shared" si="1005"/>
        <v>0</v>
      </c>
      <c r="O4619" s="13">
        <f t="shared" si="1006"/>
        <v>90</v>
      </c>
      <c r="P4619" s="27">
        <f t="shared" si="1007"/>
        <v>32.486553990354146</v>
      </c>
      <c r="Q4619" s="36">
        <f t="shared" si="1008"/>
        <v>37.919608377836205</v>
      </c>
      <c r="R4619" s="14">
        <f t="shared" si="1009"/>
        <v>0</v>
      </c>
      <c r="S4619" s="14">
        <f t="shared" si="1010"/>
        <v>0</v>
      </c>
      <c r="T4619" s="37">
        <f t="shared" si="1011"/>
        <v>0</v>
      </c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</row>
    <row r="4620" spans="1:31" x14ac:dyDescent="0.25">
      <c r="A4620" s="15">
        <v>4587</v>
      </c>
      <c r="B4620" s="4">
        <v>44388</v>
      </c>
      <c r="C4620" s="5">
        <v>7</v>
      </c>
      <c r="D4620" s="3">
        <v>192</v>
      </c>
      <c r="E4620" s="3">
        <v>2</v>
      </c>
      <c r="F4620" s="16">
        <v>2</v>
      </c>
      <c r="G4620" s="24">
        <f t="shared" si="998"/>
        <v>30</v>
      </c>
      <c r="H4620" s="7">
        <f t="shared" si="999"/>
        <v>109.47945205479452</v>
      </c>
      <c r="I4620" s="7">
        <f t="shared" si="1000"/>
        <v>-5.1090107898925696</v>
      </c>
      <c r="J4620" s="7">
        <f t="shared" si="1001"/>
        <v>-145.10901078989258</v>
      </c>
      <c r="K4620" s="7">
        <f t="shared" si="1002"/>
        <v>-0.41848351316487653</v>
      </c>
      <c r="L4620" s="25">
        <f t="shared" si="1003"/>
        <v>-186.27725269747313</v>
      </c>
      <c r="M4620" s="31">
        <f t="shared" si="1004"/>
        <v>22.14119708216198</v>
      </c>
      <c r="N4620" s="7">
        <f t="shared" si="1005"/>
        <v>0</v>
      </c>
      <c r="O4620" s="7">
        <f t="shared" si="1006"/>
        <v>90</v>
      </c>
      <c r="P4620" s="25">
        <f t="shared" si="1007"/>
        <v>28.293373529230649</v>
      </c>
      <c r="Q4620" s="34">
        <f t="shared" si="1008"/>
        <v>37.919608377836205</v>
      </c>
      <c r="R4620" s="9">
        <f t="shared" si="1009"/>
        <v>0</v>
      </c>
      <c r="S4620" s="9">
        <f t="shared" si="1010"/>
        <v>0</v>
      </c>
      <c r="T4620" s="35">
        <f t="shared" si="1011"/>
        <v>0</v>
      </c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</row>
    <row r="4621" spans="1:31" x14ac:dyDescent="0.25">
      <c r="A4621" s="17">
        <v>4588</v>
      </c>
      <c r="B4621" s="11">
        <v>44388</v>
      </c>
      <c r="C4621" s="12">
        <v>7</v>
      </c>
      <c r="D4621" s="10">
        <v>192</v>
      </c>
      <c r="E4621" s="10">
        <v>2</v>
      </c>
      <c r="F4621" s="18">
        <v>3</v>
      </c>
      <c r="G4621" s="26">
        <f t="shared" si="998"/>
        <v>30</v>
      </c>
      <c r="H4621" s="13">
        <f t="shared" si="999"/>
        <v>109.47945205479452</v>
      </c>
      <c r="I4621" s="13">
        <f t="shared" si="1000"/>
        <v>-5.1090107898925696</v>
      </c>
      <c r="J4621" s="13">
        <f t="shared" si="1001"/>
        <v>-145.10901078989258</v>
      </c>
      <c r="K4621" s="13">
        <f t="shared" si="1002"/>
        <v>0.58151648683512347</v>
      </c>
      <c r="L4621" s="27">
        <f t="shared" si="1003"/>
        <v>-171.27725269747313</v>
      </c>
      <c r="M4621" s="32">
        <f t="shared" si="1004"/>
        <v>22.14119708216198</v>
      </c>
      <c r="N4621" s="13">
        <f t="shared" si="1005"/>
        <v>0</v>
      </c>
      <c r="O4621" s="13">
        <f t="shared" si="1006"/>
        <v>90</v>
      </c>
      <c r="P4621" s="27">
        <f t="shared" si="1007"/>
        <v>28.691730834918253</v>
      </c>
      <c r="Q4621" s="36">
        <f t="shared" si="1008"/>
        <v>37.919608377836205</v>
      </c>
      <c r="R4621" s="14">
        <f t="shared" si="1009"/>
        <v>0</v>
      </c>
      <c r="S4621" s="14">
        <f t="shared" si="1010"/>
        <v>0</v>
      </c>
      <c r="T4621" s="37">
        <f t="shared" si="1011"/>
        <v>0</v>
      </c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</row>
    <row r="4622" spans="1:31" x14ac:dyDescent="0.25">
      <c r="A4622" s="15">
        <v>4589</v>
      </c>
      <c r="B4622" s="4">
        <v>44388</v>
      </c>
      <c r="C4622" s="5">
        <v>7</v>
      </c>
      <c r="D4622" s="3">
        <v>192</v>
      </c>
      <c r="E4622" s="3">
        <v>2</v>
      </c>
      <c r="F4622" s="16">
        <v>4</v>
      </c>
      <c r="G4622" s="24">
        <f t="shared" si="998"/>
        <v>30</v>
      </c>
      <c r="H4622" s="7">
        <f t="shared" si="999"/>
        <v>109.47945205479452</v>
      </c>
      <c r="I4622" s="7">
        <f t="shared" si="1000"/>
        <v>-5.1090107898925696</v>
      </c>
      <c r="J4622" s="7">
        <f t="shared" si="1001"/>
        <v>-145.10901078989258</v>
      </c>
      <c r="K4622" s="7">
        <f t="shared" si="1002"/>
        <v>1.5815164868351235</v>
      </c>
      <c r="L4622" s="25">
        <f t="shared" si="1003"/>
        <v>-156.27725269747313</v>
      </c>
      <c r="M4622" s="31">
        <f t="shared" si="1004"/>
        <v>22.14119708216198</v>
      </c>
      <c r="N4622" s="7">
        <f t="shared" si="1005"/>
        <v>0</v>
      </c>
      <c r="O4622" s="7">
        <f t="shared" si="1006"/>
        <v>90</v>
      </c>
      <c r="P4622" s="25">
        <f t="shared" si="1007"/>
        <v>33.509593259921758</v>
      </c>
      <c r="Q4622" s="34">
        <f t="shared" si="1008"/>
        <v>37.919608377836205</v>
      </c>
      <c r="R4622" s="9">
        <f t="shared" si="1009"/>
        <v>0</v>
      </c>
      <c r="S4622" s="9">
        <f t="shared" si="1010"/>
        <v>0</v>
      </c>
      <c r="T4622" s="35">
        <f t="shared" si="1011"/>
        <v>0</v>
      </c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</row>
    <row r="4623" spans="1:31" x14ac:dyDescent="0.25">
      <c r="A4623" s="17">
        <v>4590</v>
      </c>
      <c r="B4623" s="11">
        <v>44388</v>
      </c>
      <c r="C4623" s="12">
        <v>7</v>
      </c>
      <c r="D4623" s="10">
        <v>192</v>
      </c>
      <c r="E4623" s="10">
        <v>2</v>
      </c>
      <c r="F4623" s="18">
        <v>5</v>
      </c>
      <c r="G4623" s="26">
        <f t="shared" si="998"/>
        <v>30</v>
      </c>
      <c r="H4623" s="13">
        <f t="shared" si="999"/>
        <v>109.47945205479452</v>
      </c>
      <c r="I4623" s="13">
        <f t="shared" si="1000"/>
        <v>-5.1090107898925696</v>
      </c>
      <c r="J4623" s="13">
        <f t="shared" si="1001"/>
        <v>-145.10901078989258</v>
      </c>
      <c r="K4623" s="13">
        <f t="shared" si="1002"/>
        <v>2.5815164868351235</v>
      </c>
      <c r="L4623" s="27">
        <f t="shared" si="1003"/>
        <v>-141.27725269747313</v>
      </c>
      <c r="M4623" s="32">
        <f t="shared" si="1004"/>
        <v>22.14119708216198</v>
      </c>
      <c r="N4623" s="13">
        <f t="shared" si="1005"/>
        <v>0</v>
      </c>
      <c r="O4623" s="13">
        <f t="shared" si="1006"/>
        <v>90</v>
      </c>
      <c r="P4623" s="27">
        <f t="shared" si="1007"/>
        <v>41.129474190906542</v>
      </c>
      <c r="Q4623" s="36">
        <f t="shared" si="1008"/>
        <v>37.919608377836205</v>
      </c>
      <c r="R4623" s="14">
        <f t="shared" si="1009"/>
        <v>0</v>
      </c>
      <c r="S4623" s="14">
        <f t="shared" si="1010"/>
        <v>0</v>
      </c>
      <c r="T4623" s="37">
        <f t="shared" si="1011"/>
        <v>0</v>
      </c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</row>
    <row r="4624" spans="1:31" x14ac:dyDescent="0.25">
      <c r="A4624" s="15">
        <v>4591</v>
      </c>
      <c r="B4624" s="4">
        <v>44388</v>
      </c>
      <c r="C4624" s="5">
        <v>7</v>
      </c>
      <c r="D4624" s="3">
        <v>192</v>
      </c>
      <c r="E4624" s="3">
        <v>2</v>
      </c>
      <c r="F4624" s="16">
        <v>6</v>
      </c>
      <c r="G4624" s="24">
        <f t="shared" si="998"/>
        <v>30</v>
      </c>
      <c r="H4624" s="7">
        <f t="shared" si="999"/>
        <v>109.47945205479452</v>
      </c>
      <c r="I4624" s="7">
        <f t="shared" si="1000"/>
        <v>-5.1090107898925696</v>
      </c>
      <c r="J4624" s="7">
        <f t="shared" si="1001"/>
        <v>-145.10901078989258</v>
      </c>
      <c r="K4624" s="7">
        <f t="shared" si="1002"/>
        <v>3.5815164868351235</v>
      </c>
      <c r="L4624" s="25">
        <f t="shared" si="1003"/>
        <v>-126.27725269747314</v>
      </c>
      <c r="M4624" s="31">
        <f t="shared" si="1004"/>
        <v>22.14119708216198</v>
      </c>
      <c r="N4624" s="7">
        <f t="shared" si="1005"/>
        <v>0</v>
      </c>
      <c r="O4624" s="7">
        <f t="shared" si="1006"/>
        <v>90</v>
      </c>
      <c r="P4624" s="25">
        <f t="shared" si="1007"/>
        <v>50.133480085816892</v>
      </c>
      <c r="Q4624" s="34">
        <f t="shared" si="1008"/>
        <v>37.919608377836205</v>
      </c>
      <c r="R4624" s="9">
        <f t="shared" si="1009"/>
        <v>0</v>
      </c>
      <c r="S4624" s="9">
        <f t="shared" si="1010"/>
        <v>0</v>
      </c>
      <c r="T4624" s="35">
        <f t="shared" si="1011"/>
        <v>0</v>
      </c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</row>
    <row r="4625" spans="1:31" x14ac:dyDescent="0.25">
      <c r="A4625" s="17">
        <v>4592</v>
      </c>
      <c r="B4625" s="11">
        <v>44388</v>
      </c>
      <c r="C4625" s="12">
        <v>7</v>
      </c>
      <c r="D4625" s="10">
        <v>192</v>
      </c>
      <c r="E4625" s="10">
        <v>2</v>
      </c>
      <c r="F4625" s="18">
        <v>7</v>
      </c>
      <c r="G4625" s="26">
        <f t="shared" si="998"/>
        <v>30</v>
      </c>
      <c r="H4625" s="13">
        <f t="shared" si="999"/>
        <v>109.47945205479452</v>
      </c>
      <c r="I4625" s="13">
        <f t="shared" si="1000"/>
        <v>-5.1090107898925696</v>
      </c>
      <c r="J4625" s="13">
        <f t="shared" si="1001"/>
        <v>-145.10901078989258</v>
      </c>
      <c r="K4625" s="13">
        <f t="shared" si="1002"/>
        <v>4.5815164868351239</v>
      </c>
      <c r="L4625" s="27">
        <f t="shared" si="1003"/>
        <v>-111.27725269747314</v>
      </c>
      <c r="M4625" s="32">
        <f t="shared" si="1004"/>
        <v>22.14119708216198</v>
      </c>
      <c r="N4625" s="13">
        <f t="shared" si="1005"/>
        <v>0</v>
      </c>
      <c r="O4625" s="13">
        <f t="shared" si="1006"/>
        <v>90</v>
      </c>
      <c r="P4625" s="27">
        <f t="shared" si="1007"/>
        <v>59.683940125752144</v>
      </c>
      <c r="Q4625" s="36">
        <f t="shared" si="1008"/>
        <v>37.919608377836205</v>
      </c>
      <c r="R4625" s="14">
        <f t="shared" si="1009"/>
        <v>0</v>
      </c>
      <c r="S4625" s="14">
        <f t="shared" si="1010"/>
        <v>0</v>
      </c>
      <c r="T4625" s="37">
        <f t="shared" si="1011"/>
        <v>0</v>
      </c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</row>
    <row r="4626" spans="1:31" x14ac:dyDescent="0.25">
      <c r="A4626" s="15">
        <v>4593</v>
      </c>
      <c r="B4626" s="4">
        <v>44388</v>
      </c>
      <c r="C4626" s="5">
        <v>7</v>
      </c>
      <c r="D4626" s="3">
        <v>192</v>
      </c>
      <c r="E4626" s="3">
        <v>2</v>
      </c>
      <c r="F4626" s="16">
        <v>8</v>
      </c>
      <c r="G4626" s="24">
        <f t="shared" si="998"/>
        <v>30</v>
      </c>
      <c r="H4626" s="7">
        <f t="shared" si="999"/>
        <v>109.47945205479452</v>
      </c>
      <c r="I4626" s="7">
        <f t="shared" si="1000"/>
        <v>-5.1090107898925696</v>
      </c>
      <c r="J4626" s="7">
        <f t="shared" si="1001"/>
        <v>-145.10901078989258</v>
      </c>
      <c r="K4626" s="7">
        <f t="shared" si="1002"/>
        <v>5.5815164868351239</v>
      </c>
      <c r="L4626" s="25">
        <f t="shared" si="1003"/>
        <v>-96.277252697473145</v>
      </c>
      <c r="M4626" s="31">
        <f t="shared" si="1004"/>
        <v>22.14119708216198</v>
      </c>
      <c r="N4626" s="7">
        <f t="shared" si="1005"/>
        <v>9.4785275092787558</v>
      </c>
      <c r="O4626" s="7">
        <f t="shared" si="1006"/>
        <v>80.521472490721237</v>
      </c>
      <c r="P4626" s="25">
        <f t="shared" si="1007"/>
        <v>68.978910745607791</v>
      </c>
      <c r="Q4626" s="34">
        <f t="shared" si="1008"/>
        <v>5.8704306193480447</v>
      </c>
      <c r="R4626" s="9">
        <f t="shared" si="1009"/>
        <v>527.70211081497553</v>
      </c>
      <c r="S4626" s="9">
        <f t="shared" si="1010"/>
        <v>0</v>
      </c>
      <c r="T4626" s="35">
        <f t="shared" si="1011"/>
        <v>0</v>
      </c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</row>
    <row r="4627" spans="1:31" x14ac:dyDescent="0.25">
      <c r="A4627" s="17">
        <v>4594</v>
      </c>
      <c r="B4627" s="11">
        <v>44388</v>
      </c>
      <c r="C4627" s="12">
        <v>7</v>
      </c>
      <c r="D4627" s="10">
        <v>192</v>
      </c>
      <c r="E4627" s="10">
        <v>2</v>
      </c>
      <c r="F4627" s="18">
        <v>9</v>
      </c>
      <c r="G4627" s="26">
        <f t="shared" si="998"/>
        <v>30</v>
      </c>
      <c r="H4627" s="13">
        <f t="shared" si="999"/>
        <v>109.47945205479452</v>
      </c>
      <c r="I4627" s="13">
        <f t="shared" si="1000"/>
        <v>-5.1090107898925696</v>
      </c>
      <c r="J4627" s="13">
        <f t="shared" si="1001"/>
        <v>-145.10901078989258</v>
      </c>
      <c r="K4627" s="13">
        <f t="shared" si="1002"/>
        <v>6.5815164868351239</v>
      </c>
      <c r="L4627" s="27">
        <f t="shared" si="1003"/>
        <v>-81.277252697473145</v>
      </c>
      <c r="M4627" s="32">
        <f t="shared" si="1004"/>
        <v>22.14119708216198</v>
      </c>
      <c r="N4627" s="13">
        <f t="shared" si="1005"/>
        <v>20.479164286872447</v>
      </c>
      <c r="O4627" s="13">
        <f t="shared" si="1006"/>
        <v>69.520835713127553</v>
      </c>
      <c r="P4627" s="27">
        <f t="shared" si="1007"/>
        <v>77.77162609544115</v>
      </c>
      <c r="Q4627" s="36">
        <f t="shared" si="1008"/>
        <v>2.8390621529152766</v>
      </c>
      <c r="R4627" s="14">
        <f t="shared" si="1009"/>
        <v>775.45322232044839</v>
      </c>
      <c r="S4627" s="14">
        <f t="shared" si="1010"/>
        <v>158.02363490488079</v>
      </c>
      <c r="T4627" s="37">
        <f t="shared" si="1011"/>
        <v>2.0263383266597802E-2</v>
      </c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</row>
    <row r="4628" spans="1:31" x14ac:dyDescent="0.25">
      <c r="A4628" s="15">
        <v>4595</v>
      </c>
      <c r="B4628" s="4">
        <v>44388</v>
      </c>
      <c r="C4628" s="5">
        <v>7</v>
      </c>
      <c r="D4628" s="3">
        <v>192</v>
      </c>
      <c r="E4628" s="3">
        <v>2</v>
      </c>
      <c r="F4628" s="16">
        <v>10</v>
      </c>
      <c r="G4628" s="24">
        <f t="shared" si="998"/>
        <v>30</v>
      </c>
      <c r="H4628" s="7">
        <f t="shared" si="999"/>
        <v>109.47945205479452</v>
      </c>
      <c r="I4628" s="7">
        <f t="shared" si="1000"/>
        <v>-5.1090107898925696</v>
      </c>
      <c r="J4628" s="7">
        <f t="shared" si="1001"/>
        <v>-145.10901078989258</v>
      </c>
      <c r="K4628" s="7">
        <f t="shared" si="1002"/>
        <v>7.5815164868351239</v>
      </c>
      <c r="L4628" s="25">
        <f t="shared" si="1003"/>
        <v>-66.277252697473145</v>
      </c>
      <c r="M4628" s="31">
        <f t="shared" si="1004"/>
        <v>22.14119708216198</v>
      </c>
      <c r="N4628" s="7">
        <f t="shared" si="1005"/>
        <v>31.85168945888514</v>
      </c>
      <c r="O4628" s="7">
        <f t="shared" si="1006"/>
        <v>58.14831054111486</v>
      </c>
      <c r="P4628" s="25">
        <f t="shared" si="1007"/>
        <v>86.680543184340223</v>
      </c>
      <c r="Q4628" s="34">
        <f t="shared" si="1008"/>
        <v>1.890213860314095</v>
      </c>
      <c r="R4628" s="9">
        <f t="shared" si="1009"/>
        <v>903.37063530328487</v>
      </c>
      <c r="S4628" s="9">
        <f t="shared" si="1010"/>
        <v>390.64367352609338</v>
      </c>
      <c r="T4628" s="35">
        <f t="shared" si="1011"/>
        <v>5.0092269312091646E-2</v>
      </c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</row>
    <row r="4629" spans="1:31" x14ac:dyDescent="0.25">
      <c r="A4629" s="17">
        <v>4596</v>
      </c>
      <c r="B4629" s="11">
        <v>44388</v>
      </c>
      <c r="C4629" s="12">
        <v>7</v>
      </c>
      <c r="D4629" s="10">
        <v>192</v>
      </c>
      <c r="E4629" s="10">
        <v>2</v>
      </c>
      <c r="F4629" s="18">
        <v>11</v>
      </c>
      <c r="G4629" s="26">
        <f t="shared" si="998"/>
        <v>30</v>
      </c>
      <c r="H4629" s="13">
        <f t="shared" si="999"/>
        <v>109.47945205479452</v>
      </c>
      <c r="I4629" s="13">
        <f t="shared" si="1000"/>
        <v>-5.1090107898925696</v>
      </c>
      <c r="J4629" s="13">
        <f t="shared" si="1001"/>
        <v>-145.10901078989258</v>
      </c>
      <c r="K4629" s="13">
        <f t="shared" si="1002"/>
        <v>8.5815164868351239</v>
      </c>
      <c r="L4629" s="27">
        <f t="shared" si="1003"/>
        <v>-51.277252697473145</v>
      </c>
      <c r="M4629" s="32">
        <f t="shared" si="1004"/>
        <v>22.14119708216198</v>
      </c>
      <c r="N4629" s="13">
        <f t="shared" si="1005"/>
        <v>43.324078326231408</v>
      </c>
      <c r="O4629" s="13">
        <f t="shared" si="1006"/>
        <v>46.675921673768592</v>
      </c>
      <c r="P4629" s="27">
        <f t="shared" si="1007"/>
        <v>96.609204131674389</v>
      </c>
      <c r="Q4629" s="36">
        <f t="shared" si="1008"/>
        <v>1.455647151300842</v>
      </c>
      <c r="R4629" s="14">
        <f t="shared" si="1009"/>
        <v>977.89084823945927</v>
      </c>
      <c r="S4629" s="14">
        <f t="shared" si="1010"/>
        <v>622.00358301556423</v>
      </c>
      <c r="T4629" s="37">
        <f t="shared" si="1011"/>
        <v>7.9759568898843058E-2</v>
      </c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</row>
    <row r="4630" spans="1:31" x14ac:dyDescent="0.25">
      <c r="A4630" s="15">
        <v>4597</v>
      </c>
      <c r="B4630" s="4">
        <v>44388</v>
      </c>
      <c r="C4630" s="5">
        <v>7</v>
      </c>
      <c r="D4630" s="3">
        <v>192</v>
      </c>
      <c r="E4630" s="3">
        <v>2</v>
      </c>
      <c r="F4630" s="16">
        <v>12</v>
      </c>
      <c r="G4630" s="24">
        <f t="shared" si="998"/>
        <v>30</v>
      </c>
      <c r="H4630" s="7">
        <f t="shared" si="999"/>
        <v>109.47945205479452</v>
      </c>
      <c r="I4630" s="7">
        <f t="shared" si="1000"/>
        <v>-5.1090107898925696</v>
      </c>
      <c r="J4630" s="7">
        <f t="shared" si="1001"/>
        <v>-145.10901078989258</v>
      </c>
      <c r="K4630" s="7">
        <f t="shared" si="1002"/>
        <v>9.5815164868351239</v>
      </c>
      <c r="L4630" s="25">
        <f t="shared" si="1003"/>
        <v>-36.277252697473145</v>
      </c>
      <c r="M4630" s="31">
        <f t="shared" si="1004"/>
        <v>22.14119708216198</v>
      </c>
      <c r="N4630" s="7">
        <f t="shared" si="1005"/>
        <v>54.515973696680817</v>
      </c>
      <c r="O4630" s="7">
        <f t="shared" si="1006"/>
        <v>35.484026303319183</v>
      </c>
      <c r="P4630" s="25">
        <f t="shared" si="1007"/>
        <v>109.23817892355814</v>
      </c>
      <c r="Q4630" s="34">
        <f t="shared" si="1008"/>
        <v>1.2271596411674293</v>
      </c>
      <c r="R4630" s="9">
        <f t="shared" si="1009"/>
        <v>1022.9568330527989</v>
      </c>
      <c r="S4630" s="9">
        <f t="shared" si="1010"/>
        <v>819.20133654638164</v>
      </c>
      <c r="T4630" s="35">
        <f t="shared" si="1011"/>
        <v>0.10504625251115392</v>
      </c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</row>
    <row r="4631" spans="1:31" x14ac:dyDescent="0.25">
      <c r="A4631" s="17">
        <v>4598</v>
      </c>
      <c r="B4631" s="11">
        <v>44388</v>
      </c>
      <c r="C4631" s="12">
        <v>7</v>
      </c>
      <c r="D4631" s="10">
        <v>192</v>
      </c>
      <c r="E4631" s="10">
        <v>2</v>
      </c>
      <c r="F4631" s="18">
        <v>13</v>
      </c>
      <c r="G4631" s="26">
        <f t="shared" si="998"/>
        <v>30</v>
      </c>
      <c r="H4631" s="13">
        <f t="shared" si="999"/>
        <v>109.47945205479452</v>
      </c>
      <c r="I4631" s="13">
        <f t="shared" si="1000"/>
        <v>-5.1090107898925696</v>
      </c>
      <c r="J4631" s="13">
        <f t="shared" si="1001"/>
        <v>-145.10901078989258</v>
      </c>
      <c r="K4631" s="13">
        <f t="shared" si="1002"/>
        <v>10.581516486835124</v>
      </c>
      <c r="L4631" s="27">
        <f t="shared" si="1003"/>
        <v>-21.277252697473141</v>
      </c>
      <c r="M4631" s="32">
        <f t="shared" si="1004"/>
        <v>22.14119708216198</v>
      </c>
      <c r="N4631" s="13">
        <f t="shared" si="1005"/>
        <v>64.615142310857308</v>
      </c>
      <c r="O4631" s="13">
        <f t="shared" si="1006"/>
        <v>25.384857689142692</v>
      </c>
      <c r="P4631" s="27">
        <f t="shared" si="1007"/>
        <v>128.36661120243878</v>
      </c>
      <c r="Q4631" s="36">
        <f t="shared" si="1008"/>
        <v>1.1062869861161986</v>
      </c>
      <c r="R4631" s="14">
        <f t="shared" si="1009"/>
        <v>1048.8755770785028</v>
      </c>
      <c r="S4631" s="14">
        <f t="shared" si="1010"/>
        <v>960.19676201113009</v>
      </c>
      <c r="T4631" s="37">
        <f t="shared" si="1011"/>
        <v>0.12312610712751533</v>
      </c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</row>
    <row r="4632" spans="1:31" x14ac:dyDescent="0.25">
      <c r="A4632" s="15">
        <v>4599</v>
      </c>
      <c r="B4632" s="4">
        <v>44388</v>
      </c>
      <c r="C4632" s="5">
        <v>7</v>
      </c>
      <c r="D4632" s="3">
        <v>192</v>
      </c>
      <c r="E4632" s="3">
        <v>2</v>
      </c>
      <c r="F4632" s="16">
        <v>14</v>
      </c>
      <c r="G4632" s="24">
        <f t="shared" si="998"/>
        <v>30</v>
      </c>
      <c r="H4632" s="7">
        <f t="shared" si="999"/>
        <v>109.47945205479452</v>
      </c>
      <c r="I4632" s="7">
        <f t="shared" si="1000"/>
        <v>-5.1090107898925696</v>
      </c>
      <c r="J4632" s="7">
        <f t="shared" si="1001"/>
        <v>-145.10901078989258</v>
      </c>
      <c r="K4632" s="7">
        <f t="shared" si="1002"/>
        <v>11.581516486835124</v>
      </c>
      <c r="L4632" s="25">
        <f t="shared" si="1003"/>
        <v>-6.2772526974731413</v>
      </c>
      <c r="M4632" s="31">
        <f t="shared" si="1004"/>
        <v>22.14119708216198</v>
      </c>
      <c r="N4632" s="7">
        <f t="shared" si="1005"/>
        <v>71.362774454585434</v>
      </c>
      <c r="O4632" s="7">
        <f t="shared" si="1006"/>
        <v>18.637225545414566</v>
      </c>
      <c r="P4632" s="25">
        <f t="shared" si="1007"/>
        <v>161.52379991062915</v>
      </c>
      <c r="Q4632" s="34">
        <f t="shared" si="1008"/>
        <v>1.0548846149017113</v>
      </c>
      <c r="R4632" s="9">
        <f t="shared" si="1009"/>
        <v>1060.3992650770654</v>
      </c>
      <c r="S4632" s="9">
        <f t="shared" si="1010"/>
        <v>1030.8811434432976</v>
      </c>
      <c r="T4632" s="35">
        <f t="shared" si="1011"/>
        <v>0.13218997097791055</v>
      </c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</row>
    <row r="4633" spans="1:31" x14ac:dyDescent="0.25">
      <c r="A4633" s="17">
        <v>4600</v>
      </c>
      <c r="B4633" s="11">
        <v>44388</v>
      </c>
      <c r="C4633" s="12">
        <v>7</v>
      </c>
      <c r="D4633" s="10">
        <v>192</v>
      </c>
      <c r="E4633" s="10">
        <v>2</v>
      </c>
      <c r="F4633" s="18">
        <v>15</v>
      </c>
      <c r="G4633" s="26">
        <f t="shared" si="998"/>
        <v>30</v>
      </c>
      <c r="H4633" s="13">
        <f t="shared" si="999"/>
        <v>109.47945205479452</v>
      </c>
      <c r="I4633" s="13">
        <f t="shared" si="1000"/>
        <v>-5.1090107898925696</v>
      </c>
      <c r="J4633" s="13">
        <f t="shared" si="1001"/>
        <v>-145.10901078989258</v>
      </c>
      <c r="K4633" s="13">
        <f t="shared" si="1002"/>
        <v>12.581516486835124</v>
      </c>
      <c r="L4633" s="27">
        <f t="shared" si="1003"/>
        <v>8.7227473025268587</v>
      </c>
      <c r="M4633" s="32">
        <f t="shared" si="1004"/>
        <v>22.14119708216198</v>
      </c>
      <c r="N4633" s="13">
        <f t="shared" si="1005"/>
        <v>70.666626123318522</v>
      </c>
      <c r="O4633" s="13">
        <f t="shared" si="1006"/>
        <v>19.333373876681478</v>
      </c>
      <c r="P4633" s="27">
        <f t="shared" si="1007"/>
        <v>205.10627409574536</v>
      </c>
      <c r="Q4633" s="36">
        <f t="shared" si="1008"/>
        <v>1.0592946831107415</v>
      </c>
      <c r="R4633" s="14">
        <f t="shared" si="1009"/>
        <v>1059.3980824436458</v>
      </c>
      <c r="S4633" s="14">
        <f t="shared" si="1010"/>
        <v>1024.5244964155308</v>
      </c>
      <c r="T4633" s="37">
        <f t="shared" si="1011"/>
        <v>0.13137485762419196</v>
      </c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</row>
    <row r="4634" spans="1:31" x14ac:dyDescent="0.25">
      <c r="A4634" s="15">
        <v>4601</v>
      </c>
      <c r="B4634" s="4">
        <v>44388</v>
      </c>
      <c r="C4634" s="5">
        <v>7</v>
      </c>
      <c r="D4634" s="3">
        <v>192</v>
      </c>
      <c r="E4634" s="3">
        <v>2</v>
      </c>
      <c r="F4634" s="16">
        <v>16</v>
      </c>
      <c r="G4634" s="24">
        <f t="shared" si="998"/>
        <v>30</v>
      </c>
      <c r="H4634" s="7">
        <f t="shared" si="999"/>
        <v>109.47945205479452</v>
      </c>
      <c r="I4634" s="7">
        <f t="shared" si="1000"/>
        <v>-5.1090107898925696</v>
      </c>
      <c r="J4634" s="7">
        <f t="shared" si="1001"/>
        <v>-145.10901078989258</v>
      </c>
      <c r="K4634" s="7">
        <f t="shared" si="1002"/>
        <v>13.581516486835124</v>
      </c>
      <c r="L4634" s="25">
        <f t="shared" si="1003"/>
        <v>23.722747302526859</v>
      </c>
      <c r="M4634" s="31">
        <f t="shared" si="1004"/>
        <v>22.14119708216198</v>
      </c>
      <c r="N4634" s="7">
        <f t="shared" si="1005"/>
        <v>63.107895798333111</v>
      </c>
      <c r="O4634" s="7">
        <f t="shared" si="1006"/>
        <v>26.892104201666889</v>
      </c>
      <c r="P4634" s="25">
        <f t="shared" si="1007"/>
        <v>235.47361497378949</v>
      </c>
      <c r="Q4634" s="34">
        <f t="shared" si="1008"/>
        <v>1.1206328624034265</v>
      </c>
      <c r="R4634" s="9">
        <f t="shared" si="1009"/>
        <v>1045.7150074870806</v>
      </c>
      <c r="S4634" s="9">
        <f t="shared" si="1010"/>
        <v>941.72412401462498</v>
      </c>
      <c r="T4634" s="35">
        <f t="shared" si="1011"/>
        <v>0.12075735928866443</v>
      </c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</row>
    <row r="4635" spans="1:31" x14ac:dyDescent="0.25">
      <c r="A4635" s="17">
        <v>4602</v>
      </c>
      <c r="B4635" s="11">
        <v>44388</v>
      </c>
      <c r="C4635" s="12">
        <v>7</v>
      </c>
      <c r="D4635" s="10">
        <v>192</v>
      </c>
      <c r="E4635" s="10">
        <v>2</v>
      </c>
      <c r="F4635" s="18">
        <v>17</v>
      </c>
      <c r="G4635" s="26">
        <f t="shared" si="998"/>
        <v>30</v>
      </c>
      <c r="H4635" s="13">
        <f t="shared" si="999"/>
        <v>109.47945205479452</v>
      </c>
      <c r="I4635" s="13">
        <f t="shared" si="1000"/>
        <v>-5.1090107898925696</v>
      </c>
      <c r="J4635" s="13">
        <f t="shared" si="1001"/>
        <v>-145.10901078989258</v>
      </c>
      <c r="K4635" s="13">
        <f t="shared" si="1002"/>
        <v>14.581516486835124</v>
      </c>
      <c r="L4635" s="27">
        <f t="shared" si="1003"/>
        <v>38.722747302526855</v>
      </c>
      <c r="M4635" s="32">
        <f t="shared" si="1004"/>
        <v>22.14119708216198</v>
      </c>
      <c r="N4635" s="13">
        <f t="shared" si="1005"/>
        <v>52.734889462811125</v>
      </c>
      <c r="O4635" s="13">
        <f t="shared" si="1006"/>
        <v>37.265110537188875</v>
      </c>
      <c r="P4635" s="27">
        <f t="shared" si="1007"/>
        <v>253.12232169655923</v>
      </c>
      <c r="Q4635" s="36">
        <f t="shared" si="1008"/>
        <v>1.2555156284300575</v>
      </c>
      <c r="R4635" s="14">
        <f t="shared" si="1009"/>
        <v>1017.0989603433942</v>
      </c>
      <c r="S4635" s="14">
        <f t="shared" si="1010"/>
        <v>790.40538027023808</v>
      </c>
      <c r="T4635" s="37">
        <f t="shared" si="1011"/>
        <v>0.10135374474860992</v>
      </c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</row>
    <row r="4636" spans="1:31" x14ac:dyDescent="0.25">
      <c r="A4636" s="15">
        <v>4603</v>
      </c>
      <c r="B4636" s="4">
        <v>44388</v>
      </c>
      <c r="C4636" s="5">
        <v>7</v>
      </c>
      <c r="D4636" s="3">
        <v>192</v>
      </c>
      <c r="E4636" s="3">
        <v>2</v>
      </c>
      <c r="F4636" s="16">
        <v>18</v>
      </c>
      <c r="G4636" s="24">
        <f t="shared" si="998"/>
        <v>30</v>
      </c>
      <c r="H4636" s="7">
        <f t="shared" si="999"/>
        <v>109.47945205479452</v>
      </c>
      <c r="I4636" s="7">
        <f t="shared" si="1000"/>
        <v>-5.1090107898925696</v>
      </c>
      <c r="J4636" s="7">
        <f t="shared" si="1001"/>
        <v>-145.10901078989258</v>
      </c>
      <c r="K4636" s="7">
        <f t="shared" si="1002"/>
        <v>15.581516486835124</v>
      </c>
      <c r="L4636" s="25">
        <f t="shared" si="1003"/>
        <v>53.722747302526855</v>
      </c>
      <c r="M4636" s="31">
        <f t="shared" si="1004"/>
        <v>22.14119708216198</v>
      </c>
      <c r="N4636" s="7">
        <f t="shared" si="1005"/>
        <v>41.460160946143873</v>
      </c>
      <c r="O4636" s="7">
        <f t="shared" si="1006"/>
        <v>48.539839053856127</v>
      </c>
      <c r="P4636" s="25">
        <f t="shared" si="1007"/>
        <v>265.13384895333377</v>
      </c>
      <c r="Q4636" s="34">
        <f t="shared" si="1008"/>
        <v>1.5082723579667343</v>
      </c>
      <c r="R4636" s="9">
        <f t="shared" si="1009"/>
        <v>968.14922618182811</v>
      </c>
      <c r="S4636" s="9">
        <f t="shared" si="1010"/>
        <v>585.9050432373831</v>
      </c>
      <c r="T4636" s="35">
        <f t="shared" si="1011"/>
        <v>7.5130650273283597E-2</v>
      </c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</row>
    <row r="4637" spans="1:31" x14ac:dyDescent="0.25">
      <c r="A4637" s="17">
        <v>4604</v>
      </c>
      <c r="B4637" s="11">
        <v>44388</v>
      </c>
      <c r="C4637" s="12">
        <v>7</v>
      </c>
      <c r="D4637" s="10">
        <v>192</v>
      </c>
      <c r="E4637" s="10">
        <v>2</v>
      </c>
      <c r="F4637" s="18">
        <v>19</v>
      </c>
      <c r="G4637" s="26">
        <f t="shared" si="998"/>
        <v>30</v>
      </c>
      <c r="H4637" s="13">
        <f t="shared" si="999"/>
        <v>109.47945205479452</v>
      </c>
      <c r="I4637" s="13">
        <f t="shared" si="1000"/>
        <v>-5.1090107898925696</v>
      </c>
      <c r="J4637" s="13">
        <f t="shared" si="1001"/>
        <v>-145.10901078989258</v>
      </c>
      <c r="K4637" s="13">
        <f t="shared" si="1002"/>
        <v>16.581516486835124</v>
      </c>
      <c r="L4637" s="27">
        <f t="shared" si="1003"/>
        <v>68.722747302526855</v>
      </c>
      <c r="M4637" s="32">
        <f t="shared" si="1004"/>
        <v>22.14119708216198</v>
      </c>
      <c r="N4637" s="13">
        <f t="shared" si="1005"/>
        <v>29.983103751794598</v>
      </c>
      <c r="O4637" s="13">
        <f t="shared" si="1006"/>
        <v>60.016896248205398</v>
      </c>
      <c r="P4637" s="27">
        <f t="shared" si="1007"/>
        <v>274.81197865531544</v>
      </c>
      <c r="Q4637" s="36">
        <f t="shared" si="1008"/>
        <v>1.9953048134763098</v>
      </c>
      <c r="R4637" s="14">
        <f t="shared" si="1009"/>
        <v>887.1368265502141</v>
      </c>
      <c r="S4637" s="14">
        <f t="shared" si="1010"/>
        <v>351.71564084761889</v>
      </c>
      <c r="T4637" s="37">
        <f t="shared" si="1011"/>
        <v>4.5100524586985283E-2</v>
      </c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</row>
    <row r="4638" spans="1:31" x14ac:dyDescent="0.25">
      <c r="A4638" s="15">
        <v>4605</v>
      </c>
      <c r="B4638" s="4">
        <v>44388</v>
      </c>
      <c r="C4638" s="5">
        <v>7</v>
      </c>
      <c r="D4638" s="3">
        <v>192</v>
      </c>
      <c r="E4638" s="3">
        <v>2</v>
      </c>
      <c r="F4638" s="16">
        <v>20</v>
      </c>
      <c r="G4638" s="24">
        <f t="shared" si="998"/>
        <v>30</v>
      </c>
      <c r="H4638" s="7">
        <f t="shared" si="999"/>
        <v>109.47945205479452</v>
      </c>
      <c r="I4638" s="7">
        <f t="shared" si="1000"/>
        <v>-5.1090107898925696</v>
      </c>
      <c r="J4638" s="7">
        <f t="shared" si="1001"/>
        <v>-145.10901078989258</v>
      </c>
      <c r="K4638" s="7">
        <f t="shared" si="1002"/>
        <v>17.581516486835124</v>
      </c>
      <c r="L4638" s="25">
        <f t="shared" si="1003"/>
        <v>83.722747302526855</v>
      </c>
      <c r="M4638" s="31">
        <f t="shared" si="1004"/>
        <v>22.14119708216198</v>
      </c>
      <c r="N4638" s="7">
        <f t="shared" si="1005"/>
        <v>18.653426985686238</v>
      </c>
      <c r="O4638" s="7">
        <f t="shared" si="1006"/>
        <v>71.346573014313762</v>
      </c>
      <c r="P4638" s="25">
        <f t="shared" si="1007"/>
        <v>283.65134060393024</v>
      </c>
      <c r="Q4638" s="34">
        <f t="shared" si="1008"/>
        <v>3.1008022269760951</v>
      </c>
      <c r="R4638" s="9">
        <f t="shared" si="1009"/>
        <v>746.18066177008802</v>
      </c>
      <c r="S4638" s="9">
        <f t="shared" si="1010"/>
        <v>123.25744042182377</v>
      </c>
      <c r="T4638" s="35">
        <f t="shared" si="1011"/>
        <v>1.5805311384152428E-2</v>
      </c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</row>
    <row r="4639" spans="1:31" x14ac:dyDescent="0.25">
      <c r="A4639" s="17">
        <v>4606</v>
      </c>
      <c r="B4639" s="11">
        <v>44388</v>
      </c>
      <c r="C4639" s="12">
        <v>7</v>
      </c>
      <c r="D4639" s="10">
        <v>192</v>
      </c>
      <c r="E4639" s="10">
        <v>2</v>
      </c>
      <c r="F4639" s="18">
        <v>21</v>
      </c>
      <c r="G4639" s="26">
        <f t="shared" si="998"/>
        <v>30</v>
      </c>
      <c r="H4639" s="13">
        <f t="shared" si="999"/>
        <v>109.47945205479452</v>
      </c>
      <c r="I4639" s="13">
        <f t="shared" si="1000"/>
        <v>-5.1090107898925696</v>
      </c>
      <c r="J4639" s="13">
        <f t="shared" si="1001"/>
        <v>-145.10901078989258</v>
      </c>
      <c r="K4639" s="13">
        <f t="shared" si="1002"/>
        <v>18.581516486835124</v>
      </c>
      <c r="L4639" s="27">
        <f t="shared" si="1003"/>
        <v>98.722747302526855</v>
      </c>
      <c r="M4639" s="32">
        <f t="shared" si="1004"/>
        <v>22.14119708216198</v>
      </c>
      <c r="N4639" s="13">
        <f t="shared" si="1005"/>
        <v>7.7386230028255607</v>
      </c>
      <c r="O4639" s="13">
        <f t="shared" si="1006"/>
        <v>82.261376997174438</v>
      </c>
      <c r="P4639" s="27">
        <f t="shared" si="1007"/>
        <v>292.48804373478868</v>
      </c>
      <c r="Q4639" s="36">
        <f t="shared" si="1008"/>
        <v>7.0653778015602331</v>
      </c>
      <c r="R4639" s="14">
        <f t="shared" si="1009"/>
        <v>465.62105880730627</v>
      </c>
      <c r="S4639" s="14">
        <f t="shared" si="1010"/>
        <v>0</v>
      </c>
      <c r="T4639" s="37">
        <f t="shared" si="1011"/>
        <v>0</v>
      </c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</row>
    <row r="4640" spans="1:31" x14ac:dyDescent="0.25">
      <c r="A4640" s="15">
        <v>4607</v>
      </c>
      <c r="B4640" s="4">
        <v>44388</v>
      </c>
      <c r="C4640" s="5">
        <v>7</v>
      </c>
      <c r="D4640" s="3">
        <v>192</v>
      </c>
      <c r="E4640" s="3">
        <v>2</v>
      </c>
      <c r="F4640" s="16">
        <v>22</v>
      </c>
      <c r="G4640" s="24">
        <f t="shared" si="998"/>
        <v>30</v>
      </c>
      <c r="H4640" s="7">
        <f t="shared" si="999"/>
        <v>109.47945205479452</v>
      </c>
      <c r="I4640" s="7">
        <f t="shared" si="1000"/>
        <v>-5.1090107898925696</v>
      </c>
      <c r="J4640" s="7">
        <f t="shared" si="1001"/>
        <v>-145.10901078989258</v>
      </c>
      <c r="K4640" s="7">
        <f t="shared" si="1002"/>
        <v>19.581516486835124</v>
      </c>
      <c r="L4640" s="25">
        <f t="shared" si="1003"/>
        <v>113.72274730252686</v>
      </c>
      <c r="M4640" s="31">
        <f t="shared" si="1004"/>
        <v>22.14119708216198</v>
      </c>
      <c r="N4640" s="7">
        <f t="shared" si="1005"/>
        <v>0</v>
      </c>
      <c r="O4640" s="7">
        <f t="shared" si="1006"/>
        <v>90</v>
      </c>
      <c r="P4640" s="25">
        <f t="shared" si="1007"/>
        <v>301.88700078968736</v>
      </c>
      <c r="Q4640" s="34">
        <f t="shared" si="1008"/>
        <v>37.919608377836205</v>
      </c>
      <c r="R4640" s="9">
        <f t="shared" si="1009"/>
        <v>0</v>
      </c>
      <c r="S4640" s="9">
        <f t="shared" si="1010"/>
        <v>0</v>
      </c>
      <c r="T4640" s="35">
        <f t="shared" si="1011"/>
        <v>0</v>
      </c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</row>
    <row r="4641" spans="1:31" x14ac:dyDescent="0.25">
      <c r="A4641" s="17">
        <v>4608</v>
      </c>
      <c r="B4641" s="11">
        <v>44388</v>
      </c>
      <c r="C4641" s="12">
        <v>7</v>
      </c>
      <c r="D4641" s="10">
        <v>192</v>
      </c>
      <c r="E4641" s="10">
        <v>2</v>
      </c>
      <c r="F4641" s="18">
        <v>23</v>
      </c>
      <c r="G4641" s="26">
        <f t="shared" si="998"/>
        <v>30</v>
      </c>
      <c r="H4641" s="13">
        <f t="shared" si="999"/>
        <v>109.47945205479452</v>
      </c>
      <c r="I4641" s="13">
        <f t="shared" si="1000"/>
        <v>-5.1090107898925696</v>
      </c>
      <c r="J4641" s="13">
        <f t="shared" si="1001"/>
        <v>-145.10901078989258</v>
      </c>
      <c r="K4641" s="13">
        <f t="shared" si="1002"/>
        <v>20.581516486835124</v>
      </c>
      <c r="L4641" s="27">
        <f t="shared" si="1003"/>
        <v>128.72274730252687</v>
      </c>
      <c r="M4641" s="32">
        <f t="shared" si="1004"/>
        <v>22.14119708216198</v>
      </c>
      <c r="N4641" s="13">
        <f t="shared" si="1005"/>
        <v>0</v>
      </c>
      <c r="O4641" s="13">
        <f t="shared" si="1006"/>
        <v>90</v>
      </c>
      <c r="P4641" s="27">
        <f t="shared" si="1007"/>
        <v>311.38844835129828</v>
      </c>
      <c r="Q4641" s="36">
        <f t="shared" si="1008"/>
        <v>37.919608377836205</v>
      </c>
      <c r="R4641" s="14">
        <f t="shared" si="1009"/>
        <v>0</v>
      </c>
      <c r="S4641" s="14">
        <f t="shared" si="1010"/>
        <v>0</v>
      </c>
      <c r="T4641" s="37">
        <f t="shared" si="1011"/>
        <v>0</v>
      </c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</row>
    <row r="4642" spans="1:31" x14ac:dyDescent="0.25">
      <c r="A4642" s="15">
        <v>4609</v>
      </c>
      <c r="B4642" s="4">
        <v>44389</v>
      </c>
      <c r="C4642" s="5">
        <v>7</v>
      </c>
      <c r="D4642" s="3">
        <v>193</v>
      </c>
      <c r="E4642" s="3">
        <v>2</v>
      </c>
      <c r="F4642" s="16">
        <v>0</v>
      </c>
      <c r="G4642" s="24">
        <f t="shared" si="998"/>
        <v>30</v>
      </c>
      <c r="H4642" s="7">
        <f t="shared" si="999"/>
        <v>110.46575342465752</v>
      </c>
      <c r="I4642" s="7">
        <f t="shared" si="1000"/>
        <v>-5.238869927055064</v>
      </c>
      <c r="J4642" s="7">
        <f t="shared" si="1001"/>
        <v>-145.23886992705508</v>
      </c>
      <c r="K4642" s="7">
        <f t="shared" si="1002"/>
        <v>-2.4206478321175848</v>
      </c>
      <c r="L4642" s="25">
        <f t="shared" si="1003"/>
        <v>-216.30971748176376</v>
      </c>
      <c r="M4642" s="31">
        <f t="shared" si="1004"/>
        <v>22.004949836323267</v>
      </c>
      <c r="N4642" s="7">
        <f t="shared" si="1005"/>
        <v>0</v>
      </c>
      <c r="O4642" s="7">
        <f t="shared" si="1006"/>
        <v>90</v>
      </c>
      <c r="P4642" s="25">
        <f t="shared" si="1007"/>
        <v>39.890720249541538</v>
      </c>
      <c r="Q4642" s="34">
        <f t="shared" si="1008"/>
        <v>37.919608377836205</v>
      </c>
      <c r="R4642" s="9">
        <f t="shared" si="1009"/>
        <v>0</v>
      </c>
      <c r="S4642" s="9">
        <f t="shared" si="1010"/>
        <v>0</v>
      </c>
      <c r="T4642" s="35">
        <f t="shared" si="1011"/>
        <v>0</v>
      </c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</row>
    <row r="4643" spans="1:31" x14ac:dyDescent="0.25">
      <c r="A4643" s="17">
        <v>4610</v>
      </c>
      <c r="B4643" s="11">
        <v>44389</v>
      </c>
      <c r="C4643" s="12">
        <v>7</v>
      </c>
      <c r="D4643" s="10">
        <v>193</v>
      </c>
      <c r="E4643" s="10">
        <v>2</v>
      </c>
      <c r="F4643" s="18">
        <v>1</v>
      </c>
      <c r="G4643" s="26">
        <f t="shared" ref="G4643:G4706" si="1012">15*E4643</f>
        <v>30</v>
      </c>
      <c r="H4643" s="13">
        <f t="shared" ref="H4643:H4706" si="1013">360/365*(D4643-81)</f>
        <v>110.46575342465752</v>
      </c>
      <c r="I4643" s="13">
        <f t="shared" ref="I4643:I4706" si="1014">9.87*SIN(2*RADIANS(H4643))-7.53*COS(RADIANS(H4643))-1.5*SIN(RADIANS(H4643))</f>
        <v>-5.238869927055064</v>
      </c>
      <c r="J4643" s="13">
        <f t="shared" ref="J4643:J4706" si="1015">4*($D$2-G4643)+I4643</f>
        <v>-145.23886992705508</v>
      </c>
      <c r="K4643" s="13">
        <f t="shared" ref="K4643:K4706" si="1016">F4643+J4643/60</f>
        <v>-1.4206478321175848</v>
      </c>
      <c r="L4643" s="27">
        <f t="shared" ref="L4643:L4706" si="1017">15*(K4643-12)</f>
        <v>-201.30971748176376</v>
      </c>
      <c r="M4643" s="32">
        <f t="shared" ref="M4643:M4706" si="1018">-23.45*COS(RADIANS(360/365*(D4643+10)))</f>
        <v>22.004949836323267</v>
      </c>
      <c r="N4643" s="13">
        <f t="shared" ref="N4643:N4706" si="1019">MAX(DEGREES(ASIN(SIN(RADIANS(M4643))*SIN(RADIANS($C$2))+COS(RADIANS(M4643))*COS(RADIANS($C$2))*COS(RADIANS(L4643)))),0)</f>
        <v>0</v>
      </c>
      <c r="O4643" s="13">
        <f t="shared" ref="O4643:O4706" si="1020">90-N4643</f>
        <v>90</v>
      </c>
      <c r="P4643" s="27">
        <f t="shared" ref="P4643:P4706" si="1021">DEGREES(ACOS((SIN(RADIANS(M4643))*COS(RADIANS(C$2))-COS(RADIANS(M4643))*SIN(RADIANS(C$2))*COS(RADIANS(L4643)))/COS(RADIANS(N4643))))*IF(L4643&gt;0,-1,1)+IF(L4643&gt;0,360,0)</f>
        <v>32.622365173578665</v>
      </c>
      <c r="Q4643" s="36">
        <f t="shared" ref="Q4643:Q4706" si="1022">1/(COS(RADIANS(O4643))+0.50572*(96.07995-O4643)^(-1.6364))</f>
        <v>37.919608377836205</v>
      </c>
      <c r="R4643" s="14">
        <f t="shared" ref="R4643:R4706" si="1023">1488.3*((1-0.14*E$2)*0.7^(Q4643^0.678)+0.14*E$2)*IF(N4643=0,0,1)</f>
        <v>0</v>
      </c>
      <c r="S4643" s="14">
        <f t="shared" ref="S4643:S4706" si="1024">MAX(R4643*(COS(RADIANS(N4643))*SIN(RADIANS(F$2))*COS(RADIANS(G$2-P4643))+SIN(RADIANS(N4643))*COS(RADIANS(F$2))),0)</f>
        <v>0</v>
      </c>
      <c r="T4643" s="37">
        <f t="shared" ref="T4643:T4706" si="1025">S4643/SUMIF(D$34:D$8793,D4643,S$34:S$8793)</f>
        <v>0</v>
      </c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</row>
    <row r="4644" spans="1:31" x14ac:dyDescent="0.25">
      <c r="A4644" s="15">
        <v>4611</v>
      </c>
      <c r="B4644" s="4">
        <v>44389</v>
      </c>
      <c r="C4644" s="5">
        <v>7</v>
      </c>
      <c r="D4644" s="3">
        <v>193</v>
      </c>
      <c r="E4644" s="3">
        <v>2</v>
      </c>
      <c r="F4644" s="16">
        <v>2</v>
      </c>
      <c r="G4644" s="24">
        <f t="shared" si="1012"/>
        <v>30</v>
      </c>
      <c r="H4644" s="7">
        <f t="shared" si="1013"/>
        <v>110.46575342465752</v>
      </c>
      <c r="I4644" s="7">
        <f t="shared" si="1014"/>
        <v>-5.238869927055064</v>
      </c>
      <c r="J4644" s="7">
        <f t="shared" si="1015"/>
        <v>-145.23886992705508</v>
      </c>
      <c r="K4644" s="7">
        <f t="shared" si="1016"/>
        <v>-0.42064783211758483</v>
      </c>
      <c r="L4644" s="25">
        <f t="shared" si="1017"/>
        <v>-186.30971748176376</v>
      </c>
      <c r="M4644" s="31">
        <f t="shared" si="1018"/>
        <v>22.004949836323267</v>
      </c>
      <c r="N4644" s="7">
        <f t="shared" si="1019"/>
        <v>0</v>
      </c>
      <c r="O4644" s="7">
        <f t="shared" si="1020"/>
        <v>90</v>
      </c>
      <c r="P4644" s="25">
        <f t="shared" si="1021"/>
        <v>28.432576110702318</v>
      </c>
      <c r="Q4644" s="34">
        <f t="shared" si="1022"/>
        <v>37.919608377836205</v>
      </c>
      <c r="R4644" s="9">
        <f t="shared" si="1023"/>
        <v>0</v>
      </c>
      <c r="S4644" s="9">
        <f t="shared" si="1024"/>
        <v>0</v>
      </c>
      <c r="T4644" s="35">
        <f t="shared" si="1025"/>
        <v>0</v>
      </c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</row>
    <row r="4645" spans="1:31" x14ac:dyDescent="0.25">
      <c r="A4645" s="17">
        <v>4612</v>
      </c>
      <c r="B4645" s="11">
        <v>44389</v>
      </c>
      <c r="C4645" s="12">
        <v>7</v>
      </c>
      <c r="D4645" s="10">
        <v>193</v>
      </c>
      <c r="E4645" s="10">
        <v>2</v>
      </c>
      <c r="F4645" s="18">
        <v>3</v>
      </c>
      <c r="G4645" s="26">
        <f t="shared" si="1012"/>
        <v>30</v>
      </c>
      <c r="H4645" s="13">
        <f t="shared" si="1013"/>
        <v>110.46575342465752</v>
      </c>
      <c r="I4645" s="13">
        <f t="shared" si="1014"/>
        <v>-5.238869927055064</v>
      </c>
      <c r="J4645" s="13">
        <f t="shared" si="1015"/>
        <v>-145.23886992705508</v>
      </c>
      <c r="K4645" s="13">
        <f t="shared" si="1016"/>
        <v>0.57935216788241517</v>
      </c>
      <c r="L4645" s="27">
        <f t="shared" si="1017"/>
        <v>-171.30971748176376</v>
      </c>
      <c r="M4645" s="32">
        <f t="shared" si="1018"/>
        <v>22.004949836323267</v>
      </c>
      <c r="N4645" s="13">
        <f t="shared" si="1019"/>
        <v>0</v>
      </c>
      <c r="O4645" s="13">
        <f t="shared" si="1020"/>
        <v>90</v>
      </c>
      <c r="P4645" s="27">
        <f t="shared" si="1021"/>
        <v>28.819077090540432</v>
      </c>
      <c r="Q4645" s="36">
        <f t="shared" si="1022"/>
        <v>37.919608377836205</v>
      </c>
      <c r="R4645" s="14">
        <f t="shared" si="1023"/>
        <v>0</v>
      </c>
      <c r="S4645" s="14">
        <f t="shared" si="1024"/>
        <v>0</v>
      </c>
      <c r="T4645" s="37">
        <f t="shared" si="1025"/>
        <v>0</v>
      </c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</row>
    <row r="4646" spans="1:31" x14ac:dyDescent="0.25">
      <c r="A4646" s="15">
        <v>4613</v>
      </c>
      <c r="B4646" s="4">
        <v>44389</v>
      </c>
      <c r="C4646" s="5">
        <v>7</v>
      </c>
      <c r="D4646" s="3">
        <v>193</v>
      </c>
      <c r="E4646" s="3">
        <v>2</v>
      </c>
      <c r="F4646" s="16">
        <v>4</v>
      </c>
      <c r="G4646" s="24">
        <f t="shared" si="1012"/>
        <v>30</v>
      </c>
      <c r="H4646" s="7">
        <f t="shared" si="1013"/>
        <v>110.46575342465752</v>
      </c>
      <c r="I4646" s="7">
        <f t="shared" si="1014"/>
        <v>-5.238869927055064</v>
      </c>
      <c r="J4646" s="7">
        <f t="shared" si="1015"/>
        <v>-145.23886992705508</v>
      </c>
      <c r="K4646" s="7">
        <f t="shared" si="1016"/>
        <v>1.5793521678824152</v>
      </c>
      <c r="L4646" s="25">
        <f t="shared" si="1017"/>
        <v>-156.30971748176376</v>
      </c>
      <c r="M4646" s="31">
        <f t="shared" si="1018"/>
        <v>22.004949836323267</v>
      </c>
      <c r="N4646" s="7">
        <f t="shared" si="1019"/>
        <v>0</v>
      </c>
      <c r="O4646" s="7">
        <f t="shared" si="1020"/>
        <v>90</v>
      </c>
      <c r="P4646" s="25">
        <f t="shared" si="1021"/>
        <v>33.615974274594635</v>
      </c>
      <c r="Q4646" s="34">
        <f t="shared" si="1022"/>
        <v>37.919608377836205</v>
      </c>
      <c r="R4646" s="9">
        <f t="shared" si="1023"/>
        <v>0</v>
      </c>
      <c r="S4646" s="9">
        <f t="shared" si="1024"/>
        <v>0</v>
      </c>
      <c r="T4646" s="35">
        <f t="shared" si="1025"/>
        <v>0</v>
      </c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</row>
    <row r="4647" spans="1:31" x14ac:dyDescent="0.25">
      <c r="A4647" s="17">
        <v>4614</v>
      </c>
      <c r="B4647" s="11">
        <v>44389</v>
      </c>
      <c r="C4647" s="12">
        <v>7</v>
      </c>
      <c r="D4647" s="10">
        <v>193</v>
      </c>
      <c r="E4647" s="10">
        <v>2</v>
      </c>
      <c r="F4647" s="18">
        <v>5</v>
      </c>
      <c r="G4647" s="26">
        <f t="shared" si="1012"/>
        <v>30</v>
      </c>
      <c r="H4647" s="13">
        <f t="shared" si="1013"/>
        <v>110.46575342465752</v>
      </c>
      <c r="I4647" s="13">
        <f t="shared" si="1014"/>
        <v>-5.238869927055064</v>
      </c>
      <c r="J4647" s="13">
        <f t="shared" si="1015"/>
        <v>-145.23886992705508</v>
      </c>
      <c r="K4647" s="13">
        <f t="shared" si="1016"/>
        <v>2.5793521678824152</v>
      </c>
      <c r="L4647" s="27">
        <f t="shared" si="1017"/>
        <v>-141.30971748176376</v>
      </c>
      <c r="M4647" s="32">
        <f t="shared" si="1018"/>
        <v>22.004949836323267</v>
      </c>
      <c r="N4647" s="13">
        <f t="shared" si="1019"/>
        <v>0</v>
      </c>
      <c r="O4647" s="13">
        <f t="shared" si="1020"/>
        <v>90</v>
      </c>
      <c r="P4647" s="27">
        <f t="shared" si="1021"/>
        <v>41.219010526694646</v>
      </c>
      <c r="Q4647" s="36">
        <f t="shared" si="1022"/>
        <v>37.919608377836205</v>
      </c>
      <c r="R4647" s="14">
        <f t="shared" si="1023"/>
        <v>0</v>
      </c>
      <c r="S4647" s="14">
        <f t="shared" si="1024"/>
        <v>0</v>
      </c>
      <c r="T4647" s="37">
        <f t="shared" si="1025"/>
        <v>0</v>
      </c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</row>
    <row r="4648" spans="1:31" x14ac:dyDescent="0.25">
      <c r="A4648" s="15">
        <v>4615</v>
      </c>
      <c r="B4648" s="4">
        <v>44389</v>
      </c>
      <c r="C4648" s="5">
        <v>7</v>
      </c>
      <c r="D4648" s="3">
        <v>193</v>
      </c>
      <c r="E4648" s="3">
        <v>2</v>
      </c>
      <c r="F4648" s="16">
        <v>6</v>
      </c>
      <c r="G4648" s="24">
        <f t="shared" si="1012"/>
        <v>30</v>
      </c>
      <c r="H4648" s="7">
        <f t="shared" si="1013"/>
        <v>110.46575342465752</v>
      </c>
      <c r="I4648" s="7">
        <f t="shared" si="1014"/>
        <v>-5.238869927055064</v>
      </c>
      <c r="J4648" s="7">
        <f t="shared" si="1015"/>
        <v>-145.23886992705508</v>
      </c>
      <c r="K4648" s="7">
        <f t="shared" si="1016"/>
        <v>3.5793521678824152</v>
      </c>
      <c r="L4648" s="25">
        <f t="shared" si="1017"/>
        <v>-126.30971748176377</v>
      </c>
      <c r="M4648" s="31">
        <f t="shared" si="1018"/>
        <v>22.004949836323267</v>
      </c>
      <c r="N4648" s="7">
        <f t="shared" si="1019"/>
        <v>0</v>
      </c>
      <c r="O4648" s="7">
        <f t="shared" si="1020"/>
        <v>90</v>
      </c>
      <c r="P4648" s="25">
        <f t="shared" si="1021"/>
        <v>50.213760209015156</v>
      </c>
      <c r="Q4648" s="34">
        <f t="shared" si="1022"/>
        <v>37.919608377836205</v>
      </c>
      <c r="R4648" s="9">
        <f t="shared" si="1023"/>
        <v>0</v>
      </c>
      <c r="S4648" s="9">
        <f t="shared" si="1024"/>
        <v>0</v>
      </c>
      <c r="T4648" s="35">
        <f t="shared" si="1025"/>
        <v>0</v>
      </c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</row>
    <row r="4649" spans="1:31" x14ac:dyDescent="0.25">
      <c r="A4649" s="17">
        <v>4616</v>
      </c>
      <c r="B4649" s="11">
        <v>44389</v>
      </c>
      <c r="C4649" s="12">
        <v>7</v>
      </c>
      <c r="D4649" s="10">
        <v>193</v>
      </c>
      <c r="E4649" s="10">
        <v>2</v>
      </c>
      <c r="F4649" s="18">
        <v>7</v>
      </c>
      <c r="G4649" s="26">
        <f t="shared" si="1012"/>
        <v>30</v>
      </c>
      <c r="H4649" s="13">
        <f t="shared" si="1013"/>
        <v>110.46575342465752</v>
      </c>
      <c r="I4649" s="13">
        <f t="shared" si="1014"/>
        <v>-5.238869927055064</v>
      </c>
      <c r="J4649" s="13">
        <f t="shared" si="1015"/>
        <v>-145.23886992705508</v>
      </c>
      <c r="K4649" s="13">
        <f t="shared" si="1016"/>
        <v>4.5793521678824156</v>
      </c>
      <c r="L4649" s="27">
        <f t="shared" si="1017"/>
        <v>-111.30971748176377</v>
      </c>
      <c r="M4649" s="32">
        <f t="shared" si="1018"/>
        <v>22.004949836323267</v>
      </c>
      <c r="N4649" s="13">
        <f t="shared" si="1019"/>
        <v>0</v>
      </c>
      <c r="O4649" s="13">
        <f t="shared" si="1020"/>
        <v>90</v>
      </c>
      <c r="P4649" s="27">
        <f t="shared" si="1021"/>
        <v>59.76123554691884</v>
      </c>
      <c r="Q4649" s="36">
        <f t="shared" si="1022"/>
        <v>37.919608377836205</v>
      </c>
      <c r="R4649" s="14">
        <f t="shared" si="1023"/>
        <v>0</v>
      </c>
      <c r="S4649" s="14">
        <f t="shared" si="1024"/>
        <v>0</v>
      </c>
      <c r="T4649" s="37">
        <f t="shared" si="1025"/>
        <v>0</v>
      </c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</row>
    <row r="4650" spans="1:31" x14ac:dyDescent="0.25">
      <c r="A4650" s="15">
        <v>4617</v>
      </c>
      <c r="B4650" s="4">
        <v>44389</v>
      </c>
      <c r="C4650" s="5">
        <v>7</v>
      </c>
      <c r="D4650" s="3">
        <v>193</v>
      </c>
      <c r="E4650" s="3">
        <v>2</v>
      </c>
      <c r="F4650" s="16">
        <v>8</v>
      </c>
      <c r="G4650" s="24">
        <f t="shared" si="1012"/>
        <v>30</v>
      </c>
      <c r="H4650" s="7">
        <f t="shared" si="1013"/>
        <v>110.46575342465752</v>
      </c>
      <c r="I4650" s="7">
        <f t="shared" si="1014"/>
        <v>-5.238869927055064</v>
      </c>
      <c r="J4650" s="7">
        <f t="shared" si="1015"/>
        <v>-145.23886992705508</v>
      </c>
      <c r="K4650" s="7">
        <f t="shared" si="1016"/>
        <v>5.5793521678824156</v>
      </c>
      <c r="L4650" s="25">
        <f t="shared" si="1017"/>
        <v>-96.309717481763769</v>
      </c>
      <c r="M4650" s="31">
        <f t="shared" si="1018"/>
        <v>22.004949836323267</v>
      </c>
      <c r="N4650" s="7">
        <f t="shared" si="1019"/>
        <v>9.3686787591396463</v>
      </c>
      <c r="O4650" s="7">
        <f t="shared" si="1020"/>
        <v>80.631321240860359</v>
      </c>
      <c r="P4650" s="25">
        <f t="shared" si="1021"/>
        <v>69.066120740576395</v>
      </c>
      <c r="Q4650" s="34">
        <f t="shared" si="1022"/>
        <v>5.9340138255368728</v>
      </c>
      <c r="R4650" s="9">
        <f t="shared" si="1023"/>
        <v>524.0413619467455</v>
      </c>
      <c r="S4650" s="9">
        <f t="shared" si="1024"/>
        <v>0</v>
      </c>
      <c r="T4650" s="35">
        <f t="shared" si="1025"/>
        <v>0</v>
      </c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</row>
    <row r="4651" spans="1:31" x14ac:dyDescent="0.25">
      <c r="A4651" s="17">
        <v>4618</v>
      </c>
      <c r="B4651" s="11">
        <v>44389</v>
      </c>
      <c r="C4651" s="12">
        <v>7</v>
      </c>
      <c r="D4651" s="10">
        <v>193</v>
      </c>
      <c r="E4651" s="10">
        <v>2</v>
      </c>
      <c r="F4651" s="18">
        <v>9</v>
      </c>
      <c r="G4651" s="26">
        <f t="shared" si="1012"/>
        <v>30</v>
      </c>
      <c r="H4651" s="13">
        <f t="shared" si="1013"/>
        <v>110.46575342465752</v>
      </c>
      <c r="I4651" s="13">
        <f t="shared" si="1014"/>
        <v>-5.238869927055064</v>
      </c>
      <c r="J4651" s="13">
        <f t="shared" si="1015"/>
        <v>-145.23886992705508</v>
      </c>
      <c r="K4651" s="13">
        <f t="shared" si="1016"/>
        <v>6.5793521678824156</v>
      </c>
      <c r="L4651" s="27">
        <f t="shared" si="1017"/>
        <v>-81.309717481763769</v>
      </c>
      <c r="M4651" s="32">
        <f t="shared" si="1018"/>
        <v>22.004949836323267</v>
      </c>
      <c r="N4651" s="13">
        <f t="shared" si="1019"/>
        <v>20.374585173921492</v>
      </c>
      <c r="O4651" s="13">
        <f t="shared" si="1020"/>
        <v>69.625414826078512</v>
      </c>
      <c r="P4651" s="27">
        <f t="shared" si="1021"/>
        <v>77.870190935846068</v>
      </c>
      <c r="Q4651" s="36">
        <f t="shared" si="1022"/>
        <v>2.8527917997347134</v>
      </c>
      <c r="R4651" s="14">
        <f t="shared" si="1023"/>
        <v>773.86363002467817</v>
      </c>
      <c r="S4651" s="14">
        <f t="shared" si="1024"/>
        <v>157.11110312542255</v>
      </c>
      <c r="T4651" s="37">
        <f t="shared" si="1025"/>
        <v>2.0147071337566547E-2</v>
      </c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</row>
    <row r="4652" spans="1:31" x14ac:dyDescent="0.25">
      <c r="A4652" s="15">
        <v>4619</v>
      </c>
      <c r="B4652" s="4">
        <v>44389</v>
      </c>
      <c r="C4652" s="5">
        <v>7</v>
      </c>
      <c r="D4652" s="3">
        <v>193</v>
      </c>
      <c r="E4652" s="3">
        <v>2</v>
      </c>
      <c r="F4652" s="16">
        <v>10</v>
      </c>
      <c r="G4652" s="24">
        <f t="shared" si="1012"/>
        <v>30</v>
      </c>
      <c r="H4652" s="7">
        <f t="shared" si="1013"/>
        <v>110.46575342465752</v>
      </c>
      <c r="I4652" s="7">
        <f t="shared" si="1014"/>
        <v>-5.238869927055064</v>
      </c>
      <c r="J4652" s="7">
        <f t="shared" si="1015"/>
        <v>-145.23886992705508</v>
      </c>
      <c r="K4652" s="7">
        <f t="shared" si="1016"/>
        <v>7.5793521678824156</v>
      </c>
      <c r="L4652" s="25">
        <f t="shared" si="1017"/>
        <v>-66.309717481763769</v>
      </c>
      <c r="M4652" s="31">
        <f t="shared" si="1018"/>
        <v>22.004949836323267</v>
      </c>
      <c r="N4652" s="7">
        <f t="shared" si="1019"/>
        <v>31.749920651494364</v>
      </c>
      <c r="O4652" s="7">
        <f t="shared" si="1020"/>
        <v>58.250079348505636</v>
      </c>
      <c r="P4652" s="25">
        <f t="shared" si="1021"/>
        <v>86.792857693095129</v>
      </c>
      <c r="Q4652" s="34">
        <f t="shared" si="1022"/>
        <v>1.8956019655471579</v>
      </c>
      <c r="R4652" s="9">
        <f t="shared" si="1023"/>
        <v>902.52316944841061</v>
      </c>
      <c r="S4652" s="9">
        <f t="shared" si="1024"/>
        <v>389.82385128175844</v>
      </c>
      <c r="T4652" s="35">
        <f t="shared" si="1025"/>
        <v>4.9988885474178013E-2</v>
      </c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</row>
    <row r="4653" spans="1:31" x14ac:dyDescent="0.25">
      <c r="A4653" s="17">
        <v>4620</v>
      </c>
      <c r="B4653" s="11">
        <v>44389</v>
      </c>
      <c r="C4653" s="12">
        <v>7</v>
      </c>
      <c r="D4653" s="10">
        <v>193</v>
      </c>
      <c r="E4653" s="10">
        <v>2</v>
      </c>
      <c r="F4653" s="18">
        <v>11</v>
      </c>
      <c r="G4653" s="26">
        <f t="shared" si="1012"/>
        <v>30</v>
      </c>
      <c r="H4653" s="13">
        <f t="shared" si="1013"/>
        <v>110.46575342465752</v>
      </c>
      <c r="I4653" s="13">
        <f t="shared" si="1014"/>
        <v>-5.238869927055064</v>
      </c>
      <c r="J4653" s="13">
        <f t="shared" si="1015"/>
        <v>-145.23886992705508</v>
      </c>
      <c r="K4653" s="13">
        <f t="shared" si="1016"/>
        <v>8.5793521678824156</v>
      </c>
      <c r="L4653" s="27">
        <f t="shared" si="1017"/>
        <v>-51.309717481763769</v>
      </c>
      <c r="M4653" s="32">
        <f t="shared" si="1018"/>
        <v>22.004949836323267</v>
      </c>
      <c r="N4653" s="13">
        <f t="shared" si="1019"/>
        <v>43.221595947680335</v>
      </c>
      <c r="O4653" s="13">
        <f t="shared" si="1020"/>
        <v>46.778404052319665</v>
      </c>
      <c r="P4653" s="27">
        <f t="shared" si="1021"/>
        <v>96.73925252987047</v>
      </c>
      <c r="Q4653" s="36">
        <f t="shared" si="1022"/>
        <v>1.4584056862592498</v>
      </c>
      <c r="R4653" s="14">
        <f t="shared" si="1023"/>
        <v>977.37468957744863</v>
      </c>
      <c r="S4653" s="14">
        <f t="shared" si="1024"/>
        <v>621.44472783625588</v>
      </c>
      <c r="T4653" s="37">
        <f t="shared" si="1025"/>
        <v>7.9690683949158361E-2</v>
      </c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</row>
    <row r="4654" spans="1:31" x14ac:dyDescent="0.25">
      <c r="A4654" s="15">
        <v>4621</v>
      </c>
      <c r="B4654" s="4">
        <v>44389</v>
      </c>
      <c r="C4654" s="5">
        <v>7</v>
      </c>
      <c r="D4654" s="3">
        <v>193</v>
      </c>
      <c r="E4654" s="3">
        <v>2</v>
      </c>
      <c r="F4654" s="16">
        <v>12</v>
      </c>
      <c r="G4654" s="24">
        <f t="shared" si="1012"/>
        <v>30</v>
      </c>
      <c r="H4654" s="7">
        <f t="shared" si="1013"/>
        <v>110.46575342465752</v>
      </c>
      <c r="I4654" s="7">
        <f t="shared" si="1014"/>
        <v>-5.238869927055064</v>
      </c>
      <c r="J4654" s="7">
        <f t="shared" si="1015"/>
        <v>-145.23886992705508</v>
      </c>
      <c r="K4654" s="7">
        <f t="shared" si="1016"/>
        <v>9.5793521678824156</v>
      </c>
      <c r="L4654" s="25">
        <f t="shared" si="1017"/>
        <v>-36.309717481763769</v>
      </c>
      <c r="M4654" s="31">
        <f t="shared" si="1018"/>
        <v>22.004949836323267</v>
      </c>
      <c r="N4654" s="7">
        <f t="shared" si="1019"/>
        <v>54.40726214286012</v>
      </c>
      <c r="O4654" s="7">
        <f t="shared" si="1020"/>
        <v>35.59273785713988</v>
      </c>
      <c r="P4654" s="25">
        <f t="shared" si="1021"/>
        <v>109.38865805409154</v>
      </c>
      <c r="Q4654" s="34">
        <f t="shared" si="1022"/>
        <v>1.2288199679036167</v>
      </c>
      <c r="R4654" s="9">
        <f t="shared" si="1023"/>
        <v>1022.6116073548236</v>
      </c>
      <c r="S4654" s="9">
        <f t="shared" si="1024"/>
        <v>818.94589174164651</v>
      </c>
      <c r="T4654" s="35">
        <f t="shared" si="1025"/>
        <v>0.10501715648546164</v>
      </c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</row>
    <row r="4655" spans="1:31" x14ac:dyDescent="0.25">
      <c r="A4655" s="17">
        <v>4622</v>
      </c>
      <c r="B4655" s="11">
        <v>44389</v>
      </c>
      <c r="C4655" s="12">
        <v>7</v>
      </c>
      <c r="D4655" s="10">
        <v>193</v>
      </c>
      <c r="E4655" s="10">
        <v>2</v>
      </c>
      <c r="F4655" s="18">
        <v>13</v>
      </c>
      <c r="G4655" s="26">
        <f t="shared" si="1012"/>
        <v>30</v>
      </c>
      <c r="H4655" s="13">
        <f t="shared" si="1013"/>
        <v>110.46575342465752</v>
      </c>
      <c r="I4655" s="13">
        <f t="shared" si="1014"/>
        <v>-5.238869927055064</v>
      </c>
      <c r="J4655" s="13">
        <f t="shared" si="1015"/>
        <v>-145.23886992705508</v>
      </c>
      <c r="K4655" s="13">
        <f t="shared" si="1016"/>
        <v>10.579352167882416</v>
      </c>
      <c r="L4655" s="27">
        <f t="shared" si="1017"/>
        <v>-21.309717481763766</v>
      </c>
      <c r="M4655" s="32">
        <f t="shared" si="1018"/>
        <v>22.004949836323267</v>
      </c>
      <c r="N4655" s="13">
        <f t="shared" si="1019"/>
        <v>64.491827983360125</v>
      </c>
      <c r="O4655" s="13">
        <f t="shared" si="1020"/>
        <v>25.508172016639875</v>
      </c>
      <c r="P4655" s="27">
        <f t="shared" si="1021"/>
        <v>128.51855231266526</v>
      </c>
      <c r="Q4655" s="36">
        <f t="shared" si="1022"/>
        <v>1.1074182494074738</v>
      </c>
      <c r="R4655" s="14">
        <f t="shared" si="1023"/>
        <v>1048.6254832278441</v>
      </c>
      <c r="S4655" s="14">
        <f t="shared" si="1024"/>
        <v>960.22945371159346</v>
      </c>
      <c r="T4655" s="37">
        <f t="shared" si="1025"/>
        <v>0.12313459023272323</v>
      </c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</row>
    <row r="4656" spans="1:31" x14ac:dyDescent="0.25">
      <c r="A4656" s="15">
        <v>4623</v>
      </c>
      <c r="B4656" s="4">
        <v>44389</v>
      </c>
      <c r="C4656" s="5">
        <v>7</v>
      </c>
      <c r="D4656" s="3">
        <v>193</v>
      </c>
      <c r="E4656" s="3">
        <v>2</v>
      </c>
      <c r="F4656" s="16">
        <v>14</v>
      </c>
      <c r="G4656" s="24">
        <f t="shared" si="1012"/>
        <v>30</v>
      </c>
      <c r="H4656" s="7">
        <f t="shared" si="1013"/>
        <v>110.46575342465752</v>
      </c>
      <c r="I4656" s="7">
        <f t="shared" si="1014"/>
        <v>-5.238869927055064</v>
      </c>
      <c r="J4656" s="7">
        <f t="shared" si="1015"/>
        <v>-145.23886992705508</v>
      </c>
      <c r="K4656" s="7">
        <f t="shared" si="1016"/>
        <v>11.579352167882416</v>
      </c>
      <c r="L4656" s="25">
        <f t="shared" si="1017"/>
        <v>-6.3097174817637658</v>
      </c>
      <c r="M4656" s="31">
        <f t="shared" si="1018"/>
        <v>22.004949836323267</v>
      </c>
      <c r="N4656" s="7">
        <f t="shared" si="1019"/>
        <v>71.223403078911389</v>
      </c>
      <c r="O4656" s="7">
        <f t="shared" si="1020"/>
        <v>18.776596921088611</v>
      </c>
      <c r="P4656" s="25">
        <f t="shared" si="1021"/>
        <v>161.54449501686801</v>
      </c>
      <c r="Q4656" s="34">
        <f t="shared" si="1022"/>
        <v>1.0557521346334633</v>
      </c>
      <c r="R4656" s="9">
        <f t="shared" si="1023"/>
        <v>1060.2021297584254</v>
      </c>
      <c r="S4656" s="9">
        <f t="shared" si="1024"/>
        <v>1031.1510891322196</v>
      </c>
      <c r="T4656" s="35">
        <f t="shared" si="1025"/>
        <v>0.13222919411349143</v>
      </c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</row>
    <row r="4657" spans="1:31" x14ac:dyDescent="0.25">
      <c r="A4657" s="17">
        <v>4624</v>
      </c>
      <c r="B4657" s="11">
        <v>44389</v>
      </c>
      <c r="C4657" s="12">
        <v>7</v>
      </c>
      <c r="D4657" s="10">
        <v>193</v>
      </c>
      <c r="E4657" s="10">
        <v>2</v>
      </c>
      <c r="F4657" s="18">
        <v>15</v>
      </c>
      <c r="G4657" s="26">
        <f t="shared" si="1012"/>
        <v>30</v>
      </c>
      <c r="H4657" s="13">
        <f t="shared" si="1013"/>
        <v>110.46575342465752</v>
      </c>
      <c r="I4657" s="13">
        <f t="shared" si="1014"/>
        <v>-5.238869927055064</v>
      </c>
      <c r="J4657" s="13">
        <f t="shared" si="1015"/>
        <v>-145.23886992705508</v>
      </c>
      <c r="K4657" s="13">
        <f t="shared" si="1016"/>
        <v>12.579352167882416</v>
      </c>
      <c r="L4657" s="27">
        <f t="shared" si="1017"/>
        <v>8.6902825182362342</v>
      </c>
      <c r="M4657" s="32">
        <f t="shared" si="1018"/>
        <v>22.004949836323267</v>
      </c>
      <c r="N4657" s="13">
        <f t="shared" si="1019"/>
        <v>70.549465355644713</v>
      </c>
      <c r="O4657" s="13">
        <f t="shared" si="1020"/>
        <v>19.450534644355287</v>
      </c>
      <c r="P4657" s="27">
        <f t="shared" si="1021"/>
        <v>204.87805591504858</v>
      </c>
      <c r="Q4657" s="36">
        <f t="shared" si="1022"/>
        <v>1.0600559096120563</v>
      </c>
      <c r="R4657" s="14">
        <f t="shared" si="1023"/>
        <v>1059.2255092242945</v>
      </c>
      <c r="S4657" s="14">
        <f t="shared" si="1024"/>
        <v>1024.9566044128301</v>
      </c>
      <c r="T4657" s="37">
        <f t="shared" si="1025"/>
        <v>0.13143484716373208</v>
      </c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</row>
    <row r="4658" spans="1:31" x14ac:dyDescent="0.25">
      <c r="A4658" s="15">
        <v>4625</v>
      </c>
      <c r="B4658" s="4">
        <v>44389</v>
      </c>
      <c r="C4658" s="5">
        <v>7</v>
      </c>
      <c r="D4658" s="3">
        <v>193</v>
      </c>
      <c r="E4658" s="3">
        <v>2</v>
      </c>
      <c r="F4658" s="16">
        <v>16</v>
      </c>
      <c r="G4658" s="24">
        <f t="shared" si="1012"/>
        <v>30</v>
      </c>
      <c r="H4658" s="7">
        <f t="shared" si="1013"/>
        <v>110.46575342465752</v>
      </c>
      <c r="I4658" s="7">
        <f t="shared" si="1014"/>
        <v>-5.238869927055064</v>
      </c>
      <c r="J4658" s="7">
        <f t="shared" si="1015"/>
        <v>-145.23886992705508</v>
      </c>
      <c r="K4658" s="7">
        <f t="shared" si="1016"/>
        <v>13.579352167882416</v>
      </c>
      <c r="L4658" s="25">
        <f t="shared" si="1017"/>
        <v>23.690282518236234</v>
      </c>
      <c r="M4658" s="31">
        <f t="shared" si="1018"/>
        <v>22.004949836323267</v>
      </c>
      <c r="N4658" s="7">
        <f t="shared" si="1019"/>
        <v>63.028455031485542</v>
      </c>
      <c r="O4658" s="7">
        <f t="shared" si="1020"/>
        <v>26.971544968514458</v>
      </c>
      <c r="P4658" s="25">
        <f t="shared" si="1021"/>
        <v>235.22035999168497</v>
      </c>
      <c r="Q4658" s="34">
        <f t="shared" si="1022"/>
        <v>1.1214208905540859</v>
      </c>
      <c r="R4658" s="9">
        <f t="shared" si="1023"/>
        <v>1045.5420800930444</v>
      </c>
      <c r="S4658" s="9">
        <f t="shared" si="1024"/>
        <v>942.22814823910073</v>
      </c>
      <c r="T4658" s="35">
        <f t="shared" si="1025"/>
        <v>0.12082620095717907</v>
      </c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</row>
    <row r="4659" spans="1:31" x14ac:dyDescent="0.25">
      <c r="A4659" s="17">
        <v>4626</v>
      </c>
      <c r="B4659" s="11">
        <v>44389</v>
      </c>
      <c r="C4659" s="12">
        <v>7</v>
      </c>
      <c r="D4659" s="10">
        <v>193</v>
      </c>
      <c r="E4659" s="10">
        <v>2</v>
      </c>
      <c r="F4659" s="18">
        <v>17</v>
      </c>
      <c r="G4659" s="26">
        <f t="shared" si="1012"/>
        <v>30</v>
      </c>
      <c r="H4659" s="13">
        <f t="shared" si="1013"/>
        <v>110.46575342465752</v>
      </c>
      <c r="I4659" s="13">
        <f t="shared" si="1014"/>
        <v>-5.238869927055064</v>
      </c>
      <c r="J4659" s="13">
        <f t="shared" si="1015"/>
        <v>-145.23886992705508</v>
      </c>
      <c r="K4659" s="13">
        <f t="shared" si="1016"/>
        <v>14.579352167882416</v>
      </c>
      <c r="L4659" s="27">
        <f t="shared" si="1017"/>
        <v>38.690282518236231</v>
      </c>
      <c r="M4659" s="32">
        <f t="shared" si="1018"/>
        <v>22.004949836323267</v>
      </c>
      <c r="N4659" s="13">
        <f t="shared" si="1019"/>
        <v>52.675243973634956</v>
      </c>
      <c r="O4659" s="13">
        <f t="shared" si="1020"/>
        <v>37.324756026365044</v>
      </c>
      <c r="P4659" s="27">
        <f t="shared" si="1021"/>
        <v>252.91414453056643</v>
      </c>
      <c r="Q4659" s="36">
        <f t="shared" si="1022"/>
        <v>1.2565090191289068</v>
      </c>
      <c r="R4659" s="14">
        <f t="shared" si="1023"/>
        <v>1016.8951953227713</v>
      </c>
      <c r="S4659" s="14">
        <f t="shared" si="1024"/>
        <v>790.88507730397453</v>
      </c>
      <c r="T4659" s="37">
        <f t="shared" si="1025"/>
        <v>0.10141879062194481</v>
      </c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</row>
    <row r="4660" spans="1:31" x14ac:dyDescent="0.25">
      <c r="A4660" s="15">
        <v>4627</v>
      </c>
      <c r="B4660" s="4">
        <v>44389</v>
      </c>
      <c r="C4660" s="5">
        <v>7</v>
      </c>
      <c r="D4660" s="3">
        <v>193</v>
      </c>
      <c r="E4660" s="3">
        <v>2</v>
      </c>
      <c r="F4660" s="16">
        <v>18</v>
      </c>
      <c r="G4660" s="24">
        <f t="shared" si="1012"/>
        <v>30</v>
      </c>
      <c r="H4660" s="7">
        <f t="shared" si="1013"/>
        <v>110.46575342465752</v>
      </c>
      <c r="I4660" s="7">
        <f t="shared" si="1014"/>
        <v>-5.238869927055064</v>
      </c>
      <c r="J4660" s="7">
        <f t="shared" si="1015"/>
        <v>-145.23886992705508</v>
      </c>
      <c r="K4660" s="7">
        <f t="shared" si="1016"/>
        <v>15.579352167882416</v>
      </c>
      <c r="L4660" s="25">
        <f t="shared" si="1017"/>
        <v>53.690282518236231</v>
      </c>
      <c r="M4660" s="31">
        <f t="shared" si="1018"/>
        <v>22.004949836323267</v>
      </c>
      <c r="N4660" s="7">
        <f t="shared" si="1019"/>
        <v>41.407651439116478</v>
      </c>
      <c r="O4660" s="7">
        <f t="shared" si="1020"/>
        <v>48.592348560883522</v>
      </c>
      <c r="P4660" s="25">
        <f t="shared" si="1021"/>
        <v>264.96142209278088</v>
      </c>
      <c r="Q4660" s="34">
        <f t="shared" si="1022"/>
        <v>1.5098332729616595</v>
      </c>
      <c r="R4660" s="9">
        <f t="shared" si="1023"/>
        <v>967.8636219061309</v>
      </c>
      <c r="S4660" s="9">
        <f t="shared" si="1024"/>
        <v>586.26940105688584</v>
      </c>
      <c r="T4660" s="35">
        <f t="shared" si="1025"/>
        <v>7.5179991809339056E-2</v>
      </c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</row>
    <row r="4661" spans="1:31" x14ac:dyDescent="0.25">
      <c r="A4661" s="17">
        <v>4628</v>
      </c>
      <c r="B4661" s="11">
        <v>44389</v>
      </c>
      <c r="C4661" s="12">
        <v>7</v>
      </c>
      <c r="D4661" s="10">
        <v>193</v>
      </c>
      <c r="E4661" s="10">
        <v>2</v>
      </c>
      <c r="F4661" s="18">
        <v>19</v>
      </c>
      <c r="G4661" s="26">
        <f t="shared" si="1012"/>
        <v>30</v>
      </c>
      <c r="H4661" s="13">
        <f t="shared" si="1013"/>
        <v>110.46575342465752</v>
      </c>
      <c r="I4661" s="13">
        <f t="shared" si="1014"/>
        <v>-5.238869927055064</v>
      </c>
      <c r="J4661" s="13">
        <f t="shared" si="1015"/>
        <v>-145.23886992705508</v>
      </c>
      <c r="K4661" s="13">
        <f t="shared" si="1016"/>
        <v>16.579352167882416</v>
      </c>
      <c r="L4661" s="27">
        <f t="shared" si="1017"/>
        <v>68.690282518236231</v>
      </c>
      <c r="M4661" s="32">
        <f t="shared" si="1018"/>
        <v>22.004949836323267</v>
      </c>
      <c r="N4661" s="13">
        <f t="shared" si="1019"/>
        <v>29.930653974763359</v>
      </c>
      <c r="O4661" s="13">
        <f t="shared" si="1020"/>
        <v>60.069346025236641</v>
      </c>
      <c r="P4661" s="27">
        <f t="shared" si="1021"/>
        <v>274.66274527023859</v>
      </c>
      <c r="Q4661" s="36">
        <f t="shared" si="1022"/>
        <v>1.9984537924467678</v>
      </c>
      <c r="R4661" s="14">
        <f t="shared" si="1023"/>
        <v>886.6597767582947</v>
      </c>
      <c r="S4661" s="14">
        <f t="shared" si="1024"/>
        <v>351.89777589315059</v>
      </c>
      <c r="T4661" s="37">
        <f t="shared" si="1025"/>
        <v>4.5125452329047432E-2</v>
      </c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</row>
    <row r="4662" spans="1:31" x14ac:dyDescent="0.25">
      <c r="A4662" s="15">
        <v>4629</v>
      </c>
      <c r="B4662" s="4">
        <v>44389</v>
      </c>
      <c r="C4662" s="5">
        <v>7</v>
      </c>
      <c r="D4662" s="3">
        <v>193</v>
      </c>
      <c r="E4662" s="3">
        <v>2</v>
      </c>
      <c r="F4662" s="16">
        <v>20</v>
      </c>
      <c r="G4662" s="24">
        <f t="shared" si="1012"/>
        <v>30</v>
      </c>
      <c r="H4662" s="7">
        <f t="shared" si="1013"/>
        <v>110.46575342465752</v>
      </c>
      <c r="I4662" s="7">
        <f t="shared" si="1014"/>
        <v>-5.238869927055064</v>
      </c>
      <c r="J4662" s="7">
        <f t="shared" si="1015"/>
        <v>-145.23886992705508</v>
      </c>
      <c r="K4662" s="7">
        <f t="shared" si="1016"/>
        <v>17.579352167882416</v>
      </c>
      <c r="L4662" s="25">
        <f t="shared" si="1017"/>
        <v>83.690282518236231</v>
      </c>
      <c r="M4662" s="31">
        <f t="shared" si="1018"/>
        <v>22.004949836323267</v>
      </c>
      <c r="N4662" s="7">
        <f t="shared" si="1019"/>
        <v>18.596493610069569</v>
      </c>
      <c r="O4662" s="7">
        <f t="shared" si="1020"/>
        <v>71.403506389930428</v>
      </c>
      <c r="P4662" s="25">
        <f t="shared" si="1021"/>
        <v>283.51691530908943</v>
      </c>
      <c r="Q4662" s="34">
        <f t="shared" si="1022"/>
        <v>3.1097855548329001</v>
      </c>
      <c r="R4662" s="9">
        <f t="shared" si="1023"/>
        <v>745.21307513958868</v>
      </c>
      <c r="S4662" s="9">
        <f t="shared" si="1024"/>
        <v>123.26737013831959</v>
      </c>
      <c r="T4662" s="35">
        <f t="shared" si="1025"/>
        <v>1.5807135526178399E-2</v>
      </c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</row>
    <row r="4663" spans="1:31" x14ac:dyDescent="0.25">
      <c r="A4663" s="17">
        <v>4630</v>
      </c>
      <c r="B4663" s="11">
        <v>44389</v>
      </c>
      <c r="C4663" s="12">
        <v>7</v>
      </c>
      <c r="D4663" s="10">
        <v>193</v>
      </c>
      <c r="E4663" s="10">
        <v>2</v>
      </c>
      <c r="F4663" s="18">
        <v>21</v>
      </c>
      <c r="G4663" s="26">
        <f t="shared" si="1012"/>
        <v>30</v>
      </c>
      <c r="H4663" s="13">
        <f t="shared" si="1013"/>
        <v>110.46575342465752</v>
      </c>
      <c r="I4663" s="13">
        <f t="shared" si="1014"/>
        <v>-5.238869927055064</v>
      </c>
      <c r="J4663" s="13">
        <f t="shared" si="1015"/>
        <v>-145.23886992705508</v>
      </c>
      <c r="K4663" s="13">
        <f t="shared" si="1016"/>
        <v>18.579352167882416</v>
      </c>
      <c r="L4663" s="27">
        <f t="shared" si="1017"/>
        <v>98.690282518236231</v>
      </c>
      <c r="M4663" s="32">
        <f t="shared" si="1018"/>
        <v>22.004949836323267</v>
      </c>
      <c r="N4663" s="13">
        <f t="shared" si="1019"/>
        <v>7.6737218185594287</v>
      </c>
      <c r="O4663" s="13">
        <f t="shared" si="1020"/>
        <v>82.326278181440571</v>
      </c>
      <c r="P4663" s="27">
        <f t="shared" si="1021"/>
        <v>292.36340177255619</v>
      </c>
      <c r="Q4663" s="36">
        <f t="shared" si="1022"/>
        <v>7.1191628682581269</v>
      </c>
      <c r="R4663" s="14">
        <f t="shared" si="1023"/>
        <v>463.12792426010918</v>
      </c>
      <c r="S4663" s="14">
        <f t="shared" si="1024"/>
        <v>0</v>
      </c>
      <c r="T4663" s="37">
        <f t="shared" si="1025"/>
        <v>0</v>
      </c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</row>
    <row r="4664" spans="1:31" x14ac:dyDescent="0.25">
      <c r="A4664" s="15">
        <v>4631</v>
      </c>
      <c r="B4664" s="4">
        <v>44389</v>
      </c>
      <c r="C4664" s="5">
        <v>7</v>
      </c>
      <c r="D4664" s="3">
        <v>193</v>
      </c>
      <c r="E4664" s="3">
        <v>2</v>
      </c>
      <c r="F4664" s="16">
        <v>22</v>
      </c>
      <c r="G4664" s="24">
        <f t="shared" si="1012"/>
        <v>30</v>
      </c>
      <c r="H4664" s="7">
        <f t="shared" si="1013"/>
        <v>110.46575342465752</v>
      </c>
      <c r="I4664" s="7">
        <f t="shared" si="1014"/>
        <v>-5.238869927055064</v>
      </c>
      <c r="J4664" s="7">
        <f t="shared" si="1015"/>
        <v>-145.23886992705508</v>
      </c>
      <c r="K4664" s="7">
        <f t="shared" si="1016"/>
        <v>19.579352167882416</v>
      </c>
      <c r="L4664" s="25">
        <f t="shared" si="1017"/>
        <v>113.69028251823623</v>
      </c>
      <c r="M4664" s="31">
        <f t="shared" si="1018"/>
        <v>22.004949836323267</v>
      </c>
      <c r="N4664" s="7">
        <f t="shared" si="1019"/>
        <v>0</v>
      </c>
      <c r="O4664" s="7">
        <f t="shared" si="1020"/>
        <v>90</v>
      </c>
      <c r="P4664" s="25">
        <f t="shared" si="1021"/>
        <v>301.76789588847322</v>
      </c>
      <c r="Q4664" s="34">
        <f t="shared" si="1022"/>
        <v>37.919608377836205</v>
      </c>
      <c r="R4664" s="9">
        <f t="shared" si="1023"/>
        <v>0</v>
      </c>
      <c r="S4664" s="9">
        <f t="shared" si="1024"/>
        <v>0</v>
      </c>
      <c r="T4664" s="35">
        <f t="shared" si="1025"/>
        <v>0</v>
      </c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</row>
    <row r="4665" spans="1:31" x14ac:dyDescent="0.25">
      <c r="A4665" s="17">
        <v>4632</v>
      </c>
      <c r="B4665" s="11">
        <v>44389</v>
      </c>
      <c r="C4665" s="12">
        <v>7</v>
      </c>
      <c r="D4665" s="10">
        <v>193</v>
      </c>
      <c r="E4665" s="10">
        <v>2</v>
      </c>
      <c r="F4665" s="18">
        <v>23</v>
      </c>
      <c r="G4665" s="26">
        <f t="shared" si="1012"/>
        <v>30</v>
      </c>
      <c r="H4665" s="13">
        <f t="shared" si="1013"/>
        <v>110.46575342465752</v>
      </c>
      <c r="I4665" s="13">
        <f t="shared" si="1014"/>
        <v>-5.238869927055064</v>
      </c>
      <c r="J4665" s="13">
        <f t="shared" si="1015"/>
        <v>-145.23886992705508</v>
      </c>
      <c r="K4665" s="13">
        <f t="shared" si="1016"/>
        <v>20.579352167882416</v>
      </c>
      <c r="L4665" s="27">
        <f t="shared" si="1017"/>
        <v>128.69028251823624</v>
      </c>
      <c r="M4665" s="32">
        <f t="shared" si="1018"/>
        <v>22.004949836323267</v>
      </c>
      <c r="N4665" s="13">
        <f t="shared" si="1019"/>
        <v>0</v>
      </c>
      <c r="O4665" s="13">
        <f t="shared" si="1020"/>
        <v>90</v>
      </c>
      <c r="P4665" s="27">
        <f t="shared" si="1021"/>
        <v>311.26695832393807</v>
      </c>
      <c r="Q4665" s="36">
        <f t="shared" si="1022"/>
        <v>37.919608377836205</v>
      </c>
      <c r="R4665" s="14">
        <f t="shared" si="1023"/>
        <v>0</v>
      </c>
      <c r="S4665" s="14">
        <f t="shared" si="1024"/>
        <v>0</v>
      </c>
      <c r="T4665" s="37">
        <f t="shared" si="1025"/>
        <v>0</v>
      </c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</row>
    <row r="4666" spans="1:31" x14ac:dyDescent="0.25">
      <c r="A4666" s="15">
        <v>4633</v>
      </c>
      <c r="B4666" s="4">
        <v>44390</v>
      </c>
      <c r="C4666" s="5">
        <v>7</v>
      </c>
      <c r="D4666" s="3">
        <v>194</v>
      </c>
      <c r="E4666" s="3">
        <v>2</v>
      </c>
      <c r="F4666" s="16">
        <v>0</v>
      </c>
      <c r="G4666" s="24">
        <f t="shared" si="1012"/>
        <v>30</v>
      </c>
      <c r="H4666" s="7">
        <f t="shared" si="1013"/>
        <v>111.45205479452054</v>
      </c>
      <c r="I4666" s="7">
        <f t="shared" si="1014"/>
        <v>-5.3614288461606812</v>
      </c>
      <c r="J4666" s="7">
        <f t="shared" si="1015"/>
        <v>-145.36142884616069</v>
      </c>
      <c r="K4666" s="7">
        <f t="shared" si="1016"/>
        <v>-2.422690480769345</v>
      </c>
      <c r="L4666" s="25">
        <f t="shared" si="1017"/>
        <v>-216.34035721154018</v>
      </c>
      <c r="M4666" s="31">
        <f t="shared" si="1018"/>
        <v>21.862182048942337</v>
      </c>
      <c r="N4666" s="7">
        <f t="shared" si="1019"/>
        <v>0</v>
      </c>
      <c r="O4666" s="7">
        <f t="shared" si="1020"/>
        <v>90</v>
      </c>
      <c r="P4666" s="25">
        <f t="shared" si="1021"/>
        <v>40.022539023593488</v>
      </c>
      <c r="Q4666" s="34">
        <f t="shared" si="1022"/>
        <v>37.919608377836205</v>
      </c>
      <c r="R4666" s="9">
        <f t="shared" si="1023"/>
        <v>0</v>
      </c>
      <c r="S4666" s="9">
        <f t="shared" si="1024"/>
        <v>0</v>
      </c>
      <c r="T4666" s="35">
        <f t="shared" si="1025"/>
        <v>0</v>
      </c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</row>
    <row r="4667" spans="1:31" x14ac:dyDescent="0.25">
      <c r="A4667" s="17">
        <v>4634</v>
      </c>
      <c r="B4667" s="11">
        <v>44390</v>
      </c>
      <c r="C4667" s="12">
        <v>7</v>
      </c>
      <c r="D4667" s="10">
        <v>194</v>
      </c>
      <c r="E4667" s="10">
        <v>2</v>
      </c>
      <c r="F4667" s="18">
        <v>1</v>
      </c>
      <c r="G4667" s="26">
        <f t="shared" si="1012"/>
        <v>30</v>
      </c>
      <c r="H4667" s="13">
        <f t="shared" si="1013"/>
        <v>111.45205479452054</v>
      </c>
      <c r="I4667" s="13">
        <f t="shared" si="1014"/>
        <v>-5.3614288461606812</v>
      </c>
      <c r="J4667" s="13">
        <f t="shared" si="1015"/>
        <v>-145.36142884616069</v>
      </c>
      <c r="K4667" s="13">
        <f t="shared" si="1016"/>
        <v>-1.422690480769345</v>
      </c>
      <c r="L4667" s="27">
        <f t="shared" si="1017"/>
        <v>-201.34035721154018</v>
      </c>
      <c r="M4667" s="32">
        <f t="shared" si="1018"/>
        <v>21.862182048942337</v>
      </c>
      <c r="N4667" s="13">
        <f t="shared" si="1019"/>
        <v>0</v>
      </c>
      <c r="O4667" s="13">
        <f t="shared" si="1020"/>
        <v>90</v>
      </c>
      <c r="P4667" s="27">
        <f t="shared" si="1021"/>
        <v>32.763371046452278</v>
      </c>
      <c r="Q4667" s="36">
        <f t="shared" si="1022"/>
        <v>37.919608377836205</v>
      </c>
      <c r="R4667" s="14">
        <f t="shared" si="1023"/>
        <v>0</v>
      </c>
      <c r="S4667" s="14">
        <f t="shared" si="1024"/>
        <v>0</v>
      </c>
      <c r="T4667" s="37">
        <f t="shared" si="1025"/>
        <v>0</v>
      </c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</row>
    <row r="4668" spans="1:31" x14ac:dyDescent="0.25">
      <c r="A4668" s="15">
        <v>4635</v>
      </c>
      <c r="B4668" s="4">
        <v>44390</v>
      </c>
      <c r="C4668" s="5">
        <v>7</v>
      </c>
      <c r="D4668" s="3">
        <v>194</v>
      </c>
      <c r="E4668" s="3">
        <v>2</v>
      </c>
      <c r="F4668" s="16">
        <v>2</v>
      </c>
      <c r="G4668" s="24">
        <f t="shared" si="1012"/>
        <v>30</v>
      </c>
      <c r="H4668" s="7">
        <f t="shared" si="1013"/>
        <v>111.45205479452054</v>
      </c>
      <c r="I4668" s="7">
        <f t="shared" si="1014"/>
        <v>-5.3614288461606812</v>
      </c>
      <c r="J4668" s="7">
        <f t="shared" si="1015"/>
        <v>-145.36142884616069</v>
      </c>
      <c r="K4668" s="7">
        <f t="shared" si="1016"/>
        <v>-0.42269048076934501</v>
      </c>
      <c r="L4668" s="25">
        <f t="shared" si="1017"/>
        <v>-186.34035721154018</v>
      </c>
      <c r="M4668" s="31">
        <f t="shared" si="1018"/>
        <v>21.862182048942337</v>
      </c>
      <c r="N4668" s="7">
        <f t="shared" si="1019"/>
        <v>0</v>
      </c>
      <c r="O4668" s="7">
        <f t="shared" si="1020"/>
        <v>90</v>
      </c>
      <c r="P4668" s="25">
        <f t="shared" si="1021"/>
        <v>28.577980799503493</v>
      </c>
      <c r="Q4668" s="34">
        <f t="shared" si="1022"/>
        <v>37.919608377836205</v>
      </c>
      <c r="R4668" s="9">
        <f t="shared" si="1023"/>
        <v>0</v>
      </c>
      <c r="S4668" s="9">
        <f t="shared" si="1024"/>
        <v>0</v>
      </c>
      <c r="T4668" s="35">
        <f t="shared" si="1025"/>
        <v>0</v>
      </c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</row>
    <row r="4669" spans="1:31" x14ac:dyDescent="0.25">
      <c r="A4669" s="17">
        <v>4636</v>
      </c>
      <c r="B4669" s="11">
        <v>44390</v>
      </c>
      <c r="C4669" s="12">
        <v>7</v>
      </c>
      <c r="D4669" s="10">
        <v>194</v>
      </c>
      <c r="E4669" s="10">
        <v>2</v>
      </c>
      <c r="F4669" s="18">
        <v>3</v>
      </c>
      <c r="G4669" s="26">
        <f t="shared" si="1012"/>
        <v>30</v>
      </c>
      <c r="H4669" s="13">
        <f t="shared" si="1013"/>
        <v>111.45205479452054</v>
      </c>
      <c r="I4669" s="13">
        <f t="shared" si="1014"/>
        <v>-5.3614288461606812</v>
      </c>
      <c r="J4669" s="13">
        <f t="shared" si="1015"/>
        <v>-145.36142884616069</v>
      </c>
      <c r="K4669" s="13">
        <f t="shared" si="1016"/>
        <v>0.57730951923065499</v>
      </c>
      <c r="L4669" s="27">
        <f t="shared" si="1017"/>
        <v>-171.34035721154018</v>
      </c>
      <c r="M4669" s="32">
        <f t="shared" si="1018"/>
        <v>21.862182048942337</v>
      </c>
      <c r="N4669" s="13">
        <f t="shared" si="1019"/>
        <v>0</v>
      </c>
      <c r="O4669" s="13">
        <f t="shared" si="1020"/>
        <v>90</v>
      </c>
      <c r="P4669" s="27">
        <f t="shared" si="1021"/>
        <v>28.953235780732257</v>
      </c>
      <c r="Q4669" s="36">
        <f t="shared" si="1022"/>
        <v>37.919608377836205</v>
      </c>
      <c r="R4669" s="14">
        <f t="shared" si="1023"/>
        <v>0</v>
      </c>
      <c r="S4669" s="14">
        <f t="shared" si="1024"/>
        <v>0</v>
      </c>
      <c r="T4669" s="37">
        <f t="shared" si="1025"/>
        <v>0</v>
      </c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</row>
    <row r="4670" spans="1:31" x14ac:dyDescent="0.25">
      <c r="A4670" s="15">
        <v>4637</v>
      </c>
      <c r="B4670" s="4">
        <v>44390</v>
      </c>
      <c r="C4670" s="5">
        <v>7</v>
      </c>
      <c r="D4670" s="3">
        <v>194</v>
      </c>
      <c r="E4670" s="3">
        <v>2</v>
      </c>
      <c r="F4670" s="16">
        <v>4</v>
      </c>
      <c r="G4670" s="24">
        <f t="shared" si="1012"/>
        <v>30</v>
      </c>
      <c r="H4670" s="7">
        <f t="shared" si="1013"/>
        <v>111.45205479452054</v>
      </c>
      <c r="I4670" s="7">
        <f t="shared" si="1014"/>
        <v>-5.3614288461606812</v>
      </c>
      <c r="J4670" s="7">
        <f t="shared" si="1015"/>
        <v>-145.36142884616069</v>
      </c>
      <c r="K4670" s="7">
        <f t="shared" si="1016"/>
        <v>1.577309519230655</v>
      </c>
      <c r="L4670" s="25">
        <f t="shared" si="1017"/>
        <v>-156.34035721154018</v>
      </c>
      <c r="M4670" s="31">
        <f t="shared" si="1018"/>
        <v>21.862182048942337</v>
      </c>
      <c r="N4670" s="7">
        <f t="shared" si="1019"/>
        <v>0</v>
      </c>
      <c r="O4670" s="7">
        <f t="shared" si="1020"/>
        <v>90</v>
      </c>
      <c r="P4670" s="25">
        <f t="shared" si="1021"/>
        <v>33.729097204508236</v>
      </c>
      <c r="Q4670" s="34">
        <f t="shared" si="1022"/>
        <v>37.919608377836205</v>
      </c>
      <c r="R4670" s="9">
        <f t="shared" si="1023"/>
        <v>0</v>
      </c>
      <c r="S4670" s="9">
        <f t="shared" si="1024"/>
        <v>0</v>
      </c>
      <c r="T4670" s="35">
        <f t="shared" si="1025"/>
        <v>0</v>
      </c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</row>
    <row r="4671" spans="1:31" x14ac:dyDescent="0.25">
      <c r="A4671" s="17">
        <v>4638</v>
      </c>
      <c r="B4671" s="11">
        <v>44390</v>
      </c>
      <c r="C4671" s="12">
        <v>7</v>
      </c>
      <c r="D4671" s="10">
        <v>194</v>
      </c>
      <c r="E4671" s="10">
        <v>2</v>
      </c>
      <c r="F4671" s="18">
        <v>5</v>
      </c>
      <c r="G4671" s="26">
        <f t="shared" si="1012"/>
        <v>30</v>
      </c>
      <c r="H4671" s="13">
        <f t="shared" si="1013"/>
        <v>111.45205479452054</v>
      </c>
      <c r="I4671" s="13">
        <f t="shared" si="1014"/>
        <v>-5.3614288461606812</v>
      </c>
      <c r="J4671" s="13">
        <f t="shared" si="1015"/>
        <v>-145.36142884616069</v>
      </c>
      <c r="K4671" s="13">
        <f t="shared" si="1016"/>
        <v>2.577309519230655</v>
      </c>
      <c r="L4671" s="27">
        <f t="shared" si="1017"/>
        <v>-141.34035721154018</v>
      </c>
      <c r="M4671" s="32">
        <f t="shared" si="1018"/>
        <v>21.862182048942337</v>
      </c>
      <c r="N4671" s="13">
        <f t="shared" si="1019"/>
        <v>0</v>
      </c>
      <c r="O4671" s="13">
        <f t="shared" si="1020"/>
        <v>90</v>
      </c>
      <c r="P4671" s="27">
        <f t="shared" si="1021"/>
        <v>41.314940258919918</v>
      </c>
      <c r="Q4671" s="36">
        <f t="shared" si="1022"/>
        <v>37.919608377836205</v>
      </c>
      <c r="R4671" s="14">
        <f t="shared" si="1023"/>
        <v>0</v>
      </c>
      <c r="S4671" s="14">
        <f t="shared" si="1024"/>
        <v>0</v>
      </c>
      <c r="T4671" s="37">
        <f t="shared" si="1025"/>
        <v>0</v>
      </c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</row>
    <row r="4672" spans="1:31" x14ac:dyDescent="0.25">
      <c r="A4672" s="15">
        <v>4639</v>
      </c>
      <c r="B4672" s="4">
        <v>44390</v>
      </c>
      <c r="C4672" s="5">
        <v>7</v>
      </c>
      <c r="D4672" s="3">
        <v>194</v>
      </c>
      <c r="E4672" s="3">
        <v>2</v>
      </c>
      <c r="F4672" s="16">
        <v>6</v>
      </c>
      <c r="G4672" s="24">
        <f t="shared" si="1012"/>
        <v>30</v>
      </c>
      <c r="H4672" s="7">
        <f t="shared" si="1013"/>
        <v>111.45205479452054</v>
      </c>
      <c r="I4672" s="7">
        <f t="shared" si="1014"/>
        <v>-5.3614288461606812</v>
      </c>
      <c r="J4672" s="7">
        <f t="shared" si="1015"/>
        <v>-145.36142884616069</v>
      </c>
      <c r="K4672" s="7">
        <f t="shared" si="1016"/>
        <v>3.577309519230655</v>
      </c>
      <c r="L4672" s="25">
        <f t="shared" si="1017"/>
        <v>-126.34035721154018</v>
      </c>
      <c r="M4672" s="31">
        <f t="shared" si="1018"/>
        <v>21.862182048942337</v>
      </c>
      <c r="N4672" s="7">
        <f t="shared" si="1019"/>
        <v>0</v>
      </c>
      <c r="O4672" s="7">
        <f t="shared" si="1020"/>
        <v>90</v>
      </c>
      <c r="P4672" s="25">
        <f t="shared" si="1021"/>
        <v>50.300148620223908</v>
      </c>
      <c r="Q4672" s="34">
        <f t="shared" si="1022"/>
        <v>37.919608377836205</v>
      </c>
      <c r="R4672" s="9">
        <f t="shared" si="1023"/>
        <v>0</v>
      </c>
      <c r="S4672" s="9">
        <f t="shared" si="1024"/>
        <v>0</v>
      </c>
      <c r="T4672" s="35">
        <f t="shared" si="1025"/>
        <v>0</v>
      </c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</row>
    <row r="4673" spans="1:31" x14ac:dyDescent="0.25">
      <c r="A4673" s="17">
        <v>4640</v>
      </c>
      <c r="B4673" s="11">
        <v>44390</v>
      </c>
      <c r="C4673" s="12">
        <v>7</v>
      </c>
      <c r="D4673" s="10">
        <v>194</v>
      </c>
      <c r="E4673" s="10">
        <v>2</v>
      </c>
      <c r="F4673" s="18">
        <v>7</v>
      </c>
      <c r="G4673" s="26">
        <f t="shared" si="1012"/>
        <v>30</v>
      </c>
      <c r="H4673" s="13">
        <f t="shared" si="1013"/>
        <v>111.45205479452054</v>
      </c>
      <c r="I4673" s="13">
        <f t="shared" si="1014"/>
        <v>-5.3614288461606812</v>
      </c>
      <c r="J4673" s="13">
        <f t="shared" si="1015"/>
        <v>-145.36142884616069</v>
      </c>
      <c r="K4673" s="13">
        <f t="shared" si="1016"/>
        <v>4.5773095192306545</v>
      </c>
      <c r="L4673" s="27">
        <f t="shared" si="1017"/>
        <v>-111.34035721154018</v>
      </c>
      <c r="M4673" s="32">
        <f t="shared" si="1018"/>
        <v>21.862182048942337</v>
      </c>
      <c r="N4673" s="13">
        <f t="shared" si="1019"/>
        <v>0</v>
      </c>
      <c r="O4673" s="13">
        <f t="shared" si="1020"/>
        <v>90</v>
      </c>
      <c r="P4673" s="27">
        <f t="shared" si="1021"/>
        <v>59.844500720529538</v>
      </c>
      <c r="Q4673" s="36">
        <f t="shared" si="1022"/>
        <v>37.919608377836205</v>
      </c>
      <c r="R4673" s="14">
        <f t="shared" si="1023"/>
        <v>0</v>
      </c>
      <c r="S4673" s="14">
        <f t="shared" si="1024"/>
        <v>0</v>
      </c>
      <c r="T4673" s="37">
        <f t="shared" si="1025"/>
        <v>0</v>
      </c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</row>
    <row r="4674" spans="1:31" x14ac:dyDescent="0.25">
      <c r="A4674" s="15">
        <v>4641</v>
      </c>
      <c r="B4674" s="4">
        <v>44390</v>
      </c>
      <c r="C4674" s="5">
        <v>7</v>
      </c>
      <c r="D4674" s="3">
        <v>194</v>
      </c>
      <c r="E4674" s="3">
        <v>2</v>
      </c>
      <c r="F4674" s="16">
        <v>8</v>
      </c>
      <c r="G4674" s="24">
        <f t="shared" si="1012"/>
        <v>30</v>
      </c>
      <c r="H4674" s="7">
        <f t="shared" si="1013"/>
        <v>111.45205479452054</v>
      </c>
      <c r="I4674" s="7">
        <f t="shared" si="1014"/>
        <v>-5.3614288461606812</v>
      </c>
      <c r="J4674" s="7">
        <f t="shared" si="1015"/>
        <v>-145.36142884616069</v>
      </c>
      <c r="K4674" s="7">
        <f t="shared" si="1016"/>
        <v>5.5773095192306545</v>
      </c>
      <c r="L4674" s="25">
        <f t="shared" si="1017"/>
        <v>-96.34035721154018</v>
      </c>
      <c r="M4674" s="31">
        <f t="shared" si="1018"/>
        <v>21.862182048942337</v>
      </c>
      <c r="N4674" s="7">
        <f t="shared" si="1019"/>
        <v>9.2559253932935945</v>
      </c>
      <c r="O4674" s="7">
        <f t="shared" si="1020"/>
        <v>80.744074606706405</v>
      </c>
      <c r="P4674" s="25">
        <f t="shared" si="1021"/>
        <v>69.159421681612557</v>
      </c>
      <c r="Q4674" s="34">
        <f t="shared" si="1022"/>
        <v>6.0007024208906552</v>
      </c>
      <c r="R4674" s="9">
        <f t="shared" si="1023"/>
        <v>520.24917996968838</v>
      </c>
      <c r="S4674" s="9">
        <f t="shared" si="1024"/>
        <v>0</v>
      </c>
      <c r="T4674" s="35">
        <f t="shared" si="1025"/>
        <v>0</v>
      </c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</row>
    <row r="4675" spans="1:31" x14ac:dyDescent="0.25">
      <c r="A4675" s="17">
        <v>4642</v>
      </c>
      <c r="B4675" s="11">
        <v>44390</v>
      </c>
      <c r="C4675" s="12">
        <v>7</v>
      </c>
      <c r="D4675" s="10">
        <v>194</v>
      </c>
      <c r="E4675" s="10">
        <v>2</v>
      </c>
      <c r="F4675" s="18">
        <v>9</v>
      </c>
      <c r="G4675" s="26">
        <f t="shared" si="1012"/>
        <v>30</v>
      </c>
      <c r="H4675" s="13">
        <f t="shared" si="1013"/>
        <v>111.45205479452054</v>
      </c>
      <c r="I4675" s="13">
        <f t="shared" si="1014"/>
        <v>-5.3614288461606812</v>
      </c>
      <c r="J4675" s="13">
        <f t="shared" si="1015"/>
        <v>-145.36142884616069</v>
      </c>
      <c r="K4675" s="13">
        <f t="shared" si="1016"/>
        <v>6.5773095192306545</v>
      </c>
      <c r="L4675" s="27">
        <f t="shared" si="1017"/>
        <v>-81.34035721154018</v>
      </c>
      <c r="M4675" s="32">
        <f t="shared" si="1018"/>
        <v>21.862182048942337</v>
      </c>
      <c r="N4675" s="13">
        <f t="shared" si="1019"/>
        <v>20.267427218978611</v>
      </c>
      <c r="O4675" s="13">
        <f t="shared" si="1020"/>
        <v>69.732572781021389</v>
      </c>
      <c r="P4675" s="27">
        <f t="shared" si="1021"/>
        <v>77.975257374779645</v>
      </c>
      <c r="Q4675" s="36">
        <f t="shared" si="1022"/>
        <v>2.8670069622812568</v>
      </c>
      <c r="R4675" s="14">
        <f t="shared" si="1023"/>
        <v>772.22437573006948</v>
      </c>
      <c r="S4675" s="14">
        <f t="shared" si="1024"/>
        <v>156.20217993353748</v>
      </c>
      <c r="T4675" s="37">
        <f t="shared" si="1025"/>
        <v>2.0031438325542057E-2</v>
      </c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</row>
    <row r="4676" spans="1:31" x14ac:dyDescent="0.25">
      <c r="A4676" s="15">
        <v>4643</v>
      </c>
      <c r="B4676" s="4">
        <v>44390</v>
      </c>
      <c r="C4676" s="5">
        <v>7</v>
      </c>
      <c r="D4676" s="3">
        <v>194</v>
      </c>
      <c r="E4676" s="3">
        <v>2</v>
      </c>
      <c r="F4676" s="16">
        <v>10</v>
      </c>
      <c r="G4676" s="24">
        <f t="shared" si="1012"/>
        <v>30</v>
      </c>
      <c r="H4676" s="7">
        <f t="shared" si="1013"/>
        <v>111.45205479452054</v>
      </c>
      <c r="I4676" s="7">
        <f t="shared" si="1014"/>
        <v>-5.3614288461606812</v>
      </c>
      <c r="J4676" s="7">
        <f t="shared" si="1015"/>
        <v>-145.36142884616069</v>
      </c>
      <c r="K4676" s="7">
        <f t="shared" si="1016"/>
        <v>7.5773095192306545</v>
      </c>
      <c r="L4676" s="25">
        <f t="shared" si="1017"/>
        <v>-66.34035721154018</v>
      </c>
      <c r="M4676" s="31">
        <f t="shared" si="1018"/>
        <v>21.862182048942337</v>
      </c>
      <c r="N4676" s="7">
        <f t="shared" si="1019"/>
        <v>31.645713156530253</v>
      </c>
      <c r="O4676" s="7">
        <f t="shared" si="1020"/>
        <v>58.354286843469751</v>
      </c>
      <c r="P4676" s="25">
        <f t="shared" si="1021"/>
        <v>86.912320613295677</v>
      </c>
      <c r="Q4676" s="34">
        <f t="shared" si="1022"/>
        <v>1.9011571728510293</v>
      </c>
      <c r="R4676" s="9">
        <f t="shared" si="1023"/>
        <v>901.65117228986571</v>
      </c>
      <c r="S4676" s="9">
        <f t="shared" si="1024"/>
        <v>389.01377674268741</v>
      </c>
      <c r="T4676" s="35">
        <f t="shared" si="1025"/>
        <v>4.9887302980809657E-2</v>
      </c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</row>
    <row r="4677" spans="1:31" x14ac:dyDescent="0.25">
      <c r="A4677" s="17">
        <v>4644</v>
      </c>
      <c r="B4677" s="11">
        <v>44390</v>
      </c>
      <c r="C4677" s="12">
        <v>7</v>
      </c>
      <c r="D4677" s="10">
        <v>194</v>
      </c>
      <c r="E4677" s="10">
        <v>2</v>
      </c>
      <c r="F4677" s="18">
        <v>11</v>
      </c>
      <c r="G4677" s="26">
        <f t="shared" si="1012"/>
        <v>30</v>
      </c>
      <c r="H4677" s="13">
        <f t="shared" si="1013"/>
        <v>111.45205479452054</v>
      </c>
      <c r="I4677" s="13">
        <f t="shared" si="1014"/>
        <v>-5.3614288461606812</v>
      </c>
      <c r="J4677" s="13">
        <f t="shared" si="1015"/>
        <v>-145.36142884616069</v>
      </c>
      <c r="K4677" s="13">
        <f t="shared" si="1016"/>
        <v>8.5773095192306545</v>
      </c>
      <c r="L4677" s="27">
        <f t="shared" si="1017"/>
        <v>-51.34035721154018</v>
      </c>
      <c r="M4677" s="32">
        <f t="shared" si="1018"/>
        <v>21.862182048942337</v>
      </c>
      <c r="N4677" s="13">
        <f t="shared" si="1019"/>
        <v>43.11657417280135</v>
      </c>
      <c r="O4677" s="13">
        <f t="shared" si="1020"/>
        <v>46.88342582719865</v>
      </c>
      <c r="P4677" s="27">
        <f t="shared" si="1021"/>
        <v>96.877461759678454</v>
      </c>
      <c r="Q4677" s="36">
        <f t="shared" si="1022"/>
        <v>1.4612482606151507</v>
      </c>
      <c r="R4677" s="14">
        <f t="shared" si="1023"/>
        <v>976.84345350257399</v>
      </c>
      <c r="S4677" s="14">
        <f t="shared" si="1024"/>
        <v>620.90184559721058</v>
      </c>
      <c r="T4677" s="37">
        <f t="shared" si="1025"/>
        <v>7.9624733992751079E-2</v>
      </c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</row>
    <row r="4678" spans="1:31" x14ac:dyDescent="0.25">
      <c r="A4678" s="15">
        <v>4645</v>
      </c>
      <c r="B4678" s="4">
        <v>44390</v>
      </c>
      <c r="C4678" s="5">
        <v>7</v>
      </c>
      <c r="D4678" s="3">
        <v>194</v>
      </c>
      <c r="E4678" s="3">
        <v>2</v>
      </c>
      <c r="F4678" s="16">
        <v>12</v>
      </c>
      <c r="G4678" s="24">
        <f t="shared" si="1012"/>
        <v>30</v>
      </c>
      <c r="H4678" s="7">
        <f t="shared" si="1013"/>
        <v>111.45205479452054</v>
      </c>
      <c r="I4678" s="7">
        <f t="shared" si="1014"/>
        <v>-5.3614288461606812</v>
      </c>
      <c r="J4678" s="7">
        <f t="shared" si="1015"/>
        <v>-145.36142884616069</v>
      </c>
      <c r="K4678" s="7">
        <f t="shared" si="1016"/>
        <v>9.5773095192306545</v>
      </c>
      <c r="L4678" s="25">
        <f t="shared" si="1017"/>
        <v>-36.34035721154018</v>
      </c>
      <c r="M4678" s="31">
        <f t="shared" si="1018"/>
        <v>21.862182048942337</v>
      </c>
      <c r="N4678" s="7">
        <f t="shared" si="1019"/>
        <v>54.295543387913632</v>
      </c>
      <c r="O4678" s="7">
        <f t="shared" si="1020"/>
        <v>35.704456612086368</v>
      </c>
      <c r="P4678" s="25">
        <f t="shared" si="1021"/>
        <v>109.54878524264883</v>
      </c>
      <c r="Q4678" s="34">
        <f t="shared" si="1022"/>
        <v>1.2305355152273441</v>
      </c>
      <c r="R4678" s="9">
        <f t="shared" si="1023"/>
        <v>1022.2551937464492</v>
      </c>
      <c r="S4678" s="9">
        <f t="shared" si="1024"/>
        <v>818.70925759419333</v>
      </c>
      <c r="T4678" s="35">
        <f t="shared" si="1025"/>
        <v>0.10499164612828335</v>
      </c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</row>
    <row r="4679" spans="1:31" x14ac:dyDescent="0.25">
      <c r="A4679" s="17">
        <v>4646</v>
      </c>
      <c r="B4679" s="11">
        <v>44390</v>
      </c>
      <c r="C4679" s="12">
        <v>7</v>
      </c>
      <c r="D4679" s="10">
        <v>194</v>
      </c>
      <c r="E4679" s="10">
        <v>2</v>
      </c>
      <c r="F4679" s="18">
        <v>13</v>
      </c>
      <c r="G4679" s="26">
        <f t="shared" si="1012"/>
        <v>30</v>
      </c>
      <c r="H4679" s="13">
        <f t="shared" si="1013"/>
        <v>111.45205479452054</v>
      </c>
      <c r="I4679" s="13">
        <f t="shared" si="1014"/>
        <v>-5.3614288461606812</v>
      </c>
      <c r="J4679" s="13">
        <f t="shared" si="1015"/>
        <v>-145.36142884616069</v>
      </c>
      <c r="K4679" s="13">
        <f t="shared" si="1016"/>
        <v>10.577309519230655</v>
      </c>
      <c r="L4679" s="27">
        <f t="shared" si="1017"/>
        <v>-21.34035721154018</v>
      </c>
      <c r="M4679" s="32">
        <f t="shared" si="1018"/>
        <v>21.862182048942337</v>
      </c>
      <c r="N4679" s="13">
        <f t="shared" si="1019"/>
        <v>64.364431387229345</v>
      </c>
      <c r="O4679" s="13">
        <f t="shared" si="1020"/>
        <v>25.635568612770655</v>
      </c>
      <c r="P4679" s="27">
        <f t="shared" si="1021"/>
        <v>128.68172290239187</v>
      </c>
      <c r="Q4679" s="36">
        <f t="shared" si="1022"/>
        <v>1.1085947826707441</v>
      </c>
      <c r="R4679" s="14">
        <f t="shared" si="1023"/>
        <v>1048.3655387775825</v>
      </c>
      <c r="S4679" s="14">
        <f t="shared" si="1024"/>
        <v>960.27954250377388</v>
      </c>
      <c r="T4679" s="37">
        <f t="shared" si="1025"/>
        <v>0.12314668360664831</v>
      </c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</row>
    <row r="4680" spans="1:31" x14ac:dyDescent="0.25">
      <c r="A4680" s="15">
        <v>4647</v>
      </c>
      <c r="B4680" s="4">
        <v>44390</v>
      </c>
      <c r="C4680" s="5">
        <v>7</v>
      </c>
      <c r="D4680" s="3">
        <v>194</v>
      </c>
      <c r="E4680" s="3">
        <v>2</v>
      </c>
      <c r="F4680" s="16">
        <v>14</v>
      </c>
      <c r="G4680" s="24">
        <f t="shared" si="1012"/>
        <v>30</v>
      </c>
      <c r="H4680" s="7">
        <f t="shared" si="1013"/>
        <v>111.45205479452054</v>
      </c>
      <c r="I4680" s="7">
        <f t="shared" si="1014"/>
        <v>-5.3614288461606812</v>
      </c>
      <c r="J4680" s="7">
        <f t="shared" si="1015"/>
        <v>-145.36142884616069</v>
      </c>
      <c r="K4680" s="7">
        <f t="shared" si="1016"/>
        <v>11.577309519230655</v>
      </c>
      <c r="L4680" s="25">
        <f t="shared" si="1017"/>
        <v>-6.3403572115401818</v>
      </c>
      <c r="M4680" s="31">
        <f t="shared" si="1018"/>
        <v>21.862182048942337</v>
      </c>
      <c r="N4680" s="7">
        <f t="shared" si="1019"/>
        <v>71.078167902485475</v>
      </c>
      <c r="O4680" s="7">
        <f t="shared" si="1020"/>
        <v>18.921832097514525</v>
      </c>
      <c r="P4680" s="25">
        <f t="shared" si="1021"/>
        <v>161.57500968544898</v>
      </c>
      <c r="Q4680" s="34">
        <f t="shared" si="1022"/>
        <v>1.0566643214705393</v>
      </c>
      <c r="R4680" s="9">
        <f t="shared" si="1023"/>
        <v>1059.9949443452294</v>
      </c>
      <c r="S4680" s="9">
        <f t="shared" si="1024"/>
        <v>1031.4327711354342</v>
      </c>
      <c r="T4680" s="35">
        <f t="shared" si="1025"/>
        <v>0.13227140588392222</v>
      </c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</row>
    <row r="4681" spans="1:31" x14ac:dyDescent="0.25">
      <c r="A4681" s="17">
        <v>4648</v>
      </c>
      <c r="B4681" s="11">
        <v>44390</v>
      </c>
      <c r="C4681" s="12">
        <v>7</v>
      </c>
      <c r="D4681" s="10">
        <v>194</v>
      </c>
      <c r="E4681" s="10">
        <v>2</v>
      </c>
      <c r="F4681" s="18">
        <v>15</v>
      </c>
      <c r="G4681" s="26">
        <f t="shared" si="1012"/>
        <v>30</v>
      </c>
      <c r="H4681" s="13">
        <f t="shared" si="1013"/>
        <v>111.45205479452054</v>
      </c>
      <c r="I4681" s="13">
        <f t="shared" si="1014"/>
        <v>-5.3614288461606812</v>
      </c>
      <c r="J4681" s="13">
        <f t="shared" si="1015"/>
        <v>-145.36142884616069</v>
      </c>
      <c r="K4681" s="13">
        <f t="shared" si="1016"/>
        <v>12.577309519230655</v>
      </c>
      <c r="L4681" s="27">
        <f t="shared" si="1017"/>
        <v>8.6596427884598182</v>
      </c>
      <c r="M4681" s="32">
        <f t="shared" si="1018"/>
        <v>21.862182048942337</v>
      </c>
      <c r="N4681" s="13">
        <f t="shared" si="1019"/>
        <v>70.425343309389646</v>
      </c>
      <c r="O4681" s="13">
        <f t="shared" si="1020"/>
        <v>19.574656690610354</v>
      </c>
      <c r="P4681" s="27">
        <f t="shared" si="1021"/>
        <v>204.65035857812774</v>
      </c>
      <c r="Q4681" s="36">
        <f t="shared" si="1022"/>
        <v>1.0608683952837239</v>
      </c>
      <c r="R4681" s="14">
        <f t="shared" si="1023"/>
        <v>1059.0413937412457</v>
      </c>
      <c r="S4681" s="14">
        <f t="shared" si="1024"/>
        <v>1025.3910352488838</v>
      </c>
      <c r="T4681" s="37">
        <f t="shared" si="1025"/>
        <v>0.13149661093648843</v>
      </c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</row>
    <row r="4682" spans="1:31" x14ac:dyDescent="0.25">
      <c r="A4682" s="15">
        <v>4649</v>
      </c>
      <c r="B4682" s="4">
        <v>44390</v>
      </c>
      <c r="C4682" s="5">
        <v>7</v>
      </c>
      <c r="D4682" s="3">
        <v>194</v>
      </c>
      <c r="E4682" s="3">
        <v>2</v>
      </c>
      <c r="F4682" s="16">
        <v>16</v>
      </c>
      <c r="G4682" s="24">
        <f t="shared" si="1012"/>
        <v>30</v>
      </c>
      <c r="H4682" s="7">
        <f t="shared" si="1013"/>
        <v>111.45205479452054</v>
      </c>
      <c r="I4682" s="7">
        <f t="shared" si="1014"/>
        <v>-5.3614288461606812</v>
      </c>
      <c r="J4682" s="7">
        <f t="shared" si="1015"/>
        <v>-145.36142884616069</v>
      </c>
      <c r="K4682" s="7">
        <f t="shared" si="1016"/>
        <v>13.577309519230655</v>
      </c>
      <c r="L4682" s="25">
        <f t="shared" si="1017"/>
        <v>23.65964278845982</v>
      </c>
      <c r="M4682" s="31">
        <f t="shared" si="1018"/>
        <v>21.862182048942337</v>
      </c>
      <c r="N4682" s="7">
        <f t="shared" si="1019"/>
        <v>62.942657455050778</v>
      </c>
      <c r="O4682" s="7">
        <f t="shared" si="1020"/>
        <v>27.057342544949222</v>
      </c>
      <c r="P4682" s="25">
        <f t="shared" si="1021"/>
        <v>234.9614563641085</v>
      </c>
      <c r="Q4682" s="34">
        <f t="shared" si="1022"/>
        <v>1.12227564190157</v>
      </c>
      <c r="R4682" s="9">
        <f t="shared" si="1023"/>
        <v>1045.3545908768722</v>
      </c>
      <c r="S4682" s="9">
        <f t="shared" si="1024"/>
        <v>942.72221355244528</v>
      </c>
      <c r="T4682" s="35">
        <f t="shared" si="1025"/>
        <v>0.12089512378719229</v>
      </c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</row>
    <row r="4683" spans="1:31" x14ac:dyDescent="0.25">
      <c r="A4683" s="17">
        <v>4650</v>
      </c>
      <c r="B4683" s="11">
        <v>44390</v>
      </c>
      <c r="C4683" s="12">
        <v>7</v>
      </c>
      <c r="D4683" s="10">
        <v>194</v>
      </c>
      <c r="E4683" s="10">
        <v>2</v>
      </c>
      <c r="F4683" s="18">
        <v>17</v>
      </c>
      <c r="G4683" s="26">
        <f t="shared" si="1012"/>
        <v>30</v>
      </c>
      <c r="H4683" s="13">
        <f t="shared" si="1013"/>
        <v>111.45205479452054</v>
      </c>
      <c r="I4683" s="13">
        <f t="shared" si="1014"/>
        <v>-5.3614288461606812</v>
      </c>
      <c r="J4683" s="13">
        <f t="shared" si="1015"/>
        <v>-145.36142884616069</v>
      </c>
      <c r="K4683" s="13">
        <f t="shared" si="1016"/>
        <v>14.577309519230655</v>
      </c>
      <c r="L4683" s="27">
        <f t="shared" si="1017"/>
        <v>38.65964278845982</v>
      </c>
      <c r="M4683" s="32">
        <f t="shared" si="1018"/>
        <v>21.862182048942337</v>
      </c>
      <c r="N4683" s="13">
        <f t="shared" si="1019"/>
        <v>52.609935722357108</v>
      </c>
      <c r="O4683" s="13">
        <f t="shared" si="1020"/>
        <v>37.390064277642892</v>
      </c>
      <c r="P4683" s="27">
        <f t="shared" si="1021"/>
        <v>252.69974033037892</v>
      </c>
      <c r="Q4683" s="36">
        <f t="shared" si="1022"/>
        <v>1.2576000851075528</v>
      </c>
      <c r="R4683" s="14">
        <f t="shared" si="1023"/>
        <v>1016.6715072291967</v>
      </c>
      <c r="S4683" s="14">
        <f t="shared" si="1024"/>
        <v>791.34094129826371</v>
      </c>
      <c r="T4683" s="37">
        <f t="shared" si="1025"/>
        <v>0.10148192084667007</v>
      </c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</row>
    <row r="4684" spans="1:31" x14ac:dyDescent="0.25">
      <c r="A4684" s="15">
        <v>4651</v>
      </c>
      <c r="B4684" s="4">
        <v>44390</v>
      </c>
      <c r="C4684" s="5">
        <v>7</v>
      </c>
      <c r="D4684" s="3">
        <v>194</v>
      </c>
      <c r="E4684" s="3">
        <v>2</v>
      </c>
      <c r="F4684" s="16">
        <v>18</v>
      </c>
      <c r="G4684" s="24">
        <f t="shared" si="1012"/>
        <v>30</v>
      </c>
      <c r="H4684" s="7">
        <f t="shared" si="1013"/>
        <v>111.45205479452054</v>
      </c>
      <c r="I4684" s="7">
        <f t="shared" si="1014"/>
        <v>-5.3614288461606812</v>
      </c>
      <c r="J4684" s="7">
        <f t="shared" si="1015"/>
        <v>-145.36142884616069</v>
      </c>
      <c r="K4684" s="7">
        <f t="shared" si="1016"/>
        <v>15.577309519230655</v>
      </c>
      <c r="L4684" s="25">
        <f t="shared" si="1017"/>
        <v>53.65964278845982</v>
      </c>
      <c r="M4684" s="31">
        <f t="shared" si="1018"/>
        <v>21.862182048942337</v>
      </c>
      <c r="N4684" s="7">
        <f t="shared" si="1019"/>
        <v>41.349830557456954</v>
      </c>
      <c r="O4684" s="7">
        <f t="shared" si="1020"/>
        <v>48.650169442543046</v>
      </c>
      <c r="P4684" s="25">
        <f t="shared" si="1021"/>
        <v>264.78338212050471</v>
      </c>
      <c r="Q4684" s="34">
        <f t="shared" si="1022"/>
        <v>1.5115572729716316</v>
      </c>
      <c r="R4684" s="9">
        <f t="shared" si="1023"/>
        <v>967.54839771947911</v>
      </c>
      <c r="S4684" s="9">
        <f t="shared" si="1024"/>
        <v>586.59627464993946</v>
      </c>
      <c r="T4684" s="35">
        <f t="shared" si="1025"/>
        <v>7.5225372031572549E-2</v>
      </c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</row>
    <row r="4685" spans="1:31" x14ac:dyDescent="0.25">
      <c r="A4685" s="17">
        <v>4652</v>
      </c>
      <c r="B4685" s="11">
        <v>44390</v>
      </c>
      <c r="C4685" s="12">
        <v>7</v>
      </c>
      <c r="D4685" s="10">
        <v>194</v>
      </c>
      <c r="E4685" s="10">
        <v>2</v>
      </c>
      <c r="F4685" s="18">
        <v>19</v>
      </c>
      <c r="G4685" s="26">
        <f t="shared" si="1012"/>
        <v>30</v>
      </c>
      <c r="H4685" s="13">
        <f t="shared" si="1013"/>
        <v>111.45205479452054</v>
      </c>
      <c r="I4685" s="13">
        <f t="shared" si="1014"/>
        <v>-5.3614288461606812</v>
      </c>
      <c r="J4685" s="13">
        <f t="shared" si="1015"/>
        <v>-145.36142884616069</v>
      </c>
      <c r="K4685" s="13">
        <f t="shared" si="1016"/>
        <v>16.577309519230656</v>
      </c>
      <c r="L4685" s="27">
        <f t="shared" si="1017"/>
        <v>68.659642788459848</v>
      </c>
      <c r="M4685" s="32">
        <f t="shared" si="1018"/>
        <v>21.862182048942337</v>
      </c>
      <c r="N4685" s="13">
        <f t="shared" si="1019"/>
        <v>29.872988600946712</v>
      </c>
      <c r="O4685" s="13">
        <f t="shared" si="1020"/>
        <v>60.127011399053288</v>
      </c>
      <c r="P4685" s="27">
        <f t="shared" si="1021"/>
        <v>274.50855960549723</v>
      </c>
      <c r="Q4685" s="36">
        <f t="shared" si="1022"/>
        <v>2.0019292694455495</v>
      </c>
      <c r="R4685" s="14">
        <f t="shared" si="1023"/>
        <v>886.13388269097595</v>
      </c>
      <c r="S4685" s="14">
        <f t="shared" si="1024"/>
        <v>352.03202327388004</v>
      </c>
      <c r="T4685" s="37">
        <f t="shared" si="1025"/>
        <v>4.5144746160565415E-2</v>
      </c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</row>
    <row r="4686" spans="1:31" x14ac:dyDescent="0.25">
      <c r="A4686" s="15">
        <v>4653</v>
      </c>
      <c r="B4686" s="4">
        <v>44390</v>
      </c>
      <c r="C4686" s="5">
        <v>7</v>
      </c>
      <c r="D4686" s="3">
        <v>194</v>
      </c>
      <c r="E4686" s="3">
        <v>2</v>
      </c>
      <c r="F4686" s="16">
        <v>20</v>
      </c>
      <c r="G4686" s="24">
        <f t="shared" si="1012"/>
        <v>30</v>
      </c>
      <c r="H4686" s="7">
        <f t="shared" si="1013"/>
        <v>111.45205479452054</v>
      </c>
      <c r="I4686" s="7">
        <f t="shared" si="1014"/>
        <v>-5.3614288461606812</v>
      </c>
      <c r="J4686" s="7">
        <f t="shared" si="1015"/>
        <v>-145.36142884616069</v>
      </c>
      <c r="K4686" s="7">
        <f t="shared" si="1016"/>
        <v>17.577309519230656</v>
      </c>
      <c r="L4686" s="25">
        <f t="shared" si="1017"/>
        <v>83.659642788459848</v>
      </c>
      <c r="M4686" s="31">
        <f t="shared" si="1018"/>
        <v>21.862182048942337</v>
      </c>
      <c r="N4686" s="7">
        <f t="shared" si="1019"/>
        <v>18.53426916838449</v>
      </c>
      <c r="O4686" s="7">
        <f t="shared" si="1020"/>
        <v>71.465730831615502</v>
      </c>
      <c r="P4686" s="25">
        <f t="shared" si="1021"/>
        <v>283.37809098650644</v>
      </c>
      <c r="Q4686" s="34">
        <f t="shared" si="1022"/>
        <v>3.1196662868204688</v>
      </c>
      <c r="R4686" s="9">
        <f t="shared" si="1023"/>
        <v>744.15155013267997</v>
      </c>
      <c r="S4686" s="9">
        <f t="shared" si="1024"/>
        <v>123.22956556194741</v>
      </c>
      <c r="T4686" s="35">
        <f t="shared" si="1025"/>
        <v>1.5803015319554435E-2</v>
      </c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</row>
    <row r="4687" spans="1:31" x14ac:dyDescent="0.25">
      <c r="A4687" s="17">
        <v>4654</v>
      </c>
      <c r="B4687" s="11">
        <v>44390</v>
      </c>
      <c r="C4687" s="12">
        <v>7</v>
      </c>
      <c r="D4687" s="10">
        <v>194</v>
      </c>
      <c r="E4687" s="10">
        <v>2</v>
      </c>
      <c r="F4687" s="18">
        <v>21</v>
      </c>
      <c r="G4687" s="26">
        <f t="shared" si="1012"/>
        <v>30</v>
      </c>
      <c r="H4687" s="13">
        <f t="shared" si="1013"/>
        <v>111.45205479452054</v>
      </c>
      <c r="I4687" s="13">
        <f t="shared" si="1014"/>
        <v>-5.3614288461606812</v>
      </c>
      <c r="J4687" s="13">
        <f t="shared" si="1015"/>
        <v>-145.36142884616069</v>
      </c>
      <c r="K4687" s="13">
        <f t="shared" si="1016"/>
        <v>18.577309519230656</v>
      </c>
      <c r="L4687" s="27">
        <f t="shared" si="1017"/>
        <v>98.659642788459848</v>
      </c>
      <c r="M4687" s="32">
        <f t="shared" si="1018"/>
        <v>21.862182048942337</v>
      </c>
      <c r="N4687" s="13">
        <f t="shared" si="1019"/>
        <v>7.6033321025559983</v>
      </c>
      <c r="O4687" s="13">
        <f t="shared" si="1020"/>
        <v>82.396667897444004</v>
      </c>
      <c r="P4687" s="27">
        <f t="shared" si="1021"/>
        <v>292.23484144213415</v>
      </c>
      <c r="Q4687" s="36">
        <f t="shared" si="1022"/>
        <v>7.1784009443274988</v>
      </c>
      <c r="R4687" s="14">
        <f t="shared" si="1023"/>
        <v>460.40884949633585</v>
      </c>
      <c r="S4687" s="14">
        <f t="shared" si="1024"/>
        <v>0</v>
      </c>
      <c r="T4687" s="37">
        <f t="shared" si="1025"/>
        <v>0</v>
      </c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</row>
    <row r="4688" spans="1:31" x14ac:dyDescent="0.25">
      <c r="A4688" s="15">
        <v>4655</v>
      </c>
      <c r="B4688" s="4">
        <v>44390</v>
      </c>
      <c r="C4688" s="5">
        <v>7</v>
      </c>
      <c r="D4688" s="3">
        <v>194</v>
      </c>
      <c r="E4688" s="3">
        <v>2</v>
      </c>
      <c r="F4688" s="16">
        <v>22</v>
      </c>
      <c r="G4688" s="24">
        <f t="shared" si="1012"/>
        <v>30</v>
      </c>
      <c r="H4688" s="7">
        <f t="shared" si="1013"/>
        <v>111.45205479452054</v>
      </c>
      <c r="I4688" s="7">
        <f t="shared" si="1014"/>
        <v>-5.3614288461606812</v>
      </c>
      <c r="J4688" s="7">
        <f t="shared" si="1015"/>
        <v>-145.36142884616069</v>
      </c>
      <c r="K4688" s="7">
        <f t="shared" si="1016"/>
        <v>19.577309519230656</v>
      </c>
      <c r="L4688" s="25">
        <f t="shared" si="1017"/>
        <v>113.65964278845985</v>
      </c>
      <c r="M4688" s="31">
        <f t="shared" si="1018"/>
        <v>21.862182048942337</v>
      </c>
      <c r="N4688" s="7">
        <f t="shared" si="1019"/>
        <v>0</v>
      </c>
      <c r="O4688" s="7">
        <f t="shared" si="1020"/>
        <v>90</v>
      </c>
      <c r="P4688" s="25">
        <f t="shared" si="1021"/>
        <v>301.64516035480443</v>
      </c>
      <c r="Q4688" s="34">
        <f t="shared" si="1022"/>
        <v>37.919608377836205</v>
      </c>
      <c r="R4688" s="9">
        <f t="shared" si="1023"/>
        <v>0</v>
      </c>
      <c r="S4688" s="9">
        <f t="shared" si="1024"/>
        <v>0</v>
      </c>
      <c r="T4688" s="35">
        <f t="shared" si="1025"/>
        <v>0</v>
      </c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</row>
    <row r="4689" spans="1:31" x14ac:dyDescent="0.25">
      <c r="A4689" s="17">
        <v>4656</v>
      </c>
      <c r="B4689" s="11">
        <v>44390</v>
      </c>
      <c r="C4689" s="12">
        <v>7</v>
      </c>
      <c r="D4689" s="10">
        <v>194</v>
      </c>
      <c r="E4689" s="10">
        <v>2</v>
      </c>
      <c r="F4689" s="18">
        <v>23</v>
      </c>
      <c r="G4689" s="26">
        <f t="shared" si="1012"/>
        <v>30</v>
      </c>
      <c r="H4689" s="13">
        <f t="shared" si="1013"/>
        <v>111.45205479452054</v>
      </c>
      <c r="I4689" s="13">
        <f t="shared" si="1014"/>
        <v>-5.3614288461606812</v>
      </c>
      <c r="J4689" s="13">
        <f t="shared" si="1015"/>
        <v>-145.36142884616069</v>
      </c>
      <c r="K4689" s="13">
        <f t="shared" si="1016"/>
        <v>20.577309519230656</v>
      </c>
      <c r="L4689" s="27">
        <f t="shared" si="1017"/>
        <v>128.65964278845985</v>
      </c>
      <c r="M4689" s="32">
        <f t="shared" si="1018"/>
        <v>21.862182048942337</v>
      </c>
      <c r="N4689" s="13">
        <f t="shared" si="1019"/>
        <v>0</v>
      </c>
      <c r="O4689" s="13">
        <f t="shared" si="1020"/>
        <v>90</v>
      </c>
      <c r="P4689" s="27">
        <f t="shared" si="1021"/>
        <v>311.14163053576772</v>
      </c>
      <c r="Q4689" s="36">
        <f t="shared" si="1022"/>
        <v>37.919608377836205</v>
      </c>
      <c r="R4689" s="14">
        <f t="shared" si="1023"/>
        <v>0</v>
      </c>
      <c r="S4689" s="14">
        <f t="shared" si="1024"/>
        <v>0</v>
      </c>
      <c r="T4689" s="37">
        <f t="shared" si="1025"/>
        <v>0</v>
      </c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</row>
    <row r="4690" spans="1:31" x14ac:dyDescent="0.25">
      <c r="A4690" s="15">
        <v>4657</v>
      </c>
      <c r="B4690" s="4">
        <v>44391</v>
      </c>
      <c r="C4690" s="5">
        <v>7</v>
      </c>
      <c r="D4690" s="3">
        <v>195</v>
      </c>
      <c r="E4690" s="3">
        <v>2</v>
      </c>
      <c r="F4690" s="16">
        <v>0</v>
      </c>
      <c r="G4690" s="24">
        <f t="shared" si="1012"/>
        <v>30</v>
      </c>
      <c r="H4690" s="7">
        <f t="shared" si="1013"/>
        <v>112.43835616438355</v>
      </c>
      <c r="I4690" s="7">
        <f t="shared" si="1014"/>
        <v>-5.4764264864395393</v>
      </c>
      <c r="J4690" s="7">
        <f t="shared" si="1015"/>
        <v>-145.47642648643955</v>
      </c>
      <c r="K4690" s="7">
        <f t="shared" si="1016"/>
        <v>-2.4246071081073257</v>
      </c>
      <c r="L4690" s="25">
        <f t="shared" si="1017"/>
        <v>-216.36910662160989</v>
      </c>
      <c r="M4690" s="31">
        <f t="shared" si="1018"/>
        <v>21.712936025195781</v>
      </c>
      <c r="N4690" s="7">
        <f t="shared" si="1019"/>
        <v>0</v>
      </c>
      <c r="O4690" s="7">
        <f t="shared" si="1020"/>
        <v>90</v>
      </c>
      <c r="P4690" s="25">
        <f t="shared" si="1021"/>
        <v>40.158653334673559</v>
      </c>
      <c r="Q4690" s="34">
        <f t="shared" si="1022"/>
        <v>37.919608377836205</v>
      </c>
      <c r="R4690" s="9">
        <f t="shared" si="1023"/>
        <v>0</v>
      </c>
      <c r="S4690" s="9">
        <f t="shared" si="1024"/>
        <v>0</v>
      </c>
      <c r="T4690" s="35">
        <f t="shared" si="1025"/>
        <v>0</v>
      </c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</row>
    <row r="4691" spans="1:31" x14ac:dyDescent="0.25">
      <c r="A4691" s="17">
        <v>4658</v>
      </c>
      <c r="B4691" s="11">
        <v>44391</v>
      </c>
      <c r="C4691" s="12">
        <v>7</v>
      </c>
      <c r="D4691" s="10">
        <v>195</v>
      </c>
      <c r="E4691" s="10">
        <v>2</v>
      </c>
      <c r="F4691" s="18">
        <v>1</v>
      </c>
      <c r="G4691" s="26">
        <f t="shared" si="1012"/>
        <v>30</v>
      </c>
      <c r="H4691" s="13">
        <f t="shared" si="1013"/>
        <v>112.43835616438355</v>
      </c>
      <c r="I4691" s="13">
        <f t="shared" si="1014"/>
        <v>-5.4764264864395393</v>
      </c>
      <c r="J4691" s="13">
        <f t="shared" si="1015"/>
        <v>-145.47642648643955</v>
      </c>
      <c r="K4691" s="13">
        <f t="shared" si="1016"/>
        <v>-1.4246071081073257</v>
      </c>
      <c r="L4691" s="27">
        <f t="shared" si="1017"/>
        <v>-201.36910662160989</v>
      </c>
      <c r="M4691" s="32">
        <f t="shared" si="1018"/>
        <v>21.712936025195781</v>
      </c>
      <c r="N4691" s="13">
        <f t="shared" si="1019"/>
        <v>0</v>
      </c>
      <c r="O4691" s="13">
        <f t="shared" si="1020"/>
        <v>90</v>
      </c>
      <c r="P4691" s="27">
        <f t="shared" si="1021"/>
        <v>32.909519760798773</v>
      </c>
      <c r="Q4691" s="36">
        <f t="shared" si="1022"/>
        <v>37.919608377836205</v>
      </c>
      <c r="R4691" s="14">
        <f t="shared" si="1023"/>
        <v>0</v>
      </c>
      <c r="S4691" s="14">
        <f t="shared" si="1024"/>
        <v>0</v>
      </c>
      <c r="T4691" s="37">
        <f t="shared" si="1025"/>
        <v>0</v>
      </c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</row>
    <row r="4692" spans="1:31" x14ac:dyDescent="0.25">
      <c r="A4692" s="15">
        <v>4659</v>
      </c>
      <c r="B4692" s="4">
        <v>44391</v>
      </c>
      <c r="C4692" s="5">
        <v>7</v>
      </c>
      <c r="D4692" s="3">
        <v>195</v>
      </c>
      <c r="E4692" s="3">
        <v>2</v>
      </c>
      <c r="F4692" s="16">
        <v>2</v>
      </c>
      <c r="G4692" s="24">
        <f t="shared" si="1012"/>
        <v>30</v>
      </c>
      <c r="H4692" s="7">
        <f t="shared" si="1013"/>
        <v>112.43835616438355</v>
      </c>
      <c r="I4692" s="7">
        <f t="shared" si="1014"/>
        <v>-5.4764264864395393</v>
      </c>
      <c r="J4692" s="7">
        <f t="shared" si="1015"/>
        <v>-145.47642648643955</v>
      </c>
      <c r="K4692" s="7">
        <f t="shared" si="1016"/>
        <v>-0.42460710810732571</v>
      </c>
      <c r="L4692" s="25">
        <f t="shared" si="1017"/>
        <v>-186.36910662160989</v>
      </c>
      <c r="M4692" s="31">
        <f t="shared" si="1018"/>
        <v>21.712936025195781</v>
      </c>
      <c r="N4692" s="7">
        <f t="shared" si="1019"/>
        <v>0</v>
      </c>
      <c r="O4692" s="7">
        <f t="shared" si="1020"/>
        <v>90</v>
      </c>
      <c r="P4692" s="25">
        <f t="shared" si="1021"/>
        <v>28.729535805870395</v>
      </c>
      <c r="Q4692" s="34">
        <f t="shared" si="1022"/>
        <v>37.919608377836205</v>
      </c>
      <c r="R4692" s="9">
        <f t="shared" si="1023"/>
        <v>0</v>
      </c>
      <c r="S4692" s="9">
        <f t="shared" si="1024"/>
        <v>0</v>
      </c>
      <c r="T4692" s="35">
        <f t="shared" si="1025"/>
        <v>0</v>
      </c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</row>
    <row r="4693" spans="1:31" x14ac:dyDescent="0.25">
      <c r="A4693" s="17">
        <v>4660</v>
      </c>
      <c r="B4693" s="11">
        <v>44391</v>
      </c>
      <c r="C4693" s="12">
        <v>7</v>
      </c>
      <c r="D4693" s="10">
        <v>195</v>
      </c>
      <c r="E4693" s="10">
        <v>2</v>
      </c>
      <c r="F4693" s="18">
        <v>3</v>
      </c>
      <c r="G4693" s="26">
        <f t="shared" si="1012"/>
        <v>30</v>
      </c>
      <c r="H4693" s="13">
        <f t="shared" si="1013"/>
        <v>112.43835616438355</v>
      </c>
      <c r="I4693" s="13">
        <f t="shared" si="1014"/>
        <v>-5.4764264864395393</v>
      </c>
      <c r="J4693" s="13">
        <f t="shared" si="1015"/>
        <v>-145.47642648643955</v>
      </c>
      <c r="K4693" s="13">
        <f t="shared" si="1016"/>
        <v>0.57539289189267429</v>
      </c>
      <c r="L4693" s="27">
        <f t="shared" si="1017"/>
        <v>-171.36910662160989</v>
      </c>
      <c r="M4693" s="32">
        <f t="shared" si="1018"/>
        <v>21.712936025195781</v>
      </c>
      <c r="N4693" s="13">
        <f t="shared" si="1019"/>
        <v>0</v>
      </c>
      <c r="O4693" s="13">
        <f t="shared" si="1020"/>
        <v>90</v>
      </c>
      <c r="P4693" s="27">
        <f t="shared" si="1021"/>
        <v>29.094175792965757</v>
      </c>
      <c r="Q4693" s="36">
        <f t="shared" si="1022"/>
        <v>37.919608377836205</v>
      </c>
      <c r="R4693" s="14">
        <f t="shared" si="1023"/>
        <v>0</v>
      </c>
      <c r="S4693" s="14">
        <f t="shared" si="1024"/>
        <v>0</v>
      </c>
      <c r="T4693" s="37">
        <f t="shared" si="1025"/>
        <v>0</v>
      </c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</row>
    <row r="4694" spans="1:31" x14ac:dyDescent="0.25">
      <c r="A4694" s="15">
        <v>4661</v>
      </c>
      <c r="B4694" s="4">
        <v>44391</v>
      </c>
      <c r="C4694" s="5">
        <v>7</v>
      </c>
      <c r="D4694" s="3">
        <v>195</v>
      </c>
      <c r="E4694" s="3">
        <v>2</v>
      </c>
      <c r="F4694" s="16">
        <v>4</v>
      </c>
      <c r="G4694" s="24">
        <f t="shared" si="1012"/>
        <v>30</v>
      </c>
      <c r="H4694" s="7">
        <f t="shared" si="1013"/>
        <v>112.43835616438355</v>
      </c>
      <c r="I4694" s="7">
        <f t="shared" si="1014"/>
        <v>-5.4764264864395393</v>
      </c>
      <c r="J4694" s="7">
        <f t="shared" si="1015"/>
        <v>-145.47642648643955</v>
      </c>
      <c r="K4694" s="7">
        <f t="shared" si="1016"/>
        <v>1.5753928918926743</v>
      </c>
      <c r="L4694" s="25">
        <f t="shared" si="1017"/>
        <v>-156.36910662160989</v>
      </c>
      <c r="M4694" s="31">
        <f t="shared" si="1018"/>
        <v>21.712936025195781</v>
      </c>
      <c r="N4694" s="7">
        <f t="shared" si="1019"/>
        <v>0</v>
      </c>
      <c r="O4694" s="7">
        <f t="shared" si="1020"/>
        <v>90</v>
      </c>
      <c r="P4694" s="25">
        <f t="shared" si="1021"/>
        <v>33.848963388840588</v>
      </c>
      <c r="Q4694" s="34">
        <f t="shared" si="1022"/>
        <v>37.919608377836205</v>
      </c>
      <c r="R4694" s="9">
        <f t="shared" si="1023"/>
        <v>0</v>
      </c>
      <c r="S4694" s="9">
        <f t="shared" si="1024"/>
        <v>0</v>
      </c>
      <c r="T4694" s="35">
        <f t="shared" si="1025"/>
        <v>0</v>
      </c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</row>
    <row r="4695" spans="1:31" x14ac:dyDescent="0.25">
      <c r="A4695" s="17">
        <v>4662</v>
      </c>
      <c r="B4695" s="11">
        <v>44391</v>
      </c>
      <c r="C4695" s="12">
        <v>7</v>
      </c>
      <c r="D4695" s="10">
        <v>195</v>
      </c>
      <c r="E4695" s="10">
        <v>2</v>
      </c>
      <c r="F4695" s="18">
        <v>5</v>
      </c>
      <c r="G4695" s="26">
        <f t="shared" si="1012"/>
        <v>30</v>
      </c>
      <c r="H4695" s="13">
        <f t="shared" si="1013"/>
        <v>112.43835616438355</v>
      </c>
      <c r="I4695" s="13">
        <f t="shared" si="1014"/>
        <v>-5.4764264864395393</v>
      </c>
      <c r="J4695" s="13">
        <f t="shared" si="1015"/>
        <v>-145.47642648643955</v>
      </c>
      <c r="K4695" s="13">
        <f t="shared" si="1016"/>
        <v>2.5753928918926743</v>
      </c>
      <c r="L4695" s="27">
        <f t="shared" si="1017"/>
        <v>-141.36910662160989</v>
      </c>
      <c r="M4695" s="32">
        <f t="shared" si="1018"/>
        <v>21.712936025195781</v>
      </c>
      <c r="N4695" s="13">
        <f t="shared" si="1019"/>
        <v>0</v>
      </c>
      <c r="O4695" s="13">
        <f t="shared" si="1020"/>
        <v>90</v>
      </c>
      <c r="P4695" s="27">
        <f t="shared" si="1021"/>
        <v>41.417284019647205</v>
      </c>
      <c r="Q4695" s="36">
        <f t="shared" si="1022"/>
        <v>37.919608377836205</v>
      </c>
      <c r="R4695" s="14">
        <f t="shared" si="1023"/>
        <v>0</v>
      </c>
      <c r="S4695" s="14">
        <f t="shared" si="1024"/>
        <v>0</v>
      </c>
      <c r="T4695" s="37">
        <f t="shared" si="1025"/>
        <v>0</v>
      </c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</row>
    <row r="4696" spans="1:31" x14ac:dyDescent="0.25">
      <c r="A4696" s="15">
        <v>4663</v>
      </c>
      <c r="B4696" s="4">
        <v>44391</v>
      </c>
      <c r="C4696" s="5">
        <v>7</v>
      </c>
      <c r="D4696" s="3">
        <v>195</v>
      </c>
      <c r="E4696" s="3">
        <v>2</v>
      </c>
      <c r="F4696" s="16">
        <v>6</v>
      </c>
      <c r="G4696" s="24">
        <f t="shared" si="1012"/>
        <v>30</v>
      </c>
      <c r="H4696" s="7">
        <f t="shared" si="1013"/>
        <v>112.43835616438355</v>
      </c>
      <c r="I4696" s="7">
        <f t="shared" si="1014"/>
        <v>-5.4764264864395393</v>
      </c>
      <c r="J4696" s="7">
        <f t="shared" si="1015"/>
        <v>-145.47642648643955</v>
      </c>
      <c r="K4696" s="7">
        <f t="shared" si="1016"/>
        <v>3.5753928918926743</v>
      </c>
      <c r="L4696" s="25">
        <f t="shared" si="1017"/>
        <v>-126.36910662160989</v>
      </c>
      <c r="M4696" s="31">
        <f t="shared" si="1018"/>
        <v>21.712936025195781</v>
      </c>
      <c r="N4696" s="7">
        <f t="shared" si="1019"/>
        <v>0</v>
      </c>
      <c r="O4696" s="7">
        <f t="shared" si="1020"/>
        <v>90</v>
      </c>
      <c r="P4696" s="25">
        <f t="shared" si="1021"/>
        <v>50.392671620126023</v>
      </c>
      <c r="Q4696" s="34">
        <f t="shared" si="1022"/>
        <v>37.919608377836205</v>
      </c>
      <c r="R4696" s="9">
        <f t="shared" si="1023"/>
        <v>0</v>
      </c>
      <c r="S4696" s="9">
        <f t="shared" si="1024"/>
        <v>0</v>
      </c>
      <c r="T4696" s="35">
        <f t="shared" si="1025"/>
        <v>0</v>
      </c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</row>
    <row r="4697" spans="1:31" x14ac:dyDescent="0.25">
      <c r="A4697" s="17">
        <v>4664</v>
      </c>
      <c r="B4697" s="11">
        <v>44391</v>
      </c>
      <c r="C4697" s="12">
        <v>7</v>
      </c>
      <c r="D4697" s="10">
        <v>195</v>
      </c>
      <c r="E4697" s="10">
        <v>2</v>
      </c>
      <c r="F4697" s="18">
        <v>7</v>
      </c>
      <c r="G4697" s="26">
        <f t="shared" si="1012"/>
        <v>30</v>
      </c>
      <c r="H4697" s="13">
        <f t="shared" si="1013"/>
        <v>112.43835616438355</v>
      </c>
      <c r="I4697" s="13">
        <f t="shared" si="1014"/>
        <v>-5.4764264864395393</v>
      </c>
      <c r="J4697" s="13">
        <f t="shared" si="1015"/>
        <v>-145.47642648643955</v>
      </c>
      <c r="K4697" s="13">
        <f t="shared" si="1016"/>
        <v>4.5753928918926743</v>
      </c>
      <c r="L4697" s="27">
        <f t="shared" si="1017"/>
        <v>-111.36910662160989</v>
      </c>
      <c r="M4697" s="32">
        <f t="shared" si="1018"/>
        <v>21.712936025195781</v>
      </c>
      <c r="N4697" s="13">
        <f t="shared" si="1019"/>
        <v>0</v>
      </c>
      <c r="O4697" s="13">
        <f t="shared" si="1020"/>
        <v>90</v>
      </c>
      <c r="P4697" s="27">
        <f t="shared" si="1021"/>
        <v>59.933760242781354</v>
      </c>
      <c r="Q4697" s="36">
        <f t="shared" si="1022"/>
        <v>37.919608377836205</v>
      </c>
      <c r="R4697" s="14">
        <f t="shared" si="1023"/>
        <v>0</v>
      </c>
      <c r="S4697" s="14">
        <f t="shared" si="1024"/>
        <v>0</v>
      </c>
      <c r="T4697" s="37">
        <f t="shared" si="1025"/>
        <v>0</v>
      </c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</row>
    <row r="4698" spans="1:31" x14ac:dyDescent="0.25">
      <c r="A4698" s="15">
        <v>4665</v>
      </c>
      <c r="B4698" s="4">
        <v>44391</v>
      </c>
      <c r="C4698" s="5">
        <v>7</v>
      </c>
      <c r="D4698" s="3">
        <v>195</v>
      </c>
      <c r="E4698" s="3">
        <v>2</v>
      </c>
      <c r="F4698" s="16">
        <v>8</v>
      </c>
      <c r="G4698" s="24">
        <f t="shared" si="1012"/>
        <v>30</v>
      </c>
      <c r="H4698" s="7">
        <f t="shared" si="1013"/>
        <v>112.43835616438355</v>
      </c>
      <c r="I4698" s="7">
        <f t="shared" si="1014"/>
        <v>-5.4764264864395393</v>
      </c>
      <c r="J4698" s="7">
        <f t="shared" si="1015"/>
        <v>-145.47642648643955</v>
      </c>
      <c r="K4698" s="7">
        <f t="shared" si="1016"/>
        <v>5.5753928918926743</v>
      </c>
      <c r="L4698" s="25">
        <f t="shared" si="1017"/>
        <v>-96.369106621609887</v>
      </c>
      <c r="M4698" s="31">
        <f t="shared" si="1018"/>
        <v>21.712936025195781</v>
      </c>
      <c r="N4698" s="7">
        <f t="shared" si="1019"/>
        <v>9.1403371558972193</v>
      </c>
      <c r="O4698" s="7">
        <f t="shared" si="1020"/>
        <v>80.859662844102786</v>
      </c>
      <c r="P4698" s="25">
        <f t="shared" si="1021"/>
        <v>69.258813940036745</v>
      </c>
      <c r="Q4698" s="34">
        <f t="shared" si="1022"/>
        <v>6.0706138418762743</v>
      </c>
      <c r="R4698" s="9">
        <f t="shared" si="1023"/>
        <v>516.32484192171023</v>
      </c>
      <c r="S4698" s="9">
        <f t="shared" si="1024"/>
        <v>0</v>
      </c>
      <c r="T4698" s="35">
        <f t="shared" si="1025"/>
        <v>0</v>
      </c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</row>
    <row r="4699" spans="1:31" x14ac:dyDescent="0.25">
      <c r="A4699" s="17">
        <v>4666</v>
      </c>
      <c r="B4699" s="11">
        <v>44391</v>
      </c>
      <c r="C4699" s="12">
        <v>7</v>
      </c>
      <c r="D4699" s="10">
        <v>195</v>
      </c>
      <c r="E4699" s="10">
        <v>2</v>
      </c>
      <c r="F4699" s="18">
        <v>9</v>
      </c>
      <c r="G4699" s="26">
        <f t="shared" si="1012"/>
        <v>30</v>
      </c>
      <c r="H4699" s="13">
        <f t="shared" si="1013"/>
        <v>112.43835616438355</v>
      </c>
      <c r="I4699" s="13">
        <f t="shared" si="1014"/>
        <v>-5.4764264864395393</v>
      </c>
      <c r="J4699" s="13">
        <f t="shared" si="1015"/>
        <v>-145.47642648643955</v>
      </c>
      <c r="K4699" s="13">
        <f t="shared" si="1016"/>
        <v>6.5753928918926743</v>
      </c>
      <c r="L4699" s="27">
        <f t="shared" si="1017"/>
        <v>-81.369106621609887</v>
      </c>
      <c r="M4699" s="32">
        <f t="shared" si="1018"/>
        <v>21.712936025195781</v>
      </c>
      <c r="N4699" s="13">
        <f t="shared" si="1019"/>
        <v>20.157753527339811</v>
      </c>
      <c r="O4699" s="13">
        <f t="shared" si="1020"/>
        <v>69.842246472660193</v>
      </c>
      <c r="P4699" s="27">
        <f t="shared" si="1021"/>
        <v>78.086811097685654</v>
      </c>
      <c r="Q4699" s="36">
        <f t="shared" si="1022"/>
        <v>2.8817122476863881</v>
      </c>
      <c r="R4699" s="14">
        <f t="shared" si="1023"/>
        <v>770.53556547998289</v>
      </c>
      <c r="S4699" s="14">
        <f t="shared" si="1024"/>
        <v>155.297677282927</v>
      </c>
      <c r="T4699" s="37">
        <f t="shared" si="1025"/>
        <v>1.9916607612665501E-2</v>
      </c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</row>
    <row r="4700" spans="1:31" x14ac:dyDescent="0.25">
      <c r="A4700" s="15">
        <v>4667</v>
      </c>
      <c r="B4700" s="4">
        <v>44391</v>
      </c>
      <c r="C4700" s="5">
        <v>7</v>
      </c>
      <c r="D4700" s="3">
        <v>195</v>
      </c>
      <c r="E4700" s="3">
        <v>2</v>
      </c>
      <c r="F4700" s="16">
        <v>10</v>
      </c>
      <c r="G4700" s="24">
        <f t="shared" si="1012"/>
        <v>30</v>
      </c>
      <c r="H4700" s="7">
        <f t="shared" si="1013"/>
        <v>112.43835616438355</v>
      </c>
      <c r="I4700" s="7">
        <f t="shared" si="1014"/>
        <v>-5.4764264864395393</v>
      </c>
      <c r="J4700" s="7">
        <f t="shared" si="1015"/>
        <v>-145.47642648643955</v>
      </c>
      <c r="K4700" s="7">
        <f t="shared" si="1016"/>
        <v>7.5753928918926743</v>
      </c>
      <c r="L4700" s="25">
        <f t="shared" si="1017"/>
        <v>-66.369106621609887</v>
      </c>
      <c r="M4700" s="31">
        <f t="shared" si="1018"/>
        <v>21.712936025195781</v>
      </c>
      <c r="N4700" s="7">
        <f t="shared" si="1019"/>
        <v>31.539121601742462</v>
      </c>
      <c r="O4700" s="7">
        <f t="shared" si="1020"/>
        <v>58.460878398257535</v>
      </c>
      <c r="P4700" s="25">
        <f t="shared" si="1021"/>
        <v>87.038900905471763</v>
      </c>
      <c r="Q4700" s="34">
        <f t="shared" si="1022"/>
        <v>1.9068796233884671</v>
      </c>
      <c r="R4700" s="9">
        <f t="shared" si="1023"/>
        <v>900.75477495947689</v>
      </c>
      <c r="S4700" s="9">
        <f t="shared" si="1024"/>
        <v>388.21406594838209</v>
      </c>
      <c r="T4700" s="35">
        <f t="shared" si="1025"/>
        <v>4.9787655272687054E-2</v>
      </c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</row>
    <row r="4701" spans="1:31" x14ac:dyDescent="0.25">
      <c r="A4701" s="17">
        <v>4668</v>
      </c>
      <c r="B4701" s="11">
        <v>44391</v>
      </c>
      <c r="C4701" s="12">
        <v>7</v>
      </c>
      <c r="D4701" s="10">
        <v>195</v>
      </c>
      <c r="E4701" s="10">
        <v>2</v>
      </c>
      <c r="F4701" s="18">
        <v>11</v>
      </c>
      <c r="G4701" s="26">
        <f t="shared" si="1012"/>
        <v>30</v>
      </c>
      <c r="H4701" s="13">
        <f t="shared" si="1013"/>
        <v>112.43835616438355</v>
      </c>
      <c r="I4701" s="13">
        <f t="shared" si="1014"/>
        <v>-5.4764264864395393</v>
      </c>
      <c r="J4701" s="13">
        <f t="shared" si="1015"/>
        <v>-145.47642648643955</v>
      </c>
      <c r="K4701" s="13">
        <f t="shared" si="1016"/>
        <v>8.5753928918926743</v>
      </c>
      <c r="L4701" s="27">
        <f t="shared" si="1017"/>
        <v>-51.369106621609887</v>
      </c>
      <c r="M4701" s="32">
        <f t="shared" si="1018"/>
        <v>21.712936025195781</v>
      </c>
      <c r="N4701" s="13">
        <f t="shared" si="1019"/>
        <v>43.009057710814247</v>
      </c>
      <c r="O4701" s="13">
        <f t="shared" si="1020"/>
        <v>46.990942289185753</v>
      </c>
      <c r="P4701" s="27">
        <f t="shared" si="1021"/>
        <v>97.023776519041348</v>
      </c>
      <c r="Q4701" s="36">
        <f t="shared" si="1022"/>
        <v>1.4641749213564046</v>
      </c>
      <c r="R4701" s="14">
        <f t="shared" si="1023"/>
        <v>976.29718780229086</v>
      </c>
      <c r="S4701" s="14">
        <f t="shared" si="1024"/>
        <v>620.37520359775874</v>
      </c>
      <c r="T4701" s="37">
        <f t="shared" si="1025"/>
        <v>7.9561843543698579E-2</v>
      </c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</row>
    <row r="4702" spans="1:31" x14ac:dyDescent="0.25">
      <c r="A4702" s="15">
        <v>4669</v>
      </c>
      <c r="B4702" s="4">
        <v>44391</v>
      </c>
      <c r="C4702" s="5">
        <v>7</v>
      </c>
      <c r="D4702" s="3">
        <v>195</v>
      </c>
      <c r="E4702" s="3">
        <v>2</v>
      </c>
      <c r="F4702" s="16">
        <v>12</v>
      </c>
      <c r="G4702" s="24">
        <f t="shared" si="1012"/>
        <v>30</v>
      </c>
      <c r="H4702" s="7">
        <f t="shared" si="1013"/>
        <v>112.43835616438355</v>
      </c>
      <c r="I4702" s="7">
        <f t="shared" si="1014"/>
        <v>-5.4764264864395393</v>
      </c>
      <c r="J4702" s="7">
        <f t="shared" si="1015"/>
        <v>-145.47642648643955</v>
      </c>
      <c r="K4702" s="7">
        <f t="shared" si="1016"/>
        <v>9.5753928918926743</v>
      </c>
      <c r="L4702" s="25">
        <f t="shared" si="1017"/>
        <v>-36.369106621609887</v>
      </c>
      <c r="M4702" s="31">
        <f t="shared" si="1018"/>
        <v>21.712936025195781</v>
      </c>
      <c r="N4702" s="7">
        <f t="shared" si="1019"/>
        <v>54.180852199750063</v>
      </c>
      <c r="O4702" s="7">
        <f t="shared" si="1020"/>
        <v>35.819147800249937</v>
      </c>
      <c r="P4702" s="25">
        <f t="shared" si="1021"/>
        <v>109.71846116313479</v>
      </c>
      <c r="Q4702" s="34">
        <f t="shared" si="1022"/>
        <v>1.232306559894812</v>
      </c>
      <c r="R4702" s="9">
        <f t="shared" si="1023"/>
        <v>1021.8875630875297</v>
      </c>
      <c r="S4702" s="9">
        <f t="shared" si="1024"/>
        <v>818.49126937236474</v>
      </c>
      <c r="T4702" s="35">
        <f t="shared" si="1025"/>
        <v>0.10496982138878415</v>
      </c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</row>
    <row r="4703" spans="1:31" x14ac:dyDescent="0.25">
      <c r="A4703" s="17">
        <v>4670</v>
      </c>
      <c r="B4703" s="11">
        <v>44391</v>
      </c>
      <c r="C4703" s="12">
        <v>7</v>
      </c>
      <c r="D4703" s="10">
        <v>195</v>
      </c>
      <c r="E4703" s="10">
        <v>2</v>
      </c>
      <c r="F4703" s="18">
        <v>13</v>
      </c>
      <c r="G4703" s="26">
        <f t="shared" si="1012"/>
        <v>30</v>
      </c>
      <c r="H4703" s="13">
        <f t="shared" si="1013"/>
        <v>112.43835616438355</v>
      </c>
      <c r="I4703" s="13">
        <f t="shared" si="1014"/>
        <v>-5.4764264864395393</v>
      </c>
      <c r="J4703" s="13">
        <f t="shared" si="1015"/>
        <v>-145.47642648643955</v>
      </c>
      <c r="K4703" s="13">
        <f t="shared" si="1016"/>
        <v>10.575392891892674</v>
      </c>
      <c r="L4703" s="27">
        <f t="shared" si="1017"/>
        <v>-21.369106621609887</v>
      </c>
      <c r="M4703" s="32">
        <f t="shared" si="1018"/>
        <v>21.712936025195781</v>
      </c>
      <c r="N4703" s="13">
        <f t="shared" si="1019"/>
        <v>64.232984786112311</v>
      </c>
      <c r="O4703" s="13">
        <f t="shared" si="1020"/>
        <v>25.767015213887689</v>
      </c>
      <c r="P4703" s="27">
        <f t="shared" si="1021"/>
        <v>128.85594617435666</v>
      </c>
      <c r="Q4703" s="36">
        <f t="shared" si="1022"/>
        <v>1.1098170875372191</v>
      </c>
      <c r="R4703" s="14">
        <f t="shared" si="1023"/>
        <v>1048.095651302961</v>
      </c>
      <c r="S4703" s="14">
        <f t="shared" si="1024"/>
        <v>960.34641268756377</v>
      </c>
      <c r="T4703" s="37">
        <f t="shared" si="1025"/>
        <v>0.12316245167584286</v>
      </c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</row>
    <row r="4704" spans="1:31" x14ac:dyDescent="0.25">
      <c r="A4704" s="15">
        <v>4671</v>
      </c>
      <c r="B4704" s="4">
        <v>44391</v>
      </c>
      <c r="C4704" s="5">
        <v>7</v>
      </c>
      <c r="D4704" s="3">
        <v>195</v>
      </c>
      <c r="E4704" s="3">
        <v>2</v>
      </c>
      <c r="F4704" s="16">
        <v>14</v>
      </c>
      <c r="G4704" s="24">
        <f t="shared" si="1012"/>
        <v>30</v>
      </c>
      <c r="H4704" s="7">
        <f t="shared" si="1013"/>
        <v>112.43835616438355</v>
      </c>
      <c r="I4704" s="7">
        <f t="shared" si="1014"/>
        <v>-5.4764264864395393</v>
      </c>
      <c r="J4704" s="7">
        <f t="shared" si="1015"/>
        <v>-145.47642648643955</v>
      </c>
      <c r="K4704" s="7">
        <f t="shared" si="1016"/>
        <v>11.575392891892674</v>
      </c>
      <c r="L4704" s="25">
        <f t="shared" si="1017"/>
        <v>-6.3691066216098857</v>
      </c>
      <c r="M4704" s="31">
        <f t="shared" si="1018"/>
        <v>21.712936025195781</v>
      </c>
      <c r="N4704" s="7">
        <f t="shared" si="1019"/>
        <v>70.927120110521898</v>
      </c>
      <c r="O4704" s="7">
        <f t="shared" si="1020"/>
        <v>19.072879889478102</v>
      </c>
      <c r="P4704" s="25">
        <f t="shared" si="1021"/>
        <v>161.61525179243557</v>
      </c>
      <c r="Q4704" s="34">
        <f t="shared" si="1022"/>
        <v>1.0576218944062463</v>
      </c>
      <c r="R4704" s="9">
        <f t="shared" si="1023"/>
        <v>1059.7775606045486</v>
      </c>
      <c r="S4704" s="9">
        <f t="shared" si="1024"/>
        <v>1031.7251554767461</v>
      </c>
      <c r="T4704" s="35">
        <f t="shared" si="1025"/>
        <v>0.13231662858878895</v>
      </c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</row>
    <row r="4705" spans="1:31" x14ac:dyDescent="0.25">
      <c r="A4705" s="17">
        <v>4672</v>
      </c>
      <c r="B4705" s="11">
        <v>44391</v>
      </c>
      <c r="C4705" s="12">
        <v>7</v>
      </c>
      <c r="D4705" s="10">
        <v>195</v>
      </c>
      <c r="E4705" s="10">
        <v>2</v>
      </c>
      <c r="F4705" s="18">
        <v>15</v>
      </c>
      <c r="G4705" s="26">
        <f t="shared" si="1012"/>
        <v>30</v>
      </c>
      <c r="H4705" s="13">
        <f t="shared" si="1013"/>
        <v>112.43835616438355</v>
      </c>
      <c r="I4705" s="13">
        <f t="shared" si="1014"/>
        <v>-5.4764264864395393</v>
      </c>
      <c r="J4705" s="13">
        <f t="shared" si="1015"/>
        <v>-145.47642648643955</v>
      </c>
      <c r="K4705" s="13">
        <f t="shared" si="1016"/>
        <v>12.575392891892674</v>
      </c>
      <c r="L4705" s="27">
        <f t="shared" si="1017"/>
        <v>8.6308933783901143</v>
      </c>
      <c r="M4705" s="32">
        <f t="shared" si="1018"/>
        <v>21.712936025195781</v>
      </c>
      <c r="N4705" s="13">
        <f t="shared" si="1019"/>
        <v>70.294274947361686</v>
      </c>
      <c r="O4705" s="13">
        <f t="shared" si="1020"/>
        <v>19.705725052638314</v>
      </c>
      <c r="P4705" s="27">
        <f t="shared" si="1021"/>
        <v>204.42361446307351</v>
      </c>
      <c r="Q4705" s="36">
        <f t="shared" si="1022"/>
        <v>1.0617331085425696</v>
      </c>
      <c r="R4705" s="14">
        <f t="shared" si="1023"/>
        <v>1058.845531930436</v>
      </c>
      <c r="S4705" s="14">
        <f t="shared" si="1024"/>
        <v>1025.8264110326115</v>
      </c>
      <c r="T4705" s="37">
        <f t="shared" si="1025"/>
        <v>0.13156012674950396</v>
      </c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</row>
    <row r="4706" spans="1:31" x14ac:dyDescent="0.25">
      <c r="A4706" s="15">
        <v>4673</v>
      </c>
      <c r="B4706" s="4">
        <v>44391</v>
      </c>
      <c r="C4706" s="5">
        <v>7</v>
      </c>
      <c r="D4706" s="3">
        <v>195</v>
      </c>
      <c r="E4706" s="3">
        <v>2</v>
      </c>
      <c r="F4706" s="16">
        <v>16</v>
      </c>
      <c r="G4706" s="24">
        <f t="shared" si="1012"/>
        <v>30</v>
      </c>
      <c r="H4706" s="7">
        <f t="shared" si="1013"/>
        <v>112.43835616438355</v>
      </c>
      <c r="I4706" s="7">
        <f t="shared" si="1014"/>
        <v>-5.4764264864395393</v>
      </c>
      <c r="J4706" s="7">
        <f t="shared" si="1015"/>
        <v>-145.47642648643955</v>
      </c>
      <c r="K4706" s="7">
        <f t="shared" si="1016"/>
        <v>13.575392891892674</v>
      </c>
      <c r="L4706" s="25">
        <f t="shared" si="1017"/>
        <v>23.630893378390113</v>
      </c>
      <c r="M4706" s="31">
        <f t="shared" si="1018"/>
        <v>21.712936025195781</v>
      </c>
      <c r="N4706" s="7">
        <f t="shared" si="1019"/>
        <v>62.85045755086395</v>
      </c>
      <c r="O4706" s="7">
        <f t="shared" si="1020"/>
        <v>27.14954244913605</v>
      </c>
      <c r="P4706" s="25">
        <f t="shared" si="1021"/>
        <v>234.69727865534611</v>
      </c>
      <c r="Q4706" s="34">
        <f t="shared" si="1022"/>
        <v>1.1231984331539209</v>
      </c>
      <c r="R4706" s="9">
        <f t="shared" si="1023"/>
        <v>1045.1522706577382</v>
      </c>
      <c r="S4706" s="9">
        <f t="shared" si="1024"/>
        <v>943.20470486763952</v>
      </c>
      <c r="T4706" s="35">
        <f t="shared" si="1025"/>
        <v>0.12096406291412039</v>
      </c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</row>
    <row r="4707" spans="1:31" x14ac:dyDescent="0.25">
      <c r="A4707" s="17">
        <v>4674</v>
      </c>
      <c r="B4707" s="11">
        <v>44391</v>
      </c>
      <c r="C4707" s="12">
        <v>7</v>
      </c>
      <c r="D4707" s="10">
        <v>195</v>
      </c>
      <c r="E4707" s="10">
        <v>2</v>
      </c>
      <c r="F4707" s="18">
        <v>17</v>
      </c>
      <c r="G4707" s="26">
        <f t="shared" ref="G4707:G4770" si="1026">15*E4707</f>
        <v>30</v>
      </c>
      <c r="H4707" s="13">
        <f t="shared" ref="H4707:H4770" si="1027">360/365*(D4707-81)</f>
        <v>112.43835616438355</v>
      </c>
      <c r="I4707" s="13">
        <f t="shared" ref="I4707:I4770" si="1028">9.87*SIN(2*RADIANS(H4707))-7.53*COS(RADIANS(H4707))-1.5*SIN(RADIANS(H4707))</f>
        <v>-5.4764264864395393</v>
      </c>
      <c r="J4707" s="13">
        <f t="shared" ref="J4707:J4770" si="1029">4*($D$2-G4707)+I4707</f>
        <v>-145.47642648643955</v>
      </c>
      <c r="K4707" s="13">
        <f t="shared" ref="K4707:K4770" si="1030">F4707+J4707/60</f>
        <v>14.575392891892674</v>
      </c>
      <c r="L4707" s="27">
        <f t="shared" ref="L4707:L4770" si="1031">15*(K4707-12)</f>
        <v>38.630893378390113</v>
      </c>
      <c r="M4707" s="32">
        <f t="shared" ref="M4707:M4770" si="1032">-23.45*COS(RADIANS(360/365*(D4707+10)))</f>
        <v>21.712936025195781</v>
      </c>
      <c r="N4707" s="13">
        <f t="shared" ref="N4707:N4770" si="1033">MAX(DEGREES(ASIN(SIN(RADIANS(M4707))*SIN(RADIANS($C$2))+COS(RADIANS(M4707))*COS(RADIANS($C$2))*COS(RADIANS(L4707)))),0)</f>
        <v>52.538906503545405</v>
      </c>
      <c r="O4707" s="13">
        <f t="shared" ref="O4707:O4770" si="1034">90-N4707</f>
        <v>37.461093496454595</v>
      </c>
      <c r="P4707" s="27">
        <f t="shared" ref="P4707:P4770" si="1035">DEGREES(ACOS((SIN(RADIANS(M4707))*COS(RADIANS(C$2))-COS(RADIANS(M4707))*SIN(RADIANS(C$2))*COS(RADIANS(L4707)))/COS(RADIANS(N4707))))*IF(L4707&gt;0,-1,1)+IF(L4707&gt;0,360,0)</f>
        <v>252.47933432794113</v>
      </c>
      <c r="Q4707" s="36">
        <f t="shared" ref="Q4707:Q4770" si="1036">1/(COS(RADIANS(O4707))+0.50572*(96.07995-O4707)^(-1.6364))</f>
        <v>1.258790731618753</v>
      </c>
      <c r="R4707" s="14">
        <f t="shared" ref="R4707:R4770" si="1037">1488.3*((1-0.14*E$2)*0.7^(Q4707^0.678)+0.14*E$2)*IF(N4707=0,0,1)</f>
        <v>1016.4275371597207</v>
      </c>
      <c r="S4707" s="14">
        <f t="shared" ref="S4707:S4770" si="1038">MAX(R4707*(COS(RADIANS(N4707))*SIN(RADIANS(F$2))*COS(RADIANS(G$2-P4707))+SIN(RADIANS(N4707))*COS(RADIANS(F$2))),0)</f>
        <v>791.77124993051723</v>
      </c>
      <c r="T4707" s="37">
        <f t="shared" ref="T4707:T4770" si="1039">S4707/SUMIF(D$34:D$8793,D4707,S$34:S$8793)</f>
        <v>0.10154303386731632</v>
      </c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</row>
    <row r="4708" spans="1:31" x14ac:dyDescent="0.25">
      <c r="A4708" s="15">
        <v>4675</v>
      </c>
      <c r="B4708" s="4">
        <v>44391</v>
      </c>
      <c r="C4708" s="5">
        <v>7</v>
      </c>
      <c r="D4708" s="3">
        <v>195</v>
      </c>
      <c r="E4708" s="3">
        <v>2</v>
      </c>
      <c r="F4708" s="16">
        <v>18</v>
      </c>
      <c r="G4708" s="24">
        <f t="shared" si="1026"/>
        <v>30</v>
      </c>
      <c r="H4708" s="7">
        <f t="shared" si="1027"/>
        <v>112.43835616438355</v>
      </c>
      <c r="I4708" s="7">
        <f t="shared" si="1028"/>
        <v>-5.4764264864395393</v>
      </c>
      <c r="J4708" s="7">
        <f t="shared" si="1029"/>
        <v>-145.47642648643955</v>
      </c>
      <c r="K4708" s="7">
        <f t="shared" si="1030"/>
        <v>15.575392891892674</v>
      </c>
      <c r="L4708" s="25">
        <f t="shared" si="1031"/>
        <v>53.630893378390113</v>
      </c>
      <c r="M4708" s="31">
        <f t="shared" si="1032"/>
        <v>21.712936025195781</v>
      </c>
      <c r="N4708" s="7">
        <f t="shared" si="1033"/>
        <v>41.286644594133051</v>
      </c>
      <c r="O4708" s="7">
        <f t="shared" si="1034"/>
        <v>48.713355405866949</v>
      </c>
      <c r="P4708" s="25">
        <f t="shared" si="1035"/>
        <v>264.59987888224657</v>
      </c>
      <c r="Q4708" s="34">
        <f t="shared" si="1036"/>
        <v>1.5134474938753086</v>
      </c>
      <c r="R4708" s="9">
        <f t="shared" si="1037"/>
        <v>967.20304609296284</v>
      </c>
      <c r="S4708" s="9">
        <f t="shared" si="1038"/>
        <v>586.88398023132072</v>
      </c>
      <c r="T4708" s="35">
        <f t="shared" si="1039"/>
        <v>7.5266663049516055E-2</v>
      </c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</row>
    <row r="4709" spans="1:31" x14ac:dyDescent="0.25">
      <c r="A4709" s="17">
        <v>4676</v>
      </c>
      <c r="B4709" s="11">
        <v>44391</v>
      </c>
      <c r="C4709" s="12">
        <v>7</v>
      </c>
      <c r="D4709" s="10">
        <v>195</v>
      </c>
      <c r="E4709" s="10">
        <v>2</v>
      </c>
      <c r="F4709" s="18">
        <v>19</v>
      </c>
      <c r="G4709" s="26">
        <f t="shared" si="1026"/>
        <v>30</v>
      </c>
      <c r="H4709" s="13">
        <f t="shared" si="1027"/>
        <v>112.43835616438355</v>
      </c>
      <c r="I4709" s="13">
        <f t="shared" si="1028"/>
        <v>-5.4764264864395393</v>
      </c>
      <c r="J4709" s="13">
        <f t="shared" si="1029"/>
        <v>-145.47642648643955</v>
      </c>
      <c r="K4709" s="13">
        <f t="shared" si="1030"/>
        <v>16.575392891892676</v>
      </c>
      <c r="L4709" s="27">
        <f t="shared" si="1031"/>
        <v>68.630893378390141</v>
      </c>
      <c r="M4709" s="32">
        <f t="shared" si="1032"/>
        <v>21.712936025195781</v>
      </c>
      <c r="N4709" s="13">
        <f t="shared" si="1033"/>
        <v>29.810062786763012</v>
      </c>
      <c r="O4709" s="13">
        <f t="shared" si="1034"/>
        <v>60.189937213236988</v>
      </c>
      <c r="P4709" s="27">
        <f t="shared" si="1035"/>
        <v>274.34953379221287</v>
      </c>
      <c r="Q4709" s="36">
        <f t="shared" si="1036"/>
        <v>2.0057378531447396</v>
      </c>
      <c r="R4709" s="14">
        <f t="shared" si="1037"/>
        <v>885.55832735761965</v>
      </c>
      <c r="S4709" s="14">
        <f t="shared" si="1038"/>
        <v>352.11690217904356</v>
      </c>
      <c r="T4709" s="37">
        <f t="shared" si="1039"/>
        <v>4.5158268283116941E-2</v>
      </c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</row>
    <row r="4710" spans="1:31" x14ac:dyDescent="0.25">
      <c r="A4710" s="15">
        <v>4677</v>
      </c>
      <c r="B4710" s="4">
        <v>44391</v>
      </c>
      <c r="C4710" s="5">
        <v>7</v>
      </c>
      <c r="D4710" s="3">
        <v>195</v>
      </c>
      <c r="E4710" s="3">
        <v>2</v>
      </c>
      <c r="F4710" s="16">
        <v>20</v>
      </c>
      <c r="G4710" s="24">
        <f t="shared" si="1026"/>
        <v>30</v>
      </c>
      <c r="H4710" s="7">
        <f t="shared" si="1027"/>
        <v>112.43835616438355</v>
      </c>
      <c r="I4710" s="7">
        <f t="shared" si="1028"/>
        <v>-5.4764264864395393</v>
      </c>
      <c r="J4710" s="7">
        <f t="shared" si="1029"/>
        <v>-145.47642648643955</v>
      </c>
      <c r="K4710" s="7">
        <f t="shared" si="1030"/>
        <v>17.575392891892676</v>
      </c>
      <c r="L4710" s="25">
        <f t="shared" si="1031"/>
        <v>83.630893378390141</v>
      </c>
      <c r="M4710" s="31">
        <f t="shared" si="1032"/>
        <v>21.712936025195781</v>
      </c>
      <c r="N4710" s="7">
        <f t="shared" si="1033"/>
        <v>18.466718958540742</v>
      </c>
      <c r="O4710" s="7">
        <f t="shared" si="1034"/>
        <v>71.533281041459261</v>
      </c>
      <c r="P4710" s="25">
        <f t="shared" si="1035"/>
        <v>283.23495898184922</v>
      </c>
      <c r="Q4710" s="34">
        <f t="shared" si="1036"/>
        <v>3.1304673727032122</v>
      </c>
      <c r="R4710" s="9">
        <f t="shared" si="1037"/>
        <v>742.99439344487462</v>
      </c>
      <c r="S4710" s="9">
        <f t="shared" si="1038"/>
        <v>123.1430050681892</v>
      </c>
      <c r="T4710" s="35">
        <f t="shared" si="1039"/>
        <v>1.5792837053959174E-2</v>
      </c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</row>
    <row r="4711" spans="1:31" x14ac:dyDescent="0.25">
      <c r="A4711" s="17">
        <v>4678</v>
      </c>
      <c r="B4711" s="11">
        <v>44391</v>
      </c>
      <c r="C4711" s="12">
        <v>7</v>
      </c>
      <c r="D4711" s="10">
        <v>195</v>
      </c>
      <c r="E4711" s="10">
        <v>2</v>
      </c>
      <c r="F4711" s="18">
        <v>21</v>
      </c>
      <c r="G4711" s="26">
        <f t="shared" si="1026"/>
        <v>30</v>
      </c>
      <c r="H4711" s="13">
        <f t="shared" si="1027"/>
        <v>112.43835616438355</v>
      </c>
      <c r="I4711" s="13">
        <f t="shared" si="1028"/>
        <v>-5.4764264864395393</v>
      </c>
      <c r="J4711" s="13">
        <f t="shared" si="1029"/>
        <v>-145.47642648643955</v>
      </c>
      <c r="K4711" s="13">
        <f t="shared" si="1030"/>
        <v>18.575392891892676</v>
      </c>
      <c r="L4711" s="27">
        <f t="shared" si="1031"/>
        <v>98.630893378390141</v>
      </c>
      <c r="M4711" s="32">
        <f t="shared" si="1032"/>
        <v>21.712936025195781</v>
      </c>
      <c r="N4711" s="13">
        <f t="shared" si="1033"/>
        <v>7.527429845270877</v>
      </c>
      <c r="O4711" s="13">
        <f t="shared" si="1034"/>
        <v>82.472570154729127</v>
      </c>
      <c r="P4711" s="27">
        <f t="shared" si="1035"/>
        <v>292.10244150790299</v>
      </c>
      <c r="Q4711" s="36">
        <f t="shared" si="1036"/>
        <v>7.2433576678655829</v>
      </c>
      <c r="R4711" s="14">
        <f t="shared" si="1037"/>
        <v>457.45914578850289</v>
      </c>
      <c r="S4711" s="14">
        <f t="shared" si="1038"/>
        <v>0</v>
      </c>
      <c r="T4711" s="37">
        <f t="shared" si="1039"/>
        <v>0</v>
      </c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</row>
    <row r="4712" spans="1:31" x14ac:dyDescent="0.25">
      <c r="A4712" s="15">
        <v>4679</v>
      </c>
      <c r="B4712" s="4">
        <v>44391</v>
      </c>
      <c r="C4712" s="5">
        <v>7</v>
      </c>
      <c r="D4712" s="3">
        <v>195</v>
      </c>
      <c r="E4712" s="3">
        <v>2</v>
      </c>
      <c r="F4712" s="16">
        <v>22</v>
      </c>
      <c r="G4712" s="24">
        <f t="shared" si="1026"/>
        <v>30</v>
      </c>
      <c r="H4712" s="7">
        <f t="shared" si="1027"/>
        <v>112.43835616438355</v>
      </c>
      <c r="I4712" s="7">
        <f t="shared" si="1028"/>
        <v>-5.4764264864395393</v>
      </c>
      <c r="J4712" s="7">
        <f t="shared" si="1029"/>
        <v>-145.47642648643955</v>
      </c>
      <c r="K4712" s="7">
        <f t="shared" si="1030"/>
        <v>19.575392891892676</v>
      </c>
      <c r="L4712" s="25">
        <f t="shared" si="1031"/>
        <v>113.63089337839014</v>
      </c>
      <c r="M4712" s="31">
        <f t="shared" si="1032"/>
        <v>21.712936025195781</v>
      </c>
      <c r="N4712" s="7">
        <f t="shared" si="1033"/>
        <v>0</v>
      </c>
      <c r="O4712" s="7">
        <f t="shared" si="1034"/>
        <v>90</v>
      </c>
      <c r="P4712" s="25">
        <f t="shared" si="1035"/>
        <v>301.51885307493211</v>
      </c>
      <c r="Q4712" s="34">
        <f t="shared" si="1036"/>
        <v>37.919608377836205</v>
      </c>
      <c r="R4712" s="9">
        <f t="shared" si="1037"/>
        <v>0</v>
      </c>
      <c r="S4712" s="9">
        <f t="shared" si="1038"/>
        <v>0</v>
      </c>
      <c r="T4712" s="35">
        <f t="shared" si="1039"/>
        <v>0</v>
      </c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</row>
    <row r="4713" spans="1:31" x14ac:dyDescent="0.25">
      <c r="A4713" s="17">
        <v>4680</v>
      </c>
      <c r="B4713" s="11">
        <v>44391</v>
      </c>
      <c r="C4713" s="12">
        <v>7</v>
      </c>
      <c r="D4713" s="10">
        <v>195</v>
      </c>
      <c r="E4713" s="10">
        <v>2</v>
      </c>
      <c r="F4713" s="18">
        <v>23</v>
      </c>
      <c r="G4713" s="26">
        <f t="shared" si="1026"/>
        <v>30</v>
      </c>
      <c r="H4713" s="13">
        <f t="shared" si="1027"/>
        <v>112.43835616438355</v>
      </c>
      <c r="I4713" s="13">
        <f t="shared" si="1028"/>
        <v>-5.4764264864395393</v>
      </c>
      <c r="J4713" s="13">
        <f t="shared" si="1029"/>
        <v>-145.47642648643955</v>
      </c>
      <c r="K4713" s="13">
        <f t="shared" si="1030"/>
        <v>20.575392891892676</v>
      </c>
      <c r="L4713" s="27">
        <f t="shared" si="1031"/>
        <v>128.63089337839014</v>
      </c>
      <c r="M4713" s="32">
        <f t="shared" si="1032"/>
        <v>21.712936025195781</v>
      </c>
      <c r="N4713" s="13">
        <f t="shared" si="1033"/>
        <v>0</v>
      </c>
      <c r="O4713" s="13">
        <f t="shared" si="1034"/>
        <v>90</v>
      </c>
      <c r="P4713" s="27">
        <f t="shared" si="1035"/>
        <v>311.01251897812546</v>
      </c>
      <c r="Q4713" s="36">
        <f t="shared" si="1036"/>
        <v>37.919608377836205</v>
      </c>
      <c r="R4713" s="14">
        <f t="shared" si="1037"/>
        <v>0</v>
      </c>
      <c r="S4713" s="14">
        <f t="shared" si="1038"/>
        <v>0</v>
      </c>
      <c r="T4713" s="37">
        <f t="shared" si="1039"/>
        <v>0</v>
      </c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</row>
    <row r="4714" spans="1:31" x14ac:dyDescent="0.25">
      <c r="A4714" s="15">
        <v>4681</v>
      </c>
      <c r="B4714" s="4">
        <v>44392</v>
      </c>
      <c r="C4714" s="5">
        <v>7</v>
      </c>
      <c r="D4714" s="3">
        <v>196</v>
      </c>
      <c r="E4714" s="3">
        <v>2</v>
      </c>
      <c r="F4714" s="16">
        <v>0</v>
      </c>
      <c r="G4714" s="24">
        <f t="shared" si="1026"/>
        <v>30</v>
      </c>
      <c r="H4714" s="7">
        <f t="shared" si="1027"/>
        <v>113.42465753424656</v>
      </c>
      <c r="I4714" s="7">
        <f t="shared" si="1028"/>
        <v>-5.5836111063750762</v>
      </c>
      <c r="J4714" s="7">
        <f t="shared" si="1029"/>
        <v>-145.58361110637509</v>
      </c>
      <c r="K4714" s="7">
        <f t="shared" si="1030"/>
        <v>-2.4263935184395846</v>
      </c>
      <c r="L4714" s="25">
        <f t="shared" si="1031"/>
        <v>-216.39590277659377</v>
      </c>
      <c r="M4714" s="31">
        <f t="shared" si="1032"/>
        <v>21.557255989901417</v>
      </c>
      <c r="N4714" s="7">
        <f t="shared" si="1033"/>
        <v>0</v>
      </c>
      <c r="O4714" s="7">
        <f t="shared" si="1034"/>
        <v>90</v>
      </c>
      <c r="P4714" s="25">
        <f t="shared" si="1035"/>
        <v>40.29901306564787</v>
      </c>
      <c r="Q4714" s="34">
        <f t="shared" si="1036"/>
        <v>37.919608377836205</v>
      </c>
      <c r="R4714" s="9">
        <f t="shared" si="1037"/>
        <v>0</v>
      </c>
      <c r="S4714" s="9">
        <f t="shared" si="1038"/>
        <v>0</v>
      </c>
      <c r="T4714" s="35">
        <f t="shared" si="1039"/>
        <v>0</v>
      </c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</row>
    <row r="4715" spans="1:31" x14ac:dyDescent="0.25">
      <c r="A4715" s="17">
        <v>4682</v>
      </c>
      <c r="B4715" s="11">
        <v>44392</v>
      </c>
      <c r="C4715" s="12">
        <v>7</v>
      </c>
      <c r="D4715" s="10">
        <v>196</v>
      </c>
      <c r="E4715" s="10">
        <v>2</v>
      </c>
      <c r="F4715" s="18">
        <v>1</v>
      </c>
      <c r="G4715" s="26">
        <f t="shared" si="1026"/>
        <v>30</v>
      </c>
      <c r="H4715" s="13">
        <f t="shared" si="1027"/>
        <v>113.42465753424656</v>
      </c>
      <c r="I4715" s="13">
        <f t="shared" si="1028"/>
        <v>-5.5836111063750762</v>
      </c>
      <c r="J4715" s="13">
        <f t="shared" si="1029"/>
        <v>-145.58361110637509</v>
      </c>
      <c r="K4715" s="13">
        <f t="shared" si="1030"/>
        <v>-1.4263935184395846</v>
      </c>
      <c r="L4715" s="27">
        <f t="shared" si="1031"/>
        <v>-201.39590277659377</v>
      </c>
      <c r="M4715" s="32">
        <f t="shared" si="1032"/>
        <v>21.557255989901417</v>
      </c>
      <c r="N4715" s="13">
        <f t="shared" si="1033"/>
        <v>0</v>
      </c>
      <c r="O4715" s="13">
        <f t="shared" si="1034"/>
        <v>90</v>
      </c>
      <c r="P4715" s="27">
        <f t="shared" si="1035"/>
        <v>33.06075973036107</v>
      </c>
      <c r="Q4715" s="36">
        <f t="shared" si="1036"/>
        <v>37.919608377836205</v>
      </c>
      <c r="R4715" s="14">
        <f t="shared" si="1037"/>
        <v>0</v>
      </c>
      <c r="S4715" s="14">
        <f t="shared" si="1038"/>
        <v>0</v>
      </c>
      <c r="T4715" s="37">
        <f t="shared" si="1039"/>
        <v>0</v>
      </c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</row>
    <row r="4716" spans="1:31" x14ac:dyDescent="0.25">
      <c r="A4716" s="15">
        <v>4683</v>
      </c>
      <c r="B4716" s="4">
        <v>44392</v>
      </c>
      <c r="C4716" s="5">
        <v>7</v>
      </c>
      <c r="D4716" s="3">
        <v>196</v>
      </c>
      <c r="E4716" s="3">
        <v>2</v>
      </c>
      <c r="F4716" s="16">
        <v>2</v>
      </c>
      <c r="G4716" s="24">
        <f t="shared" si="1026"/>
        <v>30</v>
      </c>
      <c r="H4716" s="7">
        <f t="shared" si="1027"/>
        <v>113.42465753424656</v>
      </c>
      <c r="I4716" s="7">
        <f t="shared" si="1028"/>
        <v>-5.5836111063750762</v>
      </c>
      <c r="J4716" s="7">
        <f t="shared" si="1029"/>
        <v>-145.58361110637509</v>
      </c>
      <c r="K4716" s="7">
        <f t="shared" si="1030"/>
        <v>-0.42639351843958462</v>
      </c>
      <c r="L4716" s="25">
        <f t="shared" si="1031"/>
        <v>-186.39590277659377</v>
      </c>
      <c r="M4716" s="31">
        <f t="shared" si="1032"/>
        <v>21.557255989901417</v>
      </c>
      <c r="N4716" s="7">
        <f t="shared" si="1033"/>
        <v>0</v>
      </c>
      <c r="O4716" s="7">
        <f t="shared" si="1034"/>
        <v>90</v>
      </c>
      <c r="P4716" s="25">
        <f t="shared" si="1035"/>
        <v>28.887188285766399</v>
      </c>
      <c r="Q4716" s="34">
        <f t="shared" si="1036"/>
        <v>37.919608377836205</v>
      </c>
      <c r="R4716" s="9">
        <f t="shared" si="1037"/>
        <v>0</v>
      </c>
      <c r="S4716" s="9">
        <f t="shared" si="1038"/>
        <v>0</v>
      </c>
      <c r="T4716" s="35">
        <f t="shared" si="1039"/>
        <v>0</v>
      </c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</row>
    <row r="4717" spans="1:31" x14ac:dyDescent="0.25">
      <c r="A4717" s="17">
        <v>4684</v>
      </c>
      <c r="B4717" s="11">
        <v>44392</v>
      </c>
      <c r="C4717" s="12">
        <v>7</v>
      </c>
      <c r="D4717" s="10">
        <v>196</v>
      </c>
      <c r="E4717" s="10">
        <v>2</v>
      </c>
      <c r="F4717" s="18">
        <v>3</v>
      </c>
      <c r="G4717" s="26">
        <f t="shared" si="1026"/>
        <v>30</v>
      </c>
      <c r="H4717" s="13">
        <f t="shared" si="1027"/>
        <v>113.42465753424656</v>
      </c>
      <c r="I4717" s="13">
        <f t="shared" si="1028"/>
        <v>-5.5836111063750762</v>
      </c>
      <c r="J4717" s="13">
        <f t="shared" si="1029"/>
        <v>-145.58361110637509</v>
      </c>
      <c r="K4717" s="13">
        <f t="shared" si="1030"/>
        <v>0.57360648156041538</v>
      </c>
      <c r="L4717" s="27">
        <f t="shared" si="1031"/>
        <v>-171.39590277659377</v>
      </c>
      <c r="M4717" s="32">
        <f t="shared" si="1032"/>
        <v>21.557255989901417</v>
      </c>
      <c r="N4717" s="13">
        <f t="shared" si="1033"/>
        <v>0</v>
      </c>
      <c r="O4717" s="13">
        <f t="shared" si="1034"/>
        <v>90</v>
      </c>
      <c r="P4717" s="27">
        <f t="shared" si="1035"/>
        <v>29.24186328585327</v>
      </c>
      <c r="Q4717" s="36">
        <f t="shared" si="1036"/>
        <v>37.919608377836205</v>
      </c>
      <c r="R4717" s="14">
        <f t="shared" si="1037"/>
        <v>0</v>
      </c>
      <c r="S4717" s="14">
        <f t="shared" si="1038"/>
        <v>0</v>
      </c>
      <c r="T4717" s="37">
        <f t="shared" si="1039"/>
        <v>0</v>
      </c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</row>
    <row r="4718" spans="1:31" x14ac:dyDescent="0.25">
      <c r="A4718" s="15">
        <v>4685</v>
      </c>
      <c r="B4718" s="4">
        <v>44392</v>
      </c>
      <c r="C4718" s="5">
        <v>7</v>
      </c>
      <c r="D4718" s="3">
        <v>196</v>
      </c>
      <c r="E4718" s="3">
        <v>2</v>
      </c>
      <c r="F4718" s="16">
        <v>4</v>
      </c>
      <c r="G4718" s="24">
        <f t="shared" si="1026"/>
        <v>30</v>
      </c>
      <c r="H4718" s="7">
        <f t="shared" si="1027"/>
        <v>113.42465753424656</v>
      </c>
      <c r="I4718" s="7">
        <f t="shared" si="1028"/>
        <v>-5.5836111063750762</v>
      </c>
      <c r="J4718" s="7">
        <f t="shared" si="1029"/>
        <v>-145.58361110637509</v>
      </c>
      <c r="K4718" s="7">
        <f t="shared" si="1030"/>
        <v>1.5736064815604154</v>
      </c>
      <c r="L4718" s="25">
        <f t="shared" si="1031"/>
        <v>-156.39590277659377</v>
      </c>
      <c r="M4718" s="31">
        <f t="shared" si="1032"/>
        <v>21.557255989901417</v>
      </c>
      <c r="N4718" s="7">
        <f t="shared" si="1033"/>
        <v>0</v>
      </c>
      <c r="O4718" s="7">
        <f t="shared" si="1034"/>
        <v>90</v>
      </c>
      <c r="P4718" s="25">
        <f t="shared" si="1035"/>
        <v>33.975570879674621</v>
      </c>
      <c r="Q4718" s="34">
        <f t="shared" si="1036"/>
        <v>37.919608377836205</v>
      </c>
      <c r="R4718" s="9">
        <f t="shared" si="1037"/>
        <v>0</v>
      </c>
      <c r="S4718" s="9">
        <f t="shared" si="1038"/>
        <v>0</v>
      </c>
      <c r="T4718" s="35">
        <f t="shared" si="1039"/>
        <v>0</v>
      </c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</row>
    <row r="4719" spans="1:31" x14ac:dyDescent="0.25">
      <c r="A4719" s="17">
        <v>4686</v>
      </c>
      <c r="B4719" s="11">
        <v>44392</v>
      </c>
      <c r="C4719" s="12">
        <v>7</v>
      </c>
      <c r="D4719" s="10">
        <v>196</v>
      </c>
      <c r="E4719" s="10">
        <v>2</v>
      </c>
      <c r="F4719" s="18">
        <v>5</v>
      </c>
      <c r="G4719" s="26">
        <f t="shared" si="1026"/>
        <v>30</v>
      </c>
      <c r="H4719" s="13">
        <f t="shared" si="1027"/>
        <v>113.42465753424656</v>
      </c>
      <c r="I4719" s="13">
        <f t="shared" si="1028"/>
        <v>-5.5836111063750762</v>
      </c>
      <c r="J4719" s="13">
        <f t="shared" si="1029"/>
        <v>-145.58361110637509</v>
      </c>
      <c r="K4719" s="13">
        <f t="shared" si="1030"/>
        <v>2.5736064815604154</v>
      </c>
      <c r="L4719" s="27">
        <f t="shared" si="1031"/>
        <v>-141.39590277659377</v>
      </c>
      <c r="M4719" s="32">
        <f t="shared" si="1032"/>
        <v>21.557255989901417</v>
      </c>
      <c r="N4719" s="13">
        <f t="shared" si="1033"/>
        <v>0</v>
      </c>
      <c r="O4719" s="13">
        <f t="shared" si="1034"/>
        <v>90</v>
      </c>
      <c r="P4719" s="27">
        <f t="shared" si="1035"/>
        <v>41.526059418014633</v>
      </c>
      <c r="Q4719" s="36">
        <f t="shared" si="1036"/>
        <v>37.919608377836205</v>
      </c>
      <c r="R4719" s="14">
        <f t="shared" si="1037"/>
        <v>0</v>
      </c>
      <c r="S4719" s="14">
        <f t="shared" si="1038"/>
        <v>0</v>
      </c>
      <c r="T4719" s="37">
        <f t="shared" si="1039"/>
        <v>0</v>
      </c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</row>
    <row r="4720" spans="1:31" x14ac:dyDescent="0.25">
      <c r="A4720" s="15">
        <v>4687</v>
      </c>
      <c r="B4720" s="4">
        <v>44392</v>
      </c>
      <c r="C4720" s="5">
        <v>7</v>
      </c>
      <c r="D4720" s="3">
        <v>196</v>
      </c>
      <c r="E4720" s="3">
        <v>2</v>
      </c>
      <c r="F4720" s="16">
        <v>6</v>
      </c>
      <c r="G4720" s="24">
        <f t="shared" si="1026"/>
        <v>30</v>
      </c>
      <c r="H4720" s="7">
        <f t="shared" si="1027"/>
        <v>113.42465753424656</v>
      </c>
      <c r="I4720" s="7">
        <f t="shared" si="1028"/>
        <v>-5.5836111063750762</v>
      </c>
      <c r="J4720" s="7">
        <f t="shared" si="1029"/>
        <v>-145.58361110637509</v>
      </c>
      <c r="K4720" s="7">
        <f t="shared" si="1030"/>
        <v>3.5736064815604154</v>
      </c>
      <c r="L4720" s="25">
        <f t="shared" si="1031"/>
        <v>-126.39590277659379</v>
      </c>
      <c r="M4720" s="31">
        <f t="shared" si="1032"/>
        <v>21.557255989901417</v>
      </c>
      <c r="N4720" s="7">
        <f t="shared" si="1033"/>
        <v>0</v>
      </c>
      <c r="O4720" s="7">
        <f t="shared" si="1034"/>
        <v>90</v>
      </c>
      <c r="P4720" s="25">
        <f t="shared" si="1035"/>
        <v>50.491352773880763</v>
      </c>
      <c r="Q4720" s="34">
        <f t="shared" si="1036"/>
        <v>37.919608377836205</v>
      </c>
      <c r="R4720" s="9">
        <f t="shared" si="1037"/>
        <v>0</v>
      </c>
      <c r="S4720" s="9">
        <f t="shared" si="1038"/>
        <v>0</v>
      </c>
      <c r="T4720" s="35">
        <f t="shared" si="1039"/>
        <v>0</v>
      </c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</row>
    <row r="4721" spans="1:31" x14ac:dyDescent="0.25">
      <c r="A4721" s="17">
        <v>4688</v>
      </c>
      <c r="B4721" s="11">
        <v>44392</v>
      </c>
      <c r="C4721" s="12">
        <v>7</v>
      </c>
      <c r="D4721" s="10">
        <v>196</v>
      </c>
      <c r="E4721" s="10">
        <v>2</v>
      </c>
      <c r="F4721" s="18">
        <v>7</v>
      </c>
      <c r="G4721" s="26">
        <f t="shared" si="1026"/>
        <v>30</v>
      </c>
      <c r="H4721" s="13">
        <f t="shared" si="1027"/>
        <v>113.42465753424656</v>
      </c>
      <c r="I4721" s="13">
        <f t="shared" si="1028"/>
        <v>-5.5836111063750762</v>
      </c>
      <c r="J4721" s="13">
        <f t="shared" si="1029"/>
        <v>-145.58361110637509</v>
      </c>
      <c r="K4721" s="13">
        <f t="shared" si="1030"/>
        <v>4.5736064815604154</v>
      </c>
      <c r="L4721" s="27">
        <f t="shared" si="1031"/>
        <v>-111.39590277659377</v>
      </c>
      <c r="M4721" s="32">
        <f t="shared" si="1032"/>
        <v>21.557255989901417</v>
      </c>
      <c r="N4721" s="13">
        <f t="shared" si="1033"/>
        <v>0</v>
      </c>
      <c r="O4721" s="13">
        <f t="shared" si="1034"/>
        <v>90</v>
      </c>
      <c r="P4721" s="27">
        <f t="shared" si="1035"/>
        <v>60.029036122445795</v>
      </c>
      <c r="Q4721" s="36">
        <f t="shared" si="1036"/>
        <v>37.919608377836205</v>
      </c>
      <c r="R4721" s="14">
        <f t="shared" si="1037"/>
        <v>0</v>
      </c>
      <c r="S4721" s="14">
        <f t="shared" si="1038"/>
        <v>0</v>
      </c>
      <c r="T4721" s="37">
        <f t="shared" si="1039"/>
        <v>0</v>
      </c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</row>
    <row r="4722" spans="1:31" x14ac:dyDescent="0.25">
      <c r="A4722" s="15">
        <v>4689</v>
      </c>
      <c r="B4722" s="4">
        <v>44392</v>
      </c>
      <c r="C4722" s="5">
        <v>7</v>
      </c>
      <c r="D4722" s="3">
        <v>196</v>
      </c>
      <c r="E4722" s="3">
        <v>2</v>
      </c>
      <c r="F4722" s="16">
        <v>8</v>
      </c>
      <c r="G4722" s="24">
        <f t="shared" si="1026"/>
        <v>30</v>
      </c>
      <c r="H4722" s="7">
        <f t="shared" si="1027"/>
        <v>113.42465753424656</v>
      </c>
      <c r="I4722" s="7">
        <f t="shared" si="1028"/>
        <v>-5.5836111063750762</v>
      </c>
      <c r="J4722" s="7">
        <f t="shared" si="1029"/>
        <v>-145.58361110637509</v>
      </c>
      <c r="K4722" s="7">
        <f t="shared" si="1030"/>
        <v>5.5736064815604154</v>
      </c>
      <c r="L4722" s="25">
        <f t="shared" si="1031"/>
        <v>-96.395902776593772</v>
      </c>
      <c r="M4722" s="31">
        <f t="shared" si="1032"/>
        <v>21.557255989901417</v>
      </c>
      <c r="N4722" s="7">
        <f t="shared" si="1033"/>
        <v>9.0219837341886766</v>
      </c>
      <c r="O4722" s="7">
        <f t="shared" si="1034"/>
        <v>80.97801626581132</v>
      </c>
      <c r="P4722" s="25">
        <f t="shared" si="1035"/>
        <v>69.364295431254334</v>
      </c>
      <c r="Q4722" s="34">
        <f t="shared" si="1036"/>
        <v>6.1438741395958951</v>
      </c>
      <c r="R4722" s="9">
        <f t="shared" si="1037"/>
        <v>512.26758747234157</v>
      </c>
      <c r="S4722" s="9">
        <f t="shared" si="1038"/>
        <v>0</v>
      </c>
      <c r="T4722" s="35">
        <f t="shared" si="1039"/>
        <v>0</v>
      </c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</row>
    <row r="4723" spans="1:31" x14ac:dyDescent="0.25">
      <c r="A4723" s="17">
        <v>4690</v>
      </c>
      <c r="B4723" s="11">
        <v>44392</v>
      </c>
      <c r="C4723" s="12">
        <v>7</v>
      </c>
      <c r="D4723" s="10">
        <v>196</v>
      </c>
      <c r="E4723" s="10">
        <v>2</v>
      </c>
      <c r="F4723" s="18">
        <v>9</v>
      </c>
      <c r="G4723" s="26">
        <f t="shared" si="1026"/>
        <v>30</v>
      </c>
      <c r="H4723" s="13">
        <f t="shared" si="1027"/>
        <v>113.42465753424656</v>
      </c>
      <c r="I4723" s="13">
        <f t="shared" si="1028"/>
        <v>-5.5836111063750762</v>
      </c>
      <c r="J4723" s="13">
        <f t="shared" si="1029"/>
        <v>-145.58361110637509</v>
      </c>
      <c r="K4723" s="13">
        <f t="shared" si="1030"/>
        <v>6.5736064815604154</v>
      </c>
      <c r="L4723" s="27">
        <f t="shared" si="1031"/>
        <v>-81.395902776593772</v>
      </c>
      <c r="M4723" s="32">
        <f t="shared" si="1032"/>
        <v>21.557255989901417</v>
      </c>
      <c r="N4723" s="13">
        <f t="shared" si="1033"/>
        <v>20.045626608951494</v>
      </c>
      <c r="O4723" s="13">
        <f t="shared" si="1034"/>
        <v>69.954373391048506</v>
      </c>
      <c r="P4723" s="27">
        <f t="shared" si="1035"/>
        <v>78.204835013531948</v>
      </c>
      <c r="Q4723" s="36">
        <f t="shared" si="1036"/>
        <v>2.8969126171365356</v>
      </c>
      <c r="R4723" s="14">
        <f t="shared" si="1037"/>
        <v>768.79728791932985</v>
      </c>
      <c r="S4723" s="14">
        <f t="shared" si="1038"/>
        <v>154.39837238498944</v>
      </c>
      <c r="T4723" s="37">
        <f t="shared" si="1039"/>
        <v>1.9802698544880183E-2</v>
      </c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</row>
    <row r="4724" spans="1:31" x14ac:dyDescent="0.25">
      <c r="A4724" s="15">
        <v>4691</v>
      </c>
      <c r="B4724" s="4">
        <v>44392</v>
      </c>
      <c r="C4724" s="5">
        <v>7</v>
      </c>
      <c r="D4724" s="3">
        <v>196</v>
      </c>
      <c r="E4724" s="3">
        <v>2</v>
      </c>
      <c r="F4724" s="16">
        <v>10</v>
      </c>
      <c r="G4724" s="24">
        <f t="shared" si="1026"/>
        <v>30</v>
      </c>
      <c r="H4724" s="7">
        <f t="shared" si="1027"/>
        <v>113.42465753424656</v>
      </c>
      <c r="I4724" s="7">
        <f t="shared" si="1028"/>
        <v>-5.5836111063750762</v>
      </c>
      <c r="J4724" s="7">
        <f t="shared" si="1029"/>
        <v>-145.58361110637509</v>
      </c>
      <c r="K4724" s="7">
        <f t="shared" si="1030"/>
        <v>7.5736064815604154</v>
      </c>
      <c r="L4724" s="25">
        <f t="shared" si="1031"/>
        <v>-66.395902776593772</v>
      </c>
      <c r="M4724" s="31">
        <f t="shared" si="1032"/>
        <v>21.557255989901417</v>
      </c>
      <c r="N4724" s="7">
        <f t="shared" si="1033"/>
        <v>31.43019949791784</v>
      </c>
      <c r="O4724" s="7">
        <f t="shared" si="1034"/>
        <v>58.56980050208216</v>
      </c>
      <c r="P4724" s="25">
        <f t="shared" si="1035"/>
        <v>87.172564289568086</v>
      </c>
      <c r="Q4724" s="34">
        <f t="shared" si="1036"/>
        <v>1.9127695553405952</v>
      </c>
      <c r="R4724" s="9">
        <f t="shared" si="1037"/>
        <v>899.83409720348436</v>
      </c>
      <c r="S4724" s="9">
        <f t="shared" si="1038"/>
        <v>387.42529298259831</v>
      </c>
      <c r="T4724" s="35">
        <f t="shared" si="1039"/>
        <v>4.9690072292123161E-2</v>
      </c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</row>
    <row r="4725" spans="1:31" x14ac:dyDescent="0.25">
      <c r="A4725" s="17">
        <v>4692</v>
      </c>
      <c r="B4725" s="11">
        <v>44392</v>
      </c>
      <c r="C4725" s="12">
        <v>7</v>
      </c>
      <c r="D4725" s="10">
        <v>196</v>
      </c>
      <c r="E4725" s="10">
        <v>2</v>
      </c>
      <c r="F4725" s="18">
        <v>11</v>
      </c>
      <c r="G4725" s="26">
        <f t="shared" si="1026"/>
        <v>30</v>
      </c>
      <c r="H4725" s="13">
        <f t="shared" si="1027"/>
        <v>113.42465753424656</v>
      </c>
      <c r="I4725" s="13">
        <f t="shared" si="1028"/>
        <v>-5.5836111063750762</v>
      </c>
      <c r="J4725" s="13">
        <f t="shared" si="1029"/>
        <v>-145.58361110637509</v>
      </c>
      <c r="K4725" s="13">
        <f t="shared" si="1030"/>
        <v>8.5736064815604145</v>
      </c>
      <c r="L4725" s="27">
        <f t="shared" si="1031"/>
        <v>-51.395902776593786</v>
      </c>
      <c r="M4725" s="32">
        <f t="shared" si="1032"/>
        <v>21.557255989901417</v>
      </c>
      <c r="N4725" s="13">
        <f t="shared" si="1033"/>
        <v>42.899089660381414</v>
      </c>
      <c r="O4725" s="13">
        <f t="shared" si="1034"/>
        <v>47.100910339618586</v>
      </c>
      <c r="P4725" s="27">
        <f t="shared" si="1035"/>
        <v>97.178137401854244</v>
      </c>
      <c r="Q4725" s="36">
        <f t="shared" si="1036"/>
        <v>1.4671857767350547</v>
      </c>
      <c r="R4725" s="14">
        <f t="shared" si="1037"/>
        <v>975.73593032042322</v>
      </c>
      <c r="S4725" s="14">
        <f t="shared" si="1038"/>
        <v>619.86501976797899</v>
      </c>
      <c r="T4725" s="37">
        <f t="shared" si="1039"/>
        <v>7.9502134221816803E-2</v>
      </c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</row>
    <row r="4726" spans="1:31" x14ac:dyDescent="0.25">
      <c r="A4726" s="15">
        <v>4693</v>
      </c>
      <c r="B4726" s="4">
        <v>44392</v>
      </c>
      <c r="C4726" s="5">
        <v>7</v>
      </c>
      <c r="D4726" s="3">
        <v>196</v>
      </c>
      <c r="E4726" s="3">
        <v>2</v>
      </c>
      <c r="F4726" s="16">
        <v>12</v>
      </c>
      <c r="G4726" s="24">
        <f t="shared" si="1026"/>
        <v>30</v>
      </c>
      <c r="H4726" s="7">
        <f t="shared" si="1027"/>
        <v>113.42465753424656</v>
      </c>
      <c r="I4726" s="7">
        <f t="shared" si="1028"/>
        <v>-5.5836111063750762</v>
      </c>
      <c r="J4726" s="7">
        <f t="shared" si="1029"/>
        <v>-145.58361110637509</v>
      </c>
      <c r="K4726" s="7">
        <f t="shared" si="1030"/>
        <v>9.5736064815604145</v>
      </c>
      <c r="L4726" s="25">
        <f t="shared" si="1031"/>
        <v>-36.395902776593786</v>
      </c>
      <c r="M4726" s="31">
        <f t="shared" si="1032"/>
        <v>21.557255989901417</v>
      </c>
      <c r="N4726" s="7">
        <f t="shared" si="1033"/>
        <v>54.063221352112933</v>
      </c>
      <c r="O4726" s="7">
        <f t="shared" si="1034"/>
        <v>35.936778647887067</v>
      </c>
      <c r="P4726" s="25">
        <f t="shared" si="1035"/>
        <v>109.8975805369174</v>
      </c>
      <c r="Q4726" s="34">
        <f t="shared" si="1036"/>
        <v>1.2341334269960909</v>
      </c>
      <c r="R4726" s="9">
        <f t="shared" si="1037"/>
        <v>1021.5086772443494</v>
      </c>
      <c r="S4726" s="9">
        <f t="shared" si="1038"/>
        <v>818.29170823379445</v>
      </c>
      <c r="T4726" s="35">
        <f t="shared" si="1039"/>
        <v>0.10495178005842933</v>
      </c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</row>
    <row r="4727" spans="1:31" x14ac:dyDescent="0.25">
      <c r="A4727" s="17">
        <v>4694</v>
      </c>
      <c r="B4727" s="11">
        <v>44392</v>
      </c>
      <c r="C4727" s="12">
        <v>7</v>
      </c>
      <c r="D4727" s="10">
        <v>196</v>
      </c>
      <c r="E4727" s="10">
        <v>2</v>
      </c>
      <c r="F4727" s="18">
        <v>13</v>
      </c>
      <c r="G4727" s="26">
        <f t="shared" si="1026"/>
        <v>30</v>
      </c>
      <c r="H4727" s="13">
        <f t="shared" si="1027"/>
        <v>113.42465753424656</v>
      </c>
      <c r="I4727" s="13">
        <f t="shared" si="1028"/>
        <v>-5.5836111063750762</v>
      </c>
      <c r="J4727" s="13">
        <f t="shared" si="1029"/>
        <v>-145.58361110637509</v>
      </c>
      <c r="K4727" s="13">
        <f t="shared" si="1030"/>
        <v>10.573606481560414</v>
      </c>
      <c r="L4727" s="27">
        <f t="shared" si="1031"/>
        <v>-21.395902776593783</v>
      </c>
      <c r="M4727" s="32">
        <f t="shared" si="1032"/>
        <v>21.557255989901417</v>
      </c>
      <c r="N4727" s="13">
        <f t="shared" si="1033"/>
        <v>64.097518562433095</v>
      </c>
      <c r="O4727" s="13">
        <f t="shared" si="1034"/>
        <v>25.902481437566905</v>
      </c>
      <c r="P4727" s="27">
        <f t="shared" si="1035"/>
        <v>129.04103533233967</v>
      </c>
      <c r="Q4727" s="36">
        <f t="shared" si="1036"/>
        <v>1.1110857069754063</v>
      </c>
      <c r="R4727" s="14">
        <f t="shared" si="1037"/>
        <v>1047.8157202152954</v>
      </c>
      <c r="S4727" s="14">
        <f t="shared" si="1038"/>
        <v>960.42939367864528</v>
      </c>
      <c r="T4727" s="37">
        <f t="shared" si="1039"/>
        <v>0.1231819575742451</v>
      </c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</row>
    <row r="4728" spans="1:31" x14ac:dyDescent="0.25">
      <c r="A4728" s="15">
        <v>4695</v>
      </c>
      <c r="B4728" s="4">
        <v>44392</v>
      </c>
      <c r="C4728" s="5">
        <v>7</v>
      </c>
      <c r="D4728" s="3">
        <v>196</v>
      </c>
      <c r="E4728" s="3">
        <v>2</v>
      </c>
      <c r="F4728" s="16">
        <v>14</v>
      </c>
      <c r="G4728" s="24">
        <f t="shared" si="1026"/>
        <v>30</v>
      </c>
      <c r="H4728" s="7">
        <f t="shared" si="1027"/>
        <v>113.42465753424656</v>
      </c>
      <c r="I4728" s="7">
        <f t="shared" si="1028"/>
        <v>-5.5836111063750762</v>
      </c>
      <c r="J4728" s="7">
        <f t="shared" si="1029"/>
        <v>-145.58361110637509</v>
      </c>
      <c r="K4728" s="7">
        <f t="shared" si="1030"/>
        <v>11.573606481560414</v>
      </c>
      <c r="L4728" s="25">
        <f t="shared" si="1031"/>
        <v>-6.3959027765937826</v>
      </c>
      <c r="M4728" s="31">
        <f t="shared" si="1032"/>
        <v>21.557255989901417</v>
      </c>
      <c r="N4728" s="7">
        <f t="shared" si="1033"/>
        <v>70.770310786478376</v>
      </c>
      <c r="O4728" s="7">
        <f t="shared" si="1034"/>
        <v>19.229689213521624</v>
      </c>
      <c r="P4728" s="25">
        <f t="shared" si="1035"/>
        <v>161.66511004204045</v>
      </c>
      <c r="Q4728" s="34">
        <f t="shared" si="1036"/>
        <v>1.0586256100421336</v>
      </c>
      <c r="R4728" s="9">
        <f t="shared" si="1037"/>
        <v>1059.549822829588</v>
      </c>
      <c r="S4728" s="9">
        <f t="shared" si="1038"/>
        <v>1032.0271568417752</v>
      </c>
      <c r="T4728" s="35">
        <f t="shared" si="1039"/>
        <v>0.13236488417188991</v>
      </c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</row>
    <row r="4729" spans="1:31" x14ac:dyDescent="0.25">
      <c r="A4729" s="17">
        <v>4696</v>
      </c>
      <c r="B4729" s="11">
        <v>44392</v>
      </c>
      <c r="C4729" s="12">
        <v>7</v>
      </c>
      <c r="D4729" s="10">
        <v>196</v>
      </c>
      <c r="E4729" s="10">
        <v>2</v>
      </c>
      <c r="F4729" s="18">
        <v>15</v>
      </c>
      <c r="G4729" s="26">
        <f t="shared" si="1026"/>
        <v>30</v>
      </c>
      <c r="H4729" s="13">
        <f t="shared" si="1027"/>
        <v>113.42465753424656</v>
      </c>
      <c r="I4729" s="13">
        <f t="shared" si="1028"/>
        <v>-5.5836111063750762</v>
      </c>
      <c r="J4729" s="13">
        <f t="shared" si="1029"/>
        <v>-145.58361110637509</v>
      </c>
      <c r="K4729" s="13">
        <f t="shared" si="1030"/>
        <v>12.573606481560414</v>
      </c>
      <c r="L4729" s="27">
        <f t="shared" si="1031"/>
        <v>8.6040972234062174</v>
      </c>
      <c r="M4729" s="32">
        <f t="shared" si="1032"/>
        <v>21.557255989901417</v>
      </c>
      <c r="N4729" s="13">
        <f t="shared" si="1033"/>
        <v>70.156279187691723</v>
      </c>
      <c r="O4729" s="13">
        <f t="shared" si="1034"/>
        <v>19.843720812308277</v>
      </c>
      <c r="P4729" s="27">
        <f t="shared" si="1035"/>
        <v>204.19824025453772</v>
      </c>
      <c r="Q4729" s="36">
        <f t="shared" si="1036"/>
        <v>1.0626510548248749</v>
      </c>
      <c r="R4729" s="14">
        <f t="shared" si="1037"/>
        <v>1058.6377127171313</v>
      </c>
      <c r="S4729" s="14">
        <f t="shared" si="1038"/>
        <v>1026.2613101679915</v>
      </c>
      <c r="T4729" s="37">
        <f t="shared" si="1039"/>
        <v>0.13162537298551397</v>
      </c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</row>
    <row r="4730" spans="1:31" x14ac:dyDescent="0.25">
      <c r="A4730" s="15">
        <v>4697</v>
      </c>
      <c r="B4730" s="4">
        <v>44392</v>
      </c>
      <c r="C4730" s="5">
        <v>7</v>
      </c>
      <c r="D4730" s="3">
        <v>196</v>
      </c>
      <c r="E4730" s="3">
        <v>2</v>
      </c>
      <c r="F4730" s="16">
        <v>16</v>
      </c>
      <c r="G4730" s="24">
        <f t="shared" si="1026"/>
        <v>30</v>
      </c>
      <c r="H4730" s="7">
        <f t="shared" si="1027"/>
        <v>113.42465753424656</v>
      </c>
      <c r="I4730" s="7">
        <f t="shared" si="1028"/>
        <v>-5.5836111063750762</v>
      </c>
      <c r="J4730" s="7">
        <f t="shared" si="1029"/>
        <v>-145.58361110637509</v>
      </c>
      <c r="K4730" s="7">
        <f t="shared" si="1030"/>
        <v>13.573606481560414</v>
      </c>
      <c r="L4730" s="25">
        <f t="shared" si="1031"/>
        <v>23.604097223406217</v>
      </c>
      <c r="M4730" s="31">
        <f t="shared" si="1032"/>
        <v>21.557255989901417</v>
      </c>
      <c r="N4730" s="7">
        <f t="shared" si="1033"/>
        <v>62.751813476371915</v>
      </c>
      <c r="O4730" s="7">
        <f t="shared" si="1034"/>
        <v>27.248186523628085</v>
      </c>
      <c r="P4730" s="25">
        <f t="shared" si="1035"/>
        <v>234.42820498670261</v>
      </c>
      <c r="Q4730" s="34">
        <f t="shared" si="1036"/>
        <v>1.1241906223132272</v>
      </c>
      <c r="R4730" s="9">
        <f t="shared" si="1037"/>
        <v>1044.9348432835352</v>
      </c>
      <c r="S4730" s="9">
        <f t="shared" si="1038"/>
        <v>943.67397445806284</v>
      </c>
      <c r="T4730" s="35">
        <f t="shared" si="1039"/>
        <v>0.12103295489570039</v>
      </c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</row>
    <row r="4731" spans="1:31" x14ac:dyDescent="0.25">
      <c r="A4731" s="17">
        <v>4698</v>
      </c>
      <c r="B4731" s="11">
        <v>44392</v>
      </c>
      <c r="C4731" s="12">
        <v>7</v>
      </c>
      <c r="D4731" s="10">
        <v>196</v>
      </c>
      <c r="E4731" s="10">
        <v>2</v>
      </c>
      <c r="F4731" s="18">
        <v>17</v>
      </c>
      <c r="G4731" s="26">
        <f t="shared" si="1026"/>
        <v>30</v>
      </c>
      <c r="H4731" s="13">
        <f t="shared" si="1027"/>
        <v>113.42465753424656</v>
      </c>
      <c r="I4731" s="13">
        <f t="shared" si="1028"/>
        <v>-5.5836111063750762</v>
      </c>
      <c r="J4731" s="13">
        <f t="shared" si="1029"/>
        <v>-145.58361110637509</v>
      </c>
      <c r="K4731" s="13">
        <f t="shared" si="1030"/>
        <v>14.573606481560414</v>
      </c>
      <c r="L4731" s="27">
        <f t="shared" si="1031"/>
        <v>38.604097223406214</v>
      </c>
      <c r="M4731" s="32">
        <f t="shared" si="1032"/>
        <v>21.557255989901417</v>
      </c>
      <c r="N4731" s="13">
        <f t="shared" si="1033"/>
        <v>52.462100750098806</v>
      </c>
      <c r="O4731" s="13">
        <f t="shared" si="1034"/>
        <v>37.537899249901194</v>
      </c>
      <c r="P4731" s="27">
        <f t="shared" si="1035"/>
        <v>252.25315670500021</v>
      </c>
      <c r="Q4731" s="36">
        <f t="shared" si="1036"/>
        <v>1.2600829207224542</v>
      </c>
      <c r="R4731" s="14">
        <f t="shared" si="1037"/>
        <v>1016.1629182910374</v>
      </c>
      <c r="S4731" s="14">
        <f t="shared" si="1038"/>
        <v>792.17426174359912</v>
      </c>
      <c r="T4731" s="37">
        <f t="shared" si="1039"/>
        <v>0.10160203024165174</v>
      </c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</row>
    <row r="4732" spans="1:31" x14ac:dyDescent="0.25">
      <c r="A4732" s="15">
        <v>4699</v>
      </c>
      <c r="B4732" s="4">
        <v>44392</v>
      </c>
      <c r="C4732" s="5">
        <v>7</v>
      </c>
      <c r="D4732" s="3">
        <v>196</v>
      </c>
      <c r="E4732" s="3">
        <v>2</v>
      </c>
      <c r="F4732" s="16">
        <v>18</v>
      </c>
      <c r="G4732" s="24">
        <f t="shared" si="1026"/>
        <v>30</v>
      </c>
      <c r="H4732" s="7">
        <f t="shared" si="1027"/>
        <v>113.42465753424656</v>
      </c>
      <c r="I4732" s="7">
        <f t="shared" si="1028"/>
        <v>-5.5836111063750762</v>
      </c>
      <c r="J4732" s="7">
        <f t="shared" si="1029"/>
        <v>-145.58361110637509</v>
      </c>
      <c r="K4732" s="7">
        <f t="shared" si="1030"/>
        <v>15.573606481560414</v>
      </c>
      <c r="L4732" s="25">
        <f t="shared" si="1031"/>
        <v>53.604097223406214</v>
      </c>
      <c r="M4732" s="31">
        <f t="shared" si="1032"/>
        <v>21.557255989901417</v>
      </c>
      <c r="N4732" s="7">
        <f t="shared" si="1033"/>
        <v>41.218042132954906</v>
      </c>
      <c r="O4732" s="7">
        <f t="shared" si="1034"/>
        <v>48.781957867045094</v>
      </c>
      <c r="P4732" s="25">
        <f t="shared" si="1035"/>
        <v>264.41106570515728</v>
      </c>
      <c r="Q4732" s="34">
        <f t="shared" si="1036"/>
        <v>1.5155071788815868</v>
      </c>
      <c r="R4732" s="9">
        <f t="shared" si="1037"/>
        <v>966.82704788982039</v>
      </c>
      <c r="S4732" s="9">
        <f t="shared" si="1038"/>
        <v>587.13082969031734</v>
      </c>
      <c r="T4732" s="35">
        <f t="shared" si="1039"/>
        <v>7.530373958717386E-2</v>
      </c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</row>
    <row r="4733" spans="1:31" x14ac:dyDescent="0.25">
      <c r="A4733" s="17">
        <v>4700</v>
      </c>
      <c r="B4733" s="11">
        <v>44392</v>
      </c>
      <c r="C4733" s="12">
        <v>7</v>
      </c>
      <c r="D4733" s="10">
        <v>196</v>
      </c>
      <c r="E4733" s="10">
        <v>2</v>
      </c>
      <c r="F4733" s="18">
        <v>19</v>
      </c>
      <c r="G4733" s="26">
        <f t="shared" si="1026"/>
        <v>30</v>
      </c>
      <c r="H4733" s="13">
        <f t="shared" si="1027"/>
        <v>113.42465753424656</v>
      </c>
      <c r="I4733" s="13">
        <f t="shared" si="1028"/>
        <v>-5.5836111063750762</v>
      </c>
      <c r="J4733" s="13">
        <f t="shared" si="1029"/>
        <v>-145.58361110637509</v>
      </c>
      <c r="K4733" s="13">
        <f t="shared" si="1030"/>
        <v>16.573606481560414</v>
      </c>
      <c r="L4733" s="27">
        <f t="shared" si="1031"/>
        <v>68.604097223406214</v>
      </c>
      <c r="M4733" s="32">
        <f t="shared" si="1032"/>
        <v>21.557255989901417</v>
      </c>
      <c r="N4733" s="13">
        <f t="shared" si="1033"/>
        <v>29.741833943267093</v>
      </c>
      <c r="O4733" s="13">
        <f t="shared" si="1034"/>
        <v>60.258166056732904</v>
      </c>
      <c r="P4733" s="27">
        <f t="shared" si="1035"/>
        <v>274.18578222842893</v>
      </c>
      <c r="Q4733" s="36">
        <f t="shared" si="1036"/>
        <v>2.009886460633719</v>
      </c>
      <c r="R4733" s="14">
        <f t="shared" si="1037"/>
        <v>884.93226930261415</v>
      </c>
      <c r="S4733" s="14">
        <f t="shared" si="1038"/>
        <v>352.15094308074583</v>
      </c>
      <c r="T4733" s="37">
        <f t="shared" si="1039"/>
        <v>4.5165883942965931E-2</v>
      </c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</row>
    <row r="4734" spans="1:31" x14ac:dyDescent="0.25">
      <c r="A4734" s="15">
        <v>4701</v>
      </c>
      <c r="B4734" s="4">
        <v>44392</v>
      </c>
      <c r="C4734" s="5">
        <v>7</v>
      </c>
      <c r="D4734" s="3">
        <v>196</v>
      </c>
      <c r="E4734" s="3">
        <v>2</v>
      </c>
      <c r="F4734" s="16">
        <v>20</v>
      </c>
      <c r="G4734" s="24">
        <f t="shared" si="1026"/>
        <v>30</v>
      </c>
      <c r="H4734" s="7">
        <f t="shared" si="1027"/>
        <v>113.42465753424656</v>
      </c>
      <c r="I4734" s="7">
        <f t="shared" si="1028"/>
        <v>-5.5836111063750762</v>
      </c>
      <c r="J4734" s="7">
        <f t="shared" si="1029"/>
        <v>-145.58361110637509</v>
      </c>
      <c r="K4734" s="7">
        <f t="shared" si="1030"/>
        <v>17.573606481560414</v>
      </c>
      <c r="L4734" s="25">
        <f t="shared" si="1031"/>
        <v>83.604097223406214</v>
      </c>
      <c r="M4734" s="31">
        <f t="shared" si="1032"/>
        <v>21.557255989901417</v>
      </c>
      <c r="N4734" s="7">
        <f t="shared" si="1033"/>
        <v>18.393810599972838</v>
      </c>
      <c r="O4734" s="7">
        <f t="shared" si="1034"/>
        <v>71.606189400027162</v>
      </c>
      <c r="P4734" s="25">
        <f t="shared" si="1035"/>
        <v>283.08761203069514</v>
      </c>
      <c r="Q4734" s="34">
        <f t="shared" si="1036"/>
        <v>3.1422133570555784</v>
      </c>
      <c r="R4734" s="9">
        <f t="shared" si="1037"/>
        <v>741.73983538205152</v>
      </c>
      <c r="S4734" s="9">
        <f t="shared" si="1038"/>
        <v>123.0067003996663</v>
      </c>
      <c r="T4734" s="35">
        <f t="shared" si="1039"/>
        <v>1.5776491483609698E-2</v>
      </c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</row>
    <row r="4735" spans="1:31" x14ac:dyDescent="0.25">
      <c r="A4735" s="17">
        <v>4702</v>
      </c>
      <c r="B4735" s="11">
        <v>44392</v>
      </c>
      <c r="C4735" s="12">
        <v>7</v>
      </c>
      <c r="D4735" s="10">
        <v>196</v>
      </c>
      <c r="E4735" s="10">
        <v>2</v>
      </c>
      <c r="F4735" s="18">
        <v>21</v>
      </c>
      <c r="G4735" s="26">
        <f t="shared" si="1026"/>
        <v>30</v>
      </c>
      <c r="H4735" s="13">
        <f t="shared" si="1027"/>
        <v>113.42465753424656</v>
      </c>
      <c r="I4735" s="13">
        <f t="shared" si="1028"/>
        <v>-5.5836111063750762</v>
      </c>
      <c r="J4735" s="13">
        <f t="shared" si="1029"/>
        <v>-145.58361110637509</v>
      </c>
      <c r="K4735" s="13">
        <f t="shared" si="1030"/>
        <v>18.573606481560414</v>
      </c>
      <c r="L4735" s="27">
        <f t="shared" si="1031"/>
        <v>98.604097223406214</v>
      </c>
      <c r="M4735" s="32">
        <f t="shared" si="1032"/>
        <v>21.557255989901417</v>
      </c>
      <c r="N4735" s="13">
        <f t="shared" si="1033"/>
        <v>7.4459934404531305</v>
      </c>
      <c r="O4735" s="13">
        <f t="shared" si="1034"/>
        <v>82.554006559546863</v>
      </c>
      <c r="P4735" s="27">
        <f t="shared" si="1035"/>
        <v>291.96628143955365</v>
      </c>
      <c r="Q4735" s="36">
        <f t="shared" si="1036"/>
        <v>7.3143278586923204</v>
      </c>
      <c r="R4735" s="14">
        <f t="shared" si="1037"/>
        <v>454.27387444593347</v>
      </c>
      <c r="S4735" s="14">
        <f t="shared" si="1038"/>
        <v>0</v>
      </c>
      <c r="T4735" s="37">
        <f t="shared" si="1039"/>
        <v>0</v>
      </c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</row>
    <row r="4736" spans="1:31" x14ac:dyDescent="0.25">
      <c r="A4736" s="15">
        <v>4703</v>
      </c>
      <c r="B4736" s="4">
        <v>44392</v>
      </c>
      <c r="C4736" s="5">
        <v>7</v>
      </c>
      <c r="D4736" s="3">
        <v>196</v>
      </c>
      <c r="E4736" s="3">
        <v>2</v>
      </c>
      <c r="F4736" s="16">
        <v>22</v>
      </c>
      <c r="G4736" s="24">
        <f t="shared" si="1026"/>
        <v>30</v>
      </c>
      <c r="H4736" s="7">
        <f t="shared" si="1027"/>
        <v>113.42465753424656</v>
      </c>
      <c r="I4736" s="7">
        <f t="shared" si="1028"/>
        <v>-5.5836111063750762</v>
      </c>
      <c r="J4736" s="7">
        <f t="shared" si="1029"/>
        <v>-145.58361110637509</v>
      </c>
      <c r="K4736" s="7">
        <f t="shared" si="1030"/>
        <v>19.573606481560414</v>
      </c>
      <c r="L4736" s="25">
        <f t="shared" si="1031"/>
        <v>113.60409722340621</v>
      </c>
      <c r="M4736" s="31">
        <f t="shared" si="1032"/>
        <v>21.557255989901417</v>
      </c>
      <c r="N4736" s="7">
        <f t="shared" si="1033"/>
        <v>0</v>
      </c>
      <c r="O4736" s="7">
        <f t="shared" si="1034"/>
        <v>90</v>
      </c>
      <c r="P4736" s="25">
        <f t="shared" si="1035"/>
        <v>301.38903244906709</v>
      </c>
      <c r="Q4736" s="34">
        <f t="shared" si="1036"/>
        <v>37.919608377836205</v>
      </c>
      <c r="R4736" s="9">
        <f t="shared" si="1037"/>
        <v>0</v>
      </c>
      <c r="S4736" s="9">
        <f t="shared" si="1038"/>
        <v>0</v>
      </c>
      <c r="T4736" s="35">
        <f t="shared" si="1039"/>
        <v>0</v>
      </c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</row>
    <row r="4737" spans="1:31" x14ac:dyDescent="0.25">
      <c r="A4737" s="17">
        <v>4704</v>
      </c>
      <c r="B4737" s="11">
        <v>44392</v>
      </c>
      <c r="C4737" s="12">
        <v>7</v>
      </c>
      <c r="D4737" s="10">
        <v>196</v>
      </c>
      <c r="E4737" s="10">
        <v>2</v>
      </c>
      <c r="F4737" s="18">
        <v>23</v>
      </c>
      <c r="G4737" s="26">
        <f t="shared" si="1026"/>
        <v>30</v>
      </c>
      <c r="H4737" s="13">
        <f t="shared" si="1027"/>
        <v>113.42465753424656</v>
      </c>
      <c r="I4737" s="13">
        <f t="shared" si="1028"/>
        <v>-5.5836111063750762</v>
      </c>
      <c r="J4737" s="13">
        <f t="shared" si="1029"/>
        <v>-145.58361110637509</v>
      </c>
      <c r="K4737" s="13">
        <f t="shared" si="1030"/>
        <v>20.573606481560414</v>
      </c>
      <c r="L4737" s="27">
        <f t="shared" si="1031"/>
        <v>128.60409722340623</v>
      </c>
      <c r="M4737" s="32">
        <f t="shared" si="1032"/>
        <v>21.557255989901417</v>
      </c>
      <c r="N4737" s="13">
        <f t="shared" si="1033"/>
        <v>0</v>
      </c>
      <c r="O4737" s="13">
        <f t="shared" si="1034"/>
        <v>90</v>
      </c>
      <c r="P4737" s="27">
        <f t="shared" si="1035"/>
        <v>310.87967691062943</v>
      </c>
      <c r="Q4737" s="36">
        <f t="shared" si="1036"/>
        <v>37.919608377836205</v>
      </c>
      <c r="R4737" s="14">
        <f t="shared" si="1037"/>
        <v>0</v>
      </c>
      <c r="S4737" s="14">
        <f t="shared" si="1038"/>
        <v>0</v>
      </c>
      <c r="T4737" s="37">
        <f t="shared" si="1039"/>
        <v>0</v>
      </c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</row>
    <row r="4738" spans="1:31" x14ac:dyDescent="0.25">
      <c r="A4738" s="15">
        <v>4705</v>
      </c>
      <c r="B4738" s="4">
        <v>44393</v>
      </c>
      <c r="C4738" s="5">
        <v>7</v>
      </c>
      <c r="D4738" s="3">
        <v>197</v>
      </c>
      <c r="E4738" s="3">
        <v>2</v>
      </c>
      <c r="F4738" s="16">
        <v>0</v>
      </c>
      <c r="G4738" s="24">
        <f t="shared" si="1026"/>
        <v>30</v>
      </c>
      <c r="H4738" s="7">
        <f t="shared" si="1027"/>
        <v>114.41095890410958</v>
      </c>
      <c r="I4738" s="7">
        <f t="shared" si="1028"/>
        <v>-5.6827406162769751</v>
      </c>
      <c r="J4738" s="7">
        <f t="shared" si="1029"/>
        <v>-145.68274061627699</v>
      </c>
      <c r="K4738" s="7">
        <f t="shared" si="1030"/>
        <v>-2.4280456769379497</v>
      </c>
      <c r="L4738" s="25">
        <f t="shared" si="1031"/>
        <v>-216.42068515406925</v>
      </c>
      <c r="M4738" s="31">
        <f t="shared" si="1032"/>
        <v>21.395188074413554</v>
      </c>
      <c r="N4738" s="7">
        <f t="shared" si="1033"/>
        <v>0</v>
      </c>
      <c r="O4738" s="7">
        <f t="shared" si="1034"/>
        <v>90</v>
      </c>
      <c r="P4738" s="25">
        <f t="shared" si="1035"/>
        <v>40.443568856293396</v>
      </c>
      <c r="Q4738" s="34">
        <f t="shared" si="1036"/>
        <v>37.919608377836205</v>
      </c>
      <c r="R4738" s="9">
        <f t="shared" si="1037"/>
        <v>0</v>
      </c>
      <c r="S4738" s="9">
        <f t="shared" si="1038"/>
        <v>0</v>
      </c>
      <c r="T4738" s="35">
        <f t="shared" si="1039"/>
        <v>0</v>
      </c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</row>
    <row r="4739" spans="1:31" x14ac:dyDescent="0.25">
      <c r="A4739" s="17">
        <v>4706</v>
      </c>
      <c r="B4739" s="11">
        <v>44393</v>
      </c>
      <c r="C4739" s="12">
        <v>7</v>
      </c>
      <c r="D4739" s="10">
        <v>197</v>
      </c>
      <c r="E4739" s="10">
        <v>2</v>
      </c>
      <c r="F4739" s="18">
        <v>1</v>
      </c>
      <c r="G4739" s="26">
        <f t="shared" si="1026"/>
        <v>30</v>
      </c>
      <c r="H4739" s="13">
        <f t="shared" si="1027"/>
        <v>114.41095890410958</v>
      </c>
      <c r="I4739" s="13">
        <f t="shared" si="1028"/>
        <v>-5.6827406162769751</v>
      </c>
      <c r="J4739" s="13">
        <f t="shared" si="1029"/>
        <v>-145.68274061627699</v>
      </c>
      <c r="K4739" s="13">
        <f t="shared" si="1030"/>
        <v>-1.4280456769379497</v>
      </c>
      <c r="L4739" s="27">
        <f t="shared" si="1031"/>
        <v>-201.42068515406925</v>
      </c>
      <c r="M4739" s="32">
        <f t="shared" si="1032"/>
        <v>21.395188074413554</v>
      </c>
      <c r="N4739" s="13">
        <f t="shared" si="1033"/>
        <v>0</v>
      </c>
      <c r="O4739" s="13">
        <f t="shared" si="1034"/>
        <v>90</v>
      </c>
      <c r="P4739" s="27">
        <f t="shared" si="1035"/>
        <v>33.217039645512408</v>
      </c>
      <c r="Q4739" s="36">
        <f t="shared" si="1036"/>
        <v>37.919608377836205</v>
      </c>
      <c r="R4739" s="14">
        <f t="shared" si="1037"/>
        <v>0</v>
      </c>
      <c r="S4739" s="14">
        <f t="shared" si="1038"/>
        <v>0</v>
      </c>
      <c r="T4739" s="37">
        <f t="shared" si="1039"/>
        <v>0</v>
      </c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</row>
    <row r="4740" spans="1:31" x14ac:dyDescent="0.25">
      <c r="A4740" s="15">
        <v>4707</v>
      </c>
      <c r="B4740" s="4">
        <v>44393</v>
      </c>
      <c r="C4740" s="5">
        <v>7</v>
      </c>
      <c r="D4740" s="3">
        <v>197</v>
      </c>
      <c r="E4740" s="3">
        <v>2</v>
      </c>
      <c r="F4740" s="16">
        <v>2</v>
      </c>
      <c r="G4740" s="24">
        <f t="shared" si="1026"/>
        <v>30</v>
      </c>
      <c r="H4740" s="7">
        <f t="shared" si="1027"/>
        <v>114.41095890410958</v>
      </c>
      <c r="I4740" s="7">
        <f t="shared" si="1028"/>
        <v>-5.6827406162769751</v>
      </c>
      <c r="J4740" s="7">
        <f t="shared" si="1029"/>
        <v>-145.68274061627699</v>
      </c>
      <c r="K4740" s="7">
        <f t="shared" si="1030"/>
        <v>-0.4280456769379497</v>
      </c>
      <c r="L4740" s="25">
        <f t="shared" si="1031"/>
        <v>-186.42068515406925</v>
      </c>
      <c r="M4740" s="31">
        <f t="shared" si="1032"/>
        <v>21.395188074413554</v>
      </c>
      <c r="N4740" s="7">
        <f t="shared" si="1033"/>
        <v>0</v>
      </c>
      <c r="O4740" s="7">
        <f t="shared" si="1034"/>
        <v>90</v>
      </c>
      <c r="P4740" s="25">
        <f t="shared" si="1035"/>
        <v>29.050884386849233</v>
      </c>
      <c r="Q4740" s="34">
        <f t="shared" si="1036"/>
        <v>37.919608377836205</v>
      </c>
      <c r="R4740" s="9">
        <f t="shared" si="1037"/>
        <v>0</v>
      </c>
      <c r="S4740" s="9">
        <f t="shared" si="1038"/>
        <v>0</v>
      </c>
      <c r="T4740" s="35">
        <f t="shared" si="1039"/>
        <v>0</v>
      </c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</row>
    <row r="4741" spans="1:31" x14ac:dyDescent="0.25">
      <c r="A4741" s="17">
        <v>4708</v>
      </c>
      <c r="B4741" s="11">
        <v>44393</v>
      </c>
      <c r="C4741" s="12">
        <v>7</v>
      </c>
      <c r="D4741" s="10">
        <v>197</v>
      </c>
      <c r="E4741" s="10">
        <v>2</v>
      </c>
      <c r="F4741" s="18">
        <v>3</v>
      </c>
      <c r="G4741" s="26">
        <f t="shared" si="1026"/>
        <v>30</v>
      </c>
      <c r="H4741" s="13">
        <f t="shared" si="1027"/>
        <v>114.41095890410958</v>
      </c>
      <c r="I4741" s="13">
        <f t="shared" si="1028"/>
        <v>-5.6827406162769751</v>
      </c>
      <c r="J4741" s="13">
        <f t="shared" si="1029"/>
        <v>-145.68274061627699</v>
      </c>
      <c r="K4741" s="13">
        <f t="shared" si="1030"/>
        <v>0.5719543230620503</v>
      </c>
      <c r="L4741" s="27">
        <f t="shared" si="1031"/>
        <v>-171.42068515406925</v>
      </c>
      <c r="M4741" s="32">
        <f t="shared" si="1032"/>
        <v>21.395188074413554</v>
      </c>
      <c r="N4741" s="13">
        <f t="shared" si="1033"/>
        <v>0</v>
      </c>
      <c r="O4741" s="13">
        <f t="shared" si="1034"/>
        <v>90</v>
      </c>
      <c r="P4741" s="27">
        <f t="shared" si="1035"/>
        <v>29.396261717271635</v>
      </c>
      <c r="Q4741" s="36">
        <f t="shared" si="1036"/>
        <v>37.919608377836205</v>
      </c>
      <c r="R4741" s="14">
        <f t="shared" si="1037"/>
        <v>0</v>
      </c>
      <c r="S4741" s="14">
        <f t="shared" si="1038"/>
        <v>0</v>
      </c>
      <c r="T4741" s="37">
        <f t="shared" si="1039"/>
        <v>0</v>
      </c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</row>
    <row r="4742" spans="1:31" x14ac:dyDescent="0.25">
      <c r="A4742" s="15">
        <v>4709</v>
      </c>
      <c r="B4742" s="4">
        <v>44393</v>
      </c>
      <c r="C4742" s="5">
        <v>7</v>
      </c>
      <c r="D4742" s="3">
        <v>197</v>
      </c>
      <c r="E4742" s="3">
        <v>2</v>
      </c>
      <c r="F4742" s="16">
        <v>4</v>
      </c>
      <c r="G4742" s="24">
        <f t="shared" si="1026"/>
        <v>30</v>
      </c>
      <c r="H4742" s="7">
        <f t="shared" si="1027"/>
        <v>114.41095890410958</v>
      </c>
      <c r="I4742" s="7">
        <f t="shared" si="1028"/>
        <v>-5.6827406162769751</v>
      </c>
      <c r="J4742" s="7">
        <f t="shared" si="1029"/>
        <v>-145.68274061627699</v>
      </c>
      <c r="K4742" s="7">
        <f t="shared" si="1030"/>
        <v>1.5719543230620503</v>
      </c>
      <c r="L4742" s="25">
        <f t="shared" si="1031"/>
        <v>-156.42068515406925</v>
      </c>
      <c r="M4742" s="31">
        <f t="shared" si="1032"/>
        <v>21.395188074413554</v>
      </c>
      <c r="N4742" s="7">
        <f t="shared" si="1033"/>
        <v>0</v>
      </c>
      <c r="O4742" s="7">
        <f t="shared" si="1034"/>
        <v>90</v>
      </c>
      <c r="P4742" s="25">
        <f t="shared" si="1035"/>
        <v>34.108914386670065</v>
      </c>
      <c r="Q4742" s="34">
        <f t="shared" si="1036"/>
        <v>37.919608377836205</v>
      </c>
      <c r="R4742" s="9">
        <f t="shared" si="1037"/>
        <v>0</v>
      </c>
      <c r="S4742" s="9">
        <f t="shared" si="1038"/>
        <v>0</v>
      </c>
      <c r="T4742" s="35">
        <f t="shared" si="1039"/>
        <v>0</v>
      </c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</row>
    <row r="4743" spans="1:31" x14ac:dyDescent="0.25">
      <c r="A4743" s="17">
        <v>4710</v>
      </c>
      <c r="B4743" s="11">
        <v>44393</v>
      </c>
      <c r="C4743" s="12">
        <v>7</v>
      </c>
      <c r="D4743" s="10">
        <v>197</v>
      </c>
      <c r="E4743" s="10">
        <v>2</v>
      </c>
      <c r="F4743" s="18">
        <v>5</v>
      </c>
      <c r="G4743" s="26">
        <f t="shared" si="1026"/>
        <v>30</v>
      </c>
      <c r="H4743" s="13">
        <f t="shared" si="1027"/>
        <v>114.41095890410958</v>
      </c>
      <c r="I4743" s="13">
        <f t="shared" si="1028"/>
        <v>-5.6827406162769751</v>
      </c>
      <c r="J4743" s="13">
        <f t="shared" si="1029"/>
        <v>-145.68274061627699</v>
      </c>
      <c r="K4743" s="13">
        <f t="shared" si="1030"/>
        <v>2.5719543230620503</v>
      </c>
      <c r="L4743" s="27">
        <f t="shared" si="1031"/>
        <v>-141.42068515406925</v>
      </c>
      <c r="M4743" s="32">
        <f t="shared" si="1032"/>
        <v>21.395188074413554</v>
      </c>
      <c r="N4743" s="13">
        <f t="shared" si="1033"/>
        <v>0</v>
      </c>
      <c r="O4743" s="13">
        <f t="shared" si="1034"/>
        <v>90</v>
      </c>
      <c r="P4743" s="27">
        <f t="shared" si="1035"/>
        <v>41.641280942356296</v>
      </c>
      <c r="Q4743" s="36">
        <f t="shared" si="1036"/>
        <v>37.919608377836205</v>
      </c>
      <c r="R4743" s="14">
        <f t="shared" si="1037"/>
        <v>0</v>
      </c>
      <c r="S4743" s="14">
        <f t="shared" si="1038"/>
        <v>0</v>
      </c>
      <c r="T4743" s="37">
        <f t="shared" si="1039"/>
        <v>0</v>
      </c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</row>
    <row r="4744" spans="1:31" x14ac:dyDescent="0.25">
      <c r="A4744" s="15">
        <v>4711</v>
      </c>
      <c r="B4744" s="4">
        <v>44393</v>
      </c>
      <c r="C4744" s="5">
        <v>7</v>
      </c>
      <c r="D4744" s="3">
        <v>197</v>
      </c>
      <c r="E4744" s="3">
        <v>2</v>
      </c>
      <c r="F4744" s="16">
        <v>6</v>
      </c>
      <c r="G4744" s="24">
        <f t="shared" si="1026"/>
        <v>30</v>
      </c>
      <c r="H4744" s="7">
        <f t="shared" si="1027"/>
        <v>114.41095890410958</v>
      </c>
      <c r="I4744" s="7">
        <f t="shared" si="1028"/>
        <v>-5.6827406162769751</v>
      </c>
      <c r="J4744" s="7">
        <f t="shared" si="1029"/>
        <v>-145.68274061627699</v>
      </c>
      <c r="K4744" s="7">
        <f t="shared" si="1030"/>
        <v>3.5719543230620503</v>
      </c>
      <c r="L4744" s="25">
        <f t="shared" si="1031"/>
        <v>-126.42068515406925</v>
      </c>
      <c r="M4744" s="31">
        <f t="shared" si="1032"/>
        <v>21.395188074413554</v>
      </c>
      <c r="N4744" s="7">
        <f t="shared" si="1033"/>
        <v>0</v>
      </c>
      <c r="O4744" s="7">
        <f t="shared" si="1034"/>
        <v>90</v>
      </c>
      <c r="P4744" s="25">
        <f t="shared" si="1035"/>
        <v>50.596212810958811</v>
      </c>
      <c r="Q4744" s="34">
        <f t="shared" si="1036"/>
        <v>37.919608377836205</v>
      </c>
      <c r="R4744" s="9">
        <f t="shared" si="1037"/>
        <v>0</v>
      </c>
      <c r="S4744" s="9">
        <f t="shared" si="1038"/>
        <v>0</v>
      </c>
      <c r="T4744" s="35">
        <f t="shared" si="1039"/>
        <v>0</v>
      </c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</row>
    <row r="4745" spans="1:31" x14ac:dyDescent="0.25">
      <c r="A4745" s="17">
        <v>4712</v>
      </c>
      <c r="B4745" s="11">
        <v>44393</v>
      </c>
      <c r="C4745" s="12">
        <v>7</v>
      </c>
      <c r="D4745" s="10">
        <v>197</v>
      </c>
      <c r="E4745" s="10">
        <v>2</v>
      </c>
      <c r="F4745" s="18">
        <v>7</v>
      </c>
      <c r="G4745" s="26">
        <f t="shared" si="1026"/>
        <v>30</v>
      </c>
      <c r="H4745" s="13">
        <f t="shared" si="1027"/>
        <v>114.41095890410958</v>
      </c>
      <c r="I4745" s="13">
        <f t="shared" si="1028"/>
        <v>-5.6827406162769751</v>
      </c>
      <c r="J4745" s="13">
        <f t="shared" si="1029"/>
        <v>-145.68274061627699</v>
      </c>
      <c r="K4745" s="13">
        <f t="shared" si="1030"/>
        <v>4.5719543230620499</v>
      </c>
      <c r="L4745" s="27">
        <f t="shared" si="1031"/>
        <v>-111.42068515406925</v>
      </c>
      <c r="M4745" s="32">
        <f t="shared" si="1032"/>
        <v>21.395188074413554</v>
      </c>
      <c r="N4745" s="13">
        <f t="shared" si="1033"/>
        <v>0</v>
      </c>
      <c r="O4745" s="13">
        <f t="shared" si="1034"/>
        <v>90</v>
      </c>
      <c r="P4745" s="27">
        <f t="shared" si="1035"/>
        <v>60.130347692161877</v>
      </c>
      <c r="Q4745" s="36">
        <f t="shared" si="1036"/>
        <v>37.919608377836205</v>
      </c>
      <c r="R4745" s="14">
        <f t="shared" si="1037"/>
        <v>0</v>
      </c>
      <c r="S4745" s="14">
        <f t="shared" si="1038"/>
        <v>0</v>
      </c>
      <c r="T4745" s="37">
        <f t="shared" si="1039"/>
        <v>0</v>
      </c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</row>
    <row r="4746" spans="1:31" x14ac:dyDescent="0.25">
      <c r="A4746" s="15">
        <v>4713</v>
      </c>
      <c r="B4746" s="4">
        <v>44393</v>
      </c>
      <c r="C4746" s="5">
        <v>7</v>
      </c>
      <c r="D4746" s="3">
        <v>197</v>
      </c>
      <c r="E4746" s="3">
        <v>2</v>
      </c>
      <c r="F4746" s="16">
        <v>8</v>
      </c>
      <c r="G4746" s="24">
        <f t="shared" si="1026"/>
        <v>30</v>
      </c>
      <c r="H4746" s="7">
        <f t="shared" si="1027"/>
        <v>114.41095890410958</v>
      </c>
      <c r="I4746" s="7">
        <f t="shared" si="1028"/>
        <v>-5.6827406162769751</v>
      </c>
      <c r="J4746" s="7">
        <f t="shared" si="1029"/>
        <v>-145.68274061627699</v>
      </c>
      <c r="K4746" s="7">
        <f t="shared" si="1030"/>
        <v>5.5719543230620499</v>
      </c>
      <c r="L4746" s="25">
        <f t="shared" si="1031"/>
        <v>-96.420685154069247</v>
      </c>
      <c r="M4746" s="31">
        <f t="shared" si="1032"/>
        <v>21.395188074413554</v>
      </c>
      <c r="N4746" s="7">
        <f t="shared" si="1033"/>
        <v>8.9009347112277446</v>
      </c>
      <c r="O4746" s="7">
        <f t="shared" si="1034"/>
        <v>81.099065288772252</v>
      </c>
      <c r="P4746" s="25">
        <f t="shared" si="1035"/>
        <v>69.475861595468928</v>
      </c>
      <c r="Q4746" s="34">
        <f t="shared" si="1036"/>
        <v>6.2206185936594833</v>
      </c>
      <c r="R4746" s="9">
        <f t="shared" si="1037"/>
        <v>508.07662246827726</v>
      </c>
      <c r="S4746" s="9">
        <f t="shared" si="1038"/>
        <v>0</v>
      </c>
      <c r="T4746" s="35">
        <f t="shared" si="1039"/>
        <v>0</v>
      </c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</row>
    <row r="4747" spans="1:31" x14ac:dyDescent="0.25">
      <c r="A4747" s="17">
        <v>4714</v>
      </c>
      <c r="B4747" s="11">
        <v>44393</v>
      </c>
      <c r="C4747" s="12">
        <v>7</v>
      </c>
      <c r="D4747" s="10">
        <v>197</v>
      </c>
      <c r="E4747" s="10">
        <v>2</v>
      </c>
      <c r="F4747" s="18">
        <v>9</v>
      </c>
      <c r="G4747" s="26">
        <f t="shared" si="1026"/>
        <v>30</v>
      </c>
      <c r="H4747" s="13">
        <f t="shared" si="1027"/>
        <v>114.41095890410958</v>
      </c>
      <c r="I4747" s="13">
        <f t="shared" si="1028"/>
        <v>-5.6827406162769751</v>
      </c>
      <c r="J4747" s="13">
        <f t="shared" si="1029"/>
        <v>-145.68274061627699</v>
      </c>
      <c r="K4747" s="13">
        <f t="shared" si="1030"/>
        <v>6.5719543230620499</v>
      </c>
      <c r="L4747" s="27">
        <f t="shared" si="1031"/>
        <v>-81.420685154069247</v>
      </c>
      <c r="M4747" s="32">
        <f t="shared" si="1032"/>
        <v>21.395188074413554</v>
      </c>
      <c r="N4747" s="13">
        <f t="shared" si="1033"/>
        <v>19.931108336314431</v>
      </c>
      <c r="O4747" s="13">
        <f t="shared" si="1034"/>
        <v>70.068891663685577</v>
      </c>
      <c r="P4747" s="27">
        <f t="shared" si="1035"/>
        <v>78.329309257269912</v>
      </c>
      <c r="Q4747" s="36">
        <f t="shared" si="1036"/>
        <v>2.9126133936145084</v>
      </c>
      <c r="R4747" s="14">
        <f t="shared" si="1037"/>
        <v>767.00961422198884</v>
      </c>
      <c r="S4747" s="14">
        <f t="shared" si="1038"/>
        <v>153.50500663436407</v>
      </c>
      <c r="T4747" s="37">
        <f t="shared" si="1039"/>
        <v>1.9689826266760465E-2</v>
      </c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</row>
    <row r="4748" spans="1:31" x14ac:dyDescent="0.25">
      <c r="A4748" s="15">
        <v>4715</v>
      </c>
      <c r="B4748" s="4">
        <v>44393</v>
      </c>
      <c r="C4748" s="5">
        <v>7</v>
      </c>
      <c r="D4748" s="3">
        <v>197</v>
      </c>
      <c r="E4748" s="3">
        <v>2</v>
      </c>
      <c r="F4748" s="16">
        <v>10</v>
      </c>
      <c r="G4748" s="24">
        <f t="shared" si="1026"/>
        <v>30</v>
      </c>
      <c r="H4748" s="7">
        <f t="shared" si="1027"/>
        <v>114.41095890410958</v>
      </c>
      <c r="I4748" s="7">
        <f t="shared" si="1028"/>
        <v>-5.6827406162769751</v>
      </c>
      <c r="J4748" s="7">
        <f t="shared" si="1029"/>
        <v>-145.68274061627699</v>
      </c>
      <c r="K4748" s="7">
        <f t="shared" si="1030"/>
        <v>7.5719543230620499</v>
      </c>
      <c r="L4748" s="25">
        <f t="shared" si="1031"/>
        <v>-66.420685154069247</v>
      </c>
      <c r="M4748" s="31">
        <f t="shared" si="1032"/>
        <v>21.395188074413554</v>
      </c>
      <c r="N4748" s="7">
        <f t="shared" si="1033"/>
        <v>31.318999208748629</v>
      </c>
      <c r="O4748" s="7">
        <f t="shared" si="1034"/>
        <v>58.681000791251371</v>
      </c>
      <c r="P4748" s="25">
        <f t="shared" si="1035"/>
        <v>87.313273273745722</v>
      </c>
      <c r="Q4748" s="34">
        <f t="shared" si="1036"/>
        <v>1.9188273053753901</v>
      </c>
      <c r="R4748" s="9">
        <f t="shared" si="1037"/>
        <v>898.88924725030699</v>
      </c>
      <c r="S4748" s="9">
        <f t="shared" si="1038"/>
        <v>386.64798919152037</v>
      </c>
      <c r="T4748" s="35">
        <f t="shared" si="1039"/>
        <v>4.9594680333175781E-2</v>
      </c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</row>
    <row r="4749" spans="1:31" x14ac:dyDescent="0.25">
      <c r="A4749" s="17">
        <v>4716</v>
      </c>
      <c r="B4749" s="11">
        <v>44393</v>
      </c>
      <c r="C4749" s="12">
        <v>7</v>
      </c>
      <c r="D4749" s="10">
        <v>197</v>
      </c>
      <c r="E4749" s="10">
        <v>2</v>
      </c>
      <c r="F4749" s="18">
        <v>11</v>
      </c>
      <c r="G4749" s="26">
        <f t="shared" si="1026"/>
        <v>30</v>
      </c>
      <c r="H4749" s="13">
        <f t="shared" si="1027"/>
        <v>114.41095890410958</v>
      </c>
      <c r="I4749" s="13">
        <f t="shared" si="1028"/>
        <v>-5.6827406162769751</v>
      </c>
      <c r="J4749" s="13">
        <f t="shared" si="1029"/>
        <v>-145.68274061627699</v>
      </c>
      <c r="K4749" s="13">
        <f t="shared" si="1030"/>
        <v>8.5719543230620499</v>
      </c>
      <c r="L4749" s="27">
        <f t="shared" si="1031"/>
        <v>-51.420685154069254</v>
      </c>
      <c r="M4749" s="32">
        <f t="shared" si="1032"/>
        <v>21.395188074413554</v>
      </c>
      <c r="N4749" s="13">
        <f t="shared" si="1033"/>
        <v>42.786711500224563</v>
      </c>
      <c r="O4749" s="13">
        <f t="shared" si="1034"/>
        <v>47.213288499775437</v>
      </c>
      <c r="P4749" s="27">
        <f t="shared" si="1035"/>
        <v>97.340480968728258</v>
      </c>
      <c r="Q4749" s="36">
        <f t="shared" si="1036"/>
        <v>1.4702809970047686</v>
      </c>
      <c r="R4749" s="14">
        <f t="shared" si="1037"/>
        <v>975.15970887917763</v>
      </c>
      <c r="S4749" s="14">
        <f t="shared" si="1038"/>
        <v>619.3714622033317</v>
      </c>
      <c r="T4749" s="37">
        <f t="shared" si="1039"/>
        <v>7.9445724623309566E-2</v>
      </c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</row>
    <row r="4750" spans="1:31" x14ac:dyDescent="0.25">
      <c r="A4750" s="15">
        <v>4717</v>
      </c>
      <c r="B4750" s="4">
        <v>44393</v>
      </c>
      <c r="C4750" s="5">
        <v>7</v>
      </c>
      <c r="D4750" s="3">
        <v>197</v>
      </c>
      <c r="E4750" s="3">
        <v>2</v>
      </c>
      <c r="F4750" s="16">
        <v>12</v>
      </c>
      <c r="G4750" s="24">
        <f t="shared" si="1026"/>
        <v>30</v>
      </c>
      <c r="H4750" s="7">
        <f t="shared" si="1027"/>
        <v>114.41095890410958</v>
      </c>
      <c r="I4750" s="7">
        <f t="shared" si="1028"/>
        <v>-5.6827406162769751</v>
      </c>
      <c r="J4750" s="7">
        <f t="shared" si="1029"/>
        <v>-145.68274061627699</v>
      </c>
      <c r="K4750" s="7">
        <f t="shared" si="1030"/>
        <v>9.5719543230620499</v>
      </c>
      <c r="L4750" s="25">
        <f t="shared" si="1031"/>
        <v>-36.420685154069254</v>
      </c>
      <c r="M4750" s="31">
        <f t="shared" si="1032"/>
        <v>21.395188074413554</v>
      </c>
      <c r="N4750" s="7">
        <f t="shared" si="1033"/>
        <v>53.94268164933343</v>
      </c>
      <c r="O4750" s="7">
        <f t="shared" si="1034"/>
        <v>36.05731835066657</v>
      </c>
      <c r="P4750" s="25">
        <f t="shared" si="1035"/>
        <v>110.08603230761922</v>
      </c>
      <c r="Q4750" s="34">
        <f t="shared" si="1036"/>
        <v>1.2360164902426443</v>
      </c>
      <c r="R4750" s="9">
        <f t="shared" si="1037"/>
        <v>1021.118489082517</v>
      </c>
      <c r="S4750" s="9">
        <f t="shared" si="1038"/>
        <v>818.11030116955305</v>
      </c>
      <c r="T4750" s="35">
        <f t="shared" si="1039"/>
        <v>0.10493761767291762</v>
      </c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</row>
    <row r="4751" spans="1:31" x14ac:dyDescent="0.25">
      <c r="A4751" s="17">
        <v>4718</v>
      </c>
      <c r="B4751" s="11">
        <v>44393</v>
      </c>
      <c r="C4751" s="12">
        <v>7</v>
      </c>
      <c r="D4751" s="10">
        <v>197</v>
      </c>
      <c r="E4751" s="10">
        <v>2</v>
      </c>
      <c r="F4751" s="18">
        <v>13</v>
      </c>
      <c r="G4751" s="26">
        <f t="shared" si="1026"/>
        <v>30</v>
      </c>
      <c r="H4751" s="13">
        <f t="shared" si="1027"/>
        <v>114.41095890410958</v>
      </c>
      <c r="I4751" s="13">
        <f t="shared" si="1028"/>
        <v>-5.6827406162769751</v>
      </c>
      <c r="J4751" s="13">
        <f t="shared" si="1029"/>
        <v>-145.68274061627699</v>
      </c>
      <c r="K4751" s="13">
        <f t="shared" si="1030"/>
        <v>10.57195432306205</v>
      </c>
      <c r="L4751" s="27">
        <f t="shared" si="1031"/>
        <v>-21.420685154069254</v>
      </c>
      <c r="M4751" s="32">
        <f t="shared" si="1032"/>
        <v>21.395188074413554</v>
      </c>
      <c r="N4751" s="13">
        <f t="shared" si="1033"/>
        <v>63.958061282631334</v>
      </c>
      <c r="O4751" s="13">
        <f t="shared" si="1034"/>
        <v>26.041938717368666</v>
      </c>
      <c r="P4751" s="27">
        <f t="shared" si="1035"/>
        <v>129.23679412695162</v>
      </c>
      <c r="Q4751" s="36">
        <f t="shared" si="1036"/>
        <v>1.1124012252856526</v>
      </c>
      <c r="R4751" s="14">
        <f t="shared" si="1037"/>
        <v>1047.5256368153114</v>
      </c>
      <c r="S4751" s="14">
        <f t="shared" si="1038"/>
        <v>960.52776042330504</v>
      </c>
      <c r="T4751" s="37">
        <f t="shared" si="1039"/>
        <v>0.12320526308424366</v>
      </c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</row>
    <row r="4752" spans="1:31" x14ac:dyDescent="0.25">
      <c r="A4752" s="15">
        <v>4719</v>
      </c>
      <c r="B4752" s="4">
        <v>44393</v>
      </c>
      <c r="C4752" s="5">
        <v>7</v>
      </c>
      <c r="D4752" s="3">
        <v>197</v>
      </c>
      <c r="E4752" s="3">
        <v>2</v>
      </c>
      <c r="F4752" s="16">
        <v>14</v>
      </c>
      <c r="G4752" s="24">
        <f t="shared" si="1026"/>
        <v>30</v>
      </c>
      <c r="H4752" s="7">
        <f t="shared" si="1027"/>
        <v>114.41095890410958</v>
      </c>
      <c r="I4752" s="7">
        <f t="shared" si="1028"/>
        <v>-5.6827406162769751</v>
      </c>
      <c r="J4752" s="7">
        <f t="shared" si="1029"/>
        <v>-145.68274061627699</v>
      </c>
      <c r="K4752" s="7">
        <f t="shared" si="1030"/>
        <v>11.57195432306205</v>
      </c>
      <c r="L4752" s="25">
        <f t="shared" si="1031"/>
        <v>-6.4206851540692522</v>
      </c>
      <c r="M4752" s="31">
        <f t="shared" si="1032"/>
        <v>21.395188074413554</v>
      </c>
      <c r="N4752" s="7">
        <f t="shared" si="1033"/>
        <v>70.607790898106529</v>
      </c>
      <c r="O4752" s="7">
        <f t="shared" si="1034"/>
        <v>19.392209101893471</v>
      </c>
      <c r="P4752" s="25">
        <f t="shared" si="1035"/>
        <v>161.72445509449142</v>
      </c>
      <c r="Q4752" s="34">
        <f t="shared" si="1036"/>
        <v>1.0596762624116238</v>
      </c>
      <c r="R4752" s="9">
        <f t="shared" si="1037"/>
        <v>1059.3115679390812</v>
      </c>
      <c r="S4752" s="9">
        <f t="shared" si="1038"/>
        <v>1032.3376394762986</v>
      </c>
      <c r="T4752" s="35">
        <f t="shared" si="1039"/>
        <v>0.13241619420493583</v>
      </c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</row>
    <row r="4753" spans="1:31" x14ac:dyDescent="0.25">
      <c r="A4753" s="17">
        <v>4720</v>
      </c>
      <c r="B4753" s="11">
        <v>44393</v>
      </c>
      <c r="C4753" s="12">
        <v>7</v>
      </c>
      <c r="D4753" s="10">
        <v>197</v>
      </c>
      <c r="E4753" s="10">
        <v>2</v>
      </c>
      <c r="F4753" s="18">
        <v>15</v>
      </c>
      <c r="G4753" s="26">
        <f t="shared" si="1026"/>
        <v>30</v>
      </c>
      <c r="H4753" s="13">
        <f t="shared" si="1027"/>
        <v>114.41095890410958</v>
      </c>
      <c r="I4753" s="13">
        <f t="shared" si="1028"/>
        <v>-5.6827406162769751</v>
      </c>
      <c r="J4753" s="13">
        <f t="shared" si="1029"/>
        <v>-145.68274061627699</v>
      </c>
      <c r="K4753" s="13">
        <f t="shared" si="1030"/>
        <v>12.57195432306205</v>
      </c>
      <c r="L4753" s="27">
        <f t="shared" si="1031"/>
        <v>8.5793148459307478</v>
      </c>
      <c r="M4753" s="32">
        <f t="shared" si="1032"/>
        <v>21.395188074413554</v>
      </c>
      <c r="N4753" s="13">
        <f t="shared" si="1033"/>
        <v>70.011378880562475</v>
      </c>
      <c r="O4753" s="13">
        <f t="shared" si="1034"/>
        <v>19.988621119437525</v>
      </c>
      <c r="P4753" s="27">
        <f t="shared" si="1035"/>
        <v>203.97463567038781</v>
      </c>
      <c r="Q4753" s="36">
        <f t="shared" si="1036"/>
        <v>1.0636232763557567</v>
      </c>
      <c r="R4753" s="14">
        <f t="shared" si="1037"/>
        <v>1058.4177181463174</v>
      </c>
      <c r="S4753" s="14">
        <f t="shared" si="1038"/>
        <v>1026.6942687014248</v>
      </c>
      <c r="T4753" s="37">
        <f t="shared" si="1039"/>
        <v>0.1316923286284804</v>
      </c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</row>
    <row r="4754" spans="1:31" x14ac:dyDescent="0.25">
      <c r="A4754" s="15">
        <v>4721</v>
      </c>
      <c r="B4754" s="4">
        <v>44393</v>
      </c>
      <c r="C4754" s="5">
        <v>7</v>
      </c>
      <c r="D4754" s="3">
        <v>197</v>
      </c>
      <c r="E4754" s="3">
        <v>2</v>
      </c>
      <c r="F4754" s="16">
        <v>16</v>
      </c>
      <c r="G4754" s="24">
        <f t="shared" si="1026"/>
        <v>30</v>
      </c>
      <c r="H4754" s="7">
        <f t="shared" si="1027"/>
        <v>114.41095890410958</v>
      </c>
      <c r="I4754" s="7">
        <f t="shared" si="1028"/>
        <v>-5.6827406162769751</v>
      </c>
      <c r="J4754" s="7">
        <f t="shared" si="1029"/>
        <v>-145.68274061627699</v>
      </c>
      <c r="K4754" s="7">
        <f t="shared" si="1030"/>
        <v>13.57195432306205</v>
      </c>
      <c r="L4754" s="25">
        <f t="shared" si="1031"/>
        <v>23.579314845930746</v>
      </c>
      <c r="M4754" s="31">
        <f t="shared" si="1032"/>
        <v>21.395188074413554</v>
      </c>
      <c r="N4754" s="7">
        <f t="shared" si="1033"/>
        <v>62.646687252725513</v>
      </c>
      <c r="O4754" s="7">
        <f t="shared" si="1034"/>
        <v>27.353312747274487</v>
      </c>
      <c r="P4754" s="25">
        <f t="shared" si="1035"/>
        <v>234.1546159128153</v>
      </c>
      <c r="Q4754" s="34">
        <f t="shared" si="1036"/>
        <v>1.1252536085673952</v>
      </c>
      <c r="R4754" s="9">
        <f t="shared" si="1037"/>
        <v>1044.70202577279</v>
      </c>
      <c r="S4754" s="9">
        <f t="shared" si="1038"/>
        <v>944.12834367797905</v>
      </c>
      <c r="T4754" s="35">
        <f t="shared" si="1039"/>
        <v>0.12110173777473505</v>
      </c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</row>
    <row r="4755" spans="1:31" x14ac:dyDescent="0.25">
      <c r="A4755" s="17">
        <v>4722</v>
      </c>
      <c r="B4755" s="11">
        <v>44393</v>
      </c>
      <c r="C4755" s="12">
        <v>7</v>
      </c>
      <c r="D4755" s="10">
        <v>197</v>
      </c>
      <c r="E4755" s="10">
        <v>2</v>
      </c>
      <c r="F4755" s="18">
        <v>17</v>
      </c>
      <c r="G4755" s="26">
        <f t="shared" si="1026"/>
        <v>30</v>
      </c>
      <c r="H4755" s="13">
        <f t="shared" si="1027"/>
        <v>114.41095890410958</v>
      </c>
      <c r="I4755" s="13">
        <f t="shared" si="1028"/>
        <v>-5.6827406162769751</v>
      </c>
      <c r="J4755" s="13">
        <f t="shared" si="1029"/>
        <v>-145.68274061627699</v>
      </c>
      <c r="K4755" s="13">
        <f t="shared" si="1030"/>
        <v>14.57195432306205</v>
      </c>
      <c r="L4755" s="27">
        <f t="shared" si="1031"/>
        <v>38.579314845930746</v>
      </c>
      <c r="M4755" s="32">
        <f t="shared" si="1032"/>
        <v>21.395188074413554</v>
      </c>
      <c r="N4755" s="13">
        <f t="shared" si="1033"/>
        <v>52.379465719052973</v>
      </c>
      <c r="O4755" s="13">
        <f t="shared" si="1034"/>
        <v>37.620534280947027</v>
      </c>
      <c r="P4755" s="27">
        <f t="shared" si="1035"/>
        <v>252.02144213654162</v>
      </c>
      <c r="Q4755" s="36">
        <f t="shared" si="1036"/>
        <v>1.2614786717243116</v>
      </c>
      <c r="R4755" s="14">
        <f t="shared" si="1037"/>
        <v>1015.8772759966386</v>
      </c>
      <c r="S4755" s="14">
        <f t="shared" si="1038"/>
        <v>792.54821813118474</v>
      </c>
      <c r="T4755" s="37">
        <f t="shared" si="1039"/>
        <v>0.1016588127330838</v>
      </c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</row>
    <row r="4756" spans="1:31" x14ac:dyDescent="0.25">
      <c r="A4756" s="15">
        <v>4723</v>
      </c>
      <c r="B4756" s="4">
        <v>44393</v>
      </c>
      <c r="C4756" s="5">
        <v>7</v>
      </c>
      <c r="D4756" s="3">
        <v>197</v>
      </c>
      <c r="E4756" s="3">
        <v>2</v>
      </c>
      <c r="F4756" s="16">
        <v>18</v>
      </c>
      <c r="G4756" s="24">
        <f t="shared" si="1026"/>
        <v>30</v>
      </c>
      <c r="H4756" s="7">
        <f t="shared" si="1027"/>
        <v>114.41095890410958</v>
      </c>
      <c r="I4756" s="7">
        <f t="shared" si="1028"/>
        <v>-5.6827406162769751</v>
      </c>
      <c r="J4756" s="7">
        <f t="shared" si="1029"/>
        <v>-145.68274061627699</v>
      </c>
      <c r="K4756" s="7">
        <f t="shared" si="1030"/>
        <v>15.57195432306205</v>
      </c>
      <c r="L4756" s="25">
        <f t="shared" si="1031"/>
        <v>53.579314845930746</v>
      </c>
      <c r="M4756" s="31">
        <f t="shared" si="1032"/>
        <v>21.395188074413554</v>
      </c>
      <c r="N4756" s="7">
        <f t="shared" si="1033"/>
        <v>41.143974196379119</v>
      </c>
      <c r="O4756" s="7">
        <f t="shared" si="1034"/>
        <v>48.856025803620881</v>
      </c>
      <c r="P4756" s="25">
        <f t="shared" si="1035"/>
        <v>264.21709917022503</v>
      </c>
      <c r="Q4756" s="34">
        <f t="shared" si="1036"/>
        <v>1.5177396809806434</v>
      </c>
      <c r="R4756" s="9">
        <f t="shared" si="1037"/>
        <v>966.41987235946067</v>
      </c>
      <c r="S4756" s="9">
        <f t="shared" si="1038"/>
        <v>587.33513271263189</v>
      </c>
      <c r="T4756" s="35">
        <f t="shared" si="1039"/>
        <v>7.5336479096230036E-2</v>
      </c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</row>
    <row r="4757" spans="1:31" x14ac:dyDescent="0.25">
      <c r="A4757" s="17">
        <v>4724</v>
      </c>
      <c r="B4757" s="11">
        <v>44393</v>
      </c>
      <c r="C4757" s="12">
        <v>7</v>
      </c>
      <c r="D4757" s="10">
        <v>197</v>
      </c>
      <c r="E4757" s="10">
        <v>2</v>
      </c>
      <c r="F4757" s="18">
        <v>19</v>
      </c>
      <c r="G4757" s="26">
        <f t="shared" si="1026"/>
        <v>30</v>
      </c>
      <c r="H4757" s="13">
        <f t="shared" si="1027"/>
        <v>114.41095890410958</v>
      </c>
      <c r="I4757" s="13">
        <f t="shared" si="1028"/>
        <v>-5.6827406162769751</v>
      </c>
      <c r="J4757" s="13">
        <f t="shared" si="1029"/>
        <v>-145.68274061627699</v>
      </c>
      <c r="K4757" s="13">
        <f t="shared" si="1030"/>
        <v>16.571954323062052</v>
      </c>
      <c r="L4757" s="27">
        <f t="shared" si="1031"/>
        <v>68.579314845930782</v>
      </c>
      <c r="M4757" s="32">
        <f t="shared" si="1032"/>
        <v>21.395188074413554</v>
      </c>
      <c r="N4757" s="13">
        <f t="shared" si="1033"/>
        <v>29.668261852411923</v>
      </c>
      <c r="O4757" s="13">
        <f t="shared" si="1034"/>
        <v>60.331738147588077</v>
      </c>
      <c r="P4757" s="27">
        <f t="shared" si="1035"/>
        <v>274.01742143510387</v>
      </c>
      <c r="Q4757" s="36">
        <f t="shared" si="1036"/>
        <v>2.0143823292860321</v>
      </c>
      <c r="R4757" s="14">
        <f t="shared" si="1037"/>
        <v>884.25484211841956</v>
      </c>
      <c r="S4757" s="14">
        <f t="shared" si="1038"/>
        <v>352.1326898813345</v>
      </c>
      <c r="T4757" s="37">
        <f t="shared" si="1039"/>
        <v>4.5167461561207337E-2</v>
      </c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</row>
    <row r="4758" spans="1:31" x14ac:dyDescent="0.25">
      <c r="A4758" s="15">
        <v>4725</v>
      </c>
      <c r="B4758" s="4">
        <v>44393</v>
      </c>
      <c r="C4758" s="5">
        <v>7</v>
      </c>
      <c r="D4758" s="3">
        <v>197</v>
      </c>
      <c r="E4758" s="3">
        <v>2</v>
      </c>
      <c r="F4758" s="16">
        <v>20</v>
      </c>
      <c r="G4758" s="24">
        <f t="shared" si="1026"/>
        <v>30</v>
      </c>
      <c r="H4758" s="7">
        <f t="shared" si="1027"/>
        <v>114.41095890410958</v>
      </c>
      <c r="I4758" s="7">
        <f t="shared" si="1028"/>
        <v>-5.6827406162769751</v>
      </c>
      <c r="J4758" s="7">
        <f t="shared" si="1029"/>
        <v>-145.68274061627699</v>
      </c>
      <c r="K4758" s="7">
        <f t="shared" si="1030"/>
        <v>17.571954323062052</v>
      </c>
      <c r="L4758" s="25">
        <f t="shared" si="1031"/>
        <v>83.579314845930782</v>
      </c>
      <c r="M4758" s="31">
        <f t="shared" si="1032"/>
        <v>21.395188074413554</v>
      </c>
      <c r="N4758" s="7">
        <f t="shared" si="1033"/>
        <v>18.315514125625569</v>
      </c>
      <c r="O4758" s="7">
        <f t="shared" si="1034"/>
        <v>71.684485874374431</v>
      </c>
      <c r="P4758" s="25">
        <f t="shared" si="1035"/>
        <v>282.93614415184635</v>
      </c>
      <c r="Q4758" s="34">
        <f t="shared" si="1036"/>
        <v>3.1549304709209127</v>
      </c>
      <c r="R4758" s="9">
        <f t="shared" si="1037"/>
        <v>740.38602711860551</v>
      </c>
      <c r="S4758" s="9">
        <f t="shared" si="1038"/>
        <v>122.8196990331388</v>
      </c>
      <c r="T4758" s="35">
        <f t="shared" si="1039"/>
        <v>1.5753874020920332E-2</v>
      </c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</row>
    <row r="4759" spans="1:31" x14ac:dyDescent="0.25">
      <c r="A4759" s="17">
        <v>4726</v>
      </c>
      <c r="B4759" s="11">
        <v>44393</v>
      </c>
      <c r="C4759" s="12">
        <v>7</v>
      </c>
      <c r="D4759" s="10">
        <v>197</v>
      </c>
      <c r="E4759" s="10">
        <v>2</v>
      </c>
      <c r="F4759" s="18">
        <v>21</v>
      </c>
      <c r="G4759" s="26">
        <f t="shared" si="1026"/>
        <v>30</v>
      </c>
      <c r="H4759" s="13">
        <f t="shared" si="1027"/>
        <v>114.41095890410958</v>
      </c>
      <c r="I4759" s="13">
        <f t="shared" si="1028"/>
        <v>-5.6827406162769751</v>
      </c>
      <c r="J4759" s="13">
        <f t="shared" si="1029"/>
        <v>-145.68274061627699</v>
      </c>
      <c r="K4759" s="13">
        <f t="shared" si="1030"/>
        <v>18.571954323062052</v>
      </c>
      <c r="L4759" s="27">
        <f t="shared" si="1031"/>
        <v>98.579314845930782</v>
      </c>
      <c r="M4759" s="32">
        <f t="shared" si="1032"/>
        <v>21.395188074413554</v>
      </c>
      <c r="N4759" s="13">
        <f t="shared" si="1033"/>
        <v>7.3590037577562883</v>
      </c>
      <c r="O4759" s="13">
        <f t="shared" si="1034"/>
        <v>82.640996242243716</v>
      </c>
      <c r="P4759" s="27">
        <f t="shared" si="1035"/>
        <v>291.82644132527395</v>
      </c>
      <c r="Q4759" s="36">
        <f t="shared" si="1036"/>
        <v>7.3916385805895741</v>
      </c>
      <c r="R4759" s="14">
        <f t="shared" si="1037"/>
        <v>450.84784458349276</v>
      </c>
      <c r="S4759" s="14">
        <f t="shared" si="1038"/>
        <v>0</v>
      </c>
      <c r="T4759" s="37">
        <f t="shared" si="1039"/>
        <v>0</v>
      </c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</row>
    <row r="4760" spans="1:31" x14ac:dyDescent="0.25">
      <c r="A4760" s="15">
        <v>4727</v>
      </c>
      <c r="B4760" s="4">
        <v>44393</v>
      </c>
      <c r="C4760" s="5">
        <v>7</v>
      </c>
      <c r="D4760" s="3">
        <v>197</v>
      </c>
      <c r="E4760" s="3">
        <v>2</v>
      </c>
      <c r="F4760" s="16">
        <v>22</v>
      </c>
      <c r="G4760" s="24">
        <f t="shared" si="1026"/>
        <v>30</v>
      </c>
      <c r="H4760" s="7">
        <f t="shared" si="1027"/>
        <v>114.41095890410958</v>
      </c>
      <c r="I4760" s="7">
        <f t="shared" si="1028"/>
        <v>-5.6827406162769751</v>
      </c>
      <c r="J4760" s="7">
        <f t="shared" si="1029"/>
        <v>-145.68274061627699</v>
      </c>
      <c r="K4760" s="7">
        <f t="shared" si="1030"/>
        <v>19.571954323062052</v>
      </c>
      <c r="L4760" s="25">
        <f t="shared" si="1031"/>
        <v>113.57931484593078</v>
      </c>
      <c r="M4760" s="31">
        <f t="shared" si="1032"/>
        <v>21.395188074413554</v>
      </c>
      <c r="N4760" s="7">
        <f t="shared" si="1033"/>
        <v>0</v>
      </c>
      <c r="O4760" s="7">
        <f t="shared" si="1034"/>
        <v>90</v>
      </c>
      <c r="P4760" s="25">
        <f t="shared" si="1035"/>
        <v>301.25575635992368</v>
      </c>
      <c r="Q4760" s="34">
        <f t="shared" si="1036"/>
        <v>37.919608377836205</v>
      </c>
      <c r="R4760" s="9">
        <f t="shared" si="1037"/>
        <v>0</v>
      </c>
      <c r="S4760" s="9">
        <f t="shared" si="1038"/>
        <v>0</v>
      </c>
      <c r="T4760" s="35">
        <f t="shared" si="1039"/>
        <v>0</v>
      </c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</row>
    <row r="4761" spans="1:31" x14ac:dyDescent="0.25">
      <c r="A4761" s="17">
        <v>4728</v>
      </c>
      <c r="B4761" s="11">
        <v>44393</v>
      </c>
      <c r="C4761" s="12">
        <v>7</v>
      </c>
      <c r="D4761" s="10">
        <v>197</v>
      </c>
      <c r="E4761" s="10">
        <v>2</v>
      </c>
      <c r="F4761" s="18">
        <v>23</v>
      </c>
      <c r="G4761" s="26">
        <f t="shared" si="1026"/>
        <v>30</v>
      </c>
      <c r="H4761" s="13">
        <f t="shared" si="1027"/>
        <v>114.41095890410958</v>
      </c>
      <c r="I4761" s="13">
        <f t="shared" si="1028"/>
        <v>-5.6827406162769751</v>
      </c>
      <c r="J4761" s="13">
        <f t="shared" si="1029"/>
        <v>-145.68274061627699</v>
      </c>
      <c r="K4761" s="13">
        <f t="shared" si="1030"/>
        <v>20.571954323062052</v>
      </c>
      <c r="L4761" s="27">
        <f t="shared" si="1031"/>
        <v>128.57931484593078</v>
      </c>
      <c r="M4761" s="32">
        <f t="shared" si="1032"/>
        <v>21.395188074413554</v>
      </c>
      <c r="N4761" s="13">
        <f t="shared" si="1033"/>
        <v>0</v>
      </c>
      <c r="O4761" s="13">
        <f t="shared" si="1034"/>
        <v>90</v>
      </c>
      <c r="P4761" s="27">
        <f t="shared" si="1035"/>
        <v>310.7431568402605</v>
      </c>
      <c r="Q4761" s="36">
        <f t="shared" si="1036"/>
        <v>37.919608377836205</v>
      </c>
      <c r="R4761" s="14">
        <f t="shared" si="1037"/>
        <v>0</v>
      </c>
      <c r="S4761" s="14">
        <f t="shared" si="1038"/>
        <v>0</v>
      </c>
      <c r="T4761" s="37">
        <f t="shared" si="1039"/>
        <v>0</v>
      </c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</row>
    <row r="4762" spans="1:31" x14ac:dyDescent="0.25">
      <c r="A4762" s="15">
        <v>4729</v>
      </c>
      <c r="B4762" s="4">
        <v>44394</v>
      </c>
      <c r="C4762" s="5">
        <v>7</v>
      </c>
      <c r="D4762" s="3">
        <v>198</v>
      </c>
      <c r="E4762" s="3">
        <v>2</v>
      </c>
      <c r="F4762" s="16">
        <v>0</v>
      </c>
      <c r="G4762" s="24">
        <f t="shared" si="1026"/>
        <v>30</v>
      </c>
      <c r="H4762" s="7">
        <f t="shared" si="1027"/>
        <v>115.39726027397259</v>
      </c>
      <c r="I4762" s="7">
        <f t="shared" si="1028"/>
        <v>-5.7735828992987157</v>
      </c>
      <c r="J4762" s="7">
        <f t="shared" si="1029"/>
        <v>-145.7735828992987</v>
      </c>
      <c r="K4762" s="7">
        <f t="shared" si="1030"/>
        <v>-2.4295597149883119</v>
      </c>
      <c r="L4762" s="25">
        <f t="shared" si="1031"/>
        <v>-216.44339572482468</v>
      </c>
      <c r="M4762" s="31">
        <f t="shared" si="1032"/>
        <v>21.226780302953273</v>
      </c>
      <c r="N4762" s="7">
        <f t="shared" si="1033"/>
        <v>0</v>
      </c>
      <c r="O4762" s="7">
        <f t="shared" si="1034"/>
        <v>90</v>
      </c>
      <c r="P4762" s="25">
        <f t="shared" si="1035"/>
        <v>40.592272110081069</v>
      </c>
      <c r="Q4762" s="34">
        <f t="shared" si="1036"/>
        <v>37.919608377836205</v>
      </c>
      <c r="R4762" s="9">
        <f t="shared" si="1037"/>
        <v>0</v>
      </c>
      <c r="S4762" s="9">
        <f t="shared" si="1038"/>
        <v>0</v>
      </c>
      <c r="T4762" s="35">
        <f t="shared" si="1039"/>
        <v>0</v>
      </c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</row>
    <row r="4763" spans="1:31" x14ac:dyDescent="0.25">
      <c r="A4763" s="17">
        <v>4730</v>
      </c>
      <c r="B4763" s="11">
        <v>44394</v>
      </c>
      <c r="C4763" s="12">
        <v>7</v>
      </c>
      <c r="D4763" s="10">
        <v>198</v>
      </c>
      <c r="E4763" s="10">
        <v>2</v>
      </c>
      <c r="F4763" s="18">
        <v>1</v>
      </c>
      <c r="G4763" s="26">
        <f t="shared" si="1026"/>
        <v>30</v>
      </c>
      <c r="H4763" s="13">
        <f t="shared" si="1027"/>
        <v>115.39726027397259</v>
      </c>
      <c r="I4763" s="13">
        <f t="shared" si="1028"/>
        <v>-5.7735828992987157</v>
      </c>
      <c r="J4763" s="13">
        <f t="shared" si="1029"/>
        <v>-145.7735828992987</v>
      </c>
      <c r="K4763" s="13">
        <f t="shared" si="1030"/>
        <v>-1.4295597149883119</v>
      </c>
      <c r="L4763" s="27">
        <f t="shared" si="1031"/>
        <v>-201.44339572482468</v>
      </c>
      <c r="M4763" s="32">
        <f t="shared" si="1032"/>
        <v>21.226780302953273</v>
      </c>
      <c r="N4763" s="13">
        <f t="shared" si="1033"/>
        <v>0</v>
      </c>
      <c r="O4763" s="13">
        <f t="shared" si="1034"/>
        <v>90</v>
      </c>
      <c r="P4763" s="27">
        <f t="shared" si="1035"/>
        <v>33.37830848314389</v>
      </c>
      <c r="Q4763" s="36">
        <f t="shared" si="1036"/>
        <v>37.919608377836205</v>
      </c>
      <c r="R4763" s="14">
        <f t="shared" si="1037"/>
        <v>0</v>
      </c>
      <c r="S4763" s="14">
        <f t="shared" si="1038"/>
        <v>0</v>
      </c>
      <c r="T4763" s="37">
        <f t="shared" si="1039"/>
        <v>0</v>
      </c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</row>
    <row r="4764" spans="1:31" x14ac:dyDescent="0.25">
      <c r="A4764" s="15">
        <v>4731</v>
      </c>
      <c r="B4764" s="4">
        <v>44394</v>
      </c>
      <c r="C4764" s="5">
        <v>7</v>
      </c>
      <c r="D4764" s="3">
        <v>198</v>
      </c>
      <c r="E4764" s="3">
        <v>2</v>
      </c>
      <c r="F4764" s="16">
        <v>2</v>
      </c>
      <c r="G4764" s="24">
        <f t="shared" si="1026"/>
        <v>30</v>
      </c>
      <c r="H4764" s="7">
        <f t="shared" si="1027"/>
        <v>115.39726027397259</v>
      </c>
      <c r="I4764" s="7">
        <f t="shared" si="1028"/>
        <v>-5.7735828992987157</v>
      </c>
      <c r="J4764" s="7">
        <f t="shared" si="1029"/>
        <v>-145.7735828992987</v>
      </c>
      <c r="K4764" s="7">
        <f t="shared" si="1030"/>
        <v>-0.42955971498831191</v>
      </c>
      <c r="L4764" s="25">
        <f t="shared" si="1031"/>
        <v>-186.44339572482468</v>
      </c>
      <c r="M4764" s="31">
        <f t="shared" si="1032"/>
        <v>21.226780302953273</v>
      </c>
      <c r="N4764" s="7">
        <f t="shared" si="1033"/>
        <v>0</v>
      </c>
      <c r="O4764" s="7">
        <f t="shared" si="1034"/>
        <v>90</v>
      </c>
      <c r="P4764" s="25">
        <f t="shared" si="1035"/>
        <v>29.220569290876306</v>
      </c>
      <c r="Q4764" s="34">
        <f t="shared" si="1036"/>
        <v>37.919608377836205</v>
      </c>
      <c r="R4764" s="9">
        <f t="shared" si="1037"/>
        <v>0</v>
      </c>
      <c r="S4764" s="9">
        <f t="shared" si="1038"/>
        <v>0</v>
      </c>
      <c r="T4764" s="35">
        <f t="shared" si="1039"/>
        <v>0</v>
      </c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</row>
    <row r="4765" spans="1:31" x14ac:dyDescent="0.25">
      <c r="A4765" s="17">
        <v>4732</v>
      </c>
      <c r="B4765" s="11">
        <v>44394</v>
      </c>
      <c r="C4765" s="12">
        <v>7</v>
      </c>
      <c r="D4765" s="10">
        <v>198</v>
      </c>
      <c r="E4765" s="10">
        <v>2</v>
      </c>
      <c r="F4765" s="18">
        <v>3</v>
      </c>
      <c r="G4765" s="26">
        <f t="shared" si="1026"/>
        <v>30</v>
      </c>
      <c r="H4765" s="13">
        <f t="shared" si="1027"/>
        <v>115.39726027397259</v>
      </c>
      <c r="I4765" s="13">
        <f t="shared" si="1028"/>
        <v>-5.7735828992987157</v>
      </c>
      <c r="J4765" s="13">
        <f t="shared" si="1029"/>
        <v>-145.7735828992987</v>
      </c>
      <c r="K4765" s="13">
        <f t="shared" si="1030"/>
        <v>0.57044028501168809</v>
      </c>
      <c r="L4765" s="27">
        <f t="shared" si="1031"/>
        <v>-171.44339572482468</v>
      </c>
      <c r="M4765" s="32">
        <f t="shared" si="1032"/>
        <v>21.226780302953273</v>
      </c>
      <c r="N4765" s="13">
        <f t="shared" si="1033"/>
        <v>0</v>
      </c>
      <c r="O4765" s="13">
        <f t="shared" si="1034"/>
        <v>90</v>
      </c>
      <c r="P4765" s="27">
        <f t="shared" si="1035"/>
        <v>29.557331875562976</v>
      </c>
      <c r="Q4765" s="36">
        <f t="shared" si="1036"/>
        <v>37.919608377836205</v>
      </c>
      <c r="R4765" s="14">
        <f t="shared" si="1037"/>
        <v>0</v>
      </c>
      <c r="S4765" s="14">
        <f t="shared" si="1038"/>
        <v>0</v>
      </c>
      <c r="T4765" s="37">
        <f t="shared" si="1039"/>
        <v>0</v>
      </c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</row>
    <row r="4766" spans="1:31" x14ac:dyDescent="0.25">
      <c r="A4766" s="15">
        <v>4733</v>
      </c>
      <c r="B4766" s="4">
        <v>44394</v>
      </c>
      <c r="C4766" s="5">
        <v>7</v>
      </c>
      <c r="D4766" s="3">
        <v>198</v>
      </c>
      <c r="E4766" s="3">
        <v>2</v>
      </c>
      <c r="F4766" s="16">
        <v>4</v>
      </c>
      <c r="G4766" s="24">
        <f t="shared" si="1026"/>
        <v>30</v>
      </c>
      <c r="H4766" s="7">
        <f t="shared" si="1027"/>
        <v>115.39726027397259</v>
      </c>
      <c r="I4766" s="7">
        <f t="shared" si="1028"/>
        <v>-5.7735828992987157</v>
      </c>
      <c r="J4766" s="7">
        <f t="shared" si="1029"/>
        <v>-145.7735828992987</v>
      </c>
      <c r="K4766" s="7">
        <f t="shared" si="1030"/>
        <v>1.5704402850116881</v>
      </c>
      <c r="L4766" s="25">
        <f t="shared" si="1031"/>
        <v>-156.44339572482468</v>
      </c>
      <c r="M4766" s="31">
        <f t="shared" si="1032"/>
        <v>21.226780302953273</v>
      </c>
      <c r="N4766" s="7">
        <f t="shared" si="1033"/>
        <v>0</v>
      </c>
      <c r="O4766" s="7">
        <f t="shared" si="1034"/>
        <v>90</v>
      </c>
      <c r="P4766" s="25">
        <f t="shared" si="1035"/>
        <v>34.248985228044958</v>
      </c>
      <c r="Q4766" s="34">
        <f t="shared" si="1036"/>
        <v>37.919608377836205</v>
      </c>
      <c r="R4766" s="9">
        <f t="shared" si="1037"/>
        <v>0</v>
      </c>
      <c r="S4766" s="9">
        <f t="shared" si="1038"/>
        <v>0</v>
      </c>
      <c r="T4766" s="35">
        <f t="shared" si="1039"/>
        <v>0</v>
      </c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</row>
    <row r="4767" spans="1:31" x14ac:dyDescent="0.25">
      <c r="A4767" s="17">
        <v>4734</v>
      </c>
      <c r="B4767" s="11">
        <v>44394</v>
      </c>
      <c r="C4767" s="12">
        <v>7</v>
      </c>
      <c r="D4767" s="10">
        <v>198</v>
      </c>
      <c r="E4767" s="10">
        <v>2</v>
      </c>
      <c r="F4767" s="18">
        <v>5</v>
      </c>
      <c r="G4767" s="26">
        <f t="shared" si="1026"/>
        <v>30</v>
      </c>
      <c r="H4767" s="13">
        <f t="shared" si="1027"/>
        <v>115.39726027397259</v>
      </c>
      <c r="I4767" s="13">
        <f t="shared" si="1028"/>
        <v>-5.7735828992987157</v>
      </c>
      <c r="J4767" s="13">
        <f t="shared" si="1029"/>
        <v>-145.7735828992987</v>
      </c>
      <c r="K4767" s="13">
        <f t="shared" si="1030"/>
        <v>2.5704402850116881</v>
      </c>
      <c r="L4767" s="27">
        <f t="shared" si="1031"/>
        <v>-141.44339572482468</v>
      </c>
      <c r="M4767" s="32">
        <f t="shared" si="1032"/>
        <v>21.226780302953273</v>
      </c>
      <c r="N4767" s="13">
        <f t="shared" si="1033"/>
        <v>0</v>
      </c>
      <c r="O4767" s="13">
        <f t="shared" si="1034"/>
        <v>90</v>
      </c>
      <c r="P4767" s="27">
        <f t="shared" si="1035"/>
        <v>41.762959866711128</v>
      </c>
      <c r="Q4767" s="36">
        <f t="shared" si="1036"/>
        <v>37.919608377836205</v>
      </c>
      <c r="R4767" s="14">
        <f t="shared" si="1037"/>
        <v>0</v>
      </c>
      <c r="S4767" s="14">
        <f t="shared" si="1038"/>
        <v>0</v>
      </c>
      <c r="T4767" s="37">
        <f t="shared" si="1039"/>
        <v>0</v>
      </c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</row>
    <row r="4768" spans="1:31" x14ac:dyDescent="0.25">
      <c r="A4768" s="15">
        <v>4735</v>
      </c>
      <c r="B4768" s="4">
        <v>44394</v>
      </c>
      <c r="C4768" s="5">
        <v>7</v>
      </c>
      <c r="D4768" s="3">
        <v>198</v>
      </c>
      <c r="E4768" s="3">
        <v>2</v>
      </c>
      <c r="F4768" s="16">
        <v>6</v>
      </c>
      <c r="G4768" s="24">
        <f t="shared" si="1026"/>
        <v>30</v>
      </c>
      <c r="H4768" s="7">
        <f t="shared" si="1027"/>
        <v>115.39726027397259</v>
      </c>
      <c r="I4768" s="7">
        <f t="shared" si="1028"/>
        <v>-5.7735828992987157</v>
      </c>
      <c r="J4768" s="7">
        <f t="shared" si="1029"/>
        <v>-145.7735828992987</v>
      </c>
      <c r="K4768" s="7">
        <f t="shared" si="1030"/>
        <v>3.5704402850116881</v>
      </c>
      <c r="L4768" s="25">
        <f t="shared" si="1031"/>
        <v>-126.44339572482467</v>
      </c>
      <c r="M4768" s="31">
        <f t="shared" si="1032"/>
        <v>21.226780302953273</v>
      </c>
      <c r="N4768" s="7">
        <f t="shared" si="1033"/>
        <v>0</v>
      </c>
      <c r="O4768" s="7">
        <f t="shared" si="1034"/>
        <v>90</v>
      </c>
      <c r="P4768" s="25">
        <f t="shared" si="1035"/>
        <v>50.707269527415939</v>
      </c>
      <c r="Q4768" s="34">
        <f t="shared" si="1036"/>
        <v>37.919608377836205</v>
      </c>
      <c r="R4768" s="9">
        <f t="shared" si="1037"/>
        <v>0</v>
      </c>
      <c r="S4768" s="9">
        <f t="shared" si="1038"/>
        <v>0</v>
      </c>
      <c r="T4768" s="35">
        <f t="shared" si="1039"/>
        <v>0</v>
      </c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</row>
    <row r="4769" spans="1:31" x14ac:dyDescent="0.25">
      <c r="A4769" s="17">
        <v>4736</v>
      </c>
      <c r="B4769" s="11">
        <v>44394</v>
      </c>
      <c r="C4769" s="12">
        <v>7</v>
      </c>
      <c r="D4769" s="10">
        <v>198</v>
      </c>
      <c r="E4769" s="10">
        <v>2</v>
      </c>
      <c r="F4769" s="18">
        <v>7</v>
      </c>
      <c r="G4769" s="26">
        <f t="shared" si="1026"/>
        <v>30</v>
      </c>
      <c r="H4769" s="13">
        <f t="shared" si="1027"/>
        <v>115.39726027397259</v>
      </c>
      <c r="I4769" s="13">
        <f t="shared" si="1028"/>
        <v>-5.7735828992987157</v>
      </c>
      <c r="J4769" s="13">
        <f t="shared" si="1029"/>
        <v>-145.7735828992987</v>
      </c>
      <c r="K4769" s="13">
        <f t="shared" si="1030"/>
        <v>4.5704402850116885</v>
      </c>
      <c r="L4769" s="27">
        <f t="shared" si="1031"/>
        <v>-111.44339572482467</v>
      </c>
      <c r="M4769" s="32">
        <f t="shared" si="1032"/>
        <v>21.226780302953273</v>
      </c>
      <c r="N4769" s="13">
        <f t="shared" si="1033"/>
        <v>0</v>
      </c>
      <c r="O4769" s="13">
        <f t="shared" si="1034"/>
        <v>90</v>
      </c>
      <c r="P4769" s="27">
        <f t="shared" si="1035"/>
        <v>60.237711521091015</v>
      </c>
      <c r="Q4769" s="36">
        <f t="shared" si="1036"/>
        <v>37.919608377836205</v>
      </c>
      <c r="R4769" s="14">
        <f t="shared" si="1037"/>
        <v>0</v>
      </c>
      <c r="S4769" s="14">
        <f t="shared" si="1038"/>
        <v>0</v>
      </c>
      <c r="T4769" s="37">
        <f t="shared" si="1039"/>
        <v>0</v>
      </c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</row>
    <row r="4770" spans="1:31" x14ac:dyDescent="0.25">
      <c r="A4770" s="15">
        <v>4737</v>
      </c>
      <c r="B4770" s="4">
        <v>44394</v>
      </c>
      <c r="C4770" s="5">
        <v>7</v>
      </c>
      <c r="D4770" s="3">
        <v>198</v>
      </c>
      <c r="E4770" s="3">
        <v>2</v>
      </c>
      <c r="F4770" s="16">
        <v>8</v>
      </c>
      <c r="G4770" s="24">
        <f t="shared" si="1026"/>
        <v>30</v>
      </c>
      <c r="H4770" s="7">
        <f t="shared" si="1027"/>
        <v>115.39726027397259</v>
      </c>
      <c r="I4770" s="7">
        <f t="shared" si="1028"/>
        <v>-5.7735828992987157</v>
      </c>
      <c r="J4770" s="7">
        <f t="shared" si="1029"/>
        <v>-145.7735828992987</v>
      </c>
      <c r="K4770" s="7">
        <f t="shared" si="1030"/>
        <v>5.5704402850116885</v>
      </c>
      <c r="L4770" s="25">
        <f t="shared" si="1031"/>
        <v>-96.443395724824668</v>
      </c>
      <c r="M4770" s="31">
        <f t="shared" si="1032"/>
        <v>21.226780302953273</v>
      </c>
      <c r="N4770" s="7">
        <f t="shared" si="1033"/>
        <v>8.7772595179940325</v>
      </c>
      <c r="O4770" s="7">
        <f t="shared" si="1034"/>
        <v>81.222740482005975</v>
      </c>
      <c r="P4770" s="25">
        <f t="shared" si="1035"/>
        <v>69.593505377854797</v>
      </c>
      <c r="Q4770" s="34">
        <f t="shared" si="1036"/>
        <v>6.3009923881964349</v>
      </c>
      <c r="R4770" s="9">
        <f t="shared" si="1037"/>
        <v>503.75112279248572</v>
      </c>
      <c r="S4770" s="9">
        <f t="shared" si="1038"/>
        <v>0</v>
      </c>
      <c r="T4770" s="35">
        <f t="shared" si="1039"/>
        <v>0</v>
      </c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</row>
    <row r="4771" spans="1:31" x14ac:dyDescent="0.25">
      <c r="A4771" s="17">
        <v>4738</v>
      </c>
      <c r="B4771" s="11">
        <v>44394</v>
      </c>
      <c r="C4771" s="12">
        <v>7</v>
      </c>
      <c r="D4771" s="10">
        <v>198</v>
      </c>
      <c r="E4771" s="10">
        <v>2</v>
      </c>
      <c r="F4771" s="18">
        <v>9</v>
      </c>
      <c r="G4771" s="26">
        <f t="shared" ref="G4771:G4834" si="1040">15*E4771</f>
        <v>30</v>
      </c>
      <c r="H4771" s="13">
        <f t="shared" ref="H4771:H4834" si="1041">360/365*(D4771-81)</f>
        <v>115.39726027397259</v>
      </c>
      <c r="I4771" s="13">
        <f t="shared" ref="I4771:I4834" si="1042">9.87*SIN(2*RADIANS(H4771))-7.53*COS(RADIANS(H4771))-1.5*SIN(RADIANS(H4771))</f>
        <v>-5.7735828992987157</v>
      </c>
      <c r="J4771" s="13">
        <f t="shared" ref="J4771:J4834" si="1043">4*($D$2-G4771)+I4771</f>
        <v>-145.7735828992987</v>
      </c>
      <c r="K4771" s="13">
        <f t="shared" ref="K4771:K4834" si="1044">F4771+J4771/60</f>
        <v>6.5704402850116885</v>
      </c>
      <c r="L4771" s="27">
        <f t="shared" ref="L4771:L4834" si="1045">15*(K4771-12)</f>
        <v>-81.443395724824668</v>
      </c>
      <c r="M4771" s="32">
        <f t="shared" ref="M4771:M4834" si="1046">-23.45*COS(RADIANS(360/365*(D4771+10)))</f>
        <v>21.226780302953273</v>
      </c>
      <c r="N4771" s="13">
        <f t="shared" ref="N4771:N4834" si="1047">MAX(DEGREES(ASIN(SIN(RADIANS(M4771))*SIN(RADIANS($C$2))+COS(RADIANS(M4771))*COS(RADIANS($C$2))*COS(RADIANS(L4771)))),0)</f>
        <v>19.814259902527912</v>
      </c>
      <c r="O4771" s="13">
        <f t="shared" ref="O4771:O4834" si="1048">90-N4771</f>
        <v>70.185740097472092</v>
      </c>
      <c r="P4771" s="27">
        <f t="shared" ref="P4771:P4834" si="1049">DEGREES(ACOS((SIN(RADIANS(M4771))*COS(RADIANS(C$2))-COS(RADIANS(M4771))*SIN(RADIANS(C$2))*COS(RADIANS(L4771)))/COS(RADIANS(N4771))))*IF(L4771&gt;0,-1,1)+IF(L4771&gt;0,360,0)</f>
        <v>78.460211191576093</v>
      </c>
      <c r="Q4771" s="36">
        <f t="shared" ref="Q4771:Q4834" si="1050">1/(COS(RADIANS(O4771))+0.50572*(96.07995-O4771)^(-1.6364))</f>
        <v>2.9288202706521225</v>
      </c>
      <c r="R4771" s="14">
        <f t="shared" ref="R4771:R4834" si="1051">1488.3*((1-0.14*E$2)*0.7^(Q4771^0.678)+0.14*E$2)*IF(N4771=0,0,1)</f>
        <v>765.17259796786277</v>
      </c>
      <c r="S4771" s="14">
        <f t="shared" ref="S4771:S4834" si="1052">MAX(R4771*(COS(RADIANS(N4771))*SIN(RADIANS(F$2))*COS(RADIANS(G$2-P4771))+SIN(RADIANS(N4771))*COS(RADIANS(F$2))),0)</f>
        <v>152.61828453724468</v>
      </c>
      <c r="T4771" s="37">
        <f t="shared" ref="T4771:T4834" si="1053">S4771/SUMIF(D$34:D$8793,D4771,S$34:S$8793)</f>
        <v>1.9578101558737786E-2</v>
      </c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</row>
    <row r="4772" spans="1:31" x14ac:dyDescent="0.25">
      <c r="A4772" s="15">
        <v>4739</v>
      </c>
      <c r="B4772" s="4">
        <v>44394</v>
      </c>
      <c r="C4772" s="5">
        <v>7</v>
      </c>
      <c r="D4772" s="3">
        <v>198</v>
      </c>
      <c r="E4772" s="3">
        <v>2</v>
      </c>
      <c r="F4772" s="16">
        <v>10</v>
      </c>
      <c r="G4772" s="24">
        <f t="shared" si="1040"/>
        <v>30</v>
      </c>
      <c r="H4772" s="7">
        <f t="shared" si="1041"/>
        <v>115.39726027397259</v>
      </c>
      <c r="I4772" s="7">
        <f t="shared" si="1042"/>
        <v>-5.7735828992987157</v>
      </c>
      <c r="J4772" s="7">
        <f t="shared" si="1043"/>
        <v>-145.7735828992987</v>
      </c>
      <c r="K4772" s="7">
        <f t="shared" si="1044"/>
        <v>7.5704402850116885</v>
      </c>
      <c r="L4772" s="25">
        <f t="shared" si="1045"/>
        <v>-66.443395724824668</v>
      </c>
      <c r="M4772" s="31">
        <f t="shared" si="1046"/>
        <v>21.226780302953273</v>
      </c>
      <c r="N4772" s="7">
        <f t="shared" si="1047"/>
        <v>31.205571921809234</v>
      </c>
      <c r="O4772" s="7">
        <f t="shared" si="1048"/>
        <v>58.794428078190762</v>
      </c>
      <c r="P4772" s="25">
        <f t="shared" si="1049"/>
        <v>87.460987181770221</v>
      </c>
      <c r="Q4772" s="34">
        <f t="shared" si="1050"/>
        <v>1.9250533103306011</v>
      </c>
      <c r="R4772" s="9">
        <f t="shared" si="1051"/>
        <v>897.92032165844182</v>
      </c>
      <c r="S4772" s="9">
        <f t="shared" si="1052"/>
        <v>385.88264240250766</v>
      </c>
      <c r="T4772" s="35">
        <f t="shared" si="1053"/>
        <v>4.9501601892705846E-2</v>
      </c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</row>
    <row r="4773" spans="1:31" x14ac:dyDescent="0.25">
      <c r="A4773" s="17">
        <v>4740</v>
      </c>
      <c r="B4773" s="11">
        <v>44394</v>
      </c>
      <c r="C4773" s="12">
        <v>7</v>
      </c>
      <c r="D4773" s="10">
        <v>198</v>
      </c>
      <c r="E4773" s="10">
        <v>2</v>
      </c>
      <c r="F4773" s="18">
        <v>11</v>
      </c>
      <c r="G4773" s="26">
        <f t="shared" si="1040"/>
        <v>30</v>
      </c>
      <c r="H4773" s="13">
        <f t="shared" si="1041"/>
        <v>115.39726027397259</v>
      </c>
      <c r="I4773" s="13">
        <f t="shared" si="1042"/>
        <v>-5.7735828992987157</v>
      </c>
      <c r="J4773" s="13">
        <f t="shared" si="1043"/>
        <v>-145.7735828992987</v>
      </c>
      <c r="K4773" s="13">
        <f t="shared" si="1044"/>
        <v>8.5704402850116885</v>
      </c>
      <c r="L4773" s="27">
        <f t="shared" si="1045"/>
        <v>-51.443395724824668</v>
      </c>
      <c r="M4773" s="32">
        <f t="shared" si="1046"/>
        <v>21.226780302953273</v>
      </c>
      <c r="N4773" s="13">
        <f t="shared" si="1047"/>
        <v>42.671963082117323</v>
      </c>
      <c r="O4773" s="13">
        <f t="shared" si="1048"/>
        <v>47.328036917882677</v>
      </c>
      <c r="P4773" s="27">
        <f t="shared" si="1049"/>
        <v>97.51073981500528</v>
      </c>
      <c r="Q4773" s="36">
        <f t="shared" si="1050"/>
        <v>1.4734608152228335</v>
      </c>
      <c r="R4773" s="14">
        <f t="shared" si="1051"/>
        <v>974.56854119548655</v>
      </c>
      <c r="S4773" s="14">
        <f t="shared" si="1052"/>
        <v>618.89464871087205</v>
      </c>
      <c r="T4773" s="37">
        <f t="shared" si="1053"/>
        <v>7.9392730191930841E-2</v>
      </c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</row>
    <row r="4774" spans="1:31" x14ac:dyDescent="0.25">
      <c r="A4774" s="15">
        <v>4741</v>
      </c>
      <c r="B4774" s="4">
        <v>44394</v>
      </c>
      <c r="C4774" s="5">
        <v>7</v>
      </c>
      <c r="D4774" s="3">
        <v>198</v>
      </c>
      <c r="E4774" s="3">
        <v>2</v>
      </c>
      <c r="F4774" s="16">
        <v>12</v>
      </c>
      <c r="G4774" s="24">
        <f t="shared" si="1040"/>
        <v>30</v>
      </c>
      <c r="H4774" s="7">
        <f t="shared" si="1041"/>
        <v>115.39726027397259</v>
      </c>
      <c r="I4774" s="7">
        <f t="shared" si="1042"/>
        <v>-5.7735828992987157</v>
      </c>
      <c r="J4774" s="7">
        <f t="shared" si="1043"/>
        <v>-145.7735828992987</v>
      </c>
      <c r="K4774" s="7">
        <f t="shared" si="1044"/>
        <v>9.5704402850116885</v>
      </c>
      <c r="L4774" s="25">
        <f t="shared" si="1045"/>
        <v>-36.443395724824668</v>
      </c>
      <c r="M4774" s="31">
        <f t="shared" si="1046"/>
        <v>21.226780302953273</v>
      </c>
      <c r="N4774" s="7">
        <f t="shared" si="1047"/>
        <v>53.819261955261659</v>
      </c>
      <c r="O4774" s="7">
        <f t="shared" si="1048"/>
        <v>36.180738044738341</v>
      </c>
      <c r="P4774" s="25">
        <f t="shared" si="1049"/>
        <v>110.28369981109168</v>
      </c>
      <c r="Q4774" s="34">
        <f t="shared" si="1050"/>
        <v>1.2379561722694532</v>
      </c>
      <c r="R4774" s="9">
        <f t="shared" si="1051"/>
        <v>1020.7169424607365</v>
      </c>
      <c r="S4774" s="9">
        <f t="shared" si="1052"/>
        <v>817.94672097657042</v>
      </c>
      <c r="T4774" s="35">
        <f t="shared" si="1053"/>
        <v>0.10492742741455638</v>
      </c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</row>
    <row r="4775" spans="1:31" x14ac:dyDescent="0.25">
      <c r="A4775" s="17">
        <v>4742</v>
      </c>
      <c r="B4775" s="11">
        <v>44394</v>
      </c>
      <c r="C4775" s="12">
        <v>7</v>
      </c>
      <c r="D4775" s="10">
        <v>198</v>
      </c>
      <c r="E4775" s="10">
        <v>2</v>
      </c>
      <c r="F4775" s="18">
        <v>13</v>
      </c>
      <c r="G4775" s="26">
        <f t="shared" si="1040"/>
        <v>30</v>
      </c>
      <c r="H4775" s="13">
        <f t="shared" si="1041"/>
        <v>115.39726027397259</v>
      </c>
      <c r="I4775" s="13">
        <f t="shared" si="1042"/>
        <v>-5.7735828992987157</v>
      </c>
      <c r="J4775" s="13">
        <f t="shared" si="1043"/>
        <v>-145.7735828992987</v>
      </c>
      <c r="K4775" s="13">
        <f t="shared" si="1044"/>
        <v>10.570440285011689</v>
      </c>
      <c r="L4775" s="27">
        <f t="shared" si="1045"/>
        <v>-21.443395724824672</v>
      </c>
      <c r="M4775" s="32">
        <f t="shared" si="1046"/>
        <v>21.226780302953273</v>
      </c>
      <c r="N4775" s="13">
        <f t="shared" si="1047"/>
        <v>63.814639768947281</v>
      </c>
      <c r="O4775" s="13">
        <f t="shared" si="1048"/>
        <v>26.185360231052719</v>
      </c>
      <c r="P4775" s="27">
        <f t="shared" si="1049"/>
        <v>129.44301739273317</v>
      </c>
      <c r="Q4775" s="36">
        <f t="shared" si="1050"/>
        <v>1.1137642680910844</v>
      </c>
      <c r="R4775" s="14">
        <f t="shared" si="1051"/>
        <v>1047.2252843504195</v>
      </c>
      <c r="S4775" s="14">
        <f t="shared" si="1052"/>
        <v>960.64073385914617</v>
      </c>
      <c r="T4775" s="37">
        <f t="shared" si="1053"/>
        <v>0.12323242857814332</v>
      </c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</row>
    <row r="4776" spans="1:31" x14ac:dyDescent="0.25">
      <c r="A4776" s="15">
        <v>4743</v>
      </c>
      <c r="B4776" s="4">
        <v>44394</v>
      </c>
      <c r="C4776" s="5">
        <v>7</v>
      </c>
      <c r="D4776" s="3">
        <v>198</v>
      </c>
      <c r="E4776" s="3">
        <v>2</v>
      </c>
      <c r="F4776" s="16">
        <v>14</v>
      </c>
      <c r="G4776" s="24">
        <f t="shared" si="1040"/>
        <v>30</v>
      </c>
      <c r="H4776" s="7">
        <f t="shared" si="1041"/>
        <v>115.39726027397259</v>
      </c>
      <c r="I4776" s="7">
        <f t="shared" si="1042"/>
        <v>-5.7735828992987157</v>
      </c>
      <c r="J4776" s="7">
        <f t="shared" si="1043"/>
        <v>-145.7735828992987</v>
      </c>
      <c r="K4776" s="7">
        <f t="shared" si="1044"/>
        <v>11.570440285011689</v>
      </c>
      <c r="L4776" s="25">
        <f t="shared" si="1045"/>
        <v>-6.443395724824672</v>
      </c>
      <c r="M4776" s="31">
        <f t="shared" si="1046"/>
        <v>21.226780302953273</v>
      </c>
      <c r="N4776" s="7">
        <f t="shared" si="1047"/>
        <v>70.439611292747216</v>
      </c>
      <c r="O4776" s="7">
        <f t="shared" si="1048"/>
        <v>19.560388707252784</v>
      </c>
      <c r="P4776" s="25">
        <f t="shared" si="1049"/>
        <v>161.79314071207904</v>
      </c>
      <c r="Q4776" s="34">
        <f t="shared" si="1050"/>
        <v>1.0607746827938895</v>
      </c>
      <c r="R4776" s="9">
        <f t="shared" si="1051"/>
        <v>1059.0626255821126</v>
      </c>
      <c r="S4776" s="9">
        <f t="shared" si="1052"/>
        <v>1032.6554181461697</v>
      </c>
      <c r="T4776" s="35">
        <f t="shared" si="1053"/>
        <v>0.13247057987152724</v>
      </c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</row>
    <row r="4777" spans="1:31" x14ac:dyDescent="0.25">
      <c r="A4777" s="17">
        <v>4744</v>
      </c>
      <c r="B4777" s="11">
        <v>44394</v>
      </c>
      <c r="C4777" s="12">
        <v>7</v>
      </c>
      <c r="D4777" s="10">
        <v>198</v>
      </c>
      <c r="E4777" s="10">
        <v>2</v>
      </c>
      <c r="F4777" s="18">
        <v>15</v>
      </c>
      <c r="G4777" s="26">
        <f t="shared" si="1040"/>
        <v>30</v>
      </c>
      <c r="H4777" s="13">
        <f t="shared" si="1041"/>
        <v>115.39726027397259</v>
      </c>
      <c r="I4777" s="13">
        <f t="shared" si="1042"/>
        <v>-5.7735828992987157</v>
      </c>
      <c r="J4777" s="13">
        <f t="shared" si="1043"/>
        <v>-145.7735828992987</v>
      </c>
      <c r="K4777" s="13">
        <f t="shared" si="1044"/>
        <v>12.570440285011689</v>
      </c>
      <c r="L4777" s="27">
        <f t="shared" si="1045"/>
        <v>8.556604275175328</v>
      </c>
      <c r="M4777" s="32">
        <f t="shared" si="1046"/>
        <v>21.226780302953273</v>
      </c>
      <c r="N4777" s="13">
        <f t="shared" si="1047"/>
        <v>69.859600773373771</v>
      </c>
      <c r="O4777" s="13">
        <f t="shared" si="1048"/>
        <v>20.140399226626229</v>
      </c>
      <c r="P4777" s="27">
        <f t="shared" si="1049"/>
        <v>203.75318233355719</v>
      </c>
      <c r="Q4777" s="36">
        <f t="shared" si="1050"/>
        <v>1.0646508519080398</v>
      </c>
      <c r="R4777" s="14">
        <f t="shared" si="1051"/>
        <v>1058.1853235194026</v>
      </c>
      <c r="S4777" s="14">
        <f t="shared" si="1052"/>
        <v>1027.1237817425481</v>
      </c>
      <c r="T4777" s="37">
        <f t="shared" si="1053"/>
        <v>0.13176097328916728</v>
      </c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</row>
    <row r="4778" spans="1:31" x14ac:dyDescent="0.25">
      <c r="A4778" s="15">
        <v>4745</v>
      </c>
      <c r="B4778" s="4">
        <v>44394</v>
      </c>
      <c r="C4778" s="5">
        <v>7</v>
      </c>
      <c r="D4778" s="3">
        <v>198</v>
      </c>
      <c r="E4778" s="3">
        <v>2</v>
      </c>
      <c r="F4778" s="16">
        <v>16</v>
      </c>
      <c r="G4778" s="24">
        <f t="shared" si="1040"/>
        <v>30</v>
      </c>
      <c r="H4778" s="7">
        <f t="shared" si="1041"/>
        <v>115.39726027397259</v>
      </c>
      <c r="I4778" s="7">
        <f t="shared" si="1042"/>
        <v>-5.7735828992987157</v>
      </c>
      <c r="J4778" s="7">
        <f t="shared" si="1043"/>
        <v>-145.7735828992987</v>
      </c>
      <c r="K4778" s="7">
        <f t="shared" si="1044"/>
        <v>13.570440285011689</v>
      </c>
      <c r="L4778" s="25">
        <f t="shared" si="1045"/>
        <v>23.556604275175328</v>
      </c>
      <c r="M4778" s="31">
        <f t="shared" si="1046"/>
        <v>21.226780302953273</v>
      </c>
      <c r="N4778" s="7">
        <f t="shared" si="1047"/>
        <v>62.535044942071885</v>
      </c>
      <c r="O4778" s="7">
        <f t="shared" si="1048"/>
        <v>27.464955057928115</v>
      </c>
      <c r="P4778" s="25">
        <f t="shared" si="1049"/>
        <v>233.87689328642611</v>
      </c>
      <c r="Q4778" s="34">
        <f t="shared" si="1050"/>
        <v>1.1263888321754825</v>
      </c>
      <c r="R4778" s="9">
        <f t="shared" si="1051"/>
        <v>1044.4535284635815</v>
      </c>
      <c r="S4778" s="9">
        <f t="shared" si="1052"/>
        <v>944.56610476311448</v>
      </c>
      <c r="T4778" s="35">
        <f t="shared" si="1053"/>
        <v>0.12117035114151514</v>
      </c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</row>
    <row r="4779" spans="1:31" x14ac:dyDescent="0.25">
      <c r="A4779" s="17">
        <v>4746</v>
      </c>
      <c r="B4779" s="11">
        <v>44394</v>
      </c>
      <c r="C4779" s="12">
        <v>7</v>
      </c>
      <c r="D4779" s="10">
        <v>198</v>
      </c>
      <c r="E4779" s="10">
        <v>2</v>
      </c>
      <c r="F4779" s="18">
        <v>17</v>
      </c>
      <c r="G4779" s="26">
        <f t="shared" si="1040"/>
        <v>30</v>
      </c>
      <c r="H4779" s="13">
        <f t="shared" si="1041"/>
        <v>115.39726027397259</v>
      </c>
      <c r="I4779" s="13">
        <f t="shared" si="1042"/>
        <v>-5.7735828992987157</v>
      </c>
      <c r="J4779" s="13">
        <f t="shared" si="1043"/>
        <v>-145.7735828992987</v>
      </c>
      <c r="K4779" s="13">
        <f t="shared" si="1044"/>
        <v>14.570440285011689</v>
      </c>
      <c r="L4779" s="27">
        <f t="shared" si="1045"/>
        <v>38.556604275175332</v>
      </c>
      <c r="M4779" s="32">
        <f t="shared" si="1046"/>
        <v>21.226780302953273</v>
      </c>
      <c r="N4779" s="13">
        <f t="shared" si="1047"/>
        <v>52.290951674318755</v>
      </c>
      <c r="O4779" s="13">
        <f t="shared" si="1048"/>
        <v>37.709048325681245</v>
      </c>
      <c r="P4779" s="27">
        <f t="shared" si="1049"/>
        <v>251.7844293129379</v>
      </c>
      <c r="Q4779" s="36">
        <f t="shared" si="1050"/>
        <v>1.2629800616247064</v>
      </c>
      <c r="R4779" s="14">
        <f t="shared" si="1051"/>
        <v>1015.570227971531</v>
      </c>
      <c r="S4779" s="14">
        <f t="shared" si="1052"/>
        <v>792.89134540359248</v>
      </c>
      <c r="T4779" s="37">
        <f t="shared" si="1053"/>
        <v>0.10171328640224295</v>
      </c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</row>
    <row r="4780" spans="1:31" x14ac:dyDescent="0.25">
      <c r="A4780" s="15">
        <v>4747</v>
      </c>
      <c r="B4780" s="4">
        <v>44394</v>
      </c>
      <c r="C4780" s="5">
        <v>7</v>
      </c>
      <c r="D4780" s="3">
        <v>198</v>
      </c>
      <c r="E4780" s="3">
        <v>2</v>
      </c>
      <c r="F4780" s="16">
        <v>18</v>
      </c>
      <c r="G4780" s="24">
        <f t="shared" si="1040"/>
        <v>30</v>
      </c>
      <c r="H4780" s="7">
        <f t="shared" si="1041"/>
        <v>115.39726027397259</v>
      </c>
      <c r="I4780" s="7">
        <f t="shared" si="1042"/>
        <v>-5.7735828992987157</v>
      </c>
      <c r="J4780" s="7">
        <f t="shared" si="1043"/>
        <v>-145.7735828992987</v>
      </c>
      <c r="K4780" s="7">
        <f t="shared" si="1044"/>
        <v>15.570440285011689</v>
      </c>
      <c r="L4780" s="25">
        <f t="shared" si="1045"/>
        <v>53.556604275175332</v>
      </c>
      <c r="M4780" s="31">
        <f t="shared" si="1046"/>
        <v>21.226780302953273</v>
      </c>
      <c r="N4780" s="7">
        <f t="shared" si="1047"/>
        <v>41.064394392569028</v>
      </c>
      <c r="O4780" s="7">
        <f t="shared" si="1048"/>
        <v>48.935605607430972</v>
      </c>
      <c r="P4780" s="25">
        <f t="shared" si="1049"/>
        <v>264.01813887230486</v>
      </c>
      <c r="Q4780" s="34">
        <f t="shared" si="1050"/>
        <v>1.5201484654869988</v>
      </c>
      <c r="R4780" s="9">
        <f t="shared" si="1051"/>
        <v>965.9809771378483</v>
      </c>
      <c r="S4780" s="9">
        <f t="shared" si="1052"/>
        <v>587.49519897577261</v>
      </c>
      <c r="T4780" s="35">
        <f t="shared" si="1053"/>
        <v>7.5364761867780017E-2</v>
      </c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</row>
    <row r="4781" spans="1:31" x14ac:dyDescent="0.25">
      <c r="A4781" s="17">
        <v>4748</v>
      </c>
      <c r="B4781" s="11">
        <v>44394</v>
      </c>
      <c r="C4781" s="12">
        <v>7</v>
      </c>
      <c r="D4781" s="10">
        <v>198</v>
      </c>
      <c r="E4781" s="10">
        <v>2</v>
      </c>
      <c r="F4781" s="18">
        <v>19</v>
      </c>
      <c r="G4781" s="26">
        <f t="shared" si="1040"/>
        <v>30</v>
      </c>
      <c r="H4781" s="13">
        <f t="shared" si="1041"/>
        <v>115.39726027397259</v>
      </c>
      <c r="I4781" s="13">
        <f t="shared" si="1042"/>
        <v>-5.7735828992987157</v>
      </c>
      <c r="J4781" s="13">
        <f t="shared" si="1043"/>
        <v>-145.7735828992987</v>
      </c>
      <c r="K4781" s="13">
        <f t="shared" si="1044"/>
        <v>16.570440285011689</v>
      </c>
      <c r="L4781" s="27">
        <f t="shared" si="1045"/>
        <v>68.556604275175332</v>
      </c>
      <c r="M4781" s="32">
        <f t="shared" si="1046"/>
        <v>21.226780302953273</v>
      </c>
      <c r="N4781" s="13">
        <f t="shared" si="1047"/>
        <v>29.58930878317431</v>
      </c>
      <c r="O4781" s="13">
        <f t="shared" si="1048"/>
        <v>60.41069121682569</v>
      </c>
      <c r="P4781" s="27">
        <f t="shared" si="1049"/>
        <v>273.84456990504179</v>
      </c>
      <c r="Q4781" s="36">
        <f t="shared" si="1050"/>
        <v>2.0192330292740541</v>
      </c>
      <c r="R4781" s="14">
        <f t="shared" si="1051"/>
        <v>883.52515394969737</v>
      </c>
      <c r="S4781" s="14">
        <f t="shared" si="1052"/>
        <v>352.06070211894689</v>
      </c>
      <c r="T4781" s="37">
        <f t="shared" si="1053"/>
        <v>4.5162872861693036E-2</v>
      </c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</row>
    <row r="4782" spans="1:31" x14ac:dyDescent="0.25">
      <c r="A4782" s="15">
        <v>4749</v>
      </c>
      <c r="B4782" s="4">
        <v>44394</v>
      </c>
      <c r="C4782" s="5">
        <v>7</v>
      </c>
      <c r="D4782" s="3">
        <v>198</v>
      </c>
      <c r="E4782" s="3">
        <v>2</v>
      </c>
      <c r="F4782" s="16">
        <v>20</v>
      </c>
      <c r="G4782" s="24">
        <f t="shared" si="1040"/>
        <v>30</v>
      </c>
      <c r="H4782" s="7">
        <f t="shared" si="1041"/>
        <v>115.39726027397259</v>
      </c>
      <c r="I4782" s="7">
        <f t="shared" si="1042"/>
        <v>-5.7735828992987157</v>
      </c>
      <c r="J4782" s="7">
        <f t="shared" si="1043"/>
        <v>-145.7735828992987</v>
      </c>
      <c r="K4782" s="7">
        <f t="shared" si="1044"/>
        <v>17.570440285011689</v>
      </c>
      <c r="L4782" s="25">
        <f t="shared" si="1045"/>
        <v>83.556604275175332</v>
      </c>
      <c r="M4782" s="31">
        <f t="shared" si="1046"/>
        <v>21.226780302953273</v>
      </c>
      <c r="N4782" s="7">
        <f t="shared" si="1047"/>
        <v>18.231802073976525</v>
      </c>
      <c r="O4782" s="7">
        <f t="shared" si="1048"/>
        <v>71.768197926023475</v>
      </c>
      <c r="P4782" s="25">
        <f t="shared" si="1049"/>
        <v>282.78065053644741</v>
      </c>
      <c r="Q4782" s="34">
        <f t="shared" si="1050"/>
        <v>3.1686467311857403</v>
      </c>
      <c r="R4782" s="9">
        <f t="shared" si="1051"/>
        <v>738.9310378255816</v>
      </c>
      <c r="S4782" s="9">
        <f t="shared" si="1052"/>
        <v>122.58108659626809</v>
      </c>
      <c r="T4782" s="35">
        <f t="shared" si="1053"/>
        <v>1.5724884929999981E-2</v>
      </c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</row>
    <row r="4783" spans="1:31" x14ac:dyDescent="0.25">
      <c r="A4783" s="17">
        <v>4750</v>
      </c>
      <c r="B4783" s="11">
        <v>44394</v>
      </c>
      <c r="C4783" s="12">
        <v>7</v>
      </c>
      <c r="D4783" s="10">
        <v>198</v>
      </c>
      <c r="E4783" s="10">
        <v>2</v>
      </c>
      <c r="F4783" s="18">
        <v>21</v>
      </c>
      <c r="G4783" s="26">
        <f t="shared" si="1040"/>
        <v>30</v>
      </c>
      <c r="H4783" s="13">
        <f t="shared" si="1041"/>
        <v>115.39726027397259</v>
      </c>
      <c r="I4783" s="13">
        <f t="shared" si="1042"/>
        <v>-5.7735828992987157</v>
      </c>
      <c r="J4783" s="13">
        <f t="shared" si="1043"/>
        <v>-145.7735828992987</v>
      </c>
      <c r="K4783" s="13">
        <f t="shared" si="1044"/>
        <v>18.570440285011689</v>
      </c>
      <c r="L4783" s="27">
        <f t="shared" si="1045"/>
        <v>98.556604275175332</v>
      </c>
      <c r="M4783" s="32">
        <f t="shared" si="1046"/>
        <v>21.226780302953273</v>
      </c>
      <c r="N4783" s="13">
        <f t="shared" si="1047"/>
        <v>7.2664442154694715</v>
      </c>
      <c r="O4783" s="13">
        <f t="shared" si="1048"/>
        <v>82.733555784530523</v>
      </c>
      <c r="P4783" s="27">
        <f t="shared" si="1049"/>
        <v>291.68300178231948</v>
      </c>
      <c r="Q4783" s="36">
        <f t="shared" si="1050"/>
        <v>7.4756526464046678</v>
      </c>
      <c r="R4783" s="14">
        <f t="shared" si="1051"/>
        <v>447.1756123311805</v>
      </c>
      <c r="S4783" s="14">
        <f t="shared" si="1052"/>
        <v>0</v>
      </c>
      <c r="T4783" s="37">
        <f t="shared" si="1053"/>
        <v>0</v>
      </c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</row>
    <row r="4784" spans="1:31" x14ac:dyDescent="0.25">
      <c r="A4784" s="15">
        <v>4751</v>
      </c>
      <c r="B4784" s="4">
        <v>44394</v>
      </c>
      <c r="C4784" s="5">
        <v>7</v>
      </c>
      <c r="D4784" s="3">
        <v>198</v>
      </c>
      <c r="E4784" s="3">
        <v>2</v>
      </c>
      <c r="F4784" s="16">
        <v>22</v>
      </c>
      <c r="G4784" s="24">
        <f t="shared" si="1040"/>
        <v>30</v>
      </c>
      <c r="H4784" s="7">
        <f t="shared" si="1041"/>
        <v>115.39726027397259</v>
      </c>
      <c r="I4784" s="7">
        <f t="shared" si="1042"/>
        <v>-5.7735828992987157</v>
      </c>
      <c r="J4784" s="7">
        <f t="shared" si="1043"/>
        <v>-145.7735828992987</v>
      </c>
      <c r="K4784" s="7">
        <f t="shared" si="1044"/>
        <v>19.570440285011689</v>
      </c>
      <c r="L4784" s="25">
        <f t="shared" si="1045"/>
        <v>113.55660427517533</v>
      </c>
      <c r="M4784" s="31">
        <f t="shared" si="1046"/>
        <v>21.226780302953273</v>
      </c>
      <c r="N4784" s="7">
        <f t="shared" si="1047"/>
        <v>0</v>
      </c>
      <c r="O4784" s="7">
        <f t="shared" si="1048"/>
        <v>90</v>
      </c>
      <c r="P4784" s="25">
        <f t="shared" si="1049"/>
        <v>301.11908214262616</v>
      </c>
      <c r="Q4784" s="34">
        <f t="shared" si="1050"/>
        <v>37.919608377836205</v>
      </c>
      <c r="R4784" s="9">
        <f t="shared" si="1051"/>
        <v>0</v>
      </c>
      <c r="S4784" s="9">
        <f t="shared" si="1052"/>
        <v>0</v>
      </c>
      <c r="T4784" s="35">
        <f t="shared" si="1053"/>
        <v>0</v>
      </c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</row>
    <row r="4785" spans="1:31" x14ac:dyDescent="0.25">
      <c r="A4785" s="17">
        <v>4752</v>
      </c>
      <c r="B4785" s="11">
        <v>44394</v>
      </c>
      <c r="C4785" s="12">
        <v>7</v>
      </c>
      <c r="D4785" s="10">
        <v>198</v>
      </c>
      <c r="E4785" s="10">
        <v>2</v>
      </c>
      <c r="F4785" s="18">
        <v>23</v>
      </c>
      <c r="G4785" s="26">
        <f t="shared" si="1040"/>
        <v>30</v>
      </c>
      <c r="H4785" s="13">
        <f t="shared" si="1041"/>
        <v>115.39726027397259</v>
      </c>
      <c r="I4785" s="13">
        <f t="shared" si="1042"/>
        <v>-5.7735828992987157</v>
      </c>
      <c r="J4785" s="13">
        <f t="shared" si="1043"/>
        <v>-145.7735828992987</v>
      </c>
      <c r="K4785" s="13">
        <f t="shared" si="1044"/>
        <v>20.570440285011689</v>
      </c>
      <c r="L4785" s="27">
        <f t="shared" si="1045"/>
        <v>128.55660427517532</v>
      </c>
      <c r="M4785" s="32">
        <f t="shared" si="1046"/>
        <v>21.226780302953273</v>
      </c>
      <c r="N4785" s="13">
        <f t="shared" si="1047"/>
        <v>0</v>
      </c>
      <c r="O4785" s="13">
        <f t="shared" si="1048"/>
        <v>90</v>
      </c>
      <c r="P4785" s="27">
        <f t="shared" si="1049"/>
        <v>310.603010502899</v>
      </c>
      <c r="Q4785" s="36">
        <f t="shared" si="1050"/>
        <v>37.919608377836205</v>
      </c>
      <c r="R4785" s="14">
        <f t="shared" si="1051"/>
        <v>0</v>
      </c>
      <c r="S4785" s="14">
        <f t="shared" si="1052"/>
        <v>0</v>
      </c>
      <c r="T4785" s="37">
        <f t="shared" si="1053"/>
        <v>0</v>
      </c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</row>
    <row r="4786" spans="1:31" x14ac:dyDescent="0.25">
      <c r="A4786" s="15">
        <v>4753</v>
      </c>
      <c r="B4786" s="4">
        <v>44395</v>
      </c>
      <c r="C4786" s="5">
        <v>7</v>
      </c>
      <c r="D4786" s="3">
        <v>199</v>
      </c>
      <c r="E4786" s="3">
        <v>2</v>
      </c>
      <c r="F4786" s="16">
        <v>0</v>
      </c>
      <c r="G4786" s="24">
        <f t="shared" si="1040"/>
        <v>30</v>
      </c>
      <c r="H4786" s="7">
        <f t="shared" si="1041"/>
        <v>116.38356164383561</v>
      </c>
      <c r="I4786" s="7">
        <f t="shared" si="1042"/>
        <v>-5.8559161205090398</v>
      </c>
      <c r="J4786" s="7">
        <f t="shared" si="1043"/>
        <v>-145.85591612050905</v>
      </c>
      <c r="K4786" s="7">
        <f t="shared" si="1044"/>
        <v>-2.4309319353418175</v>
      </c>
      <c r="L4786" s="25">
        <f t="shared" si="1045"/>
        <v>-216.46397903012726</v>
      </c>
      <c r="M4786" s="31">
        <f t="shared" si="1046"/>
        <v>21.052082578377782</v>
      </c>
      <c r="N4786" s="7">
        <f t="shared" si="1047"/>
        <v>0</v>
      </c>
      <c r="O4786" s="7">
        <f t="shared" si="1048"/>
        <v>90</v>
      </c>
      <c r="P4786" s="25">
        <f t="shared" si="1049"/>
        <v>40.745074997327215</v>
      </c>
      <c r="Q4786" s="34">
        <f t="shared" si="1050"/>
        <v>37.919608377836205</v>
      </c>
      <c r="R4786" s="9">
        <f t="shared" si="1051"/>
        <v>0</v>
      </c>
      <c r="S4786" s="9">
        <f t="shared" si="1052"/>
        <v>0</v>
      </c>
      <c r="T4786" s="35">
        <f t="shared" si="1053"/>
        <v>0</v>
      </c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</row>
    <row r="4787" spans="1:31" x14ac:dyDescent="0.25">
      <c r="A4787" s="17">
        <v>4754</v>
      </c>
      <c r="B4787" s="11">
        <v>44395</v>
      </c>
      <c r="C4787" s="12">
        <v>7</v>
      </c>
      <c r="D4787" s="10">
        <v>199</v>
      </c>
      <c r="E4787" s="10">
        <v>2</v>
      </c>
      <c r="F4787" s="18">
        <v>1</v>
      </c>
      <c r="G4787" s="26">
        <f t="shared" si="1040"/>
        <v>30</v>
      </c>
      <c r="H4787" s="13">
        <f t="shared" si="1041"/>
        <v>116.38356164383561</v>
      </c>
      <c r="I4787" s="13">
        <f t="shared" si="1042"/>
        <v>-5.8559161205090398</v>
      </c>
      <c r="J4787" s="13">
        <f t="shared" si="1043"/>
        <v>-145.85591612050905</v>
      </c>
      <c r="K4787" s="13">
        <f t="shared" si="1044"/>
        <v>-1.4309319353418175</v>
      </c>
      <c r="L4787" s="27">
        <f t="shared" si="1045"/>
        <v>-201.46397903012726</v>
      </c>
      <c r="M4787" s="32">
        <f t="shared" si="1046"/>
        <v>21.052082578377782</v>
      </c>
      <c r="N4787" s="13">
        <f t="shared" si="1047"/>
        <v>0</v>
      </c>
      <c r="O4787" s="13">
        <f t="shared" si="1048"/>
        <v>90</v>
      </c>
      <c r="P4787" s="27">
        <f t="shared" si="1049"/>
        <v>33.544515511870067</v>
      </c>
      <c r="Q4787" s="36">
        <f t="shared" si="1050"/>
        <v>37.919608377836205</v>
      </c>
      <c r="R4787" s="14">
        <f t="shared" si="1051"/>
        <v>0</v>
      </c>
      <c r="S4787" s="14">
        <f t="shared" si="1052"/>
        <v>0</v>
      </c>
      <c r="T4787" s="37">
        <f t="shared" si="1053"/>
        <v>0</v>
      </c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</row>
    <row r="4788" spans="1:31" x14ac:dyDescent="0.25">
      <c r="A4788" s="15">
        <v>4755</v>
      </c>
      <c r="B4788" s="4">
        <v>44395</v>
      </c>
      <c r="C4788" s="5">
        <v>7</v>
      </c>
      <c r="D4788" s="3">
        <v>199</v>
      </c>
      <c r="E4788" s="3">
        <v>2</v>
      </c>
      <c r="F4788" s="16">
        <v>2</v>
      </c>
      <c r="G4788" s="24">
        <f t="shared" si="1040"/>
        <v>30</v>
      </c>
      <c r="H4788" s="7">
        <f t="shared" si="1041"/>
        <v>116.38356164383561</v>
      </c>
      <c r="I4788" s="7">
        <f t="shared" si="1042"/>
        <v>-5.8559161205090398</v>
      </c>
      <c r="J4788" s="7">
        <f t="shared" si="1043"/>
        <v>-145.85591612050905</v>
      </c>
      <c r="K4788" s="7">
        <f t="shared" si="1044"/>
        <v>-0.43093193534181751</v>
      </c>
      <c r="L4788" s="25">
        <f t="shared" si="1045"/>
        <v>-186.46397903012726</v>
      </c>
      <c r="M4788" s="31">
        <f t="shared" si="1046"/>
        <v>21.052082578377782</v>
      </c>
      <c r="N4788" s="7">
        <f t="shared" si="1047"/>
        <v>0</v>
      </c>
      <c r="O4788" s="7">
        <f t="shared" si="1048"/>
        <v>90</v>
      </c>
      <c r="P4788" s="25">
        <f t="shared" si="1049"/>
        <v>29.396187252454826</v>
      </c>
      <c r="Q4788" s="34">
        <f t="shared" si="1050"/>
        <v>37.919608377836205</v>
      </c>
      <c r="R4788" s="9">
        <f t="shared" si="1051"/>
        <v>0</v>
      </c>
      <c r="S4788" s="9">
        <f t="shared" si="1052"/>
        <v>0</v>
      </c>
      <c r="T4788" s="35">
        <f t="shared" si="1053"/>
        <v>0</v>
      </c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</row>
    <row r="4789" spans="1:31" x14ac:dyDescent="0.25">
      <c r="A4789" s="17">
        <v>4756</v>
      </c>
      <c r="B4789" s="11">
        <v>44395</v>
      </c>
      <c r="C4789" s="12">
        <v>7</v>
      </c>
      <c r="D4789" s="10">
        <v>199</v>
      </c>
      <c r="E4789" s="10">
        <v>2</v>
      </c>
      <c r="F4789" s="18">
        <v>3</v>
      </c>
      <c r="G4789" s="26">
        <f t="shared" si="1040"/>
        <v>30</v>
      </c>
      <c r="H4789" s="13">
        <f t="shared" si="1041"/>
        <v>116.38356164383561</v>
      </c>
      <c r="I4789" s="13">
        <f t="shared" si="1042"/>
        <v>-5.8559161205090398</v>
      </c>
      <c r="J4789" s="13">
        <f t="shared" si="1043"/>
        <v>-145.85591612050905</v>
      </c>
      <c r="K4789" s="13">
        <f t="shared" si="1044"/>
        <v>0.56906806465818249</v>
      </c>
      <c r="L4789" s="27">
        <f t="shared" si="1045"/>
        <v>-171.46397903012726</v>
      </c>
      <c r="M4789" s="32">
        <f t="shared" si="1046"/>
        <v>21.052082578377782</v>
      </c>
      <c r="N4789" s="13">
        <f t="shared" si="1047"/>
        <v>0</v>
      </c>
      <c r="O4789" s="13">
        <f t="shared" si="1048"/>
        <v>90</v>
      </c>
      <c r="P4789" s="27">
        <f t="shared" si="1049"/>
        <v>29.725031913478894</v>
      </c>
      <c r="Q4789" s="36">
        <f t="shared" si="1050"/>
        <v>37.919608377836205</v>
      </c>
      <c r="R4789" s="14">
        <f t="shared" si="1051"/>
        <v>0</v>
      </c>
      <c r="S4789" s="14">
        <f t="shared" si="1052"/>
        <v>0</v>
      </c>
      <c r="T4789" s="37">
        <f t="shared" si="1053"/>
        <v>0</v>
      </c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</row>
    <row r="4790" spans="1:31" x14ac:dyDescent="0.25">
      <c r="A4790" s="15">
        <v>4757</v>
      </c>
      <c r="B4790" s="4">
        <v>44395</v>
      </c>
      <c r="C4790" s="5">
        <v>7</v>
      </c>
      <c r="D4790" s="3">
        <v>199</v>
      </c>
      <c r="E4790" s="3">
        <v>2</v>
      </c>
      <c r="F4790" s="16">
        <v>4</v>
      </c>
      <c r="G4790" s="24">
        <f t="shared" si="1040"/>
        <v>30</v>
      </c>
      <c r="H4790" s="7">
        <f t="shared" si="1041"/>
        <v>116.38356164383561</v>
      </c>
      <c r="I4790" s="7">
        <f t="shared" si="1042"/>
        <v>-5.8559161205090398</v>
      </c>
      <c r="J4790" s="7">
        <f t="shared" si="1043"/>
        <v>-145.85591612050905</v>
      </c>
      <c r="K4790" s="7">
        <f t="shared" si="1044"/>
        <v>1.5690680646581825</v>
      </c>
      <c r="L4790" s="25">
        <f t="shared" si="1045"/>
        <v>-156.46397903012726</v>
      </c>
      <c r="M4790" s="31">
        <f t="shared" si="1046"/>
        <v>21.052082578377782</v>
      </c>
      <c r="N4790" s="7">
        <f t="shared" si="1047"/>
        <v>0</v>
      </c>
      <c r="O4790" s="7">
        <f t="shared" si="1048"/>
        <v>90</v>
      </c>
      <c r="P4790" s="25">
        <f t="shared" si="1049"/>
        <v>34.395771287936697</v>
      </c>
      <c r="Q4790" s="34">
        <f t="shared" si="1050"/>
        <v>37.919608377836205</v>
      </c>
      <c r="R4790" s="9">
        <f t="shared" si="1051"/>
        <v>0</v>
      </c>
      <c r="S4790" s="9">
        <f t="shared" si="1052"/>
        <v>0</v>
      </c>
      <c r="T4790" s="35">
        <f t="shared" si="1053"/>
        <v>0</v>
      </c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</row>
    <row r="4791" spans="1:31" x14ac:dyDescent="0.25">
      <c r="A4791" s="17">
        <v>4758</v>
      </c>
      <c r="B4791" s="11">
        <v>44395</v>
      </c>
      <c r="C4791" s="12">
        <v>7</v>
      </c>
      <c r="D4791" s="10">
        <v>199</v>
      </c>
      <c r="E4791" s="10">
        <v>2</v>
      </c>
      <c r="F4791" s="18">
        <v>5</v>
      </c>
      <c r="G4791" s="26">
        <f t="shared" si="1040"/>
        <v>30</v>
      </c>
      <c r="H4791" s="13">
        <f t="shared" si="1041"/>
        <v>116.38356164383561</v>
      </c>
      <c r="I4791" s="13">
        <f t="shared" si="1042"/>
        <v>-5.8559161205090398</v>
      </c>
      <c r="J4791" s="13">
        <f t="shared" si="1043"/>
        <v>-145.85591612050905</v>
      </c>
      <c r="K4791" s="13">
        <f t="shared" si="1044"/>
        <v>2.5690680646581825</v>
      </c>
      <c r="L4791" s="27">
        <f t="shared" si="1045"/>
        <v>-141.46397903012726</v>
      </c>
      <c r="M4791" s="32">
        <f t="shared" si="1046"/>
        <v>21.052082578377782</v>
      </c>
      <c r="N4791" s="13">
        <f t="shared" si="1047"/>
        <v>0</v>
      </c>
      <c r="O4791" s="13">
        <f t="shared" si="1048"/>
        <v>90</v>
      </c>
      <c r="P4791" s="27">
        <f t="shared" si="1049"/>
        <v>41.891104162032811</v>
      </c>
      <c r="Q4791" s="36">
        <f t="shared" si="1050"/>
        <v>37.919608377836205</v>
      </c>
      <c r="R4791" s="14">
        <f t="shared" si="1051"/>
        <v>0</v>
      </c>
      <c r="S4791" s="14">
        <f t="shared" si="1052"/>
        <v>0</v>
      </c>
      <c r="T4791" s="37">
        <f t="shared" si="1053"/>
        <v>0</v>
      </c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</row>
    <row r="4792" spans="1:31" x14ac:dyDescent="0.25">
      <c r="A4792" s="15">
        <v>4759</v>
      </c>
      <c r="B4792" s="4">
        <v>44395</v>
      </c>
      <c r="C4792" s="5">
        <v>7</v>
      </c>
      <c r="D4792" s="3">
        <v>199</v>
      </c>
      <c r="E4792" s="3">
        <v>2</v>
      </c>
      <c r="F4792" s="16">
        <v>6</v>
      </c>
      <c r="G4792" s="24">
        <f t="shared" si="1040"/>
        <v>30</v>
      </c>
      <c r="H4792" s="7">
        <f t="shared" si="1041"/>
        <v>116.38356164383561</v>
      </c>
      <c r="I4792" s="7">
        <f t="shared" si="1042"/>
        <v>-5.8559161205090398</v>
      </c>
      <c r="J4792" s="7">
        <f t="shared" si="1043"/>
        <v>-145.85591612050905</v>
      </c>
      <c r="K4792" s="7">
        <f t="shared" si="1044"/>
        <v>3.5690680646581825</v>
      </c>
      <c r="L4792" s="25">
        <f t="shared" si="1045"/>
        <v>-126.46397903012726</v>
      </c>
      <c r="M4792" s="31">
        <f t="shared" si="1046"/>
        <v>21.052082578377782</v>
      </c>
      <c r="N4792" s="7">
        <f t="shared" si="1047"/>
        <v>0</v>
      </c>
      <c r="O4792" s="7">
        <f t="shared" si="1048"/>
        <v>90</v>
      </c>
      <c r="P4792" s="25">
        <f t="shared" si="1049"/>
        <v>50.82453769091741</v>
      </c>
      <c r="Q4792" s="34">
        <f t="shared" si="1050"/>
        <v>37.919608377836205</v>
      </c>
      <c r="R4792" s="9">
        <f t="shared" si="1051"/>
        <v>0</v>
      </c>
      <c r="S4792" s="9">
        <f t="shared" si="1052"/>
        <v>0</v>
      </c>
      <c r="T4792" s="35">
        <f t="shared" si="1053"/>
        <v>0</v>
      </c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</row>
    <row r="4793" spans="1:31" x14ac:dyDescent="0.25">
      <c r="A4793" s="17">
        <v>4760</v>
      </c>
      <c r="B4793" s="11">
        <v>44395</v>
      </c>
      <c r="C4793" s="12">
        <v>7</v>
      </c>
      <c r="D4793" s="10">
        <v>199</v>
      </c>
      <c r="E4793" s="10">
        <v>2</v>
      </c>
      <c r="F4793" s="18">
        <v>7</v>
      </c>
      <c r="G4793" s="26">
        <f t="shared" si="1040"/>
        <v>30</v>
      </c>
      <c r="H4793" s="13">
        <f t="shared" si="1041"/>
        <v>116.38356164383561</v>
      </c>
      <c r="I4793" s="13">
        <f t="shared" si="1042"/>
        <v>-5.8559161205090398</v>
      </c>
      <c r="J4793" s="13">
        <f t="shared" si="1043"/>
        <v>-145.85591612050905</v>
      </c>
      <c r="K4793" s="13">
        <f t="shared" si="1044"/>
        <v>4.5690680646581825</v>
      </c>
      <c r="L4793" s="27">
        <f t="shared" si="1045"/>
        <v>-111.46397903012726</v>
      </c>
      <c r="M4793" s="32">
        <f t="shared" si="1046"/>
        <v>21.052082578377782</v>
      </c>
      <c r="N4793" s="13">
        <f t="shared" si="1047"/>
        <v>0</v>
      </c>
      <c r="O4793" s="13">
        <f t="shared" si="1048"/>
        <v>90</v>
      </c>
      <c r="P4793" s="27">
        <f t="shared" si="1049"/>
        <v>60.351141329188501</v>
      </c>
      <c r="Q4793" s="36">
        <f t="shared" si="1050"/>
        <v>37.919608377836205</v>
      </c>
      <c r="R4793" s="14">
        <f t="shared" si="1051"/>
        <v>0</v>
      </c>
      <c r="S4793" s="14">
        <f t="shared" si="1052"/>
        <v>0</v>
      </c>
      <c r="T4793" s="37">
        <f t="shared" si="1053"/>
        <v>0</v>
      </c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</row>
    <row r="4794" spans="1:31" x14ac:dyDescent="0.25">
      <c r="A4794" s="15">
        <v>4761</v>
      </c>
      <c r="B4794" s="4">
        <v>44395</v>
      </c>
      <c r="C4794" s="5">
        <v>7</v>
      </c>
      <c r="D4794" s="3">
        <v>199</v>
      </c>
      <c r="E4794" s="3">
        <v>2</v>
      </c>
      <c r="F4794" s="16">
        <v>8</v>
      </c>
      <c r="G4794" s="24">
        <f t="shared" si="1040"/>
        <v>30</v>
      </c>
      <c r="H4794" s="7">
        <f t="shared" si="1041"/>
        <v>116.38356164383561</v>
      </c>
      <c r="I4794" s="7">
        <f t="shared" si="1042"/>
        <v>-5.8559161205090398</v>
      </c>
      <c r="J4794" s="7">
        <f t="shared" si="1043"/>
        <v>-145.85591612050905</v>
      </c>
      <c r="K4794" s="7">
        <f t="shared" si="1044"/>
        <v>5.5690680646581825</v>
      </c>
      <c r="L4794" s="25">
        <f t="shared" si="1045"/>
        <v>-96.463979030127263</v>
      </c>
      <c r="M4794" s="31">
        <f t="shared" si="1046"/>
        <v>21.052082578377782</v>
      </c>
      <c r="N4794" s="7">
        <f t="shared" si="1047"/>
        <v>8.6510273848328225</v>
      </c>
      <c r="O4794" s="7">
        <f t="shared" si="1048"/>
        <v>81.348972615167185</v>
      </c>
      <c r="P4794" s="25">
        <f t="shared" si="1049"/>
        <v>69.717217208207515</v>
      </c>
      <c r="Q4794" s="34">
        <f t="shared" si="1050"/>
        <v>6.3851513566310141</v>
      </c>
      <c r="R4794" s="9">
        <f t="shared" si="1051"/>
        <v>499.29023858569087</v>
      </c>
      <c r="S4794" s="9">
        <f t="shared" si="1052"/>
        <v>0</v>
      </c>
      <c r="T4794" s="35">
        <f t="shared" si="1053"/>
        <v>0</v>
      </c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</row>
    <row r="4795" spans="1:31" x14ac:dyDescent="0.25">
      <c r="A4795" s="17">
        <v>4762</v>
      </c>
      <c r="B4795" s="11">
        <v>44395</v>
      </c>
      <c r="C4795" s="12">
        <v>7</v>
      </c>
      <c r="D4795" s="10">
        <v>199</v>
      </c>
      <c r="E4795" s="10">
        <v>2</v>
      </c>
      <c r="F4795" s="18">
        <v>9</v>
      </c>
      <c r="G4795" s="26">
        <f t="shared" si="1040"/>
        <v>30</v>
      </c>
      <c r="H4795" s="13">
        <f t="shared" si="1041"/>
        <v>116.38356164383561</v>
      </c>
      <c r="I4795" s="13">
        <f t="shared" si="1042"/>
        <v>-5.8559161205090398</v>
      </c>
      <c r="J4795" s="13">
        <f t="shared" si="1043"/>
        <v>-145.85591612050905</v>
      </c>
      <c r="K4795" s="13">
        <f t="shared" si="1044"/>
        <v>6.5690680646581825</v>
      </c>
      <c r="L4795" s="27">
        <f t="shared" si="1045"/>
        <v>-81.463979030127263</v>
      </c>
      <c r="M4795" s="32">
        <f t="shared" si="1046"/>
        <v>21.052082578377782</v>
      </c>
      <c r="N4795" s="13">
        <f t="shared" si="1047"/>
        <v>19.69514177947255</v>
      </c>
      <c r="O4795" s="13">
        <f t="shared" si="1048"/>
        <v>70.30485822052745</v>
      </c>
      <c r="P4795" s="27">
        <f t="shared" si="1049"/>
        <v>78.597515407869665</v>
      </c>
      <c r="Q4795" s="36">
        <f t="shared" si="1050"/>
        <v>2.9455393221423503</v>
      </c>
      <c r="R4795" s="14">
        <f t="shared" si="1051"/>
        <v>763.2862749681949</v>
      </c>
      <c r="S4795" s="14">
        <f t="shared" si="1052"/>
        <v>151.73887264440708</v>
      </c>
      <c r="T4795" s="37">
        <f t="shared" si="1053"/>
        <v>1.9467630676917709E-2</v>
      </c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</row>
    <row r="4796" spans="1:31" x14ac:dyDescent="0.25">
      <c r="A4796" s="15">
        <v>4763</v>
      </c>
      <c r="B4796" s="4">
        <v>44395</v>
      </c>
      <c r="C4796" s="5">
        <v>7</v>
      </c>
      <c r="D4796" s="3">
        <v>199</v>
      </c>
      <c r="E4796" s="3">
        <v>2</v>
      </c>
      <c r="F4796" s="16">
        <v>10</v>
      </c>
      <c r="G4796" s="24">
        <f t="shared" si="1040"/>
        <v>30</v>
      </c>
      <c r="H4796" s="7">
        <f t="shared" si="1041"/>
        <v>116.38356164383561</v>
      </c>
      <c r="I4796" s="7">
        <f t="shared" si="1042"/>
        <v>-5.8559161205090398</v>
      </c>
      <c r="J4796" s="7">
        <f t="shared" si="1043"/>
        <v>-145.85591612050905</v>
      </c>
      <c r="K4796" s="7">
        <f t="shared" si="1044"/>
        <v>7.5690680646581825</v>
      </c>
      <c r="L4796" s="25">
        <f t="shared" si="1045"/>
        <v>-66.463979030127263</v>
      </c>
      <c r="M4796" s="31">
        <f t="shared" si="1046"/>
        <v>21.052082578377782</v>
      </c>
      <c r="N4796" s="7">
        <f t="shared" si="1047"/>
        <v>31.089967620631274</v>
      </c>
      <c r="O4796" s="7">
        <f t="shared" si="1048"/>
        <v>58.910032379368729</v>
      </c>
      <c r="P4796" s="25">
        <f t="shared" si="1049"/>
        <v>87.615662178958218</v>
      </c>
      <c r="Q4796" s="34">
        <f t="shared" si="1050"/>
        <v>1.9314481091153655</v>
      </c>
      <c r="R4796" s="9">
        <f t="shared" si="1051"/>
        <v>896.92740514437867</v>
      </c>
      <c r="S4796" s="9">
        <f t="shared" si="1052"/>
        <v>385.12969614508557</v>
      </c>
      <c r="T4796" s="35">
        <f t="shared" si="1053"/>
        <v>4.9410955522493243E-2</v>
      </c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</row>
    <row r="4797" spans="1:31" x14ac:dyDescent="0.25">
      <c r="A4797" s="17">
        <v>4764</v>
      </c>
      <c r="B4797" s="11">
        <v>44395</v>
      </c>
      <c r="C4797" s="12">
        <v>7</v>
      </c>
      <c r="D4797" s="10">
        <v>199</v>
      </c>
      <c r="E4797" s="10">
        <v>2</v>
      </c>
      <c r="F4797" s="18">
        <v>11</v>
      </c>
      <c r="G4797" s="26">
        <f t="shared" si="1040"/>
        <v>30</v>
      </c>
      <c r="H4797" s="13">
        <f t="shared" si="1041"/>
        <v>116.38356164383561</v>
      </c>
      <c r="I4797" s="13">
        <f t="shared" si="1042"/>
        <v>-5.8559161205090398</v>
      </c>
      <c r="J4797" s="13">
        <f t="shared" si="1043"/>
        <v>-145.85591612050905</v>
      </c>
      <c r="K4797" s="13">
        <f t="shared" si="1044"/>
        <v>8.5690680646581825</v>
      </c>
      <c r="L4797" s="27">
        <f t="shared" si="1045"/>
        <v>-51.463979030127263</v>
      </c>
      <c r="M4797" s="32">
        <f t="shared" si="1046"/>
        <v>21.052082578377782</v>
      </c>
      <c r="N4797" s="13">
        <f t="shared" si="1047"/>
        <v>42.554882626207174</v>
      </c>
      <c r="O4797" s="13">
        <f t="shared" si="1048"/>
        <v>47.445117373792826</v>
      </c>
      <c r="P4797" s="27">
        <f t="shared" si="1049"/>
        <v>97.688842635992586</v>
      </c>
      <c r="Q4797" s="36">
        <f t="shared" si="1050"/>
        <v>1.4767255281164546</v>
      </c>
      <c r="R4797" s="14">
        <f t="shared" si="1051"/>
        <v>973.9624347918699</v>
      </c>
      <c r="S4797" s="14">
        <f t="shared" si="1052"/>
        <v>618.43464636902843</v>
      </c>
      <c r="T4797" s="37">
        <f t="shared" si="1053"/>
        <v>7.9343263090772762E-2</v>
      </c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</row>
    <row r="4798" spans="1:31" x14ac:dyDescent="0.25">
      <c r="A4798" s="15">
        <v>4765</v>
      </c>
      <c r="B4798" s="4">
        <v>44395</v>
      </c>
      <c r="C4798" s="5">
        <v>7</v>
      </c>
      <c r="D4798" s="3">
        <v>199</v>
      </c>
      <c r="E4798" s="3">
        <v>2</v>
      </c>
      <c r="F4798" s="16">
        <v>12</v>
      </c>
      <c r="G4798" s="24">
        <f t="shared" si="1040"/>
        <v>30</v>
      </c>
      <c r="H4798" s="7">
        <f t="shared" si="1041"/>
        <v>116.38356164383561</v>
      </c>
      <c r="I4798" s="7">
        <f t="shared" si="1042"/>
        <v>-5.8559161205090398</v>
      </c>
      <c r="J4798" s="7">
        <f t="shared" si="1043"/>
        <v>-145.85591612050905</v>
      </c>
      <c r="K4798" s="7">
        <f t="shared" si="1044"/>
        <v>9.5690680646581825</v>
      </c>
      <c r="L4798" s="25">
        <f t="shared" si="1045"/>
        <v>-36.463979030127263</v>
      </c>
      <c r="M4798" s="31">
        <f t="shared" si="1046"/>
        <v>21.052082578377782</v>
      </c>
      <c r="N4798" s="7">
        <f t="shared" si="1047"/>
        <v>53.692989226217215</v>
      </c>
      <c r="O4798" s="7">
        <f t="shared" si="1048"/>
        <v>36.307010773782785</v>
      </c>
      <c r="P4798" s="25">
        <f t="shared" si="1049"/>
        <v>110.49046094053341</v>
      </c>
      <c r="Q4798" s="34">
        <f t="shared" si="1050"/>
        <v>1.2399529449511246</v>
      </c>
      <c r="R4798" s="9">
        <f t="shared" si="1051"/>
        <v>1020.3039722256408</v>
      </c>
      <c r="S4798" s="9">
        <f t="shared" si="1052"/>
        <v>817.80058626052005</v>
      </c>
      <c r="T4798" s="35">
        <f t="shared" si="1053"/>
        <v>0.10492130001516395</v>
      </c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</row>
    <row r="4799" spans="1:31" x14ac:dyDescent="0.25">
      <c r="A4799" s="17">
        <v>4766</v>
      </c>
      <c r="B4799" s="11">
        <v>44395</v>
      </c>
      <c r="C4799" s="12">
        <v>7</v>
      </c>
      <c r="D4799" s="10">
        <v>199</v>
      </c>
      <c r="E4799" s="10">
        <v>2</v>
      </c>
      <c r="F4799" s="18">
        <v>13</v>
      </c>
      <c r="G4799" s="26">
        <f t="shared" si="1040"/>
        <v>30</v>
      </c>
      <c r="H4799" s="13">
        <f t="shared" si="1041"/>
        <v>116.38356164383561</v>
      </c>
      <c r="I4799" s="13">
        <f t="shared" si="1042"/>
        <v>-5.8559161205090398</v>
      </c>
      <c r="J4799" s="13">
        <f t="shared" si="1043"/>
        <v>-145.85591612050905</v>
      </c>
      <c r="K4799" s="13">
        <f t="shared" si="1044"/>
        <v>10.569068064658182</v>
      </c>
      <c r="L4799" s="27">
        <f t="shared" si="1045"/>
        <v>-21.463979030127263</v>
      </c>
      <c r="M4799" s="32">
        <f t="shared" si="1046"/>
        <v>21.052082578377782</v>
      </c>
      <c r="N4799" s="13">
        <f t="shared" si="1047"/>
        <v>63.667279177261676</v>
      </c>
      <c r="O4799" s="13">
        <f t="shared" si="1048"/>
        <v>26.332720822738324</v>
      </c>
      <c r="P4799" s="27">
        <f t="shared" si="1049"/>
        <v>129.65949157558015</v>
      </c>
      <c r="Q4799" s="36">
        <f t="shared" si="1050"/>
        <v>1.1151755023245429</v>
      </c>
      <c r="R4799" s="14">
        <f t="shared" si="1051"/>
        <v>1046.9145380760572</v>
      </c>
      <c r="S4799" s="14">
        <f t="shared" si="1052"/>
        <v>960.76748142385054</v>
      </c>
      <c r="T4799" s="37">
        <f t="shared" si="1053"/>
        <v>0.12326351296008078</v>
      </c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</row>
    <row r="4800" spans="1:31" x14ac:dyDescent="0.25">
      <c r="A4800" s="15">
        <v>4767</v>
      </c>
      <c r="B4800" s="4">
        <v>44395</v>
      </c>
      <c r="C4800" s="5">
        <v>7</v>
      </c>
      <c r="D4800" s="3">
        <v>199</v>
      </c>
      <c r="E4800" s="3">
        <v>2</v>
      </c>
      <c r="F4800" s="16">
        <v>14</v>
      </c>
      <c r="G4800" s="24">
        <f t="shared" si="1040"/>
        <v>30</v>
      </c>
      <c r="H4800" s="7">
        <f t="shared" si="1041"/>
        <v>116.38356164383561</v>
      </c>
      <c r="I4800" s="7">
        <f t="shared" si="1042"/>
        <v>-5.8559161205090398</v>
      </c>
      <c r="J4800" s="7">
        <f t="shared" si="1043"/>
        <v>-145.85591612050905</v>
      </c>
      <c r="K4800" s="7">
        <f t="shared" si="1044"/>
        <v>11.569068064658182</v>
      </c>
      <c r="L4800" s="25">
        <f t="shared" si="1045"/>
        <v>-6.4639790301272626</v>
      </c>
      <c r="M4800" s="31">
        <f t="shared" si="1046"/>
        <v>21.052082578377782</v>
      </c>
      <c r="N4800" s="7">
        <f t="shared" si="1047"/>
        <v>70.265822701395109</v>
      </c>
      <c r="O4800" s="7">
        <f t="shared" si="1048"/>
        <v>19.734177298604891</v>
      </c>
      <c r="P4800" s="25">
        <f t="shared" si="1049"/>
        <v>161.8710049138806</v>
      </c>
      <c r="Q4800" s="34">
        <f t="shared" si="1050"/>
        <v>1.0619217395177785</v>
      </c>
      <c r="R4800" s="9">
        <f t="shared" si="1051"/>
        <v>1058.8028182484588</v>
      </c>
      <c r="S4800" s="9">
        <f t="shared" si="1052"/>
        <v>1032.9792591606642</v>
      </c>
      <c r="T4800" s="35">
        <f t="shared" si="1053"/>
        <v>0.13252806195141517</v>
      </c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</row>
    <row r="4801" spans="1:31" x14ac:dyDescent="0.25">
      <c r="A4801" s="17">
        <v>4768</v>
      </c>
      <c r="B4801" s="11">
        <v>44395</v>
      </c>
      <c r="C4801" s="12">
        <v>7</v>
      </c>
      <c r="D4801" s="10">
        <v>199</v>
      </c>
      <c r="E4801" s="10">
        <v>2</v>
      </c>
      <c r="F4801" s="18">
        <v>15</v>
      </c>
      <c r="G4801" s="26">
        <f t="shared" si="1040"/>
        <v>30</v>
      </c>
      <c r="H4801" s="13">
        <f t="shared" si="1041"/>
        <v>116.38356164383561</v>
      </c>
      <c r="I4801" s="13">
        <f t="shared" si="1042"/>
        <v>-5.8559161205090398</v>
      </c>
      <c r="J4801" s="13">
        <f t="shared" si="1043"/>
        <v>-145.85591612050905</v>
      </c>
      <c r="K4801" s="13">
        <f t="shared" si="1044"/>
        <v>12.569068064658182</v>
      </c>
      <c r="L4801" s="27">
        <f t="shared" si="1045"/>
        <v>8.5360209698727374</v>
      </c>
      <c r="M4801" s="32">
        <f t="shared" si="1046"/>
        <v>21.052082578377782</v>
      </c>
      <c r="N4801" s="13">
        <f t="shared" si="1047"/>
        <v>69.700975465276628</v>
      </c>
      <c r="O4801" s="13">
        <f t="shared" si="1048"/>
        <v>20.299024534723372</v>
      </c>
      <c r="P4801" s="27">
        <f t="shared" si="1049"/>
        <v>203.53424279241321</v>
      </c>
      <c r="Q4801" s="36">
        <f t="shared" si="1050"/>
        <v>1.0657348965504674</v>
      </c>
      <c r="R4801" s="14">
        <f t="shared" si="1051"/>
        <v>1057.9402975373157</v>
      </c>
      <c r="S4801" s="14">
        <f t="shared" si="1052"/>
        <v>1027.5483049597854</v>
      </c>
      <c r="T4801" s="37">
        <f t="shared" si="1053"/>
        <v>0.13183128723071633</v>
      </c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</row>
    <row r="4802" spans="1:31" x14ac:dyDescent="0.25">
      <c r="A4802" s="15">
        <v>4769</v>
      </c>
      <c r="B4802" s="4">
        <v>44395</v>
      </c>
      <c r="C4802" s="5">
        <v>7</v>
      </c>
      <c r="D4802" s="3">
        <v>199</v>
      </c>
      <c r="E4802" s="3">
        <v>2</v>
      </c>
      <c r="F4802" s="16">
        <v>16</v>
      </c>
      <c r="G4802" s="24">
        <f t="shared" si="1040"/>
        <v>30</v>
      </c>
      <c r="H4802" s="7">
        <f t="shared" si="1041"/>
        <v>116.38356164383561</v>
      </c>
      <c r="I4802" s="7">
        <f t="shared" si="1042"/>
        <v>-5.8559161205090398</v>
      </c>
      <c r="J4802" s="7">
        <f t="shared" si="1043"/>
        <v>-145.85591612050905</v>
      </c>
      <c r="K4802" s="7">
        <f t="shared" si="1044"/>
        <v>13.569068064658182</v>
      </c>
      <c r="L4802" s="25">
        <f t="shared" si="1045"/>
        <v>23.536020969872737</v>
      </c>
      <c r="M4802" s="31">
        <f t="shared" si="1046"/>
        <v>21.052082578377782</v>
      </c>
      <c r="N4802" s="7">
        <f t="shared" si="1047"/>
        <v>62.416856813212782</v>
      </c>
      <c r="O4802" s="7">
        <f t="shared" si="1048"/>
        <v>27.583143186787218</v>
      </c>
      <c r="P4802" s="25">
        <f t="shared" si="1049"/>
        <v>233.59541911893774</v>
      </c>
      <c r="Q4802" s="34">
        <f t="shared" si="1050"/>
        <v>1.1275977743463288</v>
      </c>
      <c r="R4802" s="9">
        <f t="shared" si="1051"/>
        <v>1044.1890551695924</v>
      </c>
      <c r="S4802" s="9">
        <f t="shared" si="1052"/>
        <v>944.98552271188828</v>
      </c>
      <c r="T4802" s="35">
        <f t="shared" si="1053"/>
        <v>0.12123873619583764</v>
      </c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</row>
    <row r="4803" spans="1:31" x14ac:dyDescent="0.25">
      <c r="A4803" s="17">
        <v>4770</v>
      </c>
      <c r="B4803" s="11">
        <v>44395</v>
      </c>
      <c r="C4803" s="12">
        <v>7</v>
      </c>
      <c r="D4803" s="10">
        <v>199</v>
      </c>
      <c r="E4803" s="10">
        <v>2</v>
      </c>
      <c r="F4803" s="18">
        <v>17</v>
      </c>
      <c r="G4803" s="26">
        <f t="shared" si="1040"/>
        <v>30</v>
      </c>
      <c r="H4803" s="13">
        <f t="shared" si="1041"/>
        <v>116.38356164383561</v>
      </c>
      <c r="I4803" s="13">
        <f t="shared" si="1042"/>
        <v>-5.8559161205090398</v>
      </c>
      <c r="J4803" s="13">
        <f t="shared" si="1043"/>
        <v>-145.85591612050905</v>
      </c>
      <c r="K4803" s="13">
        <f t="shared" si="1044"/>
        <v>14.569068064658182</v>
      </c>
      <c r="L4803" s="27">
        <f t="shared" si="1045"/>
        <v>38.536020969872737</v>
      </c>
      <c r="M4803" s="32">
        <f t="shared" si="1046"/>
        <v>21.052082578377782</v>
      </c>
      <c r="N4803" s="13">
        <f t="shared" si="1047"/>
        <v>52.196512065616147</v>
      </c>
      <c r="O4803" s="13">
        <f t="shared" si="1048"/>
        <v>37.803487934383853</v>
      </c>
      <c r="P4803" s="27">
        <f t="shared" si="1049"/>
        <v>251.54236044269686</v>
      </c>
      <c r="Q4803" s="36">
        <f t="shared" si="1050"/>
        <v>1.264589225578171</v>
      </c>
      <c r="R4803" s="14">
        <f t="shared" si="1051"/>
        <v>1015.2413843647353</v>
      </c>
      <c r="S4803" s="14">
        <f t="shared" si="1052"/>
        <v>793.20185693377789</v>
      </c>
      <c r="T4803" s="37">
        <f t="shared" si="1053"/>
        <v>0.10176535869763016</v>
      </c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</row>
    <row r="4804" spans="1:31" x14ac:dyDescent="0.25">
      <c r="A4804" s="15">
        <v>4771</v>
      </c>
      <c r="B4804" s="4">
        <v>44395</v>
      </c>
      <c r="C4804" s="5">
        <v>7</v>
      </c>
      <c r="D4804" s="3">
        <v>199</v>
      </c>
      <c r="E4804" s="3">
        <v>2</v>
      </c>
      <c r="F4804" s="16">
        <v>18</v>
      </c>
      <c r="G4804" s="24">
        <f t="shared" si="1040"/>
        <v>30</v>
      </c>
      <c r="H4804" s="7">
        <f t="shared" si="1041"/>
        <v>116.38356164383561</v>
      </c>
      <c r="I4804" s="7">
        <f t="shared" si="1042"/>
        <v>-5.8559161205090398</v>
      </c>
      <c r="J4804" s="7">
        <f t="shared" si="1043"/>
        <v>-145.85591612050905</v>
      </c>
      <c r="K4804" s="7">
        <f t="shared" si="1044"/>
        <v>15.569068064658182</v>
      </c>
      <c r="L4804" s="25">
        <f t="shared" si="1045"/>
        <v>53.536020969872737</v>
      </c>
      <c r="M4804" s="31">
        <f t="shared" si="1046"/>
        <v>21.052082578377782</v>
      </c>
      <c r="N4804" s="7">
        <f t="shared" si="1047"/>
        <v>40.979259061236561</v>
      </c>
      <c r="O4804" s="7">
        <f t="shared" si="1048"/>
        <v>49.020740938763439</v>
      </c>
      <c r="P4804" s="25">
        <f t="shared" si="1049"/>
        <v>263.81434716836191</v>
      </c>
      <c r="Q4804" s="34">
        <f t="shared" si="1050"/>
        <v>1.5227371126778453</v>
      </c>
      <c r="R4804" s="9">
        <f t="shared" si="1051"/>
        <v>965.50980825453678</v>
      </c>
      <c r="S4804" s="9">
        <f t="shared" si="1052"/>
        <v>587.60934041661733</v>
      </c>
      <c r="T4804" s="35">
        <f t="shared" si="1053"/>
        <v>7.5388471142431163E-2</v>
      </c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</row>
    <row r="4805" spans="1:31" x14ac:dyDescent="0.25">
      <c r="A4805" s="17">
        <v>4772</v>
      </c>
      <c r="B4805" s="11">
        <v>44395</v>
      </c>
      <c r="C4805" s="12">
        <v>7</v>
      </c>
      <c r="D4805" s="10">
        <v>199</v>
      </c>
      <c r="E4805" s="10">
        <v>2</v>
      </c>
      <c r="F4805" s="18">
        <v>19</v>
      </c>
      <c r="G4805" s="26">
        <f t="shared" si="1040"/>
        <v>30</v>
      </c>
      <c r="H4805" s="13">
        <f t="shared" si="1041"/>
        <v>116.38356164383561</v>
      </c>
      <c r="I4805" s="13">
        <f t="shared" si="1042"/>
        <v>-5.8559161205090398</v>
      </c>
      <c r="J4805" s="13">
        <f t="shared" si="1043"/>
        <v>-145.85591612050905</v>
      </c>
      <c r="K4805" s="13">
        <f t="shared" si="1044"/>
        <v>16.569068064658182</v>
      </c>
      <c r="L4805" s="27">
        <f t="shared" si="1045"/>
        <v>68.536020969872737</v>
      </c>
      <c r="M4805" s="32">
        <f t="shared" si="1046"/>
        <v>21.052082578377782</v>
      </c>
      <c r="N4805" s="13">
        <f t="shared" si="1047"/>
        <v>29.504939607221853</v>
      </c>
      <c r="O4805" s="13">
        <f t="shared" si="1048"/>
        <v>60.495060392778143</v>
      </c>
      <c r="P4805" s="27">
        <f t="shared" si="1049"/>
        <v>273.66734794505754</v>
      </c>
      <c r="Q4805" s="36">
        <f t="shared" si="1050"/>
        <v>2.0244464767709731</v>
      </c>
      <c r="R4805" s="14">
        <f t="shared" si="1051"/>
        <v>882.74228698823583</v>
      </c>
      <c r="S4805" s="14">
        <f t="shared" si="1052"/>
        <v>351.93355722887293</v>
      </c>
      <c r="T4805" s="37">
        <f t="shared" si="1053"/>
        <v>4.5151992996556069E-2</v>
      </c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</row>
    <row r="4806" spans="1:31" x14ac:dyDescent="0.25">
      <c r="A4806" s="15">
        <v>4773</v>
      </c>
      <c r="B4806" s="4">
        <v>44395</v>
      </c>
      <c r="C4806" s="5">
        <v>7</v>
      </c>
      <c r="D4806" s="3">
        <v>199</v>
      </c>
      <c r="E4806" s="3">
        <v>2</v>
      </c>
      <c r="F4806" s="16">
        <v>20</v>
      </c>
      <c r="G4806" s="24">
        <f t="shared" si="1040"/>
        <v>30</v>
      </c>
      <c r="H4806" s="7">
        <f t="shared" si="1041"/>
        <v>116.38356164383561</v>
      </c>
      <c r="I4806" s="7">
        <f t="shared" si="1042"/>
        <v>-5.8559161205090398</v>
      </c>
      <c r="J4806" s="7">
        <f t="shared" si="1043"/>
        <v>-145.85591612050905</v>
      </c>
      <c r="K4806" s="7">
        <f t="shared" si="1044"/>
        <v>17.569068064658182</v>
      </c>
      <c r="L4806" s="25">
        <f t="shared" si="1045"/>
        <v>83.536020969872737</v>
      </c>
      <c r="M4806" s="31">
        <f t="shared" si="1046"/>
        <v>21.052082578377782</v>
      </c>
      <c r="N4806" s="7">
        <f t="shared" si="1047"/>
        <v>18.142649580861466</v>
      </c>
      <c r="O4806" s="7">
        <f t="shared" si="1048"/>
        <v>71.857350419138527</v>
      </c>
      <c r="P4806" s="25">
        <f t="shared" si="1049"/>
        <v>282.62122743309959</v>
      </c>
      <c r="Q4806" s="34">
        <f t="shared" si="1050"/>
        <v>3.1833920483718807</v>
      </c>
      <c r="R4806" s="9">
        <f t="shared" si="1051"/>
        <v>737.37285166173672</v>
      </c>
      <c r="S4806" s="9">
        <f t="shared" si="1052"/>
        <v>122.28998933183618</v>
      </c>
      <c r="T4806" s="35">
        <f t="shared" si="1053"/>
        <v>1.5689429519984924E-2</v>
      </c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</row>
    <row r="4807" spans="1:31" x14ac:dyDescent="0.25">
      <c r="A4807" s="17">
        <v>4774</v>
      </c>
      <c r="B4807" s="11">
        <v>44395</v>
      </c>
      <c r="C4807" s="12">
        <v>7</v>
      </c>
      <c r="D4807" s="10">
        <v>199</v>
      </c>
      <c r="E4807" s="10">
        <v>2</v>
      </c>
      <c r="F4807" s="18">
        <v>21</v>
      </c>
      <c r="G4807" s="26">
        <f t="shared" si="1040"/>
        <v>30</v>
      </c>
      <c r="H4807" s="13">
        <f t="shared" si="1041"/>
        <v>116.38356164383561</v>
      </c>
      <c r="I4807" s="13">
        <f t="shared" si="1042"/>
        <v>-5.8559161205090398</v>
      </c>
      <c r="J4807" s="13">
        <f t="shared" si="1043"/>
        <v>-145.85591612050905</v>
      </c>
      <c r="K4807" s="13">
        <f t="shared" si="1044"/>
        <v>18.569068064658182</v>
      </c>
      <c r="L4807" s="27">
        <f t="shared" si="1045"/>
        <v>98.536020969872737</v>
      </c>
      <c r="M4807" s="32">
        <f t="shared" si="1046"/>
        <v>21.052082578377782</v>
      </c>
      <c r="N4807" s="13">
        <f t="shared" si="1047"/>
        <v>7.1683008531912655</v>
      </c>
      <c r="O4807" s="13">
        <f t="shared" si="1048"/>
        <v>82.831699146808731</v>
      </c>
      <c r="P4807" s="27">
        <f t="shared" si="1049"/>
        <v>291.5360438651141</v>
      </c>
      <c r="Q4807" s="36">
        <f t="shared" si="1050"/>
        <v>7.5667726368423445</v>
      </c>
      <c r="R4807" s="14">
        <f t="shared" si="1051"/>
        <v>443.25148189026299</v>
      </c>
      <c r="S4807" s="14">
        <f t="shared" si="1052"/>
        <v>0</v>
      </c>
      <c r="T4807" s="37">
        <f t="shared" si="1053"/>
        <v>0</v>
      </c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</row>
    <row r="4808" spans="1:31" x14ac:dyDescent="0.25">
      <c r="A4808" s="15">
        <v>4775</v>
      </c>
      <c r="B4808" s="4">
        <v>44395</v>
      </c>
      <c r="C4808" s="5">
        <v>7</v>
      </c>
      <c r="D4808" s="3">
        <v>199</v>
      </c>
      <c r="E4808" s="3">
        <v>2</v>
      </c>
      <c r="F4808" s="16">
        <v>22</v>
      </c>
      <c r="G4808" s="24">
        <f t="shared" si="1040"/>
        <v>30</v>
      </c>
      <c r="H4808" s="7">
        <f t="shared" si="1041"/>
        <v>116.38356164383561</v>
      </c>
      <c r="I4808" s="7">
        <f t="shared" si="1042"/>
        <v>-5.8559161205090398</v>
      </c>
      <c r="J4808" s="7">
        <f t="shared" si="1043"/>
        <v>-145.85591612050905</v>
      </c>
      <c r="K4808" s="7">
        <f t="shared" si="1044"/>
        <v>19.569068064658182</v>
      </c>
      <c r="L4808" s="25">
        <f t="shared" si="1045"/>
        <v>113.53602096987274</v>
      </c>
      <c r="M4808" s="31">
        <f t="shared" si="1046"/>
        <v>21.052082578377782</v>
      </c>
      <c r="N4808" s="7">
        <f t="shared" si="1047"/>
        <v>0</v>
      </c>
      <c r="O4808" s="7">
        <f t="shared" si="1048"/>
        <v>90</v>
      </c>
      <c r="P4808" s="25">
        <f t="shared" si="1049"/>
        <v>300.9790665559579</v>
      </c>
      <c r="Q4808" s="34">
        <f t="shared" si="1050"/>
        <v>37.919608377836205</v>
      </c>
      <c r="R4808" s="9">
        <f t="shared" si="1051"/>
        <v>0</v>
      </c>
      <c r="S4808" s="9">
        <f t="shared" si="1052"/>
        <v>0</v>
      </c>
      <c r="T4808" s="35">
        <f t="shared" si="1053"/>
        <v>0</v>
      </c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</row>
    <row r="4809" spans="1:31" x14ac:dyDescent="0.25">
      <c r="A4809" s="17">
        <v>4776</v>
      </c>
      <c r="B4809" s="11">
        <v>44395</v>
      </c>
      <c r="C4809" s="12">
        <v>7</v>
      </c>
      <c r="D4809" s="10">
        <v>199</v>
      </c>
      <c r="E4809" s="10">
        <v>2</v>
      </c>
      <c r="F4809" s="18">
        <v>23</v>
      </c>
      <c r="G4809" s="26">
        <f t="shared" si="1040"/>
        <v>30</v>
      </c>
      <c r="H4809" s="13">
        <f t="shared" si="1041"/>
        <v>116.38356164383561</v>
      </c>
      <c r="I4809" s="13">
        <f t="shared" si="1042"/>
        <v>-5.8559161205090398</v>
      </c>
      <c r="J4809" s="13">
        <f t="shared" si="1043"/>
        <v>-145.85591612050905</v>
      </c>
      <c r="K4809" s="13">
        <f t="shared" si="1044"/>
        <v>20.569068064658182</v>
      </c>
      <c r="L4809" s="27">
        <f t="shared" si="1045"/>
        <v>128.53602096987274</v>
      </c>
      <c r="M4809" s="32">
        <f t="shared" si="1046"/>
        <v>21.052082578377782</v>
      </c>
      <c r="N4809" s="13">
        <f t="shared" si="1047"/>
        <v>0</v>
      </c>
      <c r="O4809" s="13">
        <f t="shared" si="1048"/>
        <v>90</v>
      </c>
      <c r="P4809" s="27">
        <f t="shared" si="1049"/>
        <v>310.4592888472647</v>
      </c>
      <c r="Q4809" s="36">
        <f t="shared" si="1050"/>
        <v>37.919608377836205</v>
      </c>
      <c r="R4809" s="14">
        <f t="shared" si="1051"/>
        <v>0</v>
      </c>
      <c r="S4809" s="14">
        <f t="shared" si="1052"/>
        <v>0</v>
      </c>
      <c r="T4809" s="37">
        <f t="shared" si="1053"/>
        <v>0</v>
      </c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</row>
    <row r="4810" spans="1:31" x14ac:dyDescent="0.25">
      <c r="A4810" s="15">
        <v>4777</v>
      </c>
      <c r="B4810" s="4">
        <v>44396</v>
      </c>
      <c r="C4810" s="5">
        <v>7</v>
      </c>
      <c r="D4810" s="3">
        <v>200</v>
      </c>
      <c r="E4810" s="3">
        <v>2</v>
      </c>
      <c r="F4810" s="16">
        <v>0</v>
      </c>
      <c r="G4810" s="24">
        <f t="shared" si="1040"/>
        <v>30</v>
      </c>
      <c r="H4810" s="7">
        <f t="shared" si="1041"/>
        <v>117.36986301369862</v>
      </c>
      <c r="I4810" s="7">
        <f t="shared" si="1042"/>
        <v>-5.9295290236410851</v>
      </c>
      <c r="J4810" s="7">
        <f t="shared" si="1043"/>
        <v>-145.92952902364109</v>
      </c>
      <c r="K4810" s="7">
        <f t="shared" si="1044"/>
        <v>-2.4321588170606847</v>
      </c>
      <c r="L4810" s="25">
        <f t="shared" si="1045"/>
        <v>-216.48238225591027</v>
      </c>
      <c r="M4810" s="31">
        <f t="shared" si="1046"/>
        <v>20.87114666739317</v>
      </c>
      <c r="N4810" s="7">
        <f t="shared" si="1047"/>
        <v>0</v>
      </c>
      <c r="O4810" s="7">
        <f t="shared" si="1048"/>
        <v>90</v>
      </c>
      <c r="P4810" s="25">
        <f t="shared" si="1049"/>
        <v>40.901930454822349</v>
      </c>
      <c r="Q4810" s="34">
        <f t="shared" si="1050"/>
        <v>37.919608377836205</v>
      </c>
      <c r="R4810" s="9">
        <f t="shared" si="1051"/>
        <v>0</v>
      </c>
      <c r="S4810" s="9">
        <f t="shared" si="1052"/>
        <v>0</v>
      </c>
      <c r="T4810" s="35">
        <f t="shared" si="1053"/>
        <v>0</v>
      </c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</row>
    <row r="4811" spans="1:31" x14ac:dyDescent="0.25">
      <c r="A4811" s="17">
        <v>4778</v>
      </c>
      <c r="B4811" s="11">
        <v>44396</v>
      </c>
      <c r="C4811" s="12">
        <v>7</v>
      </c>
      <c r="D4811" s="10">
        <v>200</v>
      </c>
      <c r="E4811" s="10">
        <v>2</v>
      </c>
      <c r="F4811" s="18">
        <v>1</v>
      </c>
      <c r="G4811" s="26">
        <f t="shared" si="1040"/>
        <v>30</v>
      </c>
      <c r="H4811" s="13">
        <f t="shared" si="1041"/>
        <v>117.36986301369862</v>
      </c>
      <c r="I4811" s="13">
        <f t="shared" si="1042"/>
        <v>-5.9295290236410851</v>
      </c>
      <c r="J4811" s="13">
        <f t="shared" si="1043"/>
        <v>-145.92952902364109</v>
      </c>
      <c r="K4811" s="13">
        <f t="shared" si="1044"/>
        <v>-1.4321588170606847</v>
      </c>
      <c r="L4811" s="27">
        <f t="shared" si="1045"/>
        <v>-201.48238225591027</v>
      </c>
      <c r="M4811" s="32">
        <f t="shared" si="1046"/>
        <v>20.87114666739317</v>
      </c>
      <c r="N4811" s="13">
        <f t="shared" si="1047"/>
        <v>0</v>
      </c>
      <c r="O4811" s="13">
        <f t="shared" si="1048"/>
        <v>90</v>
      </c>
      <c r="P4811" s="27">
        <f t="shared" si="1049"/>
        <v>33.715610292705009</v>
      </c>
      <c r="Q4811" s="36">
        <f t="shared" si="1050"/>
        <v>37.919608377836205</v>
      </c>
      <c r="R4811" s="14">
        <f t="shared" si="1051"/>
        <v>0</v>
      </c>
      <c r="S4811" s="14">
        <f t="shared" si="1052"/>
        <v>0</v>
      </c>
      <c r="T4811" s="37">
        <f t="shared" si="1053"/>
        <v>0</v>
      </c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</row>
    <row r="4812" spans="1:31" x14ac:dyDescent="0.25">
      <c r="A4812" s="15">
        <v>4779</v>
      </c>
      <c r="B4812" s="4">
        <v>44396</v>
      </c>
      <c r="C4812" s="5">
        <v>7</v>
      </c>
      <c r="D4812" s="3">
        <v>200</v>
      </c>
      <c r="E4812" s="3">
        <v>2</v>
      </c>
      <c r="F4812" s="16">
        <v>2</v>
      </c>
      <c r="G4812" s="24">
        <f t="shared" si="1040"/>
        <v>30</v>
      </c>
      <c r="H4812" s="7">
        <f t="shared" si="1041"/>
        <v>117.36986301369862</v>
      </c>
      <c r="I4812" s="7">
        <f t="shared" si="1042"/>
        <v>-5.9295290236410851</v>
      </c>
      <c r="J4812" s="7">
        <f t="shared" si="1043"/>
        <v>-145.92952902364109</v>
      </c>
      <c r="K4812" s="7">
        <f t="shared" si="1044"/>
        <v>-0.43215881706068471</v>
      </c>
      <c r="L4812" s="25">
        <f t="shared" si="1045"/>
        <v>-186.48238225591027</v>
      </c>
      <c r="M4812" s="31">
        <f t="shared" si="1046"/>
        <v>20.87114666739317</v>
      </c>
      <c r="N4812" s="7">
        <f t="shared" si="1047"/>
        <v>0</v>
      </c>
      <c r="O4812" s="7">
        <f t="shared" si="1048"/>
        <v>90</v>
      </c>
      <c r="P4812" s="25">
        <f t="shared" si="1049"/>
        <v>29.577681634071698</v>
      </c>
      <c r="Q4812" s="34">
        <f t="shared" si="1050"/>
        <v>37.919608377836205</v>
      </c>
      <c r="R4812" s="9">
        <f t="shared" si="1051"/>
        <v>0</v>
      </c>
      <c r="S4812" s="9">
        <f t="shared" si="1052"/>
        <v>0</v>
      </c>
      <c r="T4812" s="35">
        <f t="shared" si="1053"/>
        <v>0</v>
      </c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</row>
    <row r="4813" spans="1:31" x14ac:dyDescent="0.25">
      <c r="A4813" s="17">
        <v>4780</v>
      </c>
      <c r="B4813" s="11">
        <v>44396</v>
      </c>
      <c r="C4813" s="12">
        <v>7</v>
      </c>
      <c r="D4813" s="10">
        <v>200</v>
      </c>
      <c r="E4813" s="10">
        <v>2</v>
      </c>
      <c r="F4813" s="18">
        <v>3</v>
      </c>
      <c r="G4813" s="26">
        <f t="shared" si="1040"/>
        <v>30</v>
      </c>
      <c r="H4813" s="13">
        <f t="shared" si="1041"/>
        <v>117.36986301369862</v>
      </c>
      <c r="I4813" s="13">
        <f t="shared" si="1042"/>
        <v>-5.9295290236410851</v>
      </c>
      <c r="J4813" s="13">
        <f t="shared" si="1043"/>
        <v>-145.92952902364109</v>
      </c>
      <c r="K4813" s="13">
        <f t="shared" si="1044"/>
        <v>0.56784118293931529</v>
      </c>
      <c r="L4813" s="27">
        <f t="shared" si="1045"/>
        <v>-171.48238225591027</v>
      </c>
      <c r="M4813" s="32">
        <f t="shared" si="1046"/>
        <v>20.87114666739317</v>
      </c>
      <c r="N4813" s="13">
        <f t="shared" si="1047"/>
        <v>0</v>
      </c>
      <c r="O4813" s="13">
        <f t="shared" si="1048"/>
        <v>90</v>
      </c>
      <c r="P4813" s="27">
        <f t="shared" si="1049"/>
        <v>29.899317384529919</v>
      </c>
      <c r="Q4813" s="36">
        <f t="shared" si="1050"/>
        <v>37.919608377836205</v>
      </c>
      <c r="R4813" s="14">
        <f t="shared" si="1051"/>
        <v>0</v>
      </c>
      <c r="S4813" s="14">
        <f t="shared" si="1052"/>
        <v>0</v>
      </c>
      <c r="T4813" s="37">
        <f t="shared" si="1053"/>
        <v>0</v>
      </c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</row>
    <row r="4814" spans="1:31" x14ac:dyDescent="0.25">
      <c r="A4814" s="15">
        <v>4781</v>
      </c>
      <c r="B4814" s="4">
        <v>44396</v>
      </c>
      <c r="C4814" s="5">
        <v>7</v>
      </c>
      <c r="D4814" s="3">
        <v>200</v>
      </c>
      <c r="E4814" s="3">
        <v>2</v>
      </c>
      <c r="F4814" s="16">
        <v>4</v>
      </c>
      <c r="G4814" s="24">
        <f t="shared" si="1040"/>
        <v>30</v>
      </c>
      <c r="H4814" s="7">
        <f t="shared" si="1041"/>
        <v>117.36986301369862</v>
      </c>
      <c r="I4814" s="7">
        <f t="shared" si="1042"/>
        <v>-5.9295290236410851</v>
      </c>
      <c r="J4814" s="7">
        <f t="shared" si="1043"/>
        <v>-145.92952902364109</v>
      </c>
      <c r="K4814" s="7">
        <f t="shared" si="1044"/>
        <v>1.5678411829393153</v>
      </c>
      <c r="L4814" s="25">
        <f t="shared" si="1045"/>
        <v>-156.48238225591027</v>
      </c>
      <c r="M4814" s="31">
        <f t="shared" si="1046"/>
        <v>20.87114666739317</v>
      </c>
      <c r="N4814" s="7">
        <f t="shared" si="1047"/>
        <v>0</v>
      </c>
      <c r="O4814" s="7">
        <f t="shared" si="1048"/>
        <v>90</v>
      </c>
      <c r="P4814" s="25">
        <f t="shared" si="1049"/>
        <v>34.549256980172231</v>
      </c>
      <c r="Q4814" s="34">
        <f t="shared" si="1050"/>
        <v>37.919608377836205</v>
      </c>
      <c r="R4814" s="9">
        <f t="shared" si="1051"/>
        <v>0</v>
      </c>
      <c r="S4814" s="9">
        <f t="shared" si="1052"/>
        <v>0</v>
      </c>
      <c r="T4814" s="35">
        <f t="shared" si="1053"/>
        <v>0</v>
      </c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</row>
    <row r="4815" spans="1:31" x14ac:dyDescent="0.25">
      <c r="A4815" s="17">
        <v>4782</v>
      </c>
      <c r="B4815" s="11">
        <v>44396</v>
      </c>
      <c r="C4815" s="12">
        <v>7</v>
      </c>
      <c r="D4815" s="10">
        <v>200</v>
      </c>
      <c r="E4815" s="10">
        <v>2</v>
      </c>
      <c r="F4815" s="18">
        <v>5</v>
      </c>
      <c r="G4815" s="26">
        <f t="shared" si="1040"/>
        <v>30</v>
      </c>
      <c r="H4815" s="13">
        <f t="shared" si="1041"/>
        <v>117.36986301369862</v>
      </c>
      <c r="I4815" s="13">
        <f t="shared" si="1042"/>
        <v>-5.9295290236410851</v>
      </c>
      <c r="J4815" s="13">
        <f t="shared" si="1043"/>
        <v>-145.92952902364109</v>
      </c>
      <c r="K4815" s="13">
        <f t="shared" si="1044"/>
        <v>2.5678411829393153</v>
      </c>
      <c r="L4815" s="27">
        <f t="shared" si="1045"/>
        <v>-141.48238225591027</v>
      </c>
      <c r="M4815" s="32">
        <f t="shared" si="1046"/>
        <v>20.87114666739317</v>
      </c>
      <c r="N4815" s="13">
        <f t="shared" si="1047"/>
        <v>0</v>
      </c>
      <c r="O4815" s="13">
        <f t="shared" si="1048"/>
        <v>90</v>
      </c>
      <c r="P4815" s="27">
        <f t="shared" si="1049"/>
        <v>42.025718412390987</v>
      </c>
      <c r="Q4815" s="36">
        <f t="shared" si="1050"/>
        <v>37.919608377836205</v>
      </c>
      <c r="R4815" s="14">
        <f t="shared" si="1051"/>
        <v>0</v>
      </c>
      <c r="S4815" s="14">
        <f t="shared" si="1052"/>
        <v>0</v>
      </c>
      <c r="T4815" s="37">
        <f t="shared" si="1053"/>
        <v>0</v>
      </c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</row>
    <row r="4816" spans="1:31" x14ac:dyDescent="0.25">
      <c r="A4816" s="15">
        <v>4783</v>
      </c>
      <c r="B4816" s="4">
        <v>44396</v>
      </c>
      <c r="C4816" s="5">
        <v>7</v>
      </c>
      <c r="D4816" s="3">
        <v>200</v>
      </c>
      <c r="E4816" s="3">
        <v>2</v>
      </c>
      <c r="F4816" s="16">
        <v>6</v>
      </c>
      <c r="G4816" s="24">
        <f t="shared" si="1040"/>
        <v>30</v>
      </c>
      <c r="H4816" s="7">
        <f t="shared" si="1041"/>
        <v>117.36986301369862</v>
      </c>
      <c r="I4816" s="7">
        <f t="shared" si="1042"/>
        <v>-5.9295290236410851</v>
      </c>
      <c r="J4816" s="7">
        <f t="shared" si="1043"/>
        <v>-145.92952902364109</v>
      </c>
      <c r="K4816" s="7">
        <f t="shared" si="1044"/>
        <v>3.5678411829393153</v>
      </c>
      <c r="L4816" s="25">
        <f t="shared" si="1045"/>
        <v>-126.48238225591028</v>
      </c>
      <c r="M4816" s="31">
        <f t="shared" si="1046"/>
        <v>20.87114666739317</v>
      </c>
      <c r="N4816" s="7">
        <f t="shared" si="1047"/>
        <v>0</v>
      </c>
      <c r="O4816" s="7">
        <f t="shared" si="1048"/>
        <v>90</v>
      </c>
      <c r="P4816" s="25">
        <f t="shared" si="1049"/>
        <v>50.948028948819719</v>
      </c>
      <c r="Q4816" s="34">
        <f t="shared" si="1050"/>
        <v>37.919608377836205</v>
      </c>
      <c r="R4816" s="9">
        <f t="shared" si="1051"/>
        <v>0</v>
      </c>
      <c r="S4816" s="9">
        <f t="shared" si="1052"/>
        <v>0</v>
      </c>
      <c r="T4816" s="35">
        <f t="shared" si="1053"/>
        <v>0</v>
      </c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</row>
    <row r="4817" spans="1:31" x14ac:dyDescent="0.25">
      <c r="A4817" s="17">
        <v>4784</v>
      </c>
      <c r="B4817" s="11">
        <v>44396</v>
      </c>
      <c r="C4817" s="12">
        <v>7</v>
      </c>
      <c r="D4817" s="10">
        <v>200</v>
      </c>
      <c r="E4817" s="10">
        <v>2</v>
      </c>
      <c r="F4817" s="18">
        <v>7</v>
      </c>
      <c r="G4817" s="26">
        <f t="shared" si="1040"/>
        <v>30</v>
      </c>
      <c r="H4817" s="13">
        <f t="shared" si="1041"/>
        <v>117.36986301369862</v>
      </c>
      <c r="I4817" s="13">
        <f t="shared" si="1042"/>
        <v>-5.9295290236410851</v>
      </c>
      <c r="J4817" s="13">
        <f t="shared" si="1043"/>
        <v>-145.92952902364109</v>
      </c>
      <c r="K4817" s="13">
        <f t="shared" si="1044"/>
        <v>4.5678411829393148</v>
      </c>
      <c r="L4817" s="27">
        <f t="shared" si="1045"/>
        <v>-111.48238225591028</v>
      </c>
      <c r="M4817" s="32">
        <f t="shared" si="1046"/>
        <v>20.87114666739317</v>
      </c>
      <c r="N4817" s="13">
        <f t="shared" si="1047"/>
        <v>0</v>
      </c>
      <c r="O4817" s="13">
        <f t="shared" si="1048"/>
        <v>90</v>
      </c>
      <c r="P4817" s="27">
        <f t="shared" si="1049"/>
        <v>60.470647903347015</v>
      </c>
      <c r="Q4817" s="36">
        <f t="shared" si="1050"/>
        <v>37.919608377836205</v>
      </c>
      <c r="R4817" s="14">
        <f t="shared" si="1051"/>
        <v>0</v>
      </c>
      <c r="S4817" s="14">
        <f t="shared" si="1052"/>
        <v>0</v>
      </c>
      <c r="T4817" s="37">
        <f t="shared" si="1053"/>
        <v>0</v>
      </c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</row>
    <row r="4818" spans="1:31" x14ac:dyDescent="0.25">
      <c r="A4818" s="15">
        <v>4785</v>
      </c>
      <c r="B4818" s="4">
        <v>44396</v>
      </c>
      <c r="C4818" s="5">
        <v>7</v>
      </c>
      <c r="D4818" s="3">
        <v>200</v>
      </c>
      <c r="E4818" s="3">
        <v>2</v>
      </c>
      <c r="F4818" s="16">
        <v>8</v>
      </c>
      <c r="G4818" s="24">
        <f t="shared" si="1040"/>
        <v>30</v>
      </c>
      <c r="H4818" s="7">
        <f t="shared" si="1041"/>
        <v>117.36986301369862</v>
      </c>
      <c r="I4818" s="7">
        <f t="shared" si="1042"/>
        <v>-5.9295290236410851</v>
      </c>
      <c r="J4818" s="7">
        <f t="shared" si="1043"/>
        <v>-145.92952902364109</v>
      </c>
      <c r="K4818" s="7">
        <f t="shared" si="1044"/>
        <v>5.5678411829393148</v>
      </c>
      <c r="L4818" s="25">
        <f t="shared" si="1045"/>
        <v>-96.482382255910281</v>
      </c>
      <c r="M4818" s="31">
        <f t="shared" si="1046"/>
        <v>20.87114666739317</v>
      </c>
      <c r="N4818" s="7">
        <f t="shared" si="1047"/>
        <v>8.5223072922483407</v>
      </c>
      <c r="O4818" s="7">
        <f t="shared" si="1048"/>
        <v>81.477692707751658</v>
      </c>
      <c r="P4818" s="25">
        <f t="shared" si="1049"/>
        <v>69.846984980105105</v>
      </c>
      <c r="Q4818" s="34">
        <f t="shared" si="1050"/>
        <v>6.4732628027004839</v>
      </c>
      <c r="R4818" s="9">
        <f t="shared" si="1051"/>
        <v>494.69309888520547</v>
      </c>
      <c r="S4818" s="9">
        <f t="shared" si="1052"/>
        <v>0</v>
      </c>
      <c r="T4818" s="35">
        <f t="shared" si="1053"/>
        <v>0</v>
      </c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</row>
    <row r="4819" spans="1:31" x14ac:dyDescent="0.25">
      <c r="A4819" s="17">
        <v>4786</v>
      </c>
      <c r="B4819" s="11">
        <v>44396</v>
      </c>
      <c r="C4819" s="12">
        <v>7</v>
      </c>
      <c r="D4819" s="10">
        <v>200</v>
      </c>
      <c r="E4819" s="10">
        <v>2</v>
      </c>
      <c r="F4819" s="18">
        <v>9</v>
      </c>
      <c r="G4819" s="26">
        <f t="shared" si="1040"/>
        <v>30</v>
      </c>
      <c r="H4819" s="13">
        <f t="shared" si="1041"/>
        <v>117.36986301369862</v>
      </c>
      <c r="I4819" s="13">
        <f t="shared" si="1042"/>
        <v>-5.9295290236410851</v>
      </c>
      <c r="J4819" s="13">
        <f t="shared" si="1043"/>
        <v>-145.92952902364109</v>
      </c>
      <c r="K4819" s="13">
        <f t="shared" si="1044"/>
        <v>6.5678411829393148</v>
      </c>
      <c r="L4819" s="27">
        <f t="shared" si="1045"/>
        <v>-81.482382255910281</v>
      </c>
      <c r="M4819" s="32">
        <f t="shared" si="1046"/>
        <v>20.87114666739317</v>
      </c>
      <c r="N4819" s="13">
        <f t="shared" si="1047"/>
        <v>19.573813676140823</v>
      </c>
      <c r="O4819" s="13">
        <f t="shared" si="1048"/>
        <v>70.426186323859184</v>
      </c>
      <c r="P4819" s="27">
        <f t="shared" si="1049"/>
        <v>78.741193726614057</v>
      </c>
      <c r="Q4819" s="36">
        <f t="shared" si="1050"/>
        <v>2.9627770132631874</v>
      </c>
      <c r="R4819" s="14">
        <f t="shared" si="1051"/>
        <v>761.35066303780798</v>
      </c>
      <c r="S4819" s="14">
        <f t="shared" si="1052"/>
        <v>150.86739849114986</v>
      </c>
      <c r="T4819" s="37">
        <f t="shared" si="1053"/>
        <v>1.935851519568265E-2</v>
      </c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</row>
    <row r="4820" spans="1:31" x14ac:dyDescent="0.25">
      <c r="A4820" s="15">
        <v>4787</v>
      </c>
      <c r="B4820" s="4">
        <v>44396</v>
      </c>
      <c r="C4820" s="5">
        <v>7</v>
      </c>
      <c r="D4820" s="3">
        <v>200</v>
      </c>
      <c r="E4820" s="3">
        <v>2</v>
      </c>
      <c r="F4820" s="16">
        <v>10</v>
      </c>
      <c r="G4820" s="24">
        <f t="shared" si="1040"/>
        <v>30</v>
      </c>
      <c r="H4820" s="7">
        <f t="shared" si="1041"/>
        <v>117.36986301369862</v>
      </c>
      <c r="I4820" s="7">
        <f t="shared" si="1042"/>
        <v>-5.9295290236410851</v>
      </c>
      <c r="J4820" s="7">
        <f t="shared" si="1043"/>
        <v>-145.92952902364109</v>
      </c>
      <c r="K4820" s="7">
        <f t="shared" si="1044"/>
        <v>7.5678411829393148</v>
      </c>
      <c r="L4820" s="25">
        <f t="shared" si="1045"/>
        <v>-66.482382255910281</v>
      </c>
      <c r="M4820" s="31">
        <f t="shared" si="1046"/>
        <v>20.87114666739317</v>
      </c>
      <c r="N4820" s="7">
        <f t="shared" si="1047"/>
        <v>30.972235057878681</v>
      </c>
      <c r="O4820" s="7">
        <f t="shared" si="1048"/>
        <v>59.027764942121323</v>
      </c>
      <c r="P4820" s="25">
        <f t="shared" si="1049"/>
        <v>87.777251296673526</v>
      </c>
      <c r="Q4820" s="34">
        <f t="shared" si="1050"/>
        <v>1.9380123448346669</v>
      </c>
      <c r="R4820" s="9">
        <f t="shared" si="1051"/>
        <v>895.91057039050361</v>
      </c>
      <c r="S4820" s="9">
        <f t="shared" si="1052"/>
        <v>384.38954887615097</v>
      </c>
      <c r="T4820" s="35">
        <f t="shared" si="1053"/>
        <v>4.9322855682548815E-2</v>
      </c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</row>
    <row r="4821" spans="1:31" x14ac:dyDescent="0.25">
      <c r="A4821" s="17">
        <v>4788</v>
      </c>
      <c r="B4821" s="11">
        <v>44396</v>
      </c>
      <c r="C4821" s="12">
        <v>7</v>
      </c>
      <c r="D4821" s="10">
        <v>200</v>
      </c>
      <c r="E4821" s="10">
        <v>2</v>
      </c>
      <c r="F4821" s="18">
        <v>11</v>
      </c>
      <c r="G4821" s="26">
        <f t="shared" si="1040"/>
        <v>30</v>
      </c>
      <c r="H4821" s="13">
        <f t="shared" si="1041"/>
        <v>117.36986301369862</v>
      </c>
      <c r="I4821" s="13">
        <f t="shared" si="1042"/>
        <v>-5.9295290236410851</v>
      </c>
      <c r="J4821" s="13">
        <f t="shared" si="1043"/>
        <v>-145.92952902364109</v>
      </c>
      <c r="K4821" s="13">
        <f t="shared" si="1044"/>
        <v>8.5678411829393148</v>
      </c>
      <c r="L4821" s="27">
        <f t="shared" si="1045"/>
        <v>-51.482382255910281</v>
      </c>
      <c r="M4821" s="32">
        <f t="shared" si="1046"/>
        <v>20.87114666739317</v>
      </c>
      <c r="N4821" s="13">
        <f t="shared" si="1047"/>
        <v>42.435506718631693</v>
      </c>
      <c r="O4821" s="13">
        <f t="shared" si="1048"/>
        <v>47.564493281368307</v>
      </c>
      <c r="P4821" s="27">
        <f t="shared" si="1049"/>
        <v>97.874714289417938</v>
      </c>
      <c r="Q4821" s="36">
        <f t="shared" si="1050"/>
        <v>1.480075497012896</v>
      </c>
      <c r="R4821" s="14">
        <f t="shared" si="1051"/>
        <v>973.34138690205759</v>
      </c>
      <c r="S4821" s="14">
        <f t="shared" si="1052"/>
        <v>617.99147110319768</v>
      </c>
      <c r="T4821" s="37">
        <f t="shared" si="1053"/>
        <v>7.9297432074798599E-2</v>
      </c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</row>
    <row r="4822" spans="1:31" x14ac:dyDescent="0.25">
      <c r="A4822" s="15">
        <v>4789</v>
      </c>
      <c r="B4822" s="4">
        <v>44396</v>
      </c>
      <c r="C4822" s="5">
        <v>7</v>
      </c>
      <c r="D4822" s="3">
        <v>200</v>
      </c>
      <c r="E4822" s="3">
        <v>2</v>
      </c>
      <c r="F4822" s="16">
        <v>12</v>
      </c>
      <c r="G4822" s="24">
        <f t="shared" si="1040"/>
        <v>30</v>
      </c>
      <c r="H4822" s="7">
        <f t="shared" si="1041"/>
        <v>117.36986301369862</v>
      </c>
      <c r="I4822" s="7">
        <f t="shared" si="1042"/>
        <v>-5.9295290236410851</v>
      </c>
      <c r="J4822" s="7">
        <f t="shared" si="1043"/>
        <v>-145.92952902364109</v>
      </c>
      <c r="K4822" s="7">
        <f t="shared" si="1044"/>
        <v>9.5678411829393148</v>
      </c>
      <c r="L4822" s="25">
        <f t="shared" si="1045"/>
        <v>-36.482382255910281</v>
      </c>
      <c r="M4822" s="31">
        <f t="shared" si="1046"/>
        <v>20.87114666739317</v>
      </c>
      <c r="N4822" s="7">
        <f t="shared" si="1047"/>
        <v>53.563888547810741</v>
      </c>
      <c r="O4822" s="7">
        <f t="shared" si="1048"/>
        <v>36.436111452189259</v>
      </c>
      <c r="P4822" s="25">
        <f t="shared" si="1049"/>
        <v>110.70618830677483</v>
      </c>
      <c r="Q4822" s="34">
        <f t="shared" si="1050"/>
        <v>1.2420073297312388</v>
      </c>
      <c r="R4822" s="9">
        <f t="shared" si="1051"/>
        <v>1019.8795042079043</v>
      </c>
      <c r="S4822" s="9">
        <f t="shared" si="1052"/>
        <v>817.67146147156734</v>
      </c>
      <c r="T4822" s="35">
        <f t="shared" si="1053"/>
        <v>0.10491932365959056</v>
      </c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</row>
    <row r="4823" spans="1:31" x14ac:dyDescent="0.25">
      <c r="A4823" s="17">
        <v>4790</v>
      </c>
      <c r="B4823" s="11">
        <v>44396</v>
      </c>
      <c r="C4823" s="12">
        <v>7</v>
      </c>
      <c r="D4823" s="10">
        <v>200</v>
      </c>
      <c r="E4823" s="10">
        <v>2</v>
      </c>
      <c r="F4823" s="18">
        <v>13</v>
      </c>
      <c r="G4823" s="26">
        <f t="shared" si="1040"/>
        <v>30</v>
      </c>
      <c r="H4823" s="13">
        <f t="shared" si="1041"/>
        <v>117.36986301369862</v>
      </c>
      <c r="I4823" s="13">
        <f t="shared" si="1042"/>
        <v>-5.9295290236410851</v>
      </c>
      <c r="J4823" s="13">
        <f t="shared" si="1043"/>
        <v>-145.92952902364109</v>
      </c>
      <c r="K4823" s="13">
        <f t="shared" si="1044"/>
        <v>10.567841182939315</v>
      </c>
      <c r="L4823" s="27">
        <f t="shared" si="1045"/>
        <v>-21.482382255910277</v>
      </c>
      <c r="M4823" s="32">
        <f t="shared" si="1046"/>
        <v>20.87114666739317</v>
      </c>
      <c r="N4823" s="13">
        <f t="shared" si="1047"/>
        <v>63.516003080508135</v>
      </c>
      <c r="O4823" s="13">
        <f t="shared" si="1048"/>
        <v>26.483996919491865</v>
      </c>
      <c r="P4823" s="27">
        <f t="shared" si="1049"/>
        <v>129.88599524969172</v>
      </c>
      <c r="Q4823" s="36">
        <f t="shared" si="1050"/>
        <v>1.1166356362110592</v>
      </c>
      <c r="R4823" s="14">
        <f t="shared" si="1051"/>
        <v>1046.5932653212424</v>
      </c>
      <c r="S4823" s="14">
        <f t="shared" si="1052"/>
        <v>960.90711761425257</v>
      </c>
      <c r="T4823" s="37">
        <f t="shared" si="1053"/>
        <v>0.12329857360844154</v>
      </c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</row>
    <row r="4824" spans="1:31" x14ac:dyDescent="0.25">
      <c r="A4824" s="15">
        <v>4791</v>
      </c>
      <c r="B4824" s="4">
        <v>44396</v>
      </c>
      <c r="C4824" s="5">
        <v>7</v>
      </c>
      <c r="D4824" s="3">
        <v>200</v>
      </c>
      <c r="E4824" s="3">
        <v>2</v>
      </c>
      <c r="F4824" s="16">
        <v>14</v>
      </c>
      <c r="G4824" s="24">
        <f t="shared" si="1040"/>
        <v>30</v>
      </c>
      <c r="H4824" s="7">
        <f t="shared" si="1041"/>
        <v>117.36986301369862</v>
      </c>
      <c r="I4824" s="7">
        <f t="shared" si="1042"/>
        <v>-5.9295290236410851</v>
      </c>
      <c r="J4824" s="7">
        <f t="shared" si="1043"/>
        <v>-145.92952902364109</v>
      </c>
      <c r="K4824" s="7">
        <f t="shared" si="1044"/>
        <v>11.567841182939315</v>
      </c>
      <c r="L4824" s="25">
        <f t="shared" si="1045"/>
        <v>-6.4823822559102773</v>
      </c>
      <c r="M4824" s="31">
        <f t="shared" si="1046"/>
        <v>20.87114666739317</v>
      </c>
      <c r="N4824" s="7">
        <f t="shared" si="1047"/>
        <v>70.08647575101466</v>
      </c>
      <c r="O4824" s="7">
        <f t="shared" si="1048"/>
        <v>19.91352424898534</v>
      </c>
      <c r="P4824" s="25">
        <f t="shared" si="1049"/>
        <v>161.95787113043897</v>
      </c>
      <c r="Q4824" s="34">
        <f t="shared" si="1050"/>
        <v>1.0631183377555313</v>
      </c>
      <c r="R4824" s="9">
        <f t="shared" si="1051"/>
        <v>1058.5319613845495</v>
      </c>
      <c r="S4824" s="9">
        <f t="shared" si="1052"/>
        <v>1033.3078814610981</v>
      </c>
      <c r="T4824" s="35">
        <f t="shared" si="1053"/>
        <v>0.13258866080504955</v>
      </c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</row>
    <row r="4825" spans="1:31" x14ac:dyDescent="0.25">
      <c r="A4825" s="17">
        <v>4792</v>
      </c>
      <c r="B4825" s="11">
        <v>44396</v>
      </c>
      <c r="C4825" s="12">
        <v>7</v>
      </c>
      <c r="D4825" s="10">
        <v>200</v>
      </c>
      <c r="E4825" s="10">
        <v>2</v>
      </c>
      <c r="F4825" s="18">
        <v>15</v>
      </c>
      <c r="G4825" s="26">
        <f t="shared" si="1040"/>
        <v>30</v>
      </c>
      <c r="H4825" s="13">
        <f t="shared" si="1041"/>
        <v>117.36986301369862</v>
      </c>
      <c r="I4825" s="13">
        <f t="shared" si="1042"/>
        <v>-5.9295290236410851</v>
      </c>
      <c r="J4825" s="13">
        <f t="shared" si="1043"/>
        <v>-145.92952902364109</v>
      </c>
      <c r="K4825" s="13">
        <f t="shared" si="1044"/>
        <v>12.567841182939315</v>
      </c>
      <c r="L4825" s="27">
        <f t="shared" si="1045"/>
        <v>8.5176177440897227</v>
      </c>
      <c r="M4825" s="32">
        <f t="shared" si="1046"/>
        <v>20.87114666739317</v>
      </c>
      <c r="N4825" s="13">
        <f t="shared" si="1047"/>
        <v>69.535537352074797</v>
      </c>
      <c r="O4825" s="13">
        <f t="shared" si="1048"/>
        <v>20.464462647925203</v>
      </c>
      <c r="P4825" s="27">
        <f t="shared" si="1049"/>
        <v>203.3181596910531</v>
      </c>
      <c r="Q4825" s="36">
        <f t="shared" si="1050"/>
        <v>1.0668765613850333</v>
      </c>
      <c r="R4825" s="14">
        <f t="shared" si="1051"/>
        <v>1057.6824024500847</v>
      </c>
      <c r="S4825" s="14">
        <f t="shared" si="1052"/>
        <v>1027.9662561518307</v>
      </c>
      <c r="T4825" s="37">
        <f t="shared" si="1053"/>
        <v>0.13190325139418096</v>
      </c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</row>
    <row r="4826" spans="1:31" x14ac:dyDescent="0.25">
      <c r="A4826" s="15">
        <v>4793</v>
      </c>
      <c r="B4826" s="4">
        <v>44396</v>
      </c>
      <c r="C4826" s="5">
        <v>7</v>
      </c>
      <c r="D4826" s="3">
        <v>200</v>
      </c>
      <c r="E4826" s="3">
        <v>2</v>
      </c>
      <c r="F4826" s="16">
        <v>16</v>
      </c>
      <c r="G4826" s="24">
        <f t="shared" si="1040"/>
        <v>30</v>
      </c>
      <c r="H4826" s="7">
        <f t="shared" si="1041"/>
        <v>117.36986301369862</v>
      </c>
      <c r="I4826" s="7">
        <f t="shared" si="1042"/>
        <v>-5.9295290236410851</v>
      </c>
      <c r="J4826" s="7">
        <f t="shared" si="1043"/>
        <v>-145.92952902364109</v>
      </c>
      <c r="K4826" s="7">
        <f t="shared" si="1044"/>
        <v>13.567841182939315</v>
      </c>
      <c r="L4826" s="25">
        <f t="shared" si="1045"/>
        <v>23.517617744089723</v>
      </c>
      <c r="M4826" s="31">
        <f t="shared" si="1046"/>
        <v>20.87114666739317</v>
      </c>
      <c r="N4826" s="7">
        <f t="shared" si="1047"/>
        <v>62.29209749489231</v>
      </c>
      <c r="O4826" s="7">
        <f t="shared" si="1048"/>
        <v>27.70790250510769</v>
      </c>
      <c r="P4826" s="25">
        <f t="shared" si="1049"/>
        <v>233.31057444414915</v>
      </c>
      <c r="Q4826" s="34">
        <f t="shared" si="1050"/>
        <v>1.12888195711016</v>
      </c>
      <c r="R4826" s="9">
        <f t="shared" si="1051"/>
        <v>1043.9083033434249</v>
      </c>
      <c r="S4826" s="9">
        <f t="shared" si="1052"/>
        <v>945.38483724765877</v>
      </c>
      <c r="T4826" s="35">
        <f t="shared" si="1053"/>
        <v>0.12130683580853523</v>
      </c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</row>
    <row r="4827" spans="1:31" x14ac:dyDescent="0.25">
      <c r="A4827" s="17">
        <v>4794</v>
      </c>
      <c r="B4827" s="11">
        <v>44396</v>
      </c>
      <c r="C4827" s="12">
        <v>7</v>
      </c>
      <c r="D4827" s="10">
        <v>200</v>
      </c>
      <c r="E4827" s="10">
        <v>2</v>
      </c>
      <c r="F4827" s="18">
        <v>17</v>
      </c>
      <c r="G4827" s="26">
        <f t="shared" si="1040"/>
        <v>30</v>
      </c>
      <c r="H4827" s="13">
        <f t="shared" si="1041"/>
        <v>117.36986301369862</v>
      </c>
      <c r="I4827" s="13">
        <f t="shared" si="1042"/>
        <v>-5.9295290236410851</v>
      </c>
      <c r="J4827" s="13">
        <f t="shared" si="1043"/>
        <v>-145.92952902364109</v>
      </c>
      <c r="K4827" s="13">
        <f t="shared" si="1044"/>
        <v>14.567841182939315</v>
      </c>
      <c r="L4827" s="27">
        <f t="shared" si="1045"/>
        <v>38.517617744089719</v>
      </c>
      <c r="M4827" s="32">
        <f t="shared" si="1046"/>
        <v>20.87114666739317</v>
      </c>
      <c r="N4827" s="13">
        <f t="shared" si="1047"/>
        <v>52.096103702877322</v>
      </c>
      <c r="O4827" s="13">
        <f t="shared" si="1048"/>
        <v>37.903896297122678</v>
      </c>
      <c r="P4827" s="27">
        <f t="shared" si="1049"/>
        <v>251.29548073788521</v>
      </c>
      <c r="Q4827" s="36">
        <f t="shared" si="1050"/>
        <v>1.2663083573630369</v>
      </c>
      <c r="R4827" s="14">
        <f t="shared" si="1051"/>
        <v>1014.8903479197928</v>
      </c>
      <c r="S4827" s="14">
        <f t="shared" si="1052"/>
        <v>793.47795538287471</v>
      </c>
      <c r="T4827" s="37">
        <f t="shared" si="1053"/>
        <v>0.10181493954520371</v>
      </c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</row>
    <row r="4828" spans="1:31" x14ac:dyDescent="0.25">
      <c r="A4828" s="15">
        <v>4795</v>
      </c>
      <c r="B4828" s="4">
        <v>44396</v>
      </c>
      <c r="C4828" s="5">
        <v>7</v>
      </c>
      <c r="D4828" s="3">
        <v>200</v>
      </c>
      <c r="E4828" s="3">
        <v>2</v>
      </c>
      <c r="F4828" s="16">
        <v>18</v>
      </c>
      <c r="G4828" s="24">
        <f t="shared" si="1040"/>
        <v>30</v>
      </c>
      <c r="H4828" s="7">
        <f t="shared" si="1041"/>
        <v>117.36986301369862</v>
      </c>
      <c r="I4828" s="7">
        <f t="shared" si="1042"/>
        <v>-5.9295290236410851</v>
      </c>
      <c r="J4828" s="7">
        <f t="shared" si="1043"/>
        <v>-145.92952902364109</v>
      </c>
      <c r="K4828" s="7">
        <f t="shared" si="1044"/>
        <v>15.567841182939315</v>
      </c>
      <c r="L4828" s="25">
        <f t="shared" si="1045"/>
        <v>53.517617744089719</v>
      </c>
      <c r="M4828" s="31">
        <f t="shared" si="1046"/>
        <v>20.87114666739317</v>
      </c>
      <c r="N4828" s="7">
        <f t="shared" si="1047"/>
        <v>40.888527417783443</v>
      </c>
      <c r="O4828" s="7">
        <f t="shared" si="1048"/>
        <v>49.111472582216557</v>
      </c>
      <c r="P4828" s="25">
        <f t="shared" si="1049"/>
        <v>263.60588891462908</v>
      </c>
      <c r="Q4828" s="34">
        <f t="shared" si="1050"/>
        <v>1.5255093205299759</v>
      </c>
      <c r="R4828" s="9">
        <f t="shared" si="1051"/>
        <v>965.00580014667491</v>
      </c>
      <c r="S4828" s="9">
        <f t="shared" si="1052"/>
        <v>587.67587356949741</v>
      </c>
      <c r="T4828" s="35">
        <f t="shared" si="1053"/>
        <v>7.5407493218613161E-2</v>
      </c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</row>
    <row r="4829" spans="1:31" x14ac:dyDescent="0.25">
      <c r="A4829" s="17">
        <v>4796</v>
      </c>
      <c r="B4829" s="11">
        <v>44396</v>
      </c>
      <c r="C4829" s="12">
        <v>7</v>
      </c>
      <c r="D4829" s="10">
        <v>200</v>
      </c>
      <c r="E4829" s="10">
        <v>2</v>
      </c>
      <c r="F4829" s="18">
        <v>19</v>
      </c>
      <c r="G4829" s="26">
        <f t="shared" si="1040"/>
        <v>30</v>
      </c>
      <c r="H4829" s="13">
        <f t="shared" si="1041"/>
        <v>117.36986301369862</v>
      </c>
      <c r="I4829" s="13">
        <f t="shared" si="1042"/>
        <v>-5.9295290236410851</v>
      </c>
      <c r="J4829" s="13">
        <f t="shared" si="1043"/>
        <v>-145.92952902364109</v>
      </c>
      <c r="K4829" s="13">
        <f t="shared" si="1044"/>
        <v>16.567841182939315</v>
      </c>
      <c r="L4829" s="27">
        <f t="shared" si="1045"/>
        <v>68.517617744089719</v>
      </c>
      <c r="M4829" s="32">
        <f t="shared" si="1046"/>
        <v>20.87114666739317</v>
      </c>
      <c r="N4829" s="13">
        <f t="shared" si="1047"/>
        <v>29.415121913790731</v>
      </c>
      <c r="O4829" s="13">
        <f t="shared" si="1048"/>
        <v>60.584878086209272</v>
      </c>
      <c r="P4829" s="27">
        <f t="shared" si="1049"/>
        <v>273.48587751172187</v>
      </c>
      <c r="Q4829" s="36">
        <f t="shared" si="1050"/>
        <v>2.0300309478822793</v>
      </c>
      <c r="R4829" s="14">
        <f t="shared" si="1051"/>
        <v>881.90529695835755</v>
      </c>
      <c r="S4829" s="14">
        <f t="shared" si="1052"/>
        <v>351.74985285796396</v>
      </c>
      <c r="T4829" s="37">
        <f t="shared" si="1053"/>
        <v>4.5134700669140791E-2</v>
      </c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</row>
    <row r="4830" spans="1:31" x14ac:dyDescent="0.25">
      <c r="A4830" s="15">
        <v>4797</v>
      </c>
      <c r="B4830" s="4">
        <v>44396</v>
      </c>
      <c r="C4830" s="5">
        <v>7</v>
      </c>
      <c r="D4830" s="3">
        <v>200</v>
      </c>
      <c r="E4830" s="3">
        <v>2</v>
      </c>
      <c r="F4830" s="16">
        <v>20</v>
      </c>
      <c r="G4830" s="24">
        <f t="shared" si="1040"/>
        <v>30</v>
      </c>
      <c r="H4830" s="7">
        <f t="shared" si="1041"/>
        <v>117.36986301369862</v>
      </c>
      <c r="I4830" s="7">
        <f t="shared" si="1042"/>
        <v>-5.9295290236410851</v>
      </c>
      <c r="J4830" s="7">
        <f t="shared" si="1043"/>
        <v>-145.92952902364109</v>
      </c>
      <c r="K4830" s="7">
        <f t="shared" si="1044"/>
        <v>17.567841182939315</v>
      </c>
      <c r="L4830" s="25">
        <f t="shared" si="1045"/>
        <v>83.517617744089719</v>
      </c>
      <c r="M4830" s="31">
        <f t="shared" si="1046"/>
        <v>20.87114666739317</v>
      </c>
      <c r="N4830" s="7">
        <f t="shared" si="1047"/>
        <v>18.048034470862024</v>
      </c>
      <c r="O4830" s="7">
        <f t="shared" si="1048"/>
        <v>71.951965529137979</v>
      </c>
      <c r="P4830" s="25">
        <f t="shared" si="1049"/>
        <v>282.45797202919209</v>
      </c>
      <c r="Q4830" s="34">
        <f t="shared" si="1050"/>
        <v>3.1991983436243596</v>
      </c>
      <c r="R4830" s="9">
        <f t="shared" si="1051"/>
        <v>735.70936462022519</v>
      </c>
      <c r="S4830" s="9">
        <f t="shared" si="1052"/>
        <v>121.94557660680572</v>
      </c>
      <c r="T4830" s="35">
        <f t="shared" si="1053"/>
        <v>1.5647418338214487E-2</v>
      </c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</row>
    <row r="4831" spans="1:31" x14ac:dyDescent="0.25">
      <c r="A4831" s="17">
        <v>4798</v>
      </c>
      <c r="B4831" s="11">
        <v>44396</v>
      </c>
      <c r="C4831" s="12">
        <v>7</v>
      </c>
      <c r="D4831" s="10">
        <v>200</v>
      </c>
      <c r="E4831" s="10">
        <v>2</v>
      </c>
      <c r="F4831" s="18">
        <v>21</v>
      </c>
      <c r="G4831" s="26">
        <f t="shared" si="1040"/>
        <v>30</v>
      </c>
      <c r="H4831" s="13">
        <f t="shared" si="1041"/>
        <v>117.36986301369862</v>
      </c>
      <c r="I4831" s="13">
        <f t="shared" si="1042"/>
        <v>-5.9295290236410851</v>
      </c>
      <c r="J4831" s="13">
        <f t="shared" si="1043"/>
        <v>-145.92952902364109</v>
      </c>
      <c r="K4831" s="13">
        <f t="shared" si="1044"/>
        <v>18.567841182939315</v>
      </c>
      <c r="L4831" s="27">
        <f t="shared" si="1045"/>
        <v>98.517617744089719</v>
      </c>
      <c r="M4831" s="32">
        <f t="shared" si="1046"/>
        <v>20.87114666739317</v>
      </c>
      <c r="N4831" s="13">
        <f t="shared" si="1047"/>
        <v>7.0645624042628175</v>
      </c>
      <c r="O4831" s="13">
        <f t="shared" si="1048"/>
        <v>82.935437595737184</v>
      </c>
      <c r="P4831" s="27">
        <f t="shared" si="1049"/>
        <v>291.38564897104345</v>
      </c>
      <c r="Q4831" s="36">
        <f t="shared" si="1050"/>
        <v>7.6654455171868232</v>
      </c>
      <c r="R4831" s="14">
        <f t="shared" si="1051"/>
        <v>439.0695089345158</v>
      </c>
      <c r="S4831" s="14">
        <f t="shared" si="1052"/>
        <v>0</v>
      </c>
      <c r="T4831" s="37">
        <f t="shared" si="1053"/>
        <v>0</v>
      </c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</row>
    <row r="4832" spans="1:31" x14ac:dyDescent="0.25">
      <c r="A4832" s="15">
        <v>4799</v>
      </c>
      <c r="B4832" s="4">
        <v>44396</v>
      </c>
      <c r="C4832" s="5">
        <v>7</v>
      </c>
      <c r="D4832" s="3">
        <v>200</v>
      </c>
      <c r="E4832" s="3">
        <v>2</v>
      </c>
      <c r="F4832" s="16">
        <v>22</v>
      </c>
      <c r="G4832" s="24">
        <f t="shared" si="1040"/>
        <v>30</v>
      </c>
      <c r="H4832" s="7">
        <f t="shared" si="1041"/>
        <v>117.36986301369862</v>
      </c>
      <c r="I4832" s="7">
        <f t="shared" si="1042"/>
        <v>-5.9295290236410851</v>
      </c>
      <c r="J4832" s="7">
        <f t="shared" si="1043"/>
        <v>-145.92952902364109</v>
      </c>
      <c r="K4832" s="7">
        <f t="shared" si="1044"/>
        <v>19.567841182939315</v>
      </c>
      <c r="L4832" s="25">
        <f t="shared" si="1045"/>
        <v>113.51761774408972</v>
      </c>
      <c r="M4832" s="31">
        <f t="shared" si="1046"/>
        <v>20.87114666739317</v>
      </c>
      <c r="N4832" s="7">
        <f t="shared" si="1047"/>
        <v>0</v>
      </c>
      <c r="O4832" s="7">
        <f t="shared" si="1048"/>
        <v>90</v>
      </c>
      <c r="P4832" s="25">
        <f t="shared" si="1049"/>
        <v>300.83576575493851</v>
      </c>
      <c r="Q4832" s="34">
        <f t="shared" si="1050"/>
        <v>37.919608377836205</v>
      </c>
      <c r="R4832" s="9">
        <f t="shared" si="1051"/>
        <v>0</v>
      </c>
      <c r="S4832" s="9">
        <f t="shared" si="1052"/>
        <v>0</v>
      </c>
      <c r="T4832" s="35">
        <f t="shared" si="1053"/>
        <v>0</v>
      </c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</row>
    <row r="4833" spans="1:31" x14ac:dyDescent="0.25">
      <c r="A4833" s="17">
        <v>4800</v>
      </c>
      <c r="B4833" s="11">
        <v>44396</v>
      </c>
      <c r="C4833" s="12">
        <v>7</v>
      </c>
      <c r="D4833" s="10">
        <v>200</v>
      </c>
      <c r="E4833" s="10">
        <v>2</v>
      </c>
      <c r="F4833" s="18">
        <v>23</v>
      </c>
      <c r="G4833" s="26">
        <f t="shared" si="1040"/>
        <v>30</v>
      </c>
      <c r="H4833" s="13">
        <f t="shared" si="1041"/>
        <v>117.36986301369862</v>
      </c>
      <c r="I4833" s="13">
        <f t="shared" si="1042"/>
        <v>-5.9295290236410851</v>
      </c>
      <c r="J4833" s="13">
        <f t="shared" si="1043"/>
        <v>-145.92952902364109</v>
      </c>
      <c r="K4833" s="13">
        <f t="shared" si="1044"/>
        <v>20.567841182939315</v>
      </c>
      <c r="L4833" s="27">
        <f t="shared" si="1045"/>
        <v>128.51761774408973</v>
      </c>
      <c r="M4833" s="32">
        <f t="shared" si="1046"/>
        <v>20.87114666739317</v>
      </c>
      <c r="N4833" s="13">
        <f t="shared" si="1047"/>
        <v>0</v>
      </c>
      <c r="O4833" s="13">
        <f t="shared" si="1048"/>
        <v>90</v>
      </c>
      <c r="P4833" s="27">
        <f t="shared" si="1049"/>
        <v>310.31204202121359</v>
      </c>
      <c r="Q4833" s="36">
        <f t="shared" si="1050"/>
        <v>37.919608377836205</v>
      </c>
      <c r="R4833" s="14">
        <f t="shared" si="1051"/>
        <v>0</v>
      </c>
      <c r="S4833" s="14">
        <f t="shared" si="1052"/>
        <v>0</v>
      </c>
      <c r="T4833" s="37">
        <f t="shared" si="1053"/>
        <v>0</v>
      </c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</row>
    <row r="4834" spans="1:31" x14ac:dyDescent="0.25">
      <c r="A4834" s="15">
        <v>4801</v>
      </c>
      <c r="B4834" s="4">
        <v>44397</v>
      </c>
      <c r="C4834" s="5">
        <v>7</v>
      </c>
      <c r="D4834" s="3">
        <v>201</v>
      </c>
      <c r="E4834" s="3">
        <v>2</v>
      </c>
      <c r="F4834" s="16">
        <v>0</v>
      </c>
      <c r="G4834" s="24">
        <f t="shared" si="1040"/>
        <v>30</v>
      </c>
      <c r="H4834" s="7">
        <f t="shared" si="1041"/>
        <v>118.35616438356163</v>
      </c>
      <c r="I4834" s="7">
        <f t="shared" si="1042"/>
        <v>-5.9942212151573599</v>
      </c>
      <c r="J4834" s="7">
        <f t="shared" si="1043"/>
        <v>-145.99422121515735</v>
      </c>
      <c r="K4834" s="7">
        <f t="shared" si="1044"/>
        <v>-2.4332370202526223</v>
      </c>
      <c r="L4834" s="25">
        <f t="shared" si="1045"/>
        <v>-216.49855530378935</v>
      </c>
      <c r="M4834" s="31">
        <f t="shared" si="1046"/>
        <v>20.684026185214769</v>
      </c>
      <c r="N4834" s="7">
        <f t="shared" si="1047"/>
        <v>0</v>
      </c>
      <c r="O4834" s="7">
        <f t="shared" si="1048"/>
        <v>90</v>
      </c>
      <c r="P4834" s="25">
        <f t="shared" si="1049"/>
        <v>41.062792182045406</v>
      </c>
      <c r="Q4834" s="34">
        <f t="shared" si="1050"/>
        <v>37.919608377836205</v>
      </c>
      <c r="R4834" s="9">
        <f t="shared" si="1051"/>
        <v>0</v>
      </c>
      <c r="S4834" s="9">
        <f t="shared" si="1052"/>
        <v>0</v>
      </c>
      <c r="T4834" s="35">
        <f t="shared" si="1053"/>
        <v>0</v>
      </c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</row>
    <row r="4835" spans="1:31" x14ac:dyDescent="0.25">
      <c r="A4835" s="17">
        <v>4802</v>
      </c>
      <c r="B4835" s="11">
        <v>44397</v>
      </c>
      <c r="C4835" s="12">
        <v>7</v>
      </c>
      <c r="D4835" s="10">
        <v>201</v>
      </c>
      <c r="E4835" s="10">
        <v>2</v>
      </c>
      <c r="F4835" s="18">
        <v>1</v>
      </c>
      <c r="G4835" s="26">
        <f t="shared" ref="G4835:G4898" si="1054">15*E4835</f>
        <v>30</v>
      </c>
      <c r="H4835" s="13">
        <f t="shared" ref="H4835:H4898" si="1055">360/365*(D4835-81)</f>
        <v>118.35616438356163</v>
      </c>
      <c r="I4835" s="13">
        <f t="shared" ref="I4835:I4898" si="1056">9.87*SIN(2*RADIANS(H4835))-7.53*COS(RADIANS(H4835))-1.5*SIN(RADIANS(H4835))</f>
        <v>-5.9942212151573599</v>
      </c>
      <c r="J4835" s="13">
        <f t="shared" ref="J4835:J4898" si="1057">4*($D$2-G4835)+I4835</f>
        <v>-145.99422121515735</v>
      </c>
      <c r="K4835" s="13">
        <f t="shared" ref="K4835:K4898" si="1058">F4835+J4835/60</f>
        <v>-1.4332370202526223</v>
      </c>
      <c r="L4835" s="27">
        <f t="shared" ref="L4835:L4898" si="1059">15*(K4835-12)</f>
        <v>-201.49855530378935</v>
      </c>
      <c r="M4835" s="32">
        <f t="shared" ref="M4835:M4898" si="1060">-23.45*COS(RADIANS(360/365*(D4835+10)))</f>
        <v>20.684026185214769</v>
      </c>
      <c r="N4835" s="13">
        <f t="shared" ref="N4835:N4898" si="1061">MAX(DEGREES(ASIN(SIN(RADIANS(M4835))*SIN(RADIANS($C$2))+COS(RADIANS(M4835))*COS(RADIANS($C$2))*COS(RADIANS(L4835)))),0)</f>
        <v>0</v>
      </c>
      <c r="O4835" s="13">
        <f t="shared" ref="O4835:O4898" si="1062">90-N4835</f>
        <v>90</v>
      </c>
      <c r="P4835" s="27">
        <f t="shared" ref="P4835:P4898" si="1063">DEGREES(ACOS((SIN(RADIANS(M4835))*COS(RADIANS(C$2))-COS(RADIANS(M4835))*SIN(RADIANS(C$2))*COS(RADIANS(L4835)))/COS(RADIANS(N4835))))*IF(L4835&gt;0,-1,1)+IF(L4835&gt;0,360,0)</f>
        <v>33.891542675371412</v>
      </c>
      <c r="Q4835" s="36">
        <f t="shared" ref="Q4835:Q4898" si="1064">1/(COS(RADIANS(O4835))+0.50572*(96.07995-O4835)^(-1.6364))</f>
        <v>37.919608377836205</v>
      </c>
      <c r="R4835" s="14">
        <f t="shared" ref="R4835:R4898" si="1065">1488.3*((1-0.14*E$2)*0.7^(Q4835^0.678)+0.14*E$2)*IF(N4835=0,0,1)</f>
        <v>0</v>
      </c>
      <c r="S4835" s="14">
        <f t="shared" ref="S4835:S4898" si="1066">MAX(R4835*(COS(RADIANS(N4835))*SIN(RADIANS(F$2))*COS(RADIANS(G$2-P4835))+SIN(RADIANS(N4835))*COS(RADIANS(F$2))),0)</f>
        <v>0</v>
      </c>
      <c r="T4835" s="37">
        <f t="shared" ref="T4835:T4898" si="1067">S4835/SUMIF(D$34:D$8793,D4835,S$34:S$8793)</f>
        <v>0</v>
      </c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</row>
    <row r="4836" spans="1:31" x14ac:dyDescent="0.25">
      <c r="A4836" s="15">
        <v>4803</v>
      </c>
      <c r="B4836" s="4">
        <v>44397</v>
      </c>
      <c r="C4836" s="5">
        <v>7</v>
      </c>
      <c r="D4836" s="3">
        <v>201</v>
      </c>
      <c r="E4836" s="3">
        <v>2</v>
      </c>
      <c r="F4836" s="16">
        <v>2</v>
      </c>
      <c r="G4836" s="24">
        <f t="shared" si="1054"/>
        <v>30</v>
      </c>
      <c r="H4836" s="7">
        <f t="shared" si="1055"/>
        <v>118.35616438356163</v>
      </c>
      <c r="I4836" s="7">
        <f t="shared" si="1056"/>
        <v>-5.9942212151573599</v>
      </c>
      <c r="J4836" s="7">
        <f t="shared" si="1057"/>
        <v>-145.99422121515735</v>
      </c>
      <c r="K4836" s="7">
        <f t="shared" si="1058"/>
        <v>-0.43323702025262234</v>
      </c>
      <c r="L4836" s="25">
        <f t="shared" si="1059"/>
        <v>-186.49855530378935</v>
      </c>
      <c r="M4836" s="31">
        <f t="shared" si="1060"/>
        <v>20.684026185214769</v>
      </c>
      <c r="N4836" s="7">
        <f t="shared" si="1061"/>
        <v>0</v>
      </c>
      <c r="O4836" s="7">
        <f t="shared" si="1062"/>
        <v>90</v>
      </c>
      <c r="P4836" s="25">
        <f t="shared" si="1063"/>
        <v>29.764994937366378</v>
      </c>
      <c r="Q4836" s="34">
        <f t="shared" si="1064"/>
        <v>37.919608377836205</v>
      </c>
      <c r="R4836" s="9">
        <f t="shared" si="1065"/>
        <v>0</v>
      </c>
      <c r="S4836" s="9">
        <f t="shared" si="1066"/>
        <v>0</v>
      </c>
      <c r="T4836" s="35">
        <f t="shared" si="1067"/>
        <v>0</v>
      </c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</row>
    <row r="4837" spans="1:31" x14ac:dyDescent="0.25">
      <c r="A4837" s="17">
        <v>4804</v>
      </c>
      <c r="B4837" s="11">
        <v>44397</v>
      </c>
      <c r="C4837" s="12">
        <v>7</v>
      </c>
      <c r="D4837" s="10">
        <v>201</v>
      </c>
      <c r="E4837" s="10">
        <v>2</v>
      </c>
      <c r="F4837" s="18">
        <v>3</v>
      </c>
      <c r="G4837" s="26">
        <f t="shared" si="1054"/>
        <v>30</v>
      </c>
      <c r="H4837" s="13">
        <f t="shared" si="1055"/>
        <v>118.35616438356163</v>
      </c>
      <c r="I4837" s="13">
        <f t="shared" si="1056"/>
        <v>-5.9942212151573599</v>
      </c>
      <c r="J4837" s="13">
        <f t="shared" si="1057"/>
        <v>-145.99422121515735</v>
      </c>
      <c r="K4837" s="13">
        <f t="shared" si="1058"/>
        <v>0.56676297974737766</v>
      </c>
      <c r="L4837" s="27">
        <f t="shared" si="1059"/>
        <v>-171.49855530378935</v>
      </c>
      <c r="M4837" s="32">
        <f t="shared" si="1060"/>
        <v>20.684026185214769</v>
      </c>
      <c r="N4837" s="13">
        <f t="shared" si="1061"/>
        <v>0</v>
      </c>
      <c r="O4837" s="13">
        <f t="shared" si="1062"/>
        <v>90</v>
      </c>
      <c r="P4837" s="27">
        <f t="shared" si="1063"/>
        <v>30.080141281403375</v>
      </c>
      <c r="Q4837" s="36">
        <f t="shared" si="1064"/>
        <v>37.919608377836205</v>
      </c>
      <c r="R4837" s="14">
        <f t="shared" si="1065"/>
        <v>0</v>
      </c>
      <c r="S4837" s="14">
        <f t="shared" si="1066"/>
        <v>0</v>
      </c>
      <c r="T4837" s="37">
        <f t="shared" si="1067"/>
        <v>0</v>
      </c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</row>
    <row r="4838" spans="1:31" x14ac:dyDescent="0.25">
      <c r="A4838" s="15">
        <v>4805</v>
      </c>
      <c r="B4838" s="4">
        <v>44397</v>
      </c>
      <c r="C4838" s="5">
        <v>7</v>
      </c>
      <c r="D4838" s="3">
        <v>201</v>
      </c>
      <c r="E4838" s="3">
        <v>2</v>
      </c>
      <c r="F4838" s="16">
        <v>4</v>
      </c>
      <c r="G4838" s="24">
        <f t="shared" si="1054"/>
        <v>30</v>
      </c>
      <c r="H4838" s="7">
        <f t="shared" si="1055"/>
        <v>118.35616438356163</v>
      </c>
      <c r="I4838" s="7">
        <f t="shared" si="1056"/>
        <v>-5.9942212151573599</v>
      </c>
      <c r="J4838" s="7">
        <f t="shared" si="1057"/>
        <v>-145.99422121515735</v>
      </c>
      <c r="K4838" s="7">
        <f t="shared" si="1058"/>
        <v>1.5667629797473777</v>
      </c>
      <c r="L4838" s="25">
        <f t="shared" si="1059"/>
        <v>-156.49855530378935</v>
      </c>
      <c r="M4838" s="31">
        <f t="shared" si="1060"/>
        <v>20.684026185214769</v>
      </c>
      <c r="N4838" s="7">
        <f t="shared" si="1061"/>
        <v>0</v>
      </c>
      <c r="O4838" s="7">
        <f t="shared" si="1062"/>
        <v>90</v>
      </c>
      <c r="P4838" s="25">
        <f t="shared" si="1063"/>
        <v>34.709423218438751</v>
      </c>
      <c r="Q4838" s="34">
        <f t="shared" si="1064"/>
        <v>37.919608377836205</v>
      </c>
      <c r="R4838" s="9">
        <f t="shared" si="1065"/>
        <v>0</v>
      </c>
      <c r="S4838" s="9">
        <f t="shared" si="1066"/>
        <v>0</v>
      </c>
      <c r="T4838" s="35">
        <f t="shared" si="1067"/>
        <v>0</v>
      </c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</row>
    <row r="4839" spans="1:31" x14ac:dyDescent="0.25">
      <c r="A4839" s="17">
        <v>4806</v>
      </c>
      <c r="B4839" s="11">
        <v>44397</v>
      </c>
      <c r="C4839" s="12">
        <v>7</v>
      </c>
      <c r="D4839" s="10">
        <v>201</v>
      </c>
      <c r="E4839" s="10">
        <v>2</v>
      </c>
      <c r="F4839" s="18">
        <v>5</v>
      </c>
      <c r="G4839" s="26">
        <f t="shared" si="1054"/>
        <v>30</v>
      </c>
      <c r="H4839" s="13">
        <f t="shared" si="1055"/>
        <v>118.35616438356163</v>
      </c>
      <c r="I4839" s="13">
        <f t="shared" si="1056"/>
        <v>-5.9942212151573599</v>
      </c>
      <c r="J4839" s="13">
        <f t="shared" si="1057"/>
        <v>-145.99422121515735</v>
      </c>
      <c r="K4839" s="13">
        <f t="shared" si="1058"/>
        <v>2.5667629797473777</v>
      </c>
      <c r="L4839" s="27">
        <f t="shared" si="1059"/>
        <v>-141.49855530378935</v>
      </c>
      <c r="M4839" s="32">
        <f t="shared" si="1060"/>
        <v>20.684026185214769</v>
      </c>
      <c r="N4839" s="13">
        <f t="shared" si="1061"/>
        <v>0</v>
      </c>
      <c r="O4839" s="13">
        <f t="shared" si="1062"/>
        <v>90</v>
      </c>
      <c r="P4839" s="27">
        <f t="shared" si="1063"/>
        <v>42.166803736430374</v>
      </c>
      <c r="Q4839" s="36">
        <f t="shared" si="1064"/>
        <v>37.919608377836205</v>
      </c>
      <c r="R4839" s="14">
        <f t="shared" si="1065"/>
        <v>0</v>
      </c>
      <c r="S4839" s="14">
        <f t="shared" si="1066"/>
        <v>0</v>
      </c>
      <c r="T4839" s="37">
        <f t="shared" si="1067"/>
        <v>0</v>
      </c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</row>
    <row r="4840" spans="1:31" x14ac:dyDescent="0.25">
      <c r="A4840" s="15">
        <v>4807</v>
      </c>
      <c r="B4840" s="4">
        <v>44397</v>
      </c>
      <c r="C4840" s="5">
        <v>7</v>
      </c>
      <c r="D4840" s="3">
        <v>201</v>
      </c>
      <c r="E4840" s="3">
        <v>2</v>
      </c>
      <c r="F4840" s="16">
        <v>6</v>
      </c>
      <c r="G4840" s="24">
        <f t="shared" si="1054"/>
        <v>30</v>
      </c>
      <c r="H4840" s="7">
        <f t="shared" si="1055"/>
        <v>118.35616438356163</v>
      </c>
      <c r="I4840" s="7">
        <f t="shared" si="1056"/>
        <v>-5.9942212151573599</v>
      </c>
      <c r="J4840" s="7">
        <f t="shared" si="1057"/>
        <v>-145.99422121515735</v>
      </c>
      <c r="K4840" s="7">
        <f t="shared" si="1058"/>
        <v>3.5667629797473777</v>
      </c>
      <c r="L4840" s="25">
        <f t="shared" si="1059"/>
        <v>-126.49855530378935</v>
      </c>
      <c r="M4840" s="31">
        <f t="shared" si="1060"/>
        <v>20.684026185214769</v>
      </c>
      <c r="N4840" s="7">
        <f t="shared" si="1061"/>
        <v>0</v>
      </c>
      <c r="O4840" s="7">
        <f t="shared" si="1062"/>
        <v>90</v>
      </c>
      <c r="P4840" s="25">
        <f t="shared" si="1063"/>
        <v>51.077751739605873</v>
      </c>
      <c r="Q4840" s="34">
        <f t="shared" si="1064"/>
        <v>37.919608377836205</v>
      </c>
      <c r="R4840" s="9">
        <f t="shared" si="1065"/>
        <v>0</v>
      </c>
      <c r="S4840" s="9">
        <f t="shared" si="1066"/>
        <v>0</v>
      </c>
      <c r="T4840" s="35">
        <f t="shared" si="1067"/>
        <v>0</v>
      </c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</row>
    <row r="4841" spans="1:31" x14ac:dyDescent="0.25">
      <c r="A4841" s="17">
        <v>4808</v>
      </c>
      <c r="B4841" s="11">
        <v>44397</v>
      </c>
      <c r="C4841" s="12">
        <v>7</v>
      </c>
      <c r="D4841" s="10">
        <v>201</v>
      </c>
      <c r="E4841" s="10">
        <v>2</v>
      </c>
      <c r="F4841" s="18">
        <v>7</v>
      </c>
      <c r="G4841" s="26">
        <f t="shared" si="1054"/>
        <v>30</v>
      </c>
      <c r="H4841" s="13">
        <f t="shared" si="1055"/>
        <v>118.35616438356163</v>
      </c>
      <c r="I4841" s="13">
        <f t="shared" si="1056"/>
        <v>-5.9942212151573599</v>
      </c>
      <c r="J4841" s="13">
        <f t="shared" si="1057"/>
        <v>-145.99422121515735</v>
      </c>
      <c r="K4841" s="13">
        <f t="shared" si="1058"/>
        <v>4.5667629797473772</v>
      </c>
      <c r="L4841" s="27">
        <f t="shared" si="1059"/>
        <v>-111.49855530378935</v>
      </c>
      <c r="M4841" s="32">
        <f t="shared" si="1060"/>
        <v>20.684026185214769</v>
      </c>
      <c r="N4841" s="13">
        <f t="shared" si="1061"/>
        <v>0</v>
      </c>
      <c r="O4841" s="13">
        <f t="shared" si="1062"/>
        <v>90</v>
      </c>
      <c r="P4841" s="27">
        <f t="shared" si="1063"/>
        <v>60.5962390156661</v>
      </c>
      <c r="Q4841" s="36">
        <f t="shared" si="1064"/>
        <v>37.919608377836205</v>
      </c>
      <c r="R4841" s="14">
        <f t="shared" si="1065"/>
        <v>0</v>
      </c>
      <c r="S4841" s="14">
        <f t="shared" si="1066"/>
        <v>0</v>
      </c>
      <c r="T4841" s="37">
        <f t="shared" si="1067"/>
        <v>0</v>
      </c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</row>
    <row r="4842" spans="1:31" x14ac:dyDescent="0.25">
      <c r="A4842" s="15">
        <v>4809</v>
      </c>
      <c r="B4842" s="4">
        <v>44397</v>
      </c>
      <c r="C4842" s="5">
        <v>7</v>
      </c>
      <c r="D4842" s="3">
        <v>201</v>
      </c>
      <c r="E4842" s="3">
        <v>2</v>
      </c>
      <c r="F4842" s="16">
        <v>8</v>
      </c>
      <c r="G4842" s="24">
        <f t="shared" si="1054"/>
        <v>30</v>
      </c>
      <c r="H4842" s="7">
        <f t="shared" si="1055"/>
        <v>118.35616438356163</v>
      </c>
      <c r="I4842" s="7">
        <f t="shared" si="1056"/>
        <v>-5.9942212151573599</v>
      </c>
      <c r="J4842" s="7">
        <f t="shared" si="1057"/>
        <v>-145.99422121515735</v>
      </c>
      <c r="K4842" s="7">
        <f t="shared" si="1058"/>
        <v>5.5667629797473772</v>
      </c>
      <c r="L4842" s="25">
        <f t="shared" si="1059"/>
        <v>-96.498555303789345</v>
      </c>
      <c r="M4842" s="31">
        <f t="shared" si="1060"/>
        <v>20.684026185214769</v>
      </c>
      <c r="N4842" s="7">
        <f t="shared" si="1061"/>
        <v>8.3911679210541763</v>
      </c>
      <c r="O4842" s="7">
        <f t="shared" si="1062"/>
        <v>81.608832078945824</v>
      </c>
      <c r="P4842" s="25">
        <f t="shared" si="1063"/>
        <v>69.982794029622497</v>
      </c>
      <c r="Q4842" s="34">
        <f t="shared" si="1064"/>
        <v>6.5655064061669464</v>
      </c>
      <c r="R4842" s="9">
        <f t="shared" si="1065"/>
        <v>489.95881674317053</v>
      </c>
      <c r="S4842" s="9">
        <f t="shared" si="1066"/>
        <v>0</v>
      </c>
      <c r="T4842" s="35">
        <f t="shared" si="1067"/>
        <v>0</v>
      </c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</row>
    <row r="4843" spans="1:31" x14ac:dyDescent="0.25">
      <c r="A4843" s="17">
        <v>4810</v>
      </c>
      <c r="B4843" s="11">
        <v>44397</v>
      </c>
      <c r="C4843" s="12">
        <v>7</v>
      </c>
      <c r="D4843" s="10">
        <v>201</v>
      </c>
      <c r="E4843" s="10">
        <v>2</v>
      </c>
      <c r="F4843" s="18">
        <v>9</v>
      </c>
      <c r="G4843" s="26">
        <f t="shared" si="1054"/>
        <v>30</v>
      </c>
      <c r="H4843" s="13">
        <f t="shared" si="1055"/>
        <v>118.35616438356163</v>
      </c>
      <c r="I4843" s="13">
        <f t="shared" si="1056"/>
        <v>-5.9942212151573599</v>
      </c>
      <c r="J4843" s="13">
        <f t="shared" si="1057"/>
        <v>-145.99422121515735</v>
      </c>
      <c r="K4843" s="13">
        <f t="shared" si="1058"/>
        <v>6.5667629797473772</v>
      </c>
      <c r="L4843" s="27">
        <f t="shared" si="1059"/>
        <v>-81.498555303789345</v>
      </c>
      <c r="M4843" s="32">
        <f t="shared" si="1060"/>
        <v>20.684026185214769</v>
      </c>
      <c r="N4843" s="13">
        <f t="shared" si="1061"/>
        <v>19.450334497135191</v>
      </c>
      <c r="O4843" s="13">
        <f t="shared" si="1062"/>
        <v>70.549665502864812</v>
      </c>
      <c r="P4843" s="27">
        <f t="shared" si="1063"/>
        <v>78.891215196923852</v>
      </c>
      <c r="Q4843" s="36">
        <f t="shared" si="1064"/>
        <v>2.9805402125694602</v>
      </c>
      <c r="R4843" s="14">
        <f t="shared" si="1065"/>
        <v>759.36576171297475</v>
      </c>
      <c r="S4843" s="14">
        <f t="shared" si="1066"/>
        <v>150.0044495465867</v>
      </c>
      <c r="T4843" s="37">
        <f t="shared" si="1067"/>
        <v>1.9250851853273552E-2</v>
      </c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</row>
    <row r="4844" spans="1:31" x14ac:dyDescent="0.25">
      <c r="A4844" s="15">
        <v>4811</v>
      </c>
      <c r="B4844" s="4">
        <v>44397</v>
      </c>
      <c r="C4844" s="5">
        <v>7</v>
      </c>
      <c r="D4844" s="3">
        <v>201</v>
      </c>
      <c r="E4844" s="3">
        <v>2</v>
      </c>
      <c r="F4844" s="16">
        <v>10</v>
      </c>
      <c r="G4844" s="24">
        <f t="shared" si="1054"/>
        <v>30</v>
      </c>
      <c r="H4844" s="7">
        <f t="shared" si="1055"/>
        <v>118.35616438356163</v>
      </c>
      <c r="I4844" s="7">
        <f t="shared" si="1056"/>
        <v>-5.9942212151573599</v>
      </c>
      <c r="J4844" s="7">
        <f t="shared" si="1057"/>
        <v>-145.99422121515735</v>
      </c>
      <c r="K4844" s="7">
        <f t="shared" si="1058"/>
        <v>7.5667629797473772</v>
      </c>
      <c r="L4844" s="25">
        <f t="shared" si="1059"/>
        <v>-66.498555303789345</v>
      </c>
      <c r="M4844" s="31">
        <f t="shared" si="1060"/>
        <v>20.684026185214769</v>
      </c>
      <c r="N4844" s="7">
        <f t="shared" si="1061"/>
        <v>30.852421729634326</v>
      </c>
      <c r="O4844" s="7">
        <f t="shared" si="1062"/>
        <v>59.147578270365671</v>
      </c>
      <c r="P4844" s="25">
        <f t="shared" si="1063"/>
        <v>87.945704455382071</v>
      </c>
      <c r="Q4844" s="34">
        <f t="shared" si="1064"/>
        <v>1.944746767140682</v>
      </c>
      <c r="R4844" s="9">
        <f t="shared" si="1065"/>
        <v>894.86987783303152</v>
      </c>
      <c r="S4844" s="9">
        <f t="shared" si="1066"/>
        <v>383.66255321161157</v>
      </c>
      <c r="T4844" s="35">
        <f t="shared" si="1067"/>
        <v>4.923741259576174E-2</v>
      </c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</row>
    <row r="4845" spans="1:31" x14ac:dyDescent="0.25">
      <c r="A4845" s="17">
        <v>4812</v>
      </c>
      <c r="B4845" s="11">
        <v>44397</v>
      </c>
      <c r="C4845" s="12">
        <v>7</v>
      </c>
      <c r="D4845" s="10">
        <v>201</v>
      </c>
      <c r="E4845" s="10">
        <v>2</v>
      </c>
      <c r="F4845" s="18">
        <v>11</v>
      </c>
      <c r="G4845" s="26">
        <f t="shared" si="1054"/>
        <v>30</v>
      </c>
      <c r="H4845" s="13">
        <f t="shared" si="1055"/>
        <v>118.35616438356163</v>
      </c>
      <c r="I4845" s="13">
        <f t="shared" si="1056"/>
        <v>-5.9942212151573599</v>
      </c>
      <c r="J4845" s="13">
        <f t="shared" si="1057"/>
        <v>-145.99422121515735</v>
      </c>
      <c r="K4845" s="13">
        <f t="shared" si="1058"/>
        <v>8.5667629797473772</v>
      </c>
      <c r="L4845" s="27">
        <f t="shared" si="1059"/>
        <v>-51.498555303789345</v>
      </c>
      <c r="M4845" s="32">
        <f t="shared" si="1060"/>
        <v>20.684026185214769</v>
      </c>
      <c r="N4845" s="13">
        <f t="shared" si="1061"/>
        <v>42.313870311404116</v>
      </c>
      <c r="O4845" s="13">
        <f t="shared" si="1062"/>
        <v>47.686129688595884</v>
      </c>
      <c r="P4845" s="27">
        <f t="shared" si="1063"/>
        <v>98.068275855135951</v>
      </c>
      <c r="Q4845" s="36">
        <f t="shared" si="1064"/>
        <v>1.4835111488328241</v>
      </c>
      <c r="R4845" s="14">
        <f t="shared" si="1065"/>
        <v>972.7053843716601</v>
      </c>
      <c r="S4845" s="14">
        <f t="shared" si="1066"/>
        <v>617.56508727966957</v>
      </c>
      <c r="T4845" s="37">
        <f t="shared" si="1067"/>
        <v>7.9255342364245168E-2</v>
      </c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</row>
    <row r="4846" spans="1:31" x14ac:dyDescent="0.25">
      <c r="A4846" s="15">
        <v>4813</v>
      </c>
      <c r="B4846" s="4">
        <v>44397</v>
      </c>
      <c r="C4846" s="5">
        <v>7</v>
      </c>
      <c r="D4846" s="3">
        <v>201</v>
      </c>
      <c r="E4846" s="3">
        <v>2</v>
      </c>
      <c r="F4846" s="16">
        <v>12</v>
      </c>
      <c r="G4846" s="24">
        <f t="shared" si="1054"/>
        <v>30</v>
      </c>
      <c r="H4846" s="7">
        <f t="shared" si="1055"/>
        <v>118.35616438356163</v>
      </c>
      <c r="I4846" s="7">
        <f t="shared" si="1056"/>
        <v>-5.9942212151573599</v>
      </c>
      <c r="J4846" s="7">
        <f t="shared" si="1057"/>
        <v>-145.99422121515735</v>
      </c>
      <c r="K4846" s="7">
        <f t="shared" si="1058"/>
        <v>9.5667629797473772</v>
      </c>
      <c r="L4846" s="25">
        <f t="shared" si="1059"/>
        <v>-36.498555303789345</v>
      </c>
      <c r="M4846" s="31">
        <f t="shared" si="1060"/>
        <v>20.684026185214769</v>
      </c>
      <c r="N4846" s="7">
        <f t="shared" si="1061"/>
        <v>53.431983175498097</v>
      </c>
      <c r="O4846" s="7">
        <f t="shared" si="1062"/>
        <v>36.568016824501903</v>
      </c>
      <c r="P4846" s="25">
        <f t="shared" si="1063"/>
        <v>110.93074939380871</v>
      </c>
      <c r="Q4846" s="34">
        <f t="shared" si="1064"/>
        <v>1.2441198979640686</v>
      </c>
      <c r="R4846" s="9">
        <f t="shared" si="1065"/>
        <v>1019.4434552198834</v>
      </c>
      <c r="S4846" s="9">
        <f t="shared" si="1066"/>
        <v>817.55885697558551</v>
      </c>
      <c r="T4846" s="35">
        <f t="shared" si="1067"/>
        <v>0.10492158388995458</v>
      </c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</row>
    <row r="4847" spans="1:31" x14ac:dyDescent="0.25">
      <c r="A4847" s="17">
        <v>4814</v>
      </c>
      <c r="B4847" s="11">
        <v>44397</v>
      </c>
      <c r="C4847" s="12">
        <v>7</v>
      </c>
      <c r="D4847" s="10">
        <v>201</v>
      </c>
      <c r="E4847" s="10">
        <v>2</v>
      </c>
      <c r="F4847" s="18">
        <v>13</v>
      </c>
      <c r="G4847" s="26">
        <f t="shared" si="1054"/>
        <v>30</v>
      </c>
      <c r="H4847" s="13">
        <f t="shared" si="1055"/>
        <v>118.35616438356163</v>
      </c>
      <c r="I4847" s="13">
        <f t="shared" si="1056"/>
        <v>-5.9942212151573599</v>
      </c>
      <c r="J4847" s="13">
        <f t="shared" si="1057"/>
        <v>-145.99422121515735</v>
      </c>
      <c r="K4847" s="13">
        <f t="shared" si="1058"/>
        <v>10.566762979747377</v>
      </c>
      <c r="L4847" s="27">
        <f t="shared" si="1059"/>
        <v>-21.498555303789342</v>
      </c>
      <c r="M4847" s="32">
        <f t="shared" si="1060"/>
        <v>20.684026185214769</v>
      </c>
      <c r="N4847" s="13">
        <f t="shared" si="1061"/>
        <v>63.360833557188549</v>
      </c>
      <c r="O4847" s="13">
        <f t="shared" si="1062"/>
        <v>26.639166442811451</v>
      </c>
      <c r="P4847" s="27">
        <f t="shared" si="1063"/>
        <v>130.12229962340697</v>
      </c>
      <c r="Q4847" s="36">
        <f t="shared" si="1064"/>
        <v>1.1181454192453195</v>
      </c>
      <c r="R4847" s="14">
        <f t="shared" si="1065"/>
        <v>1046.2613255585147</v>
      </c>
      <c r="S4847" s="14">
        <f t="shared" si="1066"/>
        <v>961.0587045981091</v>
      </c>
      <c r="T4847" s="37">
        <f t="shared" si="1067"/>
        <v>0.12333766631883337</v>
      </c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</row>
    <row r="4848" spans="1:31" x14ac:dyDescent="0.25">
      <c r="A4848" s="15">
        <v>4815</v>
      </c>
      <c r="B4848" s="4">
        <v>44397</v>
      </c>
      <c r="C4848" s="5">
        <v>7</v>
      </c>
      <c r="D4848" s="3">
        <v>201</v>
      </c>
      <c r="E4848" s="3">
        <v>2</v>
      </c>
      <c r="F4848" s="16">
        <v>14</v>
      </c>
      <c r="G4848" s="24">
        <f t="shared" si="1054"/>
        <v>30</v>
      </c>
      <c r="H4848" s="7">
        <f t="shared" si="1055"/>
        <v>118.35616438356163</v>
      </c>
      <c r="I4848" s="7">
        <f t="shared" si="1056"/>
        <v>-5.9942212151573599</v>
      </c>
      <c r="J4848" s="7">
        <f t="shared" si="1057"/>
        <v>-145.99422121515735</v>
      </c>
      <c r="K4848" s="7">
        <f t="shared" si="1058"/>
        <v>11.566762979747377</v>
      </c>
      <c r="L4848" s="25">
        <f t="shared" si="1059"/>
        <v>-6.4985553037893418</v>
      </c>
      <c r="M4848" s="31">
        <f t="shared" si="1060"/>
        <v>20.684026185214769</v>
      </c>
      <c r="N4848" s="7">
        <f t="shared" si="1061"/>
        <v>69.901620984561958</v>
      </c>
      <c r="O4848" s="7">
        <f t="shared" si="1062"/>
        <v>20.098379015438042</v>
      </c>
      <c r="P4848" s="25">
        <f t="shared" si="1063"/>
        <v>162.05354935052492</v>
      </c>
      <c r="Q4848" s="34">
        <f t="shared" si="1064"/>
        <v>1.0643654193059815</v>
      </c>
      <c r="R4848" s="9">
        <f t="shared" si="1065"/>
        <v>1058.2498635151505</v>
      </c>
      <c r="S4848" s="9">
        <f t="shared" si="1066"/>
        <v>1033.6399577765699</v>
      </c>
      <c r="T4848" s="35">
        <f t="shared" si="1067"/>
        <v>0.1326523963584216</v>
      </c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</row>
    <row r="4849" spans="1:31" x14ac:dyDescent="0.25">
      <c r="A4849" s="17">
        <v>4816</v>
      </c>
      <c r="B4849" s="11">
        <v>44397</v>
      </c>
      <c r="C4849" s="12">
        <v>7</v>
      </c>
      <c r="D4849" s="10">
        <v>201</v>
      </c>
      <c r="E4849" s="10">
        <v>2</v>
      </c>
      <c r="F4849" s="18">
        <v>15</v>
      </c>
      <c r="G4849" s="26">
        <f t="shared" si="1054"/>
        <v>30</v>
      </c>
      <c r="H4849" s="13">
        <f t="shared" si="1055"/>
        <v>118.35616438356163</v>
      </c>
      <c r="I4849" s="13">
        <f t="shared" si="1056"/>
        <v>-5.9942212151573599</v>
      </c>
      <c r="J4849" s="13">
        <f t="shared" si="1057"/>
        <v>-145.99422121515735</v>
      </c>
      <c r="K4849" s="13">
        <f t="shared" si="1058"/>
        <v>12.566762979747377</v>
      </c>
      <c r="L4849" s="27">
        <f t="shared" si="1059"/>
        <v>8.5014446962106582</v>
      </c>
      <c r="M4849" s="32">
        <f t="shared" si="1060"/>
        <v>20.684026185214769</v>
      </c>
      <c r="N4849" s="13">
        <f t="shared" si="1061"/>
        <v>69.363324562535823</v>
      </c>
      <c r="O4849" s="13">
        <f t="shared" si="1062"/>
        <v>20.636675437464177</v>
      </c>
      <c r="P4849" s="27">
        <f t="shared" si="1063"/>
        <v>203.10525508913668</v>
      </c>
      <c r="Q4849" s="36">
        <f t="shared" si="1064"/>
        <v>1.0680770332731679</v>
      </c>
      <c r="R4849" s="14">
        <f t="shared" si="1065"/>
        <v>1057.4113942129961</v>
      </c>
      <c r="S4849" s="14">
        <f t="shared" si="1066"/>
        <v>1028.3760168961562</v>
      </c>
      <c r="T4849" s="37">
        <f t="shared" si="1067"/>
        <v>0.13197684742397642</v>
      </c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</row>
    <row r="4850" spans="1:31" x14ac:dyDescent="0.25">
      <c r="A4850" s="15">
        <v>4817</v>
      </c>
      <c r="B4850" s="4">
        <v>44397</v>
      </c>
      <c r="C4850" s="5">
        <v>7</v>
      </c>
      <c r="D4850" s="3">
        <v>201</v>
      </c>
      <c r="E4850" s="3">
        <v>2</v>
      </c>
      <c r="F4850" s="16">
        <v>16</v>
      </c>
      <c r="G4850" s="24">
        <f t="shared" si="1054"/>
        <v>30</v>
      </c>
      <c r="H4850" s="7">
        <f t="shared" si="1055"/>
        <v>118.35616438356163</v>
      </c>
      <c r="I4850" s="7">
        <f t="shared" si="1056"/>
        <v>-5.9942212151573599</v>
      </c>
      <c r="J4850" s="7">
        <f t="shared" si="1057"/>
        <v>-145.99422121515735</v>
      </c>
      <c r="K4850" s="7">
        <f t="shared" si="1058"/>
        <v>13.566762979747377</v>
      </c>
      <c r="L4850" s="25">
        <f t="shared" si="1059"/>
        <v>23.501444696210658</v>
      </c>
      <c r="M4850" s="31">
        <f t="shared" si="1060"/>
        <v>20.684026185214769</v>
      </c>
      <c r="N4850" s="7">
        <f t="shared" si="1061"/>
        <v>62.160746116080574</v>
      </c>
      <c r="O4850" s="7">
        <f t="shared" si="1062"/>
        <v>27.839253883919426</v>
      </c>
      <c r="P4850" s="25">
        <f t="shared" si="1063"/>
        <v>233.02273819255157</v>
      </c>
      <c r="Q4850" s="34">
        <f t="shared" si="1064"/>
        <v>1.130242943182773</v>
      </c>
      <c r="R4850" s="9">
        <f t="shared" si="1065"/>
        <v>1043.610964247327</v>
      </c>
      <c r="S4850" s="9">
        <f t="shared" si="1066"/>
        <v>945.76226486213056</v>
      </c>
      <c r="T4850" s="35">
        <f t="shared" si="1067"/>
        <v>0.12137459458242866</v>
      </c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</row>
    <row r="4851" spans="1:31" x14ac:dyDescent="0.25">
      <c r="A4851" s="17">
        <v>4818</v>
      </c>
      <c r="B4851" s="11">
        <v>44397</v>
      </c>
      <c r="C4851" s="12">
        <v>7</v>
      </c>
      <c r="D4851" s="10">
        <v>201</v>
      </c>
      <c r="E4851" s="10">
        <v>2</v>
      </c>
      <c r="F4851" s="18">
        <v>17</v>
      </c>
      <c r="G4851" s="26">
        <f t="shared" si="1054"/>
        <v>30</v>
      </c>
      <c r="H4851" s="13">
        <f t="shared" si="1055"/>
        <v>118.35616438356163</v>
      </c>
      <c r="I4851" s="13">
        <f t="shared" si="1056"/>
        <v>-5.9942212151573599</v>
      </c>
      <c r="J4851" s="13">
        <f t="shared" si="1057"/>
        <v>-145.99422121515735</v>
      </c>
      <c r="K4851" s="13">
        <f t="shared" si="1058"/>
        <v>14.566762979747377</v>
      </c>
      <c r="L4851" s="27">
        <f t="shared" si="1059"/>
        <v>38.501444696210655</v>
      </c>
      <c r="M4851" s="32">
        <f t="shared" si="1060"/>
        <v>20.684026185214769</v>
      </c>
      <c r="N4851" s="13">
        <f t="shared" si="1061"/>
        <v>51.989686925408478</v>
      </c>
      <c r="O4851" s="13">
        <f t="shared" si="1062"/>
        <v>38.010313074591522</v>
      </c>
      <c r="P4851" s="27">
        <f t="shared" si="1063"/>
        <v>251.04403788447615</v>
      </c>
      <c r="Q4851" s="36">
        <f t="shared" si="1064"/>
        <v>1.2681397098610669</v>
      </c>
      <c r="R4851" s="14">
        <f t="shared" si="1065"/>
        <v>1014.5167141235272</v>
      </c>
      <c r="S4851" s="14">
        <f t="shared" si="1066"/>
        <v>793.71783500438607</v>
      </c>
      <c r="T4851" s="37">
        <f t="shared" si="1067"/>
        <v>0.10186194143677747</v>
      </c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</row>
    <row r="4852" spans="1:31" x14ac:dyDescent="0.25">
      <c r="A4852" s="15">
        <v>4819</v>
      </c>
      <c r="B4852" s="4">
        <v>44397</v>
      </c>
      <c r="C4852" s="5">
        <v>7</v>
      </c>
      <c r="D4852" s="3">
        <v>201</v>
      </c>
      <c r="E4852" s="3">
        <v>2</v>
      </c>
      <c r="F4852" s="16">
        <v>18</v>
      </c>
      <c r="G4852" s="24">
        <f t="shared" si="1054"/>
        <v>30</v>
      </c>
      <c r="H4852" s="7">
        <f t="shared" si="1055"/>
        <v>118.35616438356163</v>
      </c>
      <c r="I4852" s="7">
        <f t="shared" si="1056"/>
        <v>-5.9942212151573599</v>
      </c>
      <c r="J4852" s="7">
        <f t="shared" si="1057"/>
        <v>-145.99422121515735</v>
      </c>
      <c r="K4852" s="7">
        <f t="shared" si="1058"/>
        <v>15.566762979747377</v>
      </c>
      <c r="L4852" s="25">
        <f t="shared" si="1059"/>
        <v>53.501444696210655</v>
      </c>
      <c r="M4852" s="31">
        <f t="shared" si="1060"/>
        <v>20.684026185214769</v>
      </c>
      <c r="N4852" s="7">
        <f t="shared" si="1061"/>
        <v>40.792161695256219</v>
      </c>
      <c r="O4852" s="7">
        <f t="shared" si="1062"/>
        <v>49.207838304743781</v>
      </c>
      <c r="P4852" s="25">
        <f t="shared" si="1063"/>
        <v>263.39293119346644</v>
      </c>
      <c r="Q4852" s="34">
        <f t="shared" si="1064"/>
        <v>1.5284689075587397</v>
      </c>
      <c r="R4852" s="9">
        <f t="shared" si="1065"/>
        <v>964.46837568030173</v>
      </c>
      <c r="S4852" s="9">
        <f t="shared" si="1066"/>
        <v>587.69312197276815</v>
      </c>
      <c r="T4852" s="35">
        <f t="shared" si="1067"/>
        <v>7.542171755893104E-2</v>
      </c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</row>
    <row r="4853" spans="1:31" x14ac:dyDescent="0.25">
      <c r="A4853" s="17">
        <v>4820</v>
      </c>
      <c r="B4853" s="11">
        <v>44397</v>
      </c>
      <c r="C4853" s="12">
        <v>7</v>
      </c>
      <c r="D4853" s="10">
        <v>201</v>
      </c>
      <c r="E4853" s="10">
        <v>2</v>
      </c>
      <c r="F4853" s="18">
        <v>19</v>
      </c>
      <c r="G4853" s="26">
        <f t="shared" si="1054"/>
        <v>30</v>
      </c>
      <c r="H4853" s="13">
        <f t="shared" si="1055"/>
        <v>118.35616438356163</v>
      </c>
      <c r="I4853" s="13">
        <f t="shared" si="1056"/>
        <v>-5.9942212151573599</v>
      </c>
      <c r="J4853" s="13">
        <f t="shared" si="1057"/>
        <v>-145.99422121515735</v>
      </c>
      <c r="K4853" s="13">
        <f t="shared" si="1058"/>
        <v>16.566762979747377</v>
      </c>
      <c r="L4853" s="27">
        <f t="shared" si="1059"/>
        <v>68.501444696210655</v>
      </c>
      <c r="M4853" s="32">
        <f t="shared" si="1060"/>
        <v>20.684026185214769</v>
      </c>
      <c r="N4853" s="13">
        <f t="shared" si="1061"/>
        <v>29.319826123434471</v>
      </c>
      <c r="O4853" s="13">
        <f t="shared" si="1062"/>
        <v>60.680173876565533</v>
      </c>
      <c r="P4853" s="27">
        <f t="shared" si="1063"/>
        <v>273.30028204107356</v>
      </c>
      <c r="Q4853" s="36">
        <f t="shared" si="1064"/>
        <v>2.0359950933519877</v>
      </c>
      <c r="R4853" s="14">
        <f t="shared" si="1065"/>
        <v>881.01321259250756</v>
      </c>
      <c r="S4853" s="14">
        <f t="shared" si="1066"/>
        <v>351.50820922891472</v>
      </c>
      <c r="T4853" s="37">
        <f t="shared" si="1067"/>
        <v>4.5110878254139744E-2</v>
      </c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</row>
    <row r="4854" spans="1:31" x14ac:dyDescent="0.25">
      <c r="A4854" s="15">
        <v>4821</v>
      </c>
      <c r="B4854" s="4">
        <v>44397</v>
      </c>
      <c r="C4854" s="5">
        <v>7</v>
      </c>
      <c r="D4854" s="3">
        <v>201</v>
      </c>
      <c r="E4854" s="3">
        <v>2</v>
      </c>
      <c r="F4854" s="16">
        <v>20</v>
      </c>
      <c r="G4854" s="24">
        <f t="shared" si="1054"/>
        <v>30</v>
      </c>
      <c r="H4854" s="7">
        <f t="shared" si="1055"/>
        <v>118.35616438356163</v>
      </c>
      <c r="I4854" s="7">
        <f t="shared" si="1056"/>
        <v>-5.9942212151573599</v>
      </c>
      <c r="J4854" s="7">
        <f t="shared" si="1057"/>
        <v>-145.99422121515735</v>
      </c>
      <c r="K4854" s="7">
        <f t="shared" si="1058"/>
        <v>17.566762979747377</v>
      </c>
      <c r="L4854" s="25">
        <f t="shared" si="1059"/>
        <v>83.501444696210655</v>
      </c>
      <c r="M4854" s="31">
        <f t="shared" si="1060"/>
        <v>20.684026185214769</v>
      </c>
      <c r="N4854" s="7">
        <f t="shared" si="1061"/>
        <v>17.947937348004011</v>
      </c>
      <c r="O4854" s="7">
        <f t="shared" si="1062"/>
        <v>72.052062651995982</v>
      </c>
      <c r="P4854" s="25">
        <f t="shared" si="1063"/>
        <v>282.29098232869831</v>
      </c>
      <c r="Q4854" s="34">
        <f t="shared" si="1064"/>
        <v>3.2160996757589038</v>
      </c>
      <c r="R4854" s="9">
        <f t="shared" si="1065"/>
        <v>733.93838122327054</v>
      </c>
      <c r="S4854" s="9">
        <f t="shared" si="1066"/>
        <v>121.54706346320327</v>
      </c>
      <c r="T4854" s="35">
        <f t="shared" si="1067"/>
        <v>1.5598767363256577E-2</v>
      </c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</row>
    <row r="4855" spans="1:31" x14ac:dyDescent="0.25">
      <c r="A4855" s="17">
        <v>4822</v>
      </c>
      <c r="B4855" s="11">
        <v>44397</v>
      </c>
      <c r="C4855" s="12">
        <v>7</v>
      </c>
      <c r="D4855" s="10">
        <v>201</v>
      </c>
      <c r="E4855" s="10">
        <v>2</v>
      </c>
      <c r="F4855" s="18">
        <v>21</v>
      </c>
      <c r="G4855" s="26">
        <f t="shared" si="1054"/>
        <v>30</v>
      </c>
      <c r="H4855" s="13">
        <f t="shared" si="1055"/>
        <v>118.35616438356163</v>
      </c>
      <c r="I4855" s="13">
        <f t="shared" si="1056"/>
        <v>-5.9942212151573599</v>
      </c>
      <c r="J4855" s="13">
        <f t="shared" si="1057"/>
        <v>-145.99422121515735</v>
      </c>
      <c r="K4855" s="13">
        <f t="shared" si="1058"/>
        <v>18.566762979747377</v>
      </c>
      <c r="L4855" s="27">
        <f t="shared" si="1059"/>
        <v>98.501444696210655</v>
      </c>
      <c r="M4855" s="32">
        <f t="shared" si="1060"/>
        <v>20.684026185214769</v>
      </c>
      <c r="N4855" s="13">
        <f t="shared" si="1061"/>
        <v>6.9552203677661266</v>
      </c>
      <c r="O4855" s="13">
        <f t="shared" si="1062"/>
        <v>83.044779632233869</v>
      </c>
      <c r="P4855" s="27">
        <f t="shared" si="1063"/>
        <v>291.23189874412424</v>
      </c>
      <c r="Q4855" s="36">
        <f t="shared" si="1064"/>
        <v>7.7721679524690028</v>
      </c>
      <c r="R4855" s="14">
        <f t="shared" si="1065"/>
        <v>434.62350696818731</v>
      </c>
      <c r="S4855" s="14">
        <f t="shared" si="1066"/>
        <v>0</v>
      </c>
      <c r="T4855" s="37">
        <f t="shared" si="1067"/>
        <v>0</v>
      </c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</row>
    <row r="4856" spans="1:31" x14ac:dyDescent="0.25">
      <c r="A4856" s="15">
        <v>4823</v>
      </c>
      <c r="B4856" s="4">
        <v>44397</v>
      </c>
      <c r="C4856" s="5">
        <v>7</v>
      </c>
      <c r="D4856" s="3">
        <v>201</v>
      </c>
      <c r="E4856" s="3">
        <v>2</v>
      </c>
      <c r="F4856" s="16">
        <v>22</v>
      </c>
      <c r="G4856" s="24">
        <f t="shared" si="1054"/>
        <v>30</v>
      </c>
      <c r="H4856" s="7">
        <f t="shared" si="1055"/>
        <v>118.35616438356163</v>
      </c>
      <c r="I4856" s="7">
        <f t="shared" si="1056"/>
        <v>-5.9942212151573599</v>
      </c>
      <c r="J4856" s="7">
        <f t="shared" si="1057"/>
        <v>-145.99422121515735</v>
      </c>
      <c r="K4856" s="7">
        <f t="shared" si="1058"/>
        <v>19.566762979747377</v>
      </c>
      <c r="L4856" s="25">
        <f t="shared" si="1059"/>
        <v>113.50144469621065</v>
      </c>
      <c r="M4856" s="31">
        <f t="shared" si="1060"/>
        <v>20.684026185214769</v>
      </c>
      <c r="N4856" s="7">
        <f t="shared" si="1061"/>
        <v>0</v>
      </c>
      <c r="O4856" s="7">
        <f t="shared" si="1062"/>
        <v>90</v>
      </c>
      <c r="P4856" s="25">
        <f t="shared" si="1063"/>
        <v>300.68923526472133</v>
      </c>
      <c r="Q4856" s="34">
        <f t="shared" si="1064"/>
        <v>37.919608377836205</v>
      </c>
      <c r="R4856" s="9">
        <f t="shared" si="1065"/>
        <v>0</v>
      </c>
      <c r="S4856" s="9">
        <f t="shared" si="1066"/>
        <v>0</v>
      </c>
      <c r="T4856" s="35">
        <f t="shared" si="1067"/>
        <v>0</v>
      </c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</row>
    <row r="4857" spans="1:31" x14ac:dyDescent="0.25">
      <c r="A4857" s="17">
        <v>4824</v>
      </c>
      <c r="B4857" s="11">
        <v>44397</v>
      </c>
      <c r="C4857" s="12">
        <v>7</v>
      </c>
      <c r="D4857" s="10">
        <v>201</v>
      </c>
      <c r="E4857" s="10">
        <v>2</v>
      </c>
      <c r="F4857" s="18">
        <v>23</v>
      </c>
      <c r="G4857" s="26">
        <f t="shared" si="1054"/>
        <v>30</v>
      </c>
      <c r="H4857" s="13">
        <f t="shared" si="1055"/>
        <v>118.35616438356163</v>
      </c>
      <c r="I4857" s="13">
        <f t="shared" si="1056"/>
        <v>-5.9942212151573599</v>
      </c>
      <c r="J4857" s="13">
        <f t="shared" si="1057"/>
        <v>-145.99422121515735</v>
      </c>
      <c r="K4857" s="13">
        <f t="shared" si="1058"/>
        <v>20.566762979747377</v>
      </c>
      <c r="L4857" s="27">
        <f t="shared" si="1059"/>
        <v>128.50144469621065</v>
      </c>
      <c r="M4857" s="32">
        <f t="shared" si="1060"/>
        <v>20.684026185214769</v>
      </c>
      <c r="N4857" s="13">
        <f t="shared" si="1061"/>
        <v>0</v>
      </c>
      <c r="O4857" s="13">
        <f t="shared" si="1062"/>
        <v>90</v>
      </c>
      <c r="P4857" s="27">
        <f t="shared" si="1063"/>
        <v>310.16131936034793</v>
      </c>
      <c r="Q4857" s="36">
        <f t="shared" si="1064"/>
        <v>37.919608377836205</v>
      </c>
      <c r="R4857" s="14">
        <f t="shared" si="1065"/>
        <v>0</v>
      </c>
      <c r="S4857" s="14">
        <f t="shared" si="1066"/>
        <v>0</v>
      </c>
      <c r="T4857" s="37">
        <f t="shared" si="1067"/>
        <v>0</v>
      </c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</row>
    <row r="4858" spans="1:31" x14ac:dyDescent="0.25">
      <c r="A4858" s="15">
        <v>4825</v>
      </c>
      <c r="B4858" s="4">
        <v>44398</v>
      </c>
      <c r="C4858" s="5">
        <v>7</v>
      </c>
      <c r="D4858" s="3">
        <v>202</v>
      </c>
      <c r="E4858" s="3">
        <v>2</v>
      </c>
      <c r="F4858" s="16">
        <v>0</v>
      </c>
      <c r="G4858" s="24">
        <f t="shared" si="1054"/>
        <v>30</v>
      </c>
      <c r="H4858" s="7">
        <f t="shared" si="1055"/>
        <v>119.34246575342465</v>
      </c>
      <c r="I4858" s="7">
        <f t="shared" si="1056"/>
        <v>-6.0498034352839571</v>
      </c>
      <c r="J4858" s="7">
        <f t="shared" si="1057"/>
        <v>-146.04980343528396</v>
      </c>
      <c r="K4858" s="7">
        <f t="shared" si="1058"/>
        <v>-2.4341633905880662</v>
      </c>
      <c r="L4858" s="25">
        <f t="shared" si="1059"/>
        <v>-216.51245085882101</v>
      </c>
      <c r="M4858" s="31">
        <f t="shared" si="1060"/>
        <v>20.490776579679842</v>
      </c>
      <c r="N4858" s="7">
        <f t="shared" si="1061"/>
        <v>0</v>
      </c>
      <c r="O4858" s="7">
        <f t="shared" si="1062"/>
        <v>90</v>
      </c>
      <c r="P4858" s="25">
        <f t="shared" si="1063"/>
        <v>41.22761463407106</v>
      </c>
      <c r="Q4858" s="34">
        <f t="shared" si="1064"/>
        <v>37.919608377836205</v>
      </c>
      <c r="R4858" s="9">
        <f t="shared" si="1065"/>
        <v>0</v>
      </c>
      <c r="S4858" s="9">
        <f t="shared" si="1066"/>
        <v>0</v>
      </c>
      <c r="T4858" s="35">
        <f t="shared" si="1067"/>
        <v>0</v>
      </c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</row>
    <row r="4859" spans="1:31" x14ac:dyDescent="0.25">
      <c r="A4859" s="17">
        <v>4826</v>
      </c>
      <c r="B4859" s="11">
        <v>44398</v>
      </c>
      <c r="C4859" s="12">
        <v>7</v>
      </c>
      <c r="D4859" s="10">
        <v>202</v>
      </c>
      <c r="E4859" s="10">
        <v>2</v>
      </c>
      <c r="F4859" s="18">
        <v>1</v>
      </c>
      <c r="G4859" s="26">
        <f t="shared" si="1054"/>
        <v>30</v>
      </c>
      <c r="H4859" s="13">
        <f t="shared" si="1055"/>
        <v>119.34246575342465</v>
      </c>
      <c r="I4859" s="13">
        <f t="shared" si="1056"/>
        <v>-6.0498034352839571</v>
      </c>
      <c r="J4859" s="13">
        <f t="shared" si="1057"/>
        <v>-146.04980343528396</v>
      </c>
      <c r="K4859" s="13">
        <f t="shared" si="1058"/>
        <v>-1.4341633905880662</v>
      </c>
      <c r="L4859" s="27">
        <f t="shared" si="1059"/>
        <v>-201.51245085882101</v>
      </c>
      <c r="M4859" s="32">
        <f t="shared" si="1060"/>
        <v>20.490776579679842</v>
      </c>
      <c r="N4859" s="13">
        <f t="shared" si="1061"/>
        <v>0</v>
      </c>
      <c r="O4859" s="13">
        <f t="shared" si="1062"/>
        <v>90</v>
      </c>
      <c r="P4859" s="27">
        <f t="shared" si="1063"/>
        <v>34.072262790412033</v>
      </c>
      <c r="Q4859" s="36">
        <f t="shared" si="1064"/>
        <v>37.919608377836205</v>
      </c>
      <c r="R4859" s="14">
        <f t="shared" si="1065"/>
        <v>0</v>
      </c>
      <c r="S4859" s="14">
        <f t="shared" si="1066"/>
        <v>0</v>
      </c>
      <c r="T4859" s="37">
        <f t="shared" si="1067"/>
        <v>0</v>
      </c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</row>
    <row r="4860" spans="1:31" x14ac:dyDescent="0.25">
      <c r="A4860" s="15">
        <v>4827</v>
      </c>
      <c r="B4860" s="4">
        <v>44398</v>
      </c>
      <c r="C4860" s="5">
        <v>7</v>
      </c>
      <c r="D4860" s="3">
        <v>202</v>
      </c>
      <c r="E4860" s="3">
        <v>2</v>
      </c>
      <c r="F4860" s="16">
        <v>2</v>
      </c>
      <c r="G4860" s="24">
        <f t="shared" si="1054"/>
        <v>30</v>
      </c>
      <c r="H4860" s="7">
        <f t="shared" si="1055"/>
        <v>119.34246575342465</v>
      </c>
      <c r="I4860" s="7">
        <f t="shared" si="1056"/>
        <v>-6.0498034352839571</v>
      </c>
      <c r="J4860" s="7">
        <f t="shared" si="1057"/>
        <v>-146.04980343528396</v>
      </c>
      <c r="K4860" s="7">
        <f t="shared" si="1058"/>
        <v>-0.43416339058806619</v>
      </c>
      <c r="L4860" s="25">
        <f t="shared" si="1059"/>
        <v>-186.51245085882101</v>
      </c>
      <c r="M4860" s="31">
        <f t="shared" si="1060"/>
        <v>20.490776579679842</v>
      </c>
      <c r="N4860" s="7">
        <f t="shared" si="1061"/>
        <v>0</v>
      </c>
      <c r="O4860" s="7">
        <f t="shared" si="1062"/>
        <v>90</v>
      </c>
      <c r="P4860" s="25">
        <f t="shared" si="1063"/>
        <v>29.958068830635582</v>
      </c>
      <c r="Q4860" s="34">
        <f t="shared" si="1064"/>
        <v>37.919608377836205</v>
      </c>
      <c r="R4860" s="9">
        <f t="shared" si="1065"/>
        <v>0</v>
      </c>
      <c r="S4860" s="9">
        <f t="shared" si="1066"/>
        <v>0</v>
      </c>
      <c r="T4860" s="35">
        <f t="shared" si="1067"/>
        <v>0</v>
      </c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</row>
    <row r="4861" spans="1:31" x14ac:dyDescent="0.25">
      <c r="A4861" s="17">
        <v>4828</v>
      </c>
      <c r="B4861" s="11">
        <v>44398</v>
      </c>
      <c r="C4861" s="12">
        <v>7</v>
      </c>
      <c r="D4861" s="10">
        <v>202</v>
      </c>
      <c r="E4861" s="10">
        <v>2</v>
      </c>
      <c r="F4861" s="18">
        <v>3</v>
      </c>
      <c r="G4861" s="26">
        <f t="shared" si="1054"/>
        <v>30</v>
      </c>
      <c r="H4861" s="13">
        <f t="shared" si="1055"/>
        <v>119.34246575342465</v>
      </c>
      <c r="I4861" s="13">
        <f t="shared" si="1056"/>
        <v>-6.0498034352839571</v>
      </c>
      <c r="J4861" s="13">
        <f t="shared" si="1057"/>
        <v>-146.04980343528396</v>
      </c>
      <c r="K4861" s="13">
        <f t="shared" si="1058"/>
        <v>0.56583660941193381</v>
      </c>
      <c r="L4861" s="27">
        <f t="shared" si="1059"/>
        <v>-171.51245085882101</v>
      </c>
      <c r="M4861" s="32">
        <f t="shared" si="1060"/>
        <v>20.490776579679842</v>
      </c>
      <c r="N4861" s="13">
        <f t="shared" si="1061"/>
        <v>0</v>
      </c>
      <c r="O4861" s="13">
        <f t="shared" si="1062"/>
        <v>90</v>
      </c>
      <c r="P4861" s="27">
        <f t="shared" si="1063"/>
        <v>30.267454076114628</v>
      </c>
      <c r="Q4861" s="36">
        <f t="shared" si="1064"/>
        <v>37.919608377836205</v>
      </c>
      <c r="R4861" s="14">
        <f t="shared" si="1065"/>
        <v>0</v>
      </c>
      <c r="S4861" s="14">
        <f t="shared" si="1066"/>
        <v>0</v>
      </c>
      <c r="T4861" s="37">
        <f t="shared" si="1067"/>
        <v>0</v>
      </c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</row>
    <row r="4862" spans="1:31" x14ac:dyDescent="0.25">
      <c r="A4862" s="15">
        <v>4829</v>
      </c>
      <c r="B4862" s="4">
        <v>44398</v>
      </c>
      <c r="C4862" s="5">
        <v>7</v>
      </c>
      <c r="D4862" s="3">
        <v>202</v>
      </c>
      <c r="E4862" s="3">
        <v>2</v>
      </c>
      <c r="F4862" s="16">
        <v>4</v>
      </c>
      <c r="G4862" s="24">
        <f t="shared" si="1054"/>
        <v>30</v>
      </c>
      <c r="H4862" s="7">
        <f t="shared" si="1055"/>
        <v>119.34246575342465</v>
      </c>
      <c r="I4862" s="7">
        <f t="shared" si="1056"/>
        <v>-6.0498034352839571</v>
      </c>
      <c r="J4862" s="7">
        <f t="shared" si="1057"/>
        <v>-146.04980343528396</v>
      </c>
      <c r="K4862" s="7">
        <f t="shared" si="1058"/>
        <v>1.5658366094119338</v>
      </c>
      <c r="L4862" s="25">
        <f t="shared" si="1059"/>
        <v>-156.51245085882101</v>
      </c>
      <c r="M4862" s="31">
        <f t="shared" si="1060"/>
        <v>20.490776579679842</v>
      </c>
      <c r="N4862" s="7">
        <f t="shared" si="1061"/>
        <v>0</v>
      </c>
      <c r="O4862" s="7">
        <f t="shared" si="1062"/>
        <v>90</v>
      </c>
      <c r="P4862" s="25">
        <f t="shared" si="1063"/>
        <v>34.876247392807649</v>
      </c>
      <c r="Q4862" s="34">
        <f t="shared" si="1064"/>
        <v>37.919608377836205</v>
      </c>
      <c r="R4862" s="9">
        <f t="shared" si="1065"/>
        <v>0</v>
      </c>
      <c r="S4862" s="9">
        <f t="shared" si="1066"/>
        <v>0</v>
      </c>
      <c r="T4862" s="35">
        <f t="shared" si="1067"/>
        <v>0</v>
      </c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</row>
    <row r="4863" spans="1:31" x14ac:dyDescent="0.25">
      <c r="A4863" s="17">
        <v>4830</v>
      </c>
      <c r="B4863" s="11">
        <v>44398</v>
      </c>
      <c r="C4863" s="12">
        <v>7</v>
      </c>
      <c r="D4863" s="10">
        <v>202</v>
      </c>
      <c r="E4863" s="10">
        <v>2</v>
      </c>
      <c r="F4863" s="18">
        <v>5</v>
      </c>
      <c r="G4863" s="26">
        <f t="shared" si="1054"/>
        <v>30</v>
      </c>
      <c r="H4863" s="13">
        <f t="shared" si="1055"/>
        <v>119.34246575342465</v>
      </c>
      <c r="I4863" s="13">
        <f t="shared" si="1056"/>
        <v>-6.0498034352839571</v>
      </c>
      <c r="J4863" s="13">
        <f t="shared" si="1057"/>
        <v>-146.04980343528396</v>
      </c>
      <c r="K4863" s="13">
        <f t="shared" si="1058"/>
        <v>2.5658366094119338</v>
      </c>
      <c r="L4863" s="27">
        <f t="shared" si="1059"/>
        <v>-141.51245085882101</v>
      </c>
      <c r="M4863" s="32">
        <f t="shared" si="1060"/>
        <v>20.490776579679842</v>
      </c>
      <c r="N4863" s="13">
        <f t="shared" si="1061"/>
        <v>0</v>
      </c>
      <c r="O4863" s="13">
        <f t="shared" si="1062"/>
        <v>90</v>
      </c>
      <c r="P4863" s="27">
        <f t="shared" si="1063"/>
        <v>42.314357714327237</v>
      </c>
      <c r="Q4863" s="36">
        <f t="shared" si="1064"/>
        <v>37.919608377836205</v>
      </c>
      <c r="R4863" s="14">
        <f t="shared" si="1065"/>
        <v>0</v>
      </c>
      <c r="S4863" s="14">
        <f t="shared" si="1066"/>
        <v>0</v>
      </c>
      <c r="T4863" s="37">
        <f t="shared" si="1067"/>
        <v>0</v>
      </c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</row>
    <row r="4864" spans="1:31" x14ac:dyDescent="0.25">
      <c r="A4864" s="15">
        <v>4831</v>
      </c>
      <c r="B4864" s="4">
        <v>44398</v>
      </c>
      <c r="C4864" s="5">
        <v>7</v>
      </c>
      <c r="D4864" s="3">
        <v>202</v>
      </c>
      <c r="E4864" s="3">
        <v>2</v>
      </c>
      <c r="F4864" s="16">
        <v>6</v>
      </c>
      <c r="G4864" s="24">
        <f t="shared" si="1054"/>
        <v>30</v>
      </c>
      <c r="H4864" s="7">
        <f t="shared" si="1055"/>
        <v>119.34246575342465</v>
      </c>
      <c r="I4864" s="7">
        <f t="shared" si="1056"/>
        <v>-6.0498034352839571</v>
      </c>
      <c r="J4864" s="7">
        <f t="shared" si="1057"/>
        <v>-146.04980343528396</v>
      </c>
      <c r="K4864" s="7">
        <f t="shared" si="1058"/>
        <v>3.5658366094119338</v>
      </c>
      <c r="L4864" s="25">
        <f t="shared" si="1059"/>
        <v>-126.512450858821</v>
      </c>
      <c r="M4864" s="31">
        <f t="shared" si="1060"/>
        <v>20.490776579679842</v>
      </c>
      <c r="N4864" s="7">
        <f t="shared" si="1061"/>
        <v>0</v>
      </c>
      <c r="O4864" s="7">
        <f t="shared" si="1062"/>
        <v>90</v>
      </c>
      <c r="P4864" s="25">
        <f t="shared" si="1063"/>
        <v>51.213711207961282</v>
      </c>
      <c r="Q4864" s="34">
        <f t="shared" si="1064"/>
        <v>37.919608377836205</v>
      </c>
      <c r="R4864" s="9">
        <f t="shared" si="1065"/>
        <v>0</v>
      </c>
      <c r="S4864" s="9">
        <f t="shared" si="1066"/>
        <v>0</v>
      </c>
      <c r="T4864" s="35">
        <f t="shared" si="1067"/>
        <v>0</v>
      </c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</row>
    <row r="4865" spans="1:31" x14ac:dyDescent="0.25">
      <c r="A4865" s="17">
        <v>4832</v>
      </c>
      <c r="B4865" s="11">
        <v>44398</v>
      </c>
      <c r="C4865" s="12">
        <v>7</v>
      </c>
      <c r="D4865" s="10">
        <v>202</v>
      </c>
      <c r="E4865" s="10">
        <v>2</v>
      </c>
      <c r="F4865" s="18">
        <v>7</v>
      </c>
      <c r="G4865" s="26">
        <f t="shared" si="1054"/>
        <v>30</v>
      </c>
      <c r="H4865" s="13">
        <f t="shared" si="1055"/>
        <v>119.34246575342465</v>
      </c>
      <c r="I4865" s="13">
        <f t="shared" si="1056"/>
        <v>-6.0498034352839571</v>
      </c>
      <c r="J4865" s="13">
        <f t="shared" si="1057"/>
        <v>-146.04980343528396</v>
      </c>
      <c r="K4865" s="13">
        <f t="shared" si="1058"/>
        <v>4.5658366094119334</v>
      </c>
      <c r="L4865" s="27">
        <f t="shared" si="1059"/>
        <v>-111.512450858821</v>
      </c>
      <c r="M4865" s="32">
        <f t="shared" si="1060"/>
        <v>20.490776579679842</v>
      </c>
      <c r="N4865" s="13">
        <f t="shared" si="1061"/>
        <v>0</v>
      </c>
      <c r="O4865" s="13">
        <f t="shared" si="1062"/>
        <v>90</v>
      </c>
      <c r="P4865" s="27">
        <f t="shared" si="1063"/>
        <v>60.727919344100549</v>
      </c>
      <c r="Q4865" s="36">
        <f t="shared" si="1064"/>
        <v>37.919608377836205</v>
      </c>
      <c r="R4865" s="14">
        <f t="shared" si="1065"/>
        <v>0</v>
      </c>
      <c r="S4865" s="14">
        <f t="shared" si="1066"/>
        <v>0</v>
      </c>
      <c r="T4865" s="37">
        <f t="shared" si="1067"/>
        <v>0</v>
      </c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</row>
    <row r="4866" spans="1:31" x14ac:dyDescent="0.25">
      <c r="A4866" s="15">
        <v>4833</v>
      </c>
      <c r="B4866" s="4">
        <v>44398</v>
      </c>
      <c r="C4866" s="5">
        <v>7</v>
      </c>
      <c r="D4866" s="3">
        <v>202</v>
      </c>
      <c r="E4866" s="3">
        <v>2</v>
      </c>
      <c r="F4866" s="16">
        <v>8</v>
      </c>
      <c r="G4866" s="24">
        <f t="shared" si="1054"/>
        <v>30</v>
      </c>
      <c r="H4866" s="7">
        <f t="shared" si="1055"/>
        <v>119.34246575342465</v>
      </c>
      <c r="I4866" s="7">
        <f t="shared" si="1056"/>
        <v>-6.0498034352839571</v>
      </c>
      <c r="J4866" s="7">
        <f t="shared" si="1057"/>
        <v>-146.04980343528396</v>
      </c>
      <c r="K4866" s="7">
        <f t="shared" si="1058"/>
        <v>5.5658366094119334</v>
      </c>
      <c r="L4866" s="25">
        <f t="shared" si="1059"/>
        <v>-96.512450858820998</v>
      </c>
      <c r="M4866" s="31">
        <f t="shared" si="1060"/>
        <v>20.490776579679842</v>
      </c>
      <c r="N4866" s="7">
        <f t="shared" si="1061"/>
        <v>8.2576776019020901</v>
      </c>
      <c r="O4866" s="7">
        <f t="shared" si="1062"/>
        <v>81.742322398097912</v>
      </c>
      <c r="P4866" s="25">
        <f t="shared" si="1063"/>
        <v>70.124627113655464</v>
      </c>
      <c r="Q4866" s="34">
        <f t="shared" si="1064"/>
        <v>6.6620752227840105</v>
      </c>
      <c r="R4866" s="9">
        <f t="shared" si="1065"/>
        <v>485.08649489425079</v>
      </c>
      <c r="S4866" s="9">
        <f t="shared" si="1066"/>
        <v>0</v>
      </c>
      <c r="T4866" s="35">
        <f t="shared" si="1067"/>
        <v>0</v>
      </c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</row>
    <row r="4867" spans="1:31" x14ac:dyDescent="0.25">
      <c r="A4867" s="17">
        <v>4834</v>
      </c>
      <c r="B4867" s="11">
        <v>44398</v>
      </c>
      <c r="C4867" s="12">
        <v>7</v>
      </c>
      <c r="D4867" s="10">
        <v>202</v>
      </c>
      <c r="E4867" s="10">
        <v>2</v>
      </c>
      <c r="F4867" s="18">
        <v>9</v>
      </c>
      <c r="G4867" s="26">
        <f t="shared" si="1054"/>
        <v>30</v>
      </c>
      <c r="H4867" s="13">
        <f t="shared" si="1055"/>
        <v>119.34246575342465</v>
      </c>
      <c r="I4867" s="13">
        <f t="shared" si="1056"/>
        <v>-6.0498034352839571</v>
      </c>
      <c r="J4867" s="13">
        <f t="shared" si="1057"/>
        <v>-146.04980343528396</v>
      </c>
      <c r="K4867" s="13">
        <f t="shared" si="1058"/>
        <v>6.5658366094119334</v>
      </c>
      <c r="L4867" s="27">
        <f t="shared" si="1059"/>
        <v>-81.512450858820998</v>
      </c>
      <c r="M4867" s="32">
        <f t="shared" si="1060"/>
        <v>20.490776579679842</v>
      </c>
      <c r="N4867" s="13">
        <f t="shared" si="1061"/>
        <v>19.324762301365102</v>
      </c>
      <c r="O4867" s="13">
        <f t="shared" si="1062"/>
        <v>70.675237698634902</v>
      </c>
      <c r="P4867" s="27">
        <f t="shared" si="1063"/>
        <v>79.047546095512075</v>
      </c>
      <c r="Q4867" s="36">
        <f t="shared" si="1064"/>
        <v>2.9988362053129491</v>
      </c>
      <c r="R4867" s="14">
        <f t="shared" si="1065"/>
        <v>757.3315519136936</v>
      </c>
      <c r="S4867" s="14">
        <f t="shared" si="1066"/>
        <v>149.15057217497113</v>
      </c>
      <c r="T4867" s="37">
        <f t="shared" si="1067"/>
        <v>1.914473240054335E-2</v>
      </c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</row>
    <row r="4868" spans="1:31" x14ac:dyDescent="0.25">
      <c r="A4868" s="15">
        <v>4835</v>
      </c>
      <c r="B4868" s="4">
        <v>44398</v>
      </c>
      <c r="C4868" s="5">
        <v>7</v>
      </c>
      <c r="D4868" s="3">
        <v>202</v>
      </c>
      <c r="E4868" s="3">
        <v>2</v>
      </c>
      <c r="F4868" s="16">
        <v>10</v>
      </c>
      <c r="G4868" s="24">
        <f t="shared" si="1054"/>
        <v>30</v>
      </c>
      <c r="H4868" s="7">
        <f t="shared" si="1055"/>
        <v>119.34246575342465</v>
      </c>
      <c r="I4868" s="7">
        <f t="shared" si="1056"/>
        <v>-6.0498034352839571</v>
      </c>
      <c r="J4868" s="7">
        <f t="shared" si="1057"/>
        <v>-146.04980343528396</v>
      </c>
      <c r="K4868" s="7">
        <f t="shared" si="1058"/>
        <v>7.5658366094119334</v>
      </c>
      <c r="L4868" s="25">
        <f t="shared" si="1059"/>
        <v>-66.512450858820998</v>
      </c>
      <c r="M4868" s="31">
        <f t="shared" si="1060"/>
        <v>20.490776579679842</v>
      </c>
      <c r="N4868" s="7">
        <f t="shared" si="1061"/>
        <v>30.730573850821905</v>
      </c>
      <c r="O4868" s="7">
        <f t="shared" si="1062"/>
        <v>59.269426149178095</v>
      </c>
      <c r="P4868" s="25">
        <f t="shared" si="1063"/>
        <v>88.120968486293691</v>
      </c>
      <c r="Q4868" s="34">
        <f t="shared" si="1064"/>
        <v>1.9516522348148453</v>
      </c>
      <c r="R4868" s="9">
        <f t="shared" si="1065"/>
        <v>893.80537543010269</v>
      </c>
      <c r="S4868" s="9">
        <f t="shared" si="1066"/>
        <v>382.94901516697433</v>
      </c>
      <c r="T4868" s="35">
        <f t="shared" si="1067"/>
        <v>4.9154732104028952E-2</v>
      </c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</row>
    <row r="4869" spans="1:31" x14ac:dyDescent="0.25">
      <c r="A4869" s="17">
        <v>4836</v>
      </c>
      <c r="B4869" s="11">
        <v>44398</v>
      </c>
      <c r="C4869" s="12">
        <v>7</v>
      </c>
      <c r="D4869" s="10">
        <v>202</v>
      </c>
      <c r="E4869" s="10">
        <v>2</v>
      </c>
      <c r="F4869" s="18">
        <v>11</v>
      </c>
      <c r="G4869" s="26">
        <f t="shared" si="1054"/>
        <v>30</v>
      </c>
      <c r="H4869" s="13">
        <f t="shared" si="1055"/>
        <v>119.34246575342465</v>
      </c>
      <c r="I4869" s="13">
        <f t="shared" si="1056"/>
        <v>-6.0498034352839571</v>
      </c>
      <c r="J4869" s="13">
        <f t="shared" si="1057"/>
        <v>-146.04980343528396</v>
      </c>
      <c r="K4869" s="13">
        <f t="shared" si="1058"/>
        <v>8.5658366094119334</v>
      </c>
      <c r="L4869" s="27">
        <f t="shared" si="1059"/>
        <v>-51.512450858820998</v>
      </c>
      <c r="M4869" s="32">
        <f t="shared" si="1060"/>
        <v>20.490776579679842</v>
      </c>
      <c r="N4869" s="13">
        <f t="shared" si="1061"/>
        <v>42.190006724554834</v>
      </c>
      <c r="O4869" s="13">
        <f t="shared" si="1062"/>
        <v>47.809993275445166</v>
      </c>
      <c r="P4869" s="27">
        <f t="shared" si="1063"/>
        <v>98.269444692145669</v>
      </c>
      <c r="Q4869" s="36">
        <f t="shared" si="1064"/>
        <v>1.4870329771459747</v>
      </c>
      <c r="R4869" s="14">
        <f t="shared" si="1065"/>
        <v>972.05440355423104</v>
      </c>
      <c r="S4869" s="14">
        <f t="shared" si="1066"/>
        <v>617.1554073206446</v>
      </c>
      <c r="T4869" s="37">
        <f t="shared" si="1067"/>
        <v>7.9217095519026032E-2</v>
      </c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</row>
    <row r="4870" spans="1:31" x14ac:dyDescent="0.25">
      <c r="A4870" s="15">
        <v>4837</v>
      </c>
      <c r="B4870" s="4">
        <v>44398</v>
      </c>
      <c r="C4870" s="5">
        <v>7</v>
      </c>
      <c r="D4870" s="3">
        <v>202</v>
      </c>
      <c r="E4870" s="3">
        <v>2</v>
      </c>
      <c r="F4870" s="16">
        <v>12</v>
      </c>
      <c r="G4870" s="24">
        <f t="shared" si="1054"/>
        <v>30</v>
      </c>
      <c r="H4870" s="7">
        <f t="shared" si="1055"/>
        <v>119.34246575342465</v>
      </c>
      <c r="I4870" s="7">
        <f t="shared" si="1056"/>
        <v>-6.0498034352839571</v>
      </c>
      <c r="J4870" s="7">
        <f t="shared" si="1057"/>
        <v>-146.04980343528396</v>
      </c>
      <c r="K4870" s="7">
        <f t="shared" si="1058"/>
        <v>9.5658366094119334</v>
      </c>
      <c r="L4870" s="25">
        <f t="shared" si="1059"/>
        <v>-36.512450858820998</v>
      </c>
      <c r="M4870" s="31">
        <f t="shared" si="1060"/>
        <v>20.490776579679842</v>
      </c>
      <c r="N4870" s="7">
        <f t="shared" si="1061"/>
        <v>53.297294578738509</v>
      </c>
      <c r="O4870" s="7">
        <f t="shared" si="1062"/>
        <v>36.702705421261491</v>
      </c>
      <c r="P4870" s="25">
        <f t="shared" si="1063"/>
        <v>111.16400670969922</v>
      </c>
      <c r="Q4870" s="34">
        <f t="shared" si="1064"/>
        <v>1.2462912712676857</v>
      </c>
      <c r="R4870" s="9">
        <f t="shared" si="1065"/>
        <v>1018.9957330550628</v>
      </c>
      <c r="S4870" s="9">
        <f t="shared" si="1066"/>
        <v>817.46222916362706</v>
      </c>
      <c r="T4870" s="35">
        <f t="shared" si="1067"/>
        <v>0.10492816351069632</v>
      </c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</row>
    <row r="4871" spans="1:31" x14ac:dyDescent="0.25">
      <c r="A4871" s="17">
        <v>4838</v>
      </c>
      <c r="B4871" s="11">
        <v>44398</v>
      </c>
      <c r="C4871" s="12">
        <v>7</v>
      </c>
      <c r="D4871" s="10">
        <v>202</v>
      </c>
      <c r="E4871" s="10">
        <v>2</v>
      </c>
      <c r="F4871" s="18">
        <v>13</v>
      </c>
      <c r="G4871" s="26">
        <f t="shared" si="1054"/>
        <v>30</v>
      </c>
      <c r="H4871" s="13">
        <f t="shared" si="1055"/>
        <v>119.34246575342465</v>
      </c>
      <c r="I4871" s="13">
        <f t="shared" si="1056"/>
        <v>-6.0498034352839571</v>
      </c>
      <c r="J4871" s="13">
        <f t="shared" si="1057"/>
        <v>-146.04980343528396</v>
      </c>
      <c r="K4871" s="13">
        <f t="shared" si="1058"/>
        <v>10.565836609411933</v>
      </c>
      <c r="L4871" s="27">
        <f t="shared" si="1059"/>
        <v>-21.512450858820998</v>
      </c>
      <c r="M4871" s="32">
        <f t="shared" si="1060"/>
        <v>20.490776579679842</v>
      </c>
      <c r="N4871" s="13">
        <f t="shared" si="1061"/>
        <v>63.201791284532646</v>
      </c>
      <c r="O4871" s="13">
        <f t="shared" si="1062"/>
        <v>26.798208715467354</v>
      </c>
      <c r="P4871" s="27">
        <f t="shared" si="1063"/>
        <v>130.36816903344513</v>
      </c>
      <c r="Q4871" s="36">
        <f t="shared" si="1064"/>
        <v>1.1197056421635245</v>
      </c>
      <c r="R4871" s="14">
        <f t="shared" si="1065"/>
        <v>1045.918570478435</v>
      </c>
      <c r="S4871" s="14">
        <f t="shared" si="1066"/>
        <v>961.22125288102279</v>
      </c>
      <c r="T4871" s="37">
        <f t="shared" si="1067"/>
        <v>0.1233808452476743</v>
      </c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</row>
    <row r="4872" spans="1:31" x14ac:dyDescent="0.25">
      <c r="A4872" s="15">
        <v>4839</v>
      </c>
      <c r="B4872" s="4">
        <v>44398</v>
      </c>
      <c r="C4872" s="5">
        <v>7</v>
      </c>
      <c r="D4872" s="3">
        <v>202</v>
      </c>
      <c r="E4872" s="3">
        <v>2</v>
      </c>
      <c r="F4872" s="16">
        <v>14</v>
      </c>
      <c r="G4872" s="24">
        <f t="shared" si="1054"/>
        <v>30</v>
      </c>
      <c r="H4872" s="7">
        <f t="shared" si="1055"/>
        <v>119.34246575342465</v>
      </c>
      <c r="I4872" s="7">
        <f t="shared" si="1056"/>
        <v>-6.0498034352839571</v>
      </c>
      <c r="J4872" s="7">
        <f t="shared" si="1057"/>
        <v>-146.04980343528396</v>
      </c>
      <c r="K4872" s="7">
        <f t="shared" si="1058"/>
        <v>11.565836609411933</v>
      </c>
      <c r="L4872" s="25">
        <f t="shared" si="1059"/>
        <v>-6.5124508588209995</v>
      </c>
      <c r="M4872" s="31">
        <f t="shared" si="1060"/>
        <v>20.490776579679842</v>
      </c>
      <c r="N4872" s="7">
        <f t="shared" si="1061"/>
        <v>69.711308888140906</v>
      </c>
      <c r="O4872" s="7">
        <f t="shared" si="1062"/>
        <v>20.288691111859094</v>
      </c>
      <c r="P4872" s="25">
        <f t="shared" si="1063"/>
        <v>162.15783725291081</v>
      </c>
      <c r="Q4872" s="34">
        <f t="shared" si="1064"/>
        <v>1.0656639623668764</v>
      </c>
      <c r="R4872" s="9">
        <f t="shared" si="1065"/>
        <v>1057.9563263709033</v>
      </c>
      <c r="S4872" s="9">
        <f t="shared" si="1066"/>
        <v>1033.9741158486681</v>
      </c>
      <c r="T4872" s="35">
        <f t="shared" si="1067"/>
        <v>0.13271928808820871</v>
      </c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</row>
    <row r="4873" spans="1:31" x14ac:dyDescent="0.25">
      <c r="A4873" s="17">
        <v>4840</v>
      </c>
      <c r="B4873" s="11">
        <v>44398</v>
      </c>
      <c r="C4873" s="12">
        <v>7</v>
      </c>
      <c r="D4873" s="10">
        <v>202</v>
      </c>
      <c r="E4873" s="10">
        <v>2</v>
      </c>
      <c r="F4873" s="18">
        <v>15</v>
      </c>
      <c r="G4873" s="26">
        <f t="shared" si="1054"/>
        <v>30</v>
      </c>
      <c r="H4873" s="13">
        <f t="shared" si="1055"/>
        <v>119.34246575342465</v>
      </c>
      <c r="I4873" s="13">
        <f t="shared" si="1056"/>
        <v>-6.0498034352839571</v>
      </c>
      <c r="J4873" s="13">
        <f t="shared" si="1057"/>
        <v>-146.04980343528396</v>
      </c>
      <c r="K4873" s="13">
        <f t="shared" si="1058"/>
        <v>12.565836609411933</v>
      </c>
      <c r="L4873" s="27">
        <f t="shared" si="1059"/>
        <v>8.4875491411790005</v>
      </c>
      <c r="M4873" s="32">
        <f t="shared" si="1060"/>
        <v>20.490776579679842</v>
      </c>
      <c r="N4873" s="13">
        <f t="shared" si="1061"/>
        <v>69.184378887178426</v>
      </c>
      <c r="O4873" s="13">
        <f t="shared" si="1062"/>
        <v>20.815621112821574</v>
      </c>
      <c r="P4873" s="27">
        <f t="shared" si="1063"/>
        <v>202.895829929191</v>
      </c>
      <c r="Q4873" s="36">
        <f t="shared" si="1064"/>
        <v>1.0693375345504681</v>
      </c>
      <c r="R4873" s="14">
        <f t="shared" si="1065"/>
        <v>1057.127022649438</v>
      </c>
      <c r="S4873" s="14">
        <f t="shared" si="1066"/>
        <v>1028.7759342754832</v>
      </c>
      <c r="T4873" s="37">
        <f t="shared" si="1067"/>
        <v>0.13205205769320014</v>
      </c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</row>
    <row r="4874" spans="1:31" x14ac:dyDescent="0.25">
      <c r="A4874" s="15">
        <v>4841</v>
      </c>
      <c r="B4874" s="4">
        <v>44398</v>
      </c>
      <c r="C4874" s="5">
        <v>7</v>
      </c>
      <c r="D4874" s="3">
        <v>202</v>
      </c>
      <c r="E4874" s="3">
        <v>2</v>
      </c>
      <c r="F4874" s="16">
        <v>16</v>
      </c>
      <c r="G4874" s="24">
        <f t="shared" si="1054"/>
        <v>30</v>
      </c>
      <c r="H4874" s="7">
        <f t="shared" si="1055"/>
        <v>119.34246575342465</v>
      </c>
      <c r="I4874" s="7">
        <f t="shared" si="1056"/>
        <v>-6.0498034352839571</v>
      </c>
      <c r="J4874" s="7">
        <f t="shared" si="1057"/>
        <v>-146.04980343528396</v>
      </c>
      <c r="K4874" s="7">
        <f t="shared" si="1058"/>
        <v>13.565836609411933</v>
      </c>
      <c r="L4874" s="25">
        <f t="shared" si="1059"/>
        <v>23.487549141179002</v>
      </c>
      <c r="M4874" s="31">
        <f t="shared" si="1060"/>
        <v>20.490776579679842</v>
      </c>
      <c r="N4874" s="7">
        <f t="shared" si="1061"/>
        <v>62.022786432727401</v>
      </c>
      <c r="O4874" s="7">
        <f t="shared" si="1062"/>
        <v>27.977213567272599</v>
      </c>
      <c r="P4874" s="25">
        <f t="shared" si="1063"/>
        <v>232.73228608345548</v>
      </c>
      <c r="Q4874" s="34">
        <f t="shared" si="1064"/>
        <v>1.1316823358218584</v>
      </c>
      <c r="R4874" s="9">
        <f t="shared" si="1065"/>
        <v>1043.2967231314674</v>
      </c>
      <c r="S4874" s="9">
        <f t="shared" si="1066"/>
        <v>946.11600093981986</v>
      </c>
      <c r="T4874" s="35">
        <f t="shared" si="1067"/>
        <v>0.1214419589126097</v>
      </c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</row>
    <row r="4875" spans="1:31" x14ac:dyDescent="0.25">
      <c r="A4875" s="17">
        <v>4842</v>
      </c>
      <c r="B4875" s="11">
        <v>44398</v>
      </c>
      <c r="C4875" s="12">
        <v>7</v>
      </c>
      <c r="D4875" s="10">
        <v>202</v>
      </c>
      <c r="E4875" s="10">
        <v>2</v>
      </c>
      <c r="F4875" s="18">
        <v>17</v>
      </c>
      <c r="G4875" s="26">
        <f t="shared" si="1054"/>
        <v>30</v>
      </c>
      <c r="H4875" s="13">
        <f t="shared" si="1055"/>
        <v>119.34246575342465</v>
      </c>
      <c r="I4875" s="13">
        <f t="shared" si="1056"/>
        <v>-6.0498034352839571</v>
      </c>
      <c r="J4875" s="13">
        <f t="shared" si="1057"/>
        <v>-146.04980343528396</v>
      </c>
      <c r="K4875" s="13">
        <f t="shared" si="1058"/>
        <v>14.565836609411933</v>
      </c>
      <c r="L4875" s="27">
        <f t="shared" si="1059"/>
        <v>38.487549141179002</v>
      </c>
      <c r="M4875" s="32">
        <f t="shared" si="1060"/>
        <v>20.490776579679842</v>
      </c>
      <c r="N4875" s="13">
        <f t="shared" si="1061"/>
        <v>51.877225765121004</v>
      </c>
      <c r="O4875" s="13">
        <f t="shared" si="1062"/>
        <v>38.122774234878996</v>
      </c>
      <c r="P4875" s="27">
        <f t="shared" si="1063"/>
        <v>250.78828150002767</v>
      </c>
      <c r="Q4875" s="36">
        <f t="shared" si="1064"/>
        <v>1.2700855955467618</v>
      </c>
      <c r="R4875" s="14">
        <f t="shared" si="1065"/>
        <v>1014.1200713632985</v>
      </c>
      <c r="S4875" s="14">
        <f t="shared" si="1066"/>
        <v>793.91968402577777</v>
      </c>
      <c r="T4875" s="37">
        <f t="shared" si="1067"/>
        <v>0.10190627951709626</v>
      </c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</row>
    <row r="4876" spans="1:31" x14ac:dyDescent="0.25">
      <c r="A4876" s="15">
        <v>4843</v>
      </c>
      <c r="B4876" s="4">
        <v>44398</v>
      </c>
      <c r="C4876" s="5">
        <v>7</v>
      </c>
      <c r="D4876" s="3">
        <v>202</v>
      </c>
      <c r="E4876" s="3">
        <v>2</v>
      </c>
      <c r="F4876" s="16">
        <v>18</v>
      </c>
      <c r="G4876" s="24">
        <f t="shared" si="1054"/>
        <v>30</v>
      </c>
      <c r="H4876" s="7">
        <f t="shared" si="1055"/>
        <v>119.34246575342465</v>
      </c>
      <c r="I4876" s="7">
        <f t="shared" si="1056"/>
        <v>-6.0498034352839571</v>
      </c>
      <c r="J4876" s="7">
        <f t="shared" si="1057"/>
        <v>-146.04980343528396</v>
      </c>
      <c r="K4876" s="7">
        <f t="shared" si="1058"/>
        <v>15.565836609411933</v>
      </c>
      <c r="L4876" s="25">
        <f t="shared" si="1059"/>
        <v>53.487549141179002</v>
      </c>
      <c r="M4876" s="31">
        <f t="shared" si="1060"/>
        <v>20.490776579679842</v>
      </c>
      <c r="N4876" s="7">
        <f t="shared" si="1061"/>
        <v>40.690127283626914</v>
      </c>
      <c r="O4876" s="7">
        <f t="shared" si="1062"/>
        <v>49.309872716373086</v>
      </c>
      <c r="P4876" s="25">
        <f t="shared" si="1063"/>
        <v>263.17564303079513</v>
      </c>
      <c r="Q4876" s="34">
        <f t="shared" si="1064"/>
        <v>1.5316198157625707</v>
      </c>
      <c r="R4876" s="9">
        <f t="shared" si="1065"/>
        <v>963.89694617927773</v>
      </c>
      <c r="S4876" s="9">
        <f t="shared" si="1066"/>
        <v>587.65941864144031</v>
      </c>
      <c r="T4876" s="35">
        <f t="shared" si="1067"/>
        <v>7.5431036894387488E-2</v>
      </c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</row>
    <row r="4877" spans="1:31" x14ac:dyDescent="0.25">
      <c r="A4877" s="17">
        <v>4844</v>
      </c>
      <c r="B4877" s="11">
        <v>44398</v>
      </c>
      <c r="C4877" s="12">
        <v>7</v>
      </c>
      <c r="D4877" s="10">
        <v>202</v>
      </c>
      <c r="E4877" s="10">
        <v>2</v>
      </c>
      <c r="F4877" s="18">
        <v>19</v>
      </c>
      <c r="G4877" s="26">
        <f t="shared" si="1054"/>
        <v>30</v>
      </c>
      <c r="H4877" s="13">
        <f t="shared" si="1055"/>
        <v>119.34246575342465</v>
      </c>
      <c r="I4877" s="13">
        <f t="shared" si="1056"/>
        <v>-6.0498034352839571</v>
      </c>
      <c r="J4877" s="13">
        <f t="shared" si="1057"/>
        <v>-146.04980343528396</v>
      </c>
      <c r="K4877" s="13">
        <f t="shared" si="1058"/>
        <v>16.565836609411935</v>
      </c>
      <c r="L4877" s="27">
        <f t="shared" si="1059"/>
        <v>68.487549141179031</v>
      </c>
      <c r="M4877" s="32">
        <f t="shared" si="1060"/>
        <v>20.490776579679842</v>
      </c>
      <c r="N4877" s="13">
        <f t="shared" si="1061"/>
        <v>29.219025600297936</v>
      </c>
      <c r="O4877" s="13">
        <f t="shared" si="1062"/>
        <v>60.78097439970206</v>
      </c>
      <c r="P4877" s="27">
        <f t="shared" si="1063"/>
        <v>273.1106862727334</v>
      </c>
      <c r="Q4877" s="36">
        <f t="shared" si="1064"/>
        <v>2.0423479540919853</v>
      </c>
      <c r="R4877" s="14">
        <f t="shared" si="1065"/>
        <v>880.06503509670267</v>
      </c>
      <c r="S4877" s="14">
        <f t="shared" si="1066"/>
        <v>351.20727155079129</v>
      </c>
      <c r="T4877" s="37">
        <f t="shared" si="1067"/>
        <v>4.5080411914726615E-2</v>
      </c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</row>
    <row r="4878" spans="1:31" x14ac:dyDescent="0.25">
      <c r="A4878" s="15">
        <v>4845</v>
      </c>
      <c r="B4878" s="4">
        <v>44398</v>
      </c>
      <c r="C4878" s="5">
        <v>7</v>
      </c>
      <c r="D4878" s="3">
        <v>202</v>
      </c>
      <c r="E4878" s="3">
        <v>2</v>
      </c>
      <c r="F4878" s="16">
        <v>20</v>
      </c>
      <c r="G4878" s="24">
        <f t="shared" si="1054"/>
        <v>30</v>
      </c>
      <c r="H4878" s="7">
        <f t="shared" si="1055"/>
        <v>119.34246575342465</v>
      </c>
      <c r="I4878" s="7">
        <f t="shared" si="1056"/>
        <v>-6.0498034352839571</v>
      </c>
      <c r="J4878" s="7">
        <f t="shared" si="1057"/>
        <v>-146.04980343528396</v>
      </c>
      <c r="K4878" s="7">
        <f t="shared" si="1058"/>
        <v>17.565836609411935</v>
      </c>
      <c r="L4878" s="25">
        <f t="shared" si="1059"/>
        <v>83.487549141179031</v>
      </c>
      <c r="M4878" s="31">
        <f t="shared" si="1060"/>
        <v>20.490776579679842</v>
      </c>
      <c r="N4878" s="7">
        <f t="shared" si="1061"/>
        <v>17.842341685509247</v>
      </c>
      <c r="O4878" s="7">
        <f t="shared" si="1062"/>
        <v>72.15765831449076</v>
      </c>
      <c r="P4878" s="25">
        <f t="shared" si="1063"/>
        <v>282.12035702671017</v>
      </c>
      <c r="Q4878" s="34">
        <f t="shared" si="1064"/>
        <v>3.2341323793283885</v>
      </c>
      <c r="R4878" s="9">
        <f t="shared" si="1065"/>
        <v>732.05761105693387</v>
      </c>
      <c r="S4878" s="9">
        <f t="shared" si="1066"/>
        <v>121.09371320749345</v>
      </c>
      <c r="T4878" s="35">
        <f t="shared" si="1067"/>
        <v>1.5543398197802139E-2</v>
      </c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</row>
    <row r="4879" spans="1:31" x14ac:dyDescent="0.25">
      <c r="A4879" s="17">
        <v>4846</v>
      </c>
      <c r="B4879" s="11">
        <v>44398</v>
      </c>
      <c r="C4879" s="12">
        <v>7</v>
      </c>
      <c r="D4879" s="10">
        <v>202</v>
      </c>
      <c r="E4879" s="10">
        <v>2</v>
      </c>
      <c r="F4879" s="18">
        <v>21</v>
      </c>
      <c r="G4879" s="26">
        <f t="shared" si="1054"/>
        <v>30</v>
      </c>
      <c r="H4879" s="13">
        <f t="shared" si="1055"/>
        <v>119.34246575342465</v>
      </c>
      <c r="I4879" s="13">
        <f t="shared" si="1056"/>
        <v>-6.0498034352839571</v>
      </c>
      <c r="J4879" s="13">
        <f t="shared" si="1057"/>
        <v>-146.04980343528396</v>
      </c>
      <c r="K4879" s="13">
        <f t="shared" si="1058"/>
        <v>18.565836609411935</v>
      </c>
      <c r="L4879" s="27">
        <f t="shared" si="1059"/>
        <v>98.487549141179031</v>
      </c>
      <c r="M4879" s="32">
        <f t="shared" si="1060"/>
        <v>20.490776579679842</v>
      </c>
      <c r="N4879" s="13">
        <f t="shared" si="1061"/>
        <v>6.8402690798881283</v>
      </c>
      <c r="O4879" s="13">
        <f t="shared" si="1062"/>
        <v>83.159730920111869</v>
      </c>
      <c r="P4879" s="27">
        <f t="shared" si="1063"/>
        <v>291.07487497674714</v>
      </c>
      <c r="Q4879" s="36">
        <f t="shared" si="1064"/>
        <v>7.8874924413883152</v>
      </c>
      <c r="R4879" s="14">
        <f t="shared" si="1065"/>
        <v>429.90705739079436</v>
      </c>
      <c r="S4879" s="14">
        <f t="shared" si="1066"/>
        <v>0</v>
      </c>
      <c r="T4879" s="37">
        <f t="shared" si="1067"/>
        <v>0</v>
      </c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</row>
    <row r="4880" spans="1:31" x14ac:dyDescent="0.25">
      <c r="A4880" s="15">
        <v>4847</v>
      </c>
      <c r="B4880" s="4">
        <v>44398</v>
      </c>
      <c r="C4880" s="5">
        <v>7</v>
      </c>
      <c r="D4880" s="3">
        <v>202</v>
      </c>
      <c r="E4880" s="3">
        <v>2</v>
      </c>
      <c r="F4880" s="16">
        <v>22</v>
      </c>
      <c r="G4880" s="24">
        <f t="shared" si="1054"/>
        <v>30</v>
      </c>
      <c r="H4880" s="7">
        <f t="shared" si="1055"/>
        <v>119.34246575342465</v>
      </c>
      <c r="I4880" s="7">
        <f t="shared" si="1056"/>
        <v>-6.0498034352839571</v>
      </c>
      <c r="J4880" s="7">
        <f t="shared" si="1057"/>
        <v>-146.04980343528396</v>
      </c>
      <c r="K4880" s="7">
        <f t="shared" si="1058"/>
        <v>19.565836609411935</v>
      </c>
      <c r="L4880" s="25">
        <f t="shared" si="1059"/>
        <v>113.48754914117903</v>
      </c>
      <c r="M4880" s="31">
        <f t="shared" si="1060"/>
        <v>20.490776579679842</v>
      </c>
      <c r="N4880" s="7">
        <f t="shared" si="1061"/>
        <v>0</v>
      </c>
      <c r="O4880" s="7">
        <f t="shared" si="1062"/>
        <v>90</v>
      </c>
      <c r="P4880" s="25">
        <f t="shared" si="1063"/>
        <v>300.53952995581028</v>
      </c>
      <c r="Q4880" s="34">
        <f t="shared" si="1064"/>
        <v>37.919608377836205</v>
      </c>
      <c r="R4880" s="9">
        <f t="shared" si="1065"/>
        <v>0</v>
      </c>
      <c r="S4880" s="9">
        <f t="shared" si="1066"/>
        <v>0</v>
      </c>
      <c r="T4880" s="35">
        <f t="shared" si="1067"/>
        <v>0</v>
      </c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</row>
    <row r="4881" spans="1:31" x14ac:dyDescent="0.25">
      <c r="A4881" s="17">
        <v>4848</v>
      </c>
      <c r="B4881" s="11">
        <v>44398</v>
      </c>
      <c r="C4881" s="12">
        <v>7</v>
      </c>
      <c r="D4881" s="10">
        <v>202</v>
      </c>
      <c r="E4881" s="10">
        <v>2</v>
      </c>
      <c r="F4881" s="18">
        <v>23</v>
      </c>
      <c r="G4881" s="26">
        <f t="shared" si="1054"/>
        <v>30</v>
      </c>
      <c r="H4881" s="13">
        <f t="shared" si="1055"/>
        <v>119.34246575342465</v>
      </c>
      <c r="I4881" s="13">
        <f t="shared" si="1056"/>
        <v>-6.0498034352839571</v>
      </c>
      <c r="J4881" s="13">
        <f t="shared" si="1057"/>
        <v>-146.04980343528396</v>
      </c>
      <c r="K4881" s="13">
        <f t="shared" si="1058"/>
        <v>20.565836609411935</v>
      </c>
      <c r="L4881" s="27">
        <f t="shared" si="1059"/>
        <v>128.48754914117902</v>
      </c>
      <c r="M4881" s="32">
        <f t="shared" si="1060"/>
        <v>20.490776579679842</v>
      </c>
      <c r="N4881" s="13">
        <f t="shared" si="1061"/>
        <v>0</v>
      </c>
      <c r="O4881" s="13">
        <f t="shared" si="1062"/>
        <v>90</v>
      </c>
      <c r="P4881" s="27">
        <f t="shared" si="1063"/>
        <v>310.0071693789049</v>
      </c>
      <c r="Q4881" s="36">
        <f t="shared" si="1064"/>
        <v>37.919608377836205</v>
      </c>
      <c r="R4881" s="14">
        <f t="shared" si="1065"/>
        <v>0</v>
      </c>
      <c r="S4881" s="14">
        <f t="shared" si="1066"/>
        <v>0</v>
      </c>
      <c r="T4881" s="37">
        <f t="shared" si="1067"/>
        <v>0</v>
      </c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</row>
    <row r="4882" spans="1:31" x14ac:dyDescent="0.25">
      <c r="A4882" s="15">
        <v>4849</v>
      </c>
      <c r="B4882" s="4">
        <v>44399</v>
      </c>
      <c r="C4882" s="5">
        <v>7</v>
      </c>
      <c r="D4882" s="3">
        <v>203</v>
      </c>
      <c r="E4882" s="3">
        <v>2</v>
      </c>
      <c r="F4882" s="16">
        <v>0</v>
      </c>
      <c r="G4882" s="24">
        <f t="shared" si="1054"/>
        <v>30</v>
      </c>
      <c r="H4882" s="7">
        <f t="shared" si="1055"/>
        <v>120.32876712328766</v>
      </c>
      <c r="I4882" s="7">
        <f t="shared" si="1056"/>
        <v>-6.0960978156828229</v>
      </c>
      <c r="J4882" s="7">
        <f t="shared" si="1057"/>
        <v>-146.09609781568281</v>
      </c>
      <c r="K4882" s="7">
        <f t="shared" si="1058"/>
        <v>-2.4349349635947135</v>
      </c>
      <c r="L4882" s="25">
        <f t="shared" si="1059"/>
        <v>-216.5240244539207</v>
      </c>
      <c r="M4882" s="31">
        <f t="shared" si="1060"/>
        <v>20.291455114817182</v>
      </c>
      <c r="N4882" s="7">
        <f t="shared" si="1061"/>
        <v>0</v>
      </c>
      <c r="O4882" s="7">
        <f t="shared" si="1062"/>
        <v>90</v>
      </c>
      <c r="P4882" s="25">
        <f t="shared" si="1063"/>
        <v>41.396353011275586</v>
      </c>
      <c r="Q4882" s="34">
        <f t="shared" si="1064"/>
        <v>37.919608377836205</v>
      </c>
      <c r="R4882" s="9">
        <f t="shared" si="1065"/>
        <v>0</v>
      </c>
      <c r="S4882" s="9">
        <f t="shared" si="1066"/>
        <v>0</v>
      </c>
      <c r="T4882" s="35">
        <f t="shared" si="1067"/>
        <v>0</v>
      </c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</row>
    <row r="4883" spans="1:31" x14ac:dyDescent="0.25">
      <c r="A4883" s="17">
        <v>4850</v>
      </c>
      <c r="B4883" s="11">
        <v>44399</v>
      </c>
      <c r="C4883" s="12">
        <v>7</v>
      </c>
      <c r="D4883" s="10">
        <v>203</v>
      </c>
      <c r="E4883" s="10">
        <v>2</v>
      </c>
      <c r="F4883" s="18">
        <v>1</v>
      </c>
      <c r="G4883" s="26">
        <f t="shared" si="1054"/>
        <v>30</v>
      </c>
      <c r="H4883" s="13">
        <f t="shared" si="1055"/>
        <v>120.32876712328766</v>
      </c>
      <c r="I4883" s="13">
        <f t="shared" si="1056"/>
        <v>-6.0960978156828229</v>
      </c>
      <c r="J4883" s="13">
        <f t="shared" si="1057"/>
        <v>-146.09609781568281</v>
      </c>
      <c r="K4883" s="13">
        <f t="shared" si="1058"/>
        <v>-1.4349349635947135</v>
      </c>
      <c r="L4883" s="27">
        <f t="shared" si="1059"/>
        <v>-201.5240244539207</v>
      </c>
      <c r="M4883" s="32">
        <f t="shared" si="1060"/>
        <v>20.291455114817182</v>
      </c>
      <c r="N4883" s="13">
        <f t="shared" si="1061"/>
        <v>0</v>
      </c>
      <c r="O4883" s="13">
        <f t="shared" si="1062"/>
        <v>90</v>
      </c>
      <c r="P4883" s="27">
        <f t="shared" si="1063"/>
        <v>34.257721037280398</v>
      </c>
      <c r="Q4883" s="36">
        <f t="shared" si="1064"/>
        <v>37.919608377836205</v>
      </c>
      <c r="R4883" s="14">
        <f t="shared" si="1065"/>
        <v>0</v>
      </c>
      <c r="S4883" s="14">
        <f t="shared" si="1066"/>
        <v>0</v>
      </c>
      <c r="T4883" s="37">
        <f t="shared" si="1067"/>
        <v>0</v>
      </c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</row>
    <row r="4884" spans="1:31" x14ac:dyDescent="0.25">
      <c r="A4884" s="15">
        <v>4851</v>
      </c>
      <c r="B4884" s="4">
        <v>44399</v>
      </c>
      <c r="C4884" s="5">
        <v>7</v>
      </c>
      <c r="D4884" s="3">
        <v>203</v>
      </c>
      <c r="E4884" s="3">
        <v>2</v>
      </c>
      <c r="F4884" s="16">
        <v>2</v>
      </c>
      <c r="G4884" s="24">
        <f t="shared" si="1054"/>
        <v>30</v>
      </c>
      <c r="H4884" s="7">
        <f t="shared" si="1055"/>
        <v>120.32876712328766</v>
      </c>
      <c r="I4884" s="7">
        <f t="shared" si="1056"/>
        <v>-6.0960978156828229</v>
      </c>
      <c r="J4884" s="7">
        <f t="shared" si="1057"/>
        <v>-146.09609781568281</v>
      </c>
      <c r="K4884" s="7">
        <f t="shared" si="1058"/>
        <v>-0.43493496359471351</v>
      </c>
      <c r="L4884" s="25">
        <f t="shared" si="1059"/>
        <v>-186.5240244539207</v>
      </c>
      <c r="M4884" s="31">
        <f t="shared" si="1060"/>
        <v>20.291455114817182</v>
      </c>
      <c r="N4884" s="7">
        <f t="shared" si="1061"/>
        <v>0</v>
      </c>
      <c r="O4884" s="7">
        <f t="shared" si="1062"/>
        <v>90</v>
      </c>
      <c r="P4884" s="25">
        <f t="shared" si="1063"/>
        <v>30.156844172584652</v>
      </c>
      <c r="Q4884" s="34">
        <f t="shared" si="1064"/>
        <v>37.919608377836205</v>
      </c>
      <c r="R4884" s="9">
        <f t="shared" si="1065"/>
        <v>0</v>
      </c>
      <c r="S4884" s="9">
        <f t="shared" si="1066"/>
        <v>0</v>
      </c>
      <c r="T4884" s="35">
        <f t="shared" si="1067"/>
        <v>0</v>
      </c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</row>
    <row r="4885" spans="1:31" x14ac:dyDescent="0.25">
      <c r="A4885" s="17">
        <v>4852</v>
      </c>
      <c r="B4885" s="11">
        <v>44399</v>
      </c>
      <c r="C4885" s="12">
        <v>7</v>
      </c>
      <c r="D4885" s="10">
        <v>203</v>
      </c>
      <c r="E4885" s="10">
        <v>2</v>
      </c>
      <c r="F4885" s="18">
        <v>3</v>
      </c>
      <c r="G4885" s="26">
        <f t="shared" si="1054"/>
        <v>30</v>
      </c>
      <c r="H4885" s="13">
        <f t="shared" si="1055"/>
        <v>120.32876712328766</v>
      </c>
      <c r="I4885" s="13">
        <f t="shared" si="1056"/>
        <v>-6.0960978156828229</v>
      </c>
      <c r="J4885" s="13">
        <f t="shared" si="1057"/>
        <v>-146.09609781568281</v>
      </c>
      <c r="K4885" s="13">
        <f t="shared" si="1058"/>
        <v>0.56506503640528649</v>
      </c>
      <c r="L4885" s="27">
        <f t="shared" si="1059"/>
        <v>-171.5240244539207</v>
      </c>
      <c r="M4885" s="32">
        <f t="shared" si="1060"/>
        <v>20.291455114817182</v>
      </c>
      <c r="N4885" s="13">
        <f t="shared" si="1061"/>
        <v>0</v>
      </c>
      <c r="O4885" s="13">
        <f t="shared" si="1062"/>
        <v>90</v>
      </c>
      <c r="P4885" s="27">
        <f t="shared" si="1063"/>
        <v>30.461203761564924</v>
      </c>
      <c r="Q4885" s="36">
        <f t="shared" si="1064"/>
        <v>37.919608377836205</v>
      </c>
      <c r="R4885" s="14">
        <f t="shared" si="1065"/>
        <v>0</v>
      </c>
      <c r="S4885" s="14">
        <f t="shared" si="1066"/>
        <v>0</v>
      </c>
      <c r="T4885" s="37">
        <f t="shared" si="1067"/>
        <v>0</v>
      </c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</row>
    <row r="4886" spans="1:31" x14ac:dyDescent="0.25">
      <c r="A4886" s="15">
        <v>4853</v>
      </c>
      <c r="B4886" s="4">
        <v>44399</v>
      </c>
      <c r="C4886" s="5">
        <v>7</v>
      </c>
      <c r="D4886" s="3">
        <v>203</v>
      </c>
      <c r="E4886" s="3">
        <v>2</v>
      </c>
      <c r="F4886" s="16">
        <v>4</v>
      </c>
      <c r="G4886" s="24">
        <f t="shared" si="1054"/>
        <v>30</v>
      </c>
      <c r="H4886" s="7">
        <f t="shared" si="1055"/>
        <v>120.32876712328766</v>
      </c>
      <c r="I4886" s="7">
        <f t="shared" si="1056"/>
        <v>-6.0960978156828229</v>
      </c>
      <c r="J4886" s="7">
        <f t="shared" si="1057"/>
        <v>-146.09609781568281</v>
      </c>
      <c r="K4886" s="7">
        <f t="shared" si="1058"/>
        <v>1.5650650364052865</v>
      </c>
      <c r="L4886" s="25">
        <f t="shared" si="1059"/>
        <v>-156.5240244539207</v>
      </c>
      <c r="M4886" s="31">
        <f t="shared" si="1060"/>
        <v>20.291455114817182</v>
      </c>
      <c r="N4886" s="7">
        <f t="shared" si="1061"/>
        <v>0</v>
      </c>
      <c r="O4886" s="7">
        <f t="shared" si="1062"/>
        <v>90</v>
      </c>
      <c r="P4886" s="25">
        <f t="shared" si="1063"/>
        <v>35.049703352530365</v>
      </c>
      <c r="Q4886" s="34">
        <f t="shared" si="1064"/>
        <v>37.919608377836205</v>
      </c>
      <c r="R4886" s="9">
        <f t="shared" si="1065"/>
        <v>0</v>
      </c>
      <c r="S4886" s="9">
        <f t="shared" si="1066"/>
        <v>0</v>
      </c>
      <c r="T4886" s="35">
        <f t="shared" si="1067"/>
        <v>0</v>
      </c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</row>
    <row r="4887" spans="1:31" x14ac:dyDescent="0.25">
      <c r="A4887" s="17">
        <v>4854</v>
      </c>
      <c r="B4887" s="11">
        <v>44399</v>
      </c>
      <c r="C4887" s="12">
        <v>7</v>
      </c>
      <c r="D4887" s="10">
        <v>203</v>
      </c>
      <c r="E4887" s="10">
        <v>2</v>
      </c>
      <c r="F4887" s="18">
        <v>5</v>
      </c>
      <c r="G4887" s="26">
        <f t="shared" si="1054"/>
        <v>30</v>
      </c>
      <c r="H4887" s="13">
        <f t="shared" si="1055"/>
        <v>120.32876712328766</v>
      </c>
      <c r="I4887" s="13">
        <f t="shared" si="1056"/>
        <v>-6.0960978156828229</v>
      </c>
      <c r="J4887" s="13">
        <f t="shared" si="1057"/>
        <v>-146.09609781568281</v>
      </c>
      <c r="K4887" s="13">
        <f t="shared" si="1058"/>
        <v>2.5650650364052865</v>
      </c>
      <c r="L4887" s="27">
        <f t="shared" si="1059"/>
        <v>-141.5240244539207</v>
      </c>
      <c r="M4887" s="32">
        <f t="shared" si="1060"/>
        <v>20.291455114817182</v>
      </c>
      <c r="N4887" s="13">
        <f t="shared" si="1061"/>
        <v>0</v>
      </c>
      <c r="O4887" s="13">
        <f t="shared" si="1062"/>
        <v>90</v>
      </c>
      <c r="P4887" s="27">
        <f t="shared" si="1063"/>
        <v>42.468374320454494</v>
      </c>
      <c r="Q4887" s="36">
        <f t="shared" si="1064"/>
        <v>37.919608377836205</v>
      </c>
      <c r="R4887" s="14">
        <f t="shared" si="1065"/>
        <v>0</v>
      </c>
      <c r="S4887" s="14">
        <f t="shared" si="1066"/>
        <v>0</v>
      </c>
      <c r="T4887" s="37">
        <f t="shared" si="1067"/>
        <v>0</v>
      </c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</row>
    <row r="4888" spans="1:31" x14ac:dyDescent="0.25">
      <c r="A4888" s="15">
        <v>4855</v>
      </c>
      <c r="B4888" s="4">
        <v>44399</v>
      </c>
      <c r="C4888" s="5">
        <v>7</v>
      </c>
      <c r="D4888" s="3">
        <v>203</v>
      </c>
      <c r="E4888" s="3">
        <v>2</v>
      </c>
      <c r="F4888" s="16">
        <v>6</v>
      </c>
      <c r="G4888" s="24">
        <f t="shared" si="1054"/>
        <v>30</v>
      </c>
      <c r="H4888" s="7">
        <f t="shared" si="1055"/>
        <v>120.32876712328766</v>
      </c>
      <c r="I4888" s="7">
        <f t="shared" si="1056"/>
        <v>-6.0960978156828229</v>
      </c>
      <c r="J4888" s="7">
        <f t="shared" si="1057"/>
        <v>-146.09609781568281</v>
      </c>
      <c r="K4888" s="7">
        <f t="shared" si="1058"/>
        <v>3.5650650364052865</v>
      </c>
      <c r="L4888" s="25">
        <f t="shared" si="1059"/>
        <v>-126.5240244539207</v>
      </c>
      <c r="M4888" s="31">
        <f t="shared" si="1060"/>
        <v>20.291455114817182</v>
      </c>
      <c r="N4888" s="7">
        <f t="shared" si="1061"/>
        <v>0</v>
      </c>
      <c r="O4888" s="7">
        <f t="shared" si="1062"/>
        <v>90</v>
      </c>
      <c r="P4888" s="25">
        <f t="shared" si="1063"/>
        <v>51.355909123764825</v>
      </c>
      <c r="Q4888" s="34">
        <f t="shared" si="1064"/>
        <v>37.919608377836205</v>
      </c>
      <c r="R4888" s="9">
        <f t="shared" si="1065"/>
        <v>0</v>
      </c>
      <c r="S4888" s="9">
        <f t="shared" si="1066"/>
        <v>0</v>
      </c>
      <c r="T4888" s="35">
        <f t="shared" si="1067"/>
        <v>0</v>
      </c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</row>
    <row r="4889" spans="1:31" x14ac:dyDescent="0.25">
      <c r="A4889" s="17">
        <v>4856</v>
      </c>
      <c r="B4889" s="11">
        <v>44399</v>
      </c>
      <c r="C4889" s="12">
        <v>7</v>
      </c>
      <c r="D4889" s="10">
        <v>203</v>
      </c>
      <c r="E4889" s="10">
        <v>2</v>
      </c>
      <c r="F4889" s="18">
        <v>7</v>
      </c>
      <c r="G4889" s="26">
        <f t="shared" si="1054"/>
        <v>30</v>
      </c>
      <c r="H4889" s="13">
        <f t="shared" si="1055"/>
        <v>120.32876712328766</v>
      </c>
      <c r="I4889" s="13">
        <f t="shared" si="1056"/>
        <v>-6.0960978156828229</v>
      </c>
      <c r="J4889" s="13">
        <f t="shared" si="1057"/>
        <v>-146.09609781568281</v>
      </c>
      <c r="K4889" s="13">
        <f t="shared" si="1058"/>
        <v>4.5650650364052865</v>
      </c>
      <c r="L4889" s="27">
        <f t="shared" si="1059"/>
        <v>-111.5240244539207</v>
      </c>
      <c r="M4889" s="32">
        <f t="shared" si="1060"/>
        <v>20.291455114817182</v>
      </c>
      <c r="N4889" s="13">
        <f t="shared" si="1061"/>
        <v>0</v>
      </c>
      <c r="O4889" s="13">
        <f t="shared" si="1062"/>
        <v>90</v>
      </c>
      <c r="P4889" s="27">
        <f t="shared" si="1063"/>
        <v>60.865690395735996</v>
      </c>
      <c r="Q4889" s="36">
        <f t="shared" si="1064"/>
        <v>37.919608377836205</v>
      </c>
      <c r="R4889" s="14">
        <f t="shared" si="1065"/>
        <v>0</v>
      </c>
      <c r="S4889" s="14">
        <f t="shared" si="1066"/>
        <v>0</v>
      </c>
      <c r="T4889" s="37">
        <f t="shared" si="1067"/>
        <v>0</v>
      </c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</row>
    <row r="4890" spans="1:31" x14ac:dyDescent="0.25">
      <c r="A4890" s="15">
        <v>4857</v>
      </c>
      <c r="B4890" s="4">
        <v>44399</v>
      </c>
      <c r="C4890" s="5">
        <v>7</v>
      </c>
      <c r="D4890" s="3">
        <v>203</v>
      </c>
      <c r="E4890" s="3">
        <v>2</v>
      </c>
      <c r="F4890" s="16">
        <v>8</v>
      </c>
      <c r="G4890" s="24">
        <f t="shared" si="1054"/>
        <v>30</v>
      </c>
      <c r="H4890" s="7">
        <f t="shared" si="1055"/>
        <v>120.32876712328766</v>
      </c>
      <c r="I4890" s="7">
        <f t="shared" si="1056"/>
        <v>-6.0960978156828229</v>
      </c>
      <c r="J4890" s="7">
        <f t="shared" si="1057"/>
        <v>-146.09609781568281</v>
      </c>
      <c r="K4890" s="7">
        <f t="shared" si="1058"/>
        <v>5.5650650364052865</v>
      </c>
      <c r="L4890" s="25">
        <f t="shared" si="1059"/>
        <v>-96.524024453920703</v>
      </c>
      <c r="M4890" s="31">
        <f t="shared" si="1060"/>
        <v>20.291455114817182</v>
      </c>
      <c r="N4890" s="7">
        <f t="shared" si="1061"/>
        <v>8.1219042642208095</v>
      </c>
      <c r="O4890" s="7">
        <f t="shared" si="1062"/>
        <v>81.878095735779198</v>
      </c>
      <c r="P4890" s="25">
        <f t="shared" si="1063"/>
        <v>70.272464387920763</v>
      </c>
      <c r="Q4890" s="34">
        <f t="shared" si="1064"/>
        <v>6.7631767893481785</v>
      </c>
      <c r="R4890" s="9">
        <f t="shared" si="1065"/>
        <v>480.0752320519656</v>
      </c>
      <c r="S4890" s="9">
        <f t="shared" si="1066"/>
        <v>0</v>
      </c>
      <c r="T4890" s="35">
        <f t="shared" si="1067"/>
        <v>0</v>
      </c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</row>
    <row r="4891" spans="1:31" x14ac:dyDescent="0.25">
      <c r="A4891" s="17">
        <v>4858</v>
      </c>
      <c r="B4891" s="11">
        <v>44399</v>
      </c>
      <c r="C4891" s="12">
        <v>7</v>
      </c>
      <c r="D4891" s="10">
        <v>203</v>
      </c>
      <c r="E4891" s="10">
        <v>2</v>
      </c>
      <c r="F4891" s="18">
        <v>9</v>
      </c>
      <c r="G4891" s="26">
        <f t="shared" si="1054"/>
        <v>30</v>
      </c>
      <c r="H4891" s="13">
        <f t="shared" si="1055"/>
        <v>120.32876712328766</v>
      </c>
      <c r="I4891" s="13">
        <f t="shared" si="1056"/>
        <v>-6.0960978156828229</v>
      </c>
      <c r="J4891" s="13">
        <f t="shared" si="1057"/>
        <v>-146.09609781568281</v>
      </c>
      <c r="K4891" s="13">
        <f t="shared" si="1058"/>
        <v>6.5650650364052865</v>
      </c>
      <c r="L4891" s="27">
        <f t="shared" si="1059"/>
        <v>-81.524024453920703</v>
      </c>
      <c r="M4891" s="32">
        <f t="shared" si="1060"/>
        <v>20.291455114817182</v>
      </c>
      <c r="N4891" s="13">
        <f t="shared" si="1061"/>
        <v>19.197154260984796</v>
      </c>
      <c r="O4891" s="13">
        <f t="shared" si="1062"/>
        <v>70.802845739015197</v>
      </c>
      <c r="P4891" s="27">
        <f t="shared" si="1063"/>
        <v>79.210149925025263</v>
      </c>
      <c r="Q4891" s="36">
        <f t="shared" si="1064"/>
        <v>3.0176727080555832</v>
      </c>
      <c r="R4891" s="14">
        <f t="shared" si="1065"/>
        <v>755.24799554922947</v>
      </c>
      <c r="S4891" s="14">
        <f t="shared" si="1066"/>
        <v>148.30627061195665</v>
      </c>
      <c r="T4891" s="37">
        <f t="shared" si="1067"/>
        <v>1.9040243453071422E-2</v>
      </c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</row>
    <row r="4892" spans="1:31" x14ac:dyDescent="0.25">
      <c r="A4892" s="15">
        <v>4859</v>
      </c>
      <c r="B4892" s="4">
        <v>44399</v>
      </c>
      <c r="C4892" s="5">
        <v>7</v>
      </c>
      <c r="D4892" s="3">
        <v>203</v>
      </c>
      <c r="E4892" s="3">
        <v>2</v>
      </c>
      <c r="F4892" s="16">
        <v>10</v>
      </c>
      <c r="G4892" s="24">
        <f t="shared" si="1054"/>
        <v>30</v>
      </c>
      <c r="H4892" s="7">
        <f t="shared" si="1055"/>
        <v>120.32876712328766</v>
      </c>
      <c r="I4892" s="7">
        <f t="shared" si="1056"/>
        <v>-6.0960978156828229</v>
      </c>
      <c r="J4892" s="7">
        <f t="shared" si="1057"/>
        <v>-146.09609781568281</v>
      </c>
      <c r="K4892" s="7">
        <f t="shared" si="1058"/>
        <v>7.5650650364052865</v>
      </c>
      <c r="L4892" s="25">
        <f t="shared" si="1059"/>
        <v>-66.524024453920703</v>
      </c>
      <c r="M4892" s="31">
        <f t="shared" si="1060"/>
        <v>20.291455114817182</v>
      </c>
      <c r="N4892" s="7">
        <f t="shared" si="1061"/>
        <v>30.606736331796906</v>
      </c>
      <c r="O4892" s="7">
        <f t="shared" si="1062"/>
        <v>59.39326366820309</v>
      </c>
      <c r="P4892" s="25">
        <f t="shared" si="1063"/>
        <v>88.302987151635762</v>
      </c>
      <c r="Q4892" s="34">
        <f t="shared" si="1064"/>
        <v>1.9587297185843082</v>
      </c>
      <c r="R4892" s="9">
        <f t="shared" si="1065"/>
        <v>892.71709841026222</v>
      </c>
      <c r="S4892" s="9">
        <f t="shared" si="1066"/>
        <v>382.24919340963874</v>
      </c>
      <c r="T4892" s="35">
        <f t="shared" si="1067"/>
        <v>4.9074915526012383E-2</v>
      </c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</row>
    <row r="4893" spans="1:31" x14ac:dyDescent="0.25">
      <c r="A4893" s="17">
        <v>4860</v>
      </c>
      <c r="B4893" s="11">
        <v>44399</v>
      </c>
      <c r="C4893" s="12">
        <v>7</v>
      </c>
      <c r="D4893" s="10">
        <v>203</v>
      </c>
      <c r="E4893" s="10">
        <v>2</v>
      </c>
      <c r="F4893" s="18">
        <v>11</v>
      </c>
      <c r="G4893" s="26">
        <f t="shared" si="1054"/>
        <v>30</v>
      </c>
      <c r="H4893" s="13">
        <f t="shared" si="1055"/>
        <v>120.32876712328766</v>
      </c>
      <c r="I4893" s="13">
        <f t="shared" si="1056"/>
        <v>-6.0960978156828229</v>
      </c>
      <c r="J4893" s="13">
        <f t="shared" si="1057"/>
        <v>-146.09609781568281</v>
      </c>
      <c r="K4893" s="13">
        <f t="shared" si="1058"/>
        <v>8.5650650364052865</v>
      </c>
      <c r="L4893" s="27">
        <f t="shared" si="1059"/>
        <v>-51.524024453920703</v>
      </c>
      <c r="M4893" s="32">
        <f t="shared" si="1060"/>
        <v>20.291455114817182</v>
      </c>
      <c r="N4893" s="13">
        <f t="shared" si="1061"/>
        <v>42.063947650525549</v>
      </c>
      <c r="O4893" s="13">
        <f t="shared" si="1062"/>
        <v>47.936052349474451</v>
      </c>
      <c r="P4893" s="27">
        <f t="shared" si="1063"/>
        <v>98.478134493007289</v>
      </c>
      <c r="Q4893" s="36">
        <f t="shared" si="1064"/>
        <v>1.4906415432880471</v>
      </c>
      <c r="R4893" s="14">
        <f t="shared" si="1065"/>
        <v>971.38841020313146</v>
      </c>
      <c r="S4893" s="14">
        <f t="shared" si="1066"/>
        <v>616.76229134337041</v>
      </c>
      <c r="T4893" s="37">
        <f t="shared" si="1067"/>
        <v>7.9182789314271765E-2</v>
      </c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</row>
    <row r="4894" spans="1:31" x14ac:dyDescent="0.25">
      <c r="A4894" s="15">
        <v>4861</v>
      </c>
      <c r="B4894" s="4">
        <v>44399</v>
      </c>
      <c r="C4894" s="5">
        <v>7</v>
      </c>
      <c r="D4894" s="3">
        <v>203</v>
      </c>
      <c r="E4894" s="3">
        <v>2</v>
      </c>
      <c r="F4894" s="16">
        <v>12</v>
      </c>
      <c r="G4894" s="24">
        <f t="shared" si="1054"/>
        <v>30</v>
      </c>
      <c r="H4894" s="7">
        <f t="shared" si="1055"/>
        <v>120.32876712328766</v>
      </c>
      <c r="I4894" s="7">
        <f t="shared" si="1056"/>
        <v>-6.0960978156828229</v>
      </c>
      <c r="J4894" s="7">
        <f t="shared" si="1057"/>
        <v>-146.09609781568281</v>
      </c>
      <c r="K4894" s="7">
        <f t="shared" si="1058"/>
        <v>9.5650650364052865</v>
      </c>
      <c r="L4894" s="25">
        <f t="shared" si="1059"/>
        <v>-36.524024453920703</v>
      </c>
      <c r="M4894" s="31">
        <f t="shared" si="1060"/>
        <v>20.291455114817182</v>
      </c>
      <c r="N4894" s="7">
        <f t="shared" si="1061"/>
        <v>53.159842488637658</v>
      </c>
      <c r="O4894" s="7">
        <f t="shared" si="1062"/>
        <v>36.840157511362342</v>
      </c>
      <c r="P4894" s="25">
        <f t="shared" si="1063"/>
        <v>111.40581793305032</v>
      </c>
      <c r="Q4894" s="34">
        <f t="shared" si="1064"/>
        <v>1.248522121887343</v>
      </c>
      <c r="R4894" s="9">
        <f t="shared" si="1065"/>
        <v>1018.5362364896181</v>
      </c>
      <c r="S4894" s="9">
        <f t="shared" si="1066"/>
        <v>817.38098060262087</v>
      </c>
      <c r="T4894" s="35">
        <f t="shared" si="1067"/>
        <v>0.10493914249455498</v>
      </c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</row>
    <row r="4895" spans="1:31" x14ac:dyDescent="0.25">
      <c r="A4895" s="17">
        <v>4862</v>
      </c>
      <c r="B4895" s="11">
        <v>44399</v>
      </c>
      <c r="C4895" s="12">
        <v>7</v>
      </c>
      <c r="D4895" s="10">
        <v>203</v>
      </c>
      <c r="E4895" s="10">
        <v>2</v>
      </c>
      <c r="F4895" s="18">
        <v>13</v>
      </c>
      <c r="G4895" s="26">
        <f t="shared" si="1054"/>
        <v>30</v>
      </c>
      <c r="H4895" s="13">
        <f t="shared" si="1055"/>
        <v>120.32876712328766</v>
      </c>
      <c r="I4895" s="13">
        <f t="shared" si="1056"/>
        <v>-6.0960978156828229</v>
      </c>
      <c r="J4895" s="13">
        <f t="shared" si="1057"/>
        <v>-146.09609781568281</v>
      </c>
      <c r="K4895" s="13">
        <f t="shared" si="1058"/>
        <v>10.565065036405286</v>
      </c>
      <c r="L4895" s="27">
        <f t="shared" si="1059"/>
        <v>-21.524024453920703</v>
      </c>
      <c r="M4895" s="32">
        <f t="shared" si="1060"/>
        <v>20.291455114817182</v>
      </c>
      <c r="N4895" s="13">
        <f t="shared" si="1061"/>
        <v>63.038895635858395</v>
      </c>
      <c r="O4895" s="13">
        <f t="shared" si="1062"/>
        <v>26.961104364141605</v>
      </c>
      <c r="P4895" s="27">
        <f t="shared" si="1063"/>
        <v>130.62336142720176</v>
      </c>
      <c r="Q4895" s="36">
        <f t="shared" si="1064"/>
        <v>1.1213171369089441</v>
      </c>
      <c r="R4895" s="14">
        <f t="shared" si="1065"/>
        <v>1045.5648440688519</v>
      </c>
      <c r="S4895" s="14">
        <f t="shared" si="1066"/>
        <v>961.39372203107609</v>
      </c>
      <c r="T4895" s="37">
        <f t="shared" si="1067"/>
        <v>0.12342816285645561</v>
      </c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</row>
    <row r="4896" spans="1:31" x14ac:dyDescent="0.25">
      <c r="A4896" s="15">
        <v>4863</v>
      </c>
      <c r="B4896" s="4">
        <v>44399</v>
      </c>
      <c r="C4896" s="5">
        <v>7</v>
      </c>
      <c r="D4896" s="3">
        <v>203</v>
      </c>
      <c r="E4896" s="3">
        <v>2</v>
      </c>
      <c r="F4896" s="16">
        <v>14</v>
      </c>
      <c r="G4896" s="24">
        <f t="shared" si="1054"/>
        <v>30</v>
      </c>
      <c r="H4896" s="7">
        <f t="shared" si="1055"/>
        <v>120.32876712328766</v>
      </c>
      <c r="I4896" s="7">
        <f t="shared" si="1056"/>
        <v>-6.0960978156828229</v>
      </c>
      <c r="J4896" s="7">
        <f t="shared" si="1057"/>
        <v>-146.09609781568281</v>
      </c>
      <c r="K4896" s="7">
        <f t="shared" si="1058"/>
        <v>11.565065036405286</v>
      </c>
      <c r="L4896" s="25">
        <f t="shared" si="1059"/>
        <v>-6.5240244539207026</v>
      </c>
      <c r="M4896" s="31">
        <f t="shared" si="1060"/>
        <v>20.291455114817182</v>
      </c>
      <c r="N4896" s="7">
        <f t="shared" si="1061"/>
        <v>69.515589924711207</v>
      </c>
      <c r="O4896" s="7">
        <f t="shared" si="1062"/>
        <v>20.484410075288793</v>
      </c>
      <c r="P4896" s="25">
        <f t="shared" si="1063"/>
        <v>162.27052131693682</v>
      </c>
      <c r="Q4896" s="34">
        <f t="shared" si="1064"/>
        <v>1.0670149812958953</v>
      </c>
      <c r="R4896" s="9">
        <f t="shared" si="1065"/>
        <v>1057.6511450218379</v>
      </c>
      <c r="S4896" s="9">
        <f t="shared" si="1066"/>
        <v>1034.3089397269314</v>
      </c>
      <c r="T4896" s="35">
        <f t="shared" si="1067"/>
        <v>0.13278935500722672</v>
      </c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</row>
    <row r="4897" spans="1:31" x14ac:dyDescent="0.25">
      <c r="A4897" s="17">
        <v>4864</v>
      </c>
      <c r="B4897" s="11">
        <v>44399</v>
      </c>
      <c r="C4897" s="12">
        <v>7</v>
      </c>
      <c r="D4897" s="10">
        <v>203</v>
      </c>
      <c r="E4897" s="10">
        <v>2</v>
      </c>
      <c r="F4897" s="18">
        <v>15</v>
      </c>
      <c r="G4897" s="26">
        <f t="shared" si="1054"/>
        <v>30</v>
      </c>
      <c r="H4897" s="13">
        <f t="shared" si="1055"/>
        <v>120.32876712328766</v>
      </c>
      <c r="I4897" s="13">
        <f t="shared" si="1056"/>
        <v>-6.0960978156828229</v>
      </c>
      <c r="J4897" s="13">
        <f t="shared" si="1057"/>
        <v>-146.09609781568281</v>
      </c>
      <c r="K4897" s="13">
        <f t="shared" si="1058"/>
        <v>12.565065036405286</v>
      </c>
      <c r="L4897" s="27">
        <f t="shared" si="1059"/>
        <v>8.4759755460792974</v>
      </c>
      <c r="M4897" s="32">
        <f t="shared" si="1060"/>
        <v>20.291455114817182</v>
      </c>
      <c r="N4897" s="13">
        <f t="shared" si="1061"/>
        <v>68.998745700614037</v>
      </c>
      <c r="O4897" s="13">
        <f t="shared" si="1062"/>
        <v>21.001254299385963</v>
      </c>
      <c r="P4897" s="27">
        <f t="shared" si="1063"/>
        <v>202.69016364775848</v>
      </c>
      <c r="Q4897" s="36">
        <f t="shared" si="1064"/>
        <v>1.070659322729576</v>
      </c>
      <c r="R4897" s="14">
        <f t="shared" si="1065"/>
        <v>1056.8290316205434</v>
      </c>
      <c r="S4897" s="14">
        <f t="shared" si="1066"/>
        <v>1029.1643226830395</v>
      </c>
      <c r="T4897" s="37">
        <f t="shared" si="1067"/>
        <v>0.13212886532877732</v>
      </c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</row>
    <row r="4898" spans="1:31" x14ac:dyDescent="0.25">
      <c r="A4898" s="15">
        <v>4865</v>
      </c>
      <c r="B4898" s="4">
        <v>44399</v>
      </c>
      <c r="C4898" s="5">
        <v>7</v>
      </c>
      <c r="D4898" s="3">
        <v>203</v>
      </c>
      <c r="E4898" s="3">
        <v>2</v>
      </c>
      <c r="F4898" s="16">
        <v>16</v>
      </c>
      <c r="G4898" s="24">
        <f t="shared" si="1054"/>
        <v>30</v>
      </c>
      <c r="H4898" s="7">
        <f t="shared" si="1055"/>
        <v>120.32876712328766</v>
      </c>
      <c r="I4898" s="7">
        <f t="shared" si="1056"/>
        <v>-6.0960978156828229</v>
      </c>
      <c r="J4898" s="7">
        <f t="shared" si="1057"/>
        <v>-146.09609781568281</v>
      </c>
      <c r="K4898" s="7">
        <f t="shared" si="1058"/>
        <v>13.565065036405286</v>
      </c>
      <c r="L4898" s="25">
        <f t="shared" si="1059"/>
        <v>23.475975546079297</v>
      </c>
      <c r="M4898" s="31">
        <f t="shared" si="1060"/>
        <v>20.291455114817182</v>
      </c>
      <c r="N4898" s="7">
        <f t="shared" si="1061"/>
        <v>61.878206940572703</v>
      </c>
      <c r="O4898" s="7">
        <f t="shared" si="1062"/>
        <v>28.121793059427297</v>
      </c>
      <c r="P4898" s="25">
        <f t="shared" si="1063"/>
        <v>232.43958954202247</v>
      </c>
      <c r="Q4898" s="34">
        <f t="shared" si="1064"/>
        <v>1.1332017786749282</v>
      </c>
      <c r="R4898" s="9">
        <f t="shared" si="1065"/>
        <v>1042.9652594199231</v>
      </c>
      <c r="S4898" s="9">
        <f t="shared" si="1066"/>
        <v>946.44422196324695</v>
      </c>
      <c r="T4898" s="35">
        <f t="shared" si="1067"/>
        <v>0.12150887704595917</v>
      </c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</row>
    <row r="4899" spans="1:31" x14ac:dyDescent="0.25">
      <c r="A4899" s="17">
        <v>4866</v>
      </c>
      <c r="B4899" s="11">
        <v>44399</v>
      </c>
      <c r="C4899" s="12">
        <v>7</v>
      </c>
      <c r="D4899" s="10">
        <v>203</v>
      </c>
      <c r="E4899" s="10">
        <v>2</v>
      </c>
      <c r="F4899" s="18">
        <v>17</v>
      </c>
      <c r="G4899" s="26">
        <f t="shared" ref="G4899:G4962" si="1068">15*E4899</f>
        <v>30</v>
      </c>
      <c r="H4899" s="13">
        <f t="shared" ref="H4899:H4962" si="1069">360/365*(D4899-81)</f>
        <v>120.32876712328766</v>
      </c>
      <c r="I4899" s="13">
        <f t="shared" ref="I4899:I4962" si="1070">9.87*SIN(2*RADIANS(H4899))-7.53*COS(RADIANS(H4899))-1.5*SIN(RADIANS(H4899))</f>
        <v>-6.0960978156828229</v>
      </c>
      <c r="J4899" s="13">
        <f t="shared" ref="J4899:J4962" si="1071">4*($D$2-G4899)+I4899</f>
        <v>-146.09609781568281</v>
      </c>
      <c r="K4899" s="13">
        <f t="shared" ref="K4899:K4962" si="1072">F4899+J4899/60</f>
        <v>14.565065036405286</v>
      </c>
      <c r="L4899" s="27">
        <f t="shared" ref="L4899:L4962" si="1073">15*(K4899-12)</f>
        <v>38.475975546079297</v>
      </c>
      <c r="M4899" s="32">
        <f t="shared" ref="M4899:M4962" si="1074">-23.45*COS(RADIANS(360/365*(D4899+10)))</f>
        <v>20.291455114817182</v>
      </c>
      <c r="N4899" s="13">
        <f t="shared" ref="N4899:N4962" si="1075">MAX(DEGREES(ASIN(SIN(RADIANS(M4899))*SIN(RADIANS($C$2))+COS(RADIANS(M4899))*COS(RADIANS($C$2))*COS(RADIANS(L4899)))),0)</f>
        <v>51.758688103170456</v>
      </c>
      <c r="O4899" s="13">
        <f t="shared" ref="O4899:O4962" si="1076">90-N4899</f>
        <v>38.241311896829544</v>
      </c>
      <c r="P4899" s="27">
        <f t="shared" ref="P4899:P4962" si="1077">DEGREES(ACOS((SIN(RADIANS(M4899))*COS(RADIANS(C$2))-COS(RADIANS(M4899))*SIN(RADIANS(C$2))*COS(RADIANS(L4899)))/COS(RADIANS(N4899))))*IF(L4899&gt;0,-1,1)+IF(L4899&gt;0,360,0)</f>
        <v>250.52846258123446</v>
      </c>
      <c r="Q4899" s="36">
        <f t="shared" ref="Q4899:Q4962" si="1078">1/(COS(RADIANS(O4899))+0.50572*(96.07995-O4899)^(-1.6364))</f>
        <v>1.2721483869859371</v>
      </c>
      <c r="R4899" s="14">
        <f t="shared" ref="R4899:R4962" si="1079">1488.3*((1-0.14*E$2)*0.7^(Q4899^0.678)+0.14*E$2)*IF(N4899=0,0,1)</f>
        <v>1013.700001093019</v>
      </c>
      <c r="S4899" s="14">
        <f t="shared" ref="S4899:S4962" si="1080">MAX(R4899*(COS(RADIANS(N4899))*SIN(RADIANS(F$2))*COS(RADIANS(G$2-P4899))+SIN(RADIANS(N4899))*COS(RADIANS(F$2))),0)</f>
        <v>794.08168710591178</v>
      </c>
      <c r="T4899" s="37">
        <f t="shared" ref="T4899:T4962" si="1081">S4899/SUMIF(D$34:D$8793,D4899,S$34:S$8793)</f>
        <v>0.10194787166944841</v>
      </c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</row>
    <row r="4900" spans="1:31" x14ac:dyDescent="0.25">
      <c r="A4900" s="15">
        <v>4867</v>
      </c>
      <c r="B4900" s="4">
        <v>44399</v>
      </c>
      <c r="C4900" s="5">
        <v>7</v>
      </c>
      <c r="D4900" s="3">
        <v>203</v>
      </c>
      <c r="E4900" s="3">
        <v>2</v>
      </c>
      <c r="F4900" s="16">
        <v>18</v>
      </c>
      <c r="G4900" s="24">
        <f t="shared" si="1068"/>
        <v>30</v>
      </c>
      <c r="H4900" s="7">
        <f t="shared" si="1069"/>
        <v>120.32876712328766</v>
      </c>
      <c r="I4900" s="7">
        <f t="shared" si="1070"/>
        <v>-6.0960978156828229</v>
      </c>
      <c r="J4900" s="7">
        <f t="shared" si="1071"/>
        <v>-146.09609781568281</v>
      </c>
      <c r="K4900" s="7">
        <f t="shared" si="1072"/>
        <v>15.565065036405286</v>
      </c>
      <c r="L4900" s="25">
        <f t="shared" si="1073"/>
        <v>53.475975546079297</v>
      </c>
      <c r="M4900" s="31">
        <f t="shared" si="1074"/>
        <v>20.291455114817182</v>
      </c>
      <c r="N4900" s="7">
        <f t="shared" si="1075"/>
        <v>40.582392865914187</v>
      </c>
      <c r="O4900" s="7">
        <f t="shared" si="1076"/>
        <v>49.417607134085813</v>
      </c>
      <c r="P4900" s="25">
        <f t="shared" si="1077"/>
        <v>262.95419510505712</v>
      </c>
      <c r="Q4900" s="34">
        <f t="shared" si="1078"/>
        <v>1.534966113676679</v>
      </c>
      <c r="R4900" s="9">
        <f t="shared" si="1079"/>
        <v>963.29091146220924</v>
      </c>
      <c r="S4900" s="9">
        <f t="shared" si="1080"/>
        <v>587.57310860306939</v>
      </c>
      <c r="T4900" s="35">
        <f t="shared" si="1081"/>
        <v>7.5435347326294783E-2</v>
      </c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</row>
    <row r="4901" spans="1:31" x14ac:dyDescent="0.25">
      <c r="A4901" s="17">
        <v>4868</v>
      </c>
      <c r="B4901" s="11">
        <v>44399</v>
      </c>
      <c r="C4901" s="12">
        <v>7</v>
      </c>
      <c r="D4901" s="10">
        <v>203</v>
      </c>
      <c r="E4901" s="10">
        <v>2</v>
      </c>
      <c r="F4901" s="18">
        <v>19</v>
      </c>
      <c r="G4901" s="26">
        <f t="shared" si="1068"/>
        <v>30</v>
      </c>
      <c r="H4901" s="13">
        <f t="shared" si="1069"/>
        <v>120.32876712328766</v>
      </c>
      <c r="I4901" s="13">
        <f t="shared" si="1070"/>
        <v>-6.0960978156828229</v>
      </c>
      <c r="J4901" s="13">
        <f t="shared" si="1071"/>
        <v>-146.09609781568281</v>
      </c>
      <c r="K4901" s="13">
        <f t="shared" si="1072"/>
        <v>16.565065036405286</v>
      </c>
      <c r="L4901" s="27">
        <f t="shared" si="1073"/>
        <v>68.475975546079297</v>
      </c>
      <c r="M4901" s="32">
        <f t="shared" si="1074"/>
        <v>20.291455114817182</v>
      </c>
      <c r="N4901" s="13">
        <f t="shared" si="1075"/>
        <v>29.112696762566998</v>
      </c>
      <c r="O4901" s="13">
        <f t="shared" si="1076"/>
        <v>60.887303237433002</v>
      </c>
      <c r="P4901" s="27">
        <f t="shared" si="1077"/>
        <v>272.91721606889382</v>
      </c>
      <c r="Q4901" s="36">
        <f t="shared" si="1078"/>
        <v>2.0490989775862447</v>
      </c>
      <c r="R4901" s="14">
        <f t="shared" si="1079"/>
        <v>879.05973760554684</v>
      </c>
      <c r="S4901" s="14">
        <f t="shared" si="1080"/>
        <v>350.84571247179639</v>
      </c>
      <c r="T4901" s="37">
        <f t="shared" si="1081"/>
        <v>4.5043191716471725E-2</v>
      </c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</row>
    <row r="4902" spans="1:31" x14ac:dyDescent="0.25">
      <c r="A4902" s="15">
        <v>4869</v>
      </c>
      <c r="B4902" s="4">
        <v>44399</v>
      </c>
      <c r="C4902" s="5">
        <v>7</v>
      </c>
      <c r="D4902" s="3">
        <v>203</v>
      </c>
      <c r="E4902" s="3">
        <v>2</v>
      </c>
      <c r="F4902" s="16">
        <v>20</v>
      </c>
      <c r="G4902" s="24">
        <f t="shared" si="1068"/>
        <v>30</v>
      </c>
      <c r="H4902" s="7">
        <f t="shared" si="1069"/>
        <v>120.32876712328766</v>
      </c>
      <c r="I4902" s="7">
        <f t="shared" si="1070"/>
        <v>-6.0960978156828229</v>
      </c>
      <c r="J4902" s="7">
        <f t="shared" si="1071"/>
        <v>-146.09609781568281</v>
      </c>
      <c r="K4902" s="7">
        <f t="shared" si="1072"/>
        <v>17.565065036405286</v>
      </c>
      <c r="L4902" s="25">
        <f t="shared" si="1073"/>
        <v>83.475975546079297</v>
      </c>
      <c r="M4902" s="31">
        <f t="shared" si="1074"/>
        <v>20.291455114817182</v>
      </c>
      <c r="N4902" s="7">
        <f t="shared" si="1075"/>
        <v>17.731233914337309</v>
      </c>
      <c r="O4902" s="7">
        <f t="shared" si="1076"/>
        <v>72.268766085662691</v>
      </c>
      <c r="P4902" s="25">
        <f t="shared" si="1077"/>
        <v>281.94619538100864</v>
      </c>
      <c r="Q4902" s="34">
        <f t="shared" si="1078"/>
        <v>3.253335214775102</v>
      </c>
      <c r="R4902" s="9">
        <f t="shared" si="1079"/>
        <v>730.06466513784324</v>
      </c>
      <c r="S4902" s="9">
        <f t="shared" si="1080"/>
        <v>120.58484003476759</v>
      </c>
      <c r="T4902" s="35">
        <f t="shared" si="1081"/>
        <v>1.5481238261455848E-2</v>
      </c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</row>
    <row r="4903" spans="1:31" x14ac:dyDescent="0.25">
      <c r="A4903" s="17">
        <v>4870</v>
      </c>
      <c r="B4903" s="11">
        <v>44399</v>
      </c>
      <c r="C4903" s="12">
        <v>7</v>
      </c>
      <c r="D4903" s="10">
        <v>203</v>
      </c>
      <c r="E4903" s="10">
        <v>2</v>
      </c>
      <c r="F4903" s="18">
        <v>21</v>
      </c>
      <c r="G4903" s="26">
        <f t="shared" si="1068"/>
        <v>30</v>
      </c>
      <c r="H4903" s="13">
        <f t="shared" si="1069"/>
        <v>120.32876712328766</v>
      </c>
      <c r="I4903" s="13">
        <f t="shared" si="1070"/>
        <v>-6.0960978156828229</v>
      </c>
      <c r="J4903" s="13">
        <f t="shared" si="1071"/>
        <v>-146.09609781568281</v>
      </c>
      <c r="K4903" s="13">
        <f t="shared" si="1072"/>
        <v>18.565065036405286</v>
      </c>
      <c r="L4903" s="27">
        <f t="shared" si="1073"/>
        <v>98.475975546079297</v>
      </c>
      <c r="M4903" s="32">
        <f t="shared" si="1074"/>
        <v>20.291455114817182</v>
      </c>
      <c r="N4903" s="13">
        <f t="shared" si="1075"/>
        <v>6.7197057844440096</v>
      </c>
      <c r="O4903" s="13">
        <f t="shared" si="1076"/>
        <v>83.280294215555983</v>
      </c>
      <c r="P4903" s="27">
        <f t="shared" si="1077"/>
        <v>290.9146595097107</v>
      </c>
      <c r="Q4903" s="36">
        <f t="shared" si="1078"/>
        <v>8.0120344134833346</v>
      </c>
      <c r="R4903" s="14">
        <f t="shared" si="1079"/>
        <v>424.91352418806275</v>
      </c>
      <c r="S4903" s="14">
        <f t="shared" si="1080"/>
        <v>0</v>
      </c>
      <c r="T4903" s="37">
        <f t="shared" si="1081"/>
        <v>0</v>
      </c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</row>
    <row r="4904" spans="1:31" x14ac:dyDescent="0.25">
      <c r="A4904" s="15">
        <v>4871</v>
      </c>
      <c r="B4904" s="4">
        <v>44399</v>
      </c>
      <c r="C4904" s="5">
        <v>7</v>
      </c>
      <c r="D4904" s="3">
        <v>203</v>
      </c>
      <c r="E4904" s="3">
        <v>2</v>
      </c>
      <c r="F4904" s="16">
        <v>22</v>
      </c>
      <c r="G4904" s="24">
        <f t="shared" si="1068"/>
        <v>30</v>
      </c>
      <c r="H4904" s="7">
        <f t="shared" si="1069"/>
        <v>120.32876712328766</v>
      </c>
      <c r="I4904" s="7">
        <f t="shared" si="1070"/>
        <v>-6.0960978156828229</v>
      </c>
      <c r="J4904" s="7">
        <f t="shared" si="1071"/>
        <v>-146.09609781568281</v>
      </c>
      <c r="K4904" s="7">
        <f t="shared" si="1072"/>
        <v>19.565065036405286</v>
      </c>
      <c r="L4904" s="25">
        <f t="shared" si="1073"/>
        <v>113.4759755460793</v>
      </c>
      <c r="M4904" s="31">
        <f t="shared" si="1074"/>
        <v>20.291455114817182</v>
      </c>
      <c r="N4904" s="7">
        <f t="shared" si="1075"/>
        <v>0</v>
      </c>
      <c r="O4904" s="7">
        <f t="shared" si="1076"/>
        <v>90</v>
      </c>
      <c r="P4904" s="25">
        <f t="shared" si="1077"/>
        <v>300.38670402060103</v>
      </c>
      <c r="Q4904" s="34">
        <f t="shared" si="1078"/>
        <v>37.919608377836205</v>
      </c>
      <c r="R4904" s="9">
        <f t="shared" si="1079"/>
        <v>0</v>
      </c>
      <c r="S4904" s="9">
        <f t="shared" si="1080"/>
        <v>0</v>
      </c>
      <c r="T4904" s="35">
        <f t="shared" si="1081"/>
        <v>0</v>
      </c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</row>
    <row r="4905" spans="1:31" x14ac:dyDescent="0.25">
      <c r="A4905" s="17">
        <v>4872</v>
      </c>
      <c r="B4905" s="11">
        <v>44399</v>
      </c>
      <c r="C4905" s="12">
        <v>7</v>
      </c>
      <c r="D4905" s="10">
        <v>203</v>
      </c>
      <c r="E4905" s="10">
        <v>2</v>
      </c>
      <c r="F4905" s="18">
        <v>23</v>
      </c>
      <c r="G4905" s="26">
        <f t="shared" si="1068"/>
        <v>30</v>
      </c>
      <c r="H4905" s="13">
        <f t="shared" si="1069"/>
        <v>120.32876712328766</v>
      </c>
      <c r="I4905" s="13">
        <f t="shared" si="1070"/>
        <v>-6.0960978156828229</v>
      </c>
      <c r="J4905" s="13">
        <f t="shared" si="1071"/>
        <v>-146.09609781568281</v>
      </c>
      <c r="K4905" s="13">
        <f t="shared" si="1072"/>
        <v>20.565065036405286</v>
      </c>
      <c r="L4905" s="27">
        <f t="shared" si="1073"/>
        <v>128.4759755460793</v>
      </c>
      <c r="M4905" s="32">
        <f t="shared" si="1074"/>
        <v>20.291455114817182</v>
      </c>
      <c r="N4905" s="13">
        <f t="shared" si="1075"/>
        <v>0</v>
      </c>
      <c r="O4905" s="13">
        <f t="shared" si="1076"/>
        <v>90</v>
      </c>
      <c r="P4905" s="27">
        <f t="shared" si="1077"/>
        <v>309.84963976288861</v>
      </c>
      <c r="Q4905" s="36">
        <f t="shared" si="1078"/>
        <v>37.919608377836205</v>
      </c>
      <c r="R4905" s="14">
        <f t="shared" si="1079"/>
        <v>0</v>
      </c>
      <c r="S4905" s="14">
        <f t="shared" si="1080"/>
        <v>0</v>
      </c>
      <c r="T4905" s="37">
        <f t="shared" si="1081"/>
        <v>0</v>
      </c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</row>
    <row r="4906" spans="1:31" x14ac:dyDescent="0.25">
      <c r="A4906" s="15">
        <v>4873</v>
      </c>
      <c r="B4906" s="4">
        <v>44400</v>
      </c>
      <c r="C4906" s="5">
        <v>7</v>
      </c>
      <c r="D4906" s="3">
        <v>204</v>
      </c>
      <c r="E4906" s="3">
        <v>2</v>
      </c>
      <c r="F4906" s="16">
        <v>0</v>
      </c>
      <c r="G4906" s="24">
        <f t="shared" si="1068"/>
        <v>30</v>
      </c>
      <c r="H4906" s="7">
        <f t="shared" si="1069"/>
        <v>121.31506849315068</v>
      </c>
      <c r="I4906" s="7">
        <f t="shared" si="1070"/>
        <v>-6.1329381234468041</v>
      </c>
      <c r="J4906" s="7">
        <f t="shared" si="1071"/>
        <v>-146.13293812344679</v>
      </c>
      <c r="K4906" s="7">
        <f t="shared" si="1072"/>
        <v>-2.4355489687241132</v>
      </c>
      <c r="L4906" s="25">
        <f t="shared" si="1073"/>
        <v>-216.53323453086171</v>
      </c>
      <c r="M4906" s="31">
        <f t="shared" si="1074"/>
        <v>20.086120853878537</v>
      </c>
      <c r="N4906" s="7">
        <f t="shared" si="1075"/>
        <v>0</v>
      </c>
      <c r="O4906" s="7">
        <f t="shared" si="1076"/>
        <v>90</v>
      </c>
      <c r="P4906" s="25">
        <f t="shared" si="1077"/>
        <v>41.56896324594598</v>
      </c>
      <c r="Q4906" s="34">
        <f t="shared" si="1078"/>
        <v>37.919608377836205</v>
      </c>
      <c r="R4906" s="9">
        <f t="shared" si="1079"/>
        <v>0</v>
      </c>
      <c r="S4906" s="9">
        <f t="shared" si="1080"/>
        <v>0</v>
      </c>
      <c r="T4906" s="35">
        <f t="shared" si="1081"/>
        <v>0</v>
      </c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</row>
    <row r="4907" spans="1:31" x14ac:dyDescent="0.25">
      <c r="A4907" s="17">
        <v>4874</v>
      </c>
      <c r="B4907" s="11">
        <v>44400</v>
      </c>
      <c r="C4907" s="12">
        <v>7</v>
      </c>
      <c r="D4907" s="10">
        <v>204</v>
      </c>
      <c r="E4907" s="10">
        <v>2</v>
      </c>
      <c r="F4907" s="18">
        <v>1</v>
      </c>
      <c r="G4907" s="26">
        <f t="shared" si="1068"/>
        <v>30</v>
      </c>
      <c r="H4907" s="13">
        <f t="shared" si="1069"/>
        <v>121.31506849315068</v>
      </c>
      <c r="I4907" s="13">
        <f t="shared" si="1070"/>
        <v>-6.1329381234468041</v>
      </c>
      <c r="J4907" s="13">
        <f t="shared" si="1071"/>
        <v>-146.13293812344679</v>
      </c>
      <c r="K4907" s="13">
        <f t="shared" si="1072"/>
        <v>-1.4355489687241132</v>
      </c>
      <c r="L4907" s="27">
        <f t="shared" si="1073"/>
        <v>-201.53323453086171</v>
      </c>
      <c r="M4907" s="32">
        <f t="shared" si="1074"/>
        <v>20.086120853878537</v>
      </c>
      <c r="N4907" s="13">
        <f t="shared" si="1075"/>
        <v>0</v>
      </c>
      <c r="O4907" s="13">
        <f t="shared" si="1076"/>
        <v>90</v>
      </c>
      <c r="P4907" s="27">
        <f t="shared" si="1077"/>
        <v>34.447868068591951</v>
      </c>
      <c r="Q4907" s="36">
        <f t="shared" si="1078"/>
        <v>37.919608377836205</v>
      </c>
      <c r="R4907" s="14">
        <f t="shared" si="1079"/>
        <v>0</v>
      </c>
      <c r="S4907" s="14">
        <f t="shared" si="1080"/>
        <v>0</v>
      </c>
      <c r="T4907" s="37">
        <f t="shared" si="1081"/>
        <v>0</v>
      </c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</row>
    <row r="4908" spans="1:31" x14ac:dyDescent="0.25">
      <c r="A4908" s="15">
        <v>4875</v>
      </c>
      <c r="B4908" s="4">
        <v>44400</v>
      </c>
      <c r="C4908" s="5">
        <v>7</v>
      </c>
      <c r="D4908" s="3">
        <v>204</v>
      </c>
      <c r="E4908" s="3">
        <v>2</v>
      </c>
      <c r="F4908" s="16">
        <v>2</v>
      </c>
      <c r="G4908" s="24">
        <f t="shared" si="1068"/>
        <v>30</v>
      </c>
      <c r="H4908" s="7">
        <f t="shared" si="1069"/>
        <v>121.31506849315068</v>
      </c>
      <c r="I4908" s="7">
        <f t="shared" si="1070"/>
        <v>-6.1329381234468041</v>
      </c>
      <c r="J4908" s="7">
        <f t="shared" si="1071"/>
        <v>-146.13293812344679</v>
      </c>
      <c r="K4908" s="7">
        <f t="shared" si="1072"/>
        <v>-0.43554896872411319</v>
      </c>
      <c r="L4908" s="25">
        <f t="shared" si="1073"/>
        <v>-186.53323453086171</v>
      </c>
      <c r="M4908" s="31">
        <f t="shared" si="1074"/>
        <v>20.086120853878537</v>
      </c>
      <c r="N4908" s="7">
        <f t="shared" si="1075"/>
        <v>0</v>
      </c>
      <c r="O4908" s="7">
        <f t="shared" si="1076"/>
        <v>90</v>
      </c>
      <c r="P4908" s="25">
        <f t="shared" si="1077"/>
        <v>30.361261032363192</v>
      </c>
      <c r="Q4908" s="34">
        <f t="shared" si="1078"/>
        <v>37.919608377836205</v>
      </c>
      <c r="R4908" s="9">
        <f t="shared" si="1079"/>
        <v>0</v>
      </c>
      <c r="S4908" s="9">
        <f t="shared" si="1080"/>
        <v>0</v>
      </c>
      <c r="T4908" s="35">
        <f t="shared" si="1081"/>
        <v>0</v>
      </c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</row>
    <row r="4909" spans="1:31" x14ac:dyDescent="0.25">
      <c r="A4909" s="17">
        <v>4876</v>
      </c>
      <c r="B4909" s="11">
        <v>44400</v>
      </c>
      <c r="C4909" s="12">
        <v>7</v>
      </c>
      <c r="D4909" s="10">
        <v>204</v>
      </c>
      <c r="E4909" s="10">
        <v>2</v>
      </c>
      <c r="F4909" s="18">
        <v>3</v>
      </c>
      <c r="G4909" s="26">
        <f t="shared" si="1068"/>
        <v>30</v>
      </c>
      <c r="H4909" s="13">
        <f t="shared" si="1069"/>
        <v>121.31506849315068</v>
      </c>
      <c r="I4909" s="13">
        <f t="shared" si="1070"/>
        <v>-6.1329381234468041</v>
      </c>
      <c r="J4909" s="13">
        <f t="shared" si="1071"/>
        <v>-146.13293812344679</v>
      </c>
      <c r="K4909" s="13">
        <f t="shared" si="1072"/>
        <v>0.56445103127588681</v>
      </c>
      <c r="L4909" s="27">
        <f t="shared" si="1073"/>
        <v>-171.53323453086171</v>
      </c>
      <c r="M4909" s="32">
        <f t="shared" si="1074"/>
        <v>20.086120853878537</v>
      </c>
      <c r="N4909" s="13">
        <f t="shared" si="1075"/>
        <v>0</v>
      </c>
      <c r="O4909" s="13">
        <f t="shared" si="1076"/>
        <v>90</v>
      </c>
      <c r="P4909" s="27">
        <f t="shared" si="1077"/>
        <v>30.661335894188358</v>
      </c>
      <c r="Q4909" s="36">
        <f t="shared" si="1078"/>
        <v>37.919608377836205</v>
      </c>
      <c r="R4909" s="14">
        <f t="shared" si="1079"/>
        <v>0</v>
      </c>
      <c r="S4909" s="14">
        <f t="shared" si="1080"/>
        <v>0</v>
      </c>
      <c r="T4909" s="37">
        <f t="shared" si="1081"/>
        <v>0</v>
      </c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</row>
    <row r="4910" spans="1:31" x14ac:dyDescent="0.25">
      <c r="A4910" s="15">
        <v>4877</v>
      </c>
      <c r="B4910" s="4">
        <v>44400</v>
      </c>
      <c r="C4910" s="5">
        <v>7</v>
      </c>
      <c r="D4910" s="3">
        <v>204</v>
      </c>
      <c r="E4910" s="3">
        <v>2</v>
      </c>
      <c r="F4910" s="16">
        <v>4</v>
      </c>
      <c r="G4910" s="24">
        <f t="shared" si="1068"/>
        <v>30</v>
      </c>
      <c r="H4910" s="7">
        <f t="shared" si="1069"/>
        <v>121.31506849315068</v>
      </c>
      <c r="I4910" s="7">
        <f t="shared" si="1070"/>
        <v>-6.1329381234468041</v>
      </c>
      <c r="J4910" s="7">
        <f t="shared" si="1071"/>
        <v>-146.13293812344679</v>
      </c>
      <c r="K4910" s="7">
        <f t="shared" si="1072"/>
        <v>1.5644510312758868</v>
      </c>
      <c r="L4910" s="25">
        <f t="shared" si="1073"/>
        <v>-156.53323453086171</v>
      </c>
      <c r="M4910" s="31">
        <f t="shared" si="1074"/>
        <v>20.086120853878537</v>
      </c>
      <c r="N4910" s="7">
        <f t="shared" si="1075"/>
        <v>0</v>
      </c>
      <c r="O4910" s="7">
        <f t="shared" si="1076"/>
        <v>90</v>
      </c>
      <c r="P4910" s="25">
        <f t="shared" si="1077"/>
        <v>35.229761394990291</v>
      </c>
      <c r="Q4910" s="34">
        <f t="shared" si="1078"/>
        <v>37.919608377836205</v>
      </c>
      <c r="R4910" s="9">
        <f t="shared" si="1079"/>
        <v>0</v>
      </c>
      <c r="S4910" s="9">
        <f t="shared" si="1080"/>
        <v>0</v>
      </c>
      <c r="T4910" s="35">
        <f t="shared" si="1081"/>
        <v>0</v>
      </c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</row>
    <row r="4911" spans="1:31" x14ac:dyDescent="0.25">
      <c r="A4911" s="17">
        <v>4878</v>
      </c>
      <c r="B4911" s="11">
        <v>44400</v>
      </c>
      <c r="C4911" s="12">
        <v>7</v>
      </c>
      <c r="D4911" s="10">
        <v>204</v>
      </c>
      <c r="E4911" s="10">
        <v>2</v>
      </c>
      <c r="F4911" s="18">
        <v>5</v>
      </c>
      <c r="G4911" s="26">
        <f t="shared" si="1068"/>
        <v>30</v>
      </c>
      <c r="H4911" s="13">
        <f t="shared" si="1069"/>
        <v>121.31506849315068</v>
      </c>
      <c r="I4911" s="13">
        <f t="shared" si="1070"/>
        <v>-6.1329381234468041</v>
      </c>
      <c r="J4911" s="13">
        <f t="shared" si="1071"/>
        <v>-146.13293812344679</v>
      </c>
      <c r="K4911" s="13">
        <f t="shared" si="1072"/>
        <v>2.5644510312758868</v>
      </c>
      <c r="L4911" s="27">
        <f t="shared" si="1073"/>
        <v>-141.53323453086171</v>
      </c>
      <c r="M4911" s="32">
        <f t="shared" si="1074"/>
        <v>20.086120853878537</v>
      </c>
      <c r="N4911" s="13">
        <f t="shared" si="1075"/>
        <v>0</v>
      </c>
      <c r="O4911" s="13">
        <f t="shared" si="1076"/>
        <v>90</v>
      </c>
      <c r="P4911" s="27">
        <f t="shared" si="1077"/>
        <v>42.628843861938854</v>
      </c>
      <c r="Q4911" s="36">
        <f t="shared" si="1078"/>
        <v>37.919608377836205</v>
      </c>
      <c r="R4911" s="14">
        <f t="shared" si="1079"/>
        <v>0</v>
      </c>
      <c r="S4911" s="14">
        <f t="shared" si="1080"/>
        <v>0</v>
      </c>
      <c r="T4911" s="37">
        <f t="shared" si="1081"/>
        <v>0</v>
      </c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</row>
    <row r="4912" spans="1:31" x14ac:dyDescent="0.25">
      <c r="A4912" s="15">
        <v>4879</v>
      </c>
      <c r="B4912" s="4">
        <v>44400</v>
      </c>
      <c r="C4912" s="5">
        <v>7</v>
      </c>
      <c r="D4912" s="3">
        <v>204</v>
      </c>
      <c r="E4912" s="3">
        <v>2</v>
      </c>
      <c r="F4912" s="16">
        <v>6</v>
      </c>
      <c r="G4912" s="24">
        <f t="shared" si="1068"/>
        <v>30</v>
      </c>
      <c r="H4912" s="7">
        <f t="shared" si="1069"/>
        <v>121.31506849315068</v>
      </c>
      <c r="I4912" s="7">
        <f t="shared" si="1070"/>
        <v>-6.1329381234468041</v>
      </c>
      <c r="J4912" s="7">
        <f t="shared" si="1071"/>
        <v>-146.13293812344679</v>
      </c>
      <c r="K4912" s="7">
        <f t="shared" si="1072"/>
        <v>3.5644510312758868</v>
      </c>
      <c r="L4912" s="25">
        <f t="shared" si="1073"/>
        <v>-126.53323453086171</v>
      </c>
      <c r="M4912" s="31">
        <f t="shared" si="1074"/>
        <v>20.086120853878537</v>
      </c>
      <c r="N4912" s="7">
        <f t="shared" si="1075"/>
        <v>0</v>
      </c>
      <c r="O4912" s="7">
        <f t="shared" si="1076"/>
        <v>90</v>
      </c>
      <c r="P4912" s="25">
        <f t="shared" si="1077"/>
        <v>51.504343805255083</v>
      </c>
      <c r="Q4912" s="34">
        <f t="shared" si="1078"/>
        <v>37.919608377836205</v>
      </c>
      <c r="R4912" s="9">
        <f t="shared" si="1079"/>
        <v>0</v>
      </c>
      <c r="S4912" s="9">
        <f t="shared" si="1080"/>
        <v>0</v>
      </c>
      <c r="T4912" s="35">
        <f t="shared" si="1081"/>
        <v>0</v>
      </c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</row>
    <row r="4913" spans="1:31" x14ac:dyDescent="0.25">
      <c r="A4913" s="17">
        <v>4880</v>
      </c>
      <c r="B4913" s="11">
        <v>44400</v>
      </c>
      <c r="C4913" s="12">
        <v>7</v>
      </c>
      <c r="D4913" s="10">
        <v>204</v>
      </c>
      <c r="E4913" s="10">
        <v>2</v>
      </c>
      <c r="F4913" s="18">
        <v>7</v>
      </c>
      <c r="G4913" s="26">
        <f t="shared" si="1068"/>
        <v>30</v>
      </c>
      <c r="H4913" s="13">
        <f t="shared" si="1069"/>
        <v>121.31506849315068</v>
      </c>
      <c r="I4913" s="13">
        <f t="shared" si="1070"/>
        <v>-6.1329381234468041</v>
      </c>
      <c r="J4913" s="13">
        <f t="shared" si="1071"/>
        <v>-146.13293812344679</v>
      </c>
      <c r="K4913" s="13">
        <f t="shared" si="1072"/>
        <v>4.5644510312758868</v>
      </c>
      <c r="L4913" s="27">
        <f t="shared" si="1073"/>
        <v>-111.53323453086171</v>
      </c>
      <c r="M4913" s="32">
        <f t="shared" si="1074"/>
        <v>20.086120853878537</v>
      </c>
      <c r="N4913" s="13">
        <f t="shared" si="1075"/>
        <v>0</v>
      </c>
      <c r="O4913" s="13">
        <f t="shared" si="1076"/>
        <v>90</v>
      </c>
      <c r="P4913" s="27">
        <f t="shared" si="1077"/>
        <v>61.009550432935946</v>
      </c>
      <c r="Q4913" s="36">
        <f t="shared" si="1078"/>
        <v>37.919608377836205</v>
      </c>
      <c r="R4913" s="14">
        <f t="shared" si="1079"/>
        <v>0</v>
      </c>
      <c r="S4913" s="14">
        <f t="shared" si="1080"/>
        <v>0</v>
      </c>
      <c r="T4913" s="37">
        <f t="shared" si="1081"/>
        <v>0</v>
      </c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</row>
    <row r="4914" spans="1:31" x14ac:dyDescent="0.25">
      <c r="A4914" s="15">
        <v>4881</v>
      </c>
      <c r="B4914" s="4">
        <v>44400</v>
      </c>
      <c r="C4914" s="5">
        <v>7</v>
      </c>
      <c r="D4914" s="3">
        <v>204</v>
      </c>
      <c r="E4914" s="3">
        <v>2</v>
      </c>
      <c r="F4914" s="16">
        <v>8</v>
      </c>
      <c r="G4914" s="24">
        <f t="shared" si="1068"/>
        <v>30</v>
      </c>
      <c r="H4914" s="7">
        <f t="shared" si="1069"/>
        <v>121.31506849315068</v>
      </c>
      <c r="I4914" s="7">
        <f t="shared" si="1070"/>
        <v>-6.1329381234468041</v>
      </c>
      <c r="J4914" s="7">
        <f t="shared" si="1071"/>
        <v>-146.13293812344679</v>
      </c>
      <c r="K4914" s="7">
        <f t="shared" si="1072"/>
        <v>5.5644510312758868</v>
      </c>
      <c r="L4914" s="25">
        <f t="shared" si="1073"/>
        <v>-96.533234530861705</v>
      </c>
      <c r="M4914" s="31">
        <f t="shared" si="1074"/>
        <v>20.086120853878537</v>
      </c>
      <c r="N4914" s="7">
        <f t="shared" si="1075"/>
        <v>7.9839153846071582</v>
      </c>
      <c r="O4914" s="7">
        <f t="shared" si="1076"/>
        <v>82.016084615392842</v>
      </c>
      <c r="P4914" s="25">
        <f t="shared" si="1077"/>
        <v>70.426283384710644</v>
      </c>
      <c r="Q4914" s="34">
        <f t="shared" si="1078"/>
        <v>6.8690343461193475</v>
      </c>
      <c r="R4914" s="9">
        <f t="shared" si="1079"/>
        <v>474.92412992312177</v>
      </c>
      <c r="S4914" s="9">
        <f t="shared" si="1080"/>
        <v>0</v>
      </c>
      <c r="T4914" s="35">
        <f t="shared" si="1081"/>
        <v>0</v>
      </c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</row>
    <row r="4915" spans="1:31" x14ac:dyDescent="0.25">
      <c r="A4915" s="17">
        <v>4882</v>
      </c>
      <c r="B4915" s="11">
        <v>44400</v>
      </c>
      <c r="C4915" s="12">
        <v>7</v>
      </c>
      <c r="D4915" s="10">
        <v>204</v>
      </c>
      <c r="E4915" s="10">
        <v>2</v>
      </c>
      <c r="F4915" s="18">
        <v>9</v>
      </c>
      <c r="G4915" s="26">
        <f t="shared" si="1068"/>
        <v>30</v>
      </c>
      <c r="H4915" s="13">
        <f t="shared" si="1069"/>
        <v>121.31506849315068</v>
      </c>
      <c r="I4915" s="13">
        <f t="shared" si="1070"/>
        <v>-6.1329381234468041</v>
      </c>
      <c r="J4915" s="13">
        <f t="shared" si="1071"/>
        <v>-146.13293812344679</v>
      </c>
      <c r="K4915" s="13">
        <f t="shared" si="1072"/>
        <v>6.5644510312758868</v>
      </c>
      <c r="L4915" s="27">
        <f t="shared" si="1073"/>
        <v>-81.533234530861705</v>
      </c>
      <c r="M4915" s="32">
        <f t="shared" si="1074"/>
        <v>20.086120853878537</v>
      </c>
      <c r="N4915" s="13">
        <f t="shared" si="1075"/>
        <v>19.067566620624898</v>
      </c>
      <c r="O4915" s="13">
        <f t="shared" si="1076"/>
        <v>70.932433379375098</v>
      </c>
      <c r="P4915" s="27">
        <f t="shared" si="1077"/>
        <v>79.3789874118265</v>
      </c>
      <c r="Q4915" s="36">
        <f t="shared" si="1078"/>
        <v>3.0370578846451357</v>
      </c>
      <c r="R4915" s="14">
        <f t="shared" si="1079"/>
        <v>753.11503506584836</v>
      </c>
      <c r="S4915" s="14">
        <f t="shared" si="1080"/>
        <v>147.47200595889896</v>
      </c>
      <c r="T4915" s="37">
        <f t="shared" si="1081"/>
        <v>1.8937466346823653E-2</v>
      </c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</row>
    <row r="4916" spans="1:31" x14ac:dyDescent="0.25">
      <c r="A4916" s="15">
        <v>4883</v>
      </c>
      <c r="B4916" s="4">
        <v>44400</v>
      </c>
      <c r="C4916" s="5">
        <v>7</v>
      </c>
      <c r="D4916" s="3">
        <v>204</v>
      </c>
      <c r="E4916" s="3">
        <v>2</v>
      </c>
      <c r="F4916" s="16">
        <v>10</v>
      </c>
      <c r="G4916" s="24">
        <f t="shared" si="1068"/>
        <v>30</v>
      </c>
      <c r="H4916" s="7">
        <f t="shared" si="1069"/>
        <v>121.31506849315068</v>
      </c>
      <c r="I4916" s="7">
        <f t="shared" si="1070"/>
        <v>-6.1329381234468041</v>
      </c>
      <c r="J4916" s="7">
        <f t="shared" si="1071"/>
        <v>-146.13293812344679</v>
      </c>
      <c r="K4916" s="7">
        <f t="shared" si="1072"/>
        <v>7.5644510312758868</v>
      </c>
      <c r="L4916" s="25">
        <f t="shared" si="1073"/>
        <v>-66.533234530861705</v>
      </c>
      <c r="M4916" s="31">
        <f t="shared" si="1074"/>
        <v>20.086120853878537</v>
      </c>
      <c r="N4916" s="7">
        <f t="shared" si="1075"/>
        <v>30.480952756151328</v>
      </c>
      <c r="O4916" s="7">
        <f t="shared" si="1076"/>
        <v>59.519047243848675</v>
      </c>
      <c r="P4916" s="25">
        <f t="shared" si="1077"/>
        <v>88.491701163620448</v>
      </c>
      <c r="Q4916" s="34">
        <f t="shared" si="1078"/>
        <v>1.965980304176262</v>
      </c>
      <c r="R4916" s="9">
        <f t="shared" si="1079"/>
        <v>891.60506900162943</v>
      </c>
      <c r="S4916" s="9">
        <f t="shared" si="1080"/>
        <v>381.5632985259067</v>
      </c>
      <c r="T4916" s="35">
        <f t="shared" si="1081"/>
        <v>4.8998059516673673E-2</v>
      </c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</row>
    <row r="4917" spans="1:31" x14ac:dyDescent="0.25">
      <c r="A4917" s="17">
        <v>4884</v>
      </c>
      <c r="B4917" s="11">
        <v>44400</v>
      </c>
      <c r="C4917" s="12">
        <v>7</v>
      </c>
      <c r="D4917" s="10">
        <v>204</v>
      </c>
      <c r="E4917" s="10">
        <v>2</v>
      </c>
      <c r="F4917" s="18">
        <v>11</v>
      </c>
      <c r="G4917" s="26">
        <f t="shared" si="1068"/>
        <v>30</v>
      </c>
      <c r="H4917" s="13">
        <f t="shared" si="1069"/>
        <v>121.31506849315068</v>
      </c>
      <c r="I4917" s="13">
        <f t="shared" si="1070"/>
        <v>-6.1329381234468041</v>
      </c>
      <c r="J4917" s="13">
        <f t="shared" si="1071"/>
        <v>-146.13293812344679</v>
      </c>
      <c r="K4917" s="13">
        <f t="shared" si="1072"/>
        <v>8.5644510312758868</v>
      </c>
      <c r="L4917" s="27">
        <f t="shared" si="1073"/>
        <v>-51.533234530861698</v>
      </c>
      <c r="M4917" s="32">
        <f t="shared" si="1074"/>
        <v>20.086120853878537</v>
      </c>
      <c r="N4917" s="13">
        <f t="shared" si="1075"/>
        <v>41.935723160822278</v>
      </c>
      <c r="O4917" s="13">
        <f t="shared" si="1076"/>
        <v>48.064276839177722</v>
      </c>
      <c r="P4917" s="27">
        <f t="shared" si="1077"/>
        <v>98.694255335771075</v>
      </c>
      <c r="Q4917" s="36">
        <f t="shared" si="1078"/>
        <v>1.4943374775375238</v>
      </c>
      <c r="R4917" s="14">
        <f t="shared" si="1079"/>
        <v>970.70735935963603</v>
      </c>
      <c r="S4917" s="14">
        <f t="shared" si="1080"/>
        <v>616.38554682661834</v>
      </c>
      <c r="T4917" s="37">
        <f t="shared" si="1081"/>
        <v>7.9152517617145798E-2</v>
      </c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</row>
    <row r="4918" spans="1:31" x14ac:dyDescent="0.25">
      <c r="A4918" s="15">
        <v>4885</v>
      </c>
      <c r="B4918" s="4">
        <v>44400</v>
      </c>
      <c r="C4918" s="5">
        <v>7</v>
      </c>
      <c r="D4918" s="3">
        <v>204</v>
      </c>
      <c r="E4918" s="3">
        <v>2</v>
      </c>
      <c r="F4918" s="16">
        <v>12</v>
      </c>
      <c r="G4918" s="24">
        <f t="shared" si="1068"/>
        <v>30</v>
      </c>
      <c r="H4918" s="7">
        <f t="shared" si="1069"/>
        <v>121.31506849315068</v>
      </c>
      <c r="I4918" s="7">
        <f t="shared" si="1070"/>
        <v>-6.1329381234468041</v>
      </c>
      <c r="J4918" s="7">
        <f t="shared" si="1071"/>
        <v>-146.13293812344679</v>
      </c>
      <c r="K4918" s="7">
        <f t="shared" si="1072"/>
        <v>9.5644510312758868</v>
      </c>
      <c r="L4918" s="25">
        <f t="shared" si="1073"/>
        <v>-36.533234530861698</v>
      </c>
      <c r="M4918" s="31">
        <f t="shared" si="1074"/>
        <v>20.086120853878537</v>
      </c>
      <c r="N4918" s="7">
        <f t="shared" si="1075"/>
        <v>53.019644948965357</v>
      </c>
      <c r="O4918" s="7">
        <f t="shared" si="1076"/>
        <v>36.980355051034643</v>
      </c>
      <c r="P4918" s="25">
        <f t="shared" si="1077"/>
        <v>111.65603605525718</v>
      </c>
      <c r="Q4918" s="34">
        <f t="shared" si="1078"/>
        <v>1.2508131730679</v>
      </c>
      <c r="R4918" s="9">
        <f t="shared" si="1079"/>
        <v>1018.0648552864278</v>
      </c>
      <c r="S4918" s="9">
        <f t="shared" si="1080"/>
        <v>817.31446023041804</v>
      </c>
      <c r="T4918" s="35">
        <f t="shared" si="1081"/>
        <v>0.10495459788957928</v>
      </c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</row>
    <row r="4919" spans="1:31" x14ac:dyDescent="0.25">
      <c r="A4919" s="17">
        <v>4886</v>
      </c>
      <c r="B4919" s="11">
        <v>44400</v>
      </c>
      <c r="C4919" s="12">
        <v>7</v>
      </c>
      <c r="D4919" s="10">
        <v>204</v>
      </c>
      <c r="E4919" s="10">
        <v>2</v>
      </c>
      <c r="F4919" s="18">
        <v>13</v>
      </c>
      <c r="G4919" s="26">
        <f t="shared" si="1068"/>
        <v>30</v>
      </c>
      <c r="H4919" s="13">
        <f t="shared" si="1069"/>
        <v>121.31506849315068</v>
      </c>
      <c r="I4919" s="13">
        <f t="shared" si="1070"/>
        <v>-6.1329381234468041</v>
      </c>
      <c r="J4919" s="13">
        <f t="shared" si="1071"/>
        <v>-146.13293812344679</v>
      </c>
      <c r="K4919" s="13">
        <f t="shared" si="1072"/>
        <v>10.564451031275887</v>
      </c>
      <c r="L4919" s="27">
        <f t="shared" si="1073"/>
        <v>-21.533234530861698</v>
      </c>
      <c r="M4919" s="32">
        <f t="shared" si="1074"/>
        <v>20.086120853878537</v>
      </c>
      <c r="N4919" s="13">
        <f t="shared" si="1075"/>
        <v>62.872164781701706</v>
      </c>
      <c r="O4919" s="13">
        <f t="shared" si="1076"/>
        <v>27.127835218298294</v>
      </c>
      <c r="P4919" s="27">
        <f t="shared" si="1077"/>
        <v>130.88762883287072</v>
      </c>
      <c r="Q4919" s="36">
        <f t="shared" si="1078"/>
        <v>1.1229807765904196</v>
      </c>
      <c r="R4919" s="14">
        <f t="shared" si="1079"/>
        <v>1045.1999826991523</v>
      </c>
      <c r="S4919" s="14">
        <f t="shared" si="1080"/>
        <v>961.57502146377578</v>
      </c>
      <c r="T4919" s="37">
        <f t="shared" si="1081"/>
        <v>0.12347966985674304</v>
      </c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</row>
    <row r="4920" spans="1:31" x14ac:dyDescent="0.25">
      <c r="A4920" s="15">
        <v>4887</v>
      </c>
      <c r="B4920" s="4">
        <v>44400</v>
      </c>
      <c r="C4920" s="5">
        <v>7</v>
      </c>
      <c r="D4920" s="3">
        <v>204</v>
      </c>
      <c r="E4920" s="3">
        <v>2</v>
      </c>
      <c r="F4920" s="16">
        <v>14</v>
      </c>
      <c r="G4920" s="24">
        <f t="shared" si="1068"/>
        <v>30</v>
      </c>
      <c r="H4920" s="7">
        <f t="shared" si="1069"/>
        <v>121.31506849315068</v>
      </c>
      <c r="I4920" s="7">
        <f t="shared" si="1070"/>
        <v>-6.1329381234468041</v>
      </c>
      <c r="J4920" s="7">
        <f t="shared" si="1071"/>
        <v>-146.13293812344679</v>
      </c>
      <c r="K4920" s="7">
        <f t="shared" si="1072"/>
        <v>11.564451031275887</v>
      </c>
      <c r="L4920" s="25">
        <f t="shared" si="1073"/>
        <v>-6.5332345308616979</v>
      </c>
      <c r="M4920" s="31">
        <f t="shared" si="1074"/>
        <v>20.086120853878537</v>
      </c>
      <c r="N4920" s="7">
        <f t="shared" si="1075"/>
        <v>69.314514573755972</v>
      </c>
      <c r="O4920" s="7">
        <f t="shared" si="1076"/>
        <v>20.685485426244028</v>
      </c>
      <c r="P4920" s="25">
        <f t="shared" si="1077"/>
        <v>162.39137790644236</v>
      </c>
      <c r="Q4920" s="34">
        <f t="shared" si="1078"/>
        <v>1.0684195263598857</v>
      </c>
      <c r="R4920" s="9">
        <f t="shared" si="1079"/>
        <v>1057.3341080170117</v>
      </c>
      <c r="S4920" s="9">
        <f t="shared" si="1080"/>
        <v>1034.6429711368237</v>
      </c>
      <c r="T4920" s="35">
        <f t="shared" si="1081"/>
        <v>0.13286261565020027</v>
      </c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</row>
    <row r="4921" spans="1:31" x14ac:dyDescent="0.25">
      <c r="A4921" s="17">
        <v>4888</v>
      </c>
      <c r="B4921" s="11">
        <v>44400</v>
      </c>
      <c r="C4921" s="12">
        <v>7</v>
      </c>
      <c r="D4921" s="10">
        <v>204</v>
      </c>
      <c r="E4921" s="10">
        <v>2</v>
      </c>
      <c r="F4921" s="18">
        <v>15</v>
      </c>
      <c r="G4921" s="26">
        <f t="shared" si="1068"/>
        <v>30</v>
      </c>
      <c r="H4921" s="13">
        <f t="shared" si="1069"/>
        <v>121.31506849315068</v>
      </c>
      <c r="I4921" s="13">
        <f t="shared" si="1070"/>
        <v>-6.1329381234468041</v>
      </c>
      <c r="J4921" s="13">
        <f t="shared" si="1071"/>
        <v>-146.13293812344679</v>
      </c>
      <c r="K4921" s="13">
        <f t="shared" si="1072"/>
        <v>12.564451031275887</v>
      </c>
      <c r="L4921" s="27">
        <f t="shared" si="1073"/>
        <v>8.4667654691383021</v>
      </c>
      <c r="M4921" s="32">
        <f t="shared" si="1074"/>
        <v>20.086120853878537</v>
      </c>
      <c r="N4921" s="13">
        <f t="shared" si="1075"/>
        <v>68.806473878509095</v>
      </c>
      <c r="O4921" s="13">
        <f t="shared" si="1076"/>
        <v>21.193526121490905</v>
      </c>
      <c r="P4921" s="27">
        <f t="shared" si="1077"/>
        <v>202.48851392540493</v>
      </c>
      <c r="Q4921" s="36">
        <f t="shared" si="1078"/>
        <v>1.0720436901907802</v>
      </c>
      <c r="R4921" s="14">
        <f t="shared" si="1079"/>
        <v>1056.5171592017439</v>
      </c>
      <c r="S4921" s="14">
        <f t="shared" si="1080"/>
        <v>1029.5394657072313</v>
      </c>
      <c r="T4921" s="37">
        <f t="shared" si="1081"/>
        <v>0.13220725423638269</v>
      </c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</row>
    <row r="4922" spans="1:31" x14ac:dyDescent="0.25">
      <c r="A4922" s="15">
        <v>4889</v>
      </c>
      <c r="B4922" s="4">
        <v>44400</v>
      </c>
      <c r="C4922" s="5">
        <v>7</v>
      </c>
      <c r="D4922" s="3">
        <v>204</v>
      </c>
      <c r="E4922" s="3">
        <v>2</v>
      </c>
      <c r="F4922" s="16">
        <v>16</v>
      </c>
      <c r="G4922" s="24">
        <f t="shared" si="1068"/>
        <v>30</v>
      </c>
      <c r="H4922" s="7">
        <f t="shared" si="1069"/>
        <v>121.31506849315068</v>
      </c>
      <c r="I4922" s="7">
        <f t="shared" si="1070"/>
        <v>-6.1329381234468041</v>
      </c>
      <c r="J4922" s="7">
        <f t="shared" si="1071"/>
        <v>-146.13293812344679</v>
      </c>
      <c r="K4922" s="7">
        <f t="shared" si="1072"/>
        <v>13.564451031275887</v>
      </c>
      <c r="L4922" s="25">
        <f t="shared" si="1073"/>
        <v>23.466765469138302</v>
      </c>
      <c r="M4922" s="31">
        <f t="shared" si="1074"/>
        <v>20.086120853878537</v>
      </c>
      <c r="N4922" s="7">
        <f t="shared" si="1075"/>
        <v>61.727000973713963</v>
      </c>
      <c r="O4922" s="7">
        <f t="shared" si="1076"/>
        <v>28.272999026286037</v>
      </c>
      <c r="P4922" s="25">
        <f t="shared" si="1077"/>
        <v>232.14501464799031</v>
      </c>
      <c r="Q4922" s="34">
        <f t="shared" si="1078"/>
        <v>1.1348029556182428</v>
      </c>
      <c r="R4922" s="9">
        <f t="shared" si="1079"/>
        <v>1042.6162469045348</v>
      </c>
      <c r="S4922" s="9">
        <f t="shared" si="1080"/>
        <v>946.74508779824578</v>
      </c>
      <c r="T4922" s="35">
        <f t="shared" si="1081"/>
        <v>0.12157529913980254</v>
      </c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</row>
    <row r="4923" spans="1:31" x14ac:dyDescent="0.25">
      <c r="A4923" s="17">
        <v>4890</v>
      </c>
      <c r="B4923" s="11">
        <v>44400</v>
      </c>
      <c r="C4923" s="12">
        <v>7</v>
      </c>
      <c r="D4923" s="10">
        <v>204</v>
      </c>
      <c r="E4923" s="10">
        <v>2</v>
      </c>
      <c r="F4923" s="18">
        <v>17</v>
      </c>
      <c r="G4923" s="26">
        <f t="shared" si="1068"/>
        <v>30</v>
      </c>
      <c r="H4923" s="13">
        <f t="shared" si="1069"/>
        <v>121.31506849315068</v>
      </c>
      <c r="I4923" s="13">
        <f t="shared" si="1070"/>
        <v>-6.1329381234468041</v>
      </c>
      <c r="J4923" s="13">
        <f t="shared" si="1071"/>
        <v>-146.13293812344679</v>
      </c>
      <c r="K4923" s="13">
        <f t="shared" si="1072"/>
        <v>14.564451031275887</v>
      </c>
      <c r="L4923" s="27">
        <f t="shared" si="1073"/>
        <v>38.466765469138302</v>
      </c>
      <c r="M4923" s="32">
        <f t="shared" si="1074"/>
        <v>20.086120853878537</v>
      </c>
      <c r="N4923" s="13">
        <f t="shared" si="1075"/>
        <v>51.634045819373974</v>
      </c>
      <c r="O4923" s="13">
        <f t="shared" si="1076"/>
        <v>38.365954180626026</v>
      </c>
      <c r="P4923" s="27">
        <f t="shared" si="1077"/>
        <v>250.26483294400953</v>
      </c>
      <c r="Q4923" s="36">
        <f t="shared" si="1078"/>
        <v>1.2743305173430681</v>
      </c>
      <c r="R4923" s="14">
        <f t="shared" si="1079"/>
        <v>1013.2560780081911</v>
      </c>
      <c r="S4923" s="14">
        <f t="shared" si="1080"/>
        <v>794.20202786642096</v>
      </c>
      <c r="T4923" s="37">
        <f t="shared" si="1081"/>
        <v>0.10198663859967569</v>
      </c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</row>
    <row r="4924" spans="1:31" x14ac:dyDescent="0.25">
      <c r="A4924" s="15">
        <v>4891</v>
      </c>
      <c r="B4924" s="4">
        <v>44400</v>
      </c>
      <c r="C4924" s="5">
        <v>7</v>
      </c>
      <c r="D4924" s="3">
        <v>204</v>
      </c>
      <c r="E4924" s="3">
        <v>2</v>
      </c>
      <c r="F4924" s="16">
        <v>18</v>
      </c>
      <c r="G4924" s="24">
        <f t="shared" si="1068"/>
        <v>30</v>
      </c>
      <c r="H4924" s="7">
        <f t="shared" si="1069"/>
        <v>121.31506849315068</v>
      </c>
      <c r="I4924" s="7">
        <f t="shared" si="1070"/>
        <v>-6.1329381234468041</v>
      </c>
      <c r="J4924" s="7">
        <f t="shared" si="1071"/>
        <v>-146.13293812344679</v>
      </c>
      <c r="K4924" s="7">
        <f t="shared" si="1072"/>
        <v>15.564451031275887</v>
      </c>
      <c r="L4924" s="25">
        <f t="shared" si="1073"/>
        <v>53.466765469138302</v>
      </c>
      <c r="M4924" s="31">
        <f t="shared" si="1074"/>
        <v>20.086120853878537</v>
      </c>
      <c r="N4924" s="7">
        <f t="shared" si="1075"/>
        <v>40.468930550663977</v>
      </c>
      <c r="O4924" s="7">
        <f t="shared" si="1076"/>
        <v>49.531069449336023</v>
      </c>
      <c r="P4924" s="25">
        <f t="shared" si="1077"/>
        <v>262.72875944872533</v>
      </c>
      <c r="Q4924" s="34">
        <f t="shared" si="1078"/>
        <v>1.5385119995395773</v>
      </c>
      <c r="R4924" s="9">
        <f t="shared" si="1079"/>
        <v>962.64965988774838</v>
      </c>
      <c r="S4924" s="9">
        <f t="shared" si="1080"/>
        <v>587.43255149370634</v>
      </c>
      <c r="T4924" s="35">
        <f t="shared" si="1081"/>
        <v>7.5434548425694123E-2</v>
      </c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</row>
    <row r="4925" spans="1:31" x14ac:dyDescent="0.25">
      <c r="A4925" s="17">
        <v>4892</v>
      </c>
      <c r="B4925" s="11">
        <v>44400</v>
      </c>
      <c r="C4925" s="12">
        <v>7</v>
      </c>
      <c r="D4925" s="10">
        <v>204</v>
      </c>
      <c r="E4925" s="10">
        <v>2</v>
      </c>
      <c r="F4925" s="18">
        <v>19</v>
      </c>
      <c r="G4925" s="26">
        <f t="shared" si="1068"/>
        <v>30</v>
      </c>
      <c r="H4925" s="13">
        <f t="shared" si="1069"/>
        <v>121.31506849315068</v>
      </c>
      <c r="I4925" s="13">
        <f t="shared" si="1070"/>
        <v>-6.1329381234468041</v>
      </c>
      <c r="J4925" s="13">
        <f t="shared" si="1071"/>
        <v>-146.13293812344679</v>
      </c>
      <c r="K4925" s="13">
        <f t="shared" si="1072"/>
        <v>16.564451031275887</v>
      </c>
      <c r="L4925" s="27">
        <f t="shared" si="1073"/>
        <v>68.466765469138295</v>
      </c>
      <c r="M4925" s="32">
        <f t="shared" si="1074"/>
        <v>20.086120853878537</v>
      </c>
      <c r="N4925" s="13">
        <f t="shared" si="1075"/>
        <v>29.00081919074103</v>
      </c>
      <c r="O4925" s="13">
        <f t="shared" si="1076"/>
        <v>60.999180809258974</v>
      </c>
      <c r="P4925" s="27">
        <f t="shared" si="1077"/>
        <v>272.71999822869969</v>
      </c>
      <c r="Q4925" s="36">
        <f t="shared" si="1078"/>
        <v>2.0562580352253224</v>
      </c>
      <c r="R4925" s="14">
        <f t="shared" si="1079"/>
        <v>877.99626462651725</v>
      </c>
      <c r="S4925" s="14">
        <f t="shared" si="1080"/>
        <v>350.42223456981424</v>
      </c>
      <c r="T4925" s="37">
        <f t="shared" si="1081"/>
        <v>4.4999111737817628E-2</v>
      </c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</row>
    <row r="4926" spans="1:31" x14ac:dyDescent="0.25">
      <c r="A4926" s="15">
        <v>4893</v>
      </c>
      <c r="B4926" s="4">
        <v>44400</v>
      </c>
      <c r="C4926" s="5">
        <v>7</v>
      </c>
      <c r="D4926" s="3">
        <v>204</v>
      </c>
      <c r="E4926" s="3">
        <v>2</v>
      </c>
      <c r="F4926" s="16">
        <v>20</v>
      </c>
      <c r="G4926" s="24">
        <f t="shared" si="1068"/>
        <v>30</v>
      </c>
      <c r="H4926" s="7">
        <f t="shared" si="1069"/>
        <v>121.31506849315068</v>
      </c>
      <c r="I4926" s="7">
        <f t="shared" si="1070"/>
        <v>-6.1329381234468041</v>
      </c>
      <c r="J4926" s="7">
        <f t="shared" si="1071"/>
        <v>-146.13293812344679</v>
      </c>
      <c r="K4926" s="7">
        <f t="shared" si="1072"/>
        <v>17.564451031275887</v>
      </c>
      <c r="L4926" s="25">
        <f t="shared" si="1073"/>
        <v>83.466765469138295</v>
      </c>
      <c r="M4926" s="31">
        <f t="shared" si="1074"/>
        <v>20.086120853878537</v>
      </c>
      <c r="N4926" s="7">
        <f t="shared" si="1075"/>
        <v>17.614603510248539</v>
      </c>
      <c r="O4926" s="7">
        <f t="shared" si="1076"/>
        <v>72.385396489751457</v>
      </c>
      <c r="P4926" s="25">
        <f t="shared" si="1077"/>
        <v>281.76859708099346</v>
      </c>
      <c r="Q4926" s="34">
        <f t="shared" si="1078"/>
        <v>3.2737495318571104</v>
      </c>
      <c r="R4926" s="9">
        <f t="shared" si="1079"/>
        <v>727.95705210351457</v>
      </c>
      <c r="S4926" s="9">
        <f t="shared" si="1080"/>
        <v>120.01981168373823</v>
      </c>
      <c r="T4926" s="35">
        <f t="shared" si="1081"/>
        <v>1.5412220983461521E-2</v>
      </c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</row>
    <row r="4927" spans="1:31" x14ac:dyDescent="0.25">
      <c r="A4927" s="17">
        <v>4894</v>
      </c>
      <c r="B4927" s="11">
        <v>44400</v>
      </c>
      <c r="C4927" s="12">
        <v>7</v>
      </c>
      <c r="D4927" s="10">
        <v>204</v>
      </c>
      <c r="E4927" s="10">
        <v>2</v>
      </c>
      <c r="F4927" s="18">
        <v>21</v>
      </c>
      <c r="G4927" s="26">
        <f t="shared" si="1068"/>
        <v>30</v>
      </c>
      <c r="H4927" s="13">
        <f t="shared" si="1069"/>
        <v>121.31506849315068</v>
      </c>
      <c r="I4927" s="13">
        <f t="shared" si="1070"/>
        <v>-6.1329381234468041</v>
      </c>
      <c r="J4927" s="13">
        <f t="shared" si="1071"/>
        <v>-146.13293812344679</v>
      </c>
      <c r="K4927" s="13">
        <f t="shared" si="1072"/>
        <v>18.564451031275887</v>
      </c>
      <c r="L4927" s="27">
        <f t="shared" si="1073"/>
        <v>98.466765469138295</v>
      </c>
      <c r="M4927" s="32">
        <f t="shared" si="1074"/>
        <v>20.086120853878537</v>
      </c>
      <c r="N4927" s="13">
        <f t="shared" si="1075"/>
        <v>6.593530702348164</v>
      </c>
      <c r="O4927" s="13">
        <f t="shared" si="1076"/>
        <v>83.406469297651839</v>
      </c>
      <c r="P4927" s="27">
        <f t="shared" si="1077"/>
        <v>290.7513341307785</v>
      </c>
      <c r="Q4927" s="36">
        <f t="shared" si="1078"/>
        <v>8.1464804637043553</v>
      </c>
      <c r="R4927" s="14">
        <f t="shared" si="1079"/>
        <v>419.63607437544869</v>
      </c>
      <c r="S4927" s="14">
        <f t="shared" si="1080"/>
        <v>0</v>
      </c>
      <c r="T4927" s="37">
        <f t="shared" si="1081"/>
        <v>0</v>
      </c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</row>
    <row r="4928" spans="1:31" x14ac:dyDescent="0.25">
      <c r="A4928" s="15">
        <v>4895</v>
      </c>
      <c r="B4928" s="4">
        <v>44400</v>
      </c>
      <c r="C4928" s="5">
        <v>7</v>
      </c>
      <c r="D4928" s="3">
        <v>204</v>
      </c>
      <c r="E4928" s="3">
        <v>2</v>
      </c>
      <c r="F4928" s="16">
        <v>22</v>
      </c>
      <c r="G4928" s="24">
        <f t="shared" si="1068"/>
        <v>30</v>
      </c>
      <c r="H4928" s="7">
        <f t="shared" si="1069"/>
        <v>121.31506849315068</v>
      </c>
      <c r="I4928" s="7">
        <f t="shared" si="1070"/>
        <v>-6.1329381234468041</v>
      </c>
      <c r="J4928" s="7">
        <f t="shared" si="1071"/>
        <v>-146.13293812344679</v>
      </c>
      <c r="K4928" s="7">
        <f t="shared" si="1072"/>
        <v>19.564451031275887</v>
      </c>
      <c r="L4928" s="25">
        <f t="shared" si="1073"/>
        <v>113.46676546913829</v>
      </c>
      <c r="M4928" s="31">
        <f t="shared" si="1074"/>
        <v>20.086120853878537</v>
      </c>
      <c r="N4928" s="7">
        <f t="shared" si="1075"/>
        <v>0</v>
      </c>
      <c r="O4928" s="7">
        <f t="shared" si="1076"/>
        <v>90</v>
      </c>
      <c r="P4928" s="25">
        <f t="shared" si="1077"/>
        <v>300.23081095125963</v>
      </c>
      <c r="Q4928" s="34">
        <f t="shared" si="1078"/>
        <v>37.919608377836205</v>
      </c>
      <c r="R4928" s="9">
        <f t="shared" si="1079"/>
        <v>0</v>
      </c>
      <c r="S4928" s="9">
        <f t="shared" si="1080"/>
        <v>0</v>
      </c>
      <c r="T4928" s="35">
        <f t="shared" si="1081"/>
        <v>0</v>
      </c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</row>
    <row r="4929" spans="1:31" x14ac:dyDescent="0.25">
      <c r="A4929" s="17">
        <v>4896</v>
      </c>
      <c r="B4929" s="11">
        <v>44400</v>
      </c>
      <c r="C4929" s="12">
        <v>7</v>
      </c>
      <c r="D4929" s="10">
        <v>204</v>
      </c>
      <c r="E4929" s="10">
        <v>2</v>
      </c>
      <c r="F4929" s="18">
        <v>23</v>
      </c>
      <c r="G4929" s="26">
        <f t="shared" si="1068"/>
        <v>30</v>
      </c>
      <c r="H4929" s="13">
        <f t="shared" si="1069"/>
        <v>121.31506849315068</v>
      </c>
      <c r="I4929" s="13">
        <f t="shared" si="1070"/>
        <v>-6.1329381234468041</v>
      </c>
      <c r="J4929" s="13">
        <f t="shared" si="1071"/>
        <v>-146.13293812344679</v>
      </c>
      <c r="K4929" s="13">
        <f t="shared" si="1072"/>
        <v>20.564451031275887</v>
      </c>
      <c r="L4929" s="27">
        <f t="shared" si="1073"/>
        <v>128.46676546913829</v>
      </c>
      <c r="M4929" s="32">
        <f t="shared" si="1074"/>
        <v>20.086120853878537</v>
      </c>
      <c r="N4929" s="13">
        <f t="shared" si="1075"/>
        <v>0</v>
      </c>
      <c r="O4929" s="13">
        <f t="shared" si="1076"/>
        <v>90</v>
      </c>
      <c r="P4929" s="27">
        <f t="shared" si="1077"/>
        <v>309.68877736542009</v>
      </c>
      <c r="Q4929" s="36">
        <f t="shared" si="1078"/>
        <v>37.919608377836205</v>
      </c>
      <c r="R4929" s="14">
        <f t="shared" si="1079"/>
        <v>0</v>
      </c>
      <c r="S4929" s="14">
        <f t="shared" si="1080"/>
        <v>0</v>
      </c>
      <c r="T4929" s="37">
        <f t="shared" si="1081"/>
        <v>0</v>
      </c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</row>
    <row r="4930" spans="1:31" x14ac:dyDescent="0.25">
      <c r="A4930" s="15">
        <v>4897</v>
      </c>
      <c r="B4930" s="4">
        <v>44401</v>
      </c>
      <c r="C4930" s="5">
        <v>7</v>
      </c>
      <c r="D4930" s="3">
        <v>205</v>
      </c>
      <c r="E4930" s="3">
        <v>2</v>
      </c>
      <c r="F4930" s="16">
        <v>0</v>
      </c>
      <c r="G4930" s="24">
        <f t="shared" si="1068"/>
        <v>30</v>
      </c>
      <c r="H4930" s="7">
        <f t="shared" si="1069"/>
        <v>122.30136986301369</v>
      </c>
      <c r="I4930" s="7">
        <f t="shared" si="1070"/>
        <v>-6.1601699911184564</v>
      </c>
      <c r="J4930" s="7">
        <f t="shared" si="1071"/>
        <v>-146.16016999111847</v>
      </c>
      <c r="K4930" s="7">
        <f t="shared" si="1072"/>
        <v>-2.4360028331853076</v>
      </c>
      <c r="L4930" s="25">
        <f t="shared" si="1073"/>
        <v>-216.54004249777961</v>
      </c>
      <c r="M4930" s="31">
        <f t="shared" si="1074"/>
        <v>19.874834641836891</v>
      </c>
      <c r="N4930" s="7">
        <f t="shared" si="1075"/>
        <v>0</v>
      </c>
      <c r="O4930" s="7">
        <f t="shared" si="1076"/>
        <v>90</v>
      </c>
      <c r="P4930" s="25">
        <f t="shared" si="1077"/>
        <v>41.745401985893992</v>
      </c>
      <c r="Q4930" s="34">
        <f t="shared" si="1078"/>
        <v>37.919608377836205</v>
      </c>
      <c r="R4930" s="9">
        <f t="shared" si="1079"/>
        <v>0</v>
      </c>
      <c r="S4930" s="9">
        <f t="shared" si="1080"/>
        <v>0</v>
      </c>
      <c r="T4930" s="35">
        <f t="shared" si="1081"/>
        <v>0</v>
      </c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</row>
    <row r="4931" spans="1:31" x14ac:dyDescent="0.25">
      <c r="A4931" s="17">
        <v>4898</v>
      </c>
      <c r="B4931" s="11">
        <v>44401</v>
      </c>
      <c r="C4931" s="12">
        <v>7</v>
      </c>
      <c r="D4931" s="10">
        <v>205</v>
      </c>
      <c r="E4931" s="10">
        <v>2</v>
      </c>
      <c r="F4931" s="18">
        <v>1</v>
      </c>
      <c r="G4931" s="26">
        <f t="shared" si="1068"/>
        <v>30</v>
      </c>
      <c r="H4931" s="13">
        <f t="shared" si="1069"/>
        <v>122.30136986301369</v>
      </c>
      <c r="I4931" s="13">
        <f t="shared" si="1070"/>
        <v>-6.1601699911184564</v>
      </c>
      <c r="J4931" s="13">
        <f t="shared" si="1071"/>
        <v>-146.16016999111847</v>
      </c>
      <c r="K4931" s="13">
        <f t="shared" si="1072"/>
        <v>-1.4360028331853076</v>
      </c>
      <c r="L4931" s="27">
        <f t="shared" si="1073"/>
        <v>-201.54004249777961</v>
      </c>
      <c r="M4931" s="32">
        <f t="shared" si="1074"/>
        <v>19.874834641836891</v>
      </c>
      <c r="N4931" s="13">
        <f t="shared" si="1075"/>
        <v>0</v>
      </c>
      <c r="O4931" s="13">
        <f t="shared" si="1076"/>
        <v>90</v>
      </c>
      <c r="P4931" s="27">
        <f t="shared" si="1077"/>
        <v>34.642654770721606</v>
      </c>
      <c r="Q4931" s="36">
        <f t="shared" si="1078"/>
        <v>37.919608377836205</v>
      </c>
      <c r="R4931" s="14">
        <f t="shared" si="1079"/>
        <v>0</v>
      </c>
      <c r="S4931" s="14">
        <f t="shared" si="1080"/>
        <v>0</v>
      </c>
      <c r="T4931" s="37">
        <f t="shared" si="1081"/>
        <v>0</v>
      </c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</row>
    <row r="4932" spans="1:31" x14ac:dyDescent="0.25">
      <c r="A4932" s="15">
        <v>4899</v>
      </c>
      <c r="B4932" s="4">
        <v>44401</v>
      </c>
      <c r="C4932" s="5">
        <v>7</v>
      </c>
      <c r="D4932" s="3">
        <v>205</v>
      </c>
      <c r="E4932" s="3">
        <v>2</v>
      </c>
      <c r="F4932" s="16">
        <v>2</v>
      </c>
      <c r="G4932" s="24">
        <f t="shared" si="1068"/>
        <v>30</v>
      </c>
      <c r="H4932" s="7">
        <f t="shared" si="1069"/>
        <v>122.30136986301369</v>
      </c>
      <c r="I4932" s="7">
        <f t="shared" si="1070"/>
        <v>-6.1601699911184564</v>
      </c>
      <c r="J4932" s="7">
        <f t="shared" si="1071"/>
        <v>-146.16016999111847</v>
      </c>
      <c r="K4932" s="7">
        <f t="shared" si="1072"/>
        <v>-0.43600283318530764</v>
      </c>
      <c r="L4932" s="25">
        <f t="shared" si="1073"/>
        <v>-186.54004249777961</v>
      </c>
      <c r="M4932" s="31">
        <f t="shared" si="1074"/>
        <v>19.874834641836891</v>
      </c>
      <c r="N4932" s="7">
        <f t="shared" si="1075"/>
        <v>0</v>
      </c>
      <c r="O4932" s="7">
        <f t="shared" si="1076"/>
        <v>90</v>
      </c>
      <c r="P4932" s="25">
        <f t="shared" si="1077"/>
        <v>30.571258705945009</v>
      </c>
      <c r="Q4932" s="34">
        <f t="shared" si="1078"/>
        <v>37.919608377836205</v>
      </c>
      <c r="R4932" s="9">
        <f t="shared" si="1079"/>
        <v>0</v>
      </c>
      <c r="S4932" s="9">
        <f t="shared" si="1080"/>
        <v>0</v>
      </c>
      <c r="T4932" s="35">
        <f t="shared" si="1081"/>
        <v>0</v>
      </c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</row>
    <row r="4933" spans="1:31" x14ac:dyDescent="0.25">
      <c r="A4933" s="17">
        <v>4900</v>
      </c>
      <c r="B4933" s="11">
        <v>44401</v>
      </c>
      <c r="C4933" s="12">
        <v>7</v>
      </c>
      <c r="D4933" s="10">
        <v>205</v>
      </c>
      <c r="E4933" s="10">
        <v>2</v>
      </c>
      <c r="F4933" s="18">
        <v>3</v>
      </c>
      <c r="G4933" s="26">
        <f t="shared" si="1068"/>
        <v>30</v>
      </c>
      <c r="H4933" s="13">
        <f t="shared" si="1069"/>
        <v>122.30136986301369</v>
      </c>
      <c r="I4933" s="13">
        <f t="shared" si="1070"/>
        <v>-6.1601699911184564</v>
      </c>
      <c r="J4933" s="13">
        <f t="shared" si="1071"/>
        <v>-146.16016999111847</v>
      </c>
      <c r="K4933" s="13">
        <f t="shared" si="1072"/>
        <v>0.56399716681469236</v>
      </c>
      <c r="L4933" s="27">
        <f t="shared" si="1073"/>
        <v>-171.54004249777961</v>
      </c>
      <c r="M4933" s="32">
        <f t="shared" si="1074"/>
        <v>19.874834641836891</v>
      </c>
      <c r="N4933" s="13">
        <f t="shared" si="1075"/>
        <v>0</v>
      </c>
      <c r="O4933" s="13">
        <f t="shared" si="1076"/>
        <v>90</v>
      </c>
      <c r="P4933" s="27">
        <f t="shared" si="1077"/>
        <v>30.86779363738335</v>
      </c>
      <c r="Q4933" s="36">
        <f t="shared" si="1078"/>
        <v>37.919608377836205</v>
      </c>
      <c r="R4933" s="14">
        <f t="shared" si="1079"/>
        <v>0</v>
      </c>
      <c r="S4933" s="14">
        <f t="shared" si="1080"/>
        <v>0</v>
      </c>
      <c r="T4933" s="37">
        <f t="shared" si="1081"/>
        <v>0</v>
      </c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</row>
    <row r="4934" spans="1:31" x14ac:dyDescent="0.25">
      <c r="A4934" s="15">
        <v>4901</v>
      </c>
      <c r="B4934" s="4">
        <v>44401</v>
      </c>
      <c r="C4934" s="5">
        <v>7</v>
      </c>
      <c r="D4934" s="3">
        <v>205</v>
      </c>
      <c r="E4934" s="3">
        <v>2</v>
      </c>
      <c r="F4934" s="16">
        <v>4</v>
      </c>
      <c r="G4934" s="24">
        <f t="shared" si="1068"/>
        <v>30</v>
      </c>
      <c r="H4934" s="7">
        <f t="shared" si="1069"/>
        <v>122.30136986301369</v>
      </c>
      <c r="I4934" s="7">
        <f t="shared" si="1070"/>
        <v>-6.1601699911184564</v>
      </c>
      <c r="J4934" s="7">
        <f t="shared" si="1071"/>
        <v>-146.16016999111847</v>
      </c>
      <c r="K4934" s="7">
        <f t="shared" si="1072"/>
        <v>1.5639971668146924</v>
      </c>
      <c r="L4934" s="25">
        <f t="shared" si="1073"/>
        <v>-156.54004249777961</v>
      </c>
      <c r="M4934" s="31">
        <f t="shared" si="1074"/>
        <v>19.874834641836891</v>
      </c>
      <c r="N4934" s="7">
        <f t="shared" si="1075"/>
        <v>0</v>
      </c>
      <c r="O4934" s="7">
        <f t="shared" si="1076"/>
        <v>90</v>
      </c>
      <c r="P4934" s="25">
        <f t="shared" si="1077"/>
        <v>35.416388260664604</v>
      </c>
      <c r="Q4934" s="34">
        <f t="shared" si="1078"/>
        <v>37.919608377836205</v>
      </c>
      <c r="R4934" s="9">
        <f t="shared" si="1079"/>
        <v>0</v>
      </c>
      <c r="S4934" s="9">
        <f t="shared" si="1080"/>
        <v>0</v>
      </c>
      <c r="T4934" s="35">
        <f t="shared" si="1081"/>
        <v>0</v>
      </c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</row>
    <row r="4935" spans="1:31" x14ac:dyDescent="0.25">
      <c r="A4935" s="17">
        <v>4902</v>
      </c>
      <c r="B4935" s="11">
        <v>44401</v>
      </c>
      <c r="C4935" s="12">
        <v>7</v>
      </c>
      <c r="D4935" s="10">
        <v>205</v>
      </c>
      <c r="E4935" s="10">
        <v>2</v>
      </c>
      <c r="F4935" s="18">
        <v>5</v>
      </c>
      <c r="G4935" s="26">
        <f t="shared" si="1068"/>
        <v>30</v>
      </c>
      <c r="H4935" s="13">
        <f t="shared" si="1069"/>
        <v>122.30136986301369</v>
      </c>
      <c r="I4935" s="13">
        <f t="shared" si="1070"/>
        <v>-6.1601699911184564</v>
      </c>
      <c r="J4935" s="13">
        <f t="shared" si="1071"/>
        <v>-146.16016999111847</v>
      </c>
      <c r="K4935" s="13">
        <f t="shared" si="1072"/>
        <v>2.5639971668146924</v>
      </c>
      <c r="L4935" s="27">
        <f t="shared" si="1073"/>
        <v>-141.54004249777961</v>
      </c>
      <c r="M4935" s="32">
        <f t="shared" si="1074"/>
        <v>19.874834641836891</v>
      </c>
      <c r="N4935" s="13">
        <f t="shared" si="1075"/>
        <v>0</v>
      </c>
      <c r="O4935" s="13">
        <f t="shared" si="1076"/>
        <v>90</v>
      </c>
      <c r="P4935" s="27">
        <f t="shared" si="1077"/>
        <v>42.79575292326345</v>
      </c>
      <c r="Q4935" s="36">
        <f t="shared" si="1078"/>
        <v>37.919608377836205</v>
      </c>
      <c r="R4935" s="14">
        <f t="shared" si="1079"/>
        <v>0</v>
      </c>
      <c r="S4935" s="14">
        <f t="shared" si="1080"/>
        <v>0</v>
      </c>
      <c r="T4935" s="37">
        <f t="shared" si="1081"/>
        <v>0</v>
      </c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</row>
    <row r="4936" spans="1:31" x14ac:dyDescent="0.25">
      <c r="A4936" s="15">
        <v>4903</v>
      </c>
      <c r="B4936" s="4">
        <v>44401</v>
      </c>
      <c r="C4936" s="5">
        <v>7</v>
      </c>
      <c r="D4936" s="3">
        <v>205</v>
      </c>
      <c r="E4936" s="3">
        <v>2</v>
      </c>
      <c r="F4936" s="16">
        <v>6</v>
      </c>
      <c r="G4936" s="24">
        <f t="shared" si="1068"/>
        <v>30</v>
      </c>
      <c r="H4936" s="7">
        <f t="shared" si="1069"/>
        <v>122.30136986301369</v>
      </c>
      <c r="I4936" s="7">
        <f t="shared" si="1070"/>
        <v>-6.1601699911184564</v>
      </c>
      <c r="J4936" s="7">
        <f t="shared" si="1071"/>
        <v>-146.16016999111847</v>
      </c>
      <c r="K4936" s="7">
        <f t="shared" si="1072"/>
        <v>3.5639971668146924</v>
      </c>
      <c r="L4936" s="25">
        <f t="shared" si="1073"/>
        <v>-126.54004249777961</v>
      </c>
      <c r="M4936" s="31">
        <f t="shared" si="1074"/>
        <v>19.874834641836891</v>
      </c>
      <c r="N4936" s="7">
        <f t="shared" si="1075"/>
        <v>0</v>
      </c>
      <c r="O4936" s="7">
        <f t="shared" si="1076"/>
        <v>90</v>
      </c>
      <c r="P4936" s="25">
        <f t="shared" si="1077"/>
        <v>51.659010046617929</v>
      </c>
      <c r="Q4936" s="34">
        <f t="shared" si="1078"/>
        <v>37.919608377836205</v>
      </c>
      <c r="R4936" s="9">
        <f t="shared" si="1079"/>
        <v>0</v>
      </c>
      <c r="S4936" s="9">
        <f t="shared" si="1080"/>
        <v>0</v>
      </c>
      <c r="T4936" s="35">
        <f t="shared" si="1081"/>
        <v>0</v>
      </c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</row>
    <row r="4937" spans="1:31" x14ac:dyDescent="0.25">
      <c r="A4937" s="17">
        <v>4904</v>
      </c>
      <c r="B4937" s="11">
        <v>44401</v>
      </c>
      <c r="C4937" s="12">
        <v>7</v>
      </c>
      <c r="D4937" s="10">
        <v>205</v>
      </c>
      <c r="E4937" s="10">
        <v>2</v>
      </c>
      <c r="F4937" s="18">
        <v>7</v>
      </c>
      <c r="G4937" s="26">
        <f t="shared" si="1068"/>
        <v>30</v>
      </c>
      <c r="H4937" s="13">
        <f t="shared" si="1069"/>
        <v>122.30136986301369</v>
      </c>
      <c r="I4937" s="13">
        <f t="shared" si="1070"/>
        <v>-6.1601699911184564</v>
      </c>
      <c r="J4937" s="13">
        <f t="shared" si="1071"/>
        <v>-146.16016999111847</v>
      </c>
      <c r="K4937" s="13">
        <f t="shared" si="1072"/>
        <v>4.5639971668146924</v>
      </c>
      <c r="L4937" s="27">
        <f t="shared" si="1073"/>
        <v>-111.54004249777961</v>
      </c>
      <c r="M4937" s="32">
        <f t="shared" si="1074"/>
        <v>19.874834641836891</v>
      </c>
      <c r="N4937" s="13">
        <f t="shared" si="1075"/>
        <v>0</v>
      </c>
      <c r="O4937" s="13">
        <f t="shared" si="1076"/>
        <v>90</v>
      </c>
      <c r="P4937" s="27">
        <f t="shared" si="1077"/>
        <v>61.159494402598042</v>
      </c>
      <c r="Q4937" s="36">
        <f t="shared" si="1078"/>
        <v>37.919608377836205</v>
      </c>
      <c r="R4937" s="14">
        <f t="shared" si="1079"/>
        <v>0</v>
      </c>
      <c r="S4937" s="14">
        <f t="shared" si="1080"/>
        <v>0</v>
      </c>
      <c r="T4937" s="37">
        <f t="shared" si="1081"/>
        <v>0</v>
      </c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</row>
    <row r="4938" spans="1:31" x14ac:dyDescent="0.25">
      <c r="A4938" s="15">
        <v>4905</v>
      </c>
      <c r="B4938" s="4">
        <v>44401</v>
      </c>
      <c r="C4938" s="5">
        <v>7</v>
      </c>
      <c r="D4938" s="3">
        <v>205</v>
      </c>
      <c r="E4938" s="3">
        <v>2</v>
      </c>
      <c r="F4938" s="16">
        <v>8</v>
      </c>
      <c r="G4938" s="24">
        <f t="shared" si="1068"/>
        <v>30</v>
      </c>
      <c r="H4938" s="7">
        <f t="shared" si="1069"/>
        <v>122.30136986301369</v>
      </c>
      <c r="I4938" s="7">
        <f t="shared" si="1070"/>
        <v>-6.1601699911184564</v>
      </c>
      <c r="J4938" s="7">
        <f t="shared" si="1071"/>
        <v>-146.16016999111847</v>
      </c>
      <c r="K4938" s="7">
        <f t="shared" si="1072"/>
        <v>5.5639971668146924</v>
      </c>
      <c r="L4938" s="25">
        <f t="shared" si="1073"/>
        <v>-96.540042497779609</v>
      </c>
      <c r="M4938" s="31">
        <f t="shared" si="1074"/>
        <v>19.874834641836891</v>
      </c>
      <c r="N4938" s="7">
        <f t="shared" si="1075"/>
        <v>7.8437779347234837</v>
      </c>
      <c r="O4938" s="7">
        <f t="shared" si="1076"/>
        <v>82.156222065276523</v>
      </c>
      <c r="P4938" s="25">
        <f t="shared" si="1077"/>
        <v>70.586058990490727</v>
      </c>
      <c r="Q4938" s="34">
        <f t="shared" si="1078"/>
        <v>6.9798881905623702</v>
      </c>
      <c r="R4938" s="9">
        <f t="shared" si="1079"/>
        <v>469.63230104158976</v>
      </c>
      <c r="S4938" s="9">
        <f t="shared" si="1080"/>
        <v>0</v>
      </c>
      <c r="T4938" s="35">
        <f t="shared" si="1081"/>
        <v>0</v>
      </c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</row>
    <row r="4939" spans="1:31" x14ac:dyDescent="0.25">
      <c r="A4939" s="17">
        <v>4906</v>
      </c>
      <c r="B4939" s="11">
        <v>44401</v>
      </c>
      <c r="C4939" s="12">
        <v>7</v>
      </c>
      <c r="D4939" s="10">
        <v>205</v>
      </c>
      <c r="E4939" s="10">
        <v>2</v>
      </c>
      <c r="F4939" s="18">
        <v>9</v>
      </c>
      <c r="G4939" s="26">
        <f t="shared" si="1068"/>
        <v>30</v>
      </c>
      <c r="H4939" s="13">
        <f t="shared" si="1069"/>
        <v>122.30136986301369</v>
      </c>
      <c r="I4939" s="13">
        <f t="shared" si="1070"/>
        <v>-6.1601699911184564</v>
      </c>
      <c r="J4939" s="13">
        <f t="shared" si="1071"/>
        <v>-146.16016999111847</v>
      </c>
      <c r="K4939" s="13">
        <f t="shared" si="1072"/>
        <v>6.5639971668146924</v>
      </c>
      <c r="L4939" s="27">
        <f t="shared" si="1073"/>
        <v>-81.540042497779609</v>
      </c>
      <c r="M4939" s="32">
        <f t="shared" si="1074"/>
        <v>19.874834641836891</v>
      </c>
      <c r="N4939" s="13">
        <f t="shared" si="1075"/>
        <v>18.936054656981685</v>
      </c>
      <c r="O4939" s="13">
        <f t="shared" si="1076"/>
        <v>71.063945343018318</v>
      </c>
      <c r="P4939" s="27">
        <f t="shared" si="1077"/>
        <v>79.554016503298527</v>
      </c>
      <c r="Q4939" s="36">
        <f t="shared" si="1078"/>
        <v>3.0570003636276151</v>
      </c>
      <c r="R4939" s="14">
        <f t="shared" si="1079"/>
        <v>750.93259293579433</v>
      </c>
      <c r="S4939" s="14">
        <f t="shared" si="1080"/>
        <v>146.6481951985142</v>
      </c>
      <c r="T4939" s="37">
        <f t="shared" si="1081"/>
        <v>1.8836476997538341E-2</v>
      </c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</row>
    <row r="4940" spans="1:31" x14ac:dyDescent="0.25">
      <c r="A4940" s="15">
        <v>4907</v>
      </c>
      <c r="B4940" s="4">
        <v>44401</v>
      </c>
      <c r="C4940" s="5">
        <v>7</v>
      </c>
      <c r="D4940" s="3">
        <v>205</v>
      </c>
      <c r="E4940" s="3">
        <v>2</v>
      </c>
      <c r="F4940" s="16">
        <v>10</v>
      </c>
      <c r="G4940" s="24">
        <f t="shared" si="1068"/>
        <v>30</v>
      </c>
      <c r="H4940" s="7">
        <f t="shared" si="1069"/>
        <v>122.30136986301369</v>
      </c>
      <c r="I4940" s="7">
        <f t="shared" si="1070"/>
        <v>-6.1601699911184564</v>
      </c>
      <c r="J4940" s="7">
        <f t="shared" si="1071"/>
        <v>-146.16016999111847</v>
      </c>
      <c r="K4940" s="7">
        <f t="shared" si="1072"/>
        <v>7.5639971668146924</v>
      </c>
      <c r="L4940" s="25">
        <f t="shared" si="1073"/>
        <v>-66.540042497779609</v>
      </c>
      <c r="M4940" s="31">
        <f t="shared" si="1074"/>
        <v>19.874834641836891</v>
      </c>
      <c r="N4940" s="7">
        <f t="shared" si="1075"/>
        <v>30.353265359786832</v>
      </c>
      <c r="O4940" s="7">
        <f t="shared" si="1076"/>
        <v>59.646734640213168</v>
      </c>
      <c r="P4940" s="25">
        <f t="shared" si="1077"/>
        <v>88.687048202184044</v>
      </c>
      <c r="Q4940" s="34">
        <f t="shared" si="1078"/>
        <v>1.9734051956133505</v>
      </c>
      <c r="R4940" s="9">
        <f t="shared" si="1079"/>
        <v>890.46929614216174</v>
      </c>
      <c r="S4940" s="9">
        <f t="shared" si="1080"/>
        <v>380.89149230595774</v>
      </c>
      <c r="T4940" s="35">
        <f t="shared" si="1081"/>
        <v>4.89242559287352E-2</v>
      </c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</row>
    <row r="4941" spans="1:31" x14ac:dyDescent="0.25">
      <c r="A4941" s="17">
        <v>4908</v>
      </c>
      <c r="B4941" s="11">
        <v>44401</v>
      </c>
      <c r="C4941" s="12">
        <v>7</v>
      </c>
      <c r="D4941" s="10">
        <v>205</v>
      </c>
      <c r="E4941" s="10">
        <v>2</v>
      </c>
      <c r="F4941" s="18">
        <v>11</v>
      </c>
      <c r="G4941" s="26">
        <f t="shared" si="1068"/>
        <v>30</v>
      </c>
      <c r="H4941" s="13">
        <f t="shared" si="1069"/>
        <v>122.30136986301369</v>
      </c>
      <c r="I4941" s="13">
        <f t="shared" si="1070"/>
        <v>-6.1601699911184564</v>
      </c>
      <c r="J4941" s="13">
        <f t="shared" si="1071"/>
        <v>-146.16016999111847</v>
      </c>
      <c r="K4941" s="13">
        <f t="shared" si="1072"/>
        <v>8.5639971668146924</v>
      </c>
      <c r="L4941" s="27">
        <f t="shared" si="1073"/>
        <v>-51.540042497779616</v>
      </c>
      <c r="M4941" s="32">
        <f t="shared" si="1074"/>
        <v>19.874834641836891</v>
      </c>
      <c r="N4941" s="13">
        <f t="shared" si="1075"/>
        <v>41.805361714943352</v>
      </c>
      <c r="O4941" s="13">
        <f t="shared" si="1076"/>
        <v>48.194638285056648</v>
      </c>
      <c r="P4941" s="27">
        <f t="shared" si="1077"/>
        <v>98.91771373355725</v>
      </c>
      <c r="Q4941" s="36">
        <f t="shared" si="1078"/>
        <v>1.4981214803508738</v>
      </c>
      <c r="R4941" s="14">
        <f t="shared" si="1079"/>
        <v>970.0111952377996</v>
      </c>
      <c r="S4941" s="14">
        <f t="shared" si="1080"/>
        <v>616.0249283079736</v>
      </c>
      <c r="T4941" s="37">
        <f t="shared" si="1081"/>
        <v>7.9126370265079932E-2</v>
      </c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</row>
    <row r="4942" spans="1:31" x14ac:dyDescent="0.25">
      <c r="A4942" s="15">
        <v>4909</v>
      </c>
      <c r="B4942" s="4">
        <v>44401</v>
      </c>
      <c r="C4942" s="5">
        <v>7</v>
      </c>
      <c r="D4942" s="3">
        <v>205</v>
      </c>
      <c r="E4942" s="3">
        <v>2</v>
      </c>
      <c r="F4942" s="16">
        <v>12</v>
      </c>
      <c r="G4942" s="24">
        <f t="shared" si="1068"/>
        <v>30</v>
      </c>
      <c r="H4942" s="7">
        <f t="shared" si="1069"/>
        <v>122.30136986301369</v>
      </c>
      <c r="I4942" s="7">
        <f t="shared" si="1070"/>
        <v>-6.1601699911184564</v>
      </c>
      <c r="J4942" s="7">
        <f t="shared" si="1071"/>
        <v>-146.16016999111847</v>
      </c>
      <c r="K4942" s="7">
        <f t="shared" si="1072"/>
        <v>9.5639971668146924</v>
      </c>
      <c r="L4942" s="25">
        <f t="shared" si="1073"/>
        <v>-36.540042497779616</v>
      </c>
      <c r="M4942" s="31">
        <f t="shared" si="1074"/>
        <v>19.874834641836891</v>
      </c>
      <c r="N4942" s="7">
        <f t="shared" si="1075"/>
        <v>52.876718370445239</v>
      </c>
      <c r="O4942" s="7">
        <f t="shared" si="1076"/>
        <v>37.123281629554761</v>
      </c>
      <c r="P4942" s="25">
        <f t="shared" si="1077"/>
        <v>111.91450951880388</v>
      </c>
      <c r="Q4942" s="34">
        <f t="shared" si="1078"/>
        <v>1.2531651994339379</v>
      </c>
      <c r="R4942" s="9">
        <f t="shared" si="1079"/>
        <v>1017.5814702019117</v>
      </c>
      <c r="S4942" s="9">
        <f t="shared" si="1080"/>
        <v>817.26196359845812</v>
      </c>
      <c r="T4942" s="35">
        <f t="shared" si="1081"/>
        <v>0.10497460372728368</v>
      </c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</row>
    <row r="4943" spans="1:31" x14ac:dyDescent="0.25">
      <c r="A4943" s="17">
        <v>4910</v>
      </c>
      <c r="B4943" s="11">
        <v>44401</v>
      </c>
      <c r="C4943" s="12">
        <v>7</v>
      </c>
      <c r="D4943" s="10">
        <v>205</v>
      </c>
      <c r="E4943" s="10">
        <v>2</v>
      </c>
      <c r="F4943" s="18">
        <v>13</v>
      </c>
      <c r="G4943" s="26">
        <f t="shared" si="1068"/>
        <v>30</v>
      </c>
      <c r="H4943" s="13">
        <f t="shared" si="1069"/>
        <v>122.30136986301369</v>
      </c>
      <c r="I4943" s="13">
        <f t="shared" si="1070"/>
        <v>-6.1601699911184564</v>
      </c>
      <c r="J4943" s="13">
        <f t="shared" si="1071"/>
        <v>-146.16016999111847</v>
      </c>
      <c r="K4943" s="13">
        <f t="shared" si="1072"/>
        <v>10.563997166814692</v>
      </c>
      <c r="L4943" s="27">
        <f t="shared" si="1073"/>
        <v>-21.540042497779616</v>
      </c>
      <c r="M4943" s="32">
        <f t="shared" si="1074"/>
        <v>19.874834641836891</v>
      </c>
      <c r="N4943" s="13">
        <f t="shared" si="1075"/>
        <v>62.701615794299705</v>
      </c>
      <c r="O4943" s="13">
        <f t="shared" si="1076"/>
        <v>27.298384205700295</v>
      </c>
      <c r="P4943" s="27">
        <f t="shared" si="1077"/>
        <v>131.16071781727081</v>
      </c>
      <c r="Q4943" s="36">
        <f t="shared" si="1078"/>
        <v>1.1246974754329722</v>
      </c>
      <c r="R4943" s="14">
        <f t="shared" si="1079"/>
        <v>1044.823815209724</v>
      </c>
      <c r="S4943" s="14">
        <f t="shared" si="1080"/>
        <v>961.76401128996508</v>
      </c>
      <c r="T4943" s="37">
        <f t="shared" si="1081"/>
        <v>0.12353541515597992</v>
      </c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</row>
    <row r="4944" spans="1:31" x14ac:dyDescent="0.25">
      <c r="A4944" s="15">
        <v>4911</v>
      </c>
      <c r="B4944" s="4">
        <v>44401</v>
      </c>
      <c r="C4944" s="5">
        <v>7</v>
      </c>
      <c r="D4944" s="3">
        <v>205</v>
      </c>
      <c r="E4944" s="3">
        <v>2</v>
      </c>
      <c r="F4944" s="16">
        <v>14</v>
      </c>
      <c r="G4944" s="24">
        <f t="shared" si="1068"/>
        <v>30</v>
      </c>
      <c r="H4944" s="7">
        <f t="shared" si="1069"/>
        <v>122.30136986301369</v>
      </c>
      <c r="I4944" s="7">
        <f t="shared" si="1070"/>
        <v>-6.1601699911184564</v>
      </c>
      <c r="J4944" s="7">
        <f t="shared" si="1071"/>
        <v>-146.16016999111847</v>
      </c>
      <c r="K4944" s="7">
        <f t="shared" si="1072"/>
        <v>11.563997166814692</v>
      </c>
      <c r="L4944" s="25">
        <f t="shared" si="1073"/>
        <v>-6.5400424977796145</v>
      </c>
      <c r="M4944" s="31">
        <f t="shared" si="1074"/>
        <v>19.874834641836891</v>
      </c>
      <c r="N4944" s="7">
        <f t="shared" si="1075"/>
        <v>69.10813337631771</v>
      </c>
      <c r="O4944" s="7">
        <f t="shared" si="1076"/>
        <v>20.89186662368229</v>
      </c>
      <c r="P4944" s="25">
        <f t="shared" si="1077"/>
        <v>162.52017432242803</v>
      </c>
      <c r="Q4944" s="34">
        <f t="shared" si="1078"/>
        <v>1.0698786834717668</v>
      </c>
      <c r="R4944" s="9">
        <f t="shared" si="1079"/>
        <v>1057.004997530421</v>
      </c>
      <c r="S4944" s="9">
        <f t="shared" si="1080"/>
        <v>1034.9747109219018</v>
      </c>
      <c r="T4944" s="35">
        <f t="shared" si="1081"/>
        <v>0.13293908805985646</v>
      </c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</row>
    <row r="4945" spans="1:31" x14ac:dyDescent="0.25">
      <c r="A4945" s="17">
        <v>4912</v>
      </c>
      <c r="B4945" s="11">
        <v>44401</v>
      </c>
      <c r="C4945" s="12">
        <v>7</v>
      </c>
      <c r="D4945" s="10">
        <v>205</v>
      </c>
      <c r="E4945" s="10">
        <v>2</v>
      </c>
      <c r="F4945" s="18">
        <v>15</v>
      </c>
      <c r="G4945" s="26">
        <f t="shared" si="1068"/>
        <v>30</v>
      </c>
      <c r="H4945" s="13">
        <f t="shared" si="1069"/>
        <v>122.30136986301369</v>
      </c>
      <c r="I4945" s="13">
        <f t="shared" si="1070"/>
        <v>-6.1601699911184564</v>
      </c>
      <c r="J4945" s="13">
        <f t="shared" si="1071"/>
        <v>-146.16016999111847</v>
      </c>
      <c r="K4945" s="13">
        <f t="shared" si="1072"/>
        <v>12.563997166814692</v>
      </c>
      <c r="L4945" s="27">
        <f t="shared" si="1073"/>
        <v>8.4599575022203855</v>
      </c>
      <c r="M4945" s="32">
        <f t="shared" si="1074"/>
        <v>19.874834641836891</v>
      </c>
      <c r="N4945" s="13">
        <f t="shared" si="1075"/>
        <v>68.607615710214858</v>
      </c>
      <c r="O4945" s="13">
        <f t="shared" si="1076"/>
        <v>21.392384289785142</v>
      </c>
      <c r="P4945" s="27">
        <f t="shared" si="1077"/>
        <v>202.2911165693786</v>
      </c>
      <c r="Q4945" s="36">
        <f t="shared" si="1078"/>
        <v>1.0734919638598066</v>
      </c>
      <c r="R4945" s="14">
        <f t="shared" si="1079"/>
        <v>1056.1911378663724</v>
      </c>
      <c r="S4945" s="14">
        <f t="shared" si="1080"/>
        <v>1029.8996180962174</v>
      </c>
      <c r="T4945" s="37">
        <f t="shared" si="1081"/>
        <v>0.13228720912509037</v>
      </c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</row>
    <row r="4946" spans="1:31" x14ac:dyDescent="0.25">
      <c r="A4946" s="15">
        <v>4913</v>
      </c>
      <c r="B4946" s="4">
        <v>44401</v>
      </c>
      <c r="C4946" s="5">
        <v>7</v>
      </c>
      <c r="D4946" s="3">
        <v>205</v>
      </c>
      <c r="E4946" s="3">
        <v>2</v>
      </c>
      <c r="F4946" s="16">
        <v>16</v>
      </c>
      <c r="G4946" s="24">
        <f t="shared" si="1068"/>
        <v>30</v>
      </c>
      <c r="H4946" s="7">
        <f t="shared" si="1069"/>
        <v>122.30136986301369</v>
      </c>
      <c r="I4946" s="7">
        <f t="shared" si="1070"/>
        <v>-6.1601699911184564</v>
      </c>
      <c r="J4946" s="7">
        <f t="shared" si="1071"/>
        <v>-146.16016999111847</v>
      </c>
      <c r="K4946" s="7">
        <f t="shared" si="1072"/>
        <v>13.563997166814692</v>
      </c>
      <c r="L4946" s="25">
        <f t="shared" si="1073"/>
        <v>23.459957502220384</v>
      </c>
      <c r="M4946" s="31">
        <f t="shared" si="1074"/>
        <v>19.874834641836891</v>
      </c>
      <c r="N4946" s="7">
        <f t="shared" si="1075"/>
        <v>61.569166788745335</v>
      </c>
      <c r="O4946" s="7">
        <f t="shared" si="1076"/>
        <v>28.430833211254665</v>
      </c>
      <c r="P4946" s="25">
        <f t="shared" si="1077"/>
        <v>231.84892112251526</v>
      </c>
      <c r="Q4946" s="34">
        <f t="shared" si="1078"/>
        <v>1.136487590586041</v>
      </c>
      <c r="R4946" s="9">
        <f t="shared" si="1079"/>
        <v>1042.2493539468101</v>
      </c>
      <c r="S4946" s="9">
        <f t="shared" si="1080"/>
        <v>947.01674405853123</v>
      </c>
      <c r="T4946" s="35">
        <f t="shared" si="1081"/>
        <v>0.12164117731960272</v>
      </c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</row>
    <row r="4947" spans="1:31" x14ac:dyDescent="0.25">
      <c r="A4947" s="17">
        <v>4914</v>
      </c>
      <c r="B4947" s="11">
        <v>44401</v>
      </c>
      <c r="C4947" s="12">
        <v>7</v>
      </c>
      <c r="D4947" s="10">
        <v>205</v>
      </c>
      <c r="E4947" s="10">
        <v>2</v>
      </c>
      <c r="F4947" s="18">
        <v>17</v>
      </c>
      <c r="G4947" s="26">
        <f t="shared" si="1068"/>
        <v>30</v>
      </c>
      <c r="H4947" s="13">
        <f t="shared" si="1069"/>
        <v>122.30136986301369</v>
      </c>
      <c r="I4947" s="13">
        <f t="shared" si="1070"/>
        <v>-6.1601699911184564</v>
      </c>
      <c r="J4947" s="13">
        <f t="shared" si="1071"/>
        <v>-146.16016999111847</v>
      </c>
      <c r="K4947" s="13">
        <f t="shared" si="1072"/>
        <v>14.563997166814692</v>
      </c>
      <c r="L4947" s="27">
        <f t="shared" si="1073"/>
        <v>38.459957502220384</v>
      </c>
      <c r="M4947" s="32">
        <f t="shared" si="1074"/>
        <v>19.874834641836891</v>
      </c>
      <c r="N4947" s="13">
        <f t="shared" si="1075"/>
        <v>51.503274933814509</v>
      </c>
      <c r="O4947" s="13">
        <f t="shared" si="1076"/>
        <v>38.496725066185491</v>
      </c>
      <c r="P4947" s="27">
        <f t="shared" si="1077"/>
        <v>249.99764465884297</v>
      </c>
      <c r="Q4947" s="36">
        <f t="shared" si="1078"/>
        <v>1.2766344808967807</v>
      </c>
      <c r="R4947" s="14">
        <f t="shared" si="1079"/>
        <v>1012.7878702302594</v>
      </c>
      <c r="S4947" s="14">
        <f t="shared" si="1080"/>
        <v>794.27889149477119</v>
      </c>
      <c r="T4947" s="37">
        <f t="shared" si="1081"/>
        <v>0.10202250391843277</v>
      </c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</row>
    <row r="4948" spans="1:31" x14ac:dyDescent="0.25">
      <c r="A4948" s="15">
        <v>4915</v>
      </c>
      <c r="B4948" s="4">
        <v>44401</v>
      </c>
      <c r="C4948" s="5">
        <v>7</v>
      </c>
      <c r="D4948" s="3">
        <v>205</v>
      </c>
      <c r="E4948" s="3">
        <v>2</v>
      </c>
      <c r="F4948" s="16">
        <v>18</v>
      </c>
      <c r="G4948" s="24">
        <f t="shared" si="1068"/>
        <v>30</v>
      </c>
      <c r="H4948" s="7">
        <f t="shared" si="1069"/>
        <v>122.30136986301369</v>
      </c>
      <c r="I4948" s="7">
        <f t="shared" si="1070"/>
        <v>-6.1601699911184564</v>
      </c>
      <c r="J4948" s="7">
        <f t="shared" si="1071"/>
        <v>-146.16016999111847</v>
      </c>
      <c r="K4948" s="7">
        <f t="shared" si="1072"/>
        <v>15.563997166814692</v>
      </c>
      <c r="L4948" s="25">
        <f t="shared" si="1073"/>
        <v>53.459957502220384</v>
      </c>
      <c r="M4948" s="31">
        <f t="shared" si="1074"/>
        <v>19.874834641836891</v>
      </c>
      <c r="N4948" s="7">
        <f t="shared" si="1075"/>
        <v>40.349716000316917</v>
      </c>
      <c r="O4948" s="7">
        <f t="shared" si="1076"/>
        <v>49.650283999683083</v>
      </c>
      <c r="P4948" s="25">
        <f t="shared" si="1077"/>
        <v>262.499509143458</v>
      </c>
      <c r="Q4948" s="34">
        <f t="shared" si="1078"/>
        <v>1.5422618045761651</v>
      </c>
      <c r="R4948" s="9">
        <f t="shared" si="1079"/>
        <v>961.97256840867863</v>
      </c>
      <c r="S4948" s="9">
        <f t="shared" si="1080"/>
        <v>587.2361242103151</v>
      </c>
      <c r="T4948" s="35">
        <f t="shared" si="1081"/>
        <v>7.5428543330093717E-2</v>
      </c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</row>
    <row r="4949" spans="1:31" x14ac:dyDescent="0.25">
      <c r="A4949" s="17">
        <v>4916</v>
      </c>
      <c r="B4949" s="11">
        <v>44401</v>
      </c>
      <c r="C4949" s="12">
        <v>7</v>
      </c>
      <c r="D4949" s="10">
        <v>205</v>
      </c>
      <c r="E4949" s="10">
        <v>2</v>
      </c>
      <c r="F4949" s="18">
        <v>19</v>
      </c>
      <c r="G4949" s="26">
        <f t="shared" si="1068"/>
        <v>30</v>
      </c>
      <c r="H4949" s="13">
        <f t="shared" si="1069"/>
        <v>122.30136986301369</v>
      </c>
      <c r="I4949" s="13">
        <f t="shared" si="1070"/>
        <v>-6.1601699911184564</v>
      </c>
      <c r="J4949" s="13">
        <f t="shared" si="1071"/>
        <v>-146.16016999111847</v>
      </c>
      <c r="K4949" s="13">
        <f t="shared" si="1072"/>
        <v>16.563997166814694</v>
      </c>
      <c r="L4949" s="27">
        <f t="shared" si="1073"/>
        <v>68.459957502220419</v>
      </c>
      <c r="M4949" s="32">
        <f t="shared" si="1074"/>
        <v>19.874834641836891</v>
      </c>
      <c r="N4949" s="13">
        <f t="shared" si="1075"/>
        <v>28.883375733375875</v>
      </c>
      <c r="O4949" s="13">
        <f t="shared" si="1076"/>
        <v>61.116624266624129</v>
      </c>
      <c r="P4949" s="27">
        <f t="shared" si="1077"/>
        <v>272.51916029857449</v>
      </c>
      <c r="Q4949" s="36">
        <f t="shared" si="1078"/>
        <v>2.0638354406304478</v>
      </c>
      <c r="R4949" s="14">
        <f t="shared" si="1079"/>
        <v>876.87353147325041</v>
      </c>
      <c r="S4949" s="14">
        <f t="shared" si="1080"/>
        <v>349.93557287587714</v>
      </c>
      <c r="T4949" s="37">
        <f t="shared" si="1081"/>
        <v>4.4948070176888517E-2</v>
      </c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</row>
    <row r="4950" spans="1:31" x14ac:dyDescent="0.25">
      <c r="A4950" s="15">
        <v>4917</v>
      </c>
      <c r="B4950" s="4">
        <v>44401</v>
      </c>
      <c r="C4950" s="5">
        <v>7</v>
      </c>
      <c r="D4950" s="3">
        <v>205</v>
      </c>
      <c r="E4950" s="3">
        <v>2</v>
      </c>
      <c r="F4950" s="16">
        <v>20</v>
      </c>
      <c r="G4950" s="24">
        <f t="shared" si="1068"/>
        <v>30</v>
      </c>
      <c r="H4950" s="7">
        <f t="shared" si="1069"/>
        <v>122.30136986301369</v>
      </c>
      <c r="I4950" s="7">
        <f t="shared" si="1070"/>
        <v>-6.1601699911184564</v>
      </c>
      <c r="J4950" s="7">
        <f t="shared" si="1071"/>
        <v>-146.16016999111847</v>
      </c>
      <c r="K4950" s="7">
        <f t="shared" si="1072"/>
        <v>17.563997166814694</v>
      </c>
      <c r="L4950" s="25">
        <f t="shared" si="1073"/>
        <v>83.459957502220419</v>
      </c>
      <c r="M4950" s="31">
        <f t="shared" si="1074"/>
        <v>19.874834641836891</v>
      </c>
      <c r="N4950" s="7">
        <f t="shared" si="1075"/>
        <v>17.492443079117244</v>
      </c>
      <c r="O4950" s="7">
        <f t="shared" si="1076"/>
        <v>72.507556920882763</v>
      </c>
      <c r="P4950" s="25">
        <f t="shared" si="1077"/>
        <v>281.58766211431623</v>
      </c>
      <c r="Q4950" s="34">
        <f t="shared" si="1078"/>
        <v>3.2954194476732277</v>
      </c>
      <c r="R4950" s="9">
        <f t="shared" si="1079"/>
        <v>725.73217421774325</v>
      </c>
      <c r="S4950" s="9">
        <f t="shared" si="1080"/>
        <v>119.39805211825237</v>
      </c>
      <c r="T4950" s="35">
        <f t="shared" si="1081"/>
        <v>1.5336285995418315E-2</v>
      </c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</row>
    <row r="4951" spans="1:31" x14ac:dyDescent="0.25">
      <c r="A4951" s="17">
        <v>4918</v>
      </c>
      <c r="B4951" s="11">
        <v>44401</v>
      </c>
      <c r="C4951" s="12">
        <v>7</v>
      </c>
      <c r="D4951" s="10">
        <v>205</v>
      </c>
      <c r="E4951" s="10">
        <v>2</v>
      </c>
      <c r="F4951" s="18">
        <v>21</v>
      </c>
      <c r="G4951" s="26">
        <f t="shared" si="1068"/>
        <v>30</v>
      </c>
      <c r="H4951" s="13">
        <f t="shared" si="1069"/>
        <v>122.30136986301369</v>
      </c>
      <c r="I4951" s="13">
        <f t="shared" si="1070"/>
        <v>-6.1601699911184564</v>
      </c>
      <c r="J4951" s="13">
        <f t="shared" si="1071"/>
        <v>-146.16016999111847</v>
      </c>
      <c r="K4951" s="13">
        <f t="shared" si="1072"/>
        <v>18.563997166814694</v>
      </c>
      <c r="L4951" s="27">
        <f t="shared" si="1073"/>
        <v>98.459957502220419</v>
      </c>
      <c r="M4951" s="32">
        <f t="shared" si="1074"/>
        <v>19.874834641836891</v>
      </c>
      <c r="N4951" s="13">
        <f t="shared" si="1075"/>
        <v>6.4617470998169821</v>
      </c>
      <c r="O4951" s="13">
        <f t="shared" si="1076"/>
        <v>83.538252900183011</v>
      </c>
      <c r="P4951" s="27">
        <f t="shared" si="1077"/>
        <v>290.58498047200686</v>
      </c>
      <c r="Q4951" s="36">
        <f t="shared" si="1078"/>
        <v>8.29159793506334</v>
      </c>
      <c r="R4951" s="14">
        <f t="shared" si="1079"/>
        <v>414.06770557427785</v>
      </c>
      <c r="S4951" s="14">
        <f t="shared" si="1080"/>
        <v>0</v>
      </c>
      <c r="T4951" s="37">
        <f t="shared" si="1081"/>
        <v>0</v>
      </c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</row>
    <row r="4952" spans="1:31" x14ac:dyDescent="0.25">
      <c r="A4952" s="15">
        <v>4919</v>
      </c>
      <c r="B4952" s="4">
        <v>44401</v>
      </c>
      <c r="C4952" s="5">
        <v>7</v>
      </c>
      <c r="D4952" s="3">
        <v>205</v>
      </c>
      <c r="E4952" s="3">
        <v>2</v>
      </c>
      <c r="F4952" s="16">
        <v>22</v>
      </c>
      <c r="G4952" s="24">
        <f t="shared" si="1068"/>
        <v>30</v>
      </c>
      <c r="H4952" s="7">
        <f t="shared" si="1069"/>
        <v>122.30136986301369</v>
      </c>
      <c r="I4952" s="7">
        <f t="shared" si="1070"/>
        <v>-6.1601699911184564</v>
      </c>
      <c r="J4952" s="7">
        <f t="shared" si="1071"/>
        <v>-146.16016999111847</v>
      </c>
      <c r="K4952" s="7">
        <f t="shared" si="1072"/>
        <v>19.563997166814694</v>
      </c>
      <c r="L4952" s="25">
        <f t="shared" si="1073"/>
        <v>113.45995750222042</v>
      </c>
      <c r="M4952" s="31">
        <f t="shared" si="1074"/>
        <v>19.874834641836891</v>
      </c>
      <c r="N4952" s="7">
        <f t="shared" si="1075"/>
        <v>0</v>
      </c>
      <c r="O4952" s="7">
        <f t="shared" si="1076"/>
        <v>90</v>
      </c>
      <c r="P4952" s="25">
        <f t="shared" si="1077"/>
        <v>300.07190351895554</v>
      </c>
      <c r="Q4952" s="34">
        <f t="shared" si="1078"/>
        <v>37.919608377836205</v>
      </c>
      <c r="R4952" s="9">
        <f t="shared" si="1079"/>
        <v>0</v>
      </c>
      <c r="S4952" s="9">
        <f t="shared" si="1080"/>
        <v>0</v>
      </c>
      <c r="T4952" s="35">
        <f t="shared" si="1081"/>
        <v>0</v>
      </c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</row>
    <row r="4953" spans="1:31" x14ac:dyDescent="0.25">
      <c r="A4953" s="17">
        <v>4920</v>
      </c>
      <c r="B4953" s="11">
        <v>44401</v>
      </c>
      <c r="C4953" s="12">
        <v>7</v>
      </c>
      <c r="D4953" s="10">
        <v>205</v>
      </c>
      <c r="E4953" s="10">
        <v>2</v>
      </c>
      <c r="F4953" s="18">
        <v>23</v>
      </c>
      <c r="G4953" s="26">
        <f t="shared" si="1068"/>
        <v>30</v>
      </c>
      <c r="H4953" s="13">
        <f t="shared" si="1069"/>
        <v>122.30136986301369</v>
      </c>
      <c r="I4953" s="13">
        <f t="shared" si="1070"/>
        <v>-6.1601699911184564</v>
      </c>
      <c r="J4953" s="13">
        <f t="shared" si="1071"/>
        <v>-146.16016999111847</v>
      </c>
      <c r="K4953" s="13">
        <f t="shared" si="1072"/>
        <v>20.563997166814694</v>
      </c>
      <c r="L4953" s="27">
        <f t="shared" si="1073"/>
        <v>128.45995750222042</v>
      </c>
      <c r="M4953" s="32">
        <f t="shared" si="1074"/>
        <v>19.874834641836891</v>
      </c>
      <c r="N4953" s="13">
        <f t="shared" si="1075"/>
        <v>0</v>
      </c>
      <c r="O4953" s="13">
        <f t="shared" si="1076"/>
        <v>90</v>
      </c>
      <c r="P4953" s="27">
        <f t="shared" si="1077"/>
        <v>309.52462820428036</v>
      </c>
      <c r="Q4953" s="36">
        <f t="shared" si="1078"/>
        <v>37.919608377836205</v>
      </c>
      <c r="R4953" s="14">
        <f t="shared" si="1079"/>
        <v>0</v>
      </c>
      <c r="S4953" s="14">
        <f t="shared" si="1080"/>
        <v>0</v>
      </c>
      <c r="T4953" s="37">
        <f t="shared" si="1081"/>
        <v>0</v>
      </c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</row>
    <row r="4954" spans="1:31" x14ac:dyDescent="0.25">
      <c r="A4954" s="15">
        <v>4921</v>
      </c>
      <c r="B4954" s="4">
        <v>44402</v>
      </c>
      <c r="C4954" s="5">
        <v>7</v>
      </c>
      <c r="D4954" s="3">
        <v>206</v>
      </c>
      <c r="E4954" s="3">
        <v>2</v>
      </c>
      <c r="F4954" s="16">
        <v>0</v>
      </c>
      <c r="G4954" s="24">
        <f t="shared" si="1068"/>
        <v>30</v>
      </c>
      <c r="H4954" s="7">
        <f t="shared" si="1069"/>
        <v>123.2876712328767</v>
      </c>
      <c r="I4954" s="7">
        <f t="shared" si="1070"/>
        <v>-6.1776511324502339</v>
      </c>
      <c r="J4954" s="7">
        <f t="shared" si="1071"/>
        <v>-146.17765113245022</v>
      </c>
      <c r="K4954" s="7">
        <f t="shared" si="1072"/>
        <v>-2.4362941855408371</v>
      </c>
      <c r="L4954" s="25">
        <f t="shared" si="1073"/>
        <v>-216.54441278311256</v>
      </c>
      <c r="M4954" s="31">
        <f t="shared" si="1074"/>
        <v>19.657659087356805</v>
      </c>
      <c r="N4954" s="7">
        <f t="shared" si="1075"/>
        <v>0</v>
      </c>
      <c r="O4954" s="7">
        <f t="shared" si="1076"/>
        <v>90</v>
      </c>
      <c r="P4954" s="25">
        <f t="shared" si="1077"/>
        <v>41.925626575175919</v>
      </c>
      <c r="Q4954" s="34">
        <f t="shared" si="1078"/>
        <v>37.919608377836205</v>
      </c>
      <c r="R4954" s="9">
        <f t="shared" si="1079"/>
        <v>0</v>
      </c>
      <c r="S4954" s="9">
        <f t="shared" si="1080"/>
        <v>0</v>
      </c>
      <c r="T4954" s="35">
        <f t="shared" si="1081"/>
        <v>0</v>
      </c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</row>
    <row r="4955" spans="1:31" x14ac:dyDescent="0.25">
      <c r="A4955" s="17">
        <v>4922</v>
      </c>
      <c r="B4955" s="11">
        <v>44402</v>
      </c>
      <c r="C4955" s="12">
        <v>7</v>
      </c>
      <c r="D4955" s="10">
        <v>206</v>
      </c>
      <c r="E4955" s="10">
        <v>2</v>
      </c>
      <c r="F4955" s="18">
        <v>1</v>
      </c>
      <c r="G4955" s="26">
        <f t="shared" si="1068"/>
        <v>30</v>
      </c>
      <c r="H4955" s="13">
        <f t="shared" si="1069"/>
        <v>123.2876712328767</v>
      </c>
      <c r="I4955" s="13">
        <f t="shared" si="1070"/>
        <v>-6.1776511324502339</v>
      </c>
      <c r="J4955" s="13">
        <f t="shared" si="1071"/>
        <v>-146.17765113245022</v>
      </c>
      <c r="K4955" s="13">
        <f t="shared" si="1072"/>
        <v>-1.4362941855408371</v>
      </c>
      <c r="L4955" s="27">
        <f t="shared" si="1073"/>
        <v>-201.54441278311256</v>
      </c>
      <c r="M4955" s="32">
        <f t="shared" si="1074"/>
        <v>19.657659087356805</v>
      </c>
      <c r="N4955" s="13">
        <f t="shared" si="1075"/>
        <v>0</v>
      </c>
      <c r="O4955" s="13">
        <f t="shared" si="1076"/>
        <v>90</v>
      </c>
      <c r="P4955" s="27">
        <f t="shared" si="1077"/>
        <v>34.842032240936227</v>
      </c>
      <c r="Q4955" s="36">
        <f t="shared" si="1078"/>
        <v>37.919608377836205</v>
      </c>
      <c r="R4955" s="14">
        <f t="shared" si="1079"/>
        <v>0</v>
      </c>
      <c r="S4955" s="14">
        <f t="shared" si="1080"/>
        <v>0</v>
      </c>
      <c r="T4955" s="37">
        <f t="shared" si="1081"/>
        <v>0</v>
      </c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</row>
    <row r="4956" spans="1:31" x14ac:dyDescent="0.25">
      <c r="A4956" s="15">
        <v>4923</v>
      </c>
      <c r="B4956" s="4">
        <v>44402</v>
      </c>
      <c r="C4956" s="5">
        <v>7</v>
      </c>
      <c r="D4956" s="3">
        <v>206</v>
      </c>
      <c r="E4956" s="3">
        <v>2</v>
      </c>
      <c r="F4956" s="16">
        <v>2</v>
      </c>
      <c r="G4956" s="24">
        <f t="shared" si="1068"/>
        <v>30</v>
      </c>
      <c r="H4956" s="7">
        <f t="shared" si="1069"/>
        <v>123.2876712328767</v>
      </c>
      <c r="I4956" s="7">
        <f t="shared" si="1070"/>
        <v>-6.1776511324502339</v>
      </c>
      <c r="J4956" s="7">
        <f t="shared" si="1071"/>
        <v>-146.17765113245022</v>
      </c>
      <c r="K4956" s="7">
        <f t="shared" si="1072"/>
        <v>-0.4362941855408371</v>
      </c>
      <c r="L4956" s="25">
        <f t="shared" si="1073"/>
        <v>-186.54441278311256</v>
      </c>
      <c r="M4956" s="31">
        <f t="shared" si="1074"/>
        <v>19.657659087356805</v>
      </c>
      <c r="N4956" s="7">
        <f t="shared" si="1075"/>
        <v>0</v>
      </c>
      <c r="O4956" s="7">
        <f t="shared" si="1076"/>
        <v>90</v>
      </c>
      <c r="P4956" s="25">
        <f t="shared" si="1077"/>
        <v>30.786775728932398</v>
      </c>
      <c r="Q4956" s="34">
        <f t="shared" si="1078"/>
        <v>37.919608377836205</v>
      </c>
      <c r="R4956" s="9">
        <f t="shared" si="1079"/>
        <v>0</v>
      </c>
      <c r="S4956" s="9">
        <f t="shared" si="1080"/>
        <v>0</v>
      </c>
      <c r="T4956" s="35">
        <f t="shared" si="1081"/>
        <v>0</v>
      </c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</row>
    <row r="4957" spans="1:31" x14ac:dyDescent="0.25">
      <c r="A4957" s="17">
        <v>4924</v>
      </c>
      <c r="B4957" s="11">
        <v>44402</v>
      </c>
      <c r="C4957" s="12">
        <v>7</v>
      </c>
      <c r="D4957" s="10">
        <v>206</v>
      </c>
      <c r="E4957" s="10">
        <v>2</v>
      </c>
      <c r="F4957" s="18">
        <v>3</v>
      </c>
      <c r="G4957" s="26">
        <f t="shared" si="1068"/>
        <v>30</v>
      </c>
      <c r="H4957" s="13">
        <f t="shared" si="1069"/>
        <v>123.2876712328767</v>
      </c>
      <c r="I4957" s="13">
        <f t="shared" si="1070"/>
        <v>-6.1776511324502339</v>
      </c>
      <c r="J4957" s="13">
        <f t="shared" si="1071"/>
        <v>-146.17765113245022</v>
      </c>
      <c r="K4957" s="13">
        <f t="shared" si="1072"/>
        <v>0.5637058144591629</v>
      </c>
      <c r="L4957" s="27">
        <f t="shared" si="1073"/>
        <v>-171.54441278311256</v>
      </c>
      <c r="M4957" s="32">
        <f t="shared" si="1074"/>
        <v>19.657659087356805</v>
      </c>
      <c r="N4957" s="13">
        <f t="shared" si="1075"/>
        <v>0</v>
      </c>
      <c r="O4957" s="13">
        <f t="shared" si="1076"/>
        <v>90</v>
      </c>
      <c r="P4957" s="27">
        <f t="shared" si="1077"/>
        <v>31.080517805440675</v>
      </c>
      <c r="Q4957" s="36">
        <f t="shared" si="1078"/>
        <v>37.919608377836205</v>
      </c>
      <c r="R4957" s="14">
        <f t="shared" si="1079"/>
        <v>0</v>
      </c>
      <c r="S4957" s="14">
        <f t="shared" si="1080"/>
        <v>0</v>
      </c>
      <c r="T4957" s="37">
        <f t="shared" si="1081"/>
        <v>0</v>
      </c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</row>
    <row r="4958" spans="1:31" x14ac:dyDescent="0.25">
      <c r="A4958" s="15">
        <v>4925</v>
      </c>
      <c r="B4958" s="4">
        <v>44402</v>
      </c>
      <c r="C4958" s="5">
        <v>7</v>
      </c>
      <c r="D4958" s="3">
        <v>206</v>
      </c>
      <c r="E4958" s="3">
        <v>2</v>
      </c>
      <c r="F4958" s="16">
        <v>4</v>
      </c>
      <c r="G4958" s="24">
        <f t="shared" si="1068"/>
        <v>30</v>
      </c>
      <c r="H4958" s="7">
        <f t="shared" si="1069"/>
        <v>123.2876712328767</v>
      </c>
      <c r="I4958" s="7">
        <f t="shared" si="1070"/>
        <v>-6.1776511324502339</v>
      </c>
      <c r="J4958" s="7">
        <f t="shared" si="1071"/>
        <v>-146.17765113245022</v>
      </c>
      <c r="K4958" s="7">
        <f t="shared" si="1072"/>
        <v>1.5637058144591629</v>
      </c>
      <c r="L4958" s="25">
        <f t="shared" si="1073"/>
        <v>-156.54441278311256</v>
      </c>
      <c r="M4958" s="31">
        <f t="shared" si="1074"/>
        <v>19.657659087356805</v>
      </c>
      <c r="N4958" s="7">
        <f t="shared" si="1075"/>
        <v>0</v>
      </c>
      <c r="O4958" s="7">
        <f t="shared" si="1076"/>
        <v>90</v>
      </c>
      <c r="P4958" s="25">
        <f t="shared" si="1077"/>
        <v>35.609547133921623</v>
      </c>
      <c r="Q4958" s="34">
        <f t="shared" si="1078"/>
        <v>37.919608377836205</v>
      </c>
      <c r="R4958" s="9">
        <f t="shared" si="1079"/>
        <v>0</v>
      </c>
      <c r="S4958" s="9">
        <f t="shared" si="1080"/>
        <v>0</v>
      </c>
      <c r="T4958" s="35">
        <f t="shared" si="1081"/>
        <v>0</v>
      </c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</row>
    <row r="4959" spans="1:31" x14ac:dyDescent="0.25">
      <c r="A4959" s="17">
        <v>4926</v>
      </c>
      <c r="B4959" s="11">
        <v>44402</v>
      </c>
      <c r="C4959" s="12">
        <v>7</v>
      </c>
      <c r="D4959" s="10">
        <v>206</v>
      </c>
      <c r="E4959" s="10">
        <v>2</v>
      </c>
      <c r="F4959" s="18">
        <v>5</v>
      </c>
      <c r="G4959" s="26">
        <f t="shared" si="1068"/>
        <v>30</v>
      </c>
      <c r="H4959" s="13">
        <f t="shared" si="1069"/>
        <v>123.2876712328767</v>
      </c>
      <c r="I4959" s="13">
        <f t="shared" si="1070"/>
        <v>-6.1776511324502339</v>
      </c>
      <c r="J4959" s="13">
        <f t="shared" si="1071"/>
        <v>-146.17765113245022</v>
      </c>
      <c r="K4959" s="13">
        <f t="shared" si="1072"/>
        <v>2.5637058144591629</v>
      </c>
      <c r="L4959" s="27">
        <f t="shared" si="1073"/>
        <v>-141.54441278311256</v>
      </c>
      <c r="M4959" s="32">
        <f t="shared" si="1074"/>
        <v>19.657659087356805</v>
      </c>
      <c r="N4959" s="13">
        <f t="shared" si="1075"/>
        <v>0</v>
      </c>
      <c r="O4959" s="13">
        <f t="shared" si="1076"/>
        <v>90</v>
      </c>
      <c r="P4959" s="27">
        <f t="shared" si="1077"/>
        <v>42.969084317039453</v>
      </c>
      <c r="Q4959" s="36">
        <f t="shared" si="1078"/>
        <v>37.919608377836205</v>
      </c>
      <c r="R4959" s="14">
        <f t="shared" si="1079"/>
        <v>0</v>
      </c>
      <c r="S4959" s="14">
        <f t="shared" si="1080"/>
        <v>0</v>
      </c>
      <c r="T4959" s="37">
        <f t="shared" si="1081"/>
        <v>0</v>
      </c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</row>
    <row r="4960" spans="1:31" x14ac:dyDescent="0.25">
      <c r="A4960" s="15">
        <v>4927</v>
      </c>
      <c r="B4960" s="4">
        <v>44402</v>
      </c>
      <c r="C4960" s="5">
        <v>7</v>
      </c>
      <c r="D4960" s="3">
        <v>206</v>
      </c>
      <c r="E4960" s="3">
        <v>2</v>
      </c>
      <c r="F4960" s="16">
        <v>6</v>
      </c>
      <c r="G4960" s="24">
        <f t="shared" si="1068"/>
        <v>30</v>
      </c>
      <c r="H4960" s="7">
        <f t="shared" si="1069"/>
        <v>123.2876712328767</v>
      </c>
      <c r="I4960" s="7">
        <f t="shared" si="1070"/>
        <v>-6.1776511324502339</v>
      </c>
      <c r="J4960" s="7">
        <f t="shared" si="1071"/>
        <v>-146.17765113245022</v>
      </c>
      <c r="K4960" s="7">
        <f t="shared" si="1072"/>
        <v>3.5637058144591629</v>
      </c>
      <c r="L4960" s="25">
        <f t="shared" si="1073"/>
        <v>-126.54441278311256</v>
      </c>
      <c r="M4960" s="31">
        <f t="shared" si="1074"/>
        <v>19.657659087356805</v>
      </c>
      <c r="N4960" s="7">
        <f t="shared" si="1075"/>
        <v>0</v>
      </c>
      <c r="O4960" s="7">
        <f t="shared" si="1076"/>
        <v>90</v>
      </c>
      <c r="P4960" s="25">
        <f t="shared" si="1077"/>
        <v>51.819899050223583</v>
      </c>
      <c r="Q4960" s="34">
        <f t="shared" si="1078"/>
        <v>37.919608377836205</v>
      </c>
      <c r="R4960" s="9">
        <f t="shared" si="1079"/>
        <v>0</v>
      </c>
      <c r="S4960" s="9">
        <f t="shared" si="1080"/>
        <v>0</v>
      </c>
      <c r="T4960" s="35">
        <f t="shared" si="1081"/>
        <v>0</v>
      </c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</row>
    <row r="4961" spans="1:31" x14ac:dyDescent="0.25">
      <c r="A4961" s="17">
        <v>4928</v>
      </c>
      <c r="B4961" s="11">
        <v>44402</v>
      </c>
      <c r="C4961" s="12">
        <v>7</v>
      </c>
      <c r="D4961" s="10">
        <v>206</v>
      </c>
      <c r="E4961" s="10">
        <v>2</v>
      </c>
      <c r="F4961" s="18">
        <v>7</v>
      </c>
      <c r="G4961" s="26">
        <f t="shared" si="1068"/>
        <v>30</v>
      </c>
      <c r="H4961" s="13">
        <f t="shared" si="1069"/>
        <v>123.2876712328767</v>
      </c>
      <c r="I4961" s="13">
        <f t="shared" si="1070"/>
        <v>-6.1776511324502339</v>
      </c>
      <c r="J4961" s="13">
        <f t="shared" si="1071"/>
        <v>-146.17765113245022</v>
      </c>
      <c r="K4961" s="13">
        <f t="shared" si="1072"/>
        <v>4.5637058144591629</v>
      </c>
      <c r="L4961" s="27">
        <f t="shared" si="1073"/>
        <v>-111.54441278311256</v>
      </c>
      <c r="M4961" s="32">
        <f t="shared" si="1074"/>
        <v>19.657659087356805</v>
      </c>
      <c r="N4961" s="13">
        <f t="shared" si="1075"/>
        <v>0</v>
      </c>
      <c r="O4961" s="13">
        <f t="shared" si="1076"/>
        <v>90</v>
      </c>
      <c r="P4961" s="27">
        <f t="shared" si="1077"/>
        <v>61.315513868749626</v>
      </c>
      <c r="Q4961" s="36">
        <f t="shared" si="1078"/>
        <v>37.919608377836205</v>
      </c>
      <c r="R4961" s="14">
        <f t="shared" si="1079"/>
        <v>0</v>
      </c>
      <c r="S4961" s="14">
        <f t="shared" si="1080"/>
        <v>0</v>
      </c>
      <c r="T4961" s="37">
        <f t="shared" si="1081"/>
        <v>0</v>
      </c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</row>
    <row r="4962" spans="1:31" x14ac:dyDescent="0.25">
      <c r="A4962" s="15">
        <v>4929</v>
      </c>
      <c r="B4962" s="4">
        <v>44402</v>
      </c>
      <c r="C4962" s="5">
        <v>7</v>
      </c>
      <c r="D4962" s="3">
        <v>206</v>
      </c>
      <c r="E4962" s="3">
        <v>2</v>
      </c>
      <c r="F4962" s="16">
        <v>8</v>
      </c>
      <c r="G4962" s="24">
        <f t="shared" si="1068"/>
        <v>30</v>
      </c>
      <c r="H4962" s="7">
        <f t="shared" si="1069"/>
        <v>123.2876712328767</v>
      </c>
      <c r="I4962" s="7">
        <f t="shared" si="1070"/>
        <v>-6.1776511324502339</v>
      </c>
      <c r="J4962" s="7">
        <f t="shared" si="1071"/>
        <v>-146.17765113245022</v>
      </c>
      <c r="K4962" s="7">
        <f t="shared" si="1072"/>
        <v>5.5637058144591629</v>
      </c>
      <c r="L4962" s="25">
        <f t="shared" si="1073"/>
        <v>-96.544412783112563</v>
      </c>
      <c r="M4962" s="31">
        <f t="shared" si="1074"/>
        <v>19.657659087356805</v>
      </c>
      <c r="N4962" s="7">
        <f t="shared" si="1075"/>
        <v>7.7015583287653682</v>
      </c>
      <c r="O4962" s="7">
        <f t="shared" si="1076"/>
        <v>82.298441671234627</v>
      </c>
      <c r="P4962" s="25">
        <f t="shared" si="1077"/>
        <v>70.751763423440607</v>
      </c>
      <c r="Q4962" s="34">
        <f t="shared" si="1078"/>
        <v>7.0959971782809799</v>
      </c>
      <c r="R4962" s="9">
        <f t="shared" si="1079"/>
        <v>464.19887753589342</v>
      </c>
      <c r="S4962" s="9">
        <f t="shared" si="1080"/>
        <v>0</v>
      </c>
      <c r="T4962" s="35">
        <f t="shared" si="1081"/>
        <v>0</v>
      </c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</row>
    <row r="4963" spans="1:31" x14ac:dyDescent="0.25">
      <c r="A4963" s="17">
        <v>4930</v>
      </c>
      <c r="B4963" s="11">
        <v>44402</v>
      </c>
      <c r="C4963" s="12">
        <v>7</v>
      </c>
      <c r="D4963" s="10">
        <v>206</v>
      </c>
      <c r="E4963" s="10">
        <v>2</v>
      </c>
      <c r="F4963" s="18">
        <v>9</v>
      </c>
      <c r="G4963" s="26">
        <f t="shared" ref="G4963:G5026" si="1082">15*E4963</f>
        <v>30</v>
      </c>
      <c r="H4963" s="13">
        <f t="shared" ref="H4963:H5026" si="1083">360/365*(D4963-81)</f>
        <v>123.2876712328767</v>
      </c>
      <c r="I4963" s="13">
        <f t="shared" ref="I4963:I5026" si="1084">9.87*SIN(2*RADIANS(H4963))-7.53*COS(RADIANS(H4963))-1.5*SIN(RADIANS(H4963))</f>
        <v>-6.1776511324502339</v>
      </c>
      <c r="J4963" s="13">
        <f t="shared" ref="J4963:J5026" si="1085">4*($D$2-G4963)+I4963</f>
        <v>-146.17765113245022</v>
      </c>
      <c r="K4963" s="13">
        <f t="shared" ref="K4963:K5026" si="1086">F4963+J4963/60</f>
        <v>6.5637058144591629</v>
      </c>
      <c r="L4963" s="27">
        <f t="shared" ref="L4963:L5026" si="1087">15*(K4963-12)</f>
        <v>-81.544412783112563</v>
      </c>
      <c r="M4963" s="32">
        <f t="shared" ref="M4963:M5026" si="1088">-23.45*COS(RADIANS(360/365*(D4963+10)))</f>
        <v>19.657659087356805</v>
      </c>
      <c r="N4963" s="13">
        <f t="shared" ref="N4963:N5026" si="1089">MAX(DEGREES(ASIN(SIN(RADIANS(M4963))*SIN(RADIANS($C$2))+COS(RADIANS(M4963))*COS(RADIANS($C$2))*COS(RADIANS(L4963)))),0)</f>
        <v>18.802672638837794</v>
      </c>
      <c r="O4963" s="13">
        <f t="shared" ref="O4963:O5026" si="1090">90-N4963</f>
        <v>71.197327361162209</v>
      </c>
      <c r="P4963" s="27">
        <f t="shared" ref="P4963:P5026" si="1091">DEGREES(ACOS((SIN(RADIANS(M4963))*COS(RADIANS(C$2))-COS(RADIANS(M4963))*SIN(RADIANS(C$2))*COS(RADIANS(L4963)))/COS(RADIANS(N4963))))*IF(L4963&gt;0,-1,1)+IF(L4963&gt;0,360,0)</f>
        <v>79.735192364750048</v>
      </c>
      <c r="Q4963" s="36">
        <f t="shared" ref="Q4963:Q5026" si="1092">1/(COS(RADIANS(O4963))+0.50572*(96.07995-O4963)^(-1.6364))</f>
        <v>3.0775092571758655</v>
      </c>
      <c r="R4963" s="14">
        <f t="shared" ref="R4963:R5026" si="1093">1488.3*((1-0.14*E$2)*0.7^(Q4963^0.678)+0.14*E$2)*IF(N4963=0,0,1)</f>
        <v>748.70057108663991</v>
      </c>
      <c r="S4963" s="14">
        <f t="shared" ref="S4963:S5026" si="1094">MAX(R4963*(COS(RADIANS(N4963))*SIN(RADIANS(F$2))*COS(RADIANS(G$2-P4963))+SIN(RADIANS(N4963))*COS(RADIANS(F$2))),0)</f>
        <v>145.83521023536855</v>
      </c>
      <c r="T4963" s="37">
        <f t="shared" ref="T4963:T5026" si="1095">S4963/SUMIF(D$34:D$8793,D4963,S$34:S$8793)</f>
        <v>1.873734576400906E-2</v>
      </c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</row>
    <row r="4964" spans="1:31" x14ac:dyDescent="0.25">
      <c r="A4964" s="15">
        <v>4931</v>
      </c>
      <c r="B4964" s="4">
        <v>44402</v>
      </c>
      <c r="C4964" s="5">
        <v>7</v>
      </c>
      <c r="D4964" s="3">
        <v>206</v>
      </c>
      <c r="E4964" s="3">
        <v>2</v>
      </c>
      <c r="F4964" s="16">
        <v>10</v>
      </c>
      <c r="G4964" s="24">
        <f t="shared" si="1082"/>
        <v>30</v>
      </c>
      <c r="H4964" s="7">
        <f t="shared" si="1083"/>
        <v>123.2876712328767</v>
      </c>
      <c r="I4964" s="7">
        <f t="shared" si="1084"/>
        <v>-6.1776511324502339</v>
      </c>
      <c r="J4964" s="7">
        <f t="shared" si="1085"/>
        <v>-146.17765113245022</v>
      </c>
      <c r="K4964" s="7">
        <f t="shared" si="1086"/>
        <v>7.5637058144591629</v>
      </c>
      <c r="L4964" s="25">
        <f t="shared" si="1087"/>
        <v>-66.544412783112563</v>
      </c>
      <c r="M4964" s="31">
        <f t="shared" si="1088"/>
        <v>19.657659087356805</v>
      </c>
      <c r="N4964" s="7">
        <f t="shared" si="1089"/>
        <v>30.223715011321094</v>
      </c>
      <c r="O4964" s="7">
        <f t="shared" si="1090"/>
        <v>59.77628498867891</v>
      </c>
      <c r="P4964" s="25">
        <f t="shared" si="1091"/>
        <v>88.888962931591607</v>
      </c>
      <c r="Q4964" s="34">
        <f t="shared" si="1092"/>
        <v>1.9810057187532117</v>
      </c>
      <c r="R4964" s="9">
        <f t="shared" si="1093"/>
        <v>889.30977517150734</v>
      </c>
      <c r="S4964" s="9">
        <f t="shared" si="1094"/>
        <v>380.23388705026281</v>
      </c>
      <c r="T4964" s="35">
        <f t="shared" si="1095"/>
        <v>4.885359167621689E-2</v>
      </c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</row>
    <row r="4965" spans="1:31" x14ac:dyDescent="0.25">
      <c r="A4965" s="17">
        <v>4932</v>
      </c>
      <c r="B4965" s="11">
        <v>44402</v>
      </c>
      <c r="C4965" s="12">
        <v>7</v>
      </c>
      <c r="D4965" s="10">
        <v>206</v>
      </c>
      <c r="E4965" s="10">
        <v>2</v>
      </c>
      <c r="F4965" s="18">
        <v>11</v>
      </c>
      <c r="G4965" s="26">
        <f t="shared" si="1082"/>
        <v>30</v>
      </c>
      <c r="H4965" s="13">
        <f t="shared" si="1083"/>
        <v>123.2876712328767</v>
      </c>
      <c r="I4965" s="13">
        <f t="shared" si="1084"/>
        <v>-6.1776511324502339</v>
      </c>
      <c r="J4965" s="13">
        <f t="shared" si="1085"/>
        <v>-146.17765113245022</v>
      </c>
      <c r="K4965" s="13">
        <f t="shared" si="1086"/>
        <v>8.563705814459162</v>
      </c>
      <c r="L4965" s="27">
        <f t="shared" si="1087"/>
        <v>-51.54441278311257</v>
      </c>
      <c r="M4965" s="32">
        <f t="shared" si="1088"/>
        <v>19.657659087356805</v>
      </c>
      <c r="N4965" s="13">
        <f t="shared" si="1089"/>
        <v>41.672890171606817</v>
      </c>
      <c r="O4965" s="13">
        <f t="shared" si="1090"/>
        <v>48.327109828393183</v>
      </c>
      <c r="P4965" s="27">
        <f t="shared" si="1091"/>
        <v>99.148412681948344</v>
      </c>
      <c r="Q4965" s="36">
        <f t="shared" si="1092"/>
        <v>1.50199432365438</v>
      </c>
      <c r="R4965" s="14">
        <f t="shared" si="1093"/>
        <v>969.2998511066404</v>
      </c>
      <c r="S4965" s="14">
        <f t="shared" si="1094"/>
        <v>615.68013711558945</v>
      </c>
      <c r="T4965" s="37">
        <f t="shared" si="1095"/>
        <v>7.9104432945573372E-2</v>
      </c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</row>
    <row r="4966" spans="1:31" x14ac:dyDescent="0.25">
      <c r="A4966" s="15">
        <v>4933</v>
      </c>
      <c r="B4966" s="4">
        <v>44402</v>
      </c>
      <c r="C4966" s="5">
        <v>7</v>
      </c>
      <c r="D4966" s="3">
        <v>206</v>
      </c>
      <c r="E4966" s="3">
        <v>2</v>
      </c>
      <c r="F4966" s="16">
        <v>12</v>
      </c>
      <c r="G4966" s="24">
        <f t="shared" si="1082"/>
        <v>30</v>
      </c>
      <c r="H4966" s="7">
        <f t="shared" si="1083"/>
        <v>123.2876712328767</v>
      </c>
      <c r="I4966" s="7">
        <f t="shared" si="1084"/>
        <v>-6.1776511324502339</v>
      </c>
      <c r="J4966" s="7">
        <f t="shared" si="1085"/>
        <v>-146.17765113245022</v>
      </c>
      <c r="K4966" s="7">
        <f t="shared" si="1086"/>
        <v>9.563705814459162</v>
      </c>
      <c r="L4966" s="25">
        <f t="shared" si="1087"/>
        <v>-36.54441278311257</v>
      </c>
      <c r="M4966" s="31">
        <f t="shared" si="1088"/>
        <v>19.657659087356805</v>
      </c>
      <c r="N4966" s="7">
        <f t="shared" si="1089"/>
        <v>52.731077588221403</v>
      </c>
      <c r="O4966" s="7">
        <f t="shared" si="1090"/>
        <v>37.268922411778597</v>
      </c>
      <c r="P4966" s="25">
        <f t="shared" si="1091"/>
        <v>112.18108235190532</v>
      </c>
      <c r="Q4966" s="34">
        <f t="shared" si="1092"/>
        <v>1.2555790273760898</v>
      </c>
      <c r="R4966" s="9">
        <f t="shared" si="1093"/>
        <v>1017.0859529960829</v>
      </c>
      <c r="S4966" s="9">
        <f t="shared" si="1094"/>
        <v>817.22273316545295</v>
      </c>
      <c r="T4966" s="35">
        <f t="shared" si="1095"/>
        <v>0.10499923093206427</v>
      </c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</row>
    <row r="4967" spans="1:31" x14ac:dyDescent="0.25">
      <c r="A4967" s="17">
        <v>4934</v>
      </c>
      <c r="B4967" s="11">
        <v>44402</v>
      </c>
      <c r="C4967" s="12">
        <v>7</v>
      </c>
      <c r="D4967" s="10">
        <v>206</v>
      </c>
      <c r="E4967" s="10">
        <v>2</v>
      </c>
      <c r="F4967" s="18">
        <v>13</v>
      </c>
      <c r="G4967" s="26">
        <f t="shared" si="1082"/>
        <v>30</v>
      </c>
      <c r="H4967" s="13">
        <f t="shared" si="1083"/>
        <v>123.2876712328767</v>
      </c>
      <c r="I4967" s="13">
        <f t="shared" si="1084"/>
        <v>-6.1776511324502339</v>
      </c>
      <c r="J4967" s="13">
        <f t="shared" si="1085"/>
        <v>-146.17765113245022</v>
      </c>
      <c r="K4967" s="13">
        <f t="shared" si="1086"/>
        <v>10.563705814459162</v>
      </c>
      <c r="L4967" s="27">
        <f t="shared" si="1087"/>
        <v>-21.54441278311257</v>
      </c>
      <c r="M4967" s="32">
        <f t="shared" si="1088"/>
        <v>19.657659087356805</v>
      </c>
      <c r="N4967" s="13">
        <f t="shared" si="1089"/>
        <v>62.527264755025307</v>
      </c>
      <c r="O4967" s="13">
        <f t="shared" si="1090"/>
        <v>27.472735244974693</v>
      </c>
      <c r="P4967" s="27">
        <f t="shared" si="1091"/>
        <v>131.44236993134379</v>
      </c>
      <c r="Q4967" s="36">
        <f t="shared" si="1092"/>
        <v>1.1264681887196111</v>
      </c>
      <c r="R4967" s="14">
        <f t="shared" si="1093"/>
        <v>1044.4361630068893</v>
      </c>
      <c r="S4967" s="14">
        <f t="shared" si="1094"/>
        <v>961.95950322937438</v>
      </c>
      <c r="T4967" s="37">
        <f t="shared" si="1095"/>
        <v>0.12359544580415592</v>
      </c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</row>
    <row r="4968" spans="1:31" x14ac:dyDescent="0.25">
      <c r="A4968" s="15">
        <v>4935</v>
      </c>
      <c r="B4968" s="4">
        <v>44402</v>
      </c>
      <c r="C4968" s="5">
        <v>7</v>
      </c>
      <c r="D4968" s="3">
        <v>206</v>
      </c>
      <c r="E4968" s="3">
        <v>2</v>
      </c>
      <c r="F4968" s="16">
        <v>14</v>
      </c>
      <c r="G4968" s="24">
        <f t="shared" si="1082"/>
        <v>30</v>
      </c>
      <c r="H4968" s="7">
        <f t="shared" si="1083"/>
        <v>123.2876712328767</v>
      </c>
      <c r="I4968" s="7">
        <f t="shared" si="1084"/>
        <v>-6.1776511324502339</v>
      </c>
      <c r="J4968" s="7">
        <f t="shared" si="1085"/>
        <v>-146.17765113245022</v>
      </c>
      <c r="K4968" s="7">
        <f t="shared" si="1086"/>
        <v>11.563705814459162</v>
      </c>
      <c r="L4968" s="25">
        <f t="shared" si="1087"/>
        <v>-6.5444127831125698</v>
      </c>
      <c r="M4968" s="31">
        <f t="shared" si="1088"/>
        <v>19.657659087356805</v>
      </c>
      <c r="N4968" s="7">
        <f t="shared" si="1089"/>
        <v>68.896496984815826</v>
      </c>
      <c r="O4968" s="7">
        <f t="shared" si="1090"/>
        <v>21.103503015184174</v>
      </c>
      <c r="P4968" s="25">
        <f t="shared" si="1091"/>
        <v>162.65666982055993</v>
      </c>
      <c r="Q4968" s="34">
        <f t="shared" si="1092"/>
        <v>1.0713935739144991</v>
      </c>
      <c r="R4968" s="9">
        <f t="shared" si="1093"/>
        <v>1056.66358951335</v>
      </c>
      <c r="S4968" s="9">
        <f t="shared" si="1094"/>
        <v>1035.3026205617741</v>
      </c>
      <c r="T4968" s="35">
        <f t="shared" si="1095"/>
        <v>0.13301878977334897</v>
      </c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</row>
    <row r="4969" spans="1:31" x14ac:dyDescent="0.25">
      <c r="A4969" s="17">
        <v>4936</v>
      </c>
      <c r="B4969" s="11">
        <v>44402</v>
      </c>
      <c r="C4969" s="12">
        <v>7</v>
      </c>
      <c r="D4969" s="10">
        <v>206</v>
      </c>
      <c r="E4969" s="10">
        <v>2</v>
      </c>
      <c r="F4969" s="18">
        <v>15</v>
      </c>
      <c r="G4969" s="26">
        <f t="shared" si="1082"/>
        <v>30</v>
      </c>
      <c r="H4969" s="13">
        <f t="shared" si="1083"/>
        <v>123.2876712328767</v>
      </c>
      <c r="I4969" s="13">
        <f t="shared" si="1084"/>
        <v>-6.1776511324502339</v>
      </c>
      <c r="J4969" s="13">
        <f t="shared" si="1085"/>
        <v>-146.17765113245022</v>
      </c>
      <c r="K4969" s="13">
        <f t="shared" si="1086"/>
        <v>12.563705814459162</v>
      </c>
      <c r="L4969" s="27">
        <f t="shared" si="1087"/>
        <v>8.4555872168874302</v>
      </c>
      <c r="M4969" s="32">
        <f t="shared" si="1088"/>
        <v>19.657659087356805</v>
      </c>
      <c r="N4969" s="13">
        <f t="shared" si="1089"/>
        <v>68.402226808072726</v>
      </c>
      <c r="O4969" s="13">
        <f t="shared" si="1090"/>
        <v>21.597773191927274</v>
      </c>
      <c r="P4969" s="27">
        <f t="shared" si="1091"/>
        <v>202.09818552170702</v>
      </c>
      <c r="Q4969" s="36">
        <f t="shared" si="1092"/>
        <v>1.0750055048722276</v>
      </c>
      <c r="R4969" s="14">
        <f t="shared" si="1093"/>
        <v>1055.8506946764469</v>
      </c>
      <c r="S4969" s="14">
        <f t="shared" si="1094"/>
        <v>1030.2430078026543</v>
      </c>
      <c r="T4969" s="37">
        <f t="shared" si="1095"/>
        <v>0.13236871553169902</v>
      </c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</row>
    <row r="4970" spans="1:31" x14ac:dyDescent="0.25">
      <c r="A4970" s="15">
        <v>4937</v>
      </c>
      <c r="B4970" s="4">
        <v>44402</v>
      </c>
      <c r="C4970" s="5">
        <v>7</v>
      </c>
      <c r="D4970" s="3">
        <v>206</v>
      </c>
      <c r="E4970" s="3">
        <v>2</v>
      </c>
      <c r="F4970" s="16">
        <v>16</v>
      </c>
      <c r="G4970" s="24">
        <f t="shared" si="1082"/>
        <v>30</v>
      </c>
      <c r="H4970" s="7">
        <f t="shared" si="1083"/>
        <v>123.2876712328767</v>
      </c>
      <c r="I4970" s="7">
        <f t="shared" si="1084"/>
        <v>-6.1776511324502339</v>
      </c>
      <c r="J4970" s="7">
        <f t="shared" si="1085"/>
        <v>-146.17765113245022</v>
      </c>
      <c r="K4970" s="7">
        <f t="shared" si="1086"/>
        <v>13.563705814459162</v>
      </c>
      <c r="L4970" s="25">
        <f t="shared" si="1087"/>
        <v>23.45558721688743</v>
      </c>
      <c r="M4970" s="31">
        <f t="shared" si="1088"/>
        <v>19.657659087356805</v>
      </c>
      <c r="N4970" s="7">
        <f t="shared" si="1089"/>
        <v>61.404707634396196</v>
      </c>
      <c r="O4970" s="7">
        <f t="shared" si="1090"/>
        <v>28.595292365603804</v>
      </c>
      <c r="P4970" s="25">
        <f t="shared" si="1091"/>
        <v>231.55166135911961</v>
      </c>
      <c r="Q4970" s="34">
        <f t="shared" si="1092"/>
        <v>1.1382574473892786</v>
      </c>
      <c r="R4970" s="9">
        <f t="shared" si="1093"/>
        <v>1041.8642436880398</v>
      </c>
      <c r="S4970" s="9">
        <f t="shared" si="1094"/>
        <v>947.25732454835361</v>
      </c>
      <c r="T4970" s="35">
        <f t="shared" si="1095"/>
        <v>0.12170646573558452</v>
      </c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</row>
    <row r="4971" spans="1:31" x14ac:dyDescent="0.25">
      <c r="A4971" s="17">
        <v>4938</v>
      </c>
      <c r="B4971" s="11">
        <v>44402</v>
      </c>
      <c r="C4971" s="12">
        <v>7</v>
      </c>
      <c r="D4971" s="10">
        <v>206</v>
      </c>
      <c r="E4971" s="10">
        <v>2</v>
      </c>
      <c r="F4971" s="18">
        <v>17</v>
      </c>
      <c r="G4971" s="26">
        <f t="shared" si="1082"/>
        <v>30</v>
      </c>
      <c r="H4971" s="13">
        <f t="shared" si="1083"/>
        <v>123.2876712328767</v>
      </c>
      <c r="I4971" s="13">
        <f t="shared" si="1084"/>
        <v>-6.1776511324502339</v>
      </c>
      <c r="J4971" s="13">
        <f t="shared" si="1085"/>
        <v>-146.17765113245022</v>
      </c>
      <c r="K4971" s="13">
        <f t="shared" si="1086"/>
        <v>14.563705814459162</v>
      </c>
      <c r="L4971" s="27">
        <f t="shared" si="1087"/>
        <v>38.45558721688743</v>
      </c>
      <c r="M4971" s="32">
        <f t="shared" si="1088"/>
        <v>19.657659087356805</v>
      </c>
      <c r="N4971" s="13">
        <f t="shared" si="1089"/>
        <v>51.366355740082334</v>
      </c>
      <c r="O4971" s="13">
        <f t="shared" si="1090"/>
        <v>38.633644259917666</v>
      </c>
      <c r="P4971" s="27">
        <f t="shared" si="1091"/>
        <v>249.72714948425002</v>
      </c>
      <c r="Q4971" s="36">
        <f t="shared" si="1092"/>
        <v>1.2790628335627476</v>
      </c>
      <c r="R4971" s="14">
        <f t="shared" si="1093"/>
        <v>1012.2949395005757</v>
      </c>
      <c r="S4971" s="14">
        <f t="shared" si="1094"/>
        <v>794.31046741642263</v>
      </c>
      <c r="T4971" s="37">
        <f t="shared" si="1095"/>
        <v>0.10205539422155001</v>
      </c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</row>
    <row r="4972" spans="1:31" x14ac:dyDescent="0.25">
      <c r="A4972" s="15">
        <v>4939</v>
      </c>
      <c r="B4972" s="4">
        <v>44402</v>
      </c>
      <c r="C4972" s="5">
        <v>7</v>
      </c>
      <c r="D4972" s="3">
        <v>206</v>
      </c>
      <c r="E4972" s="3">
        <v>2</v>
      </c>
      <c r="F4972" s="16">
        <v>18</v>
      </c>
      <c r="G4972" s="24">
        <f t="shared" si="1082"/>
        <v>30</v>
      </c>
      <c r="H4972" s="7">
        <f t="shared" si="1083"/>
        <v>123.2876712328767</v>
      </c>
      <c r="I4972" s="7">
        <f t="shared" si="1084"/>
        <v>-6.1776511324502339</v>
      </c>
      <c r="J4972" s="7">
        <f t="shared" si="1085"/>
        <v>-146.17765113245022</v>
      </c>
      <c r="K4972" s="7">
        <f t="shared" si="1086"/>
        <v>15.563705814459162</v>
      </c>
      <c r="L4972" s="25">
        <f t="shared" si="1087"/>
        <v>53.45558721688743</v>
      </c>
      <c r="M4972" s="31">
        <f t="shared" si="1088"/>
        <v>19.657659087356805</v>
      </c>
      <c r="N4972" s="7">
        <f t="shared" si="1089"/>
        <v>40.224728555001441</v>
      </c>
      <c r="O4972" s="7">
        <f t="shared" si="1090"/>
        <v>49.775271444998559</v>
      </c>
      <c r="P4972" s="25">
        <f t="shared" si="1091"/>
        <v>262.26661801005025</v>
      </c>
      <c r="Q4972" s="34">
        <f t="shared" si="1092"/>
        <v>1.5462199964011079</v>
      </c>
      <c r="R4972" s="9">
        <f t="shared" si="1093"/>
        <v>961.25900263521987</v>
      </c>
      <c r="S4972" s="9">
        <f t="shared" si="1094"/>
        <v>586.98222361568378</v>
      </c>
      <c r="T4972" s="35">
        <f t="shared" si="1095"/>
        <v>7.5417238837336364E-2</v>
      </c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</row>
    <row r="4973" spans="1:31" x14ac:dyDescent="0.25">
      <c r="A4973" s="17">
        <v>4940</v>
      </c>
      <c r="B4973" s="11">
        <v>44402</v>
      </c>
      <c r="C4973" s="12">
        <v>7</v>
      </c>
      <c r="D4973" s="10">
        <v>206</v>
      </c>
      <c r="E4973" s="10">
        <v>2</v>
      </c>
      <c r="F4973" s="18">
        <v>19</v>
      </c>
      <c r="G4973" s="26">
        <f t="shared" si="1082"/>
        <v>30</v>
      </c>
      <c r="H4973" s="13">
        <f t="shared" si="1083"/>
        <v>123.2876712328767</v>
      </c>
      <c r="I4973" s="13">
        <f t="shared" si="1084"/>
        <v>-6.1776511324502339</v>
      </c>
      <c r="J4973" s="13">
        <f t="shared" si="1085"/>
        <v>-146.17765113245022</v>
      </c>
      <c r="K4973" s="13">
        <f t="shared" si="1086"/>
        <v>16.563705814459162</v>
      </c>
      <c r="L4973" s="27">
        <f t="shared" si="1087"/>
        <v>68.455587216887437</v>
      </c>
      <c r="M4973" s="32">
        <f t="shared" si="1088"/>
        <v>19.657659087356805</v>
      </c>
      <c r="N4973" s="13">
        <f t="shared" si="1089"/>
        <v>28.760352609945464</v>
      </c>
      <c r="O4973" s="13">
        <f t="shared" si="1090"/>
        <v>61.239647390054536</v>
      </c>
      <c r="P4973" s="27">
        <f t="shared" si="1091"/>
        <v>272.3148303790781</v>
      </c>
      <c r="Q4973" s="36">
        <f t="shared" si="1092"/>
        <v>2.0718419690307033</v>
      </c>
      <c r="R4973" s="14">
        <f t="shared" si="1093"/>
        <v>875.6904236875813</v>
      </c>
      <c r="S4973" s="14">
        <f t="shared" si="1094"/>
        <v>349.38449742528627</v>
      </c>
      <c r="T4973" s="37">
        <f t="shared" si="1095"/>
        <v>4.488996945440292E-2</v>
      </c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</row>
    <row r="4974" spans="1:31" x14ac:dyDescent="0.25">
      <c r="A4974" s="15">
        <v>4941</v>
      </c>
      <c r="B4974" s="4">
        <v>44402</v>
      </c>
      <c r="C4974" s="5">
        <v>7</v>
      </c>
      <c r="D4974" s="3">
        <v>206</v>
      </c>
      <c r="E4974" s="3">
        <v>2</v>
      </c>
      <c r="F4974" s="16">
        <v>20</v>
      </c>
      <c r="G4974" s="24">
        <f t="shared" si="1082"/>
        <v>30</v>
      </c>
      <c r="H4974" s="7">
        <f t="shared" si="1083"/>
        <v>123.2876712328767</v>
      </c>
      <c r="I4974" s="7">
        <f t="shared" si="1084"/>
        <v>-6.1776511324502339</v>
      </c>
      <c r="J4974" s="7">
        <f t="shared" si="1085"/>
        <v>-146.17765113245022</v>
      </c>
      <c r="K4974" s="7">
        <f t="shared" si="1086"/>
        <v>17.563705814459162</v>
      </c>
      <c r="L4974" s="25">
        <f t="shared" si="1087"/>
        <v>83.455587216887437</v>
      </c>
      <c r="M4974" s="31">
        <f t="shared" si="1088"/>
        <v>19.657659087356805</v>
      </c>
      <c r="N4974" s="7">
        <f t="shared" si="1089"/>
        <v>17.364748440221245</v>
      </c>
      <c r="O4974" s="7">
        <f t="shared" si="1090"/>
        <v>72.635251559778752</v>
      </c>
      <c r="P4974" s="25">
        <f t="shared" si="1091"/>
        <v>281.40349063158322</v>
      </c>
      <c r="Q4974" s="34">
        <f t="shared" si="1092"/>
        <v>3.3183920407655325</v>
      </c>
      <c r="R4974" s="9">
        <f t="shared" si="1093"/>
        <v>723.38732318241205</v>
      </c>
      <c r="S4974" s="9">
        <f t="shared" si="1094"/>
        <v>118.71904423073322</v>
      </c>
      <c r="T4974" s="35">
        <f t="shared" si="1095"/>
        <v>1.5253379324058762E-2</v>
      </c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</row>
    <row r="4975" spans="1:31" x14ac:dyDescent="0.25">
      <c r="A4975" s="17">
        <v>4942</v>
      </c>
      <c r="B4975" s="11">
        <v>44402</v>
      </c>
      <c r="C4975" s="12">
        <v>7</v>
      </c>
      <c r="D4975" s="10">
        <v>206</v>
      </c>
      <c r="E4975" s="10">
        <v>2</v>
      </c>
      <c r="F4975" s="18">
        <v>21</v>
      </c>
      <c r="G4975" s="26">
        <f t="shared" si="1082"/>
        <v>30</v>
      </c>
      <c r="H4975" s="13">
        <f t="shared" si="1083"/>
        <v>123.2876712328767</v>
      </c>
      <c r="I4975" s="13">
        <f t="shared" si="1084"/>
        <v>-6.1776511324502339</v>
      </c>
      <c r="J4975" s="13">
        <f t="shared" si="1085"/>
        <v>-146.17765113245022</v>
      </c>
      <c r="K4975" s="13">
        <f t="shared" si="1086"/>
        <v>18.563705814459162</v>
      </c>
      <c r="L4975" s="27">
        <f t="shared" si="1087"/>
        <v>98.455587216887437</v>
      </c>
      <c r="M4975" s="32">
        <f t="shared" si="1088"/>
        <v>19.657659087356805</v>
      </c>
      <c r="N4975" s="13">
        <f t="shared" si="1089"/>
        <v>6.3243613550841271</v>
      </c>
      <c r="O4975" s="13">
        <f t="shared" si="1090"/>
        <v>83.675638644915878</v>
      </c>
      <c r="P4975" s="27">
        <f t="shared" si="1091"/>
        <v>290.41567990610628</v>
      </c>
      <c r="Q4975" s="36">
        <f t="shared" si="1092"/>
        <v>8.4482461051979474</v>
      </c>
      <c r="R4975" s="14">
        <f t="shared" si="1093"/>
        <v>408.20128241106232</v>
      </c>
      <c r="S4975" s="14">
        <f t="shared" si="1094"/>
        <v>0</v>
      </c>
      <c r="T4975" s="37">
        <f t="shared" si="1095"/>
        <v>0</v>
      </c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</row>
    <row r="4976" spans="1:31" x14ac:dyDescent="0.25">
      <c r="A4976" s="15">
        <v>4943</v>
      </c>
      <c r="B4976" s="4">
        <v>44402</v>
      </c>
      <c r="C4976" s="5">
        <v>7</v>
      </c>
      <c r="D4976" s="3">
        <v>206</v>
      </c>
      <c r="E4976" s="3">
        <v>2</v>
      </c>
      <c r="F4976" s="16">
        <v>22</v>
      </c>
      <c r="G4976" s="24">
        <f t="shared" si="1082"/>
        <v>30</v>
      </c>
      <c r="H4976" s="7">
        <f t="shared" si="1083"/>
        <v>123.2876712328767</v>
      </c>
      <c r="I4976" s="7">
        <f t="shared" si="1084"/>
        <v>-6.1776511324502339</v>
      </c>
      <c r="J4976" s="7">
        <f t="shared" si="1085"/>
        <v>-146.17765113245022</v>
      </c>
      <c r="K4976" s="7">
        <f t="shared" si="1086"/>
        <v>19.563705814459162</v>
      </c>
      <c r="L4976" s="25">
        <f t="shared" si="1087"/>
        <v>113.45558721688744</v>
      </c>
      <c r="M4976" s="31">
        <f t="shared" si="1088"/>
        <v>19.657659087356805</v>
      </c>
      <c r="N4976" s="7">
        <f t="shared" si="1089"/>
        <v>0</v>
      </c>
      <c r="O4976" s="7">
        <f t="shared" si="1090"/>
        <v>90</v>
      </c>
      <c r="P4976" s="25">
        <f t="shared" si="1091"/>
        <v>299.91003375447445</v>
      </c>
      <c r="Q4976" s="34">
        <f t="shared" si="1092"/>
        <v>37.919608377836205</v>
      </c>
      <c r="R4976" s="9">
        <f t="shared" si="1093"/>
        <v>0</v>
      </c>
      <c r="S4976" s="9">
        <f t="shared" si="1094"/>
        <v>0</v>
      </c>
      <c r="T4976" s="35">
        <f t="shared" si="1095"/>
        <v>0</v>
      </c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</row>
    <row r="4977" spans="1:31" x14ac:dyDescent="0.25">
      <c r="A4977" s="17">
        <v>4944</v>
      </c>
      <c r="B4977" s="11">
        <v>44402</v>
      </c>
      <c r="C4977" s="12">
        <v>7</v>
      </c>
      <c r="D4977" s="10">
        <v>206</v>
      </c>
      <c r="E4977" s="10">
        <v>2</v>
      </c>
      <c r="F4977" s="18">
        <v>23</v>
      </c>
      <c r="G4977" s="26">
        <f t="shared" si="1082"/>
        <v>30</v>
      </c>
      <c r="H4977" s="13">
        <f t="shared" si="1083"/>
        <v>123.2876712328767</v>
      </c>
      <c r="I4977" s="13">
        <f t="shared" si="1084"/>
        <v>-6.1776511324502339</v>
      </c>
      <c r="J4977" s="13">
        <f t="shared" si="1085"/>
        <v>-146.17765113245022</v>
      </c>
      <c r="K4977" s="13">
        <f t="shared" si="1086"/>
        <v>20.563705814459162</v>
      </c>
      <c r="L4977" s="27">
        <f t="shared" si="1087"/>
        <v>128.45558721688744</v>
      </c>
      <c r="M4977" s="32">
        <f t="shared" si="1088"/>
        <v>19.657659087356805</v>
      </c>
      <c r="N4977" s="13">
        <f t="shared" si="1089"/>
        <v>0</v>
      </c>
      <c r="O4977" s="13">
        <f t="shared" si="1090"/>
        <v>90</v>
      </c>
      <c r="P4977" s="27">
        <f t="shared" si="1091"/>
        <v>309.35723746163001</v>
      </c>
      <c r="Q4977" s="36">
        <f t="shared" si="1092"/>
        <v>37.919608377836205</v>
      </c>
      <c r="R4977" s="14">
        <f t="shared" si="1093"/>
        <v>0</v>
      </c>
      <c r="S4977" s="14">
        <f t="shared" si="1094"/>
        <v>0</v>
      </c>
      <c r="T4977" s="37">
        <f t="shared" si="1095"/>
        <v>0</v>
      </c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</row>
    <row r="4978" spans="1:31" x14ac:dyDescent="0.25">
      <c r="A4978" s="15">
        <v>4945</v>
      </c>
      <c r="B4978" s="4">
        <v>44403</v>
      </c>
      <c r="C4978" s="5">
        <v>7</v>
      </c>
      <c r="D4978" s="3">
        <v>207</v>
      </c>
      <c r="E4978" s="3">
        <v>2</v>
      </c>
      <c r="F4978" s="16">
        <v>0</v>
      </c>
      <c r="G4978" s="24">
        <f t="shared" si="1082"/>
        <v>30</v>
      </c>
      <c r="H4978" s="7">
        <f t="shared" si="1083"/>
        <v>124.27397260273972</v>
      </c>
      <c r="I4978" s="7">
        <f t="shared" si="1084"/>
        <v>-6.1852515436405824</v>
      </c>
      <c r="J4978" s="7">
        <f t="shared" si="1085"/>
        <v>-146.18525154364059</v>
      </c>
      <c r="K4978" s="7">
        <f t="shared" si="1086"/>
        <v>-2.4364208590606764</v>
      </c>
      <c r="L4978" s="25">
        <f t="shared" si="1087"/>
        <v>-216.54631288591014</v>
      </c>
      <c r="M4978" s="31">
        <f t="shared" si="1088"/>
        <v>19.434658544242112</v>
      </c>
      <c r="N4978" s="7">
        <f t="shared" si="1089"/>
        <v>0</v>
      </c>
      <c r="O4978" s="7">
        <f t="shared" si="1090"/>
        <v>90</v>
      </c>
      <c r="P4978" s="25">
        <f t="shared" si="1091"/>
        <v>42.109595032016074</v>
      </c>
      <c r="Q4978" s="34">
        <f t="shared" si="1092"/>
        <v>37.919608377836205</v>
      </c>
      <c r="R4978" s="9">
        <f t="shared" si="1093"/>
        <v>0</v>
      </c>
      <c r="S4978" s="9">
        <f t="shared" si="1094"/>
        <v>0</v>
      </c>
      <c r="T4978" s="35">
        <f t="shared" si="1095"/>
        <v>0</v>
      </c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</row>
    <row r="4979" spans="1:31" x14ac:dyDescent="0.25">
      <c r="A4979" s="17">
        <v>4946</v>
      </c>
      <c r="B4979" s="11">
        <v>44403</v>
      </c>
      <c r="C4979" s="12">
        <v>7</v>
      </c>
      <c r="D4979" s="10">
        <v>207</v>
      </c>
      <c r="E4979" s="10">
        <v>2</v>
      </c>
      <c r="F4979" s="18">
        <v>1</v>
      </c>
      <c r="G4979" s="26">
        <f t="shared" si="1082"/>
        <v>30</v>
      </c>
      <c r="H4979" s="13">
        <f t="shared" si="1083"/>
        <v>124.27397260273972</v>
      </c>
      <c r="I4979" s="13">
        <f t="shared" si="1084"/>
        <v>-6.1852515436405824</v>
      </c>
      <c r="J4979" s="13">
        <f t="shared" si="1085"/>
        <v>-146.18525154364059</v>
      </c>
      <c r="K4979" s="13">
        <f t="shared" si="1086"/>
        <v>-1.4364208590606764</v>
      </c>
      <c r="L4979" s="27">
        <f t="shared" si="1087"/>
        <v>-201.54631288591014</v>
      </c>
      <c r="M4979" s="32">
        <f t="shared" si="1088"/>
        <v>19.434658544242112</v>
      </c>
      <c r="N4979" s="13">
        <f t="shared" si="1089"/>
        <v>0</v>
      </c>
      <c r="O4979" s="13">
        <f t="shared" si="1090"/>
        <v>90</v>
      </c>
      <c r="P4979" s="27">
        <f t="shared" si="1091"/>
        <v>35.045951761252965</v>
      </c>
      <c r="Q4979" s="36">
        <f t="shared" si="1092"/>
        <v>37.919608377836205</v>
      </c>
      <c r="R4979" s="14">
        <f t="shared" si="1093"/>
        <v>0</v>
      </c>
      <c r="S4979" s="14">
        <f t="shared" si="1094"/>
        <v>0</v>
      </c>
      <c r="T4979" s="37">
        <f t="shared" si="1095"/>
        <v>0</v>
      </c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</row>
    <row r="4980" spans="1:31" x14ac:dyDescent="0.25">
      <c r="A4980" s="15">
        <v>4947</v>
      </c>
      <c r="B4980" s="4">
        <v>44403</v>
      </c>
      <c r="C4980" s="5">
        <v>7</v>
      </c>
      <c r="D4980" s="3">
        <v>207</v>
      </c>
      <c r="E4980" s="3">
        <v>2</v>
      </c>
      <c r="F4980" s="16">
        <v>2</v>
      </c>
      <c r="G4980" s="24">
        <f t="shared" si="1082"/>
        <v>30</v>
      </c>
      <c r="H4980" s="7">
        <f t="shared" si="1083"/>
        <v>124.27397260273972</v>
      </c>
      <c r="I4980" s="7">
        <f t="shared" si="1084"/>
        <v>-6.1852515436405824</v>
      </c>
      <c r="J4980" s="7">
        <f t="shared" si="1085"/>
        <v>-146.18525154364059</v>
      </c>
      <c r="K4980" s="7">
        <f t="shared" si="1086"/>
        <v>-0.4364208590606764</v>
      </c>
      <c r="L4980" s="25">
        <f t="shared" si="1087"/>
        <v>-186.54631288591014</v>
      </c>
      <c r="M4980" s="31">
        <f t="shared" si="1088"/>
        <v>19.434658544242112</v>
      </c>
      <c r="N4980" s="7">
        <f t="shared" si="1089"/>
        <v>0</v>
      </c>
      <c r="O4980" s="7">
        <f t="shared" si="1090"/>
        <v>90</v>
      </c>
      <c r="P4980" s="25">
        <f t="shared" si="1091"/>
        <v>31.007749885884078</v>
      </c>
      <c r="Q4980" s="34">
        <f t="shared" si="1092"/>
        <v>37.919608377836205</v>
      </c>
      <c r="R4980" s="9">
        <f t="shared" si="1093"/>
        <v>0</v>
      </c>
      <c r="S4980" s="9">
        <f t="shared" si="1094"/>
        <v>0</v>
      </c>
      <c r="T4980" s="35">
        <f t="shared" si="1095"/>
        <v>0</v>
      </c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</row>
    <row r="4981" spans="1:31" x14ac:dyDescent="0.25">
      <c r="A4981" s="17">
        <v>4948</v>
      </c>
      <c r="B4981" s="11">
        <v>44403</v>
      </c>
      <c r="C4981" s="12">
        <v>7</v>
      </c>
      <c r="D4981" s="10">
        <v>207</v>
      </c>
      <c r="E4981" s="10">
        <v>2</v>
      </c>
      <c r="F4981" s="18">
        <v>3</v>
      </c>
      <c r="G4981" s="26">
        <f t="shared" si="1082"/>
        <v>30</v>
      </c>
      <c r="H4981" s="13">
        <f t="shared" si="1083"/>
        <v>124.27397260273972</v>
      </c>
      <c r="I4981" s="13">
        <f t="shared" si="1084"/>
        <v>-6.1852515436405824</v>
      </c>
      <c r="J4981" s="13">
        <f t="shared" si="1085"/>
        <v>-146.18525154364059</v>
      </c>
      <c r="K4981" s="13">
        <f t="shared" si="1086"/>
        <v>0.5635791409393236</v>
      </c>
      <c r="L4981" s="27">
        <f t="shared" si="1087"/>
        <v>-171.54631288591014</v>
      </c>
      <c r="M4981" s="32">
        <f t="shared" si="1088"/>
        <v>19.434658544242112</v>
      </c>
      <c r="N4981" s="13">
        <f t="shared" si="1089"/>
        <v>0</v>
      </c>
      <c r="O4981" s="13">
        <f t="shared" si="1090"/>
        <v>90</v>
      </c>
      <c r="P4981" s="27">
        <f t="shared" si="1091"/>
        <v>31.299446907695952</v>
      </c>
      <c r="Q4981" s="36">
        <f t="shared" si="1092"/>
        <v>37.919608377836205</v>
      </c>
      <c r="R4981" s="14">
        <f t="shared" si="1093"/>
        <v>0</v>
      </c>
      <c r="S4981" s="14">
        <f t="shared" si="1094"/>
        <v>0</v>
      </c>
      <c r="T4981" s="37">
        <f t="shared" si="1095"/>
        <v>0</v>
      </c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</row>
    <row r="4982" spans="1:31" x14ac:dyDescent="0.25">
      <c r="A4982" s="15">
        <v>4949</v>
      </c>
      <c r="B4982" s="4">
        <v>44403</v>
      </c>
      <c r="C4982" s="5">
        <v>7</v>
      </c>
      <c r="D4982" s="3">
        <v>207</v>
      </c>
      <c r="E4982" s="3">
        <v>2</v>
      </c>
      <c r="F4982" s="16">
        <v>4</v>
      </c>
      <c r="G4982" s="24">
        <f t="shared" si="1082"/>
        <v>30</v>
      </c>
      <c r="H4982" s="7">
        <f t="shared" si="1083"/>
        <v>124.27397260273972</v>
      </c>
      <c r="I4982" s="7">
        <f t="shared" si="1084"/>
        <v>-6.1852515436405824</v>
      </c>
      <c r="J4982" s="7">
        <f t="shared" si="1085"/>
        <v>-146.18525154364059</v>
      </c>
      <c r="K4982" s="7">
        <f t="shared" si="1086"/>
        <v>1.5635791409393236</v>
      </c>
      <c r="L4982" s="25">
        <f t="shared" si="1087"/>
        <v>-156.54631288591014</v>
      </c>
      <c r="M4982" s="31">
        <f t="shared" si="1088"/>
        <v>19.434658544242112</v>
      </c>
      <c r="N4982" s="7">
        <f t="shared" si="1089"/>
        <v>0</v>
      </c>
      <c r="O4982" s="7">
        <f t="shared" si="1090"/>
        <v>90</v>
      </c>
      <c r="P4982" s="25">
        <f t="shared" si="1091"/>
        <v>35.809197649454582</v>
      </c>
      <c r="Q4982" s="34">
        <f t="shared" si="1092"/>
        <v>37.919608377836205</v>
      </c>
      <c r="R4982" s="9">
        <f t="shared" si="1093"/>
        <v>0</v>
      </c>
      <c r="S4982" s="9">
        <f t="shared" si="1094"/>
        <v>0</v>
      </c>
      <c r="T4982" s="35">
        <f t="shared" si="1095"/>
        <v>0</v>
      </c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</row>
    <row r="4983" spans="1:31" x14ac:dyDescent="0.25">
      <c r="A4983" s="17">
        <v>4950</v>
      </c>
      <c r="B4983" s="11">
        <v>44403</v>
      </c>
      <c r="C4983" s="12">
        <v>7</v>
      </c>
      <c r="D4983" s="10">
        <v>207</v>
      </c>
      <c r="E4983" s="10">
        <v>2</v>
      </c>
      <c r="F4983" s="18">
        <v>5</v>
      </c>
      <c r="G4983" s="26">
        <f t="shared" si="1082"/>
        <v>30</v>
      </c>
      <c r="H4983" s="13">
        <f t="shared" si="1083"/>
        <v>124.27397260273972</v>
      </c>
      <c r="I4983" s="13">
        <f t="shared" si="1084"/>
        <v>-6.1852515436405824</v>
      </c>
      <c r="J4983" s="13">
        <f t="shared" si="1085"/>
        <v>-146.18525154364059</v>
      </c>
      <c r="K4983" s="13">
        <f t="shared" si="1086"/>
        <v>2.5635791409393236</v>
      </c>
      <c r="L4983" s="27">
        <f t="shared" si="1087"/>
        <v>-141.54631288591014</v>
      </c>
      <c r="M4983" s="32">
        <f t="shared" si="1088"/>
        <v>19.434658544242112</v>
      </c>
      <c r="N4983" s="13">
        <f t="shared" si="1089"/>
        <v>0</v>
      </c>
      <c r="O4983" s="13">
        <f t="shared" si="1090"/>
        <v>90</v>
      </c>
      <c r="P4983" s="27">
        <f t="shared" si="1091"/>
        <v>43.148817041040765</v>
      </c>
      <c r="Q4983" s="36">
        <f t="shared" si="1092"/>
        <v>37.919608377836205</v>
      </c>
      <c r="R4983" s="14">
        <f t="shared" si="1093"/>
        <v>0</v>
      </c>
      <c r="S4983" s="14">
        <f t="shared" si="1094"/>
        <v>0</v>
      </c>
      <c r="T4983" s="37">
        <f t="shared" si="1095"/>
        <v>0</v>
      </c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</row>
    <row r="4984" spans="1:31" x14ac:dyDescent="0.25">
      <c r="A4984" s="15">
        <v>4951</v>
      </c>
      <c r="B4984" s="4">
        <v>44403</v>
      </c>
      <c r="C4984" s="5">
        <v>7</v>
      </c>
      <c r="D4984" s="3">
        <v>207</v>
      </c>
      <c r="E4984" s="3">
        <v>2</v>
      </c>
      <c r="F4984" s="16">
        <v>6</v>
      </c>
      <c r="G4984" s="24">
        <f t="shared" si="1082"/>
        <v>30</v>
      </c>
      <c r="H4984" s="7">
        <f t="shared" si="1083"/>
        <v>124.27397260273972</v>
      </c>
      <c r="I4984" s="7">
        <f t="shared" si="1084"/>
        <v>-6.1852515436405824</v>
      </c>
      <c r="J4984" s="7">
        <f t="shared" si="1085"/>
        <v>-146.18525154364059</v>
      </c>
      <c r="K4984" s="7">
        <f t="shared" si="1086"/>
        <v>3.5635791409393236</v>
      </c>
      <c r="L4984" s="25">
        <f t="shared" si="1087"/>
        <v>-126.54631288591015</v>
      </c>
      <c r="M4984" s="31">
        <f t="shared" si="1088"/>
        <v>19.434658544242112</v>
      </c>
      <c r="N4984" s="7">
        <f t="shared" si="1089"/>
        <v>0</v>
      </c>
      <c r="O4984" s="7">
        <f t="shared" si="1090"/>
        <v>90</v>
      </c>
      <c r="P4984" s="25">
        <f t="shared" si="1091"/>
        <v>51.986998363724936</v>
      </c>
      <c r="Q4984" s="34">
        <f t="shared" si="1092"/>
        <v>37.919608377836205</v>
      </c>
      <c r="R4984" s="9">
        <f t="shared" si="1093"/>
        <v>0</v>
      </c>
      <c r="S4984" s="9">
        <f t="shared" si="1094"/>
        <v>0</v>
      </c>
      <c r="T4984" s="35">
        <f t="shared" si="1095"/>
        <v>0</v>
      </c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</row>
    <row r="4985" spans="1:31" x14ac:dyDescent="0.25">
      <c r="A4985" s="17">
        <v>4952</v>
      </c>
      <c r="B4985" s="11">
        <v>44403</v>
      </c>
      <c r="C4985" s="12">
        <v>7</v>
      </c>
      <c r="D4985" s="10">
        <v>207</v>
      </c>
      <c r="E4985" s="10">
        <v>2</v>
      </c>
      <c r="F4985" s="18">
        <v>7</v>
      </c>
      <c r="G4985" s="26">
        <f t="shared" si="1082"/>
        <v>30</v>
      </c>
      <c r="H4985" s="13">
        <f t="shared" si="1083"/>
        <v>124.27397260273972</v>
      </c>
      <c r="I4985" s="13">
        <f t="shared" si="1084"/>
        <v>-6.1852515436405824</v>
      </c>
      <c r="J4985" s="13">
        <f t="shared" si="1085"/>
        <v>-146.18525154364059</v>
      </c>
      <c r="K4985" s="13">
        <f t="shared" si="1086"/>
        <v>4.5635791409393232</v>
      </c>
      <c r="L4985" s="27">
        <f t="shared" si="1087"/>
        <v>-111.54631288591015</v>
      </c>
      <c r="M4985" s="32">
        <f t="shared" si="1088"/>
        <v>19.434658544242112</v>
      </c>
      <c r="N4985" s="13">
        <f t="shared" si="1089"/>
        <v>0</v>
      </c>
      <c r="O4985" s="13">
        <f t="shared" si="1090"/>
        <v>90</v>
      </c>
      <c r="P4985" s="27">
        <f t="shared" si="1091"/>
        <v>61.477596948704736</v>
      </c>
      <c r="Q4985" s="36">
        <f t="shared" si="1092"/>
        <v>37.919608377836205</v>
      </c>
      <c r="R4985" s="14">
        <f t="shared" si="1093"/>
        <v>0</v>
      </c>
      <c r="S4985" s="14">
        <f t="shared" si="1094"/>
        <v>0</v>
      </c>
      <c r="T4985" s="37">
        <f t="shared" si="1095"/>
        <v>0</v>
      </c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</row>
    <row r="4986" spans="1:31" x14ac:dyDescent="0.25">
      <c r="A4986" s="15">
        <v>4953</v>
      </c>
      <c r="B4986" s="4">
        <v>44403</v>
      </c>
      <c r="C4986" s="5">
        <v>7</v>
      </c>
      <c r="D4986" s="3">
        <v>207</v>
      </c>
      <c r="E4986" s="3">
        <v>2</v>
      </c>
      <c r="F4986" s="16">
        <v>8</v>
      </c>
      <c r="G4986" s="24">
        <f t="shared" si="1082"/>
        <v>30</v>
      </c>
      <c r="H4986" s="7">
        <f t="shared" si="1083"/>
        <v>124.27397260273972</v>
      </c>
      <c r="I4986" s="7">
        <f t="shared" si="1084"/>
        <v>-6.1852515436405824</v>
      </c>
      <c r="J4986" s="7">
        <f t="shared" si="1085"/>
        <v>-146.18525154364059</v>
      </c>
      <c r="K4986" s="7">
        <f t="shared" si="1086"/>
        <v>5.5635791409393232</v>
      </c>
      <c r="L4986" s="25">
        <f t="shared" si="1087"/>
        <v>-96.546312885910154</v>
      </c>
      <c r="M4986" s="31">
        <f t="shared" si="1088"/>
        <v>19.434658544242112</v>
      </c>
      <c r="N4986" s="7">
        <f t="shared" si="1089"/>
        <v>7.5573223705752515</v>
      </c>
      <c r="O4986" s="7">
        <f t="shared" si="1090"/>
        <v>82.44267762942475</v>
      </c>
      <c r="P4986" s="25">
        <f t="shared" si="1091"/>
        <v>70.923366211046115</v>
      </c>
      <c r="Q4986" s="34">
        <f t="shared" si="1092"/>
        <v>7.2176403892247629</v>
      </c>
      <c r="R4986" s="9">
        <f t="shared" si="1093"/>
        <v>458.62302096014469</v>
      </c>
      <c r="S4986" s="9">
        <f t="shared" si="1094"/>
        <v>0</v>
      </c>
      <c r="T4986" s="35">
        <f t="shared" si="1095"/>
        <v>0</v>
      </c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</row>
    <row r="4987" spans="1:31" x14ac:dyDescent="0.25">
      <c r="A4987" s="17">
        <v>4954</v>
      </c>
      <c r="B4987" s="11">
        <v>44403</v>
      </c>
      <c r="C4987" s="12">
        <v>7</v>
      </c>
      <c r="D4987" s="10">
        <v>207</v>
      </c>
      <c r="E4987" s="10">
        <v>2</v>
      </c>
      <c r="F4987" s="18">
        <v>9</v>
      </c>
      <c r="G4987" s="26">
        <f t="shared" si="1082"/>
        <v>30</v>
      </c>
      <c r="H4987" s="13">
        <f t="shared" si="1083"/>
        <v>124.27397260273972</v>
      </c>
      <c r="I4987" s="13">
        <f t="shared" si="1084"/>
        <v>-6.1852515436405824</v>
      </c>
      <c r="J4987" s="13">
        <f t="shared" si="1085"/>
        <v>-146.18525154364059</v>
      </c>
      <c r="K4987" s="13">
        <f t="shared" si="1086"/>
        <v>6.5635791409393232</v>
      </c>
      <c r="L4987" s="27">
        <f t="shared" si="1087"/>
        <v>-81.546312885910154</v>
      </c>
      <c r="M4987" s="32">
        <f t="shared" si="1088"/>
        <v>19.434658544242112</v>
      </c>
      <c r="N4987" s="13">
        <f t="shared" si="1089"/>
        <v>18.667473787599466</v>
      </c>
      <c r="O4987" s="13">
        <f t="shared" si="1090"/>
        <v>71.332526212400538</v>
      </c>
      <c r="P4987" s="27">
        <f t="shared" si="1091"/>
        <v>79.922467376019938</v>
      </c>
      <c r="Q4987" s="36">
        <f t="shared" si="1092"/>
        <v>3.0985941816191125</v>
      </c>
      <c r="R4987" s="14">
        <f t="shared" si="1093"/>
        <v>746.41885027030128</v>
      </c>
      <c r="S4987" s="14">
        <f t="shared" si="1094"/>
        <v>145.03337696486102</v>
      </c>
      <c r="T4987" s="37">
        <f t="shared" si="1095"/>
        <v>1.8640137315430953E-2</v>
      </c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</row>
    <row r="4988" spans="1:31" x14ac:dyDescent="0.25">
      <c r="A4988" s="15">
        <v>4955</v>
      </c>
      <c r="B4988" s="4">
        <v>44403</v>
      </c>
      <c r="C4988" s="5">
        <v>7</v>
      </c>
      <c r="D4988" s="3">
        <v>207</v>
      </c>
      <c r="E4988" s="3">
        <v>2</v>
      </c>
      <c r="F4988" s="16">
        <v>10</v>
      </c>
      <c r="G4988" s="24">
        <f t="shared" si="1082"/>
        <v>30</v>
      </c>
      <c r="H4988" s="7">
        <f t="shared" si="1083"/>
        <v>124.27397260273972</v>
      </c>
      <c r="I4988" s="7">
        <f t="shared" si="1084"/>
        <v>-6.1852515436405824</v>
      </c>
      <c r="J4988" s="7">
        <f t="shared" si="1085"/>
        <v>-146.18525154364059</v>
      </c>
      <c r="K4988" s="7">
        <f t="shared" si="1086"/>
        <v>7.5635791409393232</v>
      </c>
      <c r="L4988" s="25">
        <f t="shared" si="1087"/>
        <v>-66.546312885910154</v>
      </c>
      <c r="M4988" s="31">
        <f t="shared" si="1088"/>
        <v>19.434658544242112</v>
      </c>
      <c r="N4988" s="7">
        <f t="shared" si="1089"/>
        <v>30.092341193901149</v>
      </c>
      <c r="O4988" s="7">
        <f t="shared" si="1090"/>
        <v>59.907658806098851</v>
      </c>
      <c r="P4988" s="25">
        <f t="shared" si="1091"/>
        <v>89.097377016015244</v>
      </c>
      <c r="Q4988" s="34">
        <f t="shared" si="1092"/>
        <v>1.9887833250748794</v>
      </c>
      <c r="R4988" s="9">
        <f t="shared" si="1093"/>
        <v>888.12648750503968</v>
      </c>
      <c r="S4988" s="9">
        <f t="shared" si="1094"/>
        <v>379.59054490111907</v>
      </c>
      <c r="T4988" s="35">
        <f t="shared" si="1095"/>
        <v>4.8786148600197136E-2</v>
      </c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</row>
    <row r="4989" spans="1:31" x14ac:dyDescent="0.25">
      <c r="A4989" s="17">
        <v>4956</v>
      </c>
      <c r="B4989" s="11">
        <v>44403</v>
      </c>
      <c r="C4989" s="12">
        <v>7</v>
      </c>
      <c r="D4989" s="10">
        <v>207</v>
      </c>
      <c r="E4989" s="10">
        <v>2</v>
      </c>
      <c r="F4989" s="18">
        <v>11</v>
      </c>
      <c r="G4989" s="26">
        <f t="shared" si="1082"/>
        <v>30</v>
      </c>
      <c r="H4989" s="13">
        <f t="shared" si="1083"/>
        <v>124.27397260273972</v>
      </c>
      <c r="I4989" s="13">
        <f t="shared" si="1084"/>
        <v>-6.1852515436405824</v>
      </c>
      <c r="J4989" s="13">
        <f t="shared" si="1085"/>
        <v>-146.18525154364059</v>
      </c>
      <c r="K4989" s="13">
        <f t="shared" si="1086"/>
        <v>8.5635791409393232</v>
      </c>
      <c r="L4989" s="27">
        <f t="shared" si="1087"/>
        <v>-51.546312885910154</v>
      </c>
      <c r="M4989" s="32">
        <f t="shared" si="1088"/>
        <v>19.434658544242112</v>
      </c>
      <c r="N4989" s="13">
        <f t="shared" si="1089"/>
        <v>41.538333802309495</v>
      </c>
      <c r="O4989" s="13">
        <f t="shared" si="1090"/>
        <v>48.461666197690505</v>
      </c>
      <c r="P4989" s="27">
        <f t="shared" si="1091"/>
        <v>99.386251704377159</v>
      </c>
      <c r="Q4989" s="36">
        <f t="shared" si="1092"/>
        <v>1.5059568521906197</v>
      </c>
      <c r="R4989" s="14">
        <f t="shared" si="1093"/>
        <v>968.57324917025244</v>
      </c>
      <c r="S4989" s="14">
        <f t="shared" si="1094"/>
        <v>615.35082113824842</v>
      </c>
      <c r="T4989" s="37">
        <f t="shared" si="1095"/>
        <v>7.9086787077702614E-2</v>
      </c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</row>
    <row r="4990" spans="1:31" x14ac:dyDescent="0.25">
      <c r="A4990" s="15">
        <v>4957</v>
      </c>
      <c r="B4990" s="4">
        <v>44403</v>
      </c>
      <c r="C4990" s="5">
        <v>7</v>
      </c>
      <c r="D4990" s="3">
        <v>207</v>
      </c>
      <c r="E4990" s="3">
        <v>2</v>
      </c>
      <c r="F4990" s="16">
        <v>12</v>
      </c>
      <c r="G4990" s="24">
        <f t="shared" si="1082"/>
        <v>30</v>
      </c>
      <c r="H4990" s="7">
        <f t="shared" si="1083"/>
        <v>124.27397260273972</v>
      </c>
      <c r="I4990" s="7">
        <f t="shared" si="1084"/>
        <v>-6.1852515436405824</v>
      </c>
      <c r="J4990" s="7">
        <f t="shared" si="1085"/>
        <v>-146.18525154364059</v>
      </c>
      <c r="K4990" s="7">
        <f t="shared" si="1086"/>
        <v>9.5635791409393232</v>
      </c>
      <c r="L4990" s="25">
        <f t="shared" si="1087"/>
        <v>-36.546312885910154</v>
      </c>
      <c r="M4990" s="31">
        <f t="shared" si="1088"/>
        <v>19.434658544242112</v>
      </c>
      <c r="N4990" s="7">
        <f t="shared" si="1089"/>
        <v>52.58273592241293</v>
      </c>
      <c r="O4990" s="7">
        <f t="shared" si="1090"/>
        <v>37.41726407758707</v>
      </c>
      <c r="P4990" s="25">
        <f t="shared" si="1091"/>
        <v>112.45559429982036</v>
      </c>
      <c r="Q4990" s="34">
        <f t="shared" si="1092"/>
        <v>1.2580555354419978</v>
      </c>
      <c r="R4990" s="9">
        <f t="shared" si="1093"/>
        <v>1016.5781664462389</v>
      </c>
      <c r="S4990" s="9">
        <f t="shared" si="1094"/>
        <v>817.19595864558005</v>
      </c>
      <c r="T4990" s="35">
        <f t="shared" si="1095"/>
        <v>0.10502854723198951</v>
      </c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</row>
    <row r="4991" spans="1:31" x14ac:dyDescent="0.25">
      <c r="A4991" s="17">
        <v>4958</v>
      </c>
      <c r="B4991" s="11">
        <v>44403</v>
      </c>
      <c r="C4991" s="12">
        <v>7</v>
      </c>
      <c r="D4991" s="10">
        <v>207</v>
      </c>
      <c r="E4991" s="10">
        <v>2</v>
      </c>
      <c r="F4991" s="18">
        <v>13</v>
      </c>
      <c r="G4991" s="26">
        <f t="shared" si="1082"/>
        <v>30</v>
      </c>
      <c r="H4991" s="13">
        <f t="shared" si="1083"/>
        <v>124.27397260273972</v>
      </c>
      <c r="I4991" s="13">
        <f t="shared" si="1084"/>
        <v>-6.1852515436405824</v>
      </c>
      <c r="J4991" s="13">
        <f t="shared" si="1085"/>
        <v>-146.18525154364059</v>
      </c>
      <c r="K4991" s="13">
        <f t="shared" si="1086"/>
        <v>10.563579140939323</v>
      </c>
      <c r="L4991" s="27">
        <f t="shared" si="1087"/>
        <v>-21.546312885910154</v>
      </c>
      <c r="M4991" s="32">
        <f t="shared" si="1088"/>
        <v>19.434658544242112</v>
      </c>
      <c r="N4991" s="13">
        <f t="shared" si="1089"/>
        <v>62.349126864385127</v>
      </c>
      <c r="O4991" s="13">
        <f t="shared" si="1090"/>
        <v>27.650873135614873</v>
      </c>
      <c r="P4991" s="27">
        <f t="shared" si="1091"/>
        <v>131.73232214337119</v>
      </c>
      <c r="Q4991" s="36">
        <f t="shared" si="1092"/>
        <v>1.1282939127233544</v>
      </c>
      <c r="R4991" s="14">
        <f t="shared" si="1093"/>
        <v>1044.036840163564</v>
      </c>
      <c r="S4991" s="14">
        <f t="shared" si="1094"/>
        <v>962.16026159248815</v>
      </c>
      <c r="T4991" s="37">
        <f t="shared" si="1095"/>
        <v>0.12365980694140649</v>
      </c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</row>
    <row r="4992" spans="1:31" x14ac:dyDescent="0.25">
      <c r="A4992" s="15">
        <v>4959</v>
      </c>
      <c r="B4992" s="4">
        <v>44403</v>
      </c>
      <c r="C4992" s="5">
        <v>7</v>
      </c>
      <c r="D4992" s="3">
        <v>207</v>
      </c>
      <c r="E4992" s="3">
        <v>2</v>
      </c>
      <c r="F4992" s="16">
        <v>14</v>
      </c>
      <c r="G4992" s="24">
        <f t="shared" si="1082"/>
        <v>30</v>
      </c>
      <c r="H4992" s="7">
        <f t="shared" si="1083"/>
        <v>124.27397260273972</v>
      </c>
      <c r="I4992" s="7">
        <f t="shared" si="1084"/>
        <v>-6.1852515436405824</v>
      </c>
      <c r="J4992" s="7">
        <f t="shared" si="1085"/>
        <v>-146.18525154364059</v>
      </c>
      <c r="K4992" s="7">
        <f t="shared" si="1086"/>
        <v>11.563579140939323</v>
      </c>
      <c r="L4992" s="25">
        <f t="shared" si="1087"/>
        <v>-6.5463128859101527</v>
      </c>
      <c r="M4992" s="31">
        <f t="shared" si="1088"/>
        <v>19.434658544242112</v>
      </c>
      <c r="N4992" s="7">
        <f t="shared" si="1089"/>
        <v>68.67965621706837</v>
      </c>
      <c r="O4992" s="7">
        <f t="shared" si="1090"/>
        <v>21.32034378293163</v>
      </c>
      <c r="P4992" s="25">
        <f t="shared" si="1091"/>
        <v>162.80061659032762</v>
      </c>
      <c r="Q4992" s="34">
        <f t="shared" si="1092"/>
        <v>1.0729653540514328</v>
      </c>
      <c r="R4992" s="9">
        <f t="shared" si="1093"/>
        <v>1056.3096538533291</v>
      </c>
      <c r="S4992" s="9">
        <f t="shared" si="1094"/>
        <v>1035.6251237673414</v>
      </c>
      <c r="T4992" s="35">
        <f t="shared" si="1095"/>
        <v>0.1331017378090181</v>
      </c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</row>
    <row r="4993" spans="1:31" x14ac:dyDescent="0.25">
      <c r="A4993" s="17">
        <v>4960</v>
      </c>
      <c r="B4993" s="11">
        <v>44403</v>
      </c>
      <c r="C4993" s="12">
        <v>7</v>
      </c>
      <c r="D4993" s="10">
        <v>207</v>
      </c>
      <c r="E4993" s="10">
        <v>2</v>
      </c>
      <c r="F4993" s="18">
        <v>15</v>
      </c>
      <c r="G4993" s="26">
        <f t="shared" si="1082"/>
        <v>30</v>
      </c>
      <c r="H4993" s="13">
        <f t="shared" si="1083"/>
        <v>124.27397260273972</v>
      </c>
      <c r="I4993" s="13">
        <f t="shared" si="1084"/>
        <v>-6.1852515436405824</v>
      </c>
      <c r="J4993" s="13">
        <f t="shared" si="1085"/>
        <v>-146.18525154364059</v>
      </c>
      <c r="K4993" s="13">
        <f t="shared" si="1086"/>
        <v>12.563579140939323</v>
      </c>
      <c r="L4993" s="27">
        <f t="shared" si="1087"/>
        <v>8.4536871140898473</v>
      </c>
      <c r="M4993" s="32">
        <f t="shared" si="1088"/>
        <v>19.434658544242112</v>
      </c>
      <c r="N4993" s="13">
        <f t="shared" si="1089"/>
        <v>68.190366014357224</v>
      </c>
      <c r="O4993" s="13">
        <f t="shared" si="1090"/>
        <v>21.809633985642776</v>
      </c>
      <c r="P4993" s="27">
        <f t="shared" si="1091"/>
        <v>201.90991298467179</v>
      </c>
      <c r="Q4993" s="36">
        <f t="shared" si="1092"/>
        <v>1.0765857082238122</v>
      </c>
      <c r="R4993" s="14">
        <f t="shared" si="1093"/>
        <v>1055.4955514807773</v>
      </c>
      <c r="S4993" s="14">
        <f t="shared" si="1094"/>
        <v>1030.567838108688</v>
      </c>
      <c r="T4993" s="37">
        <f t="shared" si="1095"/>
        <v>0.1324517598446803</v>
      </c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</row>
    <row r="4994" spans="1:31" x14ac:dyDescent="0.25">
      <c r="A4994" s="15">
        <v>4961</v>
      </c>
      <c r="B4994" s="4">
        <v>44403</v>
      </c>
      <c r="C4994" s="5">
        <v>7</v>
      </c>
      <c r="D4994" s="3">
        <v>207</v>
      </c>
      <c r="E4994" s="3">
        <v>2</v>
      </c>
      <c r="F4994" s="16">
        <v>16</v>
      </c>
      <c r="G4994" s="24">
        <f t="shared" si="1082"/>
        <v>30</v>
      </c>
      <c r="H4994" s="7">
        <f t="shared" si="1083"/>
        <v>124.27397260273972</v>
      </c>
      <c r="I4994" s="7">
        <f t="shared" si="1084"/>
        <v>-6.1852515436405824</v>
      </c>
      <c r="J4994" s="7">
        <f t="shared" si="1085"/>
        <v>-146.18525154364059</v>
      </c>
      <c r="K4994" s="7">
        <f t="shared" si="1086"/>
        <v>13.563579140939323</v>
      </c>
      <c r="L4994" s="25">
        <f t="shared" si="1087"/>
        <v>23.453687114089846</v>
      </c>
      <c r="M4994" s="31">
        <f t="shared" si="1088"/>
        <v>19.434658544242112</v>
      </c>
      <c r="N4994" s="7">
        <f t="shared" si="1089"/>
        <v>61.233631806706718</v>
      </c>
      <c r="O4994" s="7">
        <f t="shared" si="1090"/>
        <v>28.766368193293282</v>
      </c>
      <c r="P4994" s="25">
        <f t="shared" si="1091"/>
        <v>231.25357950422787</v>
      </c>
      <c r="Q4994" s="34">
        <f t="shared" si="1092"/>
        <v>1.1401143295229785</v>
      </c>
      <c r="R4994" s="9">
        <f t="shared" si="1093"/>
        <v>1041.4605742678423</v>
      </c>
      <c r="S4994" s="9">
        <f t="shared" si="1094"/>
        <v>947.46495378181271</v>
      </c>
      <c r="T4994" s="35">
        <f t="shared" si="1095"/>
        <v>0.12177112061818944</v>
      </c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</row>
    <row r="4995" spans="1:31" x14ac:dyDescent="0.25">
      <c r="A4995" s="17">
        <v>4962</v>
      </c>
      <c r="B4995" s="11">
        <v>44403</v>
      </c>
      <c r="C4995" s="12">
        <v>7</v>
      </c>
      <c r="D4995" s="10">
        <v>207</v>
      </c>
      <c r="E4995" s="10">
        <v>2</v>
      </c>
      <c r="F4995" s="18">
        <v>17</v>
      </c>
      <c r="G4995" s="26">
        <f t="shared" si="1082"/>
        <v>30</v>
      </c>
      <c r="H4995" s="13">
        <f t="shared" si="1083"/>
        <v>124.27397260273972</v>
      </c>
      <c r="I4995" s="13">
        <f t="shared" si="1084"/>
        <v>-6.1852515436405824</v>
      </c>
      <c r="J4995" s="13">
        <f t="shared" si="1085"/>
        <v>-146.18525154364059</v>
      </c>
      <c r="K4995" s="13">
        <f t="shared" si="1086"/>
        <v>14.563579140939323</v>
      </c>
      <c r="L4995" s="27">
        <f t="shared" si="1087"/>
        <v>38.453687114089846</v>
      </c>
      <c r="M4995" s="32">
        <f t="shared" si="1088"/>
        <v>19.434658544242112</v>
      </c>
      <c r="N4995" s="13">
        <f t="shared" si="1089"/>
        <v>51.223272929650399</v>
      </c>
      <c r="O4995" s="13">
        <f t="shared" si="1090"/>
        <v>38.776727070349601</v>
      </c>
      <c r="P4995" s="27">
        <f t="shared" si="1091"/>
        <v>249.45359830115865</v>
      </c>
      <c r="Q4995" s="36">
        <f t="shared" si="1092"/>
        <v>1.2816181934231037</v>
      </c>
      <c r="R4995" s="14">
        <f t="shared" si="1093"/>
        <v>1011.7768413842882</v>
      </c>
      <c r="S4995" s="14">
        <f t="shared" si="1094"/>
        <v>794.29495203312047</v>
      </c>
      <c r="T4995" s="37">
        <f t="shared" si="1095"/>
        <v>0.10208523916834797</v>
      </c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</row>
    <row r="4996" spans="1:31" x14ac:dyDescent="0.25">
      <c r="A4996" s="15">
        <v>4963</v>
      </c>
      <c r="B4996" s="4">
        <v>44403</v>
      </c>
      <c r="C4996" s="5">
        <v>7</v>
      </c>
      <c r="D4996" s="3">
        <v>207</v>
      </c>
      <c r="E4996" s="3">
        <v>2</v>
      </c>
      <c r="F4996" s="16">
        <v>18</v>
      </c>
      <c r="G4996" s="24">
        <f t="shared" si="1082"/>
        <v>30</v>
      </c>
      <c r="H4996" s="7">
        <f t="shared" si="1083"/>
        <v>124.27397260273972</v>
      </c>
      <c r="I4996" s="7">
        <f t="shared" si="1084"/>
        <v>-6.1852515436405824</v>
      </c>
      <c r="J4996" s="7">
        <f t="shared" si="1085"/>
        <v>-146.18525154364059</v>
      </c>
      <c r="K4996" s="7">
        <f t="shared" si="1086"/>
        <v>15.563579140939323</v>
      </c>
      <c r="L4996" s="25">
        <f t="shared" si="1087"/>
        <v>53.453687114089846</v>
      </c>
      <c r="M4996" s="31">
        <f t="shared" si="1088"/>
        <v>19.434658544242112</v>
      </c>
      <c r="N4996" s="7">
        <f t="shared" si="1089"/>
        <v>40.093951351304746</v>
      </c>
      <c r="O4996" s="7">
        <f t="shared" si="1090"/>
        <v>49.906048648695254</v>
      </c>
      <c r="P4996" s="25">
        <f t="shared" si="1091"/>
        <v>262.03026029438831</v>
      </c>
      <c r="Q4996" s="34">
        <f t="shared" si="1092"/>
        <v>1.5503911825462984</v>
      </c>
      <c r="R4996" s="9">
        <f t="shared" si="1093"/>
        <v>960.5083169080275</v>
      </c>
      <c r="S4996" s="9">
        <f t="shared" si="1094"/>
        <v>586.66926929145234</v>
      </c>
      <c r="T4996" s="35">
        <f t="shared" si="1095"/>
        <v>7.5400545496404653E-2</v>
      </c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</row>
    <row r="4997" spans="1:31" x14ac:dyDescent="0.25">
      <c r="A4997" s="17">
        <v>4964</v>
      </c>
      <c r="B4997" s="11">
        <v>44403</v>
      </c>
      <c r="C4997" s="12">
        <v>7</v>
      </c>
      <c r="D4997" s="10">
        <v>207</v>
      </c>
      <c r="E4997" s="10">
        <v>2</v>
      </c>
      <c r="F4997" s="18">
        <v>19</v>
      </c>
      <c r="G4997" s="26">
        <f t="shared" si="1082"/>
        <v>30</v>
      </c>
      <c r="H4997" s="13">
        <f t="shared" si="1083"/>
        <v>124.27397260273972</v>
      </c>
      <c r="I4997" s="13">
        <f t="shared" si="1084"/>
        <v>-6.1852515436405824</v>
      </c>
      <c r="J4997" s="13">
        <f t="shared" si="1085"/>
        <v>-146.18525154364059</v>
      </c>
      <c r="K4997" s="13">
        <f t="shared" si="1086"/>
        <v>16.563579140939325</v>
      </c>
      <c r="L4997" s="27">
        <f t="shared" si="1087"/>
        <v>68.453687114089874</v>
      </c>
      <c r="M4997" s="32">
        <f t="shared" si="1088"/>
        <v>19.434658544242112</v>
      </c>
      <c r="N4997" s="13">
        <f t="shared" si="1089"/>
        <v>28.631739510473842</v>
      </c>
      <c r="O4997" s="13">
        <f t="shared" si="1090"/>
        <v>61.368260489526158</v>
      </c>
      <c r="P4997" s="27">
        <f t="shared" si="1091"/>
        <v>272.10713692891943</v>
      </c>
      <c r="Q4997" s="36">
        <f t="shared" si="1092"/>
        <v>2.0802888777613497</v>
      </c>
      <c r="R4997" s="14">
        <f t="shared" si="1093"/>
        <v>874.4457964501147</v>
      </c>
      <c r="S4997" s="14">
        <f t="shared" si="1094"/>
        <v>348.76781583069089</v>
      </c>
      <c r="T4997" s="37">
        <f t="shared" si="1095"/>
        <v>4.4824716312453418E-2</v>
      </c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</row>
    <row r="4998" spans="1:31" x14ac:dyDescent="0.25">
      <c r="A4998" s="15">
        <v>4965</v>
      </c>
      <c r="B4998" s="4">
        <v>44403</v>
      </c>
      <c r="C4998" s="5">
        <v>7</v>
      </c>
      <c r="D4998" s="3">
        <v>207</v>
      </c>
      <c r="E4998" s="3">
        <v>2</v>
      </c>
      <c r="F4998" s="16">
        <v>20</v>
      </c>
      <c r="G4998" s="24">
        <f t="shared" si="1082"/>
        <v>30</v>
      </c>
      <c r="H4998" s="7">
        <f t="shared" si="1083"/>
        <v>124.27397260273972</v>
      </c>
      <c r="I4998" s="7">
        <f t="shared" si="1084"/>
        <v>-6.1852515436405824</v>
      </c>
      <c r="J4998" s="7">
        <f t="shared" si="1085"/>
        <v>-146.18525154364059</v>
      </c>
      <c r="K4998" s="7">
        <f t="shared" si="1086"/>
        <v>17.563579140939325</v>
      </c>
      <c r="L4998" s="25">
        <f t="shared" si="1087"/>
        <v>83.453687114089874</v>
      </c>
      <c r="M4998" s="31">
        <f t="shared" si="1088"/>
        <v>19.434658544242112</v>
      </c>
      <c r="N4998" s="7">
        <f t="shared" si="1089"/>
        <v>17.231518707232979</v>
      </c>
      <c r="O4998" s="7">
        <f t="shared" si="1090"/>
        <v>72.768481292767021</v>
      </c>
      <c r="P4998" s="25">
        <f t="shared" si="1091"/>
        <v>281.21618280951498</v>
      </c>
      <c r="Q4998" s="34">
        <f t="shared" si="1092"/>
        <v>3.3427175629529011</v>
      </c>
      <c r="R4998" s="9">
        <f t="shared" si="1093"/>
        <v>720.91967574699686</v>
      </c>
      <c r="S4998" s="9">
        <f t="shared" si="1094"/>
        <v>117.98233256269621</v>
      </c>
      <c r="T4998" s="35">
        <f t="shared" si="1095"/>
        <v>1.5163453584179636E-2</v>
      </c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</row>
    <row r="4999" spans="1:31" x14ac:dyDescent="0.25">
      <c r="A4999" s="17">
        <v>4966</v>
      </c>
      <c r="B4999" s="11">
        <v>44403</v>
      </c>
      <c r="C4999" s="12">
        <v>7</v>
      </c>
      <c r="D4999" s="10">
        <v>207</v>
      </c>
      <c r="E4999" s="10">
        <v>2</v>
      </c>
      <c r="F4999" s="18">
        <v>21</v>
      </c>
      <c r="G4999" s="26">
        <f t="shared" si="1082"/>
        <v>30</v>
      </c>
      <c r="H4999" s="13">
        <f t="shared" si="1083"/>
        <v>124.27397260273972</v>
      </c>
      <c r="I4999" s="13">
        <f t="shared" si="1084"/>
        <v>-6.1852515436405824</v>
      </c>
      <c r="J4999" s="13">
        <f t="shared" si="1085"/>
        <v>-146.18525154364059</v>
      </c>
      <c r="K4999" s="13">
        <f t="shared" si="1086"/>
        <v>18.563579140939325</v>
      </c>
      <c r="L4999" s="27">
        <f t="shared" si="1087"/>
        <v>98.453687114089874</v>
      </c>
      <c r="M4999" s="32">
        <f t="shared" si="1088"/>
        <v>19.434658544242112</v>
      </c>
      <c r="N4999" s="13">
        <f t="shared" si="1089"/>
        <v>6.1813830234059095</v>
      </c>
      <c r="O4999" s="13">
        <f t="shared" si="1090"/>
        <v>83.818616976594086</v>
      </c>
      <c r="P4999" s="27">
        <f t="shared" si="1091"/>
        <v>290.24351344211254</v>
      </c>
      <c r="Q4999" s="36">
        <f t="shared" si="1092"/>
        <v>8.6173892887660646</v>
      </c>
      <c r="R4999" s="14">
        <f t="shared" si="1093"/>
        <v>402.02958381089269</v>
      </c>
      <c r="S4999" s="14">
        <f t="shared" si="1094"/>
        <v>0</v>
      </c>
      <c r="T4999" s="37">
        <f t="shared" si="1095"/>
        <v>0</v>
      </c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</row>
    <row r="5000" spans="1:31" x14ac:dyDescent="0.25">
      <c r="A5000" s="15">
        <v>4967</v>
      </c>
      <c r="B5000" s="4">
        <v>44403</v>
      </c>
      <c r="C5000" s="5">
        <v>7</v>
      </c>
      <c r="D5000" s="3">
        <v>207</v>
      </c>
      <c r="E5000" s="3">
        <v>2</v>
      </c>
      <c r="F5000" s="16">
        <v>22</v>
      </c>
      <c r="G5000" s="24">
        <f t="shared" si="1082"/>
        <v>30</v>
      </c>
      <c r="H5000" s="7">
        <f t="shared" si="1083"/>
        <v>124.27397260273972</v>
      </c>
      <c r="I5000" s="7">
        <f t="shared" si="1084"/>
        <v>-6.1852515436405824</v>
      </c>
      <c r="J5000" s="7">
        <f t="shared" si="1085"/>
        <v>-146.18525154364059</v>
      </c>
      <c r="K5000" s="7">
        <f t="shared" si="1086"/>
        <v>19.563579140939325</v>
      </c>
      <c r="L5000" s="25">
        <f t="shared" si="1087"/>
        <v>113.45368711408987</v>
      </c>
      <c r="M5000" s="31">
        <f t="shared" si="1088"/>
        <v>19.434658544242112</v>
      </c>
      <c r="N5000" s="7">
        <f t="shared" si="1089"/>
        <v>0</v>
      </c>
      <c r="O5000" s="7">
        <f t="shared" si="1090"/>
        <v>90</v>
      </c>
      <c r="P5000" s="25">
        <f t="shared" si="1091"/>
        <v>299.74525293024232</v>
      </c>
      <c r="Q5000" s="34">
        <f t="shared" si="1092"/>
        <v>37.919608377836205</v>
      </c>
      <c r="R5000" s="9">
        <f t="shared" si="1093"/>
        <v>0</v>
      </c>
      <c r="S5000" s="9">
        <f t="shared" si="1094"/>
        <v>0</v>
      </c>
      <c r="T5000" s="35">
        <f t="shared" si="1095"/>
        <v>0</v>
      </c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</row>
    <row r="5001" spans="1:31" x14ac:dyDescent="0.25">
      <c r="A5001" s="17">
        <v>4968</v>
      </c>
      <c r="B5001" s="11">
        <v>44403</v>
      </c>
      <c r="C5001" s="12">
        <v>7</v>
      </c>
      <c r="D5001" s="10">
        <v>207</v>
      </c>
      <c r="E5001" s="10">
        <v>2</v>
      </c>
      <c r="F5001" s="18">
        <v>23</v>
      </c>
      <c r="G5001" s="26">
        <f t="shared" si="1082"/>
        <v>30</v>
      </c>
      <c r="H5001" s="13">
        <f t="shared" si="1083"/>
        <v>124.27397260273972</v>
      </c>
      <c r="I5001" s="13">
        <f t="shared" si="1084"/>
        <v>-6.1852515436405824</v>
      </c>
      <c r="J5001" s="13">
        <f t="shared" si="1085"/>
        <v>-146.18525154364059</v>
      </c>
      <c r="K5001" s="13">
        <f t="shared" si="1086"/>
        <v>20.563579140939325</v>
      </c>
      <c r="L5001" s="27">
        <f t="shared" si="1087"/>
        <v>128.45368711408986</v>
      </c>
      <c r="M5001" s="32">
        <f t="shared" si="1088"/>
        <v>19.434658544242112</v>
      </c>
      <c r="N5001" s="13">
        <f t="shared" si="1089"/>
        <v>0</v>
      </c>
      <c r="O5001" s="13">
        <f t="shared" si="1090"/>
        <v>90</v>
      </c>
      <c r="P5001" s="27">
        <f t="shared" si="1091"/>
        <v>309.18664948588946</v>
      </c>
      <c r="Q5001" s="36">
        <f t="shared" si="1092"/>
        <v>37.919608377836205</v>
      </c>
      <c r="R5001" s="14">
        <f t="shared" si="1093"/>
        <v>0</v>
      </c>
      <c r="S5001" s="14">
        <f t="shared" si="1094"/>
        <v>0</v>
      </c>
      <c r="T5001" s="37">
        <f t="shared" si="1095"/>
        <v>0</v>
      </c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</row>
    <row r="5002" spans="1:31" x14ac:dyDescent="0.25">
      <c r="A5002" s="15">
        <v>4969</v>
      </c>
      <c r="B5002" s="4">
        <v>44404</v>
      </c>
      <c r="C5002" s="5">
        <v>7</v>
      </c>
      <c r="D5002" s="3">
        <v>208</v>
      </c>
      <c r="E5002" s="3">
        <v>2</v>
      </c>
      <c r="F5002" s="16">
        <v>0</v>
      </c>
      <c r="G5002" s="24">
        <f t="shared" si="1082"/>
        <v>30</v>
      </c>
      <c r="H5002" s="7">
        <f t="shared" si="1083"/>
        <v>125.26027397260273</v>
      </c>
      <c r="I5002" s="7">
        <f t="shared" si="1084"/>
        <v>-6.1828536897978186</v>
      </c>
      <c r="J5002" s="7">
        <f t="shared" si="1085"/>
        <v>-146.18285368979781</v>
      </c>
      <c r="K5002" s="7">
        <f t="shared" si="1086"/>
        <v>-2.4363808948299637</v>
      </c>
      <c r="L5002" s="25">
        <f t="shared" si="1087"/>
        <v>-216.54571342244944</v>
      </c>
      <c r="M5002" s="31">
        <f t="shared" si="1088"/>
        <v>19.205899092366476</v>
      </c>
      <c r="N5002" s="7">
        <f t="shared" si="1089"/>
        <v>0</v>
      </c>
      <c r="O5002" s="7">
        <f t="shared" si="1090"/>
        <v>90</v>
      </c>
      <c r="P5002" s="25">
        <f t="shared" si="1091"/>
        <v>42.29726602403062</v>
      </c>
      <c r="Q5002" s="34">
        <f t="shared" si="1092"/>
        <v>37.919608377836205</v>
      </c>
      <c r="R5002" s="9">
        <f t="shared" si="1093"/>
        <v>0</v>
      </c>
      <c r="S5002" s="9">
        <f t="shared" si="1094"/>
        <v>0</v>
      </c>
      <c r="T5002" s="35">
        <f t="shared" si="1095"/>
        <v>0</v>
      </c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</row>
    <row r="5003" spans="1:31" x14ac:dyDescent="0.25">
      <c r="A5003" s="17">
        <v>4970</v>
      </c>
      <c r="B5003" s="11">
        <v>44404</v>
      </c>
      <c r="C5003" s="12">
        <v>7</v>
      </c>
      <c r="D5003" s="10">
        <v>208</v>
      </c>
      <c r="E5003" s="10">
        <v>2</v>
      </c>
      <c r="F5003" s="18">
        <v>1</v>
      </c>
      <c r="G5003" s="26">
        <f t="shared" si="1082"/>
        <v>30</v>
      </c>
      <c r="H5003" s="13">
        <f t="shared" si="1083"/>
        <v>125.26027397260273</v>
      </c>
      <c r="I5003" s="13">
        <f t="shared" si="1084"/>
        <v>-6.1828536897978186</v>
      </c>
      <c r="J5003" s="13">
        <f t="shared" si="1085"/>
        <v>-146.18285368979781</v>
      </c>
      <c r="K5003" s="13">
        <f t="shared" si="1086"/>
        <v>-1.4363808948299637</v>
      </c>
      <c r="L5003" s="27">
        <f t="shared" si="1087"/>
        <v>-201.54571342244944</v>
      </c>
      <c r="M5003" s="32">
        <f t="shared" si="1088"/>
        <v>19.205899092366476</v>
      </c>
      <c r="N5003" s="13">
        <f t="shared" si="1089"/>
        <v>0</v>
      </c>
      <c r="O5003" s="13">
        <f t="shared" si="1090"/>
        <v>90</v>
      </c>
      <c r="P5003" s="27">
        <f t="shared" si="1091"/>
        <v>35.254364769215741</v>
      </c>
      <c r="Q5003" s="36">
        <f t="shared" si="1092"/>
        <v>37.919608377836205</v>
      </c>
      <c r="R5003" s="14">
        <f t="shared" si="1093"/>
        <v>0</v>
      </c>
      <c r="S5003" s="14">
        <f t="shared" si="1094"/>
        <v>0</v>
      </c>
      <c r="T5003" s="37">
        <f t="shared" si="1095"/>
        <v>0</v>
      </c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</row>
    <row r="5004" spans="1:31" x14ac:dyDescent="0.25">
      <c r="A5004" s="15">
        <v>4971</v>
      </c>
      <c r="B5004" s="4">
        <v>44404</v>
      </c>
      <c r="C5004" s="5">
        <v>7</v>
      </c>
      <c r="D5004" s="3">
        <v>208</v>
      </c>
      <c r="E5004" s="3">
        <v>2</v>
      </c>
      <c r="F5004" s="16">
        <v>2</v>
      </c>
      <c r="G5004" s="24">
        <f t="shared" si="1082"/>
        <v>30</v>
      </c>
      <c r="H5004" s="7">
        <f t="shared" si="1083"/>
        <v>125.26027397260273</v>
      </c>
      <c r="I5004" s="7">
        <f t="shared" si="1084"/>
        <v>-6.1828536897978186</v>
      </c>
      <c r="J5004" s="7">
        <f t="shared" si="1085"/>
        <v>-146.18285368979781</v>
      </c>
      <c r="K5004" s="7">
        <f t="shared" si="1086"/>
        <v>-0.43638089482996367</v>
      </c>
      <c r="L5004" s="25">
        <f t="shared" si="1087"/>
        <v>-186.54571342244944</v>
      </c>
      <c r="M5004" s="31">
        <f t="shared" si="1088"/>
        <v>19.205899092366476</v>
      </c>
      <c r="N5004" s="7">
        <f t="shared" si="1089"/>
        <v>0</v>
      </c>
      <c r="O5004" s="7">
        <f t="shared" si="1090"/>
        <v>90</v>
      </c>
      <c r="P5004" s="25">
        <f t="shared" si="1091"/>
        <v>31.234118216281946</v>
      </c>
      <c r="Q5004" s="34">
        <f t="shared" si="1092"/>
        <v>37.919608377836205</v>
      </c>
      <c r="R5004" s="9">
        <f t="shared" si="1093"/>
        <v>0</v>
      </c>
      <c r="S5004" s="9">
        <f t="shared" si="1094"/>
        <v>0</v>
      </c>
      <c r="T5004" s="35">
        <f t="shared" si="1095"/>
        <v>0</v>
      </c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</row>
    <row r="5005" spans="1:31" x14ac:dyDescent="0.25">
      <c r="A5005" s="17">
        <v>4972</v>
      </c>
      <c r="B5005" s="11">
        <v>44404</v>
      </c>
      <c r="C5005" s="12">
        <v>7</v>
      </c>
      <c r="D5005" s="10">
        <v>208</v>
      </c>
      <c r="E5005" s="10">
        <v>2</v>
      </c>
      <c r="F5005" s="18">
        <v>3</v>
      </c>
      <c r="G5005" s="26">
        <f t="shared" si="1082"/>
        <v>30</v>
      </c>
      <c r="H5005" s="13">
        <f t="shared" si="1083"/>
        <v>125.26027397260273</v>
      </c>
      <c r="I5005" s="13">
        <f t="shared" si="1084"/>
        <v>-6.1828536897978186</v>
      </c>
      <c r="J5005" s="13">
        <f t="shared" si="1085"/>
        <v>-146.18285368979781</v>
      </c>
      <c r="K5005" s="13">
        <f t="shared" si="1086"/>
        <v>0.56361910517003633</v>
      </c>
      <c r="L5005" s="27">
        <f t="shared" si="1087"/>
        <v>-171.54571342244944</v>
      </c>
      <c r="M5005" s="32">
        <f t="shared" si="1088"/>
        <v>19.205899092366476</v>
      </c>
      <c r="N5005" s="13">
        <f t="shared" si="1089"/>
        <v>0</v>
      </c>
      <c r="O5005" s="13">
        <f t="shared" si="1090"/>
        <v>90</v>
      </c>
      <c r="P5005" s="27">
        <f t="shared" si="1091"/>
        <v>31.524517192655953</v>
      </c>
      <c r="Q5005" s="36">
        <f t="shared" si="1092"/>
        <v>37.919608377836205</v>
      </c>
      <c r="R5005" s="14">
        <f t="shared" si="1093"/>
        <v>0</v>
      </c>
      <c r="S5005" s="14">
        <f t="shared" si="1094"/>
        <v>0</v>
      </c>
      <c r="T5005" s="37">
        <f t="shared" si="1095"/>
        <v>0</v>
      </c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</row>
    <row r="5006" spans="1:31" x14ac:dyDescent="0.25">
      <c r="A5006" s="15">
        <v>4973</v>
      </c>
      <c r="B5006" s="4">
        <v>44404</v>
      </c>
      <c r="C5006" s="5">
        <v>7</v>
      </c>
      <c r="D5006" s="3">
        <v>208</v>
      </c>
      <c r="E5006" s="3">
        <v>2</v>
      </c>
      <c r="F5006" s="16">
        <v>4</v>
      </c>
      <c r="G5006" s="24">
        <f t="shared" si="1082"/>
        <v>30</v>
      </c>
      <c r="H5006" s="7">
        <f t="shared" si="1083"/>
        <v>125.26027397260273</v>
      </c>
      <c r="I5006" s="7">
        <f t="shared" si="1084"/>
        <v>-6.1828536897978186</v>
      </c>
      <c r="J5006" s="7">
        <f t="shared" si="1085"/>
        <v>-146.18285368979781</v>
      </c>
      <c r="K5006" s="7">
        <f t="shared" si="1086"/>
        <v>1.5636191051700363</v>
      </c>
      <c r="L5006" s="25">
        <f t="shared" si="1087"/>
        <v>-156.54571342244944</v>
      </c>
      <c r="M5006" s="31">
        <f t="shared" si="1088"/>
        <v>19.205899092366476</v>
      </c>
      <c r="N5006" s="7">
        <f t="shared" si="1089"/>
        <v>0</v>
      </c>
      <c r="O5006" s="7">
        <f t="shared" si="1090"/>
        <v>90</v>
      </c>
      <c r="P5006" s="25">
        <f t="shared" si="1091"/>
        <v>36.015295904130255</v>
      </c>
      <c r="Q5006" s="34">
        <f t="shared" si="1092"/>
        <v>37.919608377836205</v>
      </c>
      <c r="R5006" s="9">
        <f t="shared" si="1093"/>
        <v>0</v>
      </c>
      <c r="S5006" s="9">
        <f t="shared" si="1094"/>
        <v>0</v>
      </c>
      <c r="T5006" s="35">
        <f t="shared" si="1095"/>
        <v>0</v>
      </c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</row>
    <row r="5007" spans="1:31" x14ac:dyDescent="0.25">
      <c r="A5007" s="17">
        <v>4974</v>
      </c>
      <c r="B5007" s="11">
        <v>44404</v>
      </c>
      <c r="C5007" s="12">
        <v>7</v>
      </c>
      <c r="D5007" s="10">
        <v>208</v>
      </c>
      <c r="E5007" s="10">
        <v>2</v>
      </c>
      <c r="F5007" s="18">
        <v>5</v>
      </c>
      <c r="G5007" s="26">
        <f t="shared" si="1082"/>
        <v>30</v>
      </c>
      <c r="H5007" s="13">
        <f t="shared" si="1083"/>
        <v>125.26027397260273</v>
      </c>
      <c r="I5007" s="13">
        <f t="shared" si="1084"/>
        <v>-6.1828536897978186</v>
      </c>
      <c r="J5007" s="13">
        <f t="shared" si="1085"/>
        <v>-146.18285368979781</v>
      </c>
      <c r="K5007" s="13">
        <f t="shared" si="1086"/>
        <v>2.5636191051700363</v>
      </c>
      <c r="L5007" s="27">
        <f t="shared" si="1087"/>
        <v>-141.54571342244944</v>
      </c>
      <c r="M5007" s="32">
        <f t="shared" si="1088"/>
        <v>19.205899092366476</v>
      </c>
      <c r="N5007" s="13">
        <f t="shared" si="1089"/>
        <v>0</v>
      </c>
      <c r="O5007" s="13">
        <f t="shared" si="1090"/>
        <v>90</v>
      </c>
      <c r="P5007" s="27">
        <f t="shared" si="1091"/>
        <v>43.334926241565512</v>
      </c>
      <c r="Q5007" s="36">
        <f t="shared" si="1092"/>
        <v>37.919608377836205</v>
      </c>
      <c r="R5007" s="14">
        <f t="shared" si="1093"/>
        <v>0</v>
      </c>
      <c r="S5007" s="14">
        <f t="shared" si="1094"/>
        <v>0</v>
      </c>
      <c r="T5007" s="37">
        <f t="shared" si="1095"/>
        <v>0</v>
      </c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</row>
    <row r="5008" spans="1:31" x14ac:dyDescent="0.25">
      <c r="A5008" s="15">
        <v>4975</v>
      </c>
      <c r="B5008" s="4">
        <v>44404</v>
      </c>
      <c r="C5008" s="5">
        <v>7</v>
      </c>
      <c r="D5008" s="3">
        <v>208</v>
      </c>
      <c r="E5008" s="3">
        <v>2</v>
      </c>
      <c r="F5008" s="16">
        <v>6</v>
      </c>
      <c r="G5008" s="24">
        <f t="shared" si="1082"/>
        <v>30</v>
      </c>
      <c r="H5008" s="7">
        <f t="shared" si="1083"/>
        <v>125.26027397260273</v>
      </c>
      <c r="I5008" s="7">
        <f t="shared" si="1084"/>
        <v>-6.1828536897978186</v>
      </c>
      <c r="J5008" s="7">
        <f t="shared" si="1085"/>
        <v>-146.18285368979781</v>
      </c>
      <c r="K5008" s="7">
        <f t="shared" si="1086"/>
        <v>3.5636191051700363</v>
      </c>
      <c r="L5008" s="25">
        <f t="shared" si="1087"/>
        <v>-126.54571342244944</v>
      </c>
      <c r="M5008" s="31">
        <f t="shared" si="1088"/>
        <v>19.205899092366476</v>
      </c>
      <c r="N5008" s="7">
        <f t="shared" si="1089"/>
        <v>0</v>
      </c>
      <c r="O5008" s="7">
        <f t="shared" si="1090"/>
        <v>90</v>
      </c>
      <c r="P5008" s="25">
        <f t="shared" si="1091"/>
        <v>52.160291822209061</v>
      </c>
      <c r="Q5008" s="34">
        <f t="shared" si="1092"/>
        <v>37.919608377836205</v>
      </c>
      <c r="R5008" s="9">
        <f t="shared" si="1093"/>
        <v>0</v>
      </c>
      <c r="S5008" s="9">
        <f t="shared" si="1094"/>
        <v>0</v>
      </c>
      <c r="T5008" s="35">
        <f t="shared" si="1095"/>
        <v>0</v>
      </c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</row>
    <row r="5009" spans="1:31" x14ac:dyDescent="0.25">
      <c r="A5009" s="17">
        <v>4976</v>
      </c>
      <c r="B5009" s="11">
        <v>44404</v>
      </c>
      <c r="C5009" s="12">
        <v>7</v>
      </c>
      <c r="D5009" s="10">
        <v>208</v>
      </c>
      <c r="E5009" s="10">
        <v>2</v>
      </c>
      <c r="F5009" s="18">
        <v>7</v>
      </c>
      <c r="G5009" s="26">
        <f t="shared" si="1082"/>
        <v>30</v>
      </c>
      <c r="H5009" s="13">
        <f t="shared" si="1083"/>
        <v>125.26027397260273</v>
      </c>
      <c r="I5009" s="13">
        <f t="shared" si="1084"/>
        <v>-6.1828536897978186</v>
      </c>
      <c r="J5009" s="13">
        <f t="shared" si="1085"/>
        <v>-146.18285368979781</v>
      </c>
      <c r="K5009" s="13">
        <f t="shared" si="1086"/>
        <v>4.5636191051700363</v>
      </c>
      <c r="L5009" s="27">
        <f t="shared" si="1087"/>
        <v>-111.54571342244945</v>
      </c>
      <c r="M5009" s="32">
        <f t="shared" si="1088"/>
        <v>19.205899092366476</v>
      </c>
      <c r="N5009" s="13">
        <f t="shared" si="1089"/>
        <v>0</v>
      </c>
      <c r="O5009" s="13">
        <f t="shared" si="1090"/>
        <v>90</v>
      </c>
      <c r="P5009" s="27">
        <f t="shared" si="1091"/>
        <v>61.645728252994331</v>
      </c>
      <c r="Q5009" s="36">
        <f t="shared" si="1092"/>
        <v>37.919608377836205</v>
      </c>
      <c r="R5009" s="14">
        <f t="shared" si="1093"/>
        <v>0</v>
      </c>
      <c r="S5009" s="14">
        <f t="shared" si="1094"/>
        <v>0</v>
      </c>
      <c r="T5009" s="37">
        <f t="shared" si="1095"/>
        <v>0</v>
      </c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</row>
    <row r="5010" spans="1:31" x14ac:dyDescent="0.25">
      <c r="A5010" s="15">
        <v>4977</v>
      </c>
      <c r="B5010" s="4">
        <v>44404</v>
      </c>
      <c r="C5010" s="5">
        <v>7</v>
      </c>
      <c r="D5010" s="3">
        <v>208</v>
      </c>
      <c r="E5010" s="3">
        <v>2</v>
      </c>
      <c r="F5010" s="16">
        <v>8</v>
      </c>
      <c r="G5010" s="24">
        <f t="shared" si="1082"/>
        <v>30</v>
      </c>
      <c r="H5010" s="7">
        <f t="shared" si="1083"/>
        <v>125.26027397260273</v>
      </c>
      <c r="I5010" s="7">
        <f t="shared" si="1084"/>
        <v>-6.1828536897978186</v>
      </c>
      <c r="J5010" s="7">
        <f t="shared" si="1085"/>
        <v>-146.18285368979781</v>
      </c>
      <c r="K5010" s="7">
        <f t="shared" si="1086"/>
        <v>5.5636191051700363</v>
      </c>
      <c r="L5010" s="25">
        <f t="shared" si="1087"/>
        <v>-96.545713422449452</v>
      </c>
      <c r="M5010" s="31">
        <f t="shared" si="1088"/>
        <v>19.205899092366476</v>
      </c>
      <c r="N5010" s="7">
        <f t="shared" si="1089"/>
        <v>7.411135200487406</v>
      </c>
      <c r="O5010" s="7">
        <f t="shared" si="1090"/>
        <v>82.588864799512592</v>
      </c>
      <c r="P5010" s="25">
        <f t="shared" si="1091"/>
        <v>71.100834167861663</v>
      </c>
      <c r="Q5010" s="34">
        <f t="shared" si="1092"/>
        <v>7.3451189798000494</v>
      </c>
      <c r="R5010" s="9">
        <f t="shared" si="1093"/>
        <v>452.90393333485173</v>
      </c>
      <c r="S5010" s="9">
        <f t="shared" si="1094"/>
        <v>0</v>
      </c>
      <c r="T5010" s="35">
        <f t="shared" si="1095"/>
        <v>0</v>
      </c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</row>
    <row r="5011" spans="1:31" x14ac:dyDescent="0.25">
      <c r="A5011" s="17">
        <v>4978</v>
      </c>
      <c r="B5011" s="11">
        <v>44404</v>
      </c>
      <c r="C5011" s="12">
        <v>7</v>
      </c>
      <c r="D5011" s="10">
        <v>208</v>
      </c>
      <c r="E5011" s="10">
        <v>2</v>
      </c>
      <c r="F5011" s="18">
        <v>9</v>
      </c>
      <c r="G5011" s="26">
        <f t="shared" si="1082"/>
        <v>30</v>
      </c>
      <c r="H5011" s="13">
        <f t="shared" si="1083"/>
        <v>125.26027397260273</v>
      </c>
      <c r="I5011" s="13">
        <f t="shared" si="1084"/>
        <v>-6.1828536897978186</v>
      </c>
      <c r="J5011" s="13">
        <f t="shared" si="1085"/>
        <v>-146.18285368979781</v>
      </c>
      <c r="K5011" s="13">
        <f t="shared" si="1086"/>
        <v>6.5636191051700363</v>
      </c>
      <c r="L5011" s="27">
        <f t="shared" si="1087"/>
        <v>-81.545713422449452</v>
      </c>
      <c r="M5011" s="32">
        <f t="shared" si="1088"/>
        <v>19.205899092366476</v>
      </c>
      <c r="N5011" s="13">
        <f t="shared" si="1089"/>
        <v>18.530510238443753</v>
      </c>
      <c r="O5011" s="13">
        <f t="shared" si="1090"/>
        <v>71.469489761556247</v>
      </c>
      <c r="P5011" s="27">
        <f t="shared" si="1091"/>
        <v>80.115791127883853</v>
      </c>
      <c r="Q5011" s="36">
        <f t="shared" si="1092"/>
        <v>3.1202652796643018</v>
      </c>
      <c r="R5011" s="14">
        <f t="shared" si="1093"/>
        <v>744.08728937109834</v>
      </c>
      <c r="S5011" s="14">
        <f t="shared" si="1094"/>
        <v>144.24297437448001</v>
      </c>
      <c r="T5011" s="37">
        <f t="shared" si="1095"/>
        <v>1.854491050296405E-2</v>
      </c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</row>
    <row r="5012" spans="1:31" x14ac:dyDescent="0.25">
      <c r="A5012" s="15">
        <v>4979</v>
      </c>
      <c r="B5012" s="4">
        <v>44404</v>
      </c>
      <c r="C5012" s="5">
        <v>7</v>
      </c>
      <c r="D5012" s="3">
        <v>208</v>
      </c>
      <c r="E5012" s="3">
        <v>2</v>
      </c>
      <c r="F5012" s="16">
        <v>10</v>
      </c>
      <c r="G5012" s="24">
        <f t="shared" si="1082"/>
        <v>30</v>
      </c>
      <c r="H5012" s="7">
        <f t="shared" si="1083"/>
        <v>125.26027397260273</v>
      </c>
      <c r="I5012" s="7">
        <f t="shared" si="1084"/>
        <v>-6.1828536897978186</v>
      </c>
      <c r="J5012" s="7">
        <f t="shared" si="1085"/>
        <v>-146.18285368979781</v>
      </c>
      <c r="K5012" s="7">
        <f t="shared" si="1086"/>
        <v>7.5636191051700363</v>
      </c>
      <c r="L5012" s="25">
        <f t="shared" si="1087"/>
        <v>-66.545713422449452</v>
      </c>
      <c r="M5012" s="31">
        <f t="shared" si="1088"/>
        <v>19.205899092366476</v>
      </c>
      <c r="N5012" s="7">
        <f t="shared" si="1089"/>
        <v>29.959181988506103</v>
      </c>
      <c r="O5012" s="7">
        <f t="shared" si="1090"/>
        <v>60.040818011493897</v>
      </c>
      <c r="P5012" s="25">
        <f t="shared" si="1091"/>
        <v>89.312219134208078</v>
      </c>
      <c r="Q5012" s="34">
        <f t="shared" si="1092"/>
        <v>1.996739595714587</v>
      </c>
      <c r="R5012" s="9">
        <f t="shared" si="1093"/>
        <v>886.91940029076693</v>
      </c>
      <c r="S5012" s="9">
        <f t="shared" si="1094"/>
        <v>378.96147720318123</v>
      </c>
      <c r="T5012" s="35">
        <f t="shared" si="1095"/>
        <v>4.8722003336943334E-2</v>
      </c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</row>
    <row r="5013" spans="1:31" x14ac:dyDescent="0.25">
      <c r="A5013" s="17">
        <v>4980</v>
      </c>
      <c r="B5013" s="11">
        <v>44404</v>
      </c>
      <c r="C5013" s="12">
        <v>7</v>
      </c>
      <c r="D5013" s="10">
        <v>208</v>
      </c>
      <c r="E5013" s="10">
        <v>2</v>
      </c>
      <c r="F5013" s="18">
        <v>11</v>
      </c>
      <c r="G5013" s="26">
        <f t="shared" si="1082"/>
        <v>30</v>
      </c>
      <c r="H5013" s="13">
        <f t="shared" si="1083"/>
        <v>125.26027397260273</v>
      </c>
      <c r="I5013" s="13">
        <f t="shared" si="1084"/>
        <v>-6.1828536897978186</v>
      </c>
      <c r="J5013" s="13">
        <f t="shared" si="1085"/>
        <v>-146.18285368979781</v>
      </c>
      <c r="K5013" s="13">
        <f t="shared" si="1086"/>
        <v>8.5636191051700372</v>
      </c>
      <c r="L5013" s="27">
        <f t="shared" si="1087"/>
        <v>-51.545713422449438</v>
      </c>
      <c r="M5013" s="32">
        <f t="shared" si="1088"/>
        <v>19.205899092366476</v>
      </c>
      <c r="N5013" s="13">
        <f t="shared" si="1089"/>
        <v>41.401716307257274</v>
      </c>
      <c r="O5013" s="13">
        <f t="shared" si="1090"/>
        <v>48.598283692742726</v>
      </c>
      <c r="P5013" s="27">
        <f t="shared" si="1091"/>
        <v>99.631126895713578</v>
      </c>
      <c r="Q5013" s="36">
        <f t="shared" si="1092"/>
        <v>1.5100099849173867</v>
      </c>
      <c r="R5013" s="14">
        <f t="shared" si="1093"/>
        <v>967.83130044650829</v>
      </c>
      <c r="S5013" s="14">
        <f t="shared" si="1094"/>
        <v>615.036574637733</v>
      </c>
      <c r="T5013" s="37">
        <f t="shared" si="1095"/>
        <v>7.9073509695486988E-2</v>
      </c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</row>
    <row r="5014" spans="1:31" x14ac:dyDescent="0.25">
      <c r="A5014" s="15">
        <v>4981</v>
      </c>
      <c r="B5014" s="4">
        <v>44404</v>
      </c>
      <c r="C5014" s="5">
        <v>7</v>
      </c>
      <c r="D5014" s="3">
        <v>208</v>
      </c>
      <c r="E5014" s="3">
        <v>2</v>
      </c>
      <c r="F5014" s="16">
        <v>12</v>
      </c>
      <c r="G5014" s="24">
        <f t="shared" si="1082"/>
        <v>30</v>
      </c>
      <c r="H5014" s="7">
        <f t="shared" si="1083"/>
        <v>125.26027397260273</v>
      </c>
      <c r="I5014" s="7">
        <f t="shared" si="1084"/>
        <v>-6.1828536897978186</v>
      </c>
      <c r="J5014" s="7">
        <f t="shared" si="1085"/>
        <v>-146.18285368979781</v>
      </c>
      <c r="K5014" s="7">
        <f t="shared" si="1086"/>
        <v>9.5636191051700372</v>
      </c>
      <c r="L5014" s="25">
        <f t="shared" si="1087"/>
        <v>-36.545713422449438</v>
      </c>
      <c r="M5014" s="31">
        <f t="shared" si="1088"/>
        <v>19.205899092366476</v>
      </c>
      <c r="N5014" s="7">
        <f t="shared" si="1089"/>
        <v>52.431705241672162</v>
      </c>
      <c r="O5014" s="7">
        <f t="shared" si="1090"/>
        <v>37.568294758327838</v>
      </c>
      <c r="P5014" s="25">
        <f t="shared" si="1091"/>
        <v>112.73788095319033</v>
      </c>
      <c r="Q5014" s="34">
        <f t="shared" si="1092"/>
        <v>1.2605956547301924</v>
      </c>
      <c r="R5014" s="9">
        <f t="shared" si="1093"/>
        <v>1016.0579643647399</v>
      </c>
      <c r="S5014" s="9">
        <f t="shared" si="1094"/>
        <v>817.18077741477657</v>
      </c>
      <c r="T5014" s="35">
        <f t="shared" si="1095"/>
        <v>0.10506261707108012</v>
      </c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</row>
    <row r="5015" spans="1:31" x14ac:dyDescent="0.25">
      <c r="A5015" s="17">
        <v>4982</v>
      </c>
      <c r="B5015" s="11">
        <v>44404</v>
      </c>
      <c r="C5015" s="12">
        <v>7</v>
      </c>
      <c r="D5015" s="10">
        <v>208</v>
      </c>
      <c r="E5015" s="10">
        <v>2</v>
      </c>
      <c r="F5015" s="18">
        <v>13</v>
      </c>
      <c r="G5015" s="26">
        <f t="shared" si="1082"/>
        <v>30</v>
      </c>
      <c r="H5015" s="13">
        <f t="shared" si="1083"/>
        <v>125.26027397260273</v>
      </c>
      <c r="I5015" s="13">
        <f t="shared" si="1084"/>
        <v>-6.1828536897978186</v>
      </c>
      <c r="J5015" s="13">
        <f t="shared" si="1085"/>
        <v>-146.18285368979781</v>
      </c>
      <c r="K5015" s="13">
        <f t="shared" si="1086"/>
        <v>10.563619105170037</v>
      </c>
      <c r="L5015" s="27">
        <f t="shared" si="1087"/>
        <v>-21.545713422449442</v>
      </c>
      <c r="M5015" s="32">
        <f t="shared" si="1088"/>
        <v>19.205899092366476</v>
      </c>
      <c r="N5015" s="13">
        <f t="shared" si="1089"/>
        <v>62.167216554206767</v>
      </c>
      <c r="O5015" s="13">
        <f t="shared" si="1090"/>
        <v>27.832783445793233</v>
      </c>
      <c r="P5015" s="27">
        <f t="shared" si="1091"/>
        <v>132.03030726002231</v>
      </c>
      <c r="Q5015" s="36">
        <f t="shared" si="1092"/>
        <v>1.1301756846284121</v>
      </c>
      <c r="R5015" s="14">
        <f t="shared" si="1093"/>
        <v>1043.6256535259263</v>
      </c>
      <c r="S5015" s="14">
        <f t="shared" si="1094"/>
        <v>962.36500433338813</v>
      </c>
      <c r="T5015" s="37">
        <f t="shared" si="1095"/>
        <v>0.12372854174660478</v>
      </c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</row>
    <row r="5016" spans="1:31" x14ac:dyDescent="0.25">
      <c r="A5016" s="15">
        <v>4983</v>
      </c>
      <c r="B5016" s="4">
        <v>44404</v>
      </c>
      <c r="C5016" s="5">
        <v>7</v>
      </c>
      <c r="D5016" s="3">
        <v>208</v>
      </c>
      <c r="E5016" s="3">
        <v>2</v>
      </c>
      <c r="F5016" s="16">
        <v>14</v>
      </c>
      <c r="G5016" s="24">
        <f t="shared" si="1082"/>
        <v>30</v>
      </c>
      <c r="H5016" s="7">
        <f t="shared" si="1083"/>
        <v>125.26027397260273</v>
      </c>
      <c r="I5016" s="7">
        <f t="shared" si="1084"/>
        <v>-6.1828536897978186</v>
      </c>
      <c r="J5016" s="7">
        <f t="shared" si="1085"/>
        <v>-146.18285368979781</v>
      </c>
      <c r="K5016" s="7">
        <f t="shared" si="1086"/>
        <v>11.563619105170037</v>
      </c>
      <c r="L5016" s="25">
        <f t="shared" si="1087"/>
        <v>-6.5457134224494418</v>
      </c>
      <c r="M5016" s="31">
        <f t="shared" si="1088"/>
        <v>19.205899092366476</v>
      </c>
      <c r="N5016" s="7">
        <f t="shared" si="1089"/>
        <v>68.457662113955109</v>
      </c>
      <c r="O5016" s="7">
        <f t="shared" si="1090"/>
        <v>21.542337886044891</v>
      </c>
      <c r="P5016" s="25">
        <f t="shared" si="1091"/>
        <v>162.95176069334221</v>
      </c>
      <c r="Q5016" s="34">
        <f t="shared" si="1092"/>
        <v>1.074595215022305</v>
      </c>
      <c r="R5016" s="9">
        <f t="shared" si="1093"/>
        <v>1055.9429545398837</v>
      </c>
      <c r="S5016" s="9">
        <f t="shared" si="1094"/>
        <v>1035.9406081546842</v>
      </c>
      <c r="T5016" s="35">
        <f t="shared" si="1095"/>
        <v>0.13318794865348896</v>
      </c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</row>
    <row r="5017" spans="1:31" x14ac:dyDescent="0.25">
      <c r="A5017" s="17">
        <v>4984</v>
      </c>
      <c r="B5017" s="11">
        <v>44404</v>
      </c>
      <c r="C5017" s="12">
        <v>7</v>
      </c>
      <c r="D5017" s="10">
        <v>208</v>
      </c>
      <c r="E5017" s="10">
        <v>2</v>
      </c>
      <c r="F5017" s="18">
        <v>15</v>
      </c>
      <c r="G5017" s="26">
        <f t="shared" si="1082"/>
        <v>30</v>
      </c>
      <c r="H5017" s="13">
        <f t="shared" si="1083"/>
        <v>125.26027397260273</v>
      </c>
      <c r="I5017" s="13">
        <f t="shared" si="1084"/>
        <v>-6.1828536897978186</v>
      </c>
      <c r="J5017" s="13">
        <f t="shared" si="1085"/>
        <v>-146.18285368979781</v>
      </c>
      <c r="K5017" s="13">
        <f t="shared" si="1086"/>
        <v>12.563619105170037</v>
      </c>
      <c r="L5017" s="27">
        <f t="shared" si="1087"/>
        <v>8.4542865775505582</v>
      </c>
      <c r="M5017" s="32">
        <f t="shared" si="1088"/>
        <v>19.205899092366476</v>
      </c>
      <c r="N5017" s="13">
        <f t="shared" si="1089"/>
        <v>67.972095306759428</v>
      </c>
      <c r="O5017" s="13">
        <f t="shared" si="1090"/>
        <v>22.027904693240572</v>
      </c>
      <c r="P5017" s="27">
        <f t="shared" si="1091"/>
        <v>201.72646965496207</v>
      </c>
      <c r="Q5017" s="36">
        <f t="shared" si="1092"/>
        <v>1.0782340024060812</v>
      </c>
      <c r="R5017" s="14">
        <f t="shared" si="1093"/>
        <v>1055.1254251205573</v>
      </c>
      <c r="S5017" s="14">
        <f t="shared" si="1094"/>
        <v>1030.8722898310421</v>
      </c>
      <c r="T5017" s="37">
        <f t="shared" si="1095"/>
        <v>0.13253632932769457</v>
      </c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</row>
    <row r="5018" spans="1:31" x14ac:dyDescent="0.25">
      <c r="A5018" s="15">
        <v>4985</v>
      </c>
      <c r="B5018" s="4">
        <v>44404</v>
      </c>
      <c r="C5018" s="5">
        <v>7</v>
      </c>
      <c r="D5018" s="3">
        <v>208</v>
      </c>
      <c r="E5018" s="3">
        <v>2</v>
      </c>
      <c r="F5018" s="16">
        <v>16</v>
      </c>
      <c r="G5018" s="24">
        <f t="shared" si="1082"/>
        <v>30</v>
      </c>
      <c r="H5018" s="7">
        <f t="shared" si="1083"/>
        <v>125.26027397260273</v>
      </c>
      <c r="I5018" s="7">
        <f t="shared" si="1084"/>
        <v>-6.1828536897978186</v>
      </c>
      <c r="J5018" s="7">
        <f t="shared" si="1085"/>
        <v>-146.18285368979781</v>
      </c>
      <c r="K5018" s="7">
        <f t="shared" si="1086"/>
        <v>13.563619105170037</v>
      </c>
      <c r="L5018" s="25">
        <f t="shared" si="1087"/>
        <v>23.454286577550558</v>
      </c>
      <c r="M5018" s="31">
        <f t="shared" si="1088"/>
        <v>19.205899092366476</v>
      </c>
      <c r="N5018" s="7">
        <f t="shared" si="1089"/>
        <v>61.05595268988408</v>
      </c>
      <c r="O5018" s="7">
        <f t="shared" si="1090"/>
        <v>28.94404731011592</v>
      </c>
      <c r="P5018" s="25">
        <f t="shared" si="1091"/>
        <v>230.95501059221883</v>
      </c>
      <c r="Q5018" s="34">
        <f t="shared" si="1092"/>
        <v>1.1420600799611853</v>
      </c>
      <c r="R5018" s="9">
        <f t="shared" si="1093"/>
        <v>1041.0379990513138</v>
      </c>
      <c r="S5018" s="9">
        <f t="shared" si="1094"/>
        <v>947.63774957706403</v>
      </c>
      <c r="T5018" s="35">
        <f t="shared" si="1095"/>
        <v>0.12183510033224981</v>
      </c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</row>
    <row r="5019" spans="1:31" x14ac:dyDescent="0.25">
      <c r="A5019" s="17">
        <v>4986</v>
      </c>
      <c r="B5019" s="11">
        <v>44404</v>
      </c>
      <c r="C5019" s="12">
        <v>7</v>
      </c>
      <c r="D5019" s="10">
        <v>208</v>
      </c>
      <c r="E5019" s="10">
        <v>2</v>
      </c>
      <c r="F5019" s="18">
        <v>17</v>
      </c>
      <c r="G5019" s="26">
        <f t="shared" si="1082"/>
        <v>30</v>
      </c>
      <c r="H5019" s="13">
        <f t="shared" si="1083"/>
        <v>125.26027397260273</v>
      </c>
      <c r="I5019" s="13">
        <f t="shared" si="1084"/>
        <v>-6.1828536897978186</v>
      </c>
      <c r="J5019" s="13">
        <f t="shared" si="1085"/>
        <v>-146.18285368979781</v>
      </c>
      <c r="K5019" s="13">
        <f t="shared" si="1086"/>
        <v>14.563619105170037</v>
      </c>
      <c r="L5019" s="27">
        <f t="shared" si="1087"/>
        <v>38.454286577550562</v>
      </c>
      <c r="M5019" s="32">
        <f t="shared" si="1088"/>
        <v>19.205899092366476</v>
      </c>
      <c r="N5019" s="13">
        <f t="shared" si="1089"/>
        <v>51.074015706930339</v>
      </c>
      <c r="O5019" s="13">
        <f t="shared" si="1090"/>
        <v>38.925984293069661</v>
      </c>
      <c r="P5019" s="27">
        <f t="shared" si="1091"/>
        <v>249.17724055109855</v>
      </c>
      <c r="Q5019" s="36">
        <f t="shared" si="1092"/>
        <v>1.2843032412613344</v>
      </c>
      <c r="R5019" s="14">
        <f t="shared" si="1093"/>
        <v>1011.2331254845004</v>
      </c>
      <c r="S5019" s="14">
        <f t="shared" si="1094"/>
        <v>794.23055152402003</v>
      </c>
      <c r="T5019" s="37">
        <f t="shared" si="1095"/>
        <v>0.10211197155775391</v>
      </c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</row>
    <row r="5020" spans="1:31" x14ac:dyDescent="0.25">
      <c r="A5020" s="15">
        <v>4987</v>
      </c>
      <c r="B5020" s="4">
        <v>44404</v>
      </c>
      <c r="C5020" s="5">
        <v>7</v>
      </c>
      <c r="D5020" s="3">
        <v>208</v>
      </c>
      <c r="E5020" s="3">
        <v>2</v>
      </c>
      <c r="F5020" s="16">
        <v>18</v>
      </c>
      <c r="G5020" s="24">
        <f t="shared" si="1082"/>
        <v>30</v>
      </c>
      <c r="H5020" s="7">
        <f t="shared" si="1083"/>
        <v>125.26027397260273</v>
      </c>
      <c r="I5020" s="7">
        <f t="shared" si="1084"/>
        <v>-6.1828536897978186</v>
      </c>
      <c r="J5020" s="7">
        <f t="shared" si="1085"/>
        <v>-146.18285368979781</v>
      </c>
      <c r="K5020" s="7">
        <f t="shared" si="1086"/>
        <v>15.563619105170037</v>
      </c>
      <c r="L5020" s="25">
        <f t="shared" si="1087"/>
        <v>53.454286577550562</v>
      </c>
      <c r="M5020" s="31">
        <f t="shared" si="1088"/>
        <v>19.205899092366476</v>
      </c>
      <c r="N5020" s="7">
        <f t="shared" si="1089"/>
        <v>39.95737143559149</v>
      </c>
      <c r="O5020" s="7">
        <f t="shared" si="1090"/>
        <v>50.04262856440851</v>
      </c>
      <c r="P5020" s="25">
        <f t="shared" si="1091"/>
        <v>261.79061035065843</v>
      </c>
      <c r="Q5020" s="34">
        <f t="shared" si="1092"/>
        <v>1.5547801141161639</v>
      </c>
      <c r="R5020" s="9">
        <f t="shared" si="1093"/>
        <v>959.71985438137915</v>
      </c>
      <c r="S5020" s="9">
        <f t="shared" si="1094"/>
        <v>586.29570633448827</v>
      </c>
      <c r="T5020" s="35">
        <f t="shared" si="1095"/>
        <v>7.5378377694968218E-2</v>
      </c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</row>
    <row r="5021" spans="1:31" x14ac:dyDescent="0.25">
      <c r="A5021" s="17">
        <v>4988</v>
      </c>
      <c r="B5021" s="11">
        <v>44404</v>
      </c>
      <c r="C5021" s="12">
        <v>7</v>
      </c>
      <c r="D5021" s="10">
        <v>208</v>
      </c>
      <c r="E5021" s="10">
        <v>2</v>
      </c>
      <c r="F5021" s="18">
        <v>19</v>
      </c>
      <c r="G5021" s="26">
        <f t="shared" si="1082"/>
        <v>30</v>
      </c>
      <c r="H5021" s="13">
        <f t="shared" si="1083"/>
        <v>125.26027397260273</v>
      </c>
      <c r="I5021" s="13">
        <f t="shared" si="1084"/>
        <v>-6.1828536897978186</v>
      </c>
      <c r="J5021" s="13">
        <f t="shared" si="1085"/>
        <v>-146.18285368979781</v>
      </c>
      <c r="K5021" s="13">
        <f t="shared" si="1086"/>
        <v>16.563619105170037</v>
      </c>
      <c r="L5021" s="27">
        <f t="shared" si="1087"/>
        <v>68.454286577550562</v>
      </c>
      <c r="M5021" s="32">
        <f t="shared" si="1088"/>
        <v>19.205899092366476</v>
      </c>
      <c r="N5021" s="13">
        <f t="shared" si="1089"/>
        <v>28.497529691595677</v>
      </c>
      <c r="O5021" s="13">
        <f t="shared" si="1090"/>
        <v>61.502470308404327</v>
      </c>
      <c r="P5021" s="27">
        <f t="shared" si="1091"/>
        <v>271.89620856677004</v>
      </c>
      <c r="Q5021" s="36">
        <f t="shared" si="1092"/>
        <v>2.0891879279561159</v>
      </c>
      <c r="R5021" s="14">
        <f t="shared" si="1093"/>
        <v>873.13847397916379</v>
      </c>
      <c r="S5021" s="14">
        <f t="shared" si="1094"/>
        <v>348.08437587108568</v>
      </c>
      <c r="T5021" s="37">
        <f t="shared" si="1095"/>
        <v>4.4752221908919948E-2</v>
      </c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</row>
    <row r="5022" spans="1:31" x14ac:dyDescent="0.25">
      <c r="A5022" s="15">
        <v>4989</v>
      </c>
      <c r="B5022" s="4">
        <v>44404</v>
      </c>
      <c r="C5022" s="5">
        <v>7</v>
      </c>
      <c r="D5022" s="3">
        <v>208</v>
      </c>
      <c r="E5022" s="3">
        <v>2</v>
      </c>
      <c r="F5022" s="16">
        <v>20</v>
      </c>
      <c r="G5022" s="24">
        <f t="shared" si="1082"/>
        <v>30</v>
      </c>
      <c r="H5022" s="7">
        <f t="shared" si="1083"/>
        <v>125.26027397260273</v>
      </c>
      <c r="I5022" s="7">
        <f t="shared" si="1084"/>
        <v>-6.1828536897978186</v>
      </c>
      <c r="J5022" s="7">
        <f t="shared" si="1085"/>
        <v>-146.18285368979781</v>
      </c>
      <c r="K5022" s="7">
        <f t="shared" si="1086"/>
        <v>17.563619105170037</v>
      </c>
      <c r="L5022" s="25">
        <f t="shared" si="1087"/>
        <v>83.454286577550562</v>
      </c>
      <c r="M5022" s="31">
        <f t="shared" si="1088"/>
        <v>19.205899092366476</v>
      </c>
      <c r="N5022" s="7">
        <f t="shared" si="1089"/>
        <v>17.092756366639755</v>
      </c>
      <c r="O5022" s="7">
        <f t="shared" si="1090"/>
        <v>72.907243633360252</v>
      </c>
      <c r="P5022" s="25">
        <f t="shared" si="1091"/>
        <v>281.02583871296434</v>
      </c>
      <c r="Q5022" s="34">
        <f t="shared" si="1092"/>
        <v>3.3684496707462475</v>
      </c>
      <c r="R5022" s="9">
        <f t="shared" si="1093"/>
        <v>718.32628910713436</v>
      </c>
      <c r="S5022" s="9">
        <f t="shared" si="1094"/>
        <v>117.18752603729499</v>
      </c>
      <c r="T5022" s="35">
        <f t="shared" si="1095"/>
        <v>1.5066468171845331E-2</v>
      </c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</row>
    <row r="5023" spans="1:31" x14ac:dyDescent="0.25">
      <c r="A5023" s="17">
        <v>4990</v>
      </c>
      <c r="B5023" s="11">
        <v>44404</v>
      </c>
      <c r="C5023" s="12">
        <v>7</v>
      </c>
      <c r="D5023" s="10">
        <v>208</v>
      </c>
      <c r="E5023" s="10">
        <v>2</v>
      </c>
      <c r="F5023" s="18">
        <v>21</v>
      </c>
      <c r="G5023" s="26">
        <f t="shared" si="1082"/>
        <v>30</v>
      </c>
      <c r="H5023" s="13">
        <f t="shared" si="1083"/>
        <v>125.26027397260273</v>
      </c>
      <c r="I5023" s="13">
        <f t="shared" si="1084"/>
        <v>-6.1828536897978186</v>
      </c>
      <c r="J5023" s="13">
        <f t="shared" si="1085"/>
        <v>-146.18285368979781</v>
      </c>
      <c r="K5023" s="13">
        <f t="shared" si="1086"/>
        <v>18.563619105170037</v>
      </c>
      <c r="L5023" s="27">
        <f t="shared" si="1087"/>
        <v>98.454286577550562</v>
      </c>
      <c r="M5023" s="32">
        <f t="shared" si="1088"/>
        <v>19.205899092366476</v>
      </c>
      <c r="N5023" s="13">
        <f t="shared" si="1089"/>
        <v>6.0328249001348606</v>
      </c>
      <c r="O5023" s="13">
        <f t="shared" si="1090"/>
        <v>83.967175099865145</v>
      </c>
      <c r="P5023" s="27">
        <f t="shared" si="1091"/>
        <v>290.0685616206556</v>
      </c>
      <c r="Q5023" s="36">
        <f t="shared" si="1092"/>
        <v>8.8001122375255925</v>
      </c>
      <c r="R5023" s="14">
        <f t="shared" si="1093"/>
        <v>395.5453637215324</v>
      </c>
      <c r="S5023" s="14">
        <f t="shared" si="1094"/>
        <v>0</v>
      </c>
      <c r="T5023" s="37">
        <f t="shared" si="1095"/>
        <v>0</v>
      </c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</row>
    <row r="5024" spans="1:31" x14ac:dyDescent="0.25">
      <c r="A5024" s="15">
        <v>4991</v>
      </c>
      <c r="B5024" s="4">
        <v>44404</v>
      </c>
      <c r="C5024" s="5">
        <v>7</v>
      </c>
      <c r="D5024" s="3">
        <v>208</v>
      </c>
      <c r="E5024" s="3">
        <v>2</v>
      </c>
      <c r="F5024" s="16">
        <v>22</v>
      </c>
      <c r="G5024" s="24">
        <f t="shared" si="1082"/>
        <v>30</v>
      </c>
      <c r="H5024" s="7">
        <f t="shared" si="1083"/>
        <v>125.26027397260273</v>
      </c>
      <c r="I5024" s="7">
        <f t="shared" si="1084"/>
        <v>-6.1828536897978186</v>
      </c>
      <c r="J5024" s="7">
        <f t="shared" si="1085"/>
        <v>-146.18285368979781</v>
      </c>
      <c r="K5024" s="7">
        <f t="shared" si="1086"/>
        <v>19.563619105170037</v>
      </c>
      <c r="L5024" s="25">
        <f t="shared" si="1087"/>
        <v>113.45428657755056</v>
      </c>
      <c r="M5024" s="31">
        <f t="shared" si="1088"/>
        <v>19.205899092366476</v>
      </c>
      <c r="N5024" s="7">
        <f t="shared" si="1089"/>
        <v>0</v>
      </c>
      <c r="O5024" s="7">
        <f t="shared" si="1090"/>
        <v>90</v>
      </c>
      <c r="P5024" s="25">
        <f t="shared" si="1091"/>
        <v>299.57761154379466</v>
      </c>
      <c r="Q5024" s="34">
        <f t="shared" si="1092"/>
        <v>37.919608377836205</v>
      </c>
      <c r="R5024" s="9">
        <f t="shared" si="1093"/>
        <v>0</v>
      </c>
      <c r="S5024" s="9">
        <f t="shared" si="1094"/>
        <v>0</v>
      </c>
      <c r="T5024" s="35">
        <f t="shared" si="1095"/>
        <v>0</v>
      </c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</row>
    <row r="5025" spans="1:31" x14ac:dyDescent="0.25">
      <c r="A5025" s="17">
        <v>4992</v>
      </c>
      <c r="B5025" s="11">
        <v>44404</v>
      </c>
      <c r="C5025" s="12">
        <v>7</v>
      </c>
      <c r="D5025" s="10">
        <v>208</v>
      </c>
      <c r="E5025" s="10">
        <v>2</v>
      </c>
      <c r="F5025" s="18">
        <v>23</v>
      </c>
      <c r="G5025" s="26">
        <f t="shared" si="1082"/>
        <v>30</v>
      </c>
      <c r="H5025" s="13">
        <f t="shared" si="1083"/>
        <v>125.26027397260273</v>
      </c>
      <c r="I5025" s="13">
        <f t="shared" si="1084"/>
        <v>-6.1828536897978186</v>
      </c>
      <c r="J5025" s="13">
        <f t="shared" si="1085"/>
        <v>-146.18285368979781</v>
      </c>
      <c r="K5025" s="13">
        <f t="shared" si="1086"/>
        <v>20.563619105170037</v>
      </c>
      <c r="L5025" s="27">
        <f t="shared" si="1087"/>
        <v>128.45428657755056</v>
      </c>
      <c r="M5025" s="32">
        <f t="shared" si="1088"/>
        <v>19.205899092366476</v>
      </c>
      <c r="N5025" s="13">
        <f t="shared" si="1089"/>
        <v>0</v>
      </c>
      <c r="O5025" s="13">
        <f t="shared" si="1090"/>
        <v>90</v>
      </c>
      <c r="P5025" s="27">
        <f t="shared" si="1091"/>
        <v>309.0129077957705</v>
      </c>
      <c r="Q5025" s="36">
        <f t="shared" si="1092"/>
        <v>37.919608377836205</v>
      </c>
      <c r="R5025" s="14">
        <f t="shared" si="1093"/>
        <v>0</v>
      </c>
      <c r="S5025" s="14">
        <f t="shared" si="1094"/>
        <v>0</v>
      </c>
      <c r="T5025" s="37">
        <f t="shared" si="1095"/>
        <v>0</v>
      </c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</row>
    <row r="5026" spans="1:31" x14ac:dyDescent="0.25">
      <c r="A5026" s="15">
        <v>4993</v>
      </c>
      <c r="B5026" s="4">
        <v>44405</v>
      </c>
      <c r="C5026" s="5">
        <v>7</v>
      </c>
      <c r="D5026" s="3">
        <v>209</v>
      </c>
      <c r="E5026" s="3">
        <v>2</v>
      </c>
      <c r="F5026" s="16">
        <v>0</v>
      </c>
      <c r="G5026" s="24">
        <f t="shared" si="1082"/>
        <v>30</v>
      </c>
      <c r="H5026" s="7">
        <f t="shared" si="1083"/>
        <v>126.24657534246575</v>
      </c>
      <c r="I5026" s="7">
        <f t="shared" si="1084"/>
        <v>-6.1703526764011691</v>
      </c>
      <c r="J5026" s="7">
        <f t="shared" si="1085"/>
        <v>-146.17035267640117</v>
      </c>
      <c r="K5026" s="7">
        <f t="shared" si="1086"/>
        <v>-2.436172544606686</v>
      </c>
      <c r="L5026" s="25">
        <f t="shared" si="1087"/>
        <v>-216.5425881691003</v>
      </c>
      <c r="M5026" s="31">
        <f t="shared" si="1088"/>
        <v>18.971448518092519</v>
      </c>
      <c r="N5026" s="7">
        <f t="shared" si="1089"/>
        <v>0</v>
      </c>
      <c r="O5026" s="7">
        <f t="shared" si="1090"/>
        <v>90</v>
      </c>
      <c r="P5026" s="25">
        <f t="shared" si="1091"/>
        <v>42.488598840846059</v>
      </c>
      <c r="Q5026" s="34">
        <f t="shared" si="1092"/>
        <v>37.919608377836205</v>
      </c>
      <c r="R5026" s="9">
        <f t="shared" si="1093"/>
        <v>0</v>
      </c>
      <c r="S5026" s="9">
        <f t="shared" si="1094"/>
        <v>0</v>
      </c>
      <c r="T5026" s="35">
        <f t="shared" si="1095"/>
        <v>0</v>
      </c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</row>
    <row r="5027" spans="1:31" x14ac:dyDescent="0.25">
      <c r="A5027" s="17">
        <v>4994</v>
      </c>
      <c r="B5027" s="11">
        <v>44405</v>
      </c>
      <c r="C5027" s="12">
        <v>7</v>
      </c>
      <c r="D5027" s="10">
        <v>209</v>
      </c>
      <c r="E5027" s="10">
        <v>2</v>
      </c>
      <c r="F5027" s="18">
        <v>1</v>
      </c>
      <c r="G5027" s="26">
        <f t="shared" ref="G5027:G5090" si="1096">15*E5027</f>
        <v>30</v>
      </c>
      <c r="H5027" s="13">
        <f t="shared" ref="H5027:H5090" si="1097">360/365*(D5027-81)</f>
        <v>126.24657534246575</v>
      </c>
      <c r="I5027" s="13">
        <f t="shared" ref="I5027:I5090" si="1098">9.87*SIN(2*RADIANS(H5027))-7.53*COS(RADIANS(H5027))-1.5*SIN(RADIANS(H5027))</f>
        <v>-6.1703526764011691</v>
      </c>
      <c r="J5027" s="13">
        <f t="shared" ref="J5027:J5090" si="1099">4*($D$2-G5027)+I5027</f>
        <v>-146.17035267640117</v>
      </c>
      <c r="K5027" s="13">
        <f t="shared" ref="K5027:K5090" si="1100">F5027+J5027/60</f>
        <v>-1.436172544606686</v>
      </c>
      <c r="L5027" s="27">
        <f t="shared" ref="L5027:L5090" si="1101">15*(K5027-12)</f>
        <v>-201.5425881691003</v>
      </c>
      <c r="M5027" s="32">
        <f t="shared" ref="M5027:M5090" si="1102">-23.45*COS(RADIANS(360/365*(D5027+10)))</f>
        <v>18.971448518092519</v>
      </c>
      <c r="N5027" s="13">
        <f t="shared" ref="N5027:N5090" si="1103">MAX(DEGREES(ASIN(SIN(RADIANS(M5027))*SIN(RADIANS($C$2))+COS(RADIANS(M5027))*COS(RADIANS($C$2))*COS(RADIANS(L5027)))),0)</f>
        <v>0</v>
      </c>
      <c r="O5027" s="13">
        <f t="shared" ref="O5027:O5090" si="1104">90-N5027</f>
        <v>90</v>
      </c>
      <c r="P5027" s="27">
        <f t="shared" ref="P5027:P5090" si="1105">DEGREES(ACOS((SIN(RADIANS(M5027))*COS(RADIANS(C$2))-COS(RADIANS(M5027))*SIN(RADIANS(C$2))*COS(RADIANS(L5027)))/COS(RADIANS(N5027))))*IF(L5027&gt;0,-1,1)+IF(L5027&gt;0,360,0)</f>
        <v>35.467222825782919</v>
      </c>
      <c r="Q5027" s="36">
        <f t="shared" ref="Q5027:Q5090" si="1106">1/(COS(RADIANS(O5027))+0.50572*(96.07995-O5027)^(-1.6364))</f>
        <v>37.919608377836205</v>
      </c>
      <c r="R5027" s="14">
        <f t="shared" ref="R5027:R5090" si="1107">1488.3*((1-0.14*E$2)*0.7^(Q5027^0.678)+0.14*E$2)*IF(N5027=0,0,1)</f>
        <v>0</v>
      </c>
      <c r="S5027" s="14">
        <f t="shared" ref="S5027:S5090" si="1108">MAX(R5027*(COS(RADIANS(N5027))*SIN(RADIANS(F$2))*COS(RADIANS(G$2-P5027))+SIN(RADIANS(N5027))*COS(RADIANS(F$2))),0)</f>
        <v>0</v>
      </c>
      <c r="T5027" s="37">
        <f t="shared" ref="T5027:T5090" si="1109">S5027/SUMIF(D$34:D$8793,D5027,S$34:S$8793)</f>
        <v>0</v>
      </c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</row>
    <row r="5028" spans="1:31" x14ac:dyDescent="0.25">
      <c r="A5028" s="15">
        <v>4995</v>
      </c>
      <c r="B5028" s="4">
        <v>44405</v>
      </c>
      <c r="C5028" s="5">
        <v>7</v>
      </c>
      <c r="D5028" s="3">
        <v>209</v>
      </c>
      <c r="E5028" s="3">
        <v>2</v>
      </c>
      <c r="F5028" s="16">
        <v>2</v>
      </c>
      <c r="G5028" s="24">
        <f t="shared" si="1096"/>
        <v>30</v>
      </c>
      <c r="H5028" s="7">
        <f t="shared" si="1097"/>
        <v>126.24657534246575</v>
      </c>
      <c r="I5028" s="7">
        <f t="shared" si="1098"/>
        <v>-6.1703526764011691</v>
      </c>
      <c r="J5028" s="7">
        <f t="shared" si="1099"/>
        <v>-146.17035267640117</v>
      </c>
      <c r="K5028" s="7">
        <f t="shared" si="1100"/>
        <v>-0.43617254460668597</v>
      </c>
      <c r="L5028" s="25">
        <f t="shared" si="1101"/>
        <v>-186.5425881691003</v>
      </c>
      <c r="M5028" s="31">
        <f t="shared" si="1102"/>
        <v>18.971448518092519</v>
      </c>
      <c r="N5028" s="7">
        <f t="shared" si="1103"/>
        <v>0</v>
      </c>
      <c r="O5028" s="7">
        <f t="shared" si="1104"/>
        <v>90</v>
      </c>
      <c r="P5028" s="25">
        <f t="shared" si="1105"/>
        <v>31.46581701726863</v>
      </c>
      <c r="Q5028" s="34">
        <f t="shared" si="1106"/>
        <v>37.919608377836205</v>
      </c>
      <c r="R5028" s="9">
        <f t="shared" si="1107"/>
        <v>0</v>
      </c>
      <c r="S5028" s="9">
        <f t="shared" si="1108"/>
        <v>0</v>
      </c>
      <c r="T5028" s="35">
        <f t="shared" si="1109"/>
        <v>0</v>
      </c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</row>
    <row r="5029" spans="1:31" x14ac:dyDescent="0.25">
      <c r="A5029" s="17">
        <v>4996</v>
      </c>
      <c r="B5029" s="11">
        <v>44405</v>
      </c>
      <c r="C5029" s="12">
        <v>7</v>
      </c>
      <c r="D5029" s="10">
        <v>209</v>
      </c>
      <c r="E5029" s="10">
        <v>2</v>
      </c>
      <c r="F5029" s="18">
        <v>3</v>
      </c>
      <c r="G5029" s="26">
        <f t="shared" si="1096"/>
        <v>30</v>
      </c>
      <c r="H5029" s="13">
        <f t="shared" si="1097"/>
        <v>126.24657534246575</v>
      </c>
      <c r="I5029" s="13">
        <f t="shared" si="1098"/>
        <v>-6.1703526764011691</v>
      </c>
      <c r="J5029" s="13">
        <f t="shared" si="1099"/>
        <v>-146.17035267640117</v>
      </c>
      <c r="K5029" s="13">
        <f t="shared" si="1100"/>
        <v>0.56382745539331403</v>
      </c>
      <c r="L5029" s="27">
        <f t="shared" si="1101"/>
        <v>-171.5425881691003</v>
      </c>
      <c r="M5029" s="32">
        <f t="shared" si="1102"/>
        <v>18.971448518092519</v>
      </c>
      <c r="N5029" s="13">
        <f t="shared" si="1103"/>
        <v>0</v>
      </c>
      <c r="O5029" s="13">
        <f t="shared" si="1104"/>
        <v>90</v>
      </c>
      <c r="P5029" s="27">
        <f t="shared" si="1105"/>
        <v>31.755662691868039</v>
      </c>
      <c r="Q5029" s="36">
        <f t="shared" si="1106"/>
        <v>37.919608377836205</v>
      </c>
      <c r="R5029" s="14">
        <f t="shared" si="1107"/>
        <v>0</v>
      </c>
      <c r="S5029" s="14">
        <f t="shared" si="1108"/>
        <v>0</v>
      </c>
      <c r="T5029" s="37">
        <f t="shared" si="1109"/>
        <v>0</v>
      </c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</row>
    <row r="5030" spans="1:31" x14ac:dyDescent="0.25">
      <c r="A5030" s="15">
        <v>4997</v>
      </c>
      <c r="B5030" s="4">
        <v>44405</v>
      </c>
      <c r="C5030" s="5">
        <v>7</v>
      </c>
      <c r="D5030" s="3">
        <v>209</v>
      </c>
      <c r="E5030" s="3">
        <v>2</v>
      </c>
      <c r="F5030" s="16">
        <v>4</v>
      </c>
      <c r="G5030" s="24">
        <f t="shared" si="1096"/>
        <v>30</v>
      </c>
      <c r="H5030" s="7">
        <f t="shared" si="1097"/>
        <v>126.24657534246575</v>
      </c>
      <c r="I5030" s="7">
        <f t="shared" si="1098"/>
        <v>-6.1703526764011691</v>
      </c>
      <c r="J5030" s="7">
        <f t="shared" si="1099"/>
        <v>-146.17035267640117</v>
      </c>
      <c r="K5030" s="7">
        <f t="shared" si="1100"/>
        <v>1.563827455393314</v>
      </c>
      <c r="L5030" s="25">
        <f t="shared" si="1101"/>
        <v>-156.5425881691003</v>
      </c>
      <c r="M5030" s="31">
        <f t="shared" si="1102"/>
        <v>18.971448518092519</v>
      </c>
      <c r="N5030" s="7">
        <f t="shared" si="1103"/>
        <v>0</v>
      </c>
      <c r="O5030" s="7">
        <f t="shared" si="1104"/>
        <v>90</v>
      </c>
      <c r="P5030" s="25">
        <f t="shared" si="1105"/>
        <v>36.227794474012725</v>
      </c>
      <c r="Q5030" s="34">
        <f t="shared" si="1106"/>
        <v>37.919608377836205</v>
      </c>
      <c r="R5030" s="9">
        <f t="shared" si="1107"/>
        <v>0</v>
      </c>
      <c r="S5030" s="9">
        <f t="shared" si="1108"/>
        <v>0</v>
      </c>
      <c r="T5030" s="35">
        <f t="shared" si="1109"/>
        <v>0</v>
      </c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</row>
    <row r="5031" spans="1:31" x14ac:dyDescent="0.25">
      <c r="A5031" s="17">
        <v>4998</v>
      </c>
      <c r="B5031" s="11">
        <v>44405</v>
      </c>
      <c r="C5031" s="12">
        <v>7</v>
      </c>
      <c r="D5031" s="10">
        <v>209</v>
      </c>
      <c r="E5031" s="10">
        <v>2</v>
      </c>
      <c r="F5031" s="18">
        <v>5</v>
      </c>
      <c r="G5031" s="26">
        <f t="shared" si="1096"/>
        <v>30</v>
      </c>
      <c r="H5031" s="13">
        <f t="shared" si="1097"/>
        <v>126.24657534246575</v>
      </c>
      <c r="I5031" s="13">
        <f t="shared" si="1098"/>
        <v>-6.1703526764011691</v>
      </c>
      <c r="J5031" s="13">
        <f t="shared" si="1099"/>
        <v>-146.17035267640117</v>
      </c>
      <c r="K5031" s="13">
        <f t="shared" si="1100"/>
        <v>2.563827455393314</v>
      </c>
      <c r="L5031" s="27">
        <f t="shared" si="1101"/>
        <v>-141.5425881691003</v>
      </c>
      <c r="M5031" s="32">
        <f t="shared" si="1102"/>
        <v>18.971448518092519</v>
      </c>
      <c r="N5031" s="13">
        <f t="shared" si="1103"/>
        <v>0</v>
      </c>
      <c r="O5031" s="13">
        <f t="shared" si="1104"/>
        <v>90</v>
      </c>
      <c r="P5031" s="27">
        <f t="shared" si="1105"/>
        <v>43.527383183159877</v>
      </c>
      <c r="Q5031" s="36">
        <f t="shared" si="1106"/>
        <v>37.919608377836205</v>
      </c>
      <c r="R5031" s="14">
        <f t="shared" si="1107"/>
        <v>0</v>
      </c>
      <c r="S5031" s="14">
        <f t="shared" si="1108"/>
        <v>0</v>
      </c>
      <c r="T5031" s="37">
        <f t="shared" si="1109"/>
        <v>0</v>
      </c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</row>
    <row r="5032" spans="1:31" x14ac:dyDescent="0.25">
      <c r="A5032" s="15">
        <v>4999</v>
      </c>
      <c r="B5032" s="4">
        <v>44405</v>
      </c>
      <c r="C5032" s="5">
        <v>7</v>
      </c>
      <c r="D5032" s="3">
        <v>209</v>
      </c>
      <c r="E5032" s="3">
        <v>2</v>
      </c>
      <c r="F5032" s="16">
        <v>6</v>
      </c>
      <c r="G5032" s="24">
        <f t="shared" si="1096"/>
        <v>30</v>
      </c>
      <c r="H5032" s="7">
        <f t="shared" si="1097"/>
        <v>126.24657534246575</v>
      </c>
      <c r="I5032" s="7">
        <f t="shared" si="1098"/>
        <v>-6.1703526764011691</v>
      </c>
      <c r="J5032" s="7">
        <f t="shared" si="1099"/>
        <v>-146.17035267640117</v>
      </c>
      <c r="K5032" s="7">
        <f t="shared" si="1100"/>
        <v>3.563827455393314</v>
      </c>
      <c r="L5032" s="25">
        <f t="shared" si="1101"/>
        <v>-126.54258816910028</v>
      </c>
      <c r="M5032" s="31">
        <f t="shared" si="1102"/>
        <v>18.971448518092519</v>
      </c>
      <c r="N5032" s="7">
        <f t="shared" si="1103"/>
        <v>0</v>
      </c>
      <c r="O5032" s="7">
        <f t="shared" si="1104"/>
        <v>90</v>
      </c>
      <c r="P5032" s="25">
        <f t="shared" si="1105"/>
        <v>52.339759495575038</v>
      </c>
      <c r="Q5032" s="34">
        <f t="shared" si="1106"/>
        <v>37.919608377836205</v>
      </c>
      <c r="R5032" s="9">
        <f t="shared" si="1107"/>
        <v>0</v>
      </c>
      <c r="S5032" s="9">
        <f t="shared" si="1108"/>
        <v>0</v>
      </c>
      <c r="T5032" s="35">
        <f t="shared" si="1109"/>
        <v>0</v>
      </c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</row>
    <row r="5033" spans="1:31" x14ac:dyDescent="0.25">
      <c r="A5033" s="17">
        <v>5000</v>
      </c>
      <c r="B5033" s="11">
        <v>44405</v>
      </c>
      <c r="C5033" s="12">
        <v>7</v>
      </c>
      <c r="D5033" s="10">
        <v>209</v>
      </c>
      <c r="E5033" s="10">
        <v>2</v>
      </c>
      <c r="F5033" s="18">
        <v>7</v>
      </c>
      <c r="G5033" s="26">
        <f t="shared" si="1096"/>
        <v>30</v>
      </c>
      <c r="H5033" s="13">
        <f t="shared" si="1097"/>
        <v>126.24657534246575</v>
      </c>
      <c r="I5033" s="13">
        <f t="shared" si="1098"/>
        <v>-6.1703526764011691</v>
      </c>
      <c r="J5033" s="13">
        <f t="shared" si="1099"/>
        <v>-146.17035267640117</v>
      </c>
      <c r="K5033" s="13">
        <f t="shared" si="1100"/>
        <v>4.563827455393314</v>
      </c>
      <c r="L5033" s="27">
        <f t="shared" si="1101"/>
        <v>-111.54258816910028</v>
      </c>
      <c r="M5033" s="32">
        <f t="shared" si="1102"/>
        <v>18.971448518092519</v>
      </c>
      <c r="N5033" s="13">
        <f t="shared" si="1103"/>
        <v>0</v>
      </c>
      <c r="O5033" s="13">
        <f t="shared" si="1104"/>
        <v>90</v>
      </c>
      <c r="P5033" s="27">
        <f t="shared" si="1105"/>
        <v>61.8198888292711</v>
      </c>
      <c r="Q5033" s="36">
        <f t="shared" si="1106"/>
        <v>37.919608377836205</v>
      </c>
      <c r="R5033" s="14">
        <f t="shared" si="1107"/>
        <v>0</v>
      </c>
      <c r="S5033" s="14">
        <f t="shared" si="1108"/>
        <v>0</v>
      </c>
      <c r="T5033" s="37">
        <f t="shared" si="1109"/>
        <v>0</v>
      </c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</row>
    <row r="5034" spans="1:31" x14ac:dyDescent="0.25">
      <c r="A5034" s="15">
        <v>5001</v>
      </c>
      <c r="B5034" s="4">
        <v>44405</v>
      </c>
      <c r="C5034" s="5">
        <v>7</v>
      </c>
      <c r="D5034" s="3">
        <v>209</v>
      </c>
      <c r="E5034" s="3">
        <v>2</v>
      </c>
      <c r="F5034" s="16">
        <v>8</v>
      </c>
      <c r="G5034" s="24">
        <f t="shared" si="1096"/>
        <v>30</v>
      </c>
      <c r="H5034" s="7">
        <f t="shared" si="1097"/>
        <v>126.24657534246575</v>
      </c>
      <c r="I5034" s="7">
        <f t="shared" si="1098"/>
        <v>-6.1703526764011691</v>
      </c>
      <c r="J5034" s="7">
        <f t="shared" si="1099"/>
        <v>-146.17035267640117</v>
      </c>
      <c r="K5034" s="7">
        <f t="shared" si="1100"/>
        <v>5.563827455393314</v>
      </c>
      <c r="L5034" s="25">
        <f t="shared" si="1101"/>
        <v>-96.542588169100284</v>
      </c>
      <c r="M5034" s="31">
        <f t="shared" si="1102"/>
        <v>18.971448518092519</v>
      </c>
      <c r="N5034" s="7">
        <f t="shared" si="1103"/>
        <v>7.2630612420008021</v>
      </c>
      <c r="O5034" s="7">
        <f t="shared" si="1104"/>
        <v>82.736938757999198</v>
      </c>
      <c r="P5034" s="25">
        <f t="shared" si="1105"/>
        <v>71.284131373569309</v>
      </c>
      <c r="Q5034" s="34">
        <f t="shared" si="1106"/>
        <v>7.478758244463668</v>
      </c>
      <c r="R5034" s="9">
        <f t="shared" si="1107"/>
        <v>447.04086956334424</v>
      </c>
      <c r="S5034" s="9">
        <f t="shared" si="1108"/>
        <v>0</v>
      </c>
      <c r="T5034" s="35">
        <f t="shared" si="1109"/>
        <v>0</v>
      </c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</row>
    <row r="5035" spans="1:31" x14ac:dyDescent="0.25">
      <c r="A5035" s="17">
        <v>5002</v>
      </c>
      <c r="B5035" s="11">
        <v>44405</v>
      </c>
      <c r="C5035" s="12">
        <v>7</v>
      </c>
      <c r="D5035" s="10">
        <v>209</v>
      </c>
      <c r="E5035" s="10">
        <v>2</v>
      </c>
      <c r="F5035" s="18">
        <v>9</v>
      </c>
      <c r="G5035" s="26">
        <f t="shared" si="1096"/>
        <v>30</v>
      </c>
      <c r="H5035" s="13">
        <f t="shared" si="1097"/>
        <v>126.24657534246575</v>
      </c>
      <c r="I5035" s="13">
        <f t="shared" si="1098"/>
        <v>-6.1703526764011691</v>
      </c>
      <c r="J5035" s="13">
        <f t="shared" si="1099"/>
        <v>-146.17035267640117</v>
      </c>
      <c r="K5035" s="13">
        <f t="shared" si="1100"/>
        <v>6.563827455393314</v>
      </c>
      <c r="L5035" s="27">
        <f t="shared" si="1101"/>
        <v>-81.542588169100284</v>
      </c>
      <c r="M5035" s="32">
        <f t="shared" si="1102"/>
        <v>18.971448518092519</v>
      </c>
      <c r="N5035" s="13">
        <f t="shared" si="1103"/>
        <v>18.391833002179929</v>
      </c>
      <c r="O5035" s="13">
        <f t="shared" si="1104"/>
        <v>71.608166997820064</v>
      </c>
      <c r="P5035" s="27">
        <f t="shared" si="1105"/>
        <v>80.315110418377159</v>
      </c>
      <c r="Q5035" s="36">
        <f t="shared" si="1106"/>
        <v>3.1425332444060059</v>
      </c>
      <c r="R5035" s="14">
        <f t="shared" si="1107"/>
        <v>741.70572465242901</v>
      </c>
      <c r="S5035" s="14">
        <f t="shared" si="1108"/>
        <v>143.46423368126216</v>
      </c>
      <c r="T5035" s="37">
        <f t="shared" si="1109"/>
        <v>1.8451718235660285E-2</v>
      </c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</row>
    <row r="5036" spans="1:31" x14ac:dyDescent="0.25">
      <c r="A5036" s="15">
        <v>5003</v>
      </c>
      <c r="B5036" s="4">
        <v>44405</v>
      </c>
      <c r="C5036" s="5">
        <v>7</v>
      </c>
      <c r="D5036" s="3">
        <v>209</v>
      </c>
      <c r="E5036" s="3">
        <v>2</v>
      </c>
      <c r="F5036" s="16">
        <v>10</v>
      </c>
      <c r="G5036" s="24">
        <f t="shared" si="1096"/>
        <v>30</v>
      </c>
      <c r="H5036" s="7">
        <f t="shared" si="1097"/>
        <v>126.24657534246575</v>
      </c>
      <c r="I5036" s="7">
        <f t="shared" si="1098"/>
        <v>-6.1703526764011691</v>
      </c>
      <c r="J5036" s="7">
        <f t="shared" si="1099"/>
        <v>-146.17035267640117</v>
      </c>
      <c r="K5036" s="7">
        <f t="shared" si="1100"/>
        <v>7.563827455393314</v>
      </c>
      <c r="L5036" s="25">
        <f t="shared" si="1101"/>
        <v>-66.542588169100284</v>
      </c>
      <c r="M5036" s="31">
        <f t="shared" si="1102"/>
        <v>18.971448518092519</v>
      </c>
      <c r="N5036" s="7">
        <f t="shared" si="1103"/>
        <v>29.824274058829829</v>
      </c>
      <c r="O5036" s="7">
        <f t="shared" si="1104"/>
        <v>60.175725941170171</v>
      </c>
      <c r="P5036" s="25">
        <f t="shared" si="1105"/>
        <v>89.533414993408925</v>
      </c>
      <c r="Q5036" s="34">
        <f t="shared" si="1106"/>
        <v>2.0048762457532248</v>
      </c>
      <c r="R5036" s="9">
        <f t="shared" si="1107"/>
        <v>885.68846604989926</v>
      </c>
      <c r="S5036" s="9">
        <f t="shared" si="1108"/>
        <v>378.34664389704307</v>
      </c>
      <c r="T5036" s="35">
        <f t="shared" si="1109"/>
        <v>4.8661227188555665E-2</v>
      </c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</row>
    <row r="5037" spans="1:31" x14ac:dyDescent="0.25">
      <c r="A5037" s="17">
        <v>5004</v>
      </c>
      <c r="B5037" s="11">
        <v>44405</v>
      </c>
      <c r="C5037" s="12">
        <v>7</v>
      </c>
      <c r="D5037" s="10">
        <v>209</v>
      </c>
      <c r="E5037" s="10">
        <v>2</v>
      </c>
      <c r="F5037" s="18">
        <v>11</v>
      </c>
      <c r="G5037" s="26">
        <f t="shared" si="1096"/>
        <v>30</v>
      </c>
      <c r="H5037" s="13">
        <f t="shared" si="1097"/>
        <v>126.24657534246575</v>
      </c>
      <c r="I5037" s="13">
        <f t="shared" si="1098"/>
        <v>-6.1703526764011691</v>
      </c>
      <c r="J5037" s="13">
        <f t="shared" si="1099"/>
        <v>-146.17035267640117</v>
      </c>
      <c r="K5037" s="13">
        <f t="shared" si="1100"/>
        <v>8.563827455393314</v>
      </c>
      <c r="L5037" s="27">
        <f t="shared" si="1101"/>
        <v>-51.542588169100291</v>
      </c>
      <c r="M5037" s="32">
        <f t="shared" si="1102"/>
        <v>18.971448518092519</v>
      </c>
      <c r="N5037" s="13">
        <f t="shared" si="1103"/>
        <v>41.263059833711921</v>
      </c>
      <c r="O5037" s="13">
        <f t="shared" si="1104"/>
        <v>48.736940166288079</v>
      </c>
      <c r="P5037" s="27">
        <f t="shared" si="1105"/>
        <v>99.882930964272006</v>
      </c>
      <c r="Q5037" s="36">
        <f t="shared" si="1106"/>
        <v>1.51415471645666</v>
      </c>
      <c r="R5037" s="14">
        <f t="shared" si="1107"/>
        <v>967.07390464507102</v>
      </c>
      <c r="S5037" s="14">
        <f t="shared" si="1108"/>
        <v>614.73693810765724</v>
      </c>
      <c r="T5037" s="37">
        <f t="shared" si="1109"/>
        <v>7.9064673333256924E-2</v>
      </c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</row>
    <row r="5038" spans="1:31" x14ac:dyDescent="0.25">
      <c r="A5038" s="15">
        <v>5005</v>
      </c>
      <c r="B5038" s="4">
        <v>44405</v>
      </c>
      <c r="C5038" s="5">
        <v>7</v>
      </c>
      <c r="D5038" s="3">
        <v>209</v>
      </c>
      <c r="E5038" s="3">
        <v>2</v>
      </c>
      <c r="F5038" s="16">
        <v>12</v>
      </c>
      <c r="G5038" s="24">
        <f t="shared" si="1096"/>
        <v>30</v>
      </c>
      <c r="H5038" s="7">
        <f t="shared" si="1097"/>
        <v>126.24657534246575</v>
      </c>
      <c r="I5038" s="7">
        <f t="shared" si="1098"/>
        <v>-6.1703526764011691</v>
      </c>
      <c r="J5038" s="7">
        <f t="shared" si="1099"/>
        <v>-146.17035267640117</v>
      </c>
      <c r="K5038" s="7">
        <f t="shared" si="1100"/>
        <v>9.563827455393314</v>
      </c>
      <c r="L5038" s="25">
        <f t="shared" si="1101"/>
        <v>-36.542588169100291</v>
      </c>
      <c r="M5038" s="31">
        <f t="shared" si="1102"/>
        <v>18.971448518092519</v>
      </c>
      <c r="N5038" s="7">
        <f t="shared" si="1103"/>
        <v>52.277996029667143</v>
      </c>
      <c r="O5038" s="7">
        <f t="shared" si="1104"/>
        <v>37.722003970332857</v>
      </c>
      <c r="P5038" s="25">
        <f t="shared" si="1105"/>
        <v>113.02777387377741</v>
      </c>
      <c r="Q5038" s="34">
        <f t="shared" si="1106"/>
        <v>1.2632003692850822</v>
      </c>
      <c r="R5038" s="9">
        <f t="shared" si="1107"/>
        <v>1015.5251916213493</v>
      </c>
      <c r="S5038" s="9">
        <f t="shared" si="1108"/>
        <v>817.17627497877504</v>
      </c>
      <c r="T5038" s="35">
        <f t="shared" si="1109"/>
        <v>0.10510150152319242</v>
      </c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</row>
    <row r="5039" spans="1:31" x14ac:dyDescent="0.25">
      <c r="A5039" s="17">
        <v>5006</v>
      </c>
      <c r="B5039" s="11">
        <v>44405</v>
      </c>
      <c r="C5039" s="12">
        <v>7</v>
      </c>
      <c r="D5039" s="10">
        <v>209</v>
      </c>
      <c r="E5039" s="10">
        <v>2</v>
      </c>
      <c r="F5039" s="18">
        <v>13</v>
      </c>
      <c r="G5039" s="26">
        <f t="shared" si="1096"/>
        <v>30</v>
      </c>
      <c r="H5039" s="13">
        <f t="shared" si="1097"/>
        <v>126.24657534246575</v>
      </c>
      <c r="I5039" s="13">
        <f t="shared" si="1098"/>
        <v>-6.1703526764011691</v>
      </c>
      <c r="J5039" s="13">
        <f t="shared" si="1099"/>
        <v>-146.17035267640117</v>
      </c>
      <c r="K5039" s="13">
        <f t="shared" si="1100"/>
        <v>10.563827455393314</v>
      </c>
      <c r="L5039" s="27">
        <f t="shared" si="1101"/>
        <v>-21.542588169100291</v>
      </c>
      <c r="M5039" s="32">
        <f t="shared" si="1102"/>
        <v>18.971448518092519</v>
      </c>
      <c r="N5039" s="13">
        <f t="shared" si="1103"/>
        <v>61.981547601654874</v>
      </c>
      <c r="O5039" s="13">
        <f t="shared" si="1104"/>
        <v>28.018452398345126</v>
      </c>
      <c r="P5039" s="27">
        <f t="shared" si="1105"/>
        <v>132.33605433539969</v>
      </c>
      <c r="Q5039" s="36">
        <f t="shared" si="1106"/>
        <v>1.1321145824393941</v>
      </c>
      <c r="R5039" s="14">
        <f t="shared" si="1107"/>
        <v>1043.2024028263872</v>
      </c>
      <c r="S5039" s="14">
        <f t="shared" si="1108"/>
        <v>962.57240417618812</v>
      </c>
      <c r="T5039" s="37">
        <f t="shared" si="1109"/>
        <v>0.12380169138700742</v>
      </c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</row>
    <row r="5040" spans="1:31" x14ac:dyDescent="0.25">
      <c r="A5040" s="15">
        <v>5007</v>
      </c>
      <c r="B5040" s="4">
        <v>44405</v>
      </c>
      <c r="C5040" s="5">
        <v>7</v>
      </c>
      <c r="D5040" s="3">
        <v>209</v>
      </c>
      <c r="E5040" s="3">
        <v>2</v>
      </c>
      <c r="F5040" s="16">
        <v>14</v>
      </c>
      <c r="G5040" s="24">
        <f t="shared" si="1096"/>
        <v>30</v>
      </c>
      <c r="H5040" s="7">
        <f t="shared" si="1097"/>
        <v>126.24657534246575</v>
      </c>
      <c r="I5040" s="7">
        <f t="shared" si="1098"/>
        <v>-6.1703526764011691</v>
      </c>
      <c r="J5040" s="7">
        <f t="shared" si="1099"/>
        <v>-146.17035267640117</v>
      </c>
      <c r="K5040" s="7">
        <f t="shared" si="1100"/>
        <v>11.563827455393314</v>
      </c>
      <c r="L5040" s="25">
        <f t="shared" si="1101"/>
        <v>-6.5425881691002896</v>
      </c>
      <c r="M5040" s="31">
        <f t="shared" si="1102"/>
        <v>18.971448518092519</v>
      </c>
      <c r="N5040" s="7">
        <f t="shared" si="1103"/>
        <v>68.230566000176097</v>
      </c>
      <c r="O5040" s="7">
        <f t="shared" si="1104"/>
        <v>21.769433999823903</v>
      </c>
      <c r="P5040" s="25">
        <f t="shared" si="1105"/>
        <v>163.10984295885481</v>
      </c>
      <c r="Q5040" s="34">
        <f t="shared" si="1106"/>
        <v>1.0762843824240609</v>
      </c>
      <c r="R5040" s="9">
        <f t="shared" si="1107"/>
        <v>1055.5632498372645</v>
      </c>
      <c r="S5040" s="9">
        <f t="shared" si="1108"/>
        <v>1036.2474269988236</v>
      </c>
      <c r="T5040" s="35">
        <f t="shared" si="1109"/>
        <v>0.13327743824910956</v>
      </c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</row>
    <row r="5041" spans="1:31" x14ac:dyDescent="0.25">
      <c r="A5041" s="17">
        <v>5008</v>
      </c>
      <c r="B5041" s="11">
        <v>44405</v>
      </c>
      <c r="C5041" s="12">
        <v>7</v>
      </c>
      <c r="D5041" s="10">
        <v>209</v>
      </c>
      <c r="E5041" s="10">
        <v>2</v>
      </c>
      <c r="F5041" s="18">
        <v>15</v>
      </c>
      <c r="G5041" s="26">
        <f t="shared" si="1096"/>
        <v>30</v>
      </c>
      <c r="H5041" s="13">
        <f t="shared" si="1097"/>
        <v>126.24657534246575</v>
      </c>
      <c r="I5041" s="13">
        <f t="shared" si="1098"/>
        <v>-6.1703526764011691</v>
      </c>
      <c r="J5041" s="13">
        <f t="shared" si="1099"/>
        <v>-146.17035267640117</v>
      </c>
      <c r="K5041" s="13">
        <f t="shared" si="1100"/>
        <v>12.563827455393314</v>
      </c>
      <c r="L5041" s="27">
        <f t="shared" si="1101"/>
        <v>8.4574118308997104</v>
      </c>
      <c r="M5041" s="32">
        <f t="shared" si="1102"/>
        <v>18.971448518092519</v>
      </c>
      <c r="N5041" s="13">
        <f t="shared" si="1103"/>
        <v>67.747479703249425</v>
      </c>
      <c r="O5041" s="13">
        <f t="shared" si="1104"/>
        <v>22.252520296750575</v>
      </c>
      <c r="P5041" s="27">
        <f t="shared" si="1105"/>
        <v>201.54800505733573</v>
      </c>
      <c r="Q5041" s="36">
        <f t="shared" si="1106"/>
        <v>1.0799518490262296</v>
      </c>
      <c r="R5041" s="14">
        <f t="shared" si="1107"/>
        <v>1054.7400276425944</v>
      </c>
      <c r="S5041" s="14">
        <f t="shared" si="1108"/>
        <v>1031.1545236058071</v>
      </c>
      <c r="T5041" s="37">
        <f t="shared" si="1109"/>
        <v>0.13262241214261561</v>
      </c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</row>
    <row r="5042" spans="1:31" x14ac:dyDescent="0.25">
      <c r="A5042" s="15">
        <v>5009</v>
      </c>
      <c r="B5042" s="4">
        <v>44405</v>
      </c>
      <c r="C5042" s="5">
        <v>7</v>
      </c>
      <c r="D5042" s="3">
        <v>209</v>
      </c>
      <c r="E5042" s="3">
        <v>2</v>
      </c>
      <c r="F5042" s="16">
        <v>16</v>
      </c>
      <c r="G5042" s="24">
        <f t="shared" si="1096"/>
        <v>30</v>
      </c>
      <c r="H5042" s="7">
        <f t="shared" si="1097"/>
        <v>126.24657534246575</v>
      </c>
      <c r="I5042" s="7">
        <f t="shared" si="1098"/>
        <v>-6.1703526764011691</v>
      </c>
      <c r="J5042" s="7">
        <f t="shared" si="1099"/>
        <v>-146.17035267640117</v>
      </c>
      <c r="K5042" s="7">
        <f t="shared" si="1100"/>
        <v>13.563827455393314</v>
      </c>
      <c r="L5042" s="25">
        <f t="shared" si="1101"/>
        <v>23.457411830899709</v>
      </c>
      <c r="M5042" s="31">
        <f t="shared" si="1102"/>
        <v>18.971448518092519</v>
      </c>
      <c r="N5042" s="7">
        <f t="shared" si="1103"/>
        <v>60.871688783083094</v>
      </c>
      <c r="O5042" s="7">
        <f t="shared" si="1104"/>
        <v>29.128311216916906</v>
      </c>
      <c r="P5042" s="25">
        <f t="shared" si="1105"/>
        <v>230.6562797393178</v>
      </c>
      <c r="Q5042" s="34">
        <f t="shared" si="1106"/>
        <v>1.1440965809383949</v>
      </c>
      <c r="R5042" s="9">
        <f t="shared" si="1107"/>
        <v>1040.59616686501</v>
      </c>
      <c r="S5042" s="9">
        <f t="shared" si="1108"/>
        <v>947.77382572335318</v>
      </c>
      <c r="T5042" s="35">
        <f t="shared" si="1109"/>
        <v>0.12189836542977486</v>
      </c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</row>
    <row r="5043" spans="1:31" x14ac:dyDescent="0.25">
      <c r="A5043" s="17">
        <v>5010</v>
      </c>
      <c r="B5043" s="11">
        <v>44405</v>
      </c>
      <c r="C5043" s="12">
        <v>7</v>
      </c>
      <c r="D5043" s="10">
        <v>209</v>
      </c>
      <c r="E5043" s="10">
        <v>2</v>
      </c>
      <c r="F5043" s="18">
        <v>17</v>
      </c>
      <c r="G5043" s="26">
        <f t="shared" si="1096"/>
        <v>30</v>
      </c>
      <c r="H5043" s="13">
        <f t="shared" si="1097"/>
        <v>126.24657534246575</v>
      </c>
      <c r="I5043" s="13">
        <f t="shared" si="1098"/>
        <v>-6.1703526764011691</v>
      </c>
      <c r="J5043" s="13">
        <f t="shared" si="1099"/>
        <v>-146.17035267640117</v>
      </c>
      <c r="K5043" s="13">
        <f t="shared" si="1100"/>
        <v>14.563827455393314</v>
      </c>
      <c r="L5043" s="27">
        <f t="shared" si="1101"/>
        <v>38.457411830899709</v>
      </c>
      <c r="M5043" s="32">
        <f t="shared" si="1102"/>
        <v>18.971448518092519</v>
      </c>
      <c r="N5043" s="13">
        <f t="shared" si="1103"/>
        <v>50.918577894608731</v>
      </c>
      <c r="O5043" s="13">
        <f t="shared" si="1104"/>
        <v>39.081422105391269</v>
      </c>
      <c r="P5043" s="27">
        <f t="shared" si="1105"/>
        <v>248.89832368103785</v>
      </c>
      <c r="Q5043" s="36">
        <f t="shared" si="1106"/>
        <v>1.2871207211014279</v>
      </c>
      <c r="R5043" s="14">
        <f t="shared" si="1107"/>
        <v>1010.6633356670403</v>
      </c>
      <c r="S5043" s="14">
        <f t="shared" si="1108"/>
        <v>794.11548470594937</v>
      </c>
      <c r="T5043" s="37">
        <f t="shared" si="1109"/>
        <v>0.10213552740206615</v>
      </c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</row>
    <row r="5044" spans="1:31" x14ac:dyDescent="0.25">
      <c r="A5044" s="15">
        <v>5011</v>
      </c>
      <c r="B5044" s="4">
        <v>44405</v>
      </c>
      <c r="C5044" s="5">
        <v>7</v>
      </c>
      <c r="D5044" s="3">
        <v>209</v>
      </c>
      <c r="E5044" s="3">
        <v>2</v>
      </c>
      <c r="F5044" s="16">
        <v>18</v>
      </c>
      <c r="G5044" s="24">
        <f t="shared" si="1096"/>
        <v>30</v>
      </c>
      <c r="H5044" s="7">
        <f t="shared" si="1097"/>
        <v>126.24657534246575</v>
      </c>
      <c r="I5044" s="7">
        <f t="shared" si="1098"/>
        <v>-6.1703526764011691</v>
      </c>
      <c r="J5044" s="7">
        <f t="shared" si="1099"/>
        <v>-146.17035267640117</v>
      </c>
      <c r="K5044" s="7">
        <f t="shared" si="1100"/>
        <v>15.563827455393314</v>
      </c>
      <c r="L5044" s="25">
        <f t="shared" si="1101"/>
        <v>53.457411830899709</v>
      </c>
      <c r="M5044" s="31">
        <f t="shared" si="1102"/>
        <v>18.971448518092519</v>
      </c>
      <c r="N5044" s="7">
        <f t="shared" si="1103"/>
        <v>39.814979871459897</v>
      </c>
      <c r="O5044" s="7">
        <f t="shared" si="1104"/>
        <v>50.185020128540103</v>
      </c>
      <c r="P5044" s="25">
        <f t="shared" si="1105"/>
        <v>261.54784232309413</v>
      </c>
      <c r="Q5044" s="34">
        <f t="shared" si="1106"/>
        <v>1.5593916895745772</v>
      </c>
      <c r="R5044" s="9">
        <f t="shared" si="1107"/>
        <v>958.89294711710352</v>
      </c>
      <c r="S5044" s="9">
        <f t="shared" si="1108"/>
        <v>585.86000819148182</v>
      </c>
      <c r="T5044" s="35">
        <f t="shared" si="1109"/>
        <v>7.5350653743482529E-2</v>
      </c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</row>
    <row r="5045" spans="1:31" x14ac:dyDescent="0.25">
      <c r="A5045" s="17">
        <v>5012</v>
      </c>
      <c r="B5045" s="11">
        <v>44405</v>
      </c>
      <c r="C5045" s="12">
        <v>7</v>
      </c>
      <c r="D5045" s="10">
        <v>209</v>
      </c>
      <c r="E5045" s="10">
        <v>2</v>
      </c>
      <c r="F5045" s="18">
        <v>19</v>
      </c>
      <c r="G5045" s="26">
        <f t="shared" si="1096"/>
        <v>30</v>
      </c>
      <c r="H5045" s="13">
        <f t="shared" si="1097"/>
        <v>126.24657534246575</v>
      </c>
      <c r="I5045" s="13">
        <f t="shared" si="1098"/>
        <v>-6.1703526764011691</v>
      </c>
      <c r="J5045" s="13">
        <f t="shared" si="1099"/>
        <v>-146.17035267640117</v>
      </c>
      <c r="K5045" s="13">
        <f t="shared" si="1100"/>
        <v>16.563827455393316</v>
      </c>
      <c r="L5045" s="27">
        <f t="shared" si="1101"/>
        <v>68.45741183089973</v>
      </c>
      <c r="M5045" s="32">
        <f t="shared" si="1102"/>
        <v>18.971448518092519</v>
      </c>
      <c r="N5045" s="13">
        <f t="shared" si="1103"/>
        <v>28.357720068708876</v>
      </c>
      <c r="O5045" s="13">
        <f t="shared" si="1104"/>
        <v>61.642279931291128</v>
      </c>
      <c r="P5045" s="27">
        <f t="shared" si="1105"/>
        <v>271.68217387155545</v>
      </c>
      <c r="Q5045" s="36">
        <f t="shared" si="1106"/>
        <v>2.0985514075116463</v>
      </c>
      <c r="R5045" s="14">
        <f t="shared" si="1107"/>
        <v>871.76724891791503</v>
      </c>
      <c r="S5045" s="14">
        <f t="shared" si="1108"/>
        <v>347.33306809024322</v>
      </c>
      <c r="T5045" s="37">
        <f t="shared" si="1109"/>
        <v>4.4672401907275103E-2</v>
      </c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</row>
    <row r="5046" spans="1:31" x14ac:dyDescent="0.25">
      <c r="A5046" s="15">
        <v>5013</v>
      </c>
      <c r="B5046" s="4">
        <v>44405</v>
      </c>
      <c r="C5046" s="5">
        <v>7</v>
      </c>
      <c r="D5046" s="3">
        <v>209</v>
      </c>
      <c r="E5046" s="3">
        <v>2</v>
      </c>
      <c r="F5046" s="16">
        <v>20</v>
      </c>
      <c r="G5046" s="24">
        <f t="shared" si="1096"/>
        <v>30</v>
      </c>
      <c r="H5046" s="7">
        <f t="shared" si="1097"/>
        <v>126.24657534246575</v>
      </c>
      <c r="I5046" s="7">
        <f t="shared" si="1098"/>
        <v>-6.1703526764011691</v>
      </c>
      <c r="J5046" s="7">
        <f t="shared" si="1099"/>
        <v>-146.17035267640117</v>
      </c>
      <c r="K5046" s="7">
        <f t="shared" si="1100"/>
        <v>17.563827455393316</v>
      </c>
      <c r="L5046" s="25">
        <f t="shared" si="1101"/>
        <v>83.45741183089973</v>
      </c>
      <c r="M5046" s="31">
        <f t="shared" si="1102"/>
        <v>18.971448518092519</v>
      </c>
      <c r="N5046" s="7">
        <f t="shared" si="1103"/>
        <v>16.948467353320346</v>
      </c>
      <c r="O5046" s="7">
        <f t="shared" si="1104"/>
        <v>73.051532646679647</v>
      </c>
      <c r="P5046" s="25">
        <f t="shared" si="1105"/>
        <v>280.83255815621538</v>
      </c>
      <c r="Q5046" s="34">
        <f t="shared" si="1106"/>
        <v>3.3956456784210967</v>
      </c>
      <c r="R5046" s="9">
        <f t="shared" si="1107"/>
        <v>715.60409608370503</v>
      </c>
      <c r="S5046" s="9">
        <f t="shared" si="1108"/>
        <v>116.33430069859388</v>
      </c>
      <c r="T5046" s="35">
        <f t="shared" si="1109"/>
        <v>1.4962389458003249E-2</v>
      </c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</row>
    <row r="5047" spans="1:31" x14ac:dyDescent="0.25">
      <c r="A5047" s="17">
        <v>5014</v>
      </c>
      <c r="B5047" s="11">
        <v>44405</v>
      </c>
      <c r="C5047" s="12">
        <v>7</v>
      </c>
      <c r="D5047" s="10">
        <v>209</v>
      </c>
      <c r="E5047" s="10">
        <v>2</v>
      </c>
      <c r="F5047" s="18">
        <v>21</v>
      </c>
      <c r="G5047" s="26">
        <f t="shared" si="1096"/>
        <v>30</v>
      </c>
      <c r="H5047" s="13">
        <f t="shared" si="1097"/>
        <v>126.24657534246575</v>
      </c>
      <c r="I5047" s="13">
        <f t="shared" si="1098"/>
        <v>-6.1703526764011691</v>
      </c>
      <c r="J5047" s="13">
        <f t="shared" si="1099"/>
        <v>-146.17035267640117</v>
      </c>
      <c r="K5047" s="13">
        <f t="shared" si="1100"/>
        <v>18.563827455393316</v>
      </c>
      <c r="L5047" s="27">
        <f t="shared" si="1101"/>
        <v>98.45741183089973</v>
      </c>
      <c r="M5047" s="32">
        <f t="shared" si="1102"/>
        <v>18.971448518092519</v>
      </c>
      <c r="N5047" s="13">
        <f t="shared" si="1103"/>
        <v>5.8787030816368109</v>
      </c>
      <c r="O5047" s="13">
        <f t="shared" si="1104"/>
        <v>84.121296918363186</v>
      </c>
      <c r="P5047" s="27">
        <f t="shared" si="1105"/>
        <v>289.89090440912616</v>
      </c>
      <c r="Q5047" s="36">
        <f t="shared" si="1106"/>
        <v>8.9976383075637827</v>
      </c>
      <c r="R5047" s="14">
        <f t="shared" si="1107"/>
        <v>388.74142837468833</v>
      </c>
      <c r="S5047" s="14">
        <f t="shared" si="1108"/>
        <v>0</v>
      </c>
      <c r="T5047" s="37">
        <f t="shared" si="1109"/>
        <v>0</v>
      </c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</row>
    <row r="5048" spans="1:31" x14ac:dyDescent="0.25">
      <c r="A5048" s="15">
        <v>5015</v>
      </c>
      <c r="B5048" s="4">
        <v>44405</v>
      </c>
      <c r="C5048" s="5">
        <v>7</v>
      </c>
      <c r="D5048" s="3">
        <v>209</v>
      </c>
      <c r="E5048" s="3">
        <v>2</v>
      </c>
      <c r="F5048" s="16">
        <v>22</v>
      </c>
      <c r="G5048" s="24">
        <f t="shared" si="1096"/>
        <v>30</v>
      </c>
      <c r="H5048" s="7">
        <f t="shared" si="1097"/>
        <v>126.24657534246575</v>
      </c>
      <c r="I5048" s="7">
        <f t="shared" si="1098"/>
        <v>-6.1703526764011691</v>
      </c>
      <c r="J5048" s="7">
        <f t="shared" si="1099"/>
        <v>-146.17035267640117</v>
      </c>
      <c r="K5048" s="7">
        <f t="shared" si="1100"/>
        <v>19.563827455393316</v>
      </c>
      <c r="L5048" s="25">
        <f t="shared" si="1101"/>
        <v>113.45741183089973</v>
      </c>
      <c r="M5048" s="31">
        <f t="shared" si="1102"/>
        <v>18.971448518092519</v>
      </c>
      <c r="N5048" s="7">
        <f t="shared" si="1103"/>
        <v>0</v>
      </c>
      <c r="O5048" s="7">
        <f t="shared" si="1104"/>
        <v>90</v>
      </c>
      <c r="P5048" s="25">
        <f t="shared" si="1105"/>
        <v>299.40715930273467</v>
      </c>
      <c r="Q5048" s="34">
        <f t="shared" si="1106"/>
        <v>37.919608377836205</v>
      </c>
      <c r="R5048" s="9">
        <f t="shared" si="1107"/>
        <v>0</v>
      </c>
      <c r="S5048" s="9">
        <f t="shared" si="1108"/>
        <v>0</v>
      </c>
      <c r="T5048" s="35">
        <f t="shared" si="1109"/>
        <v>0</v>
      </c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</row>
    <row r="5049" spans="1:31" x14ac:dyDescent="0.25">
      <c r="A5049" s="17">
        <v>5016</v>
      </c>
      <c r="B5049" s="11">
        <v>44405</v>
      </c>
      <c r="C5049" s="12">
        <v>7</v>
      </c>
      <c r="D5049" s="10">
        <v>209</v>
      </c>
      <c r="E5049" s="10">
        <v>2</v>
      </c>
      <c r="F5049" s="18">
        <v>23</v>
      </c>
      <c r="G5049" s="26">
        <f t="shared" si="1096"/>
        <v>30</v>
      </c>
      <c r="H5049" s="13">
        <f t="shared" si="1097"/>
        <v>126.24657534246575</v>
      </c>
      <c r="I5049" s="13">
        <f t="shared" si="1098"/>
        <v>-6.1703526764011691</v>
      </c>
      <c r="J5049" s="13">
        <f t="shared" si="1099"/>
        <v>-146.17035267640117</v>
      </c>
      <c r="K5049" s="13">
        <f t="shared" si="1100"/>
        <v>20.563827455393316</v>
      </c>
      <c r="L5049" s="27">
        <f t="shared" si="1101"/>
        <v>128.45741183089973</v>
      </c>
      <c r="M5049" s="32">
        <f t="shared" si="1102"/>
        <v>18.971448518092519</v>
      </c>
      <c r="N5049" s="13">
        <f t="shared" si="1103"/>
        <v>0</v>
      </c>
      <c r="O5049" s="13">
        <f t="shared" si="1104"/>
        <v>90</v>
      </c>
      <c r="P5049" s="27">
        <f t="shared" si="1105"/>
        <v>308.83605508645127</v>
      </c>
      <c r="Q5049" s="36">
        <f t="shared" si="1106"/>
        <v>37.919608377836205</v>
      </c>
      <c r="R5049" s="14">
        <f t="shared" si="1107"/>
        <v>0</v>
      </c>
      <c r="S5049" s="14">
        <f t="shared" si="1108"/>
        <v>0</v>
      </c>
      <c r="T5049" s="37">
        <f t="shared" si="1109"/>
        <v>0</v>
      </c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</row>
    <row r="5050" spans="1:31" x14ac:dyDescent="0.25">
      <c r="A5050" s="15">
        <v>5017</v>
      </c>
      <c r="B5050" s="4">
        <v>44406</v>
      </c>
      <c r="C5050" s="5">
        <v>7</v>
      </c>
      <c r="D5050" s="3">
        <v>210</v>
      </c>
      <c r="E5050" s="3">
        <v>2</v>
      </c>
      <c r="F5050" s="16">
        <v>0</v>
      </c>
      <c r="G5050" s="24">
        <f t="shared" si="1096"/>
        <v>30</v>
      </c>
      <c r="H5050" s="7">
        <f t="shared" si="1097"/>
        <v>127.23287671232876</v>
      </c>
      <c r="I5050" s="7">
        <f t="shared" si="1098"/>
        <v>-6.147656405546237</v>
      </c>
      <c r="J5050" s="7">
        <f t="shared" si="1099"/>
        <v>-146.14765640554623</v>
      </c>
      <c r="K5050" s="7">
        <f t="shared" si="1100"/>
        <v>-2.4357942734257705</v>
      </c>
      <c r="L5050" s="25">
        <f t="shared" si="1101"/>
        <v>-216.53691410138657</v>
      </c>
      <c r="M5050" s="31">
        <f t="shared" si="1102"/>
        <v>18.73137629418526</v>
      </c>
      <c r="N5050" s="7">
        <f t="shared" si="1103"/>
        <v>0</v>
      </c>
      <c r="O5050" s="7">
        <f t="shared" si="1104"/>
        <v>90</v>
      </c>
      <c r="P5050" s="25">
        <f t="shared" si="1105"/>
        <v>42.683553364206119</v>
      </c>
      <c r="Q5050" s="34">
        <f t="shared" si="1106"/>
        <v>37.919608377836205</v>
      </c>
      <c r="R5050" s="9">
        <f t="shared" si="1107"/>
        <v>0</v>
      </c>
      <c r="S5050" s="9">
        <f t="shared" si="1108"/>
        <v>0</v>
      </c>
      <c r="T5050" s="35">
        <f t="shared" si="1109"/>
        <v>0</v>
      </c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</row>
    <row r="5051" spans="1:31" x14ac:dyDescent="0.25">
      <c r="A5051" s="17">
        <v>5018</v>
      </c>
      <c r="B5051" s="11">
        <v>44406</v>
      </c>
      <c r="C5051" s="12">
        <v>7</v>
      </c>
      <c r="D5051" s="10">
        <v>210</v>
      </c>
      <c r="E5051" s="10">
        <v>2</v>
      </c>
      <c r="F5051" s="18">
        <v>1</v>
      </c>
      <c r="G5051" s="26">
        <f t="shared" si="1096"/>
        <v>30</v>
      </c>
      <c r="H5051" s="13">
        <f t="shared" si="1097"/>
        <v>127.23287671232876</v>
      </c>
      <c r="I5051" s="13">
        <f t="shared" si="1098"/>
        <v>-6.147656405546237</v>
      </c>
      <c r="J5051" s="13">
        <f t="shared" si="1099"/>
        <v>-146.14765640554623</v>
      </c>
      <c r="K5051" s="13">
        <f t="shared" si="1100"/>
        <v>-1.4357942734257705</v>
      </c>
      <c r="L5051" s="27">
        <f t="shared" si="1101"/>
        <v>-201.53691410138657</v>
      </c>
      <c r="M5051" s="32">
        <f t="shared" si="1102"/>
        <v>18.73137629418526</v>
      </c>
      <c r="N5051" s="13">
        <f t="shared" si="1103"/>
        <v>0</v>
      </c>
      <c r="O5051" s="13">
        <f t="shared" si="1104"/>
        <v>90</v>
      </c>
      <c r="P5051" s="27">
        <f t="shared" si="1105"/>
        <v>35.684477580519079</v>
      </c>
      <c r="Q5051" s="36">
        <f t="shared" si="1106"/>
        <v>37.919608377836205</v>
      </c>
      <c r="R5051" s="14">
        <f t="shared" si="1107"/>
        <v>0</v>
      </c>
      <c r="S5051" s="14">
        <f t="shared" si="1108"/>
        <v>0</v>
      </c>
      <c r="T5051" s="37">
        <f t="shared" si="1109"/>
        <v>0</v>
      </c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</row>
    <row r="5052" spans="1:31" x14ac:dyDescent="0.25">
      <c r="A5052" s="15">
        <v>5019</v>
      </c>
      <c r="B5052" s="4">
        <v>44406</v>
      </c>
      <c r="C5052" s="5">
        <v>7</v>
      </c>
      <c r="D5052" s="3">
        <v>210</v>
      </c>
      <c r="E5052" s="3">
        <v>2</v>
      </c>
      <c r="F5052" s="16">
        <v>2</v>
      </c>
      <c r="G5052" s="24">
        <f t="shared" si="1096"/>
        <v>30</v>
      </c>
      <c r="H5052" s="7">
        <f t="shared" si="1097"/>
        <v>127.23287671232876</v>
      </c>
      <c r="I5052" s="7">
        <f t="shared" si="1098"/>
        <v>-6.147656405546237</v>
      </c>
      <c r="J5052" s="7">
        <f t="shared" si="1099"/>
        <v>-146.14765640554623</v>
      </c>
      <c r="K5052" s="7">
        <f t="shared" si="1100"/>
        <v>-0.43579427342577048</v>
      </c>
      <c r="L5052" s="25">
        <f t="shared" si="1101"/>
        <v>-186.53691410138657</v>
      </c>
      <c r="M5052" s="31">
        <f t="shared" si="1102"/>
        <v>18.73137629418526</v>
      </c>
      <c r="N5052" s="7">
        <f t="shared" si="1103"/>
        <v>0</v>
      </c>
      <c r="O5052" s="7">
        <f t="shared" si="1104"/>
        <v>90</v>
      </c>
      <c r="P5052" s="25">
        <f t="shared" si="1105"/>
        <v>31.702781843300034</v>
      </c>
      <c r="Q5052" s="34">
        <f t="shared" si="1106"/>
        <v>37.919608377836205</v>
      </c>
      <c r="R5052" s="9">
        <f t="shared" si="1107"/>
        <v>0</v>
      </c>
      <c r="S5052" s="9">
        <f t="shared" si="1108"/>
        <v>0</v>
      </c>
      <c r="T5052" s="35">
        <f t="shared" si="1109"/>
        <v>0</v>
      </c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</row>
    <row r="5053" spans="1:31" x14ac:dyDescent="0.25">
      <c r="A5053" s="17">
        <v>5020</v>
      </c>
      <c r="B5053" s="11">
        <v>44406</v>
      </c>
      <c r="C5053" s="12">
        <v>7</v>
      </c>
      <c r="D5053" s="10">
        <v>210</v>
      </c>
      <c r="E5053" s="10">
        <v>2</v>
      </c>
      <c r="F5053" s="18">
        <v>3</v>
      </c>
      <c r="G5053" s="26">
        <f t="shared" si="1096"/>
        <v>30</v>
      </c>
      <c r="H5053" s="13">
        <f t="shared" si="1097"/>
        <v>127.23287671232876</v>
      </c>
      <c r="I5053" s="13">
        <f t="shared" si="1098"/>
        <v>-6.147656405546237</v>
      </c>
      <c r="J5053" s="13">
        <f t="shared" si="1099"/>
        <v>-146.14765640554623</v>
      </c>
      <c r="K5053" s="13">
        <f t="shared" si="1100"/>
        <v>0.56420572657422952</v>
      </c>
      <c r="L5053" s="27">
        <f t="shared" si="1101"/>
        <v>-171.53691410138657</v>
      </c>
      <c r="M5053" s="32">
        <f t="shared" si="1102"/>
        <v>18.73137629418526</v>
      </c>
      <c r="N5053" s="13">
        <f t="shared" si="1103"/>
        <v>0</v>
      </c>
      <c r="O5053" s="13">
        <f t="shared" si="1104"/>
        <v>90</v>
      </c>
      <c r="P5053" s="27">
        <f t="shared" si="1105"/>
        <v>31.992815263324768</v>
      </c>
      <c r="Q5053" s="36">
        <f t="shared" si="1106"/>
        <v>37.919608377836205</v>
      </c>
      <c r="R5053" s="14">
        <f t="shared" si="1107"/>
        <v>0</v>
      </c>
      <c r="S5053" s="14">
        <f t="shared" si="1108"/>
        <v>0</v>
      </c>
      <c r="T5053" s="37">
        <f t="shared" si="1109"/>
        <v>0</v>
      </c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</row>
    <row r="5054" spans="1:31" x14ac:dyDescent="0.25">
      <c r="A5054" s="15">
        <v>5021</v>
      </c>
      <c r="B5054" s="4">
        <v>44406</v>
      </c>
      <c r="C5054" s="5">
        <v>7</v>
      </c>
      <c r="D5054" s="3">
        <v>210</v>
      </c>
      <c r="E5054" s="3">
        <v>2</v>
      </c>
      <c r="F5054" s="16">
        <v>4</v>
      </c>
      <c r="G5054" s="24">
        <f t="shared" si="1096"/>
        <v>30</v>
      </c>
      <c r="H5054" s="7">
        <f t="shared" si="1097"/>
        <v>127.23287671232876</v>
      </c>
      <c r="I5054" s="7">
        <f t="shared" si="1098"/>
        <v>-6.147656405546237</v>
      </c>
      <c r="J5054" s="7">
        <f t="shared" si="1099"/>
        <v>-146.14765640554623</v>
      </c>
      <c r="K5054" s="7">
        <f t="shared" si="1100"/>
        <v>1.5642057265742295</v>
      </c>
      <c r="L5054" s="25">
        <f t="shared" si="1101"/>
        <v>-156.53691410138657</v>
      </c>
      <c r="M5054" s="31">
        <f t="shared" si="1102"/>
        <v>18.73137629418526</v>
      </c>
      <c r="N5054" s="7">
        <f t="shared" si="1103"/>
        <v>0</v>
      </c>
      <c r="O5054" s="7">
        <f t="shared" si="1104"/>
        <v>90</v>
      </c>
      <c r="P5054" s="25">
        <f t="shared" si="1105"/>
        <v>36.446642436307066</v>
      </c>
      <c r="Q5054" s="34">
        <f t="shared" si="1106"/>
        <v>37.919608377836205</v>
      </c>
      <c r="R5054" s="9">
        <f t="shared" si="1107"/>
        <v>0</v>
      </c>
      <c r="S5054" s="9">
        <f t="shared" si="1108"/>
        <v>0</v>
      </c>
      <c r="T5054" s="35">
        <f t="shared" si="1109"/>
        <v>0</v>
      </c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</row>
    <row r="5055" spans="1:31" x14ac:dyDescent="0.25">
      <c r="A5055" s="17">
        <v>5022</v>
      </c>
      <c r="B5055" s="11">
        <v>44406</v>
      </c>
      <c r="C5055" s="12">
        <v>7</v>
      </c>
      <c r="D5055" s="10">
        <v>210</v>
      </c>
      <c r="E5055" s="10">
        <v>2</v>
      </c>
      <c r="F5055" s="18">
        <v>5</v>
      </c>
      <c r="G5055" s="26">
        <f t="shared" si="1096"/>
        <v>30</v>
      </c>
      <c r="H5055" s="13">
        <f t="shared" si="1097"/>
        <v>127.23287671232876</v>
      </c>
      <c r="I5055" s="13">
        <f t="shared" si="1098"/>
        <v>-6.147656405546237</v>
      </c>
      <c r="J5055" s="13">
        <f t="shared" si="1099"/>
        <v>-146.14765640554623</v>
      </c>
      <c r="K5055" s="13">
        <f t="shared" si="1100"/>
        <v>2.5642057265742295</v>
      </c>
      <c r="L5055" s="27">
        <f t="shared" si="1101"/>
        <v>-141.53691410138657</v>
      </c>
      <c r="M5055" s="32">
        <f t="shared" si="1102"/>
        <v>18.73137629418526</v>
      </c>
      <c r="N5055" s="13">
        <f t="shared" si="1103"/>
        <v>0</v>
      </c>
      <c r="O5055" s="13">
        <f t="shared" si="1104"/>
        <v>90</v>
      </c>
      <c r="P5055" s="27">
        <f t="shared" si="1105"/>
        <v>43.726155224710254</v>
      </c>
      <c r="Q5055" s="36">
        <f t="shared" si="1106"/>
        <v>37.919608377836205</v>
      </c>
      <c r="R5055" s="14">
        <f t="shared" si="1107"/>
        <v>0</v>
      </c>
      <c r="S5055" s="14">
        <f t="shared" si="1108"/>
        <v>0</v>
      </c>
      <c r="T5055" s="37">
        <f t="shared" si="1109"/>
        <v>0</v>
      </c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</row>
    <row r="5056" spans="1:31" x14ac:dyDescent="0.25">
      <c r="A5056" s="15">
        <v>5023</v>
      </c>
      <c r="B5056" s="4">
        <v>44406</v>
      </c>
      <c r="C5056" s="5">
        <v>7</v>
      </c>
      <c r="D5056" s="3">
        <v>210</v>
      </c>
      <c r="E5056" s="3">
        <v>2</v>
      </c>
      <c r="F5056" s="16">
        <v>6</v>
      </c>
      <c r="G5056" s="24">
        <f t="shared" si="1096"/>
        <v>30</v>
      </c>
      <c r="H5056" s="7">
        <f t="shared" si="1097"/>
        <v>127.23287671232876</v>
      </c>
      <c r="I5056" s="7">
        <f t="shared" si="1098"/>
        <v>-6.147656405546237</v>
      </c>
      <c r="J5056" s="7">
        <f t="shared" si="1099"/>
        <v>-146.14765640554623</v>
      </c>
      <c r="K5056" s="7">
        <f t="shared" si="1100"/>
        <v>3.5642057265742295</v>
      </c>
      <c r="L5056" s="25">
        <f t="shared" si="1101"/>
        <v>-126.53691410138656</v>
      </c>
      <c r="M5056" s="31">
        <f t="shared" si="1102"/>
        <v>18.73137629418526</v>
      </c>
      <c r="N5056" s="7">
        <f t="shared" si="1103"/>
        <v>0</v>
      </c>
      <c r="O5056" s="7">
        <f t="shared" si="1104"/>
        <v>90</v>
      </c>
      <c r="P5056" s="25">
        <f t="shared" si="1105"/>
        <v>52.525377641290667</v>
      </c>
      <c r="Q5056" s="34">
        <f t="shared" si="1106"/>
        <v>37.919608377836205</v>
      </c>
      <c r="R5056" s="9">
        <f t="shared" si="1107"/>
        <v>0</v>
      </c>
      <c r="S5056" s="9">
        <f t="shared" si="1108"/>
        <v>0</v>
      </c>
      <c r="T5056" s="35">
        <f t="shared" si="1109"/>
        <v>0</v>
      </c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</row>
    <row r="5057" spans="1:31" x14ac:dyDescent="0.25">
      <c r="A5057" s="17">
        <v>5024</v>
      </c>
      <c r="B5057" s="11">
        <v>44406</v>
      </c>
      <c r="C5057" s="12">
        <v>7</v>
      </c>
      <c r="D5057" s="10">
        <v>210</v>
      </c>
      <c r="E5057" s="10">
        <v>2</v>
      </c>
      <c r="F5057" s="18">
        <v>7</v>
      </c>
      <c r="G5057" s="26">
        <f t="shared" si="1096"/>
        <v>30</v>
      </c>
      <c r="H5057" s="13">
        <f t="shared" si="1097"/>
        <v>127.23287671232876</v>
      </c>
      <c r="I5057" s="13">
        <f t="shared" si="1098"/>
        <v>-6.147656405546237</v>
      </c>
      <c r="J5057" s="13">
        <f t="shared" si="1099"/>
        <v>-146.14765640554623</v>
      </c>
      <c r="K5057" s="13">
        <f t="shared" si="1100"/>
        <v>4.5642057265742295</v>
      </c>
      <c r="L5057" s="27">
        <f t="shared" si="1101"/>
        <v>-111.53691410138656</v>
      </c>
      <c r="M5057" s="32">
        <f t="shared" si="1102"/>
        <v>18.73137629418526</v>
      </c>
      <c r="N5057" s="13">
        <f t="shared" si="1103"/>
        <v>0</v>
      </c>
      <c r="O5057" s="13">
        <f t="shared" si="1104"/>
        <v>90</v>
      </c>
      <c r="P5057" s="27">
        <f t="shared" si="1105"/>
        <v>62.000056110378061</v>
      </c>
      <c r="Q5057" s="36">
        <f t="shared" si="1106"/>
        <v>37.919608377836205</v>
      </c>
      <c r="R5057" s="14">
        <f t="shared" si="1107"/>
        <v>0</v>
      </c>
      <c r="S5057" s="14">
        <f t="shared" si="1108"/>
        <v>0</v>
      </c>
      <c r="T5057" s="37">
        <f t="shared" si="1109"/>
        <v>0</v>
      </c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</row>
    <row r="5058" spans="1:31" x14ac:dyDescent="0.25">
      <c r="A5058" s="15">
        <v>5025</v>
      </c>
      <c r="B5058" s="4">
        <v>44406</v>
      </c>
      <c r="C5058" s="5">
        <v>7</v>
      </c>
      <c r="D5058" s="3">
        <v>210</v>
      </c>
      <c r="E5058" s="3">
        <v>2</v>
      </c>
      <c r="F5058" s="16">
        <v>8</v>
      </c>
      <c r="G5058" s="24">
        <f t="shared" si="1096"/>
        <v>30</v>
      </c>
      <c r="H5058" s="7">
        <f t="shared" si="1097"/>
        <v>127.23287671232876</v>
      </c>
      <c r="I5058" s="7">
        <f t="shared" si="1098"/>
        <v>-6.147656405546237</v>
      </c>
      <c r="J5058" s="7">
        <f t="shared" si="1099"/>
        <v>-146.14765640554623</v>
      </c>
      <c r="K5058" s="7">
        <f t="shared" si="1100"/>
        <v>5.5642057265742295</v>
      </c>
      <c r="L5058" s="25">
        <f t="shared" si="1101"/>
        <v>-96.536914101386557</v>
      </c>
      <c r="M5058" s="31">
        <f t="shared" si="1102"/>
        <v>18.73137629418526</v>
      </c>
      <c r="N5058" s="7">
        <f t="shared" si="1103"/>
        <v>7.1131641483862138</v>
      </c>
      <c r="O5058" s="7">
        <f t="shared" si="1104"/>
        <v>82.886835851613782</v>
      </c>
      <c r="P5058" s="25">
        <f t="shared" si="1105"/>
        <v>71.473219151469635</v>
      </c>
      <c r="Q5058" s="34">
        <f t="shared" si="1106"/>
        <v>7.6189099137925949</v>
      </c>
      <c r="R5058" s="9">
        <f t="shared" si="1107"/>
        <v>441.03315141124079</v>
      </c>
      <c r="S5058" s="9">
        <f t="shared" si="1108"/>
        <v>0</v>
      </c>
      <c r="T5058" s="35">
        <f t="shared" si="1109"/>
        <v>0</v>
      </c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</row>
    <row r="5059" spans="1:31" x14ac:dyDescent="0.25">
      <c r="A5059" s="17">
        <v>5026</v>
      </c>
      <c r="B5059" s="11">
        <v>44406</v>
      </c>
      <c r="C5059" s="12">
        <v>7</v>
      </c>
      <c r="D5059" s="10">
        <v>210</v>
      </c>
      <c r="E5059" s="10">
        <v>2</v>
      </c>
      <c r="F5059" s="18">
        <v>9</v>
      </c>
      <c r="G5059" s="26">
        <f t="shared" si="1096"/>
        <v>30</v>
      </c>
      <c r="H5059" s="13">
        <f t="shared" si="1097"/>
        <v>127.23287671232876</v>
      </c>
      <c r="I5059" s="13">
        <f t="shared" si="1098"/>
        <v>-6.147656405546237</v>
      </c>
      <c r="J5059" s="13">
        <f t="shared" si="1099"/>
        <v>-146.14765640554623</v>
      </c>
      <c r="K5059" s="13">
        <f t="shared" si="1100"/>
        <v>6.5642057265742295</v>
      </c>
      <c r="L5059" s="27">
        <f t="shared" si="1101"/>
        <v>-81.536914101386557</v>
      </c>
      <c r="M5059" s="32">
        <f t="shared" si="1102"/>
        <v>18.73137629418526</v>
      </c>
      <c r="N5059" s="13">
        <f t="shared" si="1103"/>
        <v>18.251491927937114</v>
      </c>
      <c r="O5059" s="13">
        <f t="shared" si="1104"/>
        <v>71.74850807206289</v>
      </c>
      <c r="P5059" s="27">
        <f t="shared" si="1105"/>
        <v>80.520369249157383</v>
      </c>
      <c r="Q5059" s="36">
        <f t="shared" si="1106"/>
        <v>3.1654093452285195</v>
      </c>
      <c r="R5059" s="14">
        <f t="shared" si="1107"/>
        <v>739.27396894175297</v>
      </c>
      <c r="S5059" s="14">
        <f t="shared" si="1108"/>
        <v>142.69733750947259</v>
      </c>
      <c r="T5059" s="37">
        <f t="shared" si="1109"/>
        <v>1.8360607360887359E-2</v>
      </c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</row>
    <row r="5060" spans="1:31" x14ac:dyDescent="0.25">
      <c r="A5060" s="15">
        <v>5027</v>
      </c>
      <c r="B5060" s="4">
        <v>44406</v>
      </c>
      <c r="C5060" s="5">
        <v>7</v>
      </c>
      <c r="D5060" s="3">
        <v>210</v>
      </c>
      <c r="E5060" s="3">
        <v>2</v>
      </c>
      <c r="F5060" s="16">
        <v>10</v>
      </c>
      <c r="G5060" s="24">
        <f t="shared" si="1096"/>
        <v>30</v>
      </c>
      <c r="H5060" s="7">
        <f t="shared" si="1097"/>
        <v>127.23287671232876</v>
      </c>
      <c r="I5060" s="7">
        <f t="shared" si="1098"/>
        <v>-6.147656405546237</v>
      </c>
      <c r="J5060" s="7">
        <f t="shared" si="1099"/>
        <v>-146.14765640554623</v>
      </c>
      <c r="K5060" s="7">
        <f t="shared" si="1100"/>
        <v>7.5642057265742295</v>
      </c>
      <c r="L5060" s="25">
        <f t="shared" si="1101"/>
        <v>-66.536914101386557</v>
      </c>
      <c r="M5060" s="31">
        <f t="shared" si="1102"/>
        <v>18.73137629418526</v>
      </c>
      <c r="N5060" s="7">
        <f t="shared" si="1103"/>
        <v>29.687652637841339</v>
      </c>
      <c r="O5060" s="7">
        <f t="shared" si="1104"/>
        <v>60.312347362158661</v>
      </c>
      <c r="P5060" s="25">
        <f t="shared" si="1105"/>
        <v>89.760887342624898</v>
      </c>
      <c r="Q5060" s="34">
        <f t="shared" si="1106"/>
        <v>2.0131951287574523</v>
      </c>
      <c r="R5060" s="9">
        <f t="shared" si="1107"/>
        <v>884.43362230196112</v>
      </c>
      <c r="S5060" s="9">
        <f t="shared" si="1108"/>
        <v>377.74595295007811</v>
      </c>
      <c r="T5060" s="35">
        <f t="shared" si="1109"/>
        <v>4.8603885996262607E-2</v>
      </c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</row>
    <row r="5061" spans="1:31" x14ac:dyDescent="0.25">
      <c r="A5061" s="17">
        <v>5028</v>
      </c>
      <c r="B5061" s="11">
        <v>44406</v>
      </c>
      <c r="C5061" s="12">
        <v>7</v>
      </c>
      <c r="D5061" s="10">
        <v>210</v>
      </c>
      <c r="E5061" s="10">
        <v>2</v>
      </c>
      <c r="F5061" s="18">
        <v>11</v>
      </c>
      <c r="G5061" s="26">
        <f t="shared" si="1096"/>
        <v>30</v>
      </c>
      <c r="H5061" s="13">
        <f t="shared" si="1097"/>
        <v>127.23287671232876</v>
      </c>
      <c r="I5061" s="13">
        <f t="shared" si="1098"/>
        <v>-6.147656405546237</v>
      </c>
      <c r="J5061" s="13">
        <f t="shared" si="1099"/>
        <v>-146.14765640554623</v>
      </c>
      <c r="K5061" s="13">
        <f t="shared" si="1100"/>
        <v>8.5642057265742295</v>
      </c>
      <c r="L5061" s="27">
        <f t="shared" si="1101"/>
        <v>-51.536914101386557</v>
      </c>
      <c r="M5061" s="32">
        <f t="shared" si="1102"/>
        <v>18.73137629418526</v>
      </c>
      <c r="N5061" s="13">
        <f t="shared" si="1103"/>
        <v>41.122384996805401</v>
      </c>
      <c r="O5061" s="13">
        <f t="shared" si="1104"/>
        <v>48.877615003194599</v>
      </c>
      <c r="P5061" s="27">
        <f t="shared" si="1105"/>
        <v>100.14155327247833</v>
      </c>
      <c r="Q5061" s="36">
        <f t="shared" si="1106"/>
        <v>1.5183921185909772</v>
      </c>
      <c r="R5061" s="14">
        <f t="shared" si="1107"/>
        <v>966.30095004546433</v>
      </c>
      <c r="S5061" s="14">
        <f t="shared" si="1108"/>
        <v>614.45139818302789</v>
      </c>
      <c r="T5061" s="37">
        <f t="shared" si="1109"/>
        <v>7.9060345913166907E-2</v>
      </c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</row>
    <row r="5062" spans="1:31" x14ac:dyDescent="0.25">
      <c r="A5062" s="15">
        <v>5029</v>
      </c>
      <c r="B5062" s="4">
        <v>44406</v>
      </c>
      <c r="C5062" s="5">
        <v>7</v>
      </c>
      <c r="D5062" s="3">
        <v>210</v>
      </c>
      <c r="E5062" s="3">
        <v>2</v>
      </c>
      <c r="F5062" s="16">
        <v>12</v>
      </c>
      <c r="G5062" s="24">
        <f t="shared" si="1096"/>
        <v>30</v>
      </c>
      <c r="H5062" s="7">
        <f t="shared" si="1097"/>
        <v>127.23287671232876</v>
      </c>
      <c r="I5062" s="7">
        <f t="shared" si="1098"/>
        <v>-6.147656405546237</v>
      </c>
      <c r="J5062" s="7">
        <f t="shared" si="1099"/>
        <v>-146.14765640554623</v>
      </c>
      <c r="K5062" s="7">
        <f t="shared" si="1100"/>
        <v>9.5642057265742295</v>
      </c>
      <c r="L5062" s="25">
        <f t="shared" si="1101"/>
        <v>-36.536914101386557</v>
      </c>
      <c r="M5062" s="31">
        <f t="shared" si="1102"/>
        <v>18.73137629418526</v>
      </c>
      <c r="N5062" s="7">
        <f t="shared" si="1103"/>
        <v>52.121617454411052</v>
      </c>
      <c r="O5062" s="7">
        <f t="shared" si="1104"/>
        <v>37.878382545588948</v>
      </c>
      <c r="P5062" s="25">
        <f t="shared" si="1105"/>
        <v>113.32510071799521</v>
      </c>
      <c r="Q5062" s="34">
        <f t="shared" si="1106"/>
        <v>1.2658707164911327</v>
      </c>
      <c r="R5062" s="9">
        <f t="shared" si="1107"/>
        <v>1014.9796841706234</v>
      </c>
      <c r="S5062" s="9">
        <f t="shared" si="1108"/>
        <v>817.18148550655826</v>
      </c>
      <c r="T5062" s="35">
        <f t="shared" si="1109"/>
        <v>0.10514525820761429</v>
      </c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</row>
    <row r="5063" spans="1:31" x14ac:dyDescent="0.25">
      <c r="A5063" s="17">
        <v>5030</v>
      </c>
      <c r="B5063" s="11">
        <v>44406</v>
      </c>
      <c r="C5063" s="12">
        <v>7</v>
      </c>
      <c r="D5063" s="10">
        <v>210</v>
      </c>
      <c r="E5063" s="10">
        <v>2</v>
      </c>
      <c r="F5063" s="18">
        <v>13</v>
      </c>
      <c r="G5063" s="26">
        <f t="shared" si="1096"/>
        <v>30</v>
      </c>
      <c r="H5063" s="13">
        <f t="shared" si="1097"/>
        <v>127.23287671232876</v>
      </c>
      <c r="I5063" s="13">
        <f t="shared" si="1098"/>
        <v>-6.147656405546237</v>
      </c>
      <c r="J5063" s="13">
        <f t="shared" si="1099"/>
        <v>-146.14765640554623</v>
      </c>
      <c r="K5063" s="13">
        <f t="shared" si="1100"/>
        <v>10.56420572657423</v>
      </c>
      <c r="L5063" s="27">
        <f t="shared" si="1101"/>
        <v>-21.536914101386557</v>
      </c>
      <c r="M5063" s="32">
        <f t="shared" si="1102"/>
        <v>18.73137629418526</v>
      </c>
      <c r="N5063" s="13">
        <f t="shared" si="1103"/>
        <v>61.792133244728589</v>
      </c>
      <c r="O5063" s="13">
        <f t="shared" si="1104"/>
        <v>28.207866755271411</v>
      </c>
      <c r="P5063" s="27">
        <f t="shared" si="1105"/>
        <v>132.64928906829289</v>
      </c>
      <c r="Q5063" s="36">
        <f t="shared" si="1106"/>
        <v>1.134111724877348</v>
      </c>
      <c r="R5063" s="14">
        <f t="shared" si="1107"/>
        <v>1042.7668808031624</v>
      </c>
      <c r="S5063" s="14">
        <f t="shared" si="1108"/>
        <v>962.78108981761602</v>
      </c>
      <c r="T5063" s="37">
        <f t="shared" si="1109"/>
        <v>0.123879294969011</v>
      </c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</row>
    <row r="5064" spans="1:31" x14ac:dyDescent="0.25">
      <c r="A5064" s="15">
        <v>5031</v>
      </c>
      <c r="B5064" s="4">
        <v>44406</v>
      </c>
      <c r="C5064" s="5">
        <v>7</v>
      </c>
      <c r="D5064" s="3">
        <v>210</v>
      </c>
      <c r="E5064" s="3">
        <v>2</v>
      </c>
      <c r="F5064" s="16">
        <v>14</v>
      </c>
      <c r="G5064" s="24">
        <f t="shared" si="1096"/>
        <v>30</v>
      </c>
      <c r="H5064" s="7">
        <f t="shared" si="1097"/>
        <v>127.23287671232876</v>
      </c>
      <c r="I5064" s="7">
        <f t="shared" si="1098"/>
        <v>-6.147656405546237</v>
      </c>
      <c r="J5064" s="7">
        <f t="shared" si="1099"/>
        <v>-146.14765640554623</v>
      </c>
      <c r="K5064" s="7">
        <f t="shared" si="1100"/>
        <v>11.56420572657423</v>
      </c>
      <c r="L5064" s="25">
        <f t="shared" si="1101"/>
        <v>-6.5369141013865573</v>
      </c>
      <c r="M5064" s="31">
        <f t="shared" si="1102"/>
        <v>18.73137629418526</v>
      </c>
      <c r="N5064" s="7">
        <f t="shared" si="1103"/>
        <v>67.9984195475799</v>
      </c>
      <c r="O5064" s="7">
        <f t="shared" si="1104"/>
        <v>22.0015804524201</v>
      </c>
      <c r="P5064" s="25">
        <f t="shared" si="1105"/>
        <v>163.27459983515149</v>
      </c>
      <c r="Q5064" s="34">
        <f t="shared" si="1106"/>
        <v>1.0780341159756224</v>
      </c>
      <c r="R5064" s="9">
        <f t="shared" si="1107"/>
        <v>1055.1702924643605</v>
      </c>
      <c r="S5064" s="9">
        <f t="shared" si="1108"/>
        <v>1036.543901068404</v>
      </c>
      <c r="T5064" s="35">
        <f t="shared" si="1109"/>
        <v>0.1333702219817246</v>
      </c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</row>
    <row r="5065" spans="1:31" x14ac:dyDescent="0.25">
      <c r="A5065" s="17">
        <v>5032</v>
      </c>
      <c r="B5065" s="11">
        <v>44406</v>
      </c>
      <c r="C5065" s="12">
        <v>7</v>
      </c>
      <c r="D5065" s="10">
        <v>210</v>
      </c>
      <c r="E5065" s="10">
        <v>2</v>
      </c>
      <c r="F5065" s="18">
        <v>15</v>
      </c>
      <c r="G5065" s="26">
        <f t="shared" si="1096"/>
        <v>30</v>
      </c>
      <c r="H5065" s="13">
        <f t="shared" si="1097"/>
        <v>127.23287671232876</v>
      </c>
      <c r="I5065" s="13">
        <f t="shared" si="1098"/>
        <v>-6.147656405546237</v>
      </c>
      <c r="J5065" s="13">
        <f t="shared" si="1099"/>
        <v>-146.14765640554623</v>
      </c>
      <c r="K5065" s="13">
        <f t="shared" si="1100"/>
        <v>12.56420572657423</v>
      </c>
      <c r="L5065" s="27">
        <f t="shared" si="1101"/>
        <v>8.4630858986134427</v>
      </c>
      <c r="M5065" s="32">
        <f t="shared" si="1102"/>
        <v>18.73137629418526</v>
      </c>
      <c r="N5065" s="13">
        <f t="shared" si="1103"/>
        <v>67.516587167084253</v>
      </c>
      <c r="O5065" s="13">
        <f t="shared" si="1104"/>
        <v>22.483412832915747</v>
      </c>
      <c r="P5065" s="27">
        <f t="shared" si="1105"/>
        <v>201.37464796831307</v>
      </c>
      <c r="Q5065" s="36">
        <f t="shared" si="1106"/>
        <v>1.0817407424104961</v>
      </c>
      <c r="R5065" s="14">
        <f t="shared" si="1107"/>
        <v>1054.3390665203569</v>
      </c>
      <c r="S5065" s="14">
        <f t="shared" si="1108"/>
        <v>1031.4126822522944</v>
      </c>
      <c r="T5065" s="37">
        <f t="shared" si="1109"/>
        <v>0.13270999737200381</v>
      </c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</row>
    <row r="5066" spans="1:31" x14ac:dyDescent="0.25">
      <c r="A5066" s="15">
        <v>5033</v>
      </c>
      <c r="B5066" s="4">
        <v>44406</v>
      </c>
      <c r="C5066" s="5">
        <v>7</v>
      </c>
      <c r="D5066" s="3">
        <v>210</v>
      </c>
      <c r="E5066" s="3">
        <v>2</v>
      </c>
      <c r="F5066" s="16">
        <v>16</v>
      </c>
      <c r="G5066" s="24">
        <f t="shared" si="1096"/>
        <v>30</v>
      </c>
      <c r="H5066" s="7">
        <f t="shared" si="1097"/>
        <v>127.23287671232876</v>
      </c>
      <c r="I5066" s="7">
        <f t="shared" si="1098"/>
        <v>-6.147656405546237</v>
      </c>
      <c r="J5066" s="7">
        <f t="shared" si="1099"/>
        <v>-146.14765640554623</v>
      </c>
      <c r="K5066" s="7">
        <f t="shared" si="1100"/>
        <v>13.56420572657423</v>
      </c>
      <c r="L5066" s="25">
        <f t="shared" si="1101"/>
        <v>23.463085898613443</v>
      </c>
      <c r="M5066" s="31">
        <f t="shared" si="1102"/>
        <v>18.73137629418526</v>
      </c>
      <c r="N5066" s="7">
        <f t="shared" si="1103"/>
        <v>60.680863713447962</v>
      </c>
      <c r="O5066" s="7">
        <f t="shared" si="1104"/>
        <v>29.319136286552038</v>
      </c>
      <c r="P5066" s="25">
        <f t="shared" si="1105"/>
        <v>230.35770140001537</v>
      </c>
      <c r="Q5066" s="34">
        <f t="shared" si="1106"/>
        <v>1.1462257537162057</v>
      </c>
      <c r="R5066" s="9">
        <f t="shared" si="1107"/>
        <v>1040.1347222419822</v>
      </c>
      <c r="S5066" s="9">
        <f t="shared" si="1108"/>
        <v>947.87129471850074</v>
      </c>
      <c r="T5066" s="35">
        <f t="shared" si="1109"/>
        <v>0.12196087870123749</v>
      </c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</row>
    <row r="5067" spans="1:31" x14ac:dyDescent="0.25">
      <c r="A5067" s="17">
        <v>5034</v>
      </c>
      <c r="B5067" s="11">
        <v>44406</v>
      </c>
      <c r="C5067" s="12">
        <v>7</v>
      </c>
      <c r="D5067" s="10">
        <v>210</v>
      </c>
      <c r="E5067" s="10">
        <v>2</v>
      </c>
      <c r="F5067" s="18">
        <v>17</v>
      </c>
      <c r="G5067" s="26">
        <f t="shared" si="1096"/>
        <v>30</v>
      </c>
      <c r="H5067" s="13">
        <f t="shared" si="1097"/>
        <v>127.23287671232876</v>
      </c>
      <c r="I5067" s="13">
        <f t="shared" si="1098"/>
        <v>-6.147656405546237</v>
      </c>
      <c r="J5067" s="13">
        <f t="shared" si="1099"/>
        <v>-146.14765640554623</v>
      </c>
      <c r="K5067" s="13">
        <f t="shared" si="1100"/>
        <v>14.56420572657423</v>
      </c>
      <c r="L5067" s="27">
        <f t="shared" si="1101"/>
        <v>38.463085898613443</v>
      </c>
      <c r="M5067" s="32">
        <f t="shared" si="1102"/>
        <v>18.73137629418526</v>
      </c>
      <c r="N5067" s="13">
        <f t="shared" si="1103"/>
        <v>50.756958028918206</v>
      </c>
      <c r="O5067" s="13">
        <f t="shared" si="1104"/>
        <v>39.243041971081794</v>
      </c>
      <c r="P5067" s="27">
        <f t="shared" si="1105"/>
        <v>248.61709259767045</v>
      </c>
      <c r="Q5067" s="36">
        <f t="shared" si="1106"/>
        <v>1.2900734407498999</v>
      </c>
      <c r="R5067" s="14">
        <f t="shared" si="1107"/>
        <v>1010.0670102962243</v>
      </c>
      <c r="S5067" s="14">
        <f t="shared" si="1108"/>
        <v>793.94798594877807</v>
      </c>
      <c r="T5067" s="37">
        <f t="shared" si="1109"/>
        <v>0.10215584599821385</v>
      </c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</row>
    <row r="5068" spans="1:31" x14ac:dyDescent="0.25">
      <c r="A5068" s="15">
        <v>5035</v>
      </c>
      <c r="B5068" s="4">
        <v>44406</v>
      </c>
      <c r="C5068" s="5">
        <v>7</v>
      </c>
      <c r="D5068" s="3">
        <v>210</v>
      </c>
      <c r="E5068" s="3">
        <v>2</v>
      </c>
      <c r="F5068" s="16">
        <v>18</v>
      </c>
      <c r="G5068" s="24">
        <f t="shared" si="1096"/>
        <v>30</v>
      </c>
      <c r="H5068" s="7">
        <f t="shared" si="1097"/>
        <v>127.23287671232876</v>
      </c>
      <c r="I5068" s="7">
        <f t="shared" si="1098"/>
        <v>-6.147656405546237</v>
      </c>
      <c r="J5068" s="7">
        <f t="shared" si="1099"/>
        <v>-146.14765640554623</v>
      </c>
      <c r="K5068" s="7">
        <f t="shared" si="1100"/>
        <v>15.56420572657423</v>
      </c>
      <c r="L5068" s="25">
        <f t="shared" si="1101"/>
        <v>53.463085898613443</v>
      </c>
      <c r="M5068" s="31">
        <f t="shared" si="1102"/>
        <v>18.73137629418526</v>
      </c>
      <c r="N5068" s="7">
        <f t="shared" si="1103"/>
        <v>39.666771840946581</v>
      </c>
      <c r="O5068" s="7">
        <f t="shared" si="1104"/>
        <v>50.333228159053419</v>
      </c>
      <c r="P5068" s="25">
        <f t="shared" si="1105"/>
        <v>261.30212982757445</v>
      </c>
      <c r="Q5068" s="34">
        <f t="shared" si="1106"/>
        <v>1.5642309586671035</v>
      </c>
      <c r="R5068" s="9">
        <f t="shared" si="1107"/>
        <v>958.02691618982828</v>
      </c>
      <c r="S5068" s="9">
        <f t="shared" si="1108"/>
        <v>585.36067952622079</v>
      </c>
      <c r="T5068" s="35">
        <f t="shared" si="1109"/>
        <v>7.5317295955642516E-2</v>
      </c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</row>
    <row r="5069" spans="1:31" x14ac:dyDescent="0.25">
      <c r="A5069" s="17">
        <v>5036</v>
      </c>
      <c r="B5069" s="11">
        <v>44406</v>
      </c>
      <c r="C5069" s="12">
        <v>7</v>
      </c>
      <c r="D5069" s="10">
        <v>210</v>
      </c>
      <c r="E5069" s="10">
        <v>2</v>
      </c>
      <c r="F5069" s="18">
        <v>19</v>
      </c>
      <c r="G5069" s="26">
        <f t="shared" si="1096"/>
        <v>30</v>
      </c>
      <c r="H5069" s="13">
        <f t="shared" si="1097"/>
        <v>127.23287671232876</v>
      </c>
      <c r="I5069" s="13">
        <f t="shared" si="1098"/>
        <v>-6.147656405546237</v>
      </c>
      <c r="J5069" s="13">
        <f t="shared" si="1099"/>
        <v>-146.14765640554623</v>
      </c>
      <c r="K5069" s="13">
        <f t="shared" si="1100"/>
        <v>16.56420572657423</v>
      </c>
      <c r="L5069" s="27">
        <f t="shared" si="1101"/>
        <v>68.463085898613443</v>
      </c>
      <c r="M5069" s="32">
        <f t="shared" si="1102"/>
        <v>18.73137629418526</v>
      </c>
      <c r="N5069" s="13">
        <f t="shared" si="1103"/>
        <v>28.212311303893618</v>
      </c>
      <c r="O5069" s="13">
        <f t="shared" si="1104"/>
        <v>61.787688696106386</v>
      </c>
      <c r="P5069" s="27">
        <f t="shared" si="1105"/>
        <v>271.46516118191687</v>
      </c>
      <c r="Q5069" s="36">
        <f t="shared" si="1106"/>
        <v>2.1083921554078469</v>
      </c>
      <c r="R5069" s="14">
        <f t="shared" si="1107"/>
        <v>870.33088170975873</v>
      </c>
      <c r="S5069" s="14">
        <f t="shared" si="1108"/>
        <v>346.51282839778571</v>
      </c>
      <c r="T5069" s="37">
        <f t="shared" si="1109"/>
        <v>4.4585176561545481E-2</v>
      </c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</row>
    <row r="5070" spans="1:31" x14ac:dyDescent="0.25">
      <c r="A5070" s="15">
        <v>5037</v>
      </c>
      <c r="B5070" s="4">
        <v>44406</v>
      </c>
      <c r="C5070" s="5">
        <v>7</v>
      </c>
      <c r="D5070" s="3">
        <v>210</v>
      </c>
      <c r="E5070" s="3">
        <v>2</v>
      </c>
      <c r="F5070" s="16">
        <v>20</v>
      </c>
      <c r="G5070" s="24">
        <f t="shared" si="1096"/>
        <v>30</v>
      </c>
      <c r="H5070" s="7">
        <f t="shared" si="1097"/>
        <v>127.23287671232876</v>
      </c>
      <c r="I5070" s="7">
        <f t="shared" si="1098"/>
        <v>-6.147656405546237</v>
      </c>
      <c r="J5070" s="7">
        <f t="shared" si="1099"/>
        <v>-146.14765640554623</v>
      </c>
      <c r="K5070" s="7">
        <f t="shared" si="1100"/>
        <v>17.56420572657423</v>
      </c>
      <c r="L5070" s="25">
        <f t="shared" si="1101"/>
        <v>83.463085898613443</v>
      </c>
      <c r="M5070" s="31">
        <f t="shared" si="1102"/>
        <v>18.73137629418526</v>
      </c>
      <c r="N5070" s="7">
        <f t="shared" si="1103"/>
        <v>16.798661123011129</v>
      </c>
      <c r="O5070" s="7">
        <f t="shared" si="1104"/>
        <v>73.201338876988871</v>
      </c>
      <c r="P5070" s="25">
        <f t="shared" si="1105"/>
        <v>280.63644056399437</v>
      </c>
      <c r="Q5070" s="34">
        <f t="shared" si="1106"/>
        <v>3.4243668350776151</v>
      </c>
      <c r="R5070" s="9">
        <f t="shared" si="1107"/>
        <v>712.7499000742248</v>
      </c>
      <c r="S5070" s="9">
        <f t="shared" si="1108"/>
        <v>115.4224024521676</v>
      </c>
      <c r="T5070" s="35">
        <f t="shared" si="1109"/>
        <v>1.4851190982690145E-2</v>
      </c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</row>
    <row r="5071" spans="1:31" x14ac:dyDescent="0.25">
      <c r="A5071" s="17">
        <v>5038</v>
      </c>
      <c r="B5071" s="11">
        <v>44406</v>
      </c>
      <c r="C5071" s="12">
        <v>7</v>
      </c>
      <c r="D5071" s="10">
        <v>210</v>
      </c>
      <c r="E5071" s="10">
        <v>2</v>
      </c>
      <c r="F5071" s="18">
        <v>21</v>
      </c>
      <c r="G5071" s="26">
        <f t="shared" si="1096"/>
        <v>30</v>
      </c>
      <c r="H5071" s="13">
        <f t="shared" si="1097"/>
        <v>127.23287671232876</v>
      </c>
      <c r="I5071" s="13">
        <f t="shared" si="1098"/>
        <v>-6.147656405546237</v>
      </c>
      <c r="J5071" s="13">
        <f t="shared" si="1099"/>
        <v>-146.14765640554623</v>
      </c>
      <c r="K5071" s="13">
        <f t="shared" si="1100"/>
        <v>18.56420572657423</v>
      </c>
      <c r="L5071" s="27">
        <f t="shared" si="1101"/>
        <v>98.463085898613443</v>
      </c>
      <c r="M5071" s="32">
        <f t="shared" si="1102"/>
        <v>18.73137629418526</v>
      </c>
      <c r="N5071" s="13">
        <f t="shared" si="1103"/>
        <v>5.7190370238298138</v>
      </c>
      <c r="O5071" s="13">
        <f t="shared" si="1104"/>
        <v>84.280962976170187</v>
      </c>
      <c r="P5071" s="27">
        <f t="shared" si="1105"/>
        <v>289.71062109704923</v>
      </c>
      <c r="Q5071" s="36">
        <f t="shared" si="1106"/>
        <v>9.211350973374266</v>
      </c>
      <c r="R5071" s="14">
        <f t="shared" si="1107"/>
        <v>381.61073388747661</v>
      </c>
      <c r="S5071" s="14">
        <f t="shared" si="1108"/>
        <v>0</v>
      </c>
      <c r="T5071" s="37">
        <f t="shared" si="1109"/>
        <v>0</v>
      </c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</row>
    <row r="5072" spans="1:31" x14ac:dyDescent="0.25">
      <c r="A5072" s="15">
        <v>5039</v>
      </c>
      <c r="B5072" s="4">
        <v>44406</v>
      </c>
      <c r="C5072" s="5">
        <v>7</v>
      </c>
      <c r="D5072" s="3">
        <v>210</v>
      </c>
      <c r="E5072" s="3">
        <v>2</v>
      </c>
      <c r="F5072" s="16">
        <v>22</v>
      </c>
      <c r="G5072" s="24">
        <f t="shared" si="1096"/>
        <v>30</v>
      </c>
      <c r="H5072" s="7">
        <f t="shared" si="1097"/>
        <v>127.23287671232876</v>
      </c>
      <c r="I5072" s="7">
        <f t="shared" si="1098"/>
        <v>-6.147656405546237</v>
      </c>
      <c r="J5072" s="7">
        <f t="shared" si="1099"/>
        <v>-146.14765640554623</v>
      </c>
      <c r="K5072" s="7">
        <f t="shared" si="1100"/>
        <v>19.56420572657423</v>
      </c>
      <c r="L5072" s="25">
        <f t="shared" si="1101"/>
        <v>113.46308589861344</v>
      </c>
      <c r="M5072" s="31">
        <f t="shared" si="1102"/>
        <v>18.73137629418526</v>
      </c>
      <c r="N5072" s="7">
        <f t="shared" si="1103"/>
        <v>0</v>
      </c>
      <c r="O5072" s="7">
        <f t="shared" si="1104"/>
        <v>90</v>
      </c>
      <c r="P5072" s="25">
        <f t="shared" si="1105"/>
        <v>299.23394511122495</v>
      </c>
      <c r="Q5072" s="34">
        <f t="shared" si="1106"/>
        <v>37.919608377836205</v>
      </c>
      <c r="R5072" s="9">
        <f t="shared" si="1107"/>
        <v>0</v>
      </c>
      <c r="S5072" s="9">
        <f t="shared" si="1108"/>
        <v>0</v>
      </c>
      <c r="T5072" s="35">
        <f t="shared" si="1109"/>
        <v>0</v>
      </c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</row>
    <row r="5073" spans="1:31" x14ac:dyDescent="0.25">
      <c r="A5073" s="17">
        <v>5040</v>
      </c>
      <c r="B5073" s="11">
        <v>44406</v>
      </c>
      <c r="C5073" s="12">
        <v>7</v>
      </c>
      <c r="D5073" s="10">
        <v>210</v>
      </c>
      <c r="E5073" s="10">
        <v>2</v>
      </c>
      <c r="F5073" s="18">
        <v>23</v>
      </c>
      <c r="G5073" s="26">
        <f t="shared" si="1096"/>
        <v>30</v>
      </c>
      <c r="H5073" s="13">
        <f t="shared" si="1097"/>
        <v>127.23287671232876</v>
      </c>
      <c r="I5073" s="13">
        <f t="shared" si="1098"/>
        <v>-6.147656405546237</v>
      </c>
      <c r="J5073" s="13">
        <f t="shared" si="1099"/>
        <v>-146.14765640554623</v>
      </c>
      <c r="K5073" s="13">
        <f t="shared" si="1100"/>
        <v>20.56420572657423</v>
      </c>
      <c r="L5073" s="27">
        <f t="shared" si="1101"/>
        <v>128.46308589861343</v>
      </c>
      <c r="M5073" s="32">
        <f t="shared" si="1102"/>
        <v>18.73137629418526</v>
      </c>
      <c r="N5073" s="13">
        <f t="shared" si="1103"/>
        <v>0</v>
      </c>
      <c r="O5073" s="13">
        <f t="shared" si="1104"/>
        <v>90</v>
      </c>
      <c r="P5073" s="27">
        <f t="shared" si="1105"/>
        <v>308.65613323789199</v>
      </c>
      <c r="Q5073" s="36">
        <f t="shared" si="1106"/>
        <v>37.919608377836205</v>
      </c>
      <c r="R5073" s="14">
        <f t="shared" si="1107"/>
        <v>0</v>
      </c>
      <c r="S5073" s="14">
        <f t="shared" si="1108"/>
        <v>0</v>
      </c>
      <c r="T5073" s="37">
        <f t="shared" si="1109"/>
        <v>0</v>
      </c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</row>
    <row r="5074" spans="1:31" x14ac:dyDescent="0.25">
      <c r="A5074" s="15">
        <v>5041</v>
      </c>
      <c r="B5074" s="4">
        <v>44407</v>
      </c>
      <c r="C5074" s="5">
        <v>7</v>
      </c>
      <c r="D5074" s="3">
        <v>211</v>
      </c>
      <c r="E5074" s="3">
        <v>2</v>
      </c>
      <c r="F5074" s="16">
        <v>0</v>
      </c>
      <c r="G5074" s="24">
        <f t="shared" si="1096"/>
        <v>30</v>
      </c>
      <c r="H5074" s="7">
        <f t="shared" si="1097"/>
        <v>128.21917808219177</v>
      </c>
      <c r="I5074" s="7">
        <f t="shared" si="1098"/>
        <v>-6.1146857167802535</v>
      </c>
      <c r="J5074" s="7">
        <f t="shared" si="1099"/>
        <v>-146.11468571678026</v>
      </c>
      <c r="K5074" s="7">
        <f t="shared" si="1100"/>
        <v>-2.4352447619463375</v>
      </c>
      <c r="L5074" s="25">
        <f t="shared" si="1101"/>
        <v>-216.52867142919507</v>
      </c>
      <c r="M5074" s="31">
        <f t="shared" si="1102"/>
        <v>18.48575355922582</v>
      </c>
      <c r="N5074" s="7">
        <f t="shared" si="1103"/>
        <v>0</v>
      </c>
      <c r="O5074" s="7">
        <f t="shared" si="1104"/>
        <v>90</v>
      </c>
      <c r="P5074" s="25">
        <f t="shared" si="1105"/>
        <v>42.882090035658621</v>
      </c>
      <c r="Q5074" s="34">
        <f t="shared" si="1106"/>
        <v>37.919608377836205</v>
      </c>
      <c r="R5074" s="9">
        <f t="shared" si="1107"/>
        <v>0</v>
      </c>
      <c r="S5074" s="9">
        <f t="shared" si="1108"/>
        <v>0</v>
      </c>
      <c r="T5074" s="35">
        <f t="shared" si="1109"/>
        <v>0</v>
      </c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</row>
    <row r="5075" spans="1:31" x14ac:dyDescent="0.25">
      <c r="A5075" s="17">
        <v>5042</v>
      </c>
      <c r="B5075" s="11">
        <v>44407</v>
      </c>
      <c r="C5075" s="12">
        <v>7</v>
      </c>
      <c r="D5075" s="10">
        <v>211</v>
      </c>
      <c r="E5075" s="10">
        <v>2</v>
      </c>
      <c r="F5075" s="18">
        <v>1</v>
      </c>
      <c r="G5075" s="26">
        <f t="shared" si="1096"/>
        <v>30</v>
      </c>
      <c r="H5075" s="13">
        <f t="shared" si="1097"/>
        <v>128.21917808219177</v>
      </c>
      <c r="I5075" s="13">
        <f t="shared" si="1098"/>
        <v>-6.1146857167802535</v>
      </c>
      <c r="J5075" s="13">
        <f t="shared" si="1099"/>
        <v>-146.11468571678026</v>
      </c>
      <c r="K5075" s="13">
        <f t="shared" si="1100"/>
        <v>-1.4352447619463375</v>
      </c>
      <c r="L5075" s="27">
        <f t="shared" si="1101"/>
        <v>-201.52867142919507</v>
      </c>
      <c r="M5075" s="32">
        <f t="shared" si="1102"/>
        <v>18.48575355922582</v>
      </c>
      <c r="N5075" s="13">
        <f t="shared" si="1103"/>
        <v>0</v>
      </c>
      <c r="O5075" s="13">
        <f t="shared" si="1104"/>
        <v>90</v>
      </c>
      <c r="P5075" s="27">
        <f t="shared" si="1105"/>
        <v>35.906080734284124</v>
      </c>
      <c r="Q5075" s="36">
        <f t="shared" si="1106"/>
        <v>37.919608377836205</v>
      </c>
      <c r="R5075" s="14">
        <f t="shared" si="1107"/>
        <v>0</v>
      </c>
      <c r="S5075" s="14">
        <f t="shared" si="1108"/>
        <v>0</v>
      </c>
      <c r="T5075" s="37">
        <f t="shared" si="1109"/>
        <v>0</v>
      </c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</row>
    <row r="5076" spans="1:31" x14ac:dyDescent="0.25">
      <c r="A5076" s="15">
        <v>5043</v>
      </c>
      <c r="B5076" s="4">
        <v>44407</v>
      </c>
      <c r="C5076" s="5">
        <v>7</v>
      </c>
      <c r="D5076" s="3">
        <v>211</v>
      </c>
      <c r="E5076" s="3">
        <v>2</v>
      </c>
      <c r="F5076" s="16">
        <v>2</v>
      </c>
      <c r="G5076" s="24">
        <f t="shared" si="1096"/>
        <v>30</v>
      </c>
      <c r="H5076" s="7">
        <f t="shared" si="1097"/>
        <v>128.21917808219177</v>
      </c>
      <c r="I5076" s="7">
        <f t="shared" si="1098"/>
        <v>-6.1146857167802535</v>
      </c>
      <c r="J5076" s="7">
        <f t="shared" si="1099"/>
        <v>-146.11468571678026</v>
      </c>
      <c r="K5076" s="7">
        <f t="shared" si="1100"/>
        <v>-0.43524476194633754</v>
      </c>
      <c r="L5076" s="25">
        <f t="shared" si="1101"/>
        <v>-186.52867142919507</v>
      </c>
      <c r="M5076" s="31">
        <f t="shared" si="1102"/>
        <v>18.48575355922582</v>
      </c>
      <c r="N5076" s="7">
        <f t="shared" si="1103"/>
        <v>0</v>
      </c>
      <c r="O5076" s="7">
        <f t="shared" si="1104"/>
        <v>90</v>
      </c>
      <c r="P5076" s="25">
        <f t="shared" si="1105"/>
        <v>31.944947502870114</v>
      </c>
      <c r="Q5076" s="34">
        <f t="shared" si="1106"/>
        <v>37.919608377836205</v>
      </c>
      <c r="R5076" s="9">
        <f t="shared" si="1107"/>
        <v>0</v>
      </c>
      <c r="S5076" s="9">
        <f t="shared" si="1108"/>
        <v>0</v>
      </c>
      <c r="T5076" s="35">
        <f t="shared" si="1109"/>
        <v>0</v>
      </c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</row>
    <row r="5077" spans="1:31" x14ac:dyDescent="0.25">
      <c r="A5077" s="17">
        <v>5044</v>
      </c>
      <c r="B5077" s="11">
        <v>44407</v>
      </c>
      <c r="C5077" s="12">
        <v>7</v>
      </c>
      <c r="D5077" s="10">
        <v>211</v>
      </c>
      <c r="E5077" s="10">
        <v>2</v>
      </c>
      <c r="F5077" s="18">
        <v>3</v>
      </c>
      <c r="G5077" s="26">
        <f t="shared" si="1096"/>
        <v>30</v>
      </c>
      <c r="H5077" s="13">
        <f t="shared" si="1097"/>
        <v>128.21917808219177</v>
      </c>
      <c r="I5077" s="13">
        <f t="shared" si="1098"/>
        <v>-6.1146857167802535</v>
      </c>
      <c r="J5077" s="13">
        <f t="shared" si="1099"/>
        <v>-146.11468571678026</v>
      </c>
      <c r="K5077" s="13">
        <f t="shared" si="1100"/>
        <v>0.56475523805366246</v>
      </c>
      <c r="L5077" s="27">
        <f t="shared" si="1101"/>
        <v>-171.52867142919507</v>
      </c>
      <c r="M5077" s="32">
        <f t="shared" si="1102"/>
        <v>18.48575355922582</v>
      </c>
      <c r="N5077" s="13">
        <f t="shared" si="1103"/>
        <v>0</v>
      </c>
      <c r="O5077" s="13">
        <f t="shared" si="1104"/>
        <v>90</v>
      </c>
      <c r="P5077" s="27">
        <f t="shared" si="1105"/>
        <v>32.235904634218983</v>
      </c>
      <c r="Q5077" s="36">
        <f t="shared" si="1106"/>
        <v>37.919608377836205</v>
      </c>
      <c r="R5077" s="14">
        <f t="shared" si="1107"/>
        <v>0</v>
      </c>
      <c r="S5077" s="14">
        <f t="shared" si="1108"/>
        <v>0</v>
      </c>
      <c r="T5077" s="37">
        <f t="shared" si="1109"/>
        <v>0</v>
      </c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</row>
    <row r="5078" spans="1:31" x14ac:dyDescent="0.25">
      <c r="A5078" s="15">
        <v>5045</v>
      </c>
      <c r="B5078" s="4">
        <v>44407</v>
      </c>
      <c r="C5078" s="5">
        <v>7</v>
      </c>
      <c r="D5078" s="3">
        <v>211</v>
      </c>
      <c r="E5078" s="3">
        <v>2</v>
      </c>
      <c r="F5078" s="16">
        <v>4</v>
      </c>
      <c r="G5078" s="24">
        <f t="shared" si="1096"/>
        <v>30</v>
      </c>
      <c r="H5078" s="7">
        <f t="shared" si="1097"/>
        <v>128.21917808219177</v>
      </c>
      <c r="I5078" s="7">
        <f t="shared" si="1098"/>
        <v>-6.1146857167802535</v>
      </c>
      <c r="J5078" s="7">
        <f t="shared" si="1099"/>
        <v>-146.11468571678026</v>
      </c>
      <c r="K5078" s="7">
        <f t="shared" si="1100"/>
        <v>1.5647552380536625</v>
      </c>
      <c r="L5078" s="25">
        <f t="shared" si="1101"/>
        <v>-156.52867142919507</v>
      </c>
      <c r="M5078" s="31">
        <f t="shared" si="1102"/>
        <v>18.48575355922582</v>
      </c>
      <c r="N5078" s="7">
        <f t="shared" si="1103"/>
        <v>0</v>
      </c>
      <c r="O5078" s="7">
        <f t="shared" si="1104"/>
        <v>90</v>
      </c>
      <c r="P5078" s="25">
        <f t="shared" si="1105"/>
        <v>36.671785395955624</v>
      </c>
      <c r="Q5078" s="34">
        <f t="shared" si="1106"/>
        <v>37.919608377836205</v>
      </c>
      <c r="R5078" s="9">
        <f t="shared" si="1107"/>
        <v>0</v>
      </c>
      <c r="S5078" s="9">
        <f t="shared" si="1108"/>
        <v>0</v>
      </c>
      <c r="T5078" s="35">
        <f t="shared" si="1109"/>
        <v>0</v>
      </c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</row>
    <row r="5079" spans="1:31" x14ac:dyDescent="0.25">
      <c r="A5079" s="17">
        <v>5046</v>
      </c>
      <c r="B5079" s="11">
        <v>44407</v>
      </c>
      <c r="C5079" s="12">
        <v>7</v>
      </c>
      <c r="D5079" s="10">
        <v>211</v>
      </c>
      <c r="E5079" s="10">
        <v>2</v>
      </c>
      <c r="F5079" s="18">
        <v>5</v>
      </c>
      <c r="G5079" s="26">
        <f t="shared" si="1096"/>
        <v>30</v>
      </c>
      <c r="H5079" s="13">
        <f t="shared" si="1097"/>
        <v>128.21917808219177</v>
      </c>
      <c r="I5079" s="13">
        <f t="shared" si="1098"/>
        <v>-6.1146857167802535</v>
      </c>
      <c r="J5079" s="13">
        <f t="shared" si="1099"/>
        <v>-146.11468571678026</v>
      </c>
      <c r="K5079" s="13">
        <f t="shared" si="1100"/>
        <v>2.5647552380536625</v>
      </c>
      <c r="L5079" s="27">
        <f t="shared" si="1101"/>
        <v>-141.52867142919507</v>
      </c>
      <c r="M5079" s="32">
        <f t="shared" si="1102"/>
        <v>18.48575355922582</v>
      </c>
      <c r="N5079" s="13">
        <f t="shared" si="1103"/>
        <v>0</v>
      </c>
      <c r="O5079" s="13">
        <f t="shared" si="1104"/>
        <v>90</v>
      </c>
      <c r="P5079" s="27">
        <f t="shared" si="1105"/>
        <v>43.931205801883223</v>
      </c>
      <c r="Q5079" s="36">
        <f t="shared" si="1106"/>
        <v>37.919608377836205</v>
      </c>
      <c r="R5079" s="14">
        <f t="shared" si="1107"/>
        <v>0</v>
      </c>
      <c r="S5079" s="14">
        <f t="shared" si="1108"/>
        <v>0</v>
      </c>
      <c r="T5079" s="37">
        <f t="shared" si="1109"/>
        <v>0</v>
      </c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</row>
    <row r="5080" spans="1:31" x14ac:dyDescent="0.25">
      <c r="A5080" s="15">
        <v>5047</v>
      </c>
      <c r="B5080" s="4">
        <v>44407</v>
      </c>
      <c r="C5080" s="5">
        <v>7</v>
      </c>
      <c r="D5080" s="3">
        <v>211</v>
      </c>
      <c r="E5080" s="3">
        <v>2</v>
      </c>
      <c r="F5080" s="16">
        <v>6</v>
      </c>
      <c r="G5080" s="24">
        <f t="shared" si="1096"/>
        <v>30</v>
      </c>
      <c r="H5080" s="7">
        <f t="shared" si="1097"/>
        <v>128.21917808219177</v>
      </c>
      <c r="I5080" s="7">
        <f t="shared" si="1098"/>
        <v>-6.1146857167802535</v>
      </c>
      <c r="J5080" s="7">
        <f t="shared" si="1099"/>
        <v>-146.11468571678026</v>
      </c>
      <c r="K5080" s="7">
        <f t="shared" si="1100"/>
        <v>3.5647552380536625</v>
      </c>
      <c r="L5080" s="25">
        <f t="shared" si="1101"/>
        <v>-126.52867142919507</v>
      </c>
      <c r="M5080" s="31">
        <f t="shared" si="1102"/>
        <v>18.48575355922582</v>
      </c>
      <c r="N5080" s="7">
        <f t="shared" si="1103"/>
        <v>0</v>
      </c>
      <c r="O5080" s="7">
        <f t="shared" si="1104"/>
        <v>90</v>
      </c>
      <c r="P5080" s="25">
        <f t="shared" si="1105"/>
        <v>52.717118662659985</v>
      </c>
      <c r="Q5080" s="34">
        <f t="shared" si="1106"/>
        <v>37.919608377836205</v>
      </c>
      <c r="R5080" s="9">
        <f t="shared" si="1107"/>
        <v>0</v>
      </c>
      <c r="S5080" s="9">
        <f t="shared" si="1108"/>
        <v>0</v>
      </c>
      <c r="T5080" s="35">
        <f t="shared" si="1109"/>
        <v>0</v>
      </c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</row>
    <row r="5081" spans="1:31" x14ac:dyDescent="0.25">
      <c r="A5081" s="17">
        <v>5048</v>
      </c>
      <c r="B5081" s="11">
        <v>44407</v>
      </c>
      <c r="C5081" s="12">
        <v>7</v>
      </c>
      <c r="D5081" s="10">
        <v>211</v>
      </c>
      <c r="E5081" s="10">
        <v>2</v>
      </c>
      <c r="F5081" s="18">
        <v>7</v>
      </c>
      <c r="G5081" s="26">
        <f t="shared" si="1096"/>
        <v>30</v>
      </c>
      <c r="H5081" s="13">
        <f t="shared" si="1097"/>
        <v>128.21917808219177</v>
      </c>
      <c r="I5081" s="13">
        <f t="shared" si="1098"/>
        <v>-6.1146857167802535</v>
      </c>
      <c r="J5081" s="13">
        <f t="shared" si="1099"/>
        <v>-146.11468571678026</v>
      </c>
      <c r="K5081" s="13">
        <f t="shared" si="1100"/>
        <v>4.564755238053662</v>
      </c>
      <c r="L5081" s="27">
        <f t="shared" si="1101"/>
        <v>-111.52867142919507</v>
      </c>
      <c r="M5081" s="32">
        <f t="shared" si="1102"/>
        <v>18.48575355922582</v>
      </c>
      <c r="N5081" s="13">
        <f t="shared" si="1103"/>
        <v>0</v>
      </c>
      <c r="O5081" s="13">
        <f t="shared" si="1104"/>
        <v>90</v>
      </c>
      <c r="P5081" s="27">
        <f t="shared" si="1105"/>
        <v>62.186203866758376</v>
      </c>
      <c r="Q5081" s="36">
        <f t="shared" si="1106"/>
        <v>37.919608377836205</v>
      </c>
      <c r="R5081" s="14">
        <f t="shared" si="1107"/>
        <v>0</v>
      </c>
      <c r="S5081" s="14">
        <f t="shared" si="1108"/>
        <v>0</v>
      </c>
      <c r="T5081" s="37">
        <f t="shared" si="1109"/>
        <v>0</v>
      </c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</row>
    <row r="5082" spans="1:31" x14ac:dyDescent="0.25">
      <c r="A5082" s="15">
        <v>5049</v>
      </c>
      <c r="B5082" s="4">
        <v>44407</v>
      </c>
      <c r="C5082" s="5">
        <v>7</v>
      </c>
      <c r="D5082" s="3">
        <v>211</v>
      </c>
      <c r="E5082" s="3">
        <v>2</v>
      </c>
      <c r="F5082" s="16">
        <v>8</v>
      </c>
      <c r="G5082" s="24">
        <f t="shared" si="1096"/>
        <v>30</v>
      </c>
      <c r="H5082" s="7">
        <f t="shared" si="1097"/>
        <v>128.21917808219177</v>
      </c>
      <c r="I5082" s="7">
        <f t="shared" si="1098"/>
        <v>-6.1146857167802535</v>
      </c>
      <c r="J5082" s="7">
        <f t="shared" si="1099"/>
        <v>-146.11468571678026</v>
      </c>
      <c r="K5082" s="7">
        <f t="shared" si="1100"/>
        <v>5.564755238053662</v>
      </c>
      <c r="L5082" s="25">
        <f t="shared" si="1101"/>
        <v>-96.528671429195072</v>
      </c>
      <c r="M5082" s="31">
        <f t="shared" si="1102"/>
        <v>18.48575355922582</v>
      </c>
      <c r="N5082" s="7">
        <f t="shared" si="1103"/>
        <v>6.9615067493435117</v>
      </c>
      <c r="O5082" s="7">
        <f t="shared" si="1104"/>
        <v>83.038493250656487</v>
      </c>
      <c r="P5082" s="25">
        <f t="shared" si="1105"/>
        <v>71.668056047546429</v>
      </c>
      <c r="Q5082" s="34">
        <f t="shared" si="1106"/>
        <v>7.7659547199842214</v>
      </c>
      <c r="R5082" s="9">
        <f t="shared" si="1107"/>
        <v>434.88018326077662</v>
      </c>
      <c r="S5082" s="9">
        <f t="shared" si="1108"/>
        <v>0</v>
      </c>
      <c r="T5082" s="35">
        <f t="shared" si="1109"/>
        <v>0</v>
      </c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</row>
    <row r="5083" spans="1:31" x14ac:dyDescent="0.25">
      <c r="A5083" s="17">
        <v>5050</v>
      </c>
      <c r="B5083" s="11">
        <v>44407</v>
      </c>
      <c r="C5083" s="12">
        <v>7</v>
      </c>
      <c r="D5083" s="10">
        <v>211</v>
      </c>
      <c r="E5083" s="10">
        <v>2</v>
      </c>
      <c r="F5083" s="18">
        <v>9</v>
      </c>
      <c r="G5083" s="26">
        <f t="shared" si="1096"/>
        <v>30</v>
      </c>
      <c r="H5083" s="13">
        <f t="shared" si="1097"/>
        <v>128.21917808219177</v>
      </c>
      <c r="I5083" s="13">
        <f t="shared" si="1098"/>
        <v>-6.1146857167802535</v>
      </c>
      <c r="J5083" s="13">
        <f t="shared" si="1099"/>
        <v>-146.11468571678026</v>
      </c>
      <c r="K5083" s="13">
        <f t="shared" si="1100"/>
        <v>6.564755238053662</v>
      </c>
      <c r="L5083" s="27">
        <f t="shared" si="1101"/>
        <v>-81.528671429195072</v>
      </c>
      <c r="M5083" s="32">
        <f t="shared" si="1102"/>
        <v>18.48575355922582</v>
      </c>
      <c r="N5083" s="13">
        <f t="shared" si="1103"/>
        <v>18.109535666798884</v>
      </c>
      <c r="O5083" s="13">
        <f t="shared" si="1104"/>
        <v>71.890464333201123</v>
      </c>
      <c r="P5083" s="27">
        <f t="shared" si="1105"/>
        <v>80.731508822037782</v>
      </c>
      <c r="Q5083" s="36">
        <f t="shared" si="1106"/>
        <v>3.188905455710799</v>
      </c>
      <c r="R5083" s="14">
        <f t="shared" si="1107"/>
        <v>736.79181075376619</v>
      </c>
      <c r="S5083" s="14">
        <f t="shared" si="1108"/>
        <v>141.94241911262333</v>
      </c>
      <c r="T5083" s="37">
        <f t="shared" si="1109"/>
        <v>1.8271618549372339E-2</v>
      </c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</row>
    <row r="5084" spans="1:31" x14ac:dyDescent="0.25">
      <c r="A5084" s="15">
        <v>5051</v>
      </c>
      <c r="B5084" s="4">
        <v>44407</v>
      </c>
      <c r="C5084" s="5">
        <v>7</v>
      </c>
      <c r="D5084" s="3">
        <v>211</v>
      </c>
      <c r="E5084" s="3">
        <v>2</v>
      </c>
      <c r="F5084" s="16">
        <v>10</v>
      </c>
      <c r="G5084" s="24">
        <f t="shared" si="1096"/>
        <v>30</v>
      </c>
      <c r="H5084" s="7">
        <f t="shared" si="1097"/>
        <v>128.21917808219177</v>
      </c>
      <c r="I5084" s="7">
        <f t="shared" si="1098"/>
        <v>-6.1146857167802535</v>
      </c>
      <c r="J5084" s="7">
        <f t="shared" si="1099"/>
        <v>-146.11468571678026</v>
      </c>
      <c r="K5084" s="7">
        <f t="shared" si="1100"/>
        <v>7.564755238053662</v>
      </c>
      <c r="L5084" s="25">
        <f t="shared" si="1101"/>
        <v>-66.528671429195072</v>
      </c>
      <c r="M5084" s="31">
        <f t="shared" si="1102"/>
        <v>18.48575355922582</v>
      </c>
      <c r="N5084" s="7">
        <f t="shared" si="1103"/>
        <v>29.54935151612683</v>
      </c>
      <c r="O5084" s="7">
        <f t="shared" si="1104"/>
        <v>60.450648483873167</v>
      </c>
      <c r="P5084" s="25">
        <f t="shared" si="1105"/>
        <v>89.994555985450631</v>
      </c>
      <c r="Q5084" s="34">
        <f t="shared" si="1106"/>
        <v>2.0216982415762432</v>
      </c>
      <c r="R5084" s="9">
        <f t="shared" si="1107"/>
        <v>883.15479117542554</v>
      </c>
      <c r="S5084" s="9">
        <f t="shared" si="1108"/>
        <v>377.15925982888757</v>
      </c>
      <c r="T5084" s="35">
        <f t="shared" si="1109"/>
        <v>4.8550040016502587E-2</v>
      </c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</row>
    <row r="5085" spans="1:31" x14ac:dyDescent="0.25">
      <c r="A5085" s="17">
        <v>5052</v>
      </c>
      <c r="B5085" s="11">
        <v>44407</v>
      </c>
      <c r="C5085" s="12">
        <v>7</v>
      </c>
      <c r="D5085" s="10">
        <v>211</v>
      </c>
      <c r="E5085" s="10">
        <v>2</v>
      </c>
      <c r="F5085" s="18">
        <v>11</v>
      </c>
      <c r="G5085" s="26">
        <f t="shared" si="1096"/>
        <v>30</v>
      </c>
      <c r="H5085" s="13">
        <f t="shared" si="1097"/>
        <v>128.21917808219177</v>
      </c>
      <c r="I5085" s="13">
        <f t="shared" si="1098"/>
        <v>-6.1146857167802535</v>
      </c>
      <c r="J5085" s="13">
        <f t="shared" si="1099"/>
        <v>-146.11468571678026</v>
      </c>
      <c r="K5085" s="13">
        <f t="shared" si="1100"/>
        <v>8.564755238053662</v>
      </c>
      <c r="L5085" s="27">
        <f t="shared" si="1101"/>
        <v>-51.528671429195072</v>
      </c>
      <c r="M5085" s="32">
        <f t="shared" si="1102"/>
        <v>18.48575355922582</v>
      </c>
      <c r="N5085" s="13">
        <f t="shared" si="1103"/>
        <v>40.979710902875404</v>
      </c>
      <c r="O5085" s="13">
        <f t="shared" si="1104"/>
        <v>49.020289097124596</v>
      </c>
      <c r="P5085" s="27">
        <f t="shared" si="1105"/>
        <v>100.40687987644971</v>
      </c>
      <c r="Q5085" s="36">
        <f t="shared" si="1106"/>
        <v>1.5227233418044321</v>
      </c>
      <c r="R5085" s="14">
        <f t="shared" si="1107"/>
        <v>965.51231337601359</v>
      </c>
      <c r="S5085" s="14">
        <f t="shared" si="1108"/>
        <v>614.17938760489983</v>
      </c>
      <c r="T5085" s="37">
        <f t="shared" si="1109"/>
        <v>7.9060590634993794E-2</v>
      </c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</row>
    <row r="5086" spans="1:31" x14ac:dyDescent="0.25">
      <c r="A5086" s="15">
        <v>5053</v>
      </c>
      <c r="B5086" s="4">
        <v>44407</v>
      </c>
      <c r="C5086" s="5">
        <v>7</v>
      </c>
      <c r="D5086" s="3">
        <v>211</v>
      </c>
      <c r="E5086" s="3">
        <v>2</v>
      </c>
      <c r="F5086" s="16">
        <v>12</v>
      </c>
      <c r="G5086" s="24">
        <f t="shared" si="1096"/>
        <v>30</v>
      </c>
      <c r="H5086" s="7">
        <f t="shared" si="1097"/>
        <v>128.21917808219177</v>
      </c>
      <c r="I5086" s="7">
        <f t="shared" si="1098"/>
        <v>-6.1146857167802535</v>
      </c>
      <c r="J5086" s="7">
        <f t="shared" si="1099"/>
        <v>-146.11468571678026</v>
      </c>
      <c r="K5086" s="7">
        <f t="shared" si="1100"/>
        <v>9.564755238053662</v>
      </c>
      <c r="L5086" s="25">
        <f t="shared" si="1101"/>
        <v>-36.528671429195072</v>
      </c>
      <c r="M5086" s="31">
        <f t="shared" si="1102"/>
        <v>18.48575355922582</v>
      </c>
      <c r="N5086" s="7">
        <f t="shared" si="1103"/>
        <v>51.962577440363155</v>
      </c>
      <c r="O5086" s="7">
        <f t="shared" si="1104"/>
        <v>38.037422559636845</v>
      </c>
      <c r="P5086" s="25">
        <f t="shared" si="1105"/>
        <v>113.62968535863703</v>
      </c>
      <c r="Q5086" s="34">
        <f t="shared" si="1106"/>
        <v>1.268607787464225</v>
      </c>
      <c r="R5086" s="9">
        <f t="shared" si="1107"/>
        <v>1014.4212690848726</v>
      </c>
      <c r="S5086" s="9">
        <f t="shared" si="1108"/>
        <v>817.19539243292979</v>
      </c>
      <c r="T5086" s="35">
        <f t="shared" si="1109"/>
        <v>0.10519394120648203</v>
      </c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</row>
    <row r="5087" spans="1:31" x14ac:dyDescent="0.25">
      <c r="A5087" s="17">
        <v>5054</v>
      </c>
      <c r="B5087" s="11">
        <v>44407</v>
      </c>
      <c r="C5087" s="12">
        <v>7</v>
      </c>
      <c r="D5087" s="10">
        <v>211</v>
      </c>
      <c r="E5087" s="10">
        <v>2</v>
      </c>
      <c r="F5087" s="18">
        <v>13</v>
      </c>
      <c r="G5087" s="26">
        <f t="shared" si="1096"/>
        <v>30</v>
      </c>
      <c r="H5087" s="13">
        <f t="shared" si="1097"/>
        <v>128.21917808219177</v>
      </c>
      <c r="I5087" s="13">
        <f t="shared" si="1098"/>
        <v>-6.1146857167802535</v>
      </c>
      <c r="J5087" s="13">
        <f t="shared" si="1099"/>
        <v>-146.11468571678026</v>
      </c>
      <c r="K5087" s="13">
        <f t="shared" si="1100"/>
        <v>10.564755238053662</v>
      </c>
      <c r="L5087" s="27">
        <f t="shared" si="1101"/>
        <v>-21.528671429195072</v>
      </c>
      <c r="M5087" s="32">
        <f t="shared" si="1102"/>
        <v>18.48575355922582</v>
      </c>
      <c r="N5087" s="13">
        <f t="shared" si="1103"/>
        <v>61.59898629890499</v>
      </c>
      <c r="O5087" s="13">
        <f t="shared" si="1104"/>
        <v>28.40101370109501</v>
      </c>
      <c r="P5087" s="27">
        <f t="shared" si="1105"/>
        <v>132.96973418788448</v>
      </c>
      <c r="Q5087" s="36">
        <f t="shared" si="1106"/>
        <v>1.1361682712613552</v>
      </c>
      <c r="R5087" s="14">
        <f t="shared" si="1107"/>
        <v>1042.3188733267614</v>
      </c>
      <c r="S5087" s="14">
        <f t="shared" si="1108"/>
        <v>962.98964720820197</v>
      </c>
      <c r="T5087" s="37">
        <f t="shared" si="1109"/>
        <v>0.12396138949007178</v>
      </c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</row>
    <row r="5088" spans="1:31" x14ac:dyDescent="0.25">
      <c r="A5088" s="15">
        <v>5055</v>
      </c>
      <c r="B5088" s="4">
        <v>44407</v>
      </c>
      <c r="C5088" s="5">
        <v>7</v>
      </c>
      <c r="D5088" s="3">
        <v>211</v>
      </c>
      <c r="E5088" s="3">
        <v>2</v>
      </c>
      <c r="F5088" s="16">
        <v>14</v>
      </c>
      <c r="G5088" s="24">
        <f t="shared" si="1096"/>
        <v>30</v>
      </c>
      <c r="H5088" s="7">
        <f t="shared" si="1097"/>
        <v>128.21917808219177</v>
      </c>
      <c r="I5088" s="7">
        <f t="shared" si="1098"/>
        <v>-6.1146857167802535</v>
      </c>
      <c r="J5088" s="7">
        <f t="shared" si="1099"/>
        <v>-146.11468571678026</v>
      </c>
      <c r="K5088" s="7">
        <f t="shared" si="1100"/>
        <v>11.564755238053662</v>
      </c>
      <c r="L5088" s="25">
        <f t="shared" si="1101"/>
        <v>-6.5286714291950698</v>
      </c>
      <c r="M5088" s="31">
        <f t="shared" si="1102"/>
        <v>18.48575355922582</v>
      </c>
      <c r="N5088" s="7">
        <f t="shared" si="1103"/>
        <v>67.761274840557817</v>
      </c>
      <c r="O5088" s="7">
        <f t="shared" si="1104"/>
        <v>22.238725159442183</v>
      </c>
      <c r="P5088" s="25">
        <f t="shared" si="1105"/>
        <v>163.4457641959803</v>
      </c>
      <c r="Q5088" s="34">
        <f t="shared" si="1106"/>
        <v>1.079845709165647</v>
      </c>
      <c r="R5088" s="9">
        <f t="shared" si="1107"/>
        <v>1054.7638297819965</v>
      </c>
      <c r="S5088" s="9">
        <f t="shared" si="1108"/>
        <v>1036.8283205421733</v>
      </c>
      <c r="T5088" s="35">
        <f t="shared" si="1109"/>
        <v>0.13346631466877792</v>
      </c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</row>
    <row r="5089" spans="1:31" x14ac:dyDescent="0.25">
      <c r="A5089" s="17">
        <v>5056</v>
      </c>
      <c r="B5089" s="11">
        <v>44407</v>
      </c>
      <c r="C5089" s="12">
        <v>7</v>
      </c>
      <c r="D5089" s="10">
        <v>211</v>
      </c>
      <c r="E5089" s="10">
        <v>2</v>
      </c>
      <c r="F5089" s="18">
        <v>15</v>
      </c>
      <c r="G5089" s="26">
        <f t="shared" si="1096"/>
        <v>30</v>
      </c>
      <c r="H5089" s="13">
        <f t="shared" si="1097"/>
        <v>128.21917808219177</v>
      </c>
      <c r="I5089" s="13">
        <f t="shared" si="1098"/>
        <v>-6.1146857167802535</v>
      </c>
      <c r="J5089" s="13">
        <f t="shared" si="1099"/>
        <v>-146.11468571678026</v>
      </c>
      <c r="K5089" s="13">
        <f t="shared" si="1100"/>
        <v>12.564755238053662</v>
      </c>
      <c r="L5089" s="27">
        <f t="shared" si="1101"/>
        <v>8.4713285708049302</v>
      </c>
      <c r="M5089" s="32">
        <f t="shared" si="1102"/>
        <v>18.48575355922582</v>
      </c>
      <c r="N5089" s="13">
        <f t="shared" si="1103"/>
        <v>67.279488512651511</v>
      </c>
      <c r="O5089" s="13">
        <f t="shared" si="1104"/>
        <v>22.720511487348489</v>
      </c>
      <c r="P5089" s="27">
        <f t="shared" si="1105"/>
        <v>201.20650692029707</v>
      </c>
      <c r="Q5089" s="36">
        <f t="shared" si="1106"/>
        <v>1.0836022091899702</v>
      </c>
      <c r="R5089" s="14">
        <f t="shared" si="1107"/>
        <v>1053.9222448830085</v>
      </c>
      <c r="S5089" s="14">
        <f t="shared" si="1108"/>
        <v>1031.6448932150327</v>
      </c>
      <c r="T5089" s="37">
        <f t="shared" si="1109"/>
        <v>0.13279907504096267</v>
      </c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</row>
    <row r="5090" spans="1:31" x14ac:dyDescent="0.25">
      <c r="A5090" s="15">
        <v>5057</v>
      </c>
      <c r="B5090" s="4">
        <v>44407</v>
      </c>
      <c r="C5090" s="5">
        <v>7</v>
      </c>
      <c r="D5090" s="3">
        <v>211</v>
      </c>
      <c r="E5090" s="3">
        <v>2</v>
      </c>
      <c r="F5090" s="16">
        <v>16</v>
      </c>
      <c r="G5090" s="24">
        <f t="shared" si="1096"/>
        <v>30</v>
      </c>
      <c r="H5090" s="7">
        <f t="shared" si="1097"/>
        <v>128.21917808219177</v>
      </c>
      <c r="I5090" s="7">
        <f t="shared" si="1098"/>
        <v>-6.1146857167802535</v>
      </c>
      <c r="J5090" s="7">
        <f t="shared" si="1099"/>
        <v>-146.11468571678026</v>
      </c>
      <c r="K5090" s="7">
        <f t="shared" si="1100"/>
        <v>13.564755238053662</v>
      </c>
      <c r="L5090" s="25">
        <f t="shared" si="1101"/>
        <v>23.471328570804928</v>
      </c>
      <c r="M5090" s="31">
        <f t="shared" si="1102"/>
        <v>18.48575355922582</v>
      </c>
      <c r="N5090" s="7">
        <f t="shared" si="1103"/>
        <v>60.483506235837822</v>
      </c>
      <c r="O5090" s="7">
        <f t="shared" si="1104"/>
        <v>29.516493764162178</v>
      </c>
      <c r="P5090" s="25">
        <f t="shared" si="1105"/>
        <v>230.05957868903869</v>
      </c>
      <c r="Q5090" s="34">
        <f t="shared" si="1106"/>
        <v>1.1484495583338015</v>
      </c>
      <c r="R5090" s="9">
        <f t="shared" si="1107"/>
        <v>1039.6533056760993</v>
      </c>
      <c r="S5090" s="9">
        <f t="shared" si="1108"/>
        <v>947.92827057410784</v>
      </c>
      <c r="T5090" s="35">
        <f t="shared" si="1109"/>
        <v>0.12202260522524784</v>
      </c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</row>
    <row r="5091" spans="1:31" x14ac:dyDescent="0.25">
      <c r="A5091" s="17">
        <v>5058</v>
      </c>
      <c r="B5091" s="11">
        <v>44407</v>
      </c>
      <c r="C5091" s="12">
        <v>7</v>
      </c>
      <c r="D5091" s="10">
        <v>211</v>
      </c>
      <c r="E5091" s="10">
        <v>2</v>
      </c>
      <c r="F5091" s="18">
        <v>17</v>
      </c>
      <c r="G5091" s="26">
        <f t="shared" ref="G5091:G5154" si="1110">15*E5091</f>
        <v>30</v>
      </c>
      <c r="H5091" s="13">
        <f t="shared" ref="H5091:H5154" si="1111">360/365*(D5091-81)</f>
        <v>128.21917808219177</v>
      </c>
      <c r="I5091" s="13">
        <f t="shared" ref="I5091:I5154" si="1112">9.87*SIN(2*RADIANS(H5091))-7.53*COS(RADIANS(H5091))-1.5*SIN(RADIANS(H5091))</f>
        <v>-6.1146857167802535</v>
      </c>
      <c r="J5091" s="13">
        <f t="shared" ref="J5091:J5154" si="1113">4*($D$2-G5091)+I5091</f>
        <v>-146.11468571678026</v>
      </c>
      <c r="K5091" s="13">
        <f t="shared" ref="K5091:K5154" si="1114">F5091+J5091/60</f>
        <v>14.564755238053662</v>
      </c>
      <c r="L5091" s="27">
        <f t="shared" ref="L5091:L5154" si="1115">15*(K5091-12)</f>
        <v>38.471328570804928</v>
      </c>
      <c r="M5091" s="32">
        <f t="shared" ref="M5091:M5154" si="1116">-23.45*COS(RADIANS(360/365*(D5091+10)))</f>
        <v>18.48575355922582</v>
      </c>
      <c r="N5091" s="13">
        <f t="shared" ref="N5091:N5154" si="1117">MAX(DEGREES(ASIN(SIN(RADIANS(M5091))*SIN(RADIANS($C$2))+COS(RADIANS(M5091))*COS(RADIANS($C$2))*COS(RADIANS(L5091)))),0)</f>
        <v>50.589159444556621</v>
      </c>
      <c r="O5091" s="13">
        <f t="shared" ref="O5091:O5154" si="1118">90-N5091</f>
        <v>39.410840555443379</v>
      </c>
      <c r="P5091" s="27">
        <f t="shared" ref="P5091:P5154" si="1119">DEGREES(ACOS((SIN(RADIANS(M5091))*COS(RADIANS(C$2))-COS(RADIANS(M5091))*SIN(RADIANS(C$2))*COS(RADIANS(L5091)))/COS(RADIANS(N5091))))*IF(L5091&gt;0,-1,1)+IF(L5091&gt;0,360,0)</f>
        <v>248.33378913388651</v>
      </c>
      <c r="Q5091" s="36">
        <f t="shared" ref="Q5091:Q5154" si="1120">1/(COS(RADIANS(O5091))+0.50572*(96.07995-O5091)^(-1.6364))</f>
        <v>1.2931642723390739</v>
      </c>
      <c r="R5091" s="14">
        <f t="shared" ref="R5091:R5154" si="1121">1488.3*((1-0.14*E$2)*0.7^(Q5091^0.678)+0.14*E$2)*IF(N5091=0,0,1)</f>
        <v>1009.4436824820069</v>
      </c>
      <c r="S5091" s="14">
        <f t="shared" ref="S5091:S5154" si="1122">MAX(R5091*(COS(RADIANS(N5091))*SIN(RADIANS(F$2))*COS(RADIANS(G$2-P5091))+SIN(RADIANS(N5091))*COS(RADIANS(F$2))),0)</f>
        <v>793.72630814149227</v>
      </c>
      <c r="T5091" s="37">
        <f t="shared" ref="T5091:T5154" si="1123">S5091/SUMIF(D$34:D$8793,D5091,S$34:S$8793)</f>
        <v>0.10217286999636005</v>
      </c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</row>
    <row r="5092" spans="1:31" x14ac:dyDescent="0.25">
      <c r="A5092" s="15">
        <v>5059</v>
      </c>
      <c r="B5092" s="4">
        <v>44407</v>
      </c>
      <c r="C5092" s="5">
        <v>7</v>
      </c>
      <c r="D5092" s="3">
        <v>211</v>
      </c>
      <c r="E5092" s="3">
        <v>2</v>
      </c>
      <c r="F5092" s="16">
        <v>18</v>
      </c>
      <c r="G5092" s="24">
        <f t="shared" si="1110"/>
        <v>30</v>
      </c>
      <c r="H5092" s="7">
        <f t="shared" si="1111"/>
        <v>128.21917808219177</v>
      </c>
      <c r="I5092" s="7">
        <f t="shared" si="1112"/>
        <v>-6.1146857167802535</v>
      </c>
      <c r="J5092" s="7">
        <f t="shared" si="1113"/>
        <v>-146.11468571678026</v>
      </c>
      <c r="K5092" s="7">
        <f t="shared" si="1114"/>
        <v>15.564755238053662</v>
      </c>
      <c r="L5092" s="25">
        <f t="shared" si="1115"/>
        <v>53.471328570804928</v>
      </c>
      <c r="M5092" s="31">
        <f t="shared" si="1116"/>
        <v>18.48575355922582</v>
      </c>
      <c r="N5092" s="7">
        <f t="shared" si="1117"/>
        <v>39.512746739117397</v>
      </c>
      <c r="O5092" s="7">
        <f t="shared" si="1118"/>
        <v>50.487253260882603</v>
      </c>
      <c r="P5092" s="25">
        <f t="shared" si="1119"/>
        <v>261.05364563439855</v>
      </c>
      <c r="Q5092" s="34">
        <f t="shared" si="1120"/>
        <v>1.5693031264822339</v>
      </c>
      <c r="R5092" s="9">
        <f t="shared" si="1121"/>
        <v>957.1210718041815</v>
      </c>
      <c r="S5092" s="9">
        <f t="shared" si="1122"/>
        <v>584.79625911367759</v>
      </c>
      <c r="T5092" s="35">
        <f t="shared" si="1123"/>
        <v>7.5278230725002226E-2</v>
      </c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</row>
    <row r="5093" spans="1:31" x14ac:dyDescent="0.25">
      <c r="A5093" s="17">
        <v>5060</v>
      </c>
      <c r="B5093" s="11">
        <v>44407</v>
      </c>
      <c r="C5093" s="12">
        <v>7</v>
      </c>
      <c r="D5093" s="10">
        <v>211</v>
      </c>
      <c r="E5093" s="10">
        <v>2</v>
      </c>
      <c r="F5093" s="18">
        <v>19</v>
      </c>
      <c r="G5093" s="26">
        <f t="shared" si="1110"/>
        <v>30</v>
      </c>
      <c r="H5093" s="13">
        <f t="shared" si="1111"/>
        <v>128.21917808219177</v>
      </c>
      <c r="I5093" s="13">
        <f t="shared" si="1112"/>
        <v>-6.1146857167802535</v>
      </c>
      <c r="J5093" s="13">
        <f t="shared" si="1113"/>
        <v>-146.11468571678026</v>
      </c>
      <c r="K5093" s="13">
        <f t="shared" si="1114"/>
        <v>16.564755238053664</v>
      </c>
      <c r="L5093" s="27">
        <f t="shared" si="1115"/>
        <v>68.471328570804957</v>
      </c>
      <c r="M5093" s="32">
        <f t="shared" si="1116"/>
        <v>18.48575355922582</v>
      </c>
      <c r="N5093" s="13">
        <f t="shared" si="1117"/>
        <v>28.061307889282027</v>
      </c>
      <c r="O5093" s="13">
        <f t="shared" si="1118"/>
        <v>61.938692110717973</v>
      </c>
      <c r="P5093" s="27">
        <f t="shared" si="1119"/>
        <v>271.24529839555697</v>
      </c>
      <c r="Q5093" s="36">
        <f t="shared" si="1120"/>
        <v>2.1187235874740242</v>
      </c>
      <c r="R5093" s="14">
        <f t="shared" si="1121"/>
        <v>868.82809996177991</v>
      </c>
      <c r="S5093" s="14">
        <f t="shared" si="1122"/>
        <v>345.62264066571072</v>
      </c>
      <c r="T5093" s="37">
        <f t="shared" si="1123"/>
        <v>4.4490470796189445E-2</v>
      </c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</row>
    <row r="5094" spans="1:31" x14ac:dyDescent="0.25">
      <c r="A5094" s="15">
        <v>5061</v>
      </c>
      <c r="B5094" s="4">
        <v>44407</v>
      </c>
      <c r="C5094" s="5">
        <v>7</v>
      </c>
      <c r="D5094" s="3">
        <v>211</v>
      </c>
      <c r="E5094" s="3">
        <v>2</v>
      </c>
      <c r="F5094" s="16">
        <v>20</v>
      </c>
      <c r="G5094" s="24">
        <f t="shared" si="1110"/>
        <v>30</v>
      </c>
      <c r="H5094" s="7">
        <f t="shared" si="1111"/>
        <v>128.21917808219177</v>
      </c>
      <c r="I5094" s="7">
        <f t="shared" si="1112"/>
        <v>-6.1146857167802535</v>
      </c>
      <c r="J5094" s="7">
        <f t="shared" si="1113"/>
        <v>-146.11468571678026</v>
      </c>
      <c r="K5094" s="7">
        <f t="shared" si="1114"/>
        <v>17.564755238053664</v>
      </c>
      <c r="L5094" s="25">
        <f t="shared" si="1115"/>
        <v>83.471328570804957</v>
      </c>
      <c r="M5094" s="31">
        <f t="shared" si="1116"/>
        <v>18.48575355922582</v>
      </c>
      <c r="N5094" s="7">
        <f t="shared" si="1117"/>
        <v>16.64335072139756</v>
      </c>
      <c r="O5094" s="7">
        <f t="shared" si="1118"/>
        <v>73.356649278602447</v>
      </c>
      <c r="P5094" s="25">
        <f t="shared" si="1119"/>
        <v>280.43758483263997</v>
      </c>
      <c r="Q5094" s="34">
        <f t="shared" si="1120"/>
        <v>3.4546786283091615</v>
      </c>
      <c r="R5094" s="9">
        <f t="shared" si="1121"/>
        <v>709.76036976875912</v>
      </c>
      <c r="S5094" s="9">
        <f t="shared" si="1122"/>
        <v>114.4516498014551</v>
      </c>
      <c r="T5094" s="35">
        <f t="shared" si="1123"/>
        <v>1.4732853650037282E-2</v>
      </c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</row>
    <row r="5095" spans="1:31" x14ac:dyDescent="0.25">
      <c r="A5095" s="17">
        <v>5062</v>
      </c>
      <c r="B5095" s="11">
        <v>44407</v>
      </c>
      <c r="C5095" s="12">
        <v>7</v>
      </c>
      <c r="D5095" s="10">
        <v>211</v>
      </c>
      <c r="E5095" s="10">
        <v>2</v>
      </c>
      <c r="F5095" s="18">
        <v>21</v>
      </c>
      <c r="G5095" s="26">
        <f t="shared" si="1110"/>
        <v>30</v>
      </c>
      <c r="H5095" s="13">
        <f t="shared" si="1111"/>
        <v>128.21917808219177</v>
      </c>
      <c r="I5095" s="13">
        <f t="shared" si="1112"/>
        <v>-6.1146857167802535</v>
      </c>
      <c r="J5095" s="13">
        <f t="shared" si="1113"/>
        <v>-146.11468571678026</v>
      </c>
      <c r="K5095" s="13">
        <f t="shared" si="1114"/>
        <v>18.564755238053664</v>
      </c>
      <c r="L5095" s="27">
        <f t="shared" si="1115"/>
        <v>98.471328570804957</v>
      </c>
      <c r="M5095" s="32">
        <f t="shared" si="1116"/>
        <v>18.48575355922582</v>
      </c>
      <c r="N5095" s="13">
        <f t="shared" si="1117"/>
        <v>5.5538495981231186</v>
      </c>
      <c r="O5095" s="13">
        <f t="shared" si="1118"/>
        <v>84.446150401876878</v>
      </c>
      <c r="P5095" s="27">
        <f t="shared" si="1119"/>
        <v>289.52779019198374</v>
      </c>
      <c r="Q5095" s="36">
        <f t="shared" si="1120"/>
        <v>9.4428194078097274</v>
      </c>
      <c r="R5095" s="14">
        <f t="shared" si="1121"/>
        <v>374.14650885685518</v>
      </c>
      <c r="S5095" s="14">
        <f t="shared" si="1122"/>
        <v>0</v>
      </c>
      <c r="T5095" s="37">
        <f t="shared" si="1123"/>
        <v>0</v>
      </c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</row>
    <row r="5096" spans="1:31" x14ac:dyDescent="0.25">
      <c r="A5096" s="15">
        <v>5063</v>
      </c>
      <c r="B5096" s="4">
        <v>44407</v>
      </c>
      <c r="C5096" s="5">
        <v>7</v>
      </c>
      <c r="D5096" s="3">
        <v>211</v>
      </c>
      <c r="E5096" s="3">
        <v>2</v>
      </c>
      <c r="F5096" s="16">
        <v>22</v>
      </c>
      <c r="G5096" s="24">
        <f t="shared" si="1110"/>
        <v>30</v>
      </c>
      <c r="H5096" s="7">
        <f t="shared" si="1111"/>
        <v>128.21917808219177</v>
      </c>
      <c r="I5096" s="7">
        <f t="shared" si="1112"/>
        <v>-6.1146857167802535</v>
      </c>
      <c r="J5096" s="7">
        <f t="shared" si="1113"/>
        <v>-146.11468571678026</v>
      </c>
      <c r="K5096" s="7">
        <f t="shared" si="1114"/>
        <v>19.564755238053664</v>
      </c>
      <c r="L5096" s="25">
        <f t="shared" si="1115"/>
        <v>113.47132857080496</v>
      </c>
      <c r="M5096" s="31">
        <f t="shared" si="1116"/>
        <v>18.48575355922582</v>
      </c>
      <c r="N5096" s="7">
        <f t="shared" si="1117"/>
        <v>0</v>
      </c>
      <c r="O5096" s="7">
        <f t="shared" si="1118"/>
        <v>90</v>
      </c>
      <c r="P5096" s="25">
        <f t="shared" si="1119"/>
        <v>299.05801705806425</v>
      </c>
      <c r="Q5096" s="34">
        <f t="shared" si="1120"/>
        <v>37.919608377836205</v>
      </c>
      <c r="R5096" s="9">
        <f t="shared" si="1121"/>
        <v>0</v>
      </c>
      <c r="S5096" s="9">
        <f t="shared" si="1122"/>
        <v>0</v>
      </c>
      <c r="T5096" s="35">
        <f t="shared" si="1123"/>
        <v>0</v>
      </c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</row>
    <row r="5097" spans="1:31" x14ac:dyDescent="0.25">
      <c r="A5097" s="17">
        <v>5064</v>
      </c>
      <c r="B5097" s="11">
        <v>44407</v>
      </c>
      <c r="C5097" s="12">
        <v>7</v>
      </c>
      <c r="D5097" s="10">
        <v>211</v>
      </c>
      <c r="E5097" s="10">
        <v>2</v>
      </c>
      <c r="F5097" s="18">
        <v>23</v>
      </c>
      <c r="G5097" s="26">
        <f t="shared" si="1110"/>
        <v>30</v>
      </c>
      <c r="H5097" s="13">
        <f t="shared" si="1111"/>
        <v>128.21917808219177</v>
      </c>
      <c r="I5097" s="13">
        <f t="shared" si="1112"/>
        <v>-6.1146857167802535</v>
      </c>
      <c r="J5097" s="13">
        <f t="shared" si="1113"/>
        <v>-146.11468571678026</v>
      </c>
      <c r="K5097" s="13">
        <f t="shared" si="1114"/>
        <v>20.564755238053664</v>
      </c>
      <c r="L5097" s="27">
        <f t="shared" si="1115"/>
        <v>128.47132857080496</v>
      </c>
      <c r="M5097" s="32">
        <f t="shared" si="1116"/>
        <v>18.48575355922582</v>
      </c>
      <c r="N5097" s="13">
        <f t="shared" si="1117"/>
        <v>0</v>
      </c>
      <c r="O5097" s="13">
        <f t="shared" si="1118"/>
        <v>90</v>
      </c>
      <c r="P5097" s="27">
        <f t="shared" si="1119"/>
        <v>308.47318332528846</v>
      </c>
      <c r="Q5097" s="36">
        <f t="shared" si="1120"/>
        <v>37.919608377836205</v>
      </c>
      <c r="R5097" s="14">
        <f t="shared" si="1121"/>
        <v>0</v>
      </c>
      <c r="S5097" s="14">
        <f t="shared" si="1122"/>
        <v>0</v>
      </c>
      <c r="T5097" s="37">
        <f t="shared" si="1123"/>
        <v>0</v>
      </c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</row>
    <row r="5098" spans="1:31" x14ac:dyDescent="0.25">
      <c r="A5098" s="15">
        <v>5065</v>
      </c>
      <c r="B5098" s="4">
        <v>44408</v>
      </c>
      <c r="C5098" s="5">
        <v>7</v>
      </c>
      <c r="D5098" s="3">
        <v>212</v>
      </c>
      <c r="E5098" s="3">
        <v>2</v>
      </c>
      <c r="F5098" s="16">
        <v>0</v>
      </c>
      <c r="G5098" s="24">
        <f t="shared" si="1110"/>
        <v>30</v>
      </c>
      <c r="H5098" s="7">
        <f t="shared" si="1111"/>
        <v>129.20547945205479</v>
      </c>
      <c r="I5098" s="7">
        <f t="shared" si="1112"/>
        <v>-6.071374512350812</v>
      </c>
      <c r="J5098" s="7">
        <f t="shared" si="1113"/>
        <v>-146.07137451235081</v>
      </c>
      <c r="K5098" s="7">
        <f t="shared" si="1114"/>
        <v>-2.4345229085391802</v>
      </c>
      <c r="L5098" s="25">
        <f t="shared" si="1115"/>
        <v>-216.51784362808769</v>
      </c>
      <c r="M5098" s="31">
        <f t="shared" si="1116"/>
        <v>18.234653096531549</v>
      </c>
      <c r="N5098" s="7">
        <f t="shared" si="1117"/>
        <v>0</v>
      </c>
      <c r="O5098" s="7">
        <f t="shared" si="1118"/>
        <v>90</v>
      </c>
      <c r="P5098" s="25">
        <f t="shared" si="1119"/>
        <v>43.084169821913783</v>
      </c>
      <c r="Q5098" s="34">
        <f t="shared" si="1120"/>
        <v>37.919608377836205</v>
      </c>
      <c r="R5098" s="9">
        <f t="shared" si="1121"/>
        <v>0</v>
      </c>
      <c r="S5098" s="9">
        <f t="shared" si="1122"/>
        <v>0</v>
      </c>
      <c r="T5098" s="35">
        <f t="shared" si="1123"/>
        <v>0</v>
      </c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</row>
    <row r="5099" spans="1:31" x14ac:dyDescent="0.25">
      <c r="A5099" s="17">
        <v>5066</v>
      </c>
      <c r="B5099" s="11">
        <v>44408</v>
      </c>
      <c r="C5099" s="12">
        <v>7</v>
      </c>
      <c r="D5099" s="10">
        <v>212</v>
      </c>
      <c r="E5099" s="10">
        <v>2</v>
      </c>
      <c r="F5099" s="18">
        <v>1</v>
      </c>
      <c r="G5099" s="26">
        <f t="shared" si="1110"/>
        <v>30</v>
      </c>
      <c r="H5099" s="13">
        <f t="shared" si="1111"/>
        <v>129.20547945205479</v>
      </c>
      <c r="I5099" s="13">
        <f t="shared" si="1112"/>
        <v>-6.071374512350812</v>
      </c>
      <c r="J5099" s="13">
        <f t="shared" si="1113"/>
        <v>-146.07137451235081</v>
      </c>
      <c r="K5099" s="13">
        <f t="shared" si="1114"/>
        <v>-1.4345229085391802</v>
      </c>
      <c r="L5099" s="27">
        <f t="shared" si="1115"/>
        <v>-201.51784362808769</v>
      </c>
      <c r="M5099" s="32">
        <f t="shared" si="1116"/>
        <v>18.234653096531549</v>
      </c>
      <c r="N5099" s="13">
        <f t="shared" si="1117"/>
        <v>0</v>
      </c>
      <c r="O5099" s="13">
        <f t="shared" si="1118"/>
        <v>90</v>
      </c>
      <c r="P5099" s="27">
        <f t="shared" si="1119"/>
        <v>36.131983999611599</v>
      </c>
      <c r="Q5099" s="36">
        <f t="shared" si="1120"/>
        <v>37.919608377836205</v>
      </c>
      <c r="R5099" s="14">
        <f t="shared" si="1121"/>
        <v>0</v>
      </c>
      <c r="S5099" s="14">
        <f t="shared" si="1122"/>
        <v>0</v>
      </c>
      <c r="T5099" s="37">
        <f t="shared" si="1123"/>
        <v>0</v>
      </c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</row>
    <row r="5100" spans="1:31" x14ac:dyDescent="0.25">
      <c r="A5100" s="15">
        <v>5067</v>
      </c>
      <c r="B5100" s="4">
        <v>44408</v>
      </c>
      <c r="C5100" s="5">
        <v>7</v>
      </c>
      <c r="D5100" s="3">
        <v>212</v>
      </c>
      <c r="E5100" s="3">
        <v>2</v>
      </c>
      <c r="F5100" s="16">
        <v>2</v>
      </c>
      <c r="G5100" s="24">
        <f t="shared" si="1110"/>
        <v>30</v>
      </c>
      <c r="H5100" s="7">
        <f t="shared" si="1111"/>
        <v>129.20547945205479</v>
      </c>
      <c r="I5100" s="7">
        <f t="shared" si="1112"/>
        <v>-6.071374512350812</v>
      </c>
      <c r="J5100" s="7">
        <f t="shared" si="1113"/>
        <v>-146.07137451235081</v>
      </c>
      <c r="K5100" s="7">
        <f t="shared" si="1114"/>
        <v>-0.43452290853918019</v>
      </c>
      <c r="L5100" s="25">
        <f t="shared" si="1115"/>
        <v>-186.51784362808769</v>
      </c>
      <c r="M5100" s="31">
        <f t="shared" si="1116"/>
        <v>18.234653096531549</v>
      </c>
      <c r="N5100" s="7">
        <f t="shared" si="1117"/>
        <v>0</v>
      </c>
      <c r="O5100" s="7">
        <f t="shared" si="1118"/>
        <v>90</v>
      </c>
      <c r="P5100" s="25">
        <f t="shared" si="1119"/>
        <v>32.192248052475172</v>
      </c>
      <c r="Q5100" s="34">
        <f t="shared" si="1120"/>
        <v>37.919608377836205</v>
      </c>
      <c r="R5100" s="9">
        <f t="shared" si="1121"/>
        <v>0</v>
      </c>
      <c r="S5100" s="9">
        <f t="shared" si="1122"/>
        <v>0</v>
      </c>
      <c r="T5100" s="35">
        <f t="shared" si="1123"/>
        <v>0</v>
      </c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</row>
    <row r="5101" spans="1:31" x14ac:dyDescent="0.25">
      <c r="A5101" s="17">
        <v>5068</v>
      </c>
      <c r="B5101" s="11">
        <v>44408</v>
      </c>
      <c r="C5101" s="12">
        <v>7</v>
      </c>
      <c r="D5101" s="10">
        <v>212</v>
      </c>
      <c r="E5101" s="10">
        <v>2</v>
      </c>
      <c r="F5101" s="18">
        <v>3</v>
      </c>
      <c r="G5101" s="26">
        <f t="shared" si="1110"/>
        <v>30</v>
      </c>
      <c r="H5101" s="13">
        <f t="shared" si="1111"/>
        <v>129.20547945205479</v>
      </c>
      <c r="I5101" s="13">
        <f t="shared" si="1112"/>
        <v>-6.071374512350812</v>
      </c>
      <c r="J5101" s="13">
        <f t="shared" si="1113"/>
        <v>-146.07137451235081</v>
      </c>
      <c r="K5101" s="13">
        <f t="shared" si="1114"/>
        <v>0.56547709146081981</v>
      </c>
      <c r="L5101" s="27">
        <f t="shared" si="1115"/>
        <v>-171.51784362808769</v>
      </c>
      <c r="M5101" s="32">
        <f t="shared" si="1116"/>
        <v>18.234653096531549</v>
      </c>
      <c r="N5101" s="13">
        <f t="shared" si="1117"/>
        <v>0</v>
      </c>
      <c r="O5101" s="13">
        <f t="shared" si="1118"/>
        <v>90</v>
      </c>
      <c r="P5101" s="27">
        <f t="shared" si="1119"/>
        <v>32.484858442887763</v>
      </c>
      <c r="Q5101" s="36">
        <f t="shared" si="1120"/>
        <v>37.919608377836205</v>
      </c>
      <c r="R5101" s="14">
        <f t="shared" si="1121"/>
        <v>0</v>
      </c>
      <c r="S5101" s="14">
        <f t="shared" si="1122"/>
        <v>0</v>
      </c>
      <c r="T5101" s="37">
        <f t="shared" si="1123"/>
        <v>0</v>
      </c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</row>
    <row r="5102" spans="1:31" x14ac:dyDescent="0.25">
      <c r="A5102" s="15">
        <v>5069</v>
      </c>
      <c r="B5102" s="4">
        <v>44408</v>
      </c>
      <c r="C5102" s="5">
        <v>7</v>
      </c>
      <c r="D5102" s="3">
        <v>212</v>
      </c>
      <c r="E5102" s="3">
        <v>2</v>
      </c>
      <c r="F5102" s="16">
        <v>4</v>
      </c>
      <c r="G5102" s="24">
        <f t="shared" si="1110"/>
        <v>30</v>
      </c>
      <c r="H5102" s="7">
        <f t="shared" si="1111"/>
        <v>129.20547945205479</v>
      </c>
      <c r="I5102" s="7">
        <f t="shared" si="1112"/>
        <v>-6.071374512350812</v>
      </c>
      <c r="J5102" s="7">
        <f t="shared" si="1113"/>
        <v>-146.07137451235081</v>
      </c>
      <c r="K5102" s="7">
        <f t="shared" si="1114"/>
        <v>1.5654770914608198</v>
      </c>
      <c r="L5102" s="25">
        <f t="shared" si="1115"/>
        <v>-156.51784362808769</v>
      </c>
      <c r="M5102" s="31">
        <f t="shared" si="1116"/>
        <v>18.234653096531549</v>
      </c>
      <c r="N5102" s="7">
        <f t="shared" si="1117"/>
        <v>0</v>
      </c>
      <c r="O5102" s="7">
        <f t="shared" si="1118"/>
        <v>90</v>
      </c>
      <c r="P5102" s="25">
        <f t="shared" si="1119"/>
        <v>36.903165516610677</v>
      </c>
      <c r="Q5102" s="34">
        <f t="shared" si="1120"/>
        <v>37.919608377836205</v>
      </c>
      <c r="R5102" s="9">
        <f t="shared" si="1121"/>
        <v>0</v>
      </c>
      <c r="S5102" s="9">
        <f t="shared" si="1122"/>
        <v>0</v>
      </c>
      <c r="T5102" s="35">
        <f t="shared" si="1123"/>
        <v>0</v>
      </c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</row>
    <row r="5103" spans="1:31" x14ac:dyDescent="0.25">
      <c r="A5103" s="17">
        <v>5070</v>
      </c>
      <c r="B5103" s="11">
        <v>44408</v>
      </c>
      <c r="C5103" s="12">
        <v>7</v>
      </c>
      <c r="D5103" s="10">
        <v>212</v>
      </c>
      <c r="E5103" s="10">
        <v>2</v>
      </c>
      <c r="F5103" s="18">
        <v>5</v>
      </c>
      <c r="G5103" s="26">
        <f t="shared" si="1110"/>
        <v>30</v>
      </c>
      <c r="H5103" s="13">
        <f t="shared" si="1111"/>
        <v>129.20547945205479</v>
      </c>
      <c r="I5103" s="13">
        <f t="shared" si="1112"/>
        <v>-6.071374512350812</v>
      </c>
      <c r="J5103" s="13">
        <f t="shared" si="1113"/>
        <v>-146.07137451235081</v>
      </c>
      <c r="K5103" s="13">
        <f t="shared" si="1114"/>
        <v>2.5654770914608198</v>
      </c>
      <c r="L5103" s="27">
        <f t="shared" si="1115"/>
        <v>-141.51784362808769</v>
      </c>
      <c r="M5103" s="32">
        <f t="shared" si="1116"/>
        <v>18.234653096531549</v>
      </c>
      <c r="N5103" s="13">
        <f t="shared" si="1117"/>
        <v>0</v>
      </c>
      <c r="O5103" s="13">
        <f t="shared" si="1118"/>
        <v>90</v>
      </c>
      <c r="P5103" s="27">
        <f t="shared" si="1119"/>
        <v>44.14249441586621</v>
      </c>
      <c r="Q5103" s="36">
        <f t="shared" si="1120"/>
        <v>37.919608377836205</v>
      </c>
      <c r="R5103" s="14">
        <f t="shared" si="1121"/>
        <v>0</v>
      </c>
      <c r="S5103" s="14">
        <f t="shared" si="1122"/>
        <v>0</v>
      </c>
      <c r="T5103" s="37">
        <f t="shared" si="1123"/>
        <v>0</v>
      </c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</row>
    <row r="5104" spans="1:31" x14ac:dyDescent="0.25">
      <c r="A5104" s="15">
        <v>5071</v>
      </c>
      <c r="B5104" s="4">
        <v>44408</v>
      </c>
      <c r="C5104" s="5">
        <v>7</v>
      </c>
      <c r="D5104" s="3">
        <v>212</v>
      </c>
      <c r="E5104" s="3">
        <v>2</v>
      </c>
      <c r="F5104" s="16">
        <v>6</v>
      </c>
      <c r="G5104" s="24">
        <f t="shared" si="1110"/>
        <v>30</v>
      </c>
      <c r="H5104" s="7">
        <f t="shared" si="1111"/>
        <v>129.20547945205479</v>
      </c>
      <c r="I5104" s="7">
        <f t="shared" si="1112"/>
        <v>-6.071374512350812</v>
      </c>
      <c r="J5104" s="7">
        <f t="shared" si="1113"/>
        <v>-146.07137451235081</v>
      </c>
      <c r="K5104" s="7">
        <f t="shared" si="1114"/>
        <v>3.5654770914608198</v>
      </c>
      <c r="L5104" s="25">
        <f t="shared" si="1115"/>
        <v>-126.51784362808769</v>
      </c>
      <c r="M5104" s="31">
        <f t="shared" si="1116"/>
        <v>18.234653096531549</v>
      </c>
      <c r="N5104" s="7">
        <f t="shared" si="1117"/>
        <v>0</v>
      </c>
      <c r="O5104" s="7">
        <f t="shared" si="1118"/>
        <v>90</v>
      </c>
      <c r="P5104" s="25">
        <f t="shared" si="1119"/>
        <v>52.914951072712356</v>
      </c>
      <c r="Q5104" s="34">
        <f t="shared" si="1120"/>
        <v>37.919608377836205</v>
      </c>
      <c r="R5104" s="9">
        <f t="shared" si="1121"/>
        <v>0</v>
      </c>
      <c r="S5104" s="9">
        <f t="shared" si="1122"/>
        <v>0</v>
      </c>
      <c r="T5104" s="35">
        <f t="shared" si="1123"/>
        <v>0</v>
      </c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</row>
    <row r="5105" spans="1:31" x14ac:dyDescent="0.25">
      <c r="A5105" s="17">
        <v>5072</v>
      </c>
      <c r="B5105" s="11">
        <v>44408</v>
      </c>
      <c r="C5105" s="12">
        <v>7</v>
      </c>
      <c r="D5105" s="10">
        <v>212</v>
      </c>
      <c r="E5105" s="10">
        <v>2</v>
      </c>
      <c r="F5105" s="18">
        <v>7</v>
      </c>
      <c r="G5105" s="26">
        <f t="shared" si="1110"/>
        <v>30</v>
      </c>
      <c r="H5105" s="13">
        <f t="shared" si="1111"/>
        <v>129.20547945205479</v>
      </c>
      <c r="I5105" s="13">
        <f t="shared" si="1112"/>
        <v>-6.071374512350812</v>
      </c>
      <c r="J5105" s="13">
        <f t="shared" si="1113"/>
        <v>-146.07137451235081</v>
      </c>
      <c r="K5105" s="13">
        <f t="shared" si="1114"/>
        <v>4.5654770914608198</v>
      </c>
      <c r="L5105" s="27">
        <f t="shared" si="1115"/>
        <v>-111.5178436280877</v>
      </c>
      <c r="M5105" s="32">
        <f t="shared" si="1116"/>
        <v>18.234653096531549</v>
      </c>
      <c r="N5105" s="13">
        <f t="shared" si="1117"/>
        <v>0</v>
      </c>
      <c r="O5105" s="13">
        <f t="shared" si="1118"/>
        <v>90</v>
      </c>
      <c r="P5105" s="27">
        <f t="shared" si="1119"/>
        <v>62.378302163369256</v>
      </c>
      <c r="Q5105" s="36">
        <f t="shared" si="1120"/>
        <v>37.919608377836205</v>
      </c>
      <c r="R5105" s="14">
        <f t="shared" si="1121"/>
        <v>0</v>
      </c>
      <c r="S5105" s="14">
        <f t="shared" si="1122"/>
        <v>0</v>
      </c>
      <c r="T5105" s="37">
        <f t="shared" si="1123"/>
        <v>0</v>
      </c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</row>
    <row r="5106" spans="1:31" x14ac:dyDescent="0.25">
      <c r="A5106" s="15">
        <v>5073</v>
      </c>
      <c r="B5106" s="4">
        <v>44408</v>
      </c>
      <c r="C5106" s="5">
        <v>7</v>
      </c>
      <c r="D5106" s="3">
        <v>212</v>
      </c>
      <c r="E5106" s="3">
        <v>2</v>
      </c>
      <c r="F5106" s="16">
        <v>8</v>
      </c>
      <c r="G5106" s="24">
        <f t="shared" si="1110"/>
        <v>30</v>
      </c>
      <c r="H5106" s="7">
        <f t="shared" si="1111"/>
        <v>129.20547945205479</v>
      </c>
      <c r="I5106" s="7">
        <f t="shared" si="1112"/>
        <v>-6.071374512350812</v>
      </c>
      <c r="J5106" s="7">
        <f t="shared" si="1113"/>
        <v>-146.07137451235081</v>
      </c>
      <c r="K5106" s="7">
        <f t="shared" si="1114"/>
        <v>5.5654770914608198</v>
      </c>
      <c r="L5106" s="25">
        <f t="shared" si="1115"/>
        <v>-96.517843628087704</v>
      </c>
      <c r="M5106" s="31">
        <f t="shared" si="1116"/>
        <v>18.234653096531549</v>
      </c>
      <c r="N5106" s="7">
        <f t="shared" si="1117"/>
        <v>6.8081509978349795</v>
      </c>
      <c r="O5106" s="7">
        <f t="shared" si="1118"/>
        <v>83.191849002165014</v>
      </c>
      <c r="P5106" s="25">
        <f t="shared" si="1119"/>
        <v>71.86859781025349</v>
      </c>
      <c r="Q5106" s="34">
        <f t="shared" si="1120"/>
        <v>7.9203052653453732</v>
      </c>
      <c r="R5106" s="9">
        <f t="shared" si="1121"/>
        <v>428.58146987928694</v>
      </c>
      <c r="S5106" s="9">
        <f t="shared" si="1122"/>
        <v>0</v>
      </c>
      <c r="T5106" s="35">
        <f t="shared" si="1123"/>
        <v>0</v>
      </c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</row>
    <row r="5107" spans="1:31" x14ac:dyDescent="0.25">
      <c r="A5107" s="17">
        <v>5074</v>
      </c>
      <c r="B5107" s="11">
        <v>44408</v>
      </c>
      <c r="C5107" s="12">
        <v>7</v>
      </c>
      <c r="D5107" s="10">
        <v>212</v>
      </c>
      <c r="E5107" s="10">
        <v>2</v>
      </c>
      <c r="F5107" s="18">
        <v>9</v>
      </c>
      <c r="G5107" s="26">
        <f t="shared" si="1110"/>
        <v>30</v>
      </c>
      <c r="H5107" s="13">
        <f t="shared" si="1111"/>
        <v>129.20547945205479</v>
      </c>
      <c r="I5107" s="13">
        <f t="shared" si="1112"/>
        <v>-6.071374512350812</v>
      </c>
      <c r="J5107" s="13">
        <f t="shared" si="1113"/>
        <v>-146.07137451235081</v>
      </c>
      <c r="K5107" s="13">
        <f t="shared" si="1114"/>
        <v>6.5654770914608198</v>
      </c>
      <c r="L5107" s="27">
        <f t="shared" si="1115"/>
        <v>-81.517843628087704</v>
      </c>
      <c r="M5107" s="32">
        <f t="shared" si="1116"/>
        <v>18.234653096531549</v>
      </c>
      <c r="N5107" s="13">
        <f t="shared" si="1117"/>
        <v>17.966011636513137</v>
      </c>
      <c r="O5107" s="13">
        <f t="shared" si="1118"/>
        <v>72.033988363486856</v>
      </c>
      <c r="P5107" s="27">
        <f t="shared" si="1119"/>
        <v>80.948467535829963</v>
      </c>
      <c r="Q5107" s="36">
        <f t="shared" si="1120"/>
        <v>3.2130340836526368</v>
      </c>
      <c r="R5107" s="14">
        <f t="shared" si="1121"/>
        <v>734.25901335181425</v>
      </c>
      <c r="S5107" s="14">
        <f t="shared" si="1122"/>
        <v>141.19956164399974</v>
      </c>
      <c r="T5107" s="37">
        <f t="shared" si="1123"/>
        <v>1.8184786184973732E-2</v>
      </c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</row>
    <row r="5108" spans="1:31" x14ac:dyDescent="0.25">
      <c r="A5108" s="15">
        <v>5075</v>
      </c>
      <c r="B5108" s="4">
        <v>44408</v>
      </c>
      <c r="C5108" s="5">
        <v>7</v>
      </c>
      <c r="D5108" s="3">
        <v>212</v>
      </c>
      <c r="E5108" s="3">
        <v>2</v>
      </c>
      <c r="F5108" s="16">
        <v>10</v>
      </c>
      <c r="G5108" s="24">
        <f t="shared" si="1110"/>
        <v>30</v>
      </c>
      <c r="H5108" s="7">
        <f t="shared" si="1111"/>
        <v>129.20547945205479</v>
      </c>
      <c r="I5108" s="7">
        <f t="shared" si="1112"/>
        <v>-6.071374512350812</v>
      </c>
      <c r="J5108" s="7">
        <f t="shared" si="1113"/>
        <v>-146.07137451235081</v>
      </c>
      <c r="K5108" s="7">
        <f t="shared" si="1114"/>
        <v>7.5654770914608198</v>
      </c>
      <c r="L5108" s="25">
        <f t="shared" si="1115"/>
        <v>-66.517843628087704</v>
      </c>
      <c r="M5108" s="31">
        <f t="shared" si="1116"/>
        <v>18.234653096531549</v>
      </c>
      <c r="N5108" s="7">
        <f t="shared" si="1117"/>
        <v>29.409403032123148</v>
      </c>
      <c r="O5108" s="7">
        <f t="shared" si="1118"/>
        <v>60.590596967876849</v>
      </c>
      <c r="P5108" s="25">
        <f t="shared" si="1119"/>
        <v>90.234337792592655</v>
      </c>
      <c r="Q5108" s="34">
        <f t="shared" si="1120"/>
        <v>2.0303877293943686</v>
      </c>
      <c r="R5108" s="9">
        <f t="shared" si="1121"/>
        <v>881.85187900495123</v>
      </c>
      <c r="S5108" s="9">
        <f t="shared" si="1122"/>
        <v>376.58636701782012</v>
      </c>
      <c r="T5108" s="35">
        <f t="shared" si="1123"/>
        <v>4.8499743799920739E-2</v>
      </c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</row>
    <row r="5109" spans="1:31" x14ac:dyDescent="0.25">
      <c r="A5109" s="17">
        <v>5076</v>
      </c>
      <c r="B5109" s="11">
        <v>44408</v>
      </c>
      <c r="C5109" s="12">
        <v>7</v>
      </c>
      <c r="D5109" s="10">
        <v>212</v>
      </c>
      <c r="E5109" s="10">
        <v>2</v>
      </c>
      <c r="F5109" s="18">
        <v>11</v>
      </c>
      <c r="G5109" s="26">
        <f t="shared" si="1110"/>
        <v>30</v>
      </c>
      <c r="H5109" s="13">
        <f t="shared" si="1111"/>
        <v>129.20547945205479</v>
      </c>
      <c r="I5109" s="13">
        <f t="shared" si="1112"/>
        <v>-6.071374512350812</v>
      </c>
      <c r="J5109" s="13">
        <f t="shared" si="1113"/>
        <v>-146.07137451235081</v>
      </c>
      <c r="K5109" s="13">
        <f t="shared" si="1114"/>
        <v>8.5654770914608207</v>
      </c>
      <c r="L5109" s="27">
        <f t="shared" si="1115"/>
        <v>-51.517843628087689</v>
      </c>
      <c r="M5109" s="32">
        <f t="shared" si="1116"/>
        <v>18.234653096531549</v>
      </c>
      <c r="N5109" s="13">
        <f t="shared" si="1117"/>
        <v>40.835055175380404</v>
      </c>
      <c r="O5109" s="13">
        <f t="shared" si="1118"/>
        <v>49.164944824619596</v>
      </c>
      <c r="P5109" s="27">
        <f t="shared" si="1119"/>
        <v>100.67879356475522</v>
      </c>
      <c r="Q5109" s="36">
        <f t="shared" si="1120"/>
        <v>1.5271496168652552</v>
      </c>
      <c r="R5109" s="14">
        <f t="shared" si="1121"/>
        <v>964.70785969449628</v>
      </c>
      <c r="S5109" s="14">
        <f t="shared" si="1122"/>
        <v>613.92028524456578</v>
      </c>
      <c r="T5109" s="37">
        <f t="shared" si="1123"/>
        <v>7.9065465868356152E-2</v>
      </c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</row>
    <row r="5110" spans="1:31" x14ac:dyDescent="0.25">
      <c r="A5110" s="15">
        <v>5077</v>
      </c>
      <c r="B5110" s="4">
        <v>44408</v>
      </c>
      <c r="C5110" s="5">
        <v>7</v>
      </c>
      <c r="D5110" s="3">
        <v>212</v>
      </c>
      <c r="E5110" s="3">
        <v>2</v>
      </c>
      <c r="F5110" s="16">
        <v>12</v>
      </c>
      <c r="G5110" s="24">
        <f t="shared" si="1110"/>
        <v>30</v>
      </c>
      <c r="H5110" s="7">
        <f t="shared" si="1111"/>
        <v>129.20547945205479</v>
      </c>
      <c r="I5110" s="7">
        <f t="shared" si="1112"/>
        <v>-6.071374512350812</v>
      </c>
      <c r="J5110" s="7">
        <f t="shared" si="1113"/>
        <v>-146.07137451235081</v>
      </c>
      <c r="K5110" s="7">
        <f t="shared" si="1114"/>
        <v>9.5654770914608207</v>
      </c>
      <c r="L5110" s="25">
        <f t="shared" si="1115"/>
        <v>-36.517843628087689</v>
      </c>
      <c r="M5110" s="31">
        <f t="shared" si="1116"/>
        <v>18.234653096531549</v>
      </c>
      <c r="N5110" s="7">
        <f t="shared" si="1117"/>
        <v>51.800882743226403</v>
      </c>
      <c r="O5110" s="7">
        <f t="shared" si="1118"/>
        <v>38.199117256773597</v>
      </c>
      <c r="P5110" s="25">
        <f t="shared" si="1119"/>
        <v>113.94134800521624</v>
      </c>
      <c r="Q5110" s="34">
        <f t="shared" si="1120"/>
        <v>1.2714127274380758</v>
      </c>
      <c r="R5110" s="9">
        <f t="shared" si="1121"/>
        <v>1013.8497645932204</v>
      </c>
      <c r="S5110" s="9">
        <f t="shared" si="1122"/>
        <v>817.21692913387244</v>
      </c>
      <c r="T5110" s="35">
        <f t="shared" si="1123"/>
        <v>0.10524760098411973</v>
      </c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</row>
    <row r="5111" spans="1:31" x14ac:dyDescent="0.25">
      <c r="A5111" s="17">
        <v>5078</v>
      </c>
      <c r="B5111" s="11">
        <v>44408</v>
      </c>
      <c r="C5111" s="12">
        <v>7</v>
      </c>
      <c r="D5111" s="10">
        <v>212</v>
      </c>
      <c r="E5111" s="10">
        <v>2</v>
      </c>
      <c r="F5111" s="18">
        <v>13</v>
      </c>
      <c r="G5111" s="26">
        <f t="shared" si="1110"/>
        <v>30</v>
      </c>
      <c r="H5111" s="13">
        <f t="shared" si="1111"/>
        <v>129.20547945205479</v>
      </c>
      <c r="I5111" s="13">
        <f t="shared" si="1112"/>
        <v>-6.071374512350812</v>
      </c>
      <c r="J5111" s="13">
        <f t="shared" si="1113"/>
        <v>-146.07137451235081</v>
      </c>
      <c r="K5111" s="13">
        <f t="shared" si="1114"/>
        <v>10.565477091460821</v>
      </c>
      <c r="L5111" s="27">
        <f t="shared" si="1115"/>
        <v>-21.517843628087689</v>
      </c>
      <c r="M5111" s="32">
        <f t="shared" si="1116"/>
        <v>18.234653096531549</v>
      </c>
      <c r="N5111" s="13">
        <f t="shared" si="1117"/>
        <v>61.402119274605532</v>
      </c>
      <c r="O5111" s="13">
        <f t="shared" si="1118"/>
        <v>28.597880725394468</v>
      </c>
      <c r="P5111" s="27">
        <f t="shared" si="1119"/>
        <v>133.29710982817846</v>
      </c>
      <c r="Q5111" s="36">
        <f t="shared" si="1120"/>
        <v>1.1382854213743494</v>
      </c>
      <c r="R5111" s="14">
        <f t="shared" si="1121"/>
        <v>1041.85815953372</v>
      </c>
      <c r="S5111" s="14">
        <f t="shared" si="1122"/>
        <v>963.19662091442956</v>
      </c>
      <c r="T5111" s="37">
        <f t="shared" si="1123"/>
        <v>0.1240480097918379</v>
      </c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</row>
    <row r="5112" spans="1:31" x14ac:dyDescent="0.25">
      <c r="A5112" s="15">
        <v>5079</v>
      </c>
      <c r="B5112" s="4">
        <v>44408</v>
      </c>
      <c r="C5112" s="5">
        <v>7</v>
      </c>
      <c r="D5112" s="3">
        <v>212</v>
      </c>
      <c r="E5112" s="3">
        <v>2</v>
      </c>
      <c r="F5112" s="16">
        <v>14</v>
      </c>
      <c r="G5112" s="24">
        <f t="shared" si="1110"/>
        <v>30</v>
      </c>
      <c r="H5112" s="7">
        <f t="shared" si="1111"/>
        <v>129.20547945205479</v>
      </c>
      <c r="I5112" s="7">
        <f t="shared" si="1112"/>
        <v>-6.071374512350812</v>
      </c>
      <c r="J5112" s="7">
        <f t="shared" si="1113"/>
        <v>-146.07137451235081</v>
      </c>
      <c r="K5112" s="7">
        <f t="shared" si="1114"/>
        <v>11.565477091460821</v>
      </c>
      <c r="L5112" s="25">
        <f t="shared" si="1115"/>
        <v>-6.5178436280876895</v>
      </c>
      <c r="M5112" s="31">
        <f t="shared" si="1116"/>
        <v>18.234653096531549</v>
      </c>
      <c r="N5112" s="7">
        <f t="shared" si="1117"/>
        <v>67.519184443023676</v>
      </c>
      <c r="O5112" s="7">
        <f t="shared" si="1118"/>
        <v>22.480815556976324</v>
      </c>
      <c r="P5112" s="25">
        <f t="shared" si="1119"/>
        <v>163.62306610162474</v>
      </c>
      <c r="Q5112" s="34">
        <f t="shared" si="1120"/>
        <v>1.0817204888822531</v>
      </c>
      <c r="R5112" s="9">
        <f t="shared" si="1121"/>
        <v>1054.3436039878322</v>
      </c>
      <c r="S5112" s="9">
        <f t="shared" si="1122"/>
        <v>1037.0989470079192</v>
      </c>
      <c r="T5112" s="35">
        <f t="shared" si="1123"/>
        <v>0.13356573054773249</v>
      </c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</row>
    <row r="5113" spans="1:31" x14ac:dyDescent="0.25">
      <c r="A5113" s="17">
        <v>5080</v>
      </c>
      <c r="B5113" s="11">
        <v>44408</v>
      </c>
      <c r="C5113" s="12">
        <v>7</v>
      </c>
      <c r="D5113" s="10">
        <v>212</v>
      </c>
      <c r="E5113" s="10">
        <v>2</v>
      </c>
      <c r="F5113" s="18">
        <v>15</v>
      </c>
      <c r="G5113" s="26">
        <f t="shared" si="1110"/>
        <v>30</v>
      </c>
      <c r="H5113" s="13">
        <f t="shared" si="1111"/>
        <v>129.20547945205479</v>
      </c>
      <c r="I5113" s="13">
        <f t="shared" si="1112"/>
        <v>-6.071374512350812</v>
      </c>
      <c r="J5113" s="13">
        <f t="shared" si="1113"/>
        <v>-146.07137451235081</v>
      </c>
      <c r="K5113" s="13">
        <f t="shared" si="1114"/>
        <v>12.565477091460821</v>
      </c>
      <c r="L5113" s="27">
        <f t="shared" si="1115"/>
        <v>8.4821563719123105</v>
      </c>
      <c r="M5113" s="32">
        <f t="shared" si="1116"/>
        <v>18.234653096531549</v>
      </c>
      <c r="N5113" s="13">
        <f t="shared" si="1117"/>
        <v>67.036257312761208</v>
      </c>
      <c r="O5113" s="13">
        <f t="shared" si="1118"/>
        <v>22.963742687238792</v>
      </c>
      <c r="P5113" s="27">
        <f t="shared" si="1119"/>
        <v>201.04367077650895</v>
      </c>
      <c r="Q5113" s="36">
        <f t="shared" si="1120"/>
        <v>1.0855378078677207</v>
      </c>
      <c r="R5113" s="14">
        <f t="shared" si="1121"/>
        <v>1053.489261752625</v>
      </c>
      <c r="S5113" s="14">
        <f t="shared" si="1122"/>
        <v>1031.8492710827154</v>
      </c>
      <c r="T5113" s="37">
        <f t="shared" si="1123"/>
        <v>0.13288963613831128</v>
      </c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</row>
    <row r="5114" spans="1:31" x14ac:dyDescent="0.25">
      <c r="A5114" s="15">
        <v>5081</v>
      </c>
      <c r="B5114" s="4">
        <v>44408</v>
      </c>
      <c r="C5114" s="5">
        <v>7</v>
      </c>
      <c r="D5114" s="3">
        <v>212</v>
      </c>
      <c r="E5114" s="3">
        <v>2</v>
      </c>
      <c r="F5114" s="16">
        <v>16</v>
      </c>
      <c r="G5114" s="24">
        <f t="shared" si="1110"/>
        <v>30</v>
      </c>
      <c r="H5114" s="7">
        <f t="shared" si="1111"/>
        <v>129.20547945205479</v>
      </c>
      <c r="I5114" s="7">
        <f t="shared" si="1112"/>
        <v>-6.071374512350812</v>
      </c>
      <c r="J5114" s="7">
        <f t="shared" si="1113"/>
        <v>-146.07137451235081</v>
      </c>
      <c r="K5114" s="7">
        <f t="shared" si="1114"/>
        <v>13.565477091460821</v>
      </c>
      <c r="L5114" s="25">
        <f t="shared" si="1115"/>
        <v>23.482156371912311</v>
      </c>
      <c r="M5114" s="31">
        <f t="shared" si="1116"/>
        <v>18.234653096531549</v>
      </c>
      <c r="N5114" s="7">
        <f t="shared" si="1117"/>
        <v>60.279650219735025</v>
      </c>
      <c r="O5114" s="7">
        <f t="shared" si="1118"/>
        <v>29.720349780264975</v>
      </c>
      <c r="P5114" s="25">
        <f t="shared" si="1119"/>
        <v>229.76220277122951</v>
      </c>
      <c r="Q5114" s="34">
        <f t="shared" si="1120"/>
        <v>1.1507699933407354</v>
      </c>
      <c r="R5114" s="9">
        <f t="shared" si="1121"/>
        <v>1039.1515538859028</v>
      </c>
      <c r="S5114" s="9">
        <f t="shared" si="1122"/>
        <v>947.94287168542996</v>
      </c>
      <c r="T5114" s="35">
        <f t="shared" si="1123"/>
        <v>0.12208351241649953</v>
      </c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</row>
    <row r="5115" spans="1:31" x14ac:dyDescent="0.25">
      <c r="A5115" s="17">
        <v>5082</v>
      </c>
      <c r="B5115" s="11">
        <v>44408</v>
      </c>
      <c r="C5115" s="12">
        <v>7</v>
      </c>
      <c r="D5115" s="10">
        <v>212</v>
      </c>
      <c r="E5115" s="10">
        <v>2</v>
      </c>
      <c r="F5115" s="18">
        <v>17</v>
      </c>
      <c r="G5115" s="26">
        <f t="shared" si="1110"/>
        <v>30</v>
      </c>
      <c r="H5115" s="13">
        <f t="shared" si="1111"/>
        <v>129.20547945205479</v>
      </c>
      <c r="I5115" s="13">
        <f t="shared" si="1112"/>
        <v>-6.071374512350812</v>
      </c>
      <c r="J5115" s="13">
        <f t="shared" si="1113"/>
        <v>-146.07137451235081</v>
      </c>
      <c r="K5115" s="13">
        <f t="shared" si="1114"/>
        <v>14.565477091460821</v>
      </c>
      <c r="L5115" s="27">
        <f t="shared" si="1115"/>
        <v>38.482156371912311</v>
      </c>
      <c r="M5115" s="32">
        <f t="shared" si="1116"/>
        <v>18.234653096531549</v>
      </c>
      <c r="N5115" s="13">
        <f t="shared" si="1117"/>
        <v>50.415190349024066</v>
      </c>
      <c r="O5115" s="13">
        <f t="shared" si="1118"/>
        <v>39.584809650975934</v>
      </c>
      <c r="P5115" s="27">
        <f t="shared" si="1119"/>
        <v>248.0486515300654</v>
      </c>
      <c r="Q5115" s="36">
        <f t="shared" si="1120"/>
        <v>1.2963961528698225</v>
      </c>
      <c r="R5115" s="14">
        <f t="shared" si="1121"/>
        <v>1008.7928803389385</v>
      </c>
      <c r="S5115" s="14">
        <f t="shared" si="1122"/>
        <v>793.44872570420046</v>
      </c>
      <c r="T5115" s="37">
        <f t="shared" si="1123"/>
        <v>0.10218654546569481</v>
      </c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</row>
    <row r="5116" spans="1:31" x14ac:dyDescent="0.25">
      <c r="A5116" s="15">
        <v>5083</v>
      </c>
      <c r="B5116" s="4">
        <v>44408</v>
      </c>
      <c r="C5116" s="5">
        <v>7</v>
      </c>
      <c r="D5116" s="3">
        <v>212</v>
      </c>
      <c r="E5116" s="3">
        <v>2</v>
      </c>
      <c r="F5116" s="16">
        <v>18</v>
      </c>
      <c r="G5116" s="24">
        <f t="shared" si="1110"/>
        <v>30</v>
      </c>
      <c r="H5116" s="7">
        <f t="shared" si="1111"/>
        <v>129.20547945205479</v>
      </c>
      <c r="I5116" s="7">
        <f t="shared" si="1112"/>
        <v>-6.071374512350812</v>
      </c>
      <c r="J5116" s="7">
        <f t="shared" si="1113"/>
        <v>-146.07137451235081</v>
      </c>
      <c r="K5116" s="7">
        <f t="shared" si="1114"/>
        <v>15.565477091460821</v>
      </c>
      <c r="L5116" s="25">
        <f t="shared" si="1115"/>
        <v>53.482156371912311</v>
      </c>
      <c r="M5116" s="31">
        <f t="shared" si="1116"/>
        <v>18.234653096531549</v>
      </c>
      <c r="N5116" s="7">
        <f t="shared" si="1117"/>
        <v>39.352908261707192</v>
      </c>
      <c r="O5116" s="7">
        <f t="shared" si="1118"/>
        <v>50.647091738292808</v>
      </c>
      <c r="P5116" s="25">
        <f t="shared" si="1119"/>
        <v>260.80256135357087</v>
      </c>
      <c r="Q5116" s="34">
        <f t="shared" si="1120"/>
        <v>1.5746135576552083</v>
      </c>
      <c r="R5116" s="9">
        <f t="shared" si="1121"/>
        <v>956.17471342462807</v>
      </c>
      <c r="S5116" s="9">
        <f t="shared" si="1122"/>
        <v>584.16532275464488</v>
      </c>
      <c r="T5116" s="35">
        <f t="shared" si="1123"/>
        <v>7.5233388597568687E-2</v>
      </c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</row>
    <row r="5117" spans="1:31" x14ac:dyDescent="0.25">
      <c r="A5117" s="17">
        <v>5084</v>
      </c>
      <c r="B5117" s="11">
        <v>44408</v>
      </c>
      <c r="C5117" s="12">
        <v>7</v>
      </c>
      <c r="D5117" s="10">
        <v>212</v>
      </c>
      <c r="E5117" s="10">
        <v>2</v>
      </c>
      <c r="F5117" s="18">
        <v>19</v>
      </c>
      <c r="G5117" s="26">
        <f t="shared" si="1110"/>
        <v>30</v>
      </c>
      <c r="H5117" s="13">
        <f t="shared" si="1111"/>
        <v>129.20547945205479</v>
      </c>
      <c r="I5117" s="13">
        <f t="shared" si="1112"/>
        <v>-6.071374512350812</v>
      </c>
      <c r="J5117" s="13">
        <f t="shared" si="1113"/>
        <v>-146.07137451235081</v>
      </c>
      <c r="K5117" s="13">
        <f t="shared" si="1114"/>
        <v>16.565477091460821</v>
      </c>
      <c r="L5117" s="27">
        <f t="shared" si="1115"/>
        <v>68.482156371912311</v>
      </c>
      <c r="M5117" s="32">
        <f t="shared" si="1116"/>
        <v>18.234653096531549</v>
      </c>
      <c r="N5117" s="13">
        <f t="shared" si="1117"/>
        <v>27.904718225576229</v>
      </c>
      <c r="O5117" s="13">
        <f t="shared" si="1118"/>
        <v>62.095281774423768</v>
      </c>
      <c r="P5117" s="27">
        <f t="shared" si="1119"/>
        <v>271.02271276919259</v>
      </c>
      <c r="Q5117" s="36">
        <f t="shared" si="1120"/>
        <v>2.1295597236972861</v>
      </c>
      <c r="R5117" s="14">
        <f t="shared" si="1121"/>
        <v>867.25759779648183</v>
      </c>
      <c r="S5117" s="14">
        <f t="shared" si="1122"/>
        <v>344.66153931287823</v>
      </c>
      <c r="T5117" s="37">
        <f t="shared" si="1123"/>
        <v>4.4388214280656368E-2</v>
      </c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</row>
    <row r="5118" spans="1:31" x14ac:dyDescent="0.25">
      <c r="A5118" s="15">
        <v>5085</v>
      </c>
      <c r="B5118" s="4">
        <v>44408</v>
      </c>
      <c r="C5118" s="5">
        <v>7</v>
      </c>
      <c r="D5118" s="3">
        <v>212</v>
      </c>
      <c r="E5118" s="3">
        <v>2</v>
      </c>
      <c r="F5118" s="16">
        <v>20</v>
      </c>
      <c r="G5118" s="24">
        <f t="shared" si="1110"/>
        <v>30</v>
      </c>
      <c r="H5118" s="7">
        <f t="shared" si="1111"/>
        <v>129.20547945205479</v>
      </c>
      <c r="I5118" s="7">
        <f t="shared" si="1112"/>
        <v>-6.071374512350812</v>
      </c>
      <c r="J5118" s="7">
        <f t="shared" si="1113"/>
        <v>-146.07137451235081</v>
      </c>
      <c r="K5118" s="7">
        <f t="shared" si="1114"/>
        <v>17.565477091460821</v>
      </c>
      <c r="L5118" s="25">
        <f t="shared" si="1115"/>
        <v>83.482156371912311</v>
      </c>
      <c r="M5118" s="31">
        <f t="shared" si="1116"/>
        <v>18.234653096531549</v>
      </c>
      <c r="N5118" s="7">
        <f t="shared" si="1117"/>
        <v>16.482552849574891</v>
      </c>
      <c r="O5118" s="7">
        <f t="shared" si="1118"/>
        <v>73.517447150425113</v>
      </c>
      <c r="P5118" s="25">
        <f t="shared" si="1119"/>
        <v>280.23608919188598</v>
      </c>
      <c r="Q5118" s="34">
        <f t="shared" si="1120"/>
        <v>3.4866511174315669</v>
      </c>
      <c r="R5118" s="9">
        <f t="shared" si="1121"/>
        <v>706.63203362327863</v>
      </c>
      <c r="S5118" s="9">
        <f t="shared" si="1122"/>
        <v>113.42193657426697</v>
      </c>
      <c r="T5118" s="35">
        <f t="shared" si="1123"/>
        <v>1.4607365924328595E-2</v>
      </c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</row>
    <row r="5119" spans="1:31" x14ac:dyDescent="0.25">
      <c r="A5119" s="17">
        <v>5086</v>
      </c>
      <c r="B5119" s="11">
        <v>44408</v>
      </c>
      <c r="C5119" s="12">
        <v>7</v>
      </c>
      <c r="D5119" s="10">
        <v>212</v>
      </c>
      <c r="E5119" s="10">
        <v>2</v>
      </c>
      <c r="F5119" s="18">
        <v>21</v>
      </c>
      <c r="G5119" s="26">
        <f t="shared" si="1110"/>
        <v>30</v>
      </c>
      <c r="H5119" s="13">
        <f t="shared" si="1111"/>
        <v>129.20547945205479</v>
      </c>
      <c r="I5119" s="13">
        <f t="shared" si="1112"/>
        <v>-6.071374512350812</v>
      </c>
      <c r="J5119" s="13">
        <f t="shared" si="1113"/>
        <v>-146.07137451235081</v>
      </c>
      <c r="K5119" s="13">
        <f t="shared" si="1114"/>
        <v>18.565477091460821</v>
      </c>
      <c r="L5119" s="27">
        <f t="shared" si="1115"/>
        <v>98.482156371912311</v>
      </c>
      <c r="M5119" s="32">
        <f t="shared" si="1116"/>
        <v>18.234653096531549</v>
      </c>
      <c r="N5119" s="13">
        <f t="shared" si="1117"/>
        <v>5.3831671445388931</v>
      </c>
      <c r="O5119" s="13">
        <f t="shared" si="1118"/>
        <v>84.616832855461112</v>
      </c>
      <c r="P5119" s="27">
        <f t="shared" si="1119"/>
        <v>289.34248931627207</v>
      </c>
      <c r="Q5119" s="36">
        <f t="shared" si="1120"/>
        <v>9.6938290238447333</v>
      </c>
      <c r="R5119" s="14">
        <f t="shared" si="1121"/>
        <v>366.34240763358309</v>
      </c>
      <c r="S5119" s="14">
        <f t="shared" si="1122"/>
        <v>0</v>
      </c>
      <c r="T5119" s="37">
        <f t="shared" si="1123"/>
        <v>0</v>
      </c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</row>
    <row r="5120" spans="1:31" x14ac:dyDescent="0.25">
      <c r="A5120" s="15">
        <v>5087</v>
      </c>
      <c r="B5120" s="4">
        <v>44408</v>
      </c>
      <c r="C5120" s="5">
        <v>7</v>
      </c>
      <c r="D5120" s="3">
        <v>212</v>
      </c>
      <c r="E5120" s="3">
        <v>2</v>
      </c>
      <c r="F5120" s="16">
        <v>22</v>
      </c>
      <c r="G5120" s="24">
        <f t="shared" si="1110"/>
        <v>30</v>
      </c>
      <c r="H5120" s="7">
        <f t="shared" si="1111"/>
        <v>129.20547945205479</v>
      </c>
      <c r="I5120" s="7">
        <f t="shared" si="1112"/>
        <v>-6.071374512350812</v>
      </c>
      <c r="J5120" s="7">
        <f t="shared" si="1113"/>
        <v>-146.07137451235081</v>
      </c>
      <c r="K5120" s="7">
        <f t="shared" si="1114"/>
        <v>19.565477091460821</v>
      </c>
      <c r="L5120" s="25">
        <f t="shared" si="1115"/>
        <v>113.48215637191231</v>
      </c>
      <c r="M5120" s="31">
        <f t="shared" si="1116"/>
        <v>18.234653096531549</v>
      </c>
      <c r="N5120" s="7">
        <f t="shared" si="1117"/>
        <v>0</v>
      </c>
      <c r="O5120" s="7">
        <f t="shared" si="1118"/>
        <v>90</v>
      </c>
      <c r="P5120" s="25">
        <f t="shared" si="1119"/>
        <v>298.87942240640189</v>
      </c>
      <c r="Q5120" s="34">
        <f t="shared" si="1120"/>
        <v>37.919608377836205</v>
      </c>
      <c r="R5120" s="9">
        <f t="shared" si="1121"/>
        <v>0</v>
      </c>
      <c r="S5120" s="9">
        <f t="shared" si="1122"/>
        <v>0</v>
      </c>
      <c r="T5120" s="35">
        <f t="shared" si="1123"/>
        <v>0</v>
      </c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</row>
    <row r="5121" spans="1:31" x14ac:dyDescent="0.25">
      <c r="A5121" s="17">
        <v>5088</v>
      </c>
      <c r="B5121" s="11">
        <v>44408</v>
      </c>
      <c r="C5121" s="12">
        <v>7</v>
      </c>
      <c r="D5121" s="10">
        <v>212</v>
      </c>
      <c r="E5121" s="10">
        <v>2</v>
      </c>
      <c r="F5121" s="18">
        <v>23</v>
      </c>
      <c r="G5121" s="26">
        <f t="shared" si="1110"/>
        <v>30</v>
      </c>
      <c r="H5121" s="13">
        <f t="shared" si="1111"/>
        <v>129.20547945205479</v>
      </c>
      <c r="I5121" s="13">
        <f t="shared" si="1112"/>
        <v>-6.071374512350812</v>
      </c>
      <c r="J5121" s="13">
        <f t="shared" si="1113"/>
        <v>-146.07137451235081</v>
      </c>
      <c r="K5121" s="13">
        <f t="shared" si="1114"/>
        <v>20.565477091460821</v>
      </c>
      <c r="L5121" s="27">
        <f t="shared" si="1115"/>
        <v>128.48215637191231</v>
      </c>
      <c r="M5121" s="32">
        <f t="shared" si="1116"/>
        <v>18.234653096531549</v>
      </c>
      <c r="N5121" s="13">
        <f t="shared" si="1117"/>
        <v>0</v>
      </c>
      <c r="O5121" s="13">
        <f t="shared" si="1118"/>
        <v>90</v>
      </c>
      <c r="P5121" s="27">
        <f t="shared" si="1119"/>
        <v>308.28724563166458</v>
      </c>
      <c r="Q5121" s="36">
        <f t="shared" si="1120"/>
        <v>37.919608377836205</v>
      </c>
      <c r="R5121" s="14">
        <f t="shared" si="1121"/>
        <v>0</v>
      </c>
      <c r="S5121" s="14">
        <f t="shared" si="1122"/>
        <v>0</v>
      </c>
      <c r="T5121" s="37">
        <f t="shared" si="1123"/>
        <v>0</v>
      </c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</row>
    <row r="5122" spans="1:31" x14ac:dyDescent="0.25">
      <c r="A5122" s="15">
        <v>5089</v>
      </c>
      <c r="B5122" s="4">
        <v>44409</v>
      </c>
      <c r="C5122" s="5">
        <v>8</v>
      </c>
      <c r="D5122" s="3">
        <v>213</v>
      </c>
      <c r="E5122" s="3">
        <v>2</v>
      </c>
      <c r="F5122" s="16">
        <v>0</v>
      </c>
      <c r="G5122" s="24">
        <f t="shared" si="1110"/>
        <v>30</v>
      </c>
      <c r="H5122" s="7">
        <f t="shared" si="1111"/>
        <v>130.1917808219178</v>
      </c>
      <c r="I5122" s="7">
        <f t="shared" si="1112"/>
        <v>-6.0176698667103059</v>
      </c>
      <c r="J5122" s="7">
        <f t="shared" si="1113"/>
        <v>-146.01766986671029</v>
      </c>
      <c r="K5122" s="7">
        <f t="shared" si="1114"/>
        <v>-2.433627831111838</v>
      </c>
      <c r="L5122" s="25">
        <f t="shared" si="1115"/>
        <v>-216.50441746667758</v>
      </c>
      <c r="M5122" s="31">
        <f t="shared" si="1116"/>
        <v>17.978149312588734</v>
      </c>
      <c r="N5122" s="7">
        <f t="shared" si="1117"/>
        <v>0</v>
      </c>
      <c r="O5122" s="7">
        <f t="shared" si="1118"/>
        <v>90</v>
      </c>
      <c r="P5122" s="25">
        <f t="shared" si="1119"/>
        <v>43.289754177964994</v>
      </c>
      <c r="Q5122" s="34">
        <f t="shared" si="1120"/>
        <v>37.919608377836205</v>
      </c>
      <c r="R5122" s="9">
        <f t="shared" si="1121"/>
        <v>0</v>
      </c>
      <c r="S5122" s="9">
        <f t="shared" si="1122"/>
        <v>0</v>
      </c>
      <c r="T5122" s="35">
        <f t="shared" si="1123"/>
        <v>0</v>
      </c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</row>
    <row r="5123" spans="1:31" x14ac:dyDescent="0.25">
      <c r="A5123" s="17">
        <v>5090</v>
      </c>
      <c r="B5123" s="11">
        <v>44409</v>
      </c>
      <c r="C5123" s="12">
        <v>8</v>
      </c>
      <c r="D5123" s="10">
        <v>213</v>
      </c>
      <c r="E5123" s="10">
        <v>2</v>
      </c>
      <c r="F5123" s="18">
        <v>1</v>
      </c>
      <c r="G5123" s="26">
        <f t="shared" si="1110"/>
        <v>30</v>
      </c>
      <c r="H5123" s="13">
        <f t="shared" si="1111"/>
        <v>130.1917808219178</v>
      </c>
      <c r="I5123" s="13">
        <f t="shared" si="1112"/>
        <v>-6.0176698667103059</v>
      </c>
      <c r="J5123" s="13">
        <f t="shared" si="1113"/>
        <v>-146.01766986671029</v>
      </c>
      <c r="K5123" s="13">
        <f t="shared" si="1114"/>
        <v>-1.433627831111838</v>
      </c>
      <c r="L5123" s="27">
        <f t="shared" si="1115"/>
        <v>-201.50441746667758</v>
      </c>
      <c r="M5123" s="32">
        <f t="shared" si="1116"/>
        <v>17.978149312588734</v>
      </c>
      <c r="N5123" s="13">
        <f t="shared" si="1117"/>
        <v>0</v>
      </c>
      <c r="O5123" s="13">
        <f t="shared" si="1118"/>
        <v>90</v>
      </c>
      <c r="P5123" s="27">
        <f t="shared" si="1119"/>
        <v>36.362139058967905</v>
      </c>
      <c r="Q5123" s="36">
        <f t="shared" si="1120"/>
        <v>37.919608377836205</v>
      </c>
      <c r="R5123" s="14">
        <f t="shared" si="1121"/>
        <v>0</v>
      </c>
      <c r="S5123" s="14">
        <f t="shared" si="1122"/>
        <v>0</v>
      </c>
      <c r="T5123" s="37">
        <f t="shared" si="1123"/>
        <v>0</v>
      </c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</row>
    <row r="5124" spans="1:31" x14ac:dyDescent="0.25">
      <c r="A5124" s="15">
        <v>5091</v>
      </c>
      <c r="B5124" s="4">
        <v>44409</v>
      </c>
      <c r="C5124" s="5">
        <v>8</v>
      </c>
      <c r="D5124" s="3">
        <v>213</v>
      </c>
      <c r="E5124" s="3">
        <v>2</v>
      </c>
      <c r="F5124" s="16">
        <v>2</v>
      </c>
      <c r="G5124" s="24">
        <f t="shared" si="1110"/>
        <v>30</v>
      </c>
      <c r="H5124" s="7">
        <f t="shared" si="1111"/>
        <v>130.1917808219178</v>
      </c>
      <c r="I5124" s="7">
        <f t="shared" si="1112"/>
        <v>-6.0176698667103059</v>
      </c>
      <c r="J5124" s="7">
        <f t="shared" si="1113"/>
        <v>-146.01766986671029</v>
      </c>
      <c r="K5124" s="7">
        <f t="shared" si="1114"/>
        <v>-0.433627831111838</v>
      </c>
      <c r="L5124" s="25">
        <f t="shared" si="1115"/>
        <v>-186.50441746667758</v>
      </c>
      <c r="M5124" s="31">
        <f t="shared" si="1116"/>
        <v>17.978149312588734</v>
      </c>
      <c r="N5124" s="7">
        <f t="shared" si="1117"/>
        <v>0</v>
      </c>
      <c r="O5124" s="7">
        <f t="shared" si="1118"/>
        <v>90</v>
      </c>
      <c r="P5124" s="25">
        <f t="shared" si="1119"/>
        <v>32.444616787994583</v>
      </c>
      <c r="Q5124" s="34">
        <f t="shared" si="1120"/>
        <v>37.919608377836205</v>
      </c>
      <c r="R5124" s="9">
        <f t="shared" si="1121"/>
        <v>0</v>
      </c>
      <c r="S5124" s="9">
        <f t="shared" si="1122"/>
        <v>0</v>
      </c>
      <c r="T5124" s="35">
        <f t="shared" si="1123"/>
        <v>0</v>
      </c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</row>
    <row r="5125" spans="1:31" x14ac:dyDescent="0.25">
      <c r="A5125" s="17">
        <v>5092</v>
      </c>
      <c r="B5125" s="11">
        <v>44409</v>
      </c>
      <c r="C5125" s="12">
        <v>8</v>
      </c>
      <c r="D5125" s="10">
        <v>213</v>
      </c>
      <c r="E5125" s="10">
        <v>2</v>
      </c>
      <c r="F5125" s="18">
        <v>3</v>
      </c>
      <c r="G5125" s="26">
        <f t="shared" si="1110"/>
        <v>30</v>
      </c>
      <c r="H5125" s="13">
        <f t="shared" si="1111"/>
        <v>130.1917808219178</v>
      </c>
      <c r="I5125" s="13">
        <f t="shared" si="1112"/>
        <v>-6.0176698667103059</v>
      </c>
      <c r="J5125" s="13">
        <f t="shared" si="1113"/>
        <v>-146.01766986671029</v>
      </c>
      <c r="K5125" s="13">
        <f t="shared" si="1114"/>
        <v>0.566372168888162</v>
      </c>
      <c r="L5125" s="27">
        <f t="shared" si="1115"/>
        <v>-171.50441746667758</v>
      </c>
      <c r="M5125" s="32">
        <f t="shared" si="1116"/>
        <v>17.978149312588734</v>
      </c>
      <c r="N5125" s="13">
        <f t="shared" si="1117"/>
        <v>0</v>
      </c>
      <c r="O5125" s="13">
        <f t="shared" si="1118"/>
        <v>90</v>
      </c>
      <c r="P5125" s="27">
        <f t="shared" si="1119"/>
        <v>32.73960227980897</v>
      </c>
      <c r="Q5125" s="36">
        <f t="shared" si="1120"/>
        <v>37.919608377836205</v>
      </c>
      <c r="R5125" s="14">
        <f t="shared" si="1121"/>
        <v>0</v>
      </c>
      <c r="S5125" s="14">
        <f t="shared" si="1122"/>
        <v>0</v>
      </c>
      <c r="T5125" s="37">
        <f t="shared" si="1123"/>
        <v>0</v>
      </c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</row>
    <row r="5126" spans="1:31" x14ac:dyDescent="0.25">
      <c r="A5126" s="15">
        <v>5093</v>
      </c>
      <c r="B5126" s="4">
        <v>44409</v>
      </c>
      <c r="C5126" s="5">
        <v>8</v>
      </c>
      <c r="D5126" s="3">
        <v>213</v>
      </c>
      <c r="E5126" s="3">
        <v>2</v>
      </c>
      <c r="F5126" s="16">
        <v>4</v>
      </c>
      <c r="G5126" s="24">
        <f t="shared" si="1110"/>
        <v>30</v>
      </c>
      <c r="H5126" s="7">
        <f t="shared" si="1111"/>
        <v>130.1917808219178</v>
      </c>
      <c r="I5126" s="7">
        <f t="shared" si="1112"/>
        <v>-6.0176698667103059</v>
      </c>
      <c r="J5126" s="7">
        <f t="shared" si="1113"/>
        <v>-146.01766986671029</v>
      </c>
      <c r="K5126" s="7">
        <f t="shared" si="1114"/>
        <v>1.566372168888162</v>
      </c>
      <c r="L5126" s="25">
        <f t="shared" si="1115"/>
        <v>-156.50441746667758</v>
      </c>
      <c r="M5126" s="31">
        <f t="shared" si="1116"/>
        <v>17.978149312588734</v>
      </c>
      <c r="N5126" s="7">
        <f t="shared" si="1117"/>
        <v>0</v>
      </c>
      <c r="O5126" s="7">
        <f t="shared" si="1118"/>
        <v>90</v>
      </c>
      <c r="P5126" s="25">
        <f t="shared" si="1119"/>
        <v>37.14072155570215</v>
      </c>
      <c r="Q5126" s="34">
        <f t="shared" si="1120"/>
        <v>37.919608377836205</v>
      </c>
      <c r="R5126" s="9">
        <f t="shared" si="1121"/>
        <v>0</v>
      </c>
      <c r="S5126" s="9">
        <f t="shared" si="1122"/>
        <v>0</v>
      </c>
      <c r="T5126" s="35">
        <f t="shared" si="1123"/>
        <v>0</v>
      </c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</row>
    <row r="5127" spans="1:31" x14ac:dyDescent="0.25">
      <c r="A5127" s="17">
        <v>5094</v>
      </c>
      <c r="B5127" s="11">
        <v>44409</v>
      </c>
      <c r="C5127" s="12">
        <v>8</v>
      </c>
      <c r="D5127" s="10">
        <v>213</v>
      </c>
      <c r="E5127" s="10">
        <v>2</v>
      </c>
      <c r="F5127" s="18">
        <v>5</v>
      </c>
      <c r="G5127" s="26">
        <f t="shared" si="1110"/>
        <v>30</v>
      </c>
      <c r="H5127" s="13">
        <f t="shared" si="1111"/>
        <v>130.1917808219178</v>
      </c>
      <c r="I5127" s="13">
        <f t="shared" si="1112"/>
        <v>-6.0176698667103059</v>
      </c>
      <c r="J5127" s="13">
        <f t="shared" si="1113"/>
        <v>-146.01766986671029</v>
      </c>
      <c r="K5127" s="13">
        <f t="shared" si="1114"/>
        <v>2.566372168888162</v>
      </c>
      <c r="L5127" s="27">
        <f t="shared" si="1115"/>
        <v>-141.50441746667758</v>
      </c>
      <c r="M5127" s="32">
        <f t="shared" si="1116"/>
        <v>17.978149312588734</v>
      </c>
      <c r="N5127" s="13">
        <f t="shared" si="1117"/>
        <v>0</v>
      </c>
      <c r="O5127" s="13">
        <f t="shared" si="1118"/>
        <v>90</v>
      </c>
      <c r="P5127" s="27">
        <f t="shared" si="1119"/>
        <v>44.359976628337208</v>
      </c>
      <c r="Q5127" s="36">
        <f t="shared" si="1120"/>
        <v>37.919608377836205</v>
      </c>
      <c r="R5127" s="14">
        <f t="shared" si="1121"/>
        <v>0</v>
      </c>
      <c r="S5127" s="14">
        <f t="shared" si="1122"/>
        <v>0</v>
      </c>
      <c r="T5127" s="37">
        <f t="shared" si="1123"/>
        <v>0</v>
      </c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</row>
    <row r="5128" spans="1:31" x14ac:dyDescent="0.25">
      <c r="A5128" s="15">
        <v>5095</v>
      </c>
      <c r="B5128" s="4">
        <v>44409</v>
      </c>
      <c r="C5128" s="5">
        <v>8</v>
      </c>
      <c r="D5128" s="3">
        <v>213</v>
      </c>
      <c r="E5128" s="3">
        <v>2</v>
      </c>
      <c r="F5128" s="16">
        <v>6</v>
      </c>
      <c r="G5128" s="24">
        <f t="shared" si="1110"/>
        <v>30</v>
      </c>
      <c r="H5128" s="7">
        <f t="shared" si="1111"/>
        <v>130.1917808219178</v>
      </c>
      <c r="I5128" s="7">
        <f t="shared" si="1112"/>
        <v>-6.0176698667103059</v>
      </c>
      <c r="J5128" s="7">
        <f t="shared" si="1113"/>
        <v>-146.01766986671029</v>
      </c>
      <c r="K5128" s="7">
        <f t="shared" si="1114"/>
        <v>3.566372168888162</v>
      </c>
      <c r="L5128" s="25">
        <f t="shared" si="1115"/>
        <v>-126.50441746667758</v>
      </c>
      <c r="M5128" s="31">
        <f t="shared" si="1116"/>
        <v>17.978149312588734</v>
      </c>
      <c r="N5128" s="7">
        <f t="shared" si="1117"/>
        <v>0</v>
      </c>
      <c r="O5128" s="7">
        <f t="shared" si="1118"/>
        <v>90</v>
      </c>
      <c r="P5128" s="25">
        <f t="shared" si="1119"/>
        <v>53.118839463803042</v>
      </c>
      <c r="Q5128" s="34">
        <f t="shared" si="1120"/>
        <v>37.919608377836205</v>
      </c>
      <c r="R5128" s="9">
        <f t="shared" si="1121"/>
        <v>0</v>
      </c>
      <c r="S5128" s="9">
        <f t="shared" si="1122"/>
        <v>0</v>
      </c>
      <c r="T5128" s="35">
        <f t="shared" si="1123"/>
        <v>0</v>
      </c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</row>
    <row r="5129" spans="1:31" x14ac:dyDescent="0.25">
      <c r="A5129" s="17">
        <v>5096</v>
      </c>
      <c r="B5129" s="11">
        <v>44409</v>
      </c>
      <c r="C5129" s="12">
        <v>8</v>
      </c>
      <c r="D5129" s="10">
        <v>213</v>
      </c>
      <c r="E5129" s="10">
        <v>2</v>
      </c>
      <c r="F5129" s="18">
        <v>7</v>
      </c>
      <c r="G5129" s="26">
        <f t="shared" si="1110"/>
        <v>30</v>
      </c>
      <c r="H5129" s="13">
        <f t="shared" si="1111"/>
        <v>130.1917808219178</v>
      </c>
      <c r="I5129" s="13">
        <f t="shared" si="1112"/>
        <v>-6.0176698667103059</v>
      </c>
      <c r="J5129" s="13">
        <f t="shared" si="1113"/>
        <v>-146.01766986671029</v>
      </c>
      <c r="K5129" s="13">
        <f t="shared" si="1114"/>
        <v>4.5663721688881616</v>
      </c>
      <c r="L5129" s="27">
        <f t="shared" si="1115"/>
        <v>-111.50441746667758</v>
      </c>
      <c r="M5129" s="32">
        <f t="shared" si="1116"/>
        <v>17.978149312588734</v>
      </c>
      <c r="N5129" s="13">
        <f t="shared" si="1117"/>
        <v>0</v>
      </c>
      <c r="O5129" s="13">
        <f t="shared" si="1118"/>
        <v>90</v>
      </c>
      <c r="P5129" s="27">
        <f t="shared" si="1119"/>
        <v>62.576317321249832</v>
      </c>
      <c r="Q5129" s="36">
        <f t="shared" si="1120"/>
        <v>37.919608377836205</v>
      </c>
      <c r="R5129" s="14">
        <f t="shared" si="1121"/>
        <v>0</v>
      </c>
      <c r="S5129" s="14">
        <f t="shared" si="1122"/>
        <v>0</v>
      </c>
      <c r="T5129" s="37">
        <f t="shared" si="1123"/>
        <v>0</v>
      </c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</row>
    <row r="5130" spans="1:31" x14ac:dyDescent="0.25">
      <c r="A5130" s="15">
        <v>5097</v>
      </c>
      <c r="B5130" s="4">
        <v>44409</v>
      </c>
      <c r="C5130" s="5">
        <v>8</v>
      </c>
      <c r="D5130" s="3">
        <v>213</v>
      </c>
      <c r="E5130" s="3">
        <v>2</v>
      </c>
      <c r="F5130" s="16">
        <v>8</v>
      </c>
      <c r="G5130" s="24">
        <f t="shared" si="1110"/>
        <v>30</v>
      </c>
      <c r="H5130" s="7">
        <f t="shared" si="1111"/>
        <v>130.1917808219178</v>
      </c>
      <c r="I5130" s="7">
        <f t="shared" si="1112"/>
        <v>-6.0176698667103059</v>
      </c>
      <c r="J5130" s="7">
        <f t="shared" si="1113"/>
        <v>-146.01766986671029</v>
      </c>
      <c r="K5130" s="7">
        <f t="shared" si="1114"/>
        <v>5.5663721688881616</v>
      </c>
      <c r="L5130" s="25">
        <f t="shared" si="1115"/>
        <v>-96.50441746667758</v>
      </c>
      <c r="M5130" s="31">
        <f t="shared" si="1116"/>
        <v>17.978149312588734</v>
      </c>
      <c r="N5130" s="7">
        <f t="shared" si="1117"/>
        <v>6.6531579172286968</v>
      </c>
      <c r="O5130" s="7">
        <f t="shared" si="1118"/>
        <v>83.346842082771303</v>
      </c>
      <c r="P5130" s="25">
        <f t="shared" si="1119"/>
        <v>72.074797371177652</v>
      </c>
      <c r="Q5130" s="34">
        <f t="shared" si="1120"/>
        <v>8.0824092346899032</v>
      </c>
      <c r="R5130" s="9">
        <f t="shared" si="1121"/>
        <v>422.13663647186075</v>
      </c>
      <c r="S5130" s="9">
        <f t="shared" si="1122"/>
        <v>0</v>
      </c>
      <c r="T5130" s="35">
        <f t="shared" si="1123"/>
        <v>0</v>
      </c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</row>
    <row r="5131" spans="1:31" x14ac:dyDescent="0.25">
      <c r="A5131" s="17">
        <v>5098</v>
      </c>
      <c r="B5131" s="11">
        <v>44409</v>
      </c>
      <c r="C5131" s="12">
        <v>8</v>
      </c>
      <c r="D5131" s="10">
        <v>213</v>
      </c>
      <c r="E5131" s="10">
        <v>2</v>
      </c>
      <c r="F5131" s="18">
        <v>9</v>
      </c>
      <c r="G5131" s="26">
        <f t="shared" si="1110"/>
        <v>30</v>
      </c>
      <c r="H5131" s="13">
        <f t="shared" si="1111"/>
        <v>130.1917808219178</v>
      </c>
      <c r="I5131" s="13">
        <f t="shared" si="1112"/>
        <v>-6.0176698667103059</v>
      </c>
      <c r="J5131" s="13">
        <f t="shared" si="1113"/>
        <v>-146.01766986671029</v>
      </c>
      <c r="K5131" s="13">
        <f t="shared" si="1114"/>
        <v>6.5663721688881616</v>
      </c>
      <c r="L5131" s="27">
        <f t="shared" si="1115"/>
        <v>-81.50441746667758</v>
      </c>
      <c r="M5131" s="32">
        <f t="shared" si="1116"/>
        <v>17.978149312588734</v>
      </c>
      <c r="N5131" s="13">
        <f t="shared" si="1117"/>
        <v>17.820965987412293</v>
      </c>
      <c r="O5131" s="13">
        <f t="shared" si="1118"/>
        <v>72.179034012587707</v>
      </c>
      <c r="P5131" s="27">
        <f t="shared" si="1119"/>
        <v>81.171180983641591</v>
      </c>
      <c r="Q5131" s="36">
        <f t="shared" si="1120"/>
        <v>3.237808403348724</v>
      </c>
      <c r="R5131" s="14">
        <f t="shared" si="1121"/>
        <v>731.67531374779549</v>
      </c>
      <c r="S5131" s="14">
        <f t="shared" si="1122"/>
        <v>140.46879747992202</v>
      </c>
      <c r="T5131" s="37">
        <f t="shared" si="1123"/>
        <v>1.8100138259278704E-2</v>
      </c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</row>
    <row r="5132" spans="1:31" x14ac:dyDescent="0.25">
      <c r="A5132" s="15">
        <v>5099</v>
      </c>
      <c r="B5132" s="4">
        <v>44409</v>
      </c>
      <c r="C5132" s="5">
        <v>8</v>
      </c>
      <c r="D5132" s="3">
        <v>213</v>
      </c>
      <c r="E5132" s="3">
        <v>2</v>
      </c>
      <c r="F5132" s="16">
        <v>10</v>
      </c>
      <c r="G5132" s="24">
        <f t="shared" si="1110"/>
        <v>30</v>
      </c>
      <c r="H5132" s="7">
        <f t="shared" si="1111"/>
        <v>130.1917808219178</v>
      </c>
      <c r="I5132" s="7">
        <f t="shared" si="1112"/>
        <v>-6.0176698667103059</v>
      </c>
      <c r="J5132" s="7">
        <f t="shared" si="1113"/>
        <v>-146.01766986671029</v>
      </c>
      <c r="K5132" s="7">
        <f t="shared" si="1114"/>
        <v>7.5663721688881616</v>
      </c>
      <c r="L5132" s="25">
        <f t="shared" si="1115"/>
        <v>-66.50441746667758</v>
      </c>
      <c r="M5132" s="31">
        <f t="shared" si="1116"/>
        <v>17.978149312588734</v>
      </c>
      <c r="N5132" s="7">
        <f t="shared" si="1117"/>
        <v>29.267838064356749</v>
      </c>
      <c r="O5132" s="7">
        <f t="shared" si="1118"/>
        <v>60.732161935643248</v>
      </c>
      <c r="P5132" s="25">
        <f t="shared" si="1119"/>
        <v>90.48014671427741</v>
      </c>
      <c r="Q5132" s="34">
        <f t="shared" si="1120"/>
        <v>2.0392658910441233</v>
      </c>
      <c r="R5132" s="9">
        <f t="shared" si="1121"/>
        <v>880.5247759163866</v>
      </c>
      <c r="S5132" s="9">
        <f t="shared" si="1122"/>
        <v>376.02702358812212</v>
      </c>
      <c r="T5132" s="35">
        <f t="shared" si="1123"/>
        <v>4.8453046073402208E-2</v>
      </c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</row>
    <row r="5133" spans="1:31" x14ac:dyDescent="0.25">
      <c r="A5133" s="17">
        <v>5100</v>
      </c>
      <c r="B5133" s="11">
        <v>44409</v>
      </c>
      <c r="C5133" s="12">
        <v>8</v>
      </c>
      <c r="D5133" s="10">
        <v>213</v>
      </c>
      <c r="E5133" s="10">
        <v>2</v>
      </c>
      <c r="F5133" s="18">
        <v>11</v>
      </c>
      <c r="G5133" s="26">
        <f t="shared" si="1110"/>
        <v>30</v>
      </c>
      <c r="H5133" s="13">
        <f t="shared" si="1111"/>
        <v>130.1917808219178</v>
      </c>
      <c r="I5133" s="13">
        <f t="shared" si="1112"/>
        <v>-6.0176698667103059</v>
      </c>
      <c r="J5133" s="13">
        <f t="shared" si="1113"/>
        <v>-146.01766986671029</v>
      </c>
      <c r="K5133" s="13">
        <f t="shared" si="1114"/>
        <v>8.5663721688881616</v>
      </c>
      <c r="L5133" s="27">
        <f t="shared" si="1115"/>
        <v>-51.50441746667758</v>
      </c>
      <c r="M5133" s="32">
        <f t="shared" si="1116"/>
        <v>17.978149312588734</v>
      </c>
      <c r="N5133" s="13">
        <f t="shared" si="1117"/>
        <v>40.688433983452569</v>
      </c>
      <c r="O5133" s="13">
        <f t="shared" si="1118"/>
        <v>49.311566016547431</v>
      </c>
      <c r="P5133" s="27">
        <f t="shared" si="1119"/>
        <v>100.95717389663604</v>
      </c>
      <c r="Q5133" s="36">
        <f t="shared" si="1120"/>
        <v>1.531672256446827</v>
      </c>
      <c r="R5133" s="14">
        <f t="shared" si="1121"/>
        <v>963.88744227138704</v>
      </c>
      <c r="S5133" s="14">
        <f t="shared" si="1122"/>
        <v>613.67341619176761</v>
      </c>
      <c r="T5133" s="37">
        <f t="shared" si="1123"/>
        <v>7.9075025047484607E-2</v>
      </c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</row>
    <row r="5134" spans="1:31" x14ac:dyDescent="0.25">
      <c r="A5134" s="15">
        <v>5101</v>
      </c>
      <c r="B5134" s="4">
        <v>44409</v>
      </c>
      <c r="C5134" s="5">
        <v>8</v>
      </c>
      <c r="D5134" s="3">
        <v>213</v>
      </c>
      <c r="E5134" s="3">
        <v>2</v>
      </c>
      <c r="F5134" s="16">
        <v>12</v>
      </c>
      <c r="G5134" s="24">
        <f t="shared" si="1110"/>
        <v>30</v>
      </c>
      <c r="H5134" s="7">
        <f t="shared" si="1111"/>
        <v>130.1917808219178</v>
      </c>
      <c r="I5134" s="7">
        <f t="shared" si="1112"/>
        <v>-6.0176698667103059</v>
      </c>
      <c r="J5134" s="7">
        <f t="shared" si="1113"/>
        <v>-146.01766986671029</v>
      </c>
      <c r="K5134" s="7">
        <f t="shared" si="1114"/>
        <v>9.5663721688881616</v>
      </c>
      <c r="L5134" s="25">
        <f t="shared" si="1115"/>
        <v>-36.50441746667758</v>
      </c>
      <c r="M5134" s="31">
        <f t="shared" si="1116"/>
        <v>17.978149312588734</v>
      </c>
      <c r="N5134" s="7">
        <f t="shared" si="1117"/>
        <v>51.636539027365721</v>
      </c>
      <c r="O5134" s="7">
        <f t="shared" si="1118"/>
        <v>38.363460972634279</v>
      </c>
      <c r="P5134" s="25">
        <f t="shared" si="1119"/>
        <v>114.25990532333847</v>
      </c>
      <c r="Q5134" s="34">
        <f t="shared" si="1120"/>
        <v>1.2742867361435293</v>
      </c>
      <c r="R5134" s="9">
        <f t="shared" si="1121"/>
        <v>1013.2649801273163</v>
      </c>
      <c r="S5134" s="9">
        <f t="shared" si="1122"/>
        <v>817.24497967833292</v>
      </c>
      <c r="T5134" s="35">
        <f t="shared" si="1123"/>
        <v>0.10530628430839652</v>
      </c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</row>
    <row r="5135" spans="1:31" x14ac:dyDescent="0.25">
      <c r="A5135" s="17">
        <v>5102</v>
      </c>
      <c r="B5135" s="11">
        <v>44409</v>
      </c>
      <c r="C5135" s="12">
        <v>8</v>
      </c>
      <c r="D5135" s="10">
        <v>213</v>
      </c>
      <c r="E5135" s="10">
        <v>2</v>
      </c>
      <c r="F5135" s="18">
        <v>13</v>
      </c>
      <c r="G5135" s="26">
        <f t="shared" si="1110"/>
        <v>30</v>
      </c>
      <c r="H5135" s="13">
        <f t="shared" si="1111"/>
        <v>130.1917808219178</v>
      </c>
      <c r="I5135" s="13">
        <f t="shared" si="1112"/>
        <v>-6.0176698667103059</v>
      </c>
      <c r="J5135" s="13">
        <f t="shared" si="1113"/>
        <v>-146.01766986671029</v>
      </c>
      <c r="K5135" s="13">
        <f t="shared" si="1114"/>
        <v>10.566372168888162</v>
      </c>
      <c r="L5135" s="27">
        <f t="shared" si="1115"/>
        <v>-21.504417466677577</v>
      </c>
      <c r="M5135" s="32">
        <f t="shared" si="1116"/>
        <v>17.978149312588734</v>
      </c>
      <c r="N5135" s="13">
        <f t="shared" si="1117"/>
        <v>61.201544495172833</v>
      </c>
      <c r="O5135" s="13">
        <f t="shared" si="1118"/>
        <v>28.798455504827167</v>
      </c>
      <c r="P5135" s="27">
        <f t="shared" si="1119"/>
        <v>133.63113389143592</v>
      </c>
      <c r="Q5135" s="36">
        <f t="shared" si="1120"/>
        <v>1.140464415311756</v>
      </c>
      <c r="R5135" s="14">
        <f t="shared" si="1121"/>
        <v>1041.3845119679022</v>
      </c>
      <c r="S5135" s="14">
        <f t="shared" si="1122"/>
        <v>963.40051556404819</v>
      </c>
      <c r="T5135" s="37">
        <f t="shared" si="1123"/>
        <v>0.12413918851453201</v>
      </c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</row>
    <row r="5136" spans="1:31" x14ac:dyDescent="0.25">
      <c r="A5136" s="15">
        <v>5103</v>
      </c>
      <c r="B5136" s="4">
        <v>44409</v>
      </c>
      <c r="C5136" s="5">
        <v>8</v>
      </c>
      <c r="D5136" s="3">
        <v>213</v>
      </c>
      <c r="E5136" s="3">
        <v>2</v>
      </c>
      <c r="F5136" s="16">
        <v>14</v>
      </c>
      <c r="G5136" s="24">
        <f t="shared" si="1110"/>
        <v>30</v>
      </c>
      <c r="H5136" s="7">
        <f t="shared" si="1111"/>
        <v>130.1917808219178</v>
      </c>
      <c r="I5136" s="7">
        <f t="shared" si="1112"/>
        <v>-6.0176698667103059</v>
      </c>
      <c r="J5136" s="7">
        <f t="shared" si="1113"/>
        <v>-146.01766986671029</v>
      </c>
      <c r="K5136" s="7">
        <f t="shared" si="1114"/>
        <v>11.566372168888162</v>
      </c>
      <c r="L5136" s="25">
        <f t="shared" si="1115"/>
        <v>-6.5044174666775767</v>
      </c>
      <c r="M5136" s="31">
        <f t="shared" si="1116"/>
        <v>17.978149312588734</v>
      </c>
      <c r="N5136" s="7">
        <f t="shared" si="1117"/>
        <v>67.272201466523896</v>
      </c>
      <c r="O5136" s="7">
        <f t="shared" si="1118"/>
        <v>22.727798533476104</v>
      </c>
      <c r="P5136" s="25">
        <f t="shared" si="1119"/>
        <v>163.80623351464303</v>
      </c>
      <c r="Q5136" s="34">
        <f t="shared" si="1120"/>
        <v>1.0836598150236052</v>
      </c>
      <c r="R5136" s="9">
        <f t="shared" si="1121"/>
        <v>1053.9093523190859</v>
      </c>
      <c r="S5136" s="9">
        <f t="shared" si="1122"/>
        <v>1037.3540155442986</v>
      </c>
      <c r="T5136" s="35">
        <f t="shared" si="1123"/>
        <v>0.13366848326478731</v>
      </c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</row>
    <row r="5137" spans="1:31" x14ac:dyDescent="0.25">
      <c r="A5137" s="17">
        <v>5104</v>
      </c>
      <c r="B5137" s="11">
        <v>44409</v>
      </c>
      <c r="C5137" s="12">
        <v>8</v>
      </c>
      <c r="D5137" s="10">
        <v>213</v>
      </c>
      <c r="E5137" s="10">
        <v>2</v>
      </c>
      <c r="F5137" s="18">
        <v>15</v>
      </c>
      <c r="G5137" s="26">
        <f t="shared" si="1110"/>
        <v>30</v>
      </c>
      <c r="H5137" s="13">
        <f t="shared" si="1111"/>
        <v>130.1917808219178</v>
      </c>
      <c r="I5137" s="13">
        <f t="shared" si="1112"/>
        <v>-6.0176698667103059</v>
      </c>
      <c r="J5137" s="13">
        <f t="shared" si="1113"/>
        <v>-146.01766986671029</v>
      </c>
      <c r="K5137" s="13">
        <f t="shared" si="1114"/>
        <v>12.566372168888162</v>
      </c>
      <c r="L5137" s="27">
        <f t="shared" si="1115"/>
        <v>8.4955825333224233</v>
      </c>
      <c r="M5137" s="32">
        <f t="shared" si="1116"/>
        <v>17.978149312588734</v>
      </c>
      <c r="N5137" s="13">
        <f t="shared" si="1117"/>
        <v>66.7869698079176</v>
      </c>
      <c r="O5137" s="13">
        <f t="shared" si="1118"/>
        <v>23.2130301920824</v>
      </c>
      <c r="P5137" s="27">
        <f t="shared" si="1119"/>
        <v>200.88620936727037</v>
      </c>
      <c r="Q5137" s="36">
        <f t="shared" si="1120"/>
        <v>1.0875491283660392</v>
      </c>
      <c r="R5137" s="14">
        <f t="shared" si="1121"/>
        <v>1053.0398122897823</v>
      </c>
      <c r="S5137" s="14">
        <f t="shared" si="1122"/>
        <v>1032.0239201825998</v>
      </c>
      <c r="T5137" s="37">
        <f t="shared" si="1123"/>
        <v>0.13298167263699875</v>
      </c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</row>
    <row r="5138" spans="1:31" x14ac:dyDescent="0.25">
      <c r="A5138" s="15">
        <v>5105</v>
      </c>
      <c r="B5138" s="4">
        <v>44409</v>
      </c>
      <c r="C5138" s="5">
        <v>8</v>
      </c>
      <c r="D5138" s="3">
        <v>213</v>
      </c>
      <c r="E5138" s="3">
        <v>2</v>
      </c>
      <c r="F5138" s="16">
        <v>16</v>
      </c>
      <c r="G5138" s="24">
        <f t="shared" si="1110"/>
        <v>30</v>
      </c>
      <c r="H5138" s="7">
        <f t="shared" si="1111"/>
        <v>130.1917808219178</v>
      </c>
      <c r="I5138" s="7">
        <f t="shared" si="1112"/>
        <v>-6.0176698667103059</v>
      </c>
      <c r="J5138" s="7">
        <f t="shared" si="1113"/>
        <v>-146.01766986671029</v>
      </c>
      <c r="K5138" s="7">
        <f t="shared" si="1114"/>
        <v>13.566372168888162</v>
      </c>
      <c r="L5138" s="25">
        <f t="shared" si="1115"/>
        <v>23.495582533322423</v>
      </c>
      <c r="M5138" s="31">
        <f t="shared" si="1116"/>
        <v>17.978149312588734</v>
      </c>
      <c r="N5138" s="7">
        <f t="shared" si="1117"/>
        <v>60.069334623902499</v>
      </c>
      <c r="O5138" s="7">
        <f t="shared" si="1118"/>
        <v>29.930665376097501</v>
      </c>
      <c r="P5138" s="25">
        <f t="shared" si="1119"/>
        <v>229.46585232100912</v>
      </c>
      <c r="Q5138" s="34">
        <f t="shared" si="1120"/>
        <v>1.1531890955103339</v>
      </c>
      <c r="R5138" s="9">
        <f t="shared" si="1121"/>
        <v>1038.6291000882652</v>
      </c>
      <c r="S5138" s="9">
        <f t="shared" si="1122"/>
        <v>947.91322376253061</v>
      </c>
      <c r="T5138" s="35">
        <f t="shared" si="1123"/>
        <v>0.1221435700718716</v>
      </c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</row>
    <row r="5139" spans="1:31" x14ac:dyDescent="0.25">
      <c r="A5139" s="17">
        <v>5106</v>
      </c>
      <c r="B5139" s="11">
        <v>44409</v>
      </c>
      <c r="C5139" s="12">
        <v>8</v>
      </c>
      <c r="D5139" s="10">
        <v>213</v>
      </c>
      <c r="E5139" s="10">
        <v>2</v>
      </c>
      <c r="F5139" s="18">
        <v>17</v>
      </c>
      <c r="G5139" s="26">
        <f t="shared" si="1110"/>
        <v>30</v>
      </c>
      <c r="H5139" s="13">
        <f t="shared" si="1111"/>
        <v>130.1917808219178</v>
      </c>
      <c r="I5139" s="13">
        <f t="shared" si="1112"/>
        <v>-6.0176698667103059</v>
      </c>
      <c r="J5139" s="13">
        <f t="shared" si="1113"/>
        <v>-146.01766986671029</v>
      </c>
      <c r="K5139" s="13">
        <f t="shared" si="1114"/>
        <v>14.566372168888162</v>
      </c>
      <c r="L5139" s="27">
        <f t="shared" si="1115"/>
        <v>38.49558253332242</v>
      </c>
      <c r="M5139" s="32">
        <f t="shared" si="1116"/>
        <v>17.978149312588734</v>
      </c>
      <c r="N5139" s="13">
        <f t="shared" si="1117"/>
        <v>50.235063886208266</v>
      </c>
      <c r="O5139" s="13">
        <f t="shared" si="1118"/>
        <v>39.764936113791734</v>
      </c>
      <c r="P5139" s="27">
        <f t="shared" si="1119"/>
        <v>247.76191393270909</v>
      </c>
      <c r="Q5139" s="36">
        <f t="shared" si="1120"/>
        <v>1.2997720847516971</v>
      </c>
      <c r="R5139" s="14">
        <f t="shared" si="1121"/>
        <v>1008.1141272573715</v>
      </c>
      <c r="S5139" s="14">
        <f t="shared" si="1122"/>
        <v>793.11353764095327</v>
      </c>
      <c r="T5139" s="37">
        <f t="shared" si="1123"/>
        <v>0.10219682195726638</v>
      </c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</row>
    <row r="5140" spans="1:31" x14ac:dyDescent="0.25">
      <c r="A5140" s="15">
        <v>5107</v>
      </c>
      <c r="B5140" s="4">
        <v>44409</v>
      </c>
      <c r="C5140" s="5">
        <v>8</v>
      </c>
      <c r="D5140" s="3">
        <v>213</v>
      </c>
      <c r="E5140" s="3">
        <v>2</v>
      </c>
      <c r="F5140" s="16">
        <v>18</v>
      </c>
      <c r="G5140" s="24">
        <f t="shared" si="1110"/>
        <v>30</v>
      </c>
      <c r="H5140" s="7">
        <f t="shared" si="1111"/>
        <v>130.1917808219178</v>
      </c>
      <c r="I5140" s="7">
        <f t="shared" si="1112"/>
        <v>-6.0176698667103059</v>
      </c>
      <c r="J5140" s="7">
        <f t="shared" si="1113"/>
        <v>-146.01766986671029</v>
      </c>
      <c r="K5140" s="7">
        <f t="shared" si="1114"/>
        <v>15.566372168888162</v>
      </c>
      <c r="L5140" s="25">
        <f t="shared" si="1115"/>
        <v>53.49558253332242</v>
      </c>
      <c r="M5140" s="31">
        <f t="shared" si="1116"/>
        <v>17.978149312588734</v>
      </c>
      <c r="N5140" s="7">
        <f t="shared" si="1117"/>
        <v>39.18726448550121</v>
      </c>
      <c r="O5140" s="7">
        <f t="shared" si="1118"/>
        <v>50.81273551449879</v>
      </c>
      <c r="P5140" s="25">
        <f t="shared" si="1119"/>
        <v>260.549047123923</v>
      </c>
      <c r="Q5140" s="34">
        <f t="shared" si="1120"/>
        <v>1.580167780717902</v>
      </c>
      <c r="R5140" s="9">
        <f t="shared" si="1121"/>
        <v>955.18712991867312</v>
      </c>
      <c r="S5140" s="9">
        <f t="shared" si="1122"/>
        <v>583.46648620434905</v>
      </c>
      <c r="T5140" s="35">
        <f t="shared" si="1123"/>
        <v>7.5182704340184633E-2</v>
      </c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</row>
    <row r="5141" spans="1:31" x14ac:dyDescent="0.25">
      <c r="A5141" s="17">
        <v>5108</v>
      </c>
      <c r="B5141" s="11">
        <v>44409</v>
      </c>
      <c r="C5141" s="12">
        <v>8</v>
      </c>
      <c r="D5141" s="10">
        <v>213</v>
      </c>
      <c r="E5141" s="10">
        <v>2</v>
      </c>
      <c r="F5141" s="18">
        <v>19</v>
      </c>
      <c r="G5141" s="26">
        <f t="shared" si="1110"/>
        <v>30</v>
      </c>
      <c r="H5141" s="13">
        <f t="shared" si="1111"/>
        <v>130.1917808219178</v>
      </c>
      <c r="I5141" s="13">
        <f t="shared" si="1112"/>
        <v>-6.0176698667103059</v>
      </c>
      <c r="J5141" s="13">
        <f t="shared" si="1113"/>
        <v>-146.01766986671029</v>
      </c>
      <c r="K5141" s="13">
        <f t="shared" si="1114"/>
        <v>16.566372168888162</v>
      </c>
      <c r="L5141" s="27">
        <f t="shared" si="1115"/>
        <v>68.49558253332242</v>
      </c>
      <c r="M5141" s="32">
        <f t="shared" si="1116"/>
        <v>17.978149312588734</v>
      </c>
      <c r="N5141" s="13">
        <f t="shared" si="1117"/>
        <v>27.742554695425511</v>
      </c>
      <c r="O5141" s="13">
        <f t="shared" si="1118"/>
        <v>62.257445304574489</v>
      </c>
      <c r="P5141" s="27">
        <f t="shared" si="1119"/>
        <v>270.79753071984703</v>
      </c>
      <c r="Q5141" s="36">
        <f t="shared" si="1120"/>
        <v>2.1409152171768682</v>
      </c>
      <c r="R5141" s="14">
        <f t="shared" si="1121"/>
        <v>865.61803519190528</v>
      </c>
      <c r="S5141" s="14">
        <f t="shared" si="1122"/>
        <v>343.62861186963528</v>
      </c>
      <c r="T5141" s="37">
        <f t="shared" si="1123"/>
        <v>4.427834149839175E-2</v>
      </c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</row>
    <row r="5142" spans="1:31" x14ac:dyDescent="0.25">
      <c r="A5142" s="15">
        <v>5109</v>
      </c>
      <c r="B5142" s="4">
        <v>44409</v>
      </c>
      <c r="C5142" s="5">
        <v>8</v>
      </c>
      <c r="D5142" s="3">
        <v>213</v>
      </c>
      <c r="E5142" s="3">
        <v>2</v>
      </c>
      <c r="F5142" s="16">
        <v>20</v>
      </c>
      <c r="G5142" s="24">
        <f t="shared" si="1110"/>
        <v>30</v>
      </c>
      <c r="H5142" s="7">
        <f t="shared" si="1111"/>
        <v>130.1917808219178</v>
      </c>
      <c r="I5142" s="7">
        <f t="shared" si="1112"/>
        <v>-6.0176698667103059</v>
      </c>
      <c r="J5142" s="7">
        <f t="shared" si="1113"/>
        <v>-146.01766986671029</v>
      </c>
      <c r="K5142" s="7">
        <f t="shared" si="1114"/>
        <v>17.566372168888162</v>
      </c>
      <c r="L5142" s="25">
        <f t="shared" si="1115"/>
        <v>83.49558253332242</v>
      </c>
      <c r="M5142" s="31">
        <f t="shared" si="1116"/>
        <v>17.978149312588734</v>
      </c>
      <c r="N5142" s="7">
        <f t="shared" si="1117"/>
        <v>16.316287925627453</v>
      </c>
      <c r="O5142" s="7">
        <f t="shared" si="1118"/>
        <v>73.683712074372551</v>
      </c>
      <c r="P5142" s="25">
        <f t="shared" si="1119"/>
        <v>280.03205106771992</v>
      </c>
      <c r="Q5142" s="34">
        <f t="shared" si="1120"/>
        <v>3.5203592996047326</v>
      </c>
      <c r="R5142" s="9">
        <f t="shared" si="1121"/>
        <v>703.36127408426023</v>
      </c>
      <c r="S5142" s="9">
        <f t="shared" si="1122"/>
        <v>112.33323463377849</v>
      </c>
      <c r="T5142" s="35">
        <f t="shared" si="1123"/>
        <v>1.447472402740551E-2</v>
      </c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</row>
    <row r="5143" spans="1:31" x14ac:dyDescent="0.25">
      <c r="A5143" s="17">
        <v>5110</v>
      </c>
      <c r="B5143" s="11">
        <v>44409</v>
      </c>
      <c r="C5143" s="12">
        <v>8</v>
      </c>
      <c r="D5143" s="10">
        <v>213</v>
      </c>
      <c r="E5143" s="10">
        <v>2</v>
      </c>
      <c r="F5143" s="18">
        <v>21</v>
      </c>
      <c r="G5143" s="26">
        <f t="shared" si="1110"/>
        <v>30</v>
      </c>
      <c r="H5143" s="13">
        <f t="shared" si="1111"/>
        <v>130.1917808219178</v>
      </c>
      <c r="I5143" s="13">
        <f t="shared" si="1112"/>
        <v>-6.0176698667103059</v>
      </c>
      <c r="J5143" s="13">
        <f t="shared" si="1113"/>
        <v>-146.01766986671029</v>
      </c>
      <c r="K5143" s="13">
        <f t="shared" si="1114"/>
        <v>18.566372168888162</v>
      </c>
      <c r="L5143" s="27">
        <f t="shared" si="1115"/>
        <v>98.49558253332242</v>
      </c>
      <c r="M5143" s="32">
        <f t="shared" si="1116"/>
        <v>17.978149312588734</v>
      </c>
      <c r="N5143" s="13">
        <f t="shared" si="1117"/>
        <v>5.2070195218015005</v>
      </c>
      <c r="O5143" s="13">
        <f t="shared" si="1118"/>
        <v>84.792980478198501</v>
      </c>
      <c r="P5143" s="27">
        <f t="shared" si="1119"/>
        <v>289.15479510497153</v>
      </c>
      <c r="Q5143" s="36">
        <f t="shared" si="1120"/>
        <v>9.966418099718263</v>
      </c>
      <c r="R5143" s="14">
        <f t="shared" si="1121"/>
        <v>358.19270121477098</v>
      </c>
      <c r="S5143" s="14">
        <f t="shared" si="1122"/>
        <v>0</v>
      </c>
      <c r="T5143" s="37">
        <f t="shared" si="1123"/>
        <v>0</v>
      </c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</row>
    <row r="5144" spans="1:31" x14ac:dyDescent="0.25">
      <c r="A5144" s="15">
        <v>5111</v>
      </c>
      <c r="B5144" s="4">
        <v>44409</v>
      </c>
      <c r="C5144" s="5">
        <v>8</v>
      </c>
      <c r="D5144" s="3">
        <v>213</v>
      </c>
      <c r="E5144" s="3">
        <v>2</v>
      </c>
      <c r="F5144" s="16">
        <v>22</v>
      </c>
      <c r="G5144" s="24">
        <f t="shared" si="1110"/>
        <v>30</v>
      </c>
      <c r="H5144" s="7">
        <f t="shared" si="1111"/>
        <v>130.1917808219178</v>
      </c>
      <c r="I5144" s="7">
        <f t="shared" si="1112"/>
        <v>-6.0176698667103059</v>
      </c>
      <c r="J5144" s="7">
        <f t="shared" si="1113"/>
        <v>-146.01766986671029</v>
      </c>
      <c r="K5144" s="7">
        <f t="shared" si="1114"/>
        <v>19.566372168888162</v>
      </c>
      <c r="L5144" s="25">
        <f t="shared" si="1115"/>
        <v>113.49558253332242</v>
      </c>
      <c r="M5144" s="31">
        <f t="shared" si="1116"/>
        <v>17.978149312588734</v>
      </c>
      <c r="N5144" s="7">
        <f t="shared" si="1117"/>
        <v>0</v>
      </c>
      <c r="O5144" s="7">
        <f t="shared" si="1118"/>
        <v>90</v>
      </c>
      <c r="P5144" s="25">
        <f t="shared" si="1119"/>
        <v>298.69820758514868</v>
      </c>
      <c r="Q5144" s="34">
        <f t="shared" si="1120"/>
        <v>37.919608377836205</v>
      </c>
      <c r="R5144" s="9">
        <f t="shared" si="1121"/>
        <v>0</v>
      </c>
      <c r="S5144" s="9">
        <f t="shared" si="1122"/>
        <v>0</v>
      </c>
      <c r="T5144" s="35">
        <f t="shared" si="1123"/>
        <v>0</v>
      </c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</row>
    <row r="5145" spans="1:31" x14ac:dyDescent="0.25">
      <c r="A5145" s="17">
        <v>5112</v>
      </c>
      <c r="B5145" s="11">
        <v>44409</v>
      </c>
      <c r="C5145" s="12">
        <v>8</v>
      </c>
      <c r="D5145" s="10">
        <v>213</v>
      </c>
      <c r="E5145" s="10">
        <v>2</v>
      </c>
      <c r="F5145" s="18">
        <v>23</v>
      </c>
      <c r="G5145" s="26">
        <f t="shared" si="1110"/>
        <v>30</v>
      </c>
      <c r="H5145" s="13">
        <f t="shared" si="1111"/>
        <v>130.1917808219178</v>
      </c>
      <c r="I5145" s="13">
        <f t="shared" si="1112"/>
        <v>-6.0176698667103059</v>
      </c>
      <c r="J5145" s="13">
        <f t="shared" si="1113"/>
        <v>-146.01766986671029</v>
      </c>
      <c r="K5145" s="13">
        <f t="shared" si="1114"/>
        <v>20.566372168888162</v>
      </c>
      <c r="L5145" s="27">
        <f t="shared" si="1115"/>
        <v>128.49558253332242</v>
      </c>
      <c r="M5145" s="32">
        <f t="shared" si="1116"/>
        <v>17.978149312588734</v>
      </c>
      <c r="N5145" s="13">
        <f t="shared" si="1117"/>
        <v>0</v>
      </c>
      <c r="O5145" s="13">
        <f t="shared" si="1118"/>
        <v>90</v>
      </c>
      <c r="P5145" s="27">
        <f t="shared" si="1119"/>
        <v>308.09835966260516</v>
      </c>
      <c r="Q5145" s="36">
        <f t="shared" si="1120"/>
        <v>37.919608377836205</v>
      </c>
      <c r="R5145" s="14">
        <f t="shared" si="1121"/>
        <v>0</v>
      </c>
      <c r="S5145" s="14">
        <f t="shared" si="1122"/>
        <v>0</v>
      </c>
      <c r="T5145" s="37">
        <f t="shared" si="1123"/>
        <v>0</v>
      </c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</row>
    <row r="5146" spans="1:31" x14ac:dyDescent="0.25">
      <c r="A5146" s="15">
        <v>5113</v>
      </c>
      <c r="B5146" s="4">
        <v>44410</v>
      </c>
      <c r="C5146" s="5">
        <v>8</v>
      </c>
      <c r="D5146" s="3">
        <v>214</v>
      </c>
      <c r="E5146" s="3">
        <v>2</v>
      </c>
      <c r="F5146" s="16">
        <v>0</v>
      </c>
      <c r="G5146" s="24">
        <f t="shared" si="1110"/>
        <v>30</v>
      </c>
      <c r="H5146" s="7">
        <f t="shared" si="1111"/>
        <v>131.17808219178082</v>
      </c>
      <c r="I5146" s="7">
        <f t="shared" si="1112"/>
        <v>-5.9535321201371012</v>
      </c>
      <c r="J5146" s="7">
        <f t="shared" si="1113"/>
        <v>-145.95353212013711</v>
      </c>
      <c r="K5146" s="7">
        <f t="shared" si="1114"/>
        <v>-2.4325588686689517</v>
      </c>
      <c r="L5146" s="25">
        <f t="shared" si="1115"/>
        <v>-216.48838303003427</v>
      </c>
      <c r="M5146" s="31">
        <f t="shared" si="1116"/>
        <v>17.716318215004364</v>
      </c>
      <c r="N5146" s="7">
        <f t="shared" si="1117"/>
        <v>0</v>
      </c>
      <c r="O5146" s="7">
        <f t="shared" si="1118"/>
        <v>90</v>
      </c>
      <c r="P5146" s="25">
        <f t="shared" si="1119"/>
        <v>43.498805008062114</v>
      </c>
      <c r="Q5146" s="34">
        <f t="shared" si="1120"/>
        <v>37.919608377836205</v>
      </c>
      <c r="R5146" s="9">
        <f t="shared" si="1121"/>
        <v>0</v>
      </c>
      <c r="S5146" s="9">
        <f t="shared" si="1122"/>
        <v>0</v>
      </c>
      <c r="T5146" s="35">
        <f t="shared" si="1123"/>
        <v>0</v>
      </c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</row>
    <row r="5147" spans="1:31" x14ac:dyDescent="0.25">
      <c r="A5147" s="17">
        <v>5114</v>
      </c>
      <c r="B5147" s="11">
        <v>44410</v>
      </c>
      <c r="C5147" s="12">
        <v>8</v>
      </c>
      <c r="D5147" s="10">
        <v>214</v>
      </c>
      <c r="E5147" s="10">
        <v>2</v>
      </c>
      <c r="F5147" s="18">
        <v>1</v>
      </c>
      <c r="G5147" s="26">
        <f t="shared" si="1110"/>
        <v>30</v>
      </c>
      <c r="H5147" s="13">
        <f t="shared" si="1111"/>
        <v>131.17808219178082</v>
      </c>
      <c r="I5147" s="13">
        <f t="shared" si="1112"/>
        <v>-5.9535321201371012</v>
      </c>
      <c r="J5147" s="13">
        <f t="shared" si="1113"/>
        <v>-145.95353212013711</v>
      </c>
      <c r="K5147" s="13">
        <f t="shared" si="1114"/>
        <v>-1.4325588686689517</v>
      </c>
      <c r="L5147" s="27">
        <f t="shared" si="1115"/>
        <v>-201.48838303003427</v>
      </c>
      <c r="M5147" s="32">
        <f t="shared" si="1116"/>
        <v>17.716318215004364</v>
      </c>
      <c r="N5147" s="13">
        <f t="shared" si="1117"/>
        <v>0</v>
      </c>
      <c r="O5147" s="13">
        <f t="shared" si="1118"/>
        <v>90</v>
      </c>
      <c r="P5147" s="27">
        <f t="shared" si="1119"/>
        <v>36.59649752108227</v>
      </c>
      <c r="Q5147" s="36">
        <f t="shared" si="1120"/>
        <v>37.919608377836205</v>
      </c>
      <c r="R5147" s="14">
        <f t="shared" si="1121"/>
        <v>0</v>
      </c>
      <c r="S5147" s="14">
        <f t="shared" si="1122"/>
        <v>0</v>
      </c>
      <c r="T5147" s="37">
        <f t="shared" si="1123"/>
        <v>0</v>
      </c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</row>
    <row r="5148" spans="1:31" x14ac:dyDescent="0.25">
      <c r="A5148" s="15">
        <v>5115</v>
      </c>
      <c r="B5148" s="4">
        <v>44410</v>
      </c>
      <c r="C5148" s="5">
        <v>8</v>
      </c>
      <c r="D5148" s="3">
        <v>214</v>
      </c>
      <c r="E5148" s="3">
        <v>2</v>
      </c>
      <c r="F5148" s="16">
        <v>2</v>
      </c>
      <c r="G5148" s="24">
        <f t="shared" si="1110"/>
        <v>30</v>
      </c>
      <c r="H5148" s="7">
        <f t="shared" si="1111"/>
        <v>131.17808219178082</v>
      </c>
      <c r="I5148" s="7">
        <f t="shared" si="1112"/>
        <v>-5.9535321201371012</v>
      </c>
      <c r="J5148" s="7">
        <f t="shared" si="1113"/>
        <v>-145.95353212013711</v>
      </c>
      <c r="K5148" s="7">
        <f t="shared" si="1114"/>
        <v>-0.43255886866895166</v>
      </c>
      <c r="L5148" s="25">
        <f t="shared" si="1115"/>
        <v>-186.48838303003427</v>
      </c>
      <c r="M5148" s="31">
        <f t="shared" si="1116"/>
        <v>17.716318215004364</v>
      </c>
      <c r="N5148" s="7">
        <f t="shared" si="1117"/>
        <v>0</v>
      </c>
      <c r="O5148" s="7">
        <f t="shared" si="1118"/>
        <v>90</v>
      </c>
      <c r="P5148" s="25">
        <f t="shared" si="1119"/>
        <v>32.701986233671782</v>
      </c>
      <c r="Q5148" s="34">
        <f t="shared" si="1120"/>
        <v>37.919608377836205</v>
      </c>
      <c r="R5148" s="9">
        <f t="shared" si="1121"/>
        <v>0</v>
      </c>
      <c r="S5148" s="9">
        <f t="shared" si="1122"/>
        <v>0</v>
      </c>
      <c r="T5148" s="35">
        <f t="shared" si="1123"/>
        <v>0</v>
      </c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</row>
    <row r="5149" spans="1:31" x14ac:dyDescent="0.25">
      <c r="A5149" s="17">
        <v>5116</v>
      </c>
      <c r="B5149" s="11">
        <v>44410</v>
      </c>
      <c r="C5149" s="12">
        <v>8</v>
      </c>
      <c r="D5149" s="10">
        <v>214</v>
      </c>
      <c r="E5149" s="10">
        <v>2</v>
      </c>
      <c r="F5149" s="18">
        <v>3</v>
      </c>
      <c r="G5149" s="26">
        <f t="shared" si="1110"/>
        <v>30</v>
      </c>
      <c r="H5149" s="13">
        <f t="shared" si="1111"/>
        <v>131.17808219178082</v>
      </c>
      <c r="I5149" s="13">
        <f t="shared" si="1112"/>
        <v>-5.9535321201371012</v>
      </c>
      <c r="J5149" s="13">
        <f t="shared" si="1113"/>
        <v>-145.95353212013711</v>
      </c>
      <c r="K5149" s="13">
        <f t="shared" si="1114"/>
        <v>0.56744113133104834</v>
      </c>
      <c r="L5149" s="27">
        <f t="shared" si="1115"/>
        <v>-171.48838303003427</v>
      </c>
      <c r="M5149" s="32">
        <f t="shared" si="1116"/>
        <v>17.716318215004364</v>
      </c>
      <c r="N5149" s="13">
        <f t="shared" si="1117"/>
        <v>0</v>
      </c>
      <c r="O5149" s="13">
        <f t="shared" si="1118"/>
        <v>90</v>
      </c>
      <c r="P5149" s="27">
        <f t="shared" si="1119"/>
        <v>33.000059727536055</v>
      </c>
      <c r="Q5149" s="36">
        <f t="shared" si="1120"/>
        <v>37.919608377836205</v>
      </c>
      <c r="R5149" s="14">
        <f t="shared" si="1121"/>
        <v>0</v>
      </c>
      <c r="S5149" s="14">
        <f t="shared" si="1122"/>
        <v>0</v>
      </c>
      <c r="T5149" s="37">
        <f t="shared" si="1123"/>
        <v>0</v>
      </c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</row>
    <row r="5150" spans="1:31" x14ac:dyDescent="0.25">
      <c r="A5150" s="15">
        <v>5117</v>
      </c>
      <c r="B5150" s="4">
        <v>44410</v>
      </c>
      <c r="C5150" s="5">
        <v>8</v>
      </c>
      <c r="D5150" s="3">
        <v>214</v>
      </c>
      <c r="E5150" s="3">
        <v>2</v>
      </c>
      <c r="F5150" s="16">
        <v>4</v>
      </c>
      <c r="G5150" s="24">
        <f t="shared" si="1110"/>
        <v>30</v>
      </c>
      <c r="H5150" s="7">
        <f t="shared" si="1111"/>
        <v>131.17808219178082</v>
      </c>
      <c r="I5150" s="7">
        <f t="shared" si="1112"/>
        <v>-5.9535321201371012</v>
      </c>
      <c r="J5150" s="7">
        <f t="shared" si="1113"/>
        <v>-145.95353212013711</v>
      </c>
      <c r="K5150" s="7">
        <f t="shared" si="1114"/>
        <v>1.5674411313310483</v>
      </c>
      <c r="L5150" s="25">
        <f t="shared" si="1115"/>
        <v>-156.48838303003427</v>
      </c>
      <c r="M5150" s="31">
        <f t="shared" si="1116"/>
        <v>17.716318215004364</v>
      </c>
      <c r="N5150" s="7">
        <f t="shared" si="1117"/>
        <v>0</v>
      </c>
      <c r="O5150" s="7">
        <f t="shared" si="1118"/>
        <v>90</v>
      </c>
      <c r="P5150" s="25">
        <f t="shared" si="1119"/>
        <v>37.384388903316122</v>
      </c>
      <c r="Q5150" s="34">
        <f t="shared" si="1120"/>
        <v>37.919608377836205</v>
      </c>
      <c r="R5150" s="9">
        <f t="shared" si="1121"/>
        <v>0</v>
      </c>
      <c r="S5150" s="9">
        <f t="shared" si="1122"/>
        <v>0</v>
      </c>
      <c r="T5150" s="35">
        <f t="shared" si="1123"/>
        <v>0</v>
      </c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</row>
    <row r="5151" spans="1:31" x14ac:dyDescent="0.25">
      <c r="A5151" s="17">
        <v>5118</v>
      </c>
      <c r="B5151" s="11">
        <v>44410</v>
      </c>
      <c r="C5151" s="12">
        <v>8</v>
      </c>
      <c r="D5151" s="10">
        <v>214</v>
      </c>
      <c r="E5151" s="10">
        <v>2</v>
      </c>
      <c r="F5151" s="18">
        <v>5</v>
      </c>
      <c r="G5151" s="26">
        <f t="shared" si="1110"/>
        <v>30</v>
      </c>
      <c r="H5151" s="13">
        <f t="shared" si="1111"/>
        <v>131.17808219178082</v>
      </c>
      <c r="I5151" s="13">
        <f t="shared" si="1112"/>
        <v>-5.9535321201371012</v>
      </c>
      <c r="J5151" s="13">
        <f t="shared" si="1113"/>
        <v>-145.95353212013711</v>
      </c>
      <c r="K5151" s="13">
        <f t="shared" si="1114"/>
        <v>2.5674411313310483</v>
      </c>
      <c r="L5151" s="27">
        <f t="shared" si="1115"/>
        <v>-141.48838303003427</v>
      </c>
      <c r="M5151" s="32">
        <f t="shared" si="1116"/>
        <v>17.716318215004364</v>
      </c>
      <c r="N5151" s="13">
        <f t="shared" si="1117"/>
        <v>0</v>
      </c>
      <c r="O5151" s="13">
        <f t="shared" si="1118"/>
        <v>90</v>
      </c>
      <c r="P5151" s="27">
        <f t="shared" si="1119"/>
        <v>44.583604062568952</v>
      </c>
      <c r="Q5151" s="36">
        <f t="shared" si="1120"/>
        <v>37.919608377836205</v>
      </c>
      <c r="R5151" s="14">
        <f t="shared" si="1121"/>
        <v>0</v>
      </c>
      <c r="S5151" s="14">
        <f t="shared" si="1122"/>
        <v>0</v>
      </c>
      <c r="T5151" s="37">
        <f t="shared" si="1123"/>
        <v>0</v>
      </c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</row>
    <row r="5152" spans="1:31" x14ac:dyDescent="0.25">
      <c r="A5152" s="15">
        <v>5119</v>
      </c>
      <c r="B5152" s="4">
        <v>44410</v>
      </c>
      <c r="C5152" s="5">
        <v>8</v>
      </c>
      <c r="D5152" s="3">
        <v>214</v>
      </c>
      <c r="E5152" s="3">
        <v>2</v>
      </c>
      <c r="F5152" s="16">
        <v>6</v>
      </c>
      <c r="G5152" s="24">
        <f t="shared" si="1110"/>
        <v>30</v>
      </c>
      <c r="H5152" s="7">
        <f t="shared" si="1111"/>
        <v>131.17808219178082</v>
      </c>
      <c r="I5152" s="7">
        <f t="shared" si="1112"/>
        <v>-5.9535321201371012</v>
      </c>
      <c r="J5152" s="7">
        <f t="shared" si="1113"/>
        <v>-145.95353212013711</v>
      </c>
      <c r="K5152" s="7">
        <f t="shared" si="1114"/>
        <v>3.5674411313310483</v>
      </c>
      <c r="L5152" s="25">
        <f t="shared" si="1115"/>
        <v>-126.48838303003429</v>
      </c>
      <c r="M5152" s="31">
        <f t="shared" si="1116"/>
        <v>17.716318215004364</v>
      </c>
      <c r="N5152" s="7">
        <f t="shared" si="1117"/>
        <v>0</v>
      </c>
      <c r="O5152" s="7">
        <f t="shared" si="1118"/>
        <v>90</v>
      </c>
      <c r="P5152" s="25">
        <f t="shared" si="1119"/>
        <v>53.328744482993898</v>
      </c>
      <c r="Q5152" s="34">
        <f t="shared" si="1120"/>
        <v>37.919608377836205</v>
      </c>
      <c r="R5152" s="9">
        <f t="shared" si="1121"/>
        <v>0</v>
      </c>
      <c r="S5152" s="9">
        <f t="shared" si="1122"/>
        <v>0</v>
      </c>
      <c r="T5152" s="35">
        <f t="shared" si="1123"/>
        <v>0</v>
      </c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</row>
    <row r="5153" spans="1:31" x14ac:dyDescent="0.25">
      <c r="A5153" s="17">
        <v>5120</v>
      </c>
      <c r="B5153" s="11">
        <v>44410</v>
      </c>
      <c r="C5153" s="12">
        <v>8</v>
      </c>
      <c r="D5153" s="10">
        <v>214</v>
      </c>
      <c r="E5153" s="10">
        <v>2</v>
      </c>
      <c r="F5153" s="18">
        <v>7</v>
      </c>
      <c r="G5153" s="26">
        <f t="shared" si="1110"/>
        <v>30</v>
      </c>
      <c r="H5153" s="13">
        <f t="shared" si="1111"/>
        <v>131.17808219178082</v>
      </c>
      <c r="I5153" s="13">
        <f t="shared" si="1112"/>
        <v>-5.9535321201371012</v>
      </c>
      <c r="J5153" s="13">
        <f t="shared" si="1113"/>
        <v>-145.95353212013711</v>
      </c>
      <c r="K5153" s="13">
        <f t="shared" si="1114"/>
        <v>4.5674411313310479</v>
      </c>
      <c r="L5153" s="27">
        <f t="shared" si="1115"/>
        <v>-111.48838303003429</v>
      </c>
      <c r="M5153" s="32">
        <f t="shared" si="1116"/>
        <v>17.716318215004364</v>
      </c>
      <c r="N5153" s="13">
        <f t="shared" si="1117"/>
        <v>0</v>
      </c>
      <c r="O5153" s="13">
        <f t="shared" si="1118"/>
        <v>90</v>
      </c>
      <c r="P5153" s="27">
        <f t="shared" si="1119"/>
        <v>62.780211883877747</v>
      </c>
      <c r="Q5153" s="36">
        <f t="shared" si="1120"/>
        <v>37.919608377836205</v>
      </c>
      <c r="R5153" s="14">
        <f t="shared" si="1121"/>
        <v>0</v>
      </c>
      <c r="S5153" s="14">
        <f t="shared" si="1122"/>
        <v>0</v>
      </c>
      <c r="T5153" s="37">
        <f t="shared" si="1123"/>
        <v>0</v>
      </c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</row>
    <row r="5154" spans="1:31" x14ac:dyDescent="0.25">
      <c r="A5154" s="15">
        <v>5121</v>
      </c>
      <c r="B5154" s="4">
        <v>44410</v>
      </c>
      <c r="C5154" s="5">
        <v>8</v>
      </c>
      <c r="D5154" s="3">
        <v>214</v>
      </c>
      <c r="E5154" s="3">
        <v>2</v>
      </c>
      <c r="F5154" s="16">
        <v>8</v>
      </c>
      <c r="G5154" s="24">
        <f t="shared" si="1110"/>
        <v>30</v>
      </c>
      <c r="H5154" s="7">
        <f t="shared" si="1111"/>
        <v>131.17808219178082</v>
      </c>
      <c r="I5154" s="7">
        <f t="shared" si="1112"/>
        <v>-5.9535321201371012</v>
      </c>
      <c r="J5154" s="7">
        <f t="shared" si="1113"/>
        <v>-145.95353212013711</v>
      </c>
      <c r="K5154" s="7">
        <f t="shared" si="1114"/>
        <v>5.5674411313310479</v>
      </c>
      <c r="L5154" s="25">
        <f t="shared" si="1115"/>
        <v>-96.488383030034285</v>
      </c>
      <c r="M5154" s="31">
        <f t="shared" si="1116"/>
        <v>17.716318215004364</v>
      </c>
      <c r="N5154" s="7">
        <f t="shared" si="1117"/>
        <v>6.4965875488952873</v>
      </c>
      <c r="O5154" s="7">
        <f t="shared" si="1118"/>
        <v>83.503412451104708</v>
      </c>
      <c r="P5154" s="25">
        <f t="shared" si="1119"/>
        <v>72.286604826737744</v>
      </c>
      <c r="Q5154" s="34">
        <f t="shared" si="1120"/>
        <v>8.2527529988161294</v>
      </c>
      <c r="R5154" s="9">
        <f t="shared" si="1121"/>
        <v>415.54545132262723</v>
      </c>
      <c r="S5154" s="9">
        <f t="shared" si="1122"/>
        <v>0</v>
      </c>
      <c r="T5154" s="35">
        <f t="shared" si="1123"/>
        <v>0</v>
      </c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</row>
    <row r="5155" spans="1:31" x14ac:dyDescent="0.25">
      <c r="A5155" s="17">
        <v>5122</v>
      </c>
      <c r="B5155" s="11">
        <v>44410</v>
      </c>
      <c r="C5155" s="12">
        <v>8</v>
      </c>
      <c r="D5155" s="10">
        <v>214</v>
      </c>
      <c r="E5155" s="10">
        <v>2</v>
      </c>
      <c r="F5155" s="18">
        <v>9</v>
      </c>
      <c r="G5155" s="26">
        <f t="shared" ref="G5155:G5218" si="1124">15*E5155</f>
        <v>30</v>
      </c>
      <c r="H5155" s="13">
        <f t="shared" ref="H5155:H5218" si="1125">360/365*(D5155-81)</f>
        <v>131.17808219178082</v>
      </c>
      <c r="I5155" s="13">
        <f t="shared" ref="I5155:I5218" si="1126">9.87*SIN(2*RADIANS(H5155))-7.53*COS(RADIANS(H5155))-1.5*SIN(RADIANS(H5155))</f>
        <v>-5.9535321201371012</v>
      </c>
      <c r="J5155" s="13">
        <f t="shared" ref="J5155:J5218" si="1127">4*($D$2-G5155)+I5155</f>
        <v>-145.95353212013711</v>
      </c>
      <c r="K5155" s="13">
        <f t="shared" ref="K5155:K5218" si="1128">F5155+J5155/60</f>
        <v>6.5674411313310479</v>
      </c>
      <c r="L5155" s="27">
        <f t="shared" ref="L5155:L5218" si="1129">15*(K5155-12)</f>
        <v>-81.488383030034285</v>
      </c>
      <c r="M5155" s="32">
        <f t="shared" ref="M5155:M5218" si="1130">-23.45*COS(RADIANS(360/365*(D5155+10)))</f>
        <v>17.716318215004364</v>
      </c>
      <c r="N5155" s="13">
        <f t="shared" ref="N5155:N5218" si="1131">MAX(DEGREES(ASIN(SIN(RADIANS(M5155))*SIN(RADIANS($C$2))+COS(RADIANS(M5155))*COS(RADIANS($C$2))*COS(RADIANS(L5155)))),0)</f>
        <v>17.674443569685195</v>
      </c>
      <c r="O5155" s="13">
        <f t="shared" ref="O5155:O5218" si="1132">90-N5155</f>
        <v>72.325556430314805</v>
      </c>
      <c r="P5155" s="27">
        <f t="shared" ref="P5155:P5218" si="1133">DEGREES(ACOS((SIN(RADIANS(M5155))*COS(RADIANS(C$2))-COS(RADIANS(M5155))*SIN(RADIANS(C$2))*COS(RADIANS(L5155)))/COS(RADIANS(N5155))))*IF(L5155&gt;0,-1,1)+IF(L5155&gt;0,360,0)</f>
        <v>81.399581950779989</v>
      </c>
      <c r="Q5155" s="36">
        <f t="shared" ref="Q5155:Q5218" si="1134">1/(COS(RADIANS(O5155))+0.50572*(96.07995-O5155)^(-1.6364))</f>
        <v>3.2632422902461875</v>
      </c>
      <c r="R5155" s="14">
        <f t="shared" ref="R5155:R5218" si="1135">1488.3*((1-0.14*E$2)*0.7^(Q5155^0.678)+0.14*E$2)*IF(N5155=0,0,1)</f>
        <v>729.04042164100144</v>
      </c>
      <c r="S5155" s="14">
        <f t="shared" ref="S5155:S5218" si="1136">MAX(R5155*(COS(RADIANS(N5155))*SIN(RADIANS(F$2))*COS(RADIANS(G$2-P5155))+SIN(RADIANS(N5155))*COS(RADIANS(F$2))),0)</f>
        <v>139.75010759998574</v>
      </c>
      <c r="T5155" s="37">
        <f t="shared" ref="T5155:T5218" si="1137">S5155/SUMIF(D$34:D$8793,D5155,S$34:S$8793)</f>
        <v>1.8017696271108111E-2</v>
      </c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</row>
    <row r="5156" spans="1:31" x14ac:dyDescent="0.25">
      <c r="A5156" s="15">
        <v>5123</v>
      </c>
      <c r="B5156" s="4">
        <v>44410</v>
      </c>
      <c r="C5156" s="5">
        <v>8</v>
      </c>
      <c r="D5156" s="3">
        <v>214</v>
      </c>
      <c r="E5156" s="3">
        <v>2</v>
      </c>
      <c r="F5156" s="16">
        <v>10</v>
      </c>
      <c r="G5156" s="24">
        <f t="shared" si="1124"/>
        <v>30</v>
      </c>
      <c r="H5156" s="7">
        <f t="shared" si="1125"/>
        <v>131.17808219178082</v>
      </c>
      <c r="I5156" s="7">
        <f t="shared" si="1126"/>
        <v>-5.9535321201371012</v>
      </c>
      <c r="J5156" s="7">
        <f t="shared" si="1127"/>
        <v>-145.95353212013711</v>
      </c>
      <c r="K5156" s="7">
        <f t="shared" si="1128"/>
        <v>7.5674411313310479</v>
      </c>
      <c r="L5156" s="25">
        <f t="shared" si="1129"/>
        <v>-66.488383030034285</v>
      </c>
      <c r="M5156" s="31">
        <f t="shared" si="1130"/>
        <v>17.716318215004364</v>
      </c>
      <c r="N5156" s="7">
        <f t="shared" si="1131"/>
        <v>29.124686025806163</v>
      </c>
      <c r="O5156" s="7">
        <f t="shared" si="1132"/>
        <v>60.875313974193837</v>
      </c>
      <c r="P5156" s="25">
        <f t="shared" si="1133"/>
        <v>90.731893792729409</v>
      </c>
      <c r="Q5156" s="34">
        <f t="shared" si="1134"/>
        <v>2.0483351845763913</v>
      </c>
      <c r="R5156" s="9">
        <f t="shared" si="1135"/>
        <v>879.17335540079864</v>
      </c>
      <c r="S5156" s="9">
        <f t="shared" si="1136"/>
        <v>375.48092482234802</v>
      </c>
      <c r="T5156" s="35">
        <f t="shared" si="1137"/>
        <v>4.8409989625256895E-2</v>
      </c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</row>
    <row r="5157" spans="1:31" x14ac:dyDescent="0.25">
      <c r="A5157" s="17">
        <v>5124</v>
      </c>
      <c r="B5157" s="11">
        <v>44410</v>
      </c>
      <c r="C5157" s="12">
        <v>8</v>
      </c>
      <c r="D5157" s="10">
        <v>214</v>
      </c>
      <c r="E5157" s="10">
        <v>2</v>
      </c>
      <c r="F5157" s="18">
        <v>11</v>
      </c>
      <c r="G5157" s="26">
        <f t="shared" si="1124"/>
        <v>30</v>
      </c>
      <c r="H5157" s="13">
        <f t="shared" si="1125"/>
        <v>131.17808219178082</v>
      </c>
      <c r="I5157" s="13">
        <f t="shared" si="1126"/>
        <v>-5.9535321201371012</v>
      </c>
      <c r="J5157" s="13">
        <f t="shared" si="1127"/>
        <v>-145.95353212013711</v>
      </c>
      <c r="K5157" s="13">
        <f t="shared" si="1128"/>
        <v>8.5674411313310479</v>
      </c>
      <c r="L5157" s="27">
        <f t="shared" si="1129"/>
        <v>-51.488383030034285</v>
      </c>
      <c r="M5157" s="32">
        <f t="shared" si="1130"/>
        <v>17.716318215004364</v>
      </c>
      <c r="N5157" s="13">
        <f t="shared" si="1131"/>
        <v>40.539862073148669</v>
      </c>
      <c r="O5157" s="13">
        <f t="shared" si="1132"/>
        <v>49.460137926851331</v>
      </c>
      <c r="P5157" s="27">
        <f t="shared" si="1133"/>
        <v>101.24189723997502</v>
      </c>
      <c r="Q5157" s="36">
        <f t="shared" si="1134"/>
        <v>1.5362926567837543</v>
      </c>
      <c r="R5157" s="14">
        <f t="shared" si="1135"/>
        <v>963.05090247662019</v>
      </c>
      <c r="S5157" s="14">
        <f t="shared" si="1136"/>
        <v>613.43805191143861</v>
      </c>
      <c r="T5157" s="37">
        <f t="shared" si="1137"/>
        <v>7.9089316568667023E-2</v>
      </c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</row>
    <row r="5158" spans="1:31" x14ac:dyDescent="0.25">
      <c r="A5158" s="15">
        <v>5125</v>
      </c>
      <c r="B5158" s="4">
        <v>44410</v>
      </c>
      <c r="C5158" s="5">
        <v>8</v>
      </c>
      <c r="D5158" s="3">
        <v>214</v>
      </c>
      <c r="E5158" s="3">
        <v>2</v>
      </c>
      <c r="F5158" s="16">
        <v>12</v>
      </c>
      <c r="G5158" s="24">
        <f t="shared" si="1124"/>
        <v>30</v>
      </c>
      <c r="H5158" s="7">
        <f t="shared" si="1125"/>
        <v>131.17808219178082</v>
      </c>
      <c r="I5158" s="7">
        <f t="shared" si="1126"/>
        <v>-5.9535321201371012</v>
      </c>
      <c r="J5158" s="7">
        <f t="shared" si="1127"/>
        <v>-145.95353212013711</v>
      </c>
      <c r="K5158" s="7">
        <f t="shared" si="1128"/>
        <v>9.5674411313310479</v>
      </c>
      <c r="L5158" s="25">
        <f t="shared" si="1129"/>
        <v>-36.488383030034285</v>
      </c>
      <c r="M5158" s="31">
        <f t="shared" si="1130"/>
        <v>17.716318215004364</v>
      </c>
      <c r="N5158" s="7">
        <f t="shared" si="1131"/>
        <v>51.469550945769186</v>
      </c>
      <c r="O5158" s="7">
        <f t="shared" si="1132"/>
        <v>38.530449054230814</v>
      </c>
      <c r="P5158" s="25">
        <f t="shared" si="1133"/>
        <v>114.58517055352762</v>
      </c>
      <c r="Q5158" s="34">
        <f t="shared" si="1134"/>
        <v>1.2772310681784389</v>
      </c>
      <c r="R5158" s="9">
        <f t="shared" si="1135"/>
        <v>1012.6667163742574</v>
      </c>
      <c r="S5158" s="9">
        <f t="shared" si="1136"/>
        <v>817.27837965999424</v>
      </c>
      <c r="T5158" s="35">
        <f t="shared" si="1137"/>
        <v>0.1053700341741895</v>
      </c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</row>
    <row r="5159" spans="1:31" x14ac:dyDescent="0.25">
      <c r="A5159" s="17">
        <v>5126</v>
      </c>
      <c r="B5159" s="11">
        <v>44410</v>
      </c>
      <c r="C5159" s="12">
        <v>8</v>
      </c>
      <c r="D5159" s="10">
        <v>214</v>
      </c>
      <c r="E5159" s="10">
        <v>2</v>
      </c>
      <c r="F5159" s="18">
        <v>13</v>
      </c>
      <c r="G5159" s="26">
        <f t="shared" si="1124"/>
        <v>30</v>
      </c>
      <c r="H5159" s="13">
        <f t="shared" si="1125"/>
        <v>131.17808219178082</v>
      </c>
      <c r="I5159" s="13">
        <f t="shared" si="1126"/>
        <v>-5.9535321201371012</v>
      </c>
      <c r="J5159" s="13">
        <f t="shared" si="1127"/>
        <v>-145.95353212013711</v>
      </c>
      <c r="K5159" s="13">
        <f t="shared" si="1128"/>
        <v>10.567441131331048</v>
      </c>
      <c r="L5159" s="27">
        <f t="shared" si="1129"/>
        <v>-21.488383030034282</v>
      </c>
      <c r="M5159" s="32">
        <f t="shared" si="1130"/>
        <v>17.716318215004364</v>
      </c>
      <c r="N5159" s="13">
        <f t="shared" si="1131"/>
        <v>60.997274215056521</v>
      </c>
      <c r="O5159" s="13">
        <f t="shared" si="1132"/>
        <v>29.002725784943479</v>
      </c>
      <c r="P5159" s="27">
        <f t="shared" si="1133"/>
        <v>133.97152240091719</v>
      </c>
      <c r="Q5159" s="36">
        <f t="shared" si="1134"/>
        <v>1.1427065333114865</v>
      </c>
      <c r="R5159" s="14">
        <f t="shared" si="1135"/>
        <v>1040.8976967297197</v>
      </c>
      <c r="S5159" s="14">
        <f t="shared" si="1136"/>
        <v>963.5997973766116</v>
      </c>
      <c r="T5159" s="37">
        <f t="shared" si="1137"/>
        <v>0.12423495605261972</v>
      </c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</row>
    <row r="5160" spans="1:31" x14ac:dyDescent="0.25">
      <c r="A5160" s="15">
        <v>5127</v>
      </c>
      <c r="B5160" s="4">
        <v>44410</v>
      </c>
      <c r="C5160" s="5">
        <v>8</v>
      </c>
      <c r="D5160" s="3">
        <v>214</v>
      </c>
      <c r="E5160" s="3">
        <v>2</v>
      </c>
      <c r="F5160" s="16">
        <v>14</v>
      </c>
      <c r="G5160" s="24">
        <f t="shared" si="1124"/>
        <v>30</v>
      </c>
      <c r="H5160" s="7">
        <f t="shared" si="1125"/>
        <v>131.17808219178082</v>
      </c>
      <c r="I5160" s="7">
        <f t="shared" si="1126"/>
        <v>-5.9535321201371012</v>
      </c>
      <c r="J5160" s="7">
        <f t="shared" si="1127"/>
        <v>-145.95353212013711</v>
      </c>
      <c r="K5160" s="7">
        <f t="shared" si="1128"/>
        <v>11.567441131331048</v>
      </c>
      <c r="L5160" s="25">
        <f t="shared" si="1129"/>
        <v>-6.4883830300342815</v>
      </c>
      <c r="M5160" s="31">
        <f t="shared" si="1130"/>
        <v>17.716318215004364</v>
      </c>
      <c r="N5160" s="7">
        <f t="shared" si="1131"/>
        <v>67.020379639047121</v>
      </c>
      <c r="O5160" s="7">
        <f t="shared" si="1132"/>
        <v>22.979620360952879</v>
      </c>
      <c r="P5160" s="25">
        <f t="shared" si="1133"/>
        <v>163.99499297065051</v>
      </c>
      <c r="Q5160" s="34">
        <f t="shared" si="1134"/>
        <v>1.0856650800881913</v>
      </c>
      <c r="R5160" s="9">
        <f t="shared" si="1135"/>
        <v>1053.4608072633</v>
      </c>
      <c r="S5160" s="9">
        <f t="shared" si="1136"/>
        <v>1037.5917368857449</v>
      </c>
      <c r="T5160" s="35">
        <f t="shared" si="1137"/>
        <v>0.13377458586386648</v>
      </c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</row>
    <row r="5161" spans="1:31" x14ac:dyDescent="0.25">
      <c r="A5161" s="17">
        <v>5128</v>
      </c>
      <c r="B5161" s="11">
        <v>44410</v>
      </c>
      <c r="C5161" s="12">
        <v>8</v>
      </c>
      <c r="D5161" s="10">
        <v>214</v>
      </c>
      <c r="E5161" s="10">
        <v>2</v>
      </c>
      <c r="F5161" s="18">
        <v>15</v>
      </c>
      <c r="G5161" s="26">
        <f t="shared" si="1124"/>
        <v>30</v>
      </c>
      <c r="H5161" s="13">
        <f t="shared" si="1125"/>
        <v>131.17808219178082</v>
      </c>
      <c r="I5161" s="13">
        <f t="shared" si="1126"/>
        <v>-5.9535321201371012</v>
      </c>
      <c r="J5161" s="13">
        <f t="shared" si="1127"/>
        <v>-145.95353212013711</v>
      </c>
      <c r="K5161" s="13">
        <f t="shared" si="1128"/>
        <v>12.567441131331048</v>
      </c>
      <c r="L5161" s="27">
        <f t="shared" si="1129"/>
        <v>8.5116169699657185</v>
      </c>
      <c r="M5161" s="32">
        <f t="shared" si="1130"/>
        <v>17.716318215004364</v>
      </c>
      <c r="N5161" s="13">
        <f t="shared" si="1131"/>
        <v>66.531704818024082</v>
      </c>
      <c r="O5161" s="13">
        <f t="shared" si="1132"/>
        <v>23.468295181975918</v>
      </c>
      <c r="P5161" s="27">
        <f t="shared" si="1133"/>
        <v>200.73417417840244</v>
      </c>
      <c r="Q5161" s="36">
        <f t="shared" si="1134"/>
        <v>1.0896377915524822</v>
      </c>
      <c r="R5161" s="14">
        <f t="shared" si="1135"/>
        <v>1052.573588047723</v>
      </c>
      <c r="S5161" s="14">
        <f t="shared" si="1136"/>
        <v>1032.1669372485621</v>
      </c>
      <c r="T5161" s="37">
        <f t="shared" si="1137"/>
        <v>0.13307517751368367</v>
      </c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</row>
    <row r="5162" spans="1:31" x14ac:dyDescent="0.25">
      <c r="A5162" s="15">
        <v>5129</v>
      </c>
      <c r="B5162" s="4">
        <v>44410</v>
      </c>
      <c r="C5162" s="5">
        <v>8</v>
      </c>
      <c r="D5162" s="3">
        <v>214</v>
      </c>
      <c r="E5162" s="3">
        <v>2</v>
      </c>
      <c r="F5162" s="16">
        <v>16</v>
      </c>
      <c r="G5162" s="24">
        <f t="shared" si="1124"/>
        <v>30</v>
      </c>
      <c r="H5162" s="7">
        <f t="shared" si="1125"/>
        <v>131.17808219178082</v>
      </c>
      <c r="I5162" s="7">
        <f t="shared" si="1126"/>
        <v>-5.9535321201371012</v>
      </c>
      <c r="J5162" s="7">
        <f t="shared" si="1127"/>
        <v>-145.95353212013711</v>
      </c>
      <c r="K5162" s="7">
        <f t="shared" si="1128"/>
        <v>13.567441131331048</v>
      </c>
      <c r="L5162" s="25">
        <f t="shared" si="1129"/>
        <v>23.511616969965718</v>
      </c>
      <c r="M5162" s="31">
        <f t="shared" si="1130"/>
        <v>17.716318215004364</v>
      </c>
      <c r="N5162" s="7">
        <f t="shared" si="1131"/>
        <v>59.852603459414247</v>
      </c>
      <c r="O5162" s="7">
        <f t="shared" si="1132"/>
        <v>30.147396540585753</v>
      </c>
      <c r="P5162" s="25">
        <f t="shared" si="1133"/>
        <v>229.17079305244371</v>
      </c>
      <c r="Q5162" s="34">
        <f t="shared" si="1134"/>
        <v>1.1557089395318783</v>
      </c>
      <c r="R5162" s="9">
        <f t="shared" si="1135"/>
        <v>1038.0855742821066</v>
      </c>
      <c r="S5162" s="9">
        <f t="shared" si="1136"/>
        <v>947.8374628189548</v>
      </c>
      <c r="T5162" s="35">
        <f t="shared" si="1137"/>
        <v>0.12220275041456495</v>
      </c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</row>
    <row r="5163" spans="1:31" x14ac:dyDescent="0.25">
      <c r="A5163" s="17">
        <v>5130</v>
      </c>
      <c r="B5163" s="11">
        <v>44410</v>
      </c>
      <c r="C5163" s="12">
        <v>8</v>
      </c>
      <c r="D5163" s="10">
        <v>214</v>
      </c>
      <c r="E5163" s="10">
        <v>2</v>
      </c>
      <c r="F5163" s="18">
        <v>17</v>
      </c>
      <c r="G5163" s="26">
        <f t="shared" si="1124"/>
        <v>30</v>
      </c>
      <c r="H5163" s="13">
        <f t="shared" si="1125"/>
        <v>131.17808219178082</v>
      </c>
      <c r="I5163" s="13">
        <f t="shared" si="1126"/>
        <v>-5.9535321201371012</v>
      </c>
      <c r="J5163" s="13">
        <f t="shared" si="1127"/>
        <v>-145.95353212013711</v>
      </c>
      <c r="K5163" s="13">
        <f t="shared" si="1128"/>
        <v>14.567441131331048</v>
      </c>
      <c r="L5163" s="27">
        <f t="shared" si="1129"/>
        <v>38.511616969965715</v>
      </c>
      <c r="M5163" s="32">
        <f t="shared" si="1130"/>
        <v>17.716318215004364</v>
      </c>
      <c r="N5163" s="13">
        <f t="shared" si="1131"/>
        <v>50.048798189106606</v>
      </c>
      <c r="O5163" s="13">
        <f t="shared" si="1132"/>
        <v>39.951201810893394</v>
      </c>
      <c r="P5163" s="27">
        <f t="shared" si="1133"/>
        <v>247.47380591279364</v>
      </c>
      <c r="Q5163" s="36">
        <f t="shared" si="1134"/>
        <v>1.3032951363381546</v>
      </c>
      <c r="R5163" s="14">
        <f t="shared" si="1135"/>
        <v>1007.406942187385</v>
      </c>
      <c r="S5163" s="14">
        <f t="shared" si="1136"/>
        <v>792.71907062789887</v>
      </c>
      <c r="T5163" s="37">
        <f t="shared" si="1137"/>
        <v>0.10220365256369962</v>
      </c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</row>
    <row r="5164" spans="1:31" x14ac:dyDescent="0.25">
      <c r="A5164" s="15">
        <v>5131</v>
      </c>
      <c r="B5164" s="4">
        <v>44410</v>
      </c>
      <c r="C5164" s="5">
        <v>8</v>
      </c>
      <c r="D5164" s="3">
        <v>214</v>
      </c>
      <c r="E5164" s="3">
        <v>2</v>
      </c>
      <c r="F5164" s="16">
        <v>18</v>
      </c>
      <c r="G5164" s="24">
        <f t="shared" si="1124"/>
        <v>30</v>
      </c>
      <c r="H5164" s="7">
        <f t="shared" si="1125"/>
        <v>131.17808219178082</v>
      </c>
      <c r="I5164" s="7">
        <f t="shared" si="1126"/>
        <v>-5.9535321201371012</v>
      </c>
      <c r="J5164" s="7">
        <f t="shared" si="1127"/>
        <v>-145.95353212013711</v>
      </c>
      <c r="K5164" s="7">
        <f t="shared" si="1128"/>
        <v>15.567441131331048</v>
      </c>
      <c r="L5164" s="25">
        <f t="shared" si="1129"/>
        <v>53.511616969965715</v>
      </c>
      <c r="M5164" s="31">
        <f t="shared" si="1130"/>
        <v>17.716318215004364</v>
      </c>
      <c r="N5164" s="7">
        <f t="shared" si="1131"/>
        <v>39.015827941180525</v>
      </c>
      <c r="O5164" s="7">
        <f t="shared" si="1132"/>
        <v>50.984172058819475</v>
      </c>
      <c r="P5164" s="25">
        <f t="shared" si="1133"/>
        <v>260.29327130738739</v>
      </c>
      <c r="Q5164" s="34">
        <f t="shared" si="1134"/>
        <v>1.5859714925981483</v>
      </c>
      <c r="R5164" s="9">
        <f t="shared" si="1135"/>
        <v>954.15759971422801</v>
      </c>
      <c r="S5164" s="9">
        <f t="shared" si="1136"/>
        <v>582.69840810810729</v>
      </c>
      <c r="T5164" s="35">
        <f t="shared" si="1137"/>
        <v>7.5126117004514908E-2</v>
      </c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</row>
    <row r="5165" spans="1:31" x14ac:dyDescent="0.25">
      <c r="A5165" s="17">
        <v>5132</v>
      </c>
      <c r="B5165" s="11">
        <v>44410</v>
      </c>
      <c r="C5165" s="12">
        <v>8</v>
      </c>
      <c r="D5165" s="10">
        <v>214</v>
      </c>
      <c r="E5165" s="10">
        <v>2</v>
      </c>
      <c r="F5165" s="18">
        <v>19</v>
      </c>
      <c r="G5165" s="26">
        <f t="shared" si="1124"/>
        <v>30</v>
      </c>
      <c r="H5165" s="13">
        <f t="shared" si="1125"/>
        <v>131.17808219178082</v>
      </c>
      <c r="I5165" s="13">
        <f t="shared" si="1126"/>
        <v>-5.9535321201371012</v>
      </c>
      <c r="J5165" s="13">
        <f t="shared" si="1127"/>
        <v>-145.95353212013711</v>
      </c>
      <c r="K5165" s="13">
        <f t="shared" si="1128"/>
        <v>16.567441131331048</v>
      </c>
      <c r="L5165" s="27">
        <f t="shared" si="1129"/>
        <v>68.511616969965715</v>
      </c>
      <c r="M5165" s="32">
        <f t="shared" si="1130"/>
        <v>17.716318215004364</v>
      </c>
      <c r="N5165" s="13">
        <f t="shared" si="1131"/>
        <v>27.574833731390545</v>
      </c>
      <c r="O5165" s="13">
        <f t="shared" si="1132"/>
        <v>62.425166268609459</v>
      </c>
      <c r="P5165" s="27">
        <f t="shared" si="1133"/>
        <v>270.56987762821649</v>
      </c>
      <c r="Q5165" s="36">
        <f t="shared" si="1134"/>
        <v>2.1528053848356796</v>
      </c>
      <c r="R5165" s="14">
        <f t="shared" si="1135"/>
        <v>863.90803731041763</v>
      </c>
      <c r="S5165" s="14">
        <f t="shared" si="1136"/>
        <v>342.52300151448793</v>
      </c>
      <c r="T5165" s="37">
        <f t="shared" si="1137"/>
        <v>4.4160791810059233E-2</v>
      </c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</row>
    <row r="5166" spans="1:31" x14ac:dyDescent="0.25">
      <c r="A5166" s="15">
        <v>5133</v>
      </c>
      <c r="B5166" s="4">
        <v>44410</v>
      </c>
      <c r="C5166" s="5">
        <v>8</v>
      </c>
      <c r="D5166" s="3">
        <v>214</v>
      </c>
      <c r="E5166" s="3">
        <v>2</v>
      </c>
      <c r="F5166" s="16">
        <v>20</v>
      </c>
      <c r="G5166" s="24">
        <f t="shared" si="1124"/>
        <v>30</v>
      </c>
      <c r="H5166" s="7">
        <f t="shared" si="1125"/>
        <v>131.17808219178082</v>
      </c>
      <c r="I5166" s="7">
        <f t="shared" si="1126"/>
        <v>-5.9535321201371012</v>
      </c>
      <c r="J5166" s="7">
        <f t="shared" si="1127"/>
        <v>-145.95353212013711</v>
      </c>
      <c r="K5166" s="7">
        <f t="shared" si="1128"/>
        <v>17.567441131331048</v>
      </c>
      <c r="L5166" s="25">
        <f t="shared" si="1129"/>
        <v>83.511616969965715</v>
      </c>
      <c r="M5166" s="31">
        <f t="shared" si="1130"/>
        <v>17.716318215004364</v>
      </c>
      <c r="N5166" s="7">
        <f t="shared" si="1131"/>
        <v>16.144580142086152</v>
      </c>
      <c r="O5166" s="7">
        <f t="shared" si="1132"/>
        <v>73.855419857913844</v>
      </c>
      <c r="P5166" s="25">
        <f t="shared" si="1133"/>
        <v>279.82556694678124</v>
      </c>
      <c r="Q5166" s="34">
        <f t="shared" si="1134"/>
        <v>3.5558835126117656</v>
      </c>
      <c r="R5166" s="9">
        <f t="shared" si="1135"/>
        <v>699.94432155964921</v>
      </c>
      <c r="S5166" s="9">
        <f t="shared" si="1136"/>
        <v>111.18559656842466</v>
      </c>
      <c r="T5166" s="35">
        <f t="shared" si="1137"/>
        <v>1.4334932137769889E-2</v>
      </c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</row>
    <row r="5167" spans="1:31" x14ac:dyDescent="0.25">
      <c r="A5167" s="17">
        <v>5134</v>
      </c>
      <c r="B5167" s="11">
        <v>44410</v>
      </c>
      <c r="C5167" s="12">
        <v>8</v>
      </c>
      <c r="D5167" s="10">
        <v>214</v>
      </c>
      <c r="E5167" s="10">
        <v>2</v>
      </c>
      <c r="F5167" s="18">
        <v>21</v>
      </c>
      <c r="G5167" s="26">
        <f t="shared" si="1124"/>
        <v>30</v>
      </c>
      <c r="H5167" s="13">
        <f t="shared" si="1125"/>
        <v>131.17808219178082</v>
      </c>
      <c r="I5167" s="13">
        <f t="shared" si="1126"/>
        <v>-5.9535321201371012</v>
      </c>
      <c r="J5167" s="13">
        <f t="shared" si="1127"/>
        <v>-145.95353212013711</v>
      </c>
      <c r="K5167" s="13">
        <f t="shared" si="1128"/>
        <v>18.567441131331048</v>
      </c>
      <c r="L5167" s="27">
        <f t="shared" si="1129"/>
        <v>98.511616969965715</v>
      </c>
      <c r="M5167" s="32">
        <f t="shared" si="1130"/>
        <v>17.716318215004364</v>
      </c>
      <c r="N5167" s="13">
        <f t="shared" si="1131"/>
        <v>5.025440154185147</v>
      </c>
      <c r="O5167" s="13">
        <f t="shared" si="1132"/>
        <v>84.974559845814852</v>
      </c>
      <c r="P5167" s="27">
        <f t="shared" si="1133"/>
        <v>288.96478310530318</v>
      </c>
      <c r="Q5167" s="36">
        <f t="shared" si="1134"/>
        <v>10.262921898092678</v>
      </c>
      <c r="R5167" s="14">
        <f t="shared" si="1135"/>
        <v>349.69251420283865</v>
      </c>
      <c r="S5167" s="14">
        <f t="shared" si="1136"/>
        <v>0</v>
      </c>
      <c r="T5167" s="37">
        <f t="shared" si="1137"/>
        <v>0</v>
      </c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</row>
    <row r="5168" spans="1:31" x14ac:dyDescent="0.25">
      <c r="A5168" s="15">
        <v>5135</v>
      </c>
      <c r="B5168" s="4">
        <v>44410</v>
      </c>
      <c r="C5168" s="5">
        <v>8</v>
      </c>
      <c r="D5168" s="3">
        <v>214</v>
      </c>
      <c r="E5168" s="3">
        <v>2</v>
      </c>
      <c r="F5168" s="16">
        <v>22</v>
      </c>
      <c r="G5168" s="24">
        <f t="shared" si="1124"/>
        <v>30</v>
      </c>
      <c r="H5168" s="7">
        <f t="shared" si="1125"/>
        <v>131.17808219178082</v>
      </c>
      <c r="I5168" s="7">
        <f t="shared" si="1126"/>
        <v>-5.9535321201371012</v>
      </c>
      <c r="J5168" s="7">
        <f t="shared" si="1127"/>
        <v>-145.95353212013711</v>
      </c>
      <c r="K5168" s="7">
        <f t="shared" si="1128"/>
        <v>19.567441131331048</v>
      </c>
      <c r="L5168" s="25">
        <f t="shared" si="1129"/>
        <v>113.51161696996571</v>
      </c>
      <c r="M5168" s="31">
        <f t="shared" si="1130"/>
        <v>17.716318215004364</v>
      </c>
      <c r="N5168" s="7">
        <f t="shared" si="1131"/>
        <v>0</v>
      </c>
      <c r="O5168" s="7">
        <f t="shared" si="1132"/>
        <v>90</v>
      </c>
      <c r="P5168" s="25">
        <f t="shared" si="1133"/>
        <v>298.51441818214323</v>
      </c>
      <c r="Q5168" s="34">
        <f t="shared" si="1134"/>
        <v>37.919608377836205</v>
      </c>
      <c r="R5168" s="9">
        <f t="shared" si="1135"/>
        <v>0</v>
      </c>
      <c r="S5168" s="9">
        <f t="shared" si="1136"/>
        <v>0</v>
      </c>
      <c r="T5168" s="35">
        <f t="shared" si="1137"/>
        <v>0</v>
      </c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</row>
    <row r="5169" spans="1:31" x14ac:dyDescent="0.25">
      <c r="A5169" s="17">
        <v>5136</v>
      </c>
      <c r="B5169" s="11">
        <v>44410</v>
      </c>
      <c r="C5169" s="12">
        <v>8</v>
      </c>
      <c r="D5169" s="10">
        <v>214</v>
      </c>
      <c r="E5169" s="10">
        <v>2</v>
      </c>
      <c r="F5169" s="18">
        <v>23</v>
      </c>
      <c r="G5169" s="26">
        <f t="shared" si="1124"/>
        <v>30</v>
      </c>
      <c r="H5169" s="13">
        <f t="shared" si="1125"/>
        <v>131.17808219178082</v>
      </c>
      <c r="I5169" s="13">
        <f t="shared" si="1126"/>
        <v>-5.9535321201371012</v>
      </c>
      <c r="J5169" s="13">
        <f t="shared" si="1127"/>
        <v>-145.95353212013711</v>
      </c>
      <c r="K5169" s="13">
        <f t="shared" si="1128"/>
        <v>20.567441131331048</v>
      </c>
      <c r="L5169" s="27">
        <f t="shared" si="1129"/>
        <v>128.51161696996573</v>
      </c>
      <c r="M5169" s="32">
        <f t="shared" si="1130"/>
        <v>17.716318215004364</v>
      </c>
      <c r="N5169" s="13">
        <f t="shared" si="1131"/>
        <v>0</v>
      </c>
      <c r="O5169" s="13">
        <f t="shared" si="1132"/>
        <v>90</v>
      </c>
      <c r="P5169" s="27">
        <f t="shared" si="1133"/>
        <v>307.90656416313118</v>
      </c>
      <c r="Q5169" s="36">
        <f t="shared" si="1134"/>
        <v>37.919608377836205</v>
      </c>
      <c r="R5169" s="14">
        <f t="shared" si="1135"/>
        <v>0</v>
      </c>
      <c r="S5169" s="14">
        <f t="shared" si="1136"/>
        <v>0</v>
      </c>
      <c r="T5169" s="37">
        <f t="shared" si="1137"/>
        <v>0</v>
      </c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</row>
    <row r="5170" spans="1:31" x14ac:dyDescent="0.25">
      <c r="A5170" s="15">
        <v>5137</v>
      </c>
      <c r="B5170" s="4">
        <v>44411</v>
      </c>
      <c r="C5170" s="5">
        <v>8</v>
      </c>
      <c r="D5170" s="3">
        <v>215</v>
      </c>
      <c r="E5170" s="3">
        <v>2</v>
      </c>
      <c r="F5170" s="16">
        <v>0</v>
      </c>
      <c r="G5170" s="24">
        <f t="shared" si="1124"/>
        <v>30</v>
      </c>
      <c r="H5170" s="7">
        <f t="shared" si="1125"/>
        <v>132.16438356164383</v>
      </c>
      <c r="I5170" s="7">
        <f t="shared" si="1126"/>
        <v>-5.878934956353266</v>
      </c>
      <c r="J5170" s="7">
        <f t="shared" si="1127"/>
        <v>-145.87893495635328</v>
      </c>
      <c r="K5170" s="7">
        <f t="shared" si="1128"/>
        <v>-2.4313155826058881</v>
      </c>
      <c r="L5170" s="25">
        <f t="shared" si="1129"/>
        <v>-216.46973373908833</v>
      </c>
      <c r="M5170" s="31">
        <f t="shared" si="1130"/>
        <v>17.44923738998342</v>
      </c>
      <c r="N5170" s="7">
        <f t="shared" si="1131"/>
        <v>0</v>
      </c>
      <c r="O5170" s="7">
        <f t="shared" si="1132"/>
        <v>90</v>
      </c>
      <c r="P5170" s="25">
        <f t="shared" si="1133"/>
        <v>43.711284624630032</v>
      </c>
      <c r="Q5170" s="34">
        <f t="shared" si="1134"/>
        <v>37.919608377836205</v>
      </c>
      <c r="R5170" s="9">
        <f t="shared" si="1135"/>
        <v>0</v>
      </c>
      <c r="S5170" s="9">
        <f t="shared" si="1136"/>
        <v>0</v>
      </c>
      <c r="T5170" s="35">
        <f t="shared" si="1137"/>
        <v>0</v>
      </c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</row>
    <row r="5171" spans="1:31" x14ac:dyDescent="0.25">
      <c r="A5171" s="17">
        <v>5138</v>
      </c>
      <c r="B5171" s="11">
        <v>44411</v>
      </c>
      <c r="C5171" s="12">
        <v>8</v>
      </c>
      <c r="D5171" s="10">
        <v>215</v>
      </c>
      <c r="E5171" s="10">
        <v>2</v>
      </c>
      <c r="F5171" s="18">
        <v>1</v>
      </c>
      <c r="G5171" s="26">
        <f t="shared" si="1124"/>
        <v>30</v>
      </c>
      <c r="H5171" s="13">
        <f t="shared" si="1125"/>
        <v>132.16438356164383</v>
      </c>
      <c r="I5171" s="13">
        <f t="shared" si="1126"/>
        <v>-5.878934956353266</v>
      </c>
      <c r="J5171" s="13">
        <f t="shared" si="1127"/>
        <v>-145.87893495635328</v>
      </c>
      <c r="K5171" s="13">
        <f t="shared" si="1128"/>
        <v>-1.4313155826058881</v>
      </c>
      <c r="L5171" s="27">
        <f t="shared" si="1129"/>
        <v>-201.46973373908833</v>
      </c>
      <c r="M5171" s="32">
        <f t="shared" si="1130"/>
        <v>17.44923738998342</v>
      </c>
      <c r="N5171" s="13">
        <f t="shared" si="1131"/>
        <v>0</v>
      </c>
      <c r="O5171" s="13">
        <f t="shared" si="1132"/>
        <v>90</v>
      </c>
      <c r="P5171" s="27">
        <f t="shared" si="1133"/>
        <v>36.835010875536653</v>
      </c>
      <c r="Q5171" s="36">
        <f t="shared" si="1134"/>
        <v>37.919608377836205</v>
      </c>
      <c r="R5171" s="14">
        <f t="shared" si="1135"/>
        <v>0</v>
      </c>
      <c r="S5171" s="14">
        <f t="shared" si="1136"/>
        <v>0</v>
      </c>
      <c r="T5171" s="37">
        <f t="shared" si="1137"/>
        <v>0</v>
      </c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</row>
    <row r="5172" spans="1:31" x14ac:dyDescent="0.25">
      <c r="A5172" s="15">
        <v>5139</v>
      </c>
      <c r="B5172" s="4">
        <v>44411</v>
      </c>
      <c r="C5172" s="5">
        <v>8</v>
      </c>
      <c r="D5172" s="3">
        <v>215</v>
      </c>
      <c r="E5172" s="3">
        <v>2</v>
      </c>
      <c r="F5172" s="16">
        <v>2</v>
      </c>
      <c r="G5172" s="24">
        <f t="shared" si="1124"/>
        <v>30</v>
      </c>
      <c r="H5172" s="7">
        <f t="shared" si="1125"/>
        <v>132.16438356164383</v>
      </c>
      <c r="I5172" s="7">
        <f t="shared" si="1126"/>
        <v>-5.878934956353266</v>
      </c>
      <c r="J5172" s="7">
        <f t="shared" si="1127"/>
        <v>-145.87893495635328</v>
      </c>
      <c r="K5172" s="7">
        <f t="shared" si="1128"/>
        <v>-0.43131558260588809</v>
      </c>
      <c r="L5172" s="25">
        <f t="shared" si="1129"/>
        <v>-186.46973373908833</v>
      </c>
      <c r="M5172" s="31">
        <f t="shared" si="1130"/>
        <v>17.44923738998342</v>
      </c>
      <c r="N5172" s="7">
        <f t="shared" si="1131"/>
        <v>0</v>
      </c>
      <c r="O5172" s="7">
        <f t="shared" si="1132"/>
        <v>90</v>
      </c>
      <c r="P5172" s="25">
        <f t="shared" si="1133"/>
        <v>32.964288128886231</v>
      </c>
      <c r="Q5172" s="34">
        <f t="shared" si="1134"/>
        <v>37.919608377836205</v>
      </c>
      <c r="R5172" s="9">
        <f t="shared" si="1135"/>
        <v>0</v>
      </c>
      <c r="S5172" s="9">
        <f t="shared" si="1136"/>
        <v>0</v>
      </c>
      <c r="T5172" s="35">
        <f t="shared" si="1137"/>
        <v>0</v>
      </c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</row>
    <row r="5173" spans="1:31" x14ac:dyDescent="0.25">
      <c r="A5173" s="17">
        <v>5140</v>
      </c>
      <c r="B5173" s="11">
        <v>44411</v>
      </c>
      <c r="C5173" s="12">
        <v>8</v>
      </c>
      <c r="D5173" s="10">
        <v>215</v>
      </c>
      <c r="E5173" s="10">
        <v>2</v>
      </c>
      <c r="F5173" s="18">
        <v>3</v>
      </c>
      <c r="G5173" s="26">
        <f t="shared" si="1124"/>
        <v>30</v>
      </c>
      <c r="H5173" s="13">
        <f t="shared" si="1125"/>
        <v>132.16438356164383</v>
      </c>
      <c r="I5173" s="13">
        <f t="shared" si="1126"/>
        <v>-5.878934956353266</v>
      </c>
      <c r="J5173" s="13">
        <f t="shared" si="1127"/>
        <v>-145.87893495635328</v>
      </c>
      <c r="K5173" s="13">
        <f t="shared" si="1128"/>
        <v>0.56868441739411191</v>
      </c>
      <c r="L5173" s="27">
        <f t="shared" si="1129"/>
        <v>-171.46973373908833</v>
      </c>
      <c r="M5173" s="32">
        <f t="shared" si="1130"/>
        <v>17.44923738998342</v>
      </c>
      <c r="N5173" s="13">
        <f t="shared" si="1131"/>
        <v>0</v>
      </c>
      <c r="O5173" s="13">
        <f t="shared" si="1132"/>
        <v>90</v>
      </c>
      <c r="P5173" s="27">
        <f t="shared" si="1133"/>
        <v>33.266152399482387</v>
      </c>
      <c r="Q5173" s="36">
        <f t="shared" si="1134"/>
        <v>37.919608377836205</v>
      </c>
      <c r="R5173" s="14">
        <f t="shared" si="1135"/>
        <v>0</v>
      </c>
      <c r="S5173" s="14">
        <f t="shared" si="1136"/>
        <v>0</v>
      </c>
      <c r="T5173" s="37">
        <f t="shared" si="1137"/>
        <v>0</v>
      </c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</row>
    <row r="5174" spans="1:31" x14ac:dyDescent="0.25">
      <c r="A5174" s="15">
        <v>5141</v>
      </c>
      <c r="B5174" s="4">
        <v>44411</v>
      </c>
      <c r="C5174" s="5">
        <v>8</v>
      </c>
      <c r="D5174" s="3">
        <v>215</v>
      </c>
      <c r="E5174" s="3">
        <v>2</v>
      </c>
      <c r="F5174" s="16">
        <v>4</v>
      </c>
      <c r="G5174" s="24">
        <f t="shared" si="1124"/>
        <v>30</v>
      </c>
      <c r="H5174" s="7">
        <f t="shared" si="1125"/>
        <v>132.16438356164383</v>
      </c>
      <c r="I5174" s="7">
        <f t="shared" si="1126"/>
        <v>-5.878934956353266</v>
      </c>
      <c r="J5174" s="7">
        <f t="shared" si="1127"/>
        <v>-145.87893495635328</v>
      </c>
      <c r="K5174" s="7">
        <f t="shared" si="1128"/>
        <v>1.5686844173941119</v>
      </c>
      <c r="L5174" s="25">
        <f t="shared" si="1129"/>
        <v>-156.46973373908833</v>
      </c>
      <c r="M5174" s="31">
        <f t="shared" si="1130"/>
        <v>17.44923738998342</v>
      </c>
      <c r="N5174" s="7">
        <f t="shared" si="1131"/>
        <v>0</v>
      </c>
      <c r="O5174" s="7">
        <f t="shared" si="1132"/>
        <v>90</v>
      </c>
      <c r="P5174" s="25">
        <f t="shared" si="1133"/>
        <v>37.634099624600012</v>
      </c>
      <c r="Q5174" s="34">
        <f t="shared" si="1134"/>
        <v>37.919608377836205</v>
      </c>
      <c r="R5174" s="9">
        <f t="shared" si="1135"/>
        <v>0</v>
      </c>
      <c r="S5174" s="9">
        <f t="shared" si="1136"/>
        <v>0</v>
      </c>
      <c r="T5174" s="35">
        <f t="shared" si="1137"/>
        <v>0</v>
      </c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</row>
    <row r="5175" spans="1:31" x14ac:dyDescent="0.25">
      <c r="A5175" s="17">
        <v>5142</v>
      </c>
      <c r="B5175" s="11">
        <v>44411</v>
      </c>
      <c r="C5175" s="12">
        <v>8</v>
      </c>
      <c r="D5175" s="10">
        <v>215</v>
      </c>
      <c r="E5175" s="10">
        <v>2</v>
      </c>
      <c r="F5175" s="18">
        <v>5</v>
      </c>
      <c r="G5175" s="26">
        <f t="shared" si="1124"/>
        <v>30</v>
      </c>
      <c r="H5175" s="13">
        <f t="shared" si="1125"/>
        <v>132.16438356164383</v>
      </c>
      <c r="I5175" s="13">
        <f t="shared" si="1126"/>
        <v>-5.878934956353266</v>
      </c>
      <c r="J5175" s="13">
        <f t="shared" si="1127"/>
        <v>-145.87893495635328</v>
      </c>
      <c r="K5175" s="13">
        <f t="shared" si="1128"/>
        <v>2.5686844173941119</v>
      </c>
      <c r="L5175" s="27">
        <f t="shared" si="1129"/>
        <v>-141.46973373908833</v>
      </c>
      <c r="M5175" s="32">
        <f t="shared" si="1130"/>
        <v>17.44923738998342</v>
      </c>
      <c r="N5175" s="13">
        <f t="shared" si="1131"/>
        <v>0</v>
      </c>
      <c r="O5175" s="13">
        <f t="shared" si="1132"/>
        <v>90</v>
      </c>
      <c r="P5175" s="27">
        <f t="shared" si="1133"/>
        <v>44.813324410551083</v>
      </c>
      <c r="Q5175" s="36">
        <f t="shared" si="1134"/>
        <v>37.919608377836205</v>
      </c>
      <c r="R5175" s="14">
        <f t="shared" si="1135"/>
        <v>0</v>
      </c>
      <c r="S5175" s="14">
        <f t="shared" si="1136"/>
        <v>0</v>
      </c>
      <c r="T5175" s="37">
        <f t="shared" si="1137"/>
        <v>0</v>
      </c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</row>
    <row r="5176" spans="1:31" x14ac:dyDescent="0.25">
      <c r="A5176" s="15">
        <v>5143</v>
      </c>
      <c r="B5176" s="4">
        <v>44411</v>
      </c>
      <c r="C5176" s="5">
        <v>8</v>
      </c>
      <c r="D5176" s="3">
        <v>215</v>
      </c>
      <c r="E5176" s="3">
        <v>2</v>
      </c>
      <c r="F5176" s="16">
        <v>6</v>
      </c>
      <c r="G5176" s="24">
        <f t="shared" si="1124"/>
        <v>30</v>
      </c>
      <c r="H5176" s="7">
        <f t="shared" si="1125"/>
        <v>132.16438356164383</v>
      </c>
      <c r="I5176" s="7">
        <f t="shared" si="1126"/>
        <v>-5.878934956353266</v>
      </c>
      <c r="J5176" s="7">
        <f t="shared" si="1127"/>
        <v>-145.87893495635328</v>
      </c>
      <c r="K5176" s="7">
        <f t="shared" si="1128"/>
        <v>3.5686844173941119</v>
      </c>
      <c r="L5176" s="25">
        <f t="shared" si="1129"/>
        <v>-126.46973373908833</v>
      </c>
      <c r="M5176" s="31">
        <f t="shared" si="1130"/>
        <v>17.44923738998342</v>
      </c>
      <c r="N5176" s="7">
        <f t="shared" si="1131"/>
        <v>0</v>
      </c>
      <c r="O5176" s="7">
        <f t="shared" si="1132"/>
        <v>90</v>
      </c>
      <c r="P5176" s="25">
        <f t="shared" si="1133"/>
        <v>53.544622813261789</v>
      </c>
      <c r="Q5176" s="34">
        <f t="shared" si="1134"/>
        <v>37.919608377836205</v>
      </c>
      <c r="R5176" s="9">
        <f t="shared" si="1135"/>
        <v>0</v>
      </c>
      <c r="S5176" s="9">
        <f t="shared" si="1136"/>
        <v>0</v>
      </c>
      <c r="T5176" s="35">
        <f t="shared" si="1137"/>
        <v>0</v>
      </c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</row>
    <row r="5177" spans="1:31" x14ac:dyDescent="0.25">
      <c r="A5177" s="17">
        <v>5144</v>
      </c>
      <c r="B5177" s="11">
        <v>44411</v>
      </c>
      <c r="C5177" s="12">
        <v>8</v>
      </c>
      <c r="D5177" s="10">
        <v>215</v>
      </c>
      <c r="E5177" s="10">
        <v>2</v>
      </c>
      <c r="F5177" s="18">
        <v>7</v>
      </c>
      <c r="G5177" s="26">
        <f t="shared" si="1124"/>
        <v>30</v>
      </c>
      <c r="H5177" s="13">
        <f t="shared" si="1125"/>
        <v>132.16438356164383</v>
      </c>
      <c r="I5177" s="13">
        <f t="shared" si="1126"/>
        <v>-5.878934956353266</v>
      </c>
      <c r="J5177" s="13">
        <f t="shared" si="1127"/>
        <v>-145.87893495635328</v>
      </c>
      <c r="K5177" s="13">
        <f t="shared" si="1128"/>
        <v>4.5686844173941115</v>
      </c>
      <c r="L5177" s="27">
        <f t="shared" si="1129"/>
        <v>-111.46973373908833</v>
      </c>
      <c r="M5177" s="32">
        <f t="shared" si="1130"/>
        <v>17.44923738998342</v>
      </c>
      <c r="N5177" s="13">
        <f t="shared" si="1131"/>
        <v>0</v>
      </c>
      <c r="O5177" s="13">
        <f t="shared" si="1132"/>
        <v>90</v>
      </c>
      <c r="P5177" s="27">
        <f t="shared" si="1133"/>
        <v>62.989944588434483</v>
      </c>
      <c r="Q5177" s="36">
        <f t="shared" si="1134"/>
        <v>37.919608377836205</v>
      </c>
      <c r="R5177" s="14">
        <f t="shared" si="1135"/>
        <v>0</v>
      </c>
      <c r="S5177" s="14">
        <f t="shared" si="1136"/>
        <v>0</v>
      </c>
      <c r="T5177" s="37">
        <f t="shared" si="1137"/>
        <v>0</v>
      </c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</row>
    <row r="5178" spans="1:31" x14ac:dyDescent="0.25">
      <c r="A5178" s="15">
        <v>5145</v>
      </c>
      <c r="B5178" s="4">
        <v>44411</v>
      </c>
      <c r="C5178" s="5">
        <v>8</v>
      </c>
      <c r="D5178" s="3">
        <v>215</v>
      </c>
      <c r="E5178" s="3">
        <v>2</v>
      </c>
      <c r="F5178" s="16">
        <v>8</v>
      </c>
      <c r="G5178" s="24">
        <f t="shared" si="1124"/>
        <v>30</v>
      </c>
      <c r="H5178" s="7">
        <f t="shared" si="1125"/>
        <v>132.16438356164383</v>
      </c>
      <c r="I5178" s="7">
        <f t="shared" si="1126"/>
        <v>-5.878934956353266</v>
      </c>
      <c r="J5178" s="7">
        <f t="shared" si="1127"/>
        <v>-145.87893495635328</v>
      </c>
      <c r="K5178" s="7">
        <f t="shared" si="1128"/>
        <v>5.5686844173941115</v>
      </c>
      <c r="L5178" s="25">
        <f t="shared" si="1129"/>
        <v>-96.469733739088326</v>
      </c>
      <c r="M5178" s="31">
        <f t="shared" si="1130"/>
        <v>17.44923738998342</v>
      </c>
      <c r="N5178" s="7">
        <f t="shared" si="1131"/>
        <v>6.3384989004082861</v>
      </c>
      <c r="O5178" s="7">
        <f t="shared" si="1132"/>
        <v>83.661501099591717</v>
      </c>
      <c r="P5178" s="25">
        <f t="shared" si="1133"/>
        <v>72.503967421081484</v>
      </c>
      <c r="Q5178" s="34">
        <f t="shared" si="1134"/>
        <v>8.4318656635412523</v>
      </c>
      <c r="R5178" s="9">
        <f t="shared" si="1135"/>
        <v>408.80785136741258</v>
      </c>
      <c r="S5178" s="9">
        <f t="shared" si="1136"/>
        <v>0</v>
      </c>
      <c r="T5178" s="35">
        <f t="shared" si="1137"/>
        <v>0</v>
      </c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</row>
    <row r="5179" spans="1:31" x14ac:dyDescent="0.25">
      <c r="A5179" s="17">
        <v>5146</v>
      </c>
      <c r="B5179" s="11">
        <v>44411</v>
      </c>
      <c r="C5179" s="12">
        <v>8</v>
      </c>
      <c r="D5179" s="10">
        <v>215</v>
      </c>
      <c r="E5179" s="10">
        <v>2</v>
      </c>
      <c r="F5179" s="18">
        <v>9</v>
      </c>
      <c r="G5179" s="26">
        <f t="shared" si="1124"/>
        <v>30</v>
      </c>
      <c r="H5179" s="13">
        <f t="shared" si="1125"/>
        <v>132.16438356164383</v>
      </c>
      <c r="I5179" s="13">
        <f t="shared" si="1126"/>
        <v>-5.878934956353266</v>
      </c>
      <c r="J5179" s="13">
        <f t="shared" si="1127"/>
        <v>-145.87893495635328</v>
      </c>
      <c r="K5179" s="13">
        <f t="shared" si="1128"/>
        <v>6.5686844173941115</v>
      </c>
      <c r="L5179" s="27">
        <f t="shared" si="1129"/>
        <v>-81.469733739088326</v>
      </c>
      <c r="M5179" s="32">
        <f t="shared" si="1130"/>
        <v>17.44923738998342</v>
      </c>
      <c r="N5179" s="13">
        <f t="shared" si="1131"/>
        <v>17.52648790214722</v>
      </c>
      <c r="O5179" s="13">
        <f t="shared" si="1132"/>
        <v>72.473512097852776</v>
      </c>
      <c r="P5179" s="27">
        <f t="shared" si="1133"/>
        <v>81.633600413417952</v>
      </c>
      <c r="Q5179" s="36">
        <f t="shared" si="1134"/>
        <v>3.2893503581310455</v>
      </c>
      <c r="R5179" s="14">
        <f t="shared" si="1135"/>
        <v>726.35401829654404</v>
      </c>
      <c r="S5179" s="14">
        <f t="shared" si="1136"/>
        <v>139.04342102852527</v>
      </c>
      <c r="T5179" s="37">
        <f t="shared" si="1137"/>
        <v>1.7937475130997409E-2</v>
      </c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</row>
    <row r="5180" spans="1:31" x14ac:dyDescent="0.25">
      <c r="A5180" s="15">
        <v>5147</v>
      </c>
      <c r="B5180" s="4">
        <v>44411</v>
      </c>
      <c r="C5180" s="5">
        <v>8</v>
      </c>
      <c r="D5180" s="3">
        <v>215</v>
      </c>
      <c r="E5180" s="3">
        <v>2</v>
      </c>
      <c r="F5180" s="16">
        <v>10</v>
      </c>
      <c r="G5180" s="24">
        <f t="shared" si="1124"/>
        <v>30</v>
      </c>
      <c r="H5180" s="7">
        <f t="shared" si="1125"/>
        <v>132.16438356164383</v>
      </c>
      <c r="I5180" s="7">
        <f t="shared" si="1126"/>
        <v>-5.878934956353266</v>
      </c>
      <c r="J5180" s="7">
        <f t="shared" si="1127"/>
        <v>-145.87893495635328</v>
      </c>
      <c r="K5180" s="7">
        <f t="shared" si="1128"/>
        <v>7.5686844173941115</v>
      </c>
      <c r="L5180" s="25">
        <f t="shared" si="1129"/>
        <v>-66.469733739088326</v>
      </c>
      <c r="M5180" s="31">
        <f t="shared" si="1130"/>
        <v>17.44923738998342</v>
      </c>
      <c r="N5180" s="7">
        <f t="shared" si="1131"/>
        <v>28.979974860508111</v>
      </c>
      <c r="O5180" s="7">
        <f t="shared" si="1132"/>
        <v>61.020025139491892</v>
      </c>
      <c r="P5180" s="25">
        <f t="shared" si="1133"/>
        <v>90.989487174913691</v>
      </c>
      <c r="Q5180" s="34">
        <f t="shared" si="1134"/>
        <v>2.0575982330919587</v>
      </c>
      <c r="R5180" s="9">
        <f t="shared" si="1135"/>
        <v>877.7974738788746</v>
      </c>
      <c r="S5180" s="9">
        <f t="shared" si="1136"/>
        <v>374.94771189870949</v>
      </c>
      <c r="T5180" s="35">
        <f t="shared" si="1137"/>
        <v>4.8370611193662288E-2</v>
      </c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</row>
    <row r="5181" spans="1:31" x14ac:dyDescent="0.25">
      <c r="A5181" s="17">
        <v>5148</v>
      </c>
      <c r="B5181" s="11">
        <v>44411</v>
      </c>
      <c r="C5181" s="12">
        <v>8</v>
      </c>
      <c r="D5181" s="10">
        <v>215</v>
      </c>
      <c r="E5181" s="10">
        <v>2</v>
      </c>
      <c r="F5181" s="18">
        <v>11</v>
      </c>
      <c r="G5181" s="26">
        <f t="shared" si="1124"/>
        <v>30</v>
      </c>
      <c r="H5181" s="13">
        <f t="shared" si="1125"/>
        <v>132.16438356164383</v>
      </c>
      <c r="I5181" s="13">
        <f t="shared" si="1126"/>
        <v>-5.878934956353266</v>
      </c>
      <c r="J5181" s="13">
        <f t="shared" si="1127"/>
        <v>-145.87893495635328</v>
      </c>
      <c r="K5181" s="13">
        <f t="shared" si="1128"/>
        <v>8.5686844173941115</v>
      </c>
      <c r="L5181" s="27">
        <f t="shared" si="1129"/>
        <v>-51.469733739088326</v>
      </c>
      <c r="M5181" s="32">
        <f t="shared" si="1130"/>
        <v>17.44923738998342</v>
      </c>
      <c r="N5181" s="13">
        <f t="shared" si="1131"/>
        <v>40.389352801457164</v>
      </c>
      <c r="O5181" s="13">
        <f t="shared" si="1132"/>
        <v>49.610647198542836</v>
      </c>
      <c r="P5181" s="27">
        <f t="shared" si="1133"/>
        <v>101.53283680931303</v>
      </c>
      <c r="Q5181" s="36">
        <f t="shared" si="1134"/>
        <v>1.541012299359531</v>
      </c>
      <c r="R5181" s="14">
        <f t="shared" si="1135"/>
        <v>962.1980696708149</v>
      </c>
      <c r="S5181" s="14">
        <f t="shared" si="1136"/>
        <v>613.21341047346675</v>
      </c>
      <c r="T5181" s="37">
        <f t="shared" si="1137"/>
        <v>7.9108383690482759E-2</v>
      </c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</row>
    <row r="5182" spans="1:31" x14ac:dyDescent="0.25">
      <c r="A5182" s="15">
        <v>5149</v>
      </c>
      <c r="B5182" s="4">
        <v>44411</v>
      </c>
      <c r="C5182" s="5">
        <v>8</v>
      </c>
      <c r="D5182" s="3">
        <v>215</v>
      </c>
      <c r="E5182" s="3">
        <v>2</v>
      </c>
      <c r="F5182" s="16">
        <v>12</v>
      </c>
      <c r="G5182" s="24">
        <f t="shared" si="1124"/>
        <v>30</v>
      </c>
      <c r="H5182" s="7">
        <f t="shared" si="1125"/>
        <v>132.16438356164383</v>
      </c>
      <c r="I5182" s="7">
        <f t="shared" si="1126"/>
        <v>-5.878934956353266</v>
      </c>
      <c r="J5182" s="7">
        <f t="shared" si="1127"/>
        <v>-145.87893495635328</v>
      </c>
      <c r="K5182" s="7">
        <f t="shared" si="1128"/>
        <v>9.5686844173941115</v>
      </c>
      <c r="L5182" s="25">
        <f t="shared" si="1129"/>
        <v>-36.469733739088326</v>
      </c>
      <c r="M5182" s="31">
        <f t="shared" si="1130"/>
        <v>17.44923738998342</v>
      </c>
      <c r="N5182" s="7">
        <f t="shared" si="1131"/>
        <v>51.299922222470919</v>
      </c>
      <c r="O5182" s="7">
        <f t="shared" si="1132"/>
        <v>38.700077777529081</v>
      </c>
      <c r="P5182" s="25">
        <f t="shared" si="1133"/>
        <v>114.91695362992391</v>
      </c>
      <c r="Q5182" s="34">
        <f t="shared" si="1134"/>
        <v>1.2802470333657865</v>
      </c>
      <c r="R5182" s="9">
        <f t="shared" si="1135"/>
        <v>1012.0547653373011</v>
      </c>
      <c r="S5182" s="9">
        <f t="shared" si="1136"/>
        <v>817.31591711250508</v>
      </c>
      <c r="T5182" s="35">
        <f t="shared" si="1137"/>
        <v>0.10543888972903095</v>
      </c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</row>
    <row r="5183" spans="1:31" x14ac:dyDescent="0.25">
      <c r="A5183" s="17">
        <v>5150</v>
      </c>
      <c r="B5183" s="11">
        <v>44411</v>
      </c>
      <c r="C5183" s="12">
        <v>8</v>
      </c>
      <c r="D5183" s="10">
        <v>215</v>
      </c>
      <c r="E5183" s="10">
        <v>2</v>
      </c>
      <c r="F5183" s="18">
        <v>13</v>
      </c>
      <c r="G5183" s="26">
        <f t="shared" si="1124"/>
        <v>30</v>
      </c>
      <c r="H5183" s="13">
        <f t="shared" si="1125"/>
        <v>132.16438356164383</v>
      </c>
      <c r="I5183" s="13">
        <f t="shared" si="1126"/>
        <v>-5.878934956353266</v>
      </c>
      <c r="J5183" s="13">
        <f t="shared" si="1127"/>
        <v>-145.87893495635328</v>
      </c>
      <c r="K5183" s="13">
        <f t="shared" si="1128"/>
        <v>10.568684417394111</v>
      </c>
      <c r="L5183" s="27">
        <f t="shared" si="1129"/>
        <v>-21.469733739088326</v>
      </c>
      <c r="M5183" s="32">
        <f t="shared" si="1130"/>
        <v>17.44923738998342</v>
      </c>
      <c r="N5183" s="13">
        <f t="shared" si="1131"/>
        <v>60.789320737916043</v>
      </c>
      <c r="O5183" s="13">
        <f t="shared" si="1132"/>
        <v>29.210679262083957</v>
      </c>
      <c r="P5183" s="27">
        <f t="shared" si="1133"/>
        <v>134.31798984322873</v>
      </c>
      <c r="Q5183" s="36">
        <f t="shared" si="1134"/>
        <v>1.1450130955637627</v>
      </c>
      <c r="R5183" s="14">
        <f t="shared" si="1135"/>
        <v>1040.3974736335981</v>
      </c>
      <c r="S5183" s="14">
        <f t="shared" si="1136"/>
        <v>963.792895781075</v>
      </c>
      <c r="T5183" s="37">
        <f t="shared" si="1137"/>
        <v>0.12433534051178381</v>
      </c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</row>
    <row r="5184" spans="1:31" x14ac:dyDescent="0.25">
      <c r="A5184" s="15">
        <v>5151</v>
      </c>
      <c r="B5184" s="4">
        <v>44411</v>
      </c>
      <c r="C5184" s="5">
        <v>8</v>
      </c>
      <c r="D5184" s="3">
        <v>215</v>
      </c>
      <c r="E5184" s="3">
        <v>2</v>
      </c>
      <c r="F5184" s="16">
        <v>14</v>
      </c>
      <c r="G5184" s="24">
        <f t="shared" si="1124"/>
        <v>30</v>
      </c>
      <c r="H5184" s="7">
        <f t="shared" si="1125"/>
        <v>132.16438356164383</v>
      </c>
      <c r="I5184" s="7">
        <f t="shared" si="1126"/>
        <v>-5.878934956353266</v>
      </c>
      <c r="J5184" s="7">
        <f t="shared" si="1127"/>
        <v>-145.87893495635328</v>
      </c>
      <c r="K5184" s="7">
        <f t="shared" si="1128"/>
        <v>11.568684417394111</v>
      </c>
      <c r="L5184" s="25">
        <f t="shared" si="1129"/>
        <v>-6.4697337390883281</v>
      </c>
      <c r="M5184" s="31">
        <f t="shared" si="1130"/>
        <v>17.44923738998342</v>
      </c>
      <c r="N5184" s="7">
        <f t="shared" si="1131"/>
        <v>66.763773374128817</v>
      </c>
      <c r="O5184" s="7">
        <f t="shared" si="1132"/>
        <v>23.236226625871183</v>
      </c>
      <c r="P5184" s="25">
        <f t="shared" si="1133"/>
        <v>164.18907020483408</v>
      </c>
      <c r="Q5184" s="34">
        <f t="shared" si="1134"/>
        <v>1.0877377087435336</v>
      </c>
      <c r="R5184" s="9">
        <f t="shared" si="1135"/>
        <v>1052.9976967773896</v>
      </c>
      <c r="S5184" s="9">
        <f t="shared" si="1136"/>
        <v>1037.8102996703797</v>
      </c>
      <c r="T5184" s="35">
        <f t="shared" si="1137"/>
        <v>0.13388405077584595</v>
      </c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</row>
    <row r="5185" spans="1:31" x14ac:dyDescent="0.25">
      <c r="A5185" s="17">
        <v>5152</v>
      </c>
      <c r="B5185" s="11">
        <v>44411</v>
      </c>
      <c r="C5185" s="12">
        <v>8</v>
      </c>
      <c r="D5185" s="10">
        <v>215</v>
      </c>
      <c r="E5185" s="10">
        <v>2</v>
      </c>
      <c r="F5185" s="18">
        <v>15</v>
      </c>
      <c r="G5185" s="26">
        <f t="shared" si="1124"/>
        <v>30</v>
      </c>
      <c r="H5185" s="13">
        <f t="shared" si="1125"/>
        <v>132.16438356164383</v>
      </c>
      <c r="I5185" s="13">
        <f t="shared" si="1126"/>
        <v>-5.878934956353266</v>
      </c>
      <c r="J5185" s="13">
        <f t="shared" si="1127"/>
        <v>-145.87893495635328</v>
      </c>
      <c r="K5185" s="13">
        <f t="shared" si="1128"/>
        <v>12.568684417394111</v>
      </c>
      <c r="L5185" s="27">
        <f t="shared" si="1129"/>
        <v>8.5302662609116719</v>
      </c>
      <c r="M5185" s="32">
        <f t="shared" si="1130"/>
        <v>17.44923738998342</v>
      </c>
      <c r="N5185" s="13">
        <f t="shared" si="1131"/>
        <v>66.270543656896237</v>
      </c>
      <c r="O5185" s="13">
        <f t="shared" si="1132"/>
        <v>23.729456343103763</v>
      </c>
      <c r="P5185" s="27">
        <f t="shared" si="1133"/>
        <v>200.5875990828566</v>
      </c>
      <c r="Q5185" s="36">
        <f t="shared" si="1134"/>
        <v>1.0918054487432896</v>
      </c>
      <c r="R5185" s="14">
        <f t="shared" si="1135"/>
        <v>1052.0902772353033</v>
      </c>
      <c r="S5185" s="14">
        <f t="shared" si="1136"/>
        <v>1032.2764141606674</v>
      </c>
      <c r="T5185" s="37">
        <f t="shared" si="1137"/>
        <v>0.13317014476739203</v>
      </c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</row>
    <row r="5186" spans="1:31" x14ac:dyDescent="0.25">
      <c r="A5186" s="15">
        <v>5153</v>
      </c>
      <c r="B5186" s="4">
        <v>44411</v>
      </c>
      <c r="C5186" s="5">
        <v>8</v>
      </c>
      <c r="D5186" s="3">
        <v>215</v>
      </c>
      <c r="E5186" s="3">
        <v>2</v>
      </c>
      <c r="F5186" s="16">
        <v>16</v>
      </c>
      <c r="G5186" s="24">
        <f t="shared" si="1124"/>
        <v>30</v>
      </c>
      <c r="H5186" s="7">
        <f t="shared" si="1125"/>
        <v>132.16438356164383</v>
      </c>
      <c r="I5186" s="7">
        <f t="shared" si="1126"/>
        <v>-5.878934956353266</v>
      </c>
      <c r="J5186" s="7">
        <f t="shared" si="1127"/>
        <v>-145.87893495635328</v>
      </c>
      <c r="K5186" s="7">
        <f t="shared" si="1128"/>
        <v>13.568684417394111</v>
      </c>
      <c r="L5186" s="25">
        <f t="shared" si="1129"/>
        <v>23.530266260911674</v>
      </c>
      <c r="M5186" s="31">
        <f t="shared" si="1130"/>
        <v>17.44923738998342</v>
      </c>
      <c r="N5186" s="7">
        <f t="shared" si="1131"/>
        <v>59.629505741730767</v>
      </c>
      <c r="O5186" s="7">
        <f t="shared" si="1132"/>
        <v>30.370494258269233</v>
      </c>
      <c r="P5186" s="25">
        <f t="shared" si="1133"/>
        <v>228.87727732027932</v>
      </c>
      <c r="Q5186" s="34">
        <f t="shared" si="1134"/>
        <v>1.1583316376795583</v>
      </c>
      <c r="R5186" s="9">
        <f t="shared" si="1135"/>
        <v>1037.5206035424694</v>
      </c>
      <c r="S5186" s="9">
        <f t="shared" si="1136"/>
        <v>947.71373821384577</v>
      </c>
      <c r="T5186" s="35">
        <f t="shared" si="1137"/>
        <v>0.12226102813615265</v>
      </c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</row>
    <row r="5187" spans="1:31" x14ac:dyDescent="0.25">
      <c r="A5187" s="17">
        <v>5154</v>
      </c>
      <c r="B5187" s="11">
        <v>44411</v>
      </c>
      <c r="C5187" s="12">
        <v>8</v>
      </c>
      <c r="D5187" s="10">
        <v>215</v>
      </c>
      <c r="E5187" s="10">
        <v>2</v>
      </c>
      <c r="F5187" s="18">
        <v>17</v>
      </c>
      <c r="G5187" s="26">
        <f t="shared" si="1124"/>
        <v>30</v>
      </c>
      <c r="H5187" s="13">
        <f t="shared" si="1125"/>
        <v>132.16438356164383</v>
      </c>
      <c r="I5187" s="13">
        <f t="shared" si="1126"/>
        <v>-5.878934956353266</v>
      </c>
      <c r="J5187" s="13">
        <f t="shared" si="1127"/>
        <v>-145.87893495635328</v>
      </c>
      <c r="K5187" s="13">
        <f t="shared" si="1128"/>
        <v>14.568684417394111</v>
      </c>
      <c r="L5187" s="27">
        <f t="shared" si="1129"/>
        <v>38.530266260911674</v>
      </c>
      <c r="M5187" s="32">
        <f t="shared" si="1130"/>
        <v>17.44923738998342</v>
      </c>
      <c r="N5187" s="13">
        <f t="shared" si="1131"/>
        <v>49.856416421632076</v>
      </c>
      <c r="O5187" s="13">
        <f t="shared" si="1132"/>
        <v>40.143583578367924</v>
      </c>
      <c r="P5187" s="27">
        <f t="shared" si="1133"/>
        <v>247.18455200605325</v>
      </c>
      <c r="Q5187" s="36">
        <f t="shared" si="1134"/>
        <v>1.3069684424542953</v>
      </c>
      <c r="R5187" s="14">
        <f t="shared" si="1135"/>
        <v>1006.6708399359247</v>
      </c>
      <c r="S5187" s="14">
        <f t="shared" si="1136"/>
        <v>792.26368213095895</v>
      </c>
      <c r="T5187" s="37">
        <f t="shared" si="1137"/>
        <v>0.1022069939756519</v>
      </c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</row>
    <row r="5188" spans="1:31" x14ac:dyDescent="0.25">
      <c r="A5188" s="15">
        <v>5155</v>
      </c>
      <c r="B5188" s="4">
        <v>44411</v>
      </c>
      <c r="C5188" s="5">
        <v>8</v>
      </c>
      <c r="D5188" s="3">
        <v>215</v>
      </c>
      <c r="E5188" s="3">
        <v>2</v>
      </c>
      <c r="F5188" s="16">
        <v>18</v>
      </c>
      <c r="G5188" s="24">
        <f t="shared" si="1124"/>
        <v>30</v>
      </c>
      <c r="H5188" s="7">
        <f t="shared" si="1125"/>
        <v>132.16438356164383</v>
      </c>
      <c r="I5188" s="7">
        <f t="shared" si="1126"/>
        <v>-5.878934956353266</v>
      </c>
      <c r="J5188" s="7">
        <f t="shared" si="1127"/>
        <v>-145.87893495635328</v>
      </c>
      <c r="K5188" s="7">
        <f t="shared" si="1128"/>
        <v>15.568684417394111</v>
      </c>
      <c r="L5188" s="25">
        <f t="shared" si="1129"/>
        <v>53.530266260911674</v>
      </c>
      <c r="M5188" s="31">
        <f t="shared" si="1130"/>
        <v>17.44923738998342</v>
      </c>
      <c r="N5188" s="7">
        <f t="shared" si="1131"/>
        <v>38.838615678386709</v>
      </c>
      <c r="O5188" s="7">
        <f t="shared" si="1132"/>
        <v>51.161384321613291</v>
      </c>
      <c r="P5188" s="25">
        <f t="shared" si="1133"/>
        <v>260.03540018970915</v>
      </c>
      <c r="Q5188" s="34">
        <f t="shared" si="1134"/>
        <v>1.5920305632716627</v>
      </c>
      <c r="R5188" s="9">
        <f t="shared" si="1135"/>
        <v>953.08539097198673</v>
      </c>
      <c r="S5188" s="9">
        <f t="shared" si="1136"/>
        <v>581.85979293681885</v>
      </c>
      <c r="T5188" s="35">
        <f t="shared" si="1137"/>
        <v>7.5063569986459702E-2</v>
      </c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</row>
    <row r="5189" spans="1:31" x14ac:dyDescent="0.25">
      <c r="A5189" s="17">
        <v>5156</v>
      </c>
      <c r="B5189" s="11">
        <v>44411</v>
      </c>
      <c r="C5189" s="12">
        <v>8</v>
      </c>
      <c r="D5189" s="10">
        <v>215</v>
      </c>
      <c r="E5189" s="10">
        <v>2</v>
      </c>
      <c r="F5189" s="18">
        <v>19</v>
      </c>
      <c r="G5189" s="26">
        <f t="shared" si="1124"/>
        <v>30</v>
      </c>
      <c r="H5189" s="13">
        <f t="shared" si="1125"/>
        <v>132.16438356164383</v>
      </c>
      <c r="I5189" s="13">
        <f t="shared" si="1126"/>
        <v>-5.878934956353266</v>
      </c>
      <c r="J5189" s="13">
        <f t="shared" si="1127"/>
        <v>-145.87893495635328</v>
      </c>
      <c r="K5189" s="13">
        <f t="shared" si="1128"/>
        <v>16.568684417394113</v>
      </c>
      <c r="L5189" s="27">
        <f t="shared" si="1129"/>
        <v>68.530266260911702</v>
      </c>
      <c r="M5189" s="32">
        <f t="shared" si="1130"/>
        <v>17.44923738998342</v>
      </c>
      <c r="N5189" s="13">
        <f t="shared" si="1131"/>
        <v>27.40157587823883</v>
      </c>
      <c r="O5189" s="13">
        <f t="shared" si="1132"/>
        <v>62.59842412176117</v>
      </c>
      <c r="P5189" s="27">
        <f t="shared" si="1133"/>
        <v>270.33987764484493</v>
      </c>
      <c r="Q5189" s="36">
        <f t="shared" si="1134"/>
        <v>2.1652462400088237</v>
      </c>
      <c r="R5189" s="14">
        <f t="shared" si="1135"/>
        <v>862.12619381654531</v>
      </c>
      <c r="S5189" s="14">
        <f t="shared" si="1136"/>
        <v>341.34390957445214</v>
      </c>
      <c r="T5189" s="37">
        <f t="shared" si="1137"/>
        <v>4.4035509510752323E-2</v>
      </c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</row>
    <row r="5190" spans="1:31" x14ac:dyDescent="0.25">
      <c r="A5190" s="15">
        <v>5157</v>
      </c>
      <c r="B5190" s="4">
        <v>44411</v>
      </c>
      <c r="C5190" s="5">
        <v>8</v>
      </c>
      <c r="D5190" s="3">
        <v>215</v>
      </c>
      <c r="E5190" s="3">
        <v>2</v>
      </c>
      <c r="F5190" s="16">
        <v>20</v>
      </c>
      <c r="G5190" s="24">
        <f t="shared" si="1124"/>
        <v>30</v>
      </c>
      <c r="H5190" s="7">
        <f t="shared" si="1125"/>
        <v>132.16438356164383</v>
      </c>
      <c r="I5190" s="7">
        <f t="shared" si="1126"/>
        <v>-5.878934956353266</v>
      </c>
      <c r="J5190" s="7">
        <f t="shared" si="1127"/>
        <v>-145.87893495635328</v>
      </c>
      <c r="K5190" s="7">
        <f t="shared" si="1128"/>
        <v>17.568684417394113</v>
      </c>
      <c r="L5190" s="25">
        <f t="shared" si="1129"/>
        <v>83.530266260911702</v>
      </c>
      <c r="M5190" s="31">
        <f t="shared" si="1130"/>
        <v>17.44923738998342</v>
      </c>
      <c r="N5190" s="7">
        <f t="shared" si="1131"/>
        <v>15.967457519032347</v>
      </c>
      <c r="O5190" s="7">
        <f t="shared" si="1132"/>
        <v>74.032542480967649</v>
      </c>
      <c r="P5190" s="25">
        <f t="shared" si="1133"/>
        <v>279.61673224276933</v>
      </c>
      <c r="Q5190" s="34">
        <f t="shared" si="1134"/>
        <v>3.5933098785595048</v>
      </c>
      <c r="R5190" s="9">
        <f t="shared" si="1135"/>
        <v>696.37724813288548</v>
      </c>
      <c r="S5190" s="9">
        <f t="shared" si="1136"/>
        <v>109.97915835516615</v>
      </c>
      <c r="T5190" s="35">
        <f t="shared" si="1137"/>
        <v>1.4188002591788231E-2</v>
      </c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</row>
    <row r="5191" spans="1:31" x14ac:dyDescent="0.25">
      <c r="A5191" s="17">
        <v>5158</v>
      </c>
      <c r="B5191" s="11">
        <v>44411</v>
      </c>
      <c r="C5191" s="12">
        <v>8</v>
      </c>
      <c r="D5191" s="10">
        <v>215</v>
      </c>
      <c r="E5191" s="10">
        <v>2</v>
      </c>
      <c r="F5191" s="18">
        <v>21</v>
      </c>
      <c r="G5191" s="26">
        <f t="shared" si="1124"/>
        <v>30</v>
      </c>
      <c r="H5191" s="13">
        <f t="shared" si="1125"/>
        <v>132.16438356164383</v>
      </c>
      <c r="I5191" s="13">
        <f t="shared" si="1126"/>
        <v>-5.878934956353266</v>
      </c>
      <c r="J5191" s="13">
        <f t="shared" si="1127"/>
        <v>-145.87893495635328</v>
      </c>
      <c r="K5191" s="13">
        <f t="shared" si="1128"/>
        <v>18.568684417394113</v>
      </c>
      <c r="L5191" s="27">
        <f t="shared" si="1129"/>
        <v>98.530266260911702</v>
      </c>
      <c r="M5191" s="32">
        <f t="shared" si="1130"/>
        <v>17.44923738998342</v>
      </c>
      <c r="N5191" s="13">
        <f t="shared" si="1131"/>
        <v>4.8384660749159263</v>
      </c>
      <c r="O5191" s="13">
        <f t="shared" si="1132"/>
        <v>85.161533925084072</v>
      </c>
      <c r="P5191" s="27">
        <f t="shared" si="1133"/>
        <v>288.77252767795471</v>
      </c>
      <c r="Q5191" s="36">
        <f t="shared" si="1134"/>
        <v>10.586026061791941</v>
      </c>
      <c r="R5191" s="14">
        <f t="shared" si="1135"/>
        <v>340.83811808110329</v>
      </c>
      <c r="S5191" s="14">
        <f t="shared" si="1136"/>
        <v>0</v>
      </c>
      <c r="T5191" s="37">
        <f t="shared" si="1137"/>
        <v>0</v>
      </c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</row>
    <row r="5192" spans="1:31" x14ac:dyDescent="0.25">
      <c r="A5192" s="15">
        <v>5159</v>
      </c>
      <c r="B5192" s="4">
        <v>44411</v>
      </c>
      <c r="C5192" s="5">
        <v>8</v>
      </c>
      <c r="D5192" s="3">
        <v>215</v>
      </c>
      <c r="E5192" s="3">
        <v>2</v>
      </c>
      <c r="F5192" s="16">
        <v>22</v>
      </c>
      <c r="G5192" s="24">
        <f t="shared" si="1124"/>
        <v>30</v>
      </c>
      <c r="H5192" s="7">
        <f t="shared" si="1125"/>
        <v>132.16438356164383</v>
      </c>
      <c r="I5192" s="7">
        <f t="shared" si="1126"/>
        <v>-5.878934956353266</v>
      </c>
      <c r="J5192" s="7">
        <f t="shared" si="1127"/>
        <v>-145.87893495635328</v>
      </c>
      <c r="K5192" s="7">
        <f t="shared" si="1128"/>
        <v>19.568684417394113</v>
      </c>
      <c r="L5192" s="25">
        <f t="shared" si="1129"/>
        <v>113.5302662609117</v>
      </c>
      <c r="M5192" s="31">
        <f t="shared" si="1130"/>
        <v>17.44923738998342</v>
      </c>
      <c r="N5192" s="7">
        <f t="shared" si="1131"/>
        <v>0</v>
      </c>
      <c r="O5192" s="7">
        <f t="shared" si="1132"/>
        <v>90</v>
      </c>
      <c r="P5192" s="25">
        <f t="shared" si="1133"/>
        <v>298.32809893913412</v>
      </c>
      <c r="Q5192" s="34">
        <f t="shared" si="1134"/>
        <v>37.919608377836205</v>
      </c>
      <c r="R5192" s="9">
        <f t="shared" si="1135"/>
        <v>0</v>
      </c>
      <c r="S5192" s="9">
        <f t="shared" si="1136"/>
        <v>0</v>
      </c>
      <c r="T5192" s="35">
        <f t="shared" si="1137"/>
        <v>0</v>
      </c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</row>
    <row r="5193" spans="1:31" x14ac:dyDescent="0.25">
      <c r="A5193" s="17">
        <v>5160</v>
      </c>
      <c r="B5193" s="11">
        <v>44411</v>
      </c>
      <c r="C5193" s="12">
        <v>8</v>
      </c>
      <c r="D5193" s="10">
        <v>215</v>
      </c>
      <c r="E5193" s="10">
        <v>2</v>
      </c>
      <c r="F5193" s="18">
        <v>23</v>
      </c>
      <c r="G5193" s="26">
        <f t="shared" si="1124"/>
        <v>30</v>
      </c>
      <c r="H5193" s="13">
        <f t="shared" si="1125"/>
        <v>132.16438356164383</v>
      </c>
      <c r="I5193" s="13">
        <f t="shared" si="1126"/>
        <v>-5.878934956353266</v>
      </c>
      <c r="J5193" s="13">
        <f t="shared" si="1127"/>
        <v>-145.87893495635328</v>
      </c>
      <c r="K5193" s="13">
        <f t="shared" si="1128"/>
        <v>20.568684417394113</v>
      </c>
      <c r="L5193" s="27">
        <f t="shared" si="1129"/>
        <v>128.5302662609117</v>
      </c>
      <c r="M5193" s="32">
        <f t="shared" si="1130"/>
        <v>17.44923738998342</v>
      </c>
      <c r="N5193" s="13">
        <f t="shared" si="1131"/>
        <v>0</v>
      </c>
      <c r="O5193" s="13">
        <f t="shared" si="1132"/>
        <v>90</v>
      </c>
      <c r="P5193" s="27">
        <f t="shared" si="1133"/>
        <v>307.71189713671919</v>
      </c>
      <c r="Q5193" s="36">
        <f t="shared" si="1134"/>
        <v>37.919608377836205</v>
      </c>
      <c r="R5193" s="14">
        <f t="shared" si="1135"/>
        <v>0</v>
      </c>
      <c r="S5193" s="14">
        <f t="shared" si="1136"/>
        <v>0</v>
      </c>
      <c r="T5193" s="37">
        <f t="shared" si="1137"/>
        <v>0</v>
      </c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</row>
    <row r="5194" spans="1:31" x14ac:dyDescent="0.25">
      <c r="A5194" s="15">
        <v>5161</v>
      </c>
      <c r="B5194" s="4">
        <v>44412</v>
      </c>
      <c r="C5194" s="5">
        <v>8</v>
      </c>
      <c r="D5194" s="3">
        <v>216</v>
      </c>
      <c r="E5194" s="3">
        <v>2</v>
      </c>
      <c r="F5194" s="16">
        <v>0</v>
      </c>
      <c r="G5194" s="24">
        <f t="shared" si="1124"/>
        <v>30</v>
      </c>
      <c r="H5194" s="7">
        <f t="shared" si="1125"/>
        <v>133.15068493150685</v>
      </c>
      <c r="I5194" s="7">
        <f t="shared" si="1126"/>
        <v>-5.7938654640378333</v>
      </c>
      <c r="J5194" s="7">
        <f t="shared" si="1127"/>
        <v>-145.79386546403782</v>
      </c>
      <c r="K5194" s="7">
        <f t="shared" si="1128"/>
        <v>-2.4298977577339635</v>
      </c>
      <c r="L5194" s="25">
        <f t="shared" si="1129"/>
        <v>-216.44846636600946</v>
      </c>
      <c r="M5194" s="31">
        <f t="shared" si="1130"/>
        <v>17.176985979338429</v>
      </c>
      <c r="N5194" s="7">
        <f t="shared" si="1131"/>
        <v>0</v>
      </c>
      <c r="O5194" s="7">
        <f t="shared" si="1132"/>
        <v>90</v>
      </c>
      <c r="P5194" s="25">
        <f t="shared" si="1133"/>
        <v>43.927155705223257</v>
      </c>
      <c r="Q5194" s="34">
        <f t="shared" si="1134"/>
        <v>37.919608377836205</v>
      </c>
      <c r="R5194" s="9">
        <f t="shared" si="1135"/>
        <v>0</v>
      </c>
      <c r="S5194" s="9">
        <f t="shared" si="1136"/>
        <v>0</v>
      </c>
      <c r="T5194" s="35">
        <f t="shared" si="1137"/>
        <v>0</v>
      </c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</row>
    <row r="5195" spans="1:31" x14ac:dyDescent="0.25">
      <c r="A5195" s="17">
        <v>5162</v>
      </c>
      <c r="B5195" s="11">
        <v>44412</v>
      </c>
      <c r="C5195" s="12">
        <v>8</v>
      </c>
      <c r="D5195" s="10">
        <v>216</v>
      </c>
      <c r="E5195" s="10">
        <v>2</v>
      </c>
      <c r="F5195" s="18">
        <v>1</v>
      </c>
      <c r="G5195" s="26">
        <f t="shared" si="1124"/>
        <v>30</v>
      </c>
      <c r="H5195" s="13">
        <f t="shared" si="1125"/>
        <v>133.15068493150685</v>
      </c>
      <c r="I5195" s="13">
        <f t="shared" si="1126"/>
        <v>-5.7938654640378333</v>
      </c>
      <c r="J5195" s="13">
        <f t="shared" si="1127"/>
        <v>-145.79386546403782</v>
      </c>
      <c r="K5195" s="13">
        <f t="shared" si="1128"/>
        <v>-1.4298977577339635</v>
      </c>
      <c r="L5195" s="27">
        <f t="shared" si="1129"/>
        <v>-201.44846636600946</v>
      </c>
      <c r="M5195" s="32">
        <f t="shared" si="1130"/>
        <v>17.176985979338429</v>
      </c>
      <c r="N5195" s="13">
        <f t="shared" si="1131"/>
        <v>0</v>
      </c>
      <c r="O5195" s="13">
        <f t="shared" si="1132"/>
        <v>90</v>
      </c>
      <c r="P5195" s="27">
        <f t="shared" si="1133"/>
        <v>37.077630445802846</v>
      </c>
      <c r="Q5195" s="36">
        <f t="shared" si="1134"/>
        <v>37.919608377836205</v>
      </c>
      <c r="R5195" s="14">
        <f t="shared" si="1135"/>
        <v>0</v>
      </c>
      <c r="S5195" s="14">
        <f t="shared" si="1136"/>
        <v>0</v>
      </c>
      <c r="T5195" s="37">
        <f t="shared" si="1137"/>
        <v>0</v>
      </c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</row>
    <row r="5196" spans="1:31" x14ac:dyDescent="0.25">
      <c r="A5196" s="15">
        <v>5163</v>
      </c>
      <c r="B5196" s="4">
        <v>44412</v>
      </c>
      <c r="C5196" s="5">
        <v>8</v>
      </c>
      <c r="D5196" s="3">
        <v>216</v>
      </c>
      <c r="E5196" s="3">
        <v>2</v>
      </c>
      <c r="F5196" s="16">
        <v>2</v>
      </c>
      <c r="G5196" s="24">
        <f t="shared" si="1124"/>
        <v>30</v>
      </c>
      <c r="H5196" s="7">
        <f t="shared" si="1125"/>
        <v>133.15068493150685</v>
      </c>
      <c r="I5196" s="7">
        <f t="shared" si="1126"/>
        <v>-5.7938654640378333</v>
      </c>
      <c r="J5196" s="7">
        <f t="shared" si="1127"/>
        <v>-145.79386546403782</v>
      </c>
      <c r="K5196" s="7">
        <f t="shared" si="1128"/>
        <v>-0.42989775773396355</v>
      </c>
      <c r="L5196" s="25">
        <f t="shared" si="1129"/>
        <v>-186.44846636600946</v>
      </c>
      <c r="M5196" s="31">
        <f t="shared" si="1130"/>
        <v>17.176985979338429</v>
      </c>
      <c r="N5196" s="7">
        <f t="shared" si="1131"/>
        <v>0</v>
      </c>
      <c r="O5196" s="7">
        <f t="shared" si="1132"/>
        <v>90</v>
      </c>
      <c r="P5196" s="25">
        <f t="shared" si="1133"/>
        <v>33.231453412912366</v>
      </c>
      <c r="Q5196" s="34">
        <f t="shared" si="1134"/>
        <v>37.919608377836205</v>
      </c>
      <c r="R5196" s="9">
        <f t="shared" si="1135"/>
        <v>0</v>
      </c>
      <c r="S5196" s="9">
        <f t="shared" si="1136"/>
        <v>0</v>
      </c>
      <c r="T5196" s="35">
        <f t="shared" si="1137"/>
        <v>0</v>
      </c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</row>
    <row r="5197" spans="1:31" x14ac:dyDescent="0.25">
      <c r="A5197" s="17">
        <v>5164</v>
      </c>
      <c r="B5197" s="11">
        <v>44412</v>
      </c>
      <c r="C5197" s="12">
        <v>8</v>
      </c>
      <c r="D5197" s="10">
        <v>216</v>
      </c>
      <c r="E5197" s="10">
        <v>2</v>
      </c>
      <c r="F5197" s="18">
        <v>3</v>
      </c>
      <c r="G5197" s="26">
        <f t="shared" si="1124"/>
        <v>30</v>
      </c>
      <c r="H5197" s="13">
        <f t="shared" si="1125"/>
        <v>133.15068493150685</v>
      </c>
      <c r="I5197" s="13">
        <f t="shared" si="1126"/>
        <v>-5.7938654640378333</v>
      </c>
      <c r="J5197" s="13">
        <f t="shared" si="1127"/>
        <v>-145.79386546403782</v>
      </c>
      <c r="K5197" s="13">
        <f t="shared" si="1128"/>
        <v>0.57010224226603645</v>
      </c>
      <c r="L5197" s="27">
        <f t="shared" si="1129"/>
        <v>-171.44846636600946</v>
      </c>
      <c r="M5197" s="32">
        <f t="shared" si="1130"/>
        <v>17.176985979338429</v>
      </c>
      <c r="N5197" s="13">
        <f t="shared" si="1131"/>
        <v>0</v>
      </c>
      <c r="O5197" s="13">
        <f t="shared" si="1132"/>
        <v>90</v>
      </c>
      <c r="P5197" s="27">
        <f t="shared" si="1133"/>
        <v>33.5377999774879</v>
      </c>
      <c r="Q5197" s="36">
        <f t="shared" si="1134"/>
        <v>37.919608377836205</v>
      </c>
      <c r="R5197" s="14">
        <f t="shared" si="1135"/>
        <v>0</v>
      </c>
      <c r="S5197" s="14">
        <f t="shared" si="1136"/>
        <v>0</v>
      </c>
      <c r="T5197" s="37">
        <f t="shared" si="1137"/>
        <v>0</v>
      </c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</row>
    <row r="5198" spans="1:31" x14ac:dyDescent="0.25">
      <c r="A5198" s="15">
        <v>5165</v>
      </c>
      <c r="B5198" s="4">
        <v>44412</v>
      </c>
      <c r="C5198" s="5">
        <v>8</v>
      </c>
      <c r="D5198" s="3">
        <v>216</v>
      </c>
      <c r="E5198" s="3">
        <v>2</v>
      </c>
      <c r="F5198" s="16">
        <v>4</v>
      </c>
      <c r="G5198" s="24">
        <f t="shared" si="1124"/>
        <v>30</v>
      </c>
      <c r="H5198" s="7">
        <f t="shared" si="1125"/>
        <v>133.15068493150685</v>
      </c>
      <c r="I5198" s="7">
        <f t="shared" si="1126"/>
        <v>-5.7938654640378333</v>
      </c>
      <c r="J5198" s="7">
        <f t="shared" si="1127"/>
        <v>-145.79386546403782</v>
      </c>
      <c r="K5198" s="7">
        <f t="shared" si="1128"/>
        <v>1.5701022422660365</v>
      </c>
      <c r="L5198" s="25">
        <f t="shared" si="1129"/>
        <v>-156.44846636600946</v>
      </c>
      <c r="M5198" s="31">
        <f t="shared" si="1130"/>
        <v>17.176985979338429</v>
      </c>
      <c r="N5198" s="7">
        <f t="shared" si="1131"/>
        <v>0</v>
      </c>
      <c r="O5198" s="7">
        <f t="shared" si="1132"/>
        <v>90</v>
      </c>
      <c r="P5198" s="25">
        <f t="shared" si="1133"/>
        <v>37.889782505414239</v>
      </c>
      <c r="Q5198" s="34">
        <f t="shared" si="1134"/>
        <v>37.919608377836205</v>
      </c>
      <c r="R5198" s="9">
        <f t="shared" si="1135"/>
        <v>0</v>
      </c>
      <c r="S5198" s="9">
        <f t="shared" si="1136"/>
        <v>0</v>
      </c>
      <c r="T5198" s="35">
        <f t="shared" si="1137"/>
        <v>0</v>
      </c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</row>
    <row r="5199" spans="1:31" x14ac:dyDescent="0.25">
      <c r="A5199" s="17">
        <v>5166</v>
      </c>
      <c r="B5199" s="11">
        <v>44412</v>
      </c>
      <c r="C5199" s="12">
        <v>8</v>
      </c>
      <c r="D5199" s="10">
        <v>216</v>
      </c>
      <c r="E5199" s="10">
        <v>2</v>
      </c>
      <c r="F5199" s="18">
        <v>5</v>
      </c>
      <c r="G5199" s="26">
        <f t="shared" si="1124"/>
        <v>30</v>
      </c>
      <c r="H5199" s="13">
        <f t="shared" si="1125"/>
        <v>133.15068493150685</v>
      </c>
      <c r="I5199" s="13">
        <f t="shared" si="1126"/>
        <v>-5.7938654640378333</v>
      </c>
      <c r="J5199" s="13">
        <f t="shared" si="1127"/>
        <v>-145.79386546403782</v>
      </c>
      <c r="K5199" s="13">
        <f t="shared" si="1128"/>
        <v>2.5701022422660365</v>
      </c>
      <c r="L5199" s="27">
        <f t="shared" si="1129"/>
        <v>-141.44846636600946</v>
      </c>
      <c r="M5199" s="32">
        <f t="shared" si="1130"/>
        <v>17.176985979338429</v>
      </c>
      <c r="N5199" s="13">
        <f t="shared" si="1131"/>
        <v>0</v>
      </c>
      <c r="O5199" s="13">
        <f t="shared" si="1132"/>
        <v>90</v>
      </c>
      <c r="P5199" s="27">
        <f t="shared" si="1133"/>
        <v>45.049081445995405</v>
      </c>
      <c r="Q5199" s="36">
        <f t="shared" si="1134"/>
        <v>37.919608377836205</v>
      </c>
      <c r="R5199" s="14">
        <f t="shared" si="1135"/>
        <v>0</v>
      </c>
      <c r="S5199" s="14">
        <f t="shared" si="1136"/>
        <v>0</v>
      </c>
      <c r="T5199" s="37">
        <f t="shared" si="1137"/>
        <v>0</v>
      </c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</row>
    <row r="5200" spans="1:31" x14ac:dyDescent="0.25">
      <c r="A5200" s="15">
        <v>5167</v>
      </c>
      <c r="B5200" s="4">
        <v>44412</v>
      </c>
      <c r="C5200" s="5">
        <v>8</v>
      </c>
      <c r="D5200" s="3">
        <v>216</v>
      </c>
      <c r="E5200" s="3">
        <v>2</v>
      </c>
      <c r="F5200" s="16">
        <v>6</v>
      </c>
      <c r="G5200" s="24">
        <f t="shared" si="1124"/>
        <v>30</v>
      </c>
      <c r="H5200" s="7">
        <f t="shared" si="1125"/>
        <v>133.15068493150685</v>
      </c>
      <c r="I5200" s="7">
        <f t="shared" si="1126"/>
        <v>-5.7938654640378333</v>
      </c>
      <c r="J5200" s="7">
        <f t="shared" si="1127"/>
        <v>-145.79386546403782</v>
      </c>
      <c r="K5200" s="7">
        <f t="shared" si="1128"/>
        <v>3.5701022422660365</v>
      </c>
      <c r="L5200" s="25">
        <f t="shared" si="1129"/>
        <v>-126.44846636600944</v>
      </c>
      <c r="M5200" s="31">
        <f t="shared" si="1130"/>
        <v>17.176985979338429</v>
      </c>
      <c r="N5200" s="7">
        <f t="shared" si="1131"/>
        <v>0</v>
      </c>
      <c r="O5200" s="7">
        <f t="shared" si="1132"/>
        <v>90</v>
      </c>
      <c r="P5200" s="25">
        <f t="shared" si="1133"/>
        <v>53.766427160561825</v>
      </c>
      <c r="Q5200" s="34">
        <f t="shared" si="1134"/>
        <v>37.919608377836205</v>
      </c>
      <c r="R5200" s="9">
        <f t="shared" si="1135"/>
        <v>0</v>
      </c>
      <c r="S5200" s="9">
        <f t="shared" si="1136"/>
        <v>0</v>
      </c>
      <c r="T5200" s="35">
        <f t="shared" si="1137"/>
        <v>0</v>
      </c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</row>
    <row r="5201" spans="1:31" x14ac:dyDescent="0.25">
      <c r="A5201" s="17">
        <v>5168</v>
      </c>
      <c r="B5201" s="11">
        <v>44412</v>
      </c>
      <c r="C5201" s="12">
        <v>8</v>
      </c>
      <c r="D5201" s="10">
        <v>216</v>
      </c>
      <c r="E5201" s="10">
        <v>2</v>
      </c>
      <c r="F5201" s="18">
        <v>7</v>
      </c>
      <c r="G5201" s="26">
        <f t="shared" si="1124"/>
        <v>30</v>
      </c>
      <c r="H5201" s="13">
        <f t="shared" si="1125"/>
        <v>133.15068493150685</v>
      </c>
      <c r="I5201" s="13">
        <f t="shared" si="1126"/>
        <v>-5.7938654640378333</v>
      </c>
      <c r="J5201" s="13">
        <f t="shared" si="1127"/>
        <v>-145.79386546403782</v>
      </c>
      <c r="K5201" s="13">
        <f t="shared" si="1128"/>
        <v>4.5701022422660369</v>
      </c>
      <c r="L5201" s="27">
        <f t="shared" si="1129"/>
        <v>-111.44846636600944</v>
      </c>
      <c r="M5201" s="32">
        <f t="shared" si="1130"/>
        <v>17.176985979338429</v>
      </c>
      <c r="N5201" s="13">
        <f t="shared" si="1131"/>
        <v>0</v>
      </c>
      <c r="O5201" s="13">
        <f t="shared" si="1132"/>
        <v>90</v>
      </c>
      <c r="P5201" s="27">
        <f t="shared" si="1133"/>
        <v>63.205470342083579</v>
      </c>
      <c r="Q5201" s="36">
        <f t="shared" si="1134"/>
        <v>37.919608377836205</v>
      </c>
      <c r="R5201" s="14">
        <f t="shared" si="1135"/>
        <v>0</v>
      </c>
      <c r="S5201" s="14">
        <f t="shared" si="1136"/>
        <v>0</v>
      </c>
      <c r="T5201" s="37">
        <f t="shared" si="1137"/>
        <v>0</v>
      </c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</row>
    <row r="5202" spans="1:31" x14ac:dyDescent="0.25">
      <c r="A5202" s="15">
        <v>5169</v>
      </c>
      <c r="B5202" s="4">
        <v>44412</v>
      </c>
      <c r="C5202" s="5">
        <v>8</v>
      </c>
      <c r="D5202" s="3">
        <v>216</v>
      </c>
      <c r="E5202" s="3">
        <v>2</v>
      </c>
      <c r="F5202" s="16">
        <v>8</v>
      </c>
      <c r="G5202" s="24">
        <f t="shared" si="1124"/>
        <v>30</v>
      </c>
      <c r="H5202" s="7">
        <f t="shared" si="1125"/>
        <v>133.15068493150685</v>
      </c>
      <c r="I5202" s="7">
        <f t="shared" si="1126"/>
        <v>-5.7938654640378333</v>
      </c>
      <c r="J5202" s="7">
        <f t="shared" si="1127"/>
        <v>-145.79386546403782</v>
      </c>
      <c r="K5202" s="7">
        <f t="shared" si="1128"/>
        <v>5.5701022422660369</v>
      </c>
      <c r="L5202" s="25">
        <f t="shared" si="1129"/>
        <v>-96.448466366009441</v>
      </c>
      <c r="M5202" s="31">
        <f t="shared" si="1130"/>
        <v>17.176985979338429</v>
      </c>
      <c r="N5202" s="7">
        <f t="shared" si="1131"/>
        <v>6.1789498945061965</v>
      </c>
      <c r="O5202" s="7">
        <f t="shared" si="1132"/>
        <v>83.821050105493811</v>
      </c>
      <c r="P5202" s="25">
        <f t="shared" si="1133"/>
        <v>72.726829530347189</v>
      </c>
      <c r="Q5202" s="34">
        <f t="shared" si="1134"/>
        <v>8.6203236273179247</v>
      </c>
      <c r="R5202" s="9">
        <f t="shared" si="1135"/>
        <v>401.9239710830127</v>
      </c>
      <c r="S5202" s="9">
        <f t="shared" si="1136"/>
        <v>0</v>
      </c>
      <c r="T5202" s="35">
        <f t="shared" si="1137"/>
        <v>0</v>
      </c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</row>
    <row r="5203" spans="1:31" x14ac:dyDescent="0.25">
      <c r="A5203" s="17">
        <v>5170</v>
      </c>
      <c r="B5203" s="11">
        <v>44412</v>
      </c>
      <c r="C5203" s="12">
        <v>8</v>
      </c>
      <c r="D5203" s="10">
        <v>216</v>
      </c>
      <c r="E5203" s="10">
        <v>2</v>
      </c>
      <c r="F5203" s="18">
        <v>9</v>
      </c>
      <c r="G5203" s="26">
        <f t="shared" si="1124"/>
        <v>30</v>
      </c>
      <c r="H5203" s="13">
        <f t="shared" si="1125"/>
        <v>133.15068493150685</v>
      </c>
      <c r="I5203" s="13">
        <f t="shared" si="1126"/>
        <v>-5.7938654640378333</v>
      </c>
      <c r="J5203" s="13">
        <f t="shared" si="1127"/>
        <v>-145.79386546403782</v>
      </c>
      <c r="K5203" s="13">
        <f t="shared" si="1128"/>
        <v>6.5701022422660369</v>
      </c>
      <c r="L5203" s="27">
        <f t="shared" si="1129"/>
        <v>-81.448466366009441</v>
      </c>
      <c r="M5203" s="32">
        <f t="shared" si="1130"/>
        <v>17.176985979338429</v>
      </c>
      <c r="N5203" s="13">
        <f t="shared" si="1131"/>
        <v>17.377141142659656</v>
      </c>
      <c r="O5203" s="13">
        <f t="shared" si="1132"/>
        <v>72.622858857340347</v>
      </c>
      <c r="P5203" s="27">
        <f t="shared" si="1133"/>
        <v>81.87316353818197</v>
      </c>
      <c r="Q5203" s="36">
        <f t="shared" si="1134"/>
        <v>3.3161479989994609</v>
      </c>
      <c r="R5203" s="14">
        <f t="shared" si="1135"/>
        <v>723.6157553642546</v>
      </c>
      <c r="S5203" s="14">
        <f t="shared" si="1136"/>
        <v>138.34861434153251</v>
      </c>
      <c r="T5203" s="37">
        <f t="shared" si="1137"/>
        <v>1.7859483070708719E-2</v>
      </c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</row>
    <row r="5204" spans="1:31" x14ac:dyDescent="0.25">
      <c r="A5204" s="15">
        <v>5171</v>
      </c>
      <c r="B5204" s="4">
        <v>44412</v>
      </c>
      <c r="C5204" s="5">
        <v>8</v>
      </c>
      <c r="D5204" s="3">
        <v>216</v>
      </c>
      <c r="E5204" s="3">
        <v>2</v>
      </c>
      <c r="F5204" s="16">
        <v>10</v>
      </c>
      <c r="G5204" s="24">
        <f t="shared" si="1124"/>
        <v>30</v>
      </c>
      <c r="H5204" s="7">
        <f t="shared" si="1125"/>
        <v>133.15068493150685</v>
      </c>
      <c r="I5204" s="7">
        <f t="shared" si="1126"/>
        <v>-5.7938654640378333</v>
      </c>
      <c r="J5204" s="7">
        <f t="shared" si="1127"/>
        <v>-145.79386546403782</v>
      </c>
      <c r="K5204" s="7">
        <f t="shared" si="1128"/>
        <v>7.5701022422660369</v>
      </c>
      <c r="L5204" s="25">
        <f t="shared" si="1129"/>
        <v>-66.448466366009441</v>
      </c>
      <c r="M5204" s="31">
        <f t="shared" si="1130"/>
        <v>17.176985979338429</v>
      </c>
      <c r="N5204" s="7">
        <f t="shared" si="1131"/>
        <v>28.833731042529216</v>
      </c>
      <c r="O5204" s="7">
        <f t="shared" si="1132"/>
        <v>61.166268957470784</v>
      </c>
      <c r="P5204" s="25">
        <f t="shared" si="1133"/>
        <v>91.25283212574297</v>
      </c>
      <c r="Q5204" s="34">
        <f t="shared" si="1134"/>
        <v>2.0670578308338476</v>
      </c>
      <c r="R5204" s="9">
        <f t="shared" si="1135"/>
        <v>876.39697025712337</v>
      </c>
      <c r="S5204" s="9">
        <f t="shared" si="1136"/>
        <v>374.42697164006421</v>
      </c>
      <c r="T5204" s="35">
        <f t="shared" si="1137"/>
        <v>4.8334941358462086E-2</v>
      </c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</row>
    <row r="5205" spans="1:31" x14ac:dyDescent="0.25">
      <c r="A5205" s="17">
        <v>5172</v>
      </c>
      <c r="B5205" s="11">
        <v>44412</v>
      </c>
      <c r="C5205" s="12">
        <v>8</v>
      </c>
      <c r="D5205" s="10">
        <v>216</v>
      </c>
      <c r="E5205" s="10">
        <v>2</v>
      </c>
      <c r="F5205" s="18">
        <v>11</v>
      </c>
      <c r="G5205" s="26">
        <f t="shared" si="1124"/>
        <v>30</v>
      </c>
      <c r="H5205" s="13">
        <f t="shared" si="1125"/>
        <v>133.15068493150685</v>
      </c>
      <c r="I5205" s="13">
        <f t="shared" si="1126"/>
        <v>-5.7938654640378333</v>
      </c>
      <c r="J5205" s="13">
        <f t="shared" si="1127"/>
        <v>-145.79386546403782</v>
      </c>
      <c r="K5205" s="13">
        <f t="shared" si="1128"/>
        <v>8.5701022422660369</v>
      </c>
      <c r="L5205" s="27">
        <f t="shared" si="1129"/>
        <v>-51.448466366009448</v>
      </c>
      <c r="M5205" s="32">
        <f t="shared" si="1130"/>
        <v>17.176985979338429</v>
      </c>
      <c r="N5205" s="13">
        <f t="shared" si="1131"/>
        <v>40.236918173118497</v>
      </c>
      <c r="O5205" s="13">
        <f t="shared" si="1132"/>
        <v>49.763081826881503</v>
      </c>
      <c r="P5205" s="27">
        <f t="shared" si="1133"/>
        <v>101.8298627042164</v>
      </c>
      <c r="Q5205" s="36">
        <f t="shared" si="1134"/>
        <v>1.5458327526221511</v>
      </c>
      <c r="R5205" s="14">
        <f t="shared" si="1135"/>
        <v>961.32876110194604</v>
      </c>
      <c r="S5205" s="14">
        <f t="shared" si="1136"/>
        <v>612.99865685994575</v>
      </c>
      <c r="T5205" s="37">
        <f t="shared" si="1137"/>
        <v>7.9132264436932803E-2</v>
      </c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</row>
    <row r="5206" spans="1:31" x14ac:dyDescent="0.25">
      <c r="A5206" s="15">
        <v>5173</v>
      </c>
      <c r="B5206" s="4">
        <v>44412</v>
      </c>
      <c r="C5206" s="5">
        <v>8</v>
      </c>
      <c r="D5206" s="3">
        <v>216</v>
      </c>
      <c r="E5206" s="3">
        <v>2</v>
      </c>
      <c r="F5206" s="16">
        <v>12</v>
      </c>
      <c r="G5206" s="24">
        <f t="shared" si="1124"/>
        <v>30</v>
      </c>
      <c r="H5206" s="7">
        <f t="shared" si="1125"/>
        <v>133.15068493150685</v>
      </c>
      <c r="I5206" s="7">
        <f t="shared" si="1126"/>
        <v>-5.7938654640378333</v>
      </c>
      <c r="J5206" s="7">
        <f t="shared" si="1127"/>
        <v>-145.79386546403782</v>
      </c>
      <c r="K5206" s="7">
        <f t="shared" si="1128"/>
        <v>9.5701022422660369</v>
      </c>
      <c r="L5206" s="25">
        <f t="shared" si="1129"/>
        <v>-36.448466366009448</v>
      </c>
      <c r="M5206" s="31">
        <f t="shared" si="1130"/>
        <v>17.176985979338429</v>
      </c>
      <c r="N5206" s="7">
        <f t="shared" si="1131"/>
        <v>51.127655737349542</v>
      </c>
      <c r="O5206" s="7">
        <f t="shared" si="1132"/>
        <v>38.872344262650458</v>
      </c>
      <c r="P5206" s="25">
        <f t="shared" si="1133"/>
        <v>115.25506129926762</v>
      </c>
      <c r="Q5206" s="34">
        <f t="shared" si="1134"/>
        <v>1.2833359970976308</v>
      </c>
      <c r="R5206" s="9">
        <f t="shared" si="1135"/>
        <v>1011.4289104049428</v>
      </c>
      <c r="S5206" s="9">
        <f t="shared" si="1136"/>
        <v>817.3563335114942</v>
      </c>
      <c r="T5206" s="35">
        <f t="shared" si="1137"/>
        <v>0.10551288620100668</v>
      </c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</row>
    <row r="5207" spans="1:31" x14ac:dyDescent="0.25">
      <c r="A5207" s="17">
        <v>5174</v>
      </c>
      <c r="B5207" s="11">
        <v>44412</v>
      </c>
      <c r="C5207" s="12">
        <v>8</v>
      </c>
      <c r="D5207" s="10">
        <v>216</v>
      </c>
      <c r="E5207" s="10">
        <v>2</v>
      </c>
      <c r="F5207" s="18">
        <v>13</v>
      </c>
      <c r="G5207" s="26">
        <f t="shared" si="1124"/>
        <v>30</v>
      </c>
      <c r="H5207" s="13">
        <f t="shared" si="1125"/>
        <v>133.15068493150685</v>
      </c>
      <c r="I5207" s="13">
        <f t="shared" si="1126"/>
        <v>-5.7938654640378333</v>
      </c>
      <c r="J5207" s="13">
        <f t="shared" si="1127"/>
        <v>-145.79386546403782</v>
      </c>
      <c r="K5207" s="13">
        <f t="shared" si="1128"/>
        <v>10.570102242266037</v>
      </c>
      <c r="L5207" s="27">
        <f t="shared" si="1129"/>
        <v>-21.448466366009448</v>
      </c>
      <c r="M5207" s="32">
        <f t="shared" si="1130"/>
        <v>17.176985979338429</v>
      </c>
      <c r="N5207" s="13">
        <f t="shared" si="1131"/>
        <v>60.577696534357429</v>
      </c>
      <c r="O5207" s="13">
        <f t="shared" si="1132"/>
        <v>29.422303465642571</v>
      </c>
      <c r="P5207" s="27">
        <f t="shared" si="1133"/>
        <v>134.67024950057515</v>
      </c>
      <c r="Q5207" s="36">
        <f t="shared" si="1134"/>
        <v>1.1473854619991863</v>
      </c>
      <c r="R5207" s="14">
        <f t="shared" si="1135"/>
        <v>1039.8835963740557</v>
      </c>
      <c r="S5207" s="14">
        <f t="shared" si="1136"/>
        <v>963.97820512211251</v>
      </c>
      <c r="T5207" s="37">
        <f t="shared" si="1137"/>
        <v>0.12444036766721867</v>
      </c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</row>
    <row r="5208" spans="1:31" x14ac:dyDescent="0.25">
      <c r="A5208" s="15">
        <v>5175</v>
      </c>
      <c r="B5208" s="4">
        <v>44412</v>
      </c>
      <c r="C5208" s="5">
        <v>8</v>
      </c>
      <c r="D5208" s="3">
        <v>216</v>
      </c>
      <c r="E5208" s="3">
        <v>2</v>
      </c>
      <c r="F5208" s="16">
        <v>14</v>
      </c>
      <c r="G5208" s="24">
        <f t="shared" si="1124"/>
        <v>30</v>
      </c>
      <c r="H5208" s="7">
        <f t="shared" si="1125"/>
        <v>133.15068493150685</v>
      </c>
      <c r="I5208" s="7">
        <f t="shared" si="1126"/>
        <v>-5.7938654640378333</v>
      </c>
      <c r="J5208" s="7">
        <f t="shared" si="1127"/>
        <v>-145.79386546403782</v>
      </c>
      <c r="K5208" s="7">
        <f t="shared" si="1128"/>
        <v>11.570102242266037</v>
      </c>
      <c r="L5208" s="25">
        <f t="shared" si="1129"/>
        <v>-6.4484663660094466</v>
      </c>
      <c r="M5208" s="31">
        <f t="shared" si="1130"/>
        <v>17.176985979338429</v>
      </c>
      <c r="N5208" s="7">
        <f t="shared" si="1131"/>
        <v>66.502437839869927</v>
      </c>
      <c r="O5208" s="7">
        <f t="shared" si="1132"/>
        <v>23.497562160130073</v>
      </c>
      <c r="P5208" s="25">
        <f t="shared" si="1133"/>
        <v>164.38819073513915</v>
      </c>
      <c r="Q5208" s="34">
        <f t="shared" si="1134"/>
        <v>1.0898791573720195</v>
      </c>
      <c r="R5208" s="9">
        <f t="shared" si="1135"/>
        <v>1052.5197445151996</v>
      </c>
      <c r="S5208" s="9">
        <f t="shared" si="1136"/>
        <v>1038.0078727705491</v>
      </c>
      <c r="T5208" s="35">
        <f t="shared" si="1137"/>
        <v>0.13399688980797234</v>
      </c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</row>
    <row r="5209" spans="1:31" x14ac:dyDescent="0.25">
      <c r="A5209" s="17">
        <v>5176</v>
      </c>
      <c r="B5209" s="11">
        <v>44412</v>
      </c>
      <c r="C5209" s="12">
        <v>8</v>
      </c>
      <c r="D5209" s="10">
        <v>216</v>
      </c>
      <c r="E5209" s="10">
        <v>2</v>
      </c>
      <c r="F5209" s="18">
        <v>15</v>
      </c>
      <c r="G5209" s="26">
        <f t="shared" si="1124"/>
        <v>30</v>
      </c>
      <c r="H5209" s="13">
        <f t="shared" si="1125"/>
        <v>133.15068493150685</v>
      </c>
      <c r="I5209" s="13">
        <f t="shared" si="1126"/>
        <v>-5.7938654640378333</v>
      </c>
      <c r="J5209" s="13">
        <f t="shared" si="1127"/>
        <v>-145.79386546403782</v>
      </c>
      <c r="K5209" s="13">
        <f t="shared" si="1128"/>
        <v>12.570102242266037</v>
      </c>
      <c r="L5209" s="27">
        <f t="shared" si="1129"/>
        <v>8.5515336339905534</v>
      </c>
      <c r="M5209" s="32">
        <f t="shared" si="1130"/>
        <v>17.176985979338429</v>
      </c>
      <c r="N5209" s="13">
        <f t="shared" si="1131"/>
        <v>66.003570049881915</v>
      </c>
      <c r="O5209" s="13">
        <f t="shared" si="1132"/>
        <v>23.996429950118085</v>
      </c>
      <c r="P5209" s="27">
        <f t="shared" si="1133"/>
        <v>200.4465011071149</v>
      </c>
      <c r="Q5209" s="36">
        <f t="shared" si="1134"/>
        <v>1.0940537811826461</v>
      </c>
      <c r="R5209" s="14">
        <f t="shared" si="1135"/>
        <v>1051.5895649889458</v>
      </c>
      <c r="S5209" s="14">
        <f t="shared" si="1136"/>
        <v>1032.3504407538076</v>
      </c>
      <c r="T5209" s="37">
        <f t="shared" si="1137"/>
        <v>0.13326656943716433</v>
      </c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</row>
    <row r="5210" spans="1:31" x14ac:dyDescent="0.25">
      <c r="A5210" s="15">
        <v>5177</v>
      </c>
      <c r="B5210" s="4">
        <v>44412</v>
      </c>
      <c r="C5210" s="5">
        <v>8</v>
      </c>
      <c r="D5210" s="3">
        <v>216</v>
      </c>
      <c r="E5210" s="3">
        <v>2</v>
      </c>
      <c r="F5210" s="16">
        <v>16</v>
      </c>
      <c r="G5210" s="24">
        <f t="shared" si="1124"/>
        <v>30</v>
      </c>
      <c r="H5210" s="7">
        <f t="shared" si="1125"/>
        <v>133.15068493150685</v>
      </c>
      <c r="I5210" s="7">
        <f t="shared" si="1126"/>
        <v>-5.7938654640378333</v>
      </c>
      <c r="J5210" s="7">
        <f t="shared" si="1127"/>
        <v>-145.79386546403782</v>
      </c>
      <c r="K5210" s="7">
        <f t="shared" si="1128"/>
        <v>13.570102242266037</v>
      </c>
      <c r="L5210" s="25">
        <f t="shared" si="1129"/>
        <v>23.551533633990552</v>
      </c>
      <c r="M5210" s="31">
        <f t="shared" si="1130"/>
        <v>17.176985979338429</v>
      </c>
      <c r="N5210" s="7">
        <f t="shared" si="1131"/>
        <v>59.40009543252792</v>
      </c>
      <c r="O5210" s="7">
        <f t="shared" si="1132"/>
        <v>30.59990456747208</v>
      </c>
      <c r="P5210" s="25">
        <f t="shared" si="1133"/>
        <v>228.58554379169544</v>
      </c>
      <c r="Q5210" s="34">
        <f t="shared" si="1134"/>
        <v>1.1610593394560178</v>
      </c>
      <c r="R5210" s="9">
        <f t="shared" si="1135"/>
        <v>1036.9338123252421</v>
      </c>
      <c r="S5210" s="9">
        <f t="shared" si="1136"/>
        <v>947.54021574304909</v>
      </c>
      <c r="T5210" s="35">
        <f t="shared" si="1137"/>
        <v>0.12231838043641673</v>
      </c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</row>
    <row r="5211" spans="1:31" x14ac:dyDescent="0.25">
      <c r="A5211" s="17">
        <v>5178</v>
      </c>
      <c r="B5211" s="11">
        <v>44412</v>
      </c>
      <c r="C5211" s="12">
        <v>8</v>
      </c>
      <c r="D5211" s="10">
        <v>216</v>
      </c>
      <c r="E5211" s="10">
        <v>2</v>
      </c>
      <c r="F5211" s="18">
        <v>17</v>
      </c>
      <c r="G5211" s="26">
        <f t="shared" si="1124"/>
        <v>30</v>
      </c>
      <c r="H5211" s="13">
        <f t="shared" si="1125"/>
        <v>133.15068493150685</v>
      </c>
      <c r="I5211" s="13">
        <f t="shared" si="1126"/>
        <v>-5.7938654640378333</v>
      </c>
      <c r="J5211" s="13">
        <f t="shared" si="1127"/>
        <v>-145.79386546403782</v>
      </c>
      <c r="K5211" s="13">
        <f t="shared" si="1128"/>
        <v>14.570102242266037</v>
      </c>
      <c r="L5211" s="27">
        <f t="shared" si="1129"/>
        <v>38.551533633990552</v>
      </c>
      <c r="M5211" s="32">
        <f t="shared" si="1130"/>
        <v>17.176985979338429</v>
      </c>
      <c r="N5211" s="13">
        <f t="shared" si="1131"/>
        <v>49.657946809506633</v>
      </c>
      <c r="O5211" s="13">
        <f t="shared" si="1132"/>
        <v>40.342053190493367</v>
      </c>
      <c r="P5211" s="27">
        <f t="shared" si="1133"/>
        <v>246.89437127723249</v>
      </c>
      <c r="Q5211" s="36">
        <f t="shared" si="1134"/>
        <v>1.3107952049142479</v>
      </c>
      <c r="R5211" s="14">
        <f t="shared" si="1135"/>
        <v>1005.905331477677</v>
      </c>
      <c r="S5211" s="14">
        <f t="shared" si="1136"/>
        <v>791.74576354686064</v>
      </c>
      <c r="T5211" s="37">
        <f t="shared" si="1137"/>
        <v>0.10220680653485664</v>
      </c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</row>
    <row r="5212" spans="1:31" x14ac:dyDescent="0.25">
      <c r="A5212" s="15">
        <v>5179</v>
      </c>
      <c r="B5212" s="4">
        <v>44412</v>
      </c>
      <c r="C5212" s="5">
        <v>8</v>
      </c>
      <c r="D5212" s="3">
        <v>216</v>
      </c>
      <c r="E5212" s="3">
        <v>2</v>
      </c>
      <c r="F5212" s="16">
        <v>18</v>
      </c>
      <c r="G5212" s="24">
        <f t="shared" si="1124"/>
        <v>30</v>
      </c>
      <c r="H5212" s="7">
        <f t="shared" si="1125"/>
        <v>133.15068493150685</v>
      </c>
      <c r="I5212" s="7">
        <f t="shared" si="1126"/>
        <v>-5.7938654640378333</v>
      </c>
      <c r="J5212" s="7">
        <f t="shared" si="1127"/>
        <v>-145.79386546403782</v>
      </c>
      <c r="K5212" s="7">
        <f t="shared" si="1128"/>
        <v>15.570102242266037</v>
      </c>
      <c r="L5212" s="25">
        <f t="shared" si="1129"/>
        <v>53.551533633990552</v>
      </c>
      <c r="M5212" s="31">
        <f t="shared" si="1130"/>
        <v>17.176985979338429</v>
      </c>
      <c r="N5212" s="7">
        <f t="shared" si="1131"/>
        <v>38.655649322792712</v>
      </c>
      <c r="O5212" s="7">
        <f t="shared" si="1132"/>
        <v>51.344350677207288</v>
      </c>
      <c r="P5212" s="25">
        <f t="shared" si="1133"/>
        <v>259.77559768885186</v>
      </c>
      <c r="Q5212" s="34">
        <f t="shared" si="1134"/>
        <v>1.5983510405696157</v>
      </c>
      <c r="R5212" s="9">
        <f t="shared" si="1135"/>
        <v>951.9697617737371</v>
      </c>
      <c r="S5212" s="9">
        <f t="shared" si="1136"/>
        <v>580.94939391475555</v>
      </c>
      <c r="T5212" s="35">
        <f t="shared" si="1137"/>
        <v>7.4995011080818158E-2</v>
      </c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</row>
    <row r="5213" spans="1:31" x14ac:dyDescent="0.25">
      <c r="A5213" s="17">
        <v>5180</v>
      </c>
      <c r="B5213" s="11">
        <v>44412</v>
      </c>
      <c r="C5213" s="12">
        <v>8</v>
      </c>
      <c r="D5213" s="10">
        <v>216</v>
      </c>
      <c r="E5213" s="10">
        <v>2</v>
      </c>
      <c r="F5213" s="18">
        <v>19</v>
      </c>
      <c r="G5213" s="26">
        <f t="shared" si="1124"/>
        <v>30</v>
      </c>
      <c r="H5213" s="13">
        <f t="shared" si="1125"/>
        <v>133.15068493150685</v>
      </c>
      <c r="I5213" s="13">
        <f t="shared" si="1126"/>
        <v>-5.7938654640378333</v>
      </c>
      <c r="J5213" s="13">
        <f t="shared" si="1127"/>
        <v>-145.79386546403782</v>
      </c>
      <c r="K5213" s="13">
        <f t="shared" si="1128"/>
        <v>16.570102242266035</v>
      </c>
      <c r="L5213" s="27">
        <f t="shared" si="1129"/>
        <v>68.55153363399053</v>
      </c>
      <c r="M5213" s="32">
        <f t="shared" si="1130"/>
        <v>17.176985979338429</v>
      </c>
      <c r="N5213" s="13">
        <f t="shared" si="1131"/>
        <v>27.222805849334261</v>
      </c>
      <c r="O5213" s="13">
        <f t="shared" si="1132"/>
        <v>62.777194150665736</v>
      </c>
      <c r="P5213" s="27">
        <f t="shared" si="1133"/>
        <v>270.10765349983433</v>
      </c>
      <c r="Q5213" s="36">
        <f t="shared" si="1134"/>
        <v>2.1782545270378706</v>
      </c>
      <c r="R5213" s="14">
        <f t="shared" si="1135"/>
        <v>860.27105818436769</v>
      </c>
      <c r="S5213" s="14">
        <f t="shared" si="1136"/>
        <v>340.0905979804885</v>
      </c>
      <c r="T5213" s="37">
        <f t="shared" si="1137"/>
        <v>4.3902443880974674E-2</v>
      </c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</row>
    <row r="5214" spans="1:31" x14ac:dyDescent="0.25">
      <c r="A5214" s="15">
        <v>5181</v>
      </c>
      <c r="B5214" s="4">
        <v>44412</v>
      </c>
      <c r="C5214" s="5">
        <v>8</v>
      </c>
      <c r="D5214" s="3">
        <v>216</v>
      </c>
      <c r="E5214" s="3">
        <v>2</v>
      </c>
      <c r="F5214" s="16">
        <v>20</v>
      </c>
      <c r="G5214" s="24">
        <f t="shared" si="1124"/>
        <v>30</v>
      </c>
      <c r="H5214" s="7">
        <f t="shared" si="1125"/>
        <v>133.15068493150685</v>
      </c>
      <c r="I5214" s="7">
        <f t="shared" si="1126"/>
        <v>-5.7938654640378333</v>
      </c>
      <c r="J5214" s="7">
        <f t="shared" si="1127"/>
        <v>-145.79386546403782</v>
      </c>
      <c r="K5214" s="7">
        <f t="shared" si="1128"/>
        <v>17.570102242266035</v>
      </c>
      <c r="L5214" s="25">
        <f t="shared" si="1129"/>
        <v>83.55153363399053</v>
      </c>
      <c r="M5214" s="31">
        <f t="shared" si="1130"/>
        <v>17.176985979338429</v>
      </c>
      <c r="N5214" s="7">
        <f t="shared" si="1131"/>
        <v>15.784951952627921</v>
      </c>
      <c r="O5214" s="7">
        <f t="shared" si="1132"/>
        <v>74.215048047372079</v>
      </c>
      <c r="P5214" s="25">
        <f t="shared" si="1133"/>
        <v>279.40564116532784</v>
      </c>
      <c r="Q5214" s="34">
        <f t="shared" si="1134"/>
        <v>3.6327307933367705</v>
      </c>
      <c r="R5214" s="9">
        <f t="shared" si="1135"/>
        <v>692.65596101887013</v>
      </c>
      <c r="S5214" s="9">
        <f t="shared" si="1136"/>
        <v>108.71414199079096</v>
      </c>
      <c r="T5214" s="35">
        <f t="shared" si="1137"/>
        <v>1.4033956087468305E-2</v>
      </c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</row>
    <row r="5215" spans="1:31" x14ac:dyDescent="0.25">
      <c r="A5215" s="17">
        <v>5182</v>
      </c>
      <c r="B5215" s="11">
        <v>44412</v>
      </c>
      <c r="C5215" s="12">
        <v>8</v>
      </c>
      <c r="D5215" s="10">
        <v>216</v>
      </c>
      <c r="E5215" s="10">
        <v>2</v>
      </c>
      <c r="F5215" s="18">
        <v>21</v>
      </c>
      <c r="G5215" s="26">
        <f t="shared" si="1124"/>
        <v>30</v>
      </c>
      <c r="H5215" s="13">
        <f t="shared" si="1125"/>
        <v>133.15068493150685</v>
      </c>
      <c r="I5215" s="13">
        <f t="shared" si="1126"/>
        <v>-5.7938654640378333</v>
      </c>
      <c r="J5215" s="13">
        <f t="shared" si="1127"/>
        <v>-145.79386546403782</v>
      </c>
      <c r="K5215" s="13">
        <f t="shared" si="1128"/>
        <v>18.570102242266035</v>
      </c>
      <c r="L5215" s="27">
        <f t="shared" si="1129"/>
        <v>98.55153363399053</v>
      </c>
      <c r="M5215" s="32">
        <f t="shared" si="1130"/>
        <v>17.176985979338429</v>
      </c>
      <c r="N5215" s="13">
        <f t="shared" si="1131"/>
        <v>4.6461379659308371</v>
      </c>
      <c r="O5215" s="13">
        <f t="shared" si="1132"/>
        <v>85.353862034069166</v>
      </c>
      <c r="P5215" s="27">
        <f t="shared" si="1133"/>
        <v>288.578101900577</v>
      </c>
      <c r="Q5215" s="36">
        <f t="shared" si="1134"/>
        <v>10.938831549156228</v>
      </c>
      <c r="R5215" s="14">
        <f t="shared" si="1135"/>
        <v>331.62729318413261</v>
      </c>
      <c r="S5215" s="14">
        <f t="shared" si="1136"/>
        <v>0</v>
      </c>
      <c r="T5215" s="37">
        <f t="shared" si="1137"/>
        <v>0</v>
      </c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</row>
    <row r="5216" spans="1:31" x14ac:dyDescent="0.25">
      <c r="A5216" s="15">
        <v>5183</v>
      </c>
      <c r="B5216" s="4">
        <v>44412</v>
      </c>
      <c r="C5216" s="5">
        <v>8</v>
      </c>
      <c r="D5216" s="3">
        <v>216</v>
      </c>
      <c r="E5216" s="3">
        <v>2</v>
      </c>
      <c r="F5216" s="16">
        <v>22</v>
      </c>
      <c r="G5216" s="24">
        <f t="shared" si="1124"/>
        <v>30</v>
      </c>
      <c r="H5216" s="7">
        <f t="shared" si="1125"/>
        <v>133.15068493150685</v>
      </c>
      <c r="I5216" s="7">
        <f t="shared" si="1126"/>
        <v>-5.7938654640378333</v>
      </c>
      <c r="J5216" s="7">
        <f t="shared" si="1127"/>
        <v>-145.79386546403782</v>
      </c>
      <c r="K5216" s="7">
        <f t="shared" si="1128"/>
        <v>19.570102242266035</v>
      </c>
      <c r="L5216" s="25">
        <f t="shared" si="1129"/>
        <v>113.55153363399053</v>
      </c>
      <c r="M5216" s="31">
        <f t="shared" si="1130"/>
        <v>17.176985979338429</v>
      </c>
      <c r="N5216" s="7">
        <f t="shared" si="1131"/>
        <v>0</v>
      </c>
      <c r="O5216" s="7">
        <f t="shared" si="1132"/>
        <v>90</v>
      </c>
      <c r="P5216" s="25">
        <f t="shared" si="1133"/>
        <v>298.13929374864216</v>
      </c>
      <c r="Q5216" s="34">
        <f t="shared" si="1134"/>
        <v>37.919608377836205</v>
      </c>
      <c r="R5216" s="9">
        <f t="shared" si="1135"/>
        <v>0</v>
      </c>
      <c r="S5216" s="9">
        <f t="shared" si="1136"/>
        <v>0</v>
      </c>
      <c r="T5216" s="35">
        <f t="shared" si="1137"/>
        <v>0</v>
      </c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</row>
    <row r="5217" spans="1:31" x14ac:dyDescent="0.25">
      <c r="A5217" s="17">
        <v>5184</v>
      </c>
      <c r="B5217" s="11">
        <v>44412</v>
      </c>
      <c r="C5217" s="12">
        <v>8</v>
      </c>
      <c r="D5217" s="10">
        <v>216</v>
      </c>
      <c r="E5217" s="10">
        <v>2</v>
      </c>
      <c r="F5217" s="18">
        <v>23</v>
      </c>
      <c r="G5217" s="26">
        <f t="shared" si="1124"/>
        <v>30</v>
      </c>
      <c r="H5217" s="13">
        <f t="shared" si="1125"/>
        <v>133.15068493150685</v>
      </c>
      <c r="I5217" s="13">
        <f t="shared" si="1126"/>
        <v>-5.7938654640378333</v>
      </c>
      <c r="J5217" s="13">
        <f t="shared" si="1127"/>
        <v>-145.79386546403782</v>
      </c>
      <c r="K5217" s="13">
        <f t="shared" si="1128"/>
        <v>20.570102242266035</v>
      </c>
      <c r="L5217" s="27">
        <f t="shared" si="1129"/>
        <v>128.55153363399052</v>
      </c>
      <c r="M5217" s="32">
        <f t="shared" si="1130"/>
        <v>17.176985979338429</v>
      </c>
      <c r="N5217" s="13">
        <f t="shared" si="1131"/>
        <v>0</v>
      </c>
      <c r="O5217" s="13">
        <f t="shared" si="1132"/>
        <v>90</v>
      </c>
      <c r="P5217" s="27">
        <f t="shared" si="1133"/>
        <v>307.51439586646626</v>
      </c>
      <c r="Q5217" s="36">
        <f t="shared" si="1134"/>
        <v>37.919608377836205</v>
      </c>
      <c r="R5217" s="14">
        <f t="shared" si="1135"/>
        <v>0</v>
      </c>
      <c r="S5217" s="14">
        <f t="shared" si="1136"/>
        <v>0</v>
      </c>
      <c r="T5217" s="37">
        <f t="shared" si="1137"/>
        <v>0</v>
      </c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</row>
    <row r="5218" spans="1:31" x14ac:dyDescent="0.25">
      <c r="A5218" s="15">
        <v>5185</v>
      </c>
      <c r="B5218" s="4">
        <v>44413</v>
      </c>
      <c r="C5218" s="5">
        <v>8</v>
      </c>
      <c r="D5218" s="3">
        <v>217</v>
      </c>
      <c r="E5218" s="3">
        <v>2</v>
      </c>
      <c r="F5218" s="16">
        <v>0</v>
      </c>
      <c r="G5218" s="24">
        <f t="shared" si="1124"/>
        <v>30</v>
      </c>
      <c r="H5218" s="7">
        <f t="shared" si="1125"/>
        <v>134.13698630136986</v>
      </c>
      <c r="I5218" s="7">
        <f t="shared" si="1126"/>
        <v>-5.6983241821537112</v>
      </c>
      <c r="J5218" s="7">
        <f t="shared" si="1127"/>
        <v>-145.6983241821537</v>
      </c>
      <c r="K5218" s="7">
        <f t="shared" si="1128"/>
        <v>-2.4283054030358948</v>
      </c>
      <c r="L5218" s="25">
        <f t="shared" si="1129"/>
        <v>-216.42458104553842</v>
      </c>
      <c r="M5218" s="31">
        <f t="shared" si="1130"/>
        <v>16.899644657038049</v>
      </c>
      <c r="N5218" s="7">
        <f t="shared" si="1131"/>
        <v>0</v>
      </c>
      <c r="O5218" s="7">
        <f t="shared" si="1132"/>
        <v>90</v>
      </c>
      <c r="P5218" s="25">
        <f t="shared" si="1133"/>
        <v>44.146381247611522</v>
      </c>
      <c r="Q5218" s="34">
        <f t="shared" si="1134"/>
        <v>37.919608377836205</v>
      </c>
      <c r="R5218" s="9">
        <f t="shared" si="1135"/>
        <v>0</v>
      </c>
      <c r="S5218" s="9">
        <f t="shared" si="1136"/>
        <v>0</v>
      </c>
      <c r="T5218" s="35">
        <f t="shared" si="1137"/>
        <v>0</v>
      </c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</row>
    <row r="5219" spans="1:31" x14ac:dyDescent="0.25">
      <c r="A5219" s="17">
        <v>5186</v>
      </c>
      <c r="B5219" s="11">
        <v>44413</v>
      </c>
      <c r="C5219" s="12">
        <v>8</v>
      </c>
      <c r="D5219" s="10">
        <v>217</v>
      </c>
      <c r="E5219" s="10">
        <v>2</v>
      </c>
      <c r="F5219" s="18">
        <v>1</v>
      </c>
      <c r="G5219" s="26">
        <f t="shared" ref="G5219:G5282" si="1138">15*E5219</f>
        <v>30</v>
      </c>
      <c r="H5219" s="13">
        <f t="shared" ref="H5219:H5282" si="1139">360/365*(D5219-81)</f>
        <v>134.13698630136986</v>
      </c>
      <c r="I5219" s="13">
        <f t="shared" ref="I5219:I5282" si="1140">9.87*SIN(2*RADIANS(H5219))-7.53*COS(RADIANS(H5219))-1.5*SIN(RADIANS(H5219))</f>
        <v>-5.6983241821537112</v>
      </c>
      <c r="J5219" s="13">
        <f t="shared" ref="J5219:J5282" si="1141">4*($D$2-G5219)+I5219</f>
        <v>-145.6983241821537</v>
      </c>
      <c r="K5219" s="13">
        <f t="shared" ref="K5219:K5282" si="1142">F5219+J5219/60</f>
        <v>-1.4283054030358948</v>
      </c>
      <c r="L5219" s="27">
        <f t="shared" ref="L5219:L5282" si="1143">15*(K5219-12)</f>
        <v>-201.42458104553842</v>
      </c>
      <c r="M5219" s="32">
        <f t="shared" ref="M5219:M5282" si="1144">-23.45*COS(RADIANS(360/365*(D5219+10)))</f>
        <v>16.899644657038049</v>
      </c>
      <c r="N5219" s="13">
        <f t="shared" ref="N5219:N5282" si="1145">MAX(DEGREES(ASIN(SIN(RADIANS(M5219))*SIN(RADIANS($C$2))+COS(RADIANS(M5219))*COS(RADIANS($C$2))*COS(RADIANS(L5219)))),0)</f>
        <v>0</v>
      </c>
      <c r="O5219" s="13">
        <f t="shared" ref="O5219:O5282" si="1146">90-N5219</f>
        <v>90</v>
      </c>
      <c r="P5219" s="27">
        <f t="shared" ref="P5219:P5282" si="1147">DEGREES(ACOS((SIN(RADIANS(M5219))*COS(RADIANS(C$2))-COS(RADIANS(M5219))*SIN(RADIANS(C$2))*COS(RADIANS(L5219)))/COS(RADIANS(N5219))))*IF(L5219&gt;0,-1,1)+IF(L5219&gt;0,360,0)</f>
        <v>37.324307340913442</v>
      </c>
      <c r="Q5219" s="36">
        <f t="shared" ref="Q5219:Q5282" si="1148">1/(COS(RADIANS(O5219))+0.50572*(96.07995-O5219)^(-1.6364))</f>
        <v>37.919608377836205</v>
      </c>
      <c r="R5219" s="14">
        <f t="shared" ref="R5219:R5282" si="1149">1488.3*((1-0.14*E$2)*0.7^(Q5219^0.678)+0.14*E$2)*IF(N5219=0,0,1)</f>
        <v>0</v>
      </c>
      <c r="S5219" s="14">
        <f t="shared" ref="S5219:S5282" si="1150">MAX(R5219*(COS(RADIANS(N5219))*SIN(RADIANS(F$2))*COS(RADIANS(G$2-P5219))+SIN(RADIANS(N5219))*COS(RADIANS(F$2))),0)</f>
        <v>0</v>
      </c>
      <c r="T5219" s="37">
        <f t="shared" ref="T5219:T5282" si="1151">S5219/SUMIF(D$34:D$8793,D5219,S$34:S$8793)</f>
        <v>0</v>
      </c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</row>
    <row r="5220" spans="1:31" x14ac:dyDescent="0.25">
      <c r="A5220" s="15">
        <v>5187</v>
      </c>
      <c r="B5220" s="4">
        <v>44413</v>
      </c>
      <c r="C5220" s="5">
        <v>8</v>
      </c>
      <c r="D5220" s="3">
        <v>217</v>
      </c>
      <c r="E5220" s="3">
        <v>2</v>
      </c>
      <c r="F5220" s="16">
        <v>2</v>
      </c>
      <c r="G5220" s="24">
        <f t="shared" si="1138"/>
        <v>30</v>
      </c>
      <c r="H5220" s="7">
        <f t="shared" si="1139"/>
        <v>134.13698630136986</v>
      </c>
      <c r="I5220" s="7">
        <f t="shared" si="1140"/>
        <v>-5.6983241821537112</v>
      </c>
      <c r="J5220" s="7">
        <f t="shared" si="1141"/>
        <v>-145.6983241821537</v>
      </c>
      <c r="K5220" s="7">
        <f t="shared" si="1142"/>
        <v>-0.42830540303589482</v>
      </c>
      <c r="L5220" s="25">
        <f t="shared" si="1143"/>
        <v>-186.42458104553842</v>
      </c>
      <c r="M5220" s="31">
        <f t="shared" si="1144"/>
        <v>16.899644657038049</v>
      </c>
      <c r="N5220" s="7">
        <f t="shared" si="1145"/>
        <v>0</v>
      </c>
      <c r="O5220" s="7">
        <f t="shared" si="1146"/>
        <v>90</v>
      </c>
      <c r="P5220" s="25">
        <f t="shared" si="1147"/>
        <v>33.50341220786521</v>
      </c>
      <c r="Q5220" s="34">
        <f t="shared" si="1148"/>
        <v>37.919608377836205</v>
      </c>
      <c r="R5220" s="9">
        <f t="shared" si="1149"/>
        <v>0</v>
      </c>
      <c r="S5220" s="9">
        <f t="shared" si="1150"/>
        <v>0</v>
      </c>
      <c r="T5220" s="35">
        <f t="shared" si="1151"/>
        <v>0</v>
      </c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</row>
    <row r="5221" spans="1:31" x14ac:dyDescent="0.25">
      <c r="A5221" s="17">
        <v>5188</v>
      </c>
      <c r="B5221" s="11">
        <v>44413</v>
      </c>
      <c r="C5221" s="12">
        <v>8</v>
      </c>
      <c r="D5221" s="10">
        <v>217</v>
      </c>
      <c r="E5221" s="10">
        <v>2</v>
      </c>
      <c r="F5221" s="18">
        <v>3</v>
      </c>
      <c r="G5221" s="26">
        <f t="shared" si="1138"/>
        <v>30</v>
      </c>
      <c r="H5221" s="13">
        <f t="shared" si="1139"/>
        <v>134.13698630136986</v>
      </c>
      <c r="I5221" s="13">
        <f t="shared" si="1140"/>
        <v>-5.6983241821537112</v>
      </c>
      <c r="J5221" s="13">
        <f t="shared" si="1141"/>
        <v>-145.6983241821537</v>
      </c>
      <c r="K5221" s="13">
        <f t="shared" si="1142"/>
        <v>0.57169459696410518</v>
      </c>
      <c r="L5221" s="27">
        <f t="shared" si="1143"/>
        <v>-171.42458104553842</v>
      </c>
      <c r="M5221" s="32">
        <f t="shared" si="1144"/>
        <v>16.899644657038049</v>
      </c>
      <c r="N5221" s="13">
        <f t="shared" si="1145"/>
        <v>0</v>
      </c>
      <c r="O5221" s="13">
        <f t="shared" si="1146"/>
        <v>90</v>
      </c>
      <c r="P5221" s="27">
        <f t="shared" si="1147"/>
        <v>33.814920248124224</v>
      </c>
      <c r="Q5221" s="36">
        <f t="shared" si="1148"/>
        <v>37.919608377836205</v>
      </c>
      <c r="R5221" s="14">
        <f t="shared" si="1149"/>
        <v>0</v>
      </c>
      <c r="S5221" s="14">
        <f t="shared" si="1150"/>
        <v>0</v>
      </c>
      <c r="T5221" s="37">
        <f t="shared" si="1151"/>
        <v>0</v>
      </c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</row>
    <row r="5222" spans="1:31" x14ac:dyDescent="0.25">
      <c r="A5222" s="15">
        <v>5189</v>
      </c>
      <c r="B5222" s="4">
        <v>44413</v>
      </c>
      <c r="C5222" s="5">
        <v>8</v>
      </c>
      <c r="D5222" s="3">
        <v>217</v>
      </c>
      <c r="E5222" s="3">
        <v>2</v>
      </c>
      <c r="F5222" s="16">
        <v>4</v>
      </c>
      <c r="G5222" s="24">
        <f t="shared" si="1138"/>
        <v>30</v>
      </c>
      <c r="H5222" s="7">
        <f t="shared" si="1139"/>
        <v>134.13698630136986</v>
      </c>
      <c r="I5222" s="7">
        <f t="shared" si="1140"/>
        <v>-5.6983241821537112</v>
      </c>
      <c r="J5222" s="7">
        <f t="shared" si="1141"/>
        <v>-145.6983241821537</v>
      </c>
      <c r="K5222" s="7">
        <f t="shared" si="1142"/>
        <v>1.5716945969641052</v>
      </c>
      <c r="L5222" s="25">
        <f t="shared" si="1143"/>
        <v>-156.42458104553842</v>
      </c>
      <c r="M5222" s="31">
        <f t="shared" si="1144"/>
        <v>16.899644657038049</v>
      </c>
      <c r="N5222" s="7">
        <f t="shared" si="1145"/>
        <v>0</v>
      </c>
      <c r="O5222" s="7">
        <f t="shared" si="1146"/>
        <v>90</v>
      </c>
      <c r="P5222" s="25">
        <f t="shared" si="1147"/>
        <v>38.151363100954612</v>
      </c>
      <c r="Q5222" s="34">
        <f t="shared" si="1148"/>
        <v>37.919608377836205</v>
      </c>
      <c r="R5222" s="9">
        <f t="shared" si="1149"/>
        <v>0</v>
      </c>
      <c r="S5222" s="9">
        <f t="shared" si="1150"/>
        <v>0</v>
      </c>
      <c r="T5222" s="35">
        <f t="shared" si="1151"/>
        <v>0</v>
      </c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</row>
    <row r="5223" spans="1:31" x14ac:dyDescent="0.25">
      <c r="A5223" s="17">
        <v>5190</v>
      </c>
      <c r="B5223" s="11">
        <v>44413</v>
      </c>
      <c r="C5223" s="12">
        <v>8</v>
      </c>
      <c r="D5223" s="10">
        <v>217</v>
      </c>
      <c r="E5223" s="10">
        <v>2</v>
      </c>
      <c r="F5223" s="18">
        <v>5</v>
      </c>
      <c r="G5223" s="26">
        <f t="shared" si="1138"/>
        <v>30</v>
      </c>
      <c r="H5223" s="13">
        <f t="shared" si="1139"/>
        <v>134.13698630136986</v>
      </c>
      <c r="I5223" s="13">
        <f t="shared" si="1140"/>
        <v>-5.6983241821537112</v>
      </c>
      <c r="J5223" s="13">
        <f t="shared" si="1141"/>
        <v>-145.6983241821537</v>
      </c>
      <c r="K5223" s="13">
        <f t="shared" si="1142"/>
        <v>2.5716945969641052</v>
      </c>
      <c r="L5223" s="27">
        <f t="shared" si="1143"/>
        <v>-141.42458104553842</v>
      </c>
      <c r="M5223" s="32">
        <f t="shared" si="1144"/>
        <v>16.899644657038049</v>
      </c>
      <c r="N5223" s="13">
        <f t="shared" si="1145"/>
        <v>0</v>
      </c>
      <c r="O5223" s="13">
        <f t="shared" si="1146"/>
        <v>90</v>
      </c>
      <c r="P5223" s="27">
        <f t="shared" si="1147"/>
        <v>45.290815043070914</v>
      </c>
      <c r="Q5223" s="36">
        <f t="shared" si="1148"/>
        <v>37.919608377836205</v>
      </c>
      <c r="R5223" s="14">
        <f t="shared" si="1149"/>
        <v>0</v>
      </c>
      <c r="S5223" s="14">
        <f t="shared" si="1150"/>
        <v>0</v>
      </c>
      <c r="T5223" s="37">
        <f t="shared" si="1151"/>
        <v>0</v>
      </c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</row>
    <row r="5224" spans="1:31" x14ac:dyDescent="0.25">
      <c r="A5224" s="15">
        <v>5191</v>
      </c>
      <c r="B5224" s="4">
        <v>44413</v>
      </c>
      <c r="C5224" s="5">
        <v>8</v>
      </c>
      <c r="D5224" s="3">
        <v>217</v>
      </c>
      <c r="E5224" s="3">
        <v>2</v>
      </c>
      <c r="F5224" s="16">
        <v>6</v>
      </c>
      <c r="G5224" s="24">
        <f t="shared" si="1138"/>
        <v>30</v>
      </c>
      <c r="H5224" s="7">
        <f t="shared" si="1139"/>
        <v>134.13698630136986</v>
      </c>
      <c r="I5224" s="7">
        <f t="shared" si="1140"/>
        <v>-5.6983241821537112</v>
      </c>
      <c r="J5224" s="7">
        <f t="shared" si="1141"/>
        <v>-145.6983241821537</v>
      </c>
      <c r="K5224" s="7">
        <f t="shared" si="1142"/>
        <v>3.5716945969641052</v>
      </c>
      <c r="L5224" s="25">
        <f t="shared" si="1143"/>
        <v>-126.42458104553842</v>
      </c>
      <c r="M5224" s="31">
        <f t="shared" si="1144"/>
        <v>16.899644657038049</v>
      </c>
      <c r="N5224" s="7">
        <f t="shared" si="1145"/>
        <v>0</v>
      </c>
      <c r="O5224" s="7">
        <f t="shared" si="1146"/>
        <v>90</v>
      </c>
      <c r="P5224" s="25">
        <f t="shared" si="1147"/>
        <v>53.994106246753063</v>
      </c>
      <c r="Q5224" s="34">
        <f t="shared" si="1148"/>
        <v>37.919608377836205</v>
      </c>
      <c r="R5224" s="9">
        <f t="shared" si="1149"/>
        <v>0</v>
      </c>
      <c r="S5224" s="9">
        <f t="shared" si="1150"/>
        <v>0</v>
      </c>
      <c r="T5224" s="35">
        <f t="shared" si="1151"/>
        <v>0</v>
      </c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</row>
    <row r="5225" spans="1:31" x14ac:dyDescent="0.25">
      <c r="A5225" s="17">
        <v>5192</v>
      </c>
      <c r="B5225" s="11">
        <v>44413</v>
      </c>
      <c r="C5225" s="12">
        <v>8</v>
      </c>
      <c r="D5225" s="10">
        <v>217</v>
      </c>
      <c r="E5225" s="10">
        <v>2</v>
      </c>
      <c r="F5225" s="18">
        <v>7</v>
      </c>
      <c r="G5225" s="26">
        <f t="shared" si="1138"/>
        <v>30</v>
      </c>
      <c r="H5225" s="13">
        <f t="shared" si="1139"/>
        <v>134.13698630136986</v>
      </c>
      <c r="I5225" s="13">
        <f t="shared" si="1140"/>
        <v>-5.6983241821537112</v>
      </c>
      <c r="J5225" s="13">
        <f t="shared" si="1141"/>
        <v>-145.6983241821537</v>
      </c>
      <c r="K5225" s="13">
        <f t="shared" si="1142"/>
        <v>4.5716945969641056</v>
      </c>
      <c r="L5225" s="27">
        <f t="shared" si="1143"/>
        <v>-111.42458104553842</v>
      </c>
      <c r="M5225" s="32">
        <f t="shared" si="1144"/>
        <v>16.899644657038049</v>
      </c>
      <c r="N5225" s="13">
        <f t="shared" si="1145"/>
        <v>0</v>
      </c>
      <c r="O5225" s="13">
        <f t="shared" si="1146"/>
        <v>90</v>
      </c>
      <c r="P5225" s="27">
        <f t="shared" si="1147"/>
        <v>63.426740203351166</v>
      </c>
      <c r="Q5225" s="36">
        <f t="shared" si="1148"/>
        <v>37.919608377836205</v>
      </c>
      <c r="R5225" s="14">
        <f t="shared" si="1149"/>
        <v>0</v>
      </c>
      <c r="S5225" s="14">
        <f t="shared" si="1150"/>
        <v>0</v>
      </c>
      <c r="T5225" s="37">
        <f t="shared" si="1151"/>
        <v>0</v>
      </c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</row>
    <row r="5226" spans="1:31" x14ac:dyDescent="0.25">
      <c r="A5226" s="15">
        <v>5193</v>
      </c>
      <c r="B5226" s="4">
        <v>44413</v>
      </c>
      <c r="C5226" s="5">
        <v>8</v>
      </c>
      <c r="D5226" s="3">
        <v>217</v>
      </c>
      <c r="E5226" s="3">
        <v>2</v>
      </c>
      <c r="F5226" s="16">
        <v>8</v>
      </c>
      <c r="G5226" s="24">
        <f t="shared" si="1138"/>
        <v>30</v>
      </c>
      <c r="H5226" s="7">
        <f t="shared" si="1139"/>
        <v>134.13698630136986</v>
      </c>
      <c r="I5226" s="7">
        <f t="shared" si="1140"/>
        <v>-5.6983241821537112</v>
      </c>
      <c r="J5226" s="7">
        <f t="shared" si="1141"/>
        <v>-145.6983241821537</v>
      </c>
      <c r="K5226" s="7">
        <f t="shared" si="1142"/>
        <v>5.5716945969641056</v>
      </c>
      <c r="L5226" s="25">
        <f t="shared" si="1143"/>
        <v>-96.424581045538417</v>
      </c>
      <c r="M5226" s="31">
        <f t="shared" si="1144"/>
        <v>16.899644657038049</v>
      </c>
      <c r="N5226" s="7">
        <f t="shared" si="1145"/>
        <v>6.0179973189803162</v>
      </c>
      <c r="O5226" s="7">
        <f t="shared" si="1146"/>
        <v>83.982002681019679</v>
      </c>
      <c r="P5226" s="25">
        <f t="shared" si="1147"/>
        <v>72.955132648458601</v>
      </c>
      <c r="Q5226" s="34">
        <f t="shared" si="1148"/>
        <v>8.8187557204784799</v>
      </c>
      <c r="R5226" s="9">
        <f t="shared" si="1149"/>
        <v>394.8941751251603</v>
      </c>
      <c r="S5226" s="9">
        <f t="shared" si="1150"/>
        <v>0</v>
      </c>
      <c r="T5226" s="35">
        <f t="shared" si="1151"/>
        <v>0</v>
      </c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</row>
    <row r="5227" spans="1:31" x14ac:dyDescent="0.25">
      <c r="A5227" s="17">
        <v>5194</v>
      </c>
      <c r="B5227" s="11">
        <v>44413</v>
      </c>
      <c r="C5227" s="12">
        <v>8</v>
      </c>
      <c r="D5227" s="10">
        <v>217</v>
      </c>
      <c r="E5227" s="10">
        <v>2</v>
      </c>
      <c r="F5227" s="18">
        <v>9</v>
      </c>
      <c r="G5227" s="26">
        <f t="shared" si="1138"/>
        <v>30</v>
      </c>
      <c r="H5227" s="13">
        <f t="shared" si="1139"/>
        <v>134.13698630136986</v>
      </c>
      <c r="I5227" s="13">
        <f t="shared" si="1140"/>
        <v>-5.6983241821537112</v>
      </c>
      <c r="J5227" s="13">
        <f t="shared" si="1141"/>
        <v>-145.6983241821537</v>
      </c>
      <c r="K5227" s="13">
        <f t="shared" si="1142"/>
        <v>6.5716945969641056</v>
      </c>
      <c r="L5227" s="27">
        <f t="shared" si="1143"/>
        <v>-81.424581045538417</v>
      </c>
      <c r="M5227" s="32">
        <f t="shared" si="1144"/>
        <v>16.899644657038049</v>
      </c>
      <c r="N5227" s="13">
        <f t="shared" si="1145"/>
        <v>17.226444060352794</v>
      </c>
      <c r="O5227" s="13">
        <f t="shared" si="1146"/>
        <v>72.77355593964721</v>
      </c>
      <c r="P5227" s="27">
        <f t="shared" si="1147"/>
        <v>82.118195682826808</v>
      </c>
      <c r="Q5227" s="36">
        <f t="shared" si="1148"/>
        <v>3.3436514257813426</v>
      </c>
      <c r="R5227" s="14">
        <f t="shared" si="1149"/>
        <v>720.82525363915681</v>
      </c>
      <c r="S5227" s="14">
        <f t="shared" si="1150"/>
        <v>137.6655112432162</v>
      </c>
      <c r="T5227" s="37">
        <f t="shared" si="1151"/>
        <v>1.7783721557814193E-2</v>
      </c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</row>
    <row r="5228" spans="1:31" x14ac:dyDescent="0.25">
      <c r="A5228" s="15">
        <v>5195</v>
      </c>
      <c r="B5228" s="4">
        <v>44413</v>
      </c>
      <c r="C5228" s="5">
        <v>8</v>
      </c>
      <c r="D5228" s="3">
        <v>217</v>
      </c>
      <c r="E5228" s="3">
        <v>2</v>
      </c>
      <c r="F5228" s="16">
        <v>10</v>
      </c>
      <c r="G5228" s="24">
        <f t="shared" si="1138"/>
        <v>30</v>
      </c>
      <c r="H5228" s="7">
        <f t="shared" si="1139"/>
        <v>134.13698630136986</v>
      </c>
      <c r="I5228" s="7">
        <f t="shared" si="1140"/>
        <v>-5.6983241821537112</v>
      </c>
      <c r="J5228" s="7">
        <f t="shared" si="1141"/>
        <v>-145.6983241821537</v>
      </c>
      <c r="K5228" s="7">
        <f t="shared" si="1142"/>
        <v>7.5716945969641056</v>
      </c>
      <c r="L5228" s="25">
        <f t="shared" si="1143"/>
        <v>-66.424581045538417</v>
      </c>
      <c r="M5228" s="31">
        <f t="shared" si="1144"/>
        <v>16.899644657038049</v>
      </c>
      <c r="N5228" s="7">
        <f t="shared" si="1145"/>
        <v>28.685979577425467</v>
      </c>
      <c r="O5228" s="7">
        <f t="shared" si="1146"/>
        <v>61.314020422574529</v>
      </c>
      <c r="P5228" s="25">
        <f t="shared" si="1147"/>
        <v>91.521831041955053</v>
      </c>
      <c r="Q5228" s="34">
        <f t="shared" si="1148"/>
        <v>2.0767169495413085</v>
      </c>
      <c r="R5228" s="9">
        <f t="shared" si="1149"/>
        <v>874.97166547738027</v>
      </c>
      <c r="S5228" s="9">
        <f t="shared" si="1150"/>
        <v>373.91823633223567</v>
      </c>
      <c r="T5228" s="35">
        <f t="shared" si="1151"/>
        <v>4.8303004436407955E-2</v>
      </c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</row>
    <row r="5229" spans="1:31" x14ac:dyDescent="0.25">
      <c r="A5229" s="17">
        <v>5196</v>
      </c>
      <c r="B5229" s="11">
        <v>44413</v>
      </c>
      <c r="C5229" s="12">
        <v>8</v>
      </c>
      <c r="D5229" s="10">
        <v>217</v>
      </c>
      <c r="E5229" s="10">
        <v>2</v>
      </c>
      <c r="F5229" s="18">
        <v>11</v>
      </c>
      <c r="G5229" s="26">
        <f t="shared" si="1138"/>
        <v>30</v>
      </c>
      <c r="H5229" s="13">
        <f t="shared" si="1139"/>
        <v>134.13698630136986</v>
      </c>
      <c r="I5229" s="13">
        <f t="shared" si="1140"/>
        <v>-5.6983241821537112</v>
      </c>
      <c r="J5229" s="13">
        <f t="shared" si="1141"/>
        <v>-145.6983241821537</v>
      </c>
      <c r="K5229" s="13">
        <f t="shared" si="1142"/>
        <v>8.5716945969641056</v>
      </c>
      <c r="L5229" s="27">
        <f t="shared" si="1143"/>
        <v>-51.424581045538417</v>
      </c>
      <c r="M5229" s="32">
        <f t="shared" si="1144"/>
        <v>16.899644657038049</v>
      </c>
      <c r="N5229" s="13">
        <f t="shared" si="1145"/>
        <v>40.082568880311953</v>
      </c>
      <c r="O5229" s="13">
        <f t="shared" si="1146"/>
        <v>49.917431119688047</v>
      </c>
      <c r="P5229" s="27">
        <f t="shared" si="1147"/>
        <v>102.13284194830467</v>
      </c>
      <c r="Q5229" s="36">
        <f t="shared" si="1148"/>
        <v>1.5507556737239088</v>
      </c>
      <c r="R5229" s="14">
        <f t="shared" si="1149"/>
        <v>960.44278180846823</v>
      </c>
      <c r="S5229" s="14">
        <f t="shared" si="1150"/>
        <v>612.79290335430767</v>
      </c>
      <c r="T5229" s="37">
        <f t="shared" si="1151"/>
        <v>7.9160991503560499E-2</v>
      </c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</row>
    <row r="5230" spans="1:31" x14ac:dyDescent="0.25">
      <c r="A5230" s="15">
        <v>5197</v>
      </c>
      <c r="B5230" s="4">
        <v>44413</v>
      </c>
      <c r="C5230" s="5">
        <v>8</v>
      </c>
      <c r="D5230" s="3">
        <v>217</v>
      </c>
      <c r="E5230" s="3">
        <v>2</v>
      </c>
      <c r="F5230" s="16">
        <v>12</v>
      </c>
      <c r="G5230" s="24">
        <f t="shared" si="1138"/>
        <v>30</v>
      </c>
      <c r="H5230" s="7">
        <f t="shared" si="1139"/>
        <v>134.13698630136986</v>
      </c>
      <c r="I5230" s="7">
        <f t="shared" si="1140"/>
        <v>-5.6983241821537112</v>
      </c>
      <c r="J5230" s="7">
        <f t="shared" si="1141"/>
        <v>-145.6983241821537</v>
      </c>
      <c r="K5230" s="7">
        <f t="shared" si="1142"/>
        <v>9.5716945969641056</v>
      </c>
      <c r="L5230" s="25">
        <f t="shared" si="1143"/>
        <v>-36.424581045538417</v>
      </c>
      <c r="M5230" s="31">
        <f t="shared" si="1144"/>
        <v>16.899644657038049</v>
      </c>
      <c r="N5230" s="7">
        <f t="shared" si="1145"/>
        <v>50.952753613211627</v>
      </c>
      <c r="O5230" s="7">
        <f t="shared" si="1146"/>
        <v>39.047246386788373</v>
      </c>
      <c r="P5230" s="25">
        <f t="shared" si="1147"/>
        <v>115.59929724057268</v>
      </c>
      <c r="Q5230" s="34">
        <f t="shared" si="1148"/>
        <v>1.2864993806623981</v>
      </c>
      <c r="R5230" s="9">
        <f t="shared" si="1149"/>
        <v>1010.788926428961</v>
      </c>
      <c r="S5230" s="9">
        <f t="shared" si="1150"/>
        <v>817.39832486656462</v>
      </c>
      <c r="T5230" s="35">
        <f t="shared" si="1151"/>
        <v>0.10559205482896175</v>
      </c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</row>
    <row r="5231" spans="1:31" x14ac:dyDescent="0.25">
      <c r="A5231" s="17">
        <v>5198</v>
      </c>
      <c r="B5231" s="11">
        <v>44413</v>
      </c>
      <c r="C5231" s="12">
        <v>8</v>
      </c>
      <c r="D5231" s="10">
        <v>217</v>
      </c>
      <c r="E5231" s="10">
        <v>2</v>
      </c>
      <c r="F5231" s="18">
        <v>13</v>
      </c>
      <c r="G5231" s="26">
        <f t="shared" si="1138"/>
        <v>30</v>
      </c>
      <c r="H5231" s="13">
        <f t="shared" si="1139"/>
        <v>134.13698630136986</v>
      </c>
      <c r="I5231" s="13">
        <f t="shared" si="1140"/>
        <v>-5.6983241821537112</v>
      </c>
      <c r="J5231" s="13">
        <f t="shared" si="1141"/>
        <v>-145.6983241821537</v>
      </c>
      <c r="K5231" s="13">
        <f t="shared" si="1142"/>
        <v>10.571694596964106</v>
      </c>
      <c r="L5231" s="27">
        <f t="shared" si="1143"/>
        <v>-21.424581045538417</v>
      </c>
      <c r="M5231" s="32">
        <f t="shared" si="1144"/>
        <v>16.899644657038049</v>
      </c>
      <c r="N5231" s="13">
        <f t="shared" si="1145"/>
        <v>60.36241435903019</v>
      </c>
      <c r="O5231" s="13">
        <f t="shared" si="1146"/>
        <v>29.63758564096981</v>
      </c>
      <c r="P5231" s="27">
        <f t="shared" si="1147"/>
        <v>135.02801377320819</v>
      </c>
      <c r="Q5231" s="36">
        <f t="shared" si="1148"/>
        <v>1.1498250320534158</v>
      </c>
      <c r="R5231" s="14">
        <f t="shared" si="1149"/>
        <v>1039.3558127007286</v>
      </c>
      <c r="S5231" s="14">
        <f t="shared" si="1150"/>
        <v>964.15408645653338</v>
      </c>
      <c r="T5231" s="37">
        <f t="shared" si="1151"/>
        <v>0.12455006092324104</v>
      </c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</row>
    <row r="5232" spans="1:31" x14ac:dyDescent="0.25">
      <c r="A5232" s="15">
        <v>5199</v>
      </c>
      <c r="B5232" s="4">
        <v>44413</v>
      </c>
      <c r="C5232" s="5">
        <v>8</v>
      </c>
      <c r="D5232" s="3">
        <v>217</v>
      </c>
      <c r="E5232" s="3">
        <v>2</v>
      </c>
      <c r="F5232" s="16">
        <v>14</v>
      </c>
      <c r="G5232" s="24">
        <f t="shared" si="1138"/>
        <v>30</v>
      </c>
      <c r="H5232" s="7">
        <f t="shared" si="1139"/>
        <v>134.13698630136986</v>
      </c>
      <c r="I5232" s="7">
        <f t="shared" si="1140"/>
        <v>-5.6983241821537112</v>
      </c>
      <c r="J5232" s="7">
        <f t="shared" si="1141"/>
        <v>-145.6983241821537</v>
      </c>
      <c r="K5232" s="7">
        <f t="shared" si="1142"/>
        <v>11.571694596964106</v>
      </c>
      <c r="L5232" s="25">
        <f t="shared" si="1143"/>
        <v>-6.4245810455384156</v>
      </c>
      <c r="M5232" s="31">
        <f t="shared" si="1144"/>
        <v>16.899644657038049</v>
      </c>
      <c r="N5232" s="7">
        <f t="shared" si="1145"/>
        <v>66.236429027515783</v>
      </c>
      <c r="O5232" s="7">
        <f t="shared" si="1146"/>
        <v>23.763570972484217</v>
      </c>
      <c r="P5232" s="25">
        <f t="shared" si="1147"/>
        <v>164.59208040331342</v>
      </c>
      <c r="Q5232" s="34">
        <f t="shared" si="1148"/>
        <v>1.0920909135924346</v>
      </c>
      <c r="R5232" s="9">
        <f t="shared" si="1149"/>
        <v>1052.0266700638103</v>
      </c>
      <c r="S5232" s="9">
        <f t="shared" si="1150"/>
        <v>1038.1826077053233</v>
      </c>
      <c r="T5232" s="35">
        <f t="shared" si="1151"/>
        <v>0.13411311413341889</v>
      </c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</row>
    <row r="5233" spans="1:31" x14ac:dyDescent="0.25">
      <c r="A5233" s="17">
        <v>5200</v>
      </c>
      <c r="B5233" s="11">
        <v>44413</v>
      </c>
      <c r="C5233" s="12">
        <v>8</v>
      </c>
      <c r="D5233" s="10">
        <v>217</v>
      </c>
      <c r="E5233" s="10">
        <v>2</v>
      </c>
      <c r="F5233" s="18">
        <v>15</v>
      </c>
      <c r="G5233" s="26">
        <f t="shared" si="1138"/>
        <v>30</v>
      </c>
      <c r="H5233" s="13">
        <f t="shared" si="1139"/>
        <v>134.13698630136986</v>
      </c>
      <c r="I5233" s="13">
        <f t="shared" si="1140"/>
        <v>-5.6983241821537112</v>
      </c>
      <c r="J5233" s="13">
        <f t="shared" si="1141"/>
        <v>-145.6983241821537</v>
      </c>
      <c r="K5233" s="13">
        <f t="shared" si="1142"/>
        <v>12.571694596964106</v>
      </c>
      <c r="L5233" s="27">
        <f t="shared" si="1143"/>
        <v>8.5754189544615844</v>
      </c>
      <c r="M5233" s="32">
        <f t="shared" si="1144"/>
        <v>16.899644657038049</v>
      </c>
      <c r="N5233" s="13">
        <f t="shared" si="1145"/>
        <v>65.730870054816023</v>
      </c>
      <c r="O5233" s="13">
        <f t="shared" si="1146"/>
        <v>24.269129945183977</v>
      </c>
      <c r="P5233" s="27">
        <f t="shared" si="1147"/>
        <v>200.31088122438001</v>
      </c>
      <c r="Q5233" s="36">
        <f t="shared" si="1148"/>
        <v>1.09638449949614</v>
      </c>
      <c r="R5233" s="14">
        <f t="shared" si="1149"/>
        <v>1051.0711336538118</v>
      </c>
      <c r="S5233" s="14">
        <f t="shared" si="1150"/>
        <v>1032.3871076925968</v>
      </c>
      <c r="T5233" s="37">
        <f t="shared" si="1151"/>
        <v>0.1333644476185897</v>
      </c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</row>
    <row r="5234" spans="1:31" x14ac:dyDescent="0.25">
      <c r="A5234" s="15">
        <v>5201</v>
      </c>
      <c r="B5234" s="4">
        <v>44413</v>
      </c>
      <c r="C5234" s="5">
        <v>8</v>
      </c>
      <c r="D5234" s="3">
        <v>217</v>
      </c>
      <c r="E5234" s="3">
        <v>2</v>
      </c>
      <c r="F5234" s="16">
        <v>16</v>
      </c>
      <c r="G5234" s="24">
        <f t="shared" si="1138"/>
        <v>30</v>
      </c>
      <c r="H5234" s="7">
        <f t="shared" si="1139"/>
        <v>134.13698630136986</v>
      </c>
      <c r="I5234" s="7">
        <f t="shared" si="1140"/>
        <v>-5.6983241821537112</v>
      </c>
      <c r="J5234" s="7">
        <f t="shared" si="1141"/>
        <v>-145.6983241821537</v>
      </c>
      <c r="K5234" s="7">
        <f t="shared" si="1142"/>
        <v>13.571694596964106</v>
      </c>
      <c r="L5234" s="25">
        <f t="shared" si="1143"/>
        <v>23.575418954461583</v>
      </c>
      <c r="M5234" s="31">
        <f t="shared" si="1144"/>
        <v>16.899644657038049</v>
      </c>
      <c r="N5234" s="7">
        <f t="shared" si="1145"/>
        <v>59.16443137201626</v>
      </c>
      <c r="O5234" s="7">
        <f t="shared" si="1146"/>
        <v>30.83556862798374</v>
      </c>
      <c r="P5234" s="25">
        <f t="shared" si="1147"/>
        <v>228.29581718794032</v>
      </c>
      <c r="Q5234" s="34">
        <f t="shared" si="1148"/>
        <v>1.1638942312081253</v>
      </c>
      <c r="R5234" s="9">
        <f t="shared" si="1149"/>
        <v>1036.3248227828433</v>
      </c>
      <c r="S5234" s="9">
        <f t="shared" si="1150"/>
        <v>947.31508077442504</v>
      </c>
      <c r="T5234" s="35">
        <f t="shared" si="1151"/>
        <v>0.12237478706084275</v>
      </c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</row>
    <row r="5235" spans="1:31" x14ac:dyDescent="0.25">
      <c r="A5235" s="17">
        <v>5202</v>
      </c>
      <c r="B5235" s="11">
        <v>44413</v>
      </c>
      <c r="C5235" s="12">
        <v>8</v>
      </c>
      <c r="D5235" s="10">
        <v>217</v>
      </c>
      <c r="E5235" s="10">
        <v>2</v>
      </c>
      <c r="F5235" s="18">
        <v>17</v>
      </c>
      <c r="G5235" s="26">
        <f t="shared" si="1138"/>
        <v>30</v>
      </c>
      <c r="H5235" s="13">
        <f t="shared" si="1139"/>
        <v>134.13698630136986</v>
      </c>
      <c r="I5235" s="13">
        <f t="shared" si="1140"/>
        <v>-5.6983241821537112</v>
      </c>
      <c r="J5235" s="13">
        <f t="shared" si="1141"/>
        <v>-145.6983241821537</v>
      </c>
      <c r="K5235" s="13">
        <f t="shared" si="1142"/>
        <v>14.571694596964106</v>
      </c>
      <c r="L5235" s="27">
        <f t="shared" si="1143"/>
        <v>38.575418954461583</v>
      </c>
      <c r="M5235" s="32">
        <f t="shared" si="1144"/>
        <v>16.899644657038049</v>
      </c>
      <c r="N5235" s="13">
        <f t="shared" si="1145"/>
        <v>49.453422660301285</v>
      </c>
      <c r="O5235" s="13">
        <f t="shared" si="1146"/>
        <v>40.546577339698715</v>
      </c>
      <c r="P5235" s="27">
        <f t="shared" si="1147"/>
        <v>246.6034769101451</v>
      </c>
      <c r="Q5235" s="36">
        <f t="shared" si="1148"/>
        <v>1.314778693025018</v>
      </c>
      <c r="R5235" s="14">
        <f t="shared" si="1149"/>
        <v>1005.1099242802303</v>
      </c>
      <c r="S5235" s="14">
        <f t="shared" si="1150"/>
        <v>791.16374336105434</v>
      </c>
      <c r="T5235" s="37">
        <f t="shared" si="1151"/>
        <v>0.10220305428360717</v>
      </c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</row>
    <row r="5236" spans="1:31" x14ac:dyDescent="0.25">
      <c r="A5236" s="15">
        <v>5203</v>
      </c>
      <c r="B5236" s="4">
        <v>44413</v>
      </c>
      <c r="C5236" s="5">
        <v>8</v>
      </c>
      <c r="D5236" s="3">
        <v>217</v>
      </c>
      <c r="E5236" s="3">
        <v>2</v>
      </c>
      <c r="F5236" s="16">
        <v>18</v>
      </c>
      <c r="G5236" s="24">
        <f t="shared" si="1138"/>
        <v>30</v>
      </c>
      <c r="H5236" s="7">
        <f t="shared" si="1139"/>
        <v>134.13698630136986</v>
      </c>
      <c r="I5236" s="7">
        <f t="shared" si="1140"/>
        <v>-5.6983241821537112</v>
      </c>
      <c r="J5236" s="7">
        <f t="shared" si="1141"/>
        <v>-145.6983241821537</v>
      </c>
      <c r="K5236" s="7">
        <f t="shared" si="1142"/>
        <v>15.571694596964106</v>
      </c>
      <c r="L5236" s="25">
        <f t="shared" si="1143"/>
        <v>53.575418954461583</v>
      </c>
      <c r="M5236" s="31">
        <f t="shared" si="1144"/>
        <v>16.899644657038049</v>
      </c>
      <c r="N5236" s="7">
        <f t="shared" si="1145"/>
        <v>38.466955125001618</v>
      </c>
      <c r="O5236" s="7">
        <f t="shared" si="1146"/>
        <v>51.533044874998382</v>
      </c>
      <c r="P5236" s="25">
        <f t="shared" si="1147"/>
        <v>259.51402507230574</v>
      </c>
      <c r="Q5236" s="34">
        <f t="shared" si="1148"/>
        <v>1.6049391551445995</v>
      </c>
      <c r="R5236" s="9">
        <f t="shared" si="1149"/>
        <v>950.80996032758833</v>
      </c>
      <c r="S5236" s="9">
        <f t="shared" si="1150"/>
        <v>579.96601593186608</v>
      </c>
      <c r="T5236" s="35">
        <f t="shared" si="1151"/>
        <v>7.4920392531033303E-2</v>
      </c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</row>
    <row r="5237" spans="1:31" x14ac:dyDescent="0.25">
      <c r="A5237" s="17">
        <v>5204</v>
      </c>
      <c r="B5237" s="11">
        <v>44413</v>
      </c>
      <c r="C5237" s="12">
        <v>8</v>
      </c>
      <c r="D5237" s="10">
        <v>217</v>
      </c>
      <c r="E5237" s="10">
        <v>2</v>
      </c>
      <c r="F5237" s="18">
        <v>19</v>
      </c>
      <c r="G5237" s="26">
        <f t="shared" si="1138"/>
        <v>30</v>
      </c>
      <c r="H5237" s="13">
        <f t="shared" si="1139"/>
        <v>134.13698630136986</v>
      </c>
      <c r="I5237" s="13">
        <f t="shared" si="1140"/>
        <v>-5.6983241821537112</v>
      </c>
      <c r="J5237" s="13">
        <f t="shared" si="1141"/>
        <v>-145.6983241821537</v>
      </c>
      <c r="K5237" s="13">
        <f t="shared" si="1142"/>
        <v>16.571694596964104</v>
      </c>
      <c r="L5237" s="27">
        <f t="shared" si="1143"/>
        <v>68.575418954461554</v>
      </c>
      <c r="M5237" s="32">
        <f t="shared" si="1144"/>
        <v>16.899644657038049</v>
      </c>
      <c r="N5237" s="13">
        <f t="shared" si="1145"/>
        <v>27.038552576902649</v>
      </c>
      <c r="O5237" s="13">
        <f t="shared" si="1146"/>
        <v>62.961447423097354</v>
      </c>
      <c r="P5237" s="27">
        <f t="shared" si="1147"/>
        <v>269.87332631680675</v>
      </c>
      <c r="Q5237" s="36">
        <f t="shared" si="1148"/>
        <v>2.1918477580095468</v>
      </c>
      <c r="R5237" s="14">
        <f t="shared" si="1149"/>
        <v>858.34114699513441</v>
      </c>
      <c r="S5237" s="14">
        <f t="shared" si="1150"/>
        <v>338.76239166922181</v>
      </c>
      <c r="T5237" s="37">
        <f t="shared" si="1151"/>
        <v>4.3761549231173216E-2</v>
      </c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</row>
    <row r="5238" spans="1:31" x14ac:dyDescent="0.25">
      <c r="A5238" s="15">
        <v>5205</v>
      </c>
      <c r="B5238" s="4">
        <v>44413</v>
      </c>
      <c r="C5238" s="5">
        <v>8</v>
      </c>
      <c r="D5238" s="3">
        <v>217</v>
      </c>
      <c r="E5238" s="3">
        <v>2</v>
      </c>
      <c r="F5238" s="16">
        <v>20</v>
      </c>
      <c r="G5238" s="24">
        <f t="shared" si="1138"/>
        <v>30</v>
      </c>
      <c r="H5238" s="7">
        <f t="shared" si="1139"/>
        <v>134.13698630136986</v>
      </c>
      <c r="I5238" s="7">
        <f t="shared" si="1140"/>
        <v>-5.6983241821537112</v>
      </c>
      <c r="J5238" s="7">
        <f t="shared" si="1141"/>
        <v>-145.6983241821537</v>
      </c>
      <c r="K5238" s="7">
        <f t="shared" si="1142"/>
        <v>17.571694596964104</v>
      </c>
      <c r="L5238" s="25">
        <f t="shared" si="1143"/>
        <v>83.575418954461554</v>
      </c>
      <c r="M5238" s="31">
        <f t="shared" si="1144"/>
        <v>16.899644657038049</v>
      </c>
      <c r="N5238" s="7">
        <f t="shared" si="1145"/>
        <v>15.597099258862318</v>
      </c>
      <c r="O5238" s="7">
        <f t="shared" si="1146"/>
        <v>74.402900741137685</v>
      </c>
      <c r="P5238" s="25">
        <f t="shared" si="1147"/>
        <v>279.19238659186891</v>
      </c>
      <c r="Q5238" s="34">
        <f t="shared" si="1148"/>
        <v>3.674245467327268</v>
      </c>
      <c r="R5238" s="9">
        <f t="shared" si="1149"/>
        <v>688.77619576341988</v>
      </c>
      <c r="S5238" s="9">
        <f t="shared" si="1150"/>
        <v>107.39085808614384</v>
      </c>
      <c r="T5238" s="35">
        <f t="shared" si="1151"/>
        <v>1.3872821891349576E-2</v>
      </c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</row>
    <row r="5239" spans="1:31" x14ac:dyDescent="0.25">
      <c r="A5239" s="17">
        <v>5206</v>
      </c>
      <c r="B5239" s="11">
        <v>44413</v>
      </c>
      <c r="C5239" s="12">
        <v>8</v>
      </c>
      <c r="D5239" s="10">
        <v>217</v>
      </c>
      <c r="E5239" s="10">
        <v>2</v>
      </c>
      <c r="F5239" s="18">
        <v>21</v>
      </c>
      <c r="G5239" s="26">
        <f t="shared" si="1138"/>
        <v>30</v>
      </c>
      <c r="H5239" s="13">
        <f t="shared" si="1139"/>
        <v>134.13698630136986</v>
      </c>
      <c r="I5239" s="13">
        <f t="shared" si="1140"/>
        <v>-5.6983241821537112</v>
      </c>
      <c r="J5239" s="13">
        <f t="shared" si="1141"/>
        <v>-145.6983241821537</v>
      </c>
      <c r="K5239" s="13">
        <f t="shared" si="1142"/>
        <v>18.571694596964104</v>
      </c>
      <c r="L5239" s="27">
        <f t="shared" si="1143"/>
        <v>98.575418954461554</v>
      </c>
      <c r="M5239" s="32">
        <f t="shared" si="1144"/>
        <v>16.899644657038049</v>
      </c>
      <c r="N5239" s="13">
        <f t="shared" si="1145"/>
        <v>4.4485001938035644</v>
      </c>
      <c r="O5239" s="13">
        <f t="shared" si="1146"/>
        <v>85.551499806196432</v>
      </c>
      <c r="P5239" s="27">
        <f t="shared" si="1147"/>
        <v>288.38157747381211</v>
      </c>
      <c r="Q5239" s="36">
        <f t="shared" si="1148"/>
        <v>11.324933995004461</v>
      </c>
      <c r="R5239" s="14">
        <f t="shared" si="1149"/>
        <v>322.05977421065717</v>
      </c>
      <c r="S5239" s="14">
        <f t="shared" si="1150"/>
        <v>0</v>
      </c>
      <c r="T5239" s="37">
        <f t="shared" si="1151"/>
        <v>0</v>
      </c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</row>
    <row r="5240" spans="1:31" x14ac:dyDescent="0.25">
      <c r="A5240" s="15">
        <v>5207</v>
      </c>
      <c r="B5240" s="4">
        <v>44413</v>
      </c>
      <c r="C5240" s="5">
        <v>8</v>
      </c>
      <c r="D5240" s="3">
        <v>217</v>
      </c>
      <c r="E5240" s="3">
        <v>2</v>
      </c>
      <c r="F5240" s="16">
        <v>22</v>
      </c>
      <c r="G5240" s="24">
        <f t="shared" si="1138"/>
        <v>30</v>
      </c>
      <c r="H5240" s="7">
        <f t="shared" si="1139"/>
        <v>134.13698630136986</v>
      </c>
      <c r="I5240" s="7">
        <f t="shared" si="1140"/>
        <v>-5.6983241821537112</v>
      </c>
      <c r="J5240" s="7">
        <f t="shared" si="1141"/>
        <v>-145.6983241821537</v>
      </c>
      <c r="K5240" s="7">
        <f t="shared" si="1142"/>
        <v>19.571694596964104</v>
      </c>
      <c r="L5240" s="25">
        <f t="shared" si="1143"/>
        <v>113.57541895446155</v>
      </c>
      <c r="M5240" s="31">
        <f t="shared" si="1144"/>
        <v>16.899644657038049</v>
      </c>
      <c r="N5240" s="7">
        <f t="shared" si="1145"/>
        <v>0</v>
      </c>
      <c r="O5240" s="7">
        <f t="shared" si="1146"/>
        <v>90</v>
      </c>
      <c r="P5240" s="25">
        <f t="shared" si="1147"/>
        <v>297.94804565276388</v>
      </c>
      <c r="Q5240" s="34">
        <f t="shared" si="1148"/>
        <v>37.919608377836205</v>
      </c>
      <c r="R5240" s="9">
        <f t="shared" si="1149"/>
        <v>0</v>
      </c>
      <c r="S5240" s="9">
        <f t="shared" si="1150"/>
        <v>0</v>
      </c>
      <c r="T5240" s="35">
        <f t="shared" si="1151"/>
        <v>0</v>
      </c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</row>
    <row r="5241" spans="1:31" x14ac:dyDescent="0.25">
      <c r="A5241" s="17">
        <v>5208</v>
      </c>
      <c r="B5241" s="11">
        <v>44413</v>
      </c>
      <c r="C5241" s="12">
        <v>8</v>
      </c>
      <c r="D5241" s="10">
        <v>217</v>
      </c>
      <c r="E5241" s="10">
        <v>2</v>
      </c>
      <c r="F5241" s="18">
        <v>23</v>
      </c>
      <c r="G5241" s="26">
        <f t="shared" si="1138"/>
        <v>30</v>
      </c>
      <c r="H5241" s="13">
        <f t="shared" si="1139"/>
        <v>134.13698630136986</v>
      </c>
      <c r="I5241" s="13">
        <f t="shared" si="1140"/>
        <v>-5.6983241821537112</v>
      </c>
      <c r="J5241" s="13">
        <f t="shared" si="1141"/>
        <v>-145.6983241821537</v>
      </c>
      <c r="K5241" s="13">
        <f t="shared" si="1142"/>
        <v>20.571694596964104</v>
      </c>
      <c r="L5241" s="27">
        <f t="shared" si="1143"/>
        <v>128.57541895446155</v>
      </c>
      <c r="M5241" s="32">
        <f t="shared" si="1144"/>
        <v>16.899644657038049</v>
      </c>
      <c r="N5241" s="13">
        <f t="shared" si="1145"/>
        <v>0</v>
      </c>
      <c r="O5241" s="13">
        <f t="shared" si="1146"/>
        <v>90</v>
      </c>
      <c r="P5241" s="27">
        <f t="shared" si="1147"/>
        <v>307.31409693840044</v>
      </c>
      <c r="Q5241" s="36">
        <f t="shared" si="1148"/>
        <v>37.919608377836205</v>
      </c>
      <c r="R5241" s="14">
        <f t="shared" si="1149"/>
        <v>0</v>
      </c>
      <c r="S5241" s="14">
        <f t="shared" si="1150"/>
        <v>0</v>
      </c>
      <c r="T5241" s="37">
        <f t="shared" si="1151"/>
        <v>0</v>
      </c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</row>
    <row r="5242" spans="1:31" x14ac:dyDescent="0.25">
      <c r="A5242" s="15">
        <v>5209</v>
      </c>
      <c r="B5242" s="4">
        <v>44414</v>
      </c>
      <c r="C5242" s="5">
        <v>8</v>
      </c>
      <c r="D5242" s="3">
        <v>218</v>
      </c>
      <c r="E5242" s="3">
        <v>2</v>
      </c>
      <c r="F5242" s="16">
        <v>0</v>
      </c>
      <c r="G5242" s="24">
        <f t="shared" si="1138"/>
        <v>30</v>
      </c>
      <c r="H5242" s="7">
        <f t="shared" si="1139"/>
        <v>135.12328767123287</v>
      </c>
      <c r="I5242" s="7">
        <f t="shared" si="1140"/>
        <v>-5.592325129025582</v>
      </c>
      <c r="J5242" s="7">
        <f t="shared" si="1141"/>
        <v>-145.5923251290256</v>
      </c>
      <c r="K5242" s="7">
        <f t="shared" si="1142"/>
        <v>-2.4265387521504267</v>
      </c>
      <c r="L5242" s="25">
        <f t="shared" si="1143"/>
        <v>-216.39808128225638</v>
      </c>
      <c r="M5242" s="31">
        <f t="shared" si="1144"/>
        <v>16.617295605301585</v>
      </c>
      <c r="N5242" s="7">
        <f t="shared" si="1145"/>
        <v>0</v>
      </c>
      <c r="O5242" s="7">
        <f t="shared" si="1146"/>
        <v>90</v>
      </c>
      <c r="P5242" s="25">
        <f t="shared" si="1147"/>
        <v>44.368924523091515</v>
      </c>
      <c r="Q5242" s="34">
        <f t="shared" si="1148"/>
        <v>37.919608377836205</v>
      </c>
      <c r="R5242" s="9">
        <f t="shared" si="1149"/>
        <v>0</v>
      </c>
      <c r="S5242" s="9">
        <f t="shared" si="1150"/>
        <v>0</v>
      </c>
      <c r="T5242" s="35">
        <f t="shared" si="1151"/>
        <v>0</v>
      </c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</row>
    <row r="5243" spans="1:31" x14ac:dyDescent="0.25">
      <c r="A5243" s="17">
        <v>5210</v>
      </c>
      <c r="B5243" s="11">
        <v>44414</v>
      </c>
      <c r="C5243" s="12">
        <v>8</v>
      </c>
      <c r="D5243" s="10">
        <v>218</v>
      </c>
      <c r="E5243" s="10">
        <v>2</v>
      </c>
      <c r="F5243" s="18">
        <v>1</v>
      </c>
      <c r="G5243" s="26">
        <f t="shared" si="1138"/>
        <v>30</v>
      </c>
      <c r="H5243" s="13">
        <f t="shared" si="1139"/>
        <v>135.12328767123287</v>
      </c>
      <c r="I5243" s="13">
        <f t="shared" si="1140"/>
        <v>-5.592325129025582</v>
      </c>
      <c r="J5243" s="13">
        <f t="shared" si="1141"/>
        <v>-145.5923251290256</v>
      </c>
      <c r="K5243" s="13">
        <f t="shared" si="1142"/>
        <v>-1.4265387521504267</v>
      </c>
      <c r="L5243" s="27">
        <f t="shared" si="1143"/>
        <v>-201.39808128225638</v>
      </c>
      <c r="M5243" s="32">
        <f t="shared" si="1144"/>
        <v>16.617295605301585</v>
      </c>
      <c r="N5243" s="13">
        <f t="shared" si="1145"/>
        <v>0</v>
      </c>
      <c r="O5243" s="13">
        <f t="shared" si="1146"/>
        <v>90</v>
      </c>
      <c r="P5243" s="27">
        <f t="shared" si="1147"/>
        <v>37.574992405950518</v>
      </c>
      <c r="Q5243" s="36">
        <f t="shared" si="1148"/>
        <v>37.919608377836205</v>
      </c>
      <c r="R5243" s="14">
        <f t="shared" si="1149"/>
        <v>0</v>
      </c>
      <c r="S5243" s="14">
        <f t="shared" si="1150"/>
        <v>0</v>
      </c>
      <c r="T5243" s="37">
        <f t="shared" si="1151"/>
        <v>0</v>
      </c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</row>
    <row r="5244" spans="1:31" x14ac:dyDescent="0.25">
      <c r="A5244" s="15">
        <v>5211</v>
      </c>
      <c r="B5244" s="4">
        <v>44414</v>
      </c>
      <c r="C5244" s="5">
        <v>8</v>
      </c>
      <c r="D5244" s="3">
        <v>218</v>
      </c>
      <c r="E5244" s="3">
        <v>2</v>
      </c>
      <c r="F5244" s="16">
        <v>2</v>
      </c>
      <c r="G5244" s="24">
        <f t="shared" si="1138"/>
        <v>30</v>
      </c>
      <c r="H5244" s="7">
        <f t="shared" si="1139"/>
        <v>135.12328767123287</v>
      </c>
      <c r="I5244" s="7">
        <f t="shared" si="1140"/>
        <v>-5.592325129025582</v>
      </c>
      <c r="J5244" s="7">
        <f t="shared" si="1141"/>
        <v>-145.5923251290256</v>
      </c>
      <c r="K5244" s="7">
        <f t="shared" si="1142"/>
        <v>-0.42653875215042669</v>
      </c>
      <c r="L5244" s="25">
        <f t="shared" si="1143"/>
        <v>-186.39808128225638</v>
      </c>
      <c r="M5244" s="31">
        <f t="shared" si="1144"/>
        <v>16.617295605301585</v>
      </c>
      <c r="N5244" s="7">
        <f t="shared" si="1145"/>
        <v>0</v>
      </c>
      <c r="O5244" s="7">
        <f t="shared" si="1146"/>
        <v>90</v>
      </c>
      <c r="P5244" s="25">
        <f t="shared" si="1147"/>
        <v>33.780093800035033</v>
      </c>
      <c r="Q5244" s="34">
        <f t="shared" si="1148"/>
        <v>37.919608377836205</v>
      </c>
      <c r="R5244" s="9">
        <f t="shared" si="1149"/>
        <v>0</v>
      </c>
      <c r="S5244" s="9">
        <f t="shared" si="1150"/>
        <v>0</v>
      </c>
      <c r="T5244" s="35">
        <f t="shared" si="1151"/>
        <v>0</v>
      </c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</row>
    <row r="5245" spans="1:31" x14ac:dyDescent="0.25">
      <c r="A5245" s="17">
        <v>5212</v>
      </c>
      <c r="B5245" s="11">
        <v>44414</v>
      </c>
      <c r="C5245" s="12">
        <v>8</v>
      </c>
      <c r="D5245" s="10">
        <v>218</v>
      </c>
      <c r="E5245" s="10">
        <v>2</v>
      </c>
      <c r="F5245" s="18">
        <v>3</v>
      </c>
      <c r="G5245" s="26">
        <f t="shared" si="1138"/>
        <v>30</v>
      </c>
      <c r="H5245" s="13">
        <f t="shared" si="1139"/>
        <v>135.12328767123287</v>
      </c>
      <c r="I5245" s="13">
        <f t="shared" si="1140"/>
        <v>-5.592325129025582</v>
      </c>
      <c r="J5245" s="13">
        <f t="shared" si="1141"/>
        <v>-145.5923251290256</v>
      </c>
      <c r="K5245" s="13">
        <f t="shared" si="1142"/>
        <v>0.57346124784957331</v>
      </c>
      <c r="L5245" s="27">
        <f t="shared" si="1143"/>
        <v>-171.39808128225638</v>
      </c>
      <c r="M5245" s="32">
        <f t="shared" si="1144"/>
        <v>16.617295605301585</v>
      </c>
      <c r="N5245" s="13">
        <f t="shared" si="1145"/>
        <v>0</v>
      </c>
      <c r="O5245" s="13">
        <f t="shared" si="1146"/>
        <v>90</v>
      </c>
      <c r="P5245" s="27">
        <f t="shared" si="1147"/>
        <v>34.097429137715572</v>
      </c>
      <c r="Q5245" s="36">
        <f t="shared" si="1148"/>
        <v>37.919608377836205</v>
      </c>
      <c r="R5245" s="14">
        <f t="shared" si="1149"/>
        <v>0</v>
      </c>
      <c r="S5245" s="14">
        <f t="shared" si="1150"/>
        <v>0</v>
      </c>
      <c r="T5245" s="37">
        <f t="shared" si="1151"/>
        <v>0</v>
      </c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</row>
    <row r="5246" spans="1:31" x14ac:dyDescent="0.25">
      <c r="A5246" s="15">
        <v>5213</v>
      </c>
      <c r="B5246" s="4">
        <v>44414</v>
      </c>
      <c r="C5246" s="5">
        <v>8</v>
      </c>
      <c r="D5246" s="3">
        <v>218</v>
      </c>
      <c r="E5246" s="3">
        <v>2</v>
      </c>
      <c r="F5246" s="16">
        <v>4</v>
      </c>
      <c r="G5246" s="24">
        <f t="shared" si="1138"/>
        <v>30</v>
      </c>
      <c r="H5246" s="7">
        <f t="shared" si="1139"/>
        <v>135.12328767123287</v>
      </c>
      <c r="I5246" s="7">
        <f t="shared" si="1140"/>
        <v>-5.592325129025582</v>
      </c>
      <c r="J5246" s="7">
        <f t="shared" si="1141"/>
        <v>-145.5923251290256</v>
      </c>
      <c r="K5246" s="7">
        <f t="shared" si="1142"/>
        <v>1.5734612478495733</v>
      </c>
      <c r="L5246" s="25">
        <f t="shared" si="1143"/>
        <v>-156.39808128225638</v>
      </c>
      <c r="M5246" s="31">
        <f t="shared" si="1144"/>
        <v>16.617295605301585</v>
      </c>
      <c r="N5246" s="7">
        <f t="shared" si="1145"/>
        <v>0</v>
      </c>
      <c r="O5246" s="7">
        <f t="shared" si="1146"/>
        <v>90</v>
      </c>
      <c r="P5246" s="25">
        <f t="shared" si="1147"/>
        <v>38.418763787078369</v>
      </c>
      <c r="Q5246" s="34">
        <f t="shared" si="1148"/>
        <v>37.919608377836205</v>
      </c>
      <c r="R5246" s="9">
        <f t="shared" si="1149"/>
        <v>0</v>
      </c>
      <c r="S5246" s="9">
        <f t="shared" si="1150"/>
        <v>0</v>
      </c>
      <c r="T5246" s="35">
        <f t="shared" si="1151"/>
        <v>0</v>
      </c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</row>
    <row r="5247" spans="1:31" x14ac:dyDescent="0.25">
      <c r="A5247" s="17">
        <v>5214</v>
      </c>
      <c r="B5247" s="11">
        <v>44414</v>
      </c>
      <c r="C5247" s="12">
        <v>8</v>
      </c>
      <c r="D5247" s="10">
        <v>218</v>
      </c>
      <c r="E5247" s="10">
        <v>2</v>
      </c>
      <c r="F5247" s="18">
        <v>5</v>
      </c>
      <c r="G5247" s="26">
        <f t="shared" si="1138"/>
        <v>30</v>
      </c>
      <c r="H5247" s="13">
        <f t="shared" si="1139"/>
        <v>135.12328767123287</v>
      </c>
      <c r="I5247" s="13">
        <f t="shared" si="1140"/>
        <v>-5.592325129025582</v>
      </c>
      <c r="J5247" s="13">
        <f t="shared" si="1141"/>
        <v>-145.5923251290256</v>
      </c>
      <c r="K5247" s="13">
        <f t="shared" si="1142"/>
        <v>2.5734612478495733</v>
      </c>
      <c r="L5247" s="27">
        <f t="shared" si="1143"/>
        <v>-141.39808128225638</v>
      </c>
      <c r="M5247" s="32">
        <f t="shared" si="1144"/>
        <v>16.617295605301585</v>
      </c>
      <c r="N5247" s="13">
        <f t="shared" si="1145"/>
        <v>0</v>
      </c>
      <c r="O5247" s="13">
        <f t="shared" si="1146"/>
        <v>90</v>
      </c>
      <c r="P5247" s="27">
        <f t="shared" si="1147"/>
        <v>45.538461200700809</v>
      </c>
      <c r="Q5247" s="36">
        <f t="shared" si="1148"/>
        <v>37.919608377836205</v>
      </c>
      <c r="R5247" s="14">
        <f t="shared" si="1149"/>
        <v>0</v>
      </c>
      <c r="S5247" s="14">
        <f t="shared" si="1150"/>
        <v>0</v>
      </c>
      <c r="T5247" s="37">
        <f t="shared" si="1151"/>
        <v>0</v>
      </c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</row>
    <row r="5248" spans="1:31" x14ac:dyDescent="0.25">
      <c r="A5248" s="15">
        <v>5215</v>
      </c>
      <c r="B5248" s="4">
        <v>44414</v>
      </c>
      <c r="C5248" s="5">
        <v>8</v>
      </c>
      <c r="D5248" s="3">
        <v>218</v>
      </c>
      <c r="E5248" s="3">
        <v>2</v>
      </c>
      <c r="F5248" s="16">
        <v>6</v>
      </c>
      <c r="G5248" s="24">
        <f t="shared" si="1138"/>
        <v>30</v>
      </c>
      <c r="H5248" s="7">
        <f t="shared" si="1139"/>
        <v>135.12328767123287</v>
      </c>
      <c r="I5248" s="7">
        <f t="shared" si="1140"/>
        <v>-5.592325129025582</v>
      </c>
      <c r="J5248" s="7">
        <f t="shared" si="1141"/>
        <v>-145.5923251290256</v>
      </c>
      <c r="K5248" s="7">
        <f t="shared" si="1142"/>
        <v>3.5734612478495733</v>
      </c>
      <c r="L5248" s="25">
        <f t="shared" si="1143"/>
        <v>-126.3980812822564</v>
      </c>
      <c r="M5248" s="31">
        <f t="shared" si="1144"/>
        <v>16.617295605301585</v>
      </c>
      <c r="N5248" s="7">
        <f t="shared" si="1145"/>
        <v>0</v>
      </c>
      <c r="O5248" s="7">
        <f t="shared" si="1146"/>
        <v>90</v>
      </c>
      <c r="P5248" s="25">
        <f t="shared" si="1147"/>
        <v>54.227604808374096</v>
      </c>
      <c r="Q5248" s="34">
        <f t="shared" si="1148"/>
        <v>37.919608377836205</v>
      </c>
      <c r="R5248" s="9">
        <f t="shared" si="1149"/>
        <v>0</v>
      </c>
      <c r="S5248" s="9">
        <f t="shared" si="1150"/>
        <v>0</v>
      </c>
      <c r="T5248" s="35">
        <f t="shared" si="1151"/>
        <v>0</v>
      </c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</row>
    <row r="5249" spans="1:31" x14ac:dyDescent="0.25">
      <c r="A5249" s="17">
        <v>5216</v>
      </c>
      <c r="B5249" s="11">
        <v>44414</v>
      </c>
      <c r="C5249" s="12">
        <v>8</v>
      </c>
      <c r="D5249" s="10">
        <v>218</v>
      </c>
      <c r="E5249" s="10">
        <v>2</v>
      </c>
      <c r="F5249" s="18">
        <v>7</v>
      </c>
      <c r="G5249" s="26">
        <f t="shared" si="1138"/>
        <v>30</v>
      </c>
      <c r="H5249" s="13">
        <f t="shared" si="1139"/>
        <v>135.12328767123287</v>
      </c>
      <c r="I5249" s="13">
        <f t="shared" si="1140"/>
        <v>-5.592325129025582</v>
      </c>
      <c r="J5249" s="13">
        <f t="shared" si="1141"/>
        <v>-145.5923251290256</v>
      </c>
      <c r="K5249" s="13">
        <f t="shared" si="1142"/>
        <v>4.5734612478495738</v>
      </c>
      <c r="L5249" s="27">
        <f t="shared" si="1143"/>
        <v>-111.3980812822564</v>
      </c>
      <c r="M5249" s="32">
        <f t="shared" si="1144"/>
        <v>16.617295605301585</v>
      </c>
      <c r="N5249" s="13">
        <f t="shared" si="1145"/>
        <v>0</v>
      </c>
      <c r="O5249" s="13">
        <f t="shared" si="1146"/>
        <v>90</v>
      </c>
      <c r="P5249" s="27">
        <f t="shared" si="1147"/>
        <v>63.653701368681958</v>
      </c>
      <c r="Q5249" s="36">
        <f t="shared" si="1148"/>
        <v>37.919608377836205</v>
      </c>
      <c r="R5249" s="14">
        <f t="shared" si="1149"/>
        <v>0</v>
      </c>
      <c r="S5249" s="14">
        <f t="shared" si="1150"/>
        <v>0</v>
      </c>
      <c r="T5249" s="37">
        <f t="shared" si="1151"/>
        <v>0</v>
      </c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</row>
    <row r="5250" spans="1:31" x14ac:dyDescent="0.25">
      <c r="A5250" s="15">
        <v>5217</v>
      </c>
      <c r="B5250" s="4">
        <v>44414</v>
      </c>
      <c r="C5250" s="5">
        <v>8</v>
      </c>
      <c r="D5250" s="3">
        <v>218</v>
      </c>
      <c r="E5250" s="3">
        <v>2</v>
      </c>
      <c r="F5250" s="16">
        <v>8</v>
      </c>
      <c r="G5250" s="24">
        <f t="shared" si="1138"/>
        <v>30</v>
      </c>
      <c r="H5250" s="7">
        <f t="shared" si="1139"/>
        <v>135.12328767123287</v>
      </c>
      <c r="I5250" s="7">
        <f t="shared" si="1140"/>
        <v>-5.592325129025582</v>
      </c>
      <c r="J5250" s="7">
        <f t="shared" si="1141"/>
        <v>-145.5923251290256</v>
      </c>
      <c r="K5250" s="7">
        <f t="shared" si="1142"/>
        <v>5.5734612478495738</v>
      </c>
      <c r="L5250" s="25">
        <f t="shared" si="1143"/>
        <v>-96.398081282256399</v>
      </c>
      <c r="M5250" s="31">
        <f t="shared" si="1144"/>
        <v>16.617295605301585</v>
      </c>
      <c r="N5250" s="7">
        <f t="shared" si="1145"/>
        <v>5.85569677765882</v>
      </c>
      <c r="O5250" s="7">
        <f t="shared" si="1146"/>
        <v>84.144303222341179</v>
      </c>
      <c r="P5250" s="25">
        <f t="shared" si="1147"/>
        <v>73.188815374622337</v>
      </c>
      <c r="Q5250" s="34">
        <f t="shared" si="1148"/>
        <v>9.0278490109134655</v>
      </c>
      <c r="R5250" s="9">
        <f t="shared" si="1149"/>
        <v>387.71909519859378</v>
      </c>
      <c r="S5250" s="9">
        <f t="shared" si="1150"/>
        <v>0</v>
      </c>
      <c r="T5250" s="35">
        <f t="shared" si="1151"/>
        <v>0</v>
      </c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</row>
    <row r="5251" spans="1:31" x14ac:dyDescent="0.25">
      <c r="A5251" s="17">
        <v>5218</v>
      </c>
      <c r="B5251" s="11">
        <v>44414</v>
      </c>
      <c r="C5251" s="12">
        <v>8</v>
      </c>
      <c r="D5251" s="10">
        <v>218</v>
      </c>
      <c r="E5251" s="10">
        <v>2</v>
      </c>
      <c r="F5251" s="18">
        <v>9</v>
      </c>
      <c r="G5251" s="26">
        <f t="shared" si="1138"/>
        <v>30</v>
      </c>
      <c r="H5251" s="13">
        <f t="shared" si="1139"/>
        <v>135.12328767123287</v>
      </c>
      <c r="I5251" s="13">
        <f t="shared" si="1140"/>
        <v>-5.592325129025582</v>
      </c>
      <c r="J5251" s="13">
        <f t="shared" si="1141"/>
        <v>-145.5923251290256</v>
      </c>
      <c r="K5251" s="13">
        <f t="shared" si="1142"/>
        <v>6.5734612478495738</v>
      </c>
      <c r="L5251" s="27">
        <f t="shared" si="1143"/>
        <v>-81.398081282256399</v>
      </c>
      <c r="M5251" s="32">
        <f t="shared" si="1144"/>
        <v>16.617295605301585</v>
      </c>
      <c r="N5251" s="13">
        <f t="shared" si="1145"/>
        <v>17.074436009809958</v>
      </c>
      <c r="O5251" s="13">
        <f t="shared" si="1146"/>
        <v>72.925563990190042</v>
      </c>
      <c r="P5251" s="27">
        <f t="shared" si="1147"/>
        <v>82.36861839816244</v>
      </c>
      <c r="Q5251" s="36">
        <f t="shared" si="1148"/>
        <v>3.3718777180963349</v>
      </c>
      <c r="R5251" s="14">
        <f t="shared" si="1149"/>
        <v>717.98210176486202</v>
      </c>
      <c r="S5251" s="14">
        <f t="shared" si="1150"/>
        <v>136.99388221633646</v>
      </c>
      <c r="T5251" s="37">
        <f t="shared" si="1151"/>
        <v>1.7710185215378635E-2</v>
      </c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</row>
    <row r="5252" spans="1:31" x14ac:dyDescent="0.25">
      <c r="A5252" s="15">
        <v>5219</v>
      </c>
      <c r="B5252" s="4">
        <v>44414</v>
      </c>
      <c r="C5252" s="5">
        <v>8</v>
      </c>
      <c r="D5252" s="3">
        <v>218</v>
      </c>
      <c r="E5252" s="3">
        <v>2</v>
      </c>
      <c r="F5252" s="16">
        <v>10</v>
      </c>
      <c r="G5252" s="24">
        <f t="shared" si="1138"/>
        <v>30</v>
      </c>
      <c r="H5252" s="7">
        <f t="shared" si="1139"/>
        <v>135.12328767123287</v>
      </c>
      <c r="I5252" s="7">
        <f t="shared" si="1140"/>
        <v>-5.592325129025582</v>
      </c>
      <c r="J5252" s="7">
        <f t="shared" si="1141"/>
        <v>-145.5923251290256</v>
      </c>
      <c r="K5252" s="7">
        <f t="shared" si="1142"/>
        <v>7.5734612478495738</v>
      </c>
      <c r="L5252" s="25">
        <f t="shared" si="1143"/>
        <v>-66.398081282256399</v>
      </c>
      <c r="M5252" s="31">
        <f t="shared" si="1144"/>
        <v>16.617295605301585</v>
      </c>
      <c r="N5252" s="7">
        <f t="shared" si="1145"/>
        <v>28.536744006310986</v>
      </c>
      <c r="O5252" s="7">
        <f t="shared" si="1146"/>
        <v>61.463255993689017</v>
      </c>
      <c r="P5252" s="25">
        <f t="shared" si="1147"/>
        <v>91.796383466871319</v>
      </c>
      <c r="Q5252" s="34">
        <f t="shared" si="1148"/>
        <v>2.0865787450660469</v>
      </c>
      <c r="R5252" s="9">
        <f t="shared" si="1149"/>
        <v>873.52136206119917</v>
      </c>
      <c r="S5252" s="9">
        <f t="shared" si="1150"/>
        <v>373.42098361634379</v>
      </c>
      <c r="T5252" s="35">
        <f t="shared" si="1151"/>
        <v>4.8274818379923826E-2</v>
      </c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</row>
    <row r="5253" spans="1:31" x14ac:dyDescent="0.25">
      <c r="A5253" s="17">
        <v>5220</v>
      </c>
      <c r="B5253" s="11">
        <v>44414</v>
      </c>
      <c r="C5253" s="12">
        <v>8</v>
      </c>
      <c r="D5253" s="10">
        <v>218</v>
      </c>
      <c r="E5253" s="10">
        <v>2</v>
      </c>
      <c r="F5253" s="18">
        <v>11</v>
      </c>
      <c r="G5253" s="26">
        <f t="shared" si="1138"/>
        <v>30</v>
      </c>
      <c r="H5253" s="13">
        <f t="shared" si="1139"/>
        <v>135.12328767123287</v>
      </c>
      <c r="I5253" s="13">
        <f t="shared" si="1140"/>
        <v>-5.592325129025582</v>
      </c>
      <c r="J5253" s="13">
        <f t="shared" si="1141"/>
        <v>-145.5923251290256</v>
      </c>
      <c r="K5253" s="13">
        <f t="shared" si="1142"/>
        <v>8.5734612478495738</v>
      </c>
      <c r="L5253" s="27">
        <f t="shared" si="1143"/>
        <v>-51.398081282256392</v>
      </c>
      <c r="M5253" s="32">
        <f t="shared" si="1144"/>
        <v>16.617295605301585</v>
      </c>
      <c r="N5253" s="13">
        <f t="shared" si="1145"/>
        <v>39.926314345257609</v>
      </c>
      <c r="O5253" s="13">
        <f t="shared" si="1146"/>
        <v>50.073685654742391</v>
      </c>
      <c r="P5253" s="27">
        <f t="shared" si="1147"/>
        <v>102.44163852925068</v>
      </c>
      <c r="Q5253" s="36">
        <f t="shared" si="1148"/>
        <v>1.5557828102815601</v>
      </c>
      <c r="R5253" s="14">
        <f t="shared" si="1149"/>
        <v>959.53992452990315</v>
      </c>
      <c r="S5253" s="14">
        <f t="shared" si="1150"/>
        <v>612.59521001662551</v>
      </c>
      <c r="T5253" s="37">
        <f t="shared" si="1151"/>
        <v>7.9194592166645317E-2</v>
      </c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</row>
    <row r="5254" spans="1:31" x14ac:dyDescent="0.25">
      <c r="A5254" s="15">
        <v>5221</v>
      </c>
      <c r="B5254" s="4">
        <v>44414</v>
      </c>
      <c r="C5254" s="5">
        <v>8</v>
      </c>
      <c r="D5254" s="3">
        <v>218</v>
      </c>
      <c r="E5254" s="3">
        <v>2</v>
      </c>
      <c r="F5254" s="16">
        <v>12</v>
      </c>
      <c r="G5254" s="24">
        <f t="shared" si="1138"/>
        <v>30</v>
      </c>
      <c r="H5254" s="7">
        <f t="shared" si="1139"/>
        <v>135.12328767123287</v>
      </c>
      <c r="I5254" s="7">
        <f t="shared" si="1140"/>
        <v>-5.592325129025582</v>
      </c>
      <c r="J5254" s="7">
        <f t="shared" si="1141"/>
        <v>-145.5923251290256</v>
      </c>
      <c r="K5254" s="7">
        <f t="shared" si="1142"/>
        <v>9.5734612478495738</v>
      </c>
      <c r="L5254" s="25">
        <f t="shared" si="1143"/>
        <v>-36.398081282256392</v>
      </c>
      <c r="M5254" s="31">
        <f t="shared" si="1144"/>
        <v>16.617295605301585</v>
      </c>
      <c r="N5254" s="7">
        <f t="shared" si="1145"/>
        <v>50.775217305061432</v>
      </c>
      <c r="O5254" s="7">
        <f t="shared" si="1146"/>
        <v>39.224782694938568</v>
      </c>
      <c r="P5254" s="25">
        <f t="shared" si="1147"/>
        <v>115.94946218588123</v>
      </c>
      <c r="Q5254" s="34">
        <f t="shared" si="1148"/>
        <v>1.2897386615529962</v>
      </c>
      <c r="R5254" s="9">
        <f t="shared" si="1149"/>
        <v>1010.1345798120063</v>
      </c>
      <c r="S5254" s="9">
        <f t="shared" si="1150"/>
        <v>817.44054290624399</v>
      </c>
      <c r="T5254" s="35">
        <f t="shared" si="1151"/>
        <v>0.10567642279505288</v>
      </c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</row>
    <row r="5255" spans="1:31" x14ac:dyDescent="0.25">
      <c r="A5255" s="17">
        <v>5222</v>
      </c>
      <c r="B5255" s="11">
        <v>44414</v>
      </c>
      <c r="C5255" s="12">
        <v>8</v>
      </c>
      <c r="D5255" s="10">
        <v>218</v>
      </c>
      <c r="E5255" s="10">
        <v>2</v>
      </c>
      <c r="F5255" s="18">
        <v>13</v>
      </c>
      <c r="G5255" s="26">
        <f t="shared" si="1138"/>
        <v>30</v>
      </c>
      <c r="H5255" s="13">
        <f t="shared" si="1139"/>
        <v>135.12328767123287</v>
      </c>
      <c r="I5255" s="13">
        <f t="shared" si="1140"/>
        <v>-5.592325129025582</v>
      </c>
      <c r="J5255" s="13">
        <f t="shared" si="1141"/>
        <v>-145.5923251290256</v>
      </c>
      <c r="K5255" s="13">
        <f t="shared" si="1142"/>
        <v>10.573461247849574</v>
      </c>
      <c r="L5255" s="27">
        <f t="shared" si="1143"/>
        <v>-21.398081282256392</v>
      </c>
      <c r="M5255" s="32">
        <f t="shared" si="1144"/>
        <v>16.617295605301585</v>
      </c>
      <c r="N5255" s="13">
        <f t="shared" si="1145"/>
        <v>60.143487366818</v>
      </c>
      <c r="O5255" s="13">
        <f t="shared" si="1146"/>
        <v>29.856512633182</v>
      </c>
      <c r="P5255" s="27">
        <f t="shared" si="1147"/>
        <v>135.39099449235678</v>
      </c>
      <c r="Q5255" s="36">
        <f t="shared" si="1148"/>
        <v>1.1523332444067513</v>
      </c>
      <c r="R5255" s="14">
        <f t="shared" si="1149"/>
        <v>1038.8138646027005</v>
      </c>
      <c r="S5255" s="14">
        <f t="shared" si="1150"/>
        <v>964.31886944094094</v>
      </c>
      <c r="T5255" s="37">
        <f t="shared" si="1151"/>
        <v>0.12466444127420324</v>
      </c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</row>
    <row r="5256" spans="1:31" x14ac:dyDescent="0.25">
      <c r="A5256" s="15">
        <v>5223</v>
      </c>
      <c r="B5256" s="4">
        <v>44414</v>
      </c>
      <c r="C5256" s="5">
        <v>8</v>
      </c>
      <c r="D5256" s="3">
        <v>218</v>
      </c>
      <c r="E5256" s="3">
        <v>2</v>
      </c>
      <c r="F5256" s="16">
        <v>14</v>
      </c>
      <c r="G5256" s="24">
        <f t="shared" si="1138"/>
        <v>30</v>
      </c>
      <c r="H5256" s="7">
        <f t="shared" si="1139"/>
        <v>135.12328767123287</v>
      </c>
      <c r="I5256" s="7">
        <f t="shared" si="1140"/>
        <v>-5.592325129025582</v>
      </c>
      <c r="J5256" s="7">
        <f t="shared" si="1141"/>
        <v>-145.5923251290256</v>
      </c>
      <c r="K5256" s="7">
        <f t="shared" si="1142"/>
        <v>11.573461247849574</v>
      </c>
      <c r="L5256" s="25">
        <f t="shared" si="1143"/>
        <v>-6.3980812822563937</v>
      </c>
      <c r="M5256" s="31">
        <f t="shared" si="1144"/>
        <v>16.617295605301585</v>
      </c>
      <c r="N5256" s="7">
        <f t="shared" si="1145"/>
        <v>65.965803819262803</v>
      </c>
      <c r="O5256" s="7">
        <f t="shared" si="1146"/>
        <v>24.034196180737197</v>
      </c>
      <c r="P5256" s="25">
        <f t="shared" si="1147"/>
        <v>164.80046587515537</v>
      </c>
      <c r="Q5256" s="34">
        <f t="shared" si="1148"/>
        <v>1.0943744957557322</v>
      </c>
      <c r="R5256" s="9">
        <f t="shared" si="1149"/>
        <v>1051.5181891888374</v>
      </c>
      <c r="S5256" s="9">
        <f t="shared" si="1150"/>
        <v>1038.332641133959</v>
      </c>
      <c r="T5256" s="35">
        <f t="shared" si="1151"/>
        <v>0.1342327342809094</v>
      </c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</row>
    <row r="5257" spans="1:31" x14ac:dyDescent="0.25">
      <c r="A5257" s="17">
        <v>5224</v>
      </c>
      <c r="B5257" s="11">
        <v>44414</v>
      </c>
      <c r="C5257" s="12">
        <v>8</v>
      </c>
      <c r="D5257" s="10">
        <v>218</v>
      </c>
      <c r="E5257" s="10">
        <v>2</v>
      </c>
      <c r="F5257" s="18">
        <v>15</v>
      </c>
      <c r="G5257" s="26">
        <f t="shared" si="1138"/>
        <v>30</v>
      </c>
      <c r="H5257" s="13">
        <f t="shared" si="1139"/>
        <v>135.12328767123287</v>
      </c>
      <c r="I5257" s="13">
        <f t="shared" si="1140"/>
        <v>-5.592325129025582</v>
      </c>
      <c r="J5257" s="13">
        <f t="shared" si="1141"/>
        <v>-145.5923251290256</v>
      </c>
      <c r="K5257" s="13">
        <f t="shared" si="1142"/>
        <v>12.573461247849574</v>
      </c>
      <c r="L5257" s="27">
        <f t="shared" si="1143"/>
        <v>8.6019187177436063</v>
      </c>
      <c r="M5257" s="32">
        <f t="shared" si="1144"/>
        <v>16.617295605301585</v>
      </c>
      <c r="N5257" s="13">
        <f t="shared" si="1145"/>
        <v>65.45253198646877</v>
      </c>
      <c r="O5257" s="13">
        <f t="shared" si="1146"/>
        <v>24.54746801353123</v>
      </c>
      <c r="P5257" s="27">
        <f t="shared" si="1147"/>
        <v>200.18072516710694</v>
      </c>
      <c r="Q5257" s="36">
        <f t="shared" si="1148"/>
        <v>1.0987993431166529</v>
      </c>
      <c r="R5257" s="14">
        <f t="shared" si="1149"/>
        <v>1050.534663074425</v>
      </c>
      <c r="S5257" s="14">
        <f t="shared" si="1150"/>
        <v>1032.3845094093724</v>
      </c>
      <c r="T5257" s="37">
        <f t="shared" si="1151"/>
        <v>0.13346377647911833</v>
      </c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</row>
    <row r="5258" spans="1:31" x14ac:dyDescent="0.25">
      <c r="A5258" s="15">
        <v>5225</v>
      </c>
      <c r="B5258" s="4">
        <v>44414</v>
      </c>
      <c r="C5258" s="5">
        <v>8</v>
      </c>
      <c r="D5258" s="3">
        <v>218</v>
      </c>
      <c r="E5258" s="3">
        <v>2</v>
      </c>
      <c r="F5258" s="16">
        <v>16</v>
      </c>
      <c r="G5258" s="24">
        <f t="shared" si="1138"/>
        <v>30</v>
      </c>
      <c r="H5258" s="7">
        <f t="shared" si="1139"/>
        <v>135.12328767123287</v>
      </c>
      <c r="I5258" s="7">
        <f t="shared" si="1140"/>
        <v>-5.592325129025582</v>
      </c>
      <c r="J5258" s="7">
        <f t="shared" si="1141"/>
        <v>-145.5923251290256</v>
      </c>
      <c r="K5258" s="7">
        <f t="shared" si="1142"/>
        <v>13.573461247849574</v>
      </c>
      <c r="L5258" s="25">
        <f t="shared" si="1143"/>
        <v>23.601918717743608</v>
      </c>
      <c r="M5258" s="31">
        <f t="shared" si="1144"/>
        <v>16.617295605301585</v>
      </c>
      <c r="N5258" s="7">
        <f t="shared" si="1145"/>
        <v>58.922577202504186</v>
      </c>
      <c r="O5258" s="7">
        <f t="shared" si="1146"/>
        <v>31.077422797495814</v>
      </c>
      <c r="P5258" s="25">
        <f t="shared" si="1147"/>
        <v>228.00830809447135</v>
      </c>
      <c r="Q5258" s="34">
        <f t="shared" si="1148"/>
        <v>1.1668385357124191</v>
      </c>
      <c r="R5258" s="9">
        <f t="shared" si="1149"/>
        <v>1035.6932550911861</v>
      </c>
      <c r="S5258" s="9">
        <f t="shared" si="1150"/>
        <v>947.03654142221137</v>
      </c>
      <c r="T5258" s="35">
        <f t="shared" si="1151"/>
        <v>0.12243023033563528</v>
      </c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</row>
    <row r="5259" spans="1:31" x14ac:dyDescent="0.25">
      <c r="A5259" s="17">
        <v>5226</v>
      </c>
      <c r="B5259" s="11">
        <v>44414</v>
      </c>
      <c r="C5259" s="12">
        <v>8</v>
      </c>
      <c r="D5259" s="10">
        <v>218</v>
      </c>
      <c r="E5259" s="10">
        <v>2</v>
      </c>
      <c r="F5259" s="18">
        <v>17</v>
      </c>
      <c r="G5259" s="26">
        <f t="shared" si="1138"/>
        <v>30</v>
      </c>
      <c r="H5259" s="13">
        <f t="shared" si="1139"/>
        <v>135.12328767123287</v>
      </c>
      <c r="I5259" s="13">
        <f t="shared" si="1140"/>
        <v>-5.592325129025582</v>
      </c>
      <c r="J5259" s="13">
        <f t="shared" si="1141"/>
        <v>-145.5923251290256</v>
      </c>
      <c r="K5259" s="13">
        <f t="shared" si="1142"/>
        <v>14.573461247849574</v>
      </c>
      <c r="L5259" s="27">
        <f t="shared" si="1143"/>
        <v>38.601918717743608</v>
      </c>
      <c r="M5259" s="32">
        <f t="shared" si="1144"/>
        <v>16.617295605301585</v>
      </c>
      <c r="N5259" s="13">
        <f t="shared" si="1145"/>
        <v>49.242882372733426</v>
      </c>
      <c r="O5259" s="13">
        <f t="shared" si="1146"/>
        <v>40.757117627266574</v>
      </c>
      <c r="P5259" s="27">
        <f t="shared" si="1147"/>
        <v>246.31207582517072</v>
      </c>
      <c r="Q5259" s="36">
        <f t="shared" si="1148"/>
        <v>1.3189222440733004</v>
      </c>
      <c r="R5259" s="14">
        <f t="shared" si="1149"/>
        <v>1004.2841226441008</v>
      </c>
      <c r="S5259" s="14">
        <f t="shared" si="1150"/>
        <v>790.51609031571411</v>
      </c>
      <c r="T5259" s="37">
        <f t="shared" si="1151"/>
        <v>0.10219570501053196</v>
      </c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</row>
    <row r="5260" spans="1:31" x14ac:dyDescent="0.25">
      <c r="A5260" s="15">
        <v>5227</v>
      </c>
      <c r="B5260" s="4">
        <v>44414</v>
      </c>
      <c r="C5260" s="5">
        <v>8</v>
      </c>
      <c r="D5260" s="3">
        <v>218</v>
      </c>
      <c r="E5260" s="3">
        <v>2</v>
      </c>
      <c r="F5260" s="16">
        <v>18</v>
      </c>
      <c r="G5260" s="24">
        <f t="shared" si="1138"/>
        <v>30</v>
      </c>
      <c r="H5260" s="7">
        <f t="shared" si="1139"/>
        <v>135.12328767123287</v>
      </c>
      <c r="I5260" s="7">
        <f t="shared" si="1140"/>
        <v>-5.592325129025582</v>
      </c>
      <c r="J5260" s="7">
        <f t="shared" si="1141"/>
        <v>-145.5923251290256</v>
      </c>
      <c r="K5260" s="7">
        <f t="shared" si="1142"/>
        <v>15.573461247849574</v>
      </c>
      <c r="L5260" s="25">
        <f t="shared" si="1143"/>
        <v>53.601918717743608</v>
      </c>
      <c r="M5260" s="31">
        <f t="shared" si="1144"/>
        <v>16.617295605301585</v>
      </c>
      <c r="N5260" s="7">
        <f t="shared" si="1145"/>
        <v>38.27256400112843</v>
      </c>
      <c r="O5260" s="7">
        <f t="shared" si="1146"/>
        <v>51.72743599887157</v>
      </c>
      <c r="P5260" s="25">
        <f t="shared" si="1147"/>
        <v>259.25084068445585</v>
      </c>
      <c r="Q5260" s="34">
        <f t="shared" si="1148"/>
        <v>1.6118013255975412</v>
      </c>
      <c r="R5260" s="9">
        <f t="shared" si="1149"/>
        <v>949.60522519118024</v>
      </c>
      <c r="S5260" s="9">
        <f t="shared" si="1150"/>
        <v>578.90851843255518</v>
      </c>
      <c r="T5260" s="35">
        <f t="shared" si="1151"/>
        <v>7.4839671073854516E-2</v>
      </c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</row>
    <row r="5261" spans="1:31" x14ac:dyDescent="0.25">
      <c r="A5261" s="17">
        <v>5228</v>
      </c>
      <c r="B5261" s="11">
        <v>44414</v>
      </c>
      <c r="C5261" s="12">
        <v>8</v>
      </c>
      <c r="D5261" s="10">
        <v>218</v>
      </c>
      <c r="E5261" s="10">
        <v>2</v>
      </c>
      <c r="F5261" s="18">
        <v>19</v>
      </c>
      <c r="G5261" s="26">
        <f t="shared" si="1138"/>
        <v>30</v>
      </c>
      <c r="H5261" s="13">
        <f t="shared" si="1139"/>
        <v>135.12328767123287</v>
      </c>
      <c r="I5261" s="13">
        <f t="shared" si="1140"/>
        <v>-5.592325129025582</v>
      </c>
      <c r="J5261" s="13">
        <f t="shared" si="1141"/>
        <v>-145.5923251290256</v>
      </c>
      <c r="K5261" s="13">
        <f t="shared" si="1142"/>
        <v>16.573461247849572</v>
      </c>
      <c r="L5261" s="27">
        <f t="shared" si="1143"/>
        <v>68.601918717743587</v>
      </c>
      <c r="M5261" s="32">
        <f t="shared" si="1144"/>
        <v>16.617295605301585</v>
      </c>
      <c r="N5261" s="13">
        <f t="shared" si="1145"/>
        <v>26.848849255977104</v>
      </c>
      <c r="O5261" s="13">
        <f t="shared" si="1146"/>
        <v>63.1511507440229</v>
      </c>
      <c r="P5261" s="27">
        <f t="shared" si="1147"/>
        <v>269.63701543181946</v>
      </c>
      <c r="Q5261" s="36">
        <f t="shared" si="1148"/>
        <v>2.2060442517881018</v>
      </c>
      <c r="R5261" s="14">
        <f t="shared" si="1149"/>
        <v>856.33493922593789</v>
      </c>
      <c r="S5261" s="14">
        <f t="shared" si="1150"/>
        <v>337.35868092198876</v>
      </c>
      <c r="T5261" s="37">
        <f t="shared" si="1151"/>
        <v>4.361278493961656E-2</v>
      </c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</row>
    <row r="5262" spans="1:31" x14ac:dyDescent="0.25">
      <c r="A5262" s="15">
        <v>5229</v>
      </c>
      <c r="B5262" s="4">
        <v>44414</v>
      </c>
      <c r="C5262" s="5">
        <v>8</v>
      </c>
      <c r="D5262" s="3">
        <v>218</v>
      </c>
      <c r="E5262" s="3">
        <v>2</v>
      </c>
      <c r="F5262" s="16">
        <v>20</v>
      </c>
      <c r="G5262" s="24">
        <f t="shared" si="1138"/>
        <v>30</v>
      </c>
      <c r="H5262" s="7">
        <f t="shared" si="1139"/>
        <v>135.12328767123287</v>
      </c>
      <c r="I5262" s="7">
        <f t="shared" si="1140"/>
        <v>-5.592325129025582</v>
      </c>
      <c r="J5262" s="7">
        <f t="shared" si="1141"/>
        <v>-145.5923251290256</v>
      </c>
      <c r="K5262" s="7">
        <f t="shared" si="1142"/>
        <v>17.573461247849572</v>
      </c>
      <c r="L5262" s="25">
        <f t="shared" si="1143"/>
        <v>83.601918717743587</v>
      </c>
      <c r="M5262" s="31">
        <f t="shared" si="1144"/>
        <v>16.617295605301585</v>
      </c>
      <c r="N5262" s="7">
        <f t="shared" si="1145"/>
        <v>15.403939212321273</v>
      </c>
      <c r="O5262" s="7">
        <f t="shared" si="1146"/>
        <v>74.596060787678724</v>
      </c>
      <c r="P5262" s="25">
        <f t="shared" si="1147"/>
        <v>278.97705994279687</v>
      </c>
      <c r="Q5262" s="34">
        <f t="shared" si="1148"/>
        <v>3.7179605236360098</v>
      </c>
      <c r="R5262" s="9">
        <f t="shared" si="1149"/>
        <v>684.73350919122242</v>
      </c>
      <c r="S5262" s="9">
        <f t="shared" si="1150"/>
        <v>106.00970841850712</v>
      </c>
      <c r="T5262" s="35">
        <f t="shared" si="1151"/>
        <v>1.3704638049130047E-2</v>
      </c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</row>
    <row r="5263" spans="1:31" x14ac:dyDescent="0.25">
      <c r="A5263" s="17">
        <v>5230</v>
      </c>
      <c r="B5263" s="11">
        <v>44414</v>
      </c>
      <c r="C5263" s="12">
        <v>8</v>
      </c>
      <c r="D5263" s="10">
        <v>218</v>
      </c>
      <c r="E5263" s="10">
        <v>2</v>
      </c>
      <c r="F5263" s="18">
        <v>21</v>
      </c>
      <c r="G5263" s="26">
        <f t="shared" si="1138"/>
        <v>30</v>
      </c>
      <c r="H5263" s="13">
        <f t="shared" si="1139"/>
        <v>135.12328767123287</v>
      </c>
      <c r="I5263" s="13">
        <f t="shared" si="1140"/>
        <v>-5.592325129025582</v>
      </c>
      <c r="J5263" s="13">
        <f t="shared" si="1141"/>
        <v>-145.5923251290256</v>
      </c>
      <c r="K5263" s="13">
        <f t="shared" si="1142"/>
        <v>18.573461247849572</v>
      </c>
      <c r="L5263" s="27">
        <f t="shared" si="1143"/>
        <v>98.601918717743587</v>
      </c>
      <c r="M5263" s="32">
        <f t="shared" si="1144"/>
        <v>16.617295605301585</v>
      </c>
      <c r="N5263" s="13">
        <f t="shared" si="1145"/>
        <v>4.2456008416559898</v>
      </c>
      <c r="O5263" s="13">
        <f t="shared" si="1146"/>
        <v>85.754399158344015</v>
      </c>
      <c r="P5263" s="27">
        <f t="shared" si="1147"/>
        <v>288.18302463018944</v>
      </c>
      <c r="Q5263" s="36">
        <f t="shared" si="1148"/>
        <v>11.748521193299595</v>
      </c>
      <c r="R5263" s="14">
        <f t="shared" si="1149"/>
        <v>312.13779692102719</v>
      </c>
      <c r="S5263" s="14">
        <f t="shared" si="1150"/>
        <v>0</v>
      </c>
      <c r="T5263" s="37">
        <f t="shared" si="1151"/>
        <v>0</v>
      </c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</row>
    <row r="5264" spans="1:31" x14ac:dyDescent="0.25">
      <c r="A5264" s="15">
        <v>5231</v>
      </c>
      <c r="B5264" s="4">
        <v>44414</v>
      </c>
      <c r="C5264" s="5">
        <v>8</v>
      </c>
      <c r="D5264" s="3">
        <v>218</v>
      </c>
      <c r="E5264" s="3">
        <v>2</v>
      </c>
      <c r="F5264" s="16">
        <v>22</v>
      </c>
      <c r="G5264" s="24">
        <f t="shared" si="1138"/>
        <v>30</v>
      </c>
      <c r="H5264" s="7">
        <f t="shared" si="1139"/>
        <v>135.12328767123287</v>
      </c>
      <c r="I5264" s="7">
        <f t="shared" si="1140"/>
        <v>-5.592325129025582</v>
      </c>
      <c r="J5264" s="7">
        <f t="shared" si="1141"/>
        <v>-145.5923251290256</v>
      </c>
      <c r="K5264" s="7">
        <f t="shared" si="1142"/>
        <v>19.573461247849572</v>
      </c>
      <c r="L5264" s="25">
        <f t="shared" si="1143"/>
        <v>113.60191871774359</v>
      </c>
      <c r="M5264" s="31">
        <f t="shared" si="1144"/>
        <v>16.617295605301585</v>
      </c>
      <c r="N5264" s="7">
        <f t="shared" si="1145"/>
        <v>0</v>
      </c>
      <c r="O5264" s="7">
        <f t="shared" si="1146"/>
        <v>90</v>
      </c>
      <c r="P5264" s="25">
        <f t="shared" si="1147"/>
        <v>297.75439684397895</v>
      </c>
      <c r="Q5264" s="34">
        <f t="shared" si="1148"/>
        <v>37.919608377836205</v>
      </c>
      <c r="R5264" s="9">
        <f t="shared" si="1149"/>
        <v>0</v>
      </c>
      <c r="S5264" s="9">
        <f t="shared" si="1150"/>
        <v>0</v>
      </c>
      <c r="T5264" s="35">
        <f t="shared" si="1151"/>
        <v>0</v>
      </c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</row>
    <row r="5265" spans="1:31" x14ac:dyDescent="0.25">
      <c r="A5265" s="17">
        <v>5232</v>
      </c>
      <c r="B5265" s="11">
        <v>44414</v>
      </c>
      <c r="C5265" s="12">
        <v>8</v>
      </c>
      <c r="D5265" s="10">
        <v>218</v>
      </c>
      <c r="E5265" s="10">
        <v>2</v>
      </c>
      <c r="F5265" s="18">
        <v>23</v>
      </c>
      <c r="G5265" s="26">
        <f t="shared" si="1138"/>
        <v>30</v>
      </c>
      <c r="H5265" s="13">
        <f t="shared" si="1139"/>
        <v>135.12328767123287</v>
      </c>
      <c r="I5265" s="13">
        <f t="shared" si="1140"/>
        <v>-5.592325129025582</v>
      </c>
      <c r="J5265" s="13">
        <f t="shared" si="1141"/>
        <v>-145.5923251290256</v>
      </c>
      <c r="K5265" s="13">
        <f t="shared" si="1142"/>
        <v>20.573461247849572</v>
      </c>
      <c r="L5265" s="27">
        <f t="shared" si="1143"/>
        <v>128.60191871774359</v>
      </c>
      <c r="M5265" s="32">
        <f t="shared" si="1144"/>
        <v>16.617295605301585</v>
      </c>
      <c r="N5265" s="13">
        <f t="shared" si="1145"/>
        <v>0</v>
      </c>
      <c r="O5265" s="13">
        <f t="shared" si="1146"/>
        <v>90</v>
      </c>
      <c r="P5265" s="27">
        <f t="shared" si="1147"/>
        <v>307.11103626693296</v>
      </c>
      <c r="Q5265" s="36">
        <f t="shared" si="1148"/>
        <v>37.919608377836205</v>
      </c>
      <c r="R5265" s="14">
        <f t="shared" si="1149"/>
        <v>0</v>
      </c>
      <c r="S5265" s="14">
        <f t="shared" si="1150"/>
        <v>0</v>
      </c>
      <c r="T5265" s="37">
        <f t="shared" si="1151"/>
        <v>0</v>
      </c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</row>
    <row r="5266" spans="1:31" x14ac:dyDescent="0.25">
      <c r="A5266" s="15">
        <v>5233</v>
      </c>
      <c r="B5266" s="4">
        <v>44415</v>
      </c>
      <c r="C5266" s="5">
        <v>8</v>
      </c>
      <c r="D5266" s="3">
        <v>219</v>
      </c>
      <c r="E5266" s="3">
        <v>2</v>
      </c>
      <c r="F5266" s="16">
        <v>0</v>
      </c>
      <c r="G5266" s="24">
        <f t="shared" si="1138"/>
        <v>30</v>
      </c>
      <c r="H5266" s="7">
        <f t="shared" si="1139"/>
        <v>136.10958904109589</v>
      </c>
      <c r="I5266" s="7">
        <f t="shared" si="1140"/>
        <v>-5.4758958151255683</v>
      </c>
      <c r="J5266" s="7">
        <f t="shared" si="1141"/>
        <v>-145.47589581512557</v>
      </c>
      <c r="K5266" s="7">
        <f t="shared" si="1142"/>
        <v>-2.424598263585426</v>
      </c>
      <c r="L5266" s="25">
        <f t="shared" si="1143"/>
        <v>-216.36897395378139</v>
      </c>
      <c r="M5266" s="31">
        <f t="shared" si="1144"/>
        <v>16.330022490246662</v>
      </c>
      <c r="N5266" s="7">
        <f t="shared" si="1145"/>
        <v>0</v>
      </c>
      <c r="O5266" s="7">
        <f t="shared" si="1146"/>
        <v>90</v>
      </c>
      <c r="P5266" s="25">
        <f t="shared" si="1147"/>
        <v>44.594749028122791</v>
      </c>
      <c r="Q5266" s="34">
        <f t="shared" si="1148"/>
        <v>37.919608377836205</v>
      </c>
      <c r="R5266" s="9">
        <f t="shared" si="1149"/>
        <v>0</v>
      </c>
      <c r="S5266" s="9">
        <f t="shared" si="1150"/>
        <v>0</v>
      </c>
      <c r="T5266" s="35">
        <f t="shared" si="1151"/>
        <v>0</v>
      </c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</row>
    <row r="5267" spans="1:31" x14ac:dyDescent="0.25">
      <c r="A5267" s="17">
        <v>5234</v>
      </c>
      <c r="B5267" s="11">
        <v>44415</v>
      </c>
      <c r="C5267" s="12">
        <v>8</v>
      </c>
      <c r="D5267" s="10">
        <v>219</v>
      </c>
      <c r="E5267" s="10">
        <v>2</v>
      </c>
      <c r="F5267" s="18">
        <v>1</v>
      </c>
      <c r="G5267" s="26">
        <f t="shared" si="1138"/>
        <v>30</v>
      </c>
      <c r="H5267" s="13">
        <f t="shared" si="1139"/>
        <v>136.10958904109589</v>
      </c>
      <c r="I5267" s="13">
        <f t="shared" si="1140"/>
        <v>-5.4758958151255683</v>
      </c>
      <c r="J5267" s="13">
        <f t="shared" si="1141"/>
        <v>-145.47589581512557</v>
      </c>
      <c r="K5267" s="13">
        <f t="shared" si="1142"/>
        <v>-1.424598263585426</v>
      </c>
      <c r="L5267" s="27">
        <f t="shared" si="1143"/>
        <v>-201.36897395378139</v>
      </c>
      <c r="M5267" s="32">
        <f t="shared" si="1144"/>
        <v>16.330022490246662</v>
      </c>
      <c r="N5267" s="13">
        <f t="shared" si="1145"/>
        <v>0</v>
      </c>
      <c r="O5267" s="13">
        <f t="shared" si="1146"/>
        <v>90</v>
      </c>
      <c r="P5267" s="27">
        <f t="shared" si="1147"/>
        <v>37.829636171536009</v>
      </c>
      <c r="Q5267" s="36">
        <f t="shared" si="1148"/>
        <v>37.919608377836205</v>
      </c>
      <c r="R5267" s="14">
        <f t="shared" si="1149"/>
        <v>0</v>
      </c>
      <c r="S5267" s="14">
        <f t="shared" si="1150"/>
        <v>0</v>
      </c>
      <c r="T5267" s="37">
        <f t="shared" si="1151"/>
        <v>0</v>
      </c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</row>
    <row r="5268" spans="1:31" x14ac:dyDescent="0.25">
      <c r="A5268" s="15">
        <v>5235</v>
      </c>
      <c r="B5268" s="4">
        <v>44415</v>
      </c>
      <c r="C5268" s="5">
        <v>8</v>
      </c>
      <c r="D5268" s="3">
        <v>219</v>
      </c>
      <c r="E5268" s="3">
        <v>2</v>
      </c>
      <c r="F5268" s="16">
        <v>2</v>
      </c>
      <c r="G5268" s="24">
        <f t="shared" si="1138"/>
        <v>30</v>
      </c>
      <c r="H5268" s="7">
        <f t="shared" si="1139"/>
        <v>136.10958904109589</v>
      </c>
      <c r="I5268" s="7">
        <f t="shared" si="1140"/>
        <v>-5.4758958151255683</v>
      </c>
      <c r="J5268" s="7">
        <f t="shared" si="1141"/>
        <v>-145.47589581512557</v>
      </c>
      <c r="K5268" s="7">
        <f t="shared" si="1142"/>
        <v>-0.42459826358542596</v>
      </c>
      <c r="L5268" s="25">
        <f t="shared" si="1143"/>
        <v>-186.36897395378139</v>
      </c>
      <c r="M5268" s="31">
        <f t="shared" si="1144"/>
        <v>16.330022490246662</v>
      </c>
      <c r="N5268" s="7">
        <f t="shared" si="1145"/>
        <v>0</v>
      </c>
      <c r="O5268" s="7">
        <f t="shared" si="1146"/>
        <v>90</v>
      </c>
      <c r="P5268" s="25">
        <f t="shared" si="1147"/>
        <v>34.061426619816061</v>
      </c>
      <c r="Q5268" s="34">
        <f t="shared" si="1148"/>
        <v>37.919608377836205</v>
      </c>
      <c r="R5268" s="9">
        <f t="shared" si="1149"/>
        <v>0</v>
      </c>
      <c r="S5268" s="9">
        <f t="shared" si="1150"/>
        <v>0</v>
      </c>
      <c r="T5268" s="35">
        <f t="shared" si="1151"/>
        <v>0</v>
      </c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</row>
    <row r="5269" spans="1:31" x14ac:dyDescent="0.25">
      <c r="A5269" s="17">
        <v>5236</v>
      </c>
      <c r="B5269" s="11">
        <v>44415</v>
      </c>
      <c r="C5269" s="12">
        <v>8</v>
      </c>
      <c r="D5269" s="10">
        <v>219</v>
      </c>
      <c r="E5269" s="10">
        <v>2</v>
      </c>
      <c r="F5269" s="18">
        <v>3</v>
      </c>
      <c r="G5269" s="26">
        <f t="shared" si="1138"/>
        <v>30</v>
      </c>
      <c r="H5269" s="13">
        <f t="shared" si="1139"/>
        <v>136.10958904109589</v>
      </c>
      <c r="I5269" s="13">
        <f t="shared" si="1140"/>
        <v>-5.4758958151255683</v>
      </c>
      <c r="J5269" s="13">
        <f t="shared" si="1141"/>
        <v>-145.47589581512557</v>
      </c>
      <c r="K5269" s="13">
        <f t="shared" si="1142"/>
        <v>0.57540173641457404</v>
      </c>
      <c r="L5269" s="27">
        <f t="shared" si="1143"/>
        <v>-171.36897395378139</v>
      </c>
      <c r="M5269" s="32">
        <f t="shared" si="1144"/>
        <v>16.330022490246662</v>
      </c>
      <c r="N5269" s="13">
        <f t="shared" si="1145"/>
        <v>0</v>
      </c>
      <c r="O5269" s="13">
        <f t="shared" si="1146"/>
        <v>90</v>
      </c>
      <c r="P5269" s="27">
        <f t="shared" si="1147"/>
        <v>34.385240746072803</v>
      </c>
      <c r="Q5269" s="36">
        <f t="shared" si="1148"/>
        <v>37.919608377836205</v>
      </c>
      <c r="R5269" s="14">
        <f t="shared" si="1149"/>
        <v>0</v>
      </c>
      <c r="S5269" s="14">
        <f t="shared" si="1150"/>
        <v>0</v>
      </c>
      <c r="T5269" s="37">
        <f t="shared" si="1151"/>
        <v>0</v>
      </c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</row>
    <row r="5270" spans="1:31" x14ac:dyDescent="0.25">
      <c r="A5270" s="15">
        <v>5237</v>
      </c>
      <c r="B5270" s="4">
        <v>44415</v>
      </c>
      <c r="C5270" s="5">
        <v>8</v>
      </c>
      <c r="D5270" s="3">
        <v>219</v>
      </c>
      <c r="E5270" s="3">
        <v>2</v>
      </c>
      <c r="F5270" s="16">
        <v>4</v>
      </c>
      <c r="G5270" s="24">
        <f t="shared" si="1138"/>
        <v>30</v>
      </c>
      <c r="H5270" s="7">
        <f t="shared" si="1139"/>
        <v>136.10958904109589</v>
      </c>
      <c r="I5270" s="7">
        <f t="shared" si="1140"/>
        <v>-5.4758958151255683</v>
      </c>
      <c r="J5270" s="7">
        <f t="shared" si="1141"/>
        <v>-145.47589581512557</v>
      </c>
      <c r="K5270" s="7">
        <f t="shared" si="1142"/>
        <v>1.575401736414574</v>
      </c>
      <c r="L5270" s="25">
        <f t="shared" si="1143"/>
        <v>-156.36897395378139</v>
      </c>
      <c r="M5270" s="31">
        <f t="shared" si="1144"/>
        <v>16.330022490246662</v>
      </c>
      <c r="N5270" s="7">
        <f t="shared" si="1145"/>
        <v>0</v>
      </c>
      <c r="O5270" s="7">
        <f t="shared" si="1146"/>
        <v>90</v>
      </c>
      <c r="P5270" s="25">
        <f t="shared" si="1147"/>
        <v>38.691903814076277</v>
      </c>
      <c r="Q5270" s="34">
        <f t="shared" si="1148"/>
        <v>37.919608377836205</v>
      </c>
      <c r="R5270" s="9">
        <f t="shared" si="1149"/>
        <v>0</v>
      </c>
      <c r="S5270" s="9">
        <f t="shared" si="1150"/>
        <v>0</v>
      </c>
      <c r="T5270" s="35">
        <f t="shared" si="1151"/>
        <v>0</v>
      </c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</row>
    <row r="5271" spans="1:31" x14ac:dyDescent="0.25">
      <c r="A5271" s="17">
        <v>5238</v>
      </c>
      <c r="B5271" s="11">
        <v>44415</v>
      </c>
      <c r="C5271" s="12">
        <v>8</v>
      </c>
      <c r="D5271" s="10">
        <v>219</v>
      </c>
      <c r="E5271" s="10">
        <v>2</v>
      </c>
      <c r="F5271" s="18">
        <v>5</v>
      </c>
      <c r="G5271" s="26">
        <f t="shared" si="1138"/>
        <v>30</v>
      </c>
      <c r="H5271" s="13">
        <f t="shared" si="1139"/>
        <v>136.10958904109589</v>
      </c>
      <c r="I5271" s="13">
        <f t="shared" si="1140"/>
        <v>-5.4758958151255683</v>
      </c>
      <c r="J5271" s="13">
        <f t="shared" si="1141"/>
        <v>-145.47589581512557</v>
      </c>
      <c r="K5271" s="13">
        <f t="shared" si="1142"/>
        <v>2.575401736414574</v>
      </c>
      <c r="L5271" s="27">
        <f t="shared" si="1143"/>
        <v>-141.36897395378139</v>
      </c>
      <c r="M5271" s="32">
        <f t="shared" si="1144"/>
        <v>16.330022490246662</v>
      </c>
      <c r="N5271" s="13">
        <f t="shared" si="1145"/>
        <v>0</v>
      </c>
      <c r="O5271" s="13">
        <f t="shared" si="1146"/>
        <v>90</v>
      </c>
      <c r="P5271" s="27">
        <f t="shared" si="1147"/>
        <v>45.791952072239638</v>
      </c>
      <c r="Q5271" s="36">
        <f t="shared" si="1148"/>
        <v>37.919608377836205</v>
      </c>
      <c r="R5271" s="14">
        <f t="shared" si="1149"/>
        <v>0</v>
      </c>
      <c r="S5271" s="14">
        <f t="shared" si="1150"/>
        <v>0</v>
      </c>
      <c r="T5271" s="37">
        <f t="shared" si="1151"/>
        <v>0</v>
      </c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</row>
    <row r="5272" spans="1:31" x14ac:dyDescent="0.25">
      <c r="A5272" s="15">
        <v>5239</v>
      </c>
      <c r="B5272" s="4">
        <v>44415</v>
      </c>
      <c r="C5272" s="5">
        <v>8</v>
      </c>
      <c r="D5272" s="3">
        <v>219</v>
      </c>
      <c r="E5272" s="3">
        <v>2</v>
      </c>
      <c r="F5272" s="16">
        <v>6</v>
      </c>
      <c r="G5272" s="24">
        <f t="shared" si="1138"/>
        <v>30</v>
      </c>
      <c r="H5272" s="7">
        <f t="shared" si="1139"/>
        <v>136.10958904109589</v>
      </c>
      <c r="I5272" s="7">
        <f t="shared" si="1140"/>
        <v>-5.4758958151255683</v>
      </c>
      <c r="J5272" s="7">
        <f t="shared" si="1141"/>
        <v>-145.47589581512557</v>
      </c>
      <c r="K5272" s="7">
        <f t="shared" si="1142"/>
        <v>3.575401736414574</v>
      </c>
      <c r="L5272" s="25">
        <f t="shared" si="1143"/>
        <v>-126.36897395378141</v>
      </c>
      <c r="M5272" s="31">
        <f t="shared" si="1144"/>
        <v>16.330022490246662</v>
      </c>
      <c r="N5272" s="7">
        <f t="shared" si="1145"/>
        <v>0</v>
      </c>
      <c r="O5272" s="7">
        <f t="shared" si="1146"/>
        <v>90</v>
      </c>
      <c r="P5272" s="25">
        <f t="shared" si="1147"/>
        <v>54.466863601237904</v>
      </c>
      <c r="Q5272" s="34">
        <f t="shared" si="1148"/>
        <v>37.919608377836205</v>
      </c>
      <c r="R5272" s="9">
        <f t="shared" si="1149"/>
        <v>0</v>
      </c>
      <c r="S5272" s="9">
        <f t="shared" si="1150"/>
        <v>0</v>
      </c>
      <c r="T5272" s="35">
        <f t="shared" si="1151"/>
        <v>0</v>
      </c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</row>
    <row r="5273" spans="1:31" x14ac:dyDescent="0.25">
      <c r="A5273" s="17">
        <v>5240</v>
      </c>
      <c r="B5273" s="11">
        <v>44415</v>
      </c>
      <c r="C5273" s="12">
        <v>8</v>
      </c>
      <c r="D5273" s="10">
        <v>219</v>
      </c>
      <c r="E5273" s="10">
        <v>2</v>
      </c>
      <c r="F5273" s="18">
        <v>7</v>
      </c>
      <c r="G5273" s="26">
        <f t="shared" si="1138"/>
        <v>30</v>
      </c>
      <c r="H5273" s="13">
        <f t="shared" si="1139"/>
        <v>136.10958904109589</v>
      </c>
      <c r="I5273" s="13">
        <f t="shared" si="1140"/>
        <v>-5.4758958151255683</v>
      </c>
      <c r="J5273" s="13">
        <f t="shared" si="1141"/>
        <v>-145.47589581512557</v>
      </c>
      <c r="K5273" s="13">
        <f t="shared" si="1142"/>
        <v>4.575401736414574</v>
      </c>
      <c r="L5273" s="27">
        <f t="shared" si="1143"/>
        <v>-111.36897395378139</v>
      </c>
      <c r="M5273" s="32">
        <f t="shared" si="1144"/>
        <v>16.330022490246662</v>
      </c>
      <c r="N5273" s="13">
        <f t="shared" si="1145"/>
        <v>0</v>
      </c>
      <c r="O5273" s="13">
        <f t="shared" si="1146"/>
        <v>90</v>
      </c>
      <c r="P5273" s="27">
        <f t="shared" si="1147"/>
        <v>63.886297164228104</v>
      </c>
      <c r="Q5273" s="36">
        <f t="shared" si="1148"/>
        <v>37.919608377836205</v>
      </c>
      <c r="R5273" s="14">
        <f t="shared" si="1149"/>
        <v>0</v>
      </c>
      <c r="S5273" s="14">
        <f t="shared" si="1150"/>
        <v>0</v>
      </c>
      <c r="T5273" s="37">
        <f t="shared" si="1151"/>
        <v>0</v>
      </c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</row>
    <row r="5274" spans="1:31" x14ac:dyDescent="0.25">
      <c r="A5274" s="15">
        <v>5241</v>
      </c>
      <c r="B5274" s="4">
        <v>44415</v>
      </c>
      <c r="C5274" s="5">
        <v>8</v>
      </c>
      <c r="D5274" s="3">
        <v>219</v>
      </c>
      <c r="E5274" s="3">
        <v>2</v>
      </c>
      <c r="F5274" s="16">
        <v>8</v>
      </c>
      <c r="G5274" s="24">
        <f t="shared" si="1138"/>
        <v>30</v>
      </c>
      <c r="H5274" s="7">
        <f t="shared" si="1139"/>
        <v>136.10958904109589</v>
      </c>
      <c r="I5274" s="7">
        <f t="shared" si="1140"/>
        <v>-5.4758958151255683</v>
      </c>
      <c r="J5274" s="7">
        <f t="shared" si="1141"/>
        <v>-145.47589581512557</v>
      </c>
      <c r="K5274" s="7">
        <f t="shared" si="1142"/>
        <v>5.575401736414574</v>
      </c>
      <c r="L5274" s="25">
        <f t="shared" si="1143"/>
        <v>-96.368973953781392</v>
      </c>
      <c r="M5274" s="31">
        <f t="shared" si="1144"/>
        <v>16.330022490246662</v>
      </c>
      <c r="N5274" s="7">
        <f t="shared" si="1145"/>
        <v>5.6921026426615091</v>
      </c>
      <c r="O5274" s="7">
        <f t="shared" si="1146"/>
        <v>84.30789735733849</v>
      </c>
      <c r="P5274" s="25">
        <f t="shared" si="1147"/>
        <v>73.427813402697907</v>
      </c>
      <c r="Q5274" s="34">
        <f t="shared" si="1148"/>
        <v>9.2483553748169687</v>
      </c>
      <c r="R5274" s="9">
        <f t="shared" si="1149"/>
        <v>380.39967169828884</v>
      </c>
      <c r="S5274" s="9">
        <f t="shared" si="1150"/>
        <v>0</v>
      </c>
      <c r="T5274" s="35">
        <f t="shared" si="1151"/>
        <v>0</v>
      </c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</row>
    <row r="5275" spans="1:31" x14ac:dyDescent="0.25">
      <c r="A5275" s="17">
        <v>5242</v>
      </c>
      <c r="B5275" s="11">
        <v>44415</v>
      </c>
      <c r="C5275" s="12">
        <v>8</v>
      </c>
      <c r="D5275" s="10">
        <v>219</v>
      </c>
      <c r="E5275" s="10">
        <v>2</v>
      </c>
      <c r="F5275" s="18">
        <v>9</v>
      </c>
      <c r="G5275" s="26">
        <f t="shared" si="1138"/>
        <v>30</v>
      </c>
      <c r="H5275" s="13">
        <f t="shared" si="1139"/>
        <v>136.10958904109589</v>
      </c>
      <c r="I5275" s="13">
        <f t="shared" si="1140"/>
        <v>-5.4758958151255683</v>
      </c>
      <c r="J5275" s="13">
        <f t="shared" si="1141"/>
        <v>-145.47589581512557</v>
      </c>
      <c r="K5275" s="13">
        <f t="shared" si="1142"/>
        <v>6.575401736414574</v>
      </c>
      <c r="L5275" s="27">
        <f t="shared" si="1143"/>
        <v>-81.368973953781392</v>
      </c>
      <c r="M5275" s="32">
        <f t="shared" si="1144"/>
        <v>16.330022490246662</v>
      </c>
      <c r="N5275" s="13">
        <f t="shared" si="1145"/>
        <v>16.921154907370976</v>
      </c>
      <c r="O5275" s="13">
        <f t="shared" si="1146"/>
        <v>73.078845092629024</v>
      </c>
      <c r="P5275" s="27">
        <f t="shared" si="1147"/>
        <v>82.624350431401041</v>
      </c>
      <c r="Q5275" s="36">
        <f t="shared" si="1148"/>
        <v>3.4008448712361203</v>
      </c>
      <c r="R5275" s="14">
        <f t="shared" si="1149"/>
        <v>715.08585488147867</v>
      </c>
      <c r="S5275" s="14">
        <f t="shared" si="1150"/>
        <v>136.33344425035835</v>
      </c>
      <c r="T5275" s="37">
        <f t="shared" si="1151"/>
        <v>1.763886174675457E-2</v>
      </c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</row>
    <row r="5276" spans="1:31" x14ac:dyDescent="0.25">
      <c r="A5276" s="15">
        <v>5243</v>
      </c>
      <c r="B5276" s="4">
        <v>44415</v>
      </c>
      <c r="C5276" s="5">
        <v>8</v>
      </c>
      <c r="D5276" s="3">
        <v>219</v>
      </c>
      <c r="E5276" s="3">
        <v>2</v>
      </c>
      <c r="F5276" s="16">
        <v>10</v>
      </c>
      <c r="G5276" s="24">
        <f t="shared" si="1138"/>
        <v>30</v>
      </c>
      <c r="H5276" s="7">
        <f t="shared" si="1139"/>
        <v>136.10958904109589</v>
      </c>
      <c r="I5276" s="7">
        <f t="shared" si="1140"/>
        <v>-5.4758958151255683</v>
      </c>
      <c r="J5276" s="7">
        <f t="shared" si="1141"/>
        <v>-145.47589581512557</v>
      </c>
      <c r="K5276" s="7">
        <f t="shared" si="1142"/>
        <v>7.575401736414574</v>
      </c>
      <c r="L5276" s="25">
        <f t="shared" si="1143"/>
        <v>-66.368973953781392</v>
      </c>
      <c r="M5276" s="31">
        <f t="shared" si="1144"/>
        <v>16.330022490246662</v>
      </c>
      <c r="N5276" s="7">
        <f t="shared" si="1145"/>
        <v>28.386046412655343</v>
      </c>
      <c r="O5276" s="7">
        <f t="shared" si="1146"/>
        <v>61.613953587344653</v>
      </c>
      <c r="P5276" s="25">
        <f t="shared" si="1147"/>
        <v>92.076386106248592</v>
      </c>
      <c r="Q5276" s="34">
        <f t="shared" si="1148"/>
        <v>2.0966465642512375</v>
      </c>
      <c r="R5276" s="9">
        <f t="shared" si="1149"/>
        <v>872.04584365077778</v>
      </c>
      <c r="S5276" s="9">
        <f t="shared" si="1150"/>
        <v>372.93463645974572</v>
      </c>
      <c r="T5276" s="35">
        <f t="shared" si="1151"/>
        <v>4.825039467945768E-2</v>
      </c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</row>
    <row r="5277" spans="1:31" x14ac:dyDescent="0.25">
      <c r="A5277" s="17">
        <v>5244</v>
      </c>
      <c r="B5277" s="11">
        <v>44415</v>
      </c>
      <c r="C5277" s="12">
        <v>8</v>
      </c>
      <c r="D5277" s="10">
        <v>219</v>
      </c>
      <c r="E5277" s="10">
        <v>2</v>
      </c>
      <c r="F5277" s="18">
        <v>11</v>
      </c>
      <c r="G5277" s="26">
        <f t="shared" si="1138"/>
        <v>30</v>
      </c>
      <c r="H5277" s="13">
        <f t="shared" si="1139"/>
        <v>136.10958904109589</v>
      </c>
      <c r="I5277" s="13">
        <f t="shared" si="1140"/>
        <v>-5.4758958151255683</v>
      </c>
      <c r="J5277" s="13">
        <f t="shared" si="1141"/>
        <v>-145.47589581512557</v>
      </c>
      <c r="K5277" s="13">
        <f t="shared" si="1142"/>
        <v>8.5754017364145732</v>
      </c>
      <c r="L5277" s="27">
        <f t="shared" si="1143"/>
        <v>-51.368973953781406</v>
      </c>
      <c r="M5277" s="32">
        <f t="shared" si="1144"/>
        <v>16.330022490246662</v>
      </c>
      <c r="N5277" s="13">
        <f t="shared" si="1145"/>
        <v>39.768162765776573</v>
      </c>
      <c r="O5277" s="13">
        <f t="shared" si="1146"/>
        <v>50.231837234223427</v>
      </c>
      <c r="P5277" s="27">
        <f t="shared" si="1147"/>
        <v>102.75611344006585</v>
      </c>
      <c r="Q5277" s="36">
        <f t="shared" si="1148"/>
        <v>1.5609160021528916</v>
      </c>
      <c r="R5277" s="14">
        <f t="shared" si="1149"/>
        <v>958.61996962594935</v>
      </c>
      <c r="S5277" s="14">
        <f t="shared" si="1150"/>
        <v>612.4045852492668</v>
      </c>
      <c r="T5277" s="37">
        <f t="shared" si="1151"/>
        <v>7.9233088195540077E-2</v>
      </c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</row>
    <row r="5278" spans="1:31" x14ac:dyDescent="0.25">
      <c r="A5278" s="15">
        <v>5245</v>
      </c>
      <c r="B5278" s="4">
        <v>44415</v>
      </c>
      <c r="C5278" s="5">
        <v>8</v>
      </c>
      <c r="D5278" s="3">
        <v>219</v>
      </c>
      <c r="E5278" s="3">
        <v>2</v>
      </c>
      <c r="F5278" s="16">
        <v>12</v>
      </c>
      <c r="G5278" s="24">
        <f t="shared" si="1138"/>
        <v>30</v>
      </c>
      <c r="H5278" s="7">
        <f t="shared" si="1139"/>
        <v>136.10958904109589</v>
      </c>
      <c r="I5278" s="7">
        <f t="shared" si="1140"/>
        <v>-5.4758958151255683</v>
      </c>
      <c r="J5278" s="7">
        <f t="shared" si="1141"/>
        <v>-145.47589581512557</v>
      </c>
      <c r="K5278" s="7">
        <f t="shared" si="1142"/>
        <v>9.5754017364145732</v>
      </c>
      <c r="L5278" s="25">
        <f t="shared" si="1143"/>
        <v>-36.368973953781406</v>
      </c>
      <c r="M5278" s="31">
        <f t="shared" si="1144"/>
        <v>16.330022490246662</v>
      </c>
      <c r="N5278" s="7">
        <f t="shared" si="1145"/>
        <v>50.595047691451668</v>
      </c>
      <c r="O5278" s="7">
        <f t="shared" si="1146"/>
        <v>39.404952308548332</v>
      </c>
      <c r="P5278" s="25">
        <f t="shared" si="1147"/>
        <v>116.30535404247458</v>
      </c>
      <c r="Q5278" s="34">
        <f t="shared" si="1148"/>
        <v>1.2930553737531758</v>
      </c>
      <c r="R5278" s="9">
        <f t="shared" si="1149"/>
        <v>1009.4656286053461</v>
      </c>
      <c r="S5278" s="9">
        <f t="shared" si="1150"/>
        <v>817.48159635867853</v>
      </c>
      <c r="T5278" s="35">
        <f t="shared" si="1151"/>
        <v>0.10576601315967306</v>
      </c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</row>
    <row r="5279" spans="1:31" x14ac:dyDescent="0.25">
      <c r="A5279" s="17">
        <v>5246</v>
      </c>
      <c r="B5279" s="11">
        <v>44415</v>
      </c>
      <c r="C5279" s="12">
        <v>8</v>
      </c>
      <c r="D5279" s="10">
        <v>219</v>
      </c>
      <c r="E5279" s="10">
        <v>2</v>
      </c>
      <c r="F5279" s="18">
        <v>13</v>
      </c>
      <c r="G5279" s="26">
        <f t="shared" si="1138"/>
        <v>30</v>
      </c>
      <c r="H5279" s="13">
        <f t="shared" si="1139"/>
        <v>136.10958904109589</v>
      </c>
      <c r="I5279" s="13">
        <f t="shared" si="1140"/>
        <v>-5.4758958151255683</v>
      </c>
      <c r="J5279" s="13">
        <f t="shared" si="1141"/>
        <v>-145.47589581512557</v>
      </c>
      <c r="K5279" s="13">
        <f t="shared" si="1142"/>
        <v>10.575401736414573</v>
      </c>
      <c r="L5279" s="27">
        <f t="shared" si="1143"/>
        <v>-21.368973953781403</v>
      </c>
      <c r="M5279" s="32">
        <f t="shared" si="1144"/>
        <v>16.330022490246662</v>
      </c>
      <c r="N5279" s="13">
        <f t="shared" si="1145"/>
        <v>59.920929227864541</v>
      </c>
      <c r="O5279" s="13">
        <f t="shared" si="1146"/>
        <v>30.079070772135459</v>
      </c>
      <c r="P5279" s="27">
        <f t="shared" si="1147"/>
        <v>135.75890322390578</v>
      </c>
      <c r="Q5279" s="36">
        <f t="shared" si="1148"/>
        <v>1.1549115766968823</v>
      </c>
      <c r="R5279" s="14">
        <f t="shared" si="1149"/>
        <v>1038.2574885024899</v>
      </c>
      <c r="S5279" s="14">
        <f t="shared" si="1150"/>
        <v>964.4708543114707</v>
      </c>
      <c r="T5279" s="37">
        <f t="shared" si="1151"/>
        <v>0.12478352726667495</v>
      </c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</row>
    <row r="5280" spans="1:31" x14ac:dyDescent="0.25">
      <c r="A5280" s="15">
        <v>5247</v>
      </c>
      <c r="B5280" s="4">
        <v>44415</v>
      </c>
      <c r="C5280" s="5">
        <v>8</v>
      </c>
      <c r="D5280" s="3">
        <v>219</v>
      </c>
      <c r="E5280" s="3">
        <v>2</v>
      </c>
      <c r="F5280" s="16">
        <v>14</v>
      </c>
      <c r="G5280" s="24">
        <f t="shared" si="1138"/>
        <v>30</v>
      </c>
      <c r="H5280" s="7">
        <f t="shared" si="1139"/>
        <v>136.10958904109589</v>
      </c>
      <c r="I5280" s="7">
        <f t="shared" si="1140"/>
        <v>-5.4758958151255683</v>
      </c>
      <c r="J5280" s="7">
        <f t="shared" si="1141"/>
        <v>-145.47589581512557</v>
      </c>
      <c r="K5280" s="7">
        <f t="shared" si="1142"/>
        <v>11.575401736414573</v>
      </c>
      <c r="L5280" s="25">
        <f t="shared" si="1143"/>
        <v>-6.3689739537814027</v>
      </c>
      <c r="M5280" s="31">
        <f t="shared" si="1144"/>
        <v>16.330022490246662</v>
      </c>
      <c r="N5280" s="7">
        <f t="shared" si="1145"/>
        <v>65.690620054986638</v>
      </c>
      <c r="O5280" s="7">
        <f t="shared" si="1146"/>
        <v>24.309379945013362</v>
      </c>
      <c r="P5280" s="25">
        <f t="shared" si="1147"/>
        <v>165.01307510147734</v>
      </c>
      <c r="Q5280" s="34">
        <f t="shared" si="1148"/>
        <v>1.0967314524134693</v>
      </c>
      <c r="R5280" s="9">
        <f t="shared" si="1149"/>
        <v>1050.9940140889528</v>
      </c>
      <c r="S5280" s="9">
        <f t="shared" si="1150"/>
        <v>1038.4560974289832</v>
      </c>
      <c r="T5280" s="35">
        <f t="shared" si="1151"/>
        <v>0.1343557601243246</v>
      </c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</row>
    <row r="5281" spans="1:31" x14ac:dyDescent="0.25">
      <c r="A5281" s="17">
        <v>5248</v>
      </c>
      <c r="B5281" s="11">
        <v>44415</v>
      </c>
      <c r="C5281" s="12">
        <v>8</v>
      </c>
      <c r="D5281" s="10">
        <v>219</v>
      </c>
      <c r="E5281" s="10">
        <v>2</v>
      </c>
      <c r="F5281" s="18">
        <v>15</v>
      </c>
      <c r="G5281" s="26">
        <f t="shared" si="1138"/>
        <v>30</v>
      </c>
      <c r="H5281" s="13">
        <f t="shared" si="1139"/>
        <v>136.10958904109589</v>
      </c>
      <c r="I5281" s="13">
        <f t="shared" si="1140"/>
        <v>-5.4758958151255683</v>
      </c>
      <c r="J5281" s="13">
        <f t="shared" si="1141"/>
        <v>-145.47589581512557</v>
      </c>
      <c r="K5281" s="13">
        <f t="shared" si="1142"/>
        <v>12.575401736414573</v>
      </c>
      <c r="L5281" s="27">
        <f t="shared" si="1143"/>
        <v>8.6310260462185973</v>
      </c>
      <c r="M5281" s="32">
        <f t="shared" si="1144"/>
        <v>16.330022490246662</v>
      </c>
      <c r="N5281" s="13">
        <f t="shared" si="1145"/>
        <v>65.168646344583763</v>
      </c>
      <c r="O5281" s="13">
        <f t="shared" si="1146"/>
        <v>24.831353655416237</v>
      </c>
      <c r="P5281" s="27">
        <f t="shared" si="1147"/>
        <v>200.05600425199373</v>
      </c>
      <c r="Q5281" s="36">
        <f t="shared" si="1148"/>
        <v>1.1013000796807888</v>
      </c>
      <c r="R5281" s="14">
        <f t="shared" si="1149"/>
        <v>1049.9798308949819</v>
      </c>
      <c r="S5281" s="14">
        <f t="shared" si="1150"/>
        <v>1032.340747101792</v>
      </c>
      <c r="T5281" s="37">
        <f t="shared" si="1151"/>
        <v>0.13356455427203051</v>
      </c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</row>
    <row r="5282" spans="1:31" x14ac:dyDescent="0.25">
      <c r="A5282" s="15">
        <v>5249</v>
      </c>
      <c r="B5282" s="4">
        <v>44415</v>
      </c>
      <c r="C5282" s="5">
        <v>8</v>
      </c>
      <c r="D5282" s="3">
        <v>219</v>
      </c>
      <c r="E5282" s="3">
        <v>2</v>
      </c>
      <c r="F5282" s="16">
        <v>16</v>
      </c>
      <c r="G5282" s="24">
        <f t="shared" si="1138"/>
        <v>30</v>
      </c>
      <c r="H5282" s="7">
        <f t="shared" si="1139"/>
        <v>136.10958904109589</v>
      </c>
      <c r="I5282" s="7">
        <f t="shared" si="1140"/>
        <v>-5.4758958151255683</v>
      </c>
      <c r="J5282" s="7">
        <f t="shared" si="1141"/>
        <v>-145.47589581512557</v>
      </c>
      <c r="K5282" s="7">
        <f t="shared" si="1142"/>
        <v>13.575401736414573</v>
      </c>
      <c r="L5282" s="25">
        <f t="shared" si="1143"/>
        <v>23.631026046218597</v>
      </c>
      <c r="M5282" s="31">
        <f t="shared" si="1144"/>
        <v>16.330022490246662</v>
      </c>
      <c r="N5282" s="7">
        <f t="shared" si="1145"/>
        <v>58.674601283968741</v>
      </c>
      <c r="O5282" s="7">
        <f t="shared" si="1146"/>
        <v>31.325398716031259</v>
      </c>
      <c r="P5282" s="25">
        <f t="shared" si="1147"/>
        <v>227.72321283772317</v>
      </c>
      <c r="Q5282" s="34">
        <f t="shared" si="1148"/>
        <v>1.1698945117274646</v>
      </c>
      <c r="R5282" s="9">
        <f t="shared" si="1149"/>
        <v>1035.0387277882619</v>
      </c>
      <c r="S5282" s="9">
        <f t="shared" si="1150"/>
        <v>946.70283175497207</v>
      </c>
      <c r="T5282" s="35">
        <f t="shared" si="1151"/>
        <v>0.12248469520011493</v>
      </c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</row>
    <row r="5283" spans="1:31" x14ac:dyDescent="0.25">
      <c r="A5283" s="17">
        <v>5250</v>
      </c>
      <c r="B5283" s="11">
        <v>44415</v>
      </c>
      <c r="C5283" s="12">
        <v>8</v>
      </c>
      <c r="D5283" s="10">
        <v>219</v>
      </c>
      <c r="E5283" s="10">
        <v>2</v>
      </c>
      <c r="F5283" s="18">
        <v>17</v>
      </c>
      <c r="G5283" s="26">
        <f t="shared" ref="G5283:G5346" si="1152">15*E5283</f>
        <v>30</v>
      </c>
      <c r="H5283" s="13">
        <f t="shared" ref="H5283:H5346" si="1153">360/365*(D5283-81)</f>
        <v>136.10958904109589</v>
      </c>
      <c r="I5283" s="13">
        <f t="shared" ref="I5283:I5346" si="1154">9.87*SIN(2*RADIANS(H5283))-7.53*COS(RADIANS(H5283))-1.5*SIN(RADIANS(H5283))</f>
        <v>-5.4758958151255683</v>
      </c>
      <c r="J5283" s="13">
        <f t="shared" ref="J5283:J5346" si="1155">4*($D$2-G5283)+I5283</f>
        <v>-145.47589581512557</v>
      </c>
      <c r="K5283" s="13">
        <f t="shared" ref="K5283:K5346" si="1156">F5283+J5283/60</f>
        <v>14.575401736414573</v>
      </c>
      <c r="L5283" s="27">
        <f t="shared" ref="L5283:L5346" si="1157">15*(K5283-12)</f>
        <v>38.631026046218594</v>
      </c>
      <c r="M5283" s="32">
        <f t="shared" ref="M5283:M5346" si="1158">-23.45*COS(RADIANS(360/365*(D5283+10)))</f>
        <v>16.330022490246662</v>
      </c>
      <c r="N5283" s="13">
        <f t="shared" ref="N5283:N5346" si="1159">MAX(DEGREES(ASIN(SIN(RADIANS(M5283))*SIN(RADIANS($C$2))+COS(RADIANS(M5283))*COS(RADIANS($C$2))*COS(RADIANS(L5283)))),0)</f>
        <v>49.02636943538392</v>
      </c>
      <c r="O5283" s="13">
        <f t="shared" ref="O5283:O5346" si="1160">90-N5283</f>
        <v>40.97363056461608</v>
      </c>
      <c r="P5283" s="27">
        <f t="shared" ref="P5283:P5346" si="1161">DEGREES(ACOS((SIN(RADIANS(M5283))*COS(RADIANS(C$2))-COS(RADIANS(M5283))*SIN(RADIANS(C$2))*COS(RADIANS(L5283)))/COS(RADIANS(N5283))))*IF(L5283&gt;0,-1,1)+IF(L5283&gt;0,360,0)</f>
        <v>246.02036832560168</v>
      </c>
      <c r="Q5283" s="36">
        <f t="shared" ref="Q5283:Q5346" si="1162">1/(COS(RADIANS(O5283))+0.50572*(96.07995-O5283)^(-1.6364))</f>
        <v>1.3232292637913727</v>
      </c>
      <c r="R5283" s="14">
        <f t="shared" ref="R5283:R5346" si="1163">1488.3*((1-0.14*E$2)*0.7^(Q5283^0.678)+0.14*E$2)*IF(N5283=0,0,1)</f>
        <v>1003.4274280582343</v>
      </c>
      <c r="S5283" s="14">
        <f t="shared" ref="S5283:S5346" si="1164">MAX(R5283*(COS(RADIANS(N5283))*SIN(RADIANS(F$2))*COS(RADIANS(G$2-P5283))+SIN(RADIANS(N5283))*COS(RADIANS(F$2))),0)</f>
        <v>789.80131658074049</v>
      </c>
      <c r="T5283" s="37">
        <f t="shared" ref="T5283:T5346" si="1165">S5283/SUMIF(D$34:D$8793,D5283,S$34:S$8793)</f>
        <v>0.10218473029251442</v>
      </c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</row>
    <row r="5284" spans="1:31" x14ac:dyDescent="0.25">
      <c r="A5284" s="15">
        <v>5251</v>
      </c>
      <c r="B5284" s="4">
        <v>44415</v>
      </c>
      <c r="C5284" s="5">
        <v>8</v>
      </c>
      <c r="D5284" s="3">
        <v>219</v>
      </c>
      <c r="E5284" s="3">
        <v>2</v>
      </c>
      <c r="F5284" s="16">
        <v>18</v>
      </c>
      <c r="G5284" s="24">
        <f t="shared" si="1152"/>
        <v>30</v>
      </c>
      <c r="H5284" s="7">
        <f t="shared" si="1153"/>
        <v>136.10958904109589</v>
      </c>
      <c r="I5284" s="7">
        <f t="shared" si="1154"/>
        <v>-5.4758958151255683</v>
      </c>
      <c r="J5284" s="7">
        <f t="shared" si="1155"/>
        <v>-145.47589581512557</v>
      </c>
      <c r="K5284" s="7">
        <f t="shared" si="1156"/>
        <v>15.575401736414573</v>
      </c>
      <c r="L5284" s="25">
        <f t="shared" si="1157"/>
        <v>53.631026046218594</v>
      </c>
      <c r="M5284" s="31">
        <f t="shared" si="1158"/>
        <v>16.330022490246662</v>
      </c>
      <c r="N5284" s="7">
        <f t="shared" si="1159"/>
        <v>38.07251156495505</v>
      </c>
      <c r="O5284" s="7">
        <f t="shared" si="1160"/>
        <v>51.92748843504495</v>
      </c>
      <c r="P5284" s="25">
        <f t="shared" si="1161"/>
        <v>258.98619968510582</v>
      </c>
      <c r="Q5284" s="34">
        <f t="shared" si="1162"/>
        <v>1.6189441637677477</v>
      </c>
      <c r="R5284" s="9">
        <f t="shared" si="1163"/>
        <v>948.35478551401047</v>
      </c>
      <c r="S5284" s="9">
        <f t="shared" si="1164"/>
        <v>577.77581827267807</v>
      </c>
      <c r="T5284" s="35">
        <f t="shared" si="1165"/>
        <v>7.4752807978758107E-2</v>
      </c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</row>
    <row r="5285" spans="1:31" x14ac:dyDescent="0.25">
      <c r="A5285" s="17">
        <v>5252</v>
      </c>
      <c r="B5285" s="11">
        <v>44415</v>
      </c>
      <c r="C5285" s="12">
        <v>8</v>
      </c>
      <c r="D5285" s="10">
        <v>219</v>
      </c>
      <c r="E5285" s="10">
        <v>2</v>
      </c>
      <c r="F5285" s="18">
        <v>19</v>
      </c>
      <c r="G5285" s="26">
        <f t="shared" si="1152"/>
        <v>30</v>
      </c>
      <c r="H5285" s="13">
        <f t="shared" si="1153"/>
        <v>136.10958904109589</v>
      </c>
      <c r="I5285" s="13">
        <f t="shared" si="1154"/>
        <v>-5.4758958151255683</v>
      </c>
      <c r="J5285" s="13">
        <f t="shared" si="1155"/>
        <v>-145.47589581512557</v>
      </c>
      <c r="K5285" s="13">
        <f t="shared" si="1156"/>
        <v>16.575401736414573</v>
      </c>
      <c r="L5285" s="27">
        <f t="shared" si="1157"/>
        <v>68.631026046218594</v>
      </c>
      <c r="M5285" s="32">
        <f t="shared" si="1158"/>
        <v>16.330022490246662</v>
      </c>
      <c r="N5285" s="13">
        <f t="shared" si="1159"/>
        <v>26.653733381846227</v>
      </c>
      <c r="O5285" s="13">
        <f t="shared" si="1160"/>
        <v>63.346266618153777</v>
      </c>
      <c r="P5285" s="27">
        <f t="shared" si="1161"/>
        <v>269.39883821791364</v>
      </c>
      <c r="Q5285" s="36">
        <f t="shared" si="1162"/>
        <v>2.2208631755023722</v>
      </c>
      <c r="R5285" s="14">
        <f t="shared" si="1163"/>
        <v>854.25087553045171</v>
      </c>
      <c r="S5285" s="14">
        <f t="shared" si="1164"/>
        <v>335.87892363210193</v>
      </c>
      <c r="T5285" s="37">
        <f t="shared" si="1165"/>
        <v>4.3456115483415651E-2</v>
      </c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</row>
    <row r="5286" spans="1:31" x14ac:dyDescent="0.25">
      <c r="A5286" s="15">
        <v>5253</v>
      </c>
      <c r="B5286" s="4">
        <v>44415</v>
      </c>
      <c r="C5286" s="5">
        <v>8</v>
      </c>
      <c r="D5286" s="3">
        <v>219</v>
      </c>
      <c r="E5286" s="3">
        <v>2</v>
      </c>
      <c r="F5286" s="16">
        <v>20</v>
      </c>
      <c r="G5286" s="24">
        <f t="shared" si="1152"/>
        <v>30</v>
      </c>
      <c r="H5286" s="7">
        <f t="shared" si="1153"/>
        <v>136.10958904109589</v>
      </c>
      <c r="I5286" s="7">
        <f t="shared" si="1154"/>
        <v>-5.4758958151255683</v>
      </c>
      <c r="J5286" s="7">
        <f t="shared" si="1155"/>
        <v>-145.47589581512557</v>
      </c>
      <c r="K5286" s="7">
        <f t="shared" si="1156"/>
        <v>17.575401736414573</v>
      </c>
      <c r="L5286" s="25">
        <f t="shared" si="1157"/>
        <v>83.631026046218594</v>
      </c>
      <c r="M5286" s="31">
        <f t="shared" si="1158"/>
        <v>16.330022490246662</v>
      </c>
      <c r="N5286" s="7">
        <f t="shared" si="1159"/>
        <v>15.205515579794397</v>
      </c>
      <c r="O5286" s="7">
        <f t="shared" si="1160"/>
        <v>74.794484420205606</v>
      </c>
      <c r="P5286" s="25">
        <f t="shared" si="1161"/>
        <v>278.75975106058058</v>
      </c>
      <c r="Q5286" s="34">
        <f t="shared" si="1162"/>
        <v>3.7639906609706819</v>
      </c>
      <c r="R5286" s="9">
        <f t="shared" si="1163"/>
        <v>680.52327211158206</v>
      </c>
      <c r="S5286" s="9">
        <f t="shared" si="1164"/>
        <v>104.57118843776796</v>
      </c>
      <c r="T5286" s="35">
        <f t="shared" si="1165"/>
        <v>1.3529451600741472E-2</v>
      </c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</row>
    <row r="5287" spans="1:31" x14ac:dyDescent="0.25">
      <c r="A5287" s="17">
        <v>5254</v>
      </c>
      <c r="B5287" s="11">
        <v>44415</v>
      </c>
      <c r="C5287" s="12">
        <v>8</v>
      </c>
      <c r="D5287" s="10">
        <v>219</v>
      </c>
      <c r="E5287" s="10">
        <v>2</v>
      </c>
      <c r="F5287" s="18">
        <v>21</v>
      </c>
      <c r="G5287" s="26">
        <f t="shared" si="1152"/>
        <v>30</v>
      </c>
      <c r="H5287" s="13">
        <f t="shared" si="1153"/>
        <v>136.10958904109589</v>
      </c>
      <c r="I5287" s="13">
        <f t="shared" si="1154"/>
        <v>-5.4758958151255683</v>
      </c>
      <c r="J5287" s="13">
        <f t="shared" si="1155"/>
        <v>-145.47589581512557</v>
      </c>
      <c r="K5287" s="13">
        <f t="shared" si="1156"/>
        <v>18.575401736414573</v>
      </c>
      <c r="L5287" s="27">
        <f t="shared" si="1157"/>
        <v>98.631026046218594</v>
      </c>
      <c r="M5287" s="32">
        <f t="shared" si="1158"/>
        <v>16.330022490246662</v>
      </c>
      <c r="N5287" s="13">
        <f t="shared" si="1159"/>
        <v>4.0374917368822016</v>
      </c>
      <c r="O5287" s="13">
        <f t="shared" si="1160"/>
        <v>85.962508263117797</v>
      </c>
      <c r="P5287" s="27">
        <f t="shared" si="1161"/>
        <v>287.98251204622136</v>
      </c>
      <c r="Q5287" s="36">
        <f t="shared" si="1162"/>
        <v>12.214493453240619</v>
      </c>
      <c r="R5287" s="14">
        <f t="shared" si="1163"/>
        <v>301.86676669867092</v>
      </c>
      <c r="S5287" s="14">
        <f t="shared" si="1164"/>
        <v>0</v>
      </c>
      <c r="T5287" s="37">
        <f t="shared" si="1165"/>
        <v>0</v>
      </c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</row>
    <row r="5288" spans="1:31" x14ac:dyDescent="0.25">
      <c r="A5288" s="15">
        <v>5255</v>
      </c>
      <c r="B5288" s="4">
        <v>44415</v>
      </c>
      <c r="C5288" s="5">
        <v>8</v>
      </c>
      <c r="D5288" s="3">
        <v>219</v>
      </c>
      <c r="E5288" s="3">
        <v>2</v>
      </c>
      <c r="F5288" s="16">
        <v>22</v>
      </c>
      <c r="G5288" s="24">
        <f t="shared" si="1152"/>
        <v>30</v>
      </c>
      <c r="H5288" s="7">
        <f t="shared" si="1153"/>
        <v>136.10958904109589</v>
      </c>
      <c r="I5288" s="7">
        <f t="shared" si="1154"/>
        <v>-5.4758958151255683</v>
      </c>
      <c r="J5288" s="7">
        <f t="shared" si="1155"/>
        <v>-145.47589581512557</v>
      </c>
      <c r="K5288" s="7">
        <f t="shared" si="1156"/>
        <v>19.575401736414573</v>
      </c>
      <c r="L5288" s="25">
        <f t="shared" si="1157"/>
        <v>113.63102604621859</v>
      </c>
      <c r="M5288" s="31">
        <f t="shared" si="1158"/>
        <v>16.330022490246662</v>
      </c>
      <c r="N5288" s="7">
        <f t="shared" si="1159"/>
        <v>0</v>
      </c>
      <c r="O5288" s="7">
        <f t="shared" si="1160"/>
        <v>90</v>
      </c>
      <c r="P5288" s="25">
        <f t="shared" si="1161"/>
        <v>297.55838866802293</v>
      </c>
      <c r="Q5288" s="34">
        <f t="shared" si="1162"/>
        <v>37.919608377836205</v>
      </c>
      <c r="R5288" s="9">
        <f t="shared" si="1163"/>
        <v>0</v>
      </c>
      <c r="S5288" s="9">
        <f t="shared" si="1164"/>
        <v>0</v>
      </c>
      <c r="T5288" s="35">
        <f t="shared" si="1165"/>
        <v>0</v>
      </c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</row>
    <row r="5289" spans="1:31" x14ac:dyDescent="0.25">
      <c r="A5289" s="17">
        <v>5256</v>
      </c>
      <c r="B5289" s="11">
        <v>44415</v>
      </c>
      <c r="C5289" s="12">
        <v>8</v>
      </c>
      <c r="D5289" s="10">
        <v>219</v>
      </c>
      <c r="E5289" s="10">
        <v>2</v>
      </c>
      <c r="F5289" s="18">
        <v>23</v>
      </c>
      <c r="G5289" s="26">
        <f t="shared" si="1152"/>
        <v>30</v>
      </c>
      <c r="H5289" s="13">
        <f t="shared" si="1153"/>
        <v>136.10958904109589</v>
      </c>
      <c r="I5289" s="13">
        <f t="shared" si="1154"/>
        <v>-5.4758958151255683</v>
      </c>
      <c r="J5289" s="13">
        <f t="shared" si="1155"/>
        <v>-145.47589581512557</v>
      </c>
      <c r="K5289" s="13">
        <f t="shared" si="1156"/>
        <v>20.575401736414573</v>
      </c>
      <c r="L5289" s="27">
        <f t="shared" si="1157"/>
        <v>128.63102604621861</v>
      </c>
      <c r="M5289" s="32">
        <f t="shared" si="1158"/>
        <v>16.330022490246662</v>
      </c>
      <c r="N5289" s="13">
        <f t="shared" si="1159"/>
        <v>0</v>
      </c>
      <c r="O5289" s="13">
        <f t="shared" si="1160"/>
        <v>90</v>
      </c>
      <c r="P5289" s="27">
        <f t="shared" si="1161"/>
        <v>306.90524912244763</v>
      </c>
      <c r="Q5289" s="36">
        <f t="shared" si="1162"/>
        <v>37.919608377836205</v>
      </c>
      <c r="R5289" s="14">
        <f t="shared" si="1163"/>
        <v>0</v>
      </c>
      <c r="S5289" s="14">
        <f t="shared" si="1164"/>
        <v>0</v>
      </c>
      <c r="T5289" s="37">
        <f t="shared" si="1165"/>
        <v>0</v>
      </c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</row>
    <row r="5290" spans="1:31" x14ac:dyDescent="0.25">
      <c r="A5290" s="15">
        <v>5257</v>
      </c>
      <c r="B5290" s="4">
        <v>44416</v>
      </c>
      <c r="C5290" s="5">
        <v>8</v>
      </c>
      <c r="D5290" s="3">
        <v>220</v>
      </c>
      <c r="E5290" s="3">
        <v>2</v>
      </c>
      <c r="F5290" s="16">
        <v>0</v>
      </c>
      <c r="G5290" s="24">
        <f t="shared" si="1152"/>
        <v>30</v>
      </c>
      <c r="H5290" s="7">
        <f t="shared" si="1153"/>
        <v>137.0958904109589</v>
      </c>
      <c r="I5290" s="7">
        <f t="shared" si="1154"/>
        <v>-5.3490772395427681</v>
      </c>
      <c r="J5290" s="7">
        <f t="shared" si="1155"/>
        <v>-145.34907723954277</v>
      </c>
      <c r="K5290" s="7">
        <f t="shared" si="1156"/>
        <v>-2.4224846206590462</v>
      </c>
      <c r="L5290" s="25">
        <f t="shared" si="1157"/>
        <v>-216.3372693098857</v>
      </c>
      <c r="M5290" s="31">
        <f t="shared" si="1158"/>
        <v>16.037910437097121</v>
      </c>
      <c r="N5290" s="7">
        <f t="shared" si="1159"/>
        <v>0</v>
      </c>
      <c r="O5290" s="7">
        <f t="shared" si="1160"/>
        <v>90</v>
      </c>
      <c r="P5290" s="25">
        <f t="shared" si="1161"/>
        <v>44.823818434389025</v>
      </c>
      <c r="Q5290" s="34">
        <f t="shared" si="1162"/>
        <v>37.919608377836205</v>
      </c>
      <c r="R5290" s="9">
        <f t="shared" si="1163"/>
        <v>0</v>
      </c>
      <c r="S5290" s="9">
        <f t="shared" si="1164"/>
        <v>0</v>
      </c>
      <c r="T5290" s="35">
        <f t="shared" si="1165"/>
        <v>0</v>
      </c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</row>
    <row r="5291" spans="1:31" x14ac:dyDescent="0.25">
      <c r="A5291" s="17">
        <v>5258</v>
      </c>
      <c r="B5291" s="11">
        <v>44416</v>
      </c>
      <c r="C5291" s="12">
        <v>8</v>
      </c>
      <c r="D5291" s="10">
        <v>220</v>
      </c>
      <c r="E5291" s="10">
        <v>2</v>
      </c>
      <c r="F5291" s="18">
        <v>1</v>
      </c>
      <c r="G5291" s="26">
        <f t="shared" si="1152"/>
        <v>30</v>
      </c>
      <c r="H5291" s="13">
        <f t="shared" si="1153"/>
        <v>137.0958904109589</v>
      </c>
      <c r="I5291" s="13">
        <f t="shared" si="1154"/>
        <v>-5.3490772395427681</v>
      </c>
      <c r="J5291" s="13">
        <f t="shared" si="1155"/>
        <v>-145.34907723954277</v>
      </c>
      <c r="K5291" s="13">
        <f t="shared" si="1156"/>
        <v>-1.4224846206590462</v>
      </c>
      <c r="L5291" s="27">
        <f t="shared" si="1157"/>
        <v>-201.3372693098857</v>
      </c>
      <c r="M5291" s="32">
        <f t="shared" si="1158"/>
        <v>16.037910437097121</v>
      </c>
      <c r="N5291" s="13">
        <f t="shared" si="1159"/>
        <v>0</v>
      </c>
      <c r="O5291" s="13">
        <f t="shared" si="1160"/>
        <v>90</v>
      </c>
      <c r="P5291" s="27">
        <f t="shared" si="1161"/>
        <v>38.088188802505059</v>
      </c>
      <c r="Q5291" s="36">
        <f t="shared" si="1162"/>
        <v>37.919608377836205</v>
      </c>
      <c r="R5291" s="14">
        <f t="shared" si="1163"/>
        <v>0</v>
      </c>
      <c r="S5291" s="14">
        <f t="shared" si="1164"/>
        <v>0</v>
      </c>
      <c r="T5291" s="37">
        <f t="shared" si="1165"/>
        <v>0</v>
      </c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</row>
    <row r="5292" spans="1:31" x14ac:dyDescent="0.25">
      <c r="A5292" s="15">
        <v>5259</v>
      </c>
      <c r="B5292" s="4">
        <v>44416</v>
      </c>
      <c r="C5292" s="5">
        <v>8</v>
      </c>
      <c r="D5292" s="3">
        <v>220</v>
      </c>
      <c r="E5292" s="3">
        <v>2</v>
      </c>
      <c r="F5292" s="16">
        <v>2</v>
      </c>
      <c r="G5292" s="24">
        <f t="shared" si="1152"/>
        <v>30</v>
      </c>
      <c r="H5292" s="7">
        <f t="shared" si="1153"/>
        <v>137.0958904109589</v>
      </c>
      <c r="I5292" s="7">
        <f t="shared" si="1154"/>
        <v>-5.3490772395427681</v>
      </c>
      <c r="J5292" s="7">
        <f t="shared" si="1155"/>
        <v>-145.34907723954277</v>
      </c>
      <c r="K5292" s="7">
        <f t="shared" si="1156"/>
        <v>-0.42248462065904624</v>
      </c>
      <c r="L5292" s="25">
        <f t="shared" si="1157"/>
        <v>-186.3372693098857</v>
      </c>
      <c r="M5292" s="31">
        <f t="shared" si="1158"/>
        <v>16.037910437097121</v>
      </c>
      <c r="N5292" s="7">
        <f t="shared" si="1159"/>
        <v>0</v>
      </c>
      <c r="O5292" s="7">
        <f t="shared" si="1160"/>
        <v>90</v>
      </c>
      <c r="P5292" s="25">
        <f t="shared" si="1161"/>
        <v>34.34733822043485</v>
      </c>
      <c r="Q5292" s="34">
        <f t="shared" si="1162"/>
        <v>37.919608377836205</v>
      </c>
      <c r="R5292" s="9">
        <f t="shared" si="1163"/>
        <v>0</v>
      </c>
      <c r="S5292" s="9">
        <f t="shared" si="1164"/>
        <v>0</v>
      </c>
      <c r="T5292" s="35">
        <f t="shared" si="1165"/>
        <v>0</v>
      </c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</row>
    <row r="5293" spans="1:31" x14ac:dyDescent="0.25">
      <c r="A5293" s="17">
        <v>5260</v>
      </c>
      <c r="B5293" s="11">
        <v>44416</v>
      </c>
      <c r="C5293" s="12">
        <v>8</v>
      </c>
      <c r="D5293" s="10">
        <v>220</v>
      </c>
      <c r="E5293" s="10">
        <v>2</v>
      </c>
      <c r="F5293" s="18">
        <v>3</v>
      </c>
      <c r="G5293" s="26">
        <f t="shared" si="1152"/>
        <v>30</v>
      </c>
      <c r="H5293" s="13">
        <f t="shared" si="1153"/>
        <v>137.0958904109589</v>
      </c>
      <c r="I5293" s="13">
        <f t="shared" si="1154"/>
        <v>-5.3490772395427681</v>
      </c>
      <c r="J5293" s="13">
        <f t="shared" si="1155"/>
        <v>-145.34907723954277</v>
      </c>
      <c r="K5293" s="13">
        <f t="shared" si="1156"/>
        <v>0.57751537934095376</v>
      </c>
      <c r="L5293" s="27">
        <f t="shared" si="1157"/>
        <v>-171.3372693098857</v>
      </c>
      <c r="M5293" s="32">
        <f t="shared" si="1158"/>
        <v>16.037910437097121</v>
      </c>
      <c r="N5293" s="13">
        <f t="shared" si="1159"/>
        <v>0</v>
      </c>
      <c r="O5293" s="13">
        <f t="shared" si="1160"/>
        <v>90</v>
      </c>
      <c r="P5293" s="27">
        <f t="shared" si="1161"/>
        <v>34.678267378958061</v>
      </c>
      <c r="Q5293" s="36">
        <f t="shared" si="1162"/>
        <v>37.919608377836205</v>
      </c>
      <c r="R5293" s="14">
        <f t="shared" si="1163"/>
        <v>0</v>
      </c>
      <c r="S5293" s="14">
        <f t="shared" si="1164"/>
        <v>0</v>
      </c>
      <c r="T5293" s="37">
        <f t="shared" si="1165"/>
        <v>0</v>
      </c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</row>
    <row r="5294" spans="1:31" x14ac:dyDescent="0.25">
      <c r="A5294" s="15">
        <v>5261</v>
      </c>
      <c r="B5294" s="4">
        <v>44416</v>
      </c>
      <c r="C5294" s="5">
        <v>8</v>
      </c>
      <c r="D5294" s="3">
        <v>220</v>
      </c>
      <c r="E5294" s="3">
        <v>2</v>
      </c>
      <c r="F5294" s="16">
        <v>4</v>
      </c>
      <c r="G5294" s="24">
        <f t="shared" si="1152"/>
        <v>30</v>
      </c>
      <c r="H5294" s="7">
        <f t="shared" si="1153"/>
        <v>137.0958904109589</v>
      </c>
      <c r="I5294" s="7">
        <f t="shared" si="1154"/>
        <v>-5.3490772395427681</v>
      </c>
      <c r="J5294" s="7">
        <f t="shared" si="1155"/>
        <v>-145.34907723954277</v>
      </c>
      <c r="K5294" s="7">
        <f t="shared" si="1156"/>
        <v>1.5775153793409538</v>
      </c>
      <c r="L5294" s="25">
        <f t="shared" si="1157"/>
        <v>-156.3372693098857</v>
      </c>
      <c r="M5294" s="31">
        <f t="shared" si="1158"/>
        <v>16.037910437097121</v>
      </c>
      <c r="N5294" s="7">
        <f t="shared" si="1159"/>
        <v>0</v>
      </c>
      <c r="O5294" s="7">
        <f t="shared" si="1160"/>
        <v>90</v>
      </c>
      <c r="P5294" s="25">
        <f t="shared" si="1161"/>
        <v>38.97069936264451</v>
      </c>
      <c r="Q5294" s="34">
        <f t="shared" si="1162"/>
        <v>37.919608377836205</v>
      </c>
      <c r="R5294" s="9">
        <f t="shared" si="1163"/>
        <v>0</v>
      </c>
      <c r="S5294" s="9">
        <f t="shared" si="1164"/>
        <v>0</v>
      </c>
      <c r="T5294" s="35">
        <f t="shared" si="1165"/>
        <v>0</v>
      </c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</row>
    <row r="5295" spans="1:31" x14ac:dyDescent="0.25">
      <c r="A5295" s="17">
        <v>5262</v>
      </c>
      <c r="B5295" s="11">
        <v>44416</v>
      </c>
      <c r="C5295" s="12">
        <v>8</v>
      </c>
      <c r="D5295" s="10">
        <v>220</v>
      </c>
      <c r="E5295" s="10">
        <v>2</v>
      </c>
      <c r="F5295" s="18">
        <v>5</v>
      </c>
      <c r="G5295" s="26">
        <f t="shared" si="1152"/>
        <v>30</v>
      </c>
      <c r="H5295" s="13">
        <f t="shared" si="1153"/>
        <v>137.0958904109589</v>
      </c>
      <c r="I5295" s="13">
        <f t="shared" si="1154"/>
        <v>-5.3490772395427681</v>
      </c>
      <c r="J5295" s="13">
        <f t="shared" si="1155"/>
        <v>-145.34907723954277</v>
      </c>
      <c r="K5295" s="13">
        <f t="shared" si="1156"/>
        <v>2.5775153793409538</v>
      </c>
      <c r="L5295" s="27">
        <f t="shared" si="1157"/>
        <v>-141.3372693098857</v>
      </c>
      <c r="M5295" s="32">
        <f t="shared" si="1158"/>
        <v>16.037910437097121</v>
      </c>
      <c r="N5295" s="13">
        <f t="shared" si="1159"/>
        <v>0</v>
      </c>
      <c r="O5295" s="13">
        <f t="shared" si="1160"/>
        <v>90</v>
      </c>
      <c r="P5295" s="27">
        <f t="shared" si="1161"/>
        <v>46.051216000338357</v>
      </c>
      <c r="Q5295" s="36">
        <f t="shared" si="1162"/>
        <v>37.919608377836205</v>
      </c>
      <c r="R5295" s="14">
        <f t="shared" si="1163"/>
        <v>0</v>
      </c>
      <c r="S5295" s="14">
        <f t="shared" si="1164"/>
        <v>0</v>
      </c>
      <c r="T5295" s="37">
        <f t="shared" si="1165"/>
        <v>0</v>
      </c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</row>
    <row r="5296" spans="1:31" x14ac:dyDescent="0.25">
      <c r="A5296" s="15">
        <v>5263</v>
      </c>
      <c r="B5296" s="4">
        <v>44416</v>
      </c>
      <c r="C5296" s="5">
        <v>8</v>
      </c>
      <c r="D5296" s="3">
        <v>220</v>
      </c>
      <c r="E5296" s="3">
        <v>2</v>
      </c>
      <c r="F5296" s="16">
        <v>6</v>
      </c>
      <c r="G5296" s="24">
        <f t="shared" si="1152"/>
        <v>30</v>
      </c>
      <c r="H5296" s="7">
        <f t="shared" si="1153"/>
        <v>137.0958904109589</v>
      </c>
      <c r="I5296" s="7">
        <f t="shared" si="1154"/>
        <v>-5.3490772395427681</v>
      </c>
      <c r="J5296" s="7">
        <f t="shared" si="1155"/>
        <v>-145.34907723954277</v>
      </c>
      <c r="K5296" s="7">
        <f t="shared" si="1156"/>
        <v>3.5775153793409538</v>
      </c>
      <c r="L5296" s="25">
        <f t="shared" si="1157"/>
        <v>-126.3372693098857</v>
      </c>
      <c r="M5296" s="31">
        <f t="shared" si="1158"/>
        <v>16.037910437097121</v>
      </c>
      <c r="N5296" s="7">
        <f t="shared" si="1159"/>
        <v>0</v>
      </c>
      <c r="O5296" s="7">
        <f t="shared" si="1160"/>
        <v>90</v>
      </c>
      <c r="P5296" s="25">
        <f t="shared" si="1161"/>
        <v>54.711819410797673</v>
      </c>
      <c r="Q5296" s="34">
        <f t="shared" si="1162"/>
        <v>37.919608377836205</v>
      </c>
      <c r="R5296" s="9">
        <f t="shared" si="1163"/>
        <v>0</v>
      </c>
      <c r="S5296" s="9">
        <f t="shared" si="1164"/>
        <v>0</v>
      </c>
      <c r="T5296" s="35">
        <f t="shared" si="1165"/>
        <v>0</v>
      </c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</row>
    <row r="5297" spans="1:31" x14ac:dyDescent="0.25">
      <c r="A5297" s="17">
        <v>5264</v>
      </c>
      <c r="B5297" s="11">
        <v>44416</v>
      </c>
      <c r="C5297" s="12">
        <v>8</v>
      </c>
      <c r="D5297" s="10">
        <v>220</v>
      </c>
      <c r="E5297" s="10">
        <v>2</v>
      </c>
      <c r="F5297" s="18">
        <v>7</v>
      </c>
      <c r="G5297" s="26">
        <f t="shared" si="1152"/>
        <v>30</v>
      </c>
      <c r="H5297" s="13">
        <f t="shared" si="1153"/>
        <v>137.0958904109589</v>
      </c>
      <c r="I5297" s="13">
        <f t="shared" si="1154"/>
        <v>-5.3490772395427681</v>
      </c>
      <c r="J5297" s="13">
        <f t="shared" si="1155"/>
        <v>-145.34907723954277</v>
      </c>
      <c r="K5297" s="13">
        <f t="shared" si="1156"/>
        <v>4.5775153793409533</v>
      </c>
      <c r="L5297" s="27">
        <f t="shared" si="1157"/>
        <v>-111.3372693098857</v>
      </c>
      <c r="M5297" s="32">
        <f t="shared" si="1158"/>
        <v>16.037910437097121</v>
      </c>
      <c r="N5297" s="13">
        <f t="shared" si="1159"/>
        <v>0</v>
      </c>
      <c r="O5297" s="13">
        <f t="shared" si="1160"/>
        <v>90</v>
      </c>
      <c r="P5297" s="27">
        <f t="shared" si="1161"/>
        <v>64.124467042913381</v>
      </c>
      <c r="Q5297" s="36">
        <f t="shared" si="1162"/>
        <v>37.919608377836205</v>
      </c>
      <c r="R5297" s="14">
        <f t="shared" si="1163"/>
        <v>0</v>
      </c>
      <c r="S5297" s="14">
        <f t="shared" si="1164"/>
        <v>0</v>
      </c>
      <c r="T5297" s="37">
        <f t="shared" si="1165"/>
        <v>0</v>
      </c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</row>
    <row r="5298" spans="1:31" x14ac:dyDescent="0.25">
      <c r="A5298" s="15">
        <v>5265</v>
      </c>
      <c r="B5298" s="4">
        <v>44416</v>
      </c>
      <c r="C5298" s="5">
        <v>8</v>
      </c>
      <c r="D5298" s="3">
        <v>220</v>
      </c>
      <c r="E5298" s="3">
        <v>2</v>
      </c>
      <c r="F5298" s="16">
        <v>8</v>
      </c>
      <c r="G5298" s="24">
        <f t="shared" si="1152"/>
        <v>30</v>
      </c>
      <c r="H5298" s="7">
        <f t="shared" si="1153"/>
        <v>137.0958904109589</v>
      </c>
      <c r="I5298" s="7">
        <f t="shared" si="1154"/>
        <v>-5.3490772395427681</v>
      </c>
      <c r="J5298" s="7">
        <f t="shared" si="1155"/>
        <v>-145.34907723954277</v>
      </c>
      <c r="K5298" s="7">
        <f t="shared" si="1156"/>
        <v>5.5775153793409533</v>
      </c>
      <c r="L5298" s="25">
        <f t="shared" si="1157"/>
        <v>-96.337269309885698</v>
      </c>
      <c r="M5298" s="31">
        <f t="shared" si="1158"/>
        <v>16.037910437097121</v>
      </c>
      <c r="N5298" s="7">
        <f t="shared" si="1159"/>
        <v>5.5272680081048486</v>
      </c>
      <c r="O5298" s="7">
        <f t="shared" si="1160"/>
        <v>84.472731991895145</v>
      </c>
      <c r="P5298" s="25">
        <f t="shared" si="1161"/>
        <v>73.672059512610488</v>
      </c>
      <c r="Q5298" s="34">
        <f t="shared" si="1162"/>
        <v>9.4810989474018221</v>
      </c>
      <c r="R5298" s="9">
        <f t="shared" si="1163"/>
        <v>372.93720072066833</v>
      </c>
      <c r="S5298" s="9">
        <f t="shared" si="1164"/>
        <v>0</v>
      </c>
      <c r="T5298" s="35">
        <f t="shared" si="1165"/>
        <v>0</v>
      </c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</row>
    <row r="5299" spans="1:31" x14ac:dyDescent="0.25">
      <c r="A5299" s="17">
        <v>5266</v>
      </c>
      <c r="B5299" s="11">
        <v>44416</v>
      </c>
      <c r="C5299" s="12">
        <v>8</v>
      </c>
      <c r="D5299" s="10">
        <v>220</v>
      </c>
      <c r="E5299" s="10">
        <v>2</v>
      </c>
      <c r="F5299" s="18">
        <v>9</v>
      </c>
      <c r="G5299" s="26">
        <f t="shared" si="1152"/>
        <v>30</v>
      </c>
      <c r="H5299" s="13">
        <f t="shared" si="1153"/>
        <v>137.0958904109589</v>
      </c>
      <c r="I5299" s="13">
        <f t="shared" si="1154"/>
        <v>-5.3490772395427681</v>
      </c>
      <c r="J5299" s="13">
        <f t="shared" si="1155"/>
        <v>-145.34907723954277</v>
      </c>
      <c r="K5299" s="13">
        <f t="shared" si="1156"/>
        <v>6.5775153793409533</v>
      </c>
      <c r="L5299" s="27">
        <f t="shared" si="1157"/>
        <v>-81.337269309885698</v>
      </c>
      <c r="M5299" s="32">
        <f t="shared" si="1158"/>
        <v>16.037910437097121</v>
      </c>
      <c r="N5299" s="13">
        <f t="shared" si="1159"/>
        <v>16.766637209714251</v>
      </c>
      <c r="O5299" s="13">
        <f t="shared" si="1160"/>
        <v>73.233362790285753</v>
      </c>
      <c r="P5299" s="27">
        <f t="shared" si="1161"/>
        <v>82.885307731092382</v>
      </c>
      <c r="Q5299" s="36">
        <f t="shared" si="1162"/>
        <v>3.4305718485820518</v>
      </c>
      <c r="R5299" s="14">
        <f t="shared" si="1163"/>
        <v>712.13603321987966</v>
      </c>
      <c r="S5299" s="14">
        <f t="shared" si="1164"/>
        <v>135.68386065137935</v>
      </c>
      <c r="T5299" s="37">
        <f t="shared" si="1165"/>
        <v>1.7569731865491985E-2</v>
      </c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</row>
    <row r="5300" spans="1:31" x14ac:dyDescent="0.25">
      <c r="A5300" s="15">
        <v>5267</v>
      </c>
      <c r="B5300" s="4">
        <v>44416</v>
      </c>
      <c r="C5300" s="5">
        <v>8</v>
      </c>
      <c r="D5300" s="3">
        <v>220</v>
      </c>
      <c r="E5300" s="3">
        <v>2</v>
      </c>
      <c r="F5300" s="16">
        <v>10</v>
      </c>
      <c r="G5300" s="24">
        <f t="shared" si="1152"/>
        <v>30</v>
      </c>
      <c r="H5300" s="7">
        <f t="shared" si="1153"/>
        <v>137.0958904109589</v>
      </c>
      <c r="I5300" s="7">
        <f t="shared" si="1154"/>
        <v>-5.3490772395427681</v>
      </c>
      <c r="J5300" s="7">
        <f t="shared" si="1155"/>
        <v>-145.34907723954277</v>
      </c>
      <c r="K5300" s="7">
        <f t="shared" si="1156"/>
        <v>7.5775153793409533</v>
      </c>
      <c r="L5300" s="25">
        <f t="shared" si="1157"/>
        <v>-66.337269309885698</v>
      </c>
      <c r="M5300" s="31">
        <f t="shared" si="1158"/>
        <v>16.037910437097121</v>
      </c>
      <c r="N5300" s="7">
        <f t="shared" si="1159"/>
        <v>28.233907431925811</v>
      </c>
      <c r="O5300" s="7">
        <f t="shared" si="1160"/>
        <v>61.766092568074185</v>
      </c>
      <c r="P5300" s="25">
        <f t="shared" si="1161"/>
        <v>92.361732845440415</v>
      </c>
      <c r="Q5300" s="34">
        <f t="shared" si="1162"/>
        <v>2.1069239520739171</v>
      </c>
      <c r="R5300" s="9">
        <f t="shared" si="1163"/>
        <v>870.54487454811908</v>
      </c>
      <c r="S5300" s="9">
        <f t="shared" si="1164"/>
        <v>372.4585632101207</v>
      </c>
      <c r="T5300" s="35">
        <f t="shared" si="1165"/>
        <v>4.8229738269477025E-2</v>
      </c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</row>
    <row r="5301" spans="1:31" x14ac:dyDescent="0.25">
      <c r="A5301" s="17">
        <v>5268</v>
      </c>
      <c r="B5301" s="11">
        <v>44416</v>
      </c>
      <c r="C5301" s="12">
        <v>8</v>
      </c>
      <c r="D5301" s="10">
        <v>220</v>
      </c>
      <c r="E5301" s="10">
        <v>2</v>
      </c>
      <c r="F5301" s="18">
        <v>11</v>
      </c>
      <c r="G5301" s="26">
        <f t="shared" si="1152"/>
        <v>30</v>
      </c>
      <c r="H5301" s="13">
        <f t="shared" si="1153"/>
        <v>137.0958904109589</v>
      </c>
      <c r="I5301" s="13">
        <f t="shared" si="1154"/>
        <v>-5.3490772395427681</v>
      </c>
      <c r="J5301" s="13">
        <f t="shared" si="1155"/>
        <v>-145.34907723954277</v>
      </c>
      <c r="K5301" s="13">
        <f t="shared" si="1156"/>
        <v>8.5775153793409533</v>
      </c>
      <c r="L5301" s="27">
        <f t="shared" si="1157"/>
        <v>-51.337269309885698</v>
      </c>
      <c r="M5301" s="32">
        <f t="shared" si="1158"/>
        <v>16.037910437097121</v>
      </c>
      <c r="N5301" s="13">
        <f t="shared" si="1159"/>
        <v>39.608121163845055</v>
      </c>
      <c r="O5301" s="13">
        <f t="shared" si="1160"/>
        <v>50.391878836154945</v>
      </c>
      <c r="P5301" s="27">
        <f t="shared" si="1161"/>
        <v>103.07612472198352</v>
      </c>
      <c r="Q5301" s="36">
        <f t="shared" si="1162"/>
        <v>1.5661571832257082</v>
      </c>
      <c r="R5301" s="14">
        <f t="shared" si="1163"/>
        <v>957.68268500514432</v>
      </c>
      <c r="S5301" s="14">
        <f t="shared" si="1164"/>
        <v>612.21998645689405</v>
      </c>
      <c r="T5301" s="37">
        <f t="shared" si="1165"/>
        <v>7.927649576820478E-2</v>
      </c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</row>
    <row r="5302" spans="1:31" x14ac:dyDescent="0.25">
      <c r="A5302" s="15">
        <v>5269</v>
      </c>
      <c r="B5302" s="4">
        <v>44416</v>
      </c>
      <c r="C5302" s="5">
        <v>8</v>
      </c>
      <c r="D5302" s="3">
        <v>220</v>
      </c>
      <c r="E5302" s="3">
        <v>2</v>
      </c>
      <c r="F5302" s="16">
        <v>12</v>
      </c>
      <c r="G5302" s="24">
        <f t="shared" si="1152"/>
        <v>30</v>
      </c>
      <c r="H5302" s="7">
        <f t="shared" si="1153"/>
        <v>137.0958904109589</v>
      </c>
      <c r="I5302" s="7">
        <f t="shared" si="1154"/>
        <v>-5.3490772395427681</v>
      </c>
      <c r="J5302" s="7">
        <f t="shared" si="1155"/>
        <v>-145.34907723954277</v>
      </c>
      <c r="K5302" s="7">
        <f t="shared" si="1156"/>
        <v>9.5775153793409533</v>
      </c>
      <c r="L5302" s="25">
        <f t="shared" si="1157"/>
        <v>-36.337269309885698</v>
      </c>
      <c r="M5302" s="31">
        <f t="shared" si="1158"/>
        <v>16.037910437097121</v>
      </c>
      <c r="N5302" s="7">
        <f t="shared" si="1159"/>
        <v>50.412245167800918</v>
      </c>
      <c r="O5302" s="7">
        <f t="shared" si="1160"/>
        <v>39.587754832199082</v>
      </c>
      <c r="P5302" s="25">
        <f t="shared" si="1161"/>
        <v>116.66676801689762</v>
      </c>
      <c r="Q5302" s="34">
        <f t="shared" si="1162"/>
        <v>1.2964511079995298</v>
      </c>
      <c r="R5302" s="9">
        <f t="shared" si="1163"/>
        <v>1008.7818226173442</v>
      </c>
      <c r="S5302" s="9">
        <f t="shared" si="1164"/>
        <v>817.5200523305939</v>
      </c>
      <c r="T5302" s="35">
        <f t="shared" si="1165"/>
        <v>0.10586084479875456</v>
      </c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</row>
    <row r="5303" spans="1:31" x14ac:dyDescent="0.25">
      <c r="A5303" s="17">
        <v>5270</v>
      </c>
      <c r="B5303" s="11">
        <v>44416</v>
      </c>
      <c r="C5303" s="12">
        <v>8</v>
      </c>
      <c r="D5303" s="10">
        <v>220</v>
      </c>
      <c r="E5303" s="10">
        <v>2</v>
      </c>
      <c r="F5303" s="18">
        <v>13</v>
      </c>
      <c r="G5303" s="26">
        <f t="shared" si="1152"/>
        <v>30</v>
      </c>
      <c r="H5303" s="13">
        <f t="shared" si="1153"/>
        <v>137.0958904109589</v>
      </c>
      <c r="I5303" s="13">
        <f t="shared" si="1154"/>
        <v>-5.3490772395427681</v>
      </c>
      <c r="J5303" s="13">
        <f t="shared" si="1155"/>
        <v>-145.34907723954277</v>
      </c>
      <c r="K5303" s="13">
        <f t="shared" si="1156"/>
        <v>10.577515379340953</v>
      </c>
      <c r="L5303" s="27">
        <f t="shared" si="1157"/>
        <v>-21.337269309885698</v>
      </c>
      <c r="M5303" s="32">
        <f t="shared" si="1158"/>
        <v>16.037910437097121</v>
      </c>
      <c r="N5303" s="13">
        <f t="shared" si="1159"/>
        <v>59.694754241182885</v>
      </c>
      <c r="O5303" s="13">
        <f t="shared" si="1160"/>
        <v>30.305245758817115</v>
      </c>
      <c r="P5303" s="27">
        <f t="shared" si="1161"/>
        <v>136.13145156307749</v>
      </c>
      <c r="Q5303" s="36">
        <f t="shared" si="1162"/>
        <v>1.157561545203001</v>
      </c>
      <c r="R5303" s="14">
        <f t="shared" si="1163"/>
        <v>1037.686415460031</v>
      </c>
      <c r="S5303" s="14">
        <f t="shared" si="1164"/>
        <v>964.60831395612695</v>
      </c>
      <c r="T5303" s="37">
        <f t="shared" si="1165"/>
        <v>0.12490733496284231</v>
      </c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</row>
    <row r="5304" spans="1:31" x14ac:dyDescent="0.25">
      <c r="A5304" s="15">
        <v>5271</v>
      </c>
      <c r="B5304" s="4">
        <v>44416</v>
      </c>
      <c r="C5304" s="5">
        <v>8</v>
      </c>
      <c r="D5304" s="3">
        <v>220</v>
      </c>
      <c r="E5304" s="3">
        <v>2</v>
      </c>
      <c r="F5304" s="16">
        <v>14</v>
      </c>
      <c r="G5304" s="24">
        <f t="shared" si="1152"/>
        <v>30</v>
      </c>
      <c r="H5304" s="7">
        <f t="shared" si="1153"/>
        <v>137.0958904109589</v>
      </c>
      <c r="I5304" s="7">
        <f t="shared" si="1154"/>
        <v>-5.3490772395427681</v>
      </c>
      <c r="J5304" s="7">
        <f t="shared" si="1155"/>
        <v>-145.34907723954277</v>
      </c>
      <c r="K5304" s="7">
        <f t="shared" si="1156"/>
        <v>11.577515379340953</v>
      </c>
      <c r="L5304" s="25">
        <f t="shared" si="1157"/>
        <v>-6.3372693098857003</v>
      </c>
      <c r="M5304" s="31">
        <f t="shared" si="1158"/>
        <v>16.037910437097121</v>
      </c>
      <c r="N5304" s="7">
        <f t="shared" si="1159"/>
        <v>65.410936597605456</v>
      </c>
      <c r="O5304" s="7">
        <f t="shared" si="1160"/>
        <v>24.589063402394544</v>
      </c>
      <c r="P5304" s="25">
        <f t="shared" si="1161"/>
        <v>165.2296377414001</v>
      </c>
      <c r="Q5304" s="34">
        <f t="shared" si="1162"/>
        <v>1.0991633617572771</v>
      </c>
      <c r="R5304" s="9">
        <f t="shared" si="1163"/>
        <v>1050.4538536598845</v>
      </c>
      <c r="S5304" s="9">
        <f t="shared" si="1164"/>
        <v>1038.5510913272196</v>
      </c>
      <c r="T5304" s="35">
        <f t="shared" si="1165"/>
        <v>0.13448220087219215</v>
      </c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</row>
    <row r="5305" spans="1:31" x14ac:dyDescent="0.25">
      <c r="A5305" s="17">
        <v>5272</v>
      </c>
      <c r="B5305" s="11">
        <v>44416</v>
      </c>
      <c r="C5305" s="12">
        <v>8</v>
      </c>
      <c r="D5305" s="10">
        <v>220</v>
      </c>
      <c r="E5305" s="10">
        <v>2</v>
      </c>
      <c r="F5305" s="18">
        <v>15</v>
      </c>
      <c r="G5305" s="26">
        <f t="shared" si="1152"/>
        <v>30</v>
      </c>
      <c r="H5305" s="13">
        <f t="shared" si="1153"/>
        <v>137.0958904109589</v>
      </c>
      <c r="I5305" s="13">
        <f t="shared" si="1154"/>
        <v>-5.3490772395427681</v>
      </c>
      <c r="J5305" s="13">
        <f t="shared" si="1155"/>
        <v>-145.34907723954277</v>
      </c>
      <c r="K5305" s="13">
        <f t="shared" si="1156"/>
        <v>12.577515379340953</v>
      </c>
      <c r="L5305" s="27">
        <f t="shared" si="1157"/>
        <v>8.6627306901142997</v>
      </c>
      <c r="M5305" s="32">
        <f t="shared" si="1158"/>
        <v>16.037910437097121</v>
      </c>
      <c r="N5305" s="13">
        <f t="shared" si="1159"/>
        <v>64.879305745542581</v>
      </c>
      <c r="O5305" s="13">
        <f t="shared" si="1160"/>
        <v>25.120694254457419</v>
      </c>
      <c r="P5305" s="27">
        <f t="shared" si="1161"/>
        <v>199.93667621113514</v>
      </c>
      <c r="Q5305" s="36">
        <f t="shared" si="1162"/>
        <v>1.1038885043938425</v>
      </c>
      <c r="R5305" s="14">
        <f t="shared" si="1163"/>
        <v>1049.40631286958</v>
      </c>
      <c r="S5305" s="14">
        <f t="shared" si="1164"/>
        <v>1032.253931786151</v>
      </c>
      <c r="T5305" s="37">
        <f t="shared" si="1165"/>
        <v>0.13366678034892837</v>
      </c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</row>
    <row r="5306" spans="1:31" x14ac:dyDescent="0.25">
      <c r="A5306" s="15">
        <v>5273</v>
      </c>
      <c r="B5306" s="4">
        <v>44416</v>
      </c>
      <c r="C5306" s="5">
        <v>8</v>
      </c>
      <c r="D5306" s="3">
        <v>220</v>
      </c>
      <c r="E5306" s="3">
        <v>2</v>
      </c>
      <c r="F5306" s="16">
        <v>16</v>
      </c>
      <c r="G5306" s="24">
        <f t="shared" si="1152"/>
        <v>30</v>
      </c>
      <c r="H5306" s="7">
        <f t="shared" si="1153"/>
        <v>137.0958904109589</v>
      </c>
      <c r="I5306" s="7">
        <f t="shared" si="1154"/>
        <v>-5.3490772395427681</v>
      </c>
      <c r="J5306" s="7">
        <f t="shared" si="1155"/>
        <v>-145.34907723954277</v>
      </c>
      <c r="K5306" s="7">
        <f t="shared" si="1156"/>
        <v>13.577515379340953</v>
      </c>
      <c r="L5306" s="25">
        <f t="shared" si="1157"/>
        <v>23.662730690114302</v>
      </c>
      <c r="M5306" s="31">
        <f t="shared" si="1158"/>
        <v>16.037910437097121</v>
      </c>
      <c r="N5306" s="7">
        <f t="shared" si="1159"/>
        <v>58.420576602395293</v>
      </c>
      <c r="O5306" s="7">
        <f t="shared" si="1160"/>
        <v>31.579423397604707</v>
      </c>
      <c r="P5306" s="25">
        <f t="shared" si="1161"/>
        <v>227.44071342618406</v>
      </c>
      <c r="Q5306" s="34">
        <f t="shared" si="1162"/>
        <v>1.1730644535101673</v>
      </c>
      <c r="R5306" s="9">
        <f t="shared" si="1163"/>
        <v>1034.3608581246879</v>
      </c>
      <c r="S5306" s="9">
        <f t="shared" si="1164"/>
        <v>946.31221503129973</v>
      </c>
      <c r="T5306" s="35">
        <f t="shared" si="1165"/>
        <v>0.12253816923634761</v>
      </c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</row>
    <row r="5307" spans="1:31" x14ac:dyDescent="0.25">
      <c r="A5307" s="17">
        <v>5274</v>
      </c>
      <c r="B5307" s="11">
        <v>44416</v>
      </c>
      <c r="C5307" s="12">
        <v>8</v>
      </c>
      <c r="D5307" s="10">
        <v>220</v>
      </c>
      <c r="E5307" s="10">
        <v>2</v>
      </c>
      <c r="F5307" s="18">
        <v>17</v>
      </c>
      <c r="G5307" s="26">
        <f t="shared" si="1152"/>
        <v>30</v>
      </c>
      <c r="H5307" s="13">
        <f t="shared" si="1153"/>
        <v>137.0958904109589</v>
      </c>
      <c r="I5307" s="13">
        <f t="shared" si="1154"/>
        <v>-5.3490772395427681</v>
      </c>
      <c r="J5307" s="13">
        <f t="shared" si="1155"/>
        <v>-145.34907723954277</v>
      </c>
      <c r="K5307" s="13">
        <f t="shared" si="1156"/>
        <v>14.577515379340953</v>
      </c>
      <c r="L5307" s="27">
        <f t="shared" si="1157"/>
        <v>38.662730690114302</v>
      </c>
      <c r="M5307" s="32">
        <f t="shared" si="1158"/>
        <v>16.037910437097121</v>
      </c>
      <c r="N5307" s="13">
        <f t="shared" si="1159"/>
        <v>48.803932415040386</v>
      </c>
      <c r="O5307" s="13">
        <f t="shared" si="1160"/>
        <v>41.196067584959614</v>
      </c>
      <c r="P5307" s="27">
        <f t="shared" si="1161"/>
        <v>245.72854777402657</v>
      </c>
      <c r="Q5307" s="36">
        <f t="shared" si="1162"/>
        <v>1.3277032267978497</v>
      </c>
      <c r="R5307" s="14">
        <f t="shared" si="1163"/>
        <v>1002.539339571622</v>
      </c>
      <c r="S5307" s="14">
        <f t="shared" si="1164"/>
        <v>789.01798092039405</v>
      </c>
      <c r="T5307" s="37">
        <f t="shared" si="1165"/>
        <v>0.10217010553260865</v>
      </c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</row>
    <row r="5308" spans="1:31" x14ac:dyDescent="0.25">
      <c r="A5308" s="15">
        <v>5275</v>
      </c>
      <c r="B5308" s="4">
        <v>44416</v>
      </c>
      <c r="C5308" s="5">
        <v>8</v>
      </c>
      <c r="D5308" s="3">
        <v>220</v>
      </c>
      <c r="E5308" s="3">
        <v>2</v>
      </c>
      <c r="F5308" s="16">
        <v>18</v>
      </c>
      <c r="G5308" s="24">
        <f t="shared" si="1152"/>
        <v>30</v>
      </c>
      <c r="H5308" s="7">
        <f t="shared" si="1153"/>
        <v>137.0958904109589</v>
      </c>
      <c r="I5308" s="7">
        <f t="shared" si="1154"/>
        <v>-5.3490772395427681</v>
      </c>
      <c r="J5308" s="7">
        <f t="shared" si="1155"/>
        <v>-145.34907723954277</v>
      </c>
      <c r="K5308" s="7">
        <f t="shared" si="1156"/>
        <v>15.577515379340953</v>
      </c>
      <c r="L5308" s="25">
        <f t="shared" si="1157"/>
        <v>53.662730690114302</v>
      </c>
      <c r="M5308" s="31">
        <f t="shared" si="1158"/>
        <v>16.037910437097121</v>
      </c>
      <c r="N5308" s="7">
        <f t="shared" si="1159"/>
        <v>37.866838151582257</v>
      </c>
      <c r="O5308" s="7">
        <f t="shared" si="1160"/>
        <v>52.133161848417743</v>
      </c>
      <c r="P5308" s="25">
        <f t="shared" si="1161"/>
        <v>258.72025380018403</v>
      </c>
      <c r="Q5308" s="34">
        <f t="shared" si="1162"/>
        <v>1.6263744801879854</v>
      </c>
      <c r="R5308" s="9">
        <f t="shared" si="1163"/>
        <v>947.0578613001021</v>
      </c>
      <c r="S5308" s="9">
        <f t="shared" si="1164"/>
        <v>576.566892536296</v>
      </c>
      <c r="T5308" s="35">
        <f t="shared" si="1165"/>
        <v>7.4659769081973498E-2</v>
      </c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</row>
    <row r="5309" spans="1:31" x14ac:dyDescent="0.25">
      <c r="A5309" s="17">
        <v>5276</v>
      </c>
      <c r="B5309" s="11">
        <v>44416</v>
      </c>
      <c r="C5309" s="12">
        <v>8</v>
      </c>
      <c r="D5309" s="10">
        <v>220</v>
      </c>
      <c r="E5309" s="10">
        <v>2</v>
      </c>
      <c r="F5309" s="18">
        <v>19</v>
      </c>
      <c r="G5309" s="26">
        <f t="shared" si="1152"/>
        <v>30</v>
      </c>
      <c r="H5309" s="13">
        <f t="shared" si="1153"/>
        <v>137.0958904109589</v>
      </c>
      <c r="I5309" s="13">
        <f t="shared" si="1154"/>
        <v>-5.3490772395427681</v>
      </c>
      <c r="J5309" s="13">
        <f t="shared" si="1155"/>
        <v>-145.34907723954277</v>
      </c>
      <c r="K5309" s="13">
        <f t="shared" si="1156"/>
        <v>16.577515379340955</v>
      </c>
      <c r="L5309" s="27">
        <f t="shared" si="1157"/>
        <v>68.66273069011433</v>
      </c>
      <c r="M5309" s="32">
        <f t="shared" si="1158"/>
        <v>16.037910437097121</v>
      </c>
      <c r="N5309" s="13">
        <f t="shared" si="1159"/>
        <v>26.453246780851796</v>
      </c>
      <c r="O5309" s="13">
        <f t="shared" si="1160"/>
        <v>63.546753219148201</v>
      </c>
      <c r="P5309" s="27">
        <f t="shared" si="1161"/>
        <v>269.15890991595359</v>
      </c>
      <c r="Q5309" s="36">
        <f t="shared" si="1162"/>
        <v>2.2363245886610401</v>
      </c>
      <c r="R5309" s="14">
        <f t="shared" si="1163"/>
        <v>852.08735751296672</v>
      </c>
      <c r="S5309" s="14">
        <f t="shared" si="1164"/>
        <v>334.32264749114273</v>
      </c>
      <c r="T5309" s="37">
        <f t="shared" si="1165"/>
        <v>4.3291510462494055E-2</v>
      </c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</row>
    <row r="5310" spans="1:31" x14ac:dyDescent="0.25">
      <c r="A5310" s="15">
        <v>5277</v>
      </c>
      <c r="B5310" s="4">
        <v>44416</v>
      </c>
      <c r="C5310" s="5">
        <v>8</v>
      </c>
      <c r="D5310" s="3">
        <v>220</v>
      </c>
      <c r="E5310" s="3">
        <v>2</v>
      </c>
      <c r="F5310" s="16">
        <v>20</v>
      </c>
      <c r="G5310" s="24">
        <f t="shared" si="1152"/>
        <v>30</v>
      </c>
      <c r="H5310" s="7">
        <f t="shared" si="1153"/>
        <v>137.0958904109589</v>
      </c>
      <c r="I5310" s="7">
        <f t="shared" si="1154"/>
        <v>-5.3490772395427681</v>
      </c>
      <c r="J5310" s="7">
        <f t="shared" si="1155"/>
        <v>-145.34907723954277</v>
      </c>
      <c r="K5310" s="7">
        <f t="shared" si="1156"/>
        <v>17.577515379340955</v>
      </c>
      <c r="L5310" s="25">
        <f t="shared" si="1157"/>
        <v>83.66273069011433</v>
      </c>
      <c r="M5310" s="31">
        <f t="shared" si="1158"/>
        <v>16.037910437097121</v>
      </c>
      <c r="N5310" s="7">
        <f t="shared" si="1159"/>
        <v>15.00187614855373</v>
      </c>
      <c r="O5310" s="7">
        <f t="shared" si="1160"/>
        <v>74.998123851446266</v>
      </c>
      <c r="P5310" s="25">
        <f t="shared" si="1161"/>
        <v>278.54054809311407</v>
      </c>
      <c r="Q5310" s="34">
        <f t="shared" si="1162"/>
        <v>3.8124593893426408</v>
      </c>
      <c r="R5310" s="9">
        <f t="shared" si="1163"/>
        <v>676.1406617966154</v>
      </c>
      <c r="S5310" s="9">
        <f t="shared" si="1164"/>
        <v>103.07588972251985</v>
      </c>
      <c r="T5310" s="35">
        <f t="shared" si="1165"/>
        <v>1.3347318800685114E-2</v>
      </c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</row>
    <row r="5311" spans="1:31" x14ac:dyDescent="0.25">
      <c r="A5311" s="17">
        <v>5278</v>
      </c>
      <c r="B5311" s="11">
        <v>44416</v>
      </c>
      <c r="C5311" s="12">
        <v>8</v>
      </c>
      <c r="D5311" s="10">
        <v>220</v>
      </c>
      <c r="E5311" s="10">
        <v>2</v>
      </c>
      <c r="F5311" s="18">
        <v>21</v>
      </c>
      <c r="G5311" s="26">
        <f t="shared" si="1152"/>
        <v>30</v>
      </c>
      <c r="H5311" s="13">
        <f t="shared" si="1153"/>
        <v>137.0958904109589</v>
      </c>
      <c r="I5311" s="13">
        <f t="shared" si="1154"/>
        <v>-5.3490772395427681</v>
      </c>
      <c r="J5311" s="13">
        <f t="shared" si="1155"/>
        <v>-145.34907723954277</v>
      </c>
      <c r="K5311" s="13">
        <f t="shared" si="1156"/>
        <v>18.577515379340955</v>
      </c>
      <c r="L5311" s="27">
        <f t="shared" si="1157"/>
        <v>98.66273069011433</v>
      </c>
      <c r="M5311" s="32">
        <f t="shared" si="1158"/>
        <v>16.037910437097121</v>
      </c>
      <c r="N5311" s="13">
        <f t="shared" si="1159"/>
        <v>3.8242284745223083</v>
      </c>
      <c r="O5311" s="13">
        <f t="shared" si="1160"/>
        <v>86.175771525477685</v>
      </c>
      <c r="P5311" s="27">
        <f t="shared" si="1161"/>
        <v>287.78010675802602</v>
      </c>
      <c r="Q5311" s="36">
        <f t="shared" si="1162"/>
        <v>12.728612956880426</v>
      </c>
      <c r="R5311" s="14">
        <f t="shared" si="1163"/>
        <v>291.25607274067102</v>
      </c>
      <c r="S5311" s="14">
        <f t="shared" si="1164"/>
        <v>0</v>
      </c>
      <c r="T5311" s="37">
        <f t="shared" si="1165"/>
        <v>0</v>
      </c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</row>
    <row r="5312" spans="1:31" x14ac:dyDescent="0.25">
      <c r="A5312" s="15">
        <v>5279</v>
      </c>
      <c r="B5312" s="4">
        <v>44416</v>
      </c>
      <c r="C5312" s="5">
        <v>8</v>
      </c>
      <c r="D5312" s="3">
        <v>220</v>
      </c>
      <c r="E5312" s="3">
        <v>2</v>
      </c>
      <c r="F5312" s="16">
        <v>22</v>
      </c>
      <c r="G5312" s="24">
        <f t="shared" si="1152"/>
        <v>30</v>
      </c>
      <c r="H5312" s="7">
        <f t="shared" si="1153"/>
        <v>137.0958904109589</v>
      </c>
      <c r="I5312" s="7">
        <f t="shared" si="1154"/>
        <v>-5.3490772395427681</v>
      </c>
      <c r="J5312" s="7">
        <f t="shared" si="1155"/>
        <v>-145.34907723954277</v>
      </c>
      <c r="K5312" s="7">
        <f t="shared" si="1156"/>
        <v>19.577515379340955</v>
      </c>
      <c r="L5312" s="25">
        <f t="shared" si="1157"/>
        <v>113.66273069011433</v>
      </c>
      <c r="M5312" s="31">
        <f t="shared" si="1158"/>
        <v>16.037910437097121</v>
      </c>
      <c r="N5312" s="7">
        <f t="shared" si="1159"/>
        <v>0</v>
      </c>
      <c r="O5312" s="7">
        <f t="shared" si="1160"/>
        <v>90</v>
      </c>
      <c r="P5312" s="25">
        <f t="shared" si="1161"/>
        <v>297.36006162888367</v>
      </c>
      <c r="Q5312" s="34">
        <f t="shared" si="1162"/>
        <v>37.919608377836205</v>
      </c>
      <c r="R5312" s="9">
        <f t="shared" si="1163"/>
        <v>0</v>
      </c>
      <c r="S5312" s="9">
        <f t="shared" si="1164"/>
        <v>0</v>
      </c>
      <c r="T5312" s="35">
        <f t="shared" si="1165"/>
        <v>0</v>
      </c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</row>
    <row r="5313" spans="1:31" x14ac:dyDescent="0.25">
      <c r="A5313" s="17">
        <v>5280</v>
      </c>
      <c r="B5313" s="11">
        <v>44416</v>
      </c>
      <c r="C5313" s="12">
        <v>8</v>
      </c>
      <c r="D5313" s="10">
        <v>220</v>
      </c>
      <c r="E5313" s="10">
        <v>2</v>
      </c>
      <c r="F5313" s="18">
        <v>23</v>
      </c>
      <c r="G5313" s="26">
        <f t="shared" si="1152"/>
        <v>30</v>
      </c>
      <c r="H5313" s="13">
        <f t="shared" si="1153"/>
        <v>137.0958904109589</v>
      </c>
      <c r="I5313" s="13">
        <f t="shared" si="1154"/>
        <v>-5.3490772395427681</v>
      </c>
      <c r="J5313" s="13">
        <f t="shared" si="1155"/>
        <v>-145.34907723954277</v>
      </c>
      <c r="K5313" s="13">
        <f t="shared" si="1156"/>
        <v>20.577515379340955</v>
      </c>
      <c r="L5313" s="27">
        <f t="shared" si="1157"/>
        <v>128.66273069011433</v>
      </c>
      <c r="M5313" s="32">
        <f t="shared" si="1158"/>
        <v>16.037910437097121</v>
      </c>
      <c r="N5313" s="13">
        <f t="shared" si="1159"/>
        <v>0</v>
      </c>
      <c r="O5313" s="13">
        <f t="shared" si="1160"/>
        <v>90</v>
      </c>
      <c r="P5313" s="27">
        <f t="shared" si="1161"/>
        <v>306.69677016101741</v>
      </c>
      <c r="Q5313" s="36">
        <f t="shared" si="1162"/>
        <v>37.919608377836205</v>
      </c>
      <c r="R5313" s="14">
        <f t="shared" si="1163"/>
        <v>0</v>
      </c>
      <c r="S5313" s="14">
        <f t="shared" si="1164"/>
        <v>0</v>
      </c>
      <c r="T5313" s="37">
        <f t="shared" si="1165"/>
        <v>0</v>
      </c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</row>
    <row r="5314" spans="1:31" x14ac:dyDescent="0.25">
      <c r="A5314" s="15">
        <v>5281</v>
      </c>
      <c r="B5314" s="4">
        <v>44417</v>
      </c>
      <c r="C5314" s="5">
        <v>8</v>
      </c>
      <c r="D5314" s="3">
        <v>221</v>
      </c>
      <c r="E5314" s="3">
        <v>2</v>
      </c>
      <c r="F5314" s="16">
        <v>0</v>
      </c>
      <c r="G5314" s="24">
        <f t="shared" si="1152"/>
        <v>30</v>
      </c>
      <c r="H5314" s="7">
        <f t="shared" si="1153"/>
        <v>138.08219178082192</v>
      </c>
      <c r="I5314" s="7">
        <f t="shared" si="1154"/>
        <v>-5.2119238701322583</v>
      </c>
      <c r="J5314" s="7">
        <f t="shared" si="1155"/>
        <v>-145.21192387013227</v>
      </c>
      <c r="K5314" s="7">
        <f t="shared" si="1156"/>
        <v>-2.4201987311688713</v>
      </c>
      <c r="L5314" s="25">
        <f t="shared" si="1157"/>
        <v>-216.30298096753305</v>
      </c>
      <c r="M5314" s="31">
        <f t="shared" si="1158"/>
        <v>15.741046004958623</v>
      </c>
      <c r="N5314" s="7">
        <f t="shared" si="1159"/>
        <v>0</v>
      </c>
      <c r="O5314" s="7">
        <f t="shared" si="1160"/>
        <v>90</v>
      </c>
      <c r="P5314" s="25">
        <f t="shared" si="1161"/>
        <v>45.056096537388491</v>
      </c>
      <c r="Q5314" s="34">
        <f t="shared" si="1162"/>
        <v>37.919608377836205</v>
      </c>
      <c r="R5314" s="9">
        <f t="shared" si="1163"/>
        <v>0</v>
      </c>
      <c r="S5314" s="9">
        <f t="shared" si="1164"/>
        <v>0</v>
      </c>
      <c r="T5314" s="35">
        <f t="shared" si="1165"/>
        <v>0</v>
      </c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</row>
    <row r="5315" spans="1:31" x14ac:dyDescent="0.25">
      <c r="A5315" s="17">
        <v>5282</v>
      </c>
      <c r="B5315" s="11">
        <v>44417</v>
      </c>
      <c r="C5315" s="12">
        <v>8</v>
      </c>
      <c r="D5315" s="10">
        <v>221</v>
      </c>
      <c r="E5315" s="10">
        <v>2</v>
      </c>
      <c r="F5315" s="18">
        <v>1</v>
      </c>
      <c r="G5315" s="26">
        <f t="shared" si="1152"/>
        <v>30</v>
      </c>
      <c r="H5315" s="13">
        <f t="shared" si="1153"/>
        <v>138.08219178082192</v>
      </c>
      <c r="I5315" s="13">
        <f t="shared" si="1154"/>
        <v>-5.2119238701322583</v>
      </c>
      <c r="J5315" s="13">
        <f t="shared" si="1155"/>
        <v>-145.21192387013227</v>
      </c>
      <c r="K5315" s="13">
        <f t="shared" si="1156"/>
        <v>-1.4201987311688713</v>
      </c>
      <c r="L5315" s="27">
        <f t="shared" si="1157"/>
        <v>-201.30298096753305</v>
      </c>
      <c r="M5315" s="32">
        <f t="shared" si="1158"/>
        <v>15.741046004958623</v>
      </c>
      <c r="N5315" s="13">
        <f t="shared" si="1159"/>
        <v>0</v>
      </c>
      <c r="O5315" s="13">
        <f t="shared" si="1160"/>
        <v>90</v>
      </c>
      <c r="P5315" s="27">
        <f t="shared" si="1161"/>
        <v>38.350600045942826</v>
      </c>
      <c r="Q5315" s="36">
        <f t="shared" si="1162"/>
        <v>37.919608377836205</v>
      </c>
      <c r="R5315" s="14">
        <f t="shared" si="1163"/>
        <v>0</v>
      </c>
      <c r="S5315" s="14">
        <f t="shared" si="1164"/>
        <v>0</v>
      </c>
      <c r="T5315" s="37">
        <f t="shared" si="1165"/>
        <v>0</v>
      </c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</row>
    <row r="5316" spans="1:31" x14ac:dyDescent="0.25">
      <c r="A5316" s="15">
        <v>5283</v>
      </c>
      <c r="B5316" s="4">
        <v>44417</v>
      </c>
      <c r="C5316" s="5">
        <v>8</v>
      </c>
      <c r="D5316" s="3">
        <v>221</v>
      </c>
      <c r="E5316" s="3">
        <v>2</v>
      </c>
      <c r="F5316" s="16">
        <v>2</v>
      </c>
      <c r="G5316" s="24">
        <f t="shared" si="1152"/>
        <v>30</v>
      </c>
      <c r="H5316" s="7">
        <f t="shared" si="1153"/>
        <v>138.08219178082192</v>
      </c>
      <c r="I5316" s="7">
        <f t="shared" si="1154"/>
        <v>-5.2119238701322583</v>
      </c>
      <c r="J5316" s="7">
        <f t="shared" si="1155"/>
        <v>-145.21192387013227</v>
      </c>
      <c r="K5316" s="7">
        <f t="shared" si="1156"/>
        <v>-0.4201987311688713</v>
      </c>
      <c r="L5316" s="25">
        <f t="shared" si="1157"/>
        <v>-186.30298096753305</v>
      </c>
      <c r="M5316" s="31">
        <f t="shared" si="1158"/>
        <v>15.741046004958623</v>
      </c>
      <c r="N5316" s="7">
        <f t="shared" si="1159"/>
        <v>0</v>
      </c>
      <c r="O5316" s="7">
        <f t="shared" si="1160"/>
        <v>90</v>
      </c>
      <c r="P5316" s="25">
        <f t="shared" si="1161"/>
        <v>34.637755255683651</v>
      </c>
      <c r="Q5316" s="34">
        <f t="shared" si="1162"/>
        <v>37.919608377836205</v>
      </c>
      <c r="R5316" s="9">
        <f t="shared" si="1163"/>
        <v>0</v>
      </c>
      <c r="S5316" s="9">
        <f t="shared" si="1164"/>
        <v>0</v>
      </c>
      <c r="T5316" s="35">
        <f t="shared" si="1165"/>
        <v>0</v>
      </c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</row>
    <row r="5317" spans="1:31" x14ac:dyDescent="0.25">
      <c r="A5317" s="17">
        <v>5284</v>
      </c>
      <c r="B5317" s="11">
        <v>44417</v>
      </c>
      <c r="C5317" s="12">
        <v>8</v>
      </c>
      <c r="D5317" s="10">
        <v>221</v>
      </c>
      <c r="E5317" s="10">
        <v>2</v>
      </c>
      <c r="F5317" s="18">
        <v>3</v>
      </c>
      <c r="G5317" s="26">
        <f t="shared" si="1152"/>
        <v>30</v>
      </c>
      <c r="H5317" s="13">
        <f t="shared" si="1153"/>
        <v>138.08219178082192</v>
      </c>
      <c r="I5317" s="13">
        <f t="shared" si="1154"/>
        <v>-5.2119238701322583</v>
      </c>
      <c r="J5317" s="13">
        <f t="shared" si="1155"/>
        <v>-145.21192387013227</v>
      </c>
      <c r="K5317" s="13">
        <f t="shared" si="1156"/>
        <v>0.5798012688311287</v>
      </c>
      <c r="L5317" s="27">
        <f t="shared" si="1157"/>
        <v>-171.30298096753305</v>
      </c>
      <c r="M5317" s="32">
        <f t="shared" si="1158"/>
        <v>15.741046004958623</v>
      </c>
      <c r="N5317" s="13">
        <f t="shared" si="1159"/>
        <v>0</v>
      </c>
      <c r="O5317" s="13">
        <f t="shared" si="1160"/>
        <v>90</v>
      </c>
      <c r="P5317" s="27">
        <f t="shared" si="1161"/>
        <v>34.976419579314154</v>
      </c>
      <c r="Q5317" s="36">
        <f t="shared" si="1162"/>
        <v>37.919608377836205</v>
      </c>
      <c r="R5317" s="14">
        <f t="shared" si="1163"/>
        <v>0</v>
      </c>
      <c r="S5317" s="14">
        <f t="shared" si="1164"/>
        <v>0</v>
      </c>
      <c r="T5317" s="37">
        <f t="shared" si="1165"/>
        <v>0</v>
      </c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</row>
    <row r="5318" spans="1:31" x14ac:dyDescent="0.25">
      <c r="A5318" s="15">
        <v>5285</v>
      </c>
      <c r="B5318" s="4">
        <v>44417</v>
      </c>
      <c r="C5318" s="5">
        <v>8</v>
      </c>
      <c r="D5318" s="3">
        <v>221</v>
      </c>
      <c r="E5318" s="3">
        <v>2</v>
      </c>
      <c r="F5318" s="16">
        <v>4</v>
      </c>
      <c r="G5318" s="24">
        <f t="shared" si="1152"/>
        <v>30</v>
      </c>
      <c r="H5318" s="7">
        <f t="shared" si="1153"/>
        <v>138.08219178082192</v>
      </c>
      <c r="I5318" s="7">
        <f t="shared" si="1154"/>
        <v>-5.2119238701322583</v>
      </c>
      <c r="J5318" s="7">
        <f t="shared" si="1155"/>
        <v>-145.21192387013227</v>
      </c>
      <c r="K5318" s="7">
        <f t="shared" si="1156"/>
        <v>1.5798012688311287</v>
      </c>
      <c r="L5318" s="25">
        <f t="shared" si="1157"/>
        <v>-156.30298096753305</v>
      </c>
      <c r="M5318" s="31">
        <f t="shared" si="1158"/>
        <v>15.741046004958623</v>
      </c>
      <c r="N5318" s="7">
        <f t="shared" si="1159"/>
        <v>0</v>
      </c>
      <c r="O5318" s="7">
        <f t="shared" si="1160"/>
        <v>90</v>
      </c>
      <c r="P5318" s="25">
        <f t="shared" si="1161"/>
        <v>39.255063601823458</v>
      </c>
      <c r="Q5318" s="34">
        <f t="shared" si="1162"/>
        <v>37.919608377836205</v>
      </c>
      <c r="R5318" s="9">
        <f t="shared" si="1163"/>
        <v>0</v>
      </c>
      <c r="S5318" s="9">
        <f t="shared" si="1164"/>
        <v>0</v>
      </c>
      <c r="T5318" s="35">
        <f t="shared" si="1165"/>
        <v>0</v>
      </c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</row>
    <row r="5319" spans="1:31" x14ac:dyDescent="0.25">
      <c r="A5319" s="17">
        <v>5286</v>
      </c>
      <c r="B5319" s="11">
        <v>44417</v>
      </c>
      <c r="C5319" s="12">
        <v>8</v>
      </c>
      <c r="D5319" s="10">
        <v>221</v>
      </c>
      <c r="E5319" s="10">
        <v>2</v>
      </c>
      <c r="F5319" s="18">
        <v>5</v>
      </c>
      <c r="G5319" s="26">
        <f t="shared" si="1152"/>
        <v>30</v>
      </c>
      <c r="H5319" s="13">
        <f t="shared" si="1153"/>
        <v>138.08219178082192</v>
      </c>
      <c r="I5319" s="13">
        <f t="shared" si="1154"/>
        <v>-5.2119238701322583</v>
      </c>
      <c r="J5319" s="13">
        <f t="shared" si="1155"/>
        <v>-145.21192387013227</v>
      </c>
      <c r="K5319" s="13">
        <f t="shared" si="1156"/>
        <v>2.5798012688311287</v>
      </c>
      <c r="L5319" s="27">
        <f t="shared" si="1157"/>
        <v>-141.30298096753305</v>
      </c>
      <c r="M5319" s="32">
        <f t="shared" si="1158"/>
        <v>15.741046004958623</v>
      </c>
      <c r="N5319" s="13">
        <f t="shared" si="1159"/>
        <v>0</v>
      </c>
      <c r="O5319" s="13">
        <f t="shared" si="1160"/>
        <v>90</v>
      </c>
      <c r="P5319" s="27">
        <f t="shared" si="1161"/>
        <v>46.31617755679482</v>
      </c>
      <c r="Q5319" s="36">
        <f t="shared" si="1162"/>
        <v>37.919608377836205</v>
      </c>
      <c r="R5319" s="14">
        <f t="shared" si="1163"/>
        <v>0</v>
      </c>
      <c r="S5319" s="14">
        <f t="shared" si="1164"/>
        <v>0</v>
      </c>
      <c r="T5319" s="37">
        <f t="shared" si="1165"/>
        <v>0</v>
      </c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</row>
    <row r="5320" spans="1:31" x14ac:dyDescent="0.25">
      <c r="A5320" s="15">
        <v>5287</v>
      </c>
      <c r="B5320" s="4">
        <v>44417</v>
      </c>
      <c r="C5320" s="5">
        <v>8</v>
      </c>
      <c r="D5320" s="3">
        <v>221</v>
      </c>
      <c r="E5320" s="3">
        <v>2</v>
      </c>
      <c r="F5320" s="16">
        <v>6</v>
      </c>
      <c r="G5320" s="24">
        <f t="shared" si="1152"/>
        <v>30</v>
      </c>
      <c r="H5320" s="7">
        <f t="shared" si="1153"/>
        <v>138.08219178082192</v>
      </c>
      <c r="I5320" s="7">
        <f t="shared" si="1154"/>
        <v>-5.2119238701322583</v>
      </c>
      <c r="J5320" s="7">
        <f t="shared" si="1155"/>
        <v>-145.21192387013227</v>
      </c>
      <c r="K5320" s="7">
        <f t="shared" si="1156"/>
        <v>3.5798012688311287</v>
      </c>
      <c r="L5320" s="25">
        <f t="shared" si="1157"/>
        <v>-126.30298096753306</v>
      </c>
      <c r="M5320" s="31">
        <f t="shared" si="1158"/>
        <v>15.741046004958623</v>
      </c>
      <c r="N5320" s="7">
        <f t="shared" si="1159"/>
        <v>0</v>
      </c>
      <c r="O5320" s="7">
        <f t="shared" si="1160"/>
        <v>90</v>
      </c>
      <c r="P5320" s="25">
        <f t="shared" si="1161"/>
        <v>54.96240506821821</v>
      </c>
      <c r="Q5320" s="34">
        <f t="shared" si="1162"/>
        <v>37.919608377836205</v>
      </c>
      <c r="R5320" s="9">
        <f t="shared" si="1163"/>
        <v>0</v>
      </c>
      <c r="S5320" s="9">
        <f t="shared" si="1164"/>
        <v>0</v>
      </c>
      <c r="T5320" s="35">
        <f t="shared" si="1165"/>
        <v>0</v>
      </c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</row>
    <row r="5321" spans="1:31" x14ac:dyDescent="0.25">
      <c r="A5321" s="17">
        <v>5288</v>
      </c>
      <c r="B5321" s="11">
        <v>44417</v>
      </c>
      <c r="C5321" s="12">
        <v>8</v>
      </c>
      <c r="D5321" s="10">
        <v>221</v>
      </c>
      <c r="E5321" s="10">
        <v>2</v>
      </c>
      <c r="F5321" s="18">
        <v>7</v>
      </c>
      <c r="G5321" s="26">
        <f t="shared" si="1152"/>
        <v>30</v>
      </c>
      <c r="H5321" s="13">
        <f t="shared" si="1153"/>
        <v>138.08219178082192</v>
      </c>
      <c r="I5321" s="13">
        <f t="shared" si="1154"/>
        <v>-5.2119238701322583</v>
      </c>
      <c r="J5321" s="13">
        <f t="shared" si="1155"/>
        <v>-145.21192387013227</v>
      </c>
      <c r="K5321" s="13">
        <f t="shared" si="1156"/>
        <v>4.5798012688311287</v>
      </c>
      <c r="L5321" s="27">
        <f t="shared" si="1157"/>
        <v>-111.30298096753307</v>
      </c>
      <c r="M5321" s="32">
        <f t="shared" si="1158"/>
        <v>15.741046004958623</v>
      </c>
      <c r="N5321" s="13">
        <f t="shared" si="1159"/>
        <v>0</v>
      </c>
      <c r="O5321" s="13">
        <f t="shared" si="1160"/>
        <v>90</v>
      </c>
      <c r="P5321" s="27">
        <f t="shared" si="1161"/>
        <v>64.368146586799242</v>
      </c>
      <c r="Q5321" s="36">
        <f t="shared" si="1162"/>
        <v>37.919608377836205</v>
      </c>
      <c r="R5321" s="14">
        <f t="shared" si="1163"/>
        <v>0</v>
      </c>
      <c r="S5321" s="14">
        <f t="shared" si="1164"/>
        <v>0</v>
      </c>
      <c r="T5321" s="37">
        <f t="shared" si="1165"/>
        <v>0</v>
      </c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</row>
    <row r="5322" spans="1:31" x14ac:dyDescent="0.25">
      <c r="A5322" s="15">
        <v>5289</v>
      </c>
      <c r="B5322" s="4">
        <v>44417</v>
      </c>
      <c r="C5322" s="5">
        <v>8</v>
      </c>
      <c r="D5322" s="3">
        <v>221</v>
      </c>
      <c r="E5322" s="3">
        <v>2</v>
      </c>
      <c r="F5322" s="16">
        <v>8</v>
      </c>
      <c r="G5322" s="24">
        <f t="shared" si="1152"/>
        <v>30</v>
      </c>
      <c r="H5322" s="7">
        <f t="shared" si="1153"/>
        <v>138.08219178082192</v>
      </c>
      <c r="I5322" s="7">
        <f t="shared" si="1154"/>
        <v>-5.2119238701322583</v>
      </c>
      <c r="J5322" s="7">
        <f t="shared" si="1155"/>
        <v>-145.21192387013227</v>
      </c>
      <c r="K5322" s="7">
        <f t="shared" si="1156"/>
        <v>5.5798012688311287</v>
      </c>
      <c r="L5322" s="25">
        <f t="shared" si="1157"/>
        <v>-96.302980967533074</v>
      </c>
      <c r="M5322" s="31">
        <f t="shared" si="1158"/>
        <v>15.741046004958623</v>
      </c>
      <c r="N5322" s="7">
        <f t="shared" si="1159"/>
        <v>5.3612446454394052</v>
      </c>
      <c r="O5322" s="7">
        <f t="shared" si="1160"/>
        <v>84.638755354560601</v>
      </c>
      <c r="P5322" s="25">
        <f t="shared" si="1161"/>
        <v>73.921483563973638</v>
      </c>
      <c r="Q5322" s="34">
        <f t="shared" si="1162"/>
        <v>9.726984587655723</v>
      </c>
      <c r="R5322" s="9">
        <f t="shared" si="1163"/>
        <v>365.33338710676708</v>
      </c>
      <c r="S5322" s="9">
        <f t="shared" si="1164"/>
        <v>0</v>
      </c>
      <c r="T5322" s="35">
        <f t="shared" si="1165"/>
        <v>0</v>
      </c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</row>
    <row r="5323" spans="1:31" x14ac:dyDescent="0.25">
      <c r="A5323" s="17">
        <v>5290</v>
      </c>
      <c r="B5323" s="11">
        <v>44417</v>
      </c>
      <c r="C5323" s="12">
        <v>8</v>
      </c>
      <c r="D5323" s="10">
        <v>221</v>
      </c>
      <c r="E5323" s="10">
        <v>2</v>
      </c>
      <c r="F5323" s="18">
        <v>9</v>
      </c>
      <c r="G5323" s="26">
        <f t="shared" si="1152"/>
        <v>30</v>
      </c>
      <c r="H5323" s="13">
        <f t="shared" si="1153"/>
        <v>138.08219178082192</v>
      </c>
      <c r="I5323" s="13">
        <f t="shared" si="1154"/>
        <v>-5.2119238701322583</v>
      </c>
      <c r="J5323" s="13">
        <f t="shared" si="1155"/>
        <v>-145.21192387013227</v>
      </c>
      <c r="K5323" s="13">
        <f t="shared" si="1156"/>
        <v>6.5798012688311287</v>
      </c>
      <c r="L5323" s="27">
        <f t="shared" si="1157"/>
        <v>-81.302980967533074</v>
      </c>
      <c r="M5323" s="32">
        <f t="shared" si="1158"/>
        <v>15.741046004958623</v>
      </c>
      <c r="N5323" s="13">
        <f t="shared" si="1159"/>
        <v>16.610917894876248</v>
      </c>
      <c r="O5323" s="13">
        <f t="shared" si="1160"/>
        <v>73.389082105123748</v>
      </c>
      <c r="P5323" s="27">
        <f t="shared" si="1161"/>
        <v>83.151403453816201</v>
      </c>
      <c r="Q5323" s="36">
        <f t="shared" si="1162"/>
        <v>3.4610786376836638</v>
      </c>
      <c r="R5323" s="14">
        <f t="shared" si="1163"/>
        <v>709.13212064444724</v>
      </c>
      <c r="S5323" s="14">
        <f t="shared" si="1164"/>
        <v>135.04474093766837</v>
      </c>
      <c r="T5323" s="37">
        <f t="shared" si="1165"/>
        <v>1.750276923035322E-2</v>
      </c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</row>
    <row r="5324" spans="1:31" x14ac:dyDescent="0.25">
      <c r="A5324" s="15">
        <v>5291</v>
      </c>
      <c r="B5324" s="4">
        <v>44417</v>
      </c>
      <c r="C5324" s="5">
        <v>8</v>
      </c>
      <c r="D5324" s="3">
        <v>221</v>
      </c>
      <c r="E5324" s="3">
        <v>2</v>
      </c>
      <c r="F5324" s="16">
        <v>10</v>
      </c>
      <c r="G5324" s="24">
        <f t="shared" si="1152"/>
        <v>30</v>
      </c>
      <c r="H5324" s="7">
        <f t="shared" si="1153"/>
        <v>138.08219178082192</v>
      </c>
      <c r="I5324" s="7">
        <f t="shared" si="1154"/>
        <v>-5.2119238701322583</v>
      </c>
      <c r="J5324" s="7">
        <f t="shared" si="1155"/>
        <v>-145.21192387013227</v>
      </c>
      <c r="K5324" s="7">
        <f t="shared" si="1156"/>
        <v>7.5798012688311287</v>
      </c>
      <c r="L5324" s="25">
        <f t="shared" si="1157"/>
        <v>-66.302980967533074</v>
      </c>
      <c r="M5324" s="31">
        <f t="shared" si="1158"/>
        <v>15.741046004958623</v>
      </c>
      <c r="N5324" s="7">
        <f t="shared" si="1159"/>
        <v>28.080346264186961</v>
      </c>
      <c r="O5324" s="7">
        <f t="shared" si="1160"/>
        <v>61.919653735813043</v>
      </c>
      <c r="P5324" s="25">
        <f t="shared" si="1161"/>
        <v>92.652314768084111</v>
      </c>
      <c r="Q5324" s="34">
        <f t="shared" si="1162"/>
        <v>2.1174146590513541</v>
      </c>
      <c r="R5324" s="9">
        <f t="shared" si="1163"/>
        <v>869.01819925420398</v>
      </c>
      <c r="S5324" s="9">
        <f t="shared" si="1164"/>
        <v>371.9920777371243</v>
      </c>
      <c r="T5324" s="35">
        <f t="shared" si="1165"/>
        <v>4.8212847438151546E-2</v>
      </c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</row>
    <row r="5325" spans="1:31" x14ac:dyDescent="0.25">
      <c r="A5325" s="17">
        <v>5292</v>
      </c>
      <c r="B5325" s="11">
        <v>44417</v>
      </c>
      <c r="C5325" s="12">
        <v>8</v>
      </c>
      <c r="D5325" s="10">
        <v>221</v>
      </c>
      <c r="E5325" s="10">
        <v>2</v>
      </c>
      <c r="F5325" s="18">
        <v>11</v>
      </c>
      <c r="G5325" s="26">
        <f t="shared" si="1152"/>
        <v>30</v>
      </c>
      <c r="H5325" s="13">
        <f t="shared" si="1153"/>
        <v>138.08219178082192</v>
      </c>
      <c r="I5325" s="13">
        <f t="shared" si="1154"/>
        <v>-5.2119238701322583</v>
      </c>
      <c r="J5325" s="13">
        <f t="shared" si="1155"/>
        <v>-145.21192387013227</v>
      </c>
      <c r="K5325" s="13">
        <f t="shared" si="1156"/>
        <v>8.5798012688311296</v>
      </c>
      <c r="L5325" s="27">
        <f t="shared" si="1157"/>
        <v>-51.30298096753306</v>
      </c>
      <c r="M5325" s="32">
        <f t="shared" si="1158"/>
        <v>15.741046004958623</v>
      </c>
      <c r="N5325" s="13">
        <f t="shared" si="1159"/>
        <v>39.44619543716999</v>
      </c>
      <c r="O5325" s="13">
        <f t="shared" si="1160"/>
        <v>50.55380456283001</v>
      </c>
      <c r="P5325" s="27">
        <f t="shared" si="1161"/>
        <v>103.40152750924938</v>
      </c>
      <c r="Q5325" s="36">
        <f t="shared" si="1162"/>
        <v>1.5715083832151915</v>
      </c>
      <c r="R5325" s="14">
        <f t="shared" si="1163"/>
        <v>956.72782606415274</v>
      </c>
      <c r="S5325" s="14">
        <f t="shared" si="1164"/>
        <v>612.04032080464151</v>
      </c>
      <c r="T5325" s="37">
        <f t="shared" si="1165"/>
        <v>7.9324825389975318E-2</v>
      </c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</row>
    <row r="5326" spans="1:31" x14ac:dyDescent="0.25">
      <c r="A5326" s="15">
        <v>5293</v>
      </c>
      <c r="B5326" s="4">
        <v>44417</v>
      </c>
      <c r="C5326" s="5">
        <v>8</v>
      </c>
      <c r="D5326" s="3">
        <v>221</v>
      </c>
      <c r="E5326" s="3">
        <v>2</v>
      </c>
      <c r="F5326" s="16">
        <v>12</v>
      </c>
      <c r="G5326" s="24">
        <f t="shared" si="1152"/>
        <v>30</v>
      </c>
      <c r="H5326" s="7">
        <f t="shared" si="1153"/>
        <v>138.08219178082192</v>
      </c>
      <c r="I5326" s="7">
        <f t="shared" si="1154"/>
        <v>-5.2119238701322583</v>
      </c>
      <c r="J5326" s="7">
        <f t="shared" si="1155"/>
        <v>-145.21192387013227</v>
      </c>
      <c r="K5326" s="7">
        <f t="shared" si="1156"/>
        <v>9.5798012688311296</v>
      </c>
      <c r="L5326" s="25">
        <f t="shared" si="1157"/>
        <v>-36.30298096753306</v>
      </c>
      <c r="M5326" s="31">
        <f t="shared" si="1158"/>
        <v>15.741046004958623</v>
      </c>
      <c r="N5326" s="7">
        <f t="shared" si="1159"/>
        <v>50.226809741553851</v>
      </c>
      <c r="O5326" s="7">
        <f t="shared" si="1160"/>
        <v>39.773190258446149</v>
      </c>
      <c r="P5326" s="25">
        <f t="shared" si="1161"/>
        <v>117.03349674113107</v>
      </c>
      <c r="Q5326" s="34">
        <f t="shared" si="1162"/>
        <v>1.2999275120164993</v>
      </c>
      <c r="R5326" s="9">
        <f t="shared" si="1163"/>
        <v>1008.0829035332721</v>
      </c>
      <c r="S5326" s="9">
        <f t="shared" si="1164"/>
        <v>817.55443778677807</v>
      </c>
      <c r="T5326" s="35">
        <f t="shared" si="1165"/>
        <v>0.1059609323434362</v>
      </c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</row>
    <row r="5327" spans="1:31" x14ac:dyDescent="0.25">
      <c r="A5327" s="17">
        <v>5294</v>
      </c>
      <c r="B5327" s="11">
        <v>44417</v>
      </c>
      <c r="C5327" s="12">
        <v>8</v>
      </c>
      <c r="D5327" s="10">
        <v>221</v>
      </c>
      <c r="E5327" s="10">
        <v>2</v>
      </c>
      <c r="F5327" s="18">
        <v>13</v>
      </c>
      <c r="G5327" s="26">
        <f t="shared" si="1152"/>
        <v>30</v>
      </c>
      <c r="H5327" s="13">
        <f t="shared" si="1153"/>
        <v>138.08219178082192</v>
      </c>
      <c r="I5327" s="13">
        <f t="shared" si="1154"/>
        <v>-5.2119238701322583</v>
      </c>
      <c r="J5327" s="13">
        <f t="shared" si="1155"/>
        <v>-145.21192387013227</v>
      </c>
      <c r="K5327" s="13">
        <f t="shared" si="1156"/>
        <v>10.57980126883113</v>
      </c>
      <c r="L5327" s="27">
        <f t="shared" si="1157"/>
        <v>-21.302980967533056</v>
      </c>
      <c r="M5327" s="32">
        <f t="shared" si="1158"/>
        <v>15.741046004958623</v>
      </c>
      <c r="N5327" s="13">
        <f t="shared" si="1159"/>
        <v>59.464977446603925</v>
      </c>
      <c r="O5327" s="13">
        <f t="shared" si="1160"/>
        <v>30.535022553396075</v>
      </c>
      <c r="P5327" s="27">
        <f t="shared" si="1161"/>
        <v>136.50835142035174</v>
      </c>
      <c r="Q5327" s="36">
        <f t="shared" si="1162"/>
        <v>1.1602847044994318</v>
      </c>
      <c r="R5327" s="14">
        <f t="shared" si="1163"/>
        <v>1037.1003713870057</v>
      </c>
      <c r="S5327" s="14">
        <f t="shared" si="1164"/>
        <v>964.7294960799162</v>
      </c>
      <c r="T5327" s="37">
        <f t="shared" si="1165"/>
        <v>0.12503587790505236</v>
      </c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</row>
    <row r="5328" spans="1:31" x14ac:dyDescent="0.25">
      <c r="A5328" s="15">
        <v>5295</v>
      </c>
      <c r="B5328" s="4">
        <v>44417</v>
      </c>
      <c r="C5328" s="5">
        <v>8</v>
      </c>
      <c r="D5328" s="3">
        <v>221</v>
      </c>
      <c r="E5328" s="3">
        <v>2</v>
      </c>
      <c r="F5328" s="16">
        <v>14</v>
      </c>
      <c r="G5328" s="24">
        <f t="shared" si="1152"/>
        <v>30</v>
      </c>
      <c r="H5328" s="7">
        <f t="shared" si="1153"/>
        <v>138.08219178082192</v>
      </c>
      <c r="I5328" s="7">
        <f t="shared" si="1154"/>
        <v>-5.2119238701322583</v>
      </c>
      <c r="J5328" s="7">
        <f t="shared" si="1155"/>
        <v>-145.21192387013227</v>
      </c>
      <c r="K5328" s="7">
        <f t="shared" si="1156"/>
        <v>11.57980126883113</v>
      </c>
      <c r="L5328" s="25">
        <f t="shared" si="1157"/>
        <v>-6.3029809675330561</v>
      </c>
      <c r="M5328" s="31">
        <f t="shared" si="1158"/>
        <v>15.741046004958623</v>
      </c>
      <c r="N5328" s="7">
        <f t="shared" si="1159"/>
        <v>65.126813396815081</v>
      </c>
      <c r="O5328" s="7">
        <f t="shared" si="1160"/>
        <v>24.873186603184919</v>
      </c>
      <c r="P5328" s="25">
        <f t="shared" si="1161"/>
        <v>165.449885549687</v>
      </c>
      <c r="Q5328" s="34">
        <f t="shared" si="1162"/>
        <v>1.1016718310276428</v>
      </c>
      <c r="R5328" s="9">
        <f t="shared" si="1163"/>
        <v>1049.8974137681209</v>
      </c>
      <c r="S5328" s="9">
        <f t="shared" si="1164"/>
        <v>1038.6157306566877</v>
      </c>
      <c r="T5328" s="35">
        <f t="shared" si="1165"/>
        <v>0.13461206505693762</v>
      </c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</row>
    <row r="5329" spans="1:31" x14ac:dyDescent="0.25">
      <c r="A5329" s="17">
        <v>5296</v>
      </c>
      <c r="B5329" s="11">
        <v>44417</v>
      </c>
      <c r="C5329" s="12">
        <v>8</v>
      </c>
      <c r="D5329" s="10">
        <v>221</v>
      </c>
      <c r="E5329" s="10">
        <v>2</v>
      </c>
      <c r="F5329" s="18">
        <v>15</v>
      </c>
      <c r="G5329" s="26">
        <f t="shared" si="1152"/>
        <v>30</v>
      </c>
      <c r="H5329" s="13">
        <f t="shared" si="1153"/>
        <v>138.08219178082192</v>
      </c>
      <c r="I5329" s="13">
        <f t="shared" si="1154"/>
        <v>-5.2119238701322583</v>
      </c>
      <c r="J5329" s="13">
        <f t="shared" si="1155"/>
        <v>-145.21192387013227</v>
      </c>
      <c r="K5329" s="13">
        <f t="shared" si="1156"/>
        <v>12.57980126883113</v>
      </c>
      <c r="L5329" s="27">
        <f t="shared" si="1157"/>
        <v>8.6970190324669439</v>
      </c>
      <c r="M5329" s="32">
        <f t="shared" si="1158"/>
        <v>15.741046004958623</v>
      </c>
      <c r="N5329" s="13">
        <f t="shared" si="1159"/>
        <v>64.584604857640912</v>
      </c>
      <c r="O5329" s="13">
        <f t="shared" si="1160"/>
        <v>25.415395142359088</v>
      </c>
      <c r="P5329" s="27">
        <f t="shared" si="1161"/>
        <v>199.82268602363413</v>
      </c>
      <c r="Q5329" s="36">
        <f t="shared" si="1162"/>
        <v>1.1065664393611498</v>
      </c>
      <c r="R5329" s="14">
        <f t="shared" si="1163"/>
        <v>1048.8137831826109</v>
      </c>
      <c r="S5329" s="14">
        <f t="shared" si="1164"/>
        <v>1032.1221874021819</v>
      </c>
      <c r="T5329" s="37">
        <f t="shared" si="1165"/>
        <v>0.13377045517060085</v>
      </c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</row>
    <row r="5330" spans="1:31" x14ac:dyDescent="0.25">
      <c r="A5330" s="15">
        <v>5297</v>
      </c>
      <c r="B5330" s="4">
        <v>44417</v>
      </c>
      <c r="C5330" s="5">
        <v>8</v>
      </c>
      <c r="D5330" s="3">
        <v>221</v>
      </c>
      <c r="E5330" s="3">
        <v>2</v>
      </c>
      <c r="F5330" s="16">
        <v>16</v>
      </c>
      <c r="G5330" s="24">
        <f t="shared" si="1152"/>
        <v>30</v>
      </c>
      <c r="H5330" s="7">
        <f t="shared" si="1153"/>
        <v>138.08219178082192</v>
      </c>
      <c r="I5330" s="7">
        <f t="shared" si="1154"/>
        <v>-5.2119238701322583</v>
      </c>
      <c r="J5330" s="7">
        <f t="shared" si="1155"/>
        <v>-145.21192387013227</v>
      </c>
      <c r="K5330" s="7">
        <f t="shared" si="1156"/>
        <v>13.57980126883113</v>
      </c>
      <c r="L5330" s="25">
        <f t="shared" si="1157"/>
        <v>23.697019032466944</v>
      </c>
      <c r="M5330" s="31">
        <f t="shared" si="1158"/>
        <v>15.741046004958623</v>
      </c>
      <c r="N5330" s="7">
        <f t="shared" si="1159"/>
        <v>58.16058067164137</v>
      </c>
      <c r="O5330" s="7">
        <f t="shared" si="1160"/>
        <v>31.83941932835863</v>
      </c>
      <c r="P5330" s="25">
        <f t="shared" si="1161"/>
        <v>227.16097755306706</v>
      </c>
      <c r="Q5330" s="34">
        <f t="shared" si="1162"/>
        <v>1.1763506902928549</v>
      </c>
      <c r="R5330" s="9">
        <f t="shared" si="1163"/>
        <v>1033.6592624265752</v>
      </c>
      <c r="S5330" s="9">
        <f t="shared" si="1164"/>
        <v>945.8629869571281</v>
      </c>
      <c r="T5330" s="35">
        <f t="shared" si="1165"/>
        <v>0.12259064269584913</v>
      </c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</row>
    <row r="5331" spans="1:31" x14ac:dyDescent="0.25">
      <c r="A5331" s="17">
        <v>5298</v>
      </c>
      <c r="B5331" s="11">
        <v>44417</v>
      </c>
      <c r="C5331" s="12">
        <v>8</v>
      </c>
      <c r="D5331" s="10">
        <v>221</v>
      </c>
      <c r="E5331" s="10">
        <v>2</v>
      </c>
      <c r="F5331" s="18">
        <v>17</v>
      </c>
      <c r="G5331" s="26">
        <f t="shared" si="1152"/>
        <v>30</v>
      </c>
      <c r="H5331" s="13">
        <f t="shared" si="1153"/>
        <v>138.08219178082192</v>
      </c>
      <c r="I5331" s="13">
        <f t="shared" si="1154"/>
        <v>-5.2119238701322583</v>
      </c>
      <c r="J5331" s="13">
        <f t="shared" si="1155"/>
        <v>-145.21192387013227</v>
      </c>
      <c r="K5331" s="13">
        <f t="shared" si="1156"/>
        <v>14.57980126883113</v>
      </c>
      <c r="L5331" s="27">
        <f t="shared" si="1157"/>
        <v>38.69701903246694</v>
      </c>
      <c r="M5331" s="32">
        <f t="shared" si="1158"/>
        <v>15.741046004958623</v>
      </c>
      <c r="N5331" s="13">
        <f t="shared" si="1159"/>
        <v>48.575624934918395</v>
      </c>
      <c r="O5331" s="13">
        <f t="shared" si="1160"/>
        <v>41.424375065081605</v>
      </c>
      <c r="P5331" s="27">
        <f t="shared" si="1161"/>
        <v>245.43680029970722</v>
      </c>
      <c r="Q5331" s="36">
        <f t="shared" si="1162"/>
        <v>1.3323476770086324</v>
      </c>
      <c r="R5331" s="14">
        <f t="shared" si="1163"/>
        <v>1001.6193541817017</v>
      </c>
      <c r="S5331" s="14">
        <f t="shared" si="1164"/>
        <v>788.16469184793709</v>
      </c>
      <c r="T5331" s="37">
        <f t="shared" si="1165"/>
        <v>0.10215180999380191</v>
      </c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</row>
    <row r="5332" spans="1:31" x14ac:dyDescent="0.25">
      <c r="A5332" s="15">
        <v>5299</v>
      </c>
      <c r="B5332" s="4">
        <v>44417</v>
      </c>
      <c r="C5332" s="5">
        <v>8</v>
      </c>
      <c r="D5332" s="3">
        <v>221</v>
      </c>
      <c r="E5332" s="3">
        <v>2</v>
      </c>
      <c r="F5332" s="16">
        <v>18</v>
      </c>
      <c r="G5332" s="24">
        <f t="shared" si="1152"/>
        <v>30</v>
      </c>
      <c r="H5332" s="7">
        <f t="shared" si="1153"/>
        <v>138.08219178082192</v>
      </c>
      <c r="I5332" s="7">
        <f t="shared" si="1154"/>
        <v>-5.2119238701322583</v>
      </c>
      <c r="J5332" s="7">
        <f t="shared" si="1155"/>
        <v>-145.21192387013227</v>
      </c>
      <c r="K5332" s="7">
        <f t="shared" si="1156"/>
        <v>15.57980126883113</v>
      </c>
      <c r="L5332" s="25">
        <f t="shared" si="1157"/>
        <v>53.69701903246694</v>
      </c>
      <c r="M5332" s="31">
        <f t="shared" si="1158"/>
        <v>15.741046004958623</v>
      </c>
      <c r="N5332" s="7">
        <f t="shared" si="1159"/>
        <v>37.655588832537212</v>
      </c>
      <c r="O5332" s="7">
        <f t="shared" si="1160"/>
        <v>52.344411167462788</v>
      </c>
      <c r="P5332" s="25">
        <f t="shared" si="1161"/>
        <v>258.4531510855843</v>
      </c>
      <c r="Q5332" s="34">
        <f t="shared" si="1162"/>
        <v>1.6340992897060276</v>
      </c>
      <c r="R5332" s="9">
        <f t="shared" si="1163"/>
        <v>945.71366369231623</v>
      </c>
      <c r="S5332" s="9">
        <f t="shared" si="1164"/>
        <v>575.28078130357426</v>
      </c>
      <c r="T5332" s="35">
        <f t="shared" si="1165"/>
        <v>7.4560524814966625E-2</v>
      </c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</row>
    <row r="5333" spans="1:31" x14ac:dyDescent="0.25">
      <c r="A5333" s="17">
        <v>5300</v>
      </c>
      <c r="B5333" s="11">
        <v>44417</v>
      </c>
      <c r="C5333" s="12">
        <v>8</v>
      </c>
      <c r="D5333" s="10">
        <v>221</v>
      </c>
      <c r="E5333" s="10">
        <v>2</v>
      </c>
      <c r="F5333" s="18">
        <v>19</v>
      </c>
      <c r="G5333" s="26">
        <f t="shared" si="1152"/>
        <v>30</v>
      </c>
      <c r="H5333" s="13">
        <f t="shared" si="1153"/>
        <v>138.08219178082192</v>
      </c>
      <c r="I5333" s="13">
        <f t="shared" si="1154"/>
        <v>-5.2119238701322583</v>
      </c>
      <c r="J5333" s="13">
        <f t="shared" si="1155"/>
        <v>-145.21192387013227</v>
      </c>
      <c r="K5333" s="13">
        <f t="shared" si="1156"/>
        <v>16.57980126883113</v>
      </c>
      <c r="L5333" s="27">
        <f t="shared" si="1157"/>
        <v>68.69701903246694</v>
      </c>
      <c r="M5333" s="32">
        <f t="shared" si="1158"/>
        <v>15.741046004958623</v>
      </c>
      <c r="N5333" s="13">
        <f t="shared" si="1159"/>
        <v>26.247435634404418</v>
      </c>
      <c r="O5333" s="13">
        <f t="shared" si="1160"/>
        <v>63.752564365595582</v>
      </c>
      <c r="P5333" s="27">
        <f t="shared" si="1161"/>
        <v>268.91734347238565</v>
      </c>
      <c r="Q5333" s="36">
        <f t="shared" si="1162"/>
        <v>2.2524494900833893</v>
      </c>
      <c r="R5333" s="14">
        <f t="shared" si="1163"/>
        <v>849.84274699718196</v>
      </c>
      <c r="S5333" s="14">
        <f t="shared" si="1164"/>
        <v>332.6894520850264</v>
      </c>
      <c r="T5333" s="37">
        <f t="shared" si="1165"/>
        <v>4.3118944616321986E-2</v>
      </c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</row>
    <row r="5334" spans="1:31" x14ac:dyDescent="0.25">
      <c r="A5334" s="15">
        <v>5301</v>
      </c>
      <c r="B5334" s="4">
        <v>44417</v>
      </c>
      <c r="C5334" s="5">
        <v>8</v>
      </c>
      <c r="D5334" s="3">
        <v>221</v>
      </c>
      <c r="E5334" s="3">
        <v>2</v>
      </c>
      <c r="F5334" s="16">
        <v>20</v>
      </c>
      <c r="G5334" s="24">
        <f t="shared" si="1152"/>
        <v>30</v>
      </c>
      <c r="H5334" s="7">
        <f t="shared" si="1153"/>
        <v>138.08219178082192</v>
      </c>
      <c r="I5334" s="7">
        <f t="shared" si="1154"/>
        <v>-5.2119238701322583</v>
      </c>
      <c r="J5334" s="7">
        <f t="shared" si="1155"/>
        <v>-145.21192387013227</v>
      </c>
      <c r="K5334" s="7">
        <f t="shared" si="1156"/>
        <v>17.57980126883113</v>
      </c>
      <c r="L5334" s="25">
        <f t="shared" si="1157"/>
        <v>83.69701903246694</v>
      </c>
      <c r="M5334" s="31">
        <f t="shared" si="1158"/>
        <v>15.741046004958623</v>
      </c>
      <c r="N5334" s="7">
        <f t="shared" si="1159"/>
        <v>14.793072749150546</v>
      </c>
      <c r="O5334" s="7">
        <f t="shared" si="1160"/>
        <v>75.206927250849446</v>
      </c>
      <c r="P5334" s="25">
        <f t="shared" si="1161"/>
        <v>278.31953738179186</v>
      </c>
      <c r="Q5334" s="34">
        <f t="shared" si="1162"/>
        <v>3.8634998479418505</v>
      </c>
      <c r="R5334" s="9">
        <f t="shared" si="1163"/>
        <v>671.58065425322263</v>
      </c>
      <c r="S5334" s="9">
        <f t="shared" si="1164"/>
        <v>101.52450238287534</v>
      </c>
      <c r="T5334" s="35">
        <f t="shared" si="1165"/>
        <v>1.3158305344553117E-2</v>
      </c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</row>
    <row r="5335" spans="1:31" x14ac:dyDescent="0.25">
      <c r="A5335" s="17">
        <v>5302</v>
      </c>
      <c r="B5335" s="11">
        <v>44417</v>
      </c>
      <c r="C5335" s="12">
        <v>8</v>
      </c>
      <c r="D5335" s="10">
        <v>221</v>
      </c>
      <c r="E5335" s="10">
        <v>2</v>
      </c>
      <c r="F5335" s="18">
        <v>21</v>
      </c>
      <c r="G5335" s="26">
        <f t="shared" si="1152"/>
        <v>30</v>
      </c>
      <c r="H5335" s="13">
        <f t="shared" si="1153"/>
        <v>138.08219178082192</v>
      </c>
      <c r="I5335" s="13">
        <f t="shared" si="1154"/>
        <v>-5.2119238701322583</v>
      </c>
      <c r="J5335" s="13">
        <f t="shared" si="1155"/>
        <v>-145.21192387013227</v>
      </c>
      <c r="K5335" s="13">
        <f t="shared" si="1156"/>
        <v>18.57980126883113</v>
      </c>
      <c r="L5335" s="27">
        <f t="shared" si="1157"/>
        <v>98.69701903246694</v>
      </c>
      <c r="M5335" s="32">
        <f t="shared" si="1158"/>
        <v>15.741046004958623</v>
      </c>
      <c r="N5335" s="13">
        <f t="shared" si="1159"/>
        <v>3.6058704361335514</v>
      </c>
      <c r="O5335" s="13">
        <f t="shared" si="1160"/>
        <v>86.394129563866443</v>
      </c>
      <c r="P5335" s="27">
        <f t="shared" si="1161"/>
        <v>287.57587408079769</v>
      </c>
      <c r="Q5335" s="36">
        <f t="shared" si="1162"/>
        <v>13.297690038080841</v>
      </c>
      <c r="R5335" s="14">
        <f t="shared" si="1163"/>
        <v>280.32007438468821</v>
      </c>
      <c r="S5335" s="14">
        <f t="shared" si="1164"/>
        <v>0</v>
      </c>
      <c r="T5335" s="37">
        <f t="shared" si="1165"/>
        <v>0</v>
      </c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</row>
    <row r="5336" spans="1:31" x14ac:dyDescent="0.25">
      <c r="A5336" s="15">
        <v>5303</v>
      </c>
      <c r="B5336" s="4">
        <v>44417</v>
      </c>
      <c r="C5336" s="5">
        <v>8</v>
      </c>
      <c r="D5336" s="3">
        <v>221</v>
      </c>
      <c r="E5336" s="3">
        <v>2</v>
      </c>
      <c r="F5336" s="16">
        <v>22</v>
      </c>
      <c r="G5336" s="24">
        <f t="shared" si="1152"/>
        <v>30</v>
      </c>
      <c r="H5336" s="7">
        <f t="shared" si="1153"/>
        <v>138.08219178082192</v>
      </c>
      <c r="I5336" s="7">
        <f t="shared" si="1154"/>
        <v>-5.2119238701322583</v>
      </c>
      <c r="J5336" s="7">
        <f t="shared" si="1155"/>
        <v>-145.21192387013227</v>
      </c>
      <c r="K5336" s="7">
        <f t="shared" si="1156"/>
        <v>19.57980126883113</v>
      </c>
      <c r="L5336" s="25">
        <f t="shared" si="1157"/>
        <v>113.69701903246694</v>
      </c>
      <c r="M5336" s="31">
        <f t="shared" si="1158"/>
        <v>15.741046004958623</v>
      </c>
      <c r="N5336" s="7">
        <f t="shared" si="1159"/>
        <v>0</v>
      </c>
      <c r="O5336" s="7">
        <f t="shared" si="1160"/>
        <v>90</v>
      </c>
      <c r="P5336" s="25">
        <f t="shared" si="1161"/>
        <v>297.15945539597743</v>
      </c>
      <c r="Q5336" s="34">
        <f t="shared" si="1162"/>
        <v>37.919608377836205</v>
      </c>
      <c r="R5336" s="9">
        <f t="shared" si="1163"/>
        <v>0</v>
      </c>
      <c r="S5336" s="9">
        <f t="shared" si="1164"/>
        <v>0</v>
      </c>
      <c r="T5336" s="35">
        <f t="shared" si="1165"/>
        <v>0</v>
      </c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</row>
    <row r="5337" spans="1:31" x14ac:dyDescent="0.25">
      <c r="A5337" s="17">
        <v>5304</v>
      </c>
      <c r="B5337" s="11">
        <v>44417</v>
      </c>
      <c r="C5337" s="12">
        <v>8</v>
      </c>
      <c r="D5337" s="10">
        <v>221</v>
      </c>
      <c r="E5337" s="10">
        <v>2</v>
      </c>
      <c r="F5337" s="18">
        <v>23</v>
      </c>
      <c r="G5337" s="26">
        <f t="shared" si="1152"/>
        <v>30</v>
      </c>
      <c r="H5337" s="13">
        <f t="shared" si="1153"/>
        <v>138.08219178082192</v>
      </c>
      <c r="I5337" s="13">
        <f t="shared" si="1154"/>
        <v>-5.2119238701322583</v>
      </c>
      <c r="J5337" s="13">
        <f t="shared" si="1155"/>
        <v>-145.21192387013227</v>
      </c>
      <c r="K5337" s="13">
        <f t="shared" si="1156"/>
        <v>20.57980126883113</v>
      </c>
      <c r="L5337" s="27">
        <f t="shared" si="1157"/>
        <v>128.69701903246695</v>
      </c>
      <c r="M5337" s="32">
        <f t="shared" si="1158"/>
        <v>15.741046004958623</v>
      </c>
      <c r="N5337" s="13">
        <f t="shared" si="1159"/>
        <v>0</v>
      </c>
      <c r="O5337" s="13">
        <f t="shared" si="1160"/>
        <v>90</v>
      </c>
      <c r="P5337" s="27">
        <f t="shared" si="1161"/>
        <v>306.48563345623472</v>
      </c>
      <c r="Q5337" s="36">
        <f t="shared" si="1162"/>
        <v>37.919608377836205</v>
      </c>
      <c r="R5337" s="14">
        <f t="shared" si="1163"/>
        <v>0</v>
      </c>
      <c r="S5337" s="14">
        <f t="shared" si="1164"/>
        <v>0</v>
      </c>
      <c r="T5337" s="37">
        <f t="shared" si="1165"/>
        <v>0</v>
      </c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</row>
    <row r="5338" spans="1:31" x14ac:dyDescent="0.25">
      <c r="A5338" s="15">
        <v>5305</v>
      </c>
      <c r="B5338" s="4">
        <v>44418</v>
      </c>
      <c r="C5338" s="5">
        <v>8</v>
      </c>
      <c r="D5338" s="3">
        <v>222</v>
      </c>
      <c r="E5338" s="3">
        <v>2</v>
      </c>
      <c r="F5338" s="16">
        <v>0</v>
      </c>
      <c r="G5338" s="24">
        <f t="shared" si="1152"/>
        <v>30</v>
      </c>
      <c r="H5338" s="7">
        <f t="shared" si="1153"/>
        <v>139.06849315068493</v>
      </c>
      <c r="I5338" s="7">
        <f t="shared" si="1154"/>
        <v>-5.0645036073585183</v>
      </c>
      <c r="J5338" s="7">
        <f t="shared" si="1155"/>
        <v>-145.06450360735852</v>
      </c>
      <c r="K5338" s="7">
        <f t="shared" si="1156"/>
        <v>-2.4177417267893087</v>
      </c>
      <c r="L5338" s="25">
        <f t="shared" si="1157"/>
        <v>-216.26612590183964</v>
      </c>
      <c r="M5338" s="31">
        <f t="shared" si="1158"/>
        <v>15.439517161169254</v>
      </c>
      <c r="N5338" s="7">
        <f t="shared" si="1159"/>
        <v>0</v>
      </c>
      <c r="O5338" s="7">
        <f t="shared" si="1160"/>
        <v>90</v>
      </c>
      <c r="P5338" s="25">
        <f t="shared" si="1161"/>
        <v>45.291547203661857</v>
      </c>
      <c r="Q5338" s="34">
        <f t="shared" si="1162"/>
        <v>37.919608377836205</v>
      </c>
      <c r="R5338" s="9">
        <f t="shared" si="1163"/>
        <v>0</v>
      </c>
      <c r="S5338" s="9">
        <f t="shared" si="1164"/>
        <v>0</v>
      </c>
      <c r="T5338" s="35">
        <f t="shared" si="1165"/>
        <v>0</v>
      </c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</row>
    <row r="5339" spans="1:31" x14ac:dyDescent="0.25">
      <c r="A5339" s="17">
        <v>5306</v>
      </c>
      <c r="B5339" s="11">
        <v>44418</v>
      </c>
      <c r="C5339" s="12">
        <v>8</v>
      </c>
      <c r="D5339" s="10">
        <v>222</v>
      </c>
      <c r="E5339" s="10">
        <v>2</v>
      </c>
      <c r="F5339" s="18">
        <v>1</v>
      </c>
      <c r="G5339" s="26">
        <f t="shared" si="1152"/>
        <v>30</v>
      </c>
      <c r="H5339" s="13">
        <f t="shared" si="1153"/>
        <v>139.06849315068493</v>
      </c>
      <c r="I5339" s="13">
        <f t="shared" si="1154"/>
        <v>-5.0645036073585183</v>
      </c>
      <c r="J5339" s="13">
        <f t="shared" si="1155"/>
        <v>-145.06450360735852</v>
      </c>
      <c r="K5339" s="13">
        <f t="shared" si="1156"/>
        <v>-1.4177417267893087</v>
      </c>
      <c r="L5339" s="27">
        <f t="shared" si="1157"/>
        <v>-201.26612590183964</v>
      </c>
      <c r="M5339" s="32">
        <f t="shared" si="1158"/>
        <v>15.439517161169254</v>
      </c>
      <c r="N5339" s="13">
        <f t="shared" si="1159"/>
        <v>0</v>
      </c>
      <c r="O5339" s="13">
        <f t="shared" si="1160"/>
        <v>90</v>
      </c>
      <c r="P5339" s="27">
        <f t="shared" si="1161"/>
        <v>38.616819178763727</v>
      </c>
      <c r="Q5339" s="36">
        <f t="shared" si="1162"/>
        <v>37.919608377836205</v>
      </c>
      <c r="R5339" s="14">
        <f t="shared" si="1163"/>
        <v>0</v>
      </c>
      <c r="S5339" s="14">
        <f t="shared" si="1164"/>
        <v>0</v>
      </c>
      <c r="T5339" s="37">
        <f t="shared" si="1165"/>
        <v>0</v>
      </c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</row>
    <row r="5340" spans="1:31" x14ac:dyDescent="0.25">
      <c r="A5340" s="15">
        <v>5307</v>
      </c>
      <c r="B5340" s="4">
        <v>44418</v>
      </c>
      <c r="C5340" s="5">
        <v>8</v>
      </c>
      <c r="D5340" s="3">
        <v>222</v>
      </c>
      <c r="E5340" s="3">
        <v>2</v>
      </c>
      <c r="F5340" s="16">
        <v>2</v>
      </c>
      <c r="G5340" s="24">
        <f t="shared" si="1152"/>
        <v>30</v>
      </c>
      <c r="H5340" s="7">
        <f t="shared" si="1153"/>
        <v>139.06849315068493</v>
      </c>
      <c r="I5340" s="7">
        <f t="shared" si="1154"/>
        <v>-5.0645036073585183</v>
      </c>
      <c r="J5340" s="7">
        <f t="shared" si="1155"/>
        <v>-145.06450360735852</v>
      </c>
      <c r="K5340" s="7">
        <f t="shared" si="1156"/>
        <v>-0.41774172678930865</v>
      </c>
      <c r="L5340" s="25">
        <f t="shared" si="1157"/>
        <v>-186.26612590183964</v>
      </c>
      <c r="M5340" s="31">
        <f t="shared" si="1158"/>
        <v>15.439517161169254</v>
      </c>
      <c r="N5340" s="7">
        <f t="shared" si="1159"/>
        <v>0</v>
      </c>
      <c r="O5340" s="7">
        <f t="shared" si="1160"/>
        <v>90</v>
      </c>
      <c r="P5340" s="25">
        <f t="shared" si="1161"/>
        <v>34.932603456864669</v>
      </c>
      <c r="Q5340" s="34">
        <f t="shared" si="1162"/>
        <v>37.919608377836205</v>
      </c>
      <c r="R5340" s="9">
        <f t="shared" si="1163"/>
        <v>0</v>
      </c>
      <c r="S5340" s="9">
        <f t="shared" si="1164"/>
        <v>0</v>
      </c>
      <c r="T5340" s="35">
        <f t="shared" si="1165"/>
        <v>0</v>
      </c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</row>
    <row r="5341" spans="1:31" x14ac:dyDescent="0.25">
      <c r="A5341" s="17">
        <v>5308</v>
      </c>
      <c r="B5341" s="11">
        <v>44418</v>
      </c>
      <c r="C5341" s="12">
        <v>8</v>
      </c>
      <c r="D5341" s="10">
        <v>222</v>
      </c>
      <c r="E5341" s="10">
        <v>2</v>
      </c>
      <c r="F5341" s="18">
        <v>3</v>
      </c>
      <c r="G5341" s="26">
        <f t="shared" si="1152"/>
        <v>30</v>
      </c>
      <c r="H5341" s="13">
        <f t="shared" si="1153"/>
        <v>139.06849315068493</v>
      </c>
      <c r="I5341" s="13">
        <f t="shared" si="1154"/>
        <v>-5.0645036073585183</v>
      </c>
      <c r="J5341" s="13">
        <f t="shared" si="1155"/>
        <v>-145.06450360735852</v>
      </c>
      <c r="K5341" s="13">
        <f t="shared" si="1156"/>
        <v>0.58225827321069135</v>
      </c>
      <c r="L5341" s="27">
        <f t="shared" si="1157"/>
        <v>-171.26612590183964</v>
      </c>
      <c r="M5341" s="32">
        <f t="shared" si="1158"/>
        <v>15.439517161169254</v>
      </c>
      <c r="N5341" s="13">
        <f t="shared" si="1159"/>
        <v>0</v>
      </c>
      <c r="O5341" s="13">
        <f t="shared" si="1160"/>
        <v>90</v>
      </c>
      <c r="P5341" s="27">
        <f t="shared" si="1161"/>
        <v>35.279606157310852</v>
      </c>
      <c r="Q5341" s="36">
        <f t="shared" si="1162"/>
        <v>37.919608377836205</v>
      </c>
      <c r="R5341" s="14">
        <f t="shared" si="1163"/>
        <v>0</v>
      </c>
      <c r="S5341" s="14">
        <f t="shared" si="1164"/>
        <v>0</v>
      </c>
      <c r="T5341" s="37">
        <f t="shared" si="1165"/>
        <v>0</v>
      </c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</row>
    <row r="5342" spans="1:31" x14ac:dyDescent="0.25">
      <c r="A5342" s="15">
        <v>5309</v>
      </c>
      <c r="B5342" s="4">
        <v>44418</v>
      </c>
      <c r="C5342" s="5">
        <v>8</v>
      </c>
      <c r="D5342" s="3">
        <v>222</v>
      </c>
      <c r="E5342" s="3">
        <v>2</v>
      </c>
      <c r="F5342" s="16">
        <v>4</v>
      </c>
      <c r="G5342" s="24">
        <f t="shared" si="1152"/>
        <v>30</v>
      </c>
      <c r="H5342" s="7">
        <f t="shared" si="1153"/>
        <v>139.06849315068493</v>
      </c>
      <c r="I5342" s="7">
        <f t="shared" si="1154"/>
        <v>-5.0645036073585183</v>
      </c>
      <c r="J5342" s="7">
        <f t="shared" si="1155"/>
        <v>-145.06450360735852</v>
      </c>
      <c r="K5342" s="7">
        <f t="shared" si="1156"/>
        <v>1.5822582732106913</v>
      </c>
      <c r="L5342" s="25">
        <f t="shared" si="1157"/>
        <v>-156.26612590183964</v>
      </c>
      <c r="M5342" s="31">
        <f t="shared" si="1158"/>
        <v>15.439517161169254</v>
      </c>
      <c r="N5342" s="7">
        <f t="shared" si="1159"/>
        <v>0</v>
      </c>
      <c r="O5342" s="7">
        <f t="shared" si="1160"/>
        <v>90</v>
      </c>
      <c r="P5342" s="25">
        <f t="shared" si="1161"/>
        <v>39.544906748684603</v>
      </c>
      <c r="Q5342" s="34">
        <f t="shared" si="1162"/>
        <v>37.919608377836205</v>
      </c>
      <c r="R5342" s="9">
        <f t="shared" si="1163"/>
        <v>0</v>
      </c>
      <c r="S5342" s="9">
        <f t="shared" si="1164"/>
        <v>0</v>
      </c>
      <c r="T5342" s="35">
        <f t="shared" si="1165"/>
        <v>0</v>
      </c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</row>
    <row r="5343" spans="1:31" x14ac:dyDescent="0.25">
      <c r="A5343" s="17">
        <v>5310</v>
      </c>
      <c r="B5343" s="11">
        <v>44418</v>
      </c>
      <c r="C5343" s="12">
        <v>8</v>
      </c>
      <c r="D5343" s="10">
        <v>222</v>
      </c>
      <c r="E5343" s="10">
        <v>2</v>
      </c>
      <c r="F5343" s="18">
        <v>5</v>
      </c>
      <c r="G5343" s="26">
        <f t="shared" si="1152"/>
        <v>30</v>
      </c>
      <c r="H5343" s="13">
        <f t="shared" si="1153"/>
        <v>139.06849315068493</v>
      </c>
      <c r="I5343" s="13">
        <f t="shared" si="1154"/>
        <v>-5.0645036073585183</v>
      </c>
      <c r="J5343" s="13">
        <f t="shared" si="1155"/>
        <v>-145.06450360735852</v>
      </c>
      <c r="K5343" s="13">
        <f t="shared" si="1156"/>
        <v>2.5822582732106913</v>
      </c>
      <c r="L5343" s="27">
        <f t="shared" si="1157"/>
        <v>-141.26612590183964</v>
      </c>
      <c r="M5343" s="32">
        <f t="shared" si="1158"/>
        <v>15.439517161169254</v>
      </c>
      <c r="N5343" s="13">
        <f t="shared" si="1159"/>
        <v>0</v>
      </c>
      <c r="O5343" s="13">
        <f t="shared" si="1160"/>
        <v>90</v>
      </c>
      <c r="P5343" s="27">
        <f t="shared" si="1161"/>
        <v>46.586757587181587</v>
      </c>
      <c r="Q5343" s="36">
        <f t="shared" si="1162"/>
        <v>37.919608377836205</v>
      </c>
      <c r="R5343" s="14">
        <f t="shared" si="1163"/>
        <v>0</v>
      </c>
      <c r="S5343" s="14">
        <f t="shared" si="1164"/>
        <v>0</v>
      </c>
      <c r="T5343" s="37">
        <f t="shared" si="1165"/>
        <v>0</v>
      </c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</row>
    <row r="5344" spans="1:31" x14ac:dyDescent="0.25">
      <c r="A5344" s="15">
        <v>5311</v>
      </c>
      <c r="B5344" s="4">
        <v>44418</v>
      </c>
      <c r="C5344" s="5">
        <v>8</v>
      </c>
      <c r="D5344" s="3">
        <v>222</v>
      </c>
      <c r="E5344" s="3">
        <v>2</v>
      </c>
      <c r="F5344" s="16">
        <v>6</v>
      </c>
      <c r="G5344" s="24">
        <f t="shared" si="1152"/>
        <v>30</v>
      </c>
      <c r="H5344" s="7">
        <f t="shared" si="1153"/>
        <v>139.06849315068493</v>
      </c>
      <c r="I5344" s="7">
        <f t="shared" si="1154"/>
        <v>-5.0645036073585183</v>
      </c>
      <c r="J5344" s="7">
        <f t="shared" si="1155"/>
        <v>-145.06450360735852</v>
      </c>
      <c r="K5344" s="7">
        <f t="shared" si="1156"/>
        <v>3.5822582732106913</v>
      </c>
      <c r="L5344" s="25">
        <f t="shared" si="1157"/>
        <v>-126.26612590183964</v>
      </c>
      <c r="M5344" s="31">
        <f t="shared" si="1158"/>
        <v>15.439517161169254</v>
      </c>
      <c r="N5344" s="7">
        <f t="shared" si="1159"/>
        <v>0</v>
      </c>
      <c r="O5344" s="7">
        <f t="shared" si="1160"/>
        <v>90</v>
      </c>
      <c r="P5344" s="25">
        <f t="shared" si="1161"/>
        <v>55.218549472072667</v>
      </c>
      <c r="Q5344" s="34">
        <f t="shared" si="1162"/>
        <v>37.919608377836205</v>
      </c>
      <c r="R5344" s="9">
        <f t="shared" si="1163"/>
        <v>0</v>
      </c>
      <c r="S5344" s="9">
        <f t="shared" si="1164"/>
        <v>0</v>
      </c>
      <c r="T5344" s="35">
        <f t="shared" si="1165"/>
        <v>0</v>
      </c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</row>
    <row r="5345" spans="1:31" x14ac:dyDescent="0.25">
      <c r="A5345" s="17">
        <v>5312</v>
      </c>
      <c r="B5345" s="11">
        <v>44418</v>
      </c>
      <c r="C5345" s="12">
        <v>8</v>
      </c>
      <c r="D5345" s="10">
        <v>222</v>
      </c>
      <c r="E5345" s="10">
        <v>2</v>
      </c>
      <c r="F5345" s="18">
        <v>7</v>
      </c>
      <c r="G5345" s="26">
        <f t="shared" si="1152"/>
        <v>30</v>
      </c>
      <c r="H5345" s="13">
        <f t="shared" si="1153"/>
        <v>139.06849315068493</v>
      </c>
      <c r="I5345" s="13">
        <f t="shared" si="1154"/>
        <v>-5.0645036073585183</v>
      </c>
      <c r="J5345" s="13">
        <f t="shared" si="1155"/>
        <v>-145.06450360735852</v>
      </c>
      <c r="K5345" s="13">
        <f t="shared" si="1156"/>
        <v>4.5822582732106909</v>
      </c>
      <c r="L5345" s="27">
        <f t="shared" si="1157"/>
        <v>-111.26612590183964</v>
      </c>
      <c r="M5345" s="32">
        <f t="shared" si="1158"/>
        <v>15.439517161169254</v>
      </c>
      <c r="N5345" s="13">
        <f t="shared" si="1159"/>
        <v>0</v>
      </c>
      <c r="O5345" s="13">
        <f t="shared" si="1160"/>
        <v>90</v>
      </c>
      <c r="P5345" s="27">
        <f t="shared" si="1161"/>
        <v>64.617267514764464</v>
      </c>
      <c r="Q5345" s="36">
        <f t="shared" si="1162"/>
        <v>37.919608377836205</v>
      </c>
      <c r="R5345" s="14">
        <f t="shared" si="1163"/>
        <v>0</v>
      </c>
      <c r="S5345" s="14">
        <f t="shared" si="1164"/>
        <v>0</v>
      </c>
      <c r="T5345" s="37">
        <f t="shared" si="1165"/>
        <v>0</v>
      </c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</row>
    <row r="5346" spans="1:31" x14ac:dyDescent="0.25">
      <c r="A5346" s="15">
        <v>5313</v>
      </c>
      <c r="B5346" s="4">
        <v>44418</v>
      </c>
      <c r="C5346" s="5">
        <v>8</v>
      </c>
      <c r="D5346" s="3">
        <v>222</v>
      </c>
      <c r="E5346" s="3">
        <v>2</v>
      </c>
      <c r="F5346" s="16">
        <v>8</v>
      </c>
      <c r="G5346" s="24">
        <f t="shared" si="1152"/>
        <v>30</v>
      </c>
      <c r="H5346" s="7">
        <f t="shared" si="1153"/>
        <v>139.06849315068493</v>
      </c>
      <c r="I5346" s="7">
        <f t="shared" si="1154"/>
        <v>-5.0645036073585183</v>
      </c>
      <c r="J5346" s="7">
        <f t="shared" si="1155"/>
        <v>-145.06450360735852</v>
      </c>
      <c r="K5346" s="7">
        <f t="shared" si="1156"/>
        <v>5.5822582732106909</v>
      </c>
      <c r="L5346" s="25">
        <f t="shared" si="1157"/>
        <v>-96.266125901839644</v>
      </c>
      <c r="M5346" s="31">
        <f t="shared" si="1158"/>
        <v>15.439517161169254</v>
      </c>
      <c r="N5346" s="7">
        <f t="shared" si="1159"/>
        <v>5.1940829606043932</v>
      </c>
      <c r="O5346" s="7">
        <f t="shared" si="1160"/>
        <v>84.805917039395609</v>
      </c>
      <c r="P5346" s="25">
        <f t="shared" si="1161"/>
        <v>74.17601249208839</v>
      </c>
      <c r="Q5346" s="34">
        <f t="shared" si="1162"/>
        <v>9.9870075138091838</v>
      </c>
      <c r="R5346" s="9">
        <f t="shared" si="1163"/>
        <v>357.59040424465542</v>
      </c>
      <c r="S5346" s="9">
        <f t="shared" si="1164"/>
        <v>0</v>
      </c>
      <c r="T5346" s="35">
        <f t="shared" si="1165"/>
        <v>0</v>
      </c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</row>
    <row r="5347" spans="1:31" x14ac:dyDescent="0.25">
      <c r="A5347" s="17">
        <v>5314</v>
      </c>
      <c r="B5347" s="11">
        <v>44418</v>
      </c>
      <c r="C5347" s="12">
        <v>8</v>
      </c>
      <c r="D5347" s="10">
        <v>222</v>
      </c>
      <c r="E5347" s="10">
        <v>2</v>
      </c>
      <c r="F5347" s="18">
        <v>9</v>
      </c>
      <c r="G5347" s="26">
        <f t="shared" ref="G5347:G5410" si="1166">15*E5347</f>
        <v>30</v>
      </c>
      <c r="H5347" s="13">
        <f t="shared" ref="H5347:H5410" si="1167">360/365*(D5347-81)</f>
        <v>139.06849315068493</v>
      </c>
      <c r="I5347" s="13">
        <f t="shared" ref="I5347:I5410" si="1168">9.87*SIN(2*RADIANS(H5347))-7.53*COS(RADIANS(H5347))-1.5*SIN(RADIANS(H5347))</f>
        <v>-5.0645036073585183</v>
      </c>
      <c r="J5347" s="13">
        <f t="shared" ref="J5347:J5410" si="1169">4*($D$2-G5347)+I5347</f>
        <v>-145.06450360735852</v>
      </c>
      <c r="K5347" s="13">
        <f t="shared" ref="K5347:K5410" si="1170">F5347+J5347/60</f>
        <v>6.5822582732106909</v>
      </c>
      <c r="L5347" s="27">
        <f t="shared" ref="L5347:L5410" si="1171">15*(K5347-12)</f>
        <v>-81.266125901839644</v>
      </c>
      <c r="M5347" s="32">
        <f t="shared" ref="M5347:M5410" si="1172">-23.45*COS(RADIANS(360/365*(D5347+10)))</f>
        <v>15.439517161169254</v>
      </c>
      <c r="N5347" s="13">
        <f t="shared" ref="N5347:N5410" si="1173">MAX(DEGREES(ASIN(SIN(RADIANS(M5347))*SIN(RADIANS($C$2))+COS(RADIANS(M5347))*COS(RADIANS($C$2))*COS(RADIANS(L5347)))),0)</f>
        <v>16.454030445865126</v>
      </c>
      <c r="O5347" s="13">
        <f t="shared" ref="O5347:O5410" si="1174">90-N5347</f>
        <v>73.545969554134871</v>
      </c>
      <c r="P5347" s="27">
        <f t="shared" ref="P5347:P5410" si="1175">DEGREES(ACOS((SIN(RADIANS(M5347))*COS(RADIANS(C$2))-COS(RADIANS(M5347))*SIN(RADIANS(C$2))*COS(RADIANS(L5347)))/COS(RADIANS(N5347))))*IF(L5347&gt;0,-1,1)+IF(L5347&gt;0,360,0)</f>
        <v>83.422547972798327</v>
      </c>
      <c r="Q5347" s="36">
        <f t="shared" ref="Q5347:Q5410" si="1176">1/(COS(RADIANS(O5347))+0.50572*(96.07995-O5347)^(-1.6364))</f>
        <v>3.4923863102420594</v>
      </c>
      <c r="R5347" s="14">
        <f t="shared" ref="R5347:R5410" si="1177">1488.3*((1-0.14*E$2)*0.7^(Q5347^0.678)+0.14*E$2)*IF(N5347=0,0,1)</f>
        <v>706.07356314666367</v>
      </c>
      <c r="S5347" s="14">
        <f t="shared" ref="S5347:S5410" si="1178">MAX(R5347*(COS(RADIANS(N5347))*SIN(RADIANS(F$2))*COS(RADIANS(G$2-P5347))+SIN(RADIANS(N5347))*COS(RADIANS(F$2))),0)</f>
        <v>134.41564082451171</v>
      </c>
      <c r="T5347" s="37">
        <f t="shared" ref="T5347:T5410" si="1179">S5347/SUMIF(D$34:D$8793,D5347,S$34:S$8793)</f>
        <v>1.743794038541226E-2</v>
      </c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</row>
    <row r="5348" spans="1:31" x14ac:dyDescent="0.25">
      <c r="A5348" s="15">
        <v>5315</v>
      </c>
      <c r="B5348" s="4">
        <v>44418</v>
      </c>
      <c r="C5348" s="5">
        <v>8</v>
      </c>
      <c r="D5348" s="3">
        <v>222</v>
      </c>
      <c r="E5348" s="3">
        <v>2</v>
      </c>
      <c r="F5348" s="16">
        <v>10</v>
      </c>
      <c r="G5348" s="24">
        <f t="shared" si="1166"/>
        <v>30</v>
      </c>
      <c r="H5348" s="7">
        <f t="shared" si="1167"/>
        <v>139.06849315068493</v>
      </c>
      <c r="I5348" s="7">
        <f t="shared" si="1168"/>
        <v>-5.0645036073585183</v>
      </c>
      <c r="J5348" s="7">
        <f t="shared" si="1169"/>
        <v>-145.06450360735852</v>
      </c>
      <c r="K5348" s="7">
        <f t="shared" si="1170"/>
        <v>7.5822582732106909</v>
      </c>
      <c r="L5348" s="25">
        <f t="shared" si="1171"/>
        <v>-66.266125901839644</v>
      </c>
      <c r="M5348" s="31">
        <f t="shared" si="1172"/>
        <v>15.439517161169254</v>
      </c>
      <c r="N5348" s="7">
        <f t="shared" si="1173"/>
        <v>27.92538068976366</v>
      </c>
      <c r="O5348" s="7">
        <f t="shared" si="1174"/>
        <v>62.074619310236343</v>
      </c>
      <c r="P5348" s="25">
        <f t="shared" si="1175"/>
        <v>92.948020176529823</v>
      </c>
      <c r="Q5348" s="34">
        <f t="shared" si="1176"/>
        <v>2.1281226489122558</v>
      </c>
      <c r="R5348" s="9">
        <f t="shared" si="1177"/>
        <v>867.46554200997343</v>
      </c>
      <c r="S5348" s="9">
        <f t="shared" si="1178"/>
        <v>371.53443966588299</v>
      </c>
      <c r="T5348" s="35">
        <f t="shared" si="1179"/>
        <v>4.8199713740752097E-2</v>
      </c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</row>
    <row r="5349" spans="1:31" x14ac:dyDescent="0.25">
      <c r="A5349" s="17">
        <v>5316</v>
      </c>
      <c r="B5349" s="11">
        <v>44418</v>
      </c>
      <c r="C5349" s="12">
        <v>8</v>
      </c>
      <c r="D5349" s="10">
        <v>222</v>
      </c>
      <c r="E5349" s="10">
        <v>2</v>
      </c>
      <c r="F5349" s="18">
        <v>11</v>
      </c>
      <c r="G5349" s="26">
        <f t="shared" si="1166"/>
        <v>30</v>
      </c>
      <c r="H5349" s="13">
        <f t="shared" si="1167"/>
        <v>139.06849315068493</v>
      </c>
      <c r="I5349" s="13">
        <f t="shared" si="1168"/>
        <v>-5.0645036073585183</v>
      </c>
      <c r="J5349" s="13">
        <f t="shared" si="1169"/>
        <v>-145.06450360735852</v>
      </c>
      <c r="K5349" s="13">
        <f t="shared" si="1170"/>
        <v>8.5822582732106909</v>
      </c>
      <c r="L5349" s="27">
        <f t="shared" si="1171"/>
        <v>-51.266125901839636</v>
      </c>
      <c r="M5349" s="32">
        <f t="shared" si="1172"/>
        <v>15.439517161169254</v>
      </c>
      <c r="N5349" s="13">
        <f t="shared" si="1173"/>
        <v>39.282390413804016</v>
      </c>
      <c r="O5349" s="13">
        <f t="shared" si="1174"/>
        <v>50.717609586195984</v>
      </c>
      <c r="P5349" s="27">
        <f t="shared" si="1175"/>
        <v>103.73217407612505</v>
      </c>
      <c r="Q5349" s="36">
        <f t="shared" si="1176"/>
        <v>1.5769717294655636</v>
      </c>
      <c r="R5349" s="14">
        <f t="shared" si="1177"/>
        <v>955.75513563872767</v>
      </c>
      <c r="S5349" s="14">
        <f t="shared" si="1178"/>
        <v>611.86444607806175</v>
      </c>
      <c r="T5349" s="37">
        <f t="shared" si="1179"/>
        <v>7.9378081815586171E-2</v>
      </c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</row>
    <row r="5350" spans="1:31" x14ac:dyDescent="0.25">
      <c r="A5350" s="15">
        <v>5317</v>
      </c>
      <c r="B5350" s="4">
        <v>44418</v>
      </c>
      <c r="C5350" s="5">
        <v>8</v>
      </c>
      <c r="D5350" s="3">
        <v>222</v>
      </c>
      <c r="E5350" s="3">
        <v>2</v>
      </c>
      <c r="F5350" s="16">
        <v>12</v>
      </c>
      <c r="G5350" s="24">
        <f t="shared" si="1166"/>
        <v>30</v>
      </c>
      <c r="H5350" s="7">
        <f t="shared" si="1167"/>
        <v>139.06849315068493</v>
      </c>
      <c r="I5350" s="7">
        <f t="shared" si="1168"/>
        <v>-5.0645036073585183</v>
      </c>
      <c r="J5350" s="7">
        <f t="shared" si="1169"/>
        <v>-145.06450360735852</v>
      </c>
      <c r="K5350" s="7">
        <f t="shared" si="1170"/>
        <v>9.5822582732106909</v>
      </c>
      <c r="L5350" s="25">
        <f t="shared" si="1171"/>
        <v>-36.266125901839636</v>
      </c>
      <c r="M5350" s="31">
        <f t="shared" si="1172"/>
        <v>15.439517161169254</v>
      </c>
      <c r="N5350" s="7">
        <f t="shared" si="1173"/>
        <v>50.038741129050869</v>
      </c>
      <c r="O5350" s="7">
        <f t="shared" si="1174"/>
        <v>39.961258870949131</v>
      </c>
      <c r="P5350" s="25">
        <f t="shared" si="1175"/>
        <v>117.40533040122266</v>
      </c>
      <c r="Q5350" s="34">
        <f t="shared" si="1176"/>
        <v>1.3034862907217075</v>
      </c>
      <c r="R5350" s="9">
        <f t="shared" si="1177"/>
        <v>1007.3686050470292</v>
      </c>
      <c r="S5350" s="9">
        <f t="shared" si="1178"/>
        <v>817.58324113204162</v>
      </c>
      <c r="T5350" s="35">
        <f t="shared" si="1179"/>
        <v>0.10606628612205977</v>
      </c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</row>
    <row r="5351" spans="1:31" x14ac:dyDescent="0.25">
      <c r="A5351" s="17">
        <v>5318</v>
      </c>
      <c r="B5351" s="11">
        <v>44418</v>
      </c>
      <c r="C5351" s="12">
        <v>8</v>
      </c>
      <c r="D5351" s="10">
        <v>222</v>
      </c>
      <c r="E5351" s="10">
        <v>2</v>
      </c>
      <c r="F5351" s="18">
        <v>13</v>
      </c>
      <c r="G5351" s="26">
        <f t="shared" si="1166"/>
        <v>30</v>
      </c>
      <c r="H5351" s="13">
        <f t="shared" si="1167"/>
        <v>139.06849315068493</v>
      </c>
      <c r="I5351" s="13">
        <f t="shared" si="1168"/>
        <v>-5.0645036073585183</v>
      </c>
      <c r="J5351" s="13">
        <f t="shared" si="1169"/>
        <v>-145.06450360735852</v>
      </c>
      <c r="K5351" s="13">
        <f t="shared" si="1170"/>
        <v>10.582258273210691</v>
      </c>
      <c r="L5351" s="27">
        <f t="shared" si="1171"/>
        <v>-21.266125901839636</v>
      </c>
      <c r="M5351" s="32">
        <f t="shared" si="1172"/>
        <v>15.439517161169254</v>
      </c>
      <c r="N5351" s="13">
        <f t="shared" si="1173"/>
        <v>59.231614734825229</v>
      </c>
      <c r="O5351" s="13">
        <f t="shared" si="1174"/>
        <v>30.768385265174771</v>
      </c>
      <c r="P5351" s="27">
        <f t="shared" si="1175"/>
        <v>136.88931529883905</v>
      </c>
      <c r="Q5351" s="36">
        <f t="shared" si="1176"/>
        <v>1.16308264707688</v>
      </c>
      <c r="R5351" s="14">
        <f t="shared" si="1177"/>
        <v>1036.4990772718525</v>
      </c>
      <c r="S5351" s="14">
        <f t="shared" si="1178"/>
        <v>964.83262546259778</v>
      </c>
      <c r="T5351" s="37">
        <f t="shared" si="1179"/>
        <v>0.12516916708140607</v>
      </c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</row>
    <row r="5352" spans="1:31" x14ac:dyDescent="0.25">
      <c r="A5352" s="15">
        <v>5319</v>
      </c>
      <c r="B5352" s="4">
        <v>44418</v>
      </c>
      <c r="C5352" s="5">
        <v>8</v>
      </c>
      <c r="D5352" s="3">
        <v>222</v>
      </c>
      <c r="E5352" s="3">
        <v>2</v>
      </c>
      <c r="F5352" s="16">
        <v>14</v>
      </c>
      <c r="G5352" s="24">
        <f t="shared" si="1166"/>
        <v>30</v>
      </c>
      <c r="H5352" s="7">
        <f t="shared" si="1167"/>
        <v>139.06849315068493</v>
      </c>
      <c r="I5352" s="7">
        <f t="shared" si="1168"/>
        <v>-5.0645036073585183</v>
      </c>
      <c r="J5352" s="7">
        <f t="shared" si="1169"/>
        <v>-145.06450360735852</v>
      </c>
      <c r="K5352" s="7">
        <f t="shared" si="1170"/>
        <v>11.582258273210691</v>
      </c>
      <c r="L5352" s="25">
        <f t="shared" si="1171"/>
        <v>-6.2661259018396365</v>
      </c>
      <c r="M5352" s="31">
        <f t="shared" si="1172"/>
        <v>15.439517161169254</v>
      </c>
      <c r="N5352" s="7">
        <f t="shared" si="1173"/>
        <v>64.838311550952142</v>
      </c>
      <c r="O5352" s="7">
        <f t="shared" si="1174"/>
        <v>25.161688449047858</v>
      </c>
      <c r="P5352" s="25">
        <f t="shared" si="1175"/>
        <v>165.67355272988263</v>
      </c>
      <c r="Q5352" s="34">
        <f t="shared" si="1176"/>
        <v>1.1042584958902033</v>
      </c>
      <c r="R5352" s="9">
        <f t="shared" si="1177"/>
        <v>1049.3243975345654</v>
      </c>
      <c r="S5352" s="9">
        <f t="shared" si="1178"/>
        <v>1038.6481191369392</v>
      </c>
      <c r="T5352" s="35">
        <f t="shared" si="1179"/>
        <v>0.13474536052375594</v>
      </c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</row>
    <row r="5353" spans="1:31" x14ac:dyDescent="0.25">
      <c r="A5353" s="17">
        <v>5320</v>
      </c>
      <c r="B5353" s="11">
        <v>44418</v>
      </c>
      <c r="C5353" s="12">
        <v>8</v>
      </c>
      <c r="D5353" s="10">
        <v>222</v>
      </c>
      <c r="E5353" s="10">
        <v>2</v>
      </c>
      <c r="F5353" s="18">
        <v>15</v>
      </c>
      <c r="G5353" s="26">
        <f t="shared" si="1166"/>
        <v>30</v>
      </c>
      <c r="H5353" s="13">
        <f t="shared" si="1167"/>
        <v>139.06849315068493</v>
      </c>
      <c r="I5353" s="13">
        <f t="shared" si="1168"/>
        <v>-5.0645036073585183</v>
      </c>
      <c r="J5353" s="13">
        <f t="shared" si="1169"/>
        <v>-145.06450360735852</v>
      </c>
      <c r="K5353" s="13">
        <f t="shared" si="1170"/>
        <v>12.582258273210691</v>
      </c>
      <c r="L5353" s="27">
        <f t="shared" si="1171"/>
        <v>8.7338740981603635</v>
      </c>
      <c r="M5353" s="32">
        <f t="shared" si="1172"/>
        <v>15.439517161169254</v>
      </c>
      <c r="N5353" s="13">
        <f t="shared" si="1173"/>
        <v>64.284640339911874</v>
      </c>
      <c r="O5353" s="13">
        <f t="shared" si="1174"/>
        <v>25.715359660088126</v>
      </c>
      <c r="P5353" s="27">
        <f t="shared" si="1175"/>
        <v>199.71396674256422</v>
      </c>
      <c r="Q5353" s="36">
        <f t="shared" si="1176"/>
        <v>1.1093357328835665</v>
      </c>
      <c r="R5353" s="14">
        <f t="shared" si="1177"/>
        <v>1048.20191477956</v>
      </c>
      <c r="S5353" s="14">
        <f t="shared" si="1178"/>
        <v>1031.9436539647306</v>
      </c>
      <c r="T5353" s="37">
        <f t="shared" si="1179"/>
        <v>0.13387558031609631</v>
      </c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</row>
    <row r="5354" spans="1:31" x14ac:dyDescent="0.25">
      <c r="A5354" s="15">
        <v>5321</v>
      </c>
      <c r="B5354" s="4">
        <v>44418</v>
      </c>
      <c r="C5354" s="5">
        <v>8</v>
      </c>
      <c r="D5354" s="3">
        <v>222</v>
      </c>
      <c r="E5354" s="3">
        <v>2</v>
      </c>
      <c r="F5354" s="16">
        <v>16</v>
      </c>
      <c r="G5354" s="24">
        <f t="shared" si="1166"/>
        <v>30</v>
      </c>
      <c r="H5354" s="7">
        <f t="shared" si="1167"/>
        <v>139.06849315068493</v>
      </c>
      <c r="I5354" s="7">
        <f t="shared" si="1168"/>
        <v>-5.0645036073585183</v>
      </c>
      <c r="J5354" s="7">
        <f t="shared" si="1169"/>
        <v>-145.06450360735852</v>
      </c>
      <c r="K5354" s="7">
        <f t="shared" si="1170"/>
        <v>13.582258273210691</v>
      </c>
      <c r="L5354" s="25">
        <f t="shared" si="1171"/>
        <v>23.733874098160364</v>
      </c>
      <c r="M5354" s="31">
        <f t="shared" si="1172"/>
        <v>15.439517161169254</v>
      </c>
      <c r="N5354" s="7">
        <f t="shared" si="1173"/>
        <v>57.894695429562141</v>
      </c>
      <c r="O5354" s="7">
        <f t="shared" si="1174"/>
        <v>32.105304570437859</v>
      </c>
      <c r="P5354" s="25">
        <f t="shared" si="1175"/>
        <v>226.88415865752557</v>
      </c>
      <c r="Q5354" s="34">
        <f t="shared" si="1176"/>
        <v>1.1797555857177275</v>
      </c>
      <c r="R5354" s="9">
        <f t="shared" si="1177"/>
        <v>1032.9335564710918</v>
      </c>
      <c r="S5354" s="9">
        <f t="shared" si="1178"/>
        <v>945.35347895818825</v>
      </c>
      <c r="T5354" s="35">
        <f t="shared" si="1179"/>
        <v>0.12264210852319801</v>
      </c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</row>
    <row r="5355" spans="1:31" x14ac:dyDescent="0.25">
      <c r="A5355" s="17">
        <v>5322</v>
      </c>
      <c r="B5355" s="11">
        <v>44418</v>
      </c>
      <c r="C5355" s="12">
        <v>8</v>
      </c>
      <c r="D5355" s="10">
        <v>222</v>
      </c>
      <c r="E5355" s="10">
        <v>2</v>
      </c>
      <c r="F5355" s="18">
        <v>17</v>
      </c>
      <c r="G5355" s="26">
        <f t="shared" si="1166"/>
        <v>30</v>
      </c>
      <c r="H5355" s="13">
        <f t="shared" si="1167"/>
        <v>139.06849315068493</v>
      </c>
      <c r="I5355" s="13">
        <f t="shared" si="1168"/>
        <v>-5.0645036073585183</v>
      </c>
      <c r="J5355" s="13">
        <f t="shared" si="1169"/>
        <v>-145.06450360735852</v>
      </c>
      <c r="K5355" s="13">
        <f t="shared" si="1170"/>
        <v>14.582258273210691</v>
      </c>
      <c r="L5355" s="27">
        <f t="shared" si="1171"/>
        <v>38.733874098160364</v>
      </c>
      <c r="M5355" s="32">
        <f t="shared" si="1172"/>
        <v>15.439517161169254</v>
      </c>
      <c r="N5355" s="13">
        <f t="shared" si="1173"/>
        <v>48.341505643049068</v>
      </c>
      <c r="O5355" s="13">
        <f t="shared" si="1174"/>
        <v>41.658494356950932</v>
      </c>
      <c r="P5355" s="27">
        <f t="shared" si="1175"/>
        <v>245.1453045376758</v>
      </c>
      <c r="Q5355" s="36">
        <f t="shared" si="1176"/>
        <v>1.3371662280130141</v>
      </c>
      <c r="R5355" s="14">
        <f t="shared" si="1177"/>
        <v>1000.6669672402419</v>
      </c>
      <c r="S5355" s="14">
        <f t="shared" si="1178"/>
        <v>787.24011076040586</v>
      </c>
      <c r="T5355" s="37">
        <f t="shared" si="1179"/>
        <v>0.10212982682847073</v>
      </c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</row>
    <row r="5356" spans="1:31" x14ac:dyDescent="0.25">
      <c r="A5356" s="15">
        <v>5323</v>
      </c>
      <c r="B5356" s="4">
        <v>44418</v>
      </c>
      <c r="C5356" s="5">
        <v>8</v>
      </c>
      <c r="D5356" s="3">
        <v>222</v>
      </c>
      <c r="E5356" s="3">
        <v>2</v>
      </c>
      <c r="F5356" s="16">
        <v>18</v>
      </c>
      <c r="G5356" s="24">
        <f t="shared" si="1166"/>
        <v>30</v>
      </c>
      <c r="H5356" s="7">
        <f t="shared" si="1167"/>
        <v>139.06849315068493</v>
      </c>
      <c r="I5356" s="7">
        <f t="shared" si="1168"/>
        <v>-5.0645036073585183</v>
      </c>
      <c r="J5356" s="7">
        <f t="shared" si="1169"/>
        <v>-145.06450360735852</v>
      </c>
      <c r="K5356" s="7">
        <f t="shared" si="1170"/>
        <v>15.582258273210691</v>
      </c>
      <c r="L5356" s="25">
        <f t="shared" si="1171"/>
        <v>53.733874098160364</v>
      </c>
      <c r="M5356" s="31">
        <f t="shared" si="1172"/>
        <v>15.439517161169254</v>
      </c>
      <c r="N5356" s="7">
        <f t="shared" si="1173"/>
        <v>37.4388134223273</v>
      </c>
      <c r="O5356" s="7">
        <f t="shared" si="1174"/>
        <v>52.5611865776727</v>
      </c>
      <c r="P5356" s="25">
        <f t="shared" si="1175"/>
        <v>258.18503570500923</v>
      </c>
      <c r="Q5356" s="34">
        <f t="shared" si="1176"/>
        <v>1.6421258172737196</v>
      </c>
      <c r="R5356" s="9">
        <f t="shared" si="1177"/>
        <v>944.32139527971015</v>
      </c>
      <c r="S5356" s="9">
        <f t="shared" si="1178"/>
        <v>573.91659036108103</v>
      </c>
      <c r="T5356" s="35">
        <f t="shared" si="1179"/>
        <v>7.4455050227239472E-2</v>
      </c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</row>
    <row r="5357" spans="1:31" x14ac:dyDescent="0.25">
      <c r="A5357" s="17">
        <v>5324</v>
      </c>
      <c r="B5357" s="11">
        <v>44418</v>
      </c>
      <c r="C5357" s="12">
        <v>8</v>
      </c>
      <c r="D5357" s="10">
        <v>222</v>
      </c>
      <c r="E5357" s="10">
        <v>2</v>
      </c>
      <c r="F5357" s="18">
        <v>19</v>
      </c>
      <c r="G5357" s="26">
        <f t="shared" si="1166"/>
        <v>30</v>
      </c>
      <c r="H5357" s="13">
        <f t="shared" si="1167"/>
        <v>139.06849315068493</v>
      </c>
      <c r="I5357" s="13">
        <f t="shared" si="1168"/>
        <v>-5.0645036073585183</v>
      </c>
      <c r="J5357" s="13">
        <f t="shared" si="1169"/>
        <v>-145.06450360735852</v>
      </c>
      <c r="K5357" s="13">
        <f t="shared" si="1170"/>
        <v>16.582258273210691</v>
      </c>
      <c r="L5357" s="27">
        <f t="shared" si="1171"/>
        <v>68.733874098160356</v>
      </c>
      <c r="M5357" s="32">
        <f t="shared" si="1172"/>
        <v>15.439517161169254</v>
      </c>
      <c r="N5357" s="13">
        <f t="shared" si="1173"/>
        <v>26.036350496107545</v>
      </c>
      <c r="O5357" s="13">
        <f t="shared" si="1174"/>
        <v>63.963649503892455</v>
      </c>
      <c r="P5357" s="27">
        <f t="shared" si="1175"/>
        <v>268.67424938451165</v>
      </c>
      <c r="Q5357" s="36">
        <f t="shared" si="1176"/>
        <v>2.2692598678478371</v>
      </c>
      <c r="R5357" s="14">
        <f t="shared" si="1177"/>
        <v>847.51536529147165</v>
      </c>
      <c r="S5357" s="14">
        <f t="shared" si="1178"/>
        <v>330.97901089057416</v>
      </c>
      <c r="T5357" s="37">
        <f t="shared" si="1179"/>
        <v>4.2938397833238273E-2</v>
      </c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</row>
    <row r="5358" spans="1:31" x14ac:dyDescent="0.25">
      <c r="A5358" s="15">
        <v>5325</v>
      </c>
      <c r="B5358" s="4">
        <v>44418</v>
      </c>
      <c r="C5358" s="5">
        <v>8</v>
      </c>
      <c r="D5358" s="3">
        <v>222</v>
      </c>
      <c r="E5358" s="3">
        <v>2</v>
      </c>
      <c r="F5358" s="16">
        <v>20</v>
      </c>
      <c r="G5358" s="24">
        <f t="shared" si="1166"/>
        <v>30</v>
      </c>
      <c r="H5358" s="7">
        <f t="shared" si="1167"/>
        <v>139.06849315068493</v>
      </c>
      <c r="I5358" s="7">
        <f t="shared" si="1168"/>
        <v>-5.0645036073585183</v>
      </c>
      <c r="J5358" s="7">
        <f t="shared" si="1169"/>
        <v>-145.06450360735852</v>
      </c>
      <c r="K5358" s="7">
        <f t="shared" si="1170"/>
        <v>17.582258273210691</v>
      </c>
      <c r="L5358" s="25">
        <f t="shared" si="1171"/>
        <v>83.733874098160356</v>
      </c>
      <c r="M5358" s="31">
        <f t="shared" si="1172"/>
        <v>15.439517161169254</v>
      </c>
      <c r="N5358" s="7">
        <f t="shared" si="1173"/>
        <v>14.579161272592302</v>
      </c>
      <c r="O5358" s="7">
        <f t="shared" si="1174"/>
        <v>75.420838727407698</v>
      </c>
      <c r="P5358" s="25">
        <f t="shared" si="1175"/>
        <v>278.09680335470938</v>
      </c>
      <c r="Q5358" s="34">
        <f t="shared" si="1176"/>
        <v>3.917255715926609</v>
      </c>
      <c r="R5358" s="9">
        <f t="shared" si="1177"/>
        <v>666.83801631838548</v>
      </c>
      <c r="S5358" s="9">
        <f t="shared" si="1178"/>
        <v>99.917817407499811</v>
      </c>
      <c r="T5358" s="35">
        <f t="shared" si="1179"/>
        <v>1.2962486602784967E-2</v>
      </c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</row>
    <row r="5359" spans="1:31" x14ac:dyDescent="0.25">
      <c r="A5359" s="17">
        <v>5326</v>
      </c>
      <c r="B5359" s="11">
        <v>44418</v>
      </c>
      <c r="C5359" s="12">
        <v>8</v>
      </c>
      <c r="D5359" s="10">
        <v>222</v>
      </c>
      <c r="E5359" s="10">
        <v>2</v>
      </c>
      <c r="F5359" s="18">
        <v>21</v>
      </c>
      <c r="G5359" s="26">
        <f t="shared" si="1166"/>
        <v>30</v>
      </c>
      <c r="H5359" s="13">
        <f t="shared" si="1167"/>
        <v>139.06849315068493</v>
      </c>
      <c r="I5359" s="13">
        <f t="shared" si="1168"/>
        <v>-5.0645036073585183</v>
      </c>
      <c r="J5359" s="13">
        <f t="shared" si="1169"/>
        <v>-145.06450360735852</v>
      </c>
      <c r="K5359" s="13">
        <f t="shared" si="1170"/>
        <v>18.582258273210691</v>
      </c>
      <c r="L5359" s="27">
        <f t="shared" si="1171"/>
        <v>98.733874098160356</v>
      </c>
      <c r="M5359" s="32">
        <f t="shared" si="1172"/>
        <v>15.439517161169254</v>
      </c>
      <c r="N5359" s="13">
        <f t="shared" si="1173"/>
        <v>3.3824808040164958</v>
      </c>
      <c r="O5359" s="13">
        <f t="shared" si="1174"/>
        <v>86.617519195983505</v>
      </c>
      <c r="P5359" s="27">
        <f t="shared" si="1175"/>
        <v>287.36987753243557</v>
      </c>
      <c r="Q5359" s="36">
        <f t="shared" si="1176"/>
        <v>13.929816623363127</v>
      </c>
      <c r="R5359" s="14">
        <f t="shared" si="1177"/>
        <v>269.07928775806829</v>
      </c>
      <c r="S5359" s="14">
        <f t="shared" si="1178"/>
        <v>0</v>
      </c>
      <c r="T5359" s="37">
        <f t="shared" si="1179"/>
        <v>0</v>
      </c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</row>
    <row r="5360" spans="1:31" x14ac:dyDescent="0.25">
      <c r="A5360" s="15">
        <v>5327</v>
      </c>
      <c r="B5360" s="4">
        <v>44418</v>
      </c>
      <c r="C5360" s="5">
        <v>8</v>
      </c>
      <c r="D5360" s="3">
        <v>222</v>
      </c>
      <c r="E5360" s="3">
        <v>2</v>
      </c>
      <c r="F5360" s="16">
        <v>22</v>
      </c>
      <c r="G5360" s="24">
        <f t="shared" si="1166"/>
        <v>30</v>
      </c>
      <c r="H5360" s="7">
        <f t="shared" si="1167"/>
        <v>139.06849315068493</v>
      </c>
      <c r="I5360" s="7">
        <f t="shared" si="1168"/>
        <v>-5.0645036073585183</v>
      </c>
      <c r="J5360" s="7">
        <f t="shared" si="1169"/>
        <v>-145.06450360735852</v>
      </c>
      <c r="K5360" s="7">
        <f t="shared" si="1170"/>
        <v>19.582258273210691</v>
      </c>
      <c r="L5360" s="25">
        <f t="shared" si="1171"/>
        <v>113.73387409816036</v>
      </c>
      <c r="M5360" s="31">
        <f t="shared" si="1172"/>
        <v>15.439517161169254</v>
      </c>
      <c r="N5360" s="7">
        <f t="shared" si="1173"/>
        <v>0</v>
      </c>
      <c r="O5360" s="7">
        <f t="shared" si="1174"/>
        <v>90</v>
      </c>
      <c r="P5360" s="25">
        <f t="shared" si="1175"/>
        <v>296.95660881355849</v>
      </c>
      <c r="Q5360" s="34">
        <f t="shared" si="1176"/>
        <v>37.919608377836205</v>
      </c>
      <c r="R5360" s="9">
        <f t="shared" si="1177"/>
        <v>0</v>
      </c>
      <c r="S5360" s="9">
        <f t="shared" si="1178"/>
        <v>0</v>
      </c>
      <c r="T5360" s="35">
        <f t="shared" si="1179"/>
        <v>0</v>
      </c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</row>
    <row r="5361" spans="1:31" x14ac:dyDescent="0.25">
      <c r="A5361" s="17">
        <v>5328</v>
      </c>
      <c r="B5361" s="11">
        <v>44418</v>
      </c>
      <c r="C5361" s="12">
        <v>8</v>
      </c>
      <c r="D5361" s="10">
        <v>222</v>
      </c>
      <c r="E5361" s="10">
        <v>2</v>
      </c>
      <c r="F5361" s="18">
        <v>23</v>
      </c>
      <c r="G5361" s="26">
        <f t="shared" si="1166"/>
        <v>30</v>
      </c>
      <c r="H5361" s="13">
        <f t="shared" si="1167"/>
        <v>139.06849315068493</v>
      </c>
      <c r="I5361" s="13">
        <f t="shared" si="1168"/>
        <v>-5.0645036073585183</v>
      </c>
      <c r="J5361" s="13">
        <f t="shared" si="1169"/>
        <v>-145.06450360735852</v>
      </c>
      <c r="K5361" s="13">
        <f t="shared" si="1170"/>
        <v>20.582258273210691</v>
      </c>
      <c r="L5361" s="27">
        <f t="shared" si="1171"/>
        <v>128.73387409816036</v>
      </c>
      <c r="M5361" s="32">
        <f t="shared" si="1172"/>
        <v>15.439517161169254</v>
      </c>
      <c r="N5361" s="13">
        <f t="shared" si="1173"/>
        <v>0</v>
      </c>
      <c r="O5361" s="13">
        <f t="shared" si="1174"/>
        <v>90</v>
      </c>
      <c r="P5361" s="27">
        <f t="shared" si="1175"/>
        <v>306.2718725331361</v>
      </c>
      <c r="Q5361" s="36">
        <f t="shared" si="1176"/>
        <v>37.919608377836205</v>
      </c>
      <c r="R5361" s="14">
        <f t="shared" si="1177"/>
        <v>0</v>
      </c>
      <c r="S5361" s="14">
        <f t="shared" si="1178"/>
        <v>0</v>
      </c>
      <c r="T5361" s="37">
        <f t="shared" si="1179"/>
        <v>0</v>
      </c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</row>
    <row r="5362" spans="1:31" x14ac:dyDescent="0.25">
      <c r="A5362" s="15">
        <v>5329</v>
      </c>
      <c r="B5362" s="4">
        <v>44419</v>
      </c>
      <c r="C5362" s="5">
        <v>8</v>
      </c>
      <c r="D5362" s="3">
        <v>223</v>
      </c>
      <c r="E5362" s="3">
        <v>2</v>
      </c>
      <c r="F5362" s="16">
        <v>0</v>
      </c>
      <c r="G5362" s="24">
        <f t="shared" si="1166"/>
        <v>30</v>
      </c>
      <c r="H5362" s="7">
        <f t="shared" si="1167"/>
        <v>140.05479452054794</v>
      </c>
      <c r="I5362" s="7">
        <f t="shared" si="1168"/>
        <v>-4.9068977318677991</v>
      </c>
      <c r="J5362" s="7">
        <f t="shared" si="1169"/>
        <v>-144.90689773186779</v>
      </c>
      <c r="K5362" s="7">
        <f t="shared" si="1170"/>
        <v>-2.4151149621977965</v>
      </c>
      <c r="L5362" s="25">
        <f t="shared" si="1171"/>
        <v>-216.22672443296693</v>
      </c>
      <c r="M5362" s="31">
        <f t="shared" si="1172"/>
        <v>15.133413255232963</v>
      </c>
      <c r="N5362" s="7">
        <f t="shared" si="1173"/>
        <v>0</v>
      </c>
      <c r="O5362" s="7">
        <f t="shared" si="1174"/>
        <v>90</v>
      </c>
      <c r="P5362" s="25">
        <f t="shared" si="1175"/>
        <v>45.530134316768311</v>
      </c>
      <c r="Q5362" s="34">
        <f t="shared" si="1176"/>
        <v>37.919608377836205</v>
      </c>
      <c r="R5362" s="9">
        <f t="shared" si="1177"/>
        <v>0</v>
      </c>
      <c r="S5362" s="9">
        <f t="shared" si="1178"/>
        <v>0</v>
      </c>
      <c r="T5362" s="35">
        <f t="shared" si="1179"/>
        <v>0</v>
      </c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</row>
    <row r="5363" spans="1:31" x14ac:dyDescent="0.25">
      <c r="A5363" s="17">
        <v>5330</v>
      </c>
      <c r="B5363" s="11">
        <v>44419</v>
      </c>
      <c r="C5363" s="12">
        <v>8</v>
      </c>
      <c r="D5363" s="10">
        <v>223</v>
      </c>
      <c r="E5363" s="10">
        <v>2</v>
      </c>
      <c r="F5363" s="18">
        <v>1</v>
      </c>
      <c r="G5363" s="26">
        <f t="shared" si="1166"/>
        <v>30</v>
      </c>
      <c r="H5363" s="13">
        <f t="shared" si="1167"/>
        <v>140.05479452054794</v>
      </c>
      <c r="I5363" s="13">
        <f t="shared" si="1168"/>
        <v>-4.9068977318677991</v>
      </c>
      <c r="J5363" s="13">
        <f t="shared" si="1169"/>
        <v>-144.90689773186779</v>
      </c>
      <c r="K5363" s="13">
        <f t="shared" si="1170"/>
        <v>-1.4151149621977965</v>
      </c>
      <c r="L5363" s="27">
        <f t="shared" si="1171"/>
        <v>-201.22672443296693</v>
      </c>
      <c r="M5363" s="32">
        <f t="shared" si="1172"/>
        <v>15.133413255232963</v>
      </c>
      <c r="N5363" s="13">
        <f t="shared" si="1173"/>
        <v>0</v>
      </c>
      <c r="O5363" s="13">
        <f t="shared" si="1174"/>
        <v>90</v>
      </c>
      <c r="P5363" s="27">
        <f t="shared" si="1175"/>
        <v>38.886794955010153</v>
      </c>
      <c r="Q5363" s="36">
        <f t="shared" si="1176"/>
        <v>37.919608377836205</v>
      </c>
      <c r="R5363" s="14">
        <f t="shared" si="1177"/>
        <v>0</v>
      </c>
      <c r="S5363" s="14">
        <f t="shared" si="1178"/>
        <v>0</v>
      </c>
      <c r="T5363" s="37">
        <f t="shared" si="1179"/>
        <v>0</v>
      </c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</row>
    <row r="5364" spans="1:31" x14ac:dyDescent="0.25">
      <c r="A5364" s="15">
        <v>5331</v>
      </c>
      <c r="B5364" s="4">
        <v>44419</v>
      </c>
      <c r="C5364" s="5">
        <v>8</v>
      </c>
      <c r="D5364" s="3">
        <v>223</v>
      </c>
      <c r="E5364" s="3">
        <v>2</v>
      </c>
      <c r="F5364" s="16">
        <v>2</v>
      </c>
      <c r="G5364" s="24">
        <f t="shared" si="1166"/>
        <v>30</v>
      </c>
      <c r="H5364" s="7">
        <f t="shared" si="1167"/>
        <v>140.05479452054794</v>
      </c>
      <c r="I5364" s="7">
        <f t="shared" si="1168"/>
        <v>-4.9068977318677991</v>
      </c>
      <c r="J5364" s="7">
        <f t="shared" si="1169"/>
        <v>-144.90689773186779</v>
      </c>
      <c r="K5364" s="7">
        <f t="shared" si="1170"/>
        <v>-0.41511496219779653</v>
      </c>
      <c r="L5364" s="25">
        <f t="shared" si="1171"/>
        <v>-186.22672443296693</v>
      </c>
      <c r="M5364" s="31">
        <f t="shared" si="1172"/>
        <v>15.133413255232963</v>
      </c>
      <c r="N5364" s="7">
        <f t="shared" si="1173"/>
        <v>0</v>
      </c>
      <c r="O5364" s="7">
        <f t="shared" si="1174"/>
        <v>90</v>
      </c>
      <c r="P5364" s="25">
        <f t="shared" si="1175"/>
        <v>35.231807609148312</v>
      </c>
      <c r="Q5364" s="34">
        <f t="shared" si="1176"/>
        <v>37.919608377836205</v>
      </c>
      <c r="R5364" s="9">
        <f t="shared" si="1177"/>
        <v>0</v>
      </c>
      <c r="S5364" s="9">
        <f t="shared" si="1178"/>
        <v>0</v>
      </c>
      <c r="T5364" s="35">
        <f t="shared" si="1179"/>
        <v>0</v>
      </c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</row>
    <row r="5365" spans="1:31" x14ac:dyDescent="0.25">
      <c r="A5365" s="17">
        <v>5332</v>
      </c>
      <c r="B5365" s="11">
        <v>44419</v>
      </c>
      <c r="C5365" s="12">
        <v>8</v>
      </c>
      <c r="D5365" s="10">
        <v>223</v>
      </c>
      <c r="E5365" s="10">
        <v>2</v>
      </c>
      <c r="F5365" s="18">
        <v>3</v>
      </c>
      <c r="G5365" s="26">
        <f t="shared" si="1166"/>
        <v>30</v>
      </c>
      <c r="H5365" s="13">
        <f t="shared" si="1167"/>
        <v>140.05479452054794</v>
      </c>
      <c r="I5365" s="13">
        <f t="shared" si="1168"/>
        <v>-4.9068977318677991</v>
      </c>
      <c r="J5365" s="13">
        <f t="shared" si="1169"/>
        <v>-144.90689773186779</v>
      </c>
      <c r="K5365" s="13">
        <f t="shared" si="1170"/>
        <v>0.58488503780220347</v>
      </c>
      <c r="L5365" s="27">
        <f t="shared" si="1171"/>
        <v>-171.22672443296693</v>
      </c>
      <c r="M5365" s="32">
        <f t="shared" si="1172"/>
        <v>15.133413255232963</v>
      </c>
      <c r="N5365" s="13">
        <f t="shared" si="1173"/>
        <v>0</v>
      </c>
      <c r="O5365" s="13">
        <f t="shared" si="1174"/>
        <v>90</v>
      </c>
      <c r="P5365" s="27">
        <f t="shared" si="1175"/>
        <v>35.587734219274012</v>
      </c>
      <c r="Q5365" s="36">
        <f t="shared" si="1176"/>
        <v>37.919608377836205</v>
      </c>
      <c r="R5365" s="14">
        <f t="shared" si="1177"/>
        <v>0</v>
      </c>
      <c r="S5365" s="14">
        <f t="shared" si="1178"/>
        <v>0</v>
      </c>
      <c r="T5365" s="37">
        <f t="shared" si="1179"/>
        <v>0</v>
      </c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</row>
    <row r="5366" spans="1:31" x14ac:dyDescent="0.25">
      <c r="A5366" s="15">
        <v>5333</v>
      </c>
      <c r="B5366" s="4">
        <v>44419</v>
      </c>
      <c r="C5366" s="5">
        <v>8</v>
      </c>
      <c r="D5366" s="3">
        <v>223</v>
      </c>
      <c r="E5366" s="3">
        <v>2</v>
      </c>
      <c r="F5366" s="16">
        <v>4</v>
      </c>
      <c r="G5366" s="24">
        <f t="shared" si="1166"/>
        <v>30</v>
      </c>
      <c r="H5366" s="7">
        <f t="shared" si="1167"/>
        <v>140.05479452054794</v>
      </c>
      <c r="I5366" s="7">
        <f t="shared" si="1168"/>
        <v>-4.9068977318677991</v>
      </c>
      <c r="J5366" s="7">
        <f t="shared" si="1169"/>
        <v>-144.90689773186779</v>
      </c>
      <c r="K5366" s="7">
        <f t="shared" si="1170"/>
        <v>1.5848850378022035</v>
      </c>
      <c r="L5366" s="25">
        <f t="shared" si="1171"/>
        <v>-156.22672443296693</v>
      </c>
      <c r="M5366" s="31">
        <f t="shared" si="1172"/>
        <v>15.133413255232963</v>
      </c>
      <c r="N5366" s="7">
        <f t="shared" si="1173"/>
        <v>0</v>
      </c>
      <c r="O5366" s="7">
        <f t="shared" si="1174"/>
        <v>90</v>
      </c>
      <c r="P5366" s="25">
        <f t="shared" si="1175"/>
        <v>39.840136129561998</v>
      </c>
      <c r="Q5366" s="34">
        <f t="shared" si="1176"/>
        <v>37.919608377836205</v>
      </c>
      <c r="R5366" s="9">
        <f t="shared" si="1177"/>
        <v>0</v>
      </c>
      <c r="S5366" s="9">
        <f t="shared" si="1178"/>
        <v>0</v>
      </c>
      <c r="T5366" s="35">
        <f t="shared" si="1179"/>
        <v>0</v>
      </c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</row>
    <row r="5367" spans="1:31" x14ac:dyDescent="0.25">
      <c r="A5367" s="17">
        <v>5334</v>
      </c>
      <c r="B5367" s="11">
        <v>44419</v>
      </c>
      <c r="C5367" s="12">
        <v>8</v>
      </c>
      <c r="D5367" s="10">
        <v>223</v>
      </c>
      <c r="E5367" s="10">
        <v>2</v>
      </c>
      <c r="F5367" s="18">
        <v>5</v>
      </c>
      <c r="G5367" s="26">
        <f t="shared" si="1166"/>
        <v>30</v>
      </c>
      <c r="H5367" s="13">
        <f t="shared" si="1167"/>
        <v>140.05479452054794</v>
      </c>
      <c r="I5367" s="13">
        <f t="shared" si="1168"/>
        <v>-4.9068977318677991</v>
      </c>
      <c r="J5367" s="13">
        <f t="shared" si="1169"/>
        <v>-144.90689773186779</v>
      </c>
      <c r="K5367" s="13">
        <f t="shared" si="1170"/>
        <v>2.5848850378022035</v>
      </c>
      <c r="L5367" s="27">
        <f t="shared" si="1171"/>
        <v>-141.22672443296693</v>
      </c>
      <c r="M5367" s="32">
        <f t="shared" si="1172"/>
        <v>15.133413255232963</v>
      </c>
      <c r="N5367" s="13">
        <f t="shared" si="1173"/>
        <v>0</v>
      </c>
      <c r="O5367" s="13">
        <f t="shared" si="1174"/>
        <v>90</v>
      </c>
      <c r="P5367" s="27">
        <f t="shared" si="1175"/>
        <v>46.862873260036608</v>
      </c>
      <c r="Q5367" s="36">
        <f t="shared" si="1176"/>
        <v>37.919608377836205</v>
      </c>
      <c r="R5367" s="14">
        <f t="shared" si="1177"/>
        <v>0</v>
      </c>
      <c r="S5367" s="14">
        <f t="shared" si="1178"/>
        <v>0</v>
      </c>
      <c r="T5367" s="37">
        <f t="shared" si="1179"/>
        <v>0</v>
      </c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</row>
    <row r="5368" spans="1:31" x14ac:dyDescent="0.25">
      <c r="A5368" s="15">
        <v>5335</v>
      </c>
      <c r="B5368" s="4">
        <v>44419</v>
      </c>
      <c r="C5368" s="5">
        <v>8</v>
      </c>
      <c r="D5368" s="3">
        <v>223</v>
      </c>
      <c r="E5368" s="3">
        <v>2</v>
      </c>
      <c r="F5368" s="16">
        <v>6</v>
      </c>
      <c r="G5368" s="24">
        <f t="shared" si="1166"/>
        <v>30</v>
      </c>
      <c r="H5368" s="7">
        <f t="shared" si="1167"/>
        <v>140.05479452054794</v>
      </c>
      <c r="I5368" s="7">
        <f t="shared" si="1168"/>
        <v>-4.9068977318677991</v>
      </c>
      <c r="J5368" s="7">
        <f t="shared" si="1169"/>
        <v>-144.90689773186779</v>
      </c>
      <c r="K5368" s="7">
        <f t="shared" si="1170"/>
        <v>3.5848850378022035</v>
      </c>
      <c r="L5368" s="25">
        <f t="shared" si="1171"/>
        <v>-126.22672443296695</v>
      </c>
      <c r="M5368" s="31">
        <f t="shared" si="1172"/>
        <v>15.133413255232963</v>
      </c>
      <c r="N5368" s="7">
        <f t="shared" si="1173"/>
        <v>0</v>
      </c>
      <c r="O5368" s="7">
        <f t="shared" si="1174"/>
        <v>90</v>
      </c>
      <c r="P5368" s="25">
        <f t="shared" si="1175"/>
        <v>55.480177615568863</v>
      </c>
      <c r="Q5368" s="34">
        <f t="shared" si="1176"/>
        <v>37.919608377836205</v>
      </c>
      <c r="R5368" s="9">
        <f t="shared" si="1177"/>
        <v>0</v>
      </c>
      <c r="S5368" s="9">
        <f t="shared" si="1178"/>
        <v>0</v>
      </c>
      <c r="T5368" s="35">
        <f t="shared" si="1179"/>
        <v>0</v>
      </c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</row>
    <row r="5369" spans="1:31" x14ac:dyDescent="0.25">
      <c r="A5369" s="17">
        <v>5336</v>
      </c>
      <c r="B5369" s="11">
        <v>44419</v>
      </c>
      <c r="C5369" s="12">
        <v>8</v>
      </c>
      <c r="D5369" s="10">
        <v>223</v>
      </c>
      <c r="E5369" s="10">
        <v>2</v>
      </c>
      <c r="F5369" s="18">
        <v>7</v>
      </c>
      <c r="G5369" s="26">
        <f t="shared" si="1166"/>
        <v>30</v>
      </c>
      <c r="H5369" s="13">
        <f t="shared" si="1167"/>
        <v>140.05479452054794</v>
      </c>
      <c r="I5369" s="13">
        <f t="shared" si="1168"/>
        <v>-4.9068977318677991</v>
      </c>
      <c r="J5369" s="13">
        <f t="shared" si="1169"/>
        <v>-144.90689773186779</v>
      </c>
      <c r="K5369" s="13">
        <f t="shared" si="1170"/>
        <v>4.5848850378022039</v>
      </c>
      <c r="L5369" s="27">
        <f t="shared" si="1171"/>
        <v>-111.22672443296695</v>
      </c>
      <c r="M5369" s="32">
        <f t="shared" si="1172"/>
        <v>15.133413255232963</v>
      </c>
      <c r="N5369" s="13">
        <f t="shared" si="1173"/>
        <v>0</v>
      </c>
      <c r="O5369" s="13">
        <f t="shared" si="1174"/>
        <v>90</v>
      </c>
      <c r="P5369" s="27">
        <f t="shared" si="1175"/>
        <v>64.871757695495319</v>
      </c>
      <c r="Q5369" s="36">
        <f t="shared" si="1176"/>
        <v>37.919608377836205</v>
      </c>
      <c r="R5369" s="14">
        <f t="shared" si="1177"/>
        <v>0</v>
      </c>
      <c r="S5369" s="14">
        <f t="shared" si="1178"/>
        <v>0</v>
      </c>
      <c r="T5369" s="37">
        <f t="shared" si="1179"/>
        <v>0</v>
      </c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</row>
    <row r="5370" spans="1:31" x14ac:dyDescent="0.25">
      <c r="A5370" s="15">
        <v>5337</v>
      </c>
      <c r="B5370" s="4">
        <v>44419</v>
      </c>
      <c r="C5370" s="5">
        <v>8</v>
      </c>
      <c r="D5370" s="3">
        <v>223</v>
      </c>
      <c r="E5370" s="3">
        <v>2</v>
      </c>
      <c r="F5370" s="16">
        <v>8</v>
      </c>
      <c r="G5370" s="24">
        <f t="shared" si="1166"/>
        <v>30</v>
      </c>
      <c r="H5370" s="7">
        <f t="shared" si="1167"/>
        <v>140.05479452054794</v>
      </c>
      <c r="I5370" s="7">
        <f t="shared" si="1168"/>
        <v>-4.9068977318677991</v>
      </c>
      <c r="J5370" s="7">
        <f t="shared" si="1169"/>
        <v>-144.90689773186779</v>
      </c>
      <c r="K5370" s="7">
        <f t="shared" si="1170"/>
        <v>5.5848850378022039</v>
      </c>
      <c r="L5370" s="25">
        <f t="shared" si="1171"/>
        <v>-96.226724432966947</v>
      </c>
      <c r="M5370" s="31">
        <f t="shared" si="1172"/>
        <v>15.133413255232963</v>
      </c>
      <c r="N5370" s="7">
        <f t="shared" si="1173"/>
        <v>5.0258319531853486</v>
      </c>
      <c r="O5370" s="7">
        <f t="shared" si="1174"/>
        <v>84.974168046814654</v>
      </c>
      <c r="P5370" s="25">
        <f t="shared" si="1175"/>
        <v>74.435570306480557</v>
      </c>
      <c r="Q5370" s="34">
        <f t="shared" si="1176"/>
        <v>10.262264292843561</v>
      </c>
      <c r="R5370" s="9">
        <f t="shared" si="1177"/>
        <v>349.71096142413523</v>
      </c>
      <c r="S5370" s="9">
        <f t="shared" si="1178"/>
        <v>0</v>
      </c>
      <c r="T5370" s="35">
        <f t="shared" si="1179"/>
        <v>0</v>
      </c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</row>
    <row r="5371" spans="1:31" x14ac:dyDescent="0.25">
      <c r="A5371" s="17">
        <v>5338</v>
      </c>
      <c r="B5371" s="11">
        <v>44419</v>
      </c>
      <c r="C5371" s="12">
        <v>8</v>
      </c>
      <c r="D5371" s="10">
        <v>223</v>
      </c>
      <c r="E5371" s="10">
        <v>2</v>
      </c>
      <c r="F5371" s="18">
        <v>9</v>
      </c>
      <c r="G5371" s="26">
        <f t="shared" si="1166"/>
        <v>30</v>
      </c>
      <c r="H5371" s="13">
        <f t="shared" si="1167"/>
        <v>140.05479452054794</v>
      </c>
      <c r="I5371" s="13">
        <f t="shared" si="1168"/>
        <v>-4.9068977318677991</v>
      </c>
      <c r="J5371" s="13">
        <f t="shared" si="1169"/>
        <v>-144.90689773186779</v>
      </c>
      <c r="K5371" s="13">
        <f t="shared" si="1170"/>
        <v>6.5848850378022039</v>
      </c>
      <c r="L5371" s="27">
        <f t="shared" si="1171"/>
        <v>-81.226724432966947</v>
      </c>
      <c r="M5371" s="32">
        <f t="shared" si="1172"/>
        <v>15.133413255232963</v>
      </c>
      <c r="N5371" s="13">
        <f t="shared" si="1173"/>
        <v>16.296006837023047</v>
      </c>
      <c r="O5371" s="13">
        <f t="shared" si="1174"/>
        <v>73.703993162976957</v>
      </c>
      <c r="P5371" s="27">
        <f t="shared" si="1175"/>
        <v>83.698648888615921</v>
      </c>
      <c r="Q5371" s="36">
        <f t="shared" si="1176"/>
        <v>3.5245170862621111</v>
      </c>
      <c r="R5371" s="14">
        <f t="shared" si="1177"/>
        <v>702.95976729221695</v>
      </c>
      <c r="S5371" s="14">
        <f t="shared" si="1178"/>
        <v>133.79606230192263</v>
      </c>
      <c r="T5371" s="37">
        <f t="shared" si="1179"/>
        <v>1.7375204705209701E-2</v>
      </c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</row>
    <row r="5372" spans="1:31" x14ac:dyDescent="0.25">
      <c r="A5372" s="15">
        <v>5339</v>
      </c>
      <c r="B5372" s="4">
        <v>44419</v>
      </c>
      <c r="C5372" s="5">
        <v>8</v>
      </c>
      <c r="D5372" s="3">
        <v>223</v>
      </c>
      <c r="E5372" s="3">
        <v>2</v>
      </c>
      <c r="F5372" s="16">
        <v>10</v>
      </c>
      <c r="G5372" s="24">
        <f t="shared" si="1166"/>
        <v>30</v>
      </c>
      <c r="H5372" s="7">
        <f t="shared" si="1167"/>
        <v>140.05479452054794</v>
      </c>
      <c r="I5372" s="7">
        <f t="shared" si="1168"/>
        <v>-4.9068977318677991</v>
      </c>
      <c r="J5372" s="7">
        <f t="shared" si="1169"/>
        <v>-144.90689773186779</v>
      </c>
      <c r="K5372" s="7">
        <f t="shared" si="1170"/>
        <v>7.5848850378022039</v>
      </c>
      <c r="L5372" s="25">
        <f t="shared" si="1171"/>
        <v>-66.226724432966947</v>
      </c>
      <c r="M5372" s="31">
        <f t="shared" si="1172"/>
        <v>15.133413255232963</v>
      </c>
      <c r="N5372" s="7">
        <f t="shared" si="1173"/>
        <v>27.769027088067819</v>
      </c>
      <c r="O5372" s="7">
        <f t="shared" si="1174"/>
        <v>62.230972911932184</v>
      </c>
      <c r="P5372" s="25">
        <f t="shared" si="1175"/>
        <v>93.248734614226422</v>
      </c>
      <c r="Q5372" s="34">
        <f t="shared" si="1176"/>
        <v>2.1390521065338026</v>
      </c>
      <c r="R5372" s="9">
        <f t="shared" si="1177"/>
        <v>865.88660634098119</v>
      </c>
      <c r="S5372" s="9">
        <f t="shared" si="1178"/>
        <v>371.08485470645263</v>
      </c>
      <c r="T5372" s="35">
        <f t="shared" si="1179"/>
        <v>4.819032191678306E-2</v>
      </c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</row>
    <row r="5373" spans="1:31" x14ac:dyDescent="0.25">
      <c r="A5373" s="17">
        <v>5340</v>
      </c>
      <c r="B5373" s="11">
        <v>44419</v>
      </c>
      <c r="C5373" s="12">
        <v>8</v>
      </c>
      <c r="D5373" s="10">
        <v>223</v>
      </c>
      <c r="E5373" s="10">
        <v>2</v>
      </c>
      <c r="F5373" s="18">
        <v>11</v>
      </c>
      <c r="G5373" s="26">
        <f t="shared" si="1166"/>
        <v>30</v>
      </c>
      <c r="H5373" s="13">
        <f t="shared" si="1167"/>
        <v>140.05479452054794</v>
      </c>
      <c r="I5373" s="13">
        <f t="shared" si="1168"/>
        <v>-4.9068977318677991</v>
      </c>
      <c r="J5373" s="13">
        <f t="shared" si="1169"/>
        <v>-144.90689773186779</v>
      </c>
      <c r="K5373" s="13">
        <f t="shared" si="1170"/>
        <v>8.5848850378022039</v>
      </c>
      <c r="L5373" s="27">
        <f t="shared" si="1171"/>
        <v>-51.22672443296694</v>
      </c>
      <c r="M5373" s="32">
        <f t="shared" si="1172"/>
        <v>15.133413255232963</v>
      </c>
      <c r="N5373" s="13">
        <f t="shared" si="1173"/>
        <v>39.116709909807746</v>
      </c>
      <c r="O5373" s="13">
        <f t="shared" si="1174"/>
        <v>50.883290090192254</v>
      </c>
      <c r="P5373" s="27">
        <f t="shared" si="1175"/>
        <v>104.06791388640305</v>
      </c>
      <c r="Q5373" s="36">
        <f t="shared" si="1176"/>
        <v>1.5825494487519576</v>
      </c>
      <c r="R5373" s="14">
        <f t="shared" si="1177"/>
        <v>954.76434396741399</v>
      </c>
      <c r="S5373" s="14">
        <f t="shared" si="1178"/>
        <v>611.69117164819966</v>
      </c>
      <c r="T5373" s="37">
        <f t="shared" si="1179"/>
        <v>7.9436263974446628E-2</v>
      </c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</row>
    <row r="5374" spans="1:31" x14ac:dyDescent="0.25">
      <c r="A5374" s="15">
        <v>5341</v>
      </c>
      <c r="B5374" s="4">
        <v>44419</v>
      </c>
      <c r="C5374" s="5">
        <v>8</v>
      </c>
      <c r="D5374" s="3">
        <v>223</v>
      </c>
      <c r="E5374" s="3">
        <v>2</v>
      </c>
      <c r="F5374" s="16">
        <v>12</v>
      </c>
      <c r="G5374" s="24">
        <f t="shared" si="1166"/>
        <v>30</v>
      </c>
      <c r="H5374" s="7">
        <f t="shared" si="1167"/>
        <v>140.05479452054794</v>
      </c>
      <c r="I5374" s="7">
        <f t="shared" si="1168"/>
        <v>-4.9068977318677991</v>
      </c>
      <c r="J5374" s="7">
        <f t="shared" si="1169"/>
        <v>-144.90689773186779</v>
      </c>
      <c r="K5374" s="7">
        <f t="shared" si="1170"/>
        <v>9.5848850378022039</v>
      </c>
      <c r="L5374" s="25">
        <f t="shared" si="1171"/>
        <v>-36.22672443296694</v>
      </c>
      <c r="M5374" s="31">
        <f t="shared" si="1172"/>
        <v>15.133413255232963</v>
      </c>
      <c r="N5374" s="7">
        <f t="shared" si="1173"/>
        <v>49.848038853962535</v>
      </c>
      <c r="O5374" s="7">
        <f t="shared" si="1174"/>
        <v>40.151961146037465</v>
      </c>
      <c r="P5374" s="25">
        <f t="shared" si="1175"/>
        <v>117.78205686865994</v>
      </c>
      <c r="Q5374" s="34">
        <f t="shared" si="1176"/>
        <v>1.307129206398951</v>
      </c>
      <c r="R5374" s="9">
        <f t="shared" si="1177"/>
        <v>1006.6386530053491</v>
      </c>
      <c r="S5374" s="9">
        <f t="shared" si="1178"/>
        <v>817.60491389727292</v>
      </c>
      <c r="T5374" s="35">
        <f t="shared" si="1179"/>
        <v>0.10617691210443291</v>
      </c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</row>
    <row r="5375" spans="1:31" x14ac:dyDescent="0.25">
      <c r="A5375" s="17">
        <v>5342</v>
      </c>
      <c r="B5375" s="11">
        <v>44419</v>
      </c>
      <c r="C5375" s="12">
        <v>8</v>
      </c>
      <c r="D5375" s="10">
        <v>223</v>
      </c>
      <c r="E5375" s="10">
        <v>2</v>
      </c>
      <c r="F5375" s="18">
        <v>13</v>
      </c>
      <c r="G5375" s="26">
        <f t="shared" si="1166"/>
        <v>30</v>
      </c>
      <c r="H5375" s="13">
        <f t="shared" si="1167"/>
        <v>140.05479452054794</v>
      </c>
      <c r="I5375" s="13">
        <f t="shared" si="1168"/>
        <v>-4.9068977318677991</v>
      </c>
      <c r="J5375" s="13">
        <f t="shared" si="1169"/>
        <v>-144.90689773186779</v>
      </c>
      <c r="K5375" s="13">
        <f t="shared" si="1170"/>
        <v>10.584885037802204</v>
      </c>
      <c r="L5375" s="27">
        <f t="shared" si="1171"/>
        <v>-21.22672443296694</v>
      </c>
      <c r="M5375" s="32">
        <f t="shared" si="1172"/>
        <v>15.133413255232963</v>
      </c>
      <c r="N5375" s="13">
        <f t="shared" si="1173"/>
        <v>58.994682955328472</v>
      </c>
      <c r="O5375" s="13">
        <f t="shared" si="1174"/>
        <v>31.005317044671528</v>
      </c>
      <c r="P5375" s="27">
        <f t="shared" si="1175"/>
        <v>137.27405656330328</v>
      </c>
      <c r="Q5375" s="36">
        <f t="shared" si="1176"/>
        <v>1.1659570029293613</v>
      </c>
      <c r="R5375" s="14">
        <f t="shared" si="1177"/>
        <v>1035.8822494157914</v>
      </c>
      <c r="S5375" s="14">
        <f t="shared" si="1178"/>
        <v>964.91590630850692</v>
      </c>
      <c r="T5375" s="37">
        <f t="shared" si="1179"/>
        <v>0.125307210892277</v>
      </c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</row>
    <row r="5376" spans="1:31" x14ac:dyDescent="0.25">
      <c r="A5376" s="15">
        <v>5343</v>
      </c>
      <c r="B5376" s="4">
        <v>44419</v>
      </c>
      <c r="C5376" s="5">
        <v>8</v>
      </c>
      <c r="D5376" s="3">
        <v>223</v>
      </c>
      <c r="E5376" s="3">
        <v>2</v>
      </c>
      <c r="F5376" s="16">
        <v>14</v>
      </c>
      <c r="G5376" s="24">
        <f t="shared" si="1166"/>
        <v>30</v>
      </c>
      <c r="H5376" s="7">
        <f t="shared" si="1167"/>
        <v>140.05479452054794</v>
      </c>
      <c r="I5376" s="7">
        <f t="shared" si="1168"/>
        <v>-4.9068977318677991</v>
      </c>
      <c r="J5376" s="7">
        <f t="shared" si="1169"/>
        <v>-144.90689773186779</v>
      </c>
      <c r="K5376" s="7">
        <f t="shared" si="1170"/>
        <v>11.584885037802204</v>
      </c>
      <c r="L5376" s="25">
        <f t="shared" si="1171"/>
        <v>-6.2267244329669413</v>
      </c>
      <c r="M5376" s="31">
        <f t="shared" si="1172"/>
        <v>15.133413255232963</v>
      </c>
      <c r="N5376" s="7">
        <f t="shared" si="1173"/>
        <v>64.545493366761377</v>
      </c>
      <c r="O5376" s="7">
        <f t="shared" si="1174"/>
        <v>25.454506633238623</v>
      </c>
      <c r="P5376" s="25">
        <f t="shared" si="1175"/>
        <v>165.90037625506102</v>
      </c>
      <c r="Q5376" s="34">
        <f t="shared" si="1176"/>
        <v>1.1069250197776617</v>
      </c>
      <c r="R5376" s="9">
        <f t="shared" si="1177"/>
        <v>1048.7345056283784</v>
      </c>
      <c r="S5376" s="9">
        <f t="shared" si="1178"/>
        <v>1038.6463592500086</v>
      </c>
      <c r="T5376" s="35">
        <f t="shared" si="1179"/>
        <v>0.13488209441893528</v>
      </c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</row>
    <row r="5377" spans="1:31" x14ac:dyDescent="0.25">
      <c r="A5377" s="17">
        <v>5344</v>
      </c>
      <c r="B5377" s="11">
        <v>44419</v>
      </c>
      <c r="C5377" s="12">
        <v>8</v>
      </c>
      <c r="D5377" s="10">
        <v>223</v>
      </c>
      <c r="E5377" s="10">
        <v>2</v>
      </c>
      <c r="F5377" s="18">
        <v>15</v>
      </c>
      <c r="G5377" s="26">
        <f t="shared" si="1166"/>
        <v>30</v>
      </c>
      <c r="H5377" s="13">
        <f t="shared" si="1167"/>
        <v>140.05479452054794</v>
      </c>
      <c r="I5377" s="13">
        <f t="shared" si="1168"/>
        <v>-4.9068977318677991</v>
      </c>
      <c r="J5377" s="13">
        <f t="shared" si="1169"/>
        <v>-144.90689773186779</v>
      </c>
      <c r="K5377" s="13">
        <f t="shared" si="1170"/>
        <v>12.584885037802204</v>
      </c>
      <c r="L5377" s="27">
        <f t="shared" si="1171"/>
        <v>8.7732755670330587</v>
      </c>
      <c r="M5377" s="32">
        <f t="shared" si="1172"/>
        <v>15.133413255232963</v>
      </c>
      <c r="N5377" s="13">
        <f t="shared" si="1173"/>
        <v>63.979510784391664</v>
      </c>
      <c r="O5377" s="13">
        <f t="shared" si="1174"/>
        <v>26.020489215608336</v>
      </c>
      <c r="P5377" s="27">
        <f t="shared" si="1175"/>
        <v>199.61044031275091</v>
      </c>
      <c r="Q5377" s="36">
        <f t="shared" si="1176"/>
        <v>1.1121982587146491</v>
      </c>
      <c r="R5377" s="14">
        <f t="shared" si="1177"/>
        <v>1047.5703797084616</v>
      </c>
      <c r="S5377" s="14">
        <f t="shared" si="1178"/>
        <v>1031.7164907573406</v>
      </c>
      <c r="T5377" s="37">
        <f t="shared" si="1179"/>
        <v>0.13398215848981518</v>
      </c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</row>
    <row r="5378" spans="1:31" x14ac:dyDescent="0.25">
      <c r="A5378" s="15">
        <v>5345</v>
      </c>
      <c r="B5378" s="4">
        <v>44419</v>
      </c>
      <c r="C5378" s="5">
        <v>8</v>
      </c>
      <c r="D5378" s="3">
        <v>223</v>
      </c>
      <c r="E5378" s="3">
        <v>2</v>
      </c>
      <c r="F5378" s="16">
        <v>16</v>
      </c>
      <c r="G5378" s="24">
        <f t="shared" si="1166"/>
        <v>30</v>
      </c>
      <c r="H5378" s="7">
        <f t="shared" si="1167"/>
        <v>140.05479452054794</v>
      </c>
      <c r="I5378" s="7">
        <f t="shared" si="1168"/>
        <v>-4.9068977318677991</v>
      </c>
      <c r="J5378" s="7">
        <f t="shared" si="1169"/>
        <v>-144.90689773186779</v>
      </c>
      <c r="K5378" s="7">
        <f t="shared" si="1170"/>
        <v>13.584885037802204</v>
      </c>
      <c r="L5378" s="25">
        <f t="shared" si="1171"/>
        <v>23.77327556703306</v>
      </c>
      <c r="M5378" s="31">
        <f t="shared" si="1172"/>
        <v>15.133413255232963</v>
      </c>
      <c r="N5378" s="7">
        <f t="shared" si="1173"/>
        <v>57.623007129114669</v>
      </c>
      <c r="O5378" s="7">
        <f t="shared" si="1174"/>
        <v>32.376992870885331</v>
      </c>
      <c r="P5378" s="25">
        <f t="shared" si="1175"/>
        <v>226.61039604108373</v>
      </c>
      <c r="Q5378" s="34">
        <f t="shared" si="1176"/>
        <v>1.1832815372250312</v>
      </c>
      <c r="R5378" s="9">
        <f t="shared" si="1177"/>
        <v>1032.1833558750952</v>
      </c>
      <c r="S5378" s="9">
        <f t="shared" si="1178"/>
        <v>944.7820614608321</v>
      </c>
      <c r="T5378" s="35">
        <f t="shared" si="1179"/>
        <v>0.1226925623763748</v>
      </c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</row>
    <row r="5379" spans="1:31" x14ac:dyDescent="0.25">
      <c r="A5379" s="17">
        <v>5346</v>
      </c>
      <c r="B5379" s="11">
        <v>44419</v>
      </c>
      <c r="C5379" s="12">
        <v>8</v>
      </c>
      <c r="D5379" s="10">
        <v>223</v>
      </c>
      <c r="E5379" s="10">
        <v>2</v>
      </c>
      <c r="F5379" s="18">
        <v>17</v>
      </c>
      <c r="G5379" s="26">
        <f t="shared" si="1166"/>
        <v>30</v>
      </c>
      <c r="H5379" s="13">
        <f t="shared" si="1167"/>
        <v>140.05479452054794</v>
      </c>
      <c r="I5379" s="13">
        <f t="shared" si="1168"/>
        <v>-4.9068977318677991</v>
      </c>
      <c r="J5379" s="13">
        <f t="shared" si="1169"/>
        <v>-144.90689773186779</v>
      </c>
      <c r="K5379" s="13">
        <f t="shared" si="1170"/>
        <v>14.584885037802204</v>
      </c>
      <c r="L5379" s="27">
        <f t="shared" si="1171"/>
        <v>38.77327556703306</v>
      </c>
      <c r="M5379" s="32">
        <f t="shared" si="1172"/>
        <v>15.133413255232963</v>
      </c>
      <c r="N5379" s="13">
        <f t="shared" si="1173"/>
        <v>48.101638171158648</v>
      </c>
      <c r="O5379" s="13">
        <f t="shared" si="1174"/>
        <v>41.898361828841352</v>
      </c>
      <c r="P5379" s="27">
        <f t="shared" si="1175"/>
        <v>244.85423140004747</v>
      </c>
      <c r="Q5379" s="36">
        <f t="shared" si="1176"/>
        <v>1.3421625634093988</v>
      </c>
      <c r="R5379" s="14">
        <f t="shared" si="1177"/>
        <v>999.68167287744961</v>
      </c>
      <c r="S5379" s="14">
        <f t="shared" si="1178"/>
        <v>786.24295504545091</v>
      </c>
      <c r="T5379" s="37">
        <f t="shared" si="1179"/>
        <v>0.10210414310337584</v>
      </c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</row>
    <row r="5380" spans="1:31" x14ac:dyDescent="0.25">
      <c r="A5380" s="15">
        <v>5347</v>
      </c>
      <c r="B5380" s="4">
        <v>44419</v>
      </c>
      <c r="C5380" s="5">
        <v>8</v>
      </c>
      <c r="D5380" s="3">
        <v>223</v>
      </c>
      <c r="E5380" s="3">
        <v>2</v>
      </c>
      <c r="F5380" s="16">
        <v>18</v>
      </c>
      <c r="G5380" s="24">
        <f t="shared" si="1166"/>
        <v>30</v>
      </c>
      <c r="H5380" s="7">
        <f t="shared" si="1167"/>
        <v>140.05479452054794</v>
      </c>
      <c r="I5380" s="7">
        <f t="shared" si="1168"/>
        <v>-4.9068977318677991</v>
      </c>
      <c r="J5380" s="7">
        <f t="shared" si="1169"/>
        <v>-144.90689773186779</v>
      </c>
      <c r="K5380" s="7">
        <f t="shared" si="1170"/>
        <v>15.584885037802204</v>
      </c>
      <c r="L5380" s="25">
        <f t="shared" si="1171"/>
        <v>53.77327556703306</v>
      </c>
      <c r="M5380" s="31">
        <f t="shared" si="1172"/>
        <v>15.133413255232963</v>
      </c>
      <c r="N5380" s="7">
        <f t="shared" si="1173"/>
        <v>37.216566476464443</v>
      </c>
      <c r="O5380" s="7">
        <f t="shared" si="1174"/>
        <v>52.783433523535557</v>
      </c>
      <c r="P5380" s="25">
        <f t="shared" si="1175"/>
        <v>257.91604772260138</v>
      </c>
      <c r="Q5380" s="34">
        <f t="shared" si="1176"/>
        <v>1.6504615039040458</v>
      </c>
      <c r="R5380" s="9">
        <f t="shared" si="1177"/>
        <v>942.88025042942911</v>
      </c>
      <c r="S5380" s="9">
        <f t="shared" si="1178"/>
        <v>572.4734938456254</v>
      </c>
      <c r="T5380" s="35">
        <f t="shared" si="1179"/>
        <v>7.434332500330551E-2</v>
      </c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</row>
    <row r="5381" spans="1:31" x14ac:dyDescent="0.25">
      <c r="A5381" s="17">
        <v>5348</v>
      </c>
      <c r="B5381" s="11">
        <v>44419</v>
      </c>
      <c r="C5381" s="12">
        <v>8</v>
      </c>
      <c r="D5381" s="10">
        <v>223</v>
      </c>
      <c r="E5381" s="10">
        <v>2</v>
      </c>
      <c r="F5381" s="18">
        <v>19</v>
      </c>
      <c r="G5381" s="26">
        <f t="shared" si="1166"/>
        <v>30</v>
      </c>
      <c r="H5381" s="13">
        <f t="shared" si="1167"/>
        <v>140.05479452054794</v>
      </c>
      <c r="I5381" s="13">
        <f t="shared" si="1168"/>
        <v>-4.9068977318677991</v>
      </c>
      <c r="J5381" s="13">
        <f t="shared" si="1169"/>
        <v>-144.90689773186779</v>
      </c>
      <c r="K5381" s="13">
        <f t="shared" si="1170"/>
        <v>16.584885037802202</v>
      </c>
      <c r="L5381" s="27">
        <f t="shared" si="1171"/>
        <v>68.773275567033039</v>
      </c>
      <c r="M5381" s="32">
        <f t="shared" si="1172"/>
        <v>15.133413255232963</v>
      </c>
      <c r="N5381" s="13">
        <f t="shared" si="1173"/>
        <v>25.82004630190492</v>
      </c>
      <c r="O5381" s="13">
        <f t="shared" si="1174"/>
        <v>64.179953698095076</v>
      </c>
      <c r="P5381" s="27">
        <f t="shared" si="1175"/>
        <v>268.4297355538389</v>
      </c>
      <c r="Q5381" s="36">
        <f t="shared" si="1176"/>
        <v>2.286778752476704</v>
      </c>
      <c r="R5381" s="14">
        <f t="shared" si="1177"/>
        <v>845.10349245264501</v>
      </c>
      <c r="S5381" s="14">
        <f t="shared" si="1178"/>
        <v>329.19107316335959</v>
      </c>
      <c r="T5381" s="37">
        <f t="shared" si="1179"/>
        <v>4.27498551521934E-2</v>
      </c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</row>
    <row r="5382" spans="1:31" x14ac:dyDescent="0.25">
      <c r="A5382" s="15">
        <v>5349</v>
      </c>
      <c r="B5382" s="4">
        <v>44419</v>
      </c>
      <c r="C5382" s="5">
        <v>8</v>
      </c>
      <c r="D5382" s="3">
        <v>223</v>
      </c>
      <c r="E5382" s="3">
        <v>2</v>
      </c>
      <c r="F5382" s="16">
        <v>20</v>
      </c>
      <c r="G5382" s="24">
        <f t="shared" si="1166"/>
        <v>30</v>
      </c>
      <c r="H5382" s="7">
        <f t="shared" si="1167"/>
        <v>140.05479452054794</v>
      </c>
      <c r="I5382" s="7">
        <f t="shared" si="1168"/>
        <v>-4.9068977318677991</v>
      </c>
      <c r="J5382" s="7">
        <f t="shared" si="1169"/>
        <v>-144.90689773186779</v>
      </c>
      <c r="K5382" s="7">
        <f t="shared" si="1170"/>
        <v>17.584885037802202</v>
      </c>
      <c r="L5382" s="25">
        <f t="shared" si="1171"/>
        <v>83.773275567033039</v>
      </c>
      <c r="M5382" s="31">
        <f t="shared" si="1172"/>
        <v>15.133413255232963</v>
      </c>
      <c r="N5382" s="7">
        <f t="shared" si="1173"/>
        <v>14.360201681779142</v>
      </c>
      <c r="O5382" s="7">
        <f t="shared" si="1174"/>
        <v>75.639798318220855</v>
      </c>
      <c r="P5382" s="25">
        <f t="shared" si="1175"/>
        <v>277.87242842538143</v>
      </c>
      <c r="Q5382" s="34">
        <f t="shared" si="1176"/>
        <v>3.9738822284881143</v>
      </c>
      <c r="R5382" s="9">
        <f t="shared" si="1177"/>
        <v>661.90729761751481</v>
      </c>
      <c r="S5382" s="9">
        <f t="shared" si="1178"/>
        <v>98.256728953262993</v>
      </c>
      <c r="T5382" s="35">
        <f t="shared" si="1179"/>
        <v>1.2759947862850646E-2</v>
      </c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</row>
    <row r="5383" spans="1:31" x14ac:dyDescent="0.25">
      <c r="A5383" s="17">
        <v>5350</v>
      </c>
      <c r="B5383" s="11">
        <v>44419</v>
      </c>
      <c r="C5383" s="12">
        <v>8</v>
      </c>
      <c r="D5383" s="10">
        <v>223</v>
      </c>
      <c r="E5383" s="10">
        <v>2</v>
      </c>
      <c r="F5383" s="18">
        <v>21</v>
      </c>
      <c r="G5383" s="26">
        <f t="shared" si="1166"/>
        <v>30</v>
      </c>
      <c r="H5383" s="13">
        <f t="shared" si="1167"/>
        <v>140.05479452054794</v>
      </c>
      <c r="I5383" s="13">
        <f t="shared" si="1168"/>
        <v>-4.9068977318677991</v>
      </c>
      <c r="J5383" s="13">
        <f t="shared" si="1169"/>
        <v>-144.90689773186779</v>
      </c>
      <c r="K5383" s="13">
        <f t="shared" si="1170"/>
        <v>18.584885037802202</v>
      </c>
      <c r="L5383" s="27">
        <f t="shared" si="1171"/>
        <v>98.773275567033039</v>
      </c>
      <c r="M5383" s="32">
        <f t="shared" si="1172"/>
        <v>15.133413255232963</v>
      </c>
      <c r="N5383" s="13">
        <f t="shared" si="1173"/>
        <v>3.1541265706667021</v>
      </c>
      <c r="O5383" s="13">
        <f t="shared" si="1174"/>
        <v>86.845873429333295</v>
      </c>
      <c r="P5383" s="27">
        <f t="shared" si="1175"/>
        <v>287.16217876163432</v>
      </c>
      <c r="Q5383" s="36">
        <f t="shared" si="1176"/>
        <v>14.634660049889327</v>
      </c>
      <c r="R5383" s="14">
        <f t="shared" si="1177"/>
        <v>257.56180029550922</v>
      </c>
      <c r="S5383" s="14">
        <f t="shared" si="1178"/>
        <v>0</v>
      </c>
      <c r="T5383" s="37">
        <f t="shared" si="1179"/>
        <v>0</v>
      </c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</row>
    <row r="5384" spans="1:31" x14ac:dyDescent="0.25">
      <c r="A5384" s="15">
        <v>5351</v>
      </c>
      <c r="B5384" s="4">
        <v>44419</v>
      </c>
      <c r="C5384" s="5">
        <v>8</v>
      </c>
      <c r="D5384" s="3">
        <v>223</v>
      </c>
      <c r="E5384" s="3">
        <v>2</v>
      </c>
      <c r="F5384" s="16">
        <v>22</v>
      </c>
      <c r="G5384" s="24">
        <f t="shared" si="1166"/>
        <v>30</v>
      </c>
      <c r="H5384" s="7">
        <f t="shared" si="1167"/>
        <v>140.05479452054794</v>
      </c>
      <c r="I5384" s="7">
        <f t="shared" si="1168"/>
        <v>-4.9068977318677991</v>
      </c>
      <c r="J5384" s="7">
        <f t="shared" si="1169"/>
        <v>-144.90689773186779</v>
      </c>
      <c r="K5384" s="7">
        <f t="shared" si="1170"/>
        <v>19.584885037802202</v>
      </c>
      <c r="L5384" s="25">
        <f t="shared" si="1171"/>
        <v>113.77327556703304</v>
      </c>
      <c r="M5384" s="31">
        <f t="shared" si="1172"/>
        <v>15.133413255232963</v>
      </c>
      <c r="N5384" s="7">
        <f t="shared" si="1173"/>
        <v>0</v>
      </c>
      <c r="O5384" s="7">
        <f t="shared" si="1174"/>
        <v>90</v>
      </c>
      <c r="P5384" s="25">
        <f t="shared" si="1175"/>
        <v>296.75155991240837</v>
      </c>
      <c r="Q5384" s="34">
        <f t="shared" si="1176"/>
        <v>37.919608377836205</v>
      </c>
      <c r="R5384" s="9">
        <f t="shared" si="1177"/>
        <v>0</v>
      </c>
      <c r="S5384" s="9">
        <f t="shared" si="1178"/>
        <v>0</v>
      </c>
      <c r="T5384" s="35">
        <f t="shared" si="1179"/>
        <v>0</v>
      </c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</row>
    <row r="5385" spans="1:31" x14ac:dyDescent="0.25">
      <c r="A5385" s="17">
        <v>5352</v>
      </c>
      <c r="B5385" s="11">
        <v>44419</v>
      </c>
      <c r="C5385" s="12">
        <v>8</v>
      </c>
      <c r="D5385" s="10">
        <v>223</v>
      </c>
      <c r="E5385" s="10">
        <v>2</v>
      </c>
      <c r="F5385" s="18">
        <v>23</v>
      </c>
      <c r="G5385" s="26">
        <f t="shared" si="1166"/>
        <v>30</v>
      </c>
      <c r="H5385" s="13">
        <f t="shared" si="1167"/>
        <v>140.05479452054794</v>
      </c>
      <c r="I5385" s="13">
        <f t="shared" si="1168"/>
        <v>-4.9068977318677991</v>
      </c>
      <c r="J5385" s="13">
        <f t="shared" si="1169"/>
        <v>-144.90689773186779</v>
      </c>
      <c r="K5385" s="13">
        <f t="shared" si="1170"/>
        <v>20.584885037802202</v>
      </c>
      <c r="L5385" s="27">
        <f t="shared" si="1171"/>
        <v>128.77327556703304</v>
      </c>
      <c r="M5385" s="32">
        <f t="shared" si="1172"/>
        <v>15.133413255232963</v>
      </c>
      <c r="N5385" s="13">
        <f t="shared" si="1173"/>
        <v>0</v>
      </c>
      <c r="O5385" s="13">
        <f t="shared" si="1174"/>
        <v>90</v>
      </c>
      <c r="P5385" s="27">
        <f t="shared" si="1175"/>
        <v>306.05552040419713</v>
      </c>
      <c r="Q5385" s="36">
        <f t="shared" si="1176"/>
        <v>37.919608377836205</v>
      </c>
      <c r="R5385" s="14">
        <f t="shared" si="1177"/>
        <v>0</v>
      </c>
      <c r="S5385" s="14">
        <f t="shared" si="1178"/>
        <v>0</v>
      </c>
      <c r="T5385" s="37">
        <f t="shared" si="1179"/>
        <v>0</v>
      </c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</row>
    <row r="5386" spans="1:31" x14ac:dyDescent="0.25">
      <c r="A5386" s="15">
        <v>5353</v>
      </c>
      <c r="B5386" s="4">
        <v>44420</v>
      </c>
      <c r="C5386" s="5">
        <v>8</v>
      </c>
      <c r="D5386" s="3">
        <v>224</v>
      </c>
      <c r="E5386" s="3">
        <v>2</v>
      </c>
      <c r="F5386" s="16">
        <v>0</v>
      </c>
      <c r="G5386" s="24">
        <f t="shared" si="1166"/>
        <v>30</v>
      </c>
      <c r="H5386" s="7">
        <f t="shared" si="1167"/>
        <v>141.04109589041096</v>
      </c>
      <c r="I5386" s="7">
        <f t="shared" si="1168"/>
        <v>-4.7392008358431763</v>
      </c>
      <c r="J5386" s="7">
        <f t="shared" si="1169"/>
        <v>-144.73920083584318</v>
      </c>
      <c r="K5386" s="7">
        <f t="shared" si="1170"/>
        <v>-2.4123200139307195</v>
      </c>
      <c r="L5386" s="25">
        <f t="shared" si="1171"/>
        <v>-216.18480020896078</v>
      </c>
      <c r="M5386" s="31">
        <f t="shared" si="1172"/>
        <v>14.82282499234333</v>
      </c>
      <c r="N5386" s="7">
        <f t="shared" si="1173"/>
        <v>0</v>
      </c>
      <c r="O5386" s="7">
        <f t="shared" si="1174"/>
        <v>90</v>
      </c>
      <c r="P5386" s="25">
        <f t="shared" si="1175"/>
        <v>45.771821722127001</v>
      </c>
      <c r="Q5386" s="34">
        <f t="shared" si="1176"/>
        <v>37.919608377836205</v>
      </c>
      <c r="R5386" s="9">
        <f t="shared" si="1177"/>
        <v>0</v>
      </c>
      <c r="S5386" s="9">
        <f t="shared" si="1178"/>
        <v>0</v>
      </c>
      <c r="T5386" s="35">
        <f t="shared" si="1179"/>
        <v>0</v>
      </c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</row>
    <row r="5387" spans="1:31" x14ac:dyDescent="0.25">
      <c r="A5387" s="17">
        <v>5354</v>
      </c>
      <c r="B5387" s="11">
        <v>44420</v>
      </c>
      <c r="C5387" s="12">
        <v>8</v>
      </c>
      <c r="D5387" s="10">
        <v>224</v>
      </c>
      <c r="E5387" s="10">
        <v>2</v>
      </c>
      <c r="F5387" s="18">
        <v>1</v>
      </c>
      <c r="G5387" s="26">
        <f t="shared" si="1166"/>
        <v>30</v>
      </c>
      <c r="H5387" s="13">
        <f t="shared" si="1167"/>
        <v>141.04109589041096</v>
      </c>
      <c r="I5387" s="13">
        <f t="shared" si="1168"/>
        <v>-4.7392008358431763</v>
      </c>
      <c r="J5387" s="13">
        <f t="shared" si="1169"/>
        <v>-144.73920083584318</v>
      </c>
      <c r="K5387" s="13">
        <f t="shared" si="1170"/>
        <v>-1.4123200139307195</v>
      </c>
      <c r="L5387" s="27">
        <f t="shared" si="1171"/>
        <v>-201.18480020896078</v>
      </c>
      <c r="M5387" s="32">
        <f t="shared" si="1172"/>
        <v>14.82282499234333</v>
      </c>
      <c r="N5387" s="13">
        <f t="shared" si="1173"/>
        <v>0</v>
      </c>
      <c r="O5387" s="13">
        <f t="shared" si="1174"/>
        <v>90</v>
      </c>
      <c r="P5387" s="27">
        <f t="shared" si="1175"/>
        <v>39.160475553047434</v>
      </c>
      <c r="Q5387" s="36">
        <f t="shared" si="1176"/>
        <v>37.919608377836205</v>
      </c>
      <c r="R5387" s="14">
        <f t="shared" si="1177"/>
        <v>0</v>
      </c>
      <c r="S5387" s="14">
        <f t="shared" si="1178"/>
        <v>0</v>
      </c>
      <c r="T5387" s="37">
        <f t="shared" si="1179"/>
        <v>0</v>
      </c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</row>
    <row r="5388" spans="1:31" x14ac:dyDescent="0.25">
      <c r="A5388" s="15">
        <v>5355</v>
      </c>
      <c r="B5388" s="4">
        <v>44420</v>
      </c>
      <c r="C5388" s="5">
        <v>8</v>
      </c>
      <c r="D5388" s="3">
        <v>224</v>
      </c>
      <c r="E5388" s="3">
        <v>2</v>
      </c>
      <c r="F5388" s="16">
        <v>2</v>
      </c>
      <c r="G5388" s="24">
        <f t="shared" si="1166"/>
        <v>30</v>
      </c>
      <c r="H5388" s="7">
        <f t="shared" si="1167"/>
        <v>141.04109589041096</v>
      </c>
      <c r="I5388" s="7">
        <f t="shared" si="1168"/>
        <v>-4.7392008358431763</v>
      </c>
      <c r="J5388" s="7">
        <f t="shared" si="1169"/>
        <v>-144.73920083584318</v>
      </c>
      <c r="K5388" s="7">
        <f t="shared" si="1170"/>
        <v>-0.41232001393071949</v>
      </c>
      <c r="L5388" s="25">
        <f t="shared" si="1171"/>
        <v>-186.18480020896078</v>
      </c>
      <c r="M5388" s="31">
        <f t="shared" si="1172"/>
        <v>14.82282499234333</v>
      </c>
      <c r="N5388" s="7">
        <f t="shared" si="1173"/>
        <v>0</v>
      </c>
      <c r="O5388" s="7">
        <f t="shared" si="1174"/>
        <v>90</v>
      </c>
      <c r="P5388" s="25">
        <f t="shared" si="1175"/>
        <v>35.535291527547891</v>
      </c>
      <c r="Q5388" s="34">
        <f t="shared" si="1176"/>
        <v>37.919608377836205</v>
      </c>
      <c r="R5388" s="9">
        <f t="shared" si="1177"/>
        <v>0</v>
      </c>
      <c r="S5388" s="9">
        <f t="shared" si="1178"/>
        <v>0</v>
      </c>
      <c r="T5388" s="35">
        <f t="shared" si="1179"/>
        <v>0</v>
      </c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</row>
    <row r="5389" spans="1:31" x14ac:dyDescent="0.25">
      <c r="A5389" s="17">
        <v>5356</v>
      </c>
      <c r="B5389" s="11">
        <v>44420</v>
      </c>
      <c r="C5389" s="12">
        <v>8</v>
      </c>
      <c r="D5389" s="10">
        <v>224</v>
      </c>
      <c r="E5389" s="10">
        <v>2</v>
      </c>
      <c r="F5389" s="18">
        <v>3</v>
      </c>
      <c r="G5389" s="26">
        <f t="shared" si="1166"/>
        <v>30</v>
      </c>
      <c r="H5389" s="13">
        <f t="shared" si="1167"/>
        <v>141.04109589041096</v>
      </c>
      <c r="I5389" s="13">
        <f t="shared" si="1168"/>
        <v>-4.7392008358431763</v>
      </c>
      <c r="J5389" s="13">
        <f t="shared" si="1169"/>
        <v>-144.73920083584318</v>
      </c>
      <c r="K5389" s="13">
        <f t="shared" si="1170"/>
        <v>0.58767998606928051</v>
      </c>
      <c r="L5389" s="27">
        <f t="shared" si="1171"/>
        <v>-171.18480020896078</v>
      </c>
      <c r="M5389" s="32">
        <f t="shared" si="1172"/>
        <v>14.82282499234333</v>
      </c>
      <c r="N5389" s="13">
        <f t="shared" si="1173"/>
        <v>0</v>
      </c>
      <c r="O5389" s="13">
        <f t="shared" si="1174"/>
        <v>90</v>
      </c>
      <c r="P5389" s="27">
        <f t="shared" si="1175"/>
        <v>35.900709195578223</v>
      </c>
      <c r="Q5389" s="36">
        <f t="shared" si="1176"/>
        <v>37.919608377836205</v>
      </c>
      <c r="R5389" s="14">
        <f t="shared" si="1177"/>
        <v>0</v>
      </c>
      <c r="S5389" s="14">
        <f t="shared" si="1178"/>
        <v>0</v>
      </c>
      <c r="T5389" s="37">
        <f t="shared" si="1179"/>
        <v>0</v>
      </c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</row>
    <row r="5390" spans="1:31" x14ac:dyDescent="0.25">
      <c r="A5390" s="15">
        <v>5357</v>
      </c>
      <c r="B5390" s="4">
        <v>44420</v>
      </c>
      <c r="C5390" s="5">
        <v>8</v>
      </c>
      <c r="D5390" s="3">
        <v>224</v>
      </c>
      <c r="E5390" s="3">
        <v>2</v>
      </c>
      <c r="F5390" s="16">
        <v>4</v>
      </c>
      <c r="G5390" s="24">
        <f t="shared" si="1166"/>
        <v>30</v>
      </c>
      <c r="H5390" s="7">
        <f t="shared" si="1167"/>
        <v>141.04109589041096</v>
      </c>
      <c r="I5390" s="7">
        <f t="shared" si="1168"/>
        <v>-4.7392008358431763</v>
      </c>
      <c r="J5390" s="7">
        <f t="shared" si="1169"/>
        <v>-144.73920083584318</v>
      </c>
      <c r="K5390" s="7">
        <f t="shared" si="1170"/>
        <v>1.5876799860692805</v>
      </c>
      <c r="L5390" s="25">
        <f t="shared" si="1171"/>
        <v>-156.18480020896078</v>
      </c>
      <c r="M5390" s="31">
        <f t="shared" si="1172"/>
        <v>14.82282499234333</v>
      </c>
      <c r="N5390" s="7">
        <f t="shared" si="1173"/>
        <v>0</v>
      </c>
      <c r="O5390" s="7">
        <f t="shared" si="1174"/>
        <v>90</v>
      </c>
      <c r="P5390" s="25">
        <f t="shared" si="1175"/>
        <v>40.140656242640368</v>
      </c>
      <c r="Q5390" s="34">
        <f t="shared" si="1176"/>
        <v>37.919608377836205</v>
      </c>
      <c r="R5390" s="9">
        <f t="shared" si="1177"/>
        <v>0</v>
      </c>
      <c r="S5390" s="9">
        <f t="shared" si="1178"/>
        <v>0</v>
      </c>
      <c r="T5390" s="35">
        <f t="shared" si="1179"/>
        <v>0</v>
      </c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</row>
    <row r="5391" spans="1:31" x14ac:dyDescent="0.25">
      <c r="A5391" s="17">
        <v>5358</v>
      </c>
      <c r="B5391" s="11">
        <v>44420</v>
      </c>
      <c r="C5391" s="12">
        <v>8</v>
      </c>
      <c r="D5391" s="10">
        <v>224</v>
      </c>
      <c r="E5391" s="10">
        <v>2</v>
      </c>
      <c r="F5391" s="18">
        <v>5</v>
      </c>
      <c r="G5391" s="26">
        <f t="shared" si="1166"/>
        <v>30</v>
      </c>
      <c r="H5391" s="13">
        <f t="shared" si="1167"/>
        <v>141.04109589041096</v>
      </c>
      <c r="I5391" s="13">
        <f t="shared" si="1168"/>
        <v>-4.7392008358431763</v>
      </c>
      <c r="J5391" s="13">
        <f t="shared" si="1169"/>
        <v>-144.73920083584318</v>
      </c>
      <c r="K5391" s="13">
        <f t="shared" si="1170"/>
        <v>2.5876799860692805</v>
      </c>
      <c r="L5391" s="27">
        <f t="shared" si="1171"/>
        <v>-141.18480020896078</v>
      </c>
      <c r="M5391" s="32">
        <f t="shared" si="1172"/>
        <v>14.82282499234333</v>
      </c>
      <c r="N5391" s="13">
        <f t="shared" si="1173"/>
        <v>0</v>
      </c>
      <c r="O5391" s="13">
        <f t="shared" si="1174"/>
        <v>90</v>
      </c>
      <c r="P5391" s="27">
        <f t="shared" si="1175"/>
        <v>47.14443812039918</v>
      </c>
      <c r="Q5391" s="36">
        <f t="shared" si="1176"/>
        <v>37.919608377836205</v>
      </c>
      <c r="R5391" s="14">
        <f t="shared" si="1177"/>
        <v>0</v>
      </c>
      <c r="S5391" s="14">
        <f t="shared" si="1178"/>
        <v>0</v>
      </c>
      <c r="T5391" s="37">
        <f t="shared" si="1179"/>
        <v>0</v>
      </c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</row>
    <row r="5392" spans="1:31" x14ac:dyDescent="0.25">
      <c r="A5392" s="15">
        <v>5359</v>
      </c>
      <c r="B5392" s="4">
        <v>44420</v>
      </c>
      <c r="C5392" s="5">
        <v>8</v>
      </c>
      <c r="D5392" s="3">
        <v>224</v>
      </c>
      <c r="E5392" s="3">
        <v>2</v>
      </c>
      <c r="F5392" s="16">
        <v>6</v>
      </c>
      <c r="G5392" s="24">
        <f t="shared" si="1166"/>
        <v>30</v>
      </c>
      <c r="H5392" s="7">
        <f t="shared" si="1167"/>
        <v>141.04109589041096</v>
      </c>
      <c r="I5392" s="7">
        <f t="shared" si="1168"/>
        <v>-4.7392008358431763</v>
      </c>
      <c r="J5392" s="7">
        <f t="shared" si="1169"/>
        <v>-144.73920083584318</v>
      </c>
      <c r="K5392" s="7">
        <f t="shared" si="1170"/>
        <v>3.5876799860692805</v>
      </c>
      <c r="L5392" s="25">
        <f t="shared" si="1171"/>
        <v>-126.18480020896078</v>
      </c>
      <c r="M5392" s="31">
        <f t="shared" si="1172"/>
        <v>14.82282499234333</v>
      </c>
      <c r="N5392" s="7">
        <f t="shared" si="1173"/>
        <v>0</v>
      </c>
      <c r="O5392" s="7">
        <f t="shared" si="1174"/>
        <v>90</v>
      </c>
      <c r="P5392" s="25">
        <f t="shared" si="1175"/>
        <v>55.747210619196963</v>
      </c>
      <c r="Q5392" s="34">
        <f t="shared" si="1176"/>
        <v>37.919608377836205</v>
      </c>
      <c r="R5392" s="9">
        <f t="shared" si="1177"/>
        <v>0</v>
      </c>
      <c r="S5392" s="9">
        <f t="shared" si="1178"/>
        <v>0</v>
      </c>
      <c r="T5392" s="35">
        <f t="shared" si="1179"/>
        <v>0</v>
      </c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</row>
    <row r="5393" spans="1:31" x14ac:dyDescent="0.25">
      <c r="A5393" s="17">
        <v>5360</v>
      </c>
      <c r="B5393" s="11">
        <v>44420</v>
      </c>
      <c r="C5393" s="12">
        <v>8</v>
      </c>
      <c r="D5393" s="10">
        <v>224</v>
      </c>
      <c r="E5393" s="10">
        <v>2</v>
      </c>
      <c r="F5393" s="18">
        <v>7</v>
      </c>
      <c r="G5393" s="26">
        <f t="shared" si="1166"/>
        <v>30</v>
      </c>
      <c r="H5393" s="13">
        <f t="shared" si="1167"/>
        <v>141.04109589041096</v>
      </c>
      <c r="I5393" s="13">
        <f t="shared" si="1168"/>
        <v>-4.7392008358431763</v>
      </c>
      <c r="J5393" s="13">
        <f t="shared" si="1169"/>
        <v>-144.73920083584318</v>
      </c>
      <c r="K5393" s="13">
        <f t="shared" si="1170"/>
        <v>4.587679986069281</v>
      </c>
      <c r="L5393" s="27">
        <f t="shared" si="1171"/>
        <v>-111.18480020896078</v>
      </c>
      <c r="M5393" s="32">
        <f t="shared" si="1172"/>
        <v>14.82282499234333</v>
      </c>
      <c r="N5393" s="13">
        <f t="shared" si="1173"/>
        <v>0</v>
      </c>
      <c r="O5393" s="13">
        <f t="shared" si="1174"/>
        <v>90</v>
      </c>
      <c r="P5393" s="27">
        <f t="shared" si="1175"/>
        <v>65.131541165769121</v>
      </c>
      <c r="Q5393" s="36">
        <f t="shared" si="1176"/>
        <v>37.919608377836205</v>
      </c>
      <c r="R5393" s="14">
        <f t="shared" si="1177"/>
        <v>0</v>
      </c>
      <c r="S5393" s="14">
        <f t="shared" si="1178"/>
        <v>0</v>
      </c>
      <c r="T5393" s="37">
        <f t="shared" si="1179"/>
        <v>0</v>
      </c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</row>
    <row r="5394" spans="1:31" x14ac:dyDescent="0.25">
      <c r="A5394" s="15">
        <v>5361</v>
      </c>
      <c r="B5394" s="4">
        <v>44420</v>
      </c>
      <c r="C5394" s="5">
        <v>8</v>
      </c>
      <c r="D5394" s="3">
        <v>224</v>
      </c>
      <c r="E5394" s="3">
        <v>2</v>
      </c>
      <c r="F5394" s="16">
        <v>8</v>
      </c>
      <c r="G5394" s="24">
        <f t="shared" si="1166"/>
        <v>30</v>
      </c>
      <c r="H5394" s="7">
        <f t="shared" si="1167"/>
        <v>141.04109589041096</v>
      </c>
      <c r="I5394" s="7">
        <f t="shared" si="1168"/>
        <v>-4.7392008358431763</v>
      </c>
      <c r="J5394" s="7">
        <f t="shared" si="1169"/>
        <v>-144.73920083584318</v>
      </c>
      <c r="K5394" s="7">
        <f t="shared" si="1170"/>
        <v>5.587679986069281</v>
      </c>
      <c r="L5394" s="25">
        <f t="shared" si="1171"/>
        <v>-96.18480020896078</v>
      </c>
      <c r="M5394" s="31">
        <f t="shared" si="1172"/>
        <v>14.82282499234333</v>
      </c>
      <c r="N5394" s="7">
        <f t="shared" si="1173"/>
        <v>4.8565391777610092</v>
      </c>
      <c r="O5394" s="7">
        <f t="shared" si="1174"/>
        <v>85.143460822238993</v>
      </c>
      <c r="P5394" s="25">
        <f t="shared" si="1175"/>
        <v>74.700078092134419</v>
      </c>
      <c r="Q5394" s="34">
        <f t="shared" si="1176"/>
        <v>10.553965398811343</v>
      </c>
      <c r="R5394" s="9">
        <f t="shared" si="1177"/>
        <v>341.69837959989434</v>
      </c>
      <c r="S5394" s="9">
        <f t="shared" si="1178"/>
        <v>0</v>
      </c>
      <c r="T5394" s="35">
        <f t="shared" si="1179"/>
        <v>0</v>
      </c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</row>
    <row r="5395" spans="1:31" x14ac:dyDescent="0.25">
      <c r="A5395" s="17">
        <v>5362</v>
      </c>
      <c r="B5395" s="11">
        <v>44420</v>
      </c>
      <c r="C5395" s="12">
        <v>8</v>
      </c>
      <c r="D5395" s="10">
        <v>224</v>
      </c>
      <c r="E5395" s="10">
        <v>2</v>
      </c>
      <c r="F5395" s="18">
        <v>9</v>
      </c>
      <c r="G5395" s="26">
        <f t="shared" si="1166"/>
        <v>30</v>
      </c>
      <c r="H5395" s="13">
        <f t="shared" si="1167"/>
        <v>141.04109589041096</v>
      </c>
      <c r="I5395" s="13">
        <f t="shared" si="1168"/>
        <v>-4.7392008358431763</v>
      </c>
      <c r="J5395" s="13">
        <f t="shared" si="1169"/>
        <v>-144.73920083584318</v>
      </c>
      <c r="K5395" s="13">
        <f t="shared" si="1170"/>
        <v>6.587679986069281</v>
      </c>
      <c r="L5395" s="27">
        <f t="shared" si="1171"/>
        <v>-81.18480020896078</v>
      </c>
      <c r="M5395" s="32">
        <f t="shared" si="1172"/>
        <v>14.82282499234333</v>
      </c>
      <c r="N5395" s="13">
        <f t="shared" si="1173"/>
        <v>16.136877523287477</v>
      </c>
      <c r="O5395" s="13">
        <f t="shared" si="1174"/>
        <v>73.863122476712519</v>
      </c>
      <c r="P5395" s="27">
        <f t="shared" si="1175"/>
        <v>83.979611042154318</v>
      </c>
      <c r="Q5395" s="36">
        <f t="shared" si="1176"/>
        <v>3.5574944026597075</v>
      </c>
      <c r="R5395" s="14">
        <f t="shared" si="1177"/>
        <v>699.7900986245653</v>
      </c>
      <c r="S5395" s="14">
        <f t="shared" si="1178"/>
        <v>133.18545380859916</v>
      </c>
      <c r="T5395" s="37">
        <f t="shared" si="1179"/>
        <v>1.7314514344926774E-2</v>
      </c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</row>
    <row r="5396" spans="1:31" x14ac:dyDescent="0.25">
      <c r="A5396" s="15">
        <v>5363</v>
      </c>
      <c r="B5396" s="4">
        <v>44420</v>
      </c>
      <c r="C5396" s="5">
        <v>8</v>
      </c>
      <c r="D5396" s="3">
        <v>224</v>
      </c>
      <c r="E5396" s="3">
        <v>2</v>
      </c>
      <c r="F5396" s="16">
        <v>10</v>
      </c>
      <c r="G5396" s="24">
        <f t="shared" si="1166"/>
        <v>30</v>
      </c>
      <c r="H5396" s="7">
        <f t="shared" si="1167"/>
        <v>141.04109589041096</v>
      </c>
      <c r="I5396" s="7">
        <f t="shared" si="1168"/>
        <v>-4.7392008358431763</v>
      </c>
      <c r="J5396" s="7">
        <f t="shared" si="1169"/>
        <v>-144.73920083584318</v>
      </c>
      <c r="K5396" s="7">
        <f t="shared" si="1170"/>
        <v>7.587679986069281</v>
      </c>
      <c r="L5396" s="25">
        <f t="shared" si="1171"/>
        <v>-66.18480020896078</v>
      </c>
      <c r="M5396" s="31">
        <f t="shared" si="1172"/>
        <v>14.82282499234333</v>
      </c>
      <c r="N5396" s="7">
        <f t="shared" si="1173"/>
        <v>27.611300459680859</v>
      </c>
      <c r="O5396" s="7">
        <f t="shared" si="1174"/>
        <v>62.388699540319138</v>
      </c>
      <c r="P5396" s="25">
        <f t="shared" si="1175"/>
        <v>93.55434089027743</v>
      </c>
      <c r="Q5396" s="34">
        <f t="shared" si="1176"/>
        <v>2.150207446145791</v>
      </c>
      <c r="R5396" s="9">
        <f t="shared" si="1177"/>
        <v>864.28107460759395</v>
      </c>
      <c r="S5396" s="9">
        <f t="shared" si="1178"/>
        <v>370.64247508316197</v>
      </c>
      <c r="T5396" s="35">
        <f t="shared" si="1179"/>
        <v>4.8184649810850626E-2</v>
      </c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</row>
    <row r="5397" spans="1:31" x14ac:dyDescent="0.25">
      <c r="A5397" s="17">
        <v>5364</v>
      </c>
      <c r="B5397" s="11">
        <v>44420</v>
      </c>
      <c r="C5397" s="12">
        <v>8</v>
      </c>
      <c r="D5397" s="10">
        <v>224</v>
      </c>
      <c r="E5397" s="10">
        <v>2</v>
      </c>
      <c r="F5397" s="18">
        <v>11</v>
      </c>
      <c r="G5397" s="26">
        <f t="shared" si="1166"/>
        <v>30</v>
      </c>
      <c r="H5397" s="13">
        <f t="shared" si="1167"/>
        <v>141.04109589041096</v>
      </c>
      <c r="I5397" s="13">
        <f t="shared" si="1168"/>
        <v>-4.7392008358431763</v>
      </c>
      <c r="J5397" s="13">
        <f t="shared" si="1169"/>
        <v>-144.73920083584318</v>
      </c>
      <c r="K5397" s="13">
        <f t="shared" si="1170"/>
        <v>8.587679986069281</v>
      </c>
      <c r="L5397" s="27">
        <f t="shared" si="1171"/>
        <v>-51.184800208960787</v>
      </c>
      <c r="M5397" s="32">
        <f t="shared" si="1172"/>
        <v>14.82282499234333</v>
      </c>
      <c r="N5397" s="13">
        <f t="shared" si="1173"/>
        <v>38.949156789954543</v>
      </c>
      <c r="O5397" s="13">
        <f t="shared" si="1174"/>
        <v>51.050843210045457</v>
      </c>
      <c r="P5397" s="27">
        <f t="shared" si="1175"/>
        <v>104.40859364572395</v>
      </c>
      <c r="Q5397" s="36">
        <f t="shared" si="1176"/>
        <v>1.5882438690784522</v>
      </c>
      <c r="R5397" s="14">
        <f t="shared" si="1177"/>
        <v>953.75516866902751</v>
      </c>
      <c r="S5397" s="14">
        <f t="shared" si="1178"/>
        <v>611.51925954484329</v>
      </c>
      <c r="T5397" s="37">
        <f t="shared" si="1179"/>
        <v>7.9499364899146066E-2</v>
      </c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</row>
    <row r="5398" spans="1:31" x14ac:dyDescent="0.25">
      <c r="A5398" s="15">
        <v>5365</v>
      </c>
      <c r="B5398" s="4">
        <v>44420</v>
      </c>
      <c r="C5398" s="5">
        <v>8</v>
      </c>
      <c r="D5398" s="3">
        <v>224</v>
      </c>
      <c r="E5398" s="3">
        <v>2</v>
      </c>
      <c r="F5398" s="16">
        <v>12</v>
      </c>
      <c r="G5398" s="24">
        <f t="shared" si="1166"/>
        <v>30</v>
      </c>
      <c r="H5398" s="7">
        <f t="shared" si="1167"/>
        <v>141.04109589041096</v>
      </c>
      <c r="I5398" s="7">
        <f t="shared" si="1168"/>
        <v>-4.7392008358431763</v>
      </c>
      <c r="J5398" s="7">
        <f t="shared" si="1169"/>
        <v>-144.73920083584318</v>
      </c>
      <c r="K5398" s="7">
        <f t="shared" si="1170"/>
        <v>9.587679986069281</v>
      </c>
      <c r="L5398" s="25">
        <f t="shared" si="1171"/>
        <v>-36.184800208960787</v>
      </c>
      <c r="M5398" s="31">
        <f t="shared" si="1172"/>
        <v>14.82282499234333</v>
      </c>
      <c r="N5398" s="7">
        <f t="shared" si="1173"/>
        <v>49.654702347133266</v>
      </c>
      <c r="O5398" s="7">
        <f t="shared" si="1174"/>
        <v>40.345297652866734</v>
      </c>
      <c r="P5398" s="25">
        <f t="shared" si="1175"/>
        <v>118.16346183473942</v>
      </c>
      <c r="Q5398" s="34">
        <f t="shared" si="1176"/>
        <v>1.3108580788361475</v>
      </c>
      <c r="R5398" s="9">
        <f t="shared" si="1177"/>
        <v>1005.8927655650494</v>
      </c>
      <c r="S5398" s="9">
        <f t="shared" si="1178"/>
        <v>817.61787253085572</v>
      </c>
      <c r="T5398" s="35">
        <f t="shared" si="1179"/>
        <v>0.10629281184827094</v>
      </c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</row>
    <row r="5399" spans="1:31" x14ac:dyDescent="0.25">
      <c r="A5399" s="17">
        <v>5366</v>
      </c>
      <c r="B5399" s="11">
        <v>44420</v>
      </c>
      <c r="C5399" s="12">
        <v>8</v>
      </c>
      <c r="D5399" s="10">
        <v>224</v>
      </c>
      <c r="E5399" s="10">
        <v>2</v>
      </c>
      <c r="F5399" s="18">
        <v>13</v>
      </c>
      <c r="G5399" s="26">
        <f t="shared" si="1166"/>
        <v>30</v>
      </c>
      <c r="H5399" s="13">
        <f t="shared" si="1167"/>
        <v>141.04109589041096</v>
      </c>
      <c r="I5399" s="13">
        <f t="shared" si="1168"/>
        <v>-4.7392008358431763</v>
      </c>
      <c r="J5399" s="13">
        <f t="shared" si="1169"/>
        <v>-144.73920083584318</v>
      </c>
      <c r="K5399" s="13">
        <f t="shared" si="1170"/>
        <v>10.587679986069281</v>
      </c>
      <c r="L5399" s="27">
        <f t="shared" si="1171"/>
        <v>-21.184800208960787</v>
      </c>
      <c r="M5399" s="32">
        <f t="shared" si="1172"/>
        <v>14.82282499234333</v>
      </c>
      <c r="N5399" s="13">
        <f t="shared" si="1173"/>
        <v>58.754200021939774</v>
      </c>
      <c r="O5399" s="13">
        <f t="shared" si="1174"/>
        <v>31.245799978060226</v>
      </c>
      <c r="P5399" s="27">
        <f t="shared" si="1175"/>
        <v>137.66228970100778</v>
      </c>
      <c r="Q5399" s="36">
        <f t="shared" si="1176"/>
        <v>1.1689094391048123</v>
      </c>
      <c r="R5399" s="14">
        <f t="shared" si="1177"/>
        <v>1035.2495996801879</v>
      </c>
      <c r="S5399" s="14">
        <f t="shared" si="1178"/>
        <v>964.97752468750559</v>
      </c>
      <c r="T5399" s="37">
        <f t="shared" si="1179"/>
        <v>0.12545001511760423</v>
      </c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</row>
    <row r="5400" spans="1:31" x14ac:dyDescent="0.25">
      <c r="A5400" s="15">
        <v>5367</v>
      </c>
      <c r="B5400" s="4">
        <v>44420</v>
      </c>
      <c r="C5400" s="5">
        <v>8</v>
      </c>
      <c r="D5400" s="3">
        <v>224</v>
      </c>
      <c r="E5400" s="3">
        <v>2</v>
      </c>
      <c r="F5400" s="16">
        <v>14</v>
      </c>
      <c r="G5400" s="24">
        <f t="shared" si="1166"/>
        <v>30</v>
      </c>
      <c r="H5400" s="7">
        <f t="shared" si="1167"/>
        <v>141.04109589041096</v>
      </c>
      <c r="I5400" s="7">
        <f t="shared" si="1168"/>
        <v>-4.7392008358431763</v>
      </c>
      <c r="J5400" s="7">
        <f t="shared" si="1169"/>
        <v>-144.73920083584318</v>
      </c>
      <c r="K5400" s="7">
        <f t="shared" si="1170"/>
        <v>11.587679986069281</v>
      </c>
      <c r="L5400" s="25">
        <f t="shared" si="1171"/>
        <v>-6.1848002089607856</v>
      </c>
      <c r="M5400" s="31">
        <f t="shared" si="1172"/>
        <v>14.82282499234333</v>
      </c>
      <c r="N5400" s="7">
        <f t="shared" si="1173"/>
        <v>64.248422416859867</v>
      </c>
      <c r="O5400" s="7">
        <f t="shared" si="1174"/>
        <v>25.751577583140133</v>
      </c>
      <c r="P5400" s="25">
        <f t="shared" si="1175"/>
        <v>166.1300961579926</v>
      </c>
      <c r="Q5400" s="34">
        <f t="shared" si="1176"/>
        <v>1.1096730931953609</v>
      </c>
      <c r="R5400" s="9">
        <f t="shared" si="1177"/>
        <v>1048.1274365712338</v>
      </c>
      <c r="S5400" s="9">
        <f t="shared" si="1178"/>
        <v>1038.6085551787369</v>
      </c>
      <c r="T5400" s="35">
        <f t="shared" si="1179"/>
        <v>0.13502227317743939</v>
      </c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</row>
    <row r="5401" spans="1:31" x14ac:dyDescent="0.25">
      <c r="A5401" s="17">
        <v>5368</v>
      </c>
      <c r="B5401" s="11">
        <v>44420</v>
      </c>
      <c r="C5401" s="12">
        <v>8</v>
      </c>
      <c r="D5401" s="10">
        <v>224</v>
      </c>
      <c r="E5401" s="10">
        <v>2</v>
      </c>
      <c r="F5401" s="18">
        <v>15</v>
      </c>
      <c r="G5401" s="26">
        <f t="shared" si="1166"/>
        <v>30</v>
      </c>
      <c r="H5401" s="13">
        <f t="shared" si="1167"/>
        <v>141.04109589041096</v>
      </c>
      <c r="I5401" s="13">
        <f t="shared" si="1168"/>
        <v>-4.7392008358431763</v>
      </c>
      <c r="J5401" s="13">
        <f t="shared" si="1169"/>
        <v>-144.73920083584318</v>
      </c>
      <c r="K5401" s="13">
        <f t="shared" si="1170"/>
        <v>12.587679986069281</v>
      </c>
      <c r="L5401" s="27">
        <f t="shared" si="1171"/>
        <v>8.8151997910392144</v>
      </c>
      <c r="M5401" s="32">
        <f t="shared" si="1172"/>
        <v>14.82282499234333</v>
      </c>
      <c r="N5401" s="13">
        <f t="shared" si="1173"/>
        <v>63.669316661684313</v>
      </c>
      <c r="O5401" s="13">
        <f t="shared" si="1174"/>
        <v>26.330683338315687</v>
      </c>
      <c r="P5401" s="27">
        <f t="shared" si="1175"/>
        <v>199.51201837541058</v>
      </c>
      <c r="Q5401" s="36">
        <f t="shared" si="1176"/>
        <v>1.1151559152770045</v>
      </c>
      <c r="R5401" s="14">
        <f t="shared" si="1177"/>
        <v>1046.9188494722569</v>
      </c>
      <c r="S5401" s="14">
        <f t="shared" si="1178"/>
        <v>1031.4388795624077</v>
      </c>
      <c r="T5401" s="37">
        <f t="shared" si="1179"/>
        <v>0.1340901935264153</v>
      </c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</row>
    <row r="5402" spans="1:31" x14ac:dyDescent="0.25">
      <c r="A5402" s="15">
        <v>5369</v>
      </c>
      <c r="B5402" s="4">
        <v>44420</v>
      </c>
      <c r="C5402" s="5">
        <v>8</v>
      </c>
      <c r="D5402" s="3">
        <v>224</v>
      </c>
      <c r="E5402" s="3">
        <v>2</v>
      </c>
      <c r="F5402" s="16">
        <v>16</v>
      </c>
      <c r="G5402" s="24">
        <f t="shared" si="1166"/>
        <v>30</v>
      </c>
      <c r="H5402" s="7">
        <f t="shared" si="1167"/>
        <v>141.04109589041096</v>
      </c>
      <c r="I5402" s="7">
        <f t="shared" si="1168"/>
        <v>-4.7392008358431763</v>
      </c>
      <c r="J5402" s="7">
        <f t="shared" si="1169"/>
        <v>-144.73920083584318</v>
      </c>
      <c r="K5402" s="7">
        <f t="shared" si="1170"/>
        <v>13.587679986069281</v>
      </c>
      <c r="L5402" s="25">
        <f t="shared" si="1171"/>
        <v>23.815199791039213</v>
      </c>
      <c r="M5402" s="31">
        <f t="shared" si="1172"/>
        <v>14.82282499234333</v>
      </c>
      <c r="N5402" s="7">
        <f t="shared" si="1173"/>
        <v>57.345606225129011</v>
      </c>
      <c r="O5402" s="7">
        <f t="shared" si="1174"/>
        <v>32.654393774870989</v>
      </c>
      <c r="P5402" s="25">
        <f t="shared" si="1175"/>
        <v>226.33981503572366</v>
      </c>
      <c r="Q5402" s="34">
        <f t="shared" si="1176"/>
        <v>1.1869309753910673</v>
      </c>
      <c r="R5402" s="9">
        <f t="shared" si="1177"/>
        <v>1031.4082764972309</v>
      </c>
      <c r="S5402" s="9">
        <f t="shared" si="1178"/>
        <v>944.14714717416541</v>
      </c>
      <c r="T5402" s="35">
        <f t="shared" si="1179"/>
        <v>0.12274200264363479</v>
      </c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</row>
    <row r="5403" spans="1:31" x14ac:dyDescent="0.25">
      <c r="A5403" s="17">
        <v>5370</v>
      </c>
      <c r="B5403" s="11">
        <v>44420</v>
      </c>
      <c r="C5403" s="12">
        <v>8</v>
      </c>
      <c r="D5403" s="10">
        <v>224</v>
      </c>
      <c r="E5403" s="10">
        <v>2</v>
      </c>
      <c r="F5403" s="18">
        <v>17</v>
      </c>
      <c r="G5403" s="26">
        <f t="shared" si="1166"/>
        <v>30</v>
      </c>
      <c r="H5403" s="13">
        <f t="shared" si="1167"/>
        <v>141.04109589041096</v>
      </c>
      <c r="I5403" s="13">
        <f t="shared" si="1168"/>
        <v>-4.7392008358431763</v>
      </c>
      <c r="J5403" s="13">
        <f t="shared" si="1169"/>
        <v>-144.73920083584318</v>
      </c>
      <c r="K5403" s="13">
        <f t="shared" si="1170"/>
        <v>14.587679986069281</v>
      </c>
      <c r="L5403" s="27">
        <f t="shared" si="1171"/>
        <v>38.815199791039213</v>
      </c>
      <c r="M5403" s="32">
        <f t="shared" si="1172"/>
        <v>14.82282499234333</v>
      </c>
      <c r="N5403" s="13">
        <f t="shared" si="1173"/>
        <v>47.856091084394734</v>
      </c>
      <c r="O5403" s="13">
        <f t="shared" si="1174"/>
        <v>42.143908915605266</v>
      </c>
      <c r="P5403" s="27">
        <f t="shared" si="1175"/>
        <v>244.56374387981811</v>
      </c>
      <c r="Q5403" s="36">
        <f t="shared" si="1176"/>
        <v>1.3473404370946465</v>
      </c>
      <c r="R5403" s="14">
        <f t="shared" si="1177"/>
        <v>998.66296444506179</v>
      </c>
      <c r="S5403" s="14">
        <f t="shared" si="1178"/>
        <v>785.17200115196761</v>
      </c>
      <c r="T5403" s="37">
        <f t="shared" si="1179"/>
        <v>0.10207474982003513</v>
      </c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</row>
    <row r="5404" spans="1:31" x14ac:dyDescent="0.25">
      <c r="A5404" s="15">
        <v>5371</v>
      </c>
      <c r="B5404" s="4">
        <v>44420</v>
      </c>
      <c r="C5404" s="5">
        <v>8</v>
      </c>
      <c r="D5404" s="3">
        <v>224</v>
      </c>
      <c r="E5404" s="3">
        <v>2</v>
      </c>
      <c r="F5404" s="16">
        <v>18</v>
      </c>
      <c r="G5404" s="24">
        <f t="shared" si="1166"/>
        <v>30</v>
      </c>
      <c r="H5404" s="7">
        <f t="shared" si="1167"/>
        <v>141.04109589041096</v>
      </c>
      <c r="I5404" s="7">
        <f t="shared" si="1168"/>
        <v>-4.7392008358431763</v>
      </c>
      <c r="J5404" s="7">
        <f t="shared" si="1169"/>
        <v>-144.73920083584318</v>
      </c>
      <c r="K5404" s="7">
        <f t="shared" si="1170"/>
        <v>15.587679986069281</v>
      </c>
      <c r="L5404" s="25">
        <f t="shared" si="1171"/>
        <v>53.815199791039213</v>
      </c>
      <c r="M5404" s="31">
        <f t="shared" si="1172"/>
        <v>14.82282499234333</v>
      </c>
      <c r="N5404" s="7">
        <f t="shared" si="1173"/>
        <v>36.988907281014988</v>
      </c>
      <c r="O5404" s="7">
        <f t="shared" si="1174"/>
        <v>53.011092718985012</v>
      </c>
      <c r="P5404" s="25">
        <f t="shared" si="1175"/>
        <v>257.64632291105181</v>
      </c>
      <c r="Q5404" s="34">
        <f t="shared" si="1176"/>
        <v>1.6591140127961272</v>
      </c>
      <c r="R5404" s="9">
        <f t="shared" si="1177"/>
        <v>941.3894156447318</v>
      </c>
      <c r="S5404" s="9">
        <f t="shared" si="1178"/>
        <v>570.95073681275278</v>
      </c>
      <c r="T5404" s="35">
        <f t="shared" si="1179"/>
        <v>7.4225333473711852E-2</v>
      </c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</row>
    <row r="5405" spans="1:31" x14ac:dyDescent="0.25">
      <c r="A5405" s="17">
        <v>5372</v>
      </c>
      <c r="B5405" s="11">
        <v>44420</v>
      </c>
      <c r="C5405" s="12">
        <v>8</v>
      </c>
      <c r="D5405" s="10">
        <v>224</v>
      </c>
      <c r="E5405" s="10">
        <v>2</v>
      </c>
      <c r="F5405" s="18">
        <v>19</v>
      </c>
      <c r="G5405" s="26">
        <f t="shared" si="1166"/>
        <v>30</v>
      </c>
      <c r="H5405" s="13">
        <f t="shared" si="1167"/>
        <v>141.04109589041096</v>
      </c>
      <c r="I5405" s="13">
        <f t="shared" si="1168"/>
        <v>-4.7392008358431763</v>
      </c>
      <c r="J5405" s="13">
        <f t="shared" si="1169"/>
        <v>-144.73920083584318</v>
      </c>
      <c r="K5405" s="13">
        <f t="shared" si="1170"/>
        <v>16.587679986069279</v>
      </c>
      <c r="L5405" s="27">
        <f t="shared" si="1171"/>
        <v>68.815199791039191</v>
      </c>
      <c r="M5405" s="32">
        <f t="shared" si="1172"/>
        <v>14.82282499234333</v>
      </c>
      <c r="N5405" s="13">
        <f t="shared" si="1173"/>
        <v>25.598582373187785</v>
      </c>
      <c r="O5405" s="13">
        <f t="shared" si="1174"/>
        <v>64.401417626812218</v>
      </c>
      <c r="P5405" s="27">
        <f t="shared" si="1175"/>
        <v>268.18390714802803</v>
      </c>
      <c r="Q5405" s="36">
        <f t="shared" si="1176"/>
        <v>2.305030273593526</v>
      </c>
      <c r="R5405" s="14">
        <f t="shared" si="1177"/>
        <v>842.6053665505367</v>
      </c>
      <c r="S5405" s="14">
        <f t="shared" si="1178"/>
        <v>327.32546570766749</v>
      </c>
      <c r="T5405" s="37">
        <f t="shared" si="1179"/>
        <v>4.2553306756757267E-2</v>
      </c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</row>
    <row r="5406" spans="1:31" x14ac:dyDescent="0.25">
      <c r="A5406" s="15">
        <v>5373</v>
      </c>
      <c r="B5406" s="4">
        <v>44420</v>
      </c>
      <c r="C5406" s="5">
        <v>8</v>
      </c>
      <c r="D5406" s="3">
        <v>224</v>
      </c>
      <c r="E5406" s="3">
        <v>2</v>
      </c>
      <c r="F5406" s="16">
        <v>20</v>
      </c>
      <c r="G5406" s="24">
        <f t="shared" si="1166"/>
        <v>30</v>
      </c>
      <c r="H5406" s="7">
        <f t="shared" si="1167"/>
        <v>141.04109589041096</v>
      </c>
      <c r="I5406" s="7">
        <f t="shared" si="1168"/>
        <v>-4.7392008358431763</v>
      </c>
      <c r="J5406" s="7">
        <f t="shared" si="1169"/>
        <v>-144.73920083584318</v>
      </c>
      <c r="K5406" s="7">
        <f t="shared" si="1170"/>
        <v>17.587679986069279</v>
      </c>
      <c r="L5406" s="25">
        <f t="shared" si="1171"/>
        <v>83.815199791039191</v>
      </c>
      <c r="M5406" s="31">
        <f t="shared" si="1172"/>
        <v>14.82282499234333</v>
      </c>
      <c r="N5406" s="7">
        <f t="shared" si="1173"/>
        <v>14.136258017094171</v>
      </c>
      <c r="O5406" s="7">
        <f t="shared" si="1174"/>
        <v>75.863741982905822</v>
      </c>
      <c r="P5406" s="25">
        <f t="shared" si="1175"/>
        <v>277.64649289735257</v>
      </c>
      <c r="Q5406" s="34">
        <f t="shared" si="1176"/>
        <v>4.0335473124468493</v>
      </c>
      <c r="R5406" s="9">
        <f t="shared" si="1177"/>
        <v>656.78282243804904</v>
      </c>
      <c r="S5406" s="9">
        <f t="shared" si="1178"/>
        <v>96.542236576903719</v>
      </c>
      <c r="T5406" s="35">
        <f t="shared" si="1179"/>
        <v>1.2550784581207678E-2</v>
      </c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</row>
    <row r="5407" spans="1:31" x14ac:dyDescent="0.25">
      <c r="A5407" s="17">
        <v>5374</v>
      </c>
      <c r="B5407" s="11">
        <v>44420</v>
      </c>
      <c r="C5407" s="12">
        <v>8</v>
      </c>
      <c r="D5407" s="10">
        <v>224</v>
      </c>
      <c r="E5407" s="10">
        <v>2</v>
      </c>
      <c r="F5407" s="18">
        <v>21</v>
      </c>
      <c r="G5407" s="26">
        <f t="shared" si="1166"/>
        <v>30</v>
      </c>
      <c r="H5407" s="13">
        <f t="shared" si="1167"/>
        <v>141.04109589041096</v>
      </c>
      <c r="I5407" s="13">
        <f t="shared" si="1168"/>
        <v>-4.7392008358431763</v>
      </c>
      <c r="J5407" s="13">
        <f t="shared" si="1169"/>
        <v>-144.73920083584318</v>
      </c>
      <c r="K5407" s="13">
        <f t="shared" si="1170"/>
        <v>18.587679986069279</v>
      </c>
      <c r="L5407" s="27">
        <f t="shared" si="1171"/>
        <v>98.815199791039191</v>
      </c>
      <c r="M5407" s="32">
        <f t="shared" si="1172"/>
        <v>14.82282499234333</v>
      </c>
      <c r="N5407" s="13">
        <f t="shared" si="1173"/>
        <v>2.9208785433328157</v>
      </c>
      <c r="O5407" s="13">
        <f t="shared" si="1174"/>
        <v>87.079121456667181</v>
      </c>
      <c r="P5407" s="27">
        <f t="shared" si="1175"/>
        <v>286.95283748072643</v>
      </c>
      <c r="Q5407" s="36">
        <f t="shared" si="1176"/>
        <v>15.4238342142294</v>
      </c>
      <c r="R5407" s="14">
        <f t="shared" si="1177"/>
        <v>245.80493560754536</v>
      </c>
      <c r="S5407" s="14">
        <f t="shared" si="1178"/>
        <v>0</v>
      </c>
      <c r="T5407" s="37">
        <f t="shared" si="1179"/>
        <v>0</v>
      </c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</row>
    <row r="5408" spans="1:31" x14ac:dyDescent="0.25">
      <c r="A5408" s="15">
        <v>5375</v>
      </c>
      <c r="B5408" s="4">
        <v>44420</v>
      </c>
      <c r="C5408" s="5">
        <v>8</v>
      </c>
      <c r="D5408" s="3">
        <v>224</v>
      </c>
      <c r="E5408" s="3">
        <v>2</v>
      </c>
      <c r="F5408" s="16">
        <v>22</v>
      </c>
      <c r="G5408" s="24">
        <f t="shared" si="1166"/>
        <v>30</v>
      </c>
      <c r="H5408" s="7">
        <f t="shared" si="1167"/>
        <v>141.04109589041096</v>
      </c>
      <c r="I5408" s="7">
        <f t="shared" si="1168"/>
        <v>-4.7392008358431763</v>
      </c>
      <c r="J5408" s="7">
        <f t="shared" si="1169"/>
        <v>-144.73920083584318</v>
      </c>
      <c r="K5408" s="7">
        <f t="shared" si="1170"/>
        <v>19.587679986069279</v>
      </c>
      <c r="L5408" s="25">
        <f t="shared" si="1171"/>
        <v>113.81519979103919</v>
      </c>
      <c r="M5408" s="31">
        <f t="shared" si="1172"/>
        <v>14.82282499234333</v>
      </c>
      <c r="N5408" s="7">
        <f t="shared" si="1173"/>
        <v>0</v>
      </c>
      <c r="O5408" s="7">
        <f t="shared" si="1174"/>
        <v>90</v>
      </c>
      <c r="P5408" s="25">
        <f t="shared" si="1175"/>
        <v>296.54434592384945</v>
      </c>
      <c r="Q5408" s="34">
        <f t="shared" si="1176"/>
        <v>37.919608377836205</v>
      </c>
      <c r="R5408" s="9">
        <f t="shared" si="1177"/>
        <v>0</v>
      </c>
      <c r="S5408" s="9">
        <f t="shared" si="1178"/>
        <v>0</v>
      </c>
      <c r="T5408" s="35">
        <f t="shared" si="1179"/>
        <v>0</v>
      </c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</row>
    <row r="5409" spans="1:31" x14ac:dyDescent="0.25">
      <c r="A5409" s="17">
        <v>5376</v>
      </c>
      <c r="B5409" s="11">
        <v>44420</v>
      </c>
      <c r="C5409" s="12">
        <v>8</v>
      </c>
      <c r="D5409" s="10">
        <v>224</v>
      </c>
      <c r="E5409" s="10">
        <v>2</v>
      </c>
      <c r="F5409" s="18">
        <v>23</v>
      </c>
      <c r="G5409" s="26">
        <f t="shared" si="1166"/>
        <v>30</v>
      </c>
      <c r="H5409" s="13">
        <f t="shared" si="1167"/>
        <v>141.04109589041096</v>
      </c>
      <c r="I5409" s="13">
        <f t="shared" si="1168"/>
        <v>-4.7392008358431763</v>
      </c>
      <c r="J5409" s="13">
        <f t="shared" si="1169"/>
        <v>-144.73920083584318</v>
      </c>
      <c r="K5409" s="13">
        <f t="shared" si="1170"/>
        <v>20.587679986069279</v>
      </c>
      <c r="L5409" s="27">
        <f t="shared" si="1171"/>
        <v>128.81519979103919</v>
      </c>
      <c r="M5409" s="32">
        <f t="shared" si="1172"/>
        <v>14.82282499234333</v>
      </c>
      <c r="N5409" s="13">
        <f t="shared" si="1173"/>
        <v>0</v>
      </c>
      <c r="O5409" s="13">
        <f t="shared" si="1174"/>
        <v>90</v>
      </c>
      <c r="P5409" s="27">
        <f t="shared" si="1175"/>
        <v>305.83660960736654</v>
      </c>
      <c r="Q5409" s="36">
        <f t="shared" si="1176"/>
        <v>37.919608377836205</v>
      </c>
      <c r="R5409" s="14">
        <f t="shared" si="1177"/>
        <v>0</v>
      </c>
      <c r="S5409" s="14">
        <f t="shared" si="1178"/>
        <v>0</v>
      </c>
      <c r="T5409" s="37">
        <f t="shared" si="1179"/>
        <v>0</v>
      </c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</row>
    <row r="5410" spans="1:31" x14ac:dyDescent="0.25">
      <c r="A5410" s="15">
        <v>5377</v>
      </c>
      <c r="B5410" s="4">
        <v>44421</v>
      </c>
      <c r="C5410" s="5">
        <v>8</v>
      </c>
      <c r="D5410" s="3">
        <v>225</v>
      </c>
      <c r="E5410" s="3">
        <v>2</v>
      </c>
      <c r="F5410" s="16">
        <v>0</v>
      </c>
      <c r="G5410" s="24">
        <f t="shared" si="1166"/>
        <v>30</v>
      </c>
      <c r="H5410" s="7">
        <f t="shared" si="1167"/>
        <v>142.02739726027397</v>
      </c>
      <c r="I5410" s="7">
        <f t="shared" si="1168"/>
        <v>-4.561520738215509</v>
      </c>
      <c r="J5410" s="7">
        <f t="shared" si="1169"/>
        <v>-144.56152073821551</v>
      </c>
      <c r="K5410" s="7">
        <f t="shared" si="1170"/>
        <v>-2.4093586789702583</v>
      </c>
      <c r="L5410" s="25">
        <f t="shared" si="1171"/>
        <v>-216.14038018455389</v>
      </c>
      <c r="M5410" s="31">
        <f t="shared" si="1172"/>
        <v>14.507844406505718</v>
      </c>
      <c r="N5410" s="7">
        <f t="shared" si="1173"/>
        <v>0</v>
      </c>
      <c r="O5410" s="7">
        <f t="shared" si="1174"/>
        <v>90</v>
      </c>
      <c r="P5410" s="25">
        <f t="shared" si="1175"/>
        <v>46.016573170843131</v>
      </c>
      <c r="Q5410" s="34">
        <f t="shared" si="1176"/>
        <v>37.919608377836205</v>
      </c>
      <c r="R5410" s="9">
        <f t="shared" si="1177"/>
        <v>0</v>
      </c>
      <c r="S5410" s="9">
        <f t="shared" si="1178"/>
        <v>0</v>
      </c>
      <c r="T5410" s="35">
        <f t="shared" si="1179"/>
        <v>0</v>
      </c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</row>
    <row r="5411" spans="1:31" x14ac:dyDescent="0.25">
      <c r="A5411" s="17">
        <v>5378</v>
      </c>
      <c r="B5411" s="11">
        <v>44421</v>
      </c>
      <c r="C5411" s="12">
        <v>8</v>
      </c>
      <c r="D5411" s="10">
        <v>225</v>
      </c>
      <c r="E5411" s="10">
        <v>2</v>
      </c>
      <c r="F5411" s="18">
        <v>1</v>
      </c>
      <c r="G5411" s="26">
        <f t="shared" ref="G5411:G5474" si="1180">15*E5411</f>
        <v>30</v>
      </c>
      <c r="H5411" s="13">
        <f t="shared" ref="H5411:H5474" si="1181">360/365*(D5411-81)</f>
        <v>142.02739726027397</v>
      </c>
      <c r="I5411" s="13">
        <f t="shared" ref="I5411:I5474" si="1182">9.87*SIN(2*RADIANS(H5411))-7.53*COS(RADIANS(H5411))-1.5*SIN(RADIANS(H5411))</f>
        <v>-4.561520738215509</v>
      </c>
      <c r="J5411" s="13">
        <f t="shared" ref="J5411:J5474" si="1183">4*($D$2-G5411)+I5411</f>
        <v>-144.56152073821551</v>
      </c>
      <c r="K5411" s="13">
        <f t="shared" ref="K5411:K5474" si="1184">F5411+J5411/60</f>
        <v>-1.4093586789702583</v>
      </c>
      <c r="L5411" s="27">
        <f t="shared" ref="L5411:L5474" si="1185">15*(K5411-12)</f>
        <v>-201.14038018455389</v>
      </c>
      <c r="M5411" s="32">
        <f t="shared" ref="M5411:M5474" si="1186">-23.45*COS(RADIANS(360/365*(D5411+10)))</f>
        <v>14.507844406505718</v>
      </c>
      <c r="N5411" s="13">
        <f t="shared" ref="N5411:N5474" si="1187">MAX(DEGREES(ASIN(SIN(RADIANS(M5411))*SIN(RADIANS($C$2))+COS(RADIANS(M5411))*COS(RADIANS($C$2))*COS(RADIANS(L5411)))),0)</f>
        <v>0</v>
      </c>
      <c r="O5411" s="13">
        <f t="shared" ref="O5411:O5474" si="1188">90-N5411</f>
        <v>90</v>
      </c>
      <c r="P5411" s="27">
        <f t="shared" ref="P5411:P5474" si="1189">DEGREES(ACOS((SIN(RADIANS(M5411))*COS(RADIANS(C$2))-COS(RADIANS(M5411))*SIN(RADIANS(C$2))*COS(RADIANS(L5411)))/COS(RADIANS(N5411))))*IF(L5411&gt;0,-1,1)+IF(L5411&gt;0,360,0)</f>
        <v>39.437808522828526</v>
      </c>
      <c r="Q5411" s="36">
        <f t="shared" ref="Q5411:Q5474" si="1190">1/(COS(RADIANS(O5411))+0.50572*(96.07995-O5411)^(-1.6364))</f>
        <v>37.919608377836205</v>
      </c>
      <c r="R5411" s="14">
        <f t="shared" ref="R5411:R5474" si="1191">1488.3*((1-0.14*E$2)*0.7^(Q5411^0.678)+0.14*E$2)*IF(N5411=0,0,1)</f>
        <v>0</v>
      </c>
      <c r="S5411" s="14">
        <f t="shared" ref="S5411:S5474" si="1192">MAX(R5411*(COS(RADIANS(N5411))*SIN(RADIANS(F$2))*COS(RADIANS(G$2-P5411))+SIN(RADIANS(N5411))*COS(RADIANS(F$2))),0)</f>
        <v>0</v>
      </c>
      <c r="T5411" s="37">
        <f t="shared" ref="T5411:T5474" si="1193">S5411/SUMIF(D$34:D$8793,D5411,S$34:S$8793)</f>
        <v>0</v>
      </c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</row>
    <row r="5412" spans="1:31" x14ac:dyDescent="0.25">
      <c r="A5412" s="15">
        <v>5379</v>
      </c>
      <c r="B5412" s="4">
        <v>44421</v>
      </c>
      <c r="C5412" s="5">
        <v>8</v>
      </c>
      <c r="D5412" s="3">
        <v>225</v>
      </c>
      <c r="E5412" s="3">
        <v>2</v>
      </c>
      <c r="F5412" s="16">
        <v>2</v>
      </c>
      <c r="G5412" s="24">
        <f t="shared" si="1180"/>
        <v>30</v>
      </c>
      <c r="H5412" s="7">
        <f t="shared" si="1181"/>
        <v>142.02739726027397</v>
      </c>
      <c r="I5412" s="7">
        <f t="shared" si="1182"/>
        <v>-4.561520738215509</v>
      </c>
      <c r="J5412" s="7">
        <f t="shared" si="1183"/>
        <v>-144.56152073821551</v>
      </c>
      <c r="K5412" s="7">
        <f t="shared" si="1184"/>
        <v>-0.40935867897025835</v>
      </c>
      <c r="L5412" s="25">
        <f t="shared" si="1185"/>
        <v>-186.14038018455389</v>
      </c>
      <c r="M5412" s="31">
        <f t="shared" si="1186"/>
        <v>14.507844406505718</v>
      </c>
      <c r="N5412" s="7">
        <f t="shared" si="1187"/>
        <v>0</v>
      </c>
      <c r="O5412" s="7">
        <f t="shared" si="1188"/>
        <v>90</v>
      </c>
      <c r="P5412" s="25">
        <f t="shared" si="1189"/>
        <v>35.842978032709532</v>
      </c>
      <c r="Q5412" s="34">
        <f t="shared" si="1190"/>
        <v>37.919608377836205</v>
      </c>
      <c r="R5412" s="9">
        <f t="shared" si="1191"/>
        <v>0</v>
      </c>
      <c r="S5412" s="9">
        <f t="shared" si="1192"/>
        <v>0</v>
      </c>
      <c r="T5412" s="35">
        <f t="shared" si="1193"/>
        <v>0</v>
      </c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</row>
    <row r="5413" spans="1:31" x14ac:dyDescent="0.25">
      <c r="A5413" s="17">
        <v>5380</v>
      </c>
      <c r="B5413" s="11">
        <v>44421</v>
      </c>
      <c r="C5413" s="12">
        <v>8</v>
      </c>
      <c r="D5413" s="10">
        <v>225</v>
      </c>
      <c r="E5413" s="10">
        <v>2</v>
      </c>
      <c r="F5413" s="18">
        <v>3</v>
      </c>
      <c r="G5413" s="26">
        <f t="shared" si="1180"/>
        <v>30</v>
      </c>
      <c r="H5413" s="13">
        <f t="shared" si="1181"/>
        <v>142.02739726027397</v>
      </c>
      <c r="I5413" s="13">
        <f t="shared" si="1182"/>
        <v>-4.561520738215509</v>
      </c>
      <c r="J5413" s="13">
        <f t="shared" si="1183"/>
        <v>-144.56152073821551</v>
      </c>
      <c r="K5413" s="13">
        <f t="shared" si="1184"/>
        <v>0.59064132102974165</v>
      </c>
      <c r="L5413" s="27">
        <f t="shared" si="1185"/>
        <v>-171.14038018455389</v>
      </c>
      <c r="M5413" s="32">
        <f t="shared" si="1186"/>
        <v>14.507844406505718</v>
      </c>
      <c r="N5413" s="13">
        <f t="shared" si="1187"/>
        <v>0</v>
      </c>
      <c r="O5413" s="13">
        <f t="shared" si="1188"/>
        <v>90</v>
      </c>
      <c r="P5413" s="27">
        <f t="shared" si="1189"/>
        <v>36.218434867594993</v>
      </c>
      <c r="Q5413" s="36">
        <f t="shared" si="1190"/>
        <v>37.919608377836205</v>
      </c>
      <c r="R5413" s="14">
        <f t="shared" si="1191"/>
        <v>0</v>
      </c>
      <c r="S5413" s="14">
        <f t="shared" si="1192"/>
        <v>0</v>
      </c>
      <c r="T5413" s="37">
        <f t="shared" si="1193"/>
        <v>0</v>
      </c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</row>
    <row r="5414" spans="1:31" x14ac:dyDescent="0.25">
      <c r="A5414" s="15">
        <v>5381</v>
      </c>
      <c r="B5414" s="4">
        <v>44421</v>
      </c>
      <c r="C5414" s="5">
        <v>8</v>
      </c>
      <c r="D5414" s="3">
        <v>225</v>
      </c>
      <c r="E5414" s="3">
        <v>2</v>
      </c>
      <c r="F5414" s="16">
        <v>4</v>
      </c>
      <c r="G5414" s="24">
        <f t="shared" si="1180"/>
        <v>30</v>
      </c>
      <c r="H5414" s="7">
        <f t="shared" si="1181"/>
        <v>142.02739726027397</v>
      </c>
      <c r="I5414" s="7">
        <f t="shared" si="1182"/>
        <v>-4.561520738215509</v>
      </c>
      <c r="J5414" s="7">
        <f t="shared" si="1183"/>
        <v>-144.56152073821551</v>
      </c>
      <c r="K5414" s="7">
        <f t="shared" si="1184"/>
        <v>1.5906413210297417</v>
      </c>
      <c r="L5414" s="25">
        <f t="shared" si="1185"/>
        <v>-156.14038018455389</v>
      </c>
      <c r="M5414" s="31">
        <f t="shared" si="1186"/>
        <v>14.507844406505718</v>
      </c>
      <c r="N5414" s="7">
        <f t="shared" si="1187"/>
        <v>0</v>
      </c>
      <c r="O5414" s="7">
        <f t="shared" si="1188"/>
        <v>90</v>
      </c>
      <c r="P5414" s="25">
        <f t="shared" si="1189"/>
        <v>40.446368821729074</v>
      </c>
      <c r="Q5414" s="34">
        <f t="shared" si="1190"/>
        <v>37.919608377836205</v>
      </c>
      <c r="R5414" s="9">
        <f t="shared" si="1191"/>
        <v>0</v>
      </c>
      <c r="S5414" s="9">
        <f t="shared" si="1192"/>
        <v>0</v>
      </c>
      <c r="T5414" s="35">
        <f t="shared" si="1193"/>
        <v>0</v>
      </c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</row>
    <row r="5415" spans="1:31" x14ac:dyDescent="0.25">
      <c r="A5415" s="17">
        <v>5382</v>
      </c>
      <c r="B5415" s="11">
        <v>44421</v>
      </c>
      <c r="C5415" s="12">
        <v>8</v>
      </c>
      <c r="D5415" s="10">
        <v>225</v>
      </c>
      <c r="E5415" s="10">
        <v>2</v>
      </c>
      <c r="F5415" s="18">
        <v>5</v>
      </c>
      <c r="G5415" s="26">
        <f t="shared" si="1180"/>
        <v>30</v>
      </c>
      <c r="H5415" s="13">
        <f t="shared" si="1181"/>
        <v>142.02739726027397</v>
      </c>
      <c r="I5415" s="13">
        <f t="shared" si="1182"/>
        <v>-4.561520738215509</v>
      </c>
      <c r="J5415" s="13">
        <f t="shared" si="1183"/>
        <v>-144.56152073821551</v>
      </c>
      <c r="K5415" s="13">
        <f t="shared" si="1184"/>
        <v>2.5906413210297417</v>
      </c>
      <c r="L5415" s="27">
        <f t="shared" si="1185"/>
        <v>-141.14038018455389</v>
      </c>
      <c r="M5415" s="32">
        <f t="shared" si="1186"/>
        <v>14.507844406505718</v>
      </c>
      <c r="N5415" s="13">
        <f t="shared" si="1187"/>
        <v>0</v>
      </c>
      <c r="O5415" s="13">
        <f t="shared" si="1188"/>
        <v>90</v>
      </c>
      <c r="P5415" s="27">
        <f t="shared" si="1189"/>
        <v>47.431362147472925</v>
      </c>
      <c r="Q5415" s="36">
        <f t="shared" si="1190"/>
        <v>37.919608377836205</v>
      </c>
      <c r="R5415" s="14">
        <f t="shared" si="1191"/>
        <v>0</v>
      </c>
      <c r="S5415" s="14">
        <f t="shared" si="1192"/>
        <v>0</v>
      </c>
      <c r="T5415" s="37">
        <f t="shared" si="1193"/>
        <v>0</v>
      </c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</row>
    <row r="5416" spans="1:31" x14ac:dyDescent="0.25">
      <c r="A5416" s="15">
        <v>5383</v>
      </c>
      <c r="B5416" s="4">
        <v>44421</v>
      </c>
      <c r="C5416" s="5">
        <v>8</v>
      </c>
      <c r="D5416" s="3">
        <v>225</v>
      </c>
      <c r="E5416" s="3">
        <v>2</v>
      </c>
      <c r="F5416" s="16">
        <v>6</v>
      </c>
      <c r="G5416" s="24">
        <f t="shared" si="1180"/>
        <v>30</v>
      </c>
      <c r="H5416" s="7">
        <f t="shared" si="1181"/>
        <v>142.02739726027397</v>
      </c>
      <c r="I5416" s="7">
        <f t="shared" si="1182"/>
        <v>-4.561520738215509</v>
      </c>
      <c r="J5416" s="7">
        <f t="shared" si="1183"/>
        <v>-144.56152073821551</v>
      </c>
      <c r="K5416" s="7">
        <f t="shared" si="1184"/>
        <v>3.5906413210297417</v>
      </c>
      <c r="L5416" s="25">
        <f t="shared" si="1185"/>
        <v>-126.14038018455388</v>
      </c>
      <c r="M5416" s="31">
        <f t="shared" si="1186"/>
        <v>14.507844406505718</v>
      </c>
      <c r="N5416" s="7">
        <f t="shared" si="1187"/>
        <v>0</v>
      </c>
      <c r="O5416" s="7">
        <f t="shared" si="1188"/>
        <v>90</v>
      </c>
      <c r="P5416" s="25">
        <f t="shared" si="1189"/>
        <v>56.019565768677779</v>
      </c>
      <c r="Q5416" s="34">
        <f t="shared" si="1190"/>
        <v>37.919608377836205</v>
      </c>
      <c r="R5416" s="9">
        <f t="shared" si="1191"/>
        <v>0</v>
      </c>
      <c r="S5416" s="9">
        <f t="shared" si="1192"/>
        <v>0</v>
      </c>
      <c r="T5416" s="35">
        <f t="shared" si="1193"/>
        <v>0</v>
      </c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</row>
    <row r="5417" spans="1:31" x14ac:dyDescent="0.25">
      <c r="A5417" s="17">
        <v>5384</v>
      </c>
      <c r="B5417" s="11">
        <v>44421</v>
      </c>
      <c r="C5417" s="12">
        <v>8</v>
      </c>
      <c r="D5417" s="10">
        <v>225</v>
      </c>
      <c r="E5417" s="10">
        <v>2</v>
      </c>
      <c r="F5417" s="18">
        <v>7</v>
      </c>
      <c r="G5417" s="26">
        <f t="shared" si="1180"/>
        <v>30</v>
      </c>
      <c r="H5417" s="13">
        <f t="shared" si="1181"/>
        <v>142.02739726027397</v>
      </c>
      <c r="I5417" s="13">
        <f t="shared" si="1182"/>
        <v>-4.561520738215509</v>
      </c>
      <c r="J5417" s="13">
        <f t="shared" si="1183"/>
        <v>-144.56152073821551</v>
      </c>
      <c r="K5417" s="13">
        <f t="shared" si="1184"/>
        <v>4.5906413210297412</v>
      </c>
      <c r="L5417" s="27">
        <f t="shared" si="1185"/>
        <v>-111.14038018455388</v>
      </c>
      <c r="M5417" s="32">
        <f t="shared" si="1186"/>
        <v>14.507844406505718</v>
      </c>
      <c r="N5417" s="13">
        <f t="shared" si="1187"/>
        <v>0</v>
      </c>
      <c r="O5417" s="13">
        <f t="shared" si="1188"/>
        <v>90</v>
      </c>
      <c r="P5417" s="27">
        <f t="shared" si="1189"/>
        <v>65.396538154000311</v>
      </c>
      <c r="Q5417" s="36">
        <f t="shared" si="1190"/>
        <v>37.919608377836205</v>
      </c>
      <c r="R5417" s="14">
        <f t="shared" si="1191"/>
        <v>0</v>
      </c>
      <c r="S5417" s="14">
        <f t="shared" si="1192"/>
        <v>0</v>
      </c>
      <c r="T5417" s="37">
        <f t="shared" si="1193"/>
        <v>0</v>
      </c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</row>
    <row r="5418" spans="1:31" x14ac:dyDescent="0.25">
      <c r="A5418" s="15">
        <v>5385</v>
      </c>
      <c r="B5418" s="4">
        <v>44421</v>
      </c>
      <c r="C5418" s="5">
        <v>8</v>
      </c>
      <c r="D5418" s="3">
        <v>225</v>
      </c>
      <c r="E5418" s="3">
        <v>2</v>
      </c>
      <c r="F5418" s="16">
        <v>8</v>
      </c>
      <c r="G5418" s="24">
        <f t="shared" si="1180"/>
        <v>30</v>
      </c>
      <c r="H5418" s="7">
        <f t="shared" si="1181"/>
        <v>142.02739726027397</v>
      </c>
      <c r="I5418" s="7">
        <f t="shared" si="1182"/>
        <v>-4.561520738215509</v>
      </c>
      <c r="J5418" s="7">
        <f t="shared" si="1183"/>
        <v>-144.56152073821551</v>
      </c>
      <c r="K5418" s="7">
        <f t="shared" si="1184"/>
        <v>5.5906413210297412</v>
      </c>
      <c r="L5418" s="25">
        <f t="shared" si="1185"/>
        <v>-96.140380184553877</v>
      </c>
      <c r="M5418" s="31">
        <f t="shared" si="1186"/>
        <v>14.507844406505718</v>
      </c>
      <c r="N5418" s="7">
        <f t="shared" si="1187"/>
        <v>4.6862507076254198</v>
      </c>
      <c r="O5418" s="7">
        <f t="shared" si="1188"/>
        <v>85.313749292374581</v>
      </c>
      <c r="P5418" s="25">
        <f t="shared" si="1189"/>
        <v>74.969454013575955</v>
      </c>
      <c r="Q5418" s="34">
        <f t="shared" si="1190"/>
        <v>10.863449591814625</v>
      </c>
      <c r="R5418" s="9">
        <f t="shared" si="1191"/>
        <v>333.55667647573324</v>
      </c>
      <c r="S5418" s="9">
        <f t="shared" si="1192"/>
        <v>0</v>
      </c>
      <c r="T5418" s="35">
        <f t="shared" si="1193"/>
        <v>0</v>
      </c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</row>
    <row r="5419" spans="1:31" x14ac:dyDescent="0.25">
      <c r="A5419" s="17">
        <v>5386</v>
      </c>
      <c r="B5419" s="11">
        <v>44421</v>
      </c>
      <c r="C5419" s="12">
        <v>8</v>
      </c>
      <c r="D5419" s="10">
        <v>225</v>
      </c>
      <c r="E5419" s="10">
        <v>2</v>
      </c>
      <c r="F5419" s="18">
        <v>9</v>
      </c>
      <c r="G5419" s="26">
        <f t="shared" si="1180"/>
        <v>30</v>
      </c>
      <c r="H5419" s="13">
        <f t="shared" si="1181"/>
        <v>142.02739726027397</v>
      </c>
      <c r="I5419" s="13">
        <f t="shared" si="1182"/>
        <v>-4.561520738215509</v>
      </c>
      <c r="J5419" s="13">
        <f t="shared" si="1183"/>
        <v>-144.56152073821551</v>
      </c>
      <c r="K5419" s="13">
        <f t="shared" si="1184"/>
        <v>6.5906413210297412</v>
      </c>
      <c r="L5419" s="27">
        <f t="shared" si="1185"/>
        <v>-81.140380184553877</v>
      </c>
      <c r="M5419" s="32">
        <f t="shared" si="1186"/>
        <v>14.507844406505718</v>
      </c>
      <c r="N5419" s="13">
        <f t="shared" si="1187"/>
        <v>15.976671432497128</v>
      </c>
      <c r="O5419" s="13">
        <f t="shared" si="1188"/>
        <v>74.023328567502872</v>
      </c>
      <c r="P5419" s="27">
        <f t="shared" si="1189"/>
        <v>84.265336529974348</v>
      </c>
      <c r="Q5419" s="36">
        <f t="shared" si="1190"/>
        <v>3.5913429866348556</v>
      </c>
      <c r="R5419" s="14">
        <f t="shared" si="1191"/>
        <v>696.56388002819381</v>
      </c>
      <c r="S5419" s="14">
        <f t="shared" si="1192"/>
        <v>132.58321050534047</v>
      </c>
      <c r="T5419" s="37">
        <f t="shared" si="1193"/>
        <v>1.7255814195536009E-2</v>
      </c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</row>
    <row r="5420" spans="1:31" x14ac:dyDescent="0.25">
      <c r="A5420" s="15">
        <v>5387</v>
      </c>
      <c r="B5420" s="4">
        <v>44421</v>
      </c>
      <c r="C5420" s="5">
        <v>8</v>
      </c>
      <c r="D5420" s="3">
        <v>225</v>
      </c>
      <c r="E5420" s="3">
        <v>2</v>
      </c>
      <c r="F5420" s="16">
        <v>10</v>
      </c>
      <c r="G5420" s="24">
        <f t="shared" si="1180"/>
        <v>30</v>
      </c>
      <c r="H5420" s="7">
        <f t="shared" si="1181"/>
        <v>142.02739726027397</v>
      </c>
      <c r="I5420" s="7">
        <f t="shared" si="1182"/>
        <v>-4.561520738215509</v>
      </c>
      <c r="J5420" s="7">
        <f t="shared" si="1183"/>
        <v>-144.56152073821551</v>
      </c>
      <c r="K5420" s="7">
        <f t="shared" si="1184"/>
        <v>7.5906413210297412</v>
      </c>
      <c r="L5420" s="25">
        <f t="shared" si="1185"/>
        <v>-66.140380184553877</v>
      </c>
      <c r="M5420" s="31">
        <f t="shared" si="1186"/>
        <v>14.507844406505718</v>
      </c>
      <c r="N5420" s="7">
        <f t="shared" si="1187"/>
        <v>27.452214451775106</v>
      </c>
      <c r="O5420" s="7">
        <f t="shared" si="1188"/>
        <v>62.547785548224894</v>
      </c>
      <c r="P5420" s="25">
        <f t="shared" si="1189"/>
        <v>93.864719106375702</v>
      </c>
      <c r="Q5420" s="34">
        <f t="shared" si="1190"/>
        <v>2.1615933198035928</v>
      </c>
      <c r="R5420" s="9">
        <f t="shared" si="1191"/>
        <v>862.64860756264954</v>
      </c>
      <c r="S5420" s="9">
        <f t="shared" si="1192"/>
        <v>370.20640006754428</v>
      </c>
      <c r="T5420" s="35">
        <f t="shared" si="1193"/>
        <v>4.8182668297253935E-2</v>
      </c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</row>
    <row r="5421" spans="1:31" x14ac:dyDescent="0.25">
      <c r="A5421" s="17">
        <v>5388</v>
      </c>
      <c r="B5421" s="11">
        <v>44421</v>
      </c>
      <c r="C5421" s="12">
        <v>8</v>
      </c>
      <c r="D5421" s="10">
        <v>225</v>
      </c>
      <c r="E5421" s="10">
        <v>2</v>
      </c>
      <c r="F5421" s="18">
        <v>11</v>
      </c>
      <c r="G5421" s="26">
        <f t="shared" si="1180"/>
        <v>30</v>
      </c>
      <c r="H5421" s="13">
        <f t="shared" si="1181"/>
        <v>142.02739726027397</v>
      </c>
      <c r="I5421" s="13">
        <f t="shared" si="1182"/>
        <v>-4.561520738215509</v>
      </c>
      <c r="J5421" s="13">
        <f t="shared" si="1183"/>
        <v>-144.56152073821551</v>
      </c>
      <c r="K5421" s="13">
        <f t="shared" si="1184"/>
        <v>8.5906413210297412</v>
      </c>
      <c r="L5421" s="27">
        <f t="shared" si="1185"/>
        <v>-51.140380184553884</v>
      </c>
      <c r="M5421" s="32">
        <f t="shared" si="1186"/>
        <v>14.507844406505718</v>
      </c>
      <c r="N5421" s="13">
        <f t="shared" si="1187"/>
        <v>38.779733031461696</v>
      </c>
      <c r="O5421" s="13">
        <f t="shared" si="1188"/>
        <v>51.220266968538304</v>
      </c>
      <c r="P5421" s="27">
        <f t="shared" si="1189"/>
        <v>104.75405735697615</v>
      </c>
      <c r="Q5421" s="36">
        <f t="shared" si="1190"/>
        <v>1.5940574214682075</v>
      </c>
      <c r="R5421" s="14">
        <f t="shared" si="1191"/>
        <v>952.72731473496788</v>
      </c>
      <c r="S5421" s="14">
        <f t="shared" si="1192"/>
        <v>611.34742564073088</v>
      </c>
      <c r="T5421" s="37">
        <f t="shared" si="1193"/>
        <v>7.9567371657143504E-2</v>
      </c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</row>
    <row r="5422" spans="1:31" x14ac:dyDescent="0.25">
      <c r="A5422" s="15">
        <v>5389</v>
      </c>
      <c r="B5422" s="4">
        <v>44421</v>
      </c>
      <c r="C5422" s="5">
        <v>8</v>
      </c>
      <c r="D5422" s="3">
        <v>225</v>
      </c>
      <c r="E5422" s="3">
        <v>2</v>
      </c>
      <c r="F5422" s="16">
        <v>12</v>
      </c>
      <c r="G5422" s="24">
        <f t="shared" si="1180"/>
        <v>30</v>
      </c>
      <c r="H5422" s="7">
        <f t="shared" si="1181"/>
        <v>142.02739726027397</v>
      </c>
      <c r="I5422" s="7">
        <f t="shared" si="1182"/>
        <v>-4.561520738215509</v>
      </c>
      <c r="J5422" s="7">
        <f t="shared" si="1183"/>
        <v>-144.56152073821551</v>
      </c>
      <c r="K5422" s="7">
        <f t="shared" si="1184"/>
        <v>9.5906413210297412</v>
      </c>
      <c r="L5422" s="25">
        <f t="shared" si="1185"/>
        <v>-36.140380184553884</v>
      </c>
      <c r="M5422" s="31">
        <f t="shared" si="1186"/>
        <v>14.507844406505718</v>
      </c>
      <c r="N5422" s="7">
        <f t="shared" si="1187"/>
        <v>49.458731047667406</v>
      </c>
      <c r="O5422" s="7">
        <f t="shared" si="1188"/>
        <v>40.541268952332594</v>
      </c>
      <c r="P5422" s="25">
        <f t="shared" si="1189"/>
        <v>118.54932894815431</v>
      </c>
      <c r="Q5422" s="34">
        <f t="shared" si="1190"/>
        <v>1.3146747854255336</v>
      </c>
      <c r="R5422" s="9">
        <f t="shared" si="1191"/>
        <v>1005.1306533638735</v>
      </c>
      <c r="S5422" s="9">
        <f t="shared" si="1192"/>
        <v>817.62050029632792</v>
      </c>
      <c r="T5422" s="35">
        <f t="shared" si="1193"/>
        <v>0.10641398244769709</v>
      </c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</row>
    <row r="5423" spans="1:31" x14ac:dyDescent="0.25">
      <c r="A5423" s="17">
        <v>5390</v>
      </c>
      <c r="B5423" s="11">
        <v>44421</v>
      </c>
      <c r="C5423" s="12">
        <v>8</v>
      </c>
      <c r="D5423" s="10">
        <v>225</v>
      </c>
      <c r="E5423" s="10">
        <v>2</v>
      </c>
      <c r="F5423" s="18">
        <v>13</v>
      </c>
      <c r="G5423" s="26">
        <f t="shared" si="1180"/>
        <v>30</v>
      </c>
      <c r="H5423" s="13">
        <f t="shared" si="1181"/>
        <v>142.02739726027397</v>
      </c>
      <c r="I5423" s="13">
        <f t="shared" si="1182"/>
        <v>-4.561520738215509</v>
      </c>
      <c r="J5423" s="13">
        <f t="shared" si="1183"/>
        <v>-144.56152073821551</v>
      </c>
      <c r="K5423" s="13">
        <f t="shared" si="1184"/>
        <v>10.590641321029741</v>
      </c>
      <c r="L5423" s="27">
        <f t="shared" si="1185"/>
        <v>-21.140380184553884</v>
      </c>
      <c r="M5423" s="32">
        <f t="shared" si="1186"/>
        <v>14.507844406505718</v>
      </c>
      <c r="N5423" s="13">
        <f t="shared" si="1187"/>
        <v>58.510185015812908</v>
      </c>
      <c r="O5423" s="13">
        <f t="shared" si="1188"/>
        <v>31.489814984187092</v>
      </c>
      <c r="P5423" s="27">
        <f t="shared" si="1189"/>
        <v>138.05373057453832</v>
      </c>
      <c r="Q5423" s="36">
        <f t="shared" si="1190"/>
        <v>1.1719416592173528</v>
      </c>
      <c r="R5423" s="14">
        <f t="shared" si="1191"/>
        <v>1034.6008357455603</v>
      </c>
      <c r="S5423" s="14">
        <f t="shared" si="1192"/>
        <v>965.01565106569353</v>
      </c>
      <c r="T5423" s="37">
        <f t="shared" si="1193"/>
        <v>0.1255975828847731</v>
      </c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</row>
    <row r="5424" spans="1:31" x14ac:dyDescent="0.25">
      <c r="A5424" s="15">
        <v>5391</v>
      </c>
      <c r="B5424" s="4">
        <v>44421</v>
      </c>
      <c r="C5424" s="5">
        <v>8</v>
      </c>
      <c r="D5424" s="3">
        <v>225</v>
      </c>
      <c r="E5424" s="3">
        <v>2</v>
      </c>
      <c r="F5424" s="16">
        <v>14</v>
      </c>
      <c r="G5424" s="24">
        <f t="shared" si="1180"/>
        <v>30</v>
      </c>
      <c r="H5424" s="7">
        <f t="shared" si="1181"/>
        <v>142.02739726027397</v>
      </c>
      <c r="I5424" s="7">
        <f t="shared" si="1182"/>
        <v>-4.561520738215509</v>
      </c>
      <c r="J5424" s="7">
        <f t="shared" si="1183"/>
        <v>-144.56152073821551</v>
      </c>
      <c r="K5424" s="7">
        <f t="shared" si="1184"/>
        <v>11.590641321029741</v>
      </c>
      <c r="L5424" s="25">
        <f t="shared" si="1185"/>
        <v>-6.1403801845538819</v>
      </c>
      <c r="M5424" s="31">
        <f t="shared" si="1186"/>
        <v>14.507844406505718</v>
      </c>
      <c r="N5424" s="7">
        <f t="shared" si="1187"/>
        <v>63.947163594710425</v>
      </c>
      <c r="O5424" s="7">
        <f t="shared" si="1188"/>
        <v>26.052836405289575</v>
      </c>
      <c r="P5424" s="25">
        <f t="shared" si="1189"/>
        <v>166.36245579255547</v>
      </c>
      <c r="Q5424" s="34">
        <f t="shared" si="1190"/>
        <v>1.1125044329884497</v>
      </c>
      <c r="R5424" s="9">
        <f t="shared" si="1191"/>
        <v>1047.5028870522235</v>
      </c>
      <c r="S5424" s="9">
        <f t="shared" si="1192"/>
        <v>1038.53281580885</v>
      </c>
      <c r="T5424" s="35">
        <f t="shared" si="1193"/>
        <v>0.1351659025095224</v>
      </c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</row>
    <row r="5425" spans="1:31" x14ac:dyDescent="0.25">
      <c r="A5425" s="17">
        <v>5392</v>
      </c>
      <c r="B5425" s="11">
        <v>44421</v>
      </c>
      <c r="C5425" s="12">
        <v>8</v>
      </c>
      <c r="D5425" s="10">
        <v>225</v>
      </c>
      <c r="E5425" s="10">
        <v>2</v>
      </c>
      <c r="F5425" s="18">
        <v>15</v>
      </c>
      <c r="G5425" s="26">
        <f t="shared" si="1180"/>
        <v>30</v>
      </c>
      <c r="H5425" s="13">
        <f t="shared" si="1181"/>
        <v>142.02739726027397</v>
      </c>
      <c r="I5425" s="13">
        <f t="shared" si="1182"/>
        <v>-4.561520738215509</v>
      </c>
      <c r="J5425" s="13">
        <f t="shared" si="1183"/>
        <v>-144.56152073821551</v>
      </c>
      <c r="K5425" s="13">
        <f t="shared" si="1184"/>
        <v>12.590641321029741</v>
      </c>
      <c r="L5425" s="27">
        <f t="shared" si="1185"/>
        <v>8.8596198154461181</v>
      </c>
      <c r="M5425" s="32">
        <f t="shared" si="1186"/>
        <v>14.507844406505718</v>
      </c>
      <c r="N5425" s="13">
        <f t="shared" si="1187"/>
        <v>63.354160269651572</v>
      </c>
      <c r="O5425" s="13">
        <f t="shared" si="1188"/>
        <v>26.645839730348428</v>
      </c>
      <c r="P5425" s="27">
        <f t="shared" si="1189"/>
        <v>199.41860305622581</v>
      </c>
      <c r="Q5425" s="36">
        <f t="shared" si="1190"/>
        <v>1.1182106248351089</v>
      </c>
      <c r="R5425" s="14">
        <f t="shared" si="1191"/>
        <v>1046.2469953923089</v>
      </c>
      <c r="S5425" s="14">
        <f t="shared" si="1192"/>
        <v>1031.1090279222224</v>
      </c>
      <c r="T5425" s="37">
        <f t="shared" si="1193"/>
        <v>0.13419969039329402</v>
      </c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</row>
    <row r="5426" spans="1:31" x14ac:dyDescent="0.25">
      <c r="A5426" s="15">
        <v>5393</v>
      </c>
      <c r="B5426" s="4">
        <v>44421</v>
      </c>
      <c r="C5426" s="5">
        <v>8</v>
      </c>
      <c r="D5426" s="3">
        <v>225</v>
      </c>
      <c r="E5426" s="3">
        <v>2</v>
      </c>
      <c r="F5426" s="16">
        <v>16</v>
      </c>
      <c r="G5426" s="24">
        <f t="shared" si="1180"/>
        <v>30</v>
      </c>
      <c r="H5426" s="7">
        <f t="shared" si="1181"/>
        <v>142.02739726027397</v>
      </c>
      <c r="I5426" s="7">
        <f t="shared" si="1182"/>
        <v>-4.561520738215509</v>
      </c>
      <c r="J5426" s="7">
        <f t="shared" si="1183"/>
        <v>-144.56152073821551</v>
      </c>
      <c r="K5426" s="7">
        <f t="shared" si="1184"/>
        <v>13.590641321029741</v>
      </c>
      <c r="L5426" s="25">
        <f t="shared" si="1185"/>
        <v>23.859619815446116</v>
      </c>
      <c r="M5426" s="31">
        <f t="shared" si="1186"/>
        <v>14.507844406505718</v>
      </c>
      <c r="N5426" s="7">
        <f t="shared" si="1187"/>
        <v>57.062587257402008</v>
      </c>
      <c r="O5426" s="7">
        <f t="shared" si="1188"/>
        <v>32.937412742597992</v>
      </c>
      <c r="P5426" s="25">
        <f t="shared" si="1189"/>
        <v>226.07252721990346</v>
      </c>
      <c r="Q5426" s="34">
        <f t="shared" si="1190"/>
        <v>1.1907063632119084</v>
      </c>
      <c r="R5426" s="9">
        <f t="shared" si="1191"/>
        <v>1030.6079348538931</v>
      </c>
      <c r="S5426" s="9">
        <f t="shared" si="1192"/>
        <v>943.44719436614798</v>
      </c>
      <c r="T5426" s="35">
        <f t="shared" si="1193"/>
        <v>0.12279043045669978</v>
      </c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</row>
    <row r="5427" spans="1:31" x14ac:dyDescent="0.25">
      <c r="A5427" s="17">
        <v>5394</v>
      </c>
      <c r="B5427" s="11">
        <v>44421</v>
      </c>
      <c r="C5427" s="12">
        <v>8</v>
      </c>
      <c r="D5427" s="10">
        <v>225</v>
      </c>
      <c r="E5427" s="10">
        <v>2</v>
      </c>
      <c r="F5427" s="18">
        <v>17</v>
      </c>
      <c r="G5427" s="26">
        <f t="shared" si="1180"/>
        <v>30</v>
      </c>
      <c r="H5427" s="13">
        <f t="shared" si="1181"/>
        <v>142.02739726027397</v>
      </c>
      <c r="I5427" s="13">
        <f t="shared" si="1182"/>
        <v>-4.561520738215509</v>
      </c>
      <c r="J5427" s="13">
        <f t="shared" si="1183"/>
        <v>-144.56152073821551</v>
      </c>
      <c r="K5427" s="13">
        <f t="shared" si="1184"/>
        <v>14.590641321029741</v>
      </c>
      <c r="L5427" s="27">
        <f t="shared" si="1185"/>
        <v>38.859619815446116</v>
      </c>
      <c r="M5427" s="32">
        <f t="shared" si="1186"/>
        <v>14.507844406505718</v>
      </c>
      <c r="N5427" s="13">
        <f t="shared" si="1187"/>
        <v>47.604937822280505</v>
      </c>
      <c r="O5427" s="13">
        <f t="shared" si="1188"/>
        <v>42.395062177719495</v>
      </c>
      <c r="P5427" s="27">
        <f t="shared" si="1189"/>
        <v>244.2739968871993</v>
      </c>
      <c r="Q5427" s="36">
        <f t="shared" si="1190"/>
        <v>1.3527036735005462</v>
      </c>
      <c r="R5427" s="14">
        <f t="shared" si="1191"/>
        <v>997.61033497921721</v>
      </c>
      <c r="S5427" s="14">
        <f t="shared" si="1192"/>
        <v>784.02608761608712</v>
      </c>
      <c r="T5427" s="37">
        <f t="shared" si="1193"/>
        <v>0.10204164193030522</v>
      </c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</row>
    <row r="5428" spans="1:31" x14ac:dyDescent="0.25">
      <c r="A5428" s="15">
        <v>5395</v>
      </c>
      <c r="B5428" s="4">
        <v>44421</v>
      </c>
      <c r="C5428" s="5">
        <v>8</v>
      </c>
      <c r="D5428" s="3">
        <v>225</v>
      </c>
      <c r="E5428" s="3">
        <v>2</v>
      </c>
      <c r="F5428" s="16">
        <v>18</v>
      </c>
      <c r="G5428" s="24">
        <f t="shared" si="1180"/>
        <v>30</v>
      </c>
      <c r="H5428" s="7">
        <f t="shared" si="1181"/>
        <v>142.02739726027397</v>
      </c>
      <c r="I5428" s="7">
        <f t="shared" si="1182"/>
        <v>-4.561520738215509</v>
      </c>
      <c r="J5428" s="7">
        <f t="shared" si="1183"/>
        <v>-144.56152073821551</v>
      </c>
      <c r="K5428" s="7">
        <f t="shared" si="1184"/>
        <v>15.590641321029741</v>
      </c>
      <c r="L5428" s="25">
        <f t="shared" si="1185"/>
        <v>53.859619815446116</v>
      </c>
      <c r="M5428" s="31">
        <f t="shared" si="1186"/>
        <v>14.507844406505718</v>
      </c>
      <c r="N5428" s="7">
        <f t="shared" si="1187"/>
        <v>36.755899833759649</v>
      </c>
      <c r="O5428" s="7">
        <f t="shared" si="1188"/>
        <v>53.244100166240351</v>
      </c>
      <c r="P5428" s="25">
        <f t="shared" si="1189"/>
        <v>257.37599257578648</v>
      </c>
      <c r="Q5428" s="34">
        <f t="shared" si="1190"/>
        <v>1.6680912356274338</v>
      </c>
      <c r="R5428" s="9">
        <f t="shared" si="1191"/>
        <v>939.84806995083716</v>
      </c>
      <c r="S5428" s="9">
        <f t="shared" si="1192"/>
        <v>569.3476377209355</v>
      </c>
      <c r="T5428" s="35">
        <f t="shared" si="1193"/>
        <v>7.4101064619973706E-2</v>
      </c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</row>
    <row r="5429" spans="1:31" x14ac:dyDescent="0.25">
      <c r="A5429" s="17">
        <v>5396</v>
      </c>
      <c r="B5429" s="11">
        <v>44421</v>
      </c>
      <c r="C5429" s="12">
        <v>8</v>
      </c>
      <c r="D5429" s="10">
        <v>225</v>
      </c>
      <c r="E5429" s="10">
        <v>2</v>
      </c>
      <c r="F5429" s="18">
        <v>19</v>
      </c>
      <c r="G5429" s="26">
        <f t="shared" si="1180"/>
        <v>30</v>
      </c>
      <c r="H5429" s="13">
        <f t="shared" si="1181"/>
        <v>142.02739726027397</v>
      </c>
      <c r="I5429" s="13">
        <f t="shared" si="1182"/>
        <v>-4.561520738215509</v>
      </c>
      <c r="J5429" s="13">
        <f t="shared" si="1183"/>
        <v>-144.56152073821551</v>
      </c>
      <c r="K5429" s="13">
        <f t="shared" si="1184"/>
        <v>16.590641321029743</v>
      </c>
      <c r="L5429" s="27">
        <f t="shared" si="1185"/>
        <v>68.859619815446138</v>
      </c>
      <c r="M5429" s="32">
        <f t="shared" si="1186"/>
        <v>14.507844406505718</v>
      </c>
      <c r="N5429" s="13">
        <f t="shared" si="1187"/>
        <v>25.372022412821373</v>
      </c>
      <c r="O5429" s="13">
        <f t="shared" si="1188"/>
        <v>64.627977587178634</v>
      </c>
      <c r="P5429" s="27">
        <f t="shared" si="1189"/>
        <v>267.93686647191942</v>
      </c>
      <c r="Q5429" s="36">
        <f t="shared" si="1190"/>
        <v>2.3240397203085421</v>
      </c>
      <c r="R5429" s="14">
        <f t="shared" si="1191"/>
        <v>840.01918293612857</v>
      </c>
      <c r="S5429" s="14">
        <f t="shared" si="1192"/>
        <v>325.38209451952298</v>
      </c>
      <c r="T5429" s="37">
        <f t="shared" si="1193"/>
        <v>4.2348747961244021E-2</v>
      </c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</row>
    <row r="5430" spans="1:31" x14ac:dyDescent="0.25">
      <c r="A5430" s="15">
        <v>5397</v>
      </c>
      <c r="B5430" s="4">
        <v>44421</v>
      </c>
      <c r="C5430" s="5">
        <v>8</v>
      </c>
      <c r="D5430" s="3">
        <v>225</v>
      </c>
      <c r="E5430" s="3">
        <v>2</v>
      </c>
      <c r="F5430" s="16">
        <v>20</v>
      </c>
      <c r="G5430" s="24">
        <f t="shared" si="1180"/>
        <v>30</v>
      </c>
      <c r="H5430" s="7">
        <f t="shared" si="1181"/>
        <v>142.02739726027397</v>
      </c>
      <c r="I5430" s="7">
        <f t="shared" si="1182"/>
        <v>-4.561520738215509</v>
      </c>
      <c r="J5430" s="7">
        <f t="shared" si="1183"/>
        <v>-144.56152073821551</v>
      </c>
      <c r="K5430" s="7">
        <f t="shared" si="1184"/>
        <v>17.590641321029743</v>
      </c>
      <c r="L5430" s="25">
        <f t="shared" si="1185"/>
        <v>83.859619815446138</v>
      </c>
      <c r="M5430" s="31">
        <f t="shared" si="1186"/>
        <v>14.507844406505718</v>
      </c>
      <c r="N5430" s="7">
        <f t="shared" si="1187"/>
        <v>13.907398396059104</v>
      </c>
      <c r="O5430" s="7">
        <f t="shared" si="1188"/>
        <v>76.092601603940892</v>
      </c>
      <c r="P5430" s="25">
        <f t="shared" si="1189"/>
        <v>277.4190748750508</v>
      </c>
      <c r="Q5430" s="34">
        <f t="shared" si="1190"/>
        <v>4.096432857864321</v>
      </c>
      <c r="R5430" s="9">
        <f t="shared" si="1191"/>
        <v>651.45868158586416</v>
      </c>
      <c r="S5430" s="9">
        <f t="shared" si="1192"/>
        <v>94.775447409288148</v>
      </c>
      <c r="T5430" s="35">
        <f t="shared" si="1193"/>
        <v>1.2335102646557164E-2</v>
      </c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</row>
    <row r="5431" spans="1:31" x14ac:dyDescent="0.25">
      <c r="A5431" s="17">
        <v>5398</v>
      </c>
      <c r="B5431" s="11">
        <v>44421</v>
      </c>
      <c r="C5431" s="12">
        <v>8</v>
      </c>
      <c r="D5431" s="10">
        <v>225</v>
      </c>
      <c r="E5431" s="10">
        <v>2</v>
      </c>
      <c r="F5431" s="18">
        <v>21</v>
      </c>
      <c r="G5431" s="26">
        <f t="shared" si="1180"/>
        <v>30</v>
      </c>
      <c r="H5431" s="13">
        <f t="shared" si="1181"/>
        <v>142.02739726027397</v>
      </c>
      <c r="I5431" s="13">
        <f t="shared" si="1182"/>
        <v>-4.561520738215509</v>
      </c>
      <c r="J5431" s="13">
        <f t="shared" si="1183"/>
        <v>-144.56152073821551</v>
      </c>
      <c r="K5431" s="13">
        <f t="shared" si="1184"/>
        <v>18.590641321029743</v>
      </c>
      <c r="L5431" s="27">
        <f t="shared" si="1185"/>
        <v>98.859619815446138</v>
      </c>
      <c r="M5431" s="32">
        <f t="shared" si="1186"/>
        <v>14.507844406505718</v>
      </c>
      <c r="N5431" s="13">
        <f t="shared" si="1187"/>
        <v>2.6828113435749694</v>
      </c>
      <c r="O5431" s="13">
        <f t="shared" si="1188"/>
        <v>87.317188656425031</v>
      </c>
      <c r="P5431" s="27">
        <f t="shared" si="1189"/>
        <v>286.7419114035556</v>
      </c>
      <c r="Q5431" s="36">
        <f t="shared" si="1190"/>
        <v>16.311369534345769</v>
      </c>
      <c r="R5431" s="14">
        <f t="shared" si="1191"/>
        <v>233.85717826748066</v>
      </c>
      <c r="S5431" s="14">
        <f t="shared" si="1192"/>
        <v>0</v>
      </c>
      <c r="T5431" s="37">
        <f t="shared" si="1193"/>
        <v>0</v>
      </c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</row>
    <row r="5432" spans="1:31" x14ac:dyDescent="0.25">
      <c r="A5432" s="15">
        <v>5399</v>
      </c>
      <c r="B5432" s="4">
        <v>44421</v>
      </c>
      <c r="C5432" s="5">
        <v>8</v>
      </c>
      <c r="D5432" s="3">
        <v>225</v>
      </c>
      <c r="E5432" s="3">
        <v>2</v>
      </c>
      <c r="F5432" s="16">
        <v>22</v>
      </c>
      <c r="G5432" s="24">
        <f t="shared" si="1180"/>
        <v>30</v>
      </c>
      <c r="H5432" s="7">
        <f t="shared" si="1181"/>
        <v>142.02739726027397</v>
      </c>
      <c r="I5432" s="7">
        <f t="shared" si="1182"/>
        <v>-4.561520738215509</v>
      </c>
      <c r="J5432" s="7">
        <f t="shared" si="1183"/>
        <v>-144.56152073821551</v>
      </c>
      <c r="K5432" s="7">
        <f t="shared" si="1184"/>
        <v>19.590641321029743</v>
      </c>
      <c r="L5432" s="25">
        <f t="shared" si="1185"/>
        <v>113.85961981544614</v>
      </c>
      <c r="M5432" s="31">
        <f t="shared" si="1186"/>
        <v>14.507844406505718</v>
      </c>
      <c r="N5432" s="7">
        <f t="shared" si="1187"/>
        <v>0</v>
      </c>
      <c r="O5432" s="7">
        <f t="shared" si="1188"/>
        <v>90</v>
      </c>
      <c r="P5432" s="25">
        <f t="shared" si="1189"/>
        <v>296.33500329611945</v>
      </c>
      <c r="Q5432" s="34">
        <f t="shared" si="1190"/>
        <v>37.919608377836205</v>
      </c>
      <c r="R5432" s="9">
        <f t="shared" si="1191"/>
        <v>0</v>
      </c>
      <c r="S5432" s="9">
        <f t="shared" si="1192"/>
        <v>0</v>
      </c>
      <c r="T5432" s="35">
        <f t="shared" si="1193"/>
        <v>0</v>
      </c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</row>
    <row r="5433" spans="1:31" x14ac:dyDescent="0.25">
      <c r="A5433" s="17">
        <v>5400</v>
      </c>
      <c r="B5433" s="11">
        <v>44421</v>
      </c>
      <c r="C5433" s="12">
        <v>8</v>
      </c>
      <c r="D5433" s="10">
        <v>225</v>
      </c>
      <c r="E5433" s="10">
        <v>2</v>
      </c>
      <c r="F5433" s="18">
        <v>23</v>
      </c>
      <c r="G5433" s="26">
        <f t="shared" si="1180"/>
        <v>30</v>
      </c>
      <c r="H5433" s="13">
        <f t="shared" si="1181"/>
        <v>142.02739726027397</v>
      </c>
      <c r="I5433" s="13">
        <f t="shared" si="1182"/>
        <v>-4.561520738215509</v>
      </c>
      <c r="J5433" s="13">
        <f t="shared" si="1183"/>
        <v>-144.56152073821551</v>
      </c>
      <c r="K5433" s="13">
        <f t="shared" si="1184"/>
        <v>20.590641321029743</v>
      </c>
      <c r="L5433" s="27">
        <f t="shared" si="1185"/>
        <v>128.85961981544614</v>
      </c>
      <c r="M5433" s="32">
        <f t="shared" si="1186"/>
        <v>14.507844406505718</v>
      </c>
      <c r="N5433" s="13">
        <f t="shared" si="1187"/>
        <v>0</v>
      </c>
      <c r="O5433" s="13">
        <f t="shared" si="1188"/>
        <v>90</v>
      </c>
      <c r="P5433" s="27">
        <f t="shared" si="1189"/>
        <v>305.61517224610151</v>
      </c>
      <c r="Q5433" s="36">
        <f t="shared" si="1190"/>
        <v>37.919608377836205</v>
      </c>
      <c r="R5433" s="14">
        <f t="shared" si="1191"/>
        <v>0</v>
      </c>
      <c r="S5433" s="14">
        <f t="shared" si="1192"/>
        <v>0</v>
      </c>
      <c r="T5433" s="37">
        <f t="shared" si="1193"/>
        <v>0</v>
      </c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</row>
    <row r="5434" spans="1:31" x14ac:dyDescent="0.25">
      <c r="A5434" s="15">
        <v>5401</v>
      </c>
      <c r="B5434" s="4">
        <v>44422</v>
      </c>
      <c r="C5434" s="5">
        <v>8</v>
      </c>
      <c r="D5434" s="3">
        <v>226</v>
      </c>
      <c r="E5434" s="3">
        <v>2</v>
      </c>
      <c r="F5434" s="16">
        <v>0</v>
      </c>
      <c r="G5434" s="24">
        <f t="shared" si="1180"/>
        <v>30</v>
      </c>
      <c r="H5434" s="7">
        <f t="shared" si="1181"/>
        <v>143.01369863013699</v>
      </c>
      <c r="I5434" s="7">
        <f t="shared" si="1182"/>
        <v>-4.3739783838226636</v>
      </c>
      <c r="J5434" s="7">
        <f t="shared" si="1183"/>
        <v>-144.37397838382267</v>
      </c>
      <c r="K5434" s="7">
        <f t="shared" si="1184"/>
        <v>-2.4062329730637111</v>
      </c>
      <c r="L5434" s="25">
        <f t="shared" si="1185"/>
        <v>-216.09349459595566</v>
      </c>
      <c r="M5434" s="31">
        <f t="shared" si="1186"/>
        <v>14.188564833265518</v>
      </c>
      <c r="N5434" s="7">
        <f t="shared" si="1187"/>
        <v>0</v>
      </c>
      <c r="O5434" s="7">
        <f t="shared" si="1188"/>
        <v>90</v>
      </c>
      <c r="P5434" s="25">
        <f t="shared" si="1189"/>
        <v>46.264352262644287</v>
      </c>
      <c r="Q5434" s="34">
        <f t="shared" si="1190"/>
        <v>37.919608377836205</v>
      </c>
      <c r="R5434" s="9">
        <f t="shared" si="1191"/>
        <v>0</v>
      </c>
      <c r="S5434" s="9">
        <f t="shared" si="1192"/>
        <v>0</v>
      </c>
      <c r="T5434" s="35">
        <f t="shared" si="1193"/>
        <v>0</v>
      </c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</row>
    <row r="5435" spans="1:31" x14ac:dyDescent="0.25">
      <c r="A5435" s="17">
        <v>5402</v>
      </c>
      <c r="B5435" s="11">
        <v>44422</v>
      </c>
      <c r="C5435" s="12">
        <v>8</v>
      </c>
      <c r="D5435" s="10">
        <v>226</v>
      </c>
      <c r="E5435" s="10">
        <v>2</v>
      </c>
      <c r="F5435" s="18">
        <v>1</v>
      </c>
      <c r="G5435" s="26">
        <f t="shared" si="1180"/>
        <v>30</v>
      </c>
      <c r="H5435" s="13">
        <f t="shared" si="1181"/>
        <v>143.01369863013699</v>
      </c>
      <c r="I5435" s="13">
        <f t="shared" si="1182"/>
        <v>-4.3739783838226636</v>
      </c>
      <c r="J5435" s="13">
        <f t="shared" si="1183"/>
        <v>-144.37397838382267</v>
      </c>
      <c r="K5435" s="13">
        <f t="shared" si="1184"/>
        <v>-1.4062329730637111</v>
      </c>
      <c r="L5435" s="27">
        <f t="shared" si="1185"/>
        <v>-201.09349459595566</v>
      </c>
      <c r="M5435" s="32">
        <f t="shared" si="1186"/>
        <v>14.188564833265518</v>
      </c>
      <c r="N5435" s="13">
        <f t="shared" si="1187"/>
        <v>0</v>
      </c>
      <c r="O5435" s="13">
        <f t="shared" si="1188"/>
        <v>90</v>
      </c>
      <c r="P5435" s="27">
        <f t="shared" si="1189"/>
        <v>39.718740733402328</v>
      </c>
      <c r="Q5435" s="36">
        <f t="shared" si="1190"/>
        <v>37.919608377836205</v>
      </c>
      <c r="R5435" s="14">
        <f t="shared" si="1191"/>
        <v>0</v>
      </c>
      <c r="S5435" s="14">
        <f t="shared" si="1192"/>
        <v>0</v>
      </c>
      <c r="T5435" s="37">
        <f t="shared" si="1193"/>
        <v>0</v>
      </c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</row>
    <row r="5436" spans="1:31" x14ac:dyDescent="0.25">
      <c r="A5436" s="15">
        <v>5403</v>
      </c>
      <c r="B5436" s="4">
        <v>44422</v>
      </c>
      <c r="C5436" s="5">
        <v>8</v>
      </c>
      <c r="D5436" s="3">
        <v>226</v>
      </c>
      <c r="E5436" s="3">
        <v>2</v>
      </c>
      <c r="F5436" s="16">
        <v>2</v>
      </c>
      <c r="G5436" s="24">
        <f t="shared" si="1180"/>
        <v>30</v>
      </c>
      <c r="H5436" s="7">
        <f t="shared" si="1181"/>
        <v>143.01369863013699</v>
      </c>
      <c r="I5436" s="7">
        <f t="shared" si="1182"/>
        <v>-4.3739783838226636</v>
      </c>
      <c r="J5436" s="7">
        <f t="shared" si="1183"/>
        <v>-144.37397838382267</v>
      </c>
      <c r="K5436" s="7">
        <f t="shared" si="1184"/>
        <v>-0.40623297306371109</v>
      </c>
      <c r="L5436" s="25">
        <f t="shared" si="1185"/>
        <v>-186.09349459595566</v>
      </c>
      <c r="M5436" s="31">
        <f t="shared" si="1186"/>
        <v>14.188564833265518</v>
      </c>
      <c r="N5436" s="7">
        <f t="shared" si="1187"/>
        <v>0</v>
      </c>
      <c r="O5436" s="7">
        <f t="shared" si="1188"/>
        <v>90</v>
      </c>
      <c r="P5436" s="25">
        <f t="shared" si="1189"/>
        <v>36.154788926713543</v>
      </c>
      <c r="Q5436" s="34">
        <f t="shared" si="1190"/>
        <v>37.919608377836205</v>
      </c>
      <c r="R5436" s="9">
        <f t="shared" si="1191"/>
        <v>0</v>
      </c>
      <c r="S5436" s="9">
        <f t="shared" si="1192"/>
        <v>0</v>
      </c>
      <c r="T5436" s="35">
        <f t="shared" si="1193"/>
        <v>0</v>
      </c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</row>
    <row r="5437" spans="1:31" x14ac:dyDescent="0.25">
      <c r="A5437" s="17">
        <v>5404</v>
      </c>
      <c r="B5437" s="11">
        <v>44422</v>
      </c>
      <c r="C5437" s="12">
        <v>8</v>
      </c>
      <c r="D5437" s="10">
        <v>226</v>
      </c>
      <c r="E5437" s="10">
        <v>2</v>
      </c>
      <c r="F5437" s="18">
        <v>3</v>
      </c>
      <c r="G5437" s="26">
        <f t="shared" si="1180"/>
        <v>30</v>
      </c>
      <c r="H5437" s="13">
        <f t="shared" si="1181"/>
        <v>143.01369863013699</v>
      </c>
      <c r="I5437" s="13">
        <f t="shared" si="1182"/>
        <v>-4.3739783838226636</v>
      </c>
      <c r="J5437" s="13">
        <f t="shared" si="1183"/>
        <v>-144.37397838382267</v>
      </c>
      <c r="K5437" s="13">
        <f t="shared" si="1184"/>
        <v>0.59376702693628891</v>
      </c>
      <c r="L5437" s="27">
        <f t="shared" si="1185"/>
        <v>-171.09349459595566</v>
      </c>
      <c r="M5437" s="32">
        <f t="shared" si="1186"/>
        <v>14.188564833265518</v>
      </c>
      <c r="N5437" s="13">
        <f t="shared" si="1187"/>
        <v>0</v>
      </c>
      <c r="O5437" s="13">
        <f t="shared" si="1188"/>
        <v>90</v>
      </c>
      <c r="P5437" s="27">
        <f t="shared" si="1189"/>
        <v>36.540813393800079</v>
      </c>
      <c r="Q5437" s="36">
        <f t="shared" si="1190"/>
        <v>37.919608377836205</v>
      </c>
      <c r="R5437" s="14">
        <f t="shared" si="1191"/>
        <v>0</v>
      </c>
      <c r="S5437" s="14">
        <f t="shared" si="1192"/>
        <v>0</v>
      </c>
      <c r="T5437" s="37">
        <f t="shared" si="1193"/>
        <v>0</v>
      </c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</row>
    <row r="5438" spans="1:31" x14ac:dyDescent="0.25">
      <c r="A5438" s="15">
        <v>5405</v>
      </c>
      <c r="B5438" s="4">
        <v>44422</v>
      </c>
      <c r="C5438" s="5">
        <v>8</v>
      </c>
      <c r="D5438" s="3">
        <v>226</v>
      </c>
      <c r="E5438" s="3">
        <v>2</v>
      </c>
      <c r="F5438" s="16">
        <v>4</v>
      </c>
      <c r="G5438" s="24">
        <f t="shared" si="1180"/>
        <v>30</v>
      </c>
      <c r="H5438" s="7">
        <f t="shared" si="1181"/>
        <v>143.01369863013699</v>
      </c>
      <c r="I5438" s="7">
        <f t="shared" si="1182"/>
        <v>-4.3739783838226636</v>
      </c>
      <c r="J5438" s="7">
        <f t="shared" si="1183"/>
        <v>-144.37397838382267</v>
      </c>
      <c r="K5438" s="7">
        <f t="shared" si="1184"/>
        <v>1.5937670269362889</v>
      </c>
      <c r="L5438" s="25">
        <f t="shared" si="1185"/>
        <v>-156.09349459595566</v>
      </c>
      <c r="M5438" s="31">
        <f t="shared" si="1186"/>
        <v>14.188564833265518</v>
      </c>
      <c r="N5438" s="7">
        <f t="shared" si="1187"/>
        <v>0</v>
      </c>
      <c r="O5438" s="7">
        <f t="shared" si="1188"/>
        <v>90</v>
      </c>
      <c r="P5438" s="25">
        <f t="shared" si="1189"/>
        <v>40.75717290106649</v>
      </c>
      <c r="Q5438" s="34">
        <f t="shared" si="1190"/>
        <v>37.919608377836205</v>
      </c>
      <c r="R5438" s="9">
        <f t="shared" si="1191"/>
        <v>0</v>
      </c>
      <c r="S5438" s="9">
        <f t="shared" si="1192"/>
        <v>0</v>
      </c>
      <c r="T5438" s="35">
        <f t="shared" si="1193"/>
        <v>0</v>
      </c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</row>
    <row r="5439" spans="1:31" x14ac:dyDescent="0.25">
      <c r="A5439" s="17">
        <v>5406</v>
      </c>
      <c r="B5439" s="11">
        <v>44422</v>
      </c>
      <c r="C5439" s="12">
        <v>8</v>
      </c>
      <c r="D5439" s="10">
        <v>226</v>
      </c>
      <c r="E5439" s="10">
        <v>2</v>
      </c>
      <c r="F5439" s="18">
        <v>5</v>
      </c>
      <c r="G5439" s="26">
        <f t="shared" si="1180"/>
        <v>30</v>
      </c>
      <c r="H5439" s="13">
        <f t="shared" si="1181"/>
        <v>143.01369863013699</v>
      </c>
      <c r="I5439" s="13">
        <f t="shared" si="1182"/>
        <v>-4.3739783838226636</v>
      </c>
      <c r="J5439" s="13">
        <f t="shared" si="1183"/>
        <v>-144.37397838382267</v>
      </c>
      <c r="K5439" s="13">
        <f t="shared" si="1184"/>
        <v>2.5937670269362889</v>
      </c>
      <c r="L5439" s="27">
        <f t="shared" si="1185"/>
        <v>-141.09349459595566</v>
      </c>
      <c r="M5439" s="32">
        <f t="shared" si="1186"/>
        <v>14.188564833265518</v>
      </c>
      <c r="N5439" s="13">
        <f t="shared" si="1187"/>
        <v>0</v>
      </c>
      <c r="O5439" s="13">
        <f t="shared" si="1188"/>
        <v>90</v>
      </c>
      <c r="P5439" s="27">
        <f t="shared" si="1189"/>
        <v>47.723551816196512</v>
      </c>
      <c r="Q5439" s="36">
        <f t="shared" si="1190"/>
        <v>37.919608377836205</v>
      </c>
      <c r="R5439" s="14">
        <f t="shared" si="1191"/>
        <v>0</v>
      </c>
      <c r="S5439" s="14">
        <f t="shared" si="1192"/>
        <v>0</v>
      </c>
      <c r="T5439" s="37">
        <f t="shared" si="1193"/>
        <v>0</v>
      </c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</row>
    <row r="5440" spans="1:31" x14ac:dyDescent="0.25">
      <c r="A5440" s="15">
        <v>5407</v>
      </c>
      <c r="B5440" s="4">
        <v>44422</v>
      </c>
      <c r="C5440" s="5">
        <v>8</v>
      </c>
      <c r="D5440" s="3">
        <v>226</v>
      </c>
      <c r="E5440" s="3">
        <v>2</v>
      </c>
      <c r="F5440" s="16">
        <v>6</v>
      </c>
      <c r="G5440" s="24">
        <f t="shared" si="1180"/>
        <v>30</v>
      </c>
      <c r="H5440" s="7">
        <f t="shared" si="1181"/>
        <v>143.01369863013699</v>
      </c>
      <c r="I5440" s="7">
        <f t="shared" si="1182"/>
        <v>-4.3739783838226636</v>
      </c>
      <c r="J5440" s="7">
        <f t="shared" si="1183"/>
        <v>-144.37397838382267</v>
      </c>
      <c r="K5440" s="7">
        <f t="shared" si="1184"/>
        <v>3.5937670269362889</v>
      </c>
      <c r="L5440" s="25">
        <f t="shared" si="1185"/>
        <v>-126.09349459595566</v>
      </c>
      <c r="M5440" s="31">
        <f t="shared" si="1186"/>
        <v>14.188564833265518</v>
      </c>
      <c r="N5440" s="7">
        <f t="shared" si="1187"/>
        <v>0</v>
      </c>
      <c r="O5440" s="7">
        <f t="shared" si="1188"/>
        <v>90</v>
      </c>
      <c r="P5440" s="25">
        <f t="shared" si="1189"/>
        <v>56.297156558080417</v>
      </c>
      <c r="Q5440" s="34">
        <f t="shared" si="1190"/>
        <v>37.919608377836205</v>
      </c>
      <c r="R5440" s="9">
        <f t="shared" si="1191"/>
        <v>0</v>
      </c>
      <c r="S5440" s="9">
        <f t="shared" si="1192"/>
        <v>0</v>
      </c>
      <c r="T5440" s="35">
        <f t="shared" si="1193"/>
        <v>0</v>
      </c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</row>
    <row r="5441" spans="1:31" x14ac:dyDescent="0.25">
      <c r="A5441" s="17">
        <v>5408</v>
      </c>
      <c r="B5441" s="11">
        <v>44422</v>
      </c>
      <c r="C5441" s="12">
        <v>8</v>
      </c>
      <c r="D5441" s="10">
        <v>226</v>
      </c>
      <c r="E5441" s="10">
        <v>2</v>
      </c>
      <c r="F5441" s="18">
        <v>7</v>
      </c>
      <c r="G5441" s="26">
        <f t="shared" si="1180"/>
        <v>30</v>
      </c>
      <c r="H5441" s="13">
        <f t="shared" si="1181"/>
        <v>143.01369863013699</v>
      </c>
      <c r="I5441" s="13">
        <f t="shared" si="1182"/>
        <v>-4.3739783838226636</v>
      </c>
      <c r="J5441" s="13">
        <f t="shared" si="1183"/>
        <v>-144.37397838382267</v>
      </c>
      <c r="K5441" s="13">
        <f t="shared" si="1184"/>
        <v>4.5937670269362894</v>
      </c>
      <c r="L5441" s="27">
        <f t="shared" si="1185"/>
        <v>-111.09349459595566</v>
      </c>
      <c r="M5441" s="32">
        <f t="shared" si="1186"/>
        <v>14.188564833265518</v>
      </c>
      <c r="N5441" s="13">
        <f t="shared" si="1187"/>
        <v>0</v>
      </c>
      <c r="O5441" s="13">
        <f t="shared" si="1188"/>
        <v>90</v>
      </c>
      <c r="P5441" s="27">
        <f t="shared" si="1189"/>
        <v>65.666665109004839</v>
      </c>
      <c r="Q5441" s="36">
        <f t="shared" si="1190"/>
        <v>37.919608377836205</v>
      </c>
      <c r="R5441" s="14">
        <f t="shared" si="1191"/>
        <v>0</v>
      </c>
      <c r="S5441" s="14">
        <f t="shared" si="1192"/>
        <v>0</v>
      </c>
      <c r="T5441" s="37">
        <f t="shared" si="1193"/>
        <v>0</v>
      </c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</row>
    <row r="5442" spans="1:31" x14ac:dyDescent="0.25">
      <c r="A5442" s="15">
        <v>5409</v>
      </c>
      <c r="B5442" s="4">
        <v>44422</v>
      </c>
      <c r="C5442" s="5">
        <v>8</v>
      </c>
      <c r="D5442" s="3">
        <v>226</v>
      </c>
      <c r="E5442" s="3">
        <v>2</v>
      </c>
      <c r="F5442" s="16">
        <v>8</v>
      </c>
      <c r="G5442" s="24">
        <f t="shared" si="1180"/>
        <v>30</v>
      </c>
      <c r="H5442" s="7">
        <f t="shared" si="1181"/>
        <v>143.01369863013699</v>
      </c>
      <c r="I5442" s="7">
        <f t="shared" si="1182"/>
        <v>-4.3739783838226636</v>
      </c>
      <c r="J5442" s="7">
        <f t="shared" si="1183"/>
        <v>-144.37397838382267</v>
      </c>
      <c r="K5442" s="7">
        <f t="shared" si="1184"/>
        <v>5.5937670269362894</v>
      </c>
      <c r="L5442" s="25">
        <f t="shared" si="1185"/>
        <v>-96.093494595955661</v>
      </c>
      <c r="M5442" s="31">
        <f t="shared" si="1186"/>
        <v>14.188564833265518</v>
      </c>
      <c r="N5442" s="7">
        <f t="shared" si="1187"/>
        <v>4.5150111010687635</v>
      </c>
      <c r="O5442" s="7">
        <f t="shared" si="1188"/>
        <v>85.484988898931235</v>
      </c>
      <c r="P5442" s="25">
        <f t="shared" si="1189"/>
        <v>75.243613321952196</v>
      </c>
      <c r="Q5442" s="34">
        <f t="shared" si="1190"/>
        <v>11.192200413146228</v>
      </c>
      <c r="R5442" s="9">
        <f t="shared" si="1191"/>
        <v>325.29066186610578</v>
      </c>
      <c r="S5442" s="9">
        <f t="shared" si="1192"/>
        <v>0</v>
      </c>
      <c r="T5442" s="35">
        <f t="shared" si="1193"/>
        <v>0</v>
      </c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</row>
    <row r="5443" spans="1:31" x14ac:dyDescent="0.25">
      <c r="A5443" s="17">
        <v>5410</v>
      </c>
      <c r="B5443" s="11">
        <v>44422</v>
      </c>
      <c r="C5443" s="12">
        <v>8</v>
      </c>
      <c r="D5443" s="10">
        <v>226</v>
      </c>
      <c r="E5443" s="10">
        <v>2</v>
      </c>
      <c r="F5443" s="18">
        <v>9</v>
      </c>
      <c r="G5443" s="26">
        <f t="shared" si="1180"/>
        <v>30</v>
      </c>
      <c r="H5443" s="13">
        <f t="shared" si="1181"/>
        <v>143.01369863013699</v>
      </c>
      <c r="I5443" s="13">
        <f t="shared" si="1182"/>
        <v>-4.3739783838226636</v>
      </c>
      <c r="J5443" s="13">
        <f t="shared" si="1183"/>
        <v>-144.37397838382267</v>
      </c>
      <c r="K5443" s="13">
        <f t="shared" si="1184"/>
        <v>6.5937670269362894</v>
      </c>
      <c r="L5443" s="27">
        <f t="shared" si="1185"/>
        <v>-81.093494595955661</v>
      </c>
      <c r="M5443" s="32">
        <f t="shared" si="1186"/>
        <v>14.188564833265518</v>
      </c>
      <c r="N5443" s="13">
        <f t="shared" si="1187"/>
        <v>15.815415960881893</v>
      </c>
      <c r="O5443" s="13">
        <f t="shared" si="1188"/>
        <v>74.184584039118107</v>
      </c>
      <c r="P5443" s="27">
        <f t="shared" si="1189"/>
        <v>84.555724722244179</v>
      </c>
      <c r="Q5443" s="36">
        <f t="shared" si="1190"/>
        <v>3.6260889341484024</v>
      </c>
      <c r="R5443" s="14">
        <f t="shared" si="1191"/>
        <v>693.28039005511903</v>
      </c>
      <c r="S5443" s="14">
        <f t="shared" si="1192"/>
        <v>131.98867465094051</v>
      </c>
      <c r="T5443" s="37">
        <f t="shared" si="1193"/>
        <v>1.7199041843882476E-2</v>
      </c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</row>
    <row r="5444" spans="1:31" x14ac:dyDescent="0.25">
      <c r="A5444" s="15">
        <v>5411</v>
      </c>
      <c r="B5444" s="4">
        <v>44422</v>
      </c>
      <c r="C5444" s="5">
        <v>8</v>
      </c>
      <c r="D5444" s="3">
        <v>226</v>
      </c>
      <c r="E5444" s="3">
        <v>2</v>
      </c>
      <c r="F5444" s="16">
        <v>10</v>
      </c>
      <c r="G5444" s="24">
        <f t="shared" si="1180"/>
        <v>30</v>
      </c>
      <c r="H5444" s="7">
        <f t="shared" si="1181"/>
        <v>143.01369863013699</v>
      </c>
      <c r="I5444" s="7">
        <f t="shared" si="1182"/>
        <v>-4.3739783838226636</v>
      </c>
      <c r="J5444" s="7">
        <f t="shared" si="1183"/>
        <v>-144.37397838382267</v>
      </c>
      <c r="K5444" s="7">
        <f t="shared" si="1184"/>
        <v>7.5937670269362894</v>
      </c>
      <c r="L5444" s="25">
        <f t="shared" si="1185"/>
        <v>-66.093494595955661</v>
      </c>
      <c r="M5444" s="31">
        <f t="shared" si="1186"/>
        <v>14.188564833265518</v>
      </c>
      <c r="N5444" s="7">
        <f t="shared" si="1187"/>
        <v>27.291781386947626</v>
      </c>
      <c r="O5444" s="7">
        <f t="shared" si="1188"/>
        <v>62.708218613052374</v>
      </c>
      <c r="P5444" s="25">
        <f t="shared" si="1189"/>
        <v>94.179746686321991</v>
      </c>
      <c r="Q5444" s="34">
        <f t="shared" si="1190"/>
        <v>2.17321462613199</v>
      </c>
      <c r="R5444" s="9">
        <f t="shared" si="1191"/>
        <v>860.98884391850083</v>
      </c>
      <c r="S5444" s="9">
        <f t="shared" si="1192"/>
        <v>369.77567661832279</v>
      </c>
      <c r="T5444" s="35">
        <f t="shared" si="1193"/>
        <v>4.8184341208271766E-2</v>
      </c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</row>
    <row r="5445" spans="1:31" x14ac:dyDescent="0.25">
      <c r="A5445" s="17">
        <v>5412</v>
      </c>
      <c r="B5445" s="11">
        <v>44422</v>
      </c>
      <c r="C5445" s="12">
        <v>8</v>
      </c>
      <c r="D5445" s="10">
        <v>226</v>
      </c>
      <c r="E5445" s="10">
        <v>2</v>
      </c>
      <c r="F5445" s="18">
        <v>11</v>
      </c>
      <c r="G5445" s="26">
        <f t="shared" si="1180"/>
        <v>30</v>
      </c>
      <c r="H5445" s="13">
        <f t="shared" si="1181"/>
        <v>143.01369863013699</v>
      </c>
      <c r="I5445" s="13">
        <f t="shared" si="1182"/>
        <v>-4.3739783838226636</v>
      </c>
      <c r="J5445" s="13">
        <f t="shared" si="1183"/>
        <v>-144.37397838382267</v>
      </c>
      <c r="K5445" s="13">
        <f t="shared" si="1184"/>
        <v>8.5937670269362894</v>
      </c>
      <c r="L5445" s="27">
        <f t="shared" si="1185"/>
        <v>-51.093494595955661</v>
      </c>
      <c r="M5445" s="32">
        <f t="shared" si="1186"/>
        <v>14.188564833265518</v>
      </c>
      <c r="N5445" s="13">
        <f t="shared" si="1187"/>
        <v>38.608439790717568</v>
      </c>
      <c r="O5445" s="13">
        <f t="shared" si="1188"/>
        <v>51.391560209282432</v>
      </c>
      <c r="P5445" s="27">
        <f t="shared" si="1189"/>
        <v>105.10414637904684</v>
      </c>
      <c r="Q5445" s="36">
        <f t="shared" si="1190"/>
        <v>1.5999926417417119</v>
      </c>
      <c r="R5445" s="14">
        <f t="shared" si="1191"/>
        <v>951.68047453736915</v>
      </c>
      <c r="S5445" s="14">
        <f t="shared" si="1192"/>
        <v>611.17434094911437</v>
      </c>
      <c r="T5445" s="37">
        <f t="shared" si="1193"/>
        <v>7.9640265285565615E-2</v>
      </c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</row>
    <row r="5446" spans="1:31" x14ac:dyDescent="0.25">
      <c r="A5446" s="15">
        <v>5413</v>
      </c>
      <c r="B5446" s="4">
        <v>44422</v>
      </c>
      <c r="C5446" s="5">
        <v>8</v>
      </c>
      <c r="D5446" s="3">
        <v>226</v>
      </c>
      <c r="E5446" s="3">
        <v>2</v>
      </c>
      <c r="F5446" s="16">
        <v>12</v>
      </c>
      <c r="G5446" s="24">
        <f t="shared" si="1180"/>
        <v>30</v>
      </c>
      <c r="H5446" s="7">
        <f t="shared" si="1181"/>
        <v>143.01369863013699</v>
      </c>
      <c r="I5446" s="7">
        <f t="shared" si="1182"/>
        <v>-4.3739783838226636</v>
      </c>
      <c r="J5446" s="7">
        <f t="shared" si="1183"/>
        <v>-144.37397838382267</v>
      </c>
      <c r="K5446" s="7">
        <f t="shared" si="1184"/>
        <v>9.5937670269362894</v>
      </c>
      <c r="L5446" s="25">
        <f t="shared" si="1185"/>
        <v>-36.093494595955661</v>
      </c>
      <c r="M5446" s="31">
        <f t="shared" si="1186"/>
        <v>14.188564833265518</v>
      </c>
      <c r="N5446" s="7">
        <f t="shared" si="1187"/>
        <v>49.260124505079226</v>
      </c>
      <c r="O5446" s="7">
        <f t="shared" si="1188"/>
        <v>40.739875494920774</v>
      </c>
      <c r="P5446" s="25">
        <f t="shared" si="1189"/>
        <v>118.93943995599031</v>
      </c>
      <c r="Q5446" s="34">
        <f t="shared" si="1190"/>
        <v>1.3185812612234002</v>
      </c>
      <c r="R5446" s="9">
        <f t="shared" si="1191"/>
        <v>1004.3520197054554</v>
      </c>
      <c r="S5446" s="9">
        <f t="shared" si="1192"/>
        <v>817.61114927676965</v>
      </c>
      <c r="T5446" s="35">
        <f t="shared" si="1193"/>
        <v>0.10654041648364866</v>
      </c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</row>
    <row r="5447" spans="1:31" x14ac:dyDescent="0.25">
      <c r="A5447" s="17">
        <v>5414</v>
      </c>
      <c r="B5447" s="11">
        <v>44422</v>
      </c>
      <c r="C5447" s="12">
        <v>8</v>
      </c>
      <c r="D5447" s="10">
        <v>226</v>
      </c>
      <c r="E5447" s="10">
        <v>2</v>
      </c>
      <c r="F5447" s="18">
        <v>13</v>
      </c>
      <c r="G5447" s="26">
        <f t="shared" si="1180"/>
        <v>30</v>
      </c>
      <c r="H5447" s="13">
        <f t="shared" si="1181"/>
        <v>143.01369863013699</v>
      </c>
      <c r="I5447" s="13">
        <f t="shared" si="1182"/>
        <v>-4.3739783838226636</v>
      </c>
      <c r="J5447" s="13">
        <f t="shared" si="1183"/>
        <v>-144.37397838382267</v>
      </c>
      <c r="K5447" s="13">
        <f t="shared" si="1184"/>
        <v>10.593767026936289</v>
      </c>
      <c r="L5447" s="27">
        <f t="shared" si="1185"/>
        <v>-21.093494595955661</v>
      </c>
      <c r="M5447" s="32">
        <f t="shared" si="1186"/>
        <v>14.188564833265518</v>
      </c>
      <c r="N5447" s="13">
        <f t="shared" si="1187"/>
        <v>58.262658285622145</v>
      </c>
      <c r="O5447" s="13">
        <f t="shared" si="1188"/>
        <v>31.737341714377855</v>
      </c>
      <c r="P5447" s="27">
        <f t="shared" si="1189"/>
        <v>138.44809666673521</v>
      </c>
      <c r="Q5447" s="36">
        <f t="shared" si="1190"/>
        <v>1.1750554029191078</v>
      </c>
      <c r="R5447" s="14">
        <f t="shared" si="1191"/>
        <v>1033.9356613825489</v>
      </c>
      <c r="S5447" s="14">
        <f t="shared" si="1192"/>
        <v>965.02844292410384</v>
      </c>
      <c r="T5447" s="37">
        <f t="shared" si="1193"/>
        <v>0.12574991463686269</v>
      </c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</row>
    <row r="5448" spans="1:31" x14ac:dyDescent="0.25">
      <c r="A5448" s="15">
        <v>5415</v>
      </c>
      <c r="B5448" s="4">
        <v>44422</v>
      </c>
      <c r="C5448" s="5">
        <v>8</v>
      </c>
      <c r="D5448" s="3">
        <v>226</v>
      </c>
      <c r="E5448" s="3">
        <v>2</v>
      </c>
      <c r="F5448" s="16">
        <v>14</v>
      </c>
      <c r="G5448" s="24">
        <f t="shared" si="1180"/>
        <v>30</v>
      </c>
      <c r="H5448" s="7">
        <f t="shared" si="1181"/>
        <v>143.01369863013699</v>
      </c>
      <c r="I5448" s="7">
        <f t="shared" si="1182"/>
        <v>-4.3739783838226636</v>
      </c>
      <c r="J5448" s="7">
        <f t="shared" si="1183"/>
        <v>-144.37397838382267</v>
      </c>
      <c r="K5448" s="7">
        <f t="shared" si="1184"/>
        <v>11.593767026936289</v>
      </c>
      <c r="L5448" s="25">
        <f t="shared" si="1185"/>
        <v>-6.0934945959556597</v>
      </c>
      <c r="M5448" s="31">
        <f t="shared" si="1186"/>
        <v>14.188564833265518</v>
      </c>
      <c r="N5448" s="7">
        <f t="shared" si="1187"/>
        <v>63.641783166929962</v>
      </c>
      <c r="O5448" s="7">
        <f t="shared" si="1188"/>
        <v>26.358216833070038</v>
      </c>
      <c r="P5448" s="25">
        <f t="shared" si="1189"/>
        <v>166.59720206817968</v>
      </c>
      <c r="Q5448" s="34">
        <f t="shared" si="1190"/>
        <v>1.1154207815684982</v>
      </c>
      <c r="R5448" s="9">
        <f t="shared" si="1191"/>
        <v>1046.8605522536288</v>
      </c>
      <c r="S5448" s="9">
        <f t="shared" si="1192"/>
        <v>1038.4172577907393</v>
      </c>
      <c r="T5448" s="35">
        <f t="shared" si="1193"/>
        <v>0.13531298738611403</v>
      </c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</row>
    <row r="5449" spans="1:31" x14ac:dyDescent="0.25">
      <c r="A5449" s="17">
        <v>5416</v>
      </c>
      <c r="B5449" s="11">
        <v>44422</v>
      </c>
      <c r="C5449" s="12">
        <v>8</v>
      </c>
      <c r="D5449" s="10">
        <v>226</v>
      </c>
      <c r="E5449" s="10">
        <v>2</v>
      </c>
      <c r="F5449" s="18">
        <v>15</v>
      </c>
      <c r="G5449" s="26">
        <f t="shared" si="1180"/>
        <v>30</v>
      </c>
      <c r="H5449" s="13">
        <f t="shared" si="1181"/>
        <v>143.01369863013699</v>
      </c>
      <c r="I5449" s="13">
        <f t="shared" si="1182"/>
        <v>-4.3739783838226636</v>
      </c>
      <c r="J5449" s="13">
        <f t="shared" si="1183"/>
        <v>-144.37397838382267</v>
      </c>
      <c r="K5449" s="13">
        <f t="shared" si="1184"/>
        <v>12.593767026936289</v>
      </c>
      <c r="L5449" s="27">
        <f t="shared" si="1185"/>
        <v>8.9065054040443403</v>
      </c>
      <c r="M5449" s="32">
        <f t="shared" si="1186"/>
        <v>14.188564833265518</v>
      </c>
      <c r="N5449" s="13">
        <f t="shared" si="1187"/>
        <v>63.034145685026928</v>
      </c>
      <c r="O5449" s="13">
        <f t="shared" si="1188"/>
        <v>26.965854314973072</v>
      </c>
      <c r="P5449" s="27">
        <f t="shared" si="1189"/>
        <v>199.33008773394596</v>
      </c>
      <c r="Q5449" s="36">
        <f t="shared" si="1190"/>
        <v>1.1213643326217653</v>
      </c>
      <c r="R5449" s="14">
        <f t="shared" si="1191"/>
        <v>1045.5544889833163</v>
      </c>
      <c r="S5449" s="14">
        <f t="shared" si="1192"/>
        <v>1030.725172424854</v>
      </c>
      <c r="T5449" s="37">
        <f t="shared" si="1193"/>
        <v>0.13431065519038246</v>
      </c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</row>
    <row r="5450" spans="1:31" x14ac:dyDescent="0.25">
      <c r="A5450" s="15">
        <v>5417</v>
      </c>
      <c r="B5450" s="4">
        <v>44422</v>
      </c>
      <c r="C5450" s="5">
        <v>8</v>
      </c>
      <c r="D5450" s="3">
        <v>226</v>
      </c>
      <c r="E5450" s="3">
        <v>2</v>
      </c>
      <c r="F5450" s="16">
        <v>16</v>
      </c>
      <c r="G5450" s="24">
        <f t="shared" si="1180"/>
        <v>30</v>
      </c>
      <c r="H5450" s="7">
        <f t="shared" si="1181"/>
        <v>143.01369863013699</v>
      </c>
      <c r="I5450" s="7">
        <f t="shared" si="1182"/>
        <v>-4.3739783838226636</v>
      </c>
      <c r="J5450" s="7">
        <f t="shared" si="1183"/>
        <v>-144.37397838382267</v>
      </c>
      <c r="K5450" s="7">
        <f t="shared" si="1184"/>
        <v>13.593767026936289</v>
      </c>
      <c r="L5450" s="25">
        <f t="shared" si="1185"/>
        <v>23.906505404044339</v>
      </c>
      <c r="M5450" s="31">
        <f t="shared" si="1186"/>
        <v>14.188564833265518</v>
      </c>
      <c r="N5450" s="7">
        <f t="shared" si="1187"/>
        <v>56.774048730733021</v>
      </c>
      <c r="O5450" s="7">
        <f t="shared" si="1188"/>
        <v>33.225951269266979</v>
      </c>
      <c r="P5450" s="25">
        <f t="shared" si="1189"/>
        <v>225.80863067865647</v>
      </c>
      <c r="Q5450" s="34">
        <f t="shared" si="1190"/>
        <v>1.1946101953284098</v>
      </c>
      <c r="R5450" s="9">
        <f t="shared" si="1191"/>
        <v>1029.7819485494604</v>
      </c>
      <c r="S5450" s="9">
        <f t="shared" si="1192"/>
        <v>942.68071012607447</v>
      </c>
      <c r="T5450" s="35">
        <f t="shared" si="1193"/>
        <v>0.12283784970003614</v>
      </c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</row>
    <row r="5451" spans="1:31" x14ac:dyDescent="0.25">
      <c r="A5451" s="17">
        <v>5418</v>
      </c>
      <c r="B5451" s="11">
        <v>44422</v>
      </c>
      <c r="C5451" s="12">
        <v>8</v>
      </c>
      <c r="D5451" s="10">
        <v>226</v>
      </c>
      <c r="E5451" s="10">
        <v>2</v>
      </c>
      <c r="F5451" s="18">
        <v>17</v>
      </c>
      <c r="G5451" s="26">
        <f t="shared" si="1180"/>
        <v>30</v>
      </c>
      <c r="H5451" s="13">
        <f t="shared" si="1181"/>
        <v>143.01369863013699</v>
      </c>
      <c r="I5451" s="13">
        <f t="shared" si="1182"/>
        <v>-4.3739783838226636</v>
      </c>
      <c r="J5451" s="13">
        <f t="shared" si="1183"/>
        <v>-144.37397838382267</v>
      </c>
      <c r="K5451" s="13">
        <f t="shared" si="1184"/>
        <v>14.593767026936289</v>
      </c>
      <c r="L5451" s="27">
        <f t="shared" si="1185"/>
        <v>38.906505404044339</v>
      </c>
      <c r="M5451" s="32">
        <f t="shared" si="1186"/>
        <v>14.188564833265518</v>
      </c>
      <c r="N5451" s="13">
        <f t="shared" si="1187"/>
        <v>47.348256631300885</v>
      </c>
      <c r="O5451" s="13">
        <f t="shared" si="1188"/>
        <v>42.651743368699115</v>
      </c>
      <c r="P5451" s="27">
        <f t="shared" si="1189"/>
        <v>243.98513711832874</v>
      </c>
      <c r="Q5451" s="36">
        <f t="shared" si="1190"/>
        <v>1.3582561677703702</v>
      </c>
      <c r="R5451" s="14">
        <f t="shared" si="1191"/>
        <v>996.52327768393991</v>
      </c>
      <c r="S5451" s="14">
        <f t="shared" si="1192"/>
        <v>782.80411803397271</v>
      </c>
      <c r="T5451" s="37">
        <f t="shared" si="1193"/>
        <v>0.10200481834699501</v>
      </c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</row>
    <row r="5452" spans="1:31" x14ac:dyDescent="0.25">
      <c r="A5452" s="15">
        <v>5419</v>
      </c>
      <c r="B5452" s="4">
        <v>44422</v>
      </c>
      <c r="C5452" s="5">
        <v>8</v>
      </c>
      <c r="D5452" s="3">
        <v>226</v>
      </c>
      <c r="E5452" s="3">
        <v>2</v>
      </c>
      <c r="F5452" s="16">
        <v>18</v>
      </c>
      <c r="G5452" s="24">
        <f t="shared" si="1180"/>
        <v>30</v>
      </c>
      <c r="H5452" s="7">
        <f t="shared" si="1181"/>
        <v>143.01369863013699</v>
      </c>
      <c r="I5452" s="7">
        <f t="shared" si="1182"/>
        <v>-4.3739783838226636</v>
      </c>
      <c r="J5452" s="7">
        <f t="shared" si="1183"/>
        <v>-144.37397838382267</v>
      </c>
      <c r="K5452" s="7">
        <f t="shared" si="1184"/>
        <v>15.593767026936289</v>
      </c>
      <c r="L5452" s="25">
        <f t="shared" si="1185"/>
        <v>53.906505404044339</v>
      </c>
      <c r="M5452" s="31">
        <f t="shared" si="1186"/>
        <v>14.188564833265518</v>
      </c>
      <c r="N5452" s="7">
        <f t="shared" si="1187"/>
        <v>36.517612817077406</v>
      </c>
      <c r="O5452" s="7">
        <f t="shared" si="1188"/>
        <v>53.482387182922594</v>
      </c>
      <c r="P5452" s="25">
        <f t="shared" si="1189"/>
        <v>257.10518339572968</v>
      </c>
      <c r="Q5452" s="34">
        <f t="shared" si="1190"/>
        <v>1.6774012990117473</v>
      </c>
      <c r="R5452" s="9">
        <f t="shared" si="1191"/>
        <v>938.25538531040627</v>
      </c>
      <c r="S5452" s="9">
        <f t="shared" si="1192"/>
        <v>567.66359082257168</v>
      </c>
      <c r="T5452" s="35">
        <f t="shared" si="1193"/>
        <v>7.3970512073297953E-2</v>
      </c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</row>
    <row r="5453" spans="1:31" x14ac:dyDescent="0.25">
      <c r="A5453" s="17">
        <v>5420</v>
      </c>
      <c r="B5453" s="11">
        <v>44422</v>
      </c>
      <c r="C5453" s="12">
        <v>8</v>
      </c>
      <c r="D5453" s="10">
        <v>226</v>
      </c>
      <c r="E5453" s="10">
        <v>2</v>
      </c>
      <c r="F5453" s="18">
        <v>19</v>
      </c>
      <c r="G5453" s="26">
        <f t="shared" si="1180"/>
        <v>30</v>
      </c>
      <c r="H5453" s="13">
        <f t="shared" si="1181"/>
        <v>143.01369863013699</v>
      </c>
      <c r="I5453" s="13">
        <f t="shared" si="1182"/>
        <v>-4.3739783838226636</v>
      </c>
      <c r="J5453" s="13">
        <f t="shared" si="1183"/>
        <v>-144.37397838382267</v>
      </c>
      <c r="K5453" s="13">
        <f t="shared" si="1184"/>
        <v>16.593767026936288</v>
      </c>
      <c r="L5453" s="27">
        <f t="shared" si="1185"/>
        <v>68.90650540404431</v>
      </c>
      <c r="M5453" s="32">
        <f t="shared" si="1186"/>
        <v>14.188564833265518</v>
      </c>
      <c r="N5453" s="13">
        <f t="shared" si="1187"/>
        <v>25.140434494073347</v>
      </c>
      <c r="O5453" s="13">
        <f t="shared" si="1188"/>
        <v>64.859565505926653</v>
      </c>
      <c r="P5453" s="27">
        <f t="shared" si="1189"/>
        <v>267.68871284807346</v>
      </c>
      <c r="Q5453" s="36">
        <f t="shared" si="1190"/>
        <v>2.3438336056090905</v>
      </c>
      <c r="R5453" s="14">
        <f t="shared" si="1191"/>
        <v>837.34309351631043</v>
      </c>
      <c r="S5453" s="14">
        <f t="shared" si="1192"/>
        <v>323.36094629394097</v>
      </c>
      <c r="T5453" s="37">
        <f t="shared" si="1193"/>
        <v>4.2136179188820233E-2</v>
      </c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</row>
    <row r="5454" spans="1:31" x14ac:dyDescent="0.25">
      <c r="A5454" s="15">
        <v>5421</v>
      </c>
      <c r="B5454" s="4">
        <v>44422</v>
      </c>
      <c r="C5454" s="5">
        <v>8</v>
      </c>
      <c r="D5454" s="3">
        <v>226</v>
      </c>
      <c r="E5454" s="3">
        <v>2</v>
      </c>
      <c r="F5454" s="16">
        <v>20</v>
      </c>
      <c r="G5454" s="24">
        <f t="shared" si="1180"/>
        <v>30</v>
      </c>
      <c r="H5454" s="7">
        <f t="shared" si="1181"/>
        <v>143.01369863013699</v>
      </c>
      <c r="I5454" s="7">
        <f t="shared" si="1182"/>
        <v>-4.3739783838226636</v>
      </c>
      <c r="J5454" s="7">
        <f t="shared" si="1183"/>
        <v>-144.37397838382267</v>
      </c>
      <c r="K5454" s="7">
        <f t="shared" si="1184"/>
        <v>17.593767026936288</v>
      </c>
      <c r="L5454" s="25">
        <f t="shared" si="1185"/>
        <v>83.90650540404431</v>
      </c>
      <c r="M5454" s="31">
        <f t="shared" si="1186"/>
        <v>14.188564833265518</v>
      </c>
      <c r="N5454" s="7">
        <f t="shared" si="1187"/>
        <v>13.673695006983831</v>
      </c>
      <c r="O5454" s="7">
        <f t="shared" si="1188"/>
        <v>76.326304993016166</v>
      </c>
      <c r="P5454" s="25">
        <f t="shared" si="1189"/>
        <v>277.19025018121255</v>
      </c>
      <c r="Q5454" s="34">
        <f t="shared" si="1190"/>
        <v>4.1627361447750637</v>
      </c>
      <c r="R5454" s="9">
        <f t="shared" si="1191"/>
        <v>645.92872431088529</v>
      </c>
      <c r="S5454" s="9">
        <f t="shared" si="1192"/>
        <v>92.957578274190325</v>
      </c>
      <c r="T5454" s="35">
        <f t="shared" si="1193"/>
        <v>1.2113018656122914E-2</v>
      </c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</row>
    <row r="5455" spans="1:31" x14ac:dyDescent="0.25">
      <c r="A5455" s="17">
        <v>5422</v>
      </c>
      <c r="B5455" s="11">
        <v>44422</v>
      </c>
      <c r="C5455" s="12">
        <v>8</v>
      </c>
      <c r="D5455" s="10">
        <v>226</v>
      </c>
      <c r="E5455" s="10">
        <v>2</v>
      </c>
      <c r="F5455" s="18">
        <v>21</v>
      </c>
      <c r="G5455" s="26">
        <f t="shared" si="1180"/>
        <v>30</v>
      </c>
      <c r="H5455" s="13">
        <f t="shared" si="1181"/>
        <v>143.01369863013699</v>
      </c>
      <c r="I5455" s="13">
        <f t="shared" si="1182"/>
        <v>-4.3739783838226636</v>
      </c>
      <c r="J5455" s="13">
        <f t="shared" si="1183"/>
        <v>-144.37397838382267</v>
      </c>
      <c r="K5455" s="13">
        <f t="shared" si="1184"/>
        <v>18.593767026936288</v>
      </c>
      <c r="L5455" s="27">
        <f t="shared" si="1185"/>
        <v>98.90650540404431</v>
      </c>
      <c r="M5455" s="32">
        <f t="shared" si="1186"/>
        <v>14.188564833265518</v>
      </c>
      <c r="N5455" s="13">
        <f t="shared" si="1187"/>
        <v>2.4400034017297325</v>
      </c>
      <c r="O5455" s="13">
        <f t="shared" si="1188"/>
        <v>87.559996598270274</v>
      </c>
      <c r="P5455" s="27">
        <f t="shared" si="1189"/>
        <v>286.5294561886455</v>
      </c>
      <c r="Q5455" s="36">
        <f t="shared" si="1190"/>
        <v>17.3143083099779</v>
      </c>
      <c r="R5455" s="14">
        <f t="shared" si="1191"/>
        <v>221.78034191678199</v>
      </c>
      <c r="S5455" s="14">
        <f t="shared" si="1192"/>
        <v>0</v>
      </c>
      <c r="T5455" s="37">
        <f t="shared" si="1193"/>
        <v>0</v>
      </c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</row>
    <row r="5456" spans="1:31" x14ac:dyDescent="0.25">
      <c r="A5456" s="15">
        <v>5423</v>
      </c>
      <c r="B5456" s="4">
        <v>44422</v>
      </c>
      <c r="C5456" s="5">
        <v>8</v>
      </c>
      <c r="D5456" s="3">
        <v>226</v>
      </c>
      <c r="E5456" s="3">
        <v>2</v>
      </c>
      <c r="F5456" s="16">
        <v>22</v>
      </c>
      <c r="G5456" s="24">
        <f t="shared" si="1180"/>
        <v>30</v>
      </c>
      <c r="H5456" s="7">
        <f t="shared" si="1181"/>
        <v>143.01369863013699</v>
      </c>
      <c r="I5456" s="7">
        <f t="shared" si="1182"/>
        <v>-4.3739783838226636</v>
      </c>
      <c r="J5456" s="7">
        <f t="shared" si="1183"/>
        <v>-144.37397838382267</v>
      </c>
      <c r="K5456" s="7">
        <f t="shared" si="1184"/>
        <v>19.593767026936288</v>
      </c>
      <c r="L5456" s="25">
        <f t="shared" si="1185"/>
        <v>113.90650540404431</v>
      </c>
      <c r="M5456" s="31">
        <f t="shared" si="1186"/>
        <v>14.188564833265518</v>
      </c>
      <c r="N5456" s="7">
        <f t="shared" si="1187"/>
        <v>0</v>
      </c>
      <c r="O5456" s="7">
        <f t="shared" si="1188"/>
        <v>90</v>
      </c>
      <c r="P5456" s="25">
        <f t="shared" si="1189"/>
        <v>296.12356771313699</v>
      </c>
      <c r="Q5456" s="34">
        <f t="shared" si="1190"/>
        <v>37.919608377836205</v>
      </c>
      <c r="R5456" s="9">
        <f t="shared" si="1191"/>
        <v>0</v>
      </c>
      <c r="S5456" s="9">
        <f t="shared" si="1192"/>
        <v>0</v>
      </c>
      <c r="T5456" s="35">
        <f t="shared" si="1193"/>
        <v>0</v>
      </c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</row>
    <row r="5457" spans="1:31" x14ac:dyDescent="0.25">
      <c r="A5457" s="17">
        <v>5424</v>
      </c>
      <c r="B5457" s="11">
        <v>44422</v>
      </c>
      <c r="C5457" s="12">
        <v>8</v>
      </c>
      <c r="D5457" s="10">
        <v>226</v>
      </c>
      <c r="E5457" s="10">
        <v>2</v>
      </c>
      <c r="F5457" s="18">
        <v>23</v>
      </c>
      <c r="G5457" s="26">
        <f t="shared" si="1180"/>
        <v>30</v>
      </c>
      <c r="H5457" s="13">
        <f t="shared" si="1181"/>
        <v>143.01369863013699</v>
      </c>
      <c r="I5457" s="13">
        <f t="shared" si="1182"/>
        <v>-4.3739783838226636</v>
      </c>
      <c r="J5457" s="13">
        <f t="shared" si="1183"/>
        <v>-144.37397838382267</v>
      </c>
      <c r="K5457" s="13">
        <f t="shared" si="1184"/>
        <v>20.593767026936288</v>
      </c>
      <c r="L5457" s="27">
        <f t="shared" si="1185"/>
        <v>128.90650540404431</v>
      </c>
      <c r="M5457" s="32">
        <f t="shared" si="1186"/>
        <v>14.188564833265518</v>
      </c>
      <c r="N5457" s="13">
        <f t="shared" si="1187"/>
        <v>0</v>
      </c>
      <c r="O5457" s="13">
        <f t="shared" si="1188"/>
        <v>90</v>
      </c>
      <c r="P5457" s="27">
        <f t="shared" si="1189"/>
        <v>305.39124003135953</v>
      </c>
      <c r="Q5457" s="36">
        <f t="shared" si="1190"/>
        <v>37.919608377836205</v>
      </c>
      <c r="R5457" s="14">
        <f t="shared" si="1191"/>
        <v>0</v>
      </c>
      <c r="S5457" s="14">
        <f t="shared" si="1192"/>
        <v>0</v>
      </c>
      <c r="T5457" s="37">
        <f t="shared" si="1193"/>
        <v>0</v>
      </c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</row>
    <row r="5458" spans="1:31" x14ac:dyDescent="0.25">
      <c r="A5458" s="15">
        <v>5425</v>
      </c>
      <c r="B5458" s="4">
        <v>44423</v>
      </c>
      <c r="C5458" s="5">
        <v>8</v>
      </c>
      <c r="D5458" s="3">
        <v>227</v>
      </c>
      <c r="E5458" s="3">
        <v>2</v>
      </c>
      <c r="F5458" s="16">
        <v>0</v>
      </c>
      <c r="G5458" s="24">
        <f t="shared" si="1180"/>
        <v>30</v>
      </c>
      <c r="H5458" s="7">
        <f t="shared" si="1181"/>
        <v>144</v>
      </c>
      <c r="I5458" s="7">
        <f t="shared" si="1182"/>
        <v>-4.1767077266285231</v>
      </c>
      <c r="J5458" s="7">
        <f t="shared" si="1183"/>
        <v>-144.17670772662854</v>
      </c>
      <c r="K5458" s="7">
        <f t="shared" si="1184"/>
        <v>-2.4029451287771422</v>
      </c>
      <c r="L5458" s="25">
        <f t="shared" si="1185"/>
        <v>-216.04417693165715</v>
      </c>
      <c r="M5458" s="31">
        <f t="shared" si="1186"/>
        <v>13.865080882050911</v>
      </c>
      <c r="N5458" s="7">
        <f t="shared" si="1187"/>
        <v>0</v>
      </c>
      <c r="O5458" s="7">
        <f t="shared" si="1188"/>
        <v>90</v>
      </c>
      <c r="P5458" s="25">
        <f t="shared" si="1189"/>
        <v>46.515122388056938</v>
      </c>
      <c r="Q5458" s="34">
        <f t="shared" si="1190"/>
        <v>37.919608377836205</v>
      </c>
      <c r="R5458" s="9">
        <f t="shared" si="1191"/>
        <v>0</v>
      </c>
      <c r="S5458" s="9">
        <f t="shared" si="1192"/>
        <v>0</v>
      </c>
      <c r="T5458" s="35">
        <f t="shared" si="1193"/>
        <v>0</v>
      </c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</row>
    <row r="5459" spans="1:31" x14ac:dyDescent="0.25">
      <c r="A5459" s="17">
        <v>5426</v>
      </c>
      <c r="B5459" s="11">
        <v>44423</v>
      </c>
      <c r="C5459" s="12">
        <v>8</v>
      </c>
      <c r="D5459" s="10">
        <v>227</v>
      </c>
      <c r="E5459" s="10">
        <v>2</v>
      </c>
      <c r="F5459" s="18">
        <v>1</v>
      </c>
      <c r="G5459" s="26">
        <f t="shared" si="1180"/>
        <v>30</v>
      </c>
      <c r="H5459" s="13">
        <f t="shared" si="1181"/>
        <v>144</v>
      </c>
      <c r="I5459" s="13">
        <f t="shared" si="1182"/>
        <v>-4.1767077266285231</v>
      </c>
      <c r="J5459" s="13">
        <f t="shared" si="1183"/>
        <v>-144.17670772662854</v>
      </c>
      <c r="K5459" s="13">
        <f t="shared" si="1184"/>
        <v>-1.4029451287771422</v>
      </c>
      <c r="L5459" s="27">
        <f t="shared" si="1185"/>
        <v>-201.04417693165715</v>
      </c>
      <c r="M5459" s="32">
        <f t="shared" si="1186"/>
        <v>13.865080882050911</v>
      </c>
      <c r="N5459" s="13">
        <f t="shared" si="1187"/>
        <v>0</v>
      </c>
      <c r="O5459" s="13">
        <f t="shared" si="1188"/>
        <v>90</v>
      </c>
      <c r="P5459" s="27">
        <f t="shared" si="1189"/>
        <v>40.003218320836254</v>
      </c>
      <c r="Q5459" s="36">
        <f t="shared" si="1190"/>
        <v>37.919608377836205</v>
      </c>
      <c r="R5459" s="14">
        <f t="shared" si="1191"/>
        <v>0</v>
      </c>
      <c r="S5459" s="14">
        <f t="shared" si="1192"/>
        <v>0</v>
      </c>
      <c r="T5459" s="37">
        <f t="shared" si="1193"/>
        <v>0</v>
      </c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</row>
    <row r="5460" spans="1:31" x14ac:dyDescent="0.25">
      <c r="A5460" s="15">
        <v>5427</v>
      </c>
      <c r="B5460" s="4">
        <v>44423</v>
      </c>
      <c r="C5460" s="5">
        <v>8</v>
      </c>
      <c r="D5460" s="3">
        <v>227</v>
      </c>
      <c r="E5460" s="3">
        <v>2</v>
      </c>
      <c r="F5460" s="16">
        <v>2</v>
      </c>
      <c r="G5460" s="24">
        <f t="shared" si="1180"/>
        <v>30</v>
      </c>
      <c r="H5460" s="7">
        <f t="shared" si="1181"/>
        <v>144</v>
      </c>
      <c r="I5460" s="7">
        <f t="shared" si="1182"/>
        <v>-4.1767077266285231</v>
      </c>
      <c r="J5460" s="7">
        <f t="shared" si="1183"/>
        <v>-144.17670772662854</v>
      </c>
      <c r="K5460" s="7">
        <f t="shared" si="1184"/>
        <v>-0.40294512877714217</v>
      </c>
      <c r="L5460" s="25">
        <f t="shared" si="1185"/>
        <v>-186.04417693165715</v>
      </c>
      <c r="M5460" s="31">
        <f t="shared" si="1186"/>
        <v>13.865080882050911</v>
      </c>
      <c r="N5460" s="7">
        <f t="shared" si="1187"/>
        <v>0</v>
      </c>
      <c r="O5460" s="7">
        <f t="shared" si="1188"/>
        <v>90</v>
      </c>
      <c r="P5460" s="25">
        <f t="shared" si="1189"/>
        <v>36.470644969079352</v>
      </c>
      <c r="Q5460" s="34">
        <f t="shared" si="1190"/>
        <v>37.919608377836205</v>
      </c>
      <c r="R5460" s="9">
        <f t="shared" si="1191"/>
        <v>0</v>
      </c>
      <c r="S5460" s="9">
        <f t="shared" si="1192"/>
        <v>0</v>
      </c>
      <c r="T5460" s="35">
        <f t="shared" si="1193"/>
        <v>0</v>
      </c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</row>
    <row r="5461" spans="1:31" x14ac:dyDescent="0.25">
      <c r="A5461" s="17">
        <v>5428</v>
      </c>
      <c r="B5461" s="11">
        <v>44423</v>
      </c>
      <c r="C5461" s="12">
        <v>8</v>
      </c>
      <c r="D5461" s="10">
        <v>227</v>
      </c>
      <c r="E5461" s="10">
        <v>2</v>
      </c>
      <c r="F5461" s="18">
        <v>3</v>
      </c>
      <c r="G5461" s="26">
        <f t="shared" si="1180"/>
        <v>30</v>
      </c>
      <c r="H5461" s="13">
        <f t="shared" si="1181"/>
        <v>144</v>
      </c>
      <c r="I5461" s="13">
        <f t="shared" si="1182"/>
        <v>-4.1767077266285231</v>
      </c>
      <c r="J5461" s="13">
        <f t="shared" si="1183"/>
        <v>-144.17670772662854</v>
      </c>
      <c r="K5461" s="13">
        <f t="shared" si="1184"/>
        <v>0.59705487122285783</v>
      </c>
      <c r="L5461" s="27">
        <f t="shared" si="1185"/>
        <v>-171.04417693165715</v>
      </c>
      <c r="M5461" s="32">
        <f t="shared" si="1186"/>
        <v>13.865080882050911</v>
      </c>
      <c r="N5461" s="13">
        <f t="shared" si="1187"/>
        <v>0</v>
      </c>
      <c r="O5461" s="13">
        <f t="shared" si="1188"/>
        <v>90</v>
      </c>
      <c r="P5461" s="27">
        <f t="shared" si="1189"/>
        <v>36.867745335151355</v>
      </c>
      <c r="Q5461" s="36">
        <f t="shared" si="1190"/>
        <v>37.919608377836205</v>
      </c>
      <c r="R5461" s="14">
        <f t="shared" si="1191"/>
        <v>0</v>
      </c>
      <c r="S5461" s="14">
        <f t="shared" si="1192"/>
        <v>0</v>
      </c>
      <c r="T5461" s="37">
        <f t="shared" si="1193"/>
        <v>0</v>
      </c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</row>
    <row r="5462" spans="1:31" x14ac:dyDescent="0.25">
      <c r="A5462" s="15">
        <v>5429</v>
      </c>
      <c r="B5462" s="4">
        <v>44423</v>
      </c>
      <c r="C5462" s="5">
        <v>8</v>
      </c>
      <c r="D5462" s="3">
        <v>227</v>
      </c>
      <c r="E5462" s="3">
        <v>2</v>
      </c>
      <c r="F5462" s="16">
        <v>4</v>
      </c>
      <c r="G5462" s="24">
        <f t="shared" si="1180"/>
        <v>30</v>
      </c>
      <c r="H5462" s="7">
        <f t="shared" si="1181"/>
        <v>144</v>
      </c>
      <c r="I5462" s="7">
        <f t="shared" si="1182"/>
        <v>-4.1767077266285231</v>
      </c>
      <c r="J5462" s="7">
        <f t="shared" si="1183"/>
        <v>-144.17670772662854</v>
      </c>
      <c r="K5462" s="7">
        <f t="shared" si="1184"/>
        <v>1.5970548712228578</v>
      </c>
      <c r="L5462" s="25">
        <f t="shared" si="1185"/>
        <v>-156.04417693165715</v>
      </c>
      <c r="M5462" s="31">
        <f t="shared" si="1186"/>
        <v>13.865080882050911</v>
      </c>
      <c r="N5462" s="7">
        <f t="shared" si="1187"/>
        <v>0</v>
      </c>
      <c r="O5462" s="7">
        <f t="shared" si="1188"/>
        <v>90</v>
      </c>
      <c r="P5462" s="25">
        <f t="shared" si="1189"/>
        <v>41.072964881017185</v>
      </c>
      <c r="Q5462" s="34">
        <f t="shared" si="1190"/>
        <v>37.919608377836205</v>
      </c>
      <c r="R5462" s="9">
        <f t="shared" si="1191"/>
        <v>0</v>
      </c>
      <c r="S5462" s="9">
        <f t="shared" si="1192"/>
        <v>0</v>
      </c>
      <c r="T5462" s="35">
        <f t="shared" si="1193"/>
        <v>0</v>
      </c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</row>
    <row r="5463" spans="1:31" x14ac:dyDescent="0.25">
      <c r="A5463" s="17">
        <v>5430</v>
      </c>
      <c r="B5463" s="11">
        <v>44423</v>
      </c>
      <c r="C5463" s="12">
        <v>8</v>
      </c>
      <c r="D5463" s="10">
        <v>227</v>
      </c>
      <c r="E5463" s="10">
        <v>2</v>
      </c>
      <c r="F5463" s="18">
        <v>5</v>
      </c>
      <c r="G5463" s="26">
        <f t="shared" si="1180"/>
        <v>30</v>
      </c>
      <c r="H5463" s="13">
        <f t="shared" si="1181"/>
        <v>144</v>
      </c>
      <c r="I5463" s="13">
        <f t="shared" si="1182"/>
        <v>-4.1767077266285231</v>
      </c>
      <c r="J5463" s="13">
        <f t="shared" si="1183"/>
        <v>-144.17670772662854</v>
      </c>
      <c r="K5463" s="13">
        <f t="shared" si="1184"/>
        <v>2.5970548712228578</v>
      </c>
      <c r="L5463" s="27">
        <f t="shared" si="1185"/>
        <v>-141.04417693165715</v>
      </c>
      <c r="M5463" s="32">
        <f t="shared" si="1186"/>
        <v>13.865080882050911</v>
      </c>
      <c r="N5463" s="13">
        <f t="shared" si="1187"/>
        <v>0</v>
      </c>
      <c r="O5463" s="13">
        <f t="shared" si="1188"/>
        <v>90</v>
      </c>
      <c r="P5463" s="27">
        <f t="shared" si="1189"/>
        <v>48.020910162504904</v>
      </c>
      <c r="Q5463" s="36">
        <f t="shared" si="1190"/>
        <v>37.919608377836205</v>
      </c>
      <c r="R5463" s="14">
        <f t="shared" si="1191"/>
        <v>0</v>
      </c>
      <c r="S5463" s="14">
        <f t="shared" si="1192"/>
        <v>0</v>
      </c>
      <c r="T5463" s="37">
        <f t="shared" si="1193"/>
        <v>0</v>
      </c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</row>
    <row r="5464" spans="1:31" x14ac:dyDescent="0.25">
      <c r="A5464" s="15">
        <v>5431</v>
      </c>
      <c r="B5464" s="4">
        <v>44423</v>
      </c>
      <c r="C5464" s="5">
        <v>8</v>
      </c>
      <c r="D5464" s="3">
        <v>227</v>
      </c>
      <c r="E5464" s="3">
        <v>2</v>
      </c>
      <c r="F5464" s="16">
        <v>6</v>
      </c>
      <c r="G5464" s="24">
        <f t="shared" si="1180"/>
        <v>30</v>
      </c>
      <c r="H5464" s="7">
        <f t="shared" si="1181"/>
        <v>144</v>
      </c>
      <c r="I5464" s="7">
        <f t="shared" si="1182"/>
        <v>-4.1767077266285231</v>
      </c>
      <c r="J5464" s="7">
        <f t="shared" si="1183"/>
        <v>-144.17670772662854</v>
      </c>
      <c r="K5464" s="7">
        <f t="shared" si="1184"/>
        <v>3.5970548712228578</v>
      </c>
      <c r="L5464" s="25">
        <f t="shared" si="1185"/>
        <v>-126.04417693165713</v>
      </c>
      <c r="M5464" s="31">
        <f t="shared" si="1186"/>
        <v>13.865080882050911</v>
      </c>
      <c r="N5464" s="7">
        <f t="shared" si="1187"/>
        <v>0</v>
      </c>
      <c r="O5464" s="7">
        <f t="shared" si="1188"/>
        <v>90</v>
      </c>
      <c r="P5464" s="25">
        <f t="shared" si="1189"/>
        <v>56.579892737967491</v>
      </c>
      <c r="Q5464" s="34">
        <f t="shared" si="1190"/>
        <v>37.919608377836205</v>
      </c>
      <c r="R5464" s="9">
        <f t="shared" si="1191"/>
        <v>0</v>
      </c>
      <c r="S5464" s="9">
        <f t="shared" si="1192"/>
        <v>0</v>
      </c>
      <c r="T5464" s="35">
        <f t="shared" si="1193"/>
        <v>0</v>
      </c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</row>
    <row r="5465" spans="1:31" x14ac:dyDescent="0.25">
      <c r="A5465" s="17">
        <v>5432</v>
      </c>
      <c r="B5465" s="11">
        <v>44423</v>
      </c>
      <c r="C5465" s="12">
        <v>8</v>
      </c>
      <c r="D5465" s="10">
        <v>227</v>
      </c>
      <c r="E5465" s="10">
        <v>2</v>
      </c>
      <c r="F5465" s="18">
        <v>7</v>
      </c>
      <c r="G5465" s="26">
        <f t="shared" si="1180"/>
        <v>30</v>
      </c>
      <c r="H5465" s="13">
        <f t="shared" si="1181"/>
        <v>144</v>
      </c>
      <c r="I5465" s="13">
        <f t="shared" si="1182"/>
        <v>-4.1767077266285231</v>
      </c>
      <c r="J5465" s="13">
        <f t="shared" si="1183"/>
        <v>-144.17670772662854</v>
      </c>
      <c r="K5465" s="13">
        <f t="shared" si="1184"/>
        <v>4.5970548712228574</v>
      </c>
      <c r="L5465" s="27">
        <f t="shared" si="1185"/>
        <v>-111.04417693165713</v>
      </c>
      <c r="M5465" s="32">
        <f t="shared" si="1186"/>
        <v>13.865080882050911</v>
      </c>
      <c r="N5465" s="13">
        <f t="shared" si="1187"/>
        <v>0</v>
      </c>
      <c r="O5465" s="13">
        <f t="shared" si="1188"/>
        <v>90</v>
      </c>
      <c r="P5465" s="27">
        <f t="shared" si="1189"/>
        <v>65.941834733926243</v>
      </c>
      <c r="Q5465" s="36">
        <f t="shared" si="1190"/>
        <v>37.919608377836205</v>
      </c>
      <c r="R5465" s="14">
        <f t="shared" si="1191"/>
        <v>0</v>
      </c>
      <c r="S5465" s="14">
        <f t="shared" si="1192"/>
        <v>0</v>
      </c>
      <c r="T5465" s="37">
        <f t="shared" si="1193"/>
        <v>0</v>
      </c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</row>
    <row r="5466" spans="1:31" x14ac:dyDescent="0.25">
      <c r="A5466" s="15">
        <v>5433</v>
      </c>
      <c r="B5466" s="4">
        <v>44423</v>
      </c>
      <c r="C5466" s="5">
        <v>8</v>
      </c>
      <c r="D5466" s="3">
        <v>227</v>
      </c>
      <c r="E5466" s="3">
        <v>2</v>
      </c>
      <c r="F5466" s="16">
        <v>8</v>
      </c>
      <c r="G5466" s="24">
        <f t="shared" si="1180"/>
        <v>30</v>
      </c>
      <c r="H5466" s="7">
        <f t="shared" si="1181"/>
        <v>144</v>
      </c>
      <c r="I5466" s="7">
        <f t="shared" si="1182"/>
        <v>-4.1767077266285231</v>
      </c>
      <c r="J5466" s="7">
        <f t="shared" si="1183"/>
        <v>-144.17670772662854</v>
      </c>
      <c r="K5466" s="7">
        <f t="shared" si="1184"/>
        <v>5.5970548712228574</v>
      </c>
      <c r="L5466" s="25">
        <f t="shared" si="1185"/>
        <v>-96.044176931657134</v>
      </c>
      <c r="M5466" s="31">
        <f t="shared" si="1186"/>
        <v>13.865080882050911</v>
      </c>
      <c r="N5466" s="7">
        <f t="shared" si="1187"/>
        <v>4.3428633703980744</v>
      </c>
      <c r="O5466" s="7">
        <f t="shared" si="1188"/>
        <v>85.657136629601922</v>
      </c>
      <c r="P5466" s="25">
        <f t="shared" si="1189"/>
        <v>75.522468365246908</v>
      </c>
      <c r="Q5466" s="34">
        <f t="shared" si="1190"/>
        <v>11.541865143401733</v>
      </c>
      <c r="R5466" s="9">
        <f t="shared" si="1191"/>
        <v>316.90604431355365</v>
      </c>
      <c r="S5466" s="9">
        <f t="shared" si="1192"/>
        <v>0</v>
      </c>
      <c r="T5466" s="35">
        <f t="shared" si="1193"/>
        <v>0</v>
      </c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</row>
    <row r="5467" spans="1:31" x14ac:dyDescent="0.25">
      <c r="A5467" s="17">
        <v>5434</v>
      </c>
      <c r="B5467" s="11">
        <v>44423</v>
      </c>
      <c r="C5467" s="12">
        <v>8</v>
      </c>
      <c r="D5467" s="10">
        <v>227</v>
      </c>
      <c r="E5467" s="10">
        <v>2</v>
      </c>
      <c r="F5467" s="18">
        <v>9</v>
      </c>
      <c r="G5467" s="26">
        <f t="shared" si="1180"/>
        <v>30</v>
      </c>
      <c r="H5467" s="13">
        <f t="shared" si="1181"/>
        <v>144</v>
      </c>
      <c r="I5467" s="13">
        <f t="shared" si="1182"/>
        <v>-4.1767077266285231</v>
      </c>
      <c r="J5467" s="13">
        <f t="shared" si="1183"/>
        <v>-144.17670772662854</v>
      </c>
      <c r="K5467" s="13">
        <f t="shared" si="1184"/>
        <v>6.5970548712228574</v>
      </c>
      <c r="L5467" s="27">
        <f t="shared" si="1185"/>
        <v>-81.044176931657134</v>
      </c>
      <c r="M5467" s="32">
        <f t="shared" si="1186"/>
        <v>13.865080882050911</v>
      </c>
      <c r="N5467" s="13">
        <f t="shared" si="1187"/>
        <v>15.653136971869218</v>
      </c>
      <c r="O5467" s="13">
        <f t="shared" si="1188"/>
        <v>74.346863028130784</v>
      </c>
      <c r="P5467" s="27">
        <f t="shared" si="1189"/>
        <v>84.850672283384654</v>
      </c>
      <c r="Q5467" s="36">
        <f t="shared" si="1190"/>
        <v>3.661759793870369</v>
      </c>
      <c r="R5467" s="14">
        <f t="shared" si="1191"/>
        <v>689.93886121848755</v>
      </c>
      <c r="S5467" s="14">
        <f t="shared" si="1192"/>
        <v>131.40113608337535</v>
      </c>
      <c r="T5467" s="37">
        <f t="shared" si="1193"/>
        <v>1.7144127537647606E-2</v>
      </c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</row>
    <row r="5468" spans="1:31" x14ac:dyDescent="0.25">
      <c r="A5468" s="15">
        <v>5435</v>
      </c>
      <c r="B5468" s="4">
        <v>44423</v>
      </c>
      <c r="C5468" s="5">
        <v>8</v>
      </c>
      <c r="D5468" s="3">
        <v>227</v>
      </c>
      <c r="E5468" s="3">
        <v>2</v>
      </c>
      <c r="F5468" s="16">
        <v>10</v>
      </c>
      <c r="G5468" s="24">
        <f t="shared" si="1180"/>
        <v>30</v>
      </c>
      <c r="H5468" s="7">
        <f t="shared" si="1181"/>
        <v>144</v>
      </c>
      <c r="I5468" s="7">
        <f t="shared" si="1182"/>
        <v>-4.1767077266285231</v>
      </c>
      <c r="J5468" s="7">
        <f t="shared" si="1183"/>
        <v>-144.17670772662854</v>
      </c>
      <c r="K5468" s="7">
        <f t="shared" si="1184"/>
        <v>7.5970548712228574</v>
      </c>
      <c r="L5468" s="25">
        <f t="shared" si="1185"/>
        <v>-66.044176931657134</v>
      </c>
      <c r="M5468" s="31">
        <f t="shared" si="1186"/>
        <v>13.865080882050911</v>
      </c>
      <c r="N5468" s="7">
        <f t="shared" si="1187"/>
        <v>27.130012295528182</v>
      </c>
      <c r="O5468" s="7">
        <f t="shared" si="1188"/>
        <v>62.869987704471818</v>
      </c>
      <c r="P5468" s="25">
        <f t="shared" si="1189"/>
        <v>94.499298408325387</v>
      </c>
      <c r="Q5468" s="34">
        <f t="shared" si="1190"/>
        <v>2.1850765193425921</v>
      </c>
      <c r="R5468" s="9">
        <f t="shared" si="1191"/>
        <v>859.30139992536931</v>
      </c>
      <c r="S5468" s="9">
        <f t="shared" si="1192"/>
        <v>369.3493001316221</v>
      </c>
      <c r="T5468" s="35">
        <f t="shared" si="1193"/>
        <v>4.8189625266098046E-2</v>
      </c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</row>
    <row r="5469" spans="1:31" x14ac:dyDescent="0.25">
      <c r="A5469" s="17">
        <v>5436</v>
      </c>
      <c r="B5469" s="11">
        <v>44423</v>
      </c>
      <c r="C5469" s="12">
        <v>8</v>
      </c>
      <c r="D5469" s="10">
        <v>227</v>
      </c>
      <c r="E5469" s="10">
        <v>2</v>
      </c>
      <c r="F5469" s="18">
        <v>11</v>
      </c>
      <c r="G5469" s="26">
        <f t="shared" si="1180"/>
        <v>30</v>
      </c>
      <c r="H5469" s="13">
        <f t="shared" si="1181"/>
        <v>144</v>
      </c>
      <c r="I5469" s="13">
        <f t="shared" si="1182"/>
        <v>-4.1767077266285231</v>
      </c>
      <c r="J5469" s="13">
        <f t="shared" si="1183"/>
        <v>-144.17670772662854</v>
      </c>
      <c r="K5469" s="13">
        <f t="shared" si="1184"/>
        <v>8.5970548712228574</v>
      </c>
      <c r="L5469" s="27">
        <f t="shared" si="1185"/>
        <v>-51.044176931657141</v>
      </c>
      <c r="M5469" s="32">
        <f t="shared" si="1186"/>
        <v>13.865080882050911</v>
      </c>
      <c r="N5469" s="13">
        <f t="shared" si="1187"/>
        <v>38.435277472960188</v>
      </c>
      <c r="O5469" s="13">
        <f t="shared" si="1188"/>
        <v>51.564722527039812</v>
      </c>
      <c r="P5469" s="27">
        <f t="shared" si="1189"/>
        <v>105.45869948917837</v>
      </c>
      <c r="Q5469" s="36">
        <f t="shared" si="1190"/>
        <v>1.6060521722792118</v>
      </c>
      <c r="R5469" s="14">
        <f t="shared" si="1191"/>
        <v>950.61432785410193</v>
      </c>
      <c r="S5469" s="14">
        <f t="shared" si="1192"/>
        <v>610.99863303673862</v>
      </c>
      <c r="T5469" s="37">
        <f t="shared" si="1193"/>
        <v>7.9718020729011629E-2</v>
      </c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</row>
    <row r="5470" spans="1:31" x14ac:dyDescent="0.25">
      <c r="A5470" s="15">
        <v>5437</v>
      </c>
      <c r="B5470" s="4">
        <v>44423</v>
      </c>
      <c r="C5470" s="5">
        <v>8</v>
      </c>
      <c r="D5470" s="3">
        <v>227</v>
      </c>
      <c r="E5470" s="3">
        <v>2</v>
      </c>
      <c r="F5470" s="16">
        <v>12</v>
      </c>
      <c r="G5470" s="24">
        <f t="shared" si="1180"/>
        <v>30</v>
      </c>
      <c r="H5470" s="7">
        <f t="shared" si="1181"/>
        <v>144</v>
      </c>
      <c r="I5470" s="7">
        <f t="shared" si="1182"/>
        <v>-4.1767077266285231</v>
      </c>
      <c r="J5470" s="7">
        <f t="shared" si="1183"/>
        <v>-144.17670772662854</v>
      </c>
      <c r="K5470" s="7">
        <f t="shared" si="1184"/>
        <v>9.5970548712228574</v>
      </c>
      <c r="L5470" s="25">
        <f t="shared" si="1185"/>
        <v>-36.044176931657141</v>
      </c>
      <c r="M5470" s="31">
        <f t="shared" si="1186"/>
        <v>13.865080882050911</v>
      </c>
      <c r="N5470" s="7">
        <f t="shared" si="1187"/>
        <v>49.058882482316356</v>
      </c>
      <c r="O5470" s="7">
        <f t="shared" si="1188"/>
        <v>40.941117517683644</v>
      </c>
      <c r="P5470" s="25">
        <f t="shared" si="1189"/>
        <v>119.33357484828333</v>
      </c>
      <c r="Q5470" s="34">
        <f t="shared" si="1190"/>
        <v>1.3225794989666535</v>
      </c>
      <c r="R5470" s="9">
        <f t="shared" si="1191"/>
        <v>1003.5565607589215</v>
      </c>
      <c r="S5470" s="9">
        <f t="shared" si="1192"/>
        <v>817.58814248596195</v>
      </c>
      <c r="T5470" s="35">
        <f t="shared" si="1193"/>
        <v>0.10667210197599745</v>
      </c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</row>
    <row r="5471" spans="1:31" x14ac:dyDescent="0.25">
      <c r="A5471" s="17">
        <v>5438</v>
      </c>
      <c r="B5471" s="11">
        <v>44423</v>
      </c>
      <c r="C5471" s="12">
        <v>8</v>
      </c>
      <c r="D5471" s="10">
        <v>227</v>
      </c>
      <c r="E5471" s="10">
        <v>2</v>
      </c>
      <c r="F5471" s="18">
        <v>13</v>
      </c>
      <c r="G5471" s="26">
        <f t="shared" si="1180"/>
        <v>30</v>
      </c>
      <c r="H5471" s="13">
        <f t="shared" si="1181"/>
        <v>144</v>
      </c>
      <c r="I5471" s="13">
        <f t="shared" si="1182"/>
        <v>-4.1767077266285231</v>
      </c>
      <c r="J5471" s="13">
        <f t="shared" si="1183"/>
        <v>-144.17670772662854</v>
      </c>
      <c r="K5471" s="13">
        <f t="shared" si="1184"/>
        <v>10.597054871222857</v>
      </c>
      <c r="L5471" s="27">
        <f t="shared" si="1185"/>
        <v>-21.044176931657141</v>
      </c>
      <c r="M5471" s="32">
        <f t="shared" si="1186"/>
        <v>13.865080882050911</v>
      </c>
      <c r="N5471" s="13">
        <f t="shared" si="1187"/>
        <v>58.011641544757552</v>
      </c>
      <c r="O5471" s="13">
        <f t="shared" si="1188"/>
        <v>31.988358455242448</v>
      </c>
      <c r="P5471" s="27">
        <f t="shared" si="1189"/>
        <v>138.84510731784778</v>
      </c>
      <c r="Q5471" s="36">
        <f t="shared" si="1190"/>
        <v>1.1782524453294538</v>
      </c>
      <c r="R5471" s="14">
        <f t="shared" si="1191"/>
        <v>1033.253776735125</v>
      </c>
      <c r="S5471" s="14">
        <f t="shared" si="1192"/>
        <v>965.01404746314608</v>
      </c>
      <c r="T5471" s="37">
        <f t="shared" si="1193"/>
        <v>0.12590700810099659</v>
      </c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</row>
    <row r="5472" spans="1:31" x14ac:dyDescent="0.25">
      <c r="A5472" s="15">
        <v>5439</v>
      </c>
      <c r="B5472" s="4">
        <v>44423</v>
      </c>
      <c r="C5472" s="5">
        <v>8</v>
      </c>
      <c r="D5472" s="3">
        <v>227</v>
      </c>
      <c r="E5472" s="3">
        <v>2</v>
      </c>
      <c r="F5472" s="16">
        <v>14</v>
      </c>
      <c r="G5472" s="24">
        <f t="shared" si="1180"/>
        <v>30</v>
      </c>
      <c r="H5472" s="7">
        <f t="shared" si="1181"/>
        <v>144</v>
      </c>
      <c r="I5472" s="7">
        <f t="shared" si="1182"/>
        <v>-4.1767077266285231</v>
      </c>
      <c r="J5472" s="7">
        <f t="shared" si="1183"/>
        <v>-144.17670772662854</v>
      </c>
      <c r="K5472" s="7">
        <f t="shared" si="1184"/>
        <v>11.597054871222857</v>
      </c>
      <c r="L5472" s="25">
        <f t="shared" si="1185"/>
        <v>-6.0441769316571392</v>
      </c>
      <c r="M5472" s="31">
        <f t="shared" si="1186"/>
        <v>13.865080882050911</v>
      </c>
      <c r="N5472" s="7">
        <f t="shared" si="1187"/>
        <v>63.332348822775387</v>
      </c>
      <c r="O5472" s="7">
        <f t="shared" si="1188"/>
        <v>26.667651177224613</v>
      </c>
      <c r="P5472" s="25">
        <f t="shared" si="1189"/>
        <v>166.83408565909215</v>
      </c>
      <c r="Q5472" s="34">
        <f t="shared" si="1190"/>
        <v>1.1184239060973187</v>
      </c>
      <c r="R5472" s="9">
        <f t="shared" si="1191"/>
        <v>1046.2001261877804</v>
      </c>
      <c r="S5472" s="9">
        <f t="shared" si="1192"/>
        <v>1038.2600086565062</v>
      </c>
      <c r="T5472" s="35">
        <f t="shared" si="1193"/>
        <v>0.13546353202267544</v>
      </c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</row>
    <row r="5473" spans="1:31" x14ac:dyDescent="0.25">
      <c r="A5473" s="17">
        <v>5440</v>
      </c>
      <c r="B5473" s="11">
        <v>44423</v>
      </c>
      <c r="C5473" s="12">
        <v>8</v>
      </c>
      <c r="D5473" s="10">
        <v>227</v>
      </c>
      <c r="E5473" s="10">
        <v>2</v>
      </c>
      <c r="F5473" s="18">
        <v>15</v>
      </c>
      <c r="G5473" s="26">
        <f t="shared" si="1180"/>
        <v>30</v>
      </c>
      <c r="H5473" s="13">
        <f t="shared" si="1181"/>
        <v>144</v>
      </c>
      <c r="I5473" s="13">
        <f t="shared" si="1182"/>
        <v>-4.1767077266285231</v>
      </c>
      <c r="J5473" s="13">
        <f t="shared" si="1183"/>
        <v>-144.17670772662854</v>
      </c>
      <c r="K5473" s="13">
        <f t="shared" si="1184"/>
        <v>12.597054871222857</v>
      </c>
      <c r="L5473" s="27">
        <f t="shared" si="1185"/>
        <v>8.9558230683428608</v>
      </c>
      <c r="M5473" s="32">
        <f t="shared" si="1186"/>
        <v>13.865080882050911</v>
      </c>
      <c r="N5473" s="13">
        <f t="shared" si="1187"/>
        <v>62.709378717731582</v>
      </c>
      <c r="O5473" s="13">
        <f t="shared" si="1188"/>
        <v>27.290621282268418</v>
      </c>
      <c r="P5473" s="27">
        <f t="shared" si="1189"/>
        <v>199.24635778708625</v>
      </c>
      <c r="Q5473" s="36">
        <f t="shared" si="1190"/>
        <v>1.1246190059152057</v>
      </c>
      <c r="R5473" s="14">
        <f t="shared" si="1191"/>
        <v>1044.8410023398862</v>
      </c>
      <c r="S5473" s="14">
        <f t="shared" si="1192"/>
        <v>1030.2855820085092</v>
      </c>
      <c r="T5473" s="37">
        <f t="shared" si="1193"/>
        <v>0.13442309514695369</v>
      </c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</row>
    <row r="5474" spans="1:31" x14ac:dyDescent="0.25">
      <c r="A5474" s="15">
        <v>5441</v>
      </c>
      <c r="B5474" s="4">
        <v>44423</v>
      </c>
      <c r="C5474" s="5">
        <v>8</v>
      </c>
      <c r="D5474" s="3">
        <v>227</v>
      </c>
      <c r="E5474" s="3">
        <v>2</v>
      </c>
      <c r="F5474" s="16">
        <v>16</v>
      </c>
      <c r="G5474" s="24">
        <f t="shared" si="1180"/>
        <v>30</v>
      </c>
      <c r="H5474" s="7">
        <f t="shared" si="1181"/>
        <v>144</v>
      </c>
      <c r="I5474" s="7">
        <f t="shared" si="1182"/>
        <v>-4.1767077266285231</v>
      </c>
      <c r="J5474" s="7">
        <f t="shared" si="1183"/>
        <v>-144.17670772662854</v>
      </c>
      <c r="K5474" s="7">
        <f t="shared" si="1184"/>
        <v>13.597054871222857</v>
      </c>
      <c r="L5474" s="25">
        <f t="shared" si="1185"/>
        <v>23.955823068342859</v>
      </c>
      <c r="M5474" s="31">
        <f t="shared" si="1186"/>
        <v>13.865080882050911</v>
      </c>
      <c r="N5474" s="7">
        <f t="shared" si="1187"/>
        <v>56.480092992480927</v>
      </c>
      <c r="O5474" s="7">
        <f t="shared" si="1188"/>
        <v>33.519907007519073</v>
      </c>
      <c r="P5474" s="25">
        <f t="shared" si="1189"/>
        <v>225.54821030385497</v>
      </c>
      <c r="Q5474" s="34">
        <f t="shared" si="1190"/>
        <v>1.1986449971878523</v>
      </c>
      <c r="R5474" s="9">
        <f t="shared" si="1191"/>
        <v>1028.9299367212202</v>
      </c>
      <c r="S5474" s="9">
        <f t="shared" si="1192"/>
        <v>941.84625360560995</v>
      </c>
      <c r="T5474" s="35">
        <f t="shared" si="1193"/>
        <v>0.12288426701596133</v>
      </c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</row>
    <row r="5475" spans="1:31" x14ac:dyDescent="0.25">
      <c r="A5475" s="17">
        <v>5442</v>
      </c>
      <c r="B5475" s="11">
        <v>44423</v>
      </c>
      <c r="C5475" s="12">
        <v>8</v>
      </c>
      <c r="D5475" s="10">
        <v>227</v>
      </c>
      <c r="E5475" s="10">
        <v>2</v>
      </c>
      <c r="F5475" s="18">
        <v>17</v>
      </c>
      <c r="G5475" s="26">
        <f t="shared" ref="G5475:G5538" si="1194">15*E5475</f>
        <v>30</v>
      </c>
      <c r="H5475" s="13">
        <f t="shared" ref="H5475:H5538" si="1195">360/365*(D5475-81)</f>
        <v>144</v>
      </c>
      <c r="I5475" s="13">
        <f t="shared" ref="I5475:I5538" si="1196">9.87*SIN(2*RADIANS(H5475))-7.53*COS(RADIANS(H5475))-1.5*SIN(RADIANS(H5475))</f>
        <v>-4.1767077266285231</v>
      </c>
      <c r="J5475" s="13">
        <f t="shared" ref="J5475:J5538" si="1197">4*($D$2-G5475)+I5475</f>
        <v>-144.17670772662854</v>
      </c>
      <c r="K5475" s="13">
        <f t="shared" ref="K5475:K5538" si="1198">F5475+J5475/60</f>
        <v>14.597054871222857</v>
      </c>
      <c r="L5475" s="27">
        <f t="shared" ref="L5475:L5538" si="1199">15*(K5475-12)</f>
        <v>38.955823068342859</v>
      </c>
      <c r="M5475" s="32">
        <f t="shared" ref="M5475:M5538" si="1200">-23.45*COS(RADIANS(360/365*(D5475+10)))</f>
        <v>13.865080882050911</v>
      </c>
      <c r="N5475" s="13">
        <f t="shared" ref="N5475:N5538" si="1201">MAX(DEGREES(ASIN(SIN(RADIANS(M5475))*SIN(RADIANS($C$2))+COS(RADIANS(M5475))*COS(RADIANS($C$2))*COS(RADIANS(L5475)))),0)</f>
        <v>47.086130489541915</v>
      </c>
      <c r="O5475" s="13">
        <f t="shared" ref="O5475:O5538" si="1202">90-N5475</f>
        <v>42.913869510458085</v>
      </c>
      <c r="P5475" s="27">
        <f t="shared" ref="P5475:P5538" si="1203">DEGREES(ACOS((SIN(RADIANS(M5475))*COS(RADIANS(C$2))-COS(RADIANS(M5475))*SIN(RADIANS(C$2))*COS(RADIANS(L5475)))/COS(RADIANS(N5475))))*IF(L5475&gt;0,-1,1)+IF(L5475&gt;0,360,0)</f>
        <v>243.69730295599595</v>
      </c>
      <c r="Q5475" s="36">
        <f t="shared" ref="Q5475:Q5538" si="1204">1/(COS(RADIANS(O5475))+0.50572*(96.07995-O5475)^(-1.6364))</f>
        <v>1.3640018858678973</v>
      </c>
      <c r="R5475" s="14">
        <f t="shared" ref="R5475:R5538" si="1205">1488.3*((1-0.14*E$2)*0.7^(Q5475^0.678)+0.14*E$2)*IF(N5475=0,0,1)</f>
        <v>995.40128643609478</v>
      </c>
      <c r="S5475" s="14">
        <f t="shared" ref="S5475:S5538" si="1206">MAX(R5475*(COS(RADIANS(N5475))*SIN(RADIANS(F$2))*COS(RADIANS(G$2-P5475))+SIN(RADIANS(N5475))*COS(RADIANS(F$2))),0)</f>
        <v>781.50506397276615</v>
      </c>
      <c r="T5475" s="37">
        <f t="shared" ref="T5475:T5538" si="1207">S5475/SUMIF(D$34:D$8793,D5475,S$34:S$8793)</f>
        <v>0.10196428194932231</v>
      </c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</row>
    <row r="5476" spans="1:31" x14ac:dyDescent="0.25">
      <c r="A5476" s="15">
        <v>5443</v>
      </c>
      <c r="B5476" s="4">
        <v>44423</v>
      </c>
      <c r="C5476" s="5">
        <v>8</v>
      </c>
      <c r="D5476" s="3">
        <v>227</v>
      </c>
      <c r="E5476" s="3">
        <v>2</v>
      </c>
      <c r="F5476" s="16">
        <v>18</v>
      </c>
      <c r="G5476" s="24">
        <f t="shared" si="1194"/>
        <v>30</v>
      </c>
      <c r="H5476" s="7">
        <f t="shared" si="1195"/>
        <v>144</v>
      </c>
      <c r="I5476" s="7">
        <f t="shared" si="1196"/>
        <v>-4.1767077266285231</v>
      </c>
      <c r="J5476" s="7">
        <f t="shared" si="1197"/>
        <v>-144.17670772662854</v>
      </c>
      <c r="K5476" s="7">
        <f t="shared" si="1198"/>
        <v>15.597054871222857</v>
      </c>
      <c r="L5476" s="25">
        <f t="shared" si="1199"/>
        <v>53.955823068342859</v>
      </c>
      <c r="M5476" s="31">
        <f t="shared" si="1200"/>
        <v>13.865080882050911</v>
      </c>
      <c r="N5476" s="7">
        <f t="shared" si="1201"/>
        <v>36.274119562693556</v>
      </c>
      <c r="O5476" s="7">
        <f t="shared" si="1202"/>
        <v>53.725880437306444</v>
      </c>
      <c r="P5476" s="25">
        <f t="shared" si="1203"/>
        <v>256.83401728105002</v>
      </c>
      <c r="Q5476" s="34">
        <f t="shared" si="1204"/>
        <v>1.687052571120587</v>
      </c>
      <c r="R5476" s="9">
        <f t="shared" si="1205"/>
        <v>936.61052707057638</v>
      </c>
      <c r="S5476" s="9">
        <f t="shared" si="1206"/>
        <v>565.89806845292037</v>
      </c>
      <c r="T5476" s="35">
        <f t="shared" si="1207"/>
        <v>7.3833674106968103E-2</v>
      </c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</row>
    <row r="5477" spans="1:31" x14ac:dyDescent="0.25">
      <c r="A5477" s="17">
        <v>5444</v>
      </c>
      <c r="B5477" s="11">
        <v>44423</v>
      </c>
      <c r="C5477" s="12">
        <v>8</v>
      </c>
      <c r="D5477" s="10">
        <v>227</v>
      </c>
      <c r="E5477" s="10">
        <v>2</v>
      </c>
      <c r="F5477" s="18">
        <v>19</v>
      </c>
      <c r="G5477" s="26">
        <f t="shared" si="1194"/>
        <v>30</v>
      </c>
      <c r="H5477" s="13">
        <f t="shared" si="1195"/>
        <v>144</v>
      </c>
      <c r="I5477" s="13">
        <f t="shared" si="1196"/>
        <v>-4.1767077266285231</v>
      </c>
      <c r="J5477" s="13">
        <f t="shared" si="1197"/>
        <v>-144.17670772662854</v>
      </c>
      <c r="K5477" s="13">
        <f t="shared" si="1198"/>
        <v>16.597054871222859</v>
      </c>
      <c r="L5477" s="27">
        <f t="shared" si="1199"/>
        <v>68.95582306834288</v>
      </c>
      <c r="M5477" s="32">
        <f t="shared" si="1200"/>
        <v>13.865080882050911</v>
      </c>
      <c r="N5477" s="13">
        <f t="shared" si="1201"/>
        <v>24.903891042447608</v>
      </c>
      <c r="O5477" s="13">
        <f t="shared" si="1202"/>
        <v>65.096108957552389</v>
      </c>
      <c r="P5477" s="27">
        <f t="shared" si="1203"/>
        <v>267.43954250721623</v>
      </c>
      <c r="Q5477" s="36">
        <f t="shared" si="1204"/>
        <v>2.3644397350547872</v>
      </c>
      <c r="R5477" s="14">
        <f t="shared" si="1205"/>
        <v>834.57520603882733</v>
      </c>
      <c r="S5477" s="14">
        <f t="shared" si="1206"/>
        <v>321.26208978773474</v>
      </c>
      <c r="T5477" s="37">
        <f t="shared" si="1207"/>
        <v>4.1915605941469126E-2</v>
      </c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</row>
    <row r="5478" spans="1:31" x14ac:dyDescent="0.25">
      <c r="A5478" s="15">
        <v>5445</v>
      </c>
      <c r="B5478" s="4">
        <v>44423</v>
      </c>
      <c r="C5478" s="5">
        <v>8</v>
      </c>
      <c r="D5478" s="3">
        <v>227</v>
      </c>
      <c r="E5478" s="3">
        <v>2</v>
      </c>
      <c r="F5478" s="16">
        <v>20</v>
      </c>
      <c r="G5478" s="24">
        <f t="shared" si="1194"/>
        <v>30</v>
      </c>
      <c r="H5478" s="7">
        <f t="shared" si="1195"/>
        <v>144</v>
      </c>
      <c r="I5478" s="7">
        <f t="shared" si="1196"/>
        <v>-4.1767077266285231</v>
      </c>
      <c r="J5478" s="7">
        <f t="shared" si="1197"/>
        <v>-144.17670772662854</v>
      </c>
      <c r="K5478" s="7">
        <f t="shared" si="1198"/>
        <v>17.597054871222859</v>
      </c>
      <c r="L5478" s="25">
        <f t="shared" si="1199"/>
        <v>83.95582306834288</v>
      </c>
      <c r="M5478" s="31">
        <f t="shared" si="1200"/>
        <v>13.865080882050911</v>
      </c>
      <c r="N5478" s="7">
        <f t="shared" si="1201"/>
        <v>13.435224096554208</v>
      </c>
      <c r="O5478" s="7">
        <f t="shared" si="1202"/>
        <v>76.564775903445792</v>
      </c>
      <c r="P5478" s="25">
        <f t="shared" si="1203"/>
        <v>276.96009228118396</v>
      </c>
      <c r="Q5478" s="34">
        <f t="shared" si="1204"/>
        <v>4.2326714472387588</v>
      </c>
      <c r="R5478" s="9">
        <f t="shared" si="1205"/>
        <v>640.18655041132695</v>
      </c>
      <c r="S5478" s="9">
        <f t="shared" si="1206"/>
        <v>91.089957755040473</v>
      </c>
      <c r="T5478" s="35">
        <f t="shared" si="1207"/>
        <v>1.1884660206898505E-2</v>
      </c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</row>
    <row r="5479" spans="1:31" x14ac:dyDescent="0.25">
      <c r="A5479" s="17">
        <v>5446</v>
      </c>
      <c r="B5479" s="11">
        <v>44423</v>
      </c>
      <c r="C5479" s="12">
        <v>8</v>
      </c>
      <c r="D5479" s="10">
        <v>227</v>
      </c>
      <c r="E5479" s="10">
        <v>2</v>
      </c>
      <c r="F5479" s="18">
        <v>21</v>
      </c>
      <c r="G5479" s="26">
        <f t="shared" si="1194"/>
        <v>30</v>
      </c>
      <c r="H5479" s="13">
        <f t="shared" si="1195"/>
        <v>144</v>
      </c>
      <c r="I5479" s="13">
        <f t="shared" si="1196"/>
        <v>-4.1767077266285231</v>
      </c>
      <c r="J5479" s="13">
        <f t="shared" si="1197"/>
        <v>-144.17670772662854</v>
      </c>
      <c r="K5479" s="13">
        <f t="shared" si="1198"/>
        <v>18.597054871222859</v>
      </c>
      <c r="L5479" s="27">
        <f t="shared" si="1199"/>
        <v>98.95582306834288</v>
      </c>
      <c r="M5479" s="32">
        <f t="shared" si="1200"/>
        <v>13.865080882050911</v>
      </c>
      <c r="N5479" s="13">
        <f t="shared" si="1201"/>
        <v>2.1925369462002164</v>
      </c>
      <c r="O5479" s="13">
        <f t="shared" si="1202"/>
        <v>87.807463053799779</v>
      </c>
      <c r="P5479" s="27">
        <f t="shared" si="1203"/>
        <v>286.31552538791465</v>
      </c>
      <c r="Q5479" s="36">
        <f t="shared" si="1204"/>
        <v>18.453456925693931</v>
      </c>
      <c r="R5479" s="14">
        <f t="shared" si="1205"/>
        <v>209.65191645193207</v>
      </c>
      <c r="S5479" s="14">
        <f t="shared" si="1206"/>
        <v>0</v>
      </c>
      <c r="T5479" s="37">
        <f t="shared" si="1207"/>
        <v>0</v>
      </c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</row>
    <row r="5480" spans="1:31" x14ac:dyDescent="0.25">
      <c r="A5480" s="15">
        <v>5447</v>
      </c>
      <c r="B5480" s="4">
        <v>44423</v>
      </c>
      <c r="C5480" s="5">
        <v>8</v>
      </c>
      <c r="D5480" s="3">
        <v>227</v>
      </c>
      <c r="E5480" s="3">
        <v>2</v>
      </c>
      <c r="F5480" s="16">
        <v>22</v>
      </c>
      <c r="G5480" s="24">
        <f t="shared" si="1194"/>
        <v>30</v>
      </c>
      <c r="H5480" s="7">
        <f t="shared" si="1195"/>
        <v>144</v>
      </c>
      <c r="I5480" s="7">
        <f t="shared" si="1196"/>
        <v>-4.1767077266285231</v>
      </c>
      <c r="J5480" s="7">
        <f t="shared" si="1197"/>
        <v>-144.17670772662854</v>
      </c>
      <c r="K5480" s="7">
        <f t="shared" si="1198"/>
        <v>19.597054871222859</v>
      </c>
      <c r="L5480" s="25">
        <f t="shared" si="1199"/>
        <v>113.95582306834288</v>
      </c>
      <c r="M5480" s="31">
        <f t="shared" si="1200"/>
        <v>13.865080882050911</v>
      </c>
      <c r="N5480" s="7">
        <f t="shared" si="1201"/>
        <v>0</v>
      </c>
      <c r="O5480" s="7">
        <f t="shared" si="1202"/>
        <v>90</v>
      </c>
      <c r="P5480" s="25">
        <f t="shared" si="1203"/>
        <v>295.91007411568245</v>
      </c>
      <c r="Q5480" s="34">
        <f t="shared" si="1204"/>
        <v>37.919608377836205</v>
      </c>
      <c r="R5480" s="9">
        <f t="shared" si="1205"/>
        <v>0</v>
      </c>
      <c r="S5480" s="9">
        <f t="shared" si="1206"/>
        <v>0</v>
      </c>
      <c r="T5480" s="35">
        <f t="shared" si="1207"/>
        <v>0</v>
      </c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</row>
    <row r="5481" spans="1:31" x14ac:dyDescent="0.25">
      <c r="A5481" s="17">
        <v>5448</v>
      </c>
      <c r="B5481" s="11">
        <v>44423</v>
      </c>
      <c r="C5481" s="12">
        <v>8</v>
      </c>
      <c r="D5481" s="10">
        <v>227</v>
      </c>
      <c r="E5481" s="10">
        <v>2</v>
      </c>
      <c r="F5481" s="18">
        <v>23</v>
      </c>
      <c r="G5481" s="26">
        <f t="shared" si="1194"/>
        <v>30</v>
      </c>
      <c r="H5481" s="13">
        <f t="shared" si="1195"/>
        <v>144</v>
      </c>
      <c r="I5481" s="13">
        <f t="shared" si="1196"/>
        <v>-4.1767077266285231</v>
      </c>
      <c r="J5481" s="13">
        <f t="shared" si="1197"/>
        <v>-144.17670772662854</v>
      </c>
      <c r="K5481" s="13">
        <f t="shared" si="1198"/>
        <v>20.597054871222859</v>
      </c>
      <c r="L5481" s="27">
        <f t="shared" si="1199"/>
        <v>128.95582306834288</v>
      </c>
      <c r="M5481" s="32">
        <f t="shared" si="1200"/>
        <v>13.865080882050911</v>
      </c>
      <c r="N5481" s="13">
        <f t="shared" si="1201"/>
        <v>0</v>
      </c>
      <c r="O5481" s="13">
        <f t="shared" si="1202"/>
        <v>90</v>
      </c>
      <c r="P5481" s="27">
        <f t="shared" si="1203"/>
        <v>305.16484432549328</v>
      </c>
      <c r="Q5481" s="36">
        <f t="shared" si="1204"/>
        <v>37.919608377836205</v>
      </c>
      <c r="R5481" s="14">
        <f t="shared" si="1205"/>
        <v>0</v>
      </c>
      <c r="S5481" s="14">
        <f t="shared" si="1206"/>
        <v>0</v>
      </c>
      <c r="T5481" s="37">
        <f t="shared" si="1207"/>
        <v>0</v>
      </c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</row>
    <row r="5482" spans="1:31" x14ac:dyDescent="0.25">
      <c r="A5482" s="15">
        <v>5449</v>
      </c>
      <c r="B5482" s="4">
        <v>44424</v>
      </c>
      <c r="C5482" s="5">
        <v>8</v>
      </c>
      <c r="D5482" s="3">
        <v>228</v>
      </c>
      <c r="E5482" s="3">
        <v>2</v>
      </c>
      <c r="F5482" s="16">
        <v>0</v>
      </c>
      <c r="G5482" s="24">
        <f t="shared" si="1194"/>
        <v>30</v>
      </c>
      <c r="H5482" s="7">
        <f t="shared" si="1195"/>
        <v>144.98630136986301</v>
      </c>
      <c r="I5482" s="7">
        <f t="shared" si="1196"/>
        <v>-3.9698555971323568</v>
      </c>
      <c r="J5482" s="7">
        <f t="shared" si="1197"/>
        <v>-143.96985559713235</v>
      </c>
      <c r="K5482" s="7">
        <f t="shared" si="1198"/>
        <v>-2.3994975932855391</v>
      </c>
      <c r="L5482" s="25">
        <f t="shared" si="1199"/>
        <v>-215.99246389928308</v>
      </c>
      <c r="M5482" s="31">
        <f t="shared" si="1200"/>
        <v>13.537488408138016</v>
      </c>
      <c r="N5482" s="7">
        <f t="shared" si="1201"/>
        <v>0</v>
      </c>
      <c r="O5482" s="7">
        <f t="shared" si="1202"/>
        <v>90</v>
      </c>
      <c r="P5482" s="25">
        <f t="shared" si="1203"/>
        <v>46.768846669957007</v>
      </c>
      <c r="Q5482" s="34">
        <f t="shared" si="1204"/>
        <v>37.919608377836205</v>
      </c>
      <c r="R5482" s="9">
        <f t="shared" si="1205"/>
        <v>0</v>
      </c>
      <c r="S5482" s="9">
        <f t="shared" si="1206"/>
        <v>0</v>
      </c>
      <c r="T5482" s="35">
        <f t="shared" si="1207"/>
        <v>0</v>
      </c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</row>
    <row r="5483" spans="1:31" x14ac:dyDescent="0.25">
      <c r="A5483" s="17">
        <v>5450</v>
      </c>
      <c r="B5483" s="11">
        <v>44424</v>
      </c>
      <c r="C5483" s="12">
        <v>8</v>
      </c>
      <c r="D5483" s="10">
        <v>228</v>
      </c>
      <c r="E5483" s="10">
        <v>2</v>
      </c>
      <c r="F5483" s="18">
        <v>1</v>
      </c>
      <c r="G5483" s="26">
        <f t="shared" si="1194"/>
        <v>30</v>
      </c>
      <c r="H5483" s="13">
        <f t="shared" si="1195"/>
        <v>144.98630136986301</v>
      </c>
      <c r="I5483" s="13">
        <f t="shared" si="1196"/>
        <v>-3.9698555971323568</v>
      </c>
      <c r="J5483" s="13">
        <f t="shared" si="1197"/>
        <v>-143.96985559713235</v>
      </c>
      <c r="K5483" s="13">
        <f t="shared" si="1198"/>
        <v>-1.3994975932855391</v>
      </c>
      <c r="L5483" s="27">
        <f t="shared" si="1199"/>
        <v>-200.99246389928308</v>
      </c>
      <c r="M5483" s="32">
        <f t="shared" si="1200"/>
        <v>13.537488408138016</v>
      </c>
      <c r="N5483" s="13">
        <f t="shared" si="1201"/>
        <v>0</v>
      </c>
      <c r="O5483" s="13">
        <f t="shared" si="1202"/>
        <v>90</v>
      </c>
      <c r="P5483" s="27">
        <f t="shared" si="1203"/>
        <v>40.291186636722792</v>
      </c>
      <c r="Q5483" s="36">
        <f t="shared" si="1204"/>
        <v>37.919608377836205</v>
      </c>
      <c r="R5483" s="14">
        <f t="shared" si="1205"/>
        <v>0</v>
      </c>
      <c r="S5483" s="14">
        <f t="shared" si="1206"/>
        <v>0</v>
      </c>
      <c r="T5483" s="37">
        <f t="shared" si="1207"/>
        <v>0</v>
      </c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</row>
    <row r="5484" spans="1:31" x14ac:dyDescent="0.25">
      <c r="A5484" s="15">
        <v>5451</v>
      </c>
      <c r="B5484" s="4">
        <v>44424</v>
      </c>
      <c r="C5484" s="5">
        <v>8</v>
      </c>
      <c r="D5484" s="3">
        <v>228</v>
      </c>
      <c r="E5484" s="3">
        <v>2</v>
      </c>
      <c r="F5484" s="16">
        <v>2</v>
      </c>
      <c r="G5484" s="24">
        <f t="shared" si="1194"/>
        <v>30</v>
      </c>
      <c r="H5484" s="7">
        <f t="shared" si="1195"/>
        <v>144.98630136986301</v>
      </c>
      <c r="I5484" s="7">
        <f t="shared" si="1196"/>
        <v>-3.9698555971323568</v>
      </c>
      <c r="J5484" s="7">
        <f t="shared" si="1197"/>
        <v>-143.96985559713235</v>
      </c>
      <c r="K5484" s="7">
        <f t="shared" si="1198"/>
        <v>-0.39949759328553913</v>
      </c>
      <c r="L5484" s="25">
        <f t="shared" si="1199"/>
        <v>-185.99246389928308</v>
      </c>
      <c r="M5484" s="31">
        <f t="shared" si="1200"/>
        <v>13.537488408138016</v>
      </c>
      <c r="N5484" s="7">
        <f t="shared" si="1201"/>
        <v>0</v>
      </c>
      <c r="O5484" s="7">
        <f t="shared" si="1202"/>
        <v>90</v>
      </c>
      <c r="P5484" s="25">
        <f t="shared" si="1203"/>
        <v>36.790465853162409</v>
      </c>
      <c r="Q5484" s="34">
        <f t="shared" si="1204"/>
        <v>37.919608377836205</v>
      </c>
      <c r="R5484" s="9">
        <f t="shared" si="1205"/>
        <v>0</v>
      </c>
      <c r="S5484" s="9">
        <f t="shared" si="1206"/>
        <v>0</v>
      </c>
      <c r="T5484" s="35">
        <f t="shared" si="1207"/>
        <v>0</v>
      </c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</row>
    <row r="5485" spans="1:31" x14ac:dyDescent="0.25">
      <c r="A5485" s="17">
        <v>5452</v>
      </c>
      <c r="B5485" s="11">
        <v>44424</v>
      </c>
      <c r="C5485" s="12">
        <v>8</v>
      </c>
      <c r="D5485" s="10">
        <v>228</v>
      </c>
      <c r="E5485" s="10">
        <v>2</v>
      </c>
      <c r="F5485" s="18">
        <v>3</v>
      </c>
      <c r="G5485" s="26">
        <f t="shared" si="1194"/>
        <v>30</v>
      </c>
      <c r="H5485" s="13">
        <f t="shared" si="1195"/>
        <v>144.98630136986301</v>
      </c>
      <c r="I5485" s="13">
        <f t="shared" si="1196"/>
        <v>-3.9698555971323568</v>
      </c>
      <c r="J5485" s="13">
        <f t="shared" si="1197"/>
        <v>-143.96985559713235</v>
      </c>
      <c r="K5485" s="13">
        <f t="shared" si="1198"/>
        <v>0.60050240671446087</v>
      </c>
      <c r="L5485" s="27">
        <f t="shared" si="1199"/>
        <v>-170.99246389928308</v>
      </c>
      <c r="M5485" s="32">
        <f t="shared" si="1200"/>
        <v>13.537488408138016</v>
      </c>
      <c r="N5485" s="13">
        <f t="shared" si="1201"/>
        <v>0</v>
      </c>
      <c r="O5485" s="13">
        <f t="shared" si="1202"/>
        <v>90</v>
      </c>
      <c r="P5485" s="27">
        <f t="shared" si="1203"/>
        <v>37.199129679858444</v>
      </c>
      <c r="Q5485" s="36">
        <f t="shared" si="1204"/>
        <v>37.919608377836205</v>
      </c>
      <c r="R5485" s="14">
        <f t="shared" si="1205"/>
        <v>0</v>
      </c>
      <c r="S5485" s="14">
        <f t="shared" si="1206"/>
        <v>0</v>
      </c>
      <c r="T5485" s="37">
        <f t="shared" si="1207"/>
        <v>0</v>
      </c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</row>
    <row r="5486" spans="1:31" x14ac:dyDescent="0.25">
      <c r="A5486" s="15">
        <v>5453</v>
      </c>
      <c r="B5486" s="4">
        <v>44424</v>
      </c>
      <c r="C5486" s="5">
        <v>8</v>
      </c>
      <c r="D5486" s="3">
        <v>228</v>
      </c>
      <c r="E5486" s="3">
        <v>2</v>
      </c>
      <c r="F5486" s="16">
        <v>4</v>
      </c>
      <c r="G5486" s="24">
        <f t="shared" si="1194"/>
        <v>30</v>
      </c>
      <c r="H5486" s="7">
        <f t="shared" si="1195"/>
        <v>144.98630136986301</v>
      </c>
      <c r="I5486" s="7">
        <f t="shared" si="1196"/>
        <v>-3.9698555971323568</v>
      </c>
      <c r="J5486" s="7">
        <f t="shared" si="1197"/>
        <v>-143.96985559713235</v>
      </c>
      <c r="K5486" s="7">
        <f t="shared" si="1198"/>
        <v>1.6005024067144609</v>
      </c>
      <c r="L5486" s="25">
        <f t="shared" si="1199"/>
        <v>-155.99246389928308</v>
      </c>
      <c r="M5486" s="31">
        <f t="shared" si="1200"/>
        <v>13.537488408138016</v>
      </c>
      <c r="N5486" s="7">
        <f t="shared" si="1201"/>
        <v>0</v>
      </c>
      <c r="O5486" s="7">
        <f t="shared" si="1202"/>
        <v>90</v>
      </c>
      <c r="P5486" s="25">
        <f t="shared" si="1203"/>
        <v>41.393638594540263</v>
      </c>
      <c r="Q5486" s="34">
        <f t="shared" si="1204"/>
        <v>37.919608377836205</v>
      </c>
      <c r="R5486" s="9">
        <f t="shared" si="1205"/>
        <v>0</v>
      </c>
      <c r="S5486" s="9">
        <f t="shared" si="1206"/>
        <v>0</v>
      </c>
      <c r="T5486" s="35">
        <f t="shared" si="1207"/>
        <v>0</v>
      </c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</row>
    <row r="5487" spans="1:31" x14ac:dyDescent="0.25">
      <c r="A5487" s="17">
        <v>5454</v>
      </c>
      <c r="B5487" s="11">
        <v>44424</v>
      </c>
      <c r="C5487" s="12">
        <v>8</v>
      </c>
      <c r="D5487" s="10">
        <v>228</v>
      </c>
      <c r="E5487" s="10">
        <v>2</v>
      </c>
      <c r="F5487" s="18">
        <v>5</v>
      </c>
      <c r="G5487" s="26">
        <f t="shared" si="1194"/>
        <v>30</v>
      </c>
      <c r="H5487" s="13">
        <f t="shared" si="1195"/>
        <v>144.98630136986301</v>
      </c>
      <c r="I5487" s="13">
        <f t="shared" si="1196"/>
        <v>-3.9698555971323568</v>
      </c>
      <c r="J5487" s="13">
        <f t="shared" si="1197"/>
        <v>-143.96985559713235</v>
      </c>
      <c r="K5487" s="13">
        <f t="shared" si="1198"/>
        <v>2.6005024067144609</v>
      </c>
      <c r="L5487" s="27">
        <f t="shared" si="1199"/>
        <v>-140.99246389928308</v>
      </c>
      <c r="M5487" s="32">
        <f t="shared" si="1200"/>
        <v>13.537488408138016</v>
      </c>
      <c r="N5487" s="13">
        <f t="shared" si="1201"/>
        <v>0</v>
      </c>
      <c r="O5487" s="13">
        <f t="shared" si="1202"/>
        <v>90</v>
      </c>
      <c r="P5487" s="27">
        <f t="shared" si="1203"/>
        <v>48.323336852067406</v>
      </c>
      <c r="Q5487" s="36">
        <f t="shared" si="1204"/>
        <v>37.919608377836205</v>
      </c>
      <c r="R5487" s="14">
        <f t="shared" si="1205"/>
        <v>0</v>
      </c>
      <c r="S5487" s="14">
        <f t="shared" si="1206"/>
        <v>0</v>
      </c>
      <c r="T5487" s="37">
        <f t="shared" si="1207"/>
        <v>0</v>
      </c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</row>
    <row r="5488" spans="1:31" x14ac:dyDescent="0.25">
      <c r="A5488" s="15">
        <v>5455</v>
      </c>
      <c r="B5488" s="4">
        <v>44424</v>
      </c>
      <c r="C5488" s="5">
        <v>8</v>
      </c>
      <c r="D5488" s="3">
        <v>228</v>
      </c>
      <c r="E5488" s="3">
        <v>2</v>
      </c>
      <c r="F5488" s="16">
        <v>6</v>
      </c>
      <c r="G5488" s="24">
        <f t="shared" si="1194"/>
        <v>30</v>
      </c>
      <c r="H5488" s="7">
        <f t="shared" si="1195"/>
        <v>144.98630136986301</v>
      </c>
      <c r="I5488" s="7">
        <f t="shared" si="1196"/>
        <v>-3.9698555971323568</v>
      </c>
      <c r="J5488" s="7">
        <f t="shared" si="1197"/>
        <v>-143.96985559713235</v>
      </c>
      <c r="K5488" s="7">
        <f t="shared" si="1198"/>
        <v>3.6005024067144609</v>
      </c>
      <c r="L5488" s="25">
        <f t="shared" si="1199"/>
        <v>-125.99246389928308</v>
      </c>
      <c r="M5488" s="31">
        <f t="shared" si="1200"/>
        <v>13.537488408138016</v>
      </c>
      <c r="N5488" s="7">
        <f t="shared" si="1201"/>
        <v>0</v>
      </c>
      <c r="O5488" s="7">
        <f t="shared" si="1202"/>
        <v>90</v>
      </c>
      <c r="P5488" s="25">
        <f t="shared" si="1203"/>
        <v>56.867680368419343</v>
      </c>
      <c r="Q5488" s="34">
        <f t="shared" si="1204"/>
        <v>37.919608377836205</v>
      </c>
      <c r="R5488" s="9">
        <f t="shared" si="1205"/>
        <v>0</v>
      </c>
      <c r="S5488" s="9">
        <f t="shared" si="1206"/>
        <v>0</v>
      </c>
      <c r="T5488" s="35">
        <f t="shared" si="1207"/>
        <v>0</v>
      </c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</row>
    <row r="5489" spans="1:31" x14ac:dyDescent="0.25">
      <c r="A5489" s="17">
        <v>5456</v>
      </c>
      <c r="B5489" s="11">
        <v>44424</v>
      </c>
      <c r="C5489" s="12">
        <v>8</v>
      </c>
      <c r="D5489" s="10">
        <v>228</v>
      </c>
      <c r="E5489" s="10">
        <v>2</v>
      </c>
      <c r="F5489" s="18">
        <v>7</v>
      </c>
      <c r="G5489" s="26">
        <f t="shared" si="1194"/>
        <v>30</v>
      </c>
      <c r="H5489" s="13">
        <f t="shared" si="1195"/>
        <v>144.98630136986301</v>
      </c>
      <c r="I5489" s="13">
        <f t="shared" si="1196"/>
        <v>-3.9698555971323568</v>
      </c>
      <c r="J5489" s="13">
        <f t="shared" si="1197"/>
        <v>-143.96985559713235</v>
      </c>
      <c r="K5489" s="13">
        <f t="shared" si="1198"/>
        <v>4.6005024067144609</v>
      </c>
      <c r="L5489" s="27">
        <f t="shared" si="1199"/>
        <v>-110.99246389928308</v>
      </c>
      <c r="M5489" s="32">
        <f t="shared" si="1200"/>
        <v>13.537488408138016</v>
      </c>
      <c r="N5489" s="13">
        <f t="shared" si="1201"/>
        <v>0</v>
      </c>
      <c r="O5489" s="13">
        <f t="shared" si="1202"/>
        <v>90</v>
      </c>
      <c r="P5489" s="27">
        <f t="shared" si="1203"/>
        <v>66.221956025255466</v>
      </c>
      <c r="Q5489" s="36">
        <f t="shared" si="1204"/>
        <v>37.919608377836205</v>
      </c>
      <c r="R5489" s="14">
        <f t="shared" si="1205"/>
        <v>0</v>
      </c>
      <c r="S5489" s="14">
        <f t="shared" si="1206"/>
        <v>0</v>
      </c>
      <c r="T5489" s="37">
        <f t="shared" si="1207"/>
        <v>0</v>
      </c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</row>
    <row r="5490" spans="1:31" x14ac:dyDescent="0.25">
      <c r="A5490" s="15">
        <v>5457</v>
      </c>
      <c r="B5490" s="4">
        <v>44424</v>
      </c>
      <c r="C5490" s="5">
        <v>8</v>
      </c>
      <c r="D5490" s="3">
        <v>228</v>
      </c>
      <c r="E5490" s="3">
        <v>2</v>
      </c>
      <c r="F5490" s="16">
        <v>8</v>
      </c>
      <c r="G5490" s="24">
        <f t="shared" si="1194"/>
        <v>30</v>
      </c>
      <c r="H5490" s="7">
        <f t="shared" si="1195"/>
        <v>144.98630136986301</v>
      </c>
      <c r="I5490" s="7">
        <f t="shared" si="1196"/>
        <v>-3.9698555971323568</v>
      </c>
      <c r="J5490" s="7">
        <f t="shared" si="1197"/>
        <v>-143.96985559713235</v>
      </c>
      <c r="K5490" s="7">
        <f t="shared" si="1198"/>
        <v>5.6005024067144609</v>
      </c>
      <c r="L5490" s="25">
        <f t="shared" si="1199"/>
        <v>-95.992463899283081</v>
      </c>
      <c r="M5490" s="31">
        <f t="shared" si="1200"/>
        <v>13.537488408138016</v>
      </c>
      <c r="N5490" s="7">
        <f t="shared" si="1201"/>
        <v>4.1698489538750954</v>
      </c>
      <c r="O5490" s="7">
        <f t="shared" si="1202"/>
        <v>85.830151046124911</v>
      </c>
      <c r="P5490" s="25">
        <f t="shared" si="1203"/>
        <v>75.805928601765089</v>
      </c>
      <c r="Q5490" s="34">
        <f t="shared" si="1204"/>
        <v>11.914276630458732</v>
      </c>
      <c r="R5490" s="9">
        <f t="shared" si="1205"/>
        <v>308.40954992977885</v>
      </c>
      <c r="S5490" s="9">
        <f t="shared" si="1206"/>
        <v>0</v>
      </c>
      <c r="T5490" s="35">
        <f t="shared" si="1207"/>
        <v>0</v>
      </c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</row>
    <row r="5491" spans="1:31" x14ac:dyDescent="0.25">
      <c r="A5491" s="17">
        <v>5458</v>
      </c>
      <c r="B5491" s="11">
        <v>44424</v>
      </c>
      <c r="C5491" s="12">
        <v>8</v>
      </c>
      <c r="D5491" s="10">
        <v>228</v>
      </c>
      <c r="E5491" s="10">
        <v>2</v>
      </c>
      <c r="F5491" s="18">
        <v>9</v>
      </c>
      <c r="G5491" s="26">
        <f t="shared" si="1194"/>
        <v>30</v>
      </c>
      <c r="H5491" s="13">
        <f t="shared" si="1195"/>
        <v>144.98630136986301</v>
      </c>
      <c r="I5491" s="13">
        <f t="shared" si="1196"/>
        <v>-3.9698555971323568</v>
      </c>
      <c r="J5491" s="13">
        <f t="shared" si="1197"/>
        <v>-143.96985559713235</v>
      </c>
      <c r="K5491" s="13">
        <f t="shared" si="1198"/>
        <v>6.6005024067144609</v>
      </c>
      <c r="L5491" s="27">
        <f t="shared" si="1199"/>
        <v>-80.992463899283081</v>
      </c>
      <c r="M5491" s="32">
        <f t="shared" si="1200"/>
        <v>13.537488408138016</v>
      </c>
      <c r="N5491" s="13">
        <f t="shared" si="1201"/>
        <v>15.489858798330992</v>
      </c>
      <c r="O5491" s="13">
        <f t="shared" si="1202"/>
        <v>74.510141201669001</v>
      </c>
      <c r="P5491" s="27">
        <f t="shared" si="1203"/>
        <v>85.150073195571181</v>
      </c>
      <c r="Q5491" s="36">
        <f t="shared" si="1204"/>
        <v>3.6983846570009242</v>
      </c>
      <c r="R5491" s="14">
        <f t="shared" si="1205"/>
        <v>686.53847825746459</v>
      </c>
      <c r="S5491" s="14">
        <f t="shared" si="1206"/>
        <v>130.81983280889889</v>
      </c>
      <c r="T5491" s="37">
        <f t="shared" si="1207"/>
        <v>1.709099415514927E-2</v>
      </c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</row>
    <row r="5492" spans="1:31" x14ac:dyDescent="0.25">
      <c r="A5492" s="15">
        <v>5459</v>
      </c>
      <c r="B5492" s="4">
        <v>44424</v>
      </c>
      <c r="C5492" s="5">
        <v>8</v>
      </c>
      <c r="D5492" s="3">
        <v>228</v>
      </c>
      <c r="E5492" s="3">
        <v>2</v>
      </c>
      <c r="F5492" s="16">
        <v>10</v>
      </c>
      <c r="G5492" s="24">
        <f t="shared" si="1194"/>
        <v>30</v>
      </c>
      <c r="H5492" s="7">
        <f t="shared" si="1195"/>
        <v>144.98630136986301</v>
      </c>
      <c r="I5492" s="7">
        <f t="shared" si="1196"/>
        <v>-3.9698555971323568</v>
      </c>
      <c r="J5492" s="7">
        <f t="shared" si="1197"/>
        <v>-143.96985559713235</v>
      </c>
      <c r="K5492" s="7">
        <f t="shared" si="1198"/>
        <v>7.6005024067144609</v>
      </c>
      <c r="L5492" s="25">
        <f t="shared" si="1199"/>
        <v>-65.992463899283081</v>
      </c>
      <c r="M5492" s="31">
        <f t="shared" si="1200"/>
        <v>13.537488408138016</v>
      </c>
      <c r="N5492" s="7">
        <f t="shared" si="1201"/>
        <v>26.966916951411882</v>
      </c>
      <c r="O5492" s="7">
        <f t="shared" si="1202"/>
        <v>63.033083048588118</v>
      </c>
      <c r="P5492" s="25">
        <f t="shared" si="1203"/>
        <v>94.823246440278481</v>
      </c>
      <c r="Q5492" s="34">
        <f t="shared" si="1204"/>
        <v>2.197184418528082</v>
      </c>
      <c r="R5492" s="9">
        <f t="shared" si="1205"/>
        <v>857.58586896294491</v>
      </c>
      <c r="S5492" s="9">
        <f t="shared" si="1206"/>
        <v>368.92621530430597</v>
      </c>
      <c r="T5492" s="35">
        <f t="shared" si="1207"/>
        <v>4.8198470018364997E-2</v>
      </c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</row>
    <row r="5493" spans="1:31" x14ac:dyDescent="0.25">
      <c r="A5493" s="17">
        <v>5460</v>
      </c>
      <c r="B5493" s="11">
        <v>44424</v>
      </c>
      <c r="C5493" s="12">
        <v>8</v>
      </c>
      <c r="D5493" s="10">
        <v>228</v>
      </c>
      <c r="E5493" s="10">
        <v>2</v>
      </c>
      <c r="F5493" s="18">
        <v>11</v>
      </c>
      <c r="G5493" s="26">
        <f t="shared" si="1194"/>
        <v>30</v>
      </c>
      <c r="H5493" s="13">
        <f t="shared" si="1195"/>
        <v>144.98630136986301</v>
      </c>
      <c r="I5493" s="13">
        <f t="shared" si="1196"/>
        <v>-3.9698555971323568</v>
      </c>
      <c r="J5493" s="13">
        <f t="shared" si="1197"/>
        <v>-143.96985559713235</v>
      </c>
      <c r="K5493" s="13">
        <f t="shared" si="1198"/>
        <v>8.6005024067144618</v>
      </c>
      <c r="L5493" s="27">
        <f t="shared" si="1199"/>
        <v>-50.992463899283074</v>
      </c>
      <c r="M5493" s="32">
        <f t="shared" si="1200"/>
        <v>13.537488408138016</v>
      </c>
      <c r="N5493" s="13">
        <f t="shared" si="1201"/>
        <v>38.260245804848246</v>
      </c>
      <c r="O5493" s="13">
        <f t="shared" si="1202"/>
        <v>51.739754195151754</v>
      </c>
      <c r="P5493" s="27">
        <f t="shared" si="1203"/>
        <v>105.81755294916987</v>
      </c>
      <c r="Q5493" s="36">
        <f t="shared" si="1204"/>
        <v>1.6122387637634528</v>
      </c>
      <c r="R5493" s="14">
        <f t="shared" si="1205"/>
        <v>949.52854191160475</v>
      </c>
      <c r="S5493" s="14">
        <f t="shared" si="1206"/>
        <v>610.81888755390173</v>
      </c>
      <c r="T5493" s="37">
        <f t="shared" si="1207"/>
        <v>7.9800606780231084E-2</v>
      </c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</row>
    <row r="5494" spans="1:31" x14ac:dyDescent="0.25">
      <c r="A5494" s="15">
        <v>5461</v>
      </c>
      <c r="B5494" s="4">
        <v>44424</v>
      </c>
      <c r="C5494" s="5">
        <v>8</v>
      </c>
      <c r="D5494" s="3">
        <v>228</v>
      </c>
      <c r="E5494" s="3">
        <v>2</v>
      </c>
      <c r="F5494" s="16">
        <v>12</v>
      </c>
      <c r="G5494" s="24">
        <f t="shared" si="1194"/>
        <v>30</v>
      </c>
      <c r="H5494" s="7">
        <f t="shared" si="1195"/>
        <v>144.98630136986301</v>
      </c>
      <c r="I5494" s="7">
        <f t="shared" si="1196"/>
        <v>-3.9698555971323568</v>
      </c>
      <c r="J5494" s="7">
        <f t="shared" si="1197"/>
        <v>-143.96985559713235</v>
      </c>
      <c r="K5494" s="7">
        <f t="shared" si="1198"/>
        <v>9.6005024067144618</v>
      </c>
      <c r="L5494" s="25">
        <f t="shared" si="1199"/>
        <v>-35.992463899283074</v>
      </c>
      <c r="M5494" s="31">
        <f t="shared" si="1200"/>
        <v>13.537488408138016</v>
      </c>
      <c r="N5494" s="7">
        <f t="shared" si="1201"/>
        <v>48.85500505945538</v>
      </c>
      <c r="O5494" s="7">
        <f t="shared" si="1202"/>
        <v>41.14499494054462</v>
      </c>
      <c r="P5494" s="25">
        <f t="shared" si="1203"/>
        <v>119.73151200625743</v>
      </c>
      <c r="Q5494" s="34">
        <f t="shared" si="1204"/>
        <v>1.3266715490434762</v>
      </c>
      <c r="R5494" s="9">
        <f t="shared" si="1205"/>
        <v>1002.7439657736204</v>
      </c>
      <c r="S5494" s="9">
        <f t="shared" si="1206"/>
        <v>817.54977608593344</v>
      </c>
      <c r="T5494" s="35">
        <f t="shared" si="1207"/>
        <v>0.10680902233715285</v>
      </c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</row>
    <row r="5495" spans="1:31" x14ac:dyDescent="0.25">
      <c r="A5495" s="17">
        <v>5462</v>
      </c>
      <c r="B5495" s="11">
        <v>44424</v>
      </c>
      <c r="C5495" s="12">
        <v>8</v>
      </c>
      <c r="D5495" s="10">
        <v>228</v>
      </c>
      <c r="E5495" s="10">
        <v>2</v>
      </c>
      <c r="F5495" s="18">
        <v>13</v>
      </c>
      <c r="G5495" s="26">
        <f t="shared" si="1194"/>
        <v>30</v>
      </c>
      <c r="H5495" s="13">
        <f t="shared" si="1195"/>
        <v>144.98630136986301</v>
      </c>
      <c r="I5495" s="13">
        <f t="shared" si="1196"/>
        <v>-3.9698555971323568</v>
      </c>
      <c r="J5495" s="13">
        <f t="shared" si="1197"/>
        <v>-143.96985559713235</v>
      </c>
      <c r="K5495" s="13">
        <f t="shared" si="1198"/>
        <v>10.600502406714462</v>
      </c>
      <c r="L5495" s="27">
        <f t="shared" si="1199"/>
        <v>-20.992463899283074</v>
      </c>
      <c r="M5495" s="32">
        <f t="shared" si="1200"/>
        <v>13.537488408138016</v>
      </c>
      <c r="N5495" s="13">
        <f t="shared" si="1201"/>
        <v>57.757157965321717</v>
      </c>
      <c r="O5495" s="13">
        <f t="shared" si="1202"/>
        <v>32.242842034678283</v>
      </c>
      <c r="P5495" s="27">
        <f t="shared" si="1203"/>
        <v>139.24448395500318</v>
      </c>
      <c r="Q5495" s="36">
        <f t="shared" si="1204"/>
        <v>1.1815345964195034</v>
      </c>
      <c r="R5495" s="14">
        <f t="shared" si="1205"/>
        <v>1032.5548786163238</v>
      </c>
      <c r="S5495" s="14">
        <f t="shared" si="1206"/>
        <v>964.97060439012387</v>
      </c>
      <c r="T5495" s="37">
        <f t="shared" si="1207"/>
        <v>0.12606885825648748</v>
      </c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</row>
    <row r="5496" spans="1:31" x14ac:dyDescent="0.25">
      <c r="A5496" s="15">
        <v>5463</v>
      </c>
      <c r="B5496" s="4">
        <v>44424</v>
      </c>
      <c r="C5496" s="5">
        <v>8</v>
      </c>
      <c r="D5496" s="3">
        <v>228</v>
      </c>
      <c r="E5496" s="3">
        <v>2</v>
      </c>
      <c r="F5496" s="16">
        <v>14</v>
      </c>
      <c r="G5496" s="24">
        <f t="shared" si="1194"/>
        <v>30</v>
      </c>
      <c r="H5496" s="7">
        <f t="shared" si="1195"/>
        <v>144.98630136986301</v>
      </c>
      <c r="I5496" s="7">
        <f t="shared" si="1196"/>
        <v>-3.9698555971323568</v>
      </c>
      <c r="J5496" s="7">
        <f t="shared" si="1197"/>
        <v>-143.96985559713235</v>
      </c>
      <c r="K5496" s="7">
        <f t="shared" si="1198"/>
        <v>11.600502406714462</v>
      </c>
      <c r="L5496" s="25">
        <f t="shared" si="1199"/>
        <v>-5.9924638992830737</v>
      </c>
      <c r="M5496" s="31">
        <f t="shared" si="1200"/>
        <v>13.537488408138016</v>
      </c>
      <c r="N5496" s="7">
        <f t="shared" si="1201"/>
        <v>63.018929720662726</v>
      </c>
      <c r="O5496" s="7">
        <f t="shared" si="1202"/>
        <v>26.981070279337274</v>
      </c>
      <c r="P5496" s="25">
        <f t="shared" si="1203"/>
        <v>167.07286119008407</v>
      </c>
      <c r="Q5496" s="34">
        <f t="shared" si="1204"/>
        <v>1.1215155976256659</v>
      </c>
      <c r="R5496" s="9">
        <f t="shared" si="1205"/>
        <v>1045.5213020452122</v>
      </c>
      <c r="S5496" s="9">
        <f t="shared" si="1206"/>
        <v>1038.0592099874038</v>
      </c>
      <c r="T5496" s="35">
        <f t="shared" si="1207"/>
        <v>0.13561753986117878</v>
      </c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</row>
    <row r="5497" spans="1:31" x14ac:dyDescent="0.25">
      <c r="A5497" s="17">
        <v>5464</v>
      </c>
      <c r="B5497" s="11">
        <v>44424</v>
      </c>
      <c r="C5497" s="12">
        <v>8</v>
      </c>
      <c r="D5497" s="10">
        <v>228</v>
      </c>
      <c r="E5497" s="10">
        <v>2</v>
      </c>
      <c r="F5497" s="18">
        <v>15</v>
      </c>
      <c r="G5497" s="26">
        <f t="shared" si="1194"/>
        <v>30</v>
      </c>
      <c r="H5497" s="13">
        <f t="shared" si="1195"/>
        <v>144.98630136986301</v>
      </c>
      <c r="I5497" s="13">
        <f t="shared" si="1196"/>
        <v>-3.9698555971323568</v>
      </c>
      <c r="J5497" s="13">
        <f t="shared" si="1197"/>
        <v>-143.96985559713235</v>
      </c>
      <c r="K5497" s="13">
        <f t="shared" si="1198"/>
        <v>12.600502406714462</v>
      </c>
      <c r="L5497" s="27">
        <f t="shared" si="1199"/>
        <v>9.0075361007169263</v>
      </c>
      <c r="M5497" s="32">
        <f t="shared" si="1200"/>
        <v>13.537488408138016</v>
      </c>
      <c r="N5497" s="13">
        <f t="shared" si="1201"/>
        <v>62.379966867651774</v>
      </c>
      <c r="O5497" s="13">
        <f t="shared" si="1202"/>
        <v>27.620033132348226</v>
      </c>
      <c r="P5497" s="27">
        <f t="shared" si="1203"/>
        <v>199.16729131674902</v>
      </c>
      <c r="Q5497" s="36">
        <f t="shared" si="1204"/>
        <v>1.1279766330637067</v>
      </c>
      <c r="R5497" s="14">
        <f t="shared" si="1205"/>
        <v>1044.1062085350065</v>
      </c>
      <c r="S5497" s="14">
        <f t="shared" si="1206"/>
        <v>1029.7885612776549</v>
      </c>
      <c r="T5497" s="37">
        <f t="shared" si="1207"/>
        <v>0.1345370186151067</v>
      </c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</row>
    <row r="5498" spans="1:31" x14ac:dyDescent="0.25">
      <c r="A5498" s="15">
        <v>5465</v>
      </c>
      <c r="B5498" s="4">
        <v>44424</v>
      </c>
      <c r="C5498" s="5">
        <v>8</v>
      </c>
      <c r="D5498" s="3">
        <v>228</v>
      </c>
      <c r="E5498" s="3">
        <v>2</v>
      </c>
      <c r="F5498" s="16">
        <v>16</v>
      </c>
      <c r="G5498" s="24">
        <f t="shared" si="1194"/>
        <v>30</v>
      </c>
      <c r="H5498" s="7">
        <f t="shared" si="1195"/>
        <v>144.98630136986301</v>
      </c>
      <c r="I5498" s="7">
        <f t="shared" si="1196"/>
        <v>-3.9698555971323568</v>
      </c>
      <c r="J5498" s="7">
        <f t="shared" si="1197"/>
        <v>-143.96985559713235</v>
      </c>
      <c r="K5498" s="7">
        <f t="shared" si="1198"/>
        <v>13.600502406714462</v>
      </c>
      <c r="L5498" s="25">
        <f t="shared" si="1199"/>
        <v>24.007536100716926</v>
      </c>
      <c r="M5498" s="31">
        <f t="shared" si="1200"/>
        <v>13.537488408138016</v>
      </c>
      <c r="N5498" s="7">
        <f t="shared" si="1201"/>
        <v>56.180826108179289</v>
      </c>
      <c r="O5498" s="7">
        <f t="shared" si="1202"/>
        <v>33.819173891820711</v>
      </c>
      <c r="P5498" s="25">
        <f t="shared" si="1203"/>
        <v>225.29133813069487</v>
      </c>
      <c r="Q5498" s="34">
        <f t="shared" si="1204"/>
        <v>1.2028133241372649</v>
      </c>
      <c r="R5498" s="9">
        <f t="shared" si="1205"/>
        <v>1028.0515204994088</v>
      </c>
      <c r="S5498" s="9">
        <f t="shared" si="1206"/>
        <v>940.94243923034298</v>
      </c>
      <c r="T5498" s="35">
        <f t="shared" si="1207"/>
        <v>0.1229296918052914</v>
      </c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</row>
    <row r="5499" spans="1:31" x14ac:dyDescent="0.25">
      <c r="A5499" s="17">
        <v>5466</v>
      </c>
      <c r="B5499" s="11">
        <v>44424</v>
      </c>
      <c r="C5499" s="12">
        <v>8</v>
      </c>
      <c r="D5499" s="10">
        <v>228</v>
      </c>
      <c r="E5499" s="10">
        <v>2</v>
      </c>
      <c r="F5499" s="18">
        <v>17</v>
      </c>
      <c r="G5499" s="26">
        <f t="shared" si="1194"/>
        <v>30</v>
      </c>
      <c r="H5499" s="13">
        <f t="shared" si="1195"/>
        <v>144.98630136986301</v>
      </c>
      <c r="I5499" s="13">
        <f t="shared" si="1196"/>
        <v>-3.9698555971323568</v>
      </c>
      <c r="J5499" s="13">
        <f t="shared" si="1197"/>
        <v>-143.96985559713235</v>
      </c>
      <c r="K5499" s="13">
        <f t="shared" si="1198"/>
        <v>14.600502406714462</v>
      </c>
      <c r="L5499" s="27">
        <f t="shared" si="1199"/>
        <v>39.007536100716926</v>
      </c>
      <c r="M5499" s="32">
        <f t="shared" si="1200"/>
        <v>13.537488408138016</v>
      </c>
      <c r="N5499" s="13">
        <f t="shared" si="1201"/>
        <v>46.818647023817391</v>
      </c>
      <c r="O5499" s="13">
        <f t="shared" si="1202"/>
        <v>43.181352976182609</v>
      </c>
      <c r="P5499" s="27">
        <f t="shared" si="1203"/>
        <v>243.41062440183416</v>
      </c>
      <c r="Q5499" s="36">
        <f t="shared" si="1204"/>
        <v>1.3699448646107166</v>
      </c>
      <c r="R5499" s="14">
        <f t="shared" si="1205"/>
        <v>994.24385631270366</v>
      </c>
      <c r="S5499" s="14">
        <f t="shared" si="1206"/>
        <v>780.12796781095301</v>
      </c>
      <c r="T5499" s="37">
        <f t="shared" si="1207"/>
        <v>0.10192003958300809</v>
      </c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</row>
    <row r="5500" spans="1:31" x14ac:dyDescent="0.25">
      <c r="A5500" s="15">
        <v>5467</v>
      </c>
      <c r="B5500" s="4">
        <v>44424</v>
      </c>
      <c r="C5500" s="5">
        <v>8</v>
      </c>
      <c r="D5500" s="3">
        <v>228</v>
      </c>
      <c r="E5500" s="3">
        <v>2</v>
      </c>
      <c r="F5500" s="16">
        <v>18</v>
      </c>
      <c r="G5500" s="24">
        <f t="shared" si="1194"/>
        <v>30</v>
      </c>
      <c r="H5500" s="7">
        <f t="shared" si="1195"/>
        <v>144.98630136986301</v>
      </c>
      <c r="I5500" s="7">
        <f t="shared" si="1196"/>
        <v>-3.9698555971323568</v>
      </c>
      <c r="J5500" s="7">
        <f t="shared" si="1197"/>
        <v>-143.96985559713235</v>
      </c>
      <c r="K5500" s="7">
        <f t="shared" si="1198"/>
        <v>15.600502406714462</v>
      </c>
      <c r="L5500" s="25">
        <f t="shared" si="1199"/>
        <v>54.007536100716926</v>
      </c>
      <c r="M5500" s="31">
        <f t="shared" si="1200"/>
        <v>13.537488408138016</v>
      </c>
      <c r="N5500" s="7">
        <f t="shared" si="1201"/>
        <v>36.025498008456211</v>
      </c>
      <c r="O5500" s="7">
        <f t="shared" si="1202"/>
        <v>53.974501991543789</v>
      </c>
      <c r="P5500" s="25">
        <f t="shared" si="1203"/>
        <v>256.56261124819434</v>
      </c>
      <c r="Q5500" s="34">
        <f t="shared" si="1204"/>
        <v>1.6970536684649555</v>
      </c>
      <c r="R5500" s="9">
        <f t="shared" si="1205"/>
        <v>934.91265444358032</v>
      </c>
      <c r="S5500" s="9">
        <f t="shared" si="1206"/>
        <v>564.05062320820684</v>
      </c>
      <c r="T5500" s="35">
        <f t="shared" si="1207"/>
        <v>7.3690553622263941E-2</v>
      </c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</row>
    <row r="5501" spans="1:31" x14ac:dyDescent="0.25">
      <c r="A5501" s="17">
        <v>5468</v>
      </c>
      <c r="B5501" s="11">
        <v>44424</v>
      </c>
      <c r="C5501" s="12">
        <v>8</v>
      </c>
      <c r="D5501" s="10">
        <v>228</v>
      </c>
      <c r="E5501" s="10">
        <v>2</v>
      </c>
      <c r="F5501" s="18">
        <v>19</v>
      </c>
      <c r="G5501" s="26">
        <f t="shared" si="1194"/>
        <v>30</v>
      </c>
      <c r="H5501" s="13">
        <f t="shared" si="1195"/>
        <v>144.98630136986301</v>
      </c>
      <c r="I5501" s="13">
        <f t="shared" si="1196"/>
        <v>-3.9698555971323568</v>
      </c>
      <c r="J5501" s="13">
        <f t="shared" si="1197"/>
        <v>-143.96985559713235</v>
      </c>
      <c r="K5501" s="13">
        <f t="shared" si="1198"/>
        <v>16.600502406714462</v>
      </c>
      <c r="L5501" s="27">
        <f t="shared" si="1199"/>
        <v>69.007536100716919</v>
      </c>
      <c r="M5501" s="32">
        <f t="shared" si="1200"/>
        <v>13.537488408138016</v>
      </c>
      <c r="N5501" s="13">
        <f t="shared" si="1201"/>
        <v>24.662468810450175</v>
      </c>
      <c r="O5501" s="13">
        <f t="shared" si="1202"/>
        <v>65.337531189549821</v>
      </c>
      <c r="P5501" s="27">
        <f t="shared" si="1203"/>
        <v>267.18944848893057</v>
      </c>
      <c r="Q5501" s="36">
        <f t="shared" si="1204"/>
        <v>2.3858872801024473</v>
      </c>
      <c r="R5501" s="14">
        <f t="shared" si="1205"/>
        <v>831.71358339148208</v>
      </c>
      <c r="S5501" s="14">
        <f t="shared" si="1206"/>
        <v>319.08567702955531</v>
      </c>
      <c r="T5501" s="37">
        <f t="shared" si="1207"/>
        <v>4.1687038761702266E-2</v>
      </c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</row>
    <row r="5502" spans="1:31" x14ac:dyDescent="0.25">
      <c r="A5502" s="15">
        <v>5469</v>
      </c>
      <c r="B5502" s="4">
        <v>44424</v>
      </c>
      <c r="C5502" s="5">
        <v>8</v>
      </c>
      <c r="D5502" s="3">
        <v>228</v>
      </c>
      <c r="E5502" s="3">
        <v>2</v>
      </c>
      <c r="F5502" s="16">
        <v>20</v>
      </c>
      <c r="G5502" s="24">
        <f t="shared" si="1194"/>
        <v>30</v>
      </c>
      <c r="H5502" s="7">
        <f t="shared" si="1195"/>
        <v>144.98630136986301</v>
      </c>
      <c r="I5502" s="7">
        <f t="shared" si="1196"/>
        <v>-3.9698555971323568</v>
      </c>
      <c r="J5502" s="7">
        <f t="shared" si="1197"/>
        <v>-143.96985559713235</v>
      </c>
      <c r="K5502" s="7">
        <f t="shared" si="1198"/>
        <v>17.600502406714462</v>
      </c>
      <c r="L5502" s="25">
        <f t="shared" si="1199"/>
        <v>84.007536100716919</v>
      </c>
      <c r="M5502" s="31">
        <f t="shared" si="1200"/>
        <v>13.537488408138016</v>
      </c>
      <c r="N5502" s="7">
        <f t="shared" si="1201"/>
        <v>13.19206595132086</v>
      </c>
      <c r="O5502" s="7">
        <f t="shared" si="1202"/>
        <v>76.807934048679144</v>
      </c>
      <c r="P5502" s="25">
        <f t="shared" si="1203"/>
        <v>276.72867221437343</v>
      </c>
      <c r="Q5502" s="34">
        <f t="shared" si="1204"/>
        <v>4.3064718405750213</v>
      </c>
      <c r="R5502" s="9">
        <f t="shared" si="1205"/>
        <v>634.22550265427344</v>
      </c>
      <c r="S5502" s="9">
        <f t="shared" si="1206"/>
        <v>89.174028214868471</v>
      </c>
      <c r="T5502" s="35">
        <f t="shared" si="1207"/>
        <v>1.1650166204063209E-2</v>
      </c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</row>
    <row r="5503" spans="1:31" x14ac:dyDescent="0.25">
      <c r="A5503" s="17">
        <v>5470</v>
      </c>
      <c r="B5503" s="11">
        <v>44424</v>
      </c>
      <c r="C5503" s="12">
        <v>8</v>
      </c>
      <c r="D5503" s="10">
        <v>228</v>
      </c>
      <c r="E5503" s="10">
        <v>2</v>
      </c>
      <c r="F5503" s="18">
        <v>21</v>
      </c>
      <c r="G5503" s="26">
        <f t="shared" si="1194"/>
        <v>30</v>
      </c>
      <c r="H5503" s="13">
        <f t="shared" si="1195"/>
        <v>144.98630136986301</v>
      </c>
      <c r="I5503" s="13">
        <f t="shared" si="1196"/>
        <v>-3.9698555971323568</v>
      </c>
      <c r="J5503" s="13">
        <f t="shared" si="1197"/>
        <v>-143.96985559713235</v>
      </c>
      <c r="K5503" s="13">
        <f t="shared" si="1198"/>
        <v>18.600502406714462</v>
      </c>
      <c r="L5503" s="27">
        <f t="shared" si="1199"/>
        <v>99.007536100716919</v>
      </c>
      <c r="M5503" s="32">
        <f t="shared" si="1200"/>
        <v>13.537488408138016</v>
      </c>
      <c r="N5503" s="13">
        <f t="shared" si="1201"/>
        <v>1.9404979875037447</v>
      </c>
      <c r="O5503" s="13">
        <f t="shared" si="1202"/>
        <v>88.059502012496253</v>
      </c>
      <c r="P5503" s="27">
        <f t="shared" si="1203"/>
        <v>286.10017040117123</v>
      </c>
      <c r="Q5503" s="36">
        <f t="shared" si="1204"/>
        <v>19.75432875396643</v>
      </c>
      <c r="R5503" s="14">
        <f t="shared" si="1205"/>
        <v>197.56744904640433</v>
      </c>
      <c r="S5503" s="14">
        <f t="shared" si="1206"/>
        <v>0</v>
      </c>
      <c r="T5503" s="37">
        <f t="shared" si="1207"/>
        <v>0</v>
      </c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</row>
    <row r="5504" spans="1:31" x14ac:dyDescent="0.25">
      <c r="A5504" s="15">
        <v>5471</v>
      </c>
      <c r="B5504" s="4">
        <v>44424</v>
      </c>
      <c r="C5504" s="5">
        <v>8</v>
      </c>
      <c r="D5504" s="3">
        <v>228</v>
      </c>
      <c r="E5504" s="3">
        <v>2</v>
      </c>
      <c r="F5504" s="16">
        <v>22</v>
      </c>
      <c r="G5504" s="24">
        <f t="shared" si="1194"/>
        <v>30</v>
      </c>
      <c r="H5504" s="7">
        <f t="shared" si="1195"/>
        <v>144.98630136986301</v>
      </c>
      <c r="I5504" s="7">
        <f t="shared" si="1196"/>
        <v>-3.9698555971323568</v>
      </c>
      <c r="J5504" s="7">
        <f t="shared" si="1197"/>
        <v>-143.96985559713235</v>
      </c>
      <c r="K5504" s="7">
        <f t="shared" si="1198"/>
        <v>19.600502406714462</v>
      </c>
      <c r="L5504" s="25">
        <f t="shared" si="1199"/>
        <v>114.00753610071692</v>
      </c>
      <c r="M5504" s="31">
        <f t="shared" si="1200"/>
        <v>13.537488408138016</v>
      </c>
      <c r="N5504" s="7">
        <f t="shared" si="1201"/>
        <v>0</v>
      </c>
      <c r="O5504" s="7">
        <f t="shared" si="1202"/>
        <v>90</v>
      </c>
      <c r="P5504" s="25">
        <f t="shared" si="1203"/>
        <v>295.69455672500851</v>
      </c>
      <c r="Q5504" s="34">
        <f t="shared" si="1204"/>
        <v>37.919608377836205</v>
      </c>
      <c r="R5504" s="9">
        <f t="shared" si="1205"/>
        <v>0</v>
      </c>
      <c r="S5504" s="9">
        <f t="shared" si="1206"/>
        <v>0</v>
      </c>
      <c r="T5504" s="35">
        <f t="shared" si="1207"/>
        <v>0</v>
      </c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</row>
    <row r="5505" spans="1:31" x14ac:dyDescent="0.25">
      <c r="A5505" s="17">
        <v>5472</v>
      </c>
      <c r="B5505" s="11">
        <v>44424</v>
      </c>
      <c r="C5505" s="12">
        <v>8</v>
      </c>
      <c r="D5505" s="10">
        <v>228</v>
      </c>
      <c r="E5505" s="10">
        <v>2</v>
      </c>
      <c r="F5505" s="18">
        <v>23</v>
      </c>
      <c r="G5505" s="26">
        <f t="shared" si="1194"/>
        <v>30</v>
      </c>
      <c r="H5505" s="13">
        <f t="shared" si="1195"/>
        <v>144.98630136986301</v>
      </c>
      <c r="I5505" s="13">
        <f t="shared" si="1196"/>
        <v>-3.9698555971323568</v>
      </c>
      <c r="J5505" s="13">
        <f t="shared" si="1197"/>
        <v>-143.96985559713235</v>
      </c>
      <c r="K5505" s="13">
        <f t="shared" si="1198"/>
        <v>20.600502406714462</v>
      </c>
      <c r="L5505" s="27">
        <f t="shared" si="1199"/>
        <v>129.00753610071692</v>
      </c>
      <c r="M5505" s="32">
        <f t="shared" si="1200"/>
        <v>13.537488408138016</v>
      </c>
      <c r="N5505" s="13">
        <f t="shared" si="1201"/>
        <v>0</v>
      </c>
      <c r="O5505" s="13">
        <f t="shared" si="1202"/>
        <v>90</v>
      </c>
      <c r="P5505" s="27">
        <f t="shared" si="1203"/>
        <v>304.93601618798749</v>
      </c>
      <c r="Q5505" s="36">
        <f t="shared" si="1204"/>
        <v>37.919608377836205</v>
      </c>
      <c r="R5505" s="14">
        <f t="shared" si="1205"/>
        <v>0</v>
      </c>
      <c r="S5505" s="14">
        <f t="shared" si="1206"/>
        <v>0</v>
      </c>
      <c r="T5505" s="37">
        <f t="shared" si="1207"/>
        <v>0</v>
      </c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</row>
    <row r="5506" spans="1:31" x14ac:dyDescent="0.25">
      <c r="A5506" s="15">
        <v>5473</v>
      </c>
      <c r="B5506" s="4">
        <v>44425</v>
      </c>
      <c r="C5506" s="5">
        <v>8</v>
      </c>
      <c r="D5506" s="3">
        <v>229</v>
      </c>
      <c r="E5506" s="3">
        <v>2</v>
      </c>
      <c r="F5506" s="16">
        <v>0</v>
      </c>
      <c r="G5506" s="24">
        <f t="shared" si="1194"/>
        <v>30</v>
      </c>
      <c r="H5506" s="7">
        <f t="shared" si="1195"/>
        <v>145.97260273972603</v>
      </c>
      <c r="I5506" s="7">
        <f t="shared" si="1196"/>
        <v>-3.7535815541179196</v>
      </c>
      <c r="J5506" s="7">
        <f t="shared" si="1197"/>
        <v>-143.75358155411791</v>
      </c>
      <c r="K5506" s="7">
        <f t="shared" si="1198"/>
        <v>-2.3958930259019651</v>
      </c>
      <c r="L5506" s="25">
        <f t="shared" si="1199"/>
        <v>-215.9383953885295</v>
      </c>
      <c r="M5506" s="31">
        <f t="shared" si="1200"/>
        <v>13.205884484246846</v>
      </c>
      <c r="N5506" s="7">
        <f t="shared" si="1201"/>
        <v>0</v>
      </c>
      <c r="O5506" s="7">
        <f t="shared" si="1202"/>
        <v>90</v>
      </c>
      <c r="P5506" s="25">
        <f t="shared" si="1203"/>
        <v>47.025487904634687</v>
      </c>
      <c r="Q5506" s="34">
        <f t="shared" si="1204"/>
        <v>37.919608377836205</v>
      </c>
      <c r="R5506" s="9">
        <f t="shared" si="1205"/>
        <v>0</v>
      </c>
      <c r="S5506" s="9">
        <f t="shared" si="1206"/>
        <v>0</v>
      </c>
      <c r="T5506" s="35">
        <f t="shared" si="1207"/>
        <v>0</v>
      </c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</row>
    <row r="5507" spans="1:31" x14ac:dyDescent="0.25">
      <c r="A5507" s="17">
        <v>5474</v>
      </c>
      <c r="B5507" s="11">
        <v>44425</v>
      </c>
      <c r="C5507" s="12">
        <v>8</v>
      </c>
      <c r="D5507" s="10">
        <v>229</v>
      </c>
      <c r="E5507" s="10">
        <v>2</v>
      </c>
      <c r="F5507" s="18">
        <v>1</v>
      </c>
      <c r="G5507" s="26">
        <f t="shared" si="1194"/>
        <v>30</v>
      </c>
      <c r="H5507" s="13">
        <f t="shared" si="1195"/>
        <v>145.97260273972603</v>
      </c>
      <c r="I5507" s="13">
        <f t="shared" si="1196"/>
        <v>-3.7535815541179196</v>
      </c>
      <c r="J5507" s="13">
        <f t="shared" si="1197"/>
        <v>-143.75358155411791</v>
      </c>
      <c r="K5507" s="13">
        <f t="shared" si="1198"/>
        <v>-1.3958930259019651</v>
      </c>
      <c r="L5507" s="27">
        <f t="shared" si="1199"/>
        <v>-200.9383953885295</v>
      </c>
      <c r="M5507" s="32">
        <f t="shared" si="1200"/>
        <v>13.205884484246846</v>
      </c>
      <c r="N5507" s="13">
        <f t="shared" si="1201"/>
        <v>0</v>
      </c>
      <c r="O5507" s="13">
        <f t="shared" si="1202"/>
        <v>90</v>
      </c>
      <c r="P5507" s="27">
        <f t="shared" si="1203"/>
        <v>40.582590197437732</v>
      </c>
      <c r="Q5507" s="36">
        <f t="shared" si="1204"/>
        <v>37.919608377836205</v>
      </c>
      <c r="R5507" s="14">
        <f t="shared" si="1205"/>
        <v>0</v>
      </c>
      <c r="S5507" s="14">
        <f t="shared" si="1206"/>
        <v>0</v>
      </c>
      <c r="T5507" s="37">
        <f t="shared" si="1207"/>
        <v>0</v>
      </c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</row>
    <row r="5508" spans="1:31" x14ac:dyDescent="0.25">
      <c r="A5508" s="15">
        <v>5475</v>
      </c>
      <c r="B5508" s="4">
        <v>44425</v>
      </c>
      <c r="C5508" s="5">
        <v>8</v>
      </c>
      <c r="D5508" s="3">
        <v>229</v>
      </c>
      <c r="E5508" s="3">
        <v>2</v>
      </c>
      <c r="F5508" s="16">
        <v>2</v>
      </c>
      <c r="G5508" s="24">
        <f t="shared" si="1194"/>
        <v>30</v>
      </c>
      <c r="H5508" s="7">
        <f t="shared" si="1195"/>
        <v>145.97260273972603</v>
      </c>
      <c r="I5508" s="7">
        <f t="shared" si="1196"/>
        <v>-3.7535815541179196</v>
      </c>
      <c r="J5508" s="7">
        <f t="shared" si="1197"/>
        <v>-143.75358155411791</v>
      </c>
      <c r="K5508" s="7">
        <f t="shared" si="1198"/>
        <v>-0.39589302590196507</v>
      </c>
      <c r="L5508" s="25">
        <f t="shared" si="1199"/>
        <v>-185.9383953885295</v>
      </c>
      <c r="M5508" s="31">
        <f t="shared" si="1200"/>
        <v>13.205884484246846</v>
      </c>
      <c r="N5508" s="7">
        <f t="shared" si="1201"/>
        <v>0</v>
      </c>
      <c r="O5508" s="7">
        <f t="shared" si="1202"/>
        <v>90</v>
      </c>
      <c r="P5508" s="25">
        <f t="shared" si="1203"/>
        <v>37.11417018312612</v>
      </c>
      <c r="Q5508" s="34">
        <f t="shared" si="1204"/>
        <v>37.919608377836205</v>
      </c>
      <c r="R5508" s="9">
        <f t="shared" si="1205"/>
        <v>0</v>
      </c>
      <c r="S5508" s="9">
        <f t="shared" si="1206"/>
        <v>0</v>
      </c>
      <c r="T5508" s="35">
        <f t="shared" si="1207"/>
        <v>0</v>
      </c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</row>
    <row r="5509" spans="1:31" x14ac:dyDescent="0.25">
      <c r="A5509" s="17">
        <v>5476</v>
      </c>
      <c r="B5509" s="11">
        <v>44425</v>
      </c>
      <c r="C5509" s="12">
        <v>8</v>
      </c>
      <c r="D5509" s="10">
        <v>229</v>
      </c>
      <c r="E5509" s="10">
        <v>2</v>
      </c>
      <c r="F5509" s="18">
        <v>3</v>
      </c>
      <c r="G5509" s="26">
        <f t="shared" si="1194"/>
        <v>30</v>
      </c>
      <c r="H5509" s="13">
        <f t="shared" si="1195"/>
        <v>145.97260273972603</v>
      </c>
      <c r="I5509" s="13">
        <f t="shared" si="1196"/>
        <v>-3.7535815541179196</v>
      </c>
      <c r="J5509" s="13">
        <f t="shared" si="1197"/>
        <v>-143.75358155411791</v>
      </c>
      <c r="K5509" s="13">
        <f t="shared" si="1198"/>
        <v>0.60410697409803493</v>
      </c>
      <c r="L5509" s="27">
        <f t="shared" si="1199"/>
        <v>-170.9383953885295</v>
      </c>
      <c r="M5509" s="32">
        <f t="shared" si="1200"/>
        <v>13.205884484246846</v>
      </c>
      <c r="N5509" s="13">
        <f t="shared" si="1201"/>
        <v>0</v>
      </c>
      <c r="O5509" s="13">
        <f t="shared" si="1202"/>
        <v>90</v>
      </c>
      <c r="P5509" s="27">
        <f t="shared" si="1203"/>
        <v>37.534863867669415</v>
      </c>
      <c r="Q5509" s="36">
        <f t="shared" si="1204"/>
        <v>37.919608377836205</v>
      </c>
      <c r="R5509" s="14">
        <f t="shared" si="1205"/>
        <v>0</v>
      </c>
      <c r="S5509" s="14">
        <f t="shared" si="1206"/>
        <v>0</v>
      </c>
      <c r="T5509" s="37">
        <f t="shared" si="1207"/>
        <v>0</v>
      </c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</row>
    <row r="5510" spans="1:31" x14ac:dyDescent="0.25">
      <c r="A5510" s="15">
        <v>5477</v>
      </c>
      <c r="B5510" s="4">
        <v>44425</v>
      </c>
      <c r="C5510" s="5">
        <v>8</v>
      </c>
      <c r="D5510" s="3">
        <v>229</v>
      </c>
      <c r="E5510" s="3">
        <v>2</v>
      </c>
      <c r="F5510" s="16">
        <v>4</v>
      </c>
      <c r="G5510" s="24">
        <f t="shared" si="1194"/>
        <v>30</v>
      </c>
      <c r="H5510" s="7">
        <f t="shared" si="1195"/>
        <v>145.97260273972603</v>
      </c>
      <c r="I5510" s="7">
        <f t="shared" si="1196"/>
        <v>-3.7535815541179196</v>
      </c>
      <c r="J5510" s="7">
        <f t="shared" si="1197"/>
        <v>-143.75358155411791</v>
      </c>
      <c r="K5510" s="7">
        <f t="shared" si="1198"/>
        <v>1.6041069740980349</v>
      </c>
      <c r="L5510" s="25">
        <f t="shared" si="1199"/>
        <v>-155.9383953885295</v>
      </c>
      <c r="M5510" s="31">
        <f t="shared" si="1200"/>
        <v>13.205884484246846</v>
      </c>
      <c r="N5510" s="7">
        <f t="shared" si="1201"/>
        <v>0</v>
      </c>
      <c r="O5510" s="7">
        <f t="shared" si="1202"/>
        <v>90</v>
      </c>
      <c r="P5510" s="25">
        <f t="shared" si="1203"/>
        <v>41.719085374322781</v>
      </c>
      <c r="Q5510" s="34">
        <f t="shared" si="1204"/>
        <v>37.919608377836205</v>
      </c>
      <c r="R5510" s="9">
        <f t="shared" si="1205"/>
        <v>0</v>
      </c>
      <c r="S5510" s="9">
        <f t="shared" si="1206"/>
        <v>0</v>
      </c>
      <c r="T5510" s="35">
        <f t="shared" si="1207"/>
        <v>0</v>
      </c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</row>
    <row r="5511" spans="1:31" x14ac:dyDescent="0.25">
      <c r="A5511" s="17">
        <v>5478</v>
      </c>
      <c r="B5511" s="11">
        <v>44425</v>
      </c>
      <c r="C5511" s="12">
        <v>8</v>
      </c>
      <c r="D5511" s="10">
        <v>229</v>
      </c>
      <c r="E5511" s="10">
        <v>2</v>
      </c>
      <c r="F5511" s="18">
        <v>5</v>
      </c>
      <c r="G5511" s="26">
        <f t="shared" si="1194"/>
        <v>30</v>
      </c>
      <c r="H5511" s="13">
        <f t="shared" si="1195"/>
        <v>145.97260273972603</v>
      </c>
      <c r="I5511" s="13">
        <f t="shared" si="1196"/>
        <v>-3.7535815541179196</v>
      </c>
      <c r="J5511" s="13">
        <f t="shared" si="1197"/>
        <v>-143.75358155411791</v>
      </c>
      <c r="K5511" s="13">
        <f t="shared" si="1198"/>
        <v>2.6041069740980349</v>
      </c>
      <c r="L5511" s="27">
        <f t="shared" si="1199"/>
        <v>-140.9383953885295</v>
      </c>
      <c r="M5511" s="32">
        <f t="shared" si="1200"/>
        <v>13.205884484246846</v>
      </c>
      <c r="N5511" s="13">
        <f t="shared" si="1201"/>
        <v>0</v>
      </c>
      <c r="O5511" s="13">
        <f t="shared" si="1202"/>
        <v>90</v>
      </c>
      <c r="P5511" s="27">
        <f t="shared" si="1203"/>
        <v>48.630728252291952</v>
      </c>
      <c r="Q5511" s="36">
        <f t="shared" si="1204"/>
        <v>37.919608377836205</v>
      </c>
      <c r="R5511" s="14">
        <f t="shared" si="1205"/>
        <v>0</v>
      </c>
      <c r="S5511" s="14">
        <f t="shared" si="1206"/>
        <v>0</v>
      </c>
      <c r="T5511" s="37">
        <f t="shared" si="1207"/>
        <v>0</v>
      </c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</row>
    <row r="5512" spans="1:31" x14ac:dyDescent="0.25">
      <c r="A5512" s="15">
        <v>5479</v>
      </c>
      <c r="B5512" s="4">
        <v>44425</v>
      </c>
      <c r="C5512" s="5">
        <v>8</v>
      </c>
      <c r="D5512" s="3">
        <v>229</v>
      </c>
      <c r="E5512" s="3">
        <v>2</v>
      </c>
      <c r="F5512" s="16">
        <v>6</v>
      </c>
      <c r="G5512" s="24">
        <f t="shared" si="1194"/>
        <v>30</v>
      </c>
      <c r="H5512" s="7">
        <f t="shared" si="1195"/>
        <v>145.97260273972603</v>
      </c>
      <c r="I5512" s="7">
        <f t="shared" si="1196"/>
        <v>-3.7535815541179196</v>
      </c>
      <c r="J5512" s="7">
        <f t="shared" si="1197"/>
        <v>-143.75358155411791</v>
      </c>
      <c r="K5512" s="7">
        <f t="shared" si="1198"/>
        <v>3.6041069740980349</v>
      </c>
      <c r="L5512" s="25">
        <f t="shared" si="1199"/>
        <v>-125.93839538852949</v>
      </c>
      <c r="M5512" s="31">
        <f t="shared" si="1200"/>
        <v>13.205884484246846</v>
      </c>
      <c r="N5512" s="7">
        <f t="shared" si="1201"/>
        <v>0</v>
      </c>
      <c r="O5512" s="7">
        <f t="shared" si="1202"/>
        <v>90</v>
      </c>
      <c r="P5512" s="25">
        <f t="shared" si="1203"/>
        <v>57.160421876779715</v>
      </c>
      <c r="Q5512" s="34">
        <f t="shared" si="1204"/>
        <v>37.919608377836205</v>
      </c>
      <c r="R5512" s="9">
        <f t="shared" si="1205"/>
        <v>0</v>
      </c>
      <c r="S5512" s="9">
        <f t="shared" si="1206"/>
        <v>0</v>
      </c>
      <c r="T5512" s="35">
        <f t="shared" si="1207"/>
        <v>0</v>
      </c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</row>
    <row r="5513" spans="1:31" x14ac:dyDescent="0.25">
      <c r="A5513" s="17">
        <v>5480</v>
      </c>
      <c r="B5513" s="11">
        <v>44425</v>
      </c>
      <c r="C5513" s="12">
        <v>8</v>
      </c>
      <c r="D5513" s="10">
        <v>229</v>
      </c>
      <c r="E5513" s="10">
        <v>2</v>
      </c>
      <c r="F5513" s="18">
        <v>7</v>
      </c>
      <c r="G5513" s="26">
        <f t="shared" si="1194"/>
        <v>30</v>
      </c>
      <c r="H5513" s="13">
        <f t="shared" si="1195"/>
        <v>145.97260273972603</v>
      </c>
      <c r="I5513" s="13">
        <f t="shared" si="1196"/>
        <v>-3.7535815541179196</v>
      </c>
      <c r="J5513" s="13">
        <f t="shared" si="1197"/>
        <v>-143.75358155411791</v>
      </c>
      <c r="K5513" s="13">
        <f t="shared" si="1198"/>
        <v>4.6041069740980349</v>
      </c>
      <c r="L5513" s="27">
        <f t="shared" si="1199"/>
        <v>-110.93839538852947</v>
      </c>
      <c r="M5513" s="32">
        <f t="shared" si="1200"/>
        <v>13.205884484246846</v>
      </c>
      <c r="N5513" s="13">
        <f t="shared" si="1201"/>
        <v>0</v>
      </c>
      <c r="O5513" s="13">
        <f t="shared" si="1202"/>
        <v>90</v>
      </c>
      <c r="P5513" s="27">
        <f t="shared" si="1203"/>
        <v>66.506934316864687</v>
      </c>
      <c r="Q5513" s="36">
        <f t="shared" si="1204"/>
        <v>37.919608377836205</v>
      </c>
      <c r="R5513" s="14">
        <f t="shared" si="1205"/>
        <v>0</v>
      </c>
      <c r="S5513" s="14">
        <f t="shared" si="1206"/>
        <v>0</v>
      </c>
      <c r="T5513" s="37">
        <f t="shared" si="1207"/>
        <v>0</v>
      </c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</row>
    <row r="5514" spans="1:31" x14ac:dyDescent="0.25">
      <c r="A5514" s="15">
        <v>5481</v>
      </c>
      <c r="B5514" s="4">
        <v>44425</v>
      </c>
      <c r="C5514" s="5">
        <v>8</v>
      </c>
      <c r="D5514" s="3">
        <v>229</v>
      </c>
      <c r="E5514" s="3">
        <v>2</v>
      </c>
      <c r="F5514" s="16">
        <v>8</v>
      </c>
      <c r="G5514" s="24">
        <f t="shared" si="1194"/>
        <v>30</v>
      </c>
      <c r="H5514" s="7">
        <f t="shared" si="1195"/>
        <v>145.97260273972603</v>
      </c>
      <c r="I5514" s="7">
        <f t="shared" si="1196"/>
        <v>-3.7535815541179196</v>
      </c>
      <c r="J5514" s="7">
        <f t="shared" si="1197"/>
        <v>-143.75358155411791</v>
      </c>
      <c r="K5514" s="7">
        <f t="shared" si="1198"/>
        <v>5.6041069740980349</v>
      </c>
      <c r="L5514" s="25">
        <f t="shared" si="1199"/>
        <v>-95.938395388529472</v>
      </c>
      <c r="M5514" s="31">
        <f t="shared" si="1200"/>
        <v>13.205884484246846</v>
      </c>
      <c r="N5514" s="7">
        <f t="shared" si="1201"/>
        <v>3.9960076907430029</v>
      </c>
      <c r="O5514" s="7">
        <f t="shared" si="1202"/>
        <v>86.003992309257001</v>
      </c>
      <c r="P5514" s="25">
        <f t="shared" si="1203"/>
        <v>76.093900617009922</v>
      </c>
      <c r="Q5514" s="34">
        <f t="shared" si="1204"/>
        <v>12.311478464239984</v>
      </c>
      <c r="R5514" s="9">
        <f t="shared" si="1205"/>
        <v>299.80905436791335</v>
      </c>
      <c r="S5514" s="9">
        <f t="shared" si="1206"/>
        <v>0</v>
      </c>
      <c r="T5514" s="35">
        <f t="shared" si="1207"/>
        <v>0</v>
      </c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</row>
    <row r="5515" spans="1:31" x14ac:dyDescent="0.25">
      <c r="A5515" s="17">
        <v>5482</v>
      </c>
      <c r="B5515" s="11">
        <v>44425</v>
      </c>
      <c r="C5515" s="12">
        <v>8</v>
      </c>
      <c r="D5515" s="10">
        <v>229</v>
      </c>
      <c r="E5515" s="10">
        <v>2</v>
      </c>
      <c r="F5515" s="18">
        <v>9</v>
      </c>
      <c r="G5515" s="26">
        <f t="shared" si="1194"/>
        <v>30</v>
      </c>
      <c r="H5515" s="13">
        <f t="shared" si="1195"/>
        <v>145.97260273972603</v>
      </c>
      <c r="I5515" s="13">
        <f t="shared" si="1196"/>
        <v>-3.7535815541179196</v>
      </c>
      <c r="J5515" s="13">
        <f t="shared" si="1197"/>
        <v>-143.75358155411791</v>
      </c>
      <c r="K5515" s="13">
        <f t="shared" si="1198"/>
        <v>6.6041069740980349</v>
      </c>
      <c r="L5515" s="27">
        <f t="shared" si="1199"/>
        <v>-80.938395388529472</v>
      </c>
      <c r="M5515" s="32">
        <f t="shared" si="1200"/>
        <v>13.205884484246846</v>
      </c>
      <c r="N5515" s="13">
        <f t="shared" si="1201"/>
        <v>15.325604248385584</v>
      </c>
      <c r="O5515" s="13">
        <f t="shared" si="1202"/>
        <v>74.674395751614412</v>
      </c>
      <c r="P5515" s="27">
        <f t="shared" si="1203"/>
        <v>85.453818785227938</v>
      </c>
      <c r="Q5515" s="36">
        <f t="shared" si="1204"/>
        <v>3.7359942534021413</v>
      </c>
      <c r="R5515" s="14">
        <f t="shared" si="1205"/>
        <v>683.07837637792227</v>
      </c>
      <c r="S5515" s="14">
        <f t="shared" si="1206"/>
        <v>130.2439517014339</v>
      </c>
      <c r="T5515" s="37">
        <f t="shared" si="1207"/>
        <v>1.7039557179933607E-2</v>
      </c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</row>
    <row r="5516" spans="1:31" x14ac:dyDescent="0.25">
      <c r="A5516" s="15">
        <v>5483</v>
      </c>
      <c r="B5516" s="4">
        <v>44425</v>
      </c>
      <c r="C5516" s="5">
        <v>8</v>
      </c>
      <c r="D5516" s="3">
        <v>229</v>
      </c>
      <c r="E5516" s="3">
        <v>2</v>
      </c>
      <c r="F5516" s="16">
        <v>10</v>
      </c>
      <c r="G5516" s="24">
        <f t="shared" si="1194"/>
        <v>30</v>
      </c>
      <c r="H5516" s="7">
        <f t="shared" si="1195"/>
        <v>145.97260273972603</v>
      </c>
      <c r="I5516" s="7">
        <f t="shared" si="1196"/>
        <v>-3.7535815541179196</v>
      </c>
      <c r="J5516" s="7">
        <f t="shared" si="1197"/>
        <v>-143.75358155411791</v>
      </c>
      <c r="K5516" s="7">
        <f t="shared" si="1198"/>
        <v>7.6041069740980349</v>
      </c>
      <c r="L5516" s="25">
        <f t="shared" si="1199"/>
        <v>-65.938395388529472</v>
      </c>
      <c r="M5516" s="31">
        <f t="shared" si="1200"/>
        <v>13.205884484246846</v>
      </c>
      <c r="N5516" s="7">
        <f t="shared" si="1201"/>
        <v>26.802503911453435</v>
      </c>
      <c r="O5516" s="7">
        <f t="shared" si="1202"/>
        <v>63.197496088546565</v>
      </c>
      <c r="P5516" s="25">
        <f t="shared" si="1203"/>
        <v>95.151460378190521</v>
      </c>
      <c r="Q5516" s="34">
        <f t="shared" si="1204"/>
        <v>2.2095440172372824</v>
      </c>
      <c r="R5516" s="9">
        <f t="shared" si="1205"/>
        <v>855.84182114715691</v>
      </c>
      <c r="S5516" s="9">
        <f t="shared" si="1206"/>
        <v>368.50531711300113</v>
      </c>
      <c r="T5516" s="35">
        <f t="shared" si="1207"/>
        <v>4.8210817777171448E-2</v>
      </c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</row>
    <row r="5517" spans="1:31" x14ac:dyDescent="0.25">
      <c r="A5517" s="17">
        <v>5484</v>
      </c>
      <c r="B5517" s="11">
        <v>44425</v>
      </c>
      <c r="C5517" s="12">
        <v>8</v>
      </c>
      <c r="D5517" s="10">
        <v>229</v>
      </c>
      <c r="E5517" s="10">
        <v>2</v>
      </c>
      <c r="F5517" s="18">
        <v>11</v>
      </c>
      <c r="G5517" s="26">
        <f t="shared" si="1194"/>
        <v>30</v>
      </c>
      <c r="H5517" s="13">
        <f t="shared" si="1195"/>
        <v>145.97260273972603</v>
      </c>
      <c r="I5517" s="13">
        <f t="shared" si="1196"/>
        <v>-3.7535815541179196</v>
      </c>
      <c r="J5517" s="13">
        <f t="shared" si="1197"/>
        <v>-143.75358155411791</v>
      </c>
      <c r="K5517" s="13">
        <f t="shared" si="1198"/>
        <v>8.604106974098034</v>
      </c>
      <c r="L5517" s="27">
        <f t="shared" si="1199"/>
        <v>-50.938395388529486</v>
      </c>
      <c r="M5517" s="32">
        <f t="shared" si="1200"/>
        <v>13.205884484246846</v>
      </c>
      <c r="N5517" s="13">
        <f t="shared" si="1201"/>
        <v>38.083343909849162</v>
      </c>
      <c r="O5517" s="13">
        <f t="shared" si="1202"/>
        <v>51.916656090150838</v>
      </c>
      <c r="P5517" s="27">
        <f t="shared" si="1203"/>
        <v>106.18054057564494</v>
      </c>
      <c r="Q5517" s="36">
        <f t="shared" si="1204"/>
        <v>1.6185552768989744</v>
      </c>
      <c r="R5517" s="14">
        <f t="shared" si="1205"/>
        <v>948.42277144648801</v>
      </c>
      <c r="S5517" s="14">
        <f t="shared" si="1206"/>
        <v>610.63364988282808</v>
      </c>
      <c r="T5517" s="37">
        <f t="shared" si="1207"/>
        <v>7.9887986023503429E-2</v>
      </c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</row>
    <row r="5518" spans="1:31" x14ac:dyDescent="0.25">
      <c r="A5518" s="15">
        <v>5485</v>
      </c>
      <c r="B5518" s="4">
        <v>44425</v>
      </c>
      <c r="C5518" s="5">
        <v>8</v>
      </c>
      <c r="D5518" s="3">
        <v>229</v>
      </c>
      <c r="E5518" s="3">
        <v>2</v>
      </c>
      <c r="F5518" s="16">
        <v>12</v>
      </c>
      <c r="G5518" s="24">
        <f t="shared" si="1194"/>
        <v>30</v>
      </c>
      <c r="H5518" s="7">
        <f t="shared" si="1195"/>
        <v>145.97260273972603</v>
      </c>
      <c r="I5518" s="7">
        <f t="shared" si="1196"/>
        <v>-3.7535815541179196</v>
      </c>
      <c r="J5518" s="7">
        <f t="shared" si="1197"/>
        <v>-143.75358155411791</v>
      </c>
      <c r="K5518" s="7">
        <f t="shared" si="1198"/>
        <v>9.604106974098034</v>
      </c>
      <c r="L5518" s="25">
        <f t="shared" si="1199"/>
        <v>-35.938395388529486</v>
      </c>
      <c r="M5518" s="31">
        <f t="shared" si="1200"/>
        <v>13.205884484246846</v>
      </c>
      <c r="N5518" s="7">
        <f t="shared" si="1201"/>
        <v>48.648492737855939</v>
      </c>
      <c r="O5518" s="7">
        <f t="shared" si="1202"/>
        <v>41.351507262144061</v>
      </c>
      <c r="P5518" s="25">
        <f t="shared" si="1203"/>
        <v>120.13302835432265</v>
      </c>
      <c r="Q5518" s="34">
        <f t="shared" si="1204"/>
        <v>1.3308595194153807</v>
      </c>
      <c r="R5518" s="9">
        <f t="shared" si="1205"/>
        <v>1001.9139173094509</v>
      </c>
      <c r="S5518" s="9">
        <f t="shared" si="1206"/>
        <v>817.49432171002877</v>
      </c>
      <c r="T5518" s="35">
        <f t="shared" si="1207"/>
        <v>0.10695115632686779</v>
      </c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</row>
    <row r="5519" spans="1:31" x14ac:dyDescent="0.25">
      <c r="A5519" s="17">
        <v>5486</v>
      </c>
      <c r="B5519" s="11">
        <v>44425</v>
      </c>
      <c r="C5519" s="12">
        <v>8</v>
      </c>
      <c r="D5519" s="10">
        <v>229</v>
      </c>
      <c r="E5519" s="10">
        <v>2</v>
      </c>
      <c r="F5519" s="18">
        <v>13</v>
      </c>
      <c r="G5519" s="26">
        <f t="shared" si="1194"/>
        <v>30</v>
      </c>
      <c r="H5519" s="13">
        <f t="shared" si="1195"/>
        <v>145.97260273972603</v>
      </c>
      <c r="I5519" s="13">
        <f t="shared" si="1196"/>
        <v>-3.7535815541179196</v>
      </c>
      <c r="J5519" s="13">
        <f t="shared" si="1197"/>
        <v>-143.75358155411791</v>
      </c>
      <c r="K5519" s="13">
        <f t="shared" si="1198"/>
        <v>10.604106974098034</v>
      </c>
      <c r="L5519" s="27">
        <f t="shared" si="1199"/>
        <v>-20.938395388529489</v>
      </c>
      <c r="M5519" s="32">
        <f t="shared" si="1200"/>
        <v>13.205884484246846</v>
      </c>
      <c r="N5519" s="13">
        <f t="shared" si="1201"/>
        <v>57.499232268734225</v>
      </c>
      <c r="O5519" s="13">
        <f t="shared" si="1202"/>
        <v>32.500767731265775</v>
      </c>
      <c r="P5519" s="27">
        <f t="shared" si="1203"/>
        <v>139.64595031406566</v>
      </c>
      <c r="Q5519" s="36">
        <f t="shared" si="1204"/>
        <v>1.1849037003495904</v>
      </c>
      <c r="R5519" s="14">
        <f t="shared" si="1205"/>
        <v>1031.8386608167666</v>
      </c>
      <c r="S5519" s="14">
        <f t="shared" si="1206"/>
        <v>964.89624878669133</v>
      </c>
      <c r="T5519" s="37">
        <f t="shared" si="1207"/>
        <v>0.12623545730241584</v>
      </c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</row>
    <row r="5520" spans="1:31" x14ac:dyDescent="0.25">
      <c r="A5520" s="15">
        <v>5487</v>
      </c>
      <c r="B5520" s="4">
        <v>44425</v>
      </c>
      <c r="C5520" s="5">
        <v>8</v>
      </c>
      <c r="D5520" s="3">
        <v>229</v>
      </c>
      <c r="E5520" s="3">
        <v>2</v>
      </c>
      <c r="F5520" s="16">
        <v>14</v>
      </c>
      <c r="G5520" s="24">
        <f t="shared" si="1194"/>
        <v>30</v>
      </c>
      <c r="H5520" s="7">
        <f t="shared" si="1195"/>
        <v>145.97260273972603</v>
      </c>
      <c r="I5520" s="7">
        <f t="shared" si="1196"/>
        <v>-3.7535815541179196</v>
      </c>
      <c r="J5520" s="7">
        <f t="shared" si="1197"/>
        <v>-143.75358155411791</v>
      </c>
      <c r="K5520" s="7">
        <f t="shared" si="1198"/>
        <v>11.604106974098034</v>
      </c>
      <c r="L5520" s="25">
        <f t="shared" si="1199"/>
        <v>-5.9383953885294893</v>
      </c>
      <c r="M5520" s="31">
        <f t="shared" si="1200"/>
        <v>13.205884484246846</v>
      </c>
      <c r="N5520" s="7">
        <f t="shared" si="1201"/>
        <v>62.701596531589445</v>
      </c>
      <c r="O5520" s="7">
        <f t="shared" si="1202"/>
        <v>27.298403468410555</v>
      </c>
      <c r="P5520" s="25">
        <f t="shared" si="1203"/>
        <v>167.31328740047547</v>
      </c>
      <c r="Q5520" s="34">
        <f t="shared" si="1204"/>
        <v>1.1246976701843736</v>
      </c>
      <c r="R5520" s="9">
        <f t="shared" si="1205"/>
        <v>1044.8237725543156</v>
      </c>
      <c r="S5520" s="9">
        <f t="shared" si="1206"/>
        <v>1037.8130206264202</v>
      </c>
      <c r="T5520" s="35">
        <f t="shared" si="1207"/>
        <v>0.13577501354981397</v>
      </c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</row>
    <row r="5521" spans="1:31" x14ac:dyDescent="0.25">
      <c r="A5521" s="17">
        <v>5488</v>
      </c>
      <c r="B5521" s="11">
        <v>44425</v>
      </c>
      <c r="C5521" s="12">
        <v>8</v>
      </c>
      <c r="D5521" s="10">
        <v>229</v>
      </c>
      <c r="E5521" s="10">
        <v>2</v>
      </c>
      <c r="F5521" s="18">
        <v>15</v>
      </c>
      <c r="G5521" s="26">
        <f t="shared" si="1194"/>
        <v>30</v>
      </c>
      <c r="H5521" s="13">
        <f t="shared" si="1195"/>
        <v>145.97260273972603</v>
      </c>
      <c r="I5521" s="13">
        <f t="shared" si="1196"/>
        <v>-3.7535815541179196</v>
      </c>
      <c r="J5521" s="13">
        <f t="shared" si="1197"/>
        <v>-143.75358155411791</v>
      </c>
      <c r="K5521" s="13">
        <f t="shared" si="1198"/>
        <v>12.604106974098034</v>
      </c>
      <c r="L5521" s="27">
        <f t="shared" si="1199"/>
        <v>9.0616046114705107</v>
      </c>
      <c r="M5521" s="32">
        <f t="shared" si="1200"/>
        <v>13.205884484246846</v>
      </c>
      <c r="N5521" s="13">
        <f t="shared" si="1201"/>
        <v>62.046019283625739</v>
      </c>
      <c r="O5521" s="13">
        <f t="shared" si="1202"/>
        <v>27.953980716374261</v>
      </c>
      <c r="P5521" s="27">
        <f t="shared" si="1203"/>
        <v>199.09275984399275</v>
      </c>
      <c r="Q5521" s="36">
        <f t="shared" si="1204"/>
        <v>1.131439222454405</v>
      </c>
      <c r="R5521" s="14">
        <f t="shared" si="1205"/>
        <v>1043.3497820306698</v>
      </c>
      <c r="S5521" s="14">
        <f t="shared" si="1206"/>
        <v>1029.2324538239066</v>
      </c>
      <c r="T5521" s="37">
        <f t="shared" si="1207"/>
        <v>0.13465243505954491</v>
      </c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</row>
    <row r="5522" spans="1:31" x14ac:dyDescent="0.25">
      <c r="A5522" s="15">
        <v>5489</v>
      </c>
      <c r="B5522" s="4">
        <v>44425</v>
      </c>
      <c r="C5522" s="5">
        <v>8</v>
      </c>
      <c r="D5522" s="3">
        <v>229</v>
      </c>
      <c r="E5522" s="3">
        <v>2</v>
      </c>
      <c r="F5522" s="16">
        <v>16</v>
      </c>
      <c r="G5522" s="24">
        <f t="shared" si="1194"/>
        <v>30</v>
      </c>
      <c r="H5522" s="7">
        <f t="shared" si="1195"/>
        <v>145.97260273972603</v>
      </c>
      <c r="I5522" s="7">
        <f t="shared" si="1196"/>
        <v>-3.7535815541179196</v>
      </c>
      <c r="J5522" s="7">
        <f t="shared" si="1197"/>
        <v>-143.75358155411791</v>
      </c>
      <c r="K5522" s="7">
        <f t="shared" si="1198"/>
        <v>13.604106974098034</v>
      </c>
      <c r="L5522" s="25">
        <f t="shared" si="1199"/>
        <v>24.061604611470511</v>
      </c>
      <c r="M5522" s="31">
        <f t="shared" si="1200"/>
        <v>13.205884484246846</v>
      </c>
      <c r="N5522" s="7">
        <f t="shared" si="1201"/>
        <v>55.876357735704119</v>
      </c>
      <c r="O5522" s="7">
        <f t="shared" si="1202"/>
        <v>34.123642264295881</v>
      </c>
      <c r="P5522" s="25">
        <f t="shared" si="1203"/>
        <v>225.0380737064732</v>
      </c>
      <c r="Q5522" s="34">
        <f t="shared" si="1204"/>
        <v>1.2071177604431773</v>
      </c>
      <c r="R5522" s="9">
        <f t="shared" si="1205"/>
        <v>1027.1463234827984</v>
      </c>
      <c r="S5522" s="9">
        <f t="shared" si="1206"/>
        <v>939.96793987365709</v>
      </c>
      <c r="T5522" s="35">
        <f t="shared" si="1207"/>
        <v>0.12297413622321199</v>
      </c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</row>
    <row r="5523" spans="1:31" x14ac:dyDescent="0.25">
      <c r="A5523" s="17">
        <v>5490</v>
      </c>
      <c r="B5523" s="11">
        <v>44425</v>
      </c>
      <c r="C5523" s="12">
        <v>8</v>
      </c>
      <c r="D5523" s="10">
        <v>229</v>
      </c>
      <c r="E5523" s="10">
        <v>2</v>
      </c>
      <c r="F5523" s="18">
        <v>17</v>
      </c>
      <c r="G5523" s="26">
        <f t="shared" si="1194"/>
        <v>30</v>
      </c>
      <c r="H5523" s="13">
        <f t="shared" si="1195"/>
        <v>145.97260273972603</v>
      </c>
      <c r="I5523" s="13">
        <f t="shared" si="1196"/>
        <v>-3.7535815541179196</v>
      </c>
      <c r="J5523" s="13">
        <f t="shared" si="1197"/>
        <v>-143.75358155411791</v>
      </c>
      <c r="K5523" s="13">
        <f t="shared" si="1198"/>
        <v>14.604106974098034</v>
      </c>
      <c r="L5523" s="27">
        <f t="shared" si="1199"/>
        <v>39.061604611470514</v>
      </c>
      <c r="M5523" s="32">
        <f t="shared" si="1200"/>
        <v>13.205884484246846</v>
      </c>
      <c r="N5523" s="13">
        <f t="shared" si="1201"/>
        <v>46.545898419728104</v>
      </c>
      <c r="O5523" s="13">
        <f t="shared" si="1202"/>
        <v>43.454101580271896</v>
      </c>
      <c r="P5523" s="27">
        <f t="shared" si="1203"/>
        <v>243.12522303925437</v>
      </c>
      <c r="Q5523" s="36">
        <f t="shared" si="1204"/>
        <v>1.376089211618946</v>
      </c>
      <c r="R5523" s="14">
        <f t="shared" si="1205"/>
        <v>993.05048414155021</v>
      </c>
      <c r="S5523" s="14">
        <f t="shared" si="1206"/>
        <v>778.67194549940882</v>
      </c>
      <c r="T5523" s="37">
        <f t="shared" si="1207"/>
        <v>0.10187210205478776</v>
      </c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</row>
    <row r="5524" spans="1:31" x14ac:dyDescent="0.25">
      <c r="A5524" s="15">
        <v>5491</v>
      </c>
      <c r="B5524" s="4">
        <v>44425</v>
      </c>
      <c r="C5524" s="5">
        <v>8</v>
      </c>
      <c r="D5524" s="3">
        <v>229</v>
      </c>
      <c r="E5524" s="3">
        <v>2</v>
      </c>
      <c r="F5524" s="16">
        <v>18</v>
      </c>
      <c r="G5524" s="24">
        <f t="shared" si="1194"/>
        <v>30</v>
      </c>
      <c r="H5524" s="7">
        <f t="shared" si="1195"/>
        <v>145.97260273972603</v>
      </c>
      <c r="I5524" s="7">
        <f t="shared" si="1196"/>
        <v>-3.7535815541179196</v>
      </c>
      <c r="J5524" s="7">
        <f t="shared" si="1197"/>
        <v>-143.75358155411791</v>
      </c>
      <c r="K5524" s="7">
        <f t="shared" si="1198"/>
        <v>15.604106974098034</v>
      </c>
      <c r="L5524" s="25">
        <f t="shared" si="1199"/>
        <v>54.061604611470514</v>
      </c>
      <c r="M5524" s="31">
        <f t="shared" si="1200"/>
        <v>13.205884484246846</v>
      </c>
      <c r="N5524" s="7">
        <f t="shared" si="1201"/>
        <v>35.771830647330688</v>
      </c>
      <c r="O5524" s="7">
        <f t="shared" si="1202"/>
        <v>54.228169352669312</v>
      </c>
      <c r="P5524" s="25">
        <f t="shared" si="1203"/>
        <v>256.29107731241731</v>
      </c>
      <c r="Q5524" s="34">
        <f t="shared" si="1204"/>
        <v>1.7074134628331288</v>
      </c>
      <c r="R5524" s="9">
        <f t="shared" si="1205"/>
        <v>933.1609210231203</v>
      </c>
      <c r="S5524" s="9">
        <f t="shared" si="1206"/>
        <v>562.12089000430262</v>
      </c>
      <c r="T5524" s="35">
        <f t="shared" si="1207"/>
        <v>7.354115812779069E-2</v>
      </c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</row>
    <row r="5525" spans="1:31" x14ac:dyDescent="0.25">
      <c r="A5525" s="17">
        <v>5492</v>
      </c>
      <c r="B5525" s="11">
        <v>44425</v>
      </c>
      <c r="C5525" s="12">
        <v>8</v>
      </c>
      <c r="D5525" s="10">
        <v>229</v>
      </c>
      <c r="E5525" s="10">
        <v>2</v>
      </c>
      <c r="F5525" s="18">
        <v>19</v>
      </c>
      <c r="G5525" s="26">
        <f t="shared" si="1194"/>
        <v>30</v>
      </c>
      <c r="H5525" s="13">
        <f t="shared" si="1195"/>
        <v>145.97260273972603</v>
      </c>
      <c r="I5525" s="13">
        <f t="shared" si="1196"/>
        <v>-3.7535815541179196</v>
      </c>
      <c r="J5525" s="13">
        <f t="shared" si="1197"/>
        <v>-143.75358155411791</v>
      </c>
      <c r="K5525" s="13">
        <f t="shared" si="1198"/>
        <v>16.604106974098034</v>
      </c>
      <c r="L5525" s="27">
        <f t="shared" si="1199"/>
        <v>69.061604611470514</v>
      </c>
      <c r="M5525" s="32">
        <f t="shared" si="1200"/>
        <v>13.205884484246846</v>
      </c>
      <c r="N5525" s="13">
        <f t="shared" si="1201"/>
        <v>24.416248845332181</v>
      </c>
      <c r="O5525" s="13">
        <f t="shared" si="1202"/>
        <v>65.583751154667823</v>
      </c>
      <c r="P5525" s="27">
        <f t="shared" si="1203"/>
        <v>266.93852055288738</v>
      </c>
      <c r="Q5525" s="36">
        <f t="shared" si="1204"/>
        <v>2.408206856413492</v>
      </c>
      <c r="R5525" s="14">
        <f t="shared" si="1205"/>
        <v>828.75624292018085</v>
      </c>
      <c r="S5525" s="14">
        <f t="shared" si="1206"/>
        <v>316.83194436909247</v>
      </c>
      <c r="T5525" s="37">
        <f t="shared" si="1207"/>
        <v>4.1450493185913206E-2</v>
      </c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</row>
    <row r="5526" spans="1:31" x14ac:dyDescent="0.25">
      <c r="A5526" s="15">
        <v>5493</v>
      </c>
      <c r="B5526" s="4">
        <v>44425</v>
      </c>
      <c r="C5526" s="5">
        <v>8</v>
      </c>
      <c r="D5526" s="3">
        <v>229</v>
      </c>
      <c r="E5526" s="3">
        <v>2</v>
      </c>
      <c r="F5526" s="16">
        <v>20</v>
      </c>
      <c r="G5526" s="24">
        <f t="shared" si="1194"/>
        <v>30</v>
      </c>
      <c r="H5526" s="7">
        <f t="shared" si="1195"/>
        <v>145.97260273972603</v>
      </c>
      <c r="I5526" s="7">
        <f t="shared" si="1196"/>
        <v>-3.7535815541179196</v>
      </c>
      <c r="J5526" s="7">
        <f t="shared" si="1197"/>
        <v>-143.75358155411791</v>
      </c>
      <c r="K5526" s="7">
        <f t="shared" si="1198"/>
        <v>17.604106974098034</v>
      </c>
      <c r="L5526" s="25">
        <f t="shared" si="1199"/>
        <v>84.061604611470514</v>
      </c>
      <c r="M5526" s="31">
        <f t="shared" si="1200"/>
        <v>13.205884484246846</v>
      </c>
      <c r="N5526" s="7">
        <f t="shared" si="1201"/>
        <v>12.944304873066127</v>
      </c>
      <c r="O5526" s="7">
        <f t="shared" si="1202"/>
        <v>77.05569512693387</v>
      </c>
      <c r="P5526" s="25">
        <f t="shared" si="1203"/>
        <v>276.49605853310703</v>
      </c>
      <c r="Q5526" s="34">
        <f t="shared" si="1204"/>
        <v>4.3843912419934323</v>
      </c>
      <c r="R5526" s="9">
        <f t="shared" si="1205"/>
        <v>628.03865968482398</v>
      </c>
      <c r="S5526" s="9">
        <f t="shared" si="1206"/>
        <v>87.21134777660221</v>
      </c>
      <c r="T5526" s="35">
        <f t="shared" si="1207"/>
        <v>1.140968718904533E-2</v>
      </c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</row>
    <row r="5527" spans="1:31" x14ac:dyDescent="0.25">
      <c r="A5527" s="17">
        <v>5494</v>
      </c>
      <c r="B5527" s="11">
        <v>44425</v>
      </c>
      <c r="C5527" s="12">
        <v>8</v>
      </c>
      <c r="D5527" s="10">
        <v>229</v>
      </c>
      <c r="E5527" s="10">
        <v>2</v>
      </c>
      <c r="F5527" s="18">
        <v>21</v>
      </c>
      <c r="G5527" s="26">
        <f t="shared" si="1194"/>
        <v>30</v>
      </c>
      <c r="H5527" s="13">
        <f t="shared" si="1195"/>
        <v>145.97260273972603</v>
      </c>
      <c r="I5527" s="13">
        <f t="shared" si="1196"/>
        <v>-3.7535815541179196</v>
      </c>
      <c r="J5527" s="13">
        <f t="shared" si="1197"/>
        <v>-143.75358155411791</v>
      </c>
      <c r="K5527" s="13">
        <f t="shared" si="1198"/>
        <v>18.604106974098034</v>
      </c>
      <c r="L5527" s="27">
        <f t="shared" si="1199"/>
        <v>99.061604611470514</v>
      </c>
      <c r="M5527" s="32">
        <f t="shared" si="1200"/>
        <v>13.205884484246846</v>
      </c>
      <c r="N5527" s="13">
        <f t="shared" si="1201"/>
        <v>1.6839762970206782</v>
      </c>
      <c r="O5527" s="13">
        <f t="shared" si="1202"/>
        <v>88.316023702979322</v>
      </c>
      <c r="P5527" s="27">
        <f t="shared" si="1203"/>
        <v>285.88344043660516</v>
      </c>
      <c r="Q5527" s="36">
        <f t="shared" si="1204"/>
        <v>21.248306305889315</v>
      </c>
      <c r="R5527" s="14">
        <f t="shared" si="1205"/>
        <v>185.64268339202192</v>
      </c>
      <c r="S5527" s="14">
        <f t="shared" si="1206"/>
        <v>0</v>
      </c>
      <c r="T5527" s="37">
        <f t="shared" si="1207"/>
        <v>0</v>
      </c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</row>
    <row r="5528" spans="1:31" x14ac:dyDescent="0.25">
      <c r="A5528" s="15">
        <v>5495</v>
      </c>
      <c r="B5528" s="4">
        <v>44425</v>
      </c>
      <c r="C5528" s="5">
        <v>8</v>
      </c>
      <c r="D5528" s="3">
        <v>229</v>
      </c>
      <c r="E5528" s="3">
        <v>2</v>
      </c>
      <c r="F5528" s="16">
        <v>22</v>
      </c>
      <c r="G5528" s="24">
        <f t="shared" si="1194"/>
        <v>30</v>
      </c>
      <c r="H5528" s="7">
        <f t="shared" si="1195"/>
        <v>145.97260273972603</v>
      </c>
      <c r="I5528" s="7">
        <f t="shared" si="1196"/>
        <v>-3.7535815541179196</v>
      </c>
      <c r="J5528" s="7">
        <f t="shared" si="1197"/>
        <v>-143.75358155411791</v>
      </c>
      <c r="K5528" s="7">
        <f t="shared" si="1198"/>
        <v>19.604106974098034</v>
      </c>
      <c r="L5528" s="25">
        <f t="shared" si="1199"/>
        <v>114.06160461147051</v>
      </c>
      <c r="M5528" s="31">
        <f t="shared" si="1200"/>
        <v>13.205884484246846</v>
      </c>
      <c r="N5528" s="7">
        <f t="shared" si="1201"/>
        <v>0</v>
      </c>
      <c r="O5528" s="7">
        <f t="shared" si="1202"/>
        <v>90</v>
      </c>
      <c r="P5528" s="25">
        <f t="shared" si="1203"/>
        <v>295.47704906888805</v>
      </c>
      <c r="Q5528" s="34">
        <f t="shared" si="1204"/>
        <v>37.919608377836205</v>
      </c>
      <c r="R5528" s="9">
        <f t="shared" si="1205"/>
        <v>0</v>
      </c>
      <c r="S5528" s="9">
        <f t="shared" si="1206"/>
        <v>0</v>
      </c>
      <c r="T5528" s="35">
        <f t="shared" si="1207"/>
        <v>0</v>
      </c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</row>
    <row r="5529" spans="1:31" x14ac:dyDescent="0.25">
      <c r="A5529" s="17">
        <v>5496</v>
      </c>
      <c r="B5529" s="11">
        <v>44425</v>
      </c>
      <c r="C5529" s="12">
        <v>8</v>
      </c>
      <c r="D5529" s="10">
        <v>229</v>
      </c>
      <c r="E5529" s="10">
        <v>2</v>
      </c>
      <c r="F5529" s="18">
        <v>23</v>
      </c>
      <c r="G5529" s="26">
        <f t="shared" si="1194"/>
        <v>30</v>
      </c>
      <c r="H5529" s="13">
        <f t="shared" si="1195"/>
        <v>145.97260273972603</v>
      </c>
      <c r="I5529" s="13">
        <f t="shared" si="1196"/>
        <v>-3.7535815541179196</v>
      </c>
      <c r="J5529" s="13">
        <f t="shared" si="1197"/>
        <v>-143.75358155411791</v>
      </c>
      <c r="K5529" s="13">
        <f t="shared" si="1198"/>
        <v>20.604106974098034</v>
      </c>
      <c r="L5529" s="27">
        <f t="shared" si="1199"/>
        <v>129.0616046114705</v>
      </c>
      <c r="M5529" s="32">
        <f t="shared" si="1200"/>
        <v>13.205884484246846</v>
      </c>
      <c r="N5529" s="13">
        <f t="shared" si="1201"/>
        <v>0</v>
      </c>
      <c r="O5529" s="13">
        <f t="shared" si="1202"/>
        <v>90</v>
      </c>
      <c r="P5529" s="27">
        <f t="shared" si="1203"/>
        <v>304.70478642296871</v>
      </c>
      <c r="Q5529" s="36">
        <f t="shared" si="1204"/>
        <v>37.919608377836205</v>
      </c>
      <c r="R5529" s="14">
        <f t="shared" si="1205"/>
        <v>0</v>
      </c>
      <c r="S5529" s="14">
        <f t="shared" si="1206"/>
        <v>0</v>
      </c>
      <c r="T5529" s="37">
        <f t="shared" si="1207"/>
        <v>0</v>
      </c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</row>
    <row r="5530" spans="1:31" x14ac:dyDescent="0.25">
      <c r="A5530" s="15">
        <v>5497</v>
      </c>
      <c r="B5530" s="4">
        <v>44426</v>
      </c>
      <c r="C5530" s="5">
        <v>8</v>
      </c>
      <c r="D5530" s="3">
        <v>230</v>
      </c>
      <c r="E5530" s="3">
        <v>2</v>
      </c>
      <c r="F5530" s="16">
        <v>0</v>
      </c>
      <c r="G5530" s="24">
        <f t="shared" si="1194"/>
        <v>30</v>
      </c>
      <c r="H5530" s="7">
        <f t="shared" si="1195"/>
        <v>146.95890410958904</v>
      </c>
      <c r="I5530" s="7">
        <f t="shared" si="1196"/>
        <v>-3.5280577209103767</v>
      </c>
      <c r="J5530" s="7">
        <f t="shared" si="1197"/>
        <v>-143.52805772091037</v>
      </c>
      <c r="K5530" s="7">
        <f t="shared" si="1198"/>
        <v>-2.3921342953485061</v>
      </c>
      <c r="L5530" s="25">
        <f t="shared" si="1199"/>
        <v>-215.88201443022757</v>
      </c>
      <c r="M5530" s="31">
        <f t="shared" si="1200"/>
        <v>12.87036737177668</v>
      </c>
      <c r="N5530" s="7">
        <f t="shared" si="1201"/>
        <v>0</v>
      </c>
      <c r="O5530" s="7">
        <f t="shared" si="1202"/>
        <v>90</v>
      </c>
      <c r="P5530" s="25">
        <f t="shared" si="1203"/>
        <v>47.285008502516561</v>
      </c>
      <c r="Q5530" s="34">
        <f t="shared" si="1204"/>
        <v>37.919608377836205</v>
      </c>
      <c r="R5530" s="9">
        <f t="shared" si="1205"/>
        <v>0</v>
      </c>
      <c r="S5530" s="9">
        <f t="shared" si="1206"/>
        <v>0</v>
      </c>
      <c r="T5530" s="35">
        <f t="shared" si="1207"/>
        <v>0</v>
      </c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</row>
    <row r="5531" spans="1:31" x14ac:dyDescent="0.25">
      <c r="A5531" s="17">
        <v>5498</v>
      </c>
      <c r="B5531" s="11">
        <v>44426</v>
      </c>
      <c r="C5531" s="12">
        <v>8</v>
      </c>
      <c r="D5531" s="10">
        <v>230</v>
      </c>
      <c r="E5531" s="10">
        <v>2</v>
      </c>
      <c r="F5531" s="18">
        <v>1</v>
      </c>
      <c r="G5531" s="26">
        <f t="shared" si="1194"/>
        <v>30</v>
      </c>
      <c r="H5531" s="13">
        <f t="shared" si="1195"/>
        <v>146.95890410958904</v>
      </c>
      <c r="I5531" s="13">
        <f t="shared" si="1196"/>
        <v>-3.5280577209103767</v>
      </c>
      <c r="J5531" s="13">
        <f t="shared" si="1197"/>
        <v>-143.52805772091037</v>
      </c>
      <c r="K5531" s="13">
        <f t="shared" si="1198"/>
        <v>-1.3921342953485061</v>
      </c>
      <c r="L5531" s="27">
        <f t="shared" si="1199"/>
        <v>-200.88201443022757</v>
      </c>
      <c r="M5531" s="32">
        <f t="shared" si="1200"/>
        <v>12.87036737177668</v>
      </c>
      <c r="N5531" s="13">
        <f t="shared" si="1201"/>
        <v>0</v>
      </c>
      <c r="O5531" s="13">
        <f t="shared" si="1202"/>
        <v>90</v>
      </c>
      <c r="P5531" s="27">
        <f t="shared" si="1203"/>
        <v>40.877372634314867</v>
      </c>
      <c r="Q5531" s="36">
        <f t="shared" si="1204"/>
        <v>37.919608377836205</v>
      </c>
      <c r="R5531" s="14">
        <f t="shared" si="1205"/>
        <v>0</v>
      </c>
      <c r="S5531" s="14">
        <f t="shared" si="1206"/>
        <v>0</v>
      </c>
      <c r="T5531" s="37">
        <f t="shared" si="1207"/>
        <v>0</v>
      </c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</row>
    <row r="5532" spans="1:31" x14ac:dyDescent="0.25">
      <c r="A5532" s="15">
        <v>5499</v>
      </c>
      <c r="B5532" s="4">
        <v>44426</v>
      </c>
      <c r="C5532" s="5">
        <v>8</v>
      </c>
      <c r="D5532" s="3">
        <v>230</v>
      </c>
      <c r="E5532" s="3">
        <v>2</v>
      </c>
      <c r="F5532" s="16">
        <v>2</v>
      </c>
      <c r="G5532" s="24">
        <f t="shared" si="1194"/>
        <v>30</v>
      </c>
      <c r="H5532" s="7">
        <f t="shared" si="1195"/>
        <v>146.95890410958904</v>
      </c>
      <c r="I5532" s="7">
        <f t="shared" si="1196"/>
        <v>-3.5280577209103767</v>
      </c>
      <c r="J5532" s="7">
        <f t="shared" si="1197"/>
        <v>-143.52805772091037</v>
      </c>
      <c r="K5532" s="7">
        <f t="shared" si="1198"/>
        <v>-0.39213429534850608</v>
      </c>
      <c r="L5532" s="25">
        <f t="shared" si="1199"/>
        <v>-185.88201443022757</v>
      </c>
      <c r="M5532" s="31">
        <f t="shared" si="1200"/>
        <v>12.87036737177668</v>
      </c>
      <c r="N5532" s="7">
        <f t="shared" si="1201"/>
        <v>0</v>
      </c>
      <c r="O5532" s="7">
        <f t="shared" si="1202"/>
        <v>90</v>
      </c>
      <c r="P5532" s="25">
        <f t="shared" si="1203"/>
        <v>37.441675451667294</v>
      </c>
      <c r="Q5532" s="34">
        <f t="shared" si="1204"/>
        <v>37.919608377836205</v>
      </c>
      <c r="R5532" s="9">
        <f t="shared" si="1205"/>
        <v>0</v>
      </c>
      <c r="S5532" s="9">
        <f t="shared" si="1206"/>
        <v>0</v>
      </c>
      <c r="T5532" s="35">
        <f t="shared" si="1207"/>
        <v>0</v>
      </c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</row>
    <row r="5533" spans="1:31" x14ac:dyDescent="0.25">
      <c r="A5533" s="17">
        <v>5500</v>
      </c>
      <c r="B5533" s="11">
        <v>44426</v>
      </c>
      <c r="C5533" s="12">
        <v>8</v>
      </c>
      <c r="D5533" s="10">
        <v>230</v>
      </c>
      <c r="E5533" s="10">
        <v>2</v>
      </c>
      <c r="F5533" s="18">
        <v>3</v>
      </c>
      <c r="G5533" s="26">
        <f t="shared" si="1194"/>
        <v>30</v>
      </c>
      <c r="H5533" s="13">
        <f t="shared" si="1195"/>
        <v>146.95890410958904</v>
      </c>
      <c r="I5533" s="13">
        <f t="shared" si="1196"/>
        <v>-3.5280577209103767</v>
      </c>
      <c r="J5533" s="13">
        <f t="shared" si="1197"/>
        <v>-143.52805772091037</v>
      </c>
      <c r="K5533" s="13">
        <f t="shared" si="1198"/>
        <v>0.60786570465149392</v>
      </c>
      <c r="L5533" s="27">
        <f t="shared" si="1199"/>
        <v>-170.88201443022757</v>
      </c>
      <c r="M5533" s="32">
        <f t="shared" si="1200"/>
        <v>12.87036737177668</v>
      </c>
      <c r="N5533" s="13">
        <f t="shared" si="1201"/>
        <v>0</v>
      </c>
      <c r="O5533" s="13">
        <f t="shared" si="1202"/>
        <v>90</v>
      </c>
      <c r="P5533" s="27">
        <f t="shared" si="1203"/>
        <v>37.874843813806166</v>
      </c>
      <c r="Q5533" s="36">
        <f t="shared" si="1204"/>
        <v>37.919608377836205</v>
      </c>
      <c r="R5533" s="14">
        <f t="shared" si="1205"/>
        <v>0</v>
      </c>
      <c r="S5533" s="14">
        <f t="shared" si="1206"/>
        <v>0</v>
      </c>
      <c r="T5533" s="37">
        <f t="shared" si="1207"/>
        <v>0</v>
      </c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</row>
    <row r="5534" spans="1:31" x14ac:dyDescent="0.25">
      <c r="A5534" s="15">
        <v>5501</v>
      </c>
      <c r="B5534" s="4">
        <v>44426</v>
      </c>
      <c r="C5534" s="5">
        <v>8</v>
      </c>
      <c r="D5534" s="3">
        <v>230</v>
      </c>
      <c r="E5534" s="3">
        <v>2</v>
      </c>
      <c r="F5534" s="16">
        <v>4</v>
      </c>
      <c r="G5534" s="24">
        <f t="shared" si="1194"/>
        <v>30</v>
      </c>
      <c r="H5534" s="7">
        <f t="shared" si="1195"/>
        <v>146.95890410958904</v>
      </c>
      <c r="I5534" s="7">
        <f t="shared" si="1196"/>
        <v>-3.5280577209103767</v>
      </c>
      <c r="J5534" s="7">
        <f t="shared" si="1197"/>
        <v>-143.52805772091037</v>
      </c>
      <c r="K5534" s="7">
        <f t="shared" si="1198"/>
        <v>1.6078657046514939</v>
      </c>
      <c r="L5534" s="25">
        <f t="shared" si="1199"/>
        <v>-155.88201443022757</v>
      </c>
      <c r="M5534" s="31">
        <f t="shared" si="1200"/>
        <v>12.87036737177668</v>
      </c>
      <c r="N5534" s="7">
        <f t="shared" si="1201"/>
        <v>0</v>
      </c>
      <c r="O5534" s="7">
        <f t="shared" si="1202"/>
        <v>90</v>
      </c>
      <c r="P5534" s="25">
        <f t="shared" si="1203"/>
        <v>42.049194120488607</v>
      </c>
      <c r="Q5534" s="34">
        <f t="shared" si="1204"/>
        <v>37.919608377836205</v>
      </c>
      <c r="R5534" s="9">
        <f t="shared" si="1205"/>
        <v>0</v>
      </c>
      <c r="S5534" s="9">
        <f t="shared" si="1206"/>
        <v>0</v>
      </c>
      <c r="T5534" s="35">
        <f t="shared" si="1207"/>
        <v>0</v>
      </c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</row>
    <row r="5535" spans="1:31" x14ac:dyDescent="0.25">
      <c r="A5535" s="17">
        <v>5502</v>
      </c>
      <c r="B5535" s="11">
        <v>44426</v>
      </c>
      <c r="C5535" s="12">
        <v>8</v>
      </c>
      <c r="D5535" s="10">
        <v>230</v>
      </c>
      <c r="E5535" s="10">
        <v>2</v>
      </c>
      <c r="F5535" s="18">
        <v>5</v>
      </c>
      <c r="G5535" s="26">
        <f t="shared" si="1194"/>
        <v>30</v>
      </c>
      <c r="H5535" s="13">
        <f t="shared" si="1195"/>
        <v>146.95890410958904</v>
      </c>
      <c r="I5535" s="13">
        <f t="shared" si="1196"/>
        <v>-3.5280577209103767</v>
      </c>
      <c r="J5535" s="13">
        <f t="shared" si="1197"/>
        <v>-143.52805772091037</v>
      </c>
      <c r="K5535" s="13">
        <f t="shared" si="1198"/>
        <v>2.6078657046514939</v>
      </c>
      <c r="L5535" s="27">
        <f t="shared" si="1199"/>
        <v>-140.88201443022757</v>
      </c>
      <c r="M5535" s="32">
        <f t="shared" si="1200"/>
        <v>12.87036737177668</v>
      </c>
      <c r="N5535" s="13">
        <f t="shared" si="1201"/>
        <v>0</v>
      </c>
      <c r="O5535" s="13">
        <f t="shared" si="1202"/>
        <v>90</v>
      </c>
      <c r="P5535" s="27">
        <f t="shared" si="1203"/>
        <v>48.942977507391106</v>
      </c>
      <c r="Q5535" s="36">
        <f t="shared" si="1204"/>
        <v>37.919608377836205</v>
      </c>
      <c r="R5535" s="14">
        <f t="shared" si="1205"/>
        <v>0</v>
      </c>
      <c r="S5535" s="14">
        <f t="shared" si="1206"/>
        <v>0</v>
      </c>
      <c r="T5535" s="37">
        <f t="shared" si="1207"/>
        <v>0</v>
      </c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</row>
    <row r="5536" spans="1:31" x14ac:dyDescent="0.25">
      <c r="A5536" s="15">
        <v>5503</v>
      </c>
      <c r="B5536" s="4">
        <v>44426</v>
      </c>
      <c r="C5536" s="5">
        <v>8</v>
      </c>
      <c r="D5536" s="3">
        <v>230</v>
      </c>
      <c r="E5536" s="3">
        <v>2</v>
      </c>
      <c r="F5536" s="16">
        <v>6</v>
      </c>
      <c r="G5536" s="24">
        <f t="shared" si="1194"/>
        <v>30</v>
      </c>
      <c r="H5536" s="7">
        <f t="shared" si="1195"/>
        <v>146.95890410958904</v>
      </c>
      <c r="I5536" s="7">
        <f t="shared" si="1196"/>
        <v>-3.5280577209103767</v>
      </c>
      <c r="J5536" s="7">
        <f t="shared" si="1197"/>
        <v>-143.52805772091037</v>
      </c>
      <c r="K5536" s="7">
        <f t="shared" si="1198"/>
        <v>3.6078657046514939</v>
      </c>
      <c r="L5536" s="25">
        <f t="shared" si="1199"/>
        <v>-125.88201443022757</v>
      </c>
      <c r="M5536" s="31">
        <f t="shared" si="1200"/>
        <v>12.87036737177668</v>
      </c>
      <c r="N5536" s="7">
        <f t="shared" si="1201"/>
        <v>0</v>
      </c>
      <c r="O5536" s="7">
        <f t="shared" si="1202"/>
        <v>90</v>
      </c>
      <c r="P5536" s="25">
        <f t="shared" si="1203"/>
        <v>57.458016119960583</v>
      </c>
      <c r="Q5536" s="34">
        <f t="shared" si="1204"/>
        <v>37.919608377836205</v>
      </c>
      <c r="R5536" s="9">
        <f t="shared" si="1205"/>
        <v>0</v>
      </c>
      <c r="S5536" s="9">
        <f t="shared" si="1206"/>
        <v>0</v>
      </c>
      <c r="T5536" s="35">
        <f t="shared" si="1207"/>
        <v>0</v>
      </c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</row>
    <row r="5537" spans="1:31" x14ac:dyDescent="0.25">
      <c r="A5537" s="17">
        <v>5504</v>
      </c>
      <c r="B5537" s="11">
        <v>44426</v>
      </c>
      <c r="C5537" s="12">
        <v>8</v>
      </c>
      <c r="D5537" s="10">
        <v>230</v>
      </c>
      <c r="E5537" s="10">
        <v>2</v>
      </c>
      <c r="F5537" s="18">
        <v>7</v>
      </c>
      <c r="G5537" s="26">
        <f t="shared" si="1194"/>
        <v>30</v>
      </c>
      <c r="H5537" s="13">
        <f t="shared" si="1195"/>
        <v>146.95890410958904</v>
      </c>
      <c r="I5537" s="13">
        <f t="shared" si="1196"/>
        <v>-3.5280577209103767</v>
      </c>
      <c r="J5537" s="13">
        <f t="shared" si="1197"/>
        <v>-143.52805772091037</v>
      </c>
      <c r="K5537" s="13">
        <f t="shared" si="1198"/>
        <v>4.6078657046514939</v>
      </c>
      <c r="L5537" s="27">
        <f t="shared" si="1199"/>
        <v>-110.88201443022758</v>
      </c>
      <c r="M5537" s="32">
        <f t="shared" si="1200"/>
        <v>12.87036737177668</v>
      </c>
      <c r="N5537" s="13">
        <f t="shared" si="1201"/>
        <v>0</v>
      </c>
      <c r="O5537" s="13">
        <f t="shared" si="1202"/>
        <v>90</v>
      </c>
      <c r="P5537" s="27">
        <f t="shared" si="1203"/>
        <v>66.796671328965388</v>
      </c>
      <c r="Q5537" s="36">
        <f t="shared" si="1204"/>
        <v>37.919608377836205</v>
      </c>
      <c r="R5537" s="14">
        <f t="shared" si="1205"/>
        <v>0</v>
      </c>
      <c r="S5537" s="14">
        <f t="shared" si="1206"/>
        <v>0</v>
      </c>
      <c r="T5537" s="37">
        <f t="shared" si="1207"/>
        <v>0</v>
      </c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</row>
    <row r="5538" spans="1:31" x14ac:dyDescent="0.25">
      <c r="A5538" s="15">
        <v>5505</v>
      </c>
      <c r="B5538" s="4">
        <v>44426</v>
      </c>
      <c r="C5538" s="5">
        <v>8</v>
      </c>
      <c r="D5538" s="3">
        <v>230</v>
      </c>
      <c r="E5538" s="3">
        <v>2</v>
      </c>
      <c r="F5538" s="16">
        <v>8</v>
      </c>
      <c r="G5538" s="24">
        <f t="shared" si="1194"/>
        <v>30</v>
      </c>
      <c r="H5538" s="7">
        <f t="shared" si="1195"/>
        <v>146.95890410958904</v>
      </c>
      <c r="I5538" s="7">
        <f t="shared" si="1196"/>
        <v>-3.5280577209103767</v>
      </c>
      <c r="J5538" s="7">
        <f t="shared" si="1197"/>
        <v>-143.52805772091037</v>
      </c>
      <c r="K5538" s="7">
        <f t="shared" si="1198"/>
        <v>5.6078657046514939</v>
      </c>
      <c r="L5538" s="25">
        <f t="shared" si="1199"/>
        <v>-95.882014430227585</v>
      </c>
      <c r="M5538" s="31">
        <f t="shared" si="1200"/>
        <v>12.87036737177668</v>
      </c>
      <c r="N5538" s="7">
        <f t="shared" si="1201"/>
        <v>3.8213777995086171</v>
      </c>
      <c r="O5538" s="7">
        <f t="shared" si="1202"/>
        <v>86.17862220049139</v>
      </c>
      <c r="P5538" s="25">
        <f t="shared" si="1203"/>
        <v>76.38628814406708</v>
      </c>
      <c r="Q5538" s="34">
        <f t="shared" si="1204"/>
        <v>12.735754056173064</v>
      </c>
      <c r="R5538" s="9">
        <f t="shared" si="1205"/>
        <v>291.11372870194424</v>
      </c>
      <c r="S5538" s="9">
        <f t="shared" si="1206"/>
        <v>0</v>
      </c>
      <c r="T5538" s="35">
        <f t="shared" si="1207"/>
        <v>0</v>
      </c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</row>
    <row r="5539" spans="1:31" x14ac:dyDescent="0.25">
      <c r="A5539" s="17">
        <v>5506</v>
      </c>
      <c r="B5539" s="11">
        <v>44426</v>
      </c>
      <c r="C5539" s="12">
        <v>8</v>
      </c>
      <c r="D5539" s="10">
        <v>230</v>
      </c>
      <c r="E5539" s="10">
        <v>2</v>
      </c>
      <c r="F5539" s="18">
        <v>9</v>
      </c>
      <c r="G5539" s="26">
        <f t="shared" ref="G5539:G5602" si="1208">15*E5539</f>
        <v>30</v>
      </c>
      <c r="H5539" s="13">
        <f t="shared" ref="H5539:H5602" si="1209">360/365*(D5539-81)</f>
        <v>146.95890410958904</v>
      </c>
      <c r="I5539" s="13">
        <f t="shared" ref="I5539:I5602" si="1210">9.87*SIN(2*RADIANS(H5539))-7.53*COS(RADIANS(H5539))-1.5*SIN(RADIANS(H5539))</f>
        <v>-3.5280577209103767</v>
      </c>
      <c r="J5539" s="13">
        <f t="shared" ref="J5539:J5602" si="1211">4*($D$2-G5539)+I5539</f>
        <v>-143.52805772091037</v>
      </c>
      <c r="K5539" s="13">
        <f t="shared" ref="K5539:K5602" si="1212">F5539+J5539/60</f>
        <v>6.6078657046514939</v>
      </c>
      <c r="L5539" s="27">
        <f t="shared" ref="L5539:L5602" si="1213">15*(K5539-12)</f>
        <v>-80.882014430227585</v>
      </c>
      <c r="M5539" s="32">
        <f t="shared" ref="M5539:M5602" si="1214">-23.45*COS(RADIANS(360/365*(D5539+10)))</f>
        <v>12.87036737177668</v>
      </c>
      <c r="N5539" s="13">
        <f t="shared" ref="N5539:N5602" si="1215">MAX(DEGREES(ASIN(SIN(RADIANS(M5539))*SIN(RADIANS($C$2))+COS(RADIANS(M5539))*COS(RADIANS($C$2))*COS(RADIANS(L5539)))),0)</f>
        <v>15.160394614859896</v>
      </c>
      <c r="O5539" s="13">
        <f t="shared" ref="O5539:O5602" si="1216">90-N5539</f>
        <v>74.839605385140104</v>
      </c>
      <c r="P5539" s="27">
        <f t="shared" ref="P5539:P5602" si="1217">DEGREES(ACOS((SIN(RADIANS(M5539))*COS(RADIANS(C$2))-COS(RADIANS(M5539))*SIN(RADIANS(C$2))*COS(RADIANS(L5539)))/COS(RADIANS(N5539))))*IF(L5539&gt;0,-1,1)+IF(L5539&gt;0,360,0)</f>
        <v>85.761797752642636</v>
      </c>
      <c r="Q5539" s="36">
        <f t="shared" ref="Q5539:Q5602" si="1218">1/(COS(RADIANS(O5539))+0.50572*(96.07995-O5539)^(-1.6364))</f>
        <v>3.7746210545193088</v>
      </c>
      <c r="R5539" s="14">
        <f t="shared" ref="R5539:R5602" si="1219">1488.3*((1-0.14*E$2)*0.7^(Q5539^0.678)+0.14*E$2)*IF(N5539=0,0,1)</f>
        <v>679.5576394738257</v>
      </c>
      <c r="S5539" s="14">
        <f t="shared" ref="S5539:S5602" si="1220">MAX(R5539*(COS(RADIANS(N5539))*SIN(RADIANS(F$2))*COS(RADIANS(G$2-P5539))+SIN(RADIANS(N5539))*COS(RADIANS(F$2))),0)</f>
        <v>129.67262931443915</v>
      </c>
      <c r="T5539" s="37">
        <f t="shared" ref="T5539:T5602" si="1221">S5539/SUMIF(D$34:D$8793,D5539,S$34:S$8793)</f>
        <v>1.6989724680122272E-2</v>
      </c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</row>
    <row r="5540" spans="1:31" x14ac:dyDescent="0.25">
      <c r="A5540" s="15">
        <v>5507</v>
      </c>
      <c r="B5540" s="4">
        <v>44426</v>
      </c>
      <c r="C5540" s="5">
        <v>8</v>
      </c>
      <c r="D5540" s="3">
        <v>230</v>
      </c>
      <c r="E5540" s="3">
        <v>2</v>
      </c>
      <c r="F5540" s="16">
        <v>10</v>
      </c>
      <c r="G5540" s="24">
        <f t="shared" si="1208"/>
        <v>30</v>
      </c>
      <c r="H5540" s="7">
        <f t="shared" si="1209"/>
        <v>146.95890410958904</v>
      </c>
      <c r="I5540" s="7">
        <f t="shared" si="1210"/>
        <v>-3.5280577209103767</v>
      </c>
      <c r="J5540" s="7">
        <f t="shared" si="1211"/>
        <v>-143.52805772091037</v>
      </c>
      <c r="K5540" s="7">
        <f t="shared" si="1212"/>
        <v>7.6078657046514939</v>
      </c>
      <c r="L5540" s="25">
        <f t="shared" si="1213"/>
        <v>-65.882014430227585</v>
      </c>
      <c r="M5540" s="31">
        <f t="shared" si="1214"/>
        <v>12.87036737177668</v>
      </c>
      <c r="N5540" s="7">
        <f t="shared" si="1215"/>
        <v>26.636780558446468</v>
      </c>
      <c r="O5540" s="7">
        <f t="shared" si="1216"/>
        <v>63.363219441553532</v>
      </c>
      <c r="P5540" s="25">
        <f t="shared" si="1217"/>
        <v>95.483807287953539</v>
      </c>
      <c r="Q5540" s="34">
        <f t="shared" si="1218"/>
        <v>2.2221612933358759</v>
      </c>
      <c r="R5540" s="9">
        <f t="shared" si="1219"/>
        <v>854.06880295401811</v>
      </c>
      <c r="S5540" s="9">
        <f t="shared" si="1220"/>
        <v>368.08545191102888</v>
      </c>
      <c r="T5540" s="35">
        <f t="shared" si="1221"/>
        <v>4.8226603561515168E-2</v>
      </c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</row>
    <row r="5541" spans="1:31" x14ac:dyDescent="0.25">
      <c r="A5541" s="17">
        <v>5508</v>
      </c>
      <c r="B5541" s="11">
        <v>44426</v>
      </c>
      <c r="C5541" s="12">
        <v>8</v>
      </c>
      <c r="D5541" s="10">
        <v>230</v>
      </c>
      <c r="E5541" s="10">
        <v>2</v>
      </c>
      <c r="F5541" s="18">
        <v>11</v>
      </c>
      <c r="G5541" s="26">
        <f t="shared" si="1208"/>
        <v>30</v>
      </c>
      <c r="H5541" s="13">
        <f t="shared" si="1209"/>
        <v>146.95890410958904</v>
      </c>
      <c r="I5541" s="13">
        <f t="shared" si="1210"/>
        <v>-3.5280577209103767</v>
      </c>
      <c r="J5541" s="13">
        <f t="shared" si="1211"/>
        <v>-143.52805772091037</v>
      </c>
      <c r="K5541" s="13">
        <f t="shared" si="1212"/>
        <v>8.6078657046514948</v>
      </c>
      <c r="L5541" s="27">
        <f t="shared" si="1213"/>
        <v>-50.882014430227578</v>
      </c>
      <c r="M5541" s="32">
        <f t="shared" si="1214"/>
        <v>12.87036737177668</v>
      </c>
      <c r="N5541" s="13">
        <f t="shared" si="1215"/>
        <v>37.904570386353917</v>
      </c>
      <c r="O5541" s="13">
        <f t="shared" si="1216"/>
        <v>52.095429613646083</v>
      </c>
      <c r="P5541" s="27">
        <f t="shared" si="1217"/>
        <v>106.54749381458896</v>
      </c>
      <c r="Q5541" s="36">
        <f t="shared" si="1218"/>
        <v>1.6250046841042731</v>
      </c>
      <c r="R5541" s="14">
        <f t="shared" si="1219"/>
        <v>947.29665878684034</v>
      </c>
      <c r="S5541" s="14">
        <f t="shared" si="1220"/>
        <v>610.44142690517299</v>
      </c>
      <c r="T5541" s="37">
        <f t="shared" si="1221"/>
        <v>7.9980114780513895E-2</v>
      </c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</row>
    <row r="5542" spans="1:31" x14ac:dyDescent="0.25">
      <c r="A5542" s="15">
        <v>5509</v>
      </c>
      <c r="B5542" s="4">
        <v>44426</v>
      </c>
      <c r="C5542" s="5">
        <v>8</v>
      </c>
      <c r="D5542" s="3">
        <v>230</v>
      </c>
      <c r="E5542" s="3">
        <v>2</v>
      </c>
      <c r="F5542" s="16">
        <v>12</v>
      </c>
      <c r="G5542" s="24">
        <f t="shared" si="1208"/>
        <v>30</v>
      </c>
      <c r="H5542" s="7">
        <f t="shared" si="1209"/>
        <v>146.95890410958904</v>
      </c>
      <c r="I5542" s="7">
        <f t="shared" si="1210"/>
        <v>-3.5280577209103767</v>
      </c>
      <c r="J5542" s="7">
        <f t="shared" si="1211"/>
        <v>-143.52805772091037</v>
      </c>
      <c r="K5542" s="7">
        <f t="shared" si="1212"/>
        <v>9.6078657046514948</v>
      </c>
      <c r="L5542" s="25">
        <f t="shared" si="1213"/>
        <v>-35.882014430227578</v>
      </c>
      <c r="M5542" s="31">
        <f t="shared" si="1214"/>
        <v>12.87036737177668</v>
      </c>
      <c r="N5542" s="7">
        <f t="shared" si="1215"/>
        <v>48.439346544550418</v>
      </c>
      <c r="O5542" s="7">
        <f t="shared" si="1216"/>
        <v>41.560653455449582</v>
      </c>
      <c r="P5542" s="25">
        <f t="shared" si="1217"/>
        <v>120.53789951587487</v>
      </c>
      <c r="Q5542" s="34">
        <f t="shared" si="1218"/>
        <v>1.3351455754879142</v>
      </c>
      <c r="R5542" s="9">
        <f t="shared" si="1219"/>
        <v>1001.0660914832414</v>
      </c>
      <c r="S5542" s="9">
        <f t="shared" si="1220"/>
        <v>817.42002889017579</v>
      </c>
      <c r="T5542" s="35">
        <f t="shared" si="1221"/>
        <v>0.10709847800792044</v>
      </c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</row>
    <row r="5543" spans="1:31" x14ac:dyDescent="0.25">
      <c r="A5543" s="17">
        <v>5510</v>
      </c>
      <c r="B5543" s="11">
        <v>44426</v>
      </c>
      <c r="C5543" s="12">
        <v>8</v>
      </c>
      <c r="D5543" s="10">
        <v>230</v>
      </c>
      <c r="E5543" s="10">
        <v>2</v>
      </c>
      <c r="F5543" s="18">
        <v>13</v>
      </c>
      <c r="G5543" s="26">
        <f t="shared" si="1208"/>
        <v>30</v>
      </c>
      <c r="H5543" s="13">
        <f t="shared" si="1209"/>
        <v>146.95890410958904</v>
      </c>
      <c r="I5543" s="13">
        <f t="shared" si="1210"/>
        <v>-3.5280577209103767</v>
      </c>
      <c r="J5543" s="13">
        <f t="shared" si="1211"/>
        <v>-143.52805772091037</v>
      </c>
      <c r="K5543" s="13">
        <f t="shared" si="1212"/>
        <v>10.607865704651495</v>
      </c>
      <c r="L5543" s="27">
        <f t="shared" si="1213"/>
        <v>-20.882014430227578</v>
      </c>
      <c r="M5543" s="32">
        <f t="shared" si="1214"/>
        <v>12.87036737177668</v>
      </c>
      <c r="N5543" s="13">
        <f t="shared" si="1215"/>
        <v>57.237890812757151</v>
      </c>
      <c r="O5543" s="13">
        <f t="shared" si="1216"/>
        <v>32.762109187242849</v>
      </c>
      <c r="P5543" s="27">
        <f t="shared" si="1217"/>
        <v>140.04923265394424</v>
      </c>
      <c r="Q5543" s="36">
        <f t="shared" si="1218"/>
        <v>1.1883616347574488</v>
      </c>
      <c r="R5543" s="14">
        <f t="shared" si="1219"/>
        <v>1031.1048144262213</v>
      </c>
      <c r="S5543" s="14">
        <f t="shared" si="1220"/>
        <v>964.78911405265455</v>
      </c>
      <c r="T5543" s="37">
        <f t="shared" si="1221"/>
        <v>0.12640679462422591</v>
      </c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</row>
    <row r="5544" spans="1:31" x14ac:dyDescent="0.25">
      <c r="A5544" s="15">
        <v>5511</v>
      </c>
      <c r="B5544" s="4">
        <v>44426</v>
      </c>
      <c r="C5544" s="5">
        <v>8</v>
      </c>
      <c r="D5544" s="3">
        <v>230</v>
      </c>
      <c r="E5544" s="3">
        <v>2</v>
      </c>
      <c r="F5544" s="16">
        <v>14</v>
      </c>
      <c r="G5544" s="24">
        <f t="shared" si="1208"/>
        <v>30</v>
      </c>
      <c r="H5544" s="7">
        <f t="shared" si="1209"/>
        <v>146.95890410958904</v>
      </c>
      <c r="I5544" s="7">
        <f t="shared" si="1210"/>
        <v>-3.5280577209103767</v>
      </c>
      <c r="J5544" s="7">
        <f t="shared" si="1211"/>
        <v>-143.52805772091037</v>
      </c>
      <c r="K5544" s="7">
        <f t="shared" si="1212"/>
        <v>11.607865704651495</v>
      </c>
      <c r="L5544" s="25">
        <f t="shared" si="1213"/>
        <v>-5.8820144302275779</v>
      </c>
      <c r="M5544" s="31">
        <f t="shared" si="1214"/>
        <v>12.87036737177668</v>
      </c>
      <c r="N5544" s="7">
        <f t="shared" si="1215"/>
        <v>62.380421479341344</v>
      </c>
      <c r="O5544" s="7">
        <f t="shared" si="1216"/>
        <v>27.619578520658656</v>
      </c>
      <c r="P5544" s="25">
        <f t="shared" si="1217"/>
        <v>167.55512728788204</v>
      </c>
      <c r="Q5544" s="34">
        <f t="shared" si="1218"/>
        <v>1.1279719598254105</v>
      </c>
      <c r="R5544" s="9">
        <f t="shared" si="1219"/>
        <v>1044.1072303526862</v>
      </c>
      <c r="S5544" s="9">
        <f t="shared" si="1220"/>
        <v>1037.5196199303468</v>
      </c>
      <c r="T5544" s="35">
        <f t="shared" si="1221"/>
        <v>0.13593595491997087</v>
      </c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</row>
    <row r="5545" spans="1:31" x14ac:dyDescent="0.25">
      <c r="A5545" s="17">
        <v>5512</v>
      </c>
      <c r="B5545" s="11">
        <v>44426</v>
      </c>
      <c r="C5545" s="12">
        <v>8</v>
      </c>
      <c r="D5545" s="10">
        <v>230</v>
      </c>
      <c r="E5545" s="10">
        <v>2</v>
      </c>
      <c r="F5545" s="18">
        <v>15</v>
      </c>
      <c r="G5545" s="26">
        <f t="shared" si="1208"/>
        <v>30</v>
      </c>
      <c r="H5545" s="13">
        <f t="shared" si="1209"/>
        <v>146.95890410958904</v>
      </c>
      <c r="I5545" s="13">
        <f t="shared" si="1210"/>
        <v>-3.5280577209103767</v>
      </c>
      <c r="J5545" s="13">
        <f t="shared" si="1211"/>
        <v>-143.52805772091037</v>
      </c>
      <c r="K5545" s="13">
        <f t="shared" si="1212"/>
        <v>12.607865704651495</v>
      </c>
      <c r="L5545" s="27">
        <f t="shared" si="1213"/>
        <v>9.1179855697724221</v>
      </c>
      <c r="M5545" s="32">
        <f t="shared" si="1214"/>
        <v>12.87036737177668</v>
      </c>
      <c r="N5545" s="13">
        <f t="shared" si="1215"/>
        <v>61.707646724377341</v>
      </c>
      <c r="O5545" s="13">
        <f t="shared" si="1216"/>
        <v>28.292353275622659</v>
      </c>
      <c r="P5545" s="27">
        <f t="shared" si="1217"/>
        <v>199.02262898056509</v>
      </c>
      <c r="Q5545" s="36">
        <f t="shared" si="1218"/>
        <v>1.1350088014228688</v>
      </c>
      <c r="R5545" s="14">
        <f t="shared" si="1219"/>
        <v>1042.5713991008849</v>
      </c>
      <c r="S5545" s="14">
        <f t="shared" si="1220"/>
        <v>1028.6156455443668</v>
      </c>
      <c r="T5545" s="37">
        <f t="shared" si="1221"/>
        <v>0.13476935504321633</v>
      </c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</row>
    <row r="5546" spans="1:31" x14ac:dyDescent="0.25">
      <c r="A5546" s="15">
        <v>5513</v>
      </c>
      <c r="B5546" s="4">
        <v>44426</v>
      </c>
      <c r="C5546" s="5">
        <v>8</v>
      </c>
      <c r="D5546" s="3">
        <v>230</v>
      </c>
      <c r="E5546" s="3">
        <v>2</v>
      </c>
      <c r="F5546" s="16">
        <v>16</v>
      </c>
      <c r="G5546" s="24">
        <f t="shared" si="1208"/>
        <v>30</v>
      </c>
      <c r="H5546" s="7">
        <f t="shared" si="1209"/>
        <v>146.95890410958904</v>
      </c>
      <c r="I5546" s="7">
        <f t="shared" si="1210"/>
        <v>-3.5280577209103767</v>
      </c>
      <c r="J5546" s="7">
        <f t="shared" si="1211"/>
        <v>-143.52805772091037</v>
      </c>
      <c r="K5546" s="7">
        <f t="shared" si="1212"/>
        <v>13.607865704651495</v>
      </c>
      <c r="L5546" s="25">
        <f t="shared" si="1213"/>
        <v>24.117985569772422</v>
      </c>
      <c r="M5546" s="31">
        <f t="shared" si="1214"/>
        <v>12.87036737177668</v>
      </c>
      <c r="N5546" s="7">
        <f t="shared" si="1215"/>
        <v>55.566800998442275</v>
      </c>
      <c r="O5546" s="7">
        <f t="shared" si="1216"/>
        <v>34.433199001557725</v>
      </c>
      <c r="P5546" s="25">
        <f t="shared" si="1217"/>
        <v>224.78846448778899</v>
      </c>
      <c r="Q5546" s="34">
        <f t="shared" si="1218"/>
        <v>1.2115609182322753</v>
      </c>
      <c r="R5546" s="9">
        <f t="shared" si="1219"/>
        <v>1026.2139722302611</v>
      </c>
      <c r="S5546" s="9">
        <f t="shared" si="1220"/>
        <v>938.92148998452603</v>
      </c>
      <c r="T5546" s="35">
        <f t="shared" si="1221"/>
        <v>0.12301761517001189</v>
      </c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</row>
    <row r="5547" spans="1:31" x14ac:dyDescent="0.25">
      <c r="A5547" s="17">
        <v>5514</v>
      </c>
      <c r="B5547" s="11">
        <v>44426</v>
      </c>
      <c r="C5547" s="12">
        <v>8</v>
      </c>
      <c r="D5547" s="10">
        <v>230</v>
      </c>
      <c r="E5547" s="10">
        <v>2</v>
      </c>
      <c r="F5547" s="18">
        <v>17</v>
      </c>
      <c r="G5547" s="26">
        <f t="shared" si="1208"/>
        <v>30</v>
      </c>
      <c r="H5547" s="13">
        <f t="shared" si="1209"/>
        <v>146.95890410958904</v>
      </c>
      <c r="I5547" s="13">
        <f t="shared" si="1210"/>
        <v>-3.5280577209103767</v>
      </c>
      <c r="J5547" s="13">
        <f t="shared" si="1211"/>
        <v>-143.52805772091037</v>
      </c>
      <c r="K5547" s="13">
        <f t="shared" si="1212"/>
        <v>14.607865704651495</v>
      </c>
      <c r="L5547" s="27">
        <f t="shared" si="1213"/>
        <v>39.117985569772422</v>
      </c>
      <c r="M5547" s="32">
        <f t="shared" si="1214"/>
        <v>12.87036737177668</v>
      </c>
      <c r="N5547" s="13">
        <f t="shared" si="1215"/>
        <v>46.26798132510212</v>
      </c>
      <c r="O5547" s="13">
        <f t="shared" si="1216"/>
        <v>43.73201867489788</v>
      </c>
      <c r="P5547" s="27">
        <f t="shared" si="1217"/>
        <v>242.84121202623885</v>
      </c>
      <c r="Q5547" s="36">
        <f t="shared" si="1218"/>
        <v>1.3824391051698852</v>
      </c>
      <c r="R5547" s="14">
        <f t="shared" si="1219"/>
        <v>991.82066907601927</v>
      </c>
      <c r="S5547" s="14">
        <f t="shared" si="1220"/>
        <v>777.13618923436297</v>
      </c>
      <c r="T5547" s="37">
        <f t="shared" si="1221"/>
        <v>0.10182048412109299</v>
      </c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</row>
    <row r="5548" spans="1:31" x14ac:dyDescent="0.25">
      <c r="A5548" s="15">
        <v>5515</v>
      </c>
      <c r="B5548" s="4">
        <v>44426</v>
      </c>
      <c r="C5548" s="5">
        <v>8</v>
      </c>
      <c r="D5548" s="3">
        <v>230</v>
      </c>
      <c r="E5548" s="3">
        <v>2</v>
      </c>
      <c r="F5548" s="16">
        <v>18</v>
      </c>
      <c r="G5548" s="24">
        <f t="shared" si="1208"/>
        <v>30</v>
      </c>
      <c r="H5548" s="7">
        <f t="shared" si="1209"/>
        <v>146.95890410958904</v>
      </c>
      <c r="I5548" s="7">
        <f t="shared" si="1210"/>
        <v>-3.5280577209103767</v>
      </c>
      <c r="J5548" s="7">
        <f t="shared" si="1211"/>
        <v>-143.52805772091037</v>
      </c>
      <c r="K5548" s="7">
        <f t="shared" si="1212"/>
        <v>15.607865704651495</v>
      </c>
      <c r="L5548" s="25">
        <f t="shared" si="1213"/>
        <v>54.117985569772422</v>
      </c>
      <c r="M5548" s="31">
        <f t="shared" si="1214"/>
        <v>12.87036737177668</v>
      </c>
      <c r="N5548" s="7">
        <f t="shared" si="1215"/>
        <v>35.51320446881963</v>
      </c>
      <c r="O5548" s="7">
        <f t="shared" si="1216"/>
        <v>54.48679553118037</v>
      </c>
      <c r="P5548" s="25">
        <f t="shared" si="1217"/>
        <v>256.01952239792018</v>
      </c>
      <c r="Q5548" s="34">
        <f t="shared" si="1218"/>
        <v>1.7181410883792152</v>
      </c>
      <c r="R5548" s="9">
        <f t="shared" si="1219"/>
        <v>931.35447533878039</v>
      </c>
      <c r="S5548" s="9">
        <f t="shared" si="1220"/>
        <v>560.10858800753056</v>
      </c>
      <c r="T5548" s="35">
        <f t="shared" si="1221"/>
        <v>7.3385499712084232E-2</v>
      </c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</row>
    <row r="5549" spans="1:31" x14ac:dyDescent="0.25">
      <c r="A5549" s="17">
        <v>5516</v>
      </c>
      <c r="B5549" s="11">
        <v>44426</v>
      </c>
      <c r="C5549" s="12">
        <v>8</v>
      </c>
      <c r="D5549" s="10">
        <v>230</v>
      </c>
      <c r="E5549" s="10">
        <v>2</v>
      </c>
      <c r="F5549" s="18">
        <v>19</v>
      </c>
      <c r="G5549" s="26">
        <f t="shared" si="1208"/>
        <v>30</v>
      </c>
      <c r="H5549" s="13">
        <f t="shared" si="1209"/>
        <v>146.95890410958904</v>
      </c>
      <c r="I5549" s="13">
        <f t="shared" si="1210"/>
        <v>-3.5280577209103767</v>
      </c>
      <c r="J5549" s="13">
        <f t="shared" si="1211"/>
        <v>-143.52805772091037</v>
      </c>
      <c r="K5549" s="13">
        <f t="shared" si="1212"/>
        <v>16.607865704651495</v>
      </c>
      <c r="L5549" s="27">
        <f t="shared" si="1213"/>
        <v>69.117985569772429</v>
      </c>
      <c r="M5549" s="32">
        <f t="shared" si="1214"/>
        <v>12.87036737177668</v>
      </c>
      <c r="N5549" s="13">
        <f t="shared" si="1215"/>
        <v>24.165316449877775</v>
      </c>
      <c r="O5549" s="13">
        <f t="shared" si="1216"/>
        <v>65.834683550122222</v>
      </c>
      <c r="P5549" s="27">
        <f t="shared" si="1217"/>
        <v>266.68684510085887</v>
      </c>
      <c r="Q5549" s="36">
        <f t="shared" si="1218"/>
        <v>2.4314306075265368</v>
      </c>
      <c r="R5549" s="14">
        <f t="shared" si="1219"/>
        <v>825.70115577106765</v>
      </c>
      <c r="S5549" s="14">
        <f t="shared" si="1220"/>
        <v>314.50121335782489</v>
      </c>
      <c r="T5549" s="37">
        <f t="shared" si="1221"/>
        <v>4.1205989689289492E-2</v>
      </c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</row>
    <row r="5550" spans="1:31" x14ac:dyDescent="0.25">
      <c r="A5550" s="15">
        <v>5517</v>
      </c>
      <c r="B5550" s="4">
        <v>44426</v>
      </c>
      <c r="C5550" s="5">
        <v>8</v>
      </c>
      <c r="D5550" s="3">
        <v>230</v>
      </c>
      <c r="E5550" s="3">
        <v>2</v>
      </c>
      <c r="F5550" s="16">
        <v>20</v>
      </c>
      <c r="G5550" s="24">
        <f t="shared" si="1208"/>
        <v>30</v>
      </c>
      <c r="H5550" s="7">
        <f t="shared" si="1209"/>
        <v>146.95890410958904</v>
      </c>
      <c r="I5550" s="7">
        <f t="shared" si="1210"/>
        <v>-3.5280577209103767</v>
      </c>
      <c r="J5550" s="7">
        <f t="shared" si="1211"/>
        <v>-143.52805772091037</v>
      </c>
      <c r="K5550" s="7">
        <f t="shared" si="1212"/>
        <v>17.607865704651495</v>
      </c>
      <c r="L5550" s="25">
        <f t="shared" si="1213"/>
        <v>84.117985569772429</v>
      </c>
      <c r="M5550" s="31">
        <f t="shared" si="1214"/>
        <v>12.87036737177668</v>
      </c>
      <c r="N5550" s="7">
        <f t="shared" si="1215"/>
        <v>12.69202914804497</v>
      </c>
      <c r="O5550" s="7">
        <f t="shared" si="1216"/>
        <v>77.307970851955034</v>
      </c>
      <c r="P5550" s="25">
        <f t="shared" si="1217"/>
        <v>276.26231724910667</v>
      </c>
      <c r="Q5550" s="34">
        <f t="shared" si="1218"/>
        <v>4.4667067200100581</v>
      </c>
      <c r="R5550" s="9">
        <f t="shared" si="1219"/>
        <v>621.61882963836308</v>
      </c>
      <c r="S5550" s="9">
        <f t="shared" si="1220"/>
        <v>85.203592273151145</v>
      </c>
      <c r="T5550" s="35">
        <f t="shared" si="1221"/>
        <v>1.1163385690036606E-2</v>
      </c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</row>
    <row r="5551" spans="1:31" x14ac:dyDescent="0.25">
      <c r="A5551" s="17">
        <v>5518</v>
      </c>
      <c r="B5551" s="11">
        <v>44426</v>
      </c>
      <c r="C5551" s="12">
        <v>8</v>
      </c>
      <c r="D5551" s="10">
        <v>230</v>
      </c>
      <c r="E5551" s="10">
        <v>2</v>
      </c>
      <c r="F5551" s="18">
        <v>21</v>
      </c>
      <c r="G5551" s="26">
        <f t="shared" si="1208"/>
        <v>30</v>
      </c>
      <c r="H5551" s="13">
        <f t="shared" si="1209"/>
        <v>146.95890410958904</v>
      </c>
      <c r="I5551" s="13">
        <f t="shared" si="1210"/>
        <v>-3.5280577209103767</v>
      </c>
      <c r="J5551" s="13">
        <f t="shared" si="1211"/>
        <v>-143.52805772091037</v>
      </c>
      <c r="K5551" s="13">
        <f t="shared" si="1212"/>
        <v>18.607865704651495</v>
      </c>
      <c r="L5551" s="27">
        <f t="shared" si="1213"/>
        <v>99.117985569772429</v>
      </c>
      <c r="M5551" s="32">
        <f t="shared" si="1214"/>
        <v>12.87036737177668</v>
      </c>
      <c r="N5551" s="13">
        <f t="shared" si="1215"/>
        <v>1.4230653804031561</v>
      </c>
      <c r="O5551" s="13">
        <f t="shared" si="1216"/>
        <v>88.576934619596841</v>
      </c>
      <c r="P5551" s="27">
        <f t="shared" si="1217"/>
        <v>285.66538247747786</v>
      </c>
      <c r="Q5551" s="36">
        <f t="shared" si="1218"/>
        <v>22.974026181875232</v>
      </c>
      <c r="R5551" s="14">
        <f t="shared" si="1219"/>
        <v>174.01498315332901</v>
      </c>
      <c r="S5551" s="14">
        <f t="shared" si="1220"/>
        <v>0</v>
      </c>
      <c r="T5551" s="37">
        <f t="shared" si="1221"/>
        <v>0</v>
      </c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</row>
    <row r="5552" spans="1:31" x14ac:dyDescent="0.25">
      <c r="A5552" s="15">
        <v>5519</v>
      </c>
      <c r="B5552" s="4">
        <v>44426</v>
      </c>
      <c r="C5552" s="5">
        <v>8</v>
      </c>
      <c r="D5552" s="3">
        <v>230</v>
      </c>
      <c r="E5552" s="3">
        <v>2</v>
      </c>
      <c r="F5552" s="16">
        <v>22</v>
      </c>
      <c r="G5552" s="24">
        <f t="shared" si="1208"/>
        <v>30</v>
      </c>
      <c r="H5552" s="7">
        <f t="shared" si="1209"/>
        <v>146.95890410958904</v>
      </c>
      <c r="I5552" s="7">
        <f t="shared" si="1210"/>
        <v>-3.5280577209103767</v>
      </c>
      <c r="J5552" s="7">
        <f t="shared" si="1211"/>
        <v>-143.52805772091037</v>
      </c>
      <c r="K5552" s="7">
        <f t="shared" si="1212"/>
        <v>19.607865704651495</v>
      </c>
      <c r="L5552" s="25">
        <f t="shared" si="1213"/>
        <v>114.11798556977243</v>
      </c>
      <c r="M5552" s="31">
        <f t="shared" si="1214"/>
        <v>12.87036737177668</v>
      </c>
      <c r="N5552" s="7">
        <f t="shared" si="1215"/>
        <v>0</v>
      </c>
      <c r="O5552" s="7">
        <f t="shared" si="1216"/>
        <v>90</v>
      </c>
      <c r="P5552" s="25">
        <f t="shared" si="1217"/>
        <v>295.25758401009728</v>
      </c>
      <c r="Q5552" s="34">
        <f t="shared" si="1218"/>
        <v>37.919608377836205</v>
      </c>
      <c r="R5552" s="9">
        <f t="shared" si="1219"/>
        <v>0</v>
      </c>
      <c r="S5552" s="9">
        <f t="shared" si="1220"/>
        <v>0</v>
      </c>
      <c r="T5552" s="35">
        <f t="shared" si="1221"/>
        <v>0</v>
      </c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</row>
    <row r="5553" spans="1:31" x14ac:dyDescent="0.25">
      <c r="A5553" s="17">
        <v>5520</v>
      </c>
      <c r="B5553" s="11">
        <v>44426</v>
      </c>
      <c r="C5553" s="12">
        <v>8</v>
      </c>
      <c r="D5553" s="10">
        <v>230</v>
      </c>
      <c r="E5553" s="10">
        <v>2</v>
      </c>
      <c r="F5553" s="18">
        <v>23</v>
      </c>
      <c r="G5553" s="26">
        <f t="shared" si="1208"/>
        <v>30</v>
      </c>
      <c r="H5553" s="13">
        <f t="shared" si="1209"/>
        <v>146.95890410958904</v>
      </c>
      <c r="I5553" s="13">
        <f t="shared" si="1210"/>
        <v>-3.5280577209103767</v>
      </c>
      <c r="J5553" s="13">
        <f t="shared" si="1211"/>
        <v>-143.52805772091037</v>
      </c>
      <c r="K5553" s="13">
        <f t="shared" si="1212"/>
        <v>20.607865704651495</v>
      </c>
      <c r="L5553" s="27">
        <f t="shared" si="1213"/>
        <v>129.11798556977243</v>
      </c>
      <c r="M5553" s="32">
        <f t="shared" si="1214"/>
        <v>12.87036737177668</v>
      </c>
      <c r="N5553" s="13">
        <f t="shared" si="1215"/>
        <v>0</v>
      </c>
      <c r="O5553" s="13">
        <f t="shared" si="1216"/>
        <v>90</v>
      </c>
      <c r="P5553" s="27">
        <f t="shared" si="1217"/>
        <v>304.47118562840842</v>
      </c>
      <c r="Q5553" s="36">
        <f t="shared" si="1218"/>
        <v>37.919608377836205</v>
      </c>
      <c r="R5553" s="14">
        <f t="shared" si="1219"/>
        <v>0</v>
      </c>
      <c r="S5553" s="14">
        <f t="shared" si="1220"/>
        <v>0</v>
      </c>
      <c r="T5553" s="37">
        <f t="shared" si="1221"/>
        <v>0</v>
      </c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</row>
    <row r="5554" spans="1:31" x14ac:dyDescent="0.25">
      <c r="A5554" s="15">
        <v>5521</v>
      </c>
      <c r="B5554" s="4">
        <v>44427</v>
      </c>
      <c r="C5554" s="5">
        <v>8</v>
      </c>
      <c r="D5554" s="3">
        <v>231</v>
      </c>
      <c r="E5554" s="3">
        <v>2</v>
      </c>
      <c r="F5554" s="16">
        <v>0</v>
      </c>
      <c r="G5554" s="24">
        <f t="shared" si="1208"/>
        <v>30</v>
      </c>
      <c r="H5554" s="7">
        <f t="shared" si="1209"/>
        <v>147.94520547945206</v>
      </c>
      <c r="I5554" s="7">
        <f t="shared" si="1210"/>
        <v>-3.2934686063275223</v>
      </c>
      <c r="J5554" s="7">
        <f t="shared" si="1211"/>
        <v>-143.29346860632751</v>
      </c>
      <c r="K5554" s="7">
        <f t="shared" si="1212"/>
        <v>-2.388224476772125</v>
      </c>
      <c r="L5554" s="25">
        <f t="shared" si="1213"/>
        <v>-215.82336715158186</v>
      </c>
      <c r="M5554" s="31">
        <f t="shared" si="1214"/>
        <v>12.531036491688964</v>
      </c>
      <c r="N5554" s="7">
        <f t="shared" si="1215"/>
        <v>0</v>
      </c>
      <c r="O5554" s="7">
        <f t="shared" si="1216"/>
        <v>90</v>
      </c>
      <c r="P5554" s="25">
        <f t="shared" si="1217"/>
        <v>47.547370428694471</v>
      </c>
      <c r="Q5554" s="34">
        <f t="shared" si="1218"/>
        <v>37.919608377836205</v>
      </c>
      <c r="R5554" s="9">
        <f t="shared" si="1219"/>
        <v>0</v>
      </c>
      <c r="S5554" s="9">
        <f t="shared" si="1220"/>
        <v>0</v>
      </c>
      <c r="T5554" s="35">
        <f t="shared" si="1221"/>
        <v>0</v>
      </c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</row>
    <row r="5555" spans="1:31" x14ac:dyDescent="0.25">
      <c r="A5555" s="17">
        <v>5522</v>
      </c>
      <c r="B5555" s="11">
        <v>44427</v>
      </c>
      <c r="C5555" s="12">
        <v>8</v>
      </c>
      <c r="D5555" s="10">
        <v>231</v>
      </c>
      <c r="E5555" s="10">
        <v>2</v>
      </c>
      <c r="F5555" s="18">
        <v>1</v>
      </c>
      <c r="G5555" s="26">
        <f t="shared" si="1208"/>
        <v>30</v>
      </c>
      <c r="H5555" s="13">
        <f t="shared" si="1209"/>
        <v>147.94520547945206</v>
      </c>
      <c r="I5555" s="13">
        <f t="shared" si="1210"/>
        <v>-3.2934686063275223</v>
      </c>
      <c r="J5555" s="13">
        <f t="shared" si="1211"/>
        <v>-143.29346860632751</v>
      </c>
      <c r="K5555" s="13">
        <f t="shared" si="1212"/>
        <v>-1.388224476772125</v>
      </c>
      <c r="L5555" s="27">
        <f t="shared" si="1213"/>
        <v>-200.82336715158186</v>
      </c>
      <c r="M5555" s="32">
        <f t="shared" si="1214"/>
        <v>12.531036491688964</v>
      </c>
      <c r="N5555" s="13">
        <f t="shared" si="1215"/>
        <v>0</v>
      </c>
      <c r="O5555" s="13">
        <f t="shared" si="1216"/>
        <v>90</v>
      </c>
      <c r="P5555" s="27">
        <f t="shared" si="1217"/>
        <v>41.175476644901153</v>
      </c>
      <c r="Q5555" s="36">
        <f t="shared" si="1218"/>
        <v>37.919608377836205</v>
      </c>
      <c r="R5555" s="14">
        <f t="shared" si="1219"/>
        <v>0</v>
      </c>
      <c r="S5555" s="14">
        <f t="shared" si="1220"/>
        <v>0</v>
      </c>
      <c r="T5555" s="37">
        <f t="shared" si="1221"/>
        <v>0</v>
      </c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</row>
    <row r="5556" spans="1:31" x14ac:dyDescent="0.25">
      <c r="A5556" s="15">
        <v>5523</v>
      </c>
      <c r="B5556" s="4">
        <v>44427</v>
      </c>
      <c r="C5556" s="5">
        <v>8</v>
      </c>
      <c r="D5556" s="3">
        <v>231</v>
      </c>
      <c r="E5556" s="3">
        <v>2</v>
      </c>
      <c r="F5556" s="16">
        <v>2</v>
      </c>
      <c r="G5556" s="24">
        <f t="shared" si="1208"/>
        <v>30</v>
      </c>
      <c r="H5556" s="7">
        <f t="shared" si="1209"/>
        <v>147.94520547945206</v>
      </c>
      <c r="I5556" s="7">
        <f t="shared" si="1210"/>
        <v>-3.2934686063275223</v>
      </c>
      <c r="J5556" s="7">
        <f t="shared" si="1211"/>
        <v>-143.29346860632751</v>
      </c>
      <c r="K5556" s="7">
        <f t="shared" si="1212"/>
        <v>-0.38822447677212502</v>
      </c>
      <c r="L5556" s="25">
        <f t="shared" si="1213"/>
        <v>-185.82336715158186</v>
      </c>
      <c r="M5556" s="31">
        <f t="shared" si="1214"/>
        <v>12.531036491688964</v>
      </c>
      <c r="N5556" s="7">
        <f t="shared" si="1215"/>
        <v>0</v>
      </c>
      <c r="O5556" s="7">
        <f t="shared" si="1216"/>
        <v>90</v>
      </c>
      <c r="P5556" s="25">
        <f t="shared" si="1217"/>
        <v>37.77289801866791</v>
      </c>
      <c r="Q5556" s="34">
        <f t="shared" si="1218"/>
        <v>37.919608377836205</v>
      </c>
      <c r="R5556" s="9">
        <f t="shared" si="1219"/>
        <v>0</v>
      </c>
      <c r="S5556" s="9">
        <f t="shared" si="1220"/>
        <v>0</v>
      </c>
      <c r="T5556" s="35">
        <f t="shared" si="1221"/>
        <v>0</v>
      </c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</row>
    <row r="5557" spans="1:31" x14ac:dyDescent="0.25">
      <c r="A5557" s="17">
        <v>5524</v>
      </c>
      <c r="B5557" s="11">
        <v>44427</v>
      </c>
      <c r="C5557" s="12">
        <v>8</v>
      </c>
      <c r="D5557" s="10">
        <v>231</v>
      </c>
      <c r="E5557" s="10">
        <v>2</v>
      </c>
      <c r="F5557" s="18">
        <v>3</v>
      </c>
      <c r="G5557" s="26">
        <f t="shared" si="1208"/>
        <v>30</v>
      </c>
      <c r="H5557" s="13">
        <f t="shared" si="1209"/>
        <v>147.94520547945206</v>
      </c>
      <c r="I5557" s="13">
        <f t="shared" si="1210"/>
        <v>-3.2934686063275223</v>
      </c>
      <c r="J5557" s="13">
        <f t="shared" si="1211"/>
        <v>-143.29346860632751</v>
      </c>
      <c r="K5557" s="13">
        <f t="shared" si="1212"/>
        <v>0.61177552322787498</v>
      </c>
      <c r="L5557" s="27">
        <f t="shared" si="1213"/>
        <v>-170.82336715158186</v>
      </c>
      <c r="M5557" s="32">
        <f t="shared" si="1214"/>
        <v>12.531036491688964</v>
      </c>
      <c r="N5557" s="13">
        <f t="shared" si="1215"/>
        <v>0</v>
      </c>
      <c r="O5557" s="13">
        <f t="shared" si="1216"/>
        <v>90</v>
      </c>
      <c r="P5557" s="27">
        <f t="shared" si="1217"/>
        <v>38.218963932683344</v>
      </c>
      <c r="Q5557" s="36">
        <f t="shared" si="1218"/>
        <v>37.919608377836205</v>
      </c>
      <c r="R5557" s="14">
        <f t="shared" si="1219"/>
        <v>0</v>
      </c>
      <c r="S5557" s="14">
        <f t="shared" si="1220"/>
        <v>0</v>
      </c>
      <c r="T5557" s="37">
        <f t="shared" si="1221"/>
        <v>0</v>
      </c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</row>
    <row r="5558" spans="1:31" x14ac:dyDescent="0.25">
      <c r="A5558" s="15">
        <v>5525</v>
      </c>
      <c r="B5558" s="4">
        <v>44427</v>
      </c>
      <c r="C5558" s="5">
        <v>8</v>
      </c>
      <c r="D5558" s="3">
        <v>231</v>
      </c>
      <c r="E5558" s="3">
        <v>2</v>
      </c>
      <c r="F5558" s="16">
        <v>4</v>
      </c>
      <c r="G5558" s="24">
        <f t="shared" si="1208"/>
        <v>30</v>
      </c>
      <c r="H5558" s="7">
        <f t="shared" si="1209"/>
        <v>147.94520547945206</v>
      </c>
      <c r="I5558" s="7">
        <f t="shared" si="1210"/>
        <v>-3.2934686063275223</v>
      </c>
      <c r="J5558" s="7">
        <f t="shared" si="1211"/>
        <v>-143.29346860632751</v>
      </c>
      <c r="K5558" s="7">
        <f t="shared" si="1212"/>
        <v>1.611775523227875</v>
      </c>
      <c r="L5558" s="25">
        <f t="shared" si="1213"/>
        <v>-155.82336715158186</v>
      </c>
      <c r="M5558" s="31">
        <f t="shared" si="1214"/>
        <v>12.531036491688964</v>
      </c>
      <c r="N5558" s="7">
        <f t="shared" si="1215"/>
        <v>0</v>
      </c>
      <c r="O5558" s="7">
        <f t="shared" si="1216"/>
        <v>90</v>
      </c>
      <c r="P5558" s="25">
        <f t="shared" si="1217"/>
        <v>42.383851368807285</v>
      </c>
      <c r="Q5558" s="34">
        <f t="shared" si="1218"/>
        <v>37.919608377836205</v>
      </c>
      <c r="R5558" s="9">
        <f t="shared" si="1219"/>
        <v>0</v>
      </c>
      <c r="S5558" s="9">
        <f t="shared" si="1220"/>
        <v>0</v>
      </c>
      <c r="T5558" s="35">
        <f t="shared" si="1221"/>
        <v>0</v>
      </c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</row>
    <row r="5559" spans="1:31" x14ac:dyDescent="0.25">
      <c r="A5559" s="17">
        <v>5526</v>
      </c>
      <c r="B5559" s="11">
        <v>44427</v>
      </c>
      <c r="C5559" s="12">
        <v>8</v>
      </c>
      <c r="D5559" s="10">
        <v>231</v>
      </c>
      <c r="E5559" s="10">
        <v>2</v>
      </c>
      <c r="F5559" s="18">
        <v>5</v>
      </c>
      <c r="G5559" s="26">
        <f t="shared" si="1208"/>
        <v>30</v>
      </c>
      <c r="H5559" s="13">
        <f t="shared" si="1209"/>
        <v>147.94520547945206</v>
      </c>
      <c r="I5559" s="13">
        <f t="shared" si="1210"/>
        <v>-3.2934686063275223</v>
      </c>
      <c r="J5559" s="13">
        <f t="shared" si="1211"/>
        <v>-143.29346860632751</v>
      </c>
      <c r="K5559" s="13">
        <f t="shared" si="1212"/>
        <v>2.611775523227875</v>
      </c>
      <c r="L5559" s="27">
        <f t="shared" si="1213"/>
        <v>-140.82336715158186</v>
      </c>
      <c r="M5559" s="32">
        <f t="shared" si="1214"/>
        <v>12.531036491688964</v>
      </c>
      <c r="N5559" s="13">
        <f t="shared" si="1215"/>
        <v>0</v>
      </c>
      <c r="O5559" s="13">
        <f t="shared" si="1216"/>
        <v>90</v>
      </c>
      <c r="P5559" s="27">
        <f t="shared" si="1217"/>
        <v>49.259974616310799</v>
      </c>
      <c r="Q5559" s="36">
        <f t="shared" si="1218"/>
        <v>37.919608377836205</v>
      </c>
      <c r="R5559" s="14">
        <f t="shared" si="1219"/>
        <v>0</v>
      </c>
      <c r="S5559" s="14">
        <f t="shared" si="1220"/>
        <v>0</v>
      </c>
      <c r="T5559" s="37">
        <f t="shared" si="1221"/>
        <v>0</v>
      </c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</row>
    <row r="5560" spans="1:31" x14ac:dyDescent="0.25">
      <c r="A5560" s="15">
        <v>5527</v>
      </c>
      <c r="B5560" s="4">
        <v>44427</v>
      </c>
      <c r="C5560" s="5">
        <v>8</v>
      </c>
      <c r="D5560" s="3">
        <v>231</v>
      </c>
      <c r="E5560" s="3">
        <v>2</v>
      </c>
      <c r="F5560" s="16">
        <v>6</v>
      </c>
      <c r="G5560" s="24">
        <f t="shared" si="1208"/>
        <v>30</v>
      </c>
      <c r="H5560" s="7">
        <f t="shared" si="1209"/>
        <v>147.94520547945206</v>
      </c>
      <c r="I5560" s="7">
        <f t="shared" si="1210"/>
        <v>-3.2934686063275223</v>
      </c>
      <c r="J5560" s="7">
        <f t="shared" si="1211"/>
        <v>-143.29346860632751</v>
      </c>
      <c r="K5560" s="7">
        <f t="shared" si="1212"/>
        <v>3.611775523227875</v>
      </c>
      <c r="L5560" s="25">
        <f t="shared" si="1213"/>
        <v>-125.82336715158188</v>
      </c>
      <c r="M5560" s="31">
        <f t="shared" si="1214"/>
        <v>12.531036491688964</v>
      </c>
      <c r="N5560" s="7">
        <f t="shared" si="1215"/>
        <v>0</v>
      </c>
      <c r="O5560" s="7">
        <f t="shared" si="1216"/>
        <v>90</v>
      </c>
      <c r="P5560" s="25">
        <f t="shared" si="1217"/>
        <v>57.76035845113816</v>
      </c>
      <c r="Q5560" s="34">
        <f t="shared" si="1218"/>
        <v>37.919608377836205</v>
      </c>
      <c r="R5560" s="9">
        <f t="shared" si="1219"/>
        <v>0</v>
      </c>
      <c r="S5560" s="9">
        <f t="shared" si="1220"/>
        <v>0</v>
      </c>
      <c r="T5560" s="35">
        <f t="shared" si="1221"/>
        <v>0</v>
      </c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</row>
    <row r="5561" spans="1:31" x14ac:dyDescent="0.25">
      <c r="A5561" s="17">
        <v>5528</v>
      </c>
      <c r="B5561" s="11">
        <v>44427</v>
      </c>
      <c r="C5561" s="12">
        <v>8</v>
      </c>
      <c r="D5561" s="10">
        <v>231</v>
      </c>
      <c r="E5561" s="10">
        <v>2</v>
      </c>
      <c r="F5561" s="18">
        <v>7</v>
      </c>
      <c r="G5561" s="26">
        <f t="shared" si="1208"/>
        <v>30</v>
      </c>
      <c r="H5561" s="13">
        <f t="shared" si="1209"/>
        <v>147.94520547945206</v>
      </c>
      <c r="I5561" s="13">
        <f t="shared" si="1210"/>
        <v>-3.2934686063275223</v>
      </c>
      <c r="J5561" s="13">
        <f t="shared" si="1211"/>
        <v>-143.29346860632751</v>
      </c>
      <c r="K5561" s="13">
        <f t="shared" si="1212"/>
        <v>4.611775523227875</v>
      </c>
      <c r="L5561" s="27">
        <f t="shared" si="1213"/>
        <v>-110.82336715158188</v>
      </c>
      <c r="M5561" s="32">
        <f t="shared" si="1214"/>
        <v>12.531036491688964</v>
      </c>
      <c r="N5561" s="13">
        <f t="shared" si="1215"/>
        <v>0</v>
      </c>
      <c r="O5561" s="13">
        <f t="shared" si="1216"/>
        <v>90</v>
      </c>
      <c r="P5561" s="27">
        <f t="shared" si="1217"/>
        <v>67.091065221891412</v>
      </c>
      <c r="Q5561" s="36">
        <f t="shared" si="1218"/>
        <v>37.919608377836205</v>
      </c>
      <c r="R5561" s="14">
        <f t="shared" si="1219"/>
        <v>0</v>
      </c>
      <c r="S5561" s="14">
        <f t="shared" si="1220"/>
        <v>0</v>
      </c>
      <c r="T5561" s="37">
        <f t="shared" si="1221"/>
        <v>0</v>
      </c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</row>
    <row r="5562" spans="1:31" x14ac:dyDescent="0.25">
      <c r="A5562" s="15">
        <v>5529</v>
      </c>
      <c r="B5562" s="4">
        <v>44427</v>
      </c>
      <c r="C5562" s="5">
        <v>8</v>
      </c>
      <c r="D5562" s="3">
        <v>231</v>
      </c>
      <c r="E5562" s="3">
        <v>2</v>
      </c>
      <c r="F5562" s="16">
        <v>8</v>
      </c>
      <c r="G5562" s="24">
        <f t="shared" si="1208"/>
        <v>30</v>
      </c>
      <c r="H5562" s="7">
        <f t="shared" si="1209"/>
        <v>147.94520547945206</v>
      </c>
      <c r="I5562" s="7">
        <f t="shared" si="1210"/>
        <v>-3.2934686063275223</v>
      </c>
      <c r="J5562" s="7">
        <f t="shared" si="1211"/>
        <v>-143.29346860632751</v>
      </c>
      <c r="K5562" s="7">
        <f t="shared" si="1212"/>
        <v>5.611775523227875</v>
      </c>
      <c r="L5562" s="25">
        <f t="shared" si="1213"/>
        <v>-95.823367151581877</v>
      </c>
      <c r="M5562" s="31">
        <f t="shared" si="1214"/>
        <v>12.531036491688964</v>
      </c>
      <c r="N5562" s="7">
        <f t="shared" si="1215"/>
        <v>3.6459958596382891</v>
      </c>
      <c r="O5562" s="7">
        <f t="shared" si="1216"/>
        <v>86.35400414036171</v>
      </c>
      <c r="P5562" s="25">
        <f t="shared" si="1217"/>
        <v>76.682992087601221</v>
      </c>
      <c r="Q5562" s="34">
        <f t="shared" si="1218"/>
        <v>13.189660273938804</v>
      </c>
      <c r="R5562" s="9">
        <f t="shared" si="1219"/>
        <v>282.33419975680704</v>
      </c>
      <c r="S5562" s="9">
        <f t="shared" si="1220"/>
        <v>0</v>
      </c>
      <c r="T5562" s="35">
        <f t="shared" si="1221"/>
        <v>0</v>
      </c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</row>
    <row r="5563" spans="1:31" x14ac:dyDescent="0.25">
      <c r="A5563" s="17">
        <v>5530</v>
      </c>
      <c r="B5563" s="11">
        <v>44427</v>
      </c>
      <c r="C5563" s="12">
        <v>8</v>
      </c>
      <c r="D5563" s="10">
        <v>231</v>
      </c>
      <c r="E5563" s="10">
        <v>2</v>
      </c>
      <c r="F5563" s="18">
        <v>9</v>
      </c>
      <c r="G5563" s="26">
        <f t="shared" si="1208"/>
        <v>30</v>
      </c>
      <c r="H5563" s="13">
        <f t="shared" si="1209"/>
        <v>147.94520547945206</v>
      </c>
      <c r="I5563" s="13">
        <f t="shared" si="1210"/>
        <v>-3.2934686063275223</v>
      </c>
      <c r="J5563" s="13">
        <f t="shared" si="1211"/>
        <v>-143.29346860632751</v>
      </c>
      <c r="K5563" s="13">
        <f t="shared" si="1212"/>
        <v>6.611775523227875</v>
      </c>
      <c r="L5563" s="27">
        <f t="shared" si="1213"/>
        <v>-80.823367151581877</v>
      </c>
      <c r="M5563" s="32">
        <f t="shared" si="1214"/>
        <v>12.531036491688964</v>
      </c>
      <c r="N5563" s="13">
        <f t="shared" si="1215"/>
        <v>14.994249688503992</v>
      </c>
      <c r="O5563" s="13">
        <f t="shared" si="1216"/>
        <v>75.005750311496001</v>
      </c>
      <c r="P5563" s="27">
        <f t="shared" si="1217"/>
        <v>86.073896204821807</v>
      </c>
      <c r="Q5563" s="36">
        <f t="shared" si="1218"/>
        <v>3.8142993836164396</v>
      </c>
      <c r="R5563" s="14">
        <f t="shared" si="1219"/>
        <v>675.97529833454985</v>
      </c>
      <c r="S5563" s="14">
        <f t="shared" si="1220"/>
        <v>129.10495280719212</v>
      </c>
      <c r="T5563" s="37">
        <f t="shared" si="1221"/>
        <v>1.6941397292485349E-2</v>
      </c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</row>
    <row r="5564" spans="1:31" x14ac:dyDescent="0.25">
      <c r="A5564" s="15">
        <v>5531</v>
      </c>
      <c r="B5564" s="4">
        <v>44427</v>
      </c>
      <c r="C5564" s="5">
        <v>8</v>
      </c>
      <c r="D5564" s="3">
        <v>231</v>
      </c>
      <c r="E5564" s="3">
        <v>2</v>
      </c>
      <c r="F5564" s="16">
        <v>10</v>
      </c>
      <c r="G5564" s="24">
        <f t="shared" si="1208"/>
        <v>30</v>
      </c>
      <c r="H5564" s="7">
        <f t="shared" si="1209"/>
        <v>147.94520547945206</v>
      </c>
      <c r="I5564" s="7">
        <f t="shared" si="1210"/>
        <v>-3.2934686063275223</v>
      </c>
      <c r="J5564" s="7">
        <f t="shared" si="1211"/>
        <v>-143.29346860632751</v>
      </c>
      <c r="K5564" s="7">
        <f t="shared" si="1212"/>
        <v>7.611775523227875</v>
      </c>
      <c r="L5564" s="25">
        <f t="shared" si="1213"/>
        <v>-65.823367151581877</v>
      </c>
      <c r="M5564" s="31">
        <f t="shared" si="1214"/>
        <v>12.531036491688964</v>
      </c>
      <c r="N5564" s="7">
        <f t="shared" si="1215"/>
        <v>26.469753147696277</v>
      </c>
      <c r="O5564" s="7">
        <f t="shared" si="1216"/>
        <v>63.530246852303719</v>
      </c>
      <c r="P5564" s="25">
        <f t="shared" si="1217"/>
        <v>95.820151750606158</v>
      </c>
      <c r="Q5564" s="34">
        <f t="shared" si="1218"/>
        <v>2.2350425191585215</v>
      </c>
      <c r="R5564" s="9">
        <f t="shared" si="1219"/>
        <v>852.26633686242235</v>
      </c>
      <c r="S5564" s="9">
        <f t="shared" si="1220"/>
        <v>367.6654186450906</v>
      </c>
      <c r="T5564" s="35">
        <f t="shared" si="1221"/>
        <v>4.8245755043004365E-2</v>
      </c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</row>
    <row r="5565" spans="1:31" x14ac:dyDescent="0.25">
      <c r="A5565" s="17">
        <v>5532</v>
      </c>
      <c r="B5565" s="11">
        <v>44427</v>
      </c>
      <c r="C5565" s="12">
        <v>8</v>
      </c>
      <c r="D5565" s="10">
        <v>231</v>
      </c>
      <c r="E5565" s="10">
        <v>2</v>
      </c>
      <c r="F5565" s="18">
        <v>11</v>
      </c>
      <c r="G5565" s="26">
        <f t="shared" si="1208"/>
        <v>30</v>
      </c>
      <c r="H5565" s="13">
        <f t="shared" si="1209"/>
        <v>147.94520547945206</v>
      </c>
      <c r="I5565" s="13">
        <f t="shared" si="1210"/>
        <v>-3.2934686063275223</v>
      </c>
      <c r="J5565" s="13">
        <f t="shared" si="1211"/>
        <v>-143.29346860632751</v>
      </c>
      <c r="K5565" s="13">
        <f t="shared" si="1212"/>
        <v>8.611775523227875</v>
      </c>
      <c r="L5565" s="27">
        <f t="shared" si="1213"/>
        <v>-50.823367151581877</v>
      </c>
      <c r="M5565" s="32">
        <f t="shared" si="1214"/>
        <v>12.531036491688964</v>
      </c>
      <c r="N5565" s="13">
        <f t="shared" si="1215"/>
        <v>37.723923388410547</v>
      </c>
      <c r="O5565" s="13">
        <f t="shared" si="1216"/>
        <v>52.276076611589453</v>
      </c>
      <c r="P5565" s="27">
        <f t="shared" si="1217"/>
        <v>106.91824182033747</v>
      </c>
      <c r="Q5565" s="36">
        <f t="shared" si="1218"/>
        <v>1.6315900711732916</v>
      </c>
      <c r="R5565" s="14">
        <f t="shared" si="1219"/>
        <v>946.14983395411184</v>
      </c>
      <c r="S5565" s="14">
        <f t="shared" si="1220"/>
        <v>610.24068888898773</v>
      </c>
      <c r="T5565" s="37">
        <f t="shared" si="1221"/>
        <v>8.0076943058472405E-2</v>
      </c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</row>
    <row r="5566" spans="1:31" x14ac:dyDescent="0.25">
      <c r="A5566" s="15">
        <v>5533</v>
      </c>
      <c r="B5566" s="4">
        <v>44427</v>
      </c>
      <c r="C5566" s="5">
        <v>8</v>
      </c>
      <c r="D5566" s="3">
        <v>231</v>
      </c>
      <c r="E5566" s="3">
        <v>2</v>
      </c>
      <c r="F5566" s="16">
        <v>12</v>
      </c>
      <c r="G5566" s="24">
        <f t="shared" si="1208"/>
        <v>30</v>
      </c>
      <c r="H5566" s="7">
        <f t="shared" si="1209"/>
        <v>147.94520547945206</v>
      </c>
      <c r="I5566" s="7">
        <f t="shared" si="1210"/>
        <v>-3.2934686063275223</v>
      </c>
      <c r="J5566" s="7">
        <f t="shared" si="1211"/>
        <v>-143.29346860632751</v>
      </c>
      <c r="K5566" s="7">
        <f t="shared" si="1212"/>
        <v>9.611775523227875</v>
      </c>
      <c r="L5566" s="25">
        <f t="shared" si="1213"/>
        <v>-35.823367151581877</v>
      </c>
      <c r="M5566" s="31">
        <f t="shared" si="1214"/>
        <v>12.531036491688964</v>
      </c>
      <c r="N5566" s="7">
        <f t="shared" si="1215"/>
        <v>48.227568136633856</v>
      </c>
      <c r="O5566" s="7">
        <f t="shared" si="1216"/>
        <v>41.772431863366144</v>
      </c>
      <c r="P5566" s="25">
        <f t="shared" si="1217"/>
        <v>120.94589997290002</v>
      </c>
      <c r="Q5566" s="34">
        <f t="shared" si="1218"/>
        <v>1.3395319399273089</v>
      </c>
      <c r="R5566" s="9">
        <f t="shared" si="1219"/>
        <v>1000.200158231596</v>
      </c>
      <c r="S5566" s="9">
        <f t="shared" si="1220"/>
        <v>817.32512758650955</v>
      </c>
      <c r="T5566" s="35">
        <f t="shared" si="1221"/>
        <v>0.1072509567022821</v>
      </c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</row>
    <row r="5567" spans="1:31" x14ac:dyDescent="0.25">
      <c r="A5567" s="17">
        <v>5534</v>
      </c>
      <c r="B5567" s="11">
        <v>44427</v>
      </c>
      <c r="C5567" s="12">
        <v>8</v>
      </c>
      <c r="D5567" s="10">
        <v>231</v>
      </c>
      <c r="E5567" s="10">
        <v>2</v>
      </c>
      <c r="F5567" s="18">
        <v>13</v>
      </c>
      <c r="G5567" s="26">
        <f t="shared" si="1208"/>
        <v>30</v>
      </c>
      <c r="H5567" s="13">
        <f t="shared" si="1209"/>
        <v>147.94520547945206</v>
      </c>
      <c r="I5567" s="13">
        <f t="shared" si="1210"/>
        <v>-3.2934686063275223</v>
      </c>
      <c r="J5567" s="13">
        <f t="shared" si="1211"/>
        <v>-143.29346860632751</v>
      </c>
      <c r="K5567" s="13">
        <f t="shared" si="1212"/>
        <v>10.611775523227875</v>
      </c>
      <c r="L5567" s="27">
        <f t="shared" si="1213"/>
        <v>-20.823367151581877</v>
      </c>
      <c r="M5567" s="32">
        <f t="shared" si="1214"/>
        <v>12.531036491688964</v>
      </c>
      <c r="N5567" s="13">
        <f t="shared" si="1215"/>
        <v>56.973161674761215</v>
      </c>
      <c r="O5567" s="13">
        <f t="shared" si="1216"/>
        <v>33.026838325238785</v>
      </c>
      <c r="P5567" s="27">
        <f t="shared" si="1217"/>
        <v>140.45405996339088</v>
      </c>
      <c r="Q5567" s="36">
        <f t="shared" si="1218"/>
        <v>1.1919103099947452</v>
      </c>
      <c r="R5567" s="14">
        <f t="shared" si="1219"/>
        <v>1030.3530281684332</v>
      </c>
      <c r="S5567" s="14">
        <f t="shared" si="1220"/>
        <v>964.6473349220488</v>
      </c>
      <c r="T5567" s="37">
        <f t="shared" si="1221"/>
        <v>0.12658285675885556</v>
      </c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</row>
    <row r="5568" spans="1:31" x14ac:dyDescent="0.25">
      <c r="A5568" s="15">
        <v>5535</v>
      </c>
      <c r="B5568" s="4">
        <v>44427</v>
      </c>
      <c r="C5568" s="5">
        <v>8</v>
      </c>
      <c r="D5568" s="3">
        <v>231</v>
      </c>
      <c r="E5568" s="3">
        <v>2</v>
      </c>
      <c r="F5568" s="16">
        <v>14</v>
      </c>
      <c r="G5568" s="24">
        <f t="shared" si="1208"/>
        <v>30</v>
      </c>
      <c r="H5568" s="7">
        <f t="shared" si="1209"/>
        <v>147.94520547945206</v>
      </c>
      <c r="I5568" s="7">
        <f t="shared" si="1210"/>
        <v>-3.2934686063275223</v>
      </c>
      <c r="J5568" s="7">
        <f t="shared" si="1211"/>
        <v>-143.29346860632751</v>
      </c>
      <c r="K5568" s="7">
        <f t="shared" si="1212"/>
        <v>11.611775523227875</v>
      </c>
      <c r="L5568" s="25">
        <f t="shared" si="1213"/>
        <v>-5.8233671515818752</v>
      </c>
      <c r="M5568" s="31">
        <f t="shared" si="1214"/>
        <v>12.531036491688964</v>
      </c>
      <c r="N5568" s="7">
        <f t="shared" si="1215"/>
        <v>62.055478377378193</v>
      </c>
      <c r="O5568" s="7">
        <f t="shared" si="1216"/>
        <v>27.944521622621807</v>
      </c>
      <c r="P5568" s="25">
        <f t="shared" si="1217"/>
        <v>167.79814823333831</v>
      </c>
      <c r="Q5568" s="34">
        <f t="shared" si="1218"/>
        <v>1.131340323610212</v>
      </c>
      <c r="R5568" s="9">
        <f t="shared" si="1219"/>
        <v>1043.3713683703506</v>
      </c>
      <c r="S5568" s="9">
        <f t="shared" si="1220"/>
        <v>1037.1772110552806</v>
      </c>
      <c r="T5568" s="35">
        <f t="shared" si="1221"/>
        <v>0.13610036495997685</v>
      </c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</row>
    <row r="5569" spans="1:31" x14ac:dyDescent="0.25">
      <c r="A5569" s="17">
        <v>5536</v>
      </c>
      <c r="B5569" s="11">
        <v>44427</v>
      </c>
      <c r="C5569" s="12">
        <v>8</v>
      </c>
      <c r="D5569" s="10">
        <v>231</v>
      </c>
      <c r="E5569" s="10">
        <v>2</v>
      </c>
      <c r="F5569" s="18">
        <v>15</v>
      </c>
      <c r="G5569" s="26">
        <f t="shared" si="1208"/>
        <v>30</v>
      </c>
      <c r="H5569" s="13">
        <f t="shared" si="1209"/>
        <v>147.94520547945206</v>
      </c>
      <c r="I5569" s="13">
        <f t="shared" si="1210"/>
        <v>-3.2934686063275223</v>
      </c>
      <c r="J5569" s="13">
        <f t="shared" si="1211"/>
        <v>-143.29346860632751</v>
      </c>
      <c r="K5569" s="13">
        <f t="shared" si="1212"/>
        <v>12.611775523227875</v>
      </c>
      <c r="L5569" s="27">
        <f t="shared" si="1213"/>
        <v>9.1766328484181248</v>
      </c>
      <c r="M5569" s="32">
        <f t="shared" si="1214"/>
        <v>12.531036491688964</v>
      </c>
      <c r="N5569" s="13">
        <f t="shared" si="1215"/>
        <v>61.364961521129572</v>
      </c>
      <c r="O5569" s="13">
        <f t="shared" si="1216"/>
        <v>28.635038478870428</v>
      </c>
      <c r="P5569" s="27">
        <f t="shared" si="1217"/>
        <v>198.95675907214223</v>
      </c>
      <c r="Q5569" s="36">
        <f t="shared" si="1218"/>
        <v>1.1386874150997888</v>
      </c>
      <c r="R5569" s="14">
        <f t="shared" si="1219"/>
        <v>1041.7707382673234</v>
      </c>
      <c r="S5569" s="14">
        <f t="shared" si="1220"/>
        <v>1027.9365679498549</v>
      </c>
      <c r="T5569" s="37">
        <f t="shared" si="1221"/>
        <v>0.13488779020832595</v>
      </c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</row>
    <row r="5570" spans="1:31" x14ac:dyDescent="0.25">
      <c r="A5570" s="15">
        <v>5537</v>
      </c>
      <c r="B5570" s="4">
        <v>44427</v>
      </c>
      <c r="C5570" s="5">
        <v>8</v>
      </c>
      <c r="D5570" s="3">
        <v>231</v>
      </c>
      <c r="E5570" s="3">
        <v>2</v>
      </c>
      <c r="F5570" s="16">
        <v>16</v>
      </c>
      <c r="G5570" s="24">
        <f t="shared" si="1208"/>
        <v>30</v>
      </c>
      <c r="H5570" s="7">
        <f t="shared" si="1209"/>
        <v>147.94520547945206</v>
      </c>
      <c r="I5570" s="7">
        <f t="shared" si="1210"/>
        <v>-3.2934686063275223</v>
      </c>
      <c r="J5570" s="7">
        <f t="shared" si="1211"/>
        <v>-143.29346860632751</v>
      </c>
      <c r="K5570" s="7">
        <f t="shared" si="1212"/>
        <v>13.611775523227875</v>
      </c>
      <c r="L5570" s="25">
        <f t="shared" si="1213"/>
        <v>24.176632848418123</v>
      </c>
      <c r="M5570" s="31">
        <f t="shared" si="1214"/>
        <v>12.531036491688964</v>
      </c>
      <c r="N5570" s="7">
        <f t="shared" si="1215"/>
        <v>55.252272357866062</v>
      </c>
      <c r="O5570" s="7">
        <f t="shared" si="1216"/>
        <v>34.747727642133938</v>
      </c>
      <c r="P5570" s="25">
        <f t="shared" si="1217"/>
        <v>224.54254626237989</v>
      </c>
      <c r="Q5570" s="34">
        <f t="shared" si="1218"/>
        <v>1.2161454363471</v>
      </c>
      <c r="R5570" s="9">
        <f t="shared" si="1219"/>
        <v>1025.2540967687557</v>
      </c>
      <c r="S5570" s="9">
        <f t="shared" si="1220"/>
        <v>937.80188866077094</v>
      </c>
      <c r="T5570" s="35">
        <f t="shared" si="1221"/>
        <v>0.12306014627627956</v>
      </c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</row>
    <row r="5571" spans="1:31" x14ac:dyDescent="0.25">
      <c r="A5571" s="17">
        <v>5538</v>
      </c>
      <c r="B5571" s="11">
        <v>44427</v>
      </c>
      <c r="C5571" s="12">
        <v>8</v>
      </c>
      <c r="D5571" s="10">
        <v>231</v>
      </c>
      <c r="E5571" s="10">
        <v>2</v>
      </c>
      <c r="F5571" s="18">
        <v>17</v>
      </c>
      <c r="G5571" s="26">
        <f t="shared" si="1208"/>
        <v>30</v>
      </c>
      <c r="H5571" s="13">
        <f t="shared" si="1209"/>
        <v>147.94520547945206</v>
      </c>
      <c r="I5571" s="13">
        <f t="shared" si="1210"/>
        <v>-3.2934686063275223</v>
      </c>
      <c r="J5571" s="13">
        <f t="shared" si="1211"/>
        <v>-143.29346860632751</v>
      </c>
      <c r="K5571" s="13">
        <f t="shared" si="1212"/>
        <v>14.611775523227875</v>
      </c>
      <c r="L5571" s="27">
        <f t="shared" si="1213"/>
        <v>39.176632848418123</v>
      </c>
      <c r="M5571" s="32">
        <f t="shared" si="1214"/>
        <v>12.531036491688964</v>
      </c>
      <c r="N5571" s="13">
        <f t="shared" si="1215"/>
        <v>45.984996747269101</v>
      </c>
      <c r="O5571" s="13">
        <f t="shared" si="1216"/>
        <v>44.015003252730899</v>
      </c>
      <c r="P5571" s="27">
        <f t="shared" si="1217"/>
        <v>242.55869611696488</v>
      </c>
      <c r="Q5571" s="36">
        <f t="shared" si="1218"/>
        <v>1.3889987939483643</v>
      </c>
      <c r="R5571" s="14">
        <f t="shared" si="1219"/>
        <v>990.55391319515479</v>
      </c>
      <c r="S5571" s="14">
        <f t="shared" si="1220"/>
        <v>775.519970033606</v>
      </c>
      <c r="T5571" s="37">
        <f t="shared" si="1221"/>
        <v>0.10176520447063549</v>
      </c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</row>
    <row r="5572" spans="1:31" x14ac:dyDescent="0.25">
      <c r="A5572" s="15">
        <v>5539</v>
      </c>
      <c r="B5572" s="4">
        <v>44427</v>
      </c>
      <c r="C5572" s="5">
        <v>8</v>
      </c>
      <c r="D5572" s="3">
        <v>231</v>
      </c>
      <c r="E5572" s="3">
        <v>2</v>
      </c>
      <c r="F5572" s="16">
        <v>18</v>
      </c>
      <c r="G5572" s="24">
        <f t="shared" si="1208"/>
        <v>30</v>
      </c>
      <c r="H5572" s="7">
        <f t="shared" si="1209"/>
        <v>147.94520547945206</v>
      </c>
      <c r="I5572" s="7">
        <f t="shared" si="1210"/>
        <v>-3.2934686063275223</v>
      </c>
      <c r="J5572" s="7">
        <f t="shared" si="1211"/>
        <v>-143.29346860632751</v>
      </c>
      <c r="K5572" s="7">
        <f t="shared" si="1212"/>
        <v>15.611775523227875</v>
      </c>
      <c r="L5572" s="25">
        <f t="shared" si="1213"/>
        <v>54.176632848418123</v>
      </c>
      <c r="M5572" s="31">
        <f t="shared" si="1214"/>
        <v>12.531036491688964</v>
      </c>
      <c r="N5572" s="7">
        <f t="shared" si="1215"/>
        <v>35.249710893038113</v>
      </c>
      <c r="O5572" s="7">
        <f t="shared" si="1216"/>
        <v>54.750289106961887</v>
      </c>
      <c r="P5572" s="25">
        <f t="shared" si="1217"/>
        <v>255.74804826561564</v>
      </c>
      <c r="Q5572" s="34">
        <f t="shared" si="1218"/>
        <v>1.7292459488558225</v>
      </c>
      <c r="R5572" s="9">
        <f t="shared" si="1219"/>
        <v>929.49246145089501</v>
      </c>
      <c r="S5572" s="9">
        <f t="shared" si="1220"/>
        <v>558.01352242941675</v>
      </c>
      <c r="T5572" s="35">
        <f t="shared" si="1221"/>
        <v>7.3223595009356615E-2</v>
      </c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</row>
    <row r="5573" spans="1:31" x14ac:dyDescent="0.25">
      <c r="A5573" s="17">
        <v>5540</v>
      </c>
      <c r="B5573" s="11">
        <v>44427</v>
      </c>
      <c r="C5573" s="12">
        <v>8</v>
      </c>
      <c r="D5573" s="10">
        <v>231</v>
      </c>
      <c r="E5573" s="10">
        <v>2</v>
      </c>
      <c r="F5573" s="18">
        <v>19</v>
      </c>
      <c r="G5573" s="26">
        <f t="shared" si="1208"/>
        <v>30</v>
      </c>
      <c r="H5573" s="13">
        <f t="shared" si="1209"/>
        <v>147.94520547945206</v>
      </c>
      <c r="I5573" s="13">
        <f t="shared" si="1210"/>
        <v>-3.2934686063275223</v>
      </c>
      <c r="J5573" s="13">
        <f t="shared" si="1211"/>
        <v>-143.29346860632751</v>
      </c>
      <c r="K5573" s="13">
        <f t="shared" si="1212"/>
        <v>16.611775523227877</v>
      </c>
      <c r="L5573" s="27">
        <f t="shared" si="1213"/>
        <v>69.176632848418151</v>
      </c>
      <c r="M5573" s="32">
        <f t="shared" si="1214"/>
        <v>12.531036491688964</v>
      </c>
      <c r="N5573" s="13">
        <f t="shared" si="1215"/>
        <v>23.909761136321819</v>
      </c>
      <c r="O5573" s="13">
        <f t="shared" si="1216"/>
        <v>66.090238863678181</v>
      </c>
      <c r="P5573" s="27">
        <f t="shared" si="1217"/>
        <v>266.43450510970598</v>
      </c>
      <c r="Q5573" s="36">
        <f t="shared" si="1218"/>
        <v>2.4555922943110473</v>
      </c>
      <c r="R5573" s="14">
        <f t="shared" si="1219"/>
        <v>822.54624626265081</v>
      </c>
      <c r="S5573" s="14">
        <f t="shared" si="1220"/>
        <v>312.09389145410307</v>
      </c>
      <c r="T5573" s="37">
        <f t="shared" si="1221"/>
        <v>4.0953553622206318E-2</v>
      </c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</row>
    <row r="5574" spans="1:31" x14ac:dyDescent="0.25">
      <c r="A5574" s="15">
        <v>5541</v>
      </c>
      <c r="B5574" s="4">
        <v>44427</v>
      </c>
      <c r="C5574" s="5">
        <v>8</v>
      </c>
      <c r="D5574" s="3">
        <v>231</v>
      </c>
      <c r="E5574" s="3">
        <v>2</v>
      </c>
      <c r="F5574" s="16">
        <v>20</v>
      </c>
      <c r="G5574" s="24">
        <f t="shared" si="1208"/>
        <v>30</v>
      </c>
      <c r="H5574" s="7">
        <f t="shared" si="1209"/>
        <v>147.94520547945206</v>
      </c>
      <c r="I5574" s="7">
        <f t="shared" si="1210"/>
        <v>-3.2934686063275223</v>
      </c>
      <c r="J5574" s="7">
        <f t="shared" si="1211"/>
        <v>-143.29346860632751</v>
      </c>
      <c r="K5574" s="7">
        <f t="shared" si="1212"/>
        <v>17.611775523227877</v>
      </c>
      <c r="L5574" s="25">
        <f t="shared" si="1213"/>
        <v>84.176632848418151</v>
      </c>
      <c r="M5574" s="31">
        <f t="shared" si="1214"/>
        <v>12.531036491688964</v>
      </c>
      <c r="N5574" s="7">
        <f t="shared" si="1215"/>
        <v>12.435331010110335</v>
      </c>
      <c r="O5574" s="7">
        <f t="shared" si="1216"/>
        <v>77.564668989889668</v>
      </c>
      <c r="P5574" s="25">
        <f t="shared" si="1217"/>
        <v>276.02751178778283</v>
      </c>
      <c r="Q5574" s="34">
        <f t="shared" si="1218"/>
        <v>4.5537211142286429</v>
      </c>
      <c r="R5574" s="9">
        <f t="shared" si="1219"/>
        <v>614.95854472226688</v>
      </c>
      <c r="S5574" s="9">
        <f t="shared" si="1220"/>
        <v>83.152557179197743</v>
      </c>
      <c r="T5574" s="35">
        <f t="shared" si="1221"/>
        <v>1.0911436598119552E-2</v>
      </c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</row>
    <row r="5575" spans="1:31" x14ac:dyDescent="0.25">
      <c r="A5575" s="17">
        <v>5542</v>
      </c>
      <c r="B5575" s="11">
        <v>44427</v>
      </c>
      <c r="C5575" s="12">
        <v>8</v>
      </c>
      <c r="D5575" s="10">
        <v>231</v>
      </c>
      <c r="E5575" s="10">
        <v>2</v>
      </c>
      <c r="F5575" s="18">
        <v>21</v>
      </c>
      <c r="G5575" s="26">
        <f t="shared" si="1208"/>
        <v>30</v>
      </c>
      <c r="H5575" s="13">
        <f t="shared" si="1209"/>
        <v>147.94520547945206</v>
      </c>
      <c r="I5575" s="13">
        <f t="shared" si="1210"/>
        <v>-3.2934686063275223</v>
      </c>
      <c r="J5575" s="13">
        <f t="shared" si="1211"/>
        <v>-143.29346860632751</v>
      </c>
      <c r="K5575" s="13">
        <f t="shared" si="1212"/>
        <v>18.611775523227877</v>
      </c>
      <c r="L5575" s="27">
        <f t="shared" si="1213"/>
        <v>99.176632848418151</v>
      </c>
      <c r="M5575" s="32">
        <f t="shared" si="1214"/>
        <v>12.531036491688964</v>
      </c>
      <c r="N5575" s="13">
        <f t="shared" si="1215"/>
        <v>1.1578624456136646</v>
      </c>
      <c r="O5575" s="13">
        <f t="shared" si="1216"/>
        <v>88.842137554386341</v>
      </c>
      <c r="P5575" s="27">
        <f t="shared" si="1217"/>
        <v>285.4460412551901</v>
      </c>
      <c r="Q5575" s="36">
        <f t="shared" si="1218"/>
        <v>24.978919404163623</v>
      </c>
      <c r="R5575" s="14">
        <f t="shared" si="1219"/>
        <v>162.84328411003693</v>
      </c>
      <c r="S5575" s="14">
        <f t="shared" si="1220"/>
        <v>0</v>
      </c>
      <c r="T5575" s="37">
        <f t="shared" si="1221"/>
        <v>0</v>
      </c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</row>
    <row r="5576" spans="1:31" x14ac:dyDescent="0.25">
      <c r="A5576" s="15">
        <v>5543</v>
      </c>
      <c r="B5576" s="4">
        <v>44427</v>
      </c>
      <c r="C5576" s="5">
        <v>8</v>
      </c>
      <c r="D5576" s="3">
        <v>231</v>
      </c>
      <c r="E5576" s="3">
        <v>2</v>
      </c>
      <c r="F5576" s="16">
        <v>22</v>
      </c>
      <c r="G5576" s="24">
        <f t="shared" si="1208"/>
        <v>30</v>
      </c>
      <c r="H5576" s="7">
        <f t="shared" si="1209"/>
        <v>147.94520547945206</v>
      </c>
      <c r="I5576" s="7">
        <f t="shared" si="1210"/>
        <v>-3.2934686063275223</v>
      </c>
      <c r="J5576" s="7">
        <f t="shared" si="1211"/>
        <v>-143.29346860632751</v>
      </c>
      <c r="K5576" s="7">
        <f t="shared" si="1212"/>
        <v>19.611775523227877</v>
      </c>
      <c r="L5576" s="25">
        <f t="shared" si="1213"/>
        <v>114.17663284841815</v>
      </c>
      <c r="M5576" s="31">
        <f t="shared" si="1214"/>
        <v>12.531036491688964</v>
      </c>
      <c r="N5576" s="7">
        <f t="shared" si="1215"/>
        <v>0</v>
      </c>
      <c r="O5576" s="7">
        <f t="shared" si="1216"/>
        <v>90</v>
      </c>
      <c r="P5576" s="25">
        <f t="shared" si="1217"/>
        <v>295.03619377732156</v>
      </c>
      <c r="Q5576" s="34">
        <f t="shared" si="1218"/>
        <v>37.919608377836205</v>
      </c>
      <c r="R5576" s="9">
        <f t="shared" si="1219"/>
        <v>0</v>
      </c>
      <c r="S5576" s="9">
        <f t="shared" si="1220"/>
        <v>0</v>
      </c>
      <c r="T5576" s="35">
        <f t="shared" si="1221"/>
        <v>0</v>
      </c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</row>
    <row r="5577" spans="1:31" x14ac:dyDescent="0.25">
      <c r="A5577" s="17">
        <v>5544</v>
      </c>
      <c r="B5577" s="11">
        <v>44427</v>
      </c>
      <c r="C5577" s="12">
        <v>8</v>
      </c>
      <c r="D5577" s="10">
        <v>231</v>
      </c>
      <c r="E5577" s="10">
        <v>2</v>
      </c>
      <c r="F5577" s="18">
        <v>23</v>
      </c>
      <c r="G5577" s="26">
        <f t="shared" si="1208"/>
        <v>30</v>
      </c>
      <c r="H5577" s="13">
        <f t="shared" si="1209"/>
        <v>147.94520547945206</v>
      </c>
      <c r="I5577" s="13">
        <f t="shared" si="1210"/>
        <v>-3.2934686063275223</v>
      </c>
      <c r="J5577" s="13">
        <f t="shared" si="1211"/>
        <v>-143.29346860632751</v>
      </c>
      <c r="K5577" s="13">
        <f t="shared" si="1212"/>
        <v>20.611775523227877</v>
      </c>
      <c r="L5577" s="27">
        <f t="shared" si="1213"/>
        <v>129.17663284841814</v>
      </c>
      <c r="M5577" s="32">
        <f t="shared" si="1214"/>
        <v>12.531036491688964</v>
      </c>
      <c r="N5577" s="13">
        <f t="shared" si="1215"/>
        <v>0</v>
      </c>
      <c r="O5577" s="13">
        <f t="shared" si="1216"/>
        <v>90</v>
      </c>
      <c r="P5577" s="27">
        <f t="shared" si="1217"/>
        <v>304.23524424693272</v>
      </c>
      <c r="Q5577" s="36">
        <f t="shared" si="1218"/>
        <v>37.919608377836205</v>
      </c>
      <c r="R5577" s="14">
        <f t="shared" si="1219"/>
        <v>0</v>
      </c>
      <c r="S5577" s="14">
        <f t="shared" si="1220"/>
        <v>0</v>
      </c>
      <c r="T5577" s="37">
        <f t="shared" si="1221"/>
        <v>0</v>
      </c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</row>
    <row r="5578" spans="1:31" x14ac:dyDescent="0.25">
      <c r="A5578" s="15">
        <v>5545</v>
      </c>
      <c r="B5578" s="4">
        <v>44428</v>
      </c>
      <c r="C5578" s="5">
        <v>8</v>
      </c>
      <c r="D5578" s="3">
        <v>232</v>
      </c>
      <c r="E5578" s="3">
        <v>2</v>
      </c>
      <c r="F5578" s="16">
        <v>0</v>
      </c>
      <c r="G5578" s="24">
        <f t="shared" si="1208"/>
        <v>30</v>
      </c>
      <c r="H5578" s="7">
        <f t="shared" si="1209"/>
        <v>148.93150684931507</v>
      </c>
      <c r="I5578" s="7">
        <f t="shared" si="1210"/>
        <v>-3.0500109105302213</v>
      </c>
      <c r="J5578" s="7">
        <f t="shared" si="1211"/>
        <v>-143.05001091053023</v>
      </c>
      <c r="K5578" s="7">
        <f t="shared" si="1212"/>
        <v>-2.3841668485088374</v>
      </c>
      <c r="L5578" s="25">
        <f t="shared" si="1213"/>
        <v>-215.76250272763255</v>
      </c>
      <c r="M5578" s="31">
        <f t="shared" si="1214"/>
        <v>12.187992395046843</v>
      </c>
      <c r="N5578" s="7">
        <f t="shared" si="1215"/>
        <v>0</v>
      </c>
      <c r="O5578" s="7">
        <f t="shared" si="1216"/>
        <v>90</v>
      </c>
      <c r="P5578" s="25">
        <f t="shared" si="1217"/>
        <v>47.812535143412909</v>
      </c>
      <c r="Q5578" s="34">
        <f t="shared" si="1218"/>
        <v>37.919608377836205</v>
      </c>
      <c r="R5578" s="9">
        <f t="shared" si="1219"/>
        <v>0</v>
      </c>
      <c r="S5578" s="9">
        <f t="shared" si="1220"/>
        <v>0</v>
      </c>
      <c r="T5578" s="35">
        <f t="shared" si="1221"/>
        <v>0</v>
      </c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</row>
    <row r="5579" spans="1:31" x14ac:dyDescent="0.25">
      <c r="A5579" s="17">
        <v>5546</v>
      </c>
      <c r="B5579" s="11">
        <v>44428</v>
      </c>
      <c r="C5579" s="12">
        <v>8</v>
      </c>
      <c r="D5579" s="10">
        <v>232</v>
      </c>
      <c r="E5579" s="10">
        <v>2</v>
      </c>
      <c r="F5579" s="18">
        <v>1</v>
      </c>
      <c r="G5579" s="26">
        <f t="shared" si="1208"/>
        <v>30</v>
      </c>
      <c r="H5579" s="13">
        <f t="shared" si="1209"/>
        <v>148.93150684931507</v>
      </c>
      <c r="I5579" s="13">
        <f t="shared" si="1210"/>
        <v>-3.0500109105302213</v>
      </c>
      <c r="J5579" s="13">
        <f t="shared" si="1211"/>
        <v>-143.05001091053023</v>
      </c>
      <c r="K5579" s="13">
        <f t="shared" si="1212"/>
        <v>-1.3841668485088374</v>
      </c>
      <c r="L5579" s="27">
        <f t="shared" si="1213"/>
        <v>-200.76250272763255</v>
      </c>
      <c r="M5579" s="32">
        <f t="shared" si="1214"/>
        <v>12.187992395046843</v>
      </c>
      <c r="N5579" s="13">
        <f t="shared" si="1215"/>
        <v>0</v>
      </c>
      <c r="O5579" s="13">
        <f t="shared" si="1216"/>
        <v>90</v>
      </c>
      <c r="P5579" s="27">
        <f t="shared" si="1217"/>
        <v>41.476843945451421</v>
      </c>
      <c r="Q5579" s="36">
        <f t="shared" si="1218"/>
        <v>37.919608377836205</v>
      </c>
      <c r="R5579" s="14">
        <f t="shared" si="1219"/>
        <v>0</v>
      </c>
      <c r="S5579" s="14">
        <f t="shared" si="1220"/>
        <v>0</v>
      </c>
      <c r="T5579" s="37">
        <f t="shared" si="1221"/>
        <v>0</v>
      </c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</row>
    <row r="5580" spans="1:31" x14ac:dyDescent="0.25">
      <c r="A5580" s="15">
        <v>5547</v>
      </c>
      <c r="B5580" s="4">
        <v>44428</v>
      </c>
      <c r="C5580" s="5">
        <v>8</v>
      </c>
      <c r="D5580" s="3">
        <v>232</v>
      </c>
      <c r="E5580" s="3">
        <v>2</v>
      </c>
      <c r="F5580" s="16">
        <v>2</v>
      </c>
      <c r="G5580" s="24">
        <f t="shared" si="1208"/>
        <v>30</v>
      </c>
      <c r="H5580" s="7">
        <f t="shared" si="1209"/>
        <v>148.93150684931507</v>
      </c>
      <c r="I5580" s="7">
        <f t="shared" si="1210"/>
        <v>-3.0500109105302213</v>
      </c>
      <c r="J5580" s="7">
        <f t="shared" si="1211"/>
        <v>-143.05001091053023</v>
      </c>
      <c r="K5580" s="7">
        <f t="shared" si="1212"/>
        <v>-0.38416684850883742</v>
      </c>
      <c r="L5580" s="25">
        <f t="shared" si="1213"/>
        <v>-185.76250272763255</v>
      </c>
      <c r="M5580" s="31">
        <f t="shared" si="1214"/>
        <v>12.187992395046843</v>
      </c>
      <c r="N5580" s="7">
        <f t="shared" si="1215"/>
        <v>0</v>
      </c>
      <c r="O5580" s="7">
        <f t="shared" si="1216"/>
        <v>90</v>
      </c>
      <c r="P5580" s="25">
        <f t="shared" si="1217"/>
        <v>38.107753090939852</v>
      </c>
      <c r="Q5580" s="34">
        <f t="shared" si="1218"/>
        <v>37.919608377836205</v>
      </c>
      <c r="R5580" s="9">
        <f t="shared" si="1219"/>
        <v>0</v>
      </c>
      <c r="S5580" s="9">
        <f t="shared" si="1220"/>
        <v>0</v>
      </c>
      <c r="T5580" s="35">
        <f t="shared" si="1221"/>
        <v>0</v>
      </c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</row>
    <row r="5581" spans="1:31" x14ac:dyDescent="0.25">
      <c r="A5581" s="17">
        <v>5548</v>
      </c>
      <c r="B5581" s="11">
        <v>44428</v>
      </c>
      <c r="C5581" s="12">
        <v>8</v>
      </c>
      <c r="D5581" s="10">
        <v>232</v>
      </c>
      <c r="E5581" s="10">
        <v>2</v>
      </c>
      <c r="F5581" s="18">
        <v>3</v>
      </c>
      <c r="G5581" s="26">
        <f t="shared" si="1208"/>
        <v>30</v>
      </c>
      <c r="H5581" s="13">
        <f t="shared" si="1209"/>
        <v>148.93150684931507</v>
      </c>
      <c r="I5581" s="13">
        <f t="shared" si="1210"/>
        <v>-3.0500109105302213</v>
      </c>
      <c r="J5581" s="13">
        <f t="shared" si="1211"/>
        <v>-143.05001091053023</v>
      </c>
      <c r="K5581" s="13">
        <f t="shared" si="1212"/>
        <v>0.61583315149116258</v>
      </c>
      <c r="L5581" s="27">
        <f t="shared" si="1213"/>
        <v>-170.76250272763255</v>
      </c>
      <c r="M5581" s="32">
        <f t="shared" si="1214"/>
        <v>12.187992395046843</v>
      </c>
      <c r="N5581" s="13">
        <f t="shared" si="1215"/>
        <v>0</v>
      </c>
      <c r="O5581" s="13">
        <f t="shared" si="1216"/>
        <v>90</v>
      </c>
      <c r="P5581" s="27">
        <f t="shared" si="1217"/>
        <v>38.567117161547728</v>
      </c>
      <c r="Q5581" s="36">
        <f t="shared" si="1218"/>
        <v>37.919608377836205</v>
      </c>
      <c r="R5581" s="14">
        <f t="shared" si="1219"/>
        <v>0</v>
      </c>
      <c r="S5581" s="14">
        <f t="shared" si="1220"/>
        <v>0</v>
      </c>
      <c r="T5581" s="37">
        <f t="shared" si="1221"/>
        <v>0</v>
      </c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</row>
    <row r="5582" spans="1:31" x14ac:dyDescent="0.25">
      <c r="A5582" s="15">
        <v>5549</v>
      </c>
      <c r="B5582" s="4">
        <v>44428</v>
      </c>
      <c r="C5582" s="5">
        <v>8</v>
      </c>
      <c r="D5582" s="3">
        <v>232</v>
      </c>
      <c r="E5582" s="3">
        <v>2</v>
      </c>
      <c r="F5582" s="16">
        <v>4</v>
      </c>
      <c r="G5582" s="24">
        <f t="shared" si="1208"/>
        <v>30</v>
      </c>
      <c r="H5582" s="7">
        <f t="shared" si="1209"/>
        <v>148.93150684931507</v>
      </c>
      <c r="I5582" s="7">
        <f t="shared" si="1210"/>
        <v>-3.0500109105302213</v>
      </c>
      <c r="J5582" s="7">
        <f t="shared" si="1211"/>
        <v>-143.05001091053023</v>
      </c>
      <c r="K5582" s="7">
        <f t="shared" si="1212"/>
        <v>1.6158331514911626</v>
      </c>
      <c r="L5582" s="25">
        <f t="shared" si="1213"/>
        <v>-155.76250272763255</v>
      </c>
      <c r="M5582" s="31">
        <f t="shared" si="1214"/>
        <v>12.187992395046843</v>
      </c>
      <c r="N5582" s="7">
        <f t="shared" si="1215"/>
        <v>0</v>
      </c>
      <c r="O5582" s="7">
        <f t="shared" si="1216"/>
        <v>90</v>
      </c>
      <c r="P5582" s="25">
        <f t="shared" si="1217"/>
        <v>42.72294135934186</v>
      </c>
      <c r="Q5582" s="34">
        <f t="shared" si="1218"/>
        <v>37.919608377836205</v>
      </c>
      <c r="R5582" s="9">
        <f t="shared" si="1219"/>
        <v>0</v>
      </c>
      <c r="S5582" s="9">
        <f t="shared" si="1220"/>
        <v>0</v>
      </c>
      <c r="T5582" s="35">
        <f t="shared" si="1221"/>
        <v>0</v>
      </c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</row>
    <row r="5583" spans="1:31" x14ac:dyDescent="0.25">
      <c r="A5583" s="17">
        <v>5550</v>
      </c>
      <c r="B5583" s="11">
        <v>44428</v>
      </c>
      <c r="C5583" s="12">
        <v>8</v>
      </c>
      <c r="D5583" s="10">
        <v>232</v>
      </c>
      <c r="E5583" s="10">
        <v>2</v>
      </c>
      <c r="F5583" s="18">
        <v>5</v>
      </c>
      <c r="G5583" s="26">
        <f t="shared" si="1208"/>
        <v>30</v>
      </c>
      <c r="H5583" s="13">
        <f t="shared" si="1209"/>
        <v>148.93150684931507</v>
      </c>
      <c r="I5583" s="13">
        <f t="shared" si="1210"/>
        <v>-3.0500109105302213</v>
      </c>
      <c r="J5583" s="13">
        <f t="shared" si="1211"/>
        <v>-143.05001091053023</v>
      </c>
      <c r="K5583" s="13">
        <f t="shared" si="1212"/>
        <v>2.6158331514911626</v>
      </c>
      <c r="L5583" s="27">
        <f t="shared" si="1213"/>
        <v>-140.76250272763255</v>
      </c>
      <c r="M5583" s="32">
        <f t="shared" si="1214"/>
        <v>12.187992395046843</v>
      </c>
      <c r="N5583" s="13">
        <f t="shared" si="1215"/>
        <v>0</v>
      </c>
      <c r="O5583" s="13">
        <f t="shared" si="1216"/>
        <v>90</v>
      </c>
      <c r="P5583" s="27">
        <f t="shared" si="1217"/>
        <v>49.581606513330662</v>
      </c>
      <c r="Q5583" s="36">
        <f t="shared" si="1218"/>
        <v>37.919608377836205</v>
      </c>
      <c r="R5583" s="14">
        <f t="shared" si="1219"/>
        <v>0</v>
      </c>
      <c r="S5583" s="14">
        <f t="shared" si="1220"/>
        <v>0</v>
      </c>
      <c r="T5583" s="37">
        <f t="shared" si="1221"/>
        <v>0</v>
      </c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</row>
    <row r="5584" spans="1:31" x14ac:dyDescent="0.25">
      <c r="A5584" s="15">
        <v>5551</v>
      </c>
      <c r="B5584" s="4">
        <v>44428</v>
      </c>
      <c r="C5584" s="5">
        <v>8</v>
      </c>
      <c r="D5584" s="3">
        <v>232</v>
      </c>
      <c r="E5584" s="3">
        <v>2</v>
      </c>
      <c r="F5584" s="16">
        <v>6</v>
      </c>
      <c r="G5584" s="24">
        <f t="shared" si="1208"/>
        <v>30</v>
      </c>
      <c r="H5584" s="7">
        <f t="shared" si="1209"/>
        <v>148.93150684931507</v>
      </c>
      <c r="I5584" s="7">
        <f t="shared" si="1210"/>
        <v>-3.0500109105302213</v>
      </c>
      <c r="J5584" s="7">
        <f t="shared" si="1211"/>
        <v>-143.05001091053023</v>
      </c>
      <c r="K5584" s="7">
        <f t="shared" si="1212"/>
        <v>3.6158331514911626</v>
      </c>
      <c r="L5584" s="25">
        <f t="shared" si="1213"/>
        <v>-125.76250272763255</v>
      </c>
      <c r="M5584" s="31">
        <f t="shared" si="1214"/>
        <v>12.187992395046843</v>
      </c>
      <c r="N5584" s="7">
        <f t="shared" si="1215"/>
        <v>0</v>
      </c>
      <c r="O5584" s="7">
        <f t="shared" si="1216"/>
        <v>90</v>
      </c>
      <c r="P5584" s="25">
        <f t="shared" si="1217"/>
        <v>58.067340790668915</v>
      </c>
      <c r="Q5584" s="34">
        <f t="shared" si="1218"/>
        <v>37.919608377836205</v>
      </c>
      <c r="R5584" s="9">
        <f t="shared" si="1219"/>
        <v>0</v>
      </c>
      <c r="S5584" s="9">
        <f t="shared" si="1220"/>
        <v>0</v>
      </c>
      <c r="T5584" s="35">
        <f t="shared" si="1221"/>
        <v>0</v>
      </c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</row>
    <row r="5585" spans="1:31" x14ac:dyDescent="0.25">
      <c r="A5585" s="17">
        <v>5552</v>
      </c>
      <c r="B5585" s="11">
        <v>44428</v>
      </c>
      <c r="C5585" s="12">
        <v>8</v>
      </c>
      <c r="D5585" s="10">
        <v>232</v>
      </c>
      <c r="E5585" s="10">
        <v>2</v>
      </c>
      <c r="F5585" s="18">
        <v>7</v>
      </c>
      <c r="G5585" s="26">
        <f t="shared" si="1208"/>
        <v>30</v>
      </c>
      <c r="H5585" s="13">
        <f t="shared" si="1209"/>
        <v>148.93150684931507</v>
      </c>
      <c r="I5585" s="13">
        <f t="shared" si="1210"/>
        <v>-3.0500109105302213</v>
      </c>
      <c r="J5585" s="13">
        <f t="shared" si="1211"/>
        <v>-143.05001091053023</v>
      </c>
      <c r="K5585" s="13">
        <f t="shared" si="1212"/>
        <v>4.615833151491163</v>
      </c>
      <c r="L5585" s="27">
        <f t="shared" si="1213"/>
        <v>-110.76250272763255</v>
      </c>
      <c r="M5585" s="32">
        <f t="shared" si="1214"/>
        <v>12.187992395046843</v>
      </c>
      <c r="N5585" s="13">
        <f t="shared" si="1215"/>
        <v>0</v>
      </c>
      <c r="O5585" s="13">
        <f t="shared" si="1216"/>
        <v>90</v>
      </c>
      <c r="P5585" s="27">
        <f t="shared" si="1217"/>
        <v>67.390010654598697</v>
      </c>
      <c r="Q5585" s="36">
        <f t="shared" si="1218"/>
        <v>37.919608377836205</v>
      </c>
      <c r="R5585" s="14">
        <f t="shared" si="1219"/>
        <v>0</v>
      </c>
      <c r="S5585" s="14">
        <f t="shared" si="1220"/>
        <v>0</v>
      </c>
      <c r="T5585" s="37">
        <f t="shared" si="1221"/>
        <v>0</v>
      </c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</row>
    <row r="5586" spans="1:31" x14ac:dyDescent="0.25">
      <c r="A5586" s="15">
        <v>5553</v>
      </c>
      <c r="B5586" s="4">
        <v>44428</v>
      </c>
      <c r="C5586" s="5">
        <v>8</v>
      </c>
      <c r="D5586" s="3">
        <v>232</v>
      </c>
      <c r="E5586" s="3">
        <v>2</v>
      </c>
      <c r="F5586" s="16">
        <v>8</v>
      </c>
      <c r="G5586" s="24">
        <f t="shared" si="1208"/>
        <v>30</v>
      </c>
      <c r="H5586" s="7">
        <f t="shared" si="1209"/>
        <v>148.93150684931507</v>
      </c>
      <c r="I5586" s="7">
        <f t="shared" si="1210"/>
        <v>-3.0500109105302213</v>
      </c>
      <c r="J5586" s="7">
        <f t="shared" si="1211"/>
        <v>-143.05001091053023</v>
      </c>
      <c r="K5586" s="7">
        <f t="shared" si="1212"/>
        <v>5.615833151491163</v>
      </c>
      <c r="L5586" s="25">
        <f t="shared" si="1213"/>
        <v>-95.762502727632551</v>
      </c>
      <c r="M5586" s="31">
        <f t="shared" si="1214"/>
        <v>12.187992395046843</v>
      </c>
      <c r="N5586" s="7">
        <f t="shared" si="1215"/>
        <v>3.4698967968184617</v>
      </c>
      <c r="O5586" s="7">
        <f t="shared" si="1216"/>
        <v>86.53010320318154</v>
      </c>
      <c r="P5586" s="25">
        <f t="shared" si="1217"/>
        <v>76.983910551558694</v>
      </c>
      <c r="Q5586" s="34">
        <f t="shared" si="1218"/>
        <v>13.676066386476066</v>
      </c>
      <c r="R5586" s="9">
        <f t="shared" si="1219"/>
        <v>273.48272506013046</v>
      </c>
      <c r="S5586" s="9">
        <f t="shared" si="1220"/>
        <v>0</v>
      </c>
      <c r="T5586" s="35">
        <f t="shared" si="1221"/>
        <v>0</v>
      </c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</row>
    <row r="5587" spans="1:31" x14ac:dyDescent="0.25">
      <c r="A5587" s="17">
        <v>5554</v>
      </c>
      <c r="B5587" s="11">
        <v>44428</v>
      </c>
      <c r="C5587" s="12">
        <v>8</v>
      </c>
      <c r="D5587" s="10">
        <v>232</v>
      </c>
      <c r="E5587" s="10">
        <v>2</v>
      </c>
      <c r="F5587" s="18">
        <v>9</v>
      </c>
      <c r="G5587" s="26">
        <f t="shared" si="1208"/>
        <v>30</v>
      </c>
      <c r="H5587" s="13">
        <f t="shared" si="1209"/>
        <v>148.93150684931507</v>
      </c>
      <c r="I5587" s="13">
        <f t="shared" si="1210"/>
        <v>-3.0500109105302213</v>
      </c>
      <c r="J5587" s="13">
        <f t="shared" si="1211"/>
        <v>-143.05001091053023</v>
      </c>
      <c r="K5587" s="13">
        <f t="shared" si="1212"/>
        <v>6.615833151491163</v>
      </c>
      <c r="L5587" s="27">
        <f t="shared" si="1213"/>
        <v>-80.762502727632551</v>
      </c>
      <c r="M5587" s="32">
        <f t="shared" si="1214"/>
        <v>12.187992395046843</v>
      </c>
      <c r="N5587" s="13">
        <f t="shared" si="1215"/>
        <v>14.827187775039867</v>
      </c>
      <c r="O5587" s="13">
        <f t="shared" si="1216"/>
        <v>75.172812224960126</v>
      </c>
      <c r="P5587" s="27">
        <f t="shared" si="1217"/>
        <v>86.389997691697431</v>
      </c>
      <c r="Q5587" s="36">
        <f t="shared" si="1218"/>
        <v>3.8550655339007136</v>
      </c>
      <c r="R5587" s="14">
        <f t="shared" si="1219"/>
        <v>672.33032884379963</v>
      </c>
      <c r="S5587" s="14">
        <f t="shared" si="1220"/>
        <v>128.53996098722237</v>
      </c>
      <c r="T5587" s="37">
        <f t="shared" si="1221"/>
        <v>1.6894468211225439E-2</v>
      </c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</row>
    <row r="5588" spans="1:31" x14ac:dyDescent="0.25">
      <c r="A5588" s="15">
        <v>5555</v>
      </c>
      <c r="B5588" s="4">
        <v>44428</v>
      </c>
      <c r="C5588" s="5">
        <v>8</v>
      </c>
      <c r="D5588" s="3">
        <v>232</v>
      </c>
      <c r="E5588" s="3">
        <v>2</v>
      </c>
      <c r="F5588" s="16">
        <v>10</v>
      </c>
      <c r="G5588" s="24">
        <f t="shared" si="1208"/>
        <v>30</v>
      </c>
      <c r="H5588" s="7">
        <f t="shared" si="1209"/>
        <v>148.93150684931507</v>
      </c>
      <c r="I5588" s="7">
        <f t="shared" si="1210"/>
        <v>-3.0500109105302213</v>
      </c>
      <c r="J5588" s="7">
        <f t="shared" si="1211"/>
        <v>-143.05001091053023</v>
      </c>
      <c r="K5588" s="7">
        <f t="shared" si="1212"/>
        <v>7.615833151491163</v>
      </c>
      <c r="L5588" s="25">
        <f t="shared" si="1213"/>
        <v>-65.762502727632551</v>
      </c>
      <c r="M5588" s="31">
        <f t="shared" si="1214"/>
        <v>12.187992395046843</v>
      </c>
      <c r="N5588" s="7">
        <f t="shared" si="1215"/>
        <v>26.301426857179624</v>
      </c>
      <c r="O5588" s="7">
        <f t="shared" si="1216"/>
        <v>63.698573142820379</v>
      </c>
      <c r="P5588" s="25">
        <f t="shared" si="1217"/>
        <v>96.16035591124826</v>
      </c>
      <c r="Q5588" s="34">
        <f t="shared" si="1218"/>
        <v>2.2481942719591115</v>
      </c>
      <c r="R5588" s="9">
        <f t="shared" si="1219"/>
        <v>850.4339210177526</v>
      </c>
      <c r="S5588" s="9">
        <f t="shared" si="1220"/>
        <v>367.2439701931761</v>
      </c>
      <c r="T5588" s="35">
        <f t="shared" si="1221"/>
        <v>4.8268192494702794E-2</v>
      </c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</row>
    <row r="5589" spans="1:31" x14ac:dyDescent="0.25">
      <c r="A5589" s="17">
        <v>5556</v>
      </c>
      <c r="B5589" s="11">
        <v>44428</v>
      </c>
      <c r="C5589" s="12">
        <v>8</v>
      </c>
      <c r="D5589" s="10">
        <v>232</v>
      </c>
      <c r="E5589" s="10">
        <v>2</v>
      </c>
      <c r="F5589" s="18">
        <v>11</v>
      </c>
      <c r="G5589" s="26">
        <f t="shared" si="1208"/>
        <v>30</v>
      </c>
      <c r="H5589" s="13">
        <f t="shared" si="1209"/>
        <v>148.93150684931507</v>
      </c>
      <c r="I5589" s="13">
        <f t="shared" si="1210"/>
        <v>-3.0500109105302213</v>
      </c>
      <c r="J5589" s="13">
        <f t="shared" si="1211"/>
        <v>-143.05001091053023</v>
      </c>
      <c r="K5589" s="13">
        <f t="shared" si="1212"/>
        <v>8.615833151491163</v>
      </c>
      <c r="L5589" s="27">
        <f t="shared" si="1213"/>
        <v>-50.762502727632551</v>
      </c>
      <c r="M5589" s="32">
        <f t="shared" si="1214"/>
        <v>12.187992395046843</v>
      </c>
      <c r="N5589" s="13">
        <f t="shared" si="1215"/>
        <v>37.54140070895361</v>
      </c>
      <c r="O5589" s="13">
        <f t="shared" si="1216"/>
        <v>52.45859929104639</v>
      </c>
      <c r="P5589" s="27">
        <f t="shared" si="1217"/>
        <v>107.29261153917626</v>
      </c>
      <c r="Q5589" s="36">
        <f t="shared" si="1218"/>
        <v>1.6383146389027612</v>
      </c>
      <c r="R5589" s="14">
        <f t="shared" si="1219"/>
        <v>944.98191478643162</v>
      </c>
      <c r="S5589" s="14">
        <f t="shared" si="1220"/>
        <v>610.02987149502758</v>
      </c>
      <c r="T5589" s="37">
        <f t="shared" si="1221"/>
        <v>8.0178414500181566E-2</v>
      </c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</row>
    <row r="5590" spans="1:31" x14ac:dyDescent="0.25">
      <c r="A5590" s="15">
        <v>5557</v>
      </c>
      <c r="B5590" s="4">
        <v>44428</v>
      </c>
      <c r="C5590" s="5">
        <v>8</v>
      </c>
      <c r="D5590" s="3">
        <v>232</v>
      </c>
      <c r="E5590" s="3">
        <v>2</v>
      </c>
      <c r="F5590" s="16">
        <v>12</v>
      </c>
      <c r="G5590" s="24">
        <f t="shared" si="1208"/>
        <v>30</v>
      </c>
      <c r="H5590" s="7">
        <f t="shared" si="1209"/>
        <v>148.93150684931507</v>
      </c>
      <c r="I5590" s="7">
        <f t="shared" si="1210"/>
        <v>-3.0500109105302213</v>
      </c>
      <c r="J5590" s="7">
        <f t="shared" si="1211"/>
        <v>-143.05001091053023</v>
      </c>
      <c r="K5590" s="7">
        <f t="shared" si="1212"/>
        <v>9.615833151491163</v>
      </c>
      <c r="L5590" s="25">
        <f t="shared" si="1213"/>
        <v>-35.762502727632551</v>
      </c>
      <c r="M5590" s="31">
        <f t="shared" si="1214"/>
        <v>12.187992395046843</v>
      </c>
      <c r="N5590" s="7">
        <f t="shared" si="1215"/>
        <v>48.013159905411513</v>
      </c>
      <c r="O5590" s="7">
        <f t="shared" si="1216"/>
        <v>41.986840094588487</v>
      </c>
      <c r="P5590" s="25">
        <f t="shared" si="1217"/>
        <v>121.35680322934587</v>
      </c>
      <c r="Q5590" s="34">
        <f t="shared" si="1218"/>
        <v>1.344020892420313</v>
      </c>
      <c r="R5590" s="9">
        <f t="shared" si="1219"/>
        <v>999.31578159061269</v>
      </c>
      <c r="S5590" s="9">
        <f t="shared" si="1220"/>
        <v>817.20783081704212</v>
      </c>
      <c r="T5590" s="35">
        <f t="shared" si="1221"/>
        <v>0.10740855694732507</v>
      </c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</row>
    <row r="5591" spans="1:31" x14ac:dyDescent="0.25">
      <c r="A5591" s="17">
        <v>5558</v>
      </c>
      <c r="B5591" s="11">
        <v>44428</v>
      </c>
      <c r="C5591" s="12">
        <v>8</v>
      </c>
      <c r="D5591" s="10">
        <v>232</v>
      </c>
      <c r="E5591" s="10">
        <v>2</v>
      </c>
      <c r="F5591" s="18">
        <v>13</v>
      </c>
      <c r="G5591" s="26">
        <f t="shared" si="1208"/>
        <v>30</v>
      </c>
      <c r="H5591" s="13">
        <f t="shared" si="1209"/>
        <v>148.93150684931507</v>
      </c>
      <c r="I5591" s="13">
        <f t="shared" si="1210"/>
        <v>-3.0500109105302213</v>
      </c>
      <c r="J5591" s="13">
        <f t="shared" si="1211"/>
        <v>-143.05001091053023</v>
      </c>
      <c r="K5591" s="13">
        <f t="shared" si="1212"/>
        <v>10.615833151491163</v>
      </c>
      <c r="L5591" s="27">
        <f t="shared" si="1213"/>
        <v>-20.762502727632555</v>
      </c>
      <c r="M5591" s="32">
        <f t="shared" si="1214"/>
        <v>12.187992395046843</v>
      </c>
      <c r="N5591" s="13">
        <f t="shared" si="1215"/>
        <v>56.705074731062105</v>
      </c>
      <c r="O5591" s="13">
        <f t="shared" si="1216"/>
        <v>33.294925268937895</v>
      </c>
      <c r="P5591" s="27">
        <f t="shared" si="1217"/>
        <v>140.86016416032069</v>
      </c>
      <c r="Q5591" s="36">
        <f t="shared" si="1218"/>
        <v>1.1955516683095255</v>
      </c>
      <c r="R5591" s="14">
        <f t="shared" si="1219"/>
        <v>1029.5829887494501</v>
      </c>
      <c r="S5591" s="14">
        <f t="shared" si="1220"/>
        <v>964.46905054698095</v>
      </c>
      <c r="T5591" s="37">
        <f t="shared" si="1221"/>
        <v>0.12676362735784938</v>
      </c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</row>
    <row r="5592" spans="1:31" x14ac:dyDescent="0.25">
      <c r="A5592" s="15">
        <v>5559</v>
      </c>
      <c r="B5592" s="4">
        <v>44428</v>
      </c>
      <c r="C5592" s="5">
        <v>8</v>
      </c>
      <c r="D5592" s="3">
        <v>232</v>
      </c>
      <c r="E5592" s="3">
        <v>2</v>
      </c>
      <c r="F5592" s="16">
        <v>14</v>
      </c>
      <c r="G5592" s="24">
        <f t="shared" si="1208"/>
        <v>30</v>
      </c>
      <c r="H5592" s="7">
        <f t="shared" si="1209"/>
        <v>148.93150684931507</v>
      </c>
      <c r="I5592" s="7">
        <f t="shared" si="1210"/>
        <v>-3.0500109105302213</v>
      </c>
      <c r="J5592" s="7">
        <f t="shared" si="1211"/>
        <v>-143.05001091053023</v>
      </c>
      <c r="K5592" s="7">
        <f t="shared" si="1212"/>
        <v>11.615833151491163</v>
      </c>
      <c r="L5592" s="25">
        <f t="shared" si="1213"/>
        <v>-5.7625027276325547</v>
      </c>
      <c r="M5592" s="31">
        <f t="shared" si="1214"/>
        <v>12.187992395046843</v>
      </c>
      <c r="N5592" s="7">
        <f t="shared" si="1215"/>
        <v>61.726842662302943</v>
      </c>
      <c r="O5592" s="7">
        <f t="shared" si="1216"/>
        <v>28.273157337697057</v>
      </c>
      <c r="P5592" s="25">
        <f t="shared" si="1217"/>
        <v>168.04212210924933</v>
      </c>
      <c r="Q5592" s="34">
        <f t="shared" si="1218"/>
        <v>1.1348046385425541</v>
      </c>
      <c r="R5592" s="9">
        <f t="shared" si="1219"/>
        <v>1042.6158802250484</v>
      </c>
      <c r="S5592" s="9">
        <f t="shared" si="1220"/>
        <v>1036.7840242691523</v>
      </c>
      <c r="T5592" s="35">
        <f t="shared" si="1221"/>
        <v>0.13626824378500288</v>
      </c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</row>
    <row r="5593" spans="1:31" x14ac:dyDescent="0.25">
      <c r="A5593" s="17">
        <v>5560</v>
      </c>
      <c r="B5593" s="11">
        <v>44428</v>
      </c>
      <c r="C5593" s="12">
        <v>8</v>
      </c>
      <c r="D5593" s="10">
        <v>232</v>
      </c>
      <c r="E5593" s="10">
        <v>2</v>
      </c>
      <c r="F5593" s="18">
        <v>15</v>
      </c>
      <c r="G5593" s="26">
        <f t="shared" si="1208"/>
        <v>30</v>
      </c>
      <c r="H5593" s="13">
        <f t="shared" si="1209"/>
        <v>148.93150684931507</v>
      </c>
      <c r="I5593" s="13">
        <f t="shared" si="1210"/>
        <v>-3.0500109105302213</v>
      </c>
      <c r="J5593" s="13">
        <f t="shared" si="1211"/>
        <v>-143.05001091053023</v>
      </c>
      <c r="K5593" s="13">
        <f t="shared" si="1212"/>
        <v>12.615833151491163</v>
      </c>
      <c r="L5593" s="27">
        <f t="shared" si="1213"/>
        <v>9.2374972723674453</v>
      </c>
      <c r="M5593" s="32">
        <f t="shared" si="1214"/>
        <v>12.187992395046843</v>
      </c>
      <c r="N5593" s="13">
        <f t="shared" si="1215"/>
        <v>61.018077541627903</v>
      </c>
      <c r="O5593" s="13">
        <f t="shared" si="1216"/>
        <v>28.981922458372097</v>
      </c>
      <c r="P5593" s="27">
        <f t="shared" si="1217"/>
        <v>198.89500581353343</v>
      </c>
      <c r="Q5593" s="36">
        <f t="shared" si="1218"/>
        <v>1.1424771251910031</v>
      </c>
      <c r="R5593" s="14">
        <f t="shared" si="1219"/>
        <v>1040.9474807478259</v>
      </c>
      <c r="S5593" s="14">
        <f t="shared" si="1220"/>
        <v>1027.1937014551972</v>
      </c>
      <c r="T5593" s="37">
        <f t="shared" si="1221"/>
        <v>0.13500775325216494</v>
      </c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</row>
    <row r="5594" spans="1:31" x14ac:dyDescent="0.25">
      <c r="A5594" s="15">
        <v>5561</v>
      </c>
      <c r="B5594" s="4">
        <v>44428</v>
      </c>
      <c r="C5594" s="5">
        <v>8</v>
      </c>
      <c r="D5594" s="3">
        <v>232</v>
      </c>
      <c r="E5594" s="3">
        <v>2</v>
      </c>
      <c r="F5594" s="16">
        <v>16</v>
      </c>
      <c r="G5594" s="24">
        <f t="shared" si="1208"/>
        <v>30</v>
      </c>
      <c r="H5594" s="7">
        <f t="shared" si="1209"/>
        <v>148.93150684931507</v>
      </c>
      <c r="I5594" s="7">
        <f t="shared" si="1210"/>
        <v>-3.0500109105302213</v>
      </c>
      <c r="J5594" s="7">
        <f t="shared" si="1211"/>
        <v>-143.05001091053023</v>
      </c>
      <c r="K5594" s="7">
        <f t="shared" si="1212"/>
        <v>13.615833151491163</v>
      </c>
      <c r="L5594" s="25">
        <f t="shared" si="1213"/>
        <v>24.237497272367445</v>
      </c>
      <c r="M5594" s="31">
        <f t="shared" si="1214"/>
        <v>12.187992395046843</v>
      </c>
      <c r="N5594" s="7">
        <f t="shared" si="1215"/>
        <v>54.932891485873839</v>
      </c>
      <c r="O5594" s="7">
        <f t="shared" si="1216"/>
        <v>35.067108514126161</v>
      </c>
      <c r="P5594" s="25">
        <f t="shared" si="1217"/>
        <v>224.30034359192956</v>
      </c>
      <c r="Q5594" s="34">
        <f t="shared" si="1218"/>
        <v>1.2208739791106291</v>
      </c>
      <c r="R5594" s="9">
        <f t="shared" si="1219"/>
        <v>1024.2663311181739</v>
      </c>
      <c r="S5594" s="9">
        <f t="shared" si="1220"/>
        <v>936.60800265917078</v>
      </c>
      <c r="T5594" s="35">
        <f t="shared" si="1221"/>
        <v>0.12310174988210602</v>
      </c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</row>
    <row r="5595" spans="1:31" x14ac:dyDescent="0.25">
      <c r="A5595" s="17">
        <v>5562</v>
      </c>
      <c r="B5595" s="11">
        <v>44428</v>
      </c>
      <c r="C5595" s="12">
        <v>8</v>
      </c>
      <c r="D5595" s="10">
        <v>232</v>
      </c>
      <c r="E5595" s="10">
        <v>2</v>
      </c>
      <c r="F5595" s="18">
        <v>17</v>
      </c>
      <c r="G5595" s="26">
        <f t="shared" si="1208"/>
        <v>30</v>
      </c>
      <c r="H5595" s="13">
        <f t="shared" si="1209"/>
        <v>148.93150684931507</v>
      </c>
      <c r="I5595" s="13">
        <f t="shared" si="1210"/>
        <v>-3.0500109105302213</v>
      </c>
      <c r="J5595" s="13">
        <f t="shared" si="1211"/>
        <v>-143.05001091053023</v>
      </c>
      <c r="K5595" s="13">
        <f t="shared" si="1212"/>
        <v>14.615833151491163</v>
      </c>
      <c r="L5595" s="27">
        <f t="shared" si="1213"/>
        <v>39.237497272367449</v>
      </c>
      <c r="M5595" s="32">
        <f t="shared" si="1214"/>
        <v>12.187992395046843</v>
      </c>
      <c r="N5595" s="13">
        <f t="shared" si="1215"/>
        <v>45.697049944617937</v>
      </c>
      <c r="O5595" s="13">
        <f t="shared" si="1216"/>
        <v>44.302950055382063</v>
      </c>
      <c r="P5595" s="27">
        <f t="shared" si="1217"/>
        <v>242.27777171110529</v>
      </c>
      <c r="Q5595" s="36">
        <f t="shared" si="1218"/>
        <v>1.3957725966818642</v>
      </c>
      <c r="R5595" s="14">
        <f t="shared" si="1219"/>
        <v>989.24972212994692</v>
      </c>
      <c r="S5595" s="14">
        <f t="shared" si="1220"/>
        <v>773.82264020730724</v>
      </c>
      <c r="T5595" s="37">
        <f t="shared" si="1221"/>
        <v>0.10170628570058815</v>
      </c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</row>
    <row r="5596" spans="1:31" x14ac:dyDescent="0.25">
      <c r="A5596" s="15">
        <v>5563</v>
      </c>
      <c r="B5596" s="4">
        <v>44428</v>
      </c>
      <c r="C5596" s="5">
        <v>8</v>
      </c>
      <c r="D5596" s="3">
        <v>232</v>
      </c>
      <c r="E5596" s="3">
        <v>2</v>
      </c>
      <c r="F5596" s="16">
        <v>18</v>
      </c>
      <c r="G5596" s="24">
        <f t="shared" si="1208"/>
        <v>30</v>
      </c>
      <c r="H5596" s="7">
        <f t="shared" si="1209"/>
        <v>148.93150684931507</v>
      </c>
      <c r="I5596" s="7">
        <f t="shared" si="1210"/>
        <v>-3.0500109105302213</v>
      </c>
      <c r="J5596" s="7">
        <f t="shared" si="1211"/>
        <v>-143.05001091053023</v>
      </c>
      <c r="K5596" s="7">
        <f t="shared" si="1212"/>
        <v>15.615833151491163</v>
      </c>
      <c r="L5596" s="25">
        <f t="shared" si="1213"/>
        <v>54.237497272367449</v>
      </c>
      <c r="M5596" s="31">
        <f t="shared" si="1214"/>
        <v>12.187992395046843</v>
      </c>
      <c r="N5596" s="7">
        <f t="shared" si="1215"/>
        <v>34.981445697687903</v>
      </c>
      <c r="O5596" s="7">
        <f t="shared" si="1216"/>
        <v>55.018554302312097</v>
      </c>
      <c r="P5596" s="25">
        <f t="shared" si="1217"/>
        <v>255.47675145844875</v>
      </c>
      <c r="Q5596" s="34">
        <f t="shared" si="1218"/>
        <v>1.7407377249828637</v>
      </c>
      <c r="R5596" s="9">
        <f t="shared" si="1219"/>
        <v>927.57401958844002</v>
      </c>
      <c r="S5596" s="9">
        <f t="shared" si="1220"/>
        <v>555.83558617745655</v>
      </c>
      <c r="T5596" s="35">
        <f t="shared" si="1221"/>
        <v>7.3055465158234911E-2</v>
      </c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</row>
    <row r="5597" spans="1:31" x14ac:dyDescent="0.25">
      <c r="A5597" s="17">
        <v>5564</v>
      </c>
      <c r="B5597" s="11">
        <v>44428</v>
      </c>
      <c r="C5597" s="12">
        <v>8</v>
      </c>
      <c r="D5597" s="10">
        <v>232</v>
      </c>
      <c r="E5597" s="10">
        <v>2</v>
      </c>
      <c r="F5597" s="18">
        <v>19</v>
      </c>
      <c r="G5597" s="26">
        <f t="shared" si="1208"/>
        <v>30</v>
      </c>
      <c r="H5597" s="13">
        <f t="shared" si="1209"/>
        <v>148.93150684931507</v>
      </c>
      <c r="I5597" s="13">
        <f t="shared" si="1210"/>
        <v>-3.0500109105302213</v>
      </c>
      <c r="J5597" s="13">
        <f t="shared" si="1211"/>
        <v>-143.05001091053023</v>
      </c>
      <c r="K5597" s="13">
        <f t="shared" si="1212"/>
        <v>16.615833151491163</v>
      </c>
      <c r="L5597" s="27">
        <f t="shared" si="1213"/>
        <v>69.237497272367449</v>
      </c>
      <c r="M5597" s="32">
        <f t="shared" si="1214"/>
        <v>12.187992395046843</v>
      </c>
      <c r="N5597" s="13">
        <f t="shared" si="1215"/>
        <v>23.649676573501601</v>
      </c>
      <c r="O5597" s="13">
        <f t="shared" si="1216"/>
        <v>66.350323426498392</v>
      </c>
      <c r="P5597" s="27">
        <f t="shared" si="1217"/>
        <v>266.18158007548249</v>
      </c>
      <c r="Q5597" s="36">
        <f t="shared" si="1218"/>
        <v>2.480727390654081</v>
      </c>
      <c r="R5597" s="14">
        <f t="shared" si="1219"/>
        <v>819.2893912946015</v>
      </c>
      <c r="S5597" s="14">
        <f t="shared" si="1220"/>
        <v>309.61047254586384</v>
      </c>
      <c r="T5597" s="37">
        <f t="shared" si="1221"/>
        <v>4.0693215138042138E-2</v>
      </c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</row>
    <row r="5598" spans="1:31" x14ac:dyDescent="0.25">
      <c r="A5598" s="15">
        <v>5565</v>
      </c>
      <c r="B5598" s="4">
        <v>44428</v>
      </c>
      <c r="C5598" s="5">
        <v>8</v>
      </c>
      <c r="D5598" s="3">
        <v>232</v>
      </c>
      <c r="E5598" s="3">
        <v>2</v>
      </c>
      <c r="F5598" s="16">
        <v>20</v>
      </c>
      <c r="G5598" s="24">
        <f t="shared" si="1208"/>
        <v>30</v>
      </c>
      <c r="H5598" s="7">
        <f t="shared" si="1209"/>
        <v>148.93150684931507</v>
      </c>
      <c r="I5598" s="7">
        <f t="shared" si="1210"/>
        <v>-3.0500109105302213</v>
      </c>
      <c r="J5598" s="7">
        <f t="shared" si="1211"/>
        <v>-143.05001091053023</v>
      </c>
      <c r="K5598" s="7">
        <f t="shared" si="1212"/>
        <v>17.615833151491163</v>
      </c>
      <c r="L5598" s="25">
        <f t="shared" si="1213"/>
        <v>84.237497272367449</v>
      </c>
      <c r="M5598" s="31">
        <f t="shared" si="1214"/>
        <v>12.187992395046843</v>
      </c>
      <c r="N5598" s="7">
        <f t="shared" si="1215"/>
        <v>12.17430659774943</v>
      </c>
      <c r="O5598" s="7">
        <f t="shared" si="1216"/>
        <v>77.825693402250565</v>
      </c>
      <c r="P5598" s="25">
        <f t="shared" si="1217"/>
        <v>275.79170295050409</v>
      </c>
      <c r="Q5598" s="34">
        <f t="shared" si="1218"/>
        <v>4.6457660144786539</v>
      </c>
      <c r="R5598" s="9">
        <f t="shared" si="1219"/>
        <v>608.05005709668001</v>
      </c>
      <c r="S5598" s="9">
        <f t="shared" si="1220"/>
        <v>81.0601595394333</v>
      </c>
      <c r="T5598" s="35">
        <f t="shared" si="1221"/>
        <v>1.065402757257684E-2</v>
      </c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</row>
    <row r="5599" spans="1:31" x14ac:dyDescent="0.25">
      <c r="A5599" s="17">
        <v>5566</v>
      </c>
      <c r="B5599" s="11">
        <v>44428</v>
      </c>
      <c r="C5599" s="12">
        <v>8</v>
      </c>
      <c r="D5599" s="10">
        <v>232</v>
      </c>
      <c r="E5599" s="10">
        <v>2</v>
      </c>
      <c r="F5599" s="18">
        <v>21</v>
      </c>
      <c r="G5599" s="26">
        <f t="shared" si="1208"/>
        <v>30</v>
      </c>
      <c r="H5599" s="13">
        <f t="shared" si="1209"/>
        <v>148.93150684931507</v>
      </c>
      <c r="I5599" s="13">
        <f t="shared" si="1210"/>
        <v>-3.0500109105302213</v>
      </c>
      <c r="J5599" s="13">
        <f t="shared" si="1211"/>
        <v>-143.05001091053023</v>
      </c>
      <c r="K5599" s="13">
        <f t="shared" si="1212"/>
        <v>18.615833151491163</v>
      </c>
      <c r="L5599" s="27">
        <f t="shared" si="1213"/>
        <v>99.237497272367449</v>
      </c>
      <c r="M5599" s="32">
        <f t="shared" si="1214"/>
        <v>12.187992395046843</v>
      </c>
      <c r="N5599" s="13">
        <f t="shared" si="1215"/>
        <v>0.88846836557701558</v>
      </c>
      <c r="O5599" s="13">
        <f t="shared" si="1216"/>
        <v>89.111531634422988</v>
      </c>
      <c r="P5599" s="27">
        <f t="shared" si="1217"/>
        <v>285.22545922889043</v>
      </c>
      <c r="Q5599" s="36">
        <f t="shared" si="1218"/>
        <v>27.320666245742267</v>
      </c>
      <c r="R5599" s="14">
        <f t="shared" si="1219"/>
        <v>152.30546029051104</v>
      </c>
      <c r="S5599" s="14">
        <f t="shared" si="1220"/>
        <v>0</v>
      </c>
      <c r="T5599" s="37">
        <f t="shared" si="1221"/>
        <v>0</v>
      </c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</row>
    <row r="5600" spans="1:31" x14ac:dyDescent="0.25">
      <c r="A5600" s="15">
        <v>5567</v>
      </c>
      <c r="B5600" s="4">
        <v>44428</v>
      </c>
      <c r="C5600" s="5">
        <v>8</v>
      </c>
      <c r="D5600" s="3">
        <v>232</v>
      </c>
      <c r="E5600" s="3">
        <v>2</v>
      </c>
      <c r="F5600" s="16">
        <v>22</v>
      </c>
      <c r="G5600" s="24">
        <f t="shared" si="1208"/>
        <v>30</v>
      </c>
      <c r="H5600" s="7">
        <f t="shared" si="1209"/>
        <v>148.93150684931507</v>
      </c>
      <c r="I5600" s="7">
        <f t="shared" si="1210"/>
        <v>-3.0500109105302213</v>
      </c>
      <c r="J5600" s="7">
        <f t="shared" si="1211"/>
        <v>-143.05001091053023</v>
      </c>
      <c r="K5600" s="7">
        <f t="shared" si="1212"/>
        <v>19.615833151491163</v>
      </c>
      <c r="L5600" s="25">
        <f t="shared" si="1213"/>
        <v>114.23749727236745</v>
      </c>
      <c r="M5600" s="31">
        <f t="shared" si="1214"/>
        <v>12.187992395046843</v>
      </c>
      <c r="N5600" s="7">
        <f t="shared" si="1215"/>
        <v>0</v>
      </c>
      <c r="O5600" s="7">
        <f t="shared" si="1216"/>
        <v>90</v>
      </c>
      <c r="P5600" s="25">
        <f t="shared" si="1217"/>
        <v>294.81290999846351</v>
      </c>
      <c r="Q5600" s="34">
        <f t="shared" si="1218"/>
        <v>37.919608377836205</v>
      </c>
      <c r="R5600" s="9">
        <f t="shared" si="1219"/>
        <v>0</v>
      </c>
      <c r="S5600" s="9">
        <f t="shared" si="1220"/>
        <v>0</v>
      </c>
      <c r="T5600" s="35">
        <f t="shared" si="1221"/>
        <v>0</v>
      </c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</row>
    <row r="5601" spans="1:31" x14ac:dyDescent="0.25">
      <c r="A5601" s="17">
        <v>5568</v>
      </c>
      <c r="B5601" s="11">
        <v>44428</v>
      </c>
      <c r="C5601" s="12">
        <v>8</v>
      </c>
      <c r="D5601" s="10">
        <v>232</v>
      </c>
      <c r="E5601" s="10">
        <v>2</v>
      </c>
      <c r="F5601" s="18">
        <v>23</v>
      </c>
      <c r="G5601" s="26">
        <f t="shared" si="1208"/>
        <v>30</v>
      </c>
      <c r="H5601" s="13">
        <f t="shared" si="1209"/>
        <v>148.93150684931507</v>
      </c>
      <c r="I5601" s="13">
        <f t="shared" si="1210"/>
        <v>-3.0500109105302213</v>
      </c>
      <c r="J5601" s="13">
        <f t="shared" si="1211"/>
        <v>-143.05001091053023</v>
      </c>
      <c r="K5601" s="13">
        <f t="shared" si="1212"/>
        <v>20.615833151491163</v>
      </c>
      <c r="L5601" s="27">
        <f t="shared" si="1213"/>
        <v>129.23749727236745</v>
      </c>
      <c r="M5601" s="32">
        <f t="shared" si="1214"/>
        <v>12.187992395046843</v>
      </c>
      <c r="N5601" s="13">
        <f t="shared" si="1215"/>
        <v>0</v>
      </c>
      <c r="O5601" s="13">
        <f t="shared" si="1216"/>
        <v>90</v>
      </c>
      <c r="P5601" s="27">
        <f t="shared" si="1217"/>
        <v>303.9969926181422</v>
      </c>
      <c r="Q5601" s="36">
        <f t="shared" si="1218"/>
        <v>37.919608377836205</v>
      </c>
      <c r="R5601" s="14">
        <f t="shared" si="1219"/>
        <v>0</v>
      </c>
      <c r="S5601" s="14">
        <f t="shared" si="1220"/>
        <v>0</v>
      </c>
      <c r="T5601" s="37">
        <f t="shared" si="1221"/>
        <v>0</v>
      </c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</row>
    <row r="5602" spans="1:31" x14ac:dyDescent="0.25">
      <c r="A5602" s="15">
        <v>5569</v>
      </c>
      <c r="B5602" s="4">
        <v>44429</v>
      </c>
      <c r="C5602" s="5">
        <v>8</v>
      </c>
      <c r="D5602" s="3">
        <v>233</v>
      </c>
      <c r="E5602" s="3">
        <v>2</v>
      </c>
      <c r="F5602" s="16">
        <v>0</v>
      </c>
      <c r="G5602" s="24">
        <f t="shared" si="1208"/>
        <v>30</v>
      </c>
      <c r="H5602" s="7">
        <f t="shared" si="1209"/>
        <v>149.91780821917808</v>
      </c>
      <c r="I5602" s="7">
        <f t="shared" si="1210"/>
        <v>-2.7978933159948465</v>
      </c>
      <c r="J5602" s="7">
        <f t="shared" si="1211"/>
        <v>-142.79789331599486</v>
      </c>
      <c r="K5602" s="7">
        <f t="shared" si="1212"/>
        <v>-2.3799648885999143</v>
      </c>
      <c r="L5602" s="25">
        <f t="shared" si="1213"/>
        <v>-215.69947332899872</v>
      </c>
      <c r="M5602" s="31">
        <f t="shared" si="1214"/>
        <v>11.841336733219666</v>
      </c>
      <c r="N5602" s="7">
        <f t="shared" si="1215"/>
        <v>0</v>
      </c>
      <c r="O5602" s="7">
        <f t="shared" si="1216"/>
        <v>90</v>
      </c>
      <c r="P5602" s="25">
        <f t="shared" si="1217"/>
        <v>48.080463542672497</v>
      </c>
      <c r="Q5602" s="34">
        <f t="shared" si="1218"/>
        <v>37.919608377836205</v>
      </c>
      <c r="R5602" s="9">
        <f t="shared" si="1219"/>
        <v>0</v>
      </c>
      <c r="S5602" s="9">
        <f t="shared" si="1220"/>
        <v>0</v>
      </c>
      <c r="T5602" s="35">
        <f t="shared" si="1221"/>
        <v>0</v>
      </c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</row>
    <row r="5603" spans="1:31" x14ac:dyDescent="0.25">
      <c r="A5603" s="17">
        <v>5570</v>
      </c>
      <c r="B5603" s="11">
        <v>44429</v>
      </c>
      <c r="C5603" s="12">
        <v>8</v>
      </c>
      <c r="D5603" s="10">
        <v>233</v>
      </c>
      <c r="E5603" s="10">
        <v>2</v>
      </c>
      <c r="F5603" s="18">
        <v>1</v>
      </c>
      <c r="G5603" s="26">
        <f t="shared" ref="G5603:G5666" si="1222">15*E5603</f>
        <v>30</v>
      </c>
      <c r="H5603" s="13">
        <f t="shared" ref="H5603:H5666" si="1223">360/365*(D5603-81)</f>
        <v>149.91780821917808</v>
      </c>
      <c r="I5603" s="13">
        <f t="shared" ref="I5603:I5666" si="1224">9.87*SIN(2*RADIANS(H5603))-7.53*COS(RADIANS(H5603))-1.5*SIN(RADIANS(H5603))</f>
        <v>-2.7978933159948465</v>
      </c>
      <c r="J5603" s="13">
        <f t="shared" ref="J5603:J5666" si="1225">4*($D$2-G5603)+I5603</f>
        <v>-142.79789331599486</v>
      </c>
      <c r="K5603" s="13">
        <f t="shared" ref="K5603:K5666" si="1226">F5603+J5603/60</f>
        <v>-1.3799648885999143</v>
      </c>
      <c r="L5603" s="27">
        <f t="shared" ref="L5603:L5666" si="1227">15*(K5603-12)</f>
        <v>-200.69947332899872</v>
      </c>
      <c r="M5603" s="32">
        <f t="shared" ref="M5603:M5666" si="1228">-23.45*COS(RADIANS(360/365*(D5603+10)))</f>
        <v>11.841336733219666</v>
      </c>
      <c r="N5603" s="13">
        <f t="shared" ref="N5603:N5666" si="1229">MAX(DEGREES(ASIN(SIN(RADIANS(M5603))*SIN(RADIANS($C$2))+COS(RADIANS(M5603))*COS(RADIANS($C$2))*COS(RADIANS(L5603)))),0)</f>
        <v>0</v>
      </c>
      <c r="O5603" s="13">
        <f t="shared" ref="O5603:O5666" si="1230">90-N5603</f>
        <v>90</v>
      </c>
      <c r="P5603" s="27">
        <f t="shared" ref="P5603:P5666" si="1231">DEGREES(ACOS((SIN(RADIANS(M5603))*COS(RADIANS(C$2))-COS(RADIANS(M5603))*SIN(RADIANS(C$2))*COS(RADIANS(L5603)))/COS(RADIANS(N5603))))*IF(L5603&gt;0,-1,1)+IF(L5603&gt;0,360,0)</f>
        <v>41.781415224821231</v>
      </c>
      <c r="Q5603" s="36">
        <f t="shared" ref="Q5603:Q5666" si="1232">1/(COS(RADIANS(O5603))+0.50572*(96.07995-O5603)^(-1.6364))</f>
        <v>37.919608377836205</v>
      </c>
      <c r="R5603" s="14">
        <f t="shared" ref="R5603:R5666" si="1233">1488.3*((1-0.14*E$2)*0.7^(Q5603^0.678)+0.14*E$2)*IF(N5603=0,0,1)</f>
        <v>0</v>
      </c>
      <c r="S5603" s="14">
        <f t="shared" ref="S5603:S5666" si="1234">MAX(R5603*(COS(RADIANS(N5603))*SIN(RADIANS(F$2))*COS(RADIANS(G$2-P5603))+SIN(RADIANS(N5603))*COS(RADIANS(F$2))),0)</f>
        <v>0</v>
      </c>
      <c r="T5603" s="37">
        <f t="shared" ref="T5603:T5666" si="1235">S5603/SUMIF(D$34:D$8793,D5603,S$34:S$8793)</f>
        <v>0</v>
      </c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</row>
    <row r="5604" spans="1:31" x14ac:dyDescent="0.25">
      <c r="A5604" s="15">
        <v>5571</v>
      </c>
      <c r="B5604" s="4">
        <v>44429</v>
      </c>
      <c r="C5604" s="5">
        <v>8</v>
      </c>
      <c r="D5604" s="3">
        <v>233</v>
      </c>
      <c r="E5604" s="3">
        <v>2</v>
      </c>
      <c r="F5604" s="16">
        <v>2</v>
      </c>
      <c r="G5604" s="24">
        <f t="shared" si="1222"/>
        <v>30</v>
      </c>
      <c r="H5604" s="7">
        <f t="shared" si="1223"/>
        <v>149.91780821917808</v>
      </c>
      <c r="I5604" s="7">
        <f t="shared" si="1224"/>
        <v>-2.7978933159948465</v>
      </c>
      <c r="J5604" s="7">
        <f t="shared" si="1225"/>
        <v>-142.79789331599486</v>
      </c>
      <c r="K5604" s="7">
        <f t="shared" si="1226"/>
        <v>-0.37996488859991429</v>
      </c>
      <c r="L5604" s="25">
        <f t="shared" si="1227"/>
        <v>-185.69947332899872</v>
      </c>
      <c r="M5604" s="31">
        <f t="shared" si="1228"/>
        <v>11.841336733219666</v>
      </c>
      <c r="N5604" s="7">
        <f t="shared" si="1229"/>
        <v>0</v>
      </c>
      <c r="O5604" s="7">
        <f t="shared" si="1230"/>
        <v>90</v>
      </c>
      <c r="P5604" s="25">
        <f t="shared" si="1231"/>
        <v>38.446154703223527</v>
      </c>
      <c r="Q5604" s="34">
        <f t="shared" si="1232"/>
        <v>37.919608377836205</v>
      </c>
      <c r="R5604" s="9">
        <f t="shared" si="1233"/>
        <v>0</v>
      </c>
      <c r="S5604" s="9">
        <f t="shared" si="1234"/>
        <v>0</v>
      </c>
      <c r="T5604" s="35">
        <f t="shared" si="1235"/>
        <v>0</v>
      </c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</row>
    <row r="5605" spans="1:31" x14ac:dyDescent="0.25">
      <c r="A5605" s="17">
        <v>5572</v>
      </c>
      <c r="B5605" s="11">
        <v>44429</v>
      </c>
      <c r="C5605" s="12">
        <v>8</v>
      </c>
      <c r="D5605" s="10">
        <v>233</v>
      </c>
      <c r="E5605" s="10">
        <v>2</v>
      </c>
      <c r="F5605" s="18">
        <v>3</v>
      </c>
      <c r="G5605" s="26">
        <f t="shared" si="1222"/>
        <v>30</v>
      </c>
      <c r="H5605" s="13">
        <f t="shared" si="1223"/>
        <v>149.91780821917808</v>
      </c>
      <c r="I5605" s="13">
        <f t="shared" si="1224"/>
        <v>-2.7978933159948465</v>
      </c>
      <c r="J5605" s="13">
        <f t="shared" si="1225"/>
        <v>-142.79789331599486</v>
      </c>
      <c r="K5605" s="13">
        <f t="shared" si="1226"/>
        <v>0.62003511140008571</v>
      </c>
      <c r="L5605" s="27">
        <f t="shared" si="1227"/>
        <v>-170.69947332899872</v>
      </c>
      <c r="M5605" s="32">
        <f t="shared" si="1228"/>
        <v>11.841336733219666</v>
      </c>
      <c r="N5605" s="13">
        <f t="shared" si="1229"/>
        <v>0</v>
      </c>
      <c r="O5605" s="13">
        <f t="shared" si="1230"/>
        <v>90</v>
      </c>
      <c r="P5605" s="27">
        <f t="shared" si="1231"/>
        <v>38.919194984176059</v>
      </c>
      <c r="Q5605" s="36">
        <f t="shared" si="1232"/>
        <v>37.919608377836205</v>
      </c>
      <c r="R5605" s="14">
        <f t="shared" si="1233"/>
        <v>0</v>
      </c>
      <c r="S5605" s="14">
        <f t="shared" si="1234"/>
        <v>0</v>
      </c>
      <c r="T5605" s="37">
        <f t="shared" si="1235"/>
        <v>0</v>
      </c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</row>
    <row r="5606" spans="1:31" x14ac:dyDescent="0.25">
      <c r="A5606" s="15">
        <v>5573</v>
      </c>
      <c r="B5606" s="4">
        <v>44429</v>
      </c>
      <c r="C5606" s="5">
        <v>8</v>
      </c>
      <c r="D5606" s="3">
        <v>233</v>
      </c>
      <c r="E5606" s="3">
        <v>2</v>
      </c>
      <c r="F5606" s="16">
        <v>4</v>
      </c>
      <c r="G5606" s="24">
        <f t="shared" si="1222"/>
        <v>30</v>
      </c>
      <c r="H5606" s="7">
        <f t="shared" si="1223"/>
        <v>149.91780821917808</v>
      </c>
      <c r="I5606" s="7">
        <f t="shared" si="1224"/>
        <v>-2.7978933159948465</v>
      </c>
      <c r="J5606" s="7">
        <f t="shared" si="1225"/>
        <v>-142.79789331599486</v>
      </c>
      <c r="K5606" s="7">
        <f t="shared" si="1226"/>
        <v>1.6200351114000857</v>
      </c>
      <c r="L5606" s="25">
        <f t="shared" si="1227"/>
        <v>-155.69947332899872</v>
      </c>
      <c r="M5606" s="31">
        <f t="shared" si="1228"/>
        <v>11.841336733219666</v>
      </c>
      <c r="N5606" s="7">
        <f t="shared" si="1229"/>
        <v>0</v>
      </c>
      <c r="O5606" s="7">
        <f t="shared" si="1230"/>
        <v>90</v>
      </c>
      <c r="P5606" s="25">
        <f t="shared" si="1231"/>
        <v>43.066346105487597</v>
      </c>
      <c r="Q5606" s="34">
        <f t="shared" si="1232"/>
        <v>37.919608377836205</v>
      </c>
      <c r="R5606" s="9">
        <f t="shared" si="1233"/>
        <v>0</v>
      </c>
      <c r="S5606" s="9">
        <f t="shared" si="1234"/>
        <v>0</v>
      </c>
      <c r="T5606" s="35">
        <f t="shared" si="1235"/>
        <v>0</v>
      </c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</row>
    <row r="5607" spans="1:31" x14ac:dyDescent="0.25">
      <c r="A5607" s="17">
        <v>5574</v>
      </c>
      <c r="B5607" s="11">
        <v>44429</v>
      </c>
      <c r="C5607" s="12">
        <v>8</v>
      </c>
      <c r="D5607" s="10">
        <v>233</v>
      </c>
      <c r="E5607" s="10">
        <v>2</v>
      </c>
      <c r="F5607" s="18">
        <v>5</v>
      </c>
      <c r="G5607" s="26">
        <f t="shared" si="1222"/>
        <v>30</v>
      </c>
      <c r="H5607" s="13">
        <f t="shared" si="1223"/>
        <v>149.91780821917808</v>
      </c>
      <c r="I5607" s="13">
        <f t="shared" si="1224"/>
        <v>-2.7978933159948465</v>
      </c>
      <c r="J5607" s="13">
        <f t="shared" si="1225"/>
        <v>-142.79789331599486</v>
      </c>
      <c r="K5607" s="13">
        <f t="shared" si="1226"/>
        <v>2.6200351114000857</v>
      </c>
      <c r="L5607" s="27">
        <f t="shared" si="1227"/>
        <v>-140.69947332899872</v>
      </c>
      <c r="M5607" s="32">
        <f t="shared" si="1228"/>
        <v>11.841336733219666</v>
      </c>
      <c r="N5607" s="13">
        <f t="shared" si="1229"/>
        <v>0</v>
      </c>
      <c r="O5607" s="13">
        <f t="shared" si="1230"/>
        <v>90</v>
      </c>
      <c r="P5607" s="27">
        <f t="shared" si="1231"/>
        <v>49.907757151150825</v>
      </c>
      <c r="Q5607" s="36">
        <f t="shared" si="1232"/>
        <v>37.919608377836205</v>
      </c>
      <c r="R5607" s="14">
        <f t="shared" si="1233"/>
        <v>0</v>
      </c>
      <c r="S5607" s="14">
        <f t="shared" si="1234"/>
        <v>0</v>
      </c>
      <c r="T5607" s="37">
        <f t="shared" si="1235"/>
        <v>0</v>
      </c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</row>
    <row r="5608" spans="1:31" x14ac:dyDescent="0.25">
      <c r="A5608" s="15">
        <v>5575</v>
      </c>
      <c r="B5608" s="4">
        <v>44429</v>
      </c>
      <c r="C5608" s="5">
        <v>8</v>
      </c>
      <c r="D5608" s="3">
        <v>233</v>
      </c>
      <c r="E5608" s="3">
        <v>2</v>
      </c>
      <c r="F5608" s="16">
        <v>6</v>
      </c>
      <c r="G5608" s="24">
        <f t="shared" si="1222"/>
        <v>30</v>
      </c>
      <c r="H5608" s="7">
        <f t="shared" si="1223"/>
        <v>149.91780821917808</v>
      </c>
      <c r="I5608" s="7">
        <f t="shared" si="1224"/>
        <v>-2.7978933159948465</v>
      </c>
      <c r="J5608" s="7">
        <f t="shared" si="1225"/>
        <v>-142.79789331599486</v>
      </c>
      <c r="K5608" s="7">
        <f t="shared" si="1226"/>
        <v>3.6200351114000857</v>
      </c>
      <c r="L5608" s="25">
        <f t="shared" si="1227"/>
        <v>-125.69947332899872</v>
      </c>
      <c r="M5608" s="31">
        <f t="shared" si="1228"/>
        <v>11.841336733219666</v>
      </c>
      <c r="N5608" s="7">
        <f t="shared" si="1229"/>
        <v>0</v>
      </c>
      <c r="O5608" s="7">
        <f t="shared" si="1230"/>
        <v>90</v>
      </c>
      <c r="P5608" s="25">
        <f t="shared" si="1231"/>
        <v>58.378851701050934</v>
      </c>
      <c r="Q5608" s="34">
        <f t="shared" si="1232"/>
        <v>37.919608377836205</v>
      </c>
      <c r="R5608" s="9">
        <f t="shared" si="1233"/>
        <v>0</v>
      </c>
      <c r="S5608" s="9">
        <f t="shared" si="1234"/>
        <v>0</v>
      </c>
      <c r="T5608" s="35">
        <f t="shared" si="1235"/>
        <v>0</v>
      </c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</row>
    <row r="5609" spans="1:31" x14ac:dyDescent="0.25">
      <c r="A5609" s="17">
        <v>5576</v>
      </c>
      <c r="B5609" s="11">
        <v>44429</v>
      </c>
      <c r="C5609" s="12">
        <v>8</v>
      </c>
      <c r="D5609" s="10">
        <v>233</v>
      </c>
      <c r="E5609" s="10">
        <v>2</v>
      </c>
      <c r="F5609" s="18">
        <v>7</v>
      </c>
      <c r="G5609" s="26">
        <f t="shared" si="1222"/>
        <v>30</v>
      </c>
      <c r="H5609" s="13">
        <f t="shared" si="1223"/>
        <v>149.91780821917808</v>
      </c>
      <c r="I5609" s="13">
        <f t="shared" si="1224"/>
        <v>-2.7978933159948465</v>
      </c>
      <c r="J5609" s="13">
        <f t="shared" si="1225"/>
        <v>-142.79789331599486</v>
      </c>
      <c r="K5609" s="13">
        <f t="shared" si="1226"/>
        <v>4.6200351114000853</v>
      </c>
      <c r="L5609" s="27">
        <f t="shared" si="1227"/>
        <v>-110.69947332899872</v>
      </c>
      <c r="M5609" s="32">
        <f t="shared" si="1228"/>
        <v>11.841336733219666</v>
      </c>
      <c r="N5609" s="13">
        <f t="shared" si="1229"/>
        <v>0</v>
      </c>
      <c r="O5609" s="13">
        <f t="shared" si="1230"/>
        <v>90</v>
      </c>
      <c r="P5609" s="27">
        <f t="shared" si="1231"/>
        <v>67.693398847765451</v>
      </c>
      <c r="Q5609" s="36">
        <f t="shared" si="1232"/>
        <v>37.919608377836205</v>
      </c>
      <c r="R5609" s="14">
        <f t="shared" si="1233"/>
        <v>0</v>
      </c>
      <c r="S5609" s="14">
        <f t="shared" si="1234"/>
        <v>0</v>
      </c>
      <c r="T5609" s="37">
        <f t="shared" si="1235"/>
        <v>0</v>
      </c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</row>
    <row r="5610" spans="1:31" x14ac:dyDescent="0.25">
      <c r="A5610" s="15">
        <v>5577</v>
      </c>
      <c r="B5610" s="4">
        <v>44429</v>
      </c>
      <c r="C5610" s="5">
        <v>8</v>
      </c>
      <c r="D5610" s="3">
        <v>233</v>
      </c>
      <c r="E5610" s="3">
        <v>2</v>
      </c>
      <c r="F5610" s="16">
        <v>8</v>
      </c>
      <c r="G5610" s="24">
        <f t="shared" si="1222"/>
        <v>30</v>
      </c>
      <c r="H5610" s="7">
        <f t="shared" si="1223"/>
        <v>149.91780821917808</v>
      </c>
      <c r="I5610" s="7">
        <f t="shared" si="1224"/>
        <v>-2.7978933159948465</v>
      </c>
      <c r="J5610" s="7">
        <f t="shared" si="1225"/>
        <v>-142.79789331599486</v>
      </c>
      <c r="K5610" s="7">
        <f t="shared" si="1226"/>
        <v>5.6200351114000853</v>
      </c>
      <c r="L5610" s="25">
        <f t="shared" si="1227"/>
        <v>-95.699473328998721</v>
      </c>
      <c r="M5610" s="31">
        <f t="shared" si="1228"/>
        <v>11.841336733219666</v>
      </c>
      <c r="N5610" s="7">
        <f t="shared" si="1229"/>
        <v>3.2931138719217974</v>
      </c>
      <c r="O5610" s="7">
        <f t="shared" si="1230"/>
        <v>86.706886128078196</v>
      </c>
      <c r="P5610" s="25">
        <f t="shared" si="1231"/>
        <v>77.288938870659777</v>
      </c>
      <c r="Q5610" s="34">
        <f t="shared" si="1232"/>
        <v>14.198199188945523</v>
      </c>
      <c r="R5610" s="9">
        <f t="shared" si="1233"/>
        <v>264.57338202279459</v>
      </c>
      <c r="S5610" s="9">
        <f t="shared" si="1234"/>
        <v>0</v>
      </c>
      <c r="T5610" s="35">
        <f t="shared" si="1235"/>
        <v>0</v>
      </c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</row>
    <row r="5611" spans="1:31" x14ac:dyDescent="0.25">
      <c r="A5611" s="17">
        <v>5578</v>
      </c>
      <c r="B5611" s="11">
        <v>44429</v>
      </c>
      <c r="C5611" s="12">
        <v>8</v>
      </c>
      <c r="D5611" s="10">
        <v>233</v>
      </c>
      <c r="E5611" s="10">
        <v>2</v>
      </c>
      <c r="F5611" s="18">
        <v>9</v>
      </c>
      <c r="G5611" s="26">
        <f t="shared" si="1222"/>
        <v>30</v>
      </c>
      <c r="H5611" s="13">
        <f t="shared" si="1223"/>
        <v>149.91780821917808</v>
      </c>
      <c r="I5611" s="13">
        <f t="shared" si="1224"/>
        <v>-2.7978933159948465</v>
      </c>
      <c r="J5611" s="13">
        <f t="shared" si="1225"/>
        <v>-142.79789331599486</v>
      </c>
      <c r="K5611" s="13">
        <f t="shared" si="1226"/>
        <v>6.6200351114000853</v>
      </c>
      <c r="L5611" s="27">
        <f t="shared" si="1227"/>
        <v>-80.699473328998721</v>
      </c>
      <c r="M5611" s="32">
        <f t="shared" si="1228"/>
        <v>11.841336733219666</v>
      </c>
      <c r="N5611" s="13">
        <f t="shared" si="1229"/>
        <v>14.659225716111367</v>
      </c>
      <c r="O5611" s="13">
        <f t="shared" si="1230"/>
        <v>75.340774283888635</v>
      </c>
      <c r="P5611" s="27">
        <f t="shared" si="1231"/>
        <v>86.70998324578575</v>
      </c>
      <c r="Q5611" s="36">
        <f t="shared" si="1232"/>
        <v>3.8969578951672301</v>
      </c>
      <c r="R5611" s="14">
        <f t="shared" si="1233"/>
        <v>668.62165017619907</v>
      </c>
      <c r="S5611" s="14">
        <f t="shared" si="1234"/>
        <v>127.97664547038546</v>
      </c>
      <c r="T5611" s="37">
        <f t="shared" si="1235"/>
        <v>1.6848823181471052E-2</v>
      </c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</row>
    <row r="5612" spans="1:31" x14ac:dyDescent="0.25">
      <c r="A5612" s="15">
        <v>5579</v>
      </c>
      <c r="B5612" s="4">
        <v>44429</v>
      </c>
      <c r="C5612" s="5">
        <v>8</v>
      </c>
      <c r="D5612" s="3">
        <v>233</v>
      </c>
      <c r="E5612" s="3">
        <v>2</v>
      </c>
      <c r="F5612" s="16">
        <v>10</v>
      </c>
      <c r="G5612" s="24">
        <f t="shared" si="1222"/>
        <v>30</v>
      </c>
      <c r="H5612" s="7">
        <f t="shared" si="1223"/>
        <v>149.91780821917808</v>
      </c>
      <c r="I5612" s="7">
        <f t="shared" si="1224"/>
        <v>-2.7978933159948465</v>
      </c>
      <c r="J5612" s="7">
        <f t="shared" si="1225"/>
        <v>-142.79789331599486</v>
      </c>
      <c r="K5612" s="7">
        <f t="shared" si="1226"/>
        <v>7.6200351114000853</v>
      </c>
      <c r="L5612" s="25">
        <f t="shared" si="1227"/>
        <v>-65.699473328998721</v>
      </c>
      <c r="M5612" s="31">
        <f t="shared" si="1228"/>
        <v>11.841336733219666</v>
      </c>
      <c r="N5612" s="7">
        <f t="shared" si="1229"/>
        <v>26.131805841268559</v>
      </c>
      <c r="O5612" s="7">
        <f t="shared" si="1230"/>
        <v>63.868194158731441</v>
      </c>
      <c r="P5612" s="25">
        <f t="shared" si="1231"/>
        <v>96.504279531747784</v>
      </c>
      <c r="Q5612" s="34">
        <f t="shared" si="1232"/>
        <v>2.2616234446670647</v>
      </c>
      <c r="R5612" s="9">
        <f t="shared" si="1233"/>
        <v>848.57102891810325</v>
      </c>
      <c r="S5612" s="9">
        <f t="shared" si="1234"/>
        <v>366.81981482473975</v>
      </c>
      <c r="T5612" s="35">
        <f t="shared" si="1235"/>
        <v>4.8293828742934142E-2</v>
      </c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</row>
    <row r="5613" spans="1:31" x14ac:dyDescent="0.25">
      <c r="A5613" s="17">
        <v>5580</v>
      </c>
      <c r="B5613" s="11">
        <v>44429</v>
      </c>
      <c r="C5613" s="12">
        <v>8</v>
      </c>
      <c r="D5613" s="10">
        <v>233</v>
      </c>
      <c r="E5613" s="10">
        <v>2</v>
      </c>
      <c r="F5613" s="18">
        <v>11</v>
      </c>
      <c r="G5613" s="26">
        <f t="shared" si="1222"/>
        <v>30</v>
      </c>
      <c r="H5613" s="13">
        <f t="shared" si="1223"/>
        <v>149.91780821917808</v>
      </c>
      <c r="I5613" s="13">
        <f t="shared" si="1224"/>
        <v>-2.7978933159948465</v>
      </c>
      <c r="J5613" s="13">
        <f t="shared" si="1225"/>
        <v>-142.79789331599486</v>
      </c>
      <c r="K5613" s="13">
        <f t="shared" si="1226"/>
        <v>8.6200351114000853</v>
      </c>
      <c r="L5613" s="27">
        <f t="shared" si="1227"/>
        <v>-50.699473328998721</v>
      </c>
      <c r="M5613" s="32">
        <f t="shared" si="1228"/>
        <v>11.841336733219666</v>
      </c>
      <c r="N5613" s="13">
        <f t="shared" si="1229"/>
        <v>37.356999865388083</v>
      </c>
      <c r="O5613" s="13">
        <f t="shared" si="1230"/>
        <v>52.643000134611917</v>
      </c>
      <c r="P5613" s="27">
        <f t="shared" si="1231"/>
        <v>107.67042779768889</v>
      </c>
      <c r="Q5613" s="36">
        <f t="shared" si="1232"/>
        <v>1.6451817046820971</v>
      </c>
      <c r="R5613" s="14">
        <f t="shared" si="1233"/>
        <v>943.79250708416339</v>
      </c>
      <c r="S5613" s="14">
        <f t="shared" si="1234"/>
        <v>609.80737790175988</v>
      </c>
      <c r="T5613" s="37">
        <f t="shared" si="1235"/>
        <v>8.0284466335702145E-2</v>
      </c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</row>
    <row r="5614" spans="1:31" x14ac:dyDescent="0.25">
      <c r="A5614" s="15">
        <v>5581</v>
      </c>
      <c r="B5614" s="4">
        <v>44429</v>
      </c>
      <c r="C5614" s="5">
        <v>8</v>
      </c>
      <c r="D5614" s="3">
        <v>233</v>
      </c>
      <c r="E5614" s="3">
        <v>2</v>
      </c>
      <c r="F5614" s="16">
        <v>12</v>
      </c>
      <c r="G5614" s="24">
        <f t="shared" si="1222"/>
        <v>30</v>
      </c>
      <c r="H5614" s="7">
        <f t="shared" si="1223"/>
        <v>149.91780821917808</v>
      </c>
      <c r="I5614" s="7">
        <f t="shared" si="1224"/>
        <v>-2.7978933159948465</v>
      </c>
      <c r="J5614" s="7">
        <f t="shared" si="1225"/>
        <v>-142.79789331599486</v>
      </c>
      <c r="K5614" s="7">
        <f t="shared" si="1226"/>
        <v>9.6200351114000853</v>
      </c>
      <c r="L5614" s="25">
        <f t="shared" si="1227"/>
        <v>-35.699473328998721</v>
      </c>
      <c r="M5614" s="31">
        <f t="shared" si="1228"/>
        <v>11.841336733219666</v>
      </c>
      <c r="N5614" s="7">
        <f t="shared" si="1229"/>
        <v>47.796125080050437</v>
      </c>
      <c r="O5614" s="7">
        <f t="shared" si="1230"/>
        <v>42.203874919949563</v>
      </c>
      <c r="P5614" s="25">
        <f t="shared" si="1231"/>
        <v>121.77038197818577</v>
      </c>
      <c r="Q5614" s="34">
        <f t="shared" si="1232"/>
        <v>1.3486147693744797</v>
      </c>
      <c r="R5614" s="9">
        <f t="shared" si="1233"/>
        <v>998.4126199928379</v>
      </c>
      <c r="S5614" s="9">
        <f t="shared" si="1234"/>
        <v>817.06633738452911</v>
      </c>
      <c r="T5614" s="35">
        <f t="shared" si="1235"/>
        <v>0.10757123845154837</v>
      </c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</row>
    <row r="5615" spans="1:31" x14ac:dyDescent="0.25">
      <c r="A5615" s="17">
        <v>5582</v>
      </c>
      <c r="B5615" s="11">
        <v>44429</v>
      </c>
      <c r="C5615" s="12">
        <v>8</v>
      </c>
      <c r="D5615" s="10">
        <v>233</v>
      </c>
      <c r="E5615" s="10">
        <v>2</v>
      </c>
      <c r="F5615" s="18">
        <v>13</v>
      </c>
      <c r="G5615" s="26">
        <f t="shared" si="1222"/>
        <v>30</v>
      </c>
      <c r="H5615" s="13">
        <f t="shared" si="1223"/>
        <v>149.91780821917808</v>
      </c>
      <c r="I5615" s="13">
        <f t="shared" si="1224"/>
        <v>-2.7978933159948465</v>
      </c>
      <c r="J5615" s="13">
        <f t="shared" si="1225"/>
        <v>-142.79789331599486</v>
      </c>
      <c r="K5615" s="13">
        <f t="shared" si="1226"/>
        <v>10.620035111400085</v>
      </c>
      <c r="L5615" s="27">
        <f t="shared" si="1227"/>
        <v>-20.699473328998721</v>
      </c>
      <c r="M5615" s="32">
        <f t="shared" si="1228"/>
        <v>11.841336733219666</v>
      </c>
      <c r="N5615" s="13">
        <f t="shared" si="1229"/>
        <v>56.433661732162612</v>
      </c>
      <c r="O5615" s="13">
        <f t="shared" si="1230"/>
        <v>33.566338267837388</v>
      </c>
      <c r="P5615" s="27">
        <f t="shared" si="1231"/>
        <v>141.26728028366932</v>
      </c>
      <c r="Q5615" s="36">
        <f t="shared" si="1232"/>
        <v>1.1992876829721018</v>
      </c>
      <c r="R5615" s="14">
        <f t="shared" si="1233"/>
        <v>1028.7943812196418</v>
      </c>
      <c r="S5615" s="14">
        <f t="shared" si="1234"/>
        <v>964.25240764424393</v>
      </c>
      <c r="T5615" s="37">
        <f t="shared" si="1235"/>
        <v>0.12694908714781988</v>
      </c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</row>
    <row r="5616" spans="1:31" x14ac:dyDescent="0.25">
      <c r="A5616" s="15">
        <v>5583</v>
      </c>
      <c r="B5616" s="4">
        <v>44429</v>
      </c>
      <c r="C5616" s="5">
        <v>8</v>
      </c>
      <c r="D5616" s="3">
        <v>233</v>
      </c>
      <c r="E5616" s="3">
        <v>2</v>
      </c>
      <c r="F5616" s="16">
        <v>14</v>
      </c>
      <c r="G5616" s="24">
        <f t="shared" si="1222"/>
        <v>30</v>
      </c>
      <c r="H5616" s="7">
        <f t="shared" si="1223"/>
        <v>149.91780821917808</v>
      </c>
      <c r="I5616" s="7">
        <f t="shared" si="1224"/>
        <v>-2.7978933159948465</v>
      </c>
      <c r="J5616" s="7">
        <f t="shared" si="1225"/>
        <v>-142.79789331599486</v>
      </c>
      <c r="K5616" s="7">
        <f t="shared" si="1226"/>
        <v>11.620035111400085</v>
      </c>
      <c r="L5616" s="25">
        <f t="shared" si="1227"/>
        <v>-5.6994733289987209</v>
      </c>
      <c r="M5616" s="31">
        <f t="shared" si="1228"/>
        <v>11.841336733219666</v>
      </c>
      <c r="N5616" s="7">
        <f t="shared" si="1229"/>
        <v>61.394591423830342</v>
      </c>
      <c r="O5616" s="7">
        <f t="shared" si="1230"/>
        <v>28.605408576169658</v>
      </c>
      <c r="P5616" s="25">
        <f t="shared" si="1231"/>
        <v>168.28682537157988</v>
      </c>
      <c r="Q5616" s="34">
        <f t="shared" si="1232"/>
        <v>1.1383668004431193</v>
      </c>
      <c r="R5616" s="9">
        <f t="shared" si="1233"/>
        <v>1041.8404606297318</v>
      </c>
      <c r="S5616" s="9">
        <f t="shared" si="1234"/>
        <v>1036.3383202844873</v>
      </c>
      <c r="T5616" s="35">
        <f t="shared" si="1235"/>
        <v>0.13643959060246377</v>
      </c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</row>
    <row r="5617" spans="1:31" x14ac:dyDescent="0.25">
      <c r="A5617" s="17">
        <v>5584</v>
      </c>
      <c r="B5617" s="11">
        <v>44429</v>
      </c>
      <c r="C5617" s="12">
        <v>8</v>
      </c>
      <c r="D5617" s="10">
        <v>233</v>
      </c>
      <c r="E5617" s="10">
        <v>2</v>
      </c>
      <c r="F5617" s="18">
        <v>15</v>
      </c>
      <c r="G5617" s="26">
        <f t="shared" si="1222"/>
        <v>30</v>
      </c>
      <c r="H5617" s="13">
        <f t="shared" si="1223"/>
        <v>149.91780821917808</v>
      </c>
      <c r="I5617" s="13">
        <f t="shared" si="1224"/>
        <v>-2.7978933159948465</v>
      </c>
      <c r="J5617" s="13">
        <f t="shared" si="1225"/>
        <v>-142.79789331599486</v>
      </c>
      <c r="K5617" s="13">
        <f t="shared" si="1226"/>
        <v>12.620035111400085</v>
      </c>
      <c r="L5617" s="27">
        <f t="shared" si="1227"/>
        <v>9.3005266710012791</v>
      </c>
      <c r="M5617" s="32">
        <f t="shared" si="1228"/>
        <v>11.841336733219666</v>
      </c>
      <c r="N5617" s="13">
        <f t="shared" si="1229"/>
        <v>60.667110155304627</v>
      </c>
      <c r="O5617" s="13">
        <f t="shared" si="1230"/>
        <v>29.332889844695373</v>
      </c>
      <c r="P5617" s="27">
        <f t="shared" si="1231"/>
        <v>198.83722083556955</v>
      </c>
      <c r="Q5617" s="36">
        <f t="shared" si="1232"/>
        <v>1.1463800086868869</v>
      </c>
      <c r="R5617" s="14">
        <f t="shared" si="1233"/>
        <v>1040.1013109180044</v>
      </c>
      <c r="S5617" s="14">
        <f t="shared" si="1234"/>
        <v>1026.3855786435472</v>
      </c>
      <c r="T5617" s="37">
        <f t="shared" si="1235"/>
        <v>0.13512925789712757</v>
      </c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</row>
    <row r="5618" spans="1:31" x14ac:dyDescent="0.25">
      <c r="A5618" s="15">
        <v>5585</v>
      </c>
      <c r="B5618" s="4">
        <v>44429</v>
      </c>
      <c r="C5618" s="5">
        <v>8</v>
      </c>
      <c r="D5618" s="3">
        <v>233</v>
      </c>
      <c r="E5618" s="3">
        <v>2</v>
      </c>
      <c r="F5618" s="16">
        <v>16</v>
      </c>
      <c r="G5618" s="24">
        <f t="shared" si="1222"/>
        <v>30</v>
      </c>
      <c r="H5618" s="7">
        <f t="shared" si="1223"/>
        <v>149.91780821917808</v>
      </c>
      <c r="I5618" s="7">
        <f t="shared" si="1224"/>
        <v>-2.7978933159948465</v>
      </c>
      <c r="J5618" s="7">
        <f t="shared" si="1225"/>
        <v>-142.79789331599486</v>
      </c>
      <c r="K5618" s="7">
        <f t="shared" si="1226"/>
        <v>13.620035111400085</v>
      </c>
      <c r="L5618" s="25">
        <f t="shared" si="1227"/>
        <v>24.300526671001279</v>
      </c>
      <c r="M5618" s="31">
        <f t="shared" si="1228"/>
        <v>11.841336733219666</v>
      </c>
      <c r="N5618" s="7">
        <f t="shared" si="1229"/>
        <v>54.608781137214088</v>
      </c>
      <c r="O5618" s="7">
        <f t="shared" si="1230"/>
        <v>35.391218862785912</v>
      </c>
      <c r="P5618" s="25">
        <f t="shared" si="1231"/>
        <v>224.06187027231783</v>
      </c>
      <c r="Q5618" s="34">
        <f t="shared" si="1232"/>
        <v>1.2257492349932531</v>
      </c>
      <c r="R5618" s="9">
        <f t="shared" si="1233"/>
        <v>1023.2503138334889</v>
      </c>
      <c r="S5618" s="9">
        <f t="shared" si="1234"/>
        <v>935.33876933380361</v>
      </c>
      <c r="T5618" s="35">
        <f t="shared" si="1235"/>
        <v>0.12314244900978283</v>
      </c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</row>
    <row r="5619" spans="1:31" x14ac:dyDescent="0.25">
      <c r="A5619" s="17">
        <v>5586</v>
      </c>
      <c r="B5619" s="11">
        <v>44429</v>
      </c>
      <c r="C5619" s="12">
        <v>8</v>
      </c>
      <c r="D5619" s="10">
        <v>233</v>
      </c>
      <c r="E5619" s="10">
        <v>2</v>
      </c>
      <c r="F5619" s="18">
        <v>17</v>
      </c>
      <c r="G5619" s="26">
        <f t="shared" si="1222"/>
        <v>30</v>
      </c>
      <c r="H5619" s="13">
        <f t="shared" si="1223"/>
        <v>149.91780821917808</v>
      </c>
      <c r="I5619" s="13">
        <f t="shared" si="1224"/>
        <v>-2.7978933159948465</v>
      </c>
      <c r="J5619" s="13">
        <f t="shared" si="1225"/>
        <v>-142.79789331599486</v>
      </c>
      <c r="K5619" s="13">
        <f t="shared" si="1226"/>
        <v>14.620035111400085</v>
      </c>
      <c r="L5619" s="27">
        <f t="shared" si="1227"/>
        <v>39.300526671001279</v>
      </c>
      <c r="M5619" s="32">
        <f t="shared" si="1228"/>
        <v>11.841336733219666</v>
      </c>
      <c r="N5619" s="13">
        <f t="shared" si="1229"/>
        <v>45.404250312884358</v>
      </c>
      <c r="O5619" s="13">
        <f t="shared" si="1230"/>
        <v>44.595749687115642</v>
      </c>
      <c r="P5619" s="27">
        <f t="shared" si="1231"/>
        <v>241.99852692953647</v>
      </c>
      <c r="Q5619" s="36">
        <f t="shared" si="1232"/>
        <v>1.4027649016486414</v>
      </c>
      <c r="R5619" s="14">
        <f t="shared" si="1233"/>
        <v>987.90760571687781</v>
      </c>
      <c r="S5619" s="14">
        <f t="shared" si="1234"/>
        <v>772.04363571497754</v>
      </c>
      <c r="T5619" s="37">
        <f t="shared" si="1235"/>
        <v>0.10164375428602587</v>
      </c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</row>
    <row r="5620" spans="1:31" x14ac:dyDescent="0.25">
      <c r="A5620" s="15">
        <v>5587</v>
      </c>
      <c r="B5620" s="4">
        <v>44429</v>
      </c>
      <c r="C5620" s="5">
        <v>8</v>
      </c>
      <c r="D5620" s="3">
        <v>233</v>
      </c>
      <c r="E5620" s="3">
        <v>2</v>
      </c>
      <c r="F5620" s="16">
        <v>18</v>
      </c>
      <c r="G5620" s="24">
        <f t="shared" si="1222"/>
        <v>30</v>
      </c>
      <c r="H5620" s="7">
        <f t="shared" si="1223"/>
        <v>149.91780821917808</v>
      </c>
      <c r="I5620" s="7">
        <f t="shared" si="1224"/>
        <v>-2.7978933159948465</v>
      </c>
      <c r="J5620" s="7">
        <f t="shared" si="1225"/>
        <v>-142.79789331599486</v>
      </c>
      <c r="K5620" s="7">
        <f t="shared" si="1226"/>
        <v>15.620035111400085</v>
      </c>
      <c r="L5620" s="25">
        <f t="shared" si="1227"/>
        <v>54.300526671001279</v>
      </c>
      <c r="M5620" s="31">
        <f t="shared" si="1228"/>
        <v>11.841336733219666</v>
      </c>
      <c r="N5620" s="7">
        <f t="shared" si="1229"/>
        <v>34.708508938191393</v>
      </c>
      <c r="O5620" s="7">
        <f t="shared" si="1230"/>
        <v>55.291491061808607</v>
      </c>
      <c r="P5620" s="25">
        <f t="shared" si="1231"/>
        <v>255.20572326411229</v>
      </c>
      <c r="Q5620" s="34">
        <f t="shared" si="1232"/>
        <v>1.7526263819429126</v>
      </c>
      <c r="R5620" s="9">
        <f t="shared" si="1233"/>
        <v>925.59828683263481</v>
      </c>
      <c r="S5620" s="9">
        <f t="shared" si="1234"/>
        <v>553.57476135431853</v>
      </c>
      <c r="T5620" s="35">
        <f t="shared" si="1235"/>
        <v>7.2881135753337808E-2</v>
      </c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</row>
    <row r="5621" spans="1:31" x14ac:dyDescent="0.25">
      <c r="A5621" s="17">
        <v>5588</v>
      </c>
      <c r="B5621" s="11">
        <v>44429</v>
      </c>
      <c r="C5621" s="12">
        <v>8</v>
      </c>
      <c r="D5621" s="10">
        <v>233</v>
      </c>
      <c r="E5621" s="10">
        <v>2</v>
      </c>
      <c r="F5621" s="18">
        <v>19</v>
      </c>
      <c r="G5621" s="26">
        <f t="shared" si="1222"/>
        <v>30</v>
      </c>
      <c r="H5621" s="13">
        <f t="shared" si="1223"/>
        <v>149.91780821917808</v>
      </c>
      <c r="I5621" s="13">
        <f t="shared" si="1224"/>
        <v>-2.7978933159948465</v>
      </c>
      <c r="J5621" s="13">
        <f t="shared" si="1225"/>
        <v>-142.79789331599486</v>
      </c>
      <c r="K5621" s="13">
        <f t="shared" si="1226"/>
        <v>16.620035111400085</v>
      </c>
      <c r="L5621" s="27">
        <f t="shared" si="1227"/>
        <v>69.300526671001279</v>
      </c>
      <c r="M5621" s="32">
        <f t="shared" si="1228"/>
        <v>11.841336733219666</v>
      </c>
      <c r="N5621" s="13">
        <f t="shared" si="1229"/>
        <v>23.385160527363617</v>
      </c>
      <c r="O5621" s="13">
        <f t="shared" si="1230"/>
        <v>66.61483947263639</v>
      </c>
      <c r="P5621" s="27">
        <f t="shared" si="1231"/>
        <v>265.92814596874587</v>
      </c>
      <c r="Q5621" s="36">
        <f t="shared" si="1232"/>
        <v>2.5068731858718794</v>
      </c>
      <c r="R5621" s="14">
        <f t="shared" si="1233"/>
        <v>815.92841980074581</v>
      </c>
      <c r="S5621" s="14">
        <f t="shared" si="1234"/>
        <v>307.05153728484123</v>
      </c>
      <c r="T5621" s="37">
        <f t="shared" si="1235"/>
        <v>4.0425009112372179E-2</v>
      </c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</row>
    <row r="5622" spans="1:31" x14ac:dyDescent="0.25">
      <c r="A5622" s="15">
        <v>5589</v>
      </c>
      <c r="B5622" s="4">
        <v>44429</v>
      </c>
      <c r="C5622" s="5">
        <v>8</v>
      </c>
      <c r="D5622" s="3">
        <v>233</v>
      </c>
      <c r="E5622" s="3">
        <v>2</v>
      </c>
      <c r="F5622" s="16">
        <v>20</v>
      </c>
      <c r="G5622" s="24">
        <f t="shared" si="1222"/>
        <v>30</v>
      </c>
      <c r="H5622" s="7">
        <f t="shared" si="1223"/>
        <v>149.91780821917808</v>
      </c>
      <c r="I5622" s="7">
        <f t="shared" si="1224"/>
        <v>-2.7978933159948465</v>
      </c>
      <c r="J5622" s="7">
        <f t="shared" si="1225"/>
        <v>-142.79789331599486</v>
      </c>
      <c r="K5622" s="7">
        <f t="shared" si="1226"/>
        <v>17.620035111400085</v>
      </c>
      <c r="L5622" s="25">
        <f t="shared" si="1227"/>
        <v>84.300526671001279</v>
      </c>
      <c r="M5622" s="31">
        <f t="shared" si="1228"/>
        <v>11.841336733219666</v>
      </c>
      <c r="N5622" s="7">
        <f t="shared" si="1229"/>
        <v>11.909055905073275</v>
      </c>
      <c r="O5622" s="7">
        <f t="shared" si="1230"/>
        <v>78.090944094926726</v>
      </c>
      <c r="P5622" s="25">
        <f t="shared" si="1231"/>
        <v>275.55494888497367</v>
      </c>
      <c r="Q5622" s="34">
        <f t="shared" si="1232"/>
        <v>4.7432051572154101</v>
      </c>
      <c r="R5622" s="9">
        <f t="shared" si="1233"/>
        <v>600.88533646159158</v>
      </c>
      <c r="S5622" s="9">
        <f t="shared" si="1234"/>
        <v>78.928439911151614</v>
      </c>
      <c r="T5622" s="35">
        <f t="shared" si="1235"/>
        <v>1.0391359479414481E-2</v>
      </c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</row>
    <row r="5623" spans="1:31" x14ac:dyDescent="0.25">
      <c r="A5623" s="17">
        <v>5590</v>
      </c>
      <c r="B5623" s="11">
        <v>44429</v>
      </c>
      <c r="C5623" s="12">
        <v>8</v>
      </c>
      <c r="D5623" s="10">
        <v>233</v>
      </c>
      <c r="E5623" s="10">
        <v>2</v>
      </c>
      <c r="F5623" s="18">
        <v>21</v>
      </c>
      <c r="G5623" s="26">
        <f t="shared" si="1222"/>
        <v>30</v>
      </c>
      <c r="H5623" s="13">
        <f t="shared" si="1223"/>
        <v>149.91780821917808</v>
      </c>
      <c r="I5623" s="13">
        <f t="shared" si="1224"/>
        <v>-2.7978933159948465</v>
      </c>
      <c r="J5623" s="13">
        <f t="shared" si="1225"/>
        <v>-142.79789331599486</v>
      </c>
      <c r="K5623" s="13">
        <f t="shared" si="1226"/>
        <v>18.620035111400085</v>
      </c>
      <c r="L5623" s="27">
        <f t="shared" si="1227"/>
        <v>99.300526671001279</v>
      </c>
      <c r="M5623" s="32">
        <f t="shared" si="1228"/>
        <v>11.841336733219666</v>
      </c>
      <c r="N5623" s="13">
        <f t="shared" si="1229"/>
        <v>0.61498763544171864</v>
      </c>
      <c r="O5623" s="13">
        <f t="shared" si="1230"/>
        <v>89.385012364558278</v>
      </c>
      <c r="P5623" s="27">
        <f t="shared" si="1231"/>
        <v>285.0036765717669</v>
      </c>
      <c r="Q5623" s="36">
        <f t="shared" si="1232"/>
        <v>30.067929922764208</v>
      </c>
      <c r="R5623" s="14">
        <f t="shared" si="1233"/>
        <v>142.59161640373537</v>
      </c>
      <c r="S5623" s="14">
        <f t="shared" si="1234"/>
        <v>0</v>
      </c>
      <c r="T5623" s="37">
        <f t="shared" si="1235"/>
        <v>0</v>
      </c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</row>
    <row r="5624" spans="1:31" x14ac:dyDescent="0.25">
      <c r="A5624" s="15">
        <v>5591</v>
      </c>
      <c r="B5624" s="4">
        <v>44429</v>
      </c>
      <c r="C5624" s="5">
        <v>8</v>
      </c>
      <c r="D5624" s="3">
        <v>233</v>
      </c>
      <c r="E5624" s="3">
        <v>2</v>
      </c>
      <c r="F5624" s="16">
        <v>22</v>
      </c>
      <c r="G5624" s="24">
        <f t="shared" si="1222"/>
        <v>30</v>
      </c>
      <c r="H5624" s="7">
        <f t="shared" si="1223"/>
        <v>149.91780821917808</v>
      </c>
      <c r="I5624" s="7">
        <f t="shared" si="1224"/>
        <v>-2.7978933159948465</v>
      </c>
      <c r="J5624" s="7">
        <f t="shared" si="1225"/>
        <v>-142.79789331599486</v>
      </c>
      <c r="K5624" s="7">
        <f t="shared" si="1226"/>
        <v>19.620035111400085</v>
      </c>
      <c r="L5624" s="25">
        <f t="shared" si="1227"/>
        <v>114.30052667100128</v>
      </c>
      <c r="M5624" s="31">
        <f t="shared" si="1228"/>
        <v>11.841336733219666</v>
      </c>
      <c r="N5624" s="7">
        <f t="shared" si="1229"/>
        <v>0</v>
      </c>
      <c r="O5624" s="7">
        <f t="shared" si="1230"/>
        <v>90</v>
      </c>
      <c r="P5624" s="25">
        <f t="shared" si="1231"/>
        <v>294.58776373632088</v>
      </c>
      <c r="Q5624" s="34">
        <f t="shared" si="1232"/>
        <v>37.919608377836205</v>
      </c>
      <c r="R5624" s="9">
        <f t="shared" si="1233"/>
        <v>0</v>
      </c>
      <c r="S5624" s="9">
        <f t="shared" si="1234"/>
        <v>0</v>
      </c>
      <c r="T5624" s="35">
        <f t="shared" si="1235"/>
        <v>0</v>
      </c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</row>
    <row r="5625" spans="1:31" x14ac:dyDescent="0.25">
      <c r="A5625" s="17">
        <v>5592</v>
      </c>
      <c r="B5625" s="11">
        <v>44429</v>
      </c>
      <c r="C5625" s="12">
        <v>8</v>
      </c>
      <c r="D5625" s="10">
        <v>233</v>
      </c>
      <c r="E5625" s="10">
        <v>2</v>
      </c>
      <c r="F5625" s="18">
        <v>23</v>
      </c>
      <c r="G5625" s="26">
        <f t="shared" si="1222"/>
        <v>30</v>
      </c>
      <c r="H5625" s="13">
        <f t="shared" si="1223"/>
        <v>149.91780821917808</v>
      </c>
      <c r="I5625" s="13">
        <f t="shared" si="1224"/>
        <v>-2.7978933159948465</v>
      </c>
      <c r="J5625" s="13">
        <f t="shared" si="1225"/>
        <v>-142.79789331599486</v>
      </c>
      <c r="K5625" s="13">
        <f t="shared" si="1226"/>
        <v>20.620035111400085</v>
      </c>
      <c r="L5625" s="27">
        <f t="shared" si="1227"/>
        <v>129.30052667100128</v>
      </c>
      <c r="M5625" s="32">
        <f t="shared" si="1228"/>
        <v>11.841336733219666</v>
      </c>
      <c r="N5625" s="13">
        <f t="shared" si="1229"/>
        <v>0</v>
      </c>
      <c r="O5625" s="13">
        <f t="shared" si="1230"/>
        <v>90</v>
      </c>
      <c r="P5625" s="27">
        <f t="shared" si="1231"/>
        <v>303.75646103233629</v>
      </c>
      <c r="Q5625" s="36">
        <f t="shared" si="1232"/>
        <v>37.919608377836205</v>
      </c>
      <c r="R5625" s="14">
        <f t="shared" si="1233"/>
        <v>0</v>
      </c>
      <c r="S5625" s="14">
        <f t="shared" si="1234"/>
        <v>0</v>
      </c>
      <c r="T5625" s="37">
        <f t="shared" si="1235"/>
        <v>0</v>
      </c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</row>
    <row r="5626" spans="1:31" x14ac:dyDescent="0.25">
      <c r="A5626" s="15">
        <v>5593</v>
      </c>
      <c r="B5626" s="4">
        <v>44430</v>
      </c>
      <c r="C5626" s="5">
        <v>8</v>
      </c>
      <c r="D5626" s="3">
        <v>234</v>
      </c>
      <c r="E5626" s="3">
        <v>2</v>
      </c>
      <c r="F5626" s="16">
        <v>0</v>
      </c>
      <c r="G5626" s="24">
        <f t="shared" si="1222"/>
        <v>30</v>
      </c>
      <c r="H5626" s="7">
        <f t="shared" si="1223"/>
        <v>150.9041095890411</v>
      </c>
      <c r="I5626" s="7">
        <f t="shared" si="1224"/>
        <v>-2.5373362638482941</v>
      </c>
      <c r="J5626" s="7">
        <f t="shared" si="1225"/>
        <v>-142.53733626384829</v>
      </c>
      <c r="K5626" s="7">
        <f t="shared" si="1226"/>
        <v>-2.3756222710641381</v>
      </c>
      <c r="L5626" s="25">
        <f t="shared" si="1227"/>
        <v>-215.63433406596207</v>
      </c>
      <c r="M5626" s="31">
        <f t="shared" si="1228"/>
        <v>11.491172227761442</v>
      </c>
      <c r="N5626" s="7">
        <f t="shared" si="1229"/>
        <v>0</v>
      </c>
      <c r="O5626" s="7">
        <f t="shared" si="1230"/>
        <v>90</v>
      </c>
      <c r="P5626" s="25">
        <f t="shared" si="1231"/>
        <v>48.35111589910921</v>
      </c>
      <c r="Q5626" s="34">
        <f t="shared" si="1232"/>
        <v>37.919608377836205</v>
      </c>
      <c r="R5626" s="9">
        <f t="shared" si="1233"/>
        <v>0</v>
      </c>
      <c r="S5626" s="9">
        <f t="shared" si="1234"/>
        <v>0</v>
      </c>
      <c r="T5626" s="35">
        <f t="shared" si="1235"/>
        <v>0</v>
      </c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</row>
    <row r="5627" spans="1:31" x14ac:dyDescent="0.25">
      <c r="A5627" s="17">
        <v>5594</v>
      </c>
      <c r="B5627" s="11">
        <v>44430</v>
      </c>
      <c r="C5627" s="12">
        <v>8</v>
      </c>
      <c r="D5627" s="10">
        <v>234</v>
      </c>
      <c r="E5627" s="10">
        <v>2</v>
      </c>
      <c r="F5627" s="18">
        <v>1</v>
      </c>
      <c r="G5627" s="26">
        <f t="shared" si="1222"/>
        <v>30</v>
      </c>
      <c r="H5627" s="13">
        <f t="shared" si="1223"/>
        <v>150.9041095890411</v>
      </c>
      <c r="I5627" s="13">
        <f t="shared" si="1224"/>
        <v>-2.5373362638482941</v>
      </c>
      <c r="J5627" s="13">
        <f t="shared" si="1225"/>
        <v>-142.53733626384829</v>
      </c>
      <c r="K5627" s="13">
        <f t="shared" si="1226"/>
        <v>-1.3756222710641381</v>
      </c>
      <c r="L5627" s="27">
        <f t="shared" si="1227"/>
        <v>-200.63433406596207</v>
      </c>
      <c r="M5627" s="32">
        <f t="shared" si="1228"/>
        <v>11.491172227761442</v>
      </c>
      <c r="N5627" s="13">
        <f t="shared" si="1229"/>
        <v>0</v>
      </c>
      <c r="O5627" s="13">
        <f t="shared" si="1230"/>
        <v>90</v>
      </c>
      <c r="P5627" s="27">
        <f t="shared" si="1231"/>
        <v>42.089130099911067</v>
      </c>
      <c r="Q5627" s="36">
        <f t="shared" si="1232"/>
        <v>37.919608377836205</v>
      </c>
      <c r="R5627" s="14">
        <f t="shared" si="1233"/>
        <v>0</v>
      </c>
      <c r="S5627" s="14">
        <f t="shared" si="1234"/>
        <v>0</v>
      </c>
      <c r="T5627" s="37">
        <f t="shared" si="1235"/>
        <v>0</v>
      </c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</row>
    <row r="5628" spans="1:31" x14ac:dyDescent="0.25">
      <c r="A5628" s="15">
        <v>5595</v>
      </c>
      <c r="B5628" s="4">
        <v>44430</v>
      </c>
      <c r="C5628" s="5">
        <v>8</v>
      </c>
      <c r="D5628" s="3">
        <v>234</v>
      </c>
      <c r="E5628" s="3">
        <v>2</v>
      </c>
      <c r="F5628" s="16">
        <v>2</v>
      </c>
      <c r="G5628" s="24">
        <f t="shared" si="1222"/>
        <v>30</v>
      </c>
      <c r="H5628" s="7">
        <f t="shared" si="1223"/>
        <v>150.9041095890411</v>
      </c>
      <c r="I5628" s="7">
        <f t="shared" si="1224"/>
        <v>-2.5373362638482941</v>
      </c>
      <c r="J5628" s="7">
        <f t="shared" si="1225"/>
        <v>-142.53733626384829</v>
      </c>
      <c r="K5628" s="7">
        <f t="shared" si="1226"/>
        <v>-0.37562227106413815</v>
      </c>
      <c r="L5628" s="25">
        <f t="shared" si="1227"/>
        <v>-185.63433406596207</v>
      </c>
      <c r="M5628" s="31">
        <f t="shared" si="1228"/>
        <v>11.491172227761442</v>
      </c>
      <c r="N5628" s="7">
        <f t="shared" si="1229"/>
        <v>0</v>
      </c>
      <c r="O5628" s="7">
        <f t="shared" si="1230"/>
        <v>90</v>
      </c>
      <c r="P5628" s="25">
        <f t="shared" si="1231"/>
        <v>38.788015700594229</v>
      </c>
      <c r="Q5628" s="34">
        <f t="shared" si="1232"/>
        <v>37.919608377836205</v>
      </c>
      <c r="R5628" s="9">
        <f t="shared" si="1233"/>
        <v>0</v>
      </c>
      <c r="S5628" s="9">
        <f t="shared" si="1234"/>
        <v>0</v>
      </c>
      <c r="T5628" s="35">
        <f t="shared" si="1235"/>
        <v>0</v>
      </c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</row>
    <row r="5629" spans="1:31" x14ac:dyDescent="0.25">
      <c r="A5629" s="17">
        <v>5596</v>
      </c>
      <c r="B5629" s="11">
        <v>44430</v>
      </c>
      <c r="C5629" s="12">
        <v>8</v>
      </c>
      <c r="D5629" s="10">
        <v>234</v>
      </c>
      <c r="E5629" s="10">
        <v>2</v>
      </c>
      <c r="F5629" s="18">
        <v>3</v>
      </c>
      <c r="G5629" s="26">
        <f t="shared" si="1222"/>
        <v>30</v>
      </c>
      <c r="H5629" s="13">
        <f t="shared" si="1223"/>
        <v>150.9041095890411</v>
      </c>
      <c r="I5629" s="13">
        <f t="shared" si="1224"/>
        <v>-2.5373362638482941</v>
      </c>
      <c r="J5629" s="13">
        <f t="shared" si="1225"/>
        <v>-142.53733626384829</v>
      </c>
      <c r="K5629" s="13">
        <f t="shared" si="1226"/>
        <v>0.62437772893586185</v>
      </c>
      <c r="L5629" s="27">
        <f t="shared" si="1227"/>
        <v>-170.63433406596207</v>
      </c>
      <c r="M5629" s="32">
        <f t="shared" si="1228"/>
        <v>11.491172227761442</v>
      </c>
      <c r="N5629" s="13">
        <f t="shared" si="1229"/>
        <v>0</v>
      </c>
      <c r="O5629" s="13">
        <f t="shared" si="1230"/>
        <v>90</v>
      </c>
      <c r="P5629" s="27">
        <f t="shared" si="1231"/>
        <v>39.275087454769633</v>
      </c>
      <c r="Q5629" s="36">
        <f t="shared" si="1232"/>
        <v>37.919608377836205</v>
      </c>
      <c r="R5629" s="14">
        <f t="shared" si="1233"/>
        <v>0</v>
      </c>
      <c r="S5629" s="14">
        <f t="shared" si="1234"/>
        <v>0</v>
      </c>
      <c r="T5629" s="37">
        <f t="shared" si="1235"/>
        <v>0</v>
      </c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</row>
    <row r="5630" spans="1:31" x14ac:dyDescent="0.25">
      <c r="A5630" s="15">
        <v>5597</v>
      </c>
      <c r="B5630" s="4">
        <v>44430</v>
      </c>
      <c r="C5630" s="5">
        <v>8</v>
      </c>
      <c r="D5630" s="3">
        <v>234</v>
      </c>
      <c r="E5630" s="3">
        <v>2</v>
      </c>
      <c r="F5630" s="16">
        <v>4</v>
      </c>
      <c r="G5630" s="24">
        <f t="shared" si="1222"/>
        <v>30</v>
      </c>
      <c r="H5630" s="7">
        <f t="shared" si="1223"/>
        <v>150.9041095890411</v>
      </c>
      <c r="I5630" s="7">
        <f t="shared" si="1224"/>
        <v>-2.5373362638482941</v>
      </c>
      <c r="J5630" s="7">
        <f t="shared" si="1225"/>
        <v>-142.53733626384829</v>
      </c>
      <c r="K5630" s="7">
        <f t="shared" si="1226"/>
        <v>1.6243777289358619</v>
      </c>
      <c r="L5630" s="25">
        <f t="shared" si="1227"/>
        <v>-155.63433406596207</v>
      </c>
      <c r="M5630" s="31">
        <f t="shared" si="1228"/>
        <v>11.491172227761442</v>
      </c>
      <c r="N5630" s="7">
        <f t="shared" si="1229"/>
        <v>0</v>
      </c>
      <c r="O5630" s="7">
        <f t="shared" si="1230"/>
        <v>90</v>
      </c>
      <c r="P5630" s="25">
        <f t="shared" si="1231"/>
        <v>43.413945463366218</v>
      </c>
      <c r="Q5630" s="34">
        <f t="shared" si="1232"/>
        <v>37.919608377836205</v>
      </c>
      <c r="R5630" s="9">
        <f t="shared" si="1233"/>
        <v>0</v>
      </c>
      <c r="S5630" s="9">
        <f t="shared" si="1234"/>
        <v>0</v>
      </c>
      <c r="T5630" s="35">
        <f t="shared" si="1235"/>
        <v>0</v>
      </c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</row>
    <row r="5631" spans="1:31" x14ac:dyDescent="0.25">
      <c r="A5631" s="17">
        <v>5598</v>
      </c>
      <c r="B5631" s="11">
        <v>44430</v>
      </c>
      <c r="C5631" s="12">
        <v>8</v>
      </c>
      <c r="D5631" s="10">
        <v>234</v>
      </c>
      <c r="E5631" s="10">
        <v>2</v>
      </c>
      <c r="F5631" s="18">
        <v>5</v>
      </c>
      <c r="G5631" s="26">
        <f t="shared" si="1222"/>
        <v>30</v>
      </c>
      <c r="H5631" s="13">
        <f t="shared" si="1223"/>
        <v>150.9041095890411</v>
      </c>
      <c r="I5631" s="13">
        <f t="shared" si="1224"/>
        <v>-2.5373362638482941</v>
      </c>
      <c r="J5631" s="13">
        <f t="shared" si="1225"/>
        <v>-142.53733626384829</v>
      </c>
      <c r="K5631" s="13">
        <f t="shared" si="1226"/>
        <v>2.6243777289358619</v>
      </c>
      <c r="L5631" s="27">
        <f t="shared" si="1227"/>
        <v>-140.63433406596207</v>
      </c>
      <c r="M5631" s="32">
        <f t="shared" si="1228"/>
        <v>11.491172227761442</v>
      </c>
      <c r="N5631" s="13">
        <f t="shared" si="1229"/>
        <v>0</v>
      </c>
      <c r="O5631" s="13">
        <f t="shared" si="1230"/>
        <v>90</v>
      </c>
      <c r="P5631" s="27">
        <f t="shared" si="1231"/>
        <v>50.238307586289608</v>
      </c>
      <c r="Q5631" s="36">
        <f t="shared" si="1232"/>
        <v>37.919608377836205</v>
      </c>
      <c r="R5631" s="14">
        <f t="shared" si="1233"/>
        <v>0</v>
      </c>
      <c r="S5631" s="14">
        <f t="shared" si="1234"/>
        <v>0</v>
      </c>
      <c r="T5631" s="37">
        <f t="shared" si="1235"/>
        <v>0</v>
      </c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</row>
    <row r="5632" spans="1:31" x14ac:dyDescent="0.25">
      <c r="A5632" s="15">
        <v>5599</v>
      </c>
      <c r="B5632" s="4">
        <v>44430</v>
      </c>
      <c r="C5632" s="5">
        <v>8</v>
      </c>
      <c r="D5632" s="3">
        <v>234</v>
      </c>
      <c r="E5632" s="3">
        <v>2</v>
      </c>
      <c r="F5632" s="16">
        <v>6</v>
      </c>
      <c r="G5632" s="24">
        <f t="shared" si="1222"/>
        <v>30</v>
      </c>
      <c r="H5632" s="7">
        <f t="shared" si="1223"/>
        <v>150.9041095890411</v>
      </c>
      <c r="I5632" s="7">
        <f t="shared" si="1224"/>
        <v>-2.5373362638482941</v>
      </c>
      <c r="J5632" s="7">
        <f t="shared" si="1225"/>
        <v>-142.53733626384829</v>
      </c>
      <c r="K5632" s="7">
        <f t="shared" si="1226"/>
        <v>3.6243777289358619</v>
      </c>
      <c r="L5632" s="25">
        <f t="shared" si="1227"/>
        <v>-125.63433406596207</v>
      </c>
      <c r="M5632" s="31">
        <f t="shared" si="1228"/>
        <v>11.491172227761442</v>
      </c>
      <c r="N5632" s="7">
        <f t="shared" si="1229"/>
        <v>0</v>
      </c>
      <c r="O5632" s="7">
        <f t="shared" si="1230"/>
        <v>90</v>
      </c>
      <c r="P5632" s="25">
        <f t="shared" si="1231"/>
        <v>58.694776465754671</v>
      </c>
      <c r="Q5632" s="34">
        <f t="shared" si="1232"/>
        <v>37.919608377836205</v>
      </c>
      <c r="R5632" s="9">
        <f t="shared" si="1233"/>
        <v>0</v>
      </c>
      <c r="S5632" s="9">
        <f t="shared" si="1234"/>
        <v>0</v>
      </c>
      <c r="T5632" s="35">
        <f t="shared" si="1235"/>
        <v>0</v>
      </c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</row>
    <row r="5633" spans="1:31" x14ac:dyDescent="0.25">
      <c r="A5633" s="17">
        <v>5600</v>
      </c>
      <c r="B5633" s="11">
        <v>44430</v>
      </c>
      <c r="C5633" s="12">
        <v>8</v>
      </c>
      <c r="D5633" s="10">
        <v>234</v>
      </c>
      <c r="E5633" s="10">
        <v>2</v>
      </c>
      <c r="F5633" s="18">
        <v>7</v>
      </c>
      <c r="G5633" s="26">
        <f t="shared" si="1222"/>
        <v>30</v>
      </c>
      <c r="H5633" s="13">
        <f t="shared" si="1223"/>
        <v>150.9041095890411</v>
      </c>
      <c r="I5633" s="13">
        <f t="shared" si="1224"/>
        <v>-2.5373362638482941</v>
      </c>
      <c r="J5633" s="13">
        <f t="shared" si="1225"/>
        <v>-142.53733626384829</v>
      </c>
      <c r="K5633" s="13">
        <f t="shared" si="1226"/>
        <v>4.6243777289358619</v>
      </c>
      <c r="L5633" s="27">
        <f t="shared" si="1227"/>
        <v>-110.63433406596207</v>
      </c>
      <c r="M5633" s="32">
        <f t="shared" si="1228"/>
        <v>11.491172227761442</v>
      </c>
      <c r="N5633" s="13">
        <f t="shared" si="1229"/>
        <v>0</v>
      </c>
      <c r="O5633" s="13">
        <f t="shared" si="1230"/>
        <v>90</v>
      </c>
      <c r="P5633" s="27">
        <f t="shared" si="1231"/>
        <v>68.001117651369313</v>
      </c>
      <c r="Q5633" s="36">
        <f t="shared" si="1232"/>
        <v>37.919608377836205</v>
      </c>
      <c r="R5633" s="14">
        <f t="shared" si="1233"/>
        <v>0</v>
      </c>
      <c r="S5633" s="14">
        <f t="shared" si="1234"/>
        <v>0</v>
      </c>
      <c r="T5633" s="37">
        <f t="shared" si="1235"/>
        <v>0</v>
      </c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</row>
    <row r="5634" spans="1:31" x14ac:dyDescent="0.25">
      <c r="A5634" s="15">
        <v>5601</v>
      </c>
      <c r="B5634" s="4">
        <v>44430</v>
      </c>
      <c r="C5634" s="5">
        <v>8</v>
      </c>
      <c r="D5634" s="3">
        <v>234</v>
      </c>
      <c r="E5634" s="3">
        <v>2</v>
      </c>
      <c r="F5634" s="16">
        <v>8</v>
      </c>
      <c r="G5634" s="24">
        <f t="shared" si="1222"/>
        <v>30</v>
      </c>
      <c r="H5634" s="7">
        <f t="shared" si="1223"/>
        <v>150.9041095890411</v>
      </c>
      <c r="I5634" s="7">
        <f t="shared" si="1224"/>
        <v>-2.5373362638482941</v>
      </c>
      <c r="J5634" s="7">
        <f t="shared" si="1225"/>
        <v>-142.53733626384829</v>
      </c>
      <c r="K5634" s="7">
        <f t="shared" si="1226"/>
        <v>5.6243777289358619</v>
      </c>
      <c r="L5634" s="25">
        <f t="shared" si="1227"/>
        <v>-95.634334065962065</v>
      </c>
      <c r="M5634" s="31">
        <f t="shared" si="1228"/>
        <v>11.491172227761442</v>
      </c>
      <c r="N5634" s="7">
        <f t="shared" si="1229"/>
        <v>3.1156786738099034</v>
      </c>
      <c r="O5634" s="7">
        <f t="shared" si="1230"/>
        <v>86.88432132619009</v>
      </c>
      <c r="P5634" s="25">
        <f t="shared" si="1231"/>
        <v>77.597969645751803</v>
      </c>
      <c r="Q5634" s="34">
        <f t="shared" si="1232"/>
        <v>14.759695298750316</v>
      </c>
      <c r="R5634" s="9">
        <f t="shared" si="1233"/>
        <v>255.62227013381451</v>
      </c>
      <c r="S5634" s="9">
        <f t="shared" si="1234"/>
        <v>0</v>
      </c>
      <c r="T5634" s="35">
        <f t="shared" si="1235"/>
        <v>0</v>
      </c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</row>
    <row r="5635" spans="1:31" x14ac:dyDescent="0.25">
      <c r="A5635" s="17">
        <v>5602</v>
      </c>
      <c r="B5635" s="11">
        <v>44430</v>
      </c>
      <c r="C5635" s="12">
        <v>8</v>
      </c>
      <c r="D5635" s="10">
        <v>234</v>
      </c>
      <c r="E5635" s="10">
        <v>2</v>
      </c>
      <c r="F5635" s="18">
        <v>9</v>
      </c>
      <c r="G5635" s="26">
        <f t="shared" si="1222"/>
        <v>30</v>
      </c>
      <c r="H5635" s="13">
        <f t="shared" si="1223"/>
        <v>150.9041095890411</v>
      </c>
      <c r="I5635" s="13">
        <f t="shared" si="1224"/>
        <v>-2.5373362638482941</v>
      </c>
      <c r="J5635" s="13">
        <f t="shared" si="1225"/>
        <v>-142.53733626384829</v>
      </c>
      <c r="K5635" s="13">
        <f t="shared" si="1226"/>
        <v>6.6243777289358619</v>
      </c>
      <c r="L5635" s="27">
        <f t="shared" si="1227"/>
        <v>-80.634334065962065</v>
      </c>
      <c r="M5635" s="32">
        <f t="shared" si="1228"/>
        <v>11.491172227761442</v>
      </c>
      <c r="N5635" s="13">
        <f t="shared" si="1229"/>
        <v>14.490378914189534</v>
      </c>
      <c r="O5635" s="13">
        <f t="shared" si="1230"/>
        <v>75.509621085810466</v>
      </c>
      <c r="P5635" s="27">
        <f t="shared" si="1231"/>
        <v>87.033731425389291</v>
      </c>
      <c r="Q5635" s="36">
        <f t="shared" si="1232"/>
        <v>3.9400170896577471</v>
      </c>
      <c r="R5635" s="14">
        <f t="shared" si="1233"/>
        <v>664.84812299809778</v>
      </c>
      <c r="S5635" s="14">
        <f t="shared" si="1234"/>
        <v>127.41395195986993</v>
      </c>
      <c r="T5635" s="37">
        <f t="shared" si="1235"/>
        <v>1.6804340497499837E-2</v>
      </c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</row>
    <row r="5636" spans="1:31" x14ac:dyDescent="0.25">
      <c r="A5636" s="15">
        <v>5603</v>
      </c>
      <c r="B5636" s="4">
        <v>44430</v>
      </c>
      <c r="C5636" s="5">
        <v>8</v>
      </c>
      <c r="D5636" s="3">
        <v>234</v>
      </c>
      <c r="E5636" s="3">
        <v>2</v>
      </c>
      <c r="F5636" s="16">
        <v>10</v>
      </c>
      <c r="G5636" s="24">
        <f t="shared" si="1222"/>
        <v>30</v>
      </c>
      <c r="H5636" s="7">
        <f t="shared" si="1223"/>
        <v>150.9041095890411</v>
      </c>
      <c r="I5636" s="7">
        <f t="shared" si="1224"/>
        <v>-2.5373362638482941</v>
      </c>
      <c r="J5636" s="7">
        <f t="shared" si="1225"/>
        <v>-142.53733626384829</v>
      </c>
      <c r="K5636" s="7">
        <f t="shared" si="1226"/>
        <v>7.6243777289358619</v>
      </c>
      <c r="L5636" s="25">
        <f t="shared" si="1227"/>
        <v>-65.634334065962065</v>
      </c>
      <c r="M5636" s="31">
        <f t="shared" si="1228"/>
        <v>11.491172227761442</v>
      </c>
      <c r="N5636" s="7">
        <f t="shared" si="1229"/>
        <v>25.960893287979221</v>
      </c>
      <c r="O5636" s="7">
        <f t="shared" si="1230"/>
        <v>64.039106712020782</v>
      </c>
      <c r="P5636" s="25">
        <f t="shared" si="1231"/>
        <v>96.851780047367285</v>
      </c>
      <c r="Q5636" s="34">
        <f t="shared" si="1232"/>
        <v>2.2753372569587809</v>
      </c>
      <c r="R5636" s="9">
        <f t="shared" si="1233"/>
        <v>846.67710912488428</v>
      </c>
      <c r="S5636" s="9">
        <f t="shared" si="1234"/>
        <v>366.39161778377149</v>
      </c>
      <c r="T5636" s="35">
        <f t="shared" si="1235"/>
        <v>4.8322569121845467E-2</v>
      </c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</row>
    <row r="5637" spans="1:31" x14ac:dyDescent="0.25">
      <c r="A5637" s="17">
        <v>5604</v>
      </c>
      <c r="B5637" s="11">
        <v>44430</v>
      </c>
      <c r="C5637" s="12">
        <v>8</v>
      </c>
      <c r="D5637" s="10">
        <v>234</v>
      </c>
      <c r="E5637" s="10">
        <v>2</v>
      </c>
      <c r="F5637" s="18">
        <v>11</v>
      </c>
      <c r="G5637" s="26">
        <f t="shared" si="1222"/>
        <v>30</v>
      </c>
      <c r="H5637" s="13">
        <f t="shared" si="1223"/>
        <v>150.9041095890411</v>
      </c>
      <c r="I5637" s="13">
        <f t="shared" si="1224"/>
        <v>-2.5373362638482941</v>
      </c>
      <c r="J5637" s="13">
        <f t="shared" si="1225"/>
        <v>-142.53733626384829</v>
      </c>
      <c r="K5637" s="13">
        <f t="shared" si="1226"/>
        <v>8.6243777289358619</v>
      </c>
      <c r="L5637" s="27">
        <f t="shared" si="1227"/>
        <v>-50.634334065962072</v>
      </c>
      <c r="M5637" s="32">
        <f t="shared" si="1228"/>
        <v>11.491172227761442</v>
      </c>
      <c r="N5637" s="13">
        <f t="shared" si="1229"/>
        <v>37.17071818737152</v>
      </c>
      <c r="O5637" s="13">
        <f t="shared" si="1230"/>
        <v>52.82928181262848</v>
      </c>
      <c r="P5637" s="27">
        <f t="shared" si="1231"/>
        <v>108.05151339596377</v>
      </c>
      <c r="Q5637" s="36">
        <f t="shared" si="1232"/>
        <v>1.6521947040426139</v>
      </c>
      <c r="R5637" s="14">
        <f t="shared" si="1233"/>
        <v>942.5812047784633</v>
      </c>
      <c r="S5637" s="14">
        <f t="shared" si="1234"/>
        <v>609.57158104793882</v>
      </c>
      <c r="T5637" s="37">
        <f t="shared" si="1235"/>
        <v>8.0395029335210796E-2</v>
      </c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</row>
    <row r="5638" spans="1:31" x14ac:dyDescent="0.25">
      <c r="A5638" s="15">
        <v>5605</v>
      </c>
      <c r="B5638" s="4">
        <v>44430</v>
      </c>
      <c r="C5638" s="5">
        <v>8</v>
      </c>
      <c r="D5638" s="3">
        <v>234</v>
      </c>
      <c r="E5638" s="3">
        <v>2</v>
      </c>
      <c r="F5638" s="16">
        <v>12</v>
      </c>
      <c r="G5638" s="24">
        <f t="shared" si="1222"/>
        <v>30</v>
      </c>
      <c r="H5638" s="7">
        <f t="shared" si="1223"/>
        <v>150.9041095890411</v>
      </c>
      <c r="I5638" s="7">
        <f t="shared" si="1224"/>
        <v>-2.5373362638482941</v>
      </c>
      <c r="J5638" s="7">
        <f t="shared" si="1225"/>
        <v>-142.53733626384829</v>
      </c>
      <c r="K5638" s="7">
        <f t="shared" si="1226"/>
        <v>9.6243777289358619</v>
      </c>
      <c r="L5638" s="25">
        <f t="shared" si="1227"/>
        <v>-35.634334065962072</v>
      </c>
      <c r="M5638" s="31">
        <f t="shared" si="1228"/>
        <v>11.491172227761442</v>
      </c>
      <c r="N5638" s="7">
        <f t="shared" si="1229"/>
        <v>47.576467830475181</v>
      </c>
      <c r="O5638" s="7">
        <f t="shared" si="1230"/>
        <v>42.423532169524819</v>
      </c>
      <c r="P5638" s="25">
        <f t="shared" si="1231"/>
        <v>122.18640827205826</v>
      </c>
      <c r="Q5638" s="34">
        <f t="shared" si="1232"/>
        <v>1.3533159635561196</v>
      </c>
      <c r="R5638" s="9">
        <f t="shared" si="1233"/>
        <v>997.49032658180943</v>
      </c>
      <c r="S5638" s="9">
        <f t="shared" si="1234"/>
        <v>816.898834697192</v>
      </c>
      <c r="T5638" s="35">
        <f t="shared" si="1235"/>
        <v>0.10773895604922465</v>
      </c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</row>
    <row r="5639" spans="1:31" x14ac:dyDescent="0.25">
      <c r="A5639" s="17">
        <v>5606</v>
      </c>
      <c r="B5639" s="11">
        <v>44430</v>
      </c>
      <c r="C5639" s="12">
        <v>8</v>
      </c>
      <c r="D5639" s="10">
        <v>234</v>
      </c>
      <c r="E5639" s="10">
        <v>2</v>
      </c>
      <c r="F5639" s="18">
        <v>13</v>
      </c>
      <c r="G5639" s="26">
        <f t="shared" si="1222"/>
        <v>30</v>
      </c>
      <c r="H5639" s="13">
        <f t="shared" si="1223"/>
        <v>150.9041095890411</v>
      </c>
      <c r="I5639" s="13">
        <f t="shared" si="1224"/>
        <v>-2.5373362638482941</v>
      </c>
      <c r="J5639" s="13">
        <f t="shared" si="1225"/>
        <v>-142.53733626384829</v>
      </c>
      <c r="K5639" s="13">
        <f t="shared" si="1226"/>
        <v>10.624377728935862</v>
      </c>
      <c r="L5639" s="27">
        <f t="shared" si="1227"/>
        <v>-20.634334065962072</v>
      </c>
      <c r="M5639" s="32">
        <f t="shared" si="1228"/>
        <v>11.491172227761442</v>
      </c>
      <c r="N5639" s="13">
        <f t="shared" si="1229"/>
        <v>56.158956373746129</v>
      </c>
      <c r="O5639" s="13">
        <f t="shared" si="1230"/>
        <v>33.841043626253871</v>
      </c>
      <c r="P5639" s="27">
        <f t="shared" si="1231"/>
        <v>141.67514667779696</v>
      </c>
      <c r="Q5639" s="36">
        <f t="shared" si="1232"/>
        <v>1.2031203573418079</v>
      </c>
      <c r="R5639" s="14">
        <f t="shared" si="1233"/>
        <v>1027.986889349597</v>
      </c>
      <c r="S5639" s="14">
        <f t="shared" si="1234"/>
        <v>963.99556369927291</v>
      </c>
      <c r="T5639" s="37">
        <f t="shared" si="1235"/>
        <v>0.12713921388753391</v>
      </c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</row>
    <row r="5640" spans="1:31" x14ac:dyDescent="0.25">
      <c r="A5640" s="15">
        <v>5607</v>
      </c>
      <c r="B5640" s="4">
        <v>44430</v>
      </c>
      <c r="C5640" s="5">
        <v>8</v>
      </c>
      <c r="D5640" s="3">
        <v>234</v>
      </c>
      <c r="E5640" s="3">
        <v>2</v>
      </c>
      <c r="F5640" s="16">
        <v>14</v>
      </c>
      <c r="G5640" s="24">
        <f t="shared" si="1222"/>
        <v>30</v>
      </c>
      <c r="H5640" s="7">
        <f t="shared" si="1223"/>
        <v>150.9041095890411</v>
      </c>
      <c r="I5640" s="7">
        <f t="shared" si="1224"/>
        <v>-2.5373362638482941</v>
      </c>
      <c r="J5640" s="7">
        <f t="shared" si="1225"/>
        <v>-142.53733626384829</v>
      </c>
      <c r="K5640" s="7">
        <f t="shared" si="1226"/>
        <v>11.624377728935862</v>
      </c>
      <c r="L5640" s="25">
        <f t="shared" si="1227"/>
        <v>-5.6343340659620722</v>
      </c>
      <c r="M5640" s="31">
        <f t="shared" si="1228"/>
        <v>11.491172227761442</v>
      </c>
      <c r="N5640" s="7">
        <f t="shared" si="1229"/>
        <v>61.058803431180785</v>
      </c>
      <c r="O5640" s="7">
        <f t="shared" si="1230"/>
        <v>28.941196568819215</v>
      </c>
      <c r="P5640" s="25">
        <f t="shared" si="1231"/>
        <v>168.53203913760942</v>
      </c>
      <c r="Q5640" s="34">
        <f t="shared" si="1232"/>
        <v>1.1420287227627937</v>
      </c>
      <c r="R5640" s="9">
        <f t="shared" si="1233"/>
        <v>1041.0448058124427</v>
      </c>
      <c r="S5640" s="9">
        <f t="shared" si="1234"/>
        <v>1035.8383936042933</v>
      </c>
      <c r="T5640" s="35">
        <f t="shared" si="1235"/>
        <v>0.13661440367215158</v>
      </c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</row>
    <row r="5641" spans="1:31" x14ac:dyDescent="0.25">
      <c r="A5641" s="17">
        <v>5608</v>
      </c>
      <c r="B5641" s="11">
        <v>44430</v>
      </c>
      <c r="C5641" s="12">
        <v>8</v>
      </c>
      <c r="D5641" s="10">
        <v>234</v>
      </c>
      <c r="E5641" s="10">
        <v>2</v>
      </c>
      <c r="F5641" s="18">
        <v>15</v>
      </c>
      <c r="G5641" s="26">
        <f t="shared" si="1222"/>
        <v>30</v>
      </c>
      <c r="H5641" s="13">
        <f t="shared" si="1223"/>
        <v>150.9041095890411</v>
      </c>
      <c r="I5641" s="13">
        <f t="shared" si="1224"/>
        <v>-2.5373362638482941</v>
      </c>
      <c r="J5641" s="13">
        <f t="shared" si="1225"/>
        <v>-142.53733626384829</v>
      </c>
      <c r="K5641" s="13">
        <f t="shared" si="1226"/>
        <v>12.624377728935862</v>
      </c>
      <c r="L5641" s="27">
        <f t="shared" si="1227"/>
        <v>9.3656659340379278</v>
      </c>
      <c r="M5641" s="32">
        <f t="shared" si="1228"/>
        <v>11.491172227761442</v>
      </c>
      <c r="N5641" s="13">
        <f t="shared" si="1229"/>
        <v>60.312176199318067</v>
      </c>
      <c r="O5641" s="13">
        <f t="shared" si="1230"/>
        <v>29.687823800681933</v>
      </c>
      <c r="P5641" s="27">
        <f t="shared" si="1231"/>
        <v>198.78325226364012</v>
      </c>
      <c r="Q5641" s="36">
        <f t="shared" si="1232"/>
        <v>1.150398156496975</v>
      </c>
      <c r="R5641" s="14">
        <f t="shared" si="1233"/>
        <v>1039.2319167861547</v>
      </c>
      <c r="S5641" s="14">
        <f t="shared" si="1234"/>
        <v>1025.5107874964942</v>
      </c>
      <c r="T5641" s="37">
        <f t="shared" si="1235"/>
        <v>0.13525231885420186</v>
      </c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</row>
    <row r="5642" spans="1:31" x14ac:dyDescent="0.25">
      <c r="A5642" s="15">
        <v>5609</v>
      </c>
      <c r="B5642" s="4">
        <v>44430</v>
      </c>
      <c r="C5642" s="5">
        <v>8</v>
      </c>
      <c r="D5642" s="3">
        <v>234</v>
      </c>
      <c r="E5642" s="3">
        <v>2</v>
      </c>
      <c r="F5642" s="16">
        <v>16</v>
      </c>
      <c r="G5642" s="24">
        <f t="shared" si="1222"/>
        <v>30</v>
      </c>
      <c r="H5642" s="7">
        <f t="shared" si="1223"/>
        <v>150.9041095890411</v>
      </c>
      <c r="I5642" s="7">
        <f t="shared" si="1224"/>
        <v>-2.5373362638482941</v>
      </c>
      <c r="J5642" s="7">
        <f t="shared" si="1225"/>
        <v>-142.53733626384829</v>
      </c>
      <c r="K5642" s="7">
        <f t="shared" si="1226"/>
        <v>13.624377728935862</v>
      </c>
      <c r="L5642" s="25">
        <f t="shared" si="1227"/>
        <v>24.365665934037928</v>
      </c>
      <c r="M5642" s="31">
        <f t="shared" si="1228"/>
        <v>11.491172227761442</v>
      </c>
      <c r="N5642" s="7">
        <f t="shared" si="1229"/>
        <v>54.280067022268199</v>
      </c>
      <c r="O5642" s="7">
        <f t="shared" si="1230"/>
        <v>35.719932977731801</v>
      </c>
      <c r="P5642" s="25">
        <f t="shared" si="1231"/>
        <v>223.82712980794975</v>
      </c>
      <c r="Q5642" s="34">
        <f t="shared" si="1232"/>
        <v>1.2307739151753241</v>
      </c>
      <c r="R5642" s="9">
        <f t="shared" si="1233"/>
        <v>1022.2056885646487</v>
      </c>
      <c r="S5642" s="9">
        <f t="shared" si="1234"/>
        <v>933.99319949395124</v>
      </c>
      <c r="T5642" s="35">
        <f t="shared" si="1235"/>
        <v>0.12318226932941348</v>
      </c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</row>
    <row r="5643" spans="1:31" x14ac:dyDescent="0.25">
      <c r="A5643" s="17">
        <v>5610</v>
      </c>
      <c r="B5643" s="11">
        <v>44430</v>
      </c>
      <c r="C5643" s="12">
        <v>8</v>
      </c>
      <c r="D5643" s="10">
        <v>234</v>
      </c>
      <c r="E5643" s="10">
        <v>2</v>
      </c>
      <c r="F5643" s="18">
        <v>17</v>
      </c>
      <c r="G5643" s="26">
        <f t="shared" si="1222"/>
        <v>30</v>
      </c>
      <c r="H5643" s="13">
        <f t="shared" si="1223"/>
        <v>150.9041095890411</v>
      </c>
      <c r="I5643" s="13">
        <f t="shared" si="1224"/>
        <v>-2.5373362638482941</v>
      </c>
      <c r="J5643" s="13">
        <f t="shared" si="1225"/>
        <v>-142.53733626384829</v>
      </c>
      <c r="K5643" s="13">
        <f t="shared" si="1226"/>
        <v>14.624377728935862</v>
      </c>
      <c r="L5643" s="27">
        <f t="shared" si="1227"/>
        <v>39.365665934037928</v>
      </c>
      <c r="M5643" s="32">
        <f t="shared" si="1228"/>
        <v>11.491172227761442</v>
      </c>
      <c r="N5643" s="13">
        <f t="shared" si="1229"/>
        <v>45.106711266606077</v>
      </c>
      <c r="O5643" s="13">
        <f t="shared" si="1230"/>
        <v>44.893288733393923</v>
      </c>
      <c r="P5643" s="27">
        <f t="shared" si="1231"/>
        <v>241.72104171509466</v>
      </c>
      <c r="Q5643" s="36">
        <f t="shared" si="1232"/>
        <v>1.4099801660463447</v>
      </c>
      <c r="R5643" s="14">
        <f t="shared" si="1233"/>
        <v>986.52707867979166</v>
      </c>
      <c r="S5643" s="14">
        <f t="shared" si="1234"/>
        <v>770.18247840024776</v>
      </c>
      <c r="T5643" s="37">
        <f t="shared" si="1235"/>
        <v>0.10157764054224136</v>
      </c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</row>
    <row r="5644" spans="1:31" x14ac:dyDescent="0.25">
      <c r="A5644" s="15">
        <v>5611</v>
      </c>
      <c r="B5644" s="4">
        <v>44430</v>
      </c>
      <c r="C5644" s="5">
        <v>8</v>
      </c>
      <c r="D5644" s="3">
        <v>234</v>
      </c>
      <c r="E5644" s="3">
        <v>2</v>
      </c>
      <c r="F5644" s="16">
        <v>18</v>
      </c>
      <c r="G5644" s="24">
        <f t="shared" si="1222"/>
        <v>30</v>
      </c>
      <c r="H5644" s="7">
        <f t="shared" si="1223"/>
        <v>150.9041095890411</v>
      </c>
      <c r="I5644" s="7">
        <f t="shared" si="1224"/>
        <v>-2.5373362638482941</v>
      </c>
      <c r="J5644" s="7">
        <f t="shared" si="1225"/>
        <v>-142.53733626384829</v>
      </c>
      <c r="K5644" s="7">
        <f t="shared" si="1226"/>
        <v>15.624377728935862</v>
      </c>
      <c r="L5644" s="25">
        <f t="shared" si="1227"/>
        <v>54.365665934037928</v>
      </c>
      <c r="M5644" s="31">
        <f t="shared" si="1228"/>
        <v>11.491172227761442</v>
      </c>
      <c r="N5644" s="7">
        <f t="shared" si="1229"/>
        <v>34.43100486125752</v>
      </c>
      <c r="O5644" s="7">
        <f t="shared" si="1230"/>
        <v>55.56899513874248</v>
      </c>
      <c r="P5644" s="25">
        <f t="shared" si="1231"/>
        <v>254.93504969491562</v>
      </c>
      <c r="Q5644" s="34">
        <f t="shared" si="1232"/>
        <v>1.7649221769918355</v>
      </c>
      <c r="R5644" s="9">
        <f t="shared" si="1233"/>
        <v>923.56439784910822</v>
      </c>
      <c r="S5644" s="9">
        <f t="shared" si="1234"/>
        <v>551.23112059826121</v>
      </c>
      <c r="T5644" s="35">
        <f t="shared" si="1235"/>
        <v>7.2700636789517825E-2</v>
      </c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</row>
    <row r="5645" spans="1:31" x14ac:dyDescent="0.25">
      <c r="A5645" s="17">
        <v>5612</v>
      </c>
      <c r="B5645" s="11">
        <v>44430</v>
      </c>
      <c r="C5645" s="12">
        <v>8</v>
      </c>
      <c r="D5645" s="10">
        <v>234</v>
      </c>
      <c r="E5645" s="10">
        <v>2</v>
      </c>
      <c r="F5645" s="18">
        <v>19</v>
      </c>
      <c r="G5645" s="26">
        <f t="shared" si="1222"/>
        <v>30</v>
      </c>
      <c r="H5645" s="13">
        <f t="shared" si="1223"/>
        <v>150.9041095890411</v>
      </c>
      <c r="I5645" s="13">
        <f t="shared" si="1224"/>
        <v>-2.5373362638482941</v>
      </c>
      <c r="J5645" s="13">
        <f t="shared" si="1225"/>
        <v>-142.53733626384829</v>
      </c>
      <c r="K5645" s="13">
        <f t="shared" si="1226"/>
        <v>16.624377728935862</v>
      </c>
      <c r="L5645" s="27">
        <f t="shared" si="1227"/>
        <v>69.365665934037935</v>
      </c>
      <c r="M5645" s="32">
        <f t="shared" si="1228"/>
        <v>11.491172227761442</v>
      </c>
      <c r="N5645" s="13">
        <f t="shared" si="1229"/>
        <v>23.11631479496285</v>
      </c>
      <c r="O5645" s="13">
        <f t="shared" si="1230"/>
        <v>66.883685205037153</v>
      </c>
      <c r="P5645" s="27">
        <f t="shared" si="1231"/>
        <v>265.67427520111704</v>
      </c>
      <c r="Q5645" s="36">
        <f t="shared" si="1232"/>
        <v>2.5340688943815231</v>
      </c>
      <c r="R5645" s="14">
        <f t="shared" si="1233"/>
        <v>812.46111225472487</v>
      </c>
      <c r="S5645" s="14">
        <f t="shared" si="1234"/>
        <v>304.41775322674488</v>
      </c>
      <c r="T5645" s="37">
        <f t="shared" si="1235"/>
        <v>4.0148975053511261E-2</v>
      </c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</row>
    <row r="5646" spans="1:31" x14ac:dyDescent="0.25">
      <c r="A5646" s="15">
        <v>5613</v>
      </c>
      <c r="B5646" s="4">
        <v>44430</v>
      </c>
      <c r="C5646" s="5">
        <v>8</v>
      </c>
      <c r="D5646" s="3">
        <v>234</v>
      </c>
      <c r="E5646" s="3">
        <v>2</v>
      </c>
      <c r="F5646" s="16">
        <v>20</v>
      </c>
      <c r="G5646" s="24">
        <f t="shared" si="1222"/>
        <v>30</v>
      </c>
      <c r="H5646" s="7">
        <f t="shared" si="1223"/>
        <v>150.9041095890411</v>
      </c>
      <c r="I5646" s="7">
        <f t="shared" si="1224"/>
        <v>-2.5373362638482941</v>
      </c>
      <c r="J5646" s="7">
        <f t="shared" si="1225"/>
        <v>-142.53733626384829</v>
      </c>
      <c r="K5646" s="7">
        <f t="shared" si="1226"/>
        <v>17.624377728935862</v>
      </c>
      <c r="L5646" s="25">
        <f t="shared" si="1227"/>
        <v>84.365665934037935</v>
      </c>
      <c r="M5646" s="31">
        <f t="shared" si="1228"/>
        <v>11.491172227761442</v>
      </c>
      <c r="N5646" s="7">
        <f t="shared" si="1229"/>
        <v>11.63968272681619</v>
      </c>
      <c r="O5646" s="7">
        <f t="shared" si="1230"/>
        <v>78.36031727318381</v>
      </c>
      <c r="P5646" s="25">
        <f t="shared" si="1231"/>
        <v>275.31730506381439</v>
      </c>
      <c r="Q5646" s="34">
        <f t="shared" si="1232"/>
        <v>4.8464383078409448</v>
      </c>
      <c r="R5646" s="9">
        <f t="shared" si="1233"/>
        <v>593.45606985242432</v>
      </c>
      <c r="S5646" s="9">
        <f t="shared" si="1234"/>
        <v>76.759564342623278</v>
      </c>
      <c r="T5646" s="35">
        <f t="shared" si="1235"/>
        <v>1.012364686764799E-2</v>
      </c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</row>
    <row r="5647" spans="1:31" x14ac:dyDescent="0.25">
      <c r="A5647" s="17">
        <v>5614</v>
      </c>
      <c r="B5647" s="11">
        <v>44430</v>
      </c>
      <c r="C5647" s="12">
        <v>8</v>
      </c>
      <c r="D5647" s="10">
        <v>234</v>
      </c>
      <c r="E5647" s="10">
        <v>2</v>
      </c>
      <c r="F5647" s="18">
        <v>21</v>
      </c>
      <c r="G5647" s="26">
        <f t="shared" si="1222"/>
        <v>30</v>
      </c>
      <c r="H5647" s="13">
        <f t="shared" si="1223"/>
        <v>150.9041095890411</v>
      </c>
      <c r="I5647" s="13">
        <f t="shared" si="1224"/>
        <v>-2.5373362638482941</v>
      </c>
      <c r="J5647" s="13">
        <f t="shared" si="1225"/>
        <v>-142.53733626384829</v>
      </c>
      <c r="K5647" s="13">
        <f t="shared" si="1226"/>
        <v>18.624377728935862</v>
      </c>
      <c r="L5647" s="27">
        <f t="shared" si="1227"/>
        <v>99.365665934037935</v>
      </c>
      <c r="M5647" s="32">
        <f t="shared" si="1228"/>
        <v>11.491172227761442</v>
      </c>
      <c r="N5647" s="13">
        <f t="shared" si="1229"/>
        <v>0.33752832445958392</v>
      </c>
      <c r="O5647" s="13">
        <f t="shared" si="1230"/>
        <v>89.662471675540417</v>
      </c>
      <c r="P5647" s="27">
        <f t="shared" si="1231"/>
        <v>284.78073116414333</v>
      </c>
      <c r="Q5647" s="36">
        <f t="shared" si="1232"/>
        <v>33.298876381495688</v>
      </c>
      <c r="R5647" s="14">
        <f t="shared" si="1233"/>
        <v>133.89162414993734</v>
      </c>
      <c r="S5647" s="14">
        <f t="shared" si="1234"/>
        <v>0</v>
      </c>
      <c r="T5647" s="37">
        <f t="shared" si="1235"/>
        <v>0</v>
      </c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</row>
    <row r="5648" spans="1:31" x14ac:dyDescent="0.25">
      <c r="A5648" s="15">
        <v>5615</v>
      </c>
      <c r="B5648" s="4">
        <v>44430</v>
      </c>
      <c r="C5648" s="5">
        <v>8</v>
      </c>
      <c r="D5648" s="3">
        <v>234</v>
      </c>
      <c r="E5648" s="3">
        <v>2</v>
      </c>
      <c r="F5648" s="16">
        <v>22</v>
      </c>
      <c r="G5648" s="24">
        <f t="shared" si="1222"/>
        <v>30</v>
      </c>
      <c r="H5648" s="7">
        <f t="shared" si="1223"/>
        <v>150.9041095890411</v>
      </c>
      <c r="I5648" s="7">
        <f t="shared" si="1224"/>
        <v>-2.5373362638482941</v>
      </c>
      <c r="J5648" s="7">
        <f t="shared" si="1225"/>
        <v>-142.53733626384829</v>
      </c>
      <c r="K5648" s="7">
        <f t="shared" si="1226"/>
        <v>19.624377728935862</v>
      </c>
      <c r="L5648" s="25">
        <f t="shared" si="1227"/>
        <v>114.36566593403793</v>
      </c>
      <c r="M5648" s="31">
        <f t="shared" si="1228"/>
        <v>11.491172227761442</v>
      </c>
      <c r="N5648" s="7">
        <f t="shared" si="1229"/>
        <v>0</v>
      </c>
      <c r="O5648" s="7">
        <f t="shared" si="1230"/>
        <v>90</v>
      </c>
      <c r="P5648" s="25">
        <f t="shared" si="1231"/>
        <v>294.36078552659097</v>
      </c>
      <c r="Q5648" s="34">
        <f t="shared" si="1232"/>
        <v>37.919608377836205</v>
      </c>
      <c r="R5648" s="9">
        <f t="shared" si="1233"/>
        <v>0</v>
      </c>
      <c r="S5648" s="9">
        <f t="shared" si="1234"/>
        <v>0</v>
      </c>
      <c r="T5648" s="35">
        <f t="shared" si="1235"/>
        <v>0</v>
      </c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</row>
    <row r="5649" spans="1:31" x14ac:dyDescent="0.25">
      <c r="A5649" s="17">
        <v>5616</v>
      </c>
      <c r="B5649" s="11">
        <v>44430</v>
      </c>
      <c r="C5649" s="12">
        <v>8</v>
      </c>
      <c r="D5649" s="10">
        <v>234</v>
      </c>
      <c r="E5649" s="10">
        <v>2</v>
      </c>
      <c r="F5649" s="18">
        <v>23</v>
      </c>
      <c r="G5649" s="26">
        <f t="shared" si="1222"/>
        <v>30</v>
      </c>
      <c r="H5649" s="13">
        <f t="shared" si="1223"/>
        <v>150.9041095890411</v>
      </c>
      <c r="I5649" s="13">
        <f t="shared" si="1224"/>
        <v>-2.5373362638482941</v>
      </c>
      <c r="J5649" s="13">
        <f t="shared" si="1225"/>
        <v>-142.53733626384829</v>
      </c>
      <c r="K5649" s="13">
        <f t="shared" si="1226"/>
        <v>20.624377728935862</v>
      </c>
      <c r="L5649" s="27">
        <f t="shared" si="1227"/>
        <v>129.36566593403793</v>
      </c>
      <c r="M5649" s="32">
        <f t="shared" si="1228"/>
        <v>11.491172227761442</v>
      </c>
      <c r="N5649" s="13">
        <f t="shared" si="1229"/>
        <v>0</v>
      </c>
      <c r="O5649" s="13">
        <f t="shared" si="1230"/>
        <v>90</v>
      </c>
      <c r="P5649" s="27">
        <f t="shared" si="1231"/>
        <v>303.51367978552696</v>
      </c>
      <c r="Q5649" s="36">
        <f t="shared" si="1232"/>
        <v>37.919608377836205</v>
      </c>
      <c r="R5649" s="14">
        <f t="shared" si="1233"/>
        <v>0</v>
      </c>
      <c r="S5649" s="14">
        <f t="shared" si="1234"/>
        <v>0</v>
      </c>
      <c r="T5649" s="37">
        <f t="shared" si="1235"/>
        <v>0</v>
      </c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</row>
    <row r="5650" spans="1:31" x14ac:dyDescent="0.25">
      <c r="A5650" s="15">
        <v>5617</v>
      </c>
      <c r="B5650" s="4">
        <v>44431</v>
      </c>
      <c r="C5650" s="5">
        <v>8</v>
      </c>
      <c r="D5650" s="3">
        <v>235</v>
      </c>
      <c r="E5650" s="3">
        <v>2</v>
      </c>
      <c r="F5650" s="16">
        <v>0</v>
      </c>
      <c r="G5650" s="24">
        <f t="shared" si="1222"/>
        <v>30</v>
      </c>
      <c r="H5650" s="7">
        <f t="shared" si="1223"/>
        <v>151.89041095890411</v>
      </c>
      <c r="I5650" s="7">
        <f t="shared" si="1224"/>
        <v>-2.2685717158237404</v>
      </c>
      <c r="J5650" s="7">
        <f t="shared" si="1225"/>
        <v>-142.26857171582375</v>
      </c>
      <c r="K5650" s="7">
        <f t="shared" si="1226"/>
        <v>-2.3711428619303958</v>
      </c>
      <c r="L5650" s="25">
        <f t="shared" si="1227"/>
        <v>-215.56714292895595</v>
      </c>
      <c r="M5650" s="31">
        <f t="shared" si="1228"/>
        <v>11.137602639972345</v>
      </c>
      <c r="N5650" s="7">
        <f t="shared" si="1229"/>
        <v>0</v>
      </c>
      <c r="O5650" s="7">
        <f t="shared" si="1230"/>
        <v>90</v>
      </c>
      <c r="P5650" s="25">
        <f t="shared" si="1231"/>
        <v>48.624451803313285</v>
      </c>
      <c r="Q5650" s="34">
        <f t="shared" si="1232"/>
        <v>37.919608377836205</v>
      </c>
      <c r="R5650" s="9">
        <f t="shared" si="1233"/>
        <v>0</v>
      </c>
      <c r="S5650" s="9">
        <f t="shared" si="1234"/>
        <v>0</v>
      </c>
      <c r="T5650" s="35">
        <f t="shared" si="1235"/>
        <v>0</v>
      </c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</row>
    <row r="5651" spans="1:31" x14ac:dyDescent="0.25">
      <c r="A5651" s="17">
        <v>5618</v>
      </c>
      <c r="B5651" s="11">
        <v>44431</v>
      </c>
      <c r="C5651" s="12">
        <v>8</v>
      </c>
      <c r="D5651" s="10">
        <v>235</v>
      </c>
      <c r="E5651" s="10">
        <v>2</v>
      </c>
      <c r="F5651" s="18">
        <v>1</v>
      </c>
      <c r="G5651" s="26">
        <f t="shared" si="1222"/>
        <v>30</v>
      </c>
      <c r="H5651" s="13">
        <f t="shared" si="1223"/>
        <v>151.89041095890411</v>
      </c>
      <c r="I5651" s="13">
        <f t="shared" si="1224"/>
        <v>-2.2685717158237404</v>
      </c>
      <c r="J5651" s="13">
        <f t="shared" si="1225"/>
        <v>-142.26857171582375</v>
      </c>
      <c r="K5651" s="13">
        <f t="shared" si="1226"/>
        <v>-1.3711428619303958</v>
      </c>
      <c r="L5651" s="27">
        <f t="shared" si="1227"/>
        <v>-200.56714292895595</v>
      </c>
      <c r="M5651" s="32">
        <f t="shared" si="1228"/>
        <v>11.137602639972345</v>
      </c>
      <c r="N5651" s="13">
        <f t="shared" si="1229"/>
        <v>0</v>
      </c>
      <c r="O5651" s="13">
        <f t="shared" si="1230"/>
        <v>90</v>
      </c>
      <c r="P5651" s="27">
        <f t="shared" si="1231"/>
        <v>42.399927072812993</v>
      </c>
      <c r="Q5651" s="36">
        <f t="shared" si="1232"/>
        <v>37.919608377836205</v>
      </c>
      <c r="R5651" s="14">
        <f t="shared" si="1233"/>
        <v>0</v>
      </c>
      <c r="S5651" s="14">
        <f t="shared" si="1234"/>
        <v>0</v>
      </c>
      <c r="T5651" s="37">
        <f t="shared" si="1235"/>
        <v>0</v>
      </c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</row>
    <row r="5652" spans="1:31" x14ac:dyDescent="0.25">
      <c r="A5652" s="15">
        <v>5619</v>
      </c>
      <c r="B5652" s="4">
        <v>44431</v>
      </c>
      <c r="C5652" s="5">
        <v>8</v>
      </c>
      <c r="D5652" s="3">
        <v>235</v>
      </c>
      <c r="E5652" s="3">
        <v>2</v>
      </c>
      <c r="F5652" s="16">
        <v>2</v>
      </c>
      <c r="G5652" s="24">
        <f t="shared" si="1222"/>
        <v>30</v>
      </c>
      <c r="H5652" s="7">
        <f t="shared" si="1223"/>
        <v>151.89041095890411</v>
      </c>
      <c r="I5652" s="7">
        <f t="shared" si="1224"/>
        <v>-2.2685717158237404</v>
      </c>
      <c r="J5652" s="7">
        <f t="shared" si="1225"/>
        <v>-142.26857171582375</v>
      </c>
      <c r="K5652" s="7">
        <f t="shared" si="1226"/>
        <v>-0.37114286193039581</v>
      </c>
      <c r="L5652" s="25">
        <f t="shared" si="1227"/>
        <v>-185.56714292895595</v>
      </c>
      <c r="M5652" s="31">
        <f t="shared" si="1228"/>
        <v>11.137602639972345</v>
      </c>
      <c r="N5652" s="7">
        <f t="shared" si="1229"/>
        <v>0</v>
      </c>
      <c r="O5652" s="7">
        <f t="shared" si="1230"/>
        <v>90</v>
      </c>
      <c r="P5652" s="25">
        <f t="shared" si="1231"/>
        <v>39.133247722423128</v>
      </c>
      <c r="Q5652" s="34">
        <f t="shared" si="1232"/>
        <v>37.919608377836205</v>
      </c>
      <c r="R5652" s="9">
        <f t="shared" si="1233"/>
        <v>0</v>
      </c>
      <c r="S5652" s="9">
        <f t="shared" si="1234"/>
        <v>0</v>
      </c>
      <c r="T5652" s="35">
        <f t="shared" si="1235"/>
        <v>0</v>
      </c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</row>
    <row r="5653" spans="1:31" x14ac:dyDescent="0.25">
      <c r="A5653" s="17">
        <v>5620</v>
      </c>
      <c r="B5653" s="11">
        <v>44431</v>
      </c>
      <c r="C5653" s="12">
        <v>8</v>
      </c>
      <c r="D5653" s="10">
        <v>235</v>
      </c>
      <c r="E5653" s="10">
        <v>2</v>
      </c>
      <c r="F5653" s="18">
        <v>3</v>
      </c>
      <c r="G5653" s="26">
        <f t="shared" si="1222"/>
        <v>30</v>
      </c>
      <c r="H5653" s="13">
        <f t="shared" si="1223"/>
        <v>151.89041095890411</v>
      </c>
      <c r="I5653" s="13">
        <f t="shared" si="1224"/>
        <v>-2.2685717158237404</v>
      </c>
      <c r="J5653" s="13">
        <f t="shared" si="1225"/>
        <v>-142.26857171582375</v>
      </c>
      <c r="K5653" s="13">
        <f t="shared" si="1226"/>
        <v>0.62885713806960419</v>
      </c>
      <c r="L5653" s="27">
        <f t="shared" si="1227"/>
        <v>-170.56714292895595</v>
      </c>
      <c r="M5653" s="32">
        <f t="shared" si="1228"/>
        <v>11.137602639972345</v>
      </c>
      <c r="N5653" s="13">
        <f t="shared" si="1229"/>
        <v>0</v>
      </c>
      <c r="O5653" s="13">
        <f t="shared" si="1230"/>
        <v>90</v>
      </c>
      <c r="P5653" s="27">
        <f t="shared" si="1231"/>
        <v>39.634683222181771</v>
      </c>
      <c r="Q5653" s="36">
        <f t="shared" si="1232"/>
        <v>37.919608377836205</v>
      </c>
      <c r="R5653" s="14">
        <f t="shared" si="1233"/>
        <v>0</v>
      </c>
      <c r="S5653" s="14">
        <f t="shared" si="1234"/>
        <v>0</v>
      </c>
      <c r="T5653" s="37">
        <f t="shared" si="1235"/>
        <v>0</v>
      </c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</row>
    <row r="5654" spans="1:31" x14ac:dyDescent="0.25">
      <c r="A5654" s="15">
        <v>5621</v>
      </c>
      <c r="B5654" s="4">
        <v>44431</v>
      </c>
      <c r="C5654" s="5">
        <v>8</v>
      </c>
      <c r="D5654" s="3">
        <v>235</v>
      </c>
      <c r="E5654" s="3">
        <v>2</v>
      </c>
      <c r="F5654" s="16">
        <v>4</v>
      </c>
      <c r="G5654" s="24">
        <f t="shared" si="1222"/>
        <v>30</v>
      </c>
      <c r="H5654" s="7">
        <f t="shared" si="1223"/>
        <v>151.89041095890411</v>
      </c>
      <c r="I5654" s="7">
        <f t="shared" si="1224"/>
        <v>-2.2685717158237404</v>
      </c>
      <c r="J5654" s="7">
        <f t="shared" si="1225"/>
        <v>-142.26857171582375</v>
      </c>
      <c r="K5654" s="7">
        <f t="shared" si="1226"/>
        <v>1.6288571380696042</v>
      </c>
      <c r="L5654" s="25">
        <f t="shared" si="1227"/>
        <v>-155.56714292895595</v>
      </c>
      <c r="M5654" s="31">
        <f t="shared" si="1228"/>
        <v>11.137602639972345</v>
      </c>
      <c r="N5654" s="7">
        <f t="shared" si="1229"/>
        <v>0</v>
      </c>
      <c r="O5654" s="7">
        <f t="shared" si="1230"/>
        <v>90</v>
      </c>
      <c r="P5654" s="25">
        <f t="shared" si="1231"/>
        <v>43.765617201550484</v>
      </c>
      <c r="Q5654" s="34">
        <f t="shared" si="1232"/>
        <v>37.919608377836205</v>
      </c>
      <c r="R5654" s="9">
        <f t="shared" si="1233"/>
        <v>0</v>
      </c>
      <c r="S5654" s="9">
        <f t="shared" si="1234"/>
        <v>0</v>
      </c>
      <c r="T5654" s="35">
        <f t="shared" si="1235"/>
        <v>0</v>
      </c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</row>
    <row r="5655" spans="1:31" x14ac:dyDescent="0.25">
      <c r="A5655" s="17">
        <v>5622</v>
      </c>
      <c r="B5655" s="11">
        <v>44431</v>
      </c>
      <c r="C5655" s="12">
        <v>8</v>
      </c>
      <c r="D5655" s="10">
        <v>235</v>
      </c>
      <c r="E5655" s="10">
        <v>2</v>
      </c>
      <c r="F5655" s="18">
        <v>5</v>
      </c>
      <c r="G5655" s="26">
        <f t="shared" si="1222"/>
        <v>30</v>
      </c>
      <c r="H5655" s="13">
        <f t="shared" si="1223"/>
        <v>151.89041095890411</v>
      </c>
      <c r="I5655" s="13">
        <f t="shared" si="1224"/>
        <v>-2.2685717158237404</v>
      </c>
      <c r="J5655" s="13">
        <f t="shared" si="1225"/>
        <v>-142.26857171582375</v>
      </c>
      <c r="K5655" s="13">
        <f t="shared" si="1226"/>
        <v>2.6288571380696042</v>
      </c>
      <c r="L5655" s="27">
        <f t="shared" si="1227"/>
        <v>-140.56714292895595</v>
      </c>
      <c r="M5655" s="32">
        <f t="shared" si="1228"/>
        <v>11.137602639972345</v>
      </c>
      <c r="N5655" s="13">
        <f t="shared" si="1229"/>
        <v>0</v>
      </c>
      <c r="O5655" s="13">
        <f t="shared" si="1230"/>
        <v>90</v>
      </c>
      <c r="P5655" s="27">
        <f t="shared" si="1231"/>
        <v>50.57313606662342</v>
      </c>
      <c r="Q5655" s="36">
        <f t="shared" si="1232"/>
        <v>37.919608377836205</v>
      </c>
      <c r="R5655" s="14">
        <f t="shared" si="1233"/>
        <v>0</v>
      </c>
      <c r="S5655" s="14">
        <f t="shared" si="1234"/>
        <v>0</v>
      </c>
      <c r="T5655" s="37">
        <f t="shared" si="1235"/>
        <v>0</v>
      </c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</row>
    <row r="5656" spans="1:31" x14ac:dyDescent="0.25">
      <c r="A5656" s="15">
        <v>5623</v>
      </c>
      <c r="B5656" s="4">
        <v>44431</v>
      </c>
      <c r="C5656" s="5">
        <v>8</v>
      </c>
      <c r="D5656" s="3">
        <v>235</v>
      </c>
      <c r="E5656" s="3">
        <v>2</v>
      </c>
      <c r="F5656" s="16">
        <v>6</v>
      </c>
      <c r="G5656" s="24">
        <f t="shared" si="1222"/>
        <v>30</v>
      </c>
      <c r="H5656" s="7">
        <f t="shared" si="1223"/>
        <v>151.89041095890411</v>
      </c>
      <c r="I5656" s="7">
        <f t="shared" si="1224"/>
        <v>-2.2685717158237404</v>
      </c>
      <c r="J5656" s="7">
        <f t="shared" si="1225"/>
        <v>-142.26857171582375</v>
      </c>
      <c r="K5656" s="7">
        <f t="shared" si="1226"/>
        <v>3.6288571380696042</v>
      </c>
      <c r="L5656" s="25">
        <f t="shared" si="1227"/>
        <v>-125.56714292895595</v>
      </c>
      <c r="M5656" s="31">
        <f t="shared" si="1228"/>
        <v>11.137602639972345</v>
      </c>
      <c r="N5656" s="7">
        <f t="shared" si="1229"/>
        <v>0</v>
      </c>
      <c r="O5656" s="7">
        <f t="shared" si="1230"/>
        <v>90</v>
      </c>
      <c r="P5656" s="25">
        <f t="shared" si="1231"/>
        <v>59.014997171745229</v>
      </c>
      <c r="Q5656" s="34">
        <f t="shared" si="1232"/>
        <v>37.919608377836205</v>
      </c>
      <c r="R5656" s="9">
        <f t="shared" si="1233"/>
        <v>0</v>
      </c>
      <c r="S5656" s="9">
        <f t="shared" si="1234"/>
        <v>0</v>
      </c>
      <c r="T5656" s="35">
        <f t="shared" si="1235"/>
        <v>0</v>
      </c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</row>
    <row r="5657" spans="1:31" x14ac:dyDescent="0.25">
      <c r="A5657" s="17">
        <v>5624</v>
      </c>
      <c r="B5657" s="11">
        <v>44431</v>
      </c>
      <c r="C5657" s="12">
        <v>8</v>
      </c>
      <c r="D5657" s="10">
        <v>235</v>
      </c>
      <c r="E5657" s="10">
        <v>2</v>
      </c>
      <c r="F5657" s="18">
        <v>7</v>
      </c>
      <c r="G5657" s="26">
        <f t="shared" si="1222"/>
        <v>30</v>
      </c>
      <c r="H5657" s="13">
        <f t="shared" si="1223"/>
        <v>151.89041095890411</v>
      </c>
      <c r="I5657" s="13">
        <f t="shared" si="1224"/>
        <v>-2.2685717158237404</v>
      </c>
      <c r="J5657" s="13">
        <f t="shared" si="1225"/>
        <v>-142.26857171582375</v>
      </c>
      <c r="K5657" s="13">
        <f t="shared" si="1226"/>
        <v>4.6288571380696037</v>
      </c>
      <c r="L5657" s="27">
        <f t="shared" si="1227"/>
        <v>-110.56714292895595</v>
      </c>
      <c r="M5657" s="32">
        <f t="shared" si="1228"/>
        <v>11.137602639972345</v>
      </c>
      <c r="N5657" s="13">
        <f t="shared" si="1229"/>
        <v>0</v>
      </c>
      <c r="O5657" s="13">
        <f t="shared" si="1230"/>
        <v>90</v>
      </c>
      <c r="P5657" s="27">
        <f t="shared" si="1231"/>
        <v>68.313051616610721</v>
      </c>
      <c r="Q5657" s="36">
        <f t="shared" si="1232"/>
        <v>37.919608377836205</v>
      </c>
      <c r="R5657" s="14">
        <f t="shared" si="1233"/>
        <v>0</v>
      </c>
      <c r="S5657" s="14">
        <f t="shared" si="1234"/>
        <v>0</v>
      </c>
      <c r="T5657" s="37">
        <f t="shared" si="1235"/>
        <v>0</v>
      </c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</row>
    <row r="5658" spans="1:31" x14ac:dyDescent="0.25">
      <c r="A5658" s="15">
        <v>5625</v>
      </c>
      <c r="B5658" s="4">
        <v>44431</v>
      </c>
      <c r="C5658" s="5">
        <v>8</v>
      </c>
      <c r="D5658" s="3">
        <v>235</v>
      </c>
      <c r="E5658" s="3">
        <v>2</v>
      </c>
      <c r="F5658" s="16">
        <v>8</v>
      </c>
      <c r="G5658" s="24">
        <f t="shared" si="1222"/>
        <v>30</v>
      </c>
      <c r="H5658" s="7">
        <f t="shared" si="1223"/>
        <v>151.89041095890411</v>
      </c>
      <c r="I5658" s="7">
        <f t="shared" si="1224"/>
        <v>-2.2685717158237404</v>
      </c>
      <c r="J5658" s="7">
        <f t="shared" si="1225"/>
        <v>-142.26857171582375</v>
      </c>
      <c r="K5658" s="7">
        <f t="shared" si="1226"/>
        <v>5.6288571380696037</v>
      </c>
      <c r="L5658" s="25">
        <f t="shared" si="1227"/>
        <v>-95.567142928955946</v>
      </c>
      <c r="M5658" s="31">
        <f t="shared" si="1228"/>
        <v>11.137602639972345</v>
      </c>
      <c r="N5658" s="7">
        <f t="shared" si="1229"/>
        <v>2.9376211160918837</v>
      </c>
      <c r="O5658" s="7">
        <f t="shared" si="1230"/>
        <v>87.06237888390811</v>
      </c>
      <c r="P5658" s="25">
        <f t="shared" si="1231"/>
        <v>77.910892783081948</v>
      </c>
      <c r="Q5658" s="34">
        <f t="shared" si="1232"/>
        <v>15.364661733969543</v>
      </c>
      <c r="R5658" s="9">
        <f t="shared" si="1233"/>
        <v>246.64772379124059</v>
      </c>
      <c r="S5658" s="9">
        <f t="shared" si="1234"/>
        <v>0</v>
      </c>
      <c r="T5658" s="35">
        <f t="shared" si="1235"/>
        <v>0</v>
      </c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</row>
    <row r="5659" spans="1:31" x14ac:dyDescent="0.25">
      <c r="A5659" s="17">
        <v>5626</v>
      </c>
      <c r="B5659" s="11">
        <v>44431</v>
      </c>
      <c r="C5659" s="12">
        <v>8</v>
      </c>
      <c r="D5659" s="10">
        <v>235</v>
      </c>
      <c r="E5659" s="10">
        <v>2</v>
      </c>
      <c r="F5659" s="18">
        <v>9</v>
      </c>
      <c r="G5659" s="26">
        <f t="shared" si="1222"/>
        <v>30</v>
      </c>
      <c r="H5659" s="13">
        <f t="shared" si="1223"/>
        <v>151.89041095890411</v>
      </c>
      <c r="I5659" s="13">
        <f t="shared" si="1224"/>
        <v>-2.2685717158237404</v>
      </c>
      <c r="J5659" s="13">
        <f t="shared" si="1225"/>
        <v>-142.26857171582375</v>
      </c>
      <c r="K5659" s="13">
        <f t="shared" si="1226"/>
        <v>6.6288571380696037</v>
      </c>
      <c r="L5659" s="27">
        <f t="shared" si="1227"/>
        <v>-80.567142928955946</v>
      </c>
      <c r="M5659" s="32">
        <f t="shared" si="1228"/>
        <v>11.137602639972345</v>
      </c>
      <c r="N5659" s="13">
        <f t="shared" si="1229"/>
        <v>14.320661361471892</v>
      </c>
      <c r="O5659" s="13">
        <f t="shared" si="1230"/>
        <v>75.679338638528108</v>
      </c>
      <c r="P5659" s="27">
        <f t="shared" si="1231"/>
        <v>87.361118361421418</v>
      </c>
      <c r="Q5659" s="36">
        <f t="shared" si="1232"/>
        <v>3.9842861178970734</v>
      </c>
      <c r="R5659" s="14">
        <f t="shared" si="1233"/>
        <v>661.0085476796271</v>
      </c>
      <c r="S5659" s="14">
        <f t="shared" si="1234"/>
        <v>126.85078164519763</v>
      </c>
      <c r="T5659" s="37">
        <f t="shared" si="1235"/>
        <v>1.6760891005732949E-2</v>
      </c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</row>
    <row r="5660" spans="1:31" x14ac:dyDescent="0.25">
      <c r="A5660" s="15">
        <v>5627</v>
      </c>
      <c r="B5660" s="4">
        <v>44431</v>
      </c>
      <c r="C5660" s="5">
        <v>8</v>
      </c>
      <c r="D5660" s="3">
        <v>235</v>
      </c>
      <c r="E5660" s="3">
        <v>2</v>
      </c>
      <c r="F5660" s="16">
        <v>10</v>
      </c>
      <c r="G5660" s="24">
        <f t="shared" si="1222"/>
        <v>30</v>
      </c>
      <c r="H5660" s="7">
        <f t="shared" si="1223"/>
        <v>151.89041095890411</v>
      </c>
      <c r="I5660" s="7">
        <f t="shared" si="1224"/>
        <v>-2.2685717158237404</v>
      </c>
      <c r="J5660" s="7">
        <f t="shared" si="1225"/>
        <v>-142.26857171582375</v>
      </c>
      <c r="K5660" s="7">
        <f t="shared" si="1226"/>
        <v>7.6288571380696037</v>
      </c>
      <c r="L5660" s="25">
        <f t="shared" si="1227"/>
        <v>-65.567142928955946</v>
      </c>
      <c r="M5660" s="31">
        <f t="shared" si="1228"/>
        <v>11.137602639972345</v>
      </c>
      <c r="N5660" s="7">
        <f t="shared" si="1229"/>
        <v>25.788691479689305</v>
      </c>
      <c r="O5660" s="7">
        <f t="shared" si="1230"/>
        <v>64.211308520310695</v>
      </c>
      <c r="P5660" s="25">
        <f t="shared" si="1231"/>
        <v>97.202712627423736</v>
      </c>
      <c r="Q5660" s="34">
        <f t="shared" si="1232"/>
        <v>2.2893432666547175</v>
      </c>
      <c r="R5660" s="9">
        <f t="shared" si="1233"/>
        <v>844.7515849995234</v>
      </c>
      <c r="S5660" s="9">
        <f t="shared" si="1234"/>
        <v>365.95800299494175</v>
      </c>
      <c r="T5660" s="35">
        <f t="shared" si="1235"/>
        <v>4.8354311430497406E-2</v>
      </c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</row>
    <row r="5661" spans="1:31" x14ac:dyDescent="0.25">
      <c r="A5661" s="17">
        <v>5628</v>
      </c>
      <c r="B5661" s="11">
        <v>44431</v>
      </c>
      <c r="C5661" s="12">
        <v>8</v>
      </c>
      <c r="D5661" s="10">
        <v>235</v>
      </c>
      <c r="E5661" s="10">
        <v>2</v>
      </c>
      <c r="F5661" s="18">
        <v>11</v>
      </c>
      <c r="G5661" s="26">
        <f t="shared" si="1222"/>
        <v>30</v>
      </c>
      <c r="H5661" s="13">
        <f t="shared" si="1223"/>
        <v>151.89041095890411</v>
      </c>
      <c r="I5661" s="13">
        <f t="shared" si="1224"/>
        <v>-2.2685717158237404</v>
      </c>
      <c r="J5661" s="13">
        <f t="shared" si="1225"/>
        <v>-142.26857171582375</v>
      </c>
      <c r="K5661" s="13">
        <f t="shared" si="1226"/>
        <v>8.6288571380696037</v>
      </c>
      <c r="L5661" s="27">
        <f t="shared" si="1227"/>
        <v>-50.567142928955946</v>
      </c>
      <c r="M5661" s="32">
        <f t="shared" si="1228"/>
        <v>11.137602639972345</v>
      </c>
      <c r="N5661" s="13">
        <f t="shared" si="1229"/>
        <v>36.982552906620491</v>
      </c>
      <c r="O5661" s="13">
        <f t="shared" si="1230"/>
        <v>53.017447093379509</v>
      </c>
      <c r="P5661" s="27">
        <f t="shared" si="1231"/>
        <v>108.43568920574566</v>
      </c>
      <c r="Q5661" s="36">
        <f t="shared" si="1232"/>
        <v>1.6593571921629904</v>
      </c>
      <c r="R5661" s="14">
        <f t="shared" si="1233"/>
        <v>941.34759012356892</v>
      </c>
      <c r="S5661" s="14">
        <f t="shared" si="1234"/>
        <v>609.32082599108583</v>
      </c>
      <c r="T5661" s="37">
        <f t="shared" si="1235"/>
        <v>8.0510027762579414E-2</v>
      </c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</row>
    <row r="5662" spans="1:31" x14ac:dyDescent="0.25">
      <c r="A5662" s="15">
        <v>5629</v>
      </c>
      <c r="B5662" s="4">
        <v>44431</v>
      </c>
      <c r="C5662" s="5">
        <v>8</v>
      </c>
      <c r="D5662" s="3">
        <v>235</v>
      </c>
      <c r="E5662" s="3">
        <v>2</v>
      </c>
      <c r="F5662" s="16">
        <v>12</v>
      </c>
      <c r="G5662" s="24">
        <f t="shared" si="1222"/>
        <v>30</v>
      </c>
      <c r="H5662" s="7">
        <f t="shared" si="1223"/>
        <v>151.89041095890411</v>
      </c>
      <c r="I5662" s="7">
        <f t="shared" si="1224"/>
        <v>-2.2685717158237404</v>
      </c>
      <c r="J5662" s="7">
        <f t="shared" si="1225"/>
        <v>-142.26857171582375</v>
      </c>
      <c r="K5662" s="7">
        <f t="shared" si="1226"/>
        <v>9.6288571380696037</v>
      </c>
      <c r="L5662" s="25">
        <f t="shared" si="1227"/>
        <v>-35.567142928955946</v>
      </c>
      <c r="M5662" s="31">
        <f t="shared" si="1228"/>
        <v>11.137602639972345</v>
      </c>
      <c r="N5662" s="7">
        <f t="shared" si="1229"/>
        <v>47.354193369240285</v>
      </c>
      <c r="O5662" s="7">
        <f t="shared" si="1230"/>
        <v>42.645806630759715</v>
      </c>
      <c r="P5662" s="25">
        <f t="shared" si="1231"/>
        <v>122.6046536973293</v>
      </c>
      <c r="Q5662" s="34">
        <f t="shared" si="1232"/>
        <v>1.3581269236631248</v>
      </c>
      <c r="R5662" s="9">
        <f t="shared" si="1233"/>
        <v>996.54854954449638</v>
      </c>
      <c r="S5662" s="9">
        <f t="shared" si="1234"/>
        <v>816.70350167942877</v>
      </c>
      <c r="T5662" s="35">
        <f t="shared" si="1235"/>
        <v>0.10791165965328187</v>
      </c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</row>
    <row r="5663" spans="1:31" x14ac:dyDescent="0.25">
      <c r="A5663" s="17">
        <v>5630</v>
      </c>
      <c r="B5663" s="11">
        <v>44431</v>
      </c>
      <c r="C5663" s="12">
        <v>8</v>
      </c>
      <c r="D5663" s="10">
        <v>235</v>
      </c>
      <c r="E5663" s="10">
        <v>2</v>
      </c>
      <c r="F5663" s="18">
        <v>13</v>
      </c>
      <c r="G5663" s="26">
        <f t="shared" si="1222"/>
        <v>30</v>
      </c>
      <c r="H5663" s="13">
        <f t="shared" si="1223"/>
        <v>151.89041095890411</v>
      </c>
      <c r="I5663" s="13">
        <f t="shared" si="1224"/>
        <v>-2.2685717158237404</v>
      </c>
      <c r="J5663" s="13">
        <f t="shared" si="1225"/>
        <v>-142.26857171582375</v>
      </c>
      <c r="K5663" s="13">
        <f t="shared" si="1226"/>
        <v>10.628857138069604</v>
      </c>
      <c r="L5663" s="27">
        <f t="shared" si="1227"/>
        <v>-20.567142928955946</v>
      </c>
      <c r="M5663" s="32">
        <f t="shared" si="1228"/>
        <v>11.137602639972345</v>
      </c>
      <c r="N5663" s="13">
        <f t="shared" si="1229"/>
        <v>55.880994363276642</v>
      </c>
      <c r="O5663" s="13">
        <f t="shared" si="1230"/>
        <v>34.119005636723358</v>
      </c>
      <c r="P5663" s="27">
        <f t="shared" si="1231"/>
        <v>142.08350516943759</v>
      </c>
      <c r="Q5663" s="36">
        <f t="shared" si="1232"/>
        <v>1.2070517238719796</v>
      </c>
      <c r="R5663" s="14">
        <f t="shared" si="1233"/>
        <v>1027.1601960200742</v>
      </c>
      <c r="S5663" s="14">
        <f t="shared" si="1234"/>
        <v>963.69669022157234</v>
      </c>
      <c r="T5663" s="37">
        <f t="shared" si="1235"/>
        <v>0.12733398232080084</v>
      </c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</row>
    <row r="5664" spans="1:31" x14ac:dyDescent="0.25">
      <c r="A5664" s="15">
        <v>5631</v>
      </c>
      <c r="B5664" s="4">
        <v>44431</v>
      </c>
      <c r="C5664" s="5">
        <v>8</v>
      </c>
      <c r="D5664" s="3">
        <v>235</v>
      </c>
      <c r="E5664" s="3">
        <v>2</v>
      </c>
      <c r="F5664" s="16">
        <v>14</v>
      </c>
      <c r="G5664" s="24">
        <f t="shared" si="1222"/>
        <v>30</v>
      </c>
      <c r="H5664" s="7">
        <f t="shared" si="1223"/>
        <v>151.89041095890411</v>
      </c>
      <c r="I5664" s="7">
        <f t="shared" si="1224"/>
        <v>-2.2685717158237404</v>
      </c>
      <c r="J5664" s="7">
        <f t="shared" si="1225"/>
        <v>-142.26857171582375</v>
      </c>
      <c r="K5664" s="7">
        <f t="shared" si="1226"/>
        <v>11.628857138069604</v>
      </c>
      <c r="L5664" s="25">
        <f t="shared" si="1227"/>
        <v>-5.5671429289559438</v>
      </c>
      <c r="M5664" s="31">
        <f t="shared" si="1228"/>
        <v>11.137602639972345</v>
      </c>
      <c r="N5664" s="7">
        <f t="shared" si="1229"/>
        <v>60.719559155835334</v>
      </c>
      <c r="O5664" s="7">
        <f t="shared" si="1230"/>
        <v>29.280440844164666</v>
      </c>
      <c r="P5664" s="25">
        <f t="shared" si="1231"/>
        <v>168.77754925050971</v>
      </c>
      <c r="Q5664" s="34">
        <f t="shared" si="1232"/>
        <v>1.1457923353316155</v>
      </c>
      <c r="R5664" s="9">
        <f t="shared" si="1233"/>
        <v>1040.2286139487085</v>
      </c>
      <c r="S5664" s="9">
        <f t="shared" si="1234"/>
        <v>1035.2825758736287</v>
      </c>
      <c r="T5664" s="35">
        <f t="shared" si="1235"/>
        <v>0.1367926802602345</v>
      </c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</row>
    <row r="5665" spans="1:31" x14ac:dyDescent="0.25">
      <c r="A5665" s="17">
        <v>5632</v>
      </c>
      <c r="B5665" s="11">
        <v>44431</v>
      </c>
      <c r="C5665" s="12">
        <v>8</v>
      </c>
      <c r="D5665" s="10">
        <v>235</v>
      </c>
      <c r="E5665" s="10">
        <v>2</v>
      </c>
      <c r="F5665" s="18">
        <v>15</v>
      </c>
      <c r="G5665" s="26">
        <f t="shared" si="1222"/>
        <v>30</v>
      </c>
      <c r="H5665" s="13">
        <f t="shared" si="1223"/>
        <v>151.89041095890411</v>
      </c>
      <c r="I5665" s="13">
        <f t="shared" si="1224"/>
        <v>-2.2685717158237404</v>
      </c>
      <c r="J5665" s="13">
        <f t="shared" si="1225"/>
        <v>-142.26857171582375</v>
      </c>
      <c r="K5665" s="13">
        <f t="shared" si="1226"/>
        <v>12.628857138069604</v>
      </c>
      <c r="L5665" s="27">
        <f t="shared" si="1227"/>
        <v>9.4328570710440562</v>
      </c>
      <c r="M5665" s="32">
        <f t="shared" si="1228"/>
        <v>11.137602639972345</v>
      </c>
      <c r="N5665" s="13">
        <f t="shared" si="1229"/>
        <v>59.953393945206621</v>
      </c>
      <c r="O5665" s="13">
        <f t="shared" si="1230"/>
        <v>30.046606054793379</v>
      </c>
      <c r="P5665" s="27">
        <f t="shared" si="1231"/>
        <v>198.73294524804581</v>
      </c>
      <c r="Q5665" s="36">
        <f t="shared" si="1232"/>
        <v>1.1545336720054977</v>
      </c>
      <c r="R5665" s="14">
        <f t="shared" si="1233"/>
        <v>1038.3389904816922</v>
      </c>
      <c r="S5665" s="14">
        <f t="shared" si="1234"/>
        <v>1024.5679745815632</v>
      </c>
      <c r="T5665" s="37">
        <f t="shared" si="1235"/>
        <v>0.13537695177912432</v>
      </c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</row>
    <row r="5666" spans="1:31" x14ac:dyDescent="0.25">
      <c r="A5666" s="15">
        <v>5633</v>
      </c>
      <c r="B5666" s="4">
        <v>44431</v>
      </c>
      <c r="C5666" s="5">
        <v>8</v>
      </c>
      <c r="D5666" s="3">
        <v>235</v>
      </c>
      <c r="E5666" s="3">
        <v>2</v>
      </c>
      <c r="F5666" s="16">
        <v>16</v>
      </c>
      <c r="G5666" s="24">
        <f t="shared" si="1222"/>
        <v>30</v>
      </c>
      <c r="H5666" s="7">
        <f t="shared" si="1223"/>
        <v>151.89041095890411</v>
      </c>
      <c r="I5666" s="7">
        <f t="shared" si="1224"/>
        <v>-2.2685717158237404</v>
      </c>
      <c r="J5666" s="7">
        <f t="shared" si="1225"/>
        <v>-142.26857171582375</v>
      </c>
      <c r="K5666" s="7">
        <f t="shared" si="1226"/>
        <v>13.628857138069604</v>
      </c>
      <c r="L5666" s="25">
        <f t="shared" si="1227"/>
        <v>24.432857071044054</v>
      </c>
      <c r="M5666" s="31">
        <f t="shared" si="1228"/>
        <v>11.137602639972345</v>
      </c>
      <c r="N5666" s="7">
        <f t="shared" si="1229"/>
        <v>53.946877680428294</v>
      </c>
      <c r="O5666" s="7">
        <f t="shared" si="1230"/>
        <v>36.053122319571706</v>
      </c>
      <c r="P5666" s="25">
        <f t="shared" si="1231"/>
        <v>223.59611589697687</v>
      </c>
      <c r="Q5666" s="34">
        <f t="shared" si="1232"/>
        <v>1.2359507519981014</v>
      </c>
      <c r="R5666" s="9">
        <f t="shared" si="1233"/>
        <v>1021.1321046346494</v>
      </c>
      <c r="S5666" s="9">
        <f t="shared" si="1234"/>
        <v>932.57038017292916</v>
      </c>
      <c r="T5666" s="35">
        <f t="shared" si="1235"/>
        <v>0.12322123911678047</v>
      </c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</row>
    <row r="5667" spans="1:31" x14ac:dyDescent="0.25">
      <c r="A5667" s="17">
        <v>5634</v>
      </c>
      <c r="B5667" s="11">
        <v>44431</v>
      </c>
      <c r="C5667" s="12">
        <v>8</v>
      </c>
      <c r="D5667" s="10">
        <v>235</v>
      </c>
      <c r="E5667" s="10">
        <v>2</v>
      </c>
      <c r="F5667" s="18">
        <v>17</v>
      </c>
      <c r="G5667" s="26">
        <f t="shared" ref="G5667:G5730" si="1236">15*E5667</f>
        <v>30</v>
      </c>
      <c r="H5667" s="13">
        <f t="shared" ref="H5667:H5730" si="1237">360/365*(D5667-81)</f>
        <v>151.89041095890411</v>
      </c>
      <c r="I5667" s="13">
        <f t="shared" ref="I5667:I5730" si="1238">9.87*SIN(2*RADIANS(H5667))-7.53*COS(RADIANS(H5667))-1.5*SIN(RADIANS(H5667))</f>
        <v>-2.2685717158237404</v>
      </c>
      <c r="J5667" s="13">
        <f t="shared" ref="J5667:J5730" si="1239">4*($D$2-G5667)+I5667</f>
        <v>-142.26857171582375</v>
      </c>
      <c r="K5667" s="13">
        <f t="shared" ref="K5667:K5730" si="1240">F5667+J5667/60</f>
        <v>14.628857138069604</v>
      </c>
      <c r="L5667" s="27">
        <f t="shared" ref="L5667:L5730" si="1241">15*(K5667-12)</f>
        <v>39.432857071044054</v>
      </c>
      <c r="M5667" s="32">
        <f t="shared" ref="M5667:M5730" si="1242">-23.45*COS(RADIANS(360/365*(D5667+10)))</f>
        <v>11.137602639972345</v>
      </c>
      <c r="N5667" s="13">
        <f t="shared" ref="N5667:N5730" si="1243">MAX(DEGREES(ASIN(SIN(RADIANS(M5667))*SIN(RADIANS($C$2))+COS(RADIANS(M5667))*COS(RADIANS($C$2))*COS(RADIANS(L5667)))),0)</f>
        <v>44.804550116175541</v>
      </c>
      <c r="O5667" s="13">
        <f t="shared" ref="O5667:O5730" si="1244">90-N5667</f>
        <v>45.195449883824459</v>
      </c>
      <c r="P5667" s="27">
        <f t="shared" ref="P5667:P5730" si="1245">DEGREES(ACOS((SIN(RADIANS(M5667))*COS(RADIANS(C$2))-COS(RADIANS(M5667))*SIN(RADIANS(C$2))*COS(RADIANS(L5667)))/COS(RADIANS(N5667))))*IF(L5667&gt;0,-1,1)+IF(L5667&gt;0,360,0)</f>
        <v>241.44538795693867</v>
      </c>
      <c r="Q5667" s="36">
        <f t="shared" ref="Q5667:Q5730" si="1246">1/(COS(RADIANS(O5667))+0.50572*(96.07995-O5667)^(-1.6364))</f>
        <v>1.4174229152076641</v>
      </c>
      <c r="R5667" s="14">
        <f t="shared" ref="R5667:R5730" si="1247">1488.3*((1-0.14*E$2)*0.7^(Q5667^0.678)+0.14*E$2)*IF(N5667=0,0,1)</f>
        <v>985.10766134116579</v>
      </c>
      <c r="S5667" s="14">
        <f t="shared" ref="S5667:S5730" si="1248">MAX(R5667*(COS(RADIANS(N5667))*SIN(RADIANS(F$2))*COS(RADIANS(G$2-P5667))+SIN(RADIANS(N5667))*COS(RADIANS(F$2))),0)</f>
        <v>768.23877809537578</v>
      </c>
      <c r="T5667" s="37">
        <f t="shared" ref="T5667:T5730" si="1249">S5667/SUMIF(D$34:D$8793,D5667,S$34:S$8793)</f>
        <v>0.10150797857950394</v>
      </c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</row>
    <row r="5668" spans="1:31" x14ac:dyDescent="0.25">
      <c r="A5668" s="15">
        <v>5635</v>
      </c>
      <c r="B5668" s="4">
        <v>44431</v>
      </c>
      <c r="C5668" s="5">
        <v>8</v>
      </c>
      <c r="D5668" s="3">
        <v>235</v>
      </c>
      <c r="E5668" s="3">
        <v>2</v>
      </c>
      <c r="F5668" s="16">
        <v>18</v>
      </c>
      <c r="G5668" s="24">
        <f t="shared" si="1236"/>
        <v>30</v>
      </c>
      <c r="H5668" s="7">
        <f t="shared" si="1237"/>
        <v>151.89041095890411</v>
      </c>
      <c r="I5668" s="7">
        <f t="shared" si="1238"/>
        <v>-2.2685717158237404</v>
      </c>
      <c r="J5668" s="7">
        <f t="shared" si="1239"/>
        <v>-142.26857171582375</v>
      </c>
      <c r="K5668" s="7">
        <f t="shared" si="1240"/>
        <v>15.628857138069604</v>
      </c>
      <c r="L5668" s="25">
        <f t="shared" si="1241"/>
        <v>54.432857071044054</v>
      </c>
      <c r="M5668" s="31">
        <f t="shared" si="1242"/>
        <v>11.137602639972345</v>
      </c>
      <c r="N5668" s="7">
        <f t="shared" si="1243"/>
        <v>34.149041812163169</v>
      </c>
      <c r="O5668" s="7">
        <f t="shared" si="1244"/>
        <v>55.850958187836831</v>
      </c>
      <c r="P5668" s="25">
        <f t="shared" si="1245"/>
        <v>254.66481148448622</v>
      </c>
      <c r="Q5668" s="34">
        <f t="shared" si="1246"/>
        <v>1.7776356671715043</v>
      </c>
      <c r="R5668" s="9">
        <f t="shared" si="1247"/>
        <v>921.47148567161912</v>
      </c>
      <c r="S5668" s="9">
        <f t="shared" si="1248"/>
        <v>548.80482825796742</v>
      </c>
      <c r="T5668" s="35">
        <f t="shared" si="1249"/>
        <v>7.2514002598580124E-2</v>
      </c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</row>
    <row r="5669" spans="1:31" x14ac:dyDescent="0.25">
      <c r="A5669" s="17">
        <v>5636</v>
      </c>
      <c r="B5669" s="11">
        <v>44431</v>
      </c>
      <c r="C5669" s="12">
        <v>8</v>
      </c>
      <c r="D5669" s="10">
        <v>235</v>
      </c>
      <c r="E5669" s="10">
        <v>2</v>
      </c>
      <c r="F5669" s="18">
        <v>19</v>
      </c>
      <c r="G5669" s="26">
        <f t="shared" si="1236"/>
        <v>30</v>
      </c>
      <c r="H5669" s="13">
        <f t="shared" si="1237"/>
        <v>151.89041095890411</v>
      </c>
      <c r="I5669" s="13">
        <f t="shared" si="1238"/>
        <v>-2.2685717158237404</v>
      </c>
      <c r="J5669" s="13">
        <f t="shared" si="1239"/>
        <v>-142.26857171582375</v>
      </c>
      <c r="K5669" s="13">
        <f t="shared" si="1240"/>
        <v>16.628857138069606</v>
      </c>
      <c r="L5669" s="27">
        <f t="shared" si="1241"/>
        <v>69.432857071044083</v>
      </c>
      <c r="M5669" s="32">
        <f t="shared" si="1242"/>
        <v>11.137602639972345</v>
      </c>
      <c r="N5669" s="13">
        <f t="shared" si="1243"/>
        <v>22.843245132107157</v>
      </c>
      <c r="O5669" s="13">
        <f t="shared" si="1244"/>
        <v>67.156754867892843</v>
      </c>
      <c r="P5669" s="27">
        <f t="shared" si="1245"/>
        <v>265.42003660308177</v>
      </c>
      <c r="Q5669" s="36">
        <f t="shared" si="1246"/>
        <v>2.5623557732157942</v>
      </c>
      <c r="R5669" s="14">
        <f t="shared" si="1247"/>
        <v>808.88520023782996</v>
      </c>
      <c r="S5669" s="14">
        <f t="shared" si="1248"/>
        <v>301.70987477255932</v>
      </c>
      <c r="T5669" s="37">
        <f t="shared" si="1249"/>
        <v>3.9865157004396357E-2</v>
      </c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</row>
    <row r="5670" spans="1:31" x14ac:dyDescent="0.25">
      <c r="A5670" s="15">
        <v>5637</v>
      </c>
      <c r="B5670" s="4">
        <v>44431</v>
      </c>
      <c r="C5670" s="5">
        <v>8</v>
      </c>
      <c r="D5670" s="3">
        <v>235</v>
      </c>
      <c r="E5670" s="3">
        <v>2</v>
      </c>
      <c r="F5670" s="16">
        <v>20</v>
      </c>
      <c r="G5670" s="24">
        <f t="shared" si="1236"/>
        <v>30</v>
      </c>
      <c r="H5670" s="7">
        <f t="shared" si="1237"/>
        <v>151.89041095890411</v>
      </c>
      <c r="I5670" s="7">
        <f t="shared" si="1238"/>
        <v>-2.2685717158237404</v>
      </c>
      <c r="J5670" s="7">
        <f t="shared" si="1239"/>
        <v>-142.26857171582375</v>
      </c>
      <c r="K5670" s="7">
        <f t="shared" si="1240"/>
        <v>17.628857138069606</v>
      </c>
      <c r="L5670" s="25">
        <f t="shared" si="1241"/>
        <v>84.432857071044083</v>
      </c>
      <c r="M5670" s="31">
        <f t="shared" si="1242"/>
        <v>11.137602639972345</v>
      </c>
      <c r="N5670" s="7">
        <f t="shared" si="1243"/>
        <v>11.36629459741653</v>
      </c>
      <c r="O5670" s="7">
        <f t="shared" si="1244"/>
        <v>78.633705402583473</v>
      </c>
      <c r="P5670" s="25">
        <f t="shared" si="1245"/>
        <v>275.07882427143045</v>
      </c>
      <c r="Q5670" s="34">
        <f t="shared" si="1246"/>
        <v>4.9559057106221758</v>
      </c>
      <c r="R5670" s="9">
        <f t="shared" si="1247"/>
        <v>585.75366426276059</v>
      </c>
      <c r="S5670" s="9">
        <f t="shared" si="1248"/>
        <v>74.555826412612021</v>
      </c>
      <c r="T5670" s="35">
        <f t="shared" si="1249"/>
        <v>9.8511184884878047E-3</v>
      </c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</row>
    <row r="5671" spans="1:31" x14ac:dyDescent="0.25">
      <c r="A5671" s="17">
        <v>5638</v>
      </c>
      <c r="B5671" s="11">
        <v>44431</v>
      </c>
      <c r="C5671" s="12">
        <v>8</v>
      </c>
      <c r="D5671" s="10">
        <v>235</v>
      </c>
      <c r="E5671" s="10">
        <v>2</v>
      </c>
      <c r="F5671" s="18">
        <v>21</v>
      </c>
      <c r="G5671" s="26">
        <f t="shared" si="1236"/>
        <v>30</v>
      </c>
      <c r="H5671" s="13">
        <f t="shared" si="1237"/>
        <v>151.89041095890411</v>
      </c>
      <c r="I5671" s="13">
        <f t="shared" si="1238"/>
        <v>-2.2685717158237404</v>
      </c>
      <c r="J5671" s="13">
        <f t="shared" si="1239"/>
        <v>-142.26857171582375</v>
      </c>
      <c r="K5671" s="13">
        <f t="shared" si="1240"/>
        <v>18.628857138069606</v>
      </c>
      <c r="L5671" s="27">
        <f t="shared" si="1241"/>
        <v>99.432857071044083</v>
      </c>
      <c r="M5671" s="32">
        <f t="shared" si="1242"/>
        <v>11.137602639972345</v>
      </c>
      <c r="N5671" s="13">
        <f t="shared" si="1243"/>
        <v>5.6202022504148817E-2</v>
      </c>
      <c r="O5671" s="13">
        <f t="shared" si="1244"/>
        <v>89.943797977495848</v>
      </c>
      <c r="P5671" s="27">
        <f t="shared" si="1245"/>
        <v>284.55665859348238</v>
      </c>
      <c r="Q5671" s="36">
        <f t="shared" si="1246"/>
        <v>37.094210102439398</v>
      </c>
      <c r="R5671" s="14">
        <f t="shared" si="1247"/>
        <v>126.37562264215138</v>
      </c>
      <c r="S5671" s="14">
        <f t="shared" si="1248"/>
        <v>0</v>
      </c>
      <c r="T5671" s="37">
        <f t="shared" si="1249"/>
        <v>0</v>
      </c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</row>
    <row r="5672" spans="1:31" x14ac:dyDescent="0.25">
      <c r="A5672" s="15">
        <v>5639</v>
      </c>
      <c r="B5672" s="4">
        <v>44431</v>
      </c>
      <c r="C5672" s="5">
        <v>8</v>
      </c>
      <c r="D5672" s="3">
        <v>235</v>
      </c>
      <c r="E5672" s="3">
        <v>2</v>
      </c>
      <c r="F5672" s="16">
        <v>22</v>
      </c>
      <c r="G5672" s="24">
        <f t="shared" si="1236"/>
        <v>30</v>
      </c>
      <c r="H5672" s="7">
        <f t="shared" si="1237"/>
        <v>151.89041095890411</v>
      </c>
      <c r="I5672" s="7">
        <f t="shared" si="1238"/>
        <v>-2.2685717158237404</v>
      </c>
      <c r="J5672" s="7">
        <f t="shared" si="1239"/>
        <v>-142.26857171582375</v>
      </c>
      <c r="K5672" s="7">
        <f t="shared" si="1240"/>
        <v>19.628857138069606</v>
      </c>
      <c r="L5672" s="25">
        <f t="shared" si="1241"/>
        <v>114.43285707104408</v>
      </c>
      <c r="M5672" s="31">
        <f t="shared" si="1242"/>
        <v>11.137602639972345</v>
      </c>
      <c r="N5672" s="7">
        <f t="shared" si="1243"/>
        <v>0</v>
      </c>
      <c r="O5672" s="7">
        <f t="shared" si="1244"/>
        <v>90</v>
      </c>
      <c r="P5672" s="25">
        <f t="shared" si="1245"/>
        <v>294.13200541814962</v>
      </c>
      <c r="Q5672" s="34">
        <f t="shared" si="1246"/>
        <v>37.919608377836205</v>
      </c>
      <c r="R5672" s="9">
        <f t="shared" si="1247"/>
        <v>0</v>
      </c>
      <c r="S5672" s="9">
        <f t="shared" si="1248"/>
        <v>0</v>
      </c>
      <c r="T5672" s="35">
        <f t="shared" si="1249"/>
        <v>0</v>
      </c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</row>
    <row r="5673" spans="1:31" x14ac:dyDescent="0.25">
      <c r="A5673" s="17">
        <v>5640</v>
      </c>
      <c r="B5673" s="11">
        <v>44431</v>
      </c>
      <c r="C5673" s="12">
        <v>8</v>
      </c>
      <c r="D5673" s="10">
        <v>235</v>
      </c>
      <c r="E5673" s="10">
        <v>2</v>
      </c>
      <c r="F5673" s="18">
        <v>23</v>
      </c>
      <c r="G5673" s="26">
        <f t="shared" si="1236"/>
        <v>30</v>
      </c>
      <c r="H5673" s="13">
        <f t="shared" si="1237"/>
        <v>151.89041095890411</v>
      </c>
      <c r="I5673" s="13">
        <f t="shared" si="1238"/>
        <v>-2.2685717158237404</v>
      </c>
      <c r="J5673" s="13">
        <f t="shared" si="1239"/>
        <v>-142.26857171582375</v>
      </c>
      <c r="K5673" s="13">
        <f t="shared" si="1240"/>
        <v>20.628857138069606</v>
      </c>
      <c r="L5673" s="27">
        <f t="shared" si="1241"/>
        <v>129.43285707104408</v>
      </c>
      <c r="M5673" s="32">
        <f t="shared" si="1242"/>
        <v>11.137602639972345</v>
      </c>
      <c r="N5673" s="13">
        <f t="shared" si="1243"/>
        <v>0</v>
      </c>
      <c r="O5673" s="13">
        <f t="shared" si="1244"/>
        <v>90</v>
      </c>
      <c r="P5673" s="27">
        <f t="shared" si="1245"/>
        <v>303.2686792356194</v>
      </c>
      <c r="Q5673" s="36">
        <f t="shared" si="1246"/>
        <v>37.919608377836205</v>
      </c>
      <c r="R5673" s="14">
        <f t="shared" si="1247"/>
        <v>0</v>
      </c>
      <c r="S5673" s="14">
        <f t="shared" si="1248"/>
        <v>0</v>
      </c>
      <c r="T5673" s="37">
        <f t="shared" si="1249"/>
        <v>0</v>
      </c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</row>
    <row r="5674" spans="1:31" x14ac:dyDescent="0.25">
      <c r="A5674" s="15">
        <v>5641</v>
      </c>
      <c r="B5674" s="4">
        <v>44432</v>
      </c>
      <c r="C5674" s="5">
        <v>8</v>
      </c>
      <c r="D5674" s="3">
        <v>236</v>
      </c>
      <c r="E5674" s="3">
        <v>2</v>
      </c>
      <c r="F5674" s="16">
        <v>0</v>
      </c>
      <c r="G5674" s="24">
        <f t="shared" si="1236"/>
        <v>30</v>
      </c>
      <c r="H5674" s="7">
        <f t="shared" si="1237"/>
        <v>152.87671232876713</v>
      </c>
      <c r="I5674" s="7">
        <f t="shared" si="1238"/>
        <v>-1.9918429021122266</v>
      </c>
      <c r="J5674" s="7">
        <f t="shared" si="1239"/>
        <v>-141.99184290211224</v>
      </c>
      <c r="K5674" s="7">
        <f t="shared" si="1240"/>
        <v>-2.366530715035204</v>
      </c>
      <c r="L5674" s="25">
        <f t="shared" si="1241"/>
        <v>-215.49796072552806</v>
      </c>
      <c r="M5674" s="31">
        <f t="shared" si="1242"/>
        <v>10.780732740151851</v>
      </c>
      <c r="N5674" s="7">
        <f t="shared" si="1243"/>
        <v>0</v>
      </c>
      <c r="O5674" s="7">
        <f t="shared" si="1244"/>
        <v>90</v>
      </c>
      <c r="P5674" s="25">
        <f t="shared" si="1245"/>
        <v>48.900430105753344</v>
      </c>
      <c r="Q5674" s="34">
        <f t="shared" si="1246"/>
        <v>37.919608377836205</v>
      </c>
      <c r="R5674" s="9">
        <f t="shared" si="1247"/>
        <v>0</v>
      </c>
      <c r="S5674" s="9">
        <f t="shared" si="1248"/>
        <v>0</v>
      </c>
      <c r="T5674" s="35">
        <f t="shared" si="1249"/>
        <v>0</v>
      </c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</row>
    <row r="5675" spans="1:31" x14ac:dyDescent="0.25">
      <c r="A5675" s="17">
        <v>5642</v>
      </c>
      <c r="B5675" s="11">
        <v>44432</v>
      </c>
      <c r="C5675" s="12">
        <v>8</v>
      </c>
      <c r="D5675" s="10">
        <v>236</v>
      </c>
      <c r="E5675" s="10">
        <v>2</v>
      </c>
      <c r="F5675" s="18">
        <v>1</v>
      </c>
      <c r="G5675" s="26">
        <f t="shared" si="1236"/>
        <v>30</v>
      </c>
      <c r="H5675" s="13">
        <f t="shared" si="1237"/>
        <v>152.87671232876713</v>
      </c>
      <c r="I5675" s="13">
        <f t="shared" si="1238"/>
        <v>-1.9918429021122266</v>
      </c>
      <c r="J5675" s="13">
        <f t="shared" si="1239"/>
        <v>-141.99184290211224</v>
      </c>
      <c r="K5675" s="13">
        <f t="shared" si="1240"/>
        <v>-1.366530715035204</v>
      </c>
      <c r="L5675" s="27">
        <f t="shared" si="1241"/>
        <v>-200.49796072552806</v>
      </c>
      <c r="M5675" s="32">
        <f t="shared" si="1242"/>
        <v>10.780732740151851</v>
      </c>
      <c r="N5675" s="13">
        <f t="shared" si="1243"/>
        <v>0</v>
      </c>
      <c r="O5675" s="13">
        <f t="shared" si="1244"/>
        <v>90</v>
      </c>
      <c r="P5675" s="27">
        <f t="shared" si="1245"/>
        <v>42.713743489805481</v>
      </c>
      <c r="Q5675" s="36">
        <f t="shared" si="1246"/>
        <v>37.919608377836205</v>
      </c>
      <c r="R5675" s="14">
        <f t="shared" si="1247"/>
        <v>0</v>
      </c>
      <c r="S5675" s="14">
        <f t="shared" si="1248"/>
        <v>0</v>
      </c>
      <c r="T5675" s="37">
        <f t="shared" si="1249"/>
        <v>0</v>
      </c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</row>
    <row r="5676" spans="1:31" x14ac:dyDescent="0.25">
      <c r="A5676" s="15">
        <v>5643</v>
      </c>
      <c r="B5676" s="4">
        <v>44432</v>
      </c>
      <c r="C5676" s="5">
        <v>8</v>
      </c>
      <c r="D5676" s="3">
        <v>236</v>
      </c>
      <c r="E5676" s="3">
        <v>2</v>
      </c>
      <c r="F5676" s="16">
        <v>2</v>
      </c>
      <c r="G5676" s="24">
        <f t="shared" si="1236"/>
        <v>30</v>
      </c>
      <c r="H5676" s="7">
        <f t="shared" si="1237"/>
        <v>152.87671232876713</v>
      </c>
      <c r="I5676" s="7">
        <f t="shared" si="1238"/>
        <v>-1.9918429021122266</v>
      </c>
      <c r="J5676" s="7">
        <f t="shared" si="1239"/>
        <v>-141.99184290211224</v>
      </c>
      <c r="K5676" s="7">
        <f t="shared" si="1240"/>
        <v>-0.36653071503520396</v>
      </c>
      <c r="L5676" s="25">
        <f t="shared" si="1241"/>
        <v>-185.49796072552806</v>
      </c>
      <c r="M5676" s="31">
        <f t="shared" si="1242"/>
        <v>10.780732740151851</v>
      </c>
      <c r="N5676" s="7">
        <f t="shared" si="1243"/>
        <v>0</v>
      </c>
      <c r="O5676" s="7">
        <f t="shared" si="1244"/>
        <v>90</v>
      </c>
      <c r="P5676" s="25">
        <f t="shared" si="1245"/>
        <v>39.481761188032721</v>
      </c>
      <c r="Q5676" s="34">
        <f t="shared" si="1246"/>
        <v>37.919608377836205</v>
      </c>
      <c r="R5676" s="9">
        <f t="shared" si="1247"/>
        <v>0</v>
      </c>
      <c r="S5676" s="9">
        <f t="shared" si="1248"/>
        <v>0</v>
      </c>
      <c r="T5676" s="35">
        <f t="shared" si="1249"/>
        <v>0</v>
      </c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</row>
    <row r="5677" spans="1:31" x14ac:dyDescent="0.25">
      <c r="A5677" s="17">
        <v>5644</v>
      </c>
      <c r="B5677" s="11">
        <v>44432</v>
      </c>
      <c r="C5677" s="12">
        <v>8</v>
      </c>
      <c r="D5677" s="10">
        <v>236</v>
      </c>
      <c r="E5677" s="10">
        <v>2</v>
      </c>
      <c r="F5677" s="18">
        <v>3</v>
      </c>
      <c r="G5677" s="26">
        <f t="shared" si="1236"/>
        <v>30</v>
      </c>
      <c r="H5677" s="13">
        <f t="shared" si="1237"/>
        <v>152.87671232876713</v>
      </c>
      <c r="I5677" s="13">
        <f t="shared" si="1238"/>
        <v>-1.9918429021122266</v>
      </c>
      <c r="J5677" s="13">
        <f t="shared" si="1239"/>
        <v>-141.99184290211224</v>
      </c>
      <c r="K5677" s="13">
        <f t="shared" si="1240"/>
        <v>0.63346928496479604</v>
      </c>
      <c r="L5677" s="27">
        <f t="shared" si="1241"/>
        <v>-170.49796072552806</v>
      </c>
      <c r="M5677" s="32">
        <f t="shared" si="1242"/>
        <v>10.780732740151851</v>
      </c>
      <c r="N5677" s="13">
        <f t="shared" si="1243"/>
        <v>0</v>
      </c>
      <c r="O5677" s="13">
        <f t="shared" si="1244"/>
        <v>90</v>
      </c>
      <c r="P5677" s="27">
        <f t="shared" si="1245"/>
        <v>39.997869554613409</v>
      </c>
      <c r="Q5677" s="36">
        <f t="shared" si="1246"/>
        <v>37.919608377836205</v>
      </c>
      <c r="R5677" s="14">
        <f t="shared" si="1247"/>
        <v>0</v>
      </c>
      <c r="S5677" s="14">
        <f t="shared" si="1248"/>
        <v>0</v>
      </c>
      <c r="T5677" s="37">
        <f t="shared" si="1249"/>
        <v>0</v>
      </c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</row>
    <row r="5678" spans="1:31" x14ac:dyDescent="0.25">
      <c r="A5678" s="15">
        <v>5645</v>
      </c>
      <c r="B5678" s="4">
        <v>44432</v>
      </c>
      <c r="C5678" s="5">
        <v>8</v>
      </c>
      <c r="D5678" s="3">
        <v>236</v>
      </c>
      <c r="E5678" s="3">
        <v>2</v>
      </c>
      <c r="F5678" s="16">
        <v>4</v>
      </c>
      <c r="G5678" s="24">
        <f t="shared" si="1236"/>
        <v>30</v>
      </c>
      <c r="H5678" s="7">
        <f t="shared" si="1237"/>
        <v>152.87671232876713</v>
      </c>
      <c r="I5678" s="7">
        <f t="shared" si="1238"/>
        <v>-1.9918429021122266</v>
      </c>
      <c r="J5678" s="7">
        <f t="shared" si="1239"/>
        <v>-141.99184290211224</v>
      </c>
      <c r="K5678" s="7">
        <f t="shared" si="1240"/>
        <v>1.633469284964796</v>
      </c>
      <c r="L5678" s="25">
        <f t="shared" si="1241"/>
        <v>-155.49796072552806</v>
      </c>
      <c r="M5678" s="31">
        <f t="shared" si="1242"/>
        <v>10.780732740151851</v>
      </c>
      <c r="N5678" s="7">
        <f t="shared" si="1243"/>
        <v>0</v>
      </c>
      <c r="O5678" s="7">
        <f t="shared" si="1244"/>
        <v>90</v>
      </c>
      <c r="P5678" s="25">
        <f t="shared" si="1245"/>
        <v>44.121237071105412</v>
      </c>
      <c r="Q5678" s="34">
        <f t="shared" si="1246"/>
        <v>37.919608377836205</v>
      </c>
      <c r="R5678" s="9">
        <f t="shared" si="1247"/>
        <v>0</v>
      </c>
      <c r="S5678" s="9">
        <f t="shared" si="1248"/>
        <v>0</v>
      </c>
      <c r="T5678" s="35">
        <f t="shared" si="1249"/>
        <v>0</v>
      </c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</row>
    <row r="5679" spans="1:31" x14ac:dyDescent="0.25">
      <c r="A5679" s="17">
        <v>5646</v>
      </c>
      <c r="B5679" s="11">
        <v>44432</v>
      </c>
      <c r="C5679" s="12">
        <v>8</v>
      </c>
      <c r="D5679" s="10">
        <v>236</v>
      </c>
      <c r="E5679" s="10">
        <v>2</v>
      </c>
      <c r="F5679" s="18">
        <v>5</v>
      </c>
      <c r="G5679" s="26">
        <f t="shared" si="1236"/>
        <v>30</v>
      </c>
      <c r="H5679" s="13">
        <f t="shared" si="1237"/>
        <v>152.87671232876713</v>
      </c>
      <c r="I5679" s="13">
        <f t="shared" si="1238"/>
        <v>-1.9918429021122266</v>
      </c>
      <c r="J5679" s="13">
        <f t="shared" si="1239"/>
        <v>-141.99184290211224</v>
      </c>
      <c r="K5679" s="13">
        <f t="shared" si="1240"/>
        <v>2.633469284964796</v>
      </c>
      <c r="L5679" s="27">
        <f t="shared" si="1241"/>
        <v>-140.49796072552806</v>
      </c>
      <c r="M5679" s="32">
        <f t="shared" si="1242"/>
        <v>10.780732740151851</v>
      </c>
      <c r="N5679" s="13">
        <f t="shared" si="1243"/>
        <v>0</v>
      </c>
      <c r="O5679" s="13">
        <f t="shared" si="1244"/>
        <v>90</v>
      </c>
      <c r="P5679" s="27">
        <f t="shared" si="1245"/>
        <v>50.912118120909888</v>
      </c>
      <c r="Q5679" s="36">
        <f t="shared" si="1246"/>
        <v>37.919608377836205</v>
      </c>
      <c r="R5679" s="14">
        <f t="shared" si="1247"/>
        <v>0</v>
      </c>
      <c r="S5679" s="14">
        <f t="shared" si="1248"/>
        <v>0</v>
      </c>
      <c r="T5679" s="37">
        <f t="shared" si="1249"/>
        <v>0</v>
      </c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</row>
    <row r="5680" spans="1:31" x14ac:dyDescent="0.25">
      <c r="A5680" s="15">
        <v>5647</v>
      </c>
      <c r="B5680" s="4">
        <v>44432</v>
      </c>
      <c r="C5680" s="5">
        <v>8</v>
      </c>
      <c r="D5680" s="3">
        <v>236</v>
      </c>
      <c r="E5680" s="3">
        <v>2</v>
      </c>
      <c r="F5680" s="16">
        <v>6</v>
      </c>
      <c r="G5680" s="24">
        <f t="shared" si="1236"/>
        <v>30</v>
      </c>
      <c r="H5680" s="7">
        <f t="shared" si="1237"/>
        <v>152.87671232876713</v>
      </c>
      <c r="I5680" s="7">
        <f t="shared" si="1238"/>
        <v>-1.9918429021122266</v>
      </c>
      <c r="J5680" s="7">
        <f t="shared" si="1239"/>
        <v>-141.99184290211224</v>
      </c>
      <c r="K5680" s="7">
        <f t="shared" si="1240"/>
        <v>3.633469284964796</v>
      </c>
      <c r="L5680" s="25">
        <f t="shared" si="1241"/>
        <v>-125.49796072552806</v>
      </c>
      <c r="M5680" s="31">
        <f t="shared" si="1242"/>
        <v>10.780732740151851</v>
      </c>
      <c r="N5680" s="7">
        <f t="shared" si="1243"/>
        <v>0</v>
      </c>
      <c r="O5680" s="7">
        <f t="shared" si="1244"/>
        <v>90</v>
      </c>
      <c r="P5680" s="25">
        <f t="shared" si="1245"/>
        <v>59.339392795519714</v>
      </c>
      <c r="Q5680" s="34">
        <f t="shared" si="1246"/>
        <v>37.919608377836205</v>
      </c>
      <c r="R5680" s="9">
        <f t="shared" si="1247"/>
        <v>0</v>
      </c>
      <c r="S5680" s="9">
        <f t="shared" si="1248"/>
        <v>0</v>
      </c>
      <c r="T5680" s="35">
        <f t="shared" si="1249"/>
        <v>0</v>
      </c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</row>
    <row r="5681" spans="1:31" x14ac:dyDescent="0.25">
      <c r="A5681" s="17">
        <v>5648</v>
      </c>
      <c r="B5681" s="11">
        <v>44432</v>
      </c>
      <c r="C5681" s="12">
        <v>8</v>
      </c>
      <c r="D5681" s="10">
        <v>236</v>
      </c>
      <c r="E5681" s="10">
        <v>2</v>
      </c>
      <c r="F5681" s="18">
        <v>7</v>
      </c>
      <c r="G5681" s="26">
        <f t="shared" si="1236"/>
        <v>30</v>
      </c>
      <c r="H5681" s="13">
        <f t="shared" si="1237"/>
        <v>152.87671232876713</v>
      </c>
      <c r="I5681" s="13">
        <f t="shared" si="1238"/>
        <v>-1.9918429021122266</v>
      </c>
      <c r="J5681" s="13">
        <f t="shared" si="1239"/>
        <v>-141.99184290211224</v>
      </c>
      <c r="K5681" s="13">
        <f t="shared" si="1240"/>
        <v>4.6334692849647965</v>
      </c>
      <c r="L5681" s="27">
        <f t="shared" si="1241"/>
        <v>-110.49796072552806</v>
      </c>
      <c r="M5681" s="32">
        <f t="shared" si="1242"/>
        <v>10.780732740151851</v>
      </c>
      <c r="N5681" s="13">
        <f t="shared" si="1243"/>
        <v>0</v>
      </c>
      <c r="O5681" s="13">
        <f t="shared" si="1244"/>
        <v>90</v>
      </c>
      <c r="P5681" s="27">
        <f t="shared" si="1245"/>
        <v>68.629082072047538</v>
      </c>
      <c r="Q5681" s="36">
        <f t="shared" si="1246"/>
        <v>37.919608377836205</v>
      </c>
      <c r="R5681" s="14">
        <f t="shared" si="1247"/>
        <v>0</v>
      </c>
      <c r="S5681" s="14">
        <f t="shared" si="1248"/>
        <v>0</v>
      </c>
      <c r="T5681" s="37">
        <f t="shared" si="1249"/>
        <v>0</v>
      </c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</row>
    <row r="5682" spans="1:31" x14ac:dyDescent="0.25">
      <c r="A5682" s="15">
        <v>5649</v>
      </c>
      <c r="B5682" s="4">
        <v>44432</v>
      </c>
      <c r="C5682" s="5">
        <v>8</v>
      </c>
      <c r="D5682" s="3">
        <v>236</v>
      </c>
      <c r="E5682" s="3">
        <v>2</v>
      </c>
      <c r="F5682" s="16">
        <v>8</v>
      </c>
      <c r="G5682" s="24">
        <f t="shared" si="1236"/>
        <v>30</v>
      </c>
      <c r="H5682" s="7">
        <f t="shared" si="1237"/>
        <v>152.87671232876713</v>
      </c>
      <c r="I5682" s="7">
        <f t="shared" si="1238"/>
        <v>-1.9918429021122266</v>
      </c>
      <c r="J5682" s="7">
        <f t="shared" si="1239"/>
        <v>-141.99184290211224</v>
      </c>
      <c r="K5682" s="7">
        <f t="shared" si="1240"/>
        <v>5.6334692849647965</v>
      </c>
      <c r="L5682" s="25">
        <f t="shared" si="1241"/>
        <v>-95.49796072552806</v>
      </c>
      <c r="M5682" s="31">
        <f t="shared" si="1242"/>
        <v>10.780732740151851</v>
      </c>
      <c r="N5682" s="7">
        <f t="shared" si="1243"/>
        <v>2.7589694379460972</v>
      </c>
      <c r="O5682" s="7">
        <f t="shared" si="1244"/>
        <v>87.241030562053908</v>
      </c>
      <c r="P5682" s="25">
        <f t="shared" si="1245"/>
        <v>78.227595537537169</v>
      </c>
      <c r="Q5682" s="34">
        <f t="shared" si="1246"/>
        <v>16.017745990066022</v>
      </c>
      <c r="R5682" s="9">
        <f t="shared" si="1247"/>
        <v>237.67053177916208</v>
      </c>
      <c r="S5682" s="9">
        <f t="shared" si="1248"/>
        <v>0</v>
      </c>
      <c r="T5682" s="35">
        <f t="shared" si="1249"/>
        <v>0</v>
      </c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</row>
    <row r="5683" spans="1:31" x14ac:dyDescent="0.25">
      <c r="A5683" s="17">
        <v>5650</v>
      </c>
      <c r="B5683" s="11">
        <v>44432</v>
      </c>
      <c r="C5683" s="12">
        <v>8</v>
      </c>
      <c r="D5683" s="10">
        <v>236</v>
      </c>
      <c r="E5683" s="10">
        <v>2</v>
      </c>
      <c r="F5683" s="18">
        <v>9</v>
      </c>
      <c r="G5683" s="26">
        <f t="shared" si="1236"/>
        <v>30</v>
      </c>
      <c r="H5683" s="13">
        <f t="shared" si="1237"/>
        <v>152.87671232876713</v>
      </c>
      <c r="I5683" s="13">
        <f t="shared" si="1238"/>
        <v>-1.9918429021122266</v>
      </c>
      <c r="J5683" s="13">
        <f t="shared" si="1239"/>
        <v>-141.99184290211224</v>
      </c>
      <c r="K5683" s="13">
        <f t="shared" si="1240"/>
        <v>6.6334692849647965</v>
      </c>
      <c r="L5683" s="27">
        <f t="shared" si="1241"/>
        <v>-80.49796072552806</v>
      </c>
      <c r="M5683" s="32">
        <f t="shared" si="1242"/>
        <v>10.780732740151851</v>
      </c>
      <c r="N5683" s="13">
        <f t="shared" si="1243"/>
        <v>14.15008567279946</v>
      </c>
      <c r="O5683" s="13">
        <f t="shared" si="1244"/>
        <v>75.849914327200537</v>
      </c>
      <c r="P5683" s="27">
        <f t="shared" si="1245"/>
        <v>87.692017807922028</v>
      </c>
      <c r="Q5683" s="36">
        <f t="shared" si="1246"/>
        <v>4.0298105153482808</v>
      </c>
      <c r="R5683" s="14">
        <f t="shared" si="1247"/>
        <v>657.10166252561066</v>
      </c>
      <c r="S5683" s="14">
        <f t="shared" si="1248"/>
        <v>126.28599272209306</v>
      </c>
      <c r="T5683" s="37">
        <f t="shared" si="1249"/>
        <v>1.6718338112571944E-2</v>
      </c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</row>
    <row r="5684" spans="1:31" x14ac:dyDescent="0.25">
      <c r="A5684" s="15">
        <v>5651</v>
      </c>
      <c r="B5684" s="4">
        <v>44432</v>
      </c>
      <c r="C5684" s="5">
        <v>8</v>
      </c>
      <c r="D5684" s="3">
        <v>236</v>
      </c>
      <c r="E5684" s="3">
        <v>2</v>
      </c>
      <c r="F5684" s="16">
        <v>10</v>
      </c>
      <c r="G5684" s="24">
        <f t="shared" si="1236"/>
        <v>30</v>
      </c>
      <c r="H5684" s="7">
        <f t="shared" si="1237"/>
        <v>152.87671232876713</v>
      </c>
      <c r="I5684" s="7">
        <f t="shared" si="1238"/>
        <v>-1.9918429021122266</v>
      </c>
      <c r="J5684" s="7">
        <f t="shared" si="1239"/>
        <v>-141.99184290211224</v>
      </c>
      <c r="K5684" s="7">
        <f t="shared" si="1240"/>
        <v>7.6334692849647965</v>
      </c>
      <c r="L5684" s="25">
        <f t="shared" si="1241"/>
        <v>-65.49796072552806</v>
      </c>
      <c r="M5684" s="31">
        <f t="shared" si="1242"/>
        <v>10.780732740151851</v>
      </c>
      <c r="N5684" s="7">
        <f t="shared" si="1243"/>
        <v>25.615201857250913</v>
      </c>
      <c r="O5684" s="7">
        <f t="shared" si="1244"/>
        <v>64.384798142749091</v>
      </c>
      <c r="P5684" s="25">
        <f t="shared" si="1245"/>
        <v>97.55693024008032</v>
      </c>
      <c r="Q5684" s="34">
        <f t="shared" si="1246"/>
        <v>2.3036493814539685</v>
      </c>
      <c r="R5684" s="9">
        <f t="shared" si="1247"/>
        <v>842.79385446792526</v>
      </c>
      <c r="S5684" s="9">
        <f t="shared" si="1248"/>
        <v>365.51755489254737</v>
      </c>
      <c r="T5684" s="35">
        <f t="shared" si="1249"/>
        <v>4.8388945892216303E-2</v>
      </c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</row>
    <row r="5685" spans="1:31" x14ac:dyDescent="0.25">
      <c r="A5685" s="17">
        <v>5652</v>
      </c>
      <c r="B5685" s="11">
        <v>44432</v>
      </c>
      <c r="C5685" s="12">
        <v>8</v>
      </c>
      <c r="D5685" s="10">
        <v>236</v>
      </c>
      <c r="E5685" s="10">
        <v>2</v>
      </c>
      <c r="F5685" s="18">
        <v>11</v>
      </c>
      <c r="G5685" s="26">
        <f t="shared" si="1236"/>
        <v>30</v>
      </c>
      <c r="H5685" s="13">
        <f t="shared" si="1237"/>
        <v>152.87671232876713</v>
      </c>
      <c r="I5685" s="13">
        <f t="shared" si="1238"/>
        <v>-1.9918429021122266</v>
      </c>
      <c r="J5685" s="13">
        <f t="shared" si="1239"/>
        <v>-141.99184290211224</v>
      </c>
      <c r="K5685" s="13">
        <f t="shared" si="1240"/>
        <v>8.6334692849647965</v>
      </c>
      <c r="L5685" s="27">
        <f t="shared" si="1241"/>
        <v>-50.497960725528053</v>
      </c>
      <c r="M5685" s="32">
        <f t="shared" si="1242"/>
        <v>10.780732740151851</v>
      </c>
      <c r="N5685" s="13">
        <f t="shared" si="1243"/>
        <v>36.792501248552284</v>
      </c>
      <c r="O5685" s="13">
        <f t="shared" si="1244"/>
        <v>53.207498751447716</v>
      </c>
      <c r="P5685" s="27">
        <f t="shared" si="1245"/>
        <v>108.82277427359037</v>
      </c>
      <c r="Q5685" s="36">
        <f t="shared" si="1246"/>
        <v>1.6666728453279889</v>
      </c>
      <c r="R5685" s="14">
        <f t="shared" si="1247"/>
        <v>940.09123391349783</v>
      </c>
      <c r="S5685" s="14">
        <f t="shared" si="1248"/>
        <v>609.05343237969134</v>
      </c>
      <c r="T5685" s="37">
        <f t="shared" si="1249"/>
        <v>8.0629379329136039E-2</v>
      </c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</row>
    <row r="5686" spans="1:31" x14ac:dyDescent="0.25">
      <c r="A5686" s="15">
        <v>5653</v>
      </c>
      <c r="B5686" s="4">
        <v>44432</v>
      </c>
      <c r="C5686" s="5">
        <v>8</v>
      </c>
      <c r="D5686" s="3">
        <v>236</v>
      </c>
      <c r="E5686" s="3">
        <v>2</v>
      </c>
      <c r="F5686" s="16">
        <v>12</v>
      </c>
      <c r="G5686" s="24">
        <f t="shared" si="1236"/>
        <v>30</v>
      </c>
      <c r="H5686" s="7">
        <f t="shared" si="1237"/>
        <v>152.87671232876713</v>
      </c>
      <c r="I5686" s="7">
        <f t="shared" si="1238"/>
        <v>-1.9918429021122266</v>
      </c>
      <c r="J5686" s="7">
        <f t="shared" si="1239"/>
        <v>-141.99184290211224</v>
      </c>
      <c r="K5686" s="7">
        <f t="shared" si="1240"/>
        <v>9.6334692849647965</v>
      </c>
      <c r="L5686" s="25">
        <f t="shared" si="1241"/>
        <v>-35.497960725528053</v>
      </c>
      <c r="M5686" s="31">
        <f t="shared" si="1242"/>
        <v>10.780732740151851</v>
      </c>
      <c r="N5686" s="7">
        <f t="shared" si="1243"/>
        <v>47.129308052106829</v>
      </c>
      <c r="O5686" s="7">
        <f t="shared" si="1244"/>
        <v>42.870691947893171</v>
      </c>
      <c r="P5686" s="25">
        <f t="shared" si="1245"/>
        <v>123.02488955138574</v>
      </c>
      <c r="Q5686" s="34">
        <f t="shared" si="1246"/>
        <v>1.3630501538298248</v>
      </c>
      <c r="R5686" s="9">
        <f t="shared" si="1247"/>
        <v>995.58693246193263</v>
      </c>
      <c r="S5686" s="9">
        <f t="shared" si="1248"/>
        <v>816.4785117681447</v>
      </c>
      <c r="T5686" s="35">
        <f t="shared" si="1249"/>
        <v>0.10808929420563816</v>
      </c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</row>
    <row r="5687" spans="1:31" x14ac:dyDescent="0.25">
      <c r="A5687" s="17">
        <v>5654</v>
      </c>
      <c r="B5687" s="11">
        <v>44432</v>
      </c>
      <c r="C5687" s="12">
        <v>8</v>
      </c>
      <c r="D5687" s="10">
        <v>236</v>
      </c>
      <c r="E5687" s="10">
        <v>2</v>
      </c>
      <c r="F5687" s="18">
        <v>13</v>
      </c>
      <c r="G5687" s="26">
        <f t="shared" si="1236"/>
        <v>30</v>
      </c>
      <c r="H5687" s="13">
        <f t="shared" si="1237"/>
        <v>152.87671232876713</v>
      </c>
      <c r="I5687" s="13">
        <f t="shared" si="1238"/>
        <v>-1.9918429021122266</v>
      </c>
      <c r="J5687" s="13">
        <f t="shared" si="1239"/>
        <v>-141.99184290211224</v>
      </c>
      <c r="K5687" s="13">
        <f t="shared" si="1240"/>
        <v>10.633469284964796</v>
      </c>
      <c r="L5687" s="27">
        <f t="shared" si="1241"/>
        <v>-20.497960725528053</v>
      </c>
      <c r="M5687" s="32">
        <f t="shared" si="1242"/>
        <v>10.780732740151851</v>
      </c>
      <c r="N5687" s="13">
        <f t="shared" si="1243"/>
        <v>55.599813482068562</v>
      </c>
      <c r="O5687" s="13">
        <f t="shared" si="1244"/>
        <v>34.400186517931438</v>
      </c>
      <c r="P5687" s="27">
        <f t="shared" si="1245"/>
        <v>142.49210123718771</v>
      </c>
      <c r="Q5687" s="36">
        <f t="shared" si="1246"/>
        <v>1.2110838430504374</v>
      </c>
      <c r="R5687" s="14">
        <f t="shared" si="1247"/>
        <v>1026.3139836261455</v>
      </c>
      <c r="S5687" s="14">
        <f t="shared" si="1248"/>
        <v>963.35397604530169</v>
      </c>
      <c r="T5687" s="37">
        <f t="shared" si="1249"/>
        <v>0.12753336412422472</v>
      </c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</row>
    <row r="5688" spans="1:31" x14ac:dyDescent="0.25">
      <c r="A5688" s="15">
        <v>5655</v>
      </c>
      <c r="B5688" s="4">
        <v>44432</v>
      </c>
      <c r="C5688" s="5">
        <v>8</v>
      </c>
      <c r="D5688" s="3">
        <v>236</v>
      </c>
      <c r="E5688" s="3">
        <v>2</v>
      </c>
      <c r="F5688" s="16">
        <v>14</v>
      </c>
      <c r="G5688" s="24">
        <f t="shared" si="1236"/>
        <v>30</v>
      </c>
      <c r="H5688" s="7">
        <f t="shared" si="1237"/>
        <v>152.87671232876713</v>
      </c>
      <c r="I5688" s="7">
        <f t="shared" si="1238"/>
        <v>-1.9918429021122266</v>
      </c>
      <c r="J5688" s="7">
        <f t="shared" si="1239"/>
        <v>-141.99184290211224</v>
      </c>
      <c r="K5688" s="7">
        <f t="shared" si="1240"/>
        <v>11.633469284964796</v>
      </c>
      <c r="L5688" s="25">
        <f t="shared" si="1241"/>
        <v>-5.4979607255280527</v>
      </c>
      <c r="M5688" s="31">
        <f t="shared" si="1242"/>
        <v>10.780732740151851</v>
      </c>
      <c r="N5688" s="7">
        <f t="shared" si="1243"/>
        <v>60.376940790597267</v>
      </c>
      <c r="O5688" s="7">
        <f t="shared" si="1244"/>
        <v>29.623059209402733</v>
      </c>
      <c r="P5688" s="25">
        <f t="shared" si="1245"/>
        <v>169.02314633192631</v>
      </c>
      <c r="Q5688" s="34">
        <f t="shared" si="1246"/>
        <v>1.1496595830401797</v>
      </c>
      <c r="R5688" s="9">
        <f t="shared" si="1247"/>
        <v>1039.3915856065848</v>
      </c>
      <c r="S5688" s="9">
        <f t="shared" si="1248"/>
        <v>1034.6692392291206</v>
      </c>
      <c r="T5688" s="35">
        <f t="shared" si="1249"/>
        <v>0.13697441658613849</v>
      </c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</row>
    <row r="5689" spans="1:31" x14ac:dyDescent="0.25">
      <c r="A5689" s="17">
        <v>5656</v>
      </c>
      <c r="B5689" s="11">
        <v>44432</v>
      </c>
      <c r="C5689" s="12">
        <v>8</v>
      </c>
      <c r="D5689" s="10">
        <v>236</v>
      </c>
      <c r="E5689" s="10">
        <v>2</v>
      </c>
      <c r="F5689" s="18">
        <v>15</v>
      </c>
      <c r="G5689" s="26">
        <f t="shared" si="1236"/>
        <v>30</v>
      </c>
      <c r="H5689" s="13">
        <f t="shared" si="1237"/>
        <v>152.87671232876713</v>
      </c>
      <c r="I5689" s="13">
        <f t="shared" si="1238"/>
        <v>-1.9918429021122266</v>
      </c>
      <c r="J5689" s="13">
        <f t="shared" si="1239"/>
        <v>-141.99184290211224</v>
      </c>
      <c r="K5689" s="13">
        <f t="shared" si="1240"/>
        <v>12.633469284964796</v>
      </c>
      <c r="L5689" s="27">
        <f t="shared" si="1241"/>
        <v>9.5020392744719473</v>
      </c>
      <c r="M5689" s="32">
        <f t="shared" si="1242"/>
        <v>10.780732740151851</v>
      </c>
      <c r="N5689" s="13">
        <f t="shared" si="1243"/>
        <v>59.590883065904819</v>
      </c>
      <c r="O5689" s="13">
        <f t="shared" si="1244"/>
        <v>30.409116934095181</v>
      </c>
      <c r="P5689" s="27">
        <f t="shared" si="1245"/>
        <v>198.68614246650989</v>
      </c>
      <c r="Q5689" s="36">
        <f t="shared" si="1246"/>
        <v>1.1587886695433378</v>
      </c>
      <c r="R5689" s="14">
        <f t="shared" si="1247"/>
        <v>1037.4222287573168</v>
      </c>
      <c r="S5689" s="14">
        <f t="shared" si="1248"/>
        <v>1023.5558481885893</v>
      </c>
      <c r="T5689" s="37">
        <f t="shared" si="1249"/>
        <v>0.13550317322028319</v>
      </c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</row>
    <row r="5690" spans="1:31" x14ac:dyDescent="0.25">
      <c r="A5690" s="15">
        <v>5657</v>
      </c>
      <c r="B5690" s="4">
        <v>44432</v>
      </c>
      <c r="C5690" s="5">
        <v>8</v>
      </c>
      <c r="D5690" s="3">
        <v>236</v>
      </c>
      <c r="E5690" s="3">
        <v>2</v>
      </c>
      <c r="F5690" s="16">
        <v>16</v>
      </c>
      <c r="G5690" s="24">
        <f t="shared" si="1236"/>
        <v>30</v>
      </c>
      <c r="H5690" s="7">
        <f t="shared" si="1237"/>
        <v>152.87671232876713</v>
      </c>
      <c r="I5690" s="7">
        <f t="shared" si="1238"/>
        <v>-1.9918429021122266</v>
      </c>
      <c r="J5690" s="7">
        <f t="shared" si="1239"/>
        <v>-141.99184290211224</v>
      </c>
      <c r="K5690" s="7">
        <f t="shared" si="1240"/>
        <v>13.633469284964796</v>
      </c>
      <c r="L5690" s="25">
        <f t="shared" si="1241"/>
        <v>24.502039274471947</v>
      </c>
      <c r="M5690" s="31">
        <f t="shared" si="1242"/>
        <v>10.780732740151851</v>
      </c>
      <c r="N5690" s="7">
        <f t="shared" si="1243"/>
        <v>53.609344354266668</v>
      </c>
      <c r="O5690" s="7">
        <f t="shared" si="1244"/>
        <v>36.390655645733332</v>
      </c>
      <c r="P5690" s="25">
        <f t="shared" si="1245"/>
        <v>223.36881292441575</v>
      </c>
      <c r="Q5690" s="34">
        <f t="shared" si="1246"/>
        <v>1.2412824972956025</v>
      </c>
      <c r="R5690" s="9">
        <f t="shared" si="1247"/>
        <v>1020.0292176362236</v>
      </c>
      <c r="S5690" s="9">
        <f t="shared" si="1248"/>
        <v>931.06947729925025</v>
      </c>
      <c r="T5690" s="35">
        <f t="shared" si="1249"/>
        <v>0.12325938920272128</v>
      </c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</row>
    <row r="5691" spans="1:31" x14ac:dyDescent="0.25">
      <c r="A5691" s="17">
        <v>5658</v>
      </c>
      <c r="B5691" s="11">
        <v>44432</v>
      </c>
      <c r="C5691" s="12">
        <v>8</v>
      </c>
      <c r="D5691" s="10">
        <v>236</v>
      </c>
      <c r="E5691" s="10">
        <v>2</v>
      </c>
      <c r="F5691" s="18">
        <v>17</v>
      </c>
      <c r="G5691" s="26">
        <f t="shared" si="1236"/>
        <v>30</v>
      </c>
      <c r="H5691" s="13">
        <f t="shared" si="1237"/>
        <v>152.87671232876713</v>
      </c>
      <c r="I5691" s="13">
        <f t="shared" si="1238"/>
        <v>-1.9918429021122266</v>
      </c>
      <c r="J5691" s="13">
        <f t="shared" si="1239"/>
        <v>-141.99184290211224</v>
      </c>
      <c r="K5691" s="13">
        <f t="shared" si="1240"/>
        <v>14.633469284964796</v>
      </c>
      <c r="L5691" s="27">
        <f t="shared" si="1241"/>
        <v>39.502039274471947</v>
      </c>
      <c r="M5691" s="32">
        <f t="shared" si="1242"/>
        <v>10.780732740151851</v>
      </c>
      <c r="N5691" s="13">
        <f t="shared" si="1243"/>
        <v>44.497887940905663</v>
      </c>
      <c r="O5691" s="13">
        <f t="shared" si="1244"/>
        <v>45.502112059094337</v>
      </c>
      <c r="P5691" s="27">
        <f t="shared" si="1245"/>
        <v>241.17162963701924</v>
      </c>
      <c r="Q5691" s="36">
        <f t="shared" si="1246"/>
        <v>1.4250977416487411</v>
      </c>
      <c r="R5691" s="14">
        <f t="shared" si="1247"/>
        <v>983.64888036388368</v>
      </c>
      <c r="S5691" s="14">
        <f t="shared" si="1248"/>
        <v>766.21223458761835</v>
      </c>
      <c r="T5691" s="37">
        <f t="shared" si="1249"/>
        <v>0.10143480624976781</v>
      </c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</row>
    <row r="5692" spans="1:31" x14ac:dyDescent="0.25">
      <c r="A5692" s="15">
        <v>5659</v>
      </c>
      <c r="B5692" s="4">
        <v>44432</v>
      </c>
      <c r="C5692" s="5">
        <v>8</v>
      </c>
      <c r="D5692" s="3">
        <v>236</v>
      </c>
      <c r="E5692" s="3">
        <v>2</v>
      </c>
      <c r="F5692" s="16">
        <v>18</v>
      </c>
      <c r="G5692" s="24">
        <f t="shared" si="1236"/>
        <v>30</v>
      </c>
      <c r="H5692" s="7">
        <f t="shared" si="1237"/>
        <v>152.87671232876713</v>
      </c>
      <c r="I5692" s="7">
        <f t="shared" si="1238"/>
        <v>-1.9918429021122266</v>
      </c>
      <c r="J5692" s="7">
        <f t="shared" si="1239"/>
        <v>-141.99184290211224</v>
      </c>
      <c r="K5692" s="7">
        <f t="shared" si="1240"/>
        <v>15.633469284964796</v>
      </c>
      <c r="L5692" s="25">
        <f t="shared" si="1241"/>
        <v>54.502039274471947</v>
      </c>
      <c r="M5692" s="31">
        <f t="shared" si="1242"/>
        <v>10.780732740151851</v>
      </c>
      <c r="N5692" s="7">
        <f t="shared" si="1243"/>
        <v>33.862732136041906</v>
      </c>
      <c r="O5692" s="7">
        <f t="shared" si="1244"/>
        <v>56.137267863958094</v>
      </c>
      <c r="P5692" s="25">
        <f t="shared" si="1245"/>
        <v>254.39508410091145</v>
      </c>
      <c r="Q5692" s="34">
        <f t="shared" si="1246"/>
        <v>1.7907777171093027</v>
      </c>
      <c r="R5692" s="9">
        <f t="shared" si="1247"/>
        <v>919.3186825404706</v>
      </c>
      <c r="S5692" s="9">
        <f t="shared" si="1248"/>
        <v>546.29614139544913</v>
      </c>
      <c r="T5692" s="35">
        <f t="shared" si="1249"/>
        <v>7.2321271778265334E-2</v>
      </c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</row>
    <row r="5693" spans="1:31" x14ac:dyDescent="0.25">
      <c r="A5693" s="17">
        <v>5660</v>
      </c>
      <c r="B5693" s="11">
        <v>44432</v>
      </c>
      <c r="C5693" s="12">
        <v>8</v>
      </c>
      <c r="D5693" s="10">
        <v>236</v>
      </c>
      <c r="E5693" s="10">
        <v>2</v>
      </c>
      <c r="F5693" s="18">
        <v>19</v>
      </c>
      <c r="G5693" s="26">
        <f t="shared" si="1236"/>
        <v>30</v>
      </c>
      <c r="H5693" s="13">
        <f t="shared" si="1237"/>
        <v>152.87671232876713</v>
      </c>
      <c r="I5693" s="13">
        <f t="shared" si="1238"/>
        <v>-1.9918429021122266</v>
      </c>
      <c r="J5693" s="13">
        <f t="shared" si="1239"/>
        <v>-141.99184290211224</v>
      </c>
      <c r="K5693" s="13">
        <f t="shared" si="1240"/>
        <v>16.633469284964796</v>
      </c>
      <c r="L5693" s="27">
        <f t="shared" si="1241"/>
        <v>69.50203927447194</v>
      </c>
      <c r="M5693" s="32">
        <f t="shared" si="1242"/>
        <v>10.780732740151851</v>
      </c>
      <c r="N5693" s="13">
        <f t="shared" si="1243"/>
        <v>22.566061174812656</v>
      </c>
      <c r="O5693" s="13">
        <f t="shared" si="1244"/>
        <v>67.43393882518734</v>
      </c>
      <c r="P5693" s="27">
        <f t="shared" si="1245"/>
        <v>265.1654954129782</v>
      </c>
      <c r="Q5693" s="36">
        <f t="shared" si="1246"/>
        <v>2.5917772480168324</v>
      </c>
      <c r="R5693" s="14">
        <f t="shared" si="1247"/>
        <v>805.1983660796933</v>
      </c>
      <c r="S5693" s="14">
        <f t="shared" si="1248"/>
        <v>298.92874290685347</v>
      </c>
      <c r="T5693" s="37">
        <f t="shared" si="1249"/>
        <v>3.9573603435819268E-2</v>
      </c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</row>
    <row r="5694" spans="1:31" x14ac:dyDescent="0.25">
      <c r="A5694" s="15">
        <v>5661</v>
      </c>
      <c r="B5694" s="4">
        <v>44432</v>
      </c>
      <c r="C5694" s="5">
        <v>8</v>
      </c>
      <c r="D5694" s="3">
        <v>236</v>
      </c>
      <c r="E5694" s="3">
        <v>2</v>
      </c>
      <c r="F5694" s="16">
        <v>20</v>
      </c>
      <c r="G5694" s="24">
        <f t="shared" si="1236"/>
        <v>30</v>
      </c>
      <c r="H5694" s="7">
        <f t="shared" si="1237"/>
        <v>152.87671232876713</v>
      </c>
      <c r="I5694" s="7">
        <f t="shared" si="1238"/>
        <v>-1.9918429021122266</v>
      </c>
      <c r="J5694" s="7">
        <f t="shared" si="1239"/>
        <v>-141.99184290211224</v>
      </c>
      <c r="K5694" s="7">
        <f t="shared" si="1240"/>
        <v>17.633469284964796</v>
      </c>
      <c r="L5694" s="25">
        <f t="shared" si="1241"/>
        <v>84.50203927447194</v>
      </c>
      <c r="M5694" s="31">
        <f t="shared" si="1242"/>
        <v>10.780732740151851</v>
      </c>
      <c r="N5694" s="7">
        <f t="shared" si="1243"/>
        <v>11.089002724263157</v>
      </c>
      <c r="O5694" s="7">
        <f t="shared" si="1244"/>
        <v>78.910997275736847</v>
      </c>
      <c r="P5694" s="25">
        <f t="shared" si="1245"/>
        <v>274.83955659918621</v>
      </c>
      <c r="Q5694" s="34">
        <f t="shared" si="1246"/>
        <v>5.0720932036999002</v>
      </c>
      <c r="R5694" s="9">
        <f t="shared" si="1247"/>
        <v>577.76925285559139</v>
      </c>
      <c r="S5694" s="9">
        <f t="shared" si="1248"/>
        <v>72.319649360737785</v>
      </c>
      <c r="T5694" s="35">
        <f t="shared" si="1249"/>
        <v>9.5740178632174027E-3</v>
      </c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</row>
    <row r="5695" spans="1:31" x14ac:dyDescent="0.25">
      <c r="A5695" s="17">
        <v>5662</v>
      </c>
      <c r="B5695" s="11">
        <v>44432</v>
      </c>
      <c r="C5695" s="12">
        <v>8</v>
      </c>
      <c r="D5695" s="10">
        <v>236</v>
      </c>
      <c r="E5695" s="10">
        <v>2</v>
      </c>
      <c r="F5695" s="18">
        <v>21</v>
      </c>
      <c r="G5695" s="26">
        <f t="shared" si="1236"/>
        <v>30</v>
      </c>
      <c r="H5695" s="13">
        <f t="shared" si="1237"/>
        <v>152.87671232876713</v>
      </c>
      <c r="I5695" s="13">
        <f t="shared" si="1238"/>
        <v>-1.9918429021122266</v>
      </c>
      <c r="J5695" s="13">
        <f t="shared" si="1239"/>
        <v>-141.99184290211224</v>
      </c>
      <c r="K5695" s="13">
        <f t="shared" si="1240"/>
        <v>18.633469284964796</v>
      </c>
      <c r="L5695" s="27">
        <f t="shared" si="1241"/>
        <v>99.50203927447194</v>
      </c>
      <c r="M5695" s="32">
        <f t="shared" si="1242"/>
        <v>10.780732740151851</v>
      </c>
      <c r="N5695" s="13">
        <f t="shared" si="1243"/>
        <v>0</v>
      </c>
      <c r="O5695" s="13">
        <f t="shared" si="1244"/>
        <v>90</v>
      </c>
      <c r="P5695" s="27">
        <f t="shared" si="1245"/>
        <v>284.33137537054819</v>
      </c>
      <c r="Q5695" s="36">
        <f t="shared" si="1246"/>
        <v>37.919608377836205</v>
      </c>
      <c r="R5695" s="14">
        <f t="shared" si="1247"/>
        <v>0</v>
      </c>
      <c r="S5695" s="14">
        <f t="shared" si="1248"/>
        <v>0</v>
      </c>
      <c r="T5695" s="37">
        <f t="shared" si="1249"/>
        <v>0</v>
      </c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</row>
    <row r="5696" spans="1:31" x14ac:dyDescent="0.25">
      <c r="A5696" s="15">
        <v>5663</v>
      </c>
      <c r="B5696" s="4">
        <v>44432</v>
      </c>
      <c r="C5696" s="5">
        <v>8</v>
      </c>
      <c r="D5696" s="3">
        <v>236</v>
      </c>
      <c r="E5696" s="3">
        <v>2</v>
      </c>
      <c r="F5696" s="16">
        <v>22</v>
      </c>
      <c r="G5696" s="24">
        <f t="shared" si="1236"/>
        <v>30</v>
      </c>
      <c r="H5696" s="7">
        <f t="shared" si="1237"/>
        <v>152.87671232876713</v>
      </c>
      <c r="I5696" s="7">
        <f t="shared" si="1238"/>
        <v>-1.9918429021122266</v>
      </c>
      <c r="J5696" s="7">
        <f t="shared" si="1239"/>
        <v>-141.99184290211224</v>
      </c>
      <c r="K5696" s="7">
        <f t="shared" si="1240"/>
        <v>19.633469284964796</v>
      </c>
      <c r="L5696" s="25">
        <f t="shared" si="1241"/>
        <v>114.50203927447194</v>
      </c>
      <c r="M5696" s="31">
        <f t="shared" si="1242"/>
        <v>10.780732740151851</v>
      </c>
      <c r="N5696" s="7">
        <f t="shared" si="1243"/>
        <v>0</v>
      </c>
      <c r="O5696" s="7">
        <f t="shared" si="1244"/>
        <v>90</v>
      </c>
      <c r="P5696" s="25">
        <f t="shared" si="1245"/>
        <v>293.90145301553866</v>
      </c>
      <c r="Q5696" s="34">
        <f t="shared" si="1246"/>
        <v>37.919608377836205</v>
      </c>
      <c r="R5696" s="9">
        <f t="shared" si="1247"/>
        <v>0</v>
      </c>
      <c r="S5696" s="9">
        <f t="shared" si="1248"/>
        <v>0</v>
      </c>
      <c r="T5696" s="35">
        <f t="shared" si="1249"/>
        <v>0</v>
      </c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</row>
    <row r="5697" spans="1:31" x14ac:dyDescent="0.25">
      <c r="A5697" s="17">
        <v>5664</v>
      </c>
      <c r="B5697" s="11">
        <v>44432</v>
      </c>
      <c r="C5697" s="12">
        <v>8</v>
      </c>
      <c r="D5697" s="10">
        <v>236</v>
      </c>
      <c r="E5697" s="10">
        <v>2</v>
      </c>
      <c r="F5697" s="18">
        <v>23</v>
      </c>
      <c r="G5697" s="26">
        <f t="shared" si="1236"/>
        <v>30</v>
      </c>
      <c r="H5697" s="13">
        <f t="shared" si="1237"/>
        <v>152.87671232876713</v>
      </c>
      <c r="I5697" s="13">
        <f t="shared" si="1238"/>
        <v>-1.9918429021122266</v>
      </c>
      <c r="J5697" s="13">
        <f t="shared" si="1239"/>
        <v>-141.99184290211224</v>
      </c>
      <c r="K5697" s="13">
        <f t="shared" si="1240"/>
        <v>20.633469284964796</v>
      </c>
      <c r="L5697" s="27">
        <f t="shared" si="1241"/>
        <v>129.50203927447194</v>
      </c>
      <c r="M5697" s="32">
        <f t="shared" si="1242"/>
        <v>10.780732740151851</v>
      </c>
      <c r="N5697" s="13">
        <f t="shared" si="1243"/>
        <v>0</v>
      </c>
      <c r="O5697" s="13">
        <f t="shared" si="1244"/>
        <v>90</v>
      </c>
      <c r="P5697" s="27">
        <f t="shared" si="1245"/>
        <v>303.02148985962663</v>
      </c>
      <c r="Q5697" s="36">
        <f t="shared" si="1246"/>
        <v>37.919608377836205</v>
      </c>
      <c r="R5697" s="14">
        <f t="shared" si="1247"/>
        <v>0</v>
      </c>
      <c r="S5697" s="14">
        <f t="shared" si="1248"/>
        <v>0</v>
      </c>
      <c r="T5697" s="37">
        <f t="shared" si="1249"/>
        <v>0</v>
      </c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</row>
    <row r="5698" spans="1:31" x14ac:dyDescent="0.25">
      <c r="A5698" s="15">
        <v>5665</v>
      </c>
      <c r="B5698" s="4">
        <v>44433</v>
      </c>
      <c r="C5698" s="5">
        <v>8</v>
      </c>
      <c r="D5698" s="3">
        <v>237</v>
      </c>
      <c r="E5698" s="3">
        <v>2</v>
      </c>
      <c r="F5698" s="16">
        <v>0</v>
      </c>
      <c r="G5698" s="24">
        <f t="shared" si="1236"/>
        <v>30</v>
      </c>
      <c r="H5698" s="7">
        <f t="shared" si="1237"/>
        <v>153.86301369863014</v>
      </c>
      <c r="I5698" s="7">
        <f t="shared" si="1238"/>
        <v>-1.7074040554023546</v>
      </c>
      <c r="J5698" s="7">
        <f t="shared" si="1239"/>
        <v>-141.70740405540235</v>
      </c>
      <c r="K5698" s="7">
        <f t="shared" si="1240"/>
        <v>-2.361790067590039</v>
      </c>
      <c r="L5698" s="25">
        <f t="shared" si="1241"/>
        <v>-215.42685101385058</v>
      </c>
      <c r="M5698" s="31">
        <f t="shared" si="1242"/>
        <v>10.420668276553183</v>
      </c>
      <c r="N5698" s="7">
        <f t="shared" si="1243"/>
        <v>0</v>
      </c>
      <c r="O5698" s="7">
        <f t="shared" si="1244"/>
        <v>90</v>
      </c>
      <c r="P5698" s="25">
        <f t="shared" si="1245"/>
        <v>49.179008859474564</v>
      </c>
      <c r="Q5698" s="34">
        <f t="shared" si="1246"/>
        <v>37.919608377836205</v>
      </c>
      <c r="R5698" s="9">
        <f t="shared" si="1247"/>
        <v>0</v>
      </c>
      <c r="S5698" s="9">
        <f t="shared" si="1248"/>
        <v>0</v>
      </c>
      <c r="T5698" s="35">
        <f t="shared" si="1249"/>
        <v>0</v>
      </c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</row>
    <row r="5699" spans="1:31" x14ac:dyDescent="0.25">
      <c r="A5699" s="17">
        <v>5666</v>
      </c>
      <c r="B5699" s="11">
        <v>44433</v>
      </c>
      <c r="C5699" s="12">
        <v>8</v>
      </c>
      <c r="D5699" s="10">
        <v>237</v>
      </c>
      <c r="E5699" s="10">
        <v>2</v>
      </c>
      <c r="F5699" s="18">
        <v>1</v>
      </c>
      <c r="G5699" s="26">
        <f t="shared" si="1236"/>
        <v>30</v>
      </c>
      <c r="H5699" s="13">
        <f t="shared" si="1237"/>
        <v>153.86301369863014</v>
      </c>
      <c r="I5699" s="13">
        <f t="shared" si="1238"/>
        <v>-1.7074040554023546</v>
      </c>
      <c r="J5699" s="13">
        <f t="shared" si="1239"/>
        <v>-141.70740405540235</v>
      </c>
      <c r="K5699" s="13">
        <f t="shared" si="1240"/>
        <v>-1.361790067590039</v>
      </c>
      <c r="L5699" s="27">
        <f t="shared" si="1241"/>
        <v>-200.42685101385058</v>
      </c>
      <c r="M5699" s="32">
        <f t="shared" si="1242"/>
        <v>10.420668276553183</v>
      </c>
      <c r="N5699" s="13">
        <f t="shared" si="1243"/>
        <v>0</v>
      </c>
      <c r="O5699" s="13">
        <f t="shared" si="1244"/>
        <v>90</v>
      </c>
      <c r="P5699" s="27">
        <f t="shared" si="1245"/>
        <v>43.030515502339306</v>
      </c>
      <c r="Q5699" s="36">
        <f t="shared" si="1246"/>
        <v>37.919608377836205</v>
      </c>
      <c r="R5699" s="14">
        <f t="shared" si="1247"/>
        <v>0</v>
      </c>
      <c r="S5699" s="14">
        <f t="shared" si="1248"/>
        <v>0</v>
      </c>
      <c r="T5699" s="37">
        <f t="shared" si="1249"/>
        <v>0</v>
      </c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</row>
    <row r="5700" spans="1:31" x14ac:dyDescent="0.25">
      <c r="A5700" s="15">
        <v>5667</v>
      </c>
      <c r="B5700" s="4">
        <v>44433</v>
      </c>
      <c r="C5700" s="5">
        <v>8</v>
      </c>
      <c r="D5700" s="3">
        <v>237</v>
      </c>
      <c r="E5700" s="3">
        <v>2</v>
      </c>
      <c r="F5700" s="16">
        <v>2</v>
      </c>
      <c r="G5700" s="24">
        <f t="shared" si="1236"/>
        <v>30</v>
      </c>
      <c r="H5700" s="7">
        <f t="shared" si="1237"/>
        <v>153.86301369863014</v>
      </c>
      <c r="I5700" s="7">
        <f t="shared" si="1238"/>
        <v>-1.7074040554023546</v>
      </c>
      <c r="J5700" s="7">
        <f t="shared" si="1239"/>
        <v>-141.70740405540235</v>
      </c>
      <c r="K5700" s="7">
        <f t="shared" si="1240"/>
        <v>-0.36179006759003896</v>
      </c>
      <c r="L5700" s="25">
        <f t="shared" si="1241"/>
        <v>-185.42685101385058</v>
      </c>
      <c r="M5700" s="31">
        <f t="shared" si="1242"/>
        <v>10.420668276553183</v>
      </c>
      <c r="N5700" s="7">
        <f t="shared" si="1243"/>
        <v>0</v>
      </c>
      <c r="O5700" s="7">
        <f t="shared" si="1244"/>
        <v>90</v>
      </c>
      <c r="P5700" s="25">
        <f t="shared" si="1245"/>
        <v>39.833465284179226</v>
      </c>
      <c r="Q5700" s="34">
        <f t="shared" si="1246"/>
        <v>37.919608377836205</v>
      </c>
      <c r="R5700" s="9">
        <f t="shared" si="1247"/>
        <v>0</v>
      </c>
      <c r="S5700" s="9">
        <f t="shared" si="1248"/>
        <v>0</v>
      </c>
      <c r="T5700" s="35">
        <f t="shared" si="1249"/>
        <v>0</v>
      </c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</row>
    <row r="5701" spans="1:31" x14ac:dyDescent="0.25">
      <c r="A5701" s="17">
        <v>5668</v>
      </c>
      <c r="B5701" s="11">
        <v>44433</v>
      </c>
      <c r="C5701" s="12">
        <v>8</v>
      </c>
      <c r="D5701" s="10">
        <v>237</v>
      </c>
      <c r="E5701" s="10">
        <v>2</v>
      </c>
      <c r="F5701" s="18">
        <v>3</v>
      </c>
      <c r="G5701" s="26">
        <f t="shared" si="1236"/>
        <v>30</v>
      </c>
      <c r="H5701" s="13">
        <f t="shared" si="1237"/>
        <v>153.86301369863014</v>
      </c>
      <c r="I5701" s="13">
        <f t="shared" si="1238"/>
        <v>-1.7074040554023546</v>
      </c>
      <c r="J5701" s="13">
        <f t="shared" si="1239"/>
        <v>-141.70740405540235</v>
      </c>
      <c r="K5701" s="13">
        <f t="shared" si="1240"/>
        <v>0.63820993240996104</v>
      </c>
      <c r="L5701" s="27">
        <f t="shared" si="1241"/>
        <v>-170.42685101385058</v>
      </c>
      <c r="M5701" s="32">
        <f t="shared" si="1242"/>
        <v>10.420668276553183</v>
      </c>
      <c r="N5701" s="13">
        <f t="shared" si="1243"/>
        <v>0</v>
      </c>
      <c r="O5701" s="13">
        <f t="shared" si="1244"/>
        <v>90</v>
      </c>
      <c r="P5701" s="27">
        <f t="shared" si="1245"/>
        <v>40.364532364907312</v>
      </c>
      <c r="Q5701" s="36">
        <f t="shared" si="1246"/>
        <v>37.919608377836205</v>
      </c>
      <c r="R5701" s="14">
        <f t="shared" si="1247"/>
        <v>0</v>
      </c>
      <c r="S5701" s="14">
        <f t="shared" si="1248"/>
        <v>0</v>
      </c>
      <c r="T5701" s="37">
        <f t="shared" si="1249"/>
        <v>0</v>
      </c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</row>
    <row r="5702" spans="1:31" x14ac:dyDescent="0.25">
      <c r="A5702" s="15">
        <v>5669</v>
      </c>
      <c r="B5702" s="4">
        <v>44433</v>
      </c>
      <c r="C5702" s="5">
        <v>8</v>
      </c>
      <c r="D5702" s="3">
        <v>237</v>
      </c>
      <c r="E5702" s="3">
        <v>2</v>
      </c>
      <c r="F5702" s="16">
        <v>4</v>
      </c>
      <c r="G5702" s="24">
        <f t="shared" si="1236"/>
        <v>30</v>
      </c>
      <c r="H5702" s="7">
        <f t="shared" si="1237"/>
        <v>153.86301369863014</v>
      </c>
      <c r="I5702" s="7">
        <f t="shared" si="1238"/>
        <v>-1.7074040554023546</v>
      </c>
      <c r="J5702" s="7">
        <f t="shared" si="1239"/>
        <v>-141.70740405540235</v>
      </c>
      <c r="K5702" s="7">
        <f t="shared" si="1240"/>
        <v>1.638209932409961</v>
      </c>
      <c r="L5702" s="25">
        <f t="shared" si="1241"/>
        <v>-155.42685101385058</v>
      </c>
      <c r="M5702" s="31">
        <f t="shared" si="1242"/>
        <v>10.420668276553183</v>
      </c>
      <c r="N5702" s="7">
        <f t="shared" si="1243"/>
        <v>0</v>
      </c>
      <c r="O5702" s="7">
        <f t="shared" si="1244"/>
        <v>90</v>
      </c>
      <c r="P5702" s="25">
        <f t="shared" si="1245"/>
        <v>44.480678875940001</v>
      </c>
      <c r="Q5702" s="34">
        <f t="shared" si="1246"/>
        <v>37.919608377836205</v>
      </c>
      <c r="R5702" s="9">
        <f t="shared" si="1247"/>
        <v>0</v>
      </c>
      <c r="S5702" s="9">
        <f t="shared" si="1248"/>
        <v>0</v>
      </c>
      <c r="T5702" s="35">
        <f t="shared" si="1249"/>
        <v>0</v>
      </c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</row>
    <row r="5703" spans="1:31" x14ac:dyDescent="0.25">
      <c r="A5703" s="17">
        <v>5670</v>
      </c>
      <c r="B5703" s="11">
        <v>44433</v>
      </c>
      <c r="C5703" s="12">
        <v>8</v>
      </c>
      <c r="D5703" s="10">
        <v>237</v>
      </c>
      <c r="E5703" s="10">
        <v>2</v>
      </c>
      <c r="F5703" s="18">
        <v>5</v>
      </c>
      <c r="G5703" s="26">
        <f t="shared" si="1236"/>
        <v>30</v>
      </c>
      <c r="H5703" s="13">
        <f t="shared" si="1237"/>
        <v>153.86301369863014</v>
      </c>
      <c r="I5703" s="13">
        <f t="shared" si="1238"/>
        <v>-1.7074040554023546</v>
      </c>
      <c r="J5703" s="13">
        <f t="shared" si="1239"/>
        <v>-141.70740405540235</v>
      </c>
      <c r="K5703" s="13">
        <f t="shared" si="1240"/>
        <v>2.638209932409961</v>
      </c>
      <c r="L5703" s="27">
        <f t="shared" si="1241"/>
        <v>-140.42685101385058</v>
      </c>
      <c r="M5703" s="32">
        <f t="shared" si="1242"/>
        <v>10.420668276553183</v>
      </c>
      <c r="N5703" s="13">
        <f t="shared" si="1243"/>
        <v>0</v>
      </c>
      <c r="O5703" s="13">
        <f t="shared" si="1244"/>
        <v>90</v>
      </c>
      <c r="P5703" s="27">
        <f t="shared" si="1245"/>
        <v>51.25512665014238</v>
      </c>
      <c r="Q5703" s="36">
        <f t="shared" si="1246"/>
        <v>37.919608377836205</v>
      </c>
      <c r="R5703" s="14">
        <f t="shared" si="1247"/>
        <v>0</v>
      </c>
      <c r="S5703" s="14">
        <f t="shared" si="1248"/>
        <v>0</v>
      </c>
      <c r="T5703" s="37">
        <f t="shared" si="1249"/>
        <v>0</v>
      </c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</row>
    <row r="5704" spans="1:31" x14ac:dyDescent="0.25">
      <c r="A5704" s="15">
        <v>5671</v>
      </c>
      <c r="B5704" s="4">
        <v>44433</v>
      </c>
      <c r="C5704" s="5">
        <v>8</v>
      </c>
      <c r="D5704" s="3">
        <v>237</v>
      </c>
      <c r="E5704" s="3">
        <v>2</v>
      </c>
      <c r="F5704" s="16">
        <v>6</v>
      </c>
      <c r="G5704" s="24">
        <f t="shared" si="1236"/>
        <v>30</v>
      </c>
      <c r="H5704" s="7">
        <f t="shared" si="1237"/>
        <v>153.86301369863014</v>
      </c>
      <c r="I5704" s="7">
        <f t="shared" si="1238"/>
        <v>-1.7074040554023546</v>
      </c>
      <c r="J5704" s="7">
        <f t="shared" si="1239"/>
        <v>-141.70740405540235</v>
      </c>
      <c r="K5704" s="7">
        <f t="shared" si="1240"/>
        <v>3.638209932409961</v>
      </c>
      <c r="L5704" s="25">
        <f t="shared" si="1241"/>
        <v>-125.42685101385059</v>
      </c>
      <c r="M5704" s="31">
        <f t="shared" si="1242"/>
        <v>10.420668276553183</v>
      </c>
      <c r="N5704" s="7">
        <f t="shared" si="1243"/>
        <v>0</v>
      </c>
      <c r="O5704" s="7">
        <f t="shared" si="1244"/>
        <v>90</v>
      </c>
      <c r="P5704" s="25">
        <f t="shared" si="1245"/>
        <v>59.667839292481197</v>
      </c>
      <c r="Q5704" s="34">
        <f t="shared" si="1246"/>
        <v>37.919608377836205</v>
      </c>
      <c r="R5704" s="9">
        <f t="shared" si="1247"/>
        <v>0</v>
      </c>
      <c r="S5704" s="9">
        <f t="shared" si="1248"/>
        <v>0</v>
      </c>
      <c r="T5704" s="35">
        <f t="shared" si="1249"/>
        <v>0</v>
      </c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</row>
    <row r="5705" spans="1:31" x14ac:dyDescent="0.25">
      <c r="A5705" s="17">
        <v>5672</v>
      </c>
      <c r="B5705" s="11">
        <v>44433</v>
      </c>
      <c r="C5705" s="12">
        <v>8</v>
      </c>
      <c r="D5705" s="10">
        <v>237</v>
      </c>
      <c r="E5705" s="10">
        <v>2</v>
      </c>
      <c r="F5705" s="18">
        <v>7</v>
      </c>
      <c r="G5705" s="26">
        <f t="shared" si="1236"/>
        <v>30</v>
      </c>
      <c r="H5705" s="13">
        <f t="shared" si="1237"/>
        <v>153.86301369863014</v>
      </c>
      <c r="I5705" s="13">
        <f t="shared" si="1238"/>
        <v>-1.7074040554023546</v>
      </c>
      <c r="J5705" s="13">
        <f t="shared" si="1239"/>
        <v>-141.70740405540235</v>
      </c>
      <c r="K5705" s="13">
        <f t="shared" si="1240"/>
        <v>4.6382099324099606</v>
      </c>
      <c r="L5705" s="27">
        <f t="shared" si="1241"/>
        <v>-110.42685101385059</v>
      </c>
      <c r="M5705" s="32">
        <f t="shared" si="1242"/>
        <v>10.420668276553183</v>
      </c>
      <c r="N5705" s="13">
        <f t="shared" si="1243"/>
        <v>0</v>
      </c>
      <c r="O5705" s="13">
        <f t="shared" si="1244"/>
        <v>90</v>
      </c>
      <c r="P5705" s="27">
        <f t="shared" si="1245"/>
        <v>68.949087203798669</v>
      </c>
      <c r="Q5705" s="36">
        <f t="shared" si="1246"/>
        <v>37.919608377836205</v>
      </c>
      <c r="R5705" s="14">
        <f t="shared" si="1247"/>
        <v>0</v>
      </c>
      <c r="S5705" s="14">
        <f t="shared" si="1248"/>
        <v>0</v>
      </c>
      <c r="T5705" s="37">
        <f t="shared" si="1249"/>
        <v>0</v>
      </c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</row>
    <row r="5706" spans="1:31" x14ac:dyDescent="0.25">
      <c r="A5706" s="15">
        <v>5673</v>
      </c>
      <c r="B5706" s="4">
        <v>44433</v>
      </c>
      <c r="C5706" s="5">
        <v>8</v>
      </c>
      <c r="D5706" s="3">
        <v>237</v>
      </c>
      <c r="E5706" s="3">
        <v>2</v>
      </c>
      <c r="F5706" s="16">
        <v>8</v>
      </c>
      <c r="G5706" s="24">
        <f t="shared" si="1236"/>
        <v>30</v>
      </c>
      <c r="H5706" s="7">
        <f t="shared" si="1237"/>
        <v>153.86301369863014</v>
      </c>
      <c r="I5706" s="7">
        <f t="shared" si="1238"/>
        <v>-1.7074040554023546</v>
      </c>
      <c r="J5706" s="7">
        <f t="shared" si="1239"/>
        <v>-141.70740405540235</v>
      </c>
      <c r="K5706" s="7">
        <f t="shared" si="1240"/>
        <v>5.6382099324099606</v>
      </c>
      <c r="L5706" s="25">
        <f t="shared" si="1241"/>
        <v>-95.426851013850595</v>
      </c>
      <c r="M5706" s="31">
        <f t="shared" si="1242"/>
        <v>10.420668276553183</v>
      </c>
      <c r="N5706" s="7">
        <f t="shared" si="1243"/>
        <v>2.5797502090985307</v>
      </c>
      <c r="O5706" s="7">
        <f t="shared" si="1244"/>
        <v>87.420249790901465</v>
      </c>
      <c r="P5706" s="25">
        <f t="shared" si="1245"/>
        <v>78.547962559883402</v>
      </c>
      <c r="Q5706" s="34">
        <f t="shared" si="1246"/>
        <v>16.72421689356743</v>
      </c>
      <c r="R5706" s="9">
        <f t="shared" si="1247"/>
        <v>228.71415721366824</v>
      </c>
      <c r="S5706" s="9">
        <f t="shared" si="1248"/>
        <v>0</v>
      </c>
      <c r="T5706" s="35">
        <f t="shared" si="1249"/>
        <v>0</v>
      </c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</row>
    <row r="5707" spans="1:31" x14ac:dyDescent="0.25">
      <c r="A5707" s="17">
        <v>5674</v>
      </c>
      <c r="B5707" s="11">
        <v>44433</v>
      </c>
      <c r="C5707" s="12">
        <v>8</v>
      </c>
      <c r="D5707" s="10">
        <v>237</v>
      </c>
      <c r="E5707" s="10">
        <v>2</v>
      </c>
      <c r="F5707" s="18">
        <v>9</v>
      </c>
      <c r="G5707" s="26">
        <f t="shared" si="1236"/>
        <v>30</v>
      </c>
      <c r="H5707" s="13">
        <f t="shared" si="1237"/>
        <v>153.86301369863014</v>
      </c>
      <c r="I5707" s="13">
        <f t="shared" si="1238"/>
        <v>-1.7074040554023546</v>
      </c>
      <c r="J5707" s="13">
        <f t="shared" si="1239"/>
        <v>-141.70740405540235</v>
      </c>
      <c r="K5707" s="13">
        <f t="shared" si="1240"/>
        <v>6.6382099324099606</v>
      </c>
      <c r="L5707" s="27">
        <f t="shared" si="1241"/>
        <v>-80.426851013850595</v>
      </c>
      <c r="M5707" s="32">
        <f t="shared" si="1242"/>
        <v>10.420668276553183</v>
      </c>
      <c r="N5707" s="13">
        <f t="shared" si="1243"/>
        <v>13.978663122598469</v>
      </c>
      <c r="O5707" s="13">
        <f t="shared" si="1244"/>
        <v>76.021336877401524</v>
      </c>
      <c r="P5707" s="27">
        <f t="shared" si="1245"/>
        <v>88.026301196319992</v>
      </c>
      <c r="Q5707" s="36">
        <f t="shared" si="1246"/>
        <v>4.076638520815079</v>
      </c>
      <c r="R5707" s="14">
        <f t="shared" si="1247"/>
        <v>653.12614203350608</v>
      </c>
      <c r="S5707" s="14">
        <f t="shared" si="1248"/>
        <v>125.71840203388541</v>
      </c>
      <c r="T5707" s="37">
        <f t="shared" si="1249"/>
        <v>1.6676537797179074E-2</v>
      </c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</row>
    <row r="5708" spans="1:31" x14ac:dyDescent="0.25">
      <c r="A5708" s="15">
        <v>5675</v>
      </c>
      <c r="B5708" s="4">
        <v>44433</v>
      </c>
      <c r="C5708" s="5">
        <v>8</v>
      </c>
      <c r="D5708" s="3">
        <v>237</v>
      </c>
      <c r="E5708" s="3">
        <v>2</v>
      </c>
      <c r="F5708" s="16">
        <v>10</v>
      </c>
      <c r="G5708" s="24">
        <f t="shared" si="1236"/>
        <v>30</v>
      </c>
      <c r="H5708" s="7">
        <f t="shared" si="1237"/>
        <v>153.86301369863014</v>
      </c>
      <c r="I5708" s="7">
        <f t="shared" si="1238"/>
        <v>-1.7074040554023546</v>
      </c>
      <c r="J5708" s="7">
        <f t="shared" si="1239"/>
        <v>-141.70740405540235</v>
      </c>
      <c r="K5708" s="7">
        <f t="shared" si="1240"/>
        <v>7.6382099324099606</v>
      </c>
      <c r="L5708" s="25">
        <f t="shared" si="1241"/>
        <v>-65.426851013850595</v>
      </c>
      <c r="M5708" s="31">
        <f t="shared" si="1242"/>
        <v>10.420668276553183</v>
      </c>
      <c r="N5708" s="7">
        <f t="shared" si="1243"/>
        <v>25.440425087407625</v>
      </c>
      <c r="O5708" s="7">
        <f t="shared" si="1244"/>
        <v>64.559574912592382</v>
      </c>
      <c r="P5708" s="25">
        <f t="shared" si="1245"/>
        <v>97.914283721351893</v>
      </c>
      <c r="Q5708" s="34">
        <f t="shared" si="1246"/>
        <v>2.3182638710198469</v>
      </c>
      <c r="R5708" s="9">
        <f t="shared" si="1247"/>
        <v>840.80328981428011</v>
      </c>
      <c r="S5708" s="9">
        <f t="shared" si="1248"/>
        <v>365.0688203714991</v>
      </c>
      <c r="T5708" s="35">
        <f t="shared" si="1249"/>
        <v>4.8426355115903687E-2</v>
      </c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</row>
    <row r="5709" spans="1:31" x14ac:dyDescent="0.25">
      <c r="A5709" s="17">
        <v>5676</v>
      </c>
      <c r="B5709" s="11">
        <v>44433</v>
      </c>
      <c r="C5709" s="12">
        <v>8</v>
      </c>
      <c r="D5709" s="10">
        <v>237</v>
      </c>
      <c r="E5709" s="10">
        <v>2</v>
      </c>
      <c r="F5709" s="18">
        <v>11</v>
      </c>
      <c r="G5709" s="26">
        <f t="shared" si="1236"/>
        <v>30</v>
      </c>
      <c r="H5709" s="13">
        <f t="shared" si="1237"/>
        <v>153.86301369863014</v>
      </c>
      <c r="I5709" s="13">
        <f t="shared" si="1238"/>
        <v>-1.7074040554023546</v>
      </c>
      <c r="J5709" s="13">
        <f t="shared" si="1239"/>
        <v>-141.70740405540235</v>
      </c>
      <c r="K5709" s="13">
        <f t="shared" si="1240"/>
        <v>8.6382099324099606</v>
      </c>
      <c r="L5709" s="27">
        <f t="shared" si="1241"/>
        <v>-50.426851013850595</v>
      </c>
      <c r="M5709" s="32">
        <f t="shared" si="1242"/>
        <v>10.420668276553183</v>
      </c>
      <c r="N5709" s="13">
        <f t="shared" si="1243"/>
        <v>36.600560525556325</v>
      </c>
      <c r="O5709" s="13">
        <f t="shared" si="1244"/>
        <v>53.399439474443675</v>
      </c>
      <c r="P5709" s="27">
        <f t="shared" si="1245"/>
        <v>109.21258592905181</v>
      </c>
      <c r="Q5709" s="36">
        <f t="shared" si="1246"/>
        <v>1.674145462337576</v>
      </c>
      <c r="R5709" s="14">
        <f t="shared" si="1247"/>
        <v>938.81169572378383</v>
      </c>
      <c r="S5709" s="14">
        <f t="shared" si="1248"/>
        <v>608.7676970364023</v>
      </c>
      <c r="T5709" s="37">
        <f t="shared" si="1249"/>
        <v>8.075299514698632E-2</v>
      </c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</row>
    <row r="5710" spans="1:31" x14ac:dyDescent="0.25">
      <c r="A5710" s="15">
        <v>5677</v>
      </c>
      <c r="B5710" s="4">
        <v>44433</v>
      </c>
      <c r="C5710" s="5">
        <v>8</v>
      </c>
      <c r="D5710" s="3">
        <v>237</v>
      </c>
      <c r="E5710" s="3">
        <v>2</v>
      </c>
      <c r="F5710" s="16">
        <v>12</v>
      </c>
      <c r="G5710" s="24">
        <f t="shared" si="1236"/>
        <v>30</v>
      </c>
      <c r="H5710" s="7">
        <f t="shared" si="1237"/>
        <v>153.86301369863014</v>
      </c>
      <c r="I5710" s="7">
        <f t="shared" si="1238"/>
        <v>-1.7074040554023546</v>
      </c>
      <c r="J5710" s="7">
        <f t="shared" si="1239"/>
        <v>-141.70740405540235</v>
      </c>
      <c r="K5710" s="7">
        <f t="shared" si="1240"/>
        <v>9.6382099324099606</v>
      </c>
      <c r="L5710" s="25">
        <f t="shared" si="1241"/>
        <v>-35.426851013850595</v>
      </c>
      <c r="M5710" s="31">
        <f t="shared" si="1242"/>
        <v>10.420668276553183</v>
      </c>
      <c r="N5710" s="7">
        <f t="shared" si="1243"/>
        <v>46.901819477045812</v>
      </c>
      <c r="O5710" s="7">
        <f t="shared" si="1244"/>
        <v>43.098180522954188</v>
      </c>
      <c r="P5710" s="25">
        <f t="shared" si="1245"/>
        <v>123.44688702293158</v>
      </c>
      <c r="Q5710" s="34">
        <f t="shared" si="1246"/>
        <v>1.3680882130609833</v>
      </c>
      <c r="R5710" s="9">
        <f t="shared" si="1247"/>
        <v>994.60511467830213</v>
      </c>
      <c r="S5710" s="9">
        <f t="shared" si="1248"/>
        <v>816.2220359898165</v>
      </c>
      <c r="T5710" s="35">
        <f t="shared" si="1249"/>
        <v>0.108271799624098</v>
      </c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</row>
    <row r="5711" spans="1:31" x14ac:dyDescent="0.25">
      <c r="A5711" s="17">
        <v>5678</v>
      </c>
      <c r="B5711" s="11">
        <v>44433</v>
      </c>
      <c r="C5711" s="12">
        <v>8</v>
      </c>
      <c r="D5711" s="10">
        <v>237</v>
      </c>
      <c r="E5711" s="10">
        <v>2</v>
      </c>
      <c r="F5711" s="18">
        <v>13</v>
      </c>
      <c r="G5711" s="26">
        <f t="shared" si="1236"/>
        <v>30</v>
      </c>
      <c r="H5711" s="13">
        <f t="shared" si="1237"/>
        <v>153.86301369863014</v>
      </c>
      <c r="I5711" s="13">
        <f t="shared" si="1238"/>
        <v>-1.7074040554023546</v>
      </c>
      <c r="J5711" s="13">
        <f t="shared" si="1239"/>
        <v>-141.70740405540235</v>
      </c>
      <c r="K5711" s="13">
        <f t="shared" si="1240"/>
        <v>10.638209932409961</v>
      </c>
      <c r="L5711" s="27">
        <f t="shared" si="1241"/>
        <v>-20.426851013850591</v>
      </c>
      <c r="M5711" s="32">
        <f t="shared" si="1242"/>
        <v>10.420668276553183</v>
      </c>
      <c r="N5711" s="13">
        <f t="shared" si="1243"/>
        <v>55.315453642701783</v>
      </c>
      <c r="O5711" s="13">
        <f t="shared" si="1244"/>
        <v>34.684546357298217</v>
      </c>
      <c r="P5711" s="27">
        <f t="shared" si="1245"/>
        <v>142.90068417352171</v>
      </c>
      <c r="Q5711" s="36">
        <f t="shared" si="1246"/>
        <v>1.2152188022726358</v>
      </c>
      <c r="R5711" s="14">
        <f t="shared" si="1247"/>
        <v>1025.447934495684</v>
      </c>
      <c r="S5711" s="14">
        <f t="shared" si="1248"/>
        <v>962.96563066831493</v>
      </c>
      <c r="T5711" s="37">
        <f t="shared" si="1249"/>
        <v>0.12773732784875924</v>
      </c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</row>
    <row r="5712" spans="1:31" x14ac:dyDescent="0.25">
      <c r="A5712" s="15">
        <v>5679</v>
      </c>
      <c r="B5712" s="4">
        <v>44433</v>
      </c>
      <c r="C5712" s="5">
        <v>8</v>
      </c>
      <c r="D5712" s="3">
        <v>237</v>
      </c>
      <c r="E5712" s="3">
        <v>2</v>
      </c>
      <c r="F5712" s="16">
        <v>14</v>
      </c>
      <c r="G5712" s="24">
        <f t="shared" si="1236"/>
        <v>30</v>
      </c>
      <c r="H5712" s="7">
        <f t="shared" si="1237"/>
        <v>153.86301369863014</v>
      </c>
      <c r="I5712" s="7">
        <f t="shared" si="1238"/>
        <v>-1.7074040554023546</v>
      </c>
      <c r="J5712" s="7">
        <f t="shared" si="1239"/>
        <v>-141.70740405540235</v>
      </c>
      <c r="K5712" s="7">
        <f t="shared" si="1240"/>
        <v>11.638209932409961</v>
      </c>
      <c r="L5712" s="25">
        <f t="shared" si="1241"/>
        <v>-5.426851013850591</v>
      </c>
      <c r="M5712" s="31">
        <f t="shared" si="1242"/>
        <v>10.420668276553183</v>
      </c>
      <c r="N5712" s="7">
        <f t="shared" si="1243"/>
        <v>60.031032264914366</v>
      </c>
      <c r="O5712" s="7">
        <f t="shared" si="1244"/>
        <v>29.968967735085634</v>
      </c>
      <c r="P5712" s="25">
        <f t="shared" si="1245"/>
        <v>169.26862582366275</v>
      </c>
      <c r="Q5712" s="34">
        <f t="shared" si="1246"/>
        <v>1.1536324244501781</v>
      </c>
      <c r="R5712" s="9">
        <f t="shared" si="1247"/>
        <v>1038.5334242044689</v>
      </c>
      <c r="S5712" s="9">
        <f t="shared" si="1248"/>
        <v>1033.9967996384223</v>
      </c>
      <c r="T5712" s="35">
        <f t="shared" si="1249"/>
        <v>0.13715960776119823</v>
      </c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</row>
    <row r="5713" spans="1:31" x14ac:dyDescent="0.25">
      <c r="A5713" s="17">
        <v>5680</v>
      </c>
      <c r="B5713" s="11">
        <v>44433</v>
      </c>
      <c r="C5713" s="12">
        <v>8</v>
      </c>
      <c r="D5713" s="10">
        <v>237</v>
      </c>
      <c r="E5713" s="10">
        <v>2</v>
      </c>
      <c r="F5713" s="18">
        <v>15</v>
      </c>
      <c r="G5713" s="26">
        <f t="shared" si="1236"/>
        <v>30</v>
      </c>
      <c r="H5713" s="13">
        <f t="shared" si="1237"/>
        <v>153.86301369863014</v>
      </c>
      <c r="I5713" s="13">
        <f t="shared" si="1238"/>
        <v>-1.7074040554023546</v>
      </c>
      <c r="J5713" s="13">
        <f t="shared" si="1239"/>
        <v>-141.70740405540235</v>
      </c>
      <c r="K5713" s="13">
        <f t="shared" si="1240"/>
        <v>12.638209932409961</v>
      </c>
      <c r="L5713" s="27">
        <f t="shared" si="1241"/>
        <v>9.573148986149409</v>
      </c>
      <c r="M5713" s="32">
        <f t="shared" si="1242"/>
        <v>10.420668276553183</v>
      </c>
      <c r="N5713" s="13">
        <f t="shared" si="1243"/>
        <v>59.224764602877947</v>
      </c>
      <c r="O5713" s="13">
        <f t="shared" si="1244"/>
        <v>30.775235397122053</v>
      </c>
      <c r="P5713" s="27">
        <f t="shared" si="1245"/>
        <v>198.64268459934686</v>
      </c>
      <c r="Q5713" s="36">
        <f t="shared" si="1246"/>
        <v>1.163165272771735</v>
      </c>
      <c r="R5713" s="14">
        <f t="shared" si="1247"/>
        <v>1036.4813335050958</v>
      </c>
      <c r="S5713" s="14">
        <f t="shared" si="1248"/>
        <v>1022.4731814063292</v>
      </c>
      <c r="T5713" s="37">
        <f t="shared" si="1249"/>
        <v>0.13563100055733029</v>
      </c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</row>
    <row r="5714" spans="1:31" x14ac:dyDescent="0.25">
      <c r="A5714" s="15">
        <v>5681</v>
      </c>
      <c r="B5714" s="4">
        <v>44433</v>
      </c>
      <c r="C5714" s="5">
        <v>8</v>
      </c>
      <c r="D5714" s="3">
        <v>237</v>
      </c>
      <c r="E5714" s="3">
        <v>2</v>
      </c>
      <c r="F5714" s="16">
        <v>16</v>
      </c>
      <c r="G5714" s="24">
        <f t="shared" si="1236"/>
        <v>30</v>
      </c>
      <c r="H5714" s="7">
        <f t="shared" si="1237"/>
        <v>153.86301369863014</v>
      </c>
      <c r="I5714" s="7">
        <f t="shared" si="1238"/>
        <v>-1.7074040554023546</v>
      </c>
      <c r="J5714" s="7">
        <f t="shared" si="1239"/>
        <v>-141.70740405540235</v>
      </c>
      <c r="K5714" s="7">
        <f t="shared" si="1240"/>
        <v>13.638209932409961</v>
      </c>
      <c r="L5714" s="25">
        <f t="shared" si="1241"/>
        <v>24.573148986149409</v>
      </c>
      <c r="M5714" s="31">
        <f t="shared" si="1242"/>
        <v>10.420668276553183</v>
      </c>
      <c r="N5714" s="7">
        <f t="shared" si="1243"/>
        <v>53.267600864660913</v>
      </c>
      <c r="O5714" s="7">
        <f t="shared" si="1244"/>
        <v>36.732399135339087</v>
      </c>
      <c r="P5714" s="25">
        <f t="shared" si="1245"/>
        <v>223.14519646036536</v>
      </c>
      <c r="Q5714" s="34">
        <f t="shared" si="1246"/>
        <v>1.2467719205994663</v>
      </c>
      <c r="R5714" s="9">
        <f t="shared" si="1247"/>
        <v>1018.8966900475707</v>
      </c>
      <c r="S5714" s="9">
        <f t="shared" si="1248"/>
        <v>929.48973826164092</v>
      </c>
      <c r="T5714" s="35">
        <f t="shared" si="1249"/>
        <v>0.12329675291316843</v>
      </c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</row>
    <row r="5715" spans="1:31" x14ac:dyDescent="0.25">
      <c r="A5715" s="17">
        <v>5682</v>
      </c>
      <c r="B5715" s="11">
        <v>44433</v>
      </c>
      <c r="C5715" s="12">
        <v>8</v>
      </c>
      <c r="D5715" s="10">
        <v>237</v>
      </c>
      <c r="E5715" s="10">
        <v>2</v>
      </c>
      <c r="F5715" s="18">
        <v>17</v>
      </c>
      <c r="G5715" s="26">
        <f t="shared" si="1236"/>
        <v>30</v>
      </c>
      <c r="H5715" s="13">
        <f t="shared" si="1237"/>
        <v>153.86301369863014</v>
      </c>
      <c r="I5715" s="13">
        <f t="shared" si="1238"/>
        <v>-1.7074040554023546</v>
      </c>
      <c r="J5715" s="13">
        <f t="shared" si="1239"/>
        <v>-141.70740405540235</v>
      </c>
      <c r="K5715" s="13">
        <f t="shared" si="1240"/>
        <v>14.638209932409961</v>
      </c>
      <c r="L5715" s="27">
        <f t="shared" si="1241"/>
        <v>39.573148986149405</v>
      </c>
      <c r="M5715" s="32">
        <f t="shared" si="1242"/>
        <v>10.420668276553183</v>
      </c>
      <c r="N5715" s="13">
        <f t="shared" si="1243"/>
        <v>44.186849458513102</v>
      </c>
      <c r="O5715" s="13">
        <f t="shared" si="1244"/>
        <v>45.813150541486898</v>
      </c>
      <c r="P5715" s="27">
        <f t="shared" si="1245"/>
        <v>240.89982299710579</v>
      </c>
      <c r="Q5715" s="36">
        <f t="shared" si="1246"/>
        <v>1.4330093039350369</v>
      </c>
      <c r="R5715" s="14">
        <f t="shared" si="1247"/>
        <v>982.15026952463427</v>
      </c>
      <c r="S5715" s="14">
        <f t="shared" si="1248"/>
        <v>764.10263943993527</v>
      </c>
      <c r="T5715" s="37">
        <f t="shared" si="1249"/>
        <v>0.10135816508477265</v>
      </c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</row>
    <row r="5716" spans="1:31" x14ac:dyDescent="0.25">
      <c r="A5716" s="15">
        <v>5683</v>
      </c>
      <c r="B5716" s="4">
        <v>44433</v>
      </c>
      <c r="C5716" s="5">
        <v>8</v>
      </c>
      <c r="D5716" s="3">
        <v>237</v>
      </c>
      <c r="E5716" s="3">
        <v>2</v>
      </c>
      <c r="F5716" s="16">
        <v>18</v>
      </c>
      <c r="G5716" s="24">
        <f t="shared" si="1236"/>
        <v>30</v>
      </c>
      <c r="H5716" s="7">
        <f t="shared" si="1237"/>
        <v>153.86301369863014</v>
      </c>
      <c r="I5716" s="7">
        <f t="shared" si="1238"/>
        <v>-1.7074040554023546</v>
      </c>
      <c r="J5716" s="7">
        <f t="shared" si="1239"/>
        <v>-141.70740405540235</v>
      </c>
      <c r="K5716" s="7">
        <f t="shared" si="1240"/>
        <v>15.638209932409961</v>
      </c>
      <c r="L5716" s="25">
        <f t="shared" si="1241"/>
        <v>54.573148986149405</v>
      </c>
      <c r="M5716" s="31">
        <f t="shared" si="1242"/>
        <v>10.420668276553183</v>
      </c>
      <c r="N5716" s="7">
        <f t="shared" si="1243"/>
        <v>33.572192073479783</v>
      </c>
      <c r="O5716" s="7">
        <f t="shared" si="1244"/>
        <v>56.427807926520217</v>
      </c>
      <c r="P5716" s="25">
        <f t="shared" si="1245"/>
        <v>254.12593777585897</v>
      </c>
      <c r="Q5716" s="34">
        <f t="shared" si="1246"/>
        <v>1.8043595068867782</v>
      </c>
      <c r="R5716" s="9">
        <f t="shared" si="1247"/>
        <v>917.10512079893817</v>
      </c>
      <c r="S5716" s="9">
        <f t="shared" si="1248"/>
        <v>543.70541061122469</v>
      </c>
      <c r="T5716" s="35">
        <f t="shared" si="1249"/>
        <v>7.2122487113262523E-2</v>
      </c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</row>
    <row r="5717" spans="1:31" x14ac:dyDescent="0.25">
      <c r="A5717" s="17">
        <v>5684</v>
      </c>
      <c r="B5717" s="11">
        <v>44433</v>
      </c>
      <c r="C5717" s="12">
        <v>8</v>
      </c>
      <c r="D5717" s="10">
        <v>237</v>
      </c>
      <c r="E5717" s="10">
        <v>2</v>
      </c>
      <c r="F5717" s="18">
        <v>19</v>
      </c>
      <c r="G5717" s="26">
        <f t="shared" si="1236"/>
        <v>30</v>
      </c>
      <c r="H5717" s="13">
        <f t="shared" si="1237"/>
        <v>153.86301369863014</v>
      </c>
      <c r="I5717" s="13">
        <f t="shared" si="1238"/>
        <v>-1.7074040554023546</v>
      </c>
      <c r="J5717" s="13">
        <f t="shared" si="1239"/>
        <v>-141.70740405540235</v>
      </c>
      <c r="K5717" s="13">
        <f t="shared" si="1240"/>
        <v>16.638209932409961</v>
      </c>
      <c r="L5717" s="27">
        <f t="shared" si="1241"/>
        <v>69.573148986149405</v>
      </c>
      <c r="M5717" s="32">
        <f t="shared" si="1242"/>
        <v>10.420668276553183</v>
      </c>
      <c r="N5717" s="13">
        <f t="shared" si="1243"/>
        <v>22.284876354749901</v>
      </c>
      <c r="O5717" s="13">
        <f t="shared" si="1244"/>
        <v>67.715123645250102</v>
      </c>
      <c r="P5717" s="27">
        <f t="shared" si="1245"/>
        <v>264.91071327707039</v>
      </c>
      <c r="Q5717" s="36">
        <f t="shared" si="1246"/>
        <v>2.6223790482018918</v>
      </c>
      <c r="R5717" s="14">
        <f t="shared" si="1247"/>
        <v>801.39824258381293</v>
      </c>
      <c r="S5717" s="14">
        <f t="shared" si="1248"/>
        <v>296.07528472979283</v>
      </c>
      <c r="T5717" s="37">
        <f t="shared" si="1249"/>
        <v>3.9274367131043542E-2</v>
      </c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</row>
    <row r="5718" spans="1:31" x14ac:dyDescent="0.25">
      <c r="A5718" s="15">
        <v>5685</v>
      </c>
      <c r="B5718" s="4">
        <v>44433</v>
      </c>
      <c r="C5718" s="5">
        <v>8</v>
      </c>
      <c r="D5718" s="3">
        <v>237</v>
      </c>
      <c r="E5718" s="3">
        <v>2</v>
      </c>
      <c r="F5718" s="16">
        <v>20</v>
      </c>
      <c r="G5718" s="24">
        <f t="shared" si="1236"/>
        <v>30</v>
      </c>
      <c r="H5718" s="7">
        <f t="shared" si="1237"/>
        <v>153.86301369863014</v>
      </c>
      <c r="I5718" s="7">
        <f t="shared" si="1238"/>
        <v>-1.7074040554023546</v>
      </c>
      <c r="J5718" s="7">
        <f t="shared" si="1239"/>
        <v>-141.70740405540235</v>
      </c>
      <c r="K5718" s="7">
        <f t="shared" si="1240"/>
        <v>17.638209932409961</v>
      </c>
      <c r="L5718" s="25">
        <f t="shared" si="1241"/>
        <v>84.573148986149405</v>
      </c>
      <c r="M5718" s="31">
        <f t="shared" si="1242"/>
        <v>10.420668276553183</v>
      </c>
      <c r="N5718" s="7">
        <f t="shared" si="1243"/>
        <v>10.807921915206036</v>
      </c>
      <c r="O5718" s="7">
        <f t="shared" si="1244"/>
        <v>79.192078084793962</v>
      </c>
      <c r="P5718" s="25">
        <f t="shared" si="1245"/>
        <v>274.59954944891018</v>
      </c>
      <c r="Q5718" s="34">
        <f t="shared" si="1246"/>
        <v>5.1955381159717584</v>
      </c>
      <c r="R5718" s="9">
        <f t="shared" si="1247"/>
        <v>569.49370569961047</v>
      </c>
      <c r="S5718" s="9">
        <f t="shared" si="1248"/>
        <v>70.053588343214443</v>
      </c>
      <c r="T5718" s="35">
        <f t="shared" si="1249"/>
        <v>9.2926039062981042E-3</v>
      </c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</row>
    <row r="5719" spans="1:31" x14ac:dyDescent="0.25">
      <c r="A5719" s="17">
        <v>5686</v>
      </c>
      <c r="B5719" s="11">
        <v>44433</v>
      </c>
      <c r="C5719" s="12">
        <v>8</v>
      </c>
      <c r="D5719" s="10">
        <v>237</v>
      </c>
      <c r="E5719" s="10">
        <v>2</v>
      </c>
      <c r="F5719" s="18">
        <v>21</v>
      </c>
      <c r="G5719" s="26">
        <f t="shared" si="1236"/>
        <v>30</v>
      </c>
      <c r="H5719" s="13">
        <f t="shared" si="1237"/>
        <v>153.86301369863014</v>
      </c>
      <c r="I5719" s="13">
        <f t="shared" si="1238"/>
        <v>-1.7074040554023546</v>
      </c>
      <c r="J5719" s="13">
        <f t="shared" si="1239"/>
        <v>-141.70740405540235</v>
      </c>
      <c r="K5719" s="13">
        <f t="shared" si="1240"/>
        <v>18.638209932409961</v>
      </c>
      <c r="L5719" s="27">
        <f t="shared" si="1241"/>
        <v>99.573148986149405</v>
      </c>
      <c r="M5719" s="32">
        <f t="shared" si="1242"/>
        <v>10.420668276553183</v>
      </c>
      <c r="N5719" s="13">
        <f t="shared" si="1243"/>
        <v>0</v>
      </c>
      <c r="O5719" s="13">
        <f t="shared" si="1244"/>
        <v>90</v>
      </c>
      <c r="P5719" s="27">
        <f t="shared" si="1245"/>
        <v>284.10467544799826</v>
      </c>
      <c r="Q5719" s="36">
        <f t="shared" si="1246"/>
        <v>37.919608377836205</v>
      </c>
      <c r="R5719" s="14">
        <f t="shared" si="1247"/>
        <v>0</v>
      </c>
      <c r="S5719" s="14">
        <f t="shared" si="1248"/>
        <v>0</v>
      </c>
      <c r="T5719" s="37">
        <f t="shared" si="1249"/>
        <v>0</v>
      </c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</row>
    <row r="5720" spans="1:31" x14ac:dyDescent="0.25">
      <c r="A5720" s="15">
        <v>5687</v>
      </c>
      <c r="B5720" s="4">
        <v>44433</v>
      </c>
      <c r="C5720" s="5">
        <v>8</v>
      </c>
      <c r="D5720" s="3">
        <v>237</v>
      </c>
      <c r="E5720" s="3">
        <v>2</v>
      </c>
      <c r="F5720" s="16">
        <v>22</v>
      </c>
      <c r="G5720" s="24">
        <f t="shared" si="1236"/>
        <v>30</v>
      </c>
      <c r="H5720" s="7">
        <f t="shared" si="1237"/>
        <v>153.86301369863014</v>
      </c>
      <c r="I5720" s="7">
        <f t="shared" si="1238"/>
        <v>-1.7074040554023546</v>
      </c>
      <c r="J5720" s="7">
        <f t="shared" si="1239"/>
        <v>-141.70740405540235</v>
      </c>
      <c r="K5720" s="7">
        <f t="shared" si="1240"/>
        <v>19.638209932409961</v>
      </c>
      <c r="L5720" s="25">
        <f t="shared" si="1241"/>
        <v>114.57314898614941</v>
      </c>
      <c r="M5720" s="31">
        <f t="shared" si="1242"/>
        <v>10.420668276553183</v>
      </c>
      <c r="N5720" s="7">
        <f t="shared" si="1243"/>
        <v>0</v>
      </c>
      <c r="O5720" s="7">
        <f t="shared" si="1244"/>
        <v>90</v>
      </c>
      <c r="P5720" s="25">
        <f t="shared" si="1245"/>
        <v>293.66915752358778</v>
      </c>
      <c r="Q5720" s="34">
        <f t="shared" si="1246"/>
        <v>37.919608377836205</v>
      </c>
      <c r="R5720" s="9">
        <f t="shared" si="1247"/>
        <v>0</v>
      </c>
      <c r="S5720" s="9">
        <f t="shared" si="1248"/>
        <v>0</v>
      </c>
      <c r="T5720" s="35">
        <f t="shared" si="1249"/>
        <v>0</v>
      </c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</row>
    <row r="5721" spans="1:31" x14ac:dyDescent="0.25">
      <c r="A5721" s="17">
        <v>5688</v>
      </c>
      <c r="B5721" s="11">
        <v>44433</v>
      </c>
      <c r="C5721" s="12">
        <v>8</v>
      </c>
      <c r="D5721" s="10">
        <v>237</v>
      </c>
      <c r="E5721" s="10">
        <v>2</v>
      </c>
      <c r="F5721" s="18">
        <v>23</v>
      </c>
      <c r="G5721" s="26">
        <f t="shared" si="1236"/>
        <v>30</v>
      </c>
      <c r="H5721" s="13">
        <f t="shared" si="1237"/>
        <v>153.86301369863014</v>
      </c>
      <c r="I5721" s="13">
        <f t="shared" si="1238"/>
        <v>-1.7074040554023546</v>
      </c>
      <c r="J5721" s="13">
        <f t="shared" si="1239"/>
        <v>-141.70740405540235</v>
      </c>
      <c r="K5721" s="13">
        <f t="shared" si="1240"/>
        <v>20.638209932409961</v>
      </c>
      <c r="L5721" s="27">
        <f t="shared" si="1241"/>
        <v>129.57314898614942</v>
      </c>
      <c r="M5721" s="32">
        <f t="shared" si="1242"/>
        <v>10.420668276553183</v>
      </c>
      <c r="N5721" s="13">
        <f t="shared" si="1243"/>
        <v>0</v>
      </c>
      <c r="O5721" s="13">
        <f t="shared" si="1244"/>
        <v>90</v>
      </c>
      <c r="P5721" s="27">
        <f t="shared" si="1245"/>
        <v>302.77214231177823</v>
      </c>
      <c r="Q5721" s="36">
        <f t="shared" si="1246"/>
        <v>37.919608377836205</v>
      </c>
      <c r="R5721" s="14">
        <f t="shared" si="1247"/>
        <v>0</v>
      </c>
      <c r="S5721" s="14">
        <f t="shared" si="1248"/>
        <v>0</v>
      </c>
      <c r="T5721" s="37">
        <f t="shared" si="1249"/>
        <v>0</v>
      </c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</row>
    <row r="5722" spans="1:31" x14ac:dyDescent="0.25">
      <c r="A5722" s="15">
        <v>5689</v>
      </c>
      <c r="B5722" s="4">
        <v>44434</v>
      </c>
      <c r="C5722" s="5">
        <v>8</v>
      </c>
      <c r="D5722" s="3">
        <v>238</v>
      </c>
      <c r="E5722" s="3">
        <v>2</v>
      </c>
      <c r="F5722" s="16">
        <v>0</v>
      </c>
      <c r="G5722" s="24">
        <f t="shared" si="1236"/>
        <v>30</v>
      </c>
      <c r="H5722" s="7">
        <f t="shared" si="1237"/>
        <v>154.84931506849315</v>
      </c>
      <c r="I5722" s="7">
        <f t="shared" si="1238"/>
        <v>-1.4155201314165708</v>
      </c>
      <c r="J5722" s="7">
        <f t="shared" si="1239"/>
        <v>-141.41552013141657</v>
      </c>
      <c r="K5722" s="7">
        <f t="shared" si="1240"/>
        <v>-2.3569253355236097</v>
      </c>
      <c r="L5722" s="25">
        <f t="shared" si="1241"/>
        <v>-215.35388003285414</v>
      </c>
      <c r="M5722" s="31">
        <f t="shared" si="1242"/>
        <v>10.057515944047752</v>
      </c>
      <c r="N5722" s="7">
        <f t="shared" si="1243"/>
        <v>0</v>
      </c>
      <c r="O5722" s="7">
        <f t="shared" si="1244"/>
        <v>90</v>
      </c>
      <c r="P5722" s="25">
        <f t="shared" si="1245"/>
        <v>49.46014526374001</v>
      </c>
      <c r="Q5722" s="34">
        <f t="shared" si="1246"/>
        <v>37.919608377836205</v>
      </c>
      <c r="R5722" s="9">
        <f t="shared" si="1247"/>
        <v>0</v>
      </c>
      <c r="S5722" s="9">
        <f t="shared" si="1248"/>
        <v>0</v>
      </c>
      <c r="T5722" s="35">
        <f t="shared" si="1249"/>
        <v>0</v>
      </c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</row>
    <row r="5723" spans="1:31" x14ac:dyDescent="0.25">
      <c r="A5723" s="17">
        <v>5690</v>
      </c>
      <c r="B5723" s="11">
        <v>44434</v>
      </c>
      <c r="C5723" s="12">
        <v>8</v>
      </c>
      <c r="D5723" s="10">
        <v>238</v>
      </c>
      <c r="E5723" s="10">
        <v>2</v>
      </c>
      <c r="F5723" s="18">
        <v>1</v>
      </c>
      <c r="G5723" s="26">
        <f t="shared" si="1236"/>
        <v>30</v>
      </c>
      <c r="H5723" s="13">
        <f t="shared" si="1237"/>
        <v>154.84931506849315</v>
      </c>
      <c r="I5723" s="13">
        <f t="shared" si="1238"/>
        <v>-1.4155201314165708</v>
      </c>
      <c r="J5723" s="13">
        <f t="shared" si="1239"/>
        <v>-141.41552013141657</v>
      </c>
      <c r="K5723" s="13">
        <f t="shared" si="1240"/>
        <v>-1.3569253355236097</v>
      </c>
      <c r="L5723" s="27">
        <f t="shared" si="1241"/>
        <v>-200.35388003285414</v>
      </c>
      <c r="M5723" s="32">
        <f t="shared" si="1242"/>
        <v>10.057515944047752</v>
      </c>
      <c r="N5723" s="13">
        <f t="shared" si="1243"/>
        <v>0</v>
      </c>
      <c r="O5723" s="13">
        <f t="shared" si="1244"/>
        <v>90</v>
      </c>
      <c r="P5723" s="27">
        <f t="shared" si="1245"/>
        <v>43.350178030150715</v>
      </c>
      <c r="Q5723" s="36">
        <f t="shared" si="1246"/>
        <v>37.919608377836205</v>
      </c>
      <c r="R5723" s="14">
        <f t="shared" si="1247"/>
        <v>0</v>
      </c>
      <c r="S5723" s="14">
        <f t="shared" si="1248"/>
        <v>0</v>
      </c>
      <c r="T5723" s="37">
        <f t="shared" si="1249"/>
        <v>0</v>
      </c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</row>
    <row r="5724" spans="1:31" x14ac:dyDescent="0.25">
      <c r="A5724" s="15">
        <v>5691</v>
      </c>
      <c r="B5724" s="4">
        <v>44434</v>
      </c>
      <c r="C5724" s="5">
        <v>8</v>
      </c>
      <c r="D5724" s="3">
        <v>238</v>
      </c>
      <c r="E5724" s="3">
        <v>2</v>
      </c>
      <c r="F5724" s="16">
        <v>2</v>
      </c>
      <c r="G5724" s="24">
        <f t="shared" si="1236"/>
        <v>30</v>
      </c>
      <c r="H5724" s="7">
        <f t="shared" si="1237"/>
        <v>154.84931506849315</v>
      </c>
      <c r="I5724" s="7">
        <f t="shared" si="1238"/>
        <v>-1.4155201314165708</v>
      </c>
      <c r="J5724" s="7">
        <f t="shared" si="1239"/>
        <v>-141.41552013141657</v>
      </c>
      <c r="K5724" s="7">
        <f t="shared" si="1240"/>
        <v>-0.35692533552360972</v>
      </c>
      <c r="L5724" s="25">
        <f t="shared" si="1241"/>
        <v>-185.35388003285414</v>
      </c>
      <c r="M5724" s="31">
        <f t="shared" si="1242"/>
        <v>10.057515944047752</v>
      </c>
      <c r="N5724" s="7">
        <f t="shared" si="1243"/>
        <v>0</v>
      </c>
      <c r="O5724" s="7">
        <f t="shared" si="1244"/>
        <v>90</v>
      </c>
      <c r="P5724" s="25">
        <f t="shared" si="1245"/>
        <v>40.188267954485667</v>
      </c>
      <c r="Q5724" s="34">
        <f t="shared" si="1246"/>
        <v>37.919608377836205</v>
      </c>
      <c r="R5724" s="9">
        <f t="shared" si="1247"/>
        <v>0</v>
      </c>
      <c r="S5724" s="9">
        <f t="shared" si="1248"/>
        <v>0</v>
      </c>
      <c r="T5724" s="35">
        <f t="shared" si="1249"/>
        <v>0</v>
      </c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</row>
    <row r="5725" spans="1:31" x14ac:dyDescent="0.25">
      <c r="A5725" s="17">
        <v>5692</v>
      </c>
      <c r="B5725" s="11">
        <v>44434</v>
      </c>
      <c r="C5725" s="12">
        <v>8</v>
      </c>
      <c r="D5725" s="10">
        <v>238</v>
      </c>
      <c r="E5725" s="10">
        <v>2</v>
      </c>
      <c r="F5725" s="18">
        <v>3</v>
      </c>
      <c r="G5725" s="26">
        <f t="shared" si="1236"/>
        <v>30</v>
      </c>
      <c r="H5725" s="13">
        <f t="shared" si="1237"/>
        <v>154.84931506849315</v>
      </c>
      <c r="I5725" s="13">
        <f t="shared" si="1238"/>
        <v>-1.4155201314165708</v>
      </c>
      <c r="J5725" s="13">
        <f t="shared" si="1239"/>
        <v>-141.41552013141657</v>
      </c>
      <c r="K5725" s="13">
        <f t="shared" si="1240"/>
        <v>0.64307466447639028</v>
      </c>
      <c r="L5725" s="27">
        <f t="shared" si="1241"/>
        <v>-170.35388003285414</v>
      </c>
      <c r="M5725" s="32">
        <f t="shared" si="1242"/>
        <v>10.057515944047752</v>
      </c>
      <c r="N5725" s="13">
        <f t="shared" si="1243"/>
        <v>0</v>
      </c>
      <c r="O5725" s="13">
        <f t="shared" si="1244"/>
        <v>90</v>
      </c>
      <c r="P5725" s="27">
        <f t="shared" si="1245"/>
        <v>40.734556236568558</v>
      </c>
      <c r="Q5725" s="36">
        <f t="shared" si="1246"/>
        <v>37.919608377836205</v>
      </c>
      <c r="R5725" s="14">
        <f t="shared" si="1247"/>
        <v>0</v>
      </c>
      <c r="S5725" s="14">
        <f t="shared" si="1248"/>
        <v>0</v>
      </c>
      <c r="T5725" s="37">
        <f t="shared" si="1249"/>
        <v>0</v>
      </c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</row>
    <row r="5726" spans="1:31" x14ac:dyDescent="0.25">
      <c r="A5726" s="15">
        <v>5693</v>
      </c>
      <c r="B5726" s="4">
        <v>44434</v>
      </c>
      <c r="C5726" s="5">
        <v>8</v>
      </c>
      <c r="D5726" s="3">
        <v>238</v>
      </c>
      <c r="E5726" s="3">
        <v>2</v>
      </c>
      <c r="F5726" s="16">
        <v>4</v>
      </c>
      <c r="G5726" s="24">
        <f t="shared" si="1236"/>
        <v>30</v>
      </c>
      <c r="H5726" s="7">
        <f t="shared" si="1237"/>
        <v>154.84931506849315</v>
      </c>
      <c r="I5726" s="7">
        <f t="shared" si="1238"/>
        <v>-1.4155201314165708</v>
      </c>
      <c r="J5726" s="7">
        <f t="shared" si="1239"/>
        <v>-141.41552013141657</v>
      </c>
      <c r="K5726" s="7">
        <f t="shared" si="1240"/>
        <v>1.6430746644763903</v>
      </c>
      <c r="L5726" s="25">
        <f t="shared" si="1241"/>
        <v>-155.35388003285414</v>
      </c>
      <c r="M5726" s="31">
        <f t="shared" si="1242"/>
        <v>10.057515944047752</v>
      </c>
      <c r="N5726" s="7">
        <f t="shared" si="1243"/>
        <v>0</v>
      </c>
      <c r="O5726" s="7">
        <f t="shared" si="1244"/>
        <v>90</v>
      </c>
      <c r="P5726" s="25">
        <f t="shared" si="1245"/>
        <v>44.843814543472043</v>
      </c>
      <c r="Q5726" s="34">
        <f t="shared" si="1246"/>
        <v>37.919608377836205</v>
      </c>
      <c r="R5726" s="9">
        <f t="shared" si="1247"/>
        <v>0</v>
      </c>
      <c r="S5726" s="9">
        <f t="shared" si="1248"/>
        <v>0</v>
      </c>
      <c r="T5726" s="35">
        <f t="shared" si="1249"/>
        <v>0</v>
      </c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</row>
    <row r="5727" spans="1:31" x14ac:dyDescent="0.25">
      <c r="A5727" s="17">
        <v>5694</v>
      </c>
      <c r="B5727" s="11">
        <v>44434</v>
      </c>
      <c r="C5727" s="12">
        <v>8</v>
      </c>
      <c r="D5727" s="10">
        <v>238</v>
      </c>
      <c r="E5727" s="10">
        <v>2</v>
      </c>
      <c r="F5727" s="18">
        <v>5</v>
      </c>
      <c r="G5727" s="26">
        <f t="shared" si="1236"/>
        <v>30</v>
      </c>
      <c r="H5727" s="13">
        <f t="shared" si="1237"/>
        <v>154.84931506849315</v>
      </c>
      <c r="I5727" s="13">
        <f t="shared" si="1238"/>
        <v>-1.4155201314165708</v>
      </c>
      <c r="J5727" s="13">
        <f t="shared" si="1239"/>
        <v>-141.41552013141657</v>
      </c>
      <c r="K5727" s="13">
        <f t="shared" si="1240"/>
        <v>2.6430746644763903</v>
      </c>
      <c r="L5727" s="27">
        <f t="shared" si="1241"/>
        <v>-140.35388003285414</v>
      </c>
      <c r="M5727" s="32">
        <f t="shared" si="1242"/>
        <v>10.057515944047752</v>
      </c>
      <c r="N5727" s="13">
        <f t="shared" si="1243"/>
        <v>0</v>
      </c>
      <c r="O5727" s="13">
        <f t="shared" si="1244"/>
        <v>90</v>
      </c>
      <c r="P5727" s="27">
        <f t="shared" si="1245"/>
        <v>51.602032020593839</v>
      </c>
      <c r="Q5727" s="36">
        <f t="shared" si="1246"/>
        <v>37.919608377836205</v>
      </c>
      <c r="R5727" s="14">
        <f t="shared" si="1247"/>
        <v>0</v>
      </c>
      <c r="S5727" s="14">
        <f t="shared" si="1248"/>
        <v>0</v>
      </c>
      <c r="T5727" s="37">
        <f t="shared" si="1249"/>
        <v>0</v>
      </c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</row>
    <row r="5728" spans="1:31" x14ac:dyDescent="0.25">
      <c r="A5728" s="15">
        <v>5695</v>
      </c>
      <c r="B5728" s="4">
        <v>44434</v>
      </c>
      <c r="C5728" s="5">
        <v>8</v>
      </c>
      <c r="D5728" s="3">
        <v>238</v>
      </c>
      <c r="E5728" s="3">
        <v>2</v>
      </c>
      <c r="F5728" s="16">
        <v>6</v>
      </c>
      <c r="G5728" s="24">
        <f t="shared" si="1236"/>
        <v>30</v>
      </c>
      <c r="H5728" s="7">
        <f t="shared" si="1237"/>
        <v>154.84931506849315</v>
      </c>
      <c r="I5728" s="7">
        <f t="shared" si="1238"/>
        <v>-1.4155201314165708</v>
      </c>
      <c r="J5728" s="7">
        <f t="shared" si="1239"/>
        <v>-141.41552013141657</v>
      </c>
      <c r="K5728" s="7">
        <f t="shared" si="1240"/>
        <v>3.6430746644763903</v>
      </c>
      <c r="L5728" s="25">
        <f t="shared" si="1241"/>
        <v>-125.35388003285414</v>
      </c>
      <c r="M5728" s="31">
        <f t="shared" si="1242"/>
        <v>10.057515944047752</v>
      </c>
      <c r="N5728" s="7">
        <f t="shared" si="1243"/>
        <v>0</v>
      </c>
      <c r="O5728" s="7">
        <f t="shared" si="1244"/>
        <v>90</v>
      </c>
      <c r="P5728" s="25">
        <f t="shared" si="1245"/>
        <v>60.000209689474403</v>
      </c>
      <c r="Q5728" s="34">
        <f t="shared" si="1246"/>
        <v>37.919608377836205</v>
      </c>
      <c r="R5728" s="9">
        <f t="shared" si="1247"/>
        <v>0</v>
      </c>
      <c r="S5728" s="9">
        <f t="shared" si="1248"/>
        <v>0</v>
      </c>
      <c r="T5728" s="35">
        <f t="shared" si="1249"/>
        <v>0</v>
      </c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</row>
    <row r="5729" spans="1:31" x14ac:dyDescent="0.25">
      <c r="A5729" s="17">
        <v>5696</v>
      </c>
      <c r="B5729" s="11">
        <v>44434</v>
      </c>
      <c r="C5729" s="12">
        <v>8</v>
      </c>
      <c r="D5729" s="10">
        <v>238</v>
      </c>
      <c r="E5729" s="10">
        <v>2</v>
      </c>
      <c r="F5729" s="18">
        <v>7</v>
      </c>
      <c r="G5729" s="26">
        <f t="shared" si="1236"/>
        <v>30</v>
      </c>
      <c r="H5729" s="13">
        <f t="shared" si="1237"/>
        <v>154.84931506849315</v>
      </c>
      <c r="I5729" s="13">
        <f t="shared" si="1238"/>
        <v>-1.4155201314165708</v>
      </c>
      <c r="J5729" s="13">
        <f t="shared" si="1239"/>
        <v>-141.41552013141657</v>
      </c>
      <c r="K5729" s="13">
        <f t="shared" si="1240"/>
        <v>4.6430746644763907</v>
      </c>
      <c r="L5729" s="27">
        <f t="shared" si="1241"/>
        <v>-110.35388003285414</v>
      </c>
      <c r="M5729" s="32">
        <f t="shared" si="1242"/>
        <v>10.057515944047752</v>
      </c>
      <c r="N5729" s="13">
        <f t="shared" si="1243"/>
        <v>0</v>
      </c>
      <c r="O5729" s="13">
        <f t="shared" si="1244"/>
        <v>90</v>
      </c>
      <c r="P5729" s="27">
        <f t="shared" si="1245"/>
        <v>69.272942139671628</v>
      </c>
      <c r="Q5729" s="36">
        <f t="shared" si="1246"/>
        <v>37.919608377836205</v>
      </c>
      <c r="R5729" s="14">
        <f t="shared" si="1247"/>
        <v>0</v>
      </c>
      <c r="S5729" s="14">
        <f t="shared" si="1248"/>
        <v>0</v>
      </c>
      <c r="T5729" s="37">
        <f t="shared" si="1249"/>
        <v>0</v>
      </c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</row>
    <row r="5730" spans="1:31" x14ac:dyDescent="0.25">
      <c r="A5730" s="15">
        <v>5697</v>
      </c>
      <c r="B5730" s="4">
        <v>44434</v>
      </c>
      <c r="C5730" s="5">
        <v>8</v>
      </c>
      <c r="D5730" s="3">
        <v>238</v>
      </c>
      <c r="E5730" s="3">
        <v>2</v>
      </c>
      <c r="F5730" s="16">
        <v>8</v>
      </c>
      <c r="G5730" s="24">
        <f t="shared" si="1236"/>
        <v>30</v>
      </c>
      <c r="H5730" s="7">
        <f t="shared" si="1237"/>
        <v>154.84931506849315</v>
      </c>
      <c r="I5730" s="7">
        <f t="shared" si="1238"/>
        <v>-1.4155201314165708</v>
      </c>
      <c r="J5730" s="7">
        <f t="shared" si="1239"/>
        <v>-141.41552013141657</v>
      </c>
      <c r="K5730" s="7">
        <f t="shared" si="1240"/>
        <v>5.6430746644763907</v>
      </c>
      <c r="L5730" s="25">
        <f t="shared" si="1241"/>
        <v>-95.353880032854136</v>
      </c>
      <c r="M5730" s="31">
        <f t="shared" si="1242"/>
        <v>10.057515944047752</v>
      </c>
      <c r="N5730" s="7">
        <f t="shared" si="1243"/>
        <v>2.3999883390379648</v>
      </c>
      <c r="O5730" s="7">
        <f t="shared" si="1244"/>
        <v>87.600011660962039</v>
      </c>
      <c r="P5730" s="25">
        <f t="shared" si="1245"/>
        <v>78.871875948025775</v>
      </c>
      <c r="Q5730" s="34">
        <f t="shared" si="1246"/>
        <v>17.490057488270768</v>
      </c>
      <c r="R5730" s="9">
        <f t="shared" si="1247"/>
        <v>219.80494886803879</v>
      </c>
      <c r="S5730" s="9">
        <f t="shared" si="1248"/>
        <v>0</v>
      </c>
      <c r="T5730" s="35">
        <f t="shared" si="1249"/>
        <v>0</v>
      </c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</row>
    <row r="5731" spans="1:31" x14ac:dyDescent="0.25">
      <c r="A5731" s="17">
        <v>5698</v>
      </c>
      <c r="B5731" s="11">
        <v>44434</v>
      </c>
      <c r="C5731" s="12">
        <v>8</v>
      </c>
      <c r="D5731" s="10">
        <v>238</v>
      </c>
      <c r="E5731" s="10">
        <v>2</v>
      </c>
      <c r="F5731" s="18">
        <v>9</v>
      </c>
      <c r="G5731" s="26">
        <f t="shared" ref="G5731:G5794" si="1250">15*E5731</f>
        <v>30</v>
      </c>
      <c r="H5731" s="13">
        <f t="shared" ref="H5731:H5794" si="1251">360/365*(D5731-81)</f>
        <v>154.84931506849315</v>
      </c>
      <c r="I5731" s="13">
        <f t="shared" ref="I5731:I5794" si="1252">9.87*SIN(2*RADIANS(H5731))-7.53*COS(RADIANS(H5731))-1.5*SIN(RADIANS(H5731))</f>
        <v>-1.4155201314165708</v>
      </c>
      <c r="J5731" s="13">
        <f t="shared" ref="J5731:J5794" si="1253">4*($D$2-G5731)+I5731</f>
        <v>-141.41552013141657</v>
      </c>
      <c r="K5731" s="13">
        <f t="shared" ref="K5731:K5794" si="1254">F5731+J5731/60</f>
        <v>6.6430746644763907</v>
      </c>
      <c r="L5731" s="27">
        <f t="shared" ref="L5731:L5794" si="1255">15*(K5731-12)</f>
        <v>-80.353880032854136</v>
      </c>
      <c r="M5731" s="32">
        <f t="shared" ref="M5731:M5794" si="1256">-23.45*COS(RADIANS(360/365*(D5731+10)))</f>
        <v>10.057515944047752</v>
      </c>
      <c r="N5731" s="13">
        <f t="shared" ref="N5731:N5794" si="1257">MAX(DEGREES(ASIN(SIN(RADIANS(M5731))*SIN(RADIANS($C$2))+COS(RADIANS(M5731))*COS(RADIANS($C$2))*COS(RADIANS(L5731)))),0)</f>
        <v>13.80640368583791</v>
      </c>
      <c r="O5731" s="13">
        <f t="shared" ref="O5731:O5794" si="1258">90-N5731</f>
        <v>76.193596314162093</v>
      </c>
      <c r="P5731" s="27">
        <f t="shared" ref="P5731:P5794" si="1259">DEGREES(ACOS((SIN(RADIANS(M5731))*COS(RADIANS(C$2))-COS(RADIANS(M5731))*SIN(RADIANS(C$2))*COS(RADIANS(L5731)))/COS(RADIANS(N5731))))*IF(L5731&gt;0,-1,1)+IF(L5731&gt;0,360,0)</f>
        <v>88.363837693486502</v>
      </c>
      <c r="Q5731" s="36">
        <f t="shared" ref="Q5731:Q5794" si="1260">1/(COS(RADIANS(O5731))+0.50572*(96.07995-O5731)^(-1.6364))</f>
        <v>4.1248212576161967</v>
      </c>
      <c r="R5731" s="14">
        <f t="shared" ref="R5731:R5794" si="1261">1488.3*((1-0.14*E$2)*0.7^(Q5731^0.678)+0.14*E$2)*IF(N5731=0,0,1)</f>
        <v>649.0805951872743</v>
      </c>
      <c r="S5731" s="14">
        <f t="shared" ref="S5731:S5794" si="1262">MAX(R5731*(COS(RADIANS(N5731))*SIN(RADIANS(F$2))*COS(RADIANS(G$2-P5731))+SIN(RADIANS(N5731))*COS(RADIANS(F$2))),0)</f>
        <v>125.1467868349513</v>
      </c>
      <c r="T5731" s="37">
        <f t="shared" ref="T5731:T5794" si="1263">S5731/SUMIF(D$34:D$8793,D5731,S$34:S$8793)</f>
        <v>1.663533862934162E-2</v>
      </c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</row>
    <row r="5732" spans="1:31" x14ac:dyDescent="0.25">
      <c r="A5732" s="15">
        <v>5699</v>
      </c>
      <c r="B5732" s="4">
        <v>44434</v>
      </c>
      <c r="C5732" s="5">
        <v>8</v>
      </c>
      <c r="D5732" s="3">
        <v>238</v>
      </c>
      <c r="E5732" s="3">
        <v>2</v>
      </c>
      <c r="F5732" s="16">
        <v>10</v>
      </c>
      <c r="G5732" s="24">
        <f t="shared" si="1250"/>
        <v>30</v>
      </c>
      <c r="H5732" s="7">
        <f t="shared" si="1251"/>
        <v>154.84931506849315</v>
      </c>
      <c r="I5732" s="7">
        <f t="shared" si="1252"/>
        <v>-1.4155201314165708</v>
      </c>
      <c r="J5732" s="7">
        <f t="shared" si="1253"/>
        <v>-141.41552013141657</v>
      </c>
      <c r="K5732" s="7">
        <f t="shared" si="1254"/>
        <v>7.6430746644763907</v>
      </c>
      <c r="L5732" s="25">
        <f t="shared" si="1255"/>
        <v>-65.353880032854136</v>
      </c>
      <c r="M5732" s="31">
        <f t="shared" si="1256"/>
        <v>10.057515944047752</v>
      </c>
      <c r="N5732" s="7">
        <f t="shared" si="1257"/>
        <v>25.264361133407554</v>
      </c>
      <c r="O5732" s="7">
        <f t="shared" si="1258"/>
        <v>64.735638866592438</v>
      </c>
      <c r="P5732" s="25">
        <f t="shared" si="1259"/>
        <v>98.274621848390382</v>
      </c>
      <c r="Q5732" s="34">
        <f t="shared" si="1260"/>
        <v>2.3331953794315217</v>
      </c>
      <c r="R5732" s="9">
        <f t="shared" si="1261"/>
        <v>838.77923750576929</v>
      </c>
      <c r="S5732" s="9">
        <f t="shared" si="1262"/>
        <v>364.61031085913703</v>
      </c>
      <c r="T5732" s="35">
        <f t="shared" si="1263"/>
        <v>4.8466414058960836E-2</v>
      </c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</row>
    <row r="5733" spans="1:31" x14ac:dyDescent="0.25">
      <c r="A5733" s="17">
        <v>5700</v>
      </c>
      <c r="B5733" s="11">
        <v>44434</v>
      </c>
      <c r="C5733" s="12">
        <v>8</v>
      </c>
      <c r="D5733" s="10">
        <v>238</v>
      </c>
      <c r="E5733" s="10">
        <v>2</v>
      </c>
      <c r="F5733" s="18">
        <v>11</v>
      </c>
      <c r="G5733" s="26">
        <f t="shared" si="1250"/>
        <v>30</v>
      </c>
      <c r="H5733" s="13">
        <f t="shared" si="1251"/>
        <v>154.84931506849315</v>
      </c>
      <c r="I5733" s="13">
        <f t="shared" si="1252"/>
        <v>-1.4155201314165708</v>
      </c>
      <c r="J5733" s="13">
        <f t="shared" si="1253"/>
        <v>-141.41552013141657</v>
      </c>
      <c r="K5733" s="13">
        <f t="shared" si="1254"/>
        <v>8.6430746644763907</v>
      </c>
      <c r="L5733" s="27">
        <f t="shared" si="1255"/>
        <v>-50.353880032854136</v>
      </c>
      <c r="M5733" s="32">
        <f t="shared" si="1256"/>
        <v>10.057515944047752</v>
      </c>
      <c r="N5733" s="13">
        <f t="shared" si="1257"/>
        <v>36.406728231675913</v>
      </c>
      <c r="O5733" s="13">
        <f t="shared" si="1258"/>
        <v>53.593271768324087</v>
      </c>
      <c r="P5733" s="27">
        <f t="shared" si="1259"/>
        <v>109.60493989790352</v>
      </c>
      <c r="Q5733" s="36">
        <f t="shared" si="1260"/>
        <v>1.6817789658636295</v>
      </c>
      <c r="R5733" s="14">
        <f t="shared" si="1261"/>
        <v>937.50852417885221</v>
      </c>
      <c r="S5733" s="14">
        <f t="shared" si="1262"/>
        <v>608.46189664894928</v>
      </c>
      <c r="T5733" s="37">
        <f t="shared" si="1263"/>
        <v>8.088077968119152E-2</v>
      </c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</row>
    <row r="5734" spans="1:31" x14ac:dyDescent="0.25">
      <c r="A5734" s="15">
        <v>5701</v>
      </c>
      <c r="B5734" s="4">
        <v>44434</v>
      </c>
      <c r="C5734" s="5">
        <v>8</v>
      </c>
      <c r="D5734" s="3">
        <v>238</v>
      </c>
      <c r="E5734" s="3">
        <v>2</v>
      </c>
      <c r="F5734" s="16">
        <v>12</v>
      </c>
      <c r="G5734" s="24">
        <f t="shared" si="1250"/>
        <v>30</v>
      </c>
      <c r="H5734" s="7">
        <f t="shared" si="1251"/>
        <v>154.84931506849315</v>
      </c>
      <c r="I5734" s="7">
        <f t="shared" si="1252"/>
        <v>-1.4155201314165708</v>
      </c>
      <c r="J5734" s="7">
        <f t="shared" si="1253"/>
        <v>-141.41552013141657</v>
      </c>
      <c r="K5734" s="7">
        <f t="shared" si="1254"/>
        <v>9.6430746644763907</v>
      </c>
      <c r="L5734" s="25">
        <f t="shared" si="1255"/>
        <v>-35.353880032854136</v>
      </c>
      <c r="M5734" s="31">
        <f t="shared" si="1256"/>
        <v>10.057515944047752</v>
      </c>
      <c r="N5734" s="7">
        <f t="shared" si="1257"/>
        <v>46.671736581388672</v>
      </c>
      <c r="O5734" s="7">
        <f t="shared" si="1258"/>
        <v>43.328263418611328</v>
      </c>
      <c r="P5734" s="25">
        <f t="shared" si="1259"/>
        <v>123.87041737502447</v>
      </c>
      <c r="Q5734" s="34">
        <f t="shared" si="1260"/>
        <v>1.3732437145919871</v>
      </c>
      <c r="R5734" s="9">
        <f t="shared" si="1261"/>
        <v>993.60273168871106</v>
      </c>
      <c r="S5734" s="9">
        <f t="shared" si="1262"/>
        <v>815.93224611291407</v>
      </c>
      <c r="T5734" s="35">
        <f t="shared" si="1263"/>
        <v>0.10845911074479818</v>
      </c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</row>
    <row r="5735" spans="1:31" x14ac:dyDescent="0.25">
      <c r="A5735" s="17">
        <v>5702</v>
      </c>
      <c r="B5735" s="11">
        <v>44434</v>
      </c>
      <c r="C5735" s="12">
        <v>8</v>
      </c>
      <c r="D5735" s="10">
        <v>238</v>
      </c>
      <c r="E5735" s="10">
        <v>2</v>
      </c>
      <c r="F5735" s="18">
        <v>13</v>
      </c>
      <c r="G5735" s="26">
        <f t="shared" si="1250"/>
        <v>30</v>
      </c>
      <c r="H5735" s="13">
        <f t="shared" si="1251"/>
        <v>154.84931506849315</v>
      </c>
      <c r="I5735" s="13">
        <f t="shared" si="1252"/>
        <v>-1.4155201314165708</v>
      </c>
      <c r="J5735" s="13">
        <f t="shared" si="1253"/>
        <v>-141.41552013141657</v>
      </c>
      <c r="K5735" s="13">
        <f t="shared" si="1254"/>
        <v>10.643074664476391</v>
      </c>
      <c r="L5735" s="27">
        <f t="shared" si="1255"/>
        <v>-20.353880032854139</v>
      </c>
      <c r="M5735" s="32">
        <f t="shared" si="1256"/>
        <v>10.057515944047752</v>
      </c>
      <c r="N5735" s="13">
        <f t="shared" si="1257"/>
        <v>55.027956941666716</v>
      </c>
      <c r="O5735" s="13">
        <f t="shared" si="1258"/>
        <v>34.972043058333284</v>
      </c>
      <c r="P5735" s="27">
        <f t="shared" si="1259"/>
        <v>143.30900723932271</v>
      </c>
      <c r="Q5735" s="36">
        <f t="shared" si="1260"/>
        <v>1.2194587146445706</v>
      </c>
      <c r="R5735" s="14">
        <f t="shared" si="1261"/>
        <v>1024.5617313222951</v>
      </c>
      <c r="S5735" s="14">
        <f t="shared" si="1262"/>
        <v>962.52988762253995</v>
      </c>
      <c r="T5735" s="37">
        <f t="shared" si="1263"/>
        <v>0.12794583885386032</v>
      </c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</row>
    <row r="5736" spans="1:31" x14ac:dyDescent="0.25">
      <c r="A5736" s="15">
        <v>5703</v>
      </c>
      <c r="B5736" s="4">
        <v>44434</v>
      </c>
      <c r="C5736" s="5">
        <v>8</v>
      </c>
      <c r="D5736" s="3">
        <v>238</v>
      </c>
      <c r="E5736" s="3">
        <v>2</v>
      </c>
      <c r="F5736" s="16">
        <v>14</v>
      </c>
      <c r="G5736" s="24">
        <f t="shared" si="1250"/>
        <v>30</v>
      </c>
      <c r="H5736" s="7">
        <f t="shared" si="1251"/>
        <v>154.84931506849315</v>
      </c>
      <c r="I5736" s="7">
        <f t="shared" si="1252"/>
        <v>-1.4155201314165708</v>
      </c>
      <c r="J5736" s="7">
        <f t="shared" si="1253"/>
        <v>-141.41552013141657</v>
      </c>
      <c r="K5736" s="7">
        <f t="shared" si="1254"/>
        <v>11.643074664476391</v>
      </c>
      <c r="L5736" s="25">
        <f t="shared" si="1255"/>
        <v>-5.3538800328541392</v>
      </c>
      <c r="M5736" s="31">
        <f t="shared" si="1256"/>
        <v>10.057515944047752</v>
      </c>
      <c r="N5736" s="7">
        <f t="shared" si="1257"/>
        <v>59.681919256426113</v>
      </c>
      <c r="O5736" s="7">
        <f t="shared" si="1258"/>
        <v>30.318080743573887</v>
      </c>
      <c r="P5736" s="25">
        <f t="shared" si="1259"/>
        <v>169.51378801950591</v>
      </c>
      <c r="Q5736" s="34">
        <f t="shared" si="1260"/>
        <v>1.1577128303306252</v>
      </c>
      <c r="R5736" s="9">
        <f t="shared" si="1261"/>
        <v>1037.653836481785</v>
      </c>
      <c r="S5736" s="9">
        <f t="shared" si="1262"/>
        <v>1033.2637202213759</v>
      </c>
      <c r="T5736" s="35">
        <f t="shared" si="1263"/>
        <v>0.13734824771781826</v>
      </c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</row>
    <row r="5737" spans="1:31" x14ac:dyDescent="0.25">
      <c r="A5737" s="17">
        <v>5704</v>
      </c>
      <c r="B5737" s="11">
        <v>44434</v>
      </c>
      <c r="C5737" s="12">
        <v>8</v>
      </c>
      <c r="D5737" s="10">
        <v>238</v>
      </c>
      <c r="E5737" s="10">
        <v>2</v>
      </c>
      <c r="F5737" s="18">
        <v>15</v>
      </c>
      <c r="G5737" s="26">
        <f t="shared" si="1250"/>
        <v>30</v>
      </c>
      <c r="H5737" s="13">
        <f t="shared" si="1251"/>
        <v>154.84931506849315</v>
      </c>
      <c r="I5737" s="13">
        <f t="shared" si="1252"/>
        <v>-1.4155201314165708</v>
      </c>
      <c r="J5737" s="13">
        <f t="shared" si="1253"/>
        <v>-141.41552013141657</v>
      </c>
      <c r="K5737" s="13">
        <f t="shared" si="1254"/>
        <v>12.643074664476391</v>
      </c>
      <c r="L5737" s="27">
        <f t="shared" si="1255"/>
        <v>9.6461199671458608</v>
      </c>
      <c r="M5737" s="32">
        <f t="shared" si="1256"/>
        <v>10.057515944047752</v>
      </c>
      <c r="N5737" s="13">
        <f t="shared" si="1257"/>
        <v>58.855160933142706</v>
      </c>
      <c r="O5737" s="13">
        <f t="shared" si="1258"/>
        <v>31.144839066857294</v>
      </c>
      <c r="P5737" s="27">
        <f t="shared" si="1259"/>
        <v>198.60241077790545</v>
      </c>
      <c r="Q5737" s="36">
        <f t="shared" si="1260"/>
        <v>1.1676656129728811</v>
      </c>
      <c r="R5737" s="14">
        <f t="shared" si="1261"/>
        <v>1035.5160122866428</v>
      </c>
      <c r="S5737" s="14">
        <f t="shared" si="1262"/>
        <v>1021.3188151306414</v>
      </c>
      <c r="T5737" s="37">
        <f t="shared" si="1263"/>
        <v>0.13576045192932726</v>
      </c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</row>
    <row r="5738" spans="1:31" x14ac:dyDescent="0.25">
      <c r="A5738" s="15">
        <v>5705</v>
      </c>
      <c r="B5738" s="4">
        <v>44434</v>
      </c>
      <c r="C5738" s="5">
        <v>8</v>
      </c>
      <c r="D5738" s="3">
        <v>238</v>
      </c>
      <c r="E5738" s="3">
        <v>2</v>
      </c>
      <c r="F5738" s="16">
        <v>16</v>
      </c>
      <c r="G5738" s="24">
        <f t="shared" si="1250"/>
        <v>30</v>
      </c>
      <c r="H5738" s="7">
        <f t="shared" si="1251"/>
        <v>154.84931506849315</v>
      </c>
      <c r="I5738" s="7">
        <f t="shared" si="1252"/>
        <v>-1.4155201314165708</v>
      </c>
      <c r="J5738" s="7">
        <f t="shared" si="1253"/>
        <v>-141.41552013141657</v>
      </c>
      <c r="K5738" s="7">
        <f t="shared" si="1254"/>
        <v>13.643074664476391</v>
      </c>
      <c r="L5738" s="25">
        <f t="shared" si="1255"/>
        <v>24.646119967145861</v>
      </c>
      <c r="M5738" s="31">
        <f t="shared" si="1256"/>
        <v>10.057515944047752</v>
      </c>
      <c r="N5738" s="7">
        <f t="shared" si="1257"/>
        <v>52.921783487003246</v>
      </c>
      <c r="O5738" s="7">
        <f t="shared" si="1258"/>
        <v>37.078216512996754</v>
      </c>
      <c r="P5738" s="25">
        <f t="shared" si="1259"/>
        <v>222.92523376073328</v>
      </c>
      <c r="Q5738" s="34">
        <f t="shared" si="1260"/>
        <v>1.2524218072086217</v>
      </c>
      <c r="R5738" s="9">
        <f t="shared" si="1261"/>
        <v>1017.7341918675471</v>
      </c>
      <c r="S5738" s="9">
        <f t="shared" si="1262"/>
        <v>927.8304943595565</v>
      </c>
      <c r="T5738" s="35">
        <f t="shared" si="1263"/>
        <v>0.12333336599889436</v>
      </c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</row>
    <row r="5739" spans="1:31" x14ac:dyDescent="0.25">
      <c r="A5739" s="17">
        <v>5706</v>
      </c>
      <c r="B5739" s="11">
        <v>44434</v>
      </c>
      <c r="C5739" s="12">
        <v>8</v>
      </c>
      <c r="D5739" s="10">
        <v>238</v>
      </c>
      <c r="E5739" s="10">
        <v>2</v>
      </c>
      <c r="F5739" s="18">
        <v>17</v>
      </c>
      <c r="G5739" s="26">
        <f t="shared" si="1250"/>
        <v>30</v>
      </c>
      <c r="H5739" s="13">
        <f t="shared" si="1251"/>
        <v>154.84931506849315</v>
      </c>
      <c r="I5739" s="13">
        <f t="shared" si="1252"/>
        <v>-1.4155201314165708</v>
      </c>
      <c r="J5739" s="13">
        <f t="shared" si="1253"/>
        <v>-141.41552013141657</v>
      </c>
      <c r="K5739" s="13">
        <f t="shared" si="1254"/>
        <v>14.643074664476391</v>
      </c>
      <c r="L5739" s="27">
        <f t="shared" si="1255"/>
        <v>39.646119967145864</v>
      </c>
      <c r="M5739" s="32">
        <f t="shared" si="1256"/>
        <v>10.057515944047752</v>
      </c>
      <c r="N5739" s="13">
        <f t="shared" si="1257"/>
        <v>43.871562891406143</v>
      </c>
      <c r="O5739" s="13">
        <f t="shared" si="1258"/>
        <v>46.128437108593857</v>
      </c>
      <c r="P5739" s="27">
        <f t="shared" si="1259"/>
        <v>240.63001672479228</v>
      </c>
      <c r="Q5739" s="36">
        <f t="shared" si="1260"/>
        <v>1.4411623253484316</v>
      </c>
      <c r="R5739" s="14">
        <f t="shared" si="1261"/>
        <v>980.6113705200645</v>
      </c>
      <c r="S5739" s="14">
        <f t="shared" si="1262"/>
        <v>761.90987765880743</v>
      </c>
      <c r="T5739" s="37">
        <f t="shared" si="1263"/>
        <v>0.10127810022490091</v>
      </c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</row>
    <row r="5740" spans="1:31" x14ac:dyDescent="0.25">
      <c r="A5740" s="15">
        <v>5707</v>
      </c>
      <c r="B5740" s="4">
        <v>44434</v>
      </c>
      <c r="C5740" s="5">
        <v>8</v>
      </c>
      <c r="D5740" s="3">
        <v>238</v>
      </c>
      <c r="E5740" s="3">
        <v>2</v>
      </c>
      <c r="F5740" s="16">
        <v>18</v>
      </c>
      <c r="G5740" s="24">
        <f t="shared" si="1250"/>
        <v>30</v>
      </c>
      <c r="H5740" s="7">
        <f t="shared" si="1251"/>
        <v>154.84931506849315</v>
      </c>
      <c r="I5740" s="7">
        <f t="shared" si="1252"/>
        <v>-1.4155201314165708</v>
      </c>
      <c r="J5740" s="7">
        <f t="shared" si="1253"/>
        <v>-141.41552013141657</v>
      </c>
      <c r="K5740" s="7">
        <f t="shared" si="1254"/>
        <v>15.643074664476391</v>
      </c>
      <c r="L5740" s="25">
        <f t="shared" si="1255"/>
        <v>54.646119967145864</v>
      </c>
      <c r="M5740" s="31">
        <f t="shared" si="1256"/>
        <v>10.057515944047752</v>
      </c>
      <c r="N5740" s="7">
        <f t="shared" si="1257"/>
        <v>33.277541650721332</v>
      </c>
      <c r="O5740" s="7">
        <f t="shared" si="1258"/>
        <v>56.722458349278668</v>
      </c>
      <c r="P5740" s="25">
        <f t="shared" si="1259"/>
        <v>253.85743754915566</v>
      </c>
      <c r="Q5740" s="34">
        <f t="shared" si="1260"/>
        <v>1.8183925399572958</v>
      </c>
      <c r="R5740" s="9">
        <f t="shared" si="1261"/>
        <v>914.82993385115594</v>
      </c>
      <c r="S5740" s="9">
        <f t="shared" si="1262"/>
        <v>541.03308068646845</v>
      </c>
      <c r="T5740" s="35">
        <f t="shared" si="1263"/>
        <v>7.1917695487981104E-2</v>
      </c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</row>
    <row r="5741" spans="1:31" x14ac:dyDescent="0.25">
      <c r="A5741" s="17">
        <v>5708</v>
      </c>
      <c r="B5741" s="11">
        <v>44434</v>
      </c>
      <c r="C5741" s="12">
        <v>8</v>
      </c>
      <c r="D5741" s="10">
        <v>238</v>
      </c>
      <c r="E5741" s="10">
        <v>2</v>
      </c>
      <c r="F5741" s="18">
        <v>19</v>
      </c>
      <c r="G5741" s="26">
        <f t="shared" si="1250"/>
        <v>30</v>
      </c>
      <c r="H5741" s="13">
        <f t="shared" si="1251"/>
        <v>154.84931506849315</v>
      </c>
      <c r="I5741" s="13">
        <f t="shared" si="1252"/>
        <v>-1.4155201314165708</v>
      </c>
      <c r="J5741" s="13">
        <f t="shared" si="1253"/>
        <v>-141.41552013141657</v>
      </c>
      <c r="K5741" s="13">
        <f t="shared" si="1254"/>
        <v>16.643074664476391</v>
      </c>
      <c r="L5741" s="27">
        <f t="shared" si="1255"/>
        <v>69.646119967145864</v>
      </c>
      <c r="M5741" s="32">
        <f t="shared" si="1256"/>
        <v>10.057515944047752</v>
      </c>
      <c r="N5741" s="13">
        <f t="shared" si="1257"/>
        <v>21.999807808871488</v>
      </c>
      <c r="O5741" s="13">
        <f t="shared" si="1258"/>
        <v>68.000192191128519</v>
      </c>
      <c r="P5741" s="27">
        <f t="shared" si="1259"/>
        <v>264.6557482605628</v>
      </c>
      <c r="Q5741" s="36">
        <f t="shared" si="1260"/>
        <v>2.6542093520580958</v>
      </c>
      <c r="R5741" s="14">
        <f t="shared" si="1261"/>
        <v>797.48241285130598</v>
      </c>
      <c r="S5741" s="14">
        <f t="shared" si="1262"/>
        <v>293.15051278039704</v>
      </c>
      <c r="T5741" s="37">
        <f t="shared" si="1263"/>
        <v>3.8967505061864506E-2</v>
      </c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</row>
    <row r="5742" spans="1:31" x14ac:dyDescent="0.25">
      <c r="A5742" s="15">
        <v>5709</v>
      </c>
      <c r="B5742" s="4">
        <v>44434</v>
      </c>
      <c r="C5742" s="5">
        <v>8</v>
      </c>
      <c r="D5742" s="3">
        <v>238</v>
      </c>
      <c r="E5742" s="3">
        <v>2</v>
      </c>
      <c r="F5742" s="16">
        <v>20</v>
      </c>
      <c r="G5742" s="24">
        <f t="shared" si="1250"/>
        <v>30</v>
      </c>
      <c r="H5742" s="7">
        <f t="shared" si="1251"/>
        <v>154.84931506849315</v>
      </c>
      <c r="I5742" s="7">
        <f t="shared" si="1252"/>
        <v>-1.4155201314165708</v>
      </c>
      <c r="J5742" s="7">
        <f t="shared" si="1253"/>
        <v>-141.41552013141657</v>
      </c>
      <c r="K5742" s="7">
        <f t="shared" si="1254"/>
        <v>17.643074664476391</v>
      </c>
      <c r="L5742" s="25">
        <f t="shared" si="1255"/>
        <v>84.646119967145864</v>
      </c>
      <c r="M5742" s="31">
        <f t="shared" si="1256"/>
        <v>10.057515944047752</v>
      </c>
      <c r="N5742" s="7">
        <f t="shared" si="1257"/>
        <v>10.523170500441385</v>
      </c>
      <c r="O5742" s="7">
        <f t="shared" si="1258"/>
        <v>79.476829499558619</v>
      </c>
      <c r="P5742" s="25">
        <f t="shared" si="1259"/>
        <v>274.35884754470129</v>
      </c>
      <c r="Q5742" s="34">
        <f t="shared" si="1260"/>
        <v>5.3268360862476634</v>
      </c>
      <c r="R5742" s="9">
        <f t="shared" si="1261"/>
        <v>560.91764618211755</v>
      </c>
      <c r="S5742" s="9">
        <f t="shared" si="1262"/>
        <v>67.760332853781975</v>
      </c>
      <c r="T5742" s="35">
        <f t="shared" si="1263"/>
        <v>9.00715161106121E-3</v>
      </c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</row>
    <row r="5743" spans="1:31" x14ac:dyDescent="0.25">
      <c r="A5743" s="17">
        <v>5710</v>
      </c>
      <c r="B5743" s="11">
        <v>44434</v>
      </c>
      <c r="C5743" s="12">
        <v>8</v>
      </c>
      <c r="D5743" s="10">
        <v>238</v>
      </c>
      <c r="E5743" s="10">
        <v>2</v>
      </c>
      <c r="F5743" s="18">
        <v>21</v>
      </c>
      <c r="G5743" s="26">
        <f t="shared" si="1250"/>
        <v>30</v>
      </c>
      <c r="H5743" s="13">
        <f t="shared" si="1251"/>
        <v>154.84931506849315</v>
      </c>
      <c r="I5743" s="13">
        <f t="shared" si="1252"/>
        <v>-1.4155201314165708</v>
      </c>
      <c r="J5743" s="13">
        <f t="shared" si="1253"/>
        <v>-141.41552013141657</v>
      </c>
      <c r="K5743" s="13">
        <f t="shared" si="1254"/>
        <v>18.643074664476391</v>
      </c>
      <c r="L5743" s="27">
        <f t="shared" si="1255"/>
        <v>99.646119967145864</v>
      </c>
      <c r="M5743" s="32">
        <f t="shared" si="1256"/>
        <v>10.057515944047752</v>
      </c>
      <c r="N5743" s="13">
        <f t="shared" si="1257"/>
        <v>0</v>
      </c>
      <c r="O5743" s="13">
        <f t="shared" si="1258"/>
        <v>90</v>
      </c>
      <c r="P5743" s="27">
        <f t="shared" si="1259"/>
        <v>283.87658566958197</v>
      </c>
      <c r="Q5743" s="36">
        <f t="shared" si="1260"/>
        <v>37.919608377836205</v>
      </c>
      <c r="R5743" s="14">
        <f t="shared" si="1261"/>
        <v>0</v>
      </c>
      <c r="S5743" s="14">
        <f t="shared" si="1262"/>
        <v>0</v>
      </c>
      <c r="T5743" s="37">
        <f t="shared" si="1263"/>
        <v>0</v>
      </c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</row>
    <row r="5744" spans="1:31" x14ac:dyDescent="0.25">
      <c r="A5744" s="15">
        <v>5711</v>
      </c>
      <c r="B5744" s="4">
        <v>44434</v>
      </c>
      <c r="C5744" s="5">
        <v>8</v>
      </c>
      <c r="D5744" s="3">
        <v>238</v>
      </c>
      <c r="E5744" s="3">
        <v>2</v>
      </c>
      <c r="F5744" s="16">
        <v>22</v>
      </c>
      <c r="G5744" s="24">
        <f t="shared" si="1250"/>
        <v>30</v>
      </c>
      <c r="H5744" s="7">
        <f t="shared" si="1251"/>
        <v>154.84931506849315</v>
      </c>
      <c r="I5744" s="7">
        <f t="shared" si="1252"/>
        <v>-1.4155201314165708</v>
      </c>
      <c r="J5744" s="7">
        <f t="shared" si="1253"/>
        <v>-141.41552013141657</v>
      </c>
      <c r="K5744" s="7">
        <f t="shared" si="1254"/>
        <v>19.643074664476391</v>
      </c>
      <c r="L5744" s="25">
        <f t="shared" si="1255"/>
        <v>114.64611996714586</v>
      </c>
      <c r="M5744" s="31">
        <f t="shared" si="1256"/>
        <v>10.057515944047752</v>
      </c>
      <c r="N5744" s="7">
        <f t="shared" si="1257"/>
        <v>0</v>
      </c>
      <c r="O5744" s="7">
        <f t="shared" si="1258"/>
        <v>90</v>
      </c>
      <c r="P5744" s="25">
        <f t="shared" si="1259"/>
        <v>293.4351477940827</v>
      </c>
      <c r="Q5744" s="34">
        <f t="shared" si="1260"/>
        <v>37.919608377836205</v>
      </c>
      <c r="R5744" s="9">
        <f t="shared" si="1261"/>
        <v>0</v>
      </c>
      <c r="S5744" s="9">
        <f t="shared" si="1262"/>
        <v>0</v>
      </c>
      <c r="T5744" s="35">
        <f t="shared" si="1263"/>
        <v>0</v>
      </c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</row>
    <row r="5745" spans="1:31" x14ac:dyDescent="0.25">
      <c r="A5745" s="17">
        <v>5712</v>
      </c>
      <c r="B5745" s="11">
        <v>44434</v>
      </c>
      <c r="C5745" s="12">
        <v>8</v>
      </c>
      <c r="D5745" s="10">
        <v>238</v>
      </c>
      <c r="E5745" s="10">
        <v>2</v>
      </c>
      <c r="F5745" s="18">
        <v>23</v>
      </c>
      <c r="G5745" s="26">
        <f t="shared" si="1250"/>
        <v>30</v>
      </c>
      <c r="H5745" s="13">
        <f t="shared" si="1251"/>
        <v>154.84931506849315</v>
      </c>
      <c r="I5745" s="13">
        <f t="shared" si="1252"/>
        <v>-1.4155201314165708</v>
      </c>
      <c r="J5745" s="13">
        <f t="shared" si="1253"/>
        <v>-141.41552013141657</v>
      </c>
      <c r="K5745" s="13">
        <f t="shared" si="1254"/>
        <v>20.643074664476391</v>
      </c>
      <c r="L5745" s="27">
        <f t="shared" si="1255"/>
        <v>129.64611996714586</v>
      </c>
      <c r="M5745" s="32">
        <f t="shared" si="1256"/>
        <v>10.057515944047752</v>
      </c>
      <c r="N5745" s="13">
        <f t="shared" si="1257"/>
        <v>0</v>
      </c>
      <c r="O5745" s="13">
        <f t="shared" si="1258"/>
        <v>90</v>
      </c>
      <c r="P5745" s="27">
        <f t="shared" si="1259"/>
        <v>302.52066748237422</v>
      </c>
      <c r="Q5745" s="36">
        <f t="shared" si="1260"/>
        <v>37.919608377836205</v>
      </c>
      <c r="R5745" s="14">
        <f t="shared" si="1261"/>
        <v>0</v>
      </c>
      <c r="S5745" s="14">
        <f t="shared" si="1262"/>
        <v>0</v>
      </c>
      <c r="T5745" s="37">
        <f t="shared" si="1263"/>
        <v>0</v>
      </c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</row>
    <row r="5746" spans="1:31" x14ac:dyDescent="0.25">
      <c r="A5746" s="15">
        <v>5713</v>
      </c>
      <c r="B5746" s="4">
        <v>44435</v>
      </c>
      <c r="C5746" s="5">
        <v>8</v>
      </c>
      <c r="D5746" s="3">
        <v>239</v>
      </c>
      <c r="E5746" s="3">
        <v>2</v>
      </c>
      <c r="F5746" s="16">
        <v>0</v>
      </c>
      <c r="G5746" s="24">
        <f t="shared" si="1250"/>
        <v>30</v>
      </c>
      <c r="H5746" s="7">
        <f t="shared" si="1251"/>
        <v>155.83561643835617</v>
      </c>
      <c r="I5746" s="7">
        <f t="shared" si="1252"/>
        <v>-1.116466516268853</v>
      </c>
      <c r="J5746" s="7">
        <f t="shared" si="1253"/>
        <v>-141.11646651626884</v>
      </c>
      <c r="K5746" s="7">
        <f t="shared" si="1254"/>
        <v>-2.3519411086044806</v>
      </c>
      <c r="L5746" s="25">
        <f t="shared" si="1255"/>
        <v>-215.2791166290672</v>
      </c>
      <c r="M5746" s="31">
        <f t="shared" si="1256"/>
        <v>9.6913833525091082</v>
      </c>
      <c r="N5746" s="7">
        <f t="shared" si="1257"/>
        <v>0</v>
      </c>
      <c r="O5746" s="7">
        <f t="shared" si="1258"/>
        <v>90</v>
      </c>
      <c r="P5746" s="25">
        <f t="shared" si="1259"/>
        <v>49.743795608786051</v>
      </c>
      <c r="Q5746" s="34">
        <f t="shared" si="1260"/>
        <v>37.919608377836205</v>
      </c>
      <c r="R5746" s="9">
        <f t="shared" si="1261"/>
        <v>0</v>
      </c>
      <c r="S5746" s="9">
        <f t="shared" si="1262"/>
        <v>0</v>
      </c>
      <c r="T5746" s="35">
        <f t="shared" si="1263"/>
        <v>0</v>
      </c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</row>
    <row r="5747" spans="1:31" x14ac:dyDescent="0.25">
      <c r="A5747" s="17">
        <v>5714</v>
      </c>
      <c r="B5747" s="11">
        <v>44435</v>
      </c>
      <c r="C5747" s="12">
        <v>8</v>
      </c>
      <c r="D5747" s="10">
        <v>239</v>
      </c>
      <c r="E5747" s="10">
        <v>2</v>
      </c>
      <c r="F5747" s="18">
        <v>1</v>
      </c>
      <c r="G5747" s="26">
        <f t="shared" si="1250"/>
        <v>30</v>
      </c>
      <c r="H5747" s="13">
        <f t="shared" si="1251"/>
        <v>155.83561643835617</v>
      </c>
      <c r="I5747" s="13">
        <f t="shared" si="1252"/>
        <v>-1.116466516268853</v>
      </c>
      <c r="J5747" s="13">
        <f t="shared" si="1253"/>
        <v>-141.11646651626884</v>
      </c>
      <c r="K5747" s="13">
        <f t="shared" si="1254"/>
        <v>-1.3519411086044806</v>
      </c>
      <c r="L5747" s="27">
        <f t="shared" si="1255"/>
        <v>-200.2791166290672</v>
      </c>
      <c r="M5747" s="32">
        <f t="shared" si="1256"/>
        <v>9.6913833525091082</v>
      </c>
      <c r="N5747" s="13">
        <f t="shared" si="1257"/>
        <v>0</v>
      </c>
      <c r="O5747" s="13">
        <f t="shared" si="1258"/>
        <v>90</v>
      </c>
      <c r="P5747" s="27">
        <f t="shared" si="1259"/>
        <v>43.672664726634451</v>
      </c>
      <c r="Q5747" s="36">
        <f t="shared" si="1260"/>
        <v>37.919608377836205</v>
      </c>
      <c r="R5747" s="14">
        <f t="shared" si="1261"/>
        <v>0</v>
      </c>
      <c r="S5747" s="14">
        <f t="shared" si="1262"/>
        <v>0</v>
      </c>
      <c r="T5747" s="37">
        <f t="shared" si="1263"/>
        <v>0</v>
      </c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</row>
    <row r="5748" spans="1:31" x14ac:dyDescent="0.25">
      <c r="A5748" s="15">
        <v>5715</v>
      </c>
      <c r="B5748" s="4">
        <v>44435</v>
      </c>
      <c r="C5748" s="5">
        <v>8</v>
      </c>
      <c r="D5748" s="3">
        <v>239</v>
      </c>
      <c r="E5748" s="3">
        <v>2</v>
      </c>
      <c r="F5748" s="16">
        <v>2</v>
      </c>
      <c r="G5748" s="24">
        <f t="shared" si="1250"/>
        <v>30</v>
      </c>
      <c r="H5748" s="7">
        <f t="shared" si="1251"/>
        <v>155.83561643835617</v>
      </c>
      <c r="I5748" s="7">
        <f t="shared" si="1252"/>
        <v>-1.116466516268853</v>
      </c>
      <c r="J5748" s="7">
        <f t="shared" si="1253"/>
        <v>-141.11646651626884</v>
      </c>
      <c r="K5748" s="7">
        <f t="shared" si="1254"/>
        <v>-0.35194110860448058</v>
      </c>
      <c r="L5748" s="25">
        <f t="shared" si="1255"/>
        <v>-185.2791166290672</v>
      </c>
      <c r="M5748" s="31">
        <f t="shared" si="1256"/>
        <v>9.6913833525091082</v>
      </c>
      <c r="N5748" s="7">
        <f t="shared" si="1257"/>
        <v>0</v>
      </c>
      <c r="O5748" s="7">
        <f t="shared" si="1258"/>
        <v>90</v>
      </c>
      <c r="P5748" s="25">
        <f t="shared" si="1259"/>
        <v>40.546075890942411</v>
      </c>
      <c r="Q5748" s="34">
        <f t="shared" si="1260"/>
        <v>37.919608377836205</v>
      </c>
      <c r="R5748" s="9">
        <f t="shared" si="1261"/>
        <v>0</v>
      </c>
      <c r="S5748" s="9">
        <f t="shared" si="1262"/>
        <v>0</v>
      </c>
      <c r="T5748" s="35">
        <f t="shared" si="1263"/>
        <v>0</v>
      </c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</row>
    <row r="5749" spans="1:31" x14ac:dyDescent="0.25">
      <c r="A5749" s="17">
        <v>5716</v>
      </c>
      <c r="B5749" s="11">
        <v>44435</v>
      </c>
      <c r="C5749" s="12">
        <v>8</v>
      </c>
      <c r="D5749" s="10">
        <v>239</v>
      </c>
      <c r="E5749" s="10">
        <v>2</v>
      </c>
      <c r="F5749" s="18">
        <v>3</v>
      </c>
      <c r="G5749" s="26">
        <f t="shared" si="1250"/>
        <v>30</v>
      </c>
      <c r="H5749" s="13">
        <f t="shared" si="1251"/>
        <v>155.83561643835617</v>
      </c>
      <c r="I5749" s="13">
        <f t="shared" si="1252"/>
        <v>-1.116466516268853</v>
      </c>
      <c r="J5749" s="13">
        <f t="shared" si="1253"/>
        <v>-141.11646651626884</v>
      </c>
      <c r="K5749" s="13">
        <f t="shared" si="1254"/>
        <v>0.64805889139551942</v>
      </c>
      <c r="L5749" s="27">
        <f t="shared" si="1255"/>
        <v>-170.2791166290672</v>
      </c>
      <c r="M5749" s="32">
        <f t="shared" si="1256"/>
        <v>9.6913833525091082</v>
      </c>
      <c r="N5749" s="13">
        <f t="shared" si="1257"/>
        <v>0</v>
      </c>
      <c r="O5749" s="13">
        <f t="shared" si="1258"/>
        <v>90</v>
      </c>
      <c r="P5749" s="27">
        <f t="shared" si="1259"/>
        <v>41.107824450633352</v>
      </c>
      <c r="Q5749" s="36">
        <f t="shared" si="1260"/>
        <v>37.919608377836205</v>
      </c>
      <c r="R5749" s="14">
        <f t="shared" si="1261"/>
        <v>0</v>
      </c>
      <c r="S5749" s="14">
        <f t="shared" si="1262"/>
        <v>0</v>
      </c>
      <c r="T5749" s="37">
        <f t="shared" si="1263"/>
        <v>0</v>
      </c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</row>
    <row r="5750" spans="1:31" x14ac:dyDescent="0.25">
      <c r="A5750" s="15">
        <v>5717</v>
      </c>
      <c r="B5750" s="4">
        <v>44435</v>
      </c>
      <c r="C5750" s="5">
        <v>8</v>
      </c>
      <c r="D5750" s="3">
        <v>239</v>
      </c>
      <c r="E5750" s="3">
        <v>2</v>
      </c>
      <c r="F5750" s="16">
        <v>4</v>
      </c>
      <c r="G5750" s="24">
        <f t="shared" si="1250"/>
        <v>30</v>
      </c>
      <c r="H5750" s="7">
        <f t="shared" si="1251"/>
        <v>155.83561643835617</v>
      </c>
      <c r="I5750" s="7">
        <f t="shared" si="1252"/>
        <v>-1.116466516268853</v>
      </c>
      <c r="J5750" s="7">
        <f t="shared" si="1253"/>
        <v>-141.11646651626884</v>
      </c>
      <c r="K5750" s="7">
        <f t="shared" si="1254"/>
        <v>1.6480588913955194</v>
      </c>
      <c r="L5750" s="25">
        <f t="shared" si="1255"/>
        <v>-155.2791166290672</v>
      </c>
      <c r="M5750" s="31">
        <f t="shared" si="1256"/>
        <v>9.6913833525091082</v>
      </c>
      <c r="N5750" s="7">
        <f t="shared" si="1257"/>
        <v>0</v>
      </c>
      <c r="O5750" s="7">
        <f t="shared" si="1258"/>
        <v>90</v>
      </c>
      <c r="P5750" s="25">
        <f t="shared" si="1259"/>
        <v>45.210514195614984</v>
      </c>
      <c r="Q5750" s="34">
        <f t="shared" si="1260"/>
        <v>37.919608377836205</v>
      </c>
      <c r="R5750" s="9">
        <f t="shared" si="1261"/>
        <v>0</v>
      </c>
      <c r="S5750" s="9">
        <f t="shared" si="1262"/>
        <v>0</v>
      </c>
      <c r="T5750" s="35">
        <f t="shared" si="1263"/>
        <v>0</v>
      </c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</row>
    <row r="5751" spans="1:31" x14ac:dyDescent="0.25">
      <c r="A5751" s="17">
        <v>5718</v>
      </c>
      <c r="B5751" s="11">
        <v>44435</v>
      </c>
      <c r="C5751" s="12">
        <v>8</v>
      </c>
      <c r="D5751" s="10">
        <v>239</v>
      </c>
      <c r="E5751" s="10">
        <v>2</v>
      </c>
      <c r="F5751" s="18">
        <v>5</v>
      </c>
      <c r="G5751" s="26">
        <f t="shared" si="1250"/>
        <v>30</v>
      </c>
      <c r="H5751" s="13">
        <f t="shared" si="1251"/>
        <v>155.83561643835617</v>
      </c>
      <c r="I5751" s="13">
        <f t="shared" si="1252"/>
        <v>-1.116466516268853</v>
      </c>
      <c r="J5751" s="13">
        <f t="shared" si="1253"/>
        <v>-141.11646651626884</v>
      </c>
      <c r="K5751" s="13">
        <f t="shared" si="1254"/>
        <v>2.6480588913955194</v>
      </c>
      <c r="L5751" s="27">
        <f t="shared" si="1255"/>
        <v>-140.2791166290672</v>
      </c>
      <c r="M5751" s="32">
        <f t="shared" si="1256"/>
        <v>9.6913833525091082</v>
      </c>
      <c r="N5751" s="13">
        <f t="shared" si="1257"/>
        <v>0</v>
      </c>
      <c r="O5751" s="13">
        <f t="shared" si="1258"/>
        <v>90</v>
      </c>
      <c r="P5751" s="27">
        <f t="shared" si="1259"/>
        <v>51.952702158415363</v>
      </c>
      <c r="Q5751" s="36">
        <f t="shared" si="1260"/>
        <v>37.919608377836205</v>
      </c>
      <c r="R5751" s="14">
        <f t="shared" si="1261"/>
        <v>0</v>
      </c>
      <c r="S5751" s="14">
        <f t="shared" si="1262"/>
        <v>0</v>
      </c>
      <c r="T5751" s="37">
        <f t="shared" si="1263"/>
        <v>0</v>
      </c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</row>
    <row r="5752" spans="1:31" x14ac:dyDescent="0.25">
      <c r="A5752" s="15">
        <v>5719</v>
      </c>
      <c r="B5752" s="4">
        <v>44435</v>
      </c>
      <c r="C5752" s="5">
        <v>8</v>
      </c>
      <c r="D5752" s="3">
        <v>239</v>
      </c>
      <c r="E5752" s="3">
        <v>2</v>
      </c>
      <c r="F5752" s="16">
        <v>6</v>
      </c>
      <c r="G5752" s="24">
        <f t="shared" si="1250"/>
        <v>30</v>
      </c>
      <c r="H5752" s="7">
        <f t="shared" si="1251"/>
        <v>155.83561643835617</v>
      </c>
      <c r="I5752" s="7">
        <f t="shared" si="1252"/>
        <v>-1.116466516268853</v>
      </c>
      <c r="J5752" s="7">
        <f t="shared" si="1253"/>
        <v>-141.11646651626884</v>
      </c>
      <c r="K5752" s="7">
        <f t="shared" si="1254"/>
        <v>3.6480588913955194</v>
      </c>
      <c r="L5752" s="25">
        <f t="shared" si="1255"/>
        <v>-125.2791166290672</v>
      </c>
      <c r="M5752" s="31">
        <f t="shared" si="1256"/>
        <v>9.6913833525091082</v>
      </c>
      <c r="N5752" s="7">
        <f t="shared" si="1257"/>
        <v>0</v>
      </c>
      <c r="O5752" s="7">
        <f t="shared" si="1258"/>
        <v>90</v>
      </c>
      <c r="P5752" s="25">
        <f t="shared" si="1259"/>
        <v>60.336374180308269</v>
      </c>
      <c r="Q5752" s="34">
        <f t="shared" si="1260"/>
        <v>37.919608377836205</v>
      </c>
      <c r="R5752" s="9">
        <f t="shared" si="1261"/>
        <v>0</v>
      </c>
      <c r="S5752" s="9">
        <f t="shared" si="1262"/>
        <v>0</v>
      </c>
      <c r="T5752" s="35">
        <f t="shared" si="1263"/>
        <v>0</v>
      </c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</row>
    <row r="5753" spans="1:31" x14ac:dyDescent="0.25">
      <c r="A5753" s="17">
        <v>5720</v>
      </c>
      <c r="B5753" s="11">
        <v>44435</v>
      </c>
      <c r="C5753" s="12">
        <v>8</v>
      </c>
      <c r="D5753" s="10">
        <v>239</v>
      </c>
      <c r="E5753" s="10">
        <v>2</v>
      </c>
      <c r="F5753" s="18">
        <v>7</v>
      </c>
      <c r="G5753" s="26">
        <f t="shared" si="1250"/>
        <v>30</v>
      </c>
      <c r="H5753" s="13">
        <f t="shared" si="1251"/>
        <v>155.83561643835617</v>
      </c>
      <c r="I5753" s="13">
        <f t="shared" si="1252"/>
        <v>-1.116466516268853</v>
      </c>
      <c r="J5753" s="13">
        <f t="shared" si="1253"/>
        <v>-141.11646651626884</v>
      </c>
      <c r="K5753" s="13">
        <f t="shared" si="1254"/>
        <v>4.6480588913955199</v>
      </c>
      <c r="L5753" s="27">
        <f t="shared" si="1255"/>
        <v>-110.2791166290672</v>
      </c>
      <c r="M5753" s="32">
        <f t="shared" si="1256"/>
        <v>9.6913833525091082</v>
      </c>
      <c r="N5753" s="13">
        <f t="shared" si="1257"/>
        <v>0</v>
      </c>
      <c r="O5753" s="13">
        <f t="shared" si="1258"/>
        <v>90</v>
      </c>
      <c r="P5753" s="27">
        <f t="shared" si="1259"/>
        <v>69.600519037064473</v>
      </c>
      <c r="Q5753" s="36">
        <f t="shared" si="1260"/>
        <v>37.919608377836205</v>
      </c>
      <c r="R5753" s="14">
        <f t="shared" si="1261"/>
        <v>0</v>
      </c>
      <c r="S5753" s="14">
        <f t="shared" si="1262"/>
        <v>0</v>
      </c>
      <c r="T5753" s="37">
        <f t="shared" si="1263"/>
        <v>0</v>
      </c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</row>
    <row r="5754" spans="1:31" x14ac:dyDescent="0.25">
      <c r="A5754" s="15">
        <v>5721</v>
      </c>
      <c r="B5754" s="4">
        <v>44435</v>
      </c>
      <c r="C5754" s="5">
        <v>8</v>
      </c>
      <c r="D5754" s="3">
        <v>239</v>
      </c>
      <c r="E5754" s="3">
        <v>2</v>
      </c>
      <c r="F5754" s="16">
        <v>8</v>
      </c>
      <c r="G5754" s="24">
        <f t="shared" si="1250"/>
        <v>30</v>
      </c>
      <c r="H5754" s="7">
        <f t="shared" si="1251"/>
        <v>155.83561643835617</v>
      </c>
      <c r="I5754" s="7">
        <f t="shared" si="1252"/>
        <v>-1.116466516268853</v>
      </c>
      <c r="J5754" s="7">
        <f t="shared" si="1253"/>
        <v>-141.11646651626884</v>
      </c>
      <c r="K5754" s="7">
        <f t="shared" si="1254"/>
        <v>5.6480588913955199</v>
      </c>
      <c r="L5754" s="25">
        <f t="shared" si="1255"/>
        <v>-95.279116629067204</v>
      </c>
      <c r="M5754" s="31">
        <f t="shared" si="1256"/>
        <v>9.6913833525091082</v>
      </c>
      <c r="N5754" s="7">
        <f t="shared" si="1257"/>
        <v>2.2197070905321477</v>
      </c>
      <c r="O5754" s="7">
        <f t="shared" si="1258"/>
        <v>87.780292909467846</v>
      </c>
      <c r="P5754" s="25">
        <f t="shared" si="1259"/>
        <v>79.199215302295187</v>
      </c>
      <c r="Q5754" s="34">
        <f t="shared" si="1260"/>
        <v>18.322071026219628</v>
      </c>
      <c r="R5754" s="9">
        <f t="shared" si="1261"/>
        <v>210.97233098443854</v>
      </c>
      <c r="S5754" s="9">
        <f t="shared" si="1262"/>
        <v>0</v>
      </c>
      <c r="T5754" s="35">
        <f t="shared" si="1263"/>
        <v>0</v>
      </c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</row>
    <row r="5755" spans="1:31" x14ac:dyDescent="0.25">
      <c r="A5755" s="17">
        <v>5722</v>
      </c>
      <c r="B5755" s="11">
        <v>44435</v>
      </c>
      <c r="C5755" s="12">
        <v>8</v>
      </c>
      <c r="D5755" s="10">
        <v>239</v>
      </c>
      <c r="E5755" s="10">
        <v>2</v>
      </c>
      <c r="F5755" s="18">
        <v>9</v>
      </c>
      <c r="G5755" s="26">
        <f t="shared" si="1250"/>
        <v>30</v>
      </c>
      <c r="H5755" s="13">
        <f t="shared" si="1251"/>
        <v>155.83561643835617</v>
      </c>
      <c r="I5755" s="13">
        <f t="shared" si="1252"/>
        <v>-1.116466516268853</v>
      </c>
      <c r="J5755" s="13">
        <f t="shared" si="1253"/>
        <v>-141.11646651626884</v>
      </c>
      <c r="K5755" s="13">
        <f t="shared" si="1254"/>
        <v>6.6480588913955199</v>
      </c>
      <c r="L5755" s="27">
        <f t="shared" si="1255"/>
        <v>-80.279116629067204</v>
      </c>
      <c r="M5755" s="32">
        <f t="shared" si="1256"/>
        <v>9.6913833525091082</v>
      </c>
      <c r="N5755" s="13">
        <f t="shared" si="1257"/>
        <v>13.633316082976147</v>
      </c>
      <c r="O5755" s="13">
        <f t="shared" si="1258"/>
        <v>76.366683917023849</v>
      </c>
      <c r="P5755" s="27">
        <f t="shared" si="1259"/>
        <v>88.704494263609874</v>
      </c>
      <c r="Q5755" s="36">
        <f t="shared" si="1260"/>
        <v>4.1744129286653102</v>
      </c>
      <c r="R5755" s="14">
        <f t="shared" si="1261"/>
        <v>644.96356379679287</v>
      </c>
      <c r="S5755" s="14">
        <f t="shared" si="1262"/>
        <v>124.56988667653488</v>
      </c>
      <c r="T5755" s="37">
        <f t="shared" si="1263"/>
        <v>1.6594581792602106E-2</v>
      </c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</row>
    <row r="5756" spans="1:31" x14ac:dyDescent="0.25">
      <c r="A5756" s="15">
        <v>5723</v>
      </c>
      <c r="B5756" s="4">
        <v>44435</v>
      </c>
      <c r="C5756" s="5">
        <v>8</v>
      </c>
      <c r="D5756" s="3">
        <v>239</v>
      </c>
      <c r="E5756" s="3">
        <v>2</v>
      </c>
      <c r="F5756" s="16">
        <v>10</v>
      </c>
      <c r="G5756" s="24">
        <f t="shared" si="1250"/>
        <v>30</v>
      </c>
      <c r="H5756" s="7">
        <f t="shared" si="1251"/>
        <v>155.83561643835617</v>
      </c>
      <c r="I5756" s="7">
        <f t="shared" si="1252"/>
        <v>-1.116466516268853</v>
      </c>
      <c r="J5756" s="7">
        <f t="shared" si="1253"/>
        <v>-141.11646651626884</v>
      </c>
      <c r="K5756" s="7">
        <f t="shared" si="1254"/>
        <v>7.6480588913955199</v>
      </c>
      <c r="L5756" s="25">
        <f t="shared" si="1255"/>
        <v>-65.279116629067204</v>
      </c>
      <c r="M5756" s="31">
        <f t="shared" si="1256"/>
        <v>9.6913833525091082</v>
      </c>
      <c r="N5756" s="7">
        <f t="shared" si="1257"/>
        <v>25.087009328685912</v>
      </c>
      <c r="O5756" s="7">
        <f t="shared" si="1258"/>
        <v>64.912990671314091</v>
      </c>
      <c r="P5756" s="25">
        <f t="shared" si="1259"/>
        <v>98.637791417097276</v>
      </c>
      <c r="Q5756" s="34">
        <f t="shared" si="1260"/>
        <v>2.3484529380186596</v>
      </c>
      <c r="R5756" s="9">
        <f t="shared" si="1261"/>
        <v>836.72101804961881</v>
      </c>
      <c r="S5756" s="9">
        <f t="shared" si="1262"/>
        <v>364.14050450613684</v>
      </c>
      <c r="T5756" s="35">
        <f t="shared" si="1263"/>
        <v>4.8508989991437095E-2</v>
      </c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</row>
    <row r="5757" spans="1:31" x14ac:dyDescent="0.25">
      <c r="A5757" s="17">
        <v>5724</v>
      </c>
      <c r="B5757" s="11">
        <v>44435</v>
      </c>
      <c r="C5757" s="12">
        <v>8</v>
      </c>
      <c r="D5757" s="10">
        <v>239</v>
      </c>
      <c r="E5757" s="10">
        <v>2</v>
      </c>
      <c r="F5757" s="18">
        <v>11</v>
      </c>
      <c r="G5757" s="26">
        <f t="shared" si="1250"/>
        <v>30</v>
      </c>
      <c r="H5757" s="13">
        <f t="shared" si="1251"/>
        <v>155.83561643835617</v>
      </c>
      <c r="I5757" s="13">
        <f t="shared" si="1252"/>
        <v>-1.116466516268853</v>
      </c>
      <c r="J5757" s="13">
        <f t="shared" si="1253"/>
        <v>-141.11646651626884</v>
      </c>
      <c r="K5757" s="13">
        <f t="shared" si="1254"/>
        <v>8.6480588913955199</v>
      </c>
      <c r="L5757" s="27">
        <f t="shared" si="1255"/>
        <v>-50.279116629067204</v>
      </c>
      <c r="M5757" s="32">
        <f t="shared" si="1256"/>
        <v>9.6913833525091082</v>
      </c>
      <c r="N5757" s="13">
        <f t="shared" si="1257"/>
        <v>36.211002138465211</v>
      </c>
      <c r="O5757" s="13">
        <f t="shared" si="1258"/>
        <v>53.788997861534789</v>
      </c>
      <c r="P5757" s="27">
        <f t="shared" si="1259"/>
        <v>109.99965042036536</v>
      </c>
      <c r="Q5757" s="36">
        <f t="shared" si="1260"/>
        <v>1.6895774037515661</v>
      </c>
      <c r="R5757" s="14">
        <f t="shared" si="1261"/>
        <v>936.18125724556228</v>
      </c>
      <c r="S5757" s="14">
        <f t="shared" si="1262"/>
        <v>608.13429056499581</v>
      </c>
      <c r="T5757" s="37">
        <f t="shared" si="1263"/>
        <v>8.1012630699999269E-2</v>
      </c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</row>
    <row r="5758" spans="1:31" x14ac:dyDescent="0.25">
      <c r="A5758" s="15">
        <v>5725</v>
      </c>
      <c r="B5758" s="4">
        <v>44435</v>
      </c>
      <c r="C5758" s="5">
        <v>8</v>
      </c>
      <c r="D5758" s="3">
        <v>239</v>
      </c>
      <c r="E5758" s="3">
        <v>2</v>
      </c>
      <c r="F5758" s="16">
        <v>12</v>
      </c>
      <c r="G5758" s="24">
        <f t="shared" si="1250"/>
        <v>30</v>
      </c>
      <c r="H5758" s="7">
        <f t="shared" si="1251"/>
        <v>155.83561643835617</v>
      </c>
      <c r="I5758" s="7">
        <f t="shared" si="1252"/>
        <v>-1.116466516268853</v>
      </c>
      <c r="J5758" s="7">
        <f t="shared" si="1253"/>
        <v>-141.11646651626884</v>
      </c>
      <c r="K5758" s="7">
        <f t="shared" si="1254"/>
        <v>9.6480588913955199</v>
      </c>
      <c r="L5758" s="25">
        <f t="shared" si="1255"/>
        <v>-35.279116629067204</v>
      </c>
      <c r="M5758" s="31">
        <f t="shared" si="1256"/>
        <v>9.6913833525091082</v>
      </c>
      <c r="N5758" s="7">
        <f t="shared" si="1257"/>
        <v>46.439069736843102</v>
      </c>
      <c r="O5758" s="7">
        <f t="shared" si="1258"/>
        <v>43.560930263156898</v>
      </c>
      <c r="P5758" s="25">
        <f t="shared" si="1259"/>
        <v>124.29525213055582</v>
      </c>
      <c r="Q5758" s="34">
        <f t="shared" si="1260"/>
        <v>1.3785193251722057</v>
      </c>
      <c r="R5758" s="9">
        <f t="shared" si="1261"/>
        <v>992.57941554585773</v>
      </c>
      <c r="S5758" s="9">
        <f t="shared" si="1262"/>
        <v>815.60731786981228</v>
      </c>
      <c r="T5758" s="35">
        <f t="shared" si="1263"/>
        <v>0.10865115725905962</v>
      </c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</row>
    <row r="5759" spans="1:31" x14ac:dyDescent="0.25">
      <c r="A5759" s="17">
        <v>5726</v>
      </c>
      <c r="B5759" s="11">
        <v>44435</v>
      </c>
      <c r="C5759" s="12">
        <v>8</v>
      </c>
      <c r="D5759" s="10">
        <v>239</v>
      </c>
      <c r="E5759" s="10">
        <v>2</v>
      </c>
      <c r="F5759" s="18">
        <v>13</v>
      </c>
      <c r="G5759" s="26">
        <f t="shared" si="1250"/>
        <v>30</v>
      </c>
      <c r="H5759" s="13">
        <f t="shared" si="1251"/>
        <v>155.83561643835617</v>
      </c>
      <c r="I5759" s="13">
        <f t="shared" si="1252"/>
        <v>-1.116466516268853</v>
      </c>
      <c r="J5759" s="13">
        <f t="shared" si="1253"/>
        <v>-141.11646651626884</v>
      </c>
      <c r="K5759" s="13">
        <f t="shared" si="1254"/>
        <v>10.64805889139552</v>
      </c>
      <c r="L5759" s="27">
        <f t="shared" si="1255"/>
        <v>-20.279116629067204</v>
      </c>
      <c r="M5759" s="32">
        <f t="shared" si="1256"/>
        <v>9.6913833525091082</v>
      </c>
      <c r="N5759" s="13">
        <f t="shared" si="1257"/>
        <v>54.737367707135995</v>
      </c>
      <c r="O5759" s="13">
        <f t="shared" si="1258"/>
        <v>35.262632292864005</v>
      </c>
      <c r="P5759" s="27">
        <f t="shared" si="1259"/>
        <v>143.71682781091252</v>
      </c>
      <c r="Q5759" s="36">
        <f t="shared" si="1260"/>
        <v>1.2238057177123989</v>
      </c>
      <c r="R5759" s="14">
        <f t="shared" si="1261"/>
        <v>1023.6550576128062</v>
      </c>
      <c r="S5759" s="14">
        <f t="shared" si="1262"/>
        <v>962.04500786822609</v>
      </c>
      <c r="T5759" s="37">
        <f t="shared" si="1263"/>
        <v>0.12815885923287976</v>
      </c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</row>
    <row r="5760" spans="1:31" x14ac:dyDescent="0.25">
      <c r="A5760" s="15">
        <v>5727</v>
      </c>
      <c r="B5760" s="4">
        <v>44435</v>
      </c>
      <c r="C5760" s="5">
        <v>8</v>
      </c>
      <c r="D5760" s="3">
        <v>239</v>
      </c>
      <c r="E5760" s="3">
        <v>2</v>
      </c>
      <c r="F5760" s="16">
        <v>14</v>
      </c>
      <c r="G5760" s="24">
        <f t="shared" si="1250"/>
        <v>30</v>
      </c>
      <c r="H5760" s="7">
        <f t="shared" si="1251"/>
        <v>155.83561643835617</v>
      </c>
      <c r="I5760" s="7">
        <f t="shared" si="1252"/>
        <v>-1.116466516268853</v>
      </c>
      <c r="J5760" s="7">
        <f t="shared" si="1253"/>
        <v>-141.11646651626884</v>
      </c>
      <c r="K5760" s="7">
        <f t="shared" si="1254"/>
        <v>11.64805889139552</v>
      </c>
      <c r="L5760" s="25">
        <f t="shared" si="1255"/>
        <v>-5.279116629067202</v>
      </c>
      <c r="M5760" s="31">
        <f t="shared" si="1256"/>
        <v>9.6913833525091082</v>
      </c>
      <c r="N5760" s="7">
        <f t="shared" si="1257"/>
        <v>59.329689198707399</v>
      </c>
      <c r="O5760" s="7">
        <f t="shared" si="1258"/>
        <v>30.670310801292601</v>
      </c>
      <c r="P5760" s="25">
        <f t="shared" si="1259"/>
        <v>169.75843808814361</v>
      </c>
      <c r="Q5760" s="34">
        <f t="shared" si="1260"/>
        <v>1.161902782116196</v>
      </c>
      <c r="R5760" s="9">
        <f t="shared" si="1261"/>
        <v>1036.7525329826353</v>
      </c>
      <c r="S5760" s="9">
        <f t="shared" si="1262"/>
        <v>1032.4685145444216</v>
      </c>
      <c r="T5760" s="35">
        <f t="shared" si="1263"/>
        <v>0.13754032912772332</v>
      </c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</row>
    <row r="5761" spans="1:31" x14ac:dyDescent="0.25">
      <c r="A5761" s="17">
        <v>5728</v>
      </c>
      <c r="B5761" s="11">
        <v>44435</v>
      </c>
      <c r="C5761" s="12">
        <v>8</v>
      </c>
      <c r="D5761" s="10">
        <v>239</v>
      </c>
      <c r="E5761" s="10">
        <v>2</v>
      </c>
      <c r="F5761" s="18">
        <v>15</v>
      </c>
      <c r="G5761" s="26">
        <f t="shared" si="1250"/>
        <v>30</v>
      </c>
      <c r="H5761" s="13">
        <f t="shared" si="1251"/>
        <v>155.83561643835617</v>
      </c>
      <c r="I5761" s="13">
        <f t="shared" si="1252"/>
        <v>-1.116466516268853</v>
      </c>
      <c r="J5761" s="13">
        <f t="shared" si="1253"/>
        <v>-141.11646651626884</v>
      </c>
      <c r="K5761" s="13">
        <f t="shared" si="1254"/>
        <v>12.64805889139552</v>
      </c>
      <c r="L5761" s="27">
        <f t="shared" si="1255"/>
        <v>9.720883370932798</v>
      </c>
      <c r="M5761" s="32">
        <f t="shared" si="1256"/>
        <v>9.6913833525091082</v>
      </c>
      <c r="N5761" s="13">
        <f t="shared" si="1257"/>
        <v>58.482195735953262</v>
      </c>
      <c r="O5761" s="13">
        <f t="shared" si="1258"/>
        <v>31.517804264046738</v>
      </c>
      <c r="P5761" s="27">
        <f t="shared" si="1259"/>
        <v>198.56515900701143</v>
      </c>
      <c r="Q5761" s="36">
        <f t="shared" si="1260"/>
        <v>1.1722918272423615</v>
      </c>
      <c r="R5761" s="14">
        <f t="shared" si="1261"/>
        <v>1034.5259788775659</v>
      </c>
      <c r="S5761" s="14">
        <f t="shared" si="1262"/>
        <v>1020.0916609955301</v>
      </c>
      <c r="T5761" s="37">
        <f t="shared" si="1263"/>
        <v>0.13589154615110022</v>
      </c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</row>
    <row r="5762" spans="1:31" x14ac:dyDescent="0.25">
      <c r="A5762" s="15">
        <v>5729</v>
      </c>
      <c r="B5762" s="4">
        <v>44435</v>
      </c>
      <c r="C5762" s="5">
        <v>8</v>
      </c>
      <c r="D5762" s="3">
        <v>239</v>
      </c>
      <c r="E5762" s="3">
        <v>2</v>
      </c>
      <c r="F5762" s="16">
        <v>16</v>
      </c>
      <c r="G5762" s="24">
        <f t="shared" si="1250"/>
        <v>30</v>
      </c>
      <c r="H5762" s="7">
        <f t="shared" si="1251"/>
        <v>155.83561643835617</v>
      </c>
      <c r="I5762" s="7">
        <f t="shared" si="1252"/>
        <v>-1.116466516268853</v>
      </c>
      <c r="J5762" s="7">
        <f t="shared" si="1253"/>
        <v>-141.11646651626884</v>
      </c>
      <c r="K5762" s="7">
        <f t="shared" si="1254"/>
        <v>13.64805889139552</v>
      </c>
      <c r="L5762" s="25">
        <f t="shared" si="1255"/>
        <v>24.720883370932796</v>
      </c>
      <c r="M5762" s="31">
        <f t="shared" si="1256"/>
        <v>9.6913833525091082</v>
      </c>
      <c r="N5762" s="7">
        <f t="shared" si="1257"/>
        <v>52.57203082859462</v>
      </c>
      <c r="O5762" s="7">
        <f t="shared" si="1258"/>
        <v>37.42796917140538</v>
      </c>
      <c r="P5762" s="25">
        <f t="shared" si="1259"/>
        <v>222.70888426808474</v>
      </c>
      <c r="Q5762" s="34">
        <f t="shared" si="1260"/>
        <v>1.2582349561151549</v>
      </c>
      <c r="R5762" s="9">
        <f t="shared" si="1261"/>
        <v>1016.541401270715</v>
      </c>
      <c r="S5762" s="9">
        <f t="shared" si="1262"/>
        <v>926.09116313101765</v>
      </c>
      <c r="T5762" s="35">
        <f t="shared" si="1263"/>
        <v>0.12336926655387709</v>
      </c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</row>
    <row r="5763" spans="1:31" x14ac:dyDescent="0.25">
      <c r="A5763" s="17">
        <v>5730</v>
      </c>
      <c r="B5763" s="11">
        <v>44435</v>
      </c>
      <c r="C5763" s="12">
        <v>8</v>
      </c>
      <c r="D5763" s="10">
        <v>239</v>
      </c>
      <c r="E5763" s="10">
        <v>2</v>
      </c>
      <c r="F5763" s="18">
        <v>17</v>
      </c>
      <c r="G5763" s="26">
        <f t="shared" si="1250"/>
        <v>30</v>
      </c>
      <c r="H5763" s="13">
        <f t="shared" si="1251"/>
        <v>155.83561643835617</v>
      </c>
      <c r="I5763" s="13">
        <f t="shared" si="1252"/>
        <v>-1.116466516268853</v>
      </c>
      <c r="J5763" s="13">
        <f t="shared" si="1253"/>
        <v>-141.11646651626884</v>
      </c>
      <c r="K5763" s="13">
        <f t="shared" si="1254"/>
        <v>14.64805889139552</v>
      </c>
      <c r="L5763" s="27">
        <f t="shared" si="1255"/>
        <v>39.720883370932796</v>
      </c>
      <c r="M5763" s="32">
        <f t="shared" si="1256"/>
        <v>9.6913833525091082</v>
      </c>
      <c r="N5763" s="13">
        <f t="shared" si="1257"/>
        <v>43.552159830149108</v>
      </c>
      <c r="O5763" s="13">
        <f t="shared" si="1258"/>
        <v>46.447840169850892</v>
      </c>
      <c r="P5763" s="27">
        <f t="shared" si="1259"/>
        <v>240.36225215688492</v>
      </c>
      <c r="Q5763" s="36">
        <f t="shared" si="1260"/>
        <v>1.4495615923382605</v>
      </c>
      <c r="R5763" s="14">
        <f t="shared" si="1261"/>
        <v>979.03173380682972</v>
      </c>
      <c r="S5763" s="14">
        <f t="shared" si="1262"/>
        <v>759.63392920234855</v>
      </c>
      <c r="T5763" s="37">
        <f t="shared" si="1263"/>
        <v>0.10119466033807219</v>
      </c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</row>
    <row r="5764" spans="1:31" x14ac:dyDescent="0.25">
      <c r="A5764" s="15">
        <v>5731</v>
      </c>
      <c r="B5764" s="4">
        <v>44435</v>
      </c>
      <c r="C5764" s="5">
        <v>8</v>
      </c>
      <c r="D5764" s="3">
        <v>239</v>
      </c>
      <c r="E5764" s="3">
        <v>2</v>
      </c>
      <c r="F5764" s="16">
        <v>18</v>
      </c>
      <c r="G5764" s="24">
        <f t="shared" si="1250"/>
        <v>30</v>
      </c>
      <c r="H5764" s="7">
        <f t="shared" si="1251"/>
        <v>155.83561643835617</v>
      </c>
      <c r="I5764" s="7">
        <f t="shared" si="1252"/>
        <v>-1.116466516268853</v>
      </c>
      <c r="J5764" s="7">
        <f t="shared" si="1253"/>
        <v>-141.11646651626884</v>
      </c>
      <c r="K5764" s="7">
        <f t="shared" si="1254"/>
        <v>15.64805889139552</v>
      </c>
      <c r="L5764" s="25">
        <f t="shared" si="1255"/>
        <v>54.720883370932796</v>
      </c>
      <c r="M5764" s="31">
        <f t="shared" si="1256"/>
        <v>9.6913833525091082</v>
      </c>
      <c r="N5764" s="7">
        <f t="shared" si="1257"/>
        <v>32.978904564794185</v>
      </c>
      <c r="O5764" s="7">
        <f t="shared" si="1258"/>
        <v>57.021095435205815</v>
      </c>
      <c r="P5764" s="25">
        <f t="shared" si="1259"/>
        <v>253.58964332824684</v>
      </c>
      <c r="Q5764" s="34">
        <f t="shared" si="1260"/>
        <v>1.8328886510896476</v>
      </c>
      <c r="R5764" s="9">
        <f t="shared" si="1261"/>
        <v>912.49225718509638</v>
      </c>
      <c r="S5764" s="9">
        <f t="shared" si="1262"/>
        <v>538.27969103748296</v>
      </c>
      <c r="T5764" s="35">
        <f t="shared" si="1263"/>
        <v>7.1706947790783487E-2</v>
      </c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</row>
    <row r="5765" spans="1:31" x14ac:dyDescent="0.25">
      <c r="A5765" s="17">
        <v>5732</v>
      </c>
      <c r="B5765" s="11">
        <v>44435</v>
      </c>
      <c r="C5765" s="12">
        <v>8</v>
      </c>
      <c r="D5765" s="10">
        <v>239</v>
      </c>
      <c r="E5765" s="10">
        <v>2</v>
      </c>
      <c r="F5765" s="18">
        <v>19</v>
      </c>
      <c r="G5765" s="26">
        <f t="shared" si="1250"/>
        <v>30</v>
      </c>
      <c r="H5765" s="13">
        <f t="shared" si="1251"/>
        <v>155.83561643835617</v>
      </c>
      <c r="I5765" s="13">
        <f t="shared" si="1252"/>
        <v>-1.116466516268853</v>
      </c>
      <c r="J5765" s="13">
        <f t="shared" si="1253"/>
        <v>-141.11646651626884</v>
      </c>
      <c r="K5765" s="13">
        <f t="shared" si="1254"/>
        <v>16.648058891395518</v>
      </c>
      <c r="L5765" s="27">
        <f t="shared" si="1255"/>
        <v>69.720883370932768</v>
      </c>
      <c r="M5765" s="32">
        <f t="shared" si="1256"/>
        <v>9.6913833525091082</v>
      </c>
      <c r="N5765" s="13">
        <f t="shared" si="1257"/>
        <v>21.710976283422621</v>
      </c>
      <c r="O5765" s="13">
        <f t="shared" si="1258"/>
        <v>68.289023716577375</v>
      </c>
      <c r="P5765" s="27">
        <f t="shared" si="1259"/>
        <v>264.40065486936805</v>
      </c>
      <c r="Q5765" s="36">
        <f t="shared" si="1260"/>
        <v>2.6873189425929098</v>
      </c>
      <c r="R5765" s="14">
        <f t="shared" si="1261"/>
        <v>793.44841021790478</v>
      </c>
      <c r="S5765" s="14">
        <f t="shared" si="1262"/>
        <v>290.15552414952123</v>
      </c>
      <c r="T5765" s="37">
        <f t="shared" si="1263"/>
        <v>3.8653078256203996E-2</v>
      </c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</row>
    <row r="5766" spans="1:31" x14ac:dyDescent="0.25">
      <c r="A5766" s="15">
        <v>5733</v>
      </c>
      <c r="B5766" s="4">
        <v>44435</v>
      </c>
      <c r="C5766" s="5">
        <v>8</v>
      </c>
      <c r="D5766" s="3">
        <v>239</v>
      </c>
      <c r="E5766" s="3">
        <v>2</v>
      </c>
      <c r="F5766" s="16">
        <v>20</v>
      </c>
      <c r="G5766" s="24">
        <f t="shared" si="1250"/>
        <v>30</v>
      </c>
      <c r="H5766" s="7">
        <f t="shared" si="1251"/>
        <v>155.83561643835617</v>
      </c>
      <c r="I5766" s="7">
        <f t="shared" si="1252"/>
        <v>-1.116466516268853</v>
      </c>
      <c r="J5766" s="7">
        <f t="shared" si="1253"/>
        <v>-141.11646651626884</v>
      </c>
      <c r="K5766" s="7">
        <f t="shared" si="1254"/>
        <v>17.648058891395518</v>
      </c>
      <c r="L5766" s="25">
        <f t="shared" si="1255"/>
        <v>84.720883370932768</v>
      </c>
      <c r="M5766" s="31">
        <f t="shared" si="1256"/>
        <v>9.6913833525091082</v>
      </c>
      <c r="N5766" s="7">
        <f t="shared" si="1257"/>
        <v>10.234870248893301</v>
      </c>
      <c r="O5766" s="7">
        <f t="shared" si="1258"/>
        <v>79.765129751106699</v>
      </c>
      <c r="P5766" s="25">
        <f t="shared" si="1259"/>
        <v>274.11749295298847</v>
      </c>
      <c r="Q5766" s="34">
        <f t="shared" si="1260"/>
        <v>5.4666489741027275</v>
      </c>
      <c r="R5766" s="9">
        <f t="shared" si="1261"/>
        <v>552.03147451418215</v>
      </c>
      <c r="S5766" s="9">
        <f t="shared" si="1262"/>
        <v>65.442709355384721</v>
      </c>
      <c r="T5766" s="35">
        <f t="shared" si="1263"/>
        <v>8.7179528062618587E-3</v>
      </c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</row>
    <row r="5767" spans="1:31" x14ac:dyDescent="0.25">
      <c r="A5767" s="17">
        <v>5734</v>
      </c>
      <c r="B5767" s="11">
        <v>44435</v>
      </c>
      <c r="C5767" s="12">
        <v>8</v>
      </c>
      <c r="D5767" s="10">
        <v>239</v>
      </c>
      <c r="E5767" s="10">
        <v>2</v>
      </c>
      <c r="F5767" s="18">
        <v>21</v>
      </c>
      <c r="G5767" s="26">
        <f t="shared" si="1250"/>
        <v>30</v>
      </c>
      <c r="H5767" s="13">
        <f t="shared" si="1251"/>
        <v>155.83561643835617</v>
      </c>
      <c r="I5767" s="13">
        <f t="shared" si="1252"/>
        <v>-1.116466516268853</v>
      </c>
      <c r="J5767" s="13">
        <f t="shared" si="1253"/>
        <v>-141.11646651626884</v>
      </c>
      <c r="K5767" s="13">
        <f t="shared" si="1254"/>
        <v>18.648058891395518</v>
      </c>
      <c r="L5767" s="27">
        <f t="shared" si="1255"/>
        <v>99.720883370932768</v>
      </c>
      <c r="M5767" s="32">
        <f t="shared" si="1256"/>
        <v>9.6913833525091082</v>
      </c>
      <c r="N5767" s="13">
        <f t="shared" si="1257"/>
        <v>0</v>
      </c>
      <c r="O5767" s="13">
        <f t="shared" si="1258"/>
        <v>90</v>
      </c>
      <c r="P5767" s="27">
        <f t="shared" si="1259"/>
        <v>283.64713927163666</v>
      </c>
      <c r="Q5767" s="36">
        <f t="shared" si="1260"/>
        <v>37.919608377836205</v>
      </c>
      <c r="R5767" s="14">
        <f t="shared" si="1261"/>
        <v>0</v>
      </c>
      <c r="S5767" s="14">
        <f t="shared" si="1262"/>
        <v>0</v>
      </c>
      <c r="T5767" s="37">
        <f t="shared" si="1263"/>
        <v>0</v>
      </c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</row>
    <row r="5768" spans="1:31" x14ac:dyDescent="0.25">
      <c r="A5768" s="15">
        <v>5735</v>
      </c>
      <c r="B5768" s="4">
        <v>44435</v>
      </c>
      <c r="C5768" s="5">
        <v>8</v>
      </c>
      <c r="D5768" s="3">
        <v>239</v>
      </c>
      <c r="E5768" s="3">
        <v>2</v>
      </c>
      <c r="F5768" s="16">
        <v>22</v>
      </c>
      <c r="G5768" s="24">
        <f t="shared" si="1250"/>
        <v>30</v>
      </c>
      <c r="H5768" s="7">
        <f t="shared" si="1251"/>
        <v>155.83561643835617</v>
      </c>
      <c r="I5768" s="7">
        <f t="shared" si="1252"/>
        <v>-1.116466516268853</v>
      </c>
      <c r="J5768" s="7">
        <f t="shared" si="1253"/>
        <v>-141.11646651626884</v>
      </c>
      <c r="K5768" s="7">
        <f t="shared" si="1254"/>
        <v>19.648058891395518</v>
      </c>
      <c r="L5768" s="25">
        <f t="shared" si="1255"/>
        <v>114.72088337093277</v>
      </c>
      <c r="M5768" s="31">
        <f t="shared" si="1256"/>
        <v>9.6913833525091082</v>
      </c>
      <c r="N5768" s="7">
        <f t="shared" si="1257"/>
        <v>0</v>
      </c>
      <c r="O5768" s="7">
        <f t="shared" si="1258"/>
        <v>90</v>
      </c>
      <c r="P5768" s="25">
        <f t="shared" si="1259"/>
        <v>293.19945237438276</v>
      </c>
      <c r="Q5768" s="34">
        <f t="shared" si="1260"/>
        <v>37.919608377836205</v>
      </c>
      <c r="R5768" s="9">
        <f t="shared" si="1261"/>
        <v>0</v>
      </c>
      <c r="S5768" s="9">
        <f t="shared" si="1262"/>
        <v>0</v>
      </c>
      <c r="T5768" s="35">
        <f t="shared" si="1263"/>
        <v>0</v>
      </c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</row>
    <row r="5769" spans="1:31" x14ac:dyDescent="0.25">
      <c r="A5769" s="17">
        <v>5736</v>
      </c>
      <c r="B5769" s="11">
        <v>44435</v>
      </c>
      <c r="C5769" s="12">
        <v>8</v>
      </c>
      <c r="D5769" s="10">
        <v>239</v>
      </c>
      <c r="E5769" s="10">
        <v>2</v>
      </c>
      <c r="F5769" s="18">
        <v>23</v>
      </c>
      <c r="G5769" s="26">
        <f t="shared" si="1250"/>
        <v>30</v>
      </c>
      <c r="H5769" s="13">
        <f t="shared" si="1251"/>
        <v>155.83561643835617</v>
      </c>
      <c r="I5769" s="13">
        <f t="shared" si="1252"/>
        <v>-1.116466516268853</v>
      </c>
      <c r="J5769" s="13">
        <f t="shared" si="1253"/>
        <v>-141.11646651626884</v>
      </c>
      <c r="K5769" s="13">
        <f t="shared" si="1254"/>
        <v>20.648058891395518</v>
      </c>
      <c r="L5769" s="27">
        <f t="shared" si="1255"/>
        <v>129.72088337093277</v>
      </c>
      <c r="M5769" s="32">
        <f t="shared" si="1256"/>
        <v>9.6913833525091082</v>
      </c>
      <c r="N5769" s="13">
        <f t="shared" si="1257"/>
        <v>0</v>
      </c>
      <c r="O5769" s="13">
        <f t="shared" si="1258"/>
        <v>90</v>
      </c>
      <c r="P5769" s="27">
        <f t="shared" si="1259"/>
        <v>302.26709655722902</v>
      </c>
      <c r="Q5769" s="36">
        <f t="shared" si="1260"/>
        <v>37.919608377836205</v>
      </c>
      <c r="R5769" s="14">
        <f t="shared" si="1261"/>
        <v>0</v>
      </c>
      <c r="S5769" s="14">
        <f t="shared" si="1262"/>
        <v>0</v>
      </c>
      <c r="T5769" s="37">
        <f t="shared" si="1263"/>
        <v>0</v>
      </c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</row>
    <row r="5770" spans="1:31" x14ac:dyDescent="0.25">
      <c r="A5770" s="15">
        <v>5737</v>
      </c>
      <c r="B5770" s="4">
        <v>44436</v>
      </c>
      <c r="C5770" s="5">
        <v>8</v>
      </c>
      <c r="D5770" s="3">
        <v>240</v>
      </c>
      <c r="E5770" s="3">
        <v>2</v>
      </c>
      <c r="F5770" s="16">
        <v>0</v>
      </c>
      <c r="G5770" s="24">
        <f t="shared" si="1250"/>
        <v>30</v>
      </c>
      <c r="H5770" s="7">
        <f t="shared" si="1251"/>
        <v>156.82191780821918</v>
      </c>
      <c r="I5770" s="7">
        <f t="shared" si="1252"/>
        <v>-0.81052872098421758</v>
      </c>
      <c r="J5770" s="7">
        <f t="shared" si="1253"/>
        <v>-140.81052872098422</v>
      </c>
      <c r="K5770" s="7">
        <f t="shared" si="1254"/>
        <v>-2.3468421453497372</v>
      </c>
      <c r="L5770" s="25">
        <f t="shared" si="1255"/>
        <v>-215.20263218024604</v>
      </c>
      <c r="M5770" s="31">
        <f t="shared" si="1256"/>
        <v>9.3223789949259519</v>
      </c>
      <c r="N5770" s="7">
        <f t="shared" si="1257"/>
        <v>0</v>
      </c>
      <c r="O5770" s="7">
        <f t="shared" si="1258"/>
        <v>90</v>
      </c>
      <c r="P5770" s="25">
        <f t="shared" si="1259"/>
        <v>50.02991522186224</v>
      </c>
      <c r="Q5770" s="34">
        <f t="shared" si="1260"/>
        <v>37.919608377836205</v>
      </c>
      <c r="R5770" s="9">
        <f t="shared" si="1261"/>
        <v>0</v>
      </c>
      <c r="S5770" s="9">
        <f t="shared" si="1262"/>
        <v>0</v>
      </c>
      <c r="T5770" s="35">
        <f t="shared" si="1263"/>
        <v>0</v>
      </c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</row>
    <row r="5771" spans="1:31" x14ac:dyDescent="0.25">
      <c r="A5771" s="17">
        <v>5738</v>
      </c>
      <c r="B5771" s="11">
        <v>44436</v>
      </c>
      <c r="C5771" s="12">
        <v>8</v>
      </c>
      <c r="D5771" s="10">
        <v>240</v>
      </c>
      <c r="E5771" s="10">
        <v>2</v>
      </c>
      <c r="F5771" s="18">
        <v>1</v>
      </c>
      <c r="G5771" s="26">
        <f t="shared" si="1250"/>
        <v>30</v>
      </c>
      <c r="H5771" s="13">
        <f t="shared" si="1251"/>
        <v>156.82191780821918</v>
      </c>
      <c r="I5771" s="13">
        <f t="shared" si="1252"/>
        <v>-0.81052872098421758</v>
      </c>
      <c r="J5771" s="13">
        <f t="shared" si="1253"/>
        <v>-140.81052872098422</v>
      </c>
      <c r="K5771" s="13">
        <f t="shared" si="1254"/>
        <v>-1.3468421453497372</v>
      </c>
      <c r="L5771" s="27">
        <f t="shared" si="1255"/>
        <v>-200.20263218024604</v>
      </c>
      <c r="M5771" s="32">
        <f t="shared" si="1256"/>
        <v>9.3223789949259519</v>
      </c>
      <c r="N5771" s="13">
        <f t="shared" si="1257"/>
        <v>0</v>
      </c>
      <c r="O5771" s="13">
        <f t="shared" si="1258"/>
        <v>90</v>
      </c>
      <c r="P5771" s="27">
        <f t="shared" si="1259"/>
        <v>43.99790794660224</v>
      </c>
      <c r="Q5771" s="36">
        <f t="shared" si="1260"/>
        <v>37.919608377836205</v>
      </c>
      <c r="R5771" s="14">
        <f t="shared" si="1261"/>
        <v>0</v>
      </c>
      <c r="S5771" s="14">
        <f t="shared" si="1262"/>
        <v>0</v>
      </c>
      <c r="T5771" s="37">
        <f t="shared" si="1263"/>
        <v>0</v>
      </c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</row>
    <row r="5772" spans="1:31" x14ac:dyDescent="0.25">
      <c r="A5772" s="15">
        <v>5739</v>
      </c>
      <c r="B5772" s="4">
        <v>44436</v>
      </c>
      <c r="C5772" s="5">
        <v>8</v>
      </c>
      <c r="D5772" s="3">
        <v>240</v>
      </c>
      <c r="E5772" s="3">
        <v>2</v>
      </c>
      <c r="F5772" s="16">
        <v>2</v>
      </c>
      <c r="G5772" s="24">
        <f t="shared" si="1250"/>
        <v>30</v>
      </c>
      <c r="H5772" s="7">
        <f t="shared" si="1251"/>
        <v>156.82191780821918</v>
      </c>
      <c r="I5772" s="7">
        <f t="shared" si="1252"/>
        <v>-0.81052872098421758</v>
      </c>
      <c r="J5772" s="7">
        <f t="shared" si="1253"/>
        <v>-140.81052872098422</v>
      </c>
      <c r="K5772" s="7">
        <f t="shared" si="1254"/>
        <v>-0.34684214534973723</v>
      </c>
      <c r="L5772" s="25">
        <f t="shared" si="1255"/>
        <v>-185.20263218024604</v>
      </c>
      <c r="M5772" s="31">
        <f t="shared" si="1256"/>
        <v>9.3223789949259519</v>
      </c>
      <c r="N5772" s="7">
        <f t="shared" si="1257"/>
        <v>0</v>
      </c>
      <c r="O5772" s="7">
        <f t="shared" si="1258"/>
        <v>90</v>
      </c>
      <c r="P5772" s="25">
        <f t="shared" si="1259"/>
        <v>40.906794527582491</v>
      </c>
      <c r="Q5772" s="34">
        <f t="shared" si="1260"/>
        <v>37.919608377836205</v>
      </c>
      <c r="R5772" s="9">
        <f t="shared" si="1261"/>
        <v>0</v>
      </c>
      <c r="S5772" s="9">
        <f t="shared" si="1262"/>
        <v>0</v>
      </c>
      <c r="T5772" s="35">
        <f t="shared" si="1263"/>
        <v>0</v>
      </c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</row>
    <row r="5773" spans="1:31" x14ac:dyDescent="0.25">
      <c r="A5773" s="17">
        <v>5740</v>
      </c>
      <c r="B5773" s="11">
        <v>44436</v>
      </c>
      <c r="C5773" s="12">
        <v>8</v>
      </c>
      <c r="D5773" s="10">
        <v>240</v>
      </c>
      <c r="E5773" s="10">
        <v>2</v>
      </c>
      <c r="F5773" s="18">
        <v>3</v>
      </c>
      <c r="G5773" s="26">
        <f t="shared" si="1250"/>
        <v>30</v>
      </c>
      <c r="H5773" s="13">
        <f t="shared" si="1251"/>
        <v>156.82191780821918</v>
      </c>
      <c r="I5773" s="13">
        <f t="shared" si="1252"/>
        <v>-0.81052872098421758</v>
      </c>
      <c r="J5773" s="13">
        <f t="shared" si="1253"/>
        <v>-140.81052872098422</v>
      </c>
      <c r="K5773" s="13">
        <f t="shared" si="1254"/>
        <v>0.65315785465026277</v>
      </c>
      <c r="L5773" s="27">
        <f t="shared" si="1255"/>
        <v>-170.20263218024604</v>
      </c>
      <c r="M5773" s="32">
        <f t="shared" si="1256"/>
        <v>9.3223789949259519</v>
      </c>
      <c r="N5773" s="13">
        <f t="shared" si="1257"/>
        <v>0</v>
      </c>
      <c r="O5773" s="13">
        <f t="shared" si="1258"/>
        <v>90</v>
      </c>
      <c r="P5773" s="27">
        <f t="shared" si="1259"/>
        <v>41.484219013502461</v>
      </c>
      <c r="Q5773" s="36">
        <f t="shared" si="1260"/>
        <v>37.919608377836205</v>
      </c>
      <c r="R5773" s="14">
        <f t="shared" si="1261"/>
        <v>0</v>
      </c>
      <c r="S5773" s="14">
        <f t="shared" si="1262"/>
        <v>0</v>
      </c>
      <c r="T5773" s="37">
        <f t="shared" si="1263"/>
        <v>0</v>
      </c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</row>
    <row r="5774" spans="1:31" x14ac:dyDescent="0.25">
      <c r="A5774" s="15">
        <v>5741</v>
      </c>
      <c r="B5774" s="4">
        <v>44436</v>
      </c>
      <c r="C5774" s="5">
        <v>8</v>
      </c>
      <c r="D5774" s="3">
        <v>240</v>
      </c>
      <c r="E5774" s="3">
        <v>2</v>
      </c>
      <c r="F5774" s="16">
        <v>4</v>
      </c>
      <c r="G5774" s="24">
        <f t="shared" si="1250"/>
        <v>30</v>
      </c>
      <c r="H5774" s="7">
        <f t="shared" si="1251"/>
        <v>156.82191780821918</v>
      </c>
      <c r="I5774" s="7">
        <f t="shared" si="1252"/>
        <v>-0.81052872098421758</v>
      </c>
      <c r="J5774" s="7">
        <f t="shared" si="1253"/>
        <v>-140.81052872098422</v>
      </c>
      <c r="K5774" s="7">
        <f t="shared" si="1254"/>
        <v>1.6531578546502628</v>
      </c>
      <c r="L5774" s="25">
        <f t="shared" si="1255"/>
        <v>-155.20263218024604</v>
      </c>
      <c r="M5774" s="31">
        <f t="shared" si="1256"/>
        <v>9.3223789949259519</v>
      </c>
      <c r="N5774" s="7">
        <f t="shared" si="1257"/>
        <v>0</v>
      </c>
      <c r="O5774" s="7">
        <f t="shared" si="1258"/>
        <v>90</v>
      </c>
      <c r="P5774" s="25">
        <f t="shared" si="1259"/>
        <v>45.580646220100995</v>
      </c>
      <c r="Q5774" s="34">
        <f t="shared" si="1260"/>
        <v>37.919608377836205</v>
      </c>
      <c r="R5774" s="9">
        <f t="shared" si="1261"/>
        <v>0</v>
      </c>
      <c r="S5774" s="9">
        <f t="shared" si="1262"/>
        <v>0</v>
      </c>
      <c r="T5774" s="35">
        <f t="shared" si="1263"/>
        <v>0</v>
      </c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</row>
    <row r="5775" spans="1:31" x14ac:dyDescent="0.25">
      <c r="A5775" s="17">
        <v>5742</v>
      </c>
      <c r="B5775" s="11">
        <v>44436</v>
      </c>
      <c r="C5775" s="12">
        <v>8</v>
      </c>
      <c r="D5775" s="10">
        <v>240</v>
      </c>
      <c r="E5775" s="10">
        <v>2</v>
      </c>
      <c r="F5775" s="18">
        <v>5</v>
      </c>
      <c r="G5775" s="26">
        <f t="shared" si="1250"/>
        <v>30</v>
      </c>
      <c r="H5775" s="13">
        <f t="shared" si="1251"/>
        <v>156.82191780821918</v>
      </c>
      <c r="I5775" s="13">
        <f t="shared" si="1252"/>
        <v>-0.81052872098421758</v>
      </c>
      <c r="J5775" s="13">
        <f t="shared" si="1253"/>
        <v>-140.81052872098422</v>
      </c>
      <c r="K5775" s="13">
        <f t="shared" si="1254"/>
        <v>2.6531578546502628</v>
      </c>
      <c r="L5775" s="27">
        <f t="shared" si="1255"/>
        <v>-140.20263218024604</v>
      </c>
      <c r="M5775" s="32">
        <f t="shared" si="1256"/>
        <v>9.3223789949259519</v>
      </c>
      <c r="N5775" s="13">
        <f t="shared" si="1257"/>
        <v>0</v>
      </c>
      <c r="O5775" s="13">
        <f t="shared" si="1258"/>
        <v>90</v>
      </c>
      <c r="P5775" s="27">
        <f t="shared" si="1259"/>
        <v>52.307002645662863</v>
      </c>
      <c r="Q5775" s="36">
        <f t="shared" si="1260"/>
        <v>37.919608377836205</v>
      </c>
      <c r="R5775" s="14">
        <f t="shared" si="1261"/>
        <v>0</v>
      </c>
      <c r="S5775" s="14">
        <f t="shared" si="1262"/>
        <v>0</v>
      </c>
      <c r="T5775" s="37">
        <f t="shared" si="1263"/>
        <v>0</v>
      </c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</row>
    <row r="5776" spans="1:31" x14ac:dyDescent="0.25">
      <c r="A5776" s="15">
        <v>5743</v>
      </c>
      <c r="B5776" s="4">
        <v>44436</v>
      </c>
      <c r="C5776" s="5">
        <v>8</v>
      </c>
      <c r="D5776" s="3">
        <v>240</v>
      </c>
      <c r="E5776" s="3">
        <v>2</v>
      </c>
      <c r="F5776" s="16">
        <v>6</v>
      </c>
      <c r="G5776" s="24">
        <f t="shared" si="1250"/>
        <v>30</v>
      </c>
      <c r="H5776" s="7">
        <f t="shared" si="1251"/>
        <v>156.82191780821918</v>
      </c>
      <c r="I5776" s="7">
        <f t="shared" si="1252"/>
        <v>-0.81052872098421758</v>
      </c>
      <c r="J5776" s="7">
        <f t="shared" si="1253"/>
        <v>-140.81052872098422</v>
      </c>
      <c r="K5776" s="7">
        <f t="shared" si="1254"/>
        <v>3.6531578546502628</v>
      </c>
      <c r="L5776" s="25">
        <f t="shared" si="1255"/>
        <v>-125.20263218024604</v>
      </c>
      <c r="M5776" s="31">
        <f t="shared" si="1256"/>
        <v>9.3223789949259519</v>
      </c>
      <c r="N5776" s="7">
        <f t="shared" si="1257"/>
        <v>0</v>
      </c>
      <c r="O5776" s="7">
        <f t="shared" si="1258"/>
        <v>90</v>
      </c>
      <c r="P5776" s="25">
        <f t="shared" si="1259"/>
        <v>60.676200224092675</v>
      </c>
      <c r="Q5776" s="34">
        <f t="shared" si="1260"/>
        <v>37.919608377836205</v>
      </c>
      <c r="R5776" s="9">
        <f t="shared" si="1261"/>
        <v>0</v>
      </c>
      <c r="S5776" s="9">
        <f t="shared" si="1262"/>
        <v>0</v>
      </c>
      <c r="T5776" s="35">
        <f t="shared" si="1263"/>
        <v>0</v>
      </c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</row>
    <row r="5777" spans="1:31" x14ac:dyDescent="0.25">
      <c r="A5777" s="17">
        <v>5744</v>
      </c>
      <c r="B5777" s="11">
        <v>44436</v>
      </c>
      <c r="C5777" s="12">
        <v>8</v>
      </c>
      <c r="D5777" s="10">
        <v>240</v>
      </c>
      <c r="E5777" s="10">
        <v>2</v>
      </c>
      <c r="F5777" s="18">
        <v>7</v>
      </c>
      <c r="G5777" s="26">
        <f t="shared" si="1250"/>
        <v>30</v>
      </c>
      <c r="H5777" s="13">
        <f t="shared" si="1251"/>
        <v>156.82191780821918</v>
      </c>
      <c r="I5777" s="13">
        <f t="shared" si="1252"/>
        <v>-0.81052872098421758</v>
      </c>
      <c r="J5777" s="13">
        <f t="shared" si="1253"/>
        <v>-140.81052872098422</v>
      </c>
      <c r="K5777" s="13">
        <f t="shared" si="1254"/>
        <v>4.6531578546502628</v>
      </c>
      <c r="L5777" s="27">
        <f t="shared" si="1255"/>
        <v>-110.20263218024606</v>
      </c>
      <c r="M5777" s="32">
        <f t="shared" si="1256"/>
        <v>9.3223789949259519</v>
      </c>
      <c r="N5777" s="13">
        <f t="shared" si="1257"/>
        <v>0</v>
      </c>
      <c r="O5777" s="13">
        <f t="shared" si="1258"/>
        <v>90</v>
      </c>
      <c r="P5777" s="27">
        <f t="shared" si="1259"/>
        <v>69.931687174489227</v>
      </c>
      <c r="Q5777" s="36">
        <f t="shared" si="1260"/>
        <v>37.919608377836205</v>
      </c>
      <c r="R5777" s="14">
        <f t="shared" si="1261"/>
        <v>0</v>
      </c>
      <c r="S5777" s="14">
        <f t="shared" si="1262"/>
        <v>0</v>
      </c>
      <c r="T5777" s="37">
        <f t="shared" si="1263"/>
        <v>0</v>
      </c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</row>
    <row r="5778" spans="1:31" x14ac:dyDescent="0.25">
      <c r="A5778" s="15">
        <v>5745</v>
      </c>
      <c r="B5778" s="4">
        <v>44436</v>
      </c>
      <c r="C5778" s="5">
        <v>8</v>
      </c>
      <c r="D5778" s="3">
        <v>240</v>
      </c>
      <c r="E5778" s="3">
        <v>2</v>
      </c>
      <c r="F5778" s="16">
        <v>8</v>
      </c>
      <c r="G5778" s="24">
        <f t="shared" si="1250"/>
        <v>30</v>
      </c>
      <c r="H5778" s="7">
        <f t="shared" si="1251"/>
        <v>156.82191780821918</v>
      </c>
      <c r="I5778" s="7">
        <f t="shared" si="1252"/>
        <v>-0.81052872098421758</v>
      </c>
      <c r="J5778" s="7">
        <f t="shared" si="1253"/>
        <v>-140.81052872098422</v>
      </c>
      <c r="K5778" s="7">
        <f t="shared" si="1254"/>
        <v>5.6531578546502628</v>
      </c>
      <c r="L5778" s="25">
        <f t="shared" si="1255"/>
        <v>-95.202632180246056</v>
      </c>
      <c r="M5778" s="31">
        <f t="shared" si="1256"/>
        <v>9.3223789949259519</v>
      </c>
      <c r="N5778" s="7">
        <f t="shared" si="1257"/>
        <v>2.0389280974948059</v>
      </c>
      <c r="O5778" s="7">
        <f t="shared" si="1258"/>
        <v>87.961071902505196</v>
      </c>
      <c r="P5778" s="25">
        <f t="shared" si="1259"/>
        <v>79.529857784754682</v>
      </c>
      <c r="Q5778" s="34">
        <f t="shared" si="1260"/>
        <v>19.228000670018517</v>
      </c>
      <c r="R5778" s="9">
        <f t="shared" si="1261"/>
        <v>202.24895382129989</v>
      </c>
      <c r="S5778" s="9">
        <f t="shared" si="1262"/>
        <v>0</v>
      </c>
      <c r="T5778" s="35">
        <f t="shared" si="1263"/>
        <v>0</v>
      </c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</row>
    <row r="5779" spans="1:31" x14ac:dyDescent="0.25">
      <c r="A5779" s="17">
        <v>5746</v>
      </c>
      <c r="B5779" s="11">
        <v>44436</v>
      </c>
      <c r="C5779" s="12">
        <v>8</v>
      </c>
      <c r="D5779" s="10">
        <v>240</v>
      </c>
      <c r="E5779" s="10">
        <v>2</v>
      </c>
      <c r="F5779" s="18">
        <v>9</v>
      </c>
      <c r="G5779" s="26">
        <f t="shared" si="1250"/>
        <v>30</v>
      </c>
      <c r="H5779" s="13">
        <f t="shared" si="1251"/>
        <v>156.82191780821918</v>
      </c>
      <c r="I5779" s="13">
        <f t="shared" si="1252"/>
        <v>-0.81052872098421758</v>
      </c>
      <c r="J5779" s="13">
        <f t="shared" si="1253"/>
        <v>-140.81052872098422</v>
      </c>
      <c r="K5779" s="13">
        <f t="shared" si="1254"/>
        <v>6.6531578546502628</v>
      </c>
      <c r="L5779" s="27">
        <f t="shared" si="1255"/>
        <v>-80.202632180246056</v>
      </c>
      <c r="M5779" s="32">
        <f t="shared" si="1256"/>
        <v>9.3223789949259519</v>
      </c>
      <c r="N5779" s="13">
        <f t="shared" si="1257"/>
        <v>13.459407828853275</v>
      </c>
      <c r="O5779" s="13">
        <f t="shared" si="1258"/>
        <v>76.540592171146727</v>
      </c>
      <c r="P5779" s="27">
        <f t="shared" si="1259"/>
        <v>89.048135733908921</v>
      </c>
      <c r="Q5779" s="36">
        <f t="shared" si="1260"/>
        <v>4.225471026711018</v>
      </c>
      <c r="R5779" s="14">
        <f t="shared" si="1261"/>
        <v>640.77352089331259</v>
      </c>
      <c r="S5779" s="14">
        <f t="shared" si="1262"/>
        <v>123.9864054151529</v>
      </c>
      <c r="T5779" s="37">
        <f t="shared" si="1263"/>
        <v>1.655410111288555E-2</v>
      </c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</row>
    <row r="5780" spans="1:31" x14ac:dyDescent="0.25">
      <c r="A5780" s="15">
        <v>5747</v>
      </c>
      <c r="B5780" s="4">
        <v>44436</v>
      </c>
      <c r="C5780" s="5">
        <v>8</v>
      </c>
      <c r="D5780" s="3">
        <v>240</v>
      </c>
      <c r="E5780" s="3">
        <v>2</v>
      </c>
      <c r="F5780" s="16">
        <v>10</v>
      </c>
      <c r="G5780" s="24">
        <f t="shared" si="1250"/>
        <v>30</v>
      </c>
      <c r="H5780" s="7">
        <f t="shared" si="1251"/>
        <v>156.82191780821918</v>
      </c>
      <c r="I5780" s="7">
        <f t="shared" si="1252"/>
        <v>-0.81052872098421758</v>
      </c>
      <c r="J5780" s="7">
        <f t="shared" si="1253"/>
        <v>-140.81052872098422</v>
      </c>
      <c r="K5780" s="7">
        <f t="shared" si="1254"/>
        <v>7.6531578546502628</v>
      </c>
      <c r="L5780" s="25">
        <f t="shared" si="1255"/>
        <v>-65.202632180246056</v>
      </c>
      <c r="M5780" s="31">
        <f t="shared" si="1256"/>
        <v>9.3223789949259519</v>
      </c>
      <c r="N5780" s="7">
        <f t="shared" si="1257"/>
        <v>24.908368453474228</v>
      </c>
      <c r="O5780" s="7">
        <f t="shared" si="1258"/>
        <v>65.091631546525775</v>
      </c>
      <c r="P5780" s="25">
        <f t="shared" si="1259"/>
        <v>99.00363732409329</v>
      </c>
      <c r="Q5780" s="34">
        <f t="shared" si="1260"/>
        <v>2.3640459785977015</v>
      </c>
      <c r="R5780" s="9">
        <f t="shared" si="1261"/>
        <v>834.62792588392585</v>
      </c>
      <c r="S5780" s="9">
        <f t="shared" si="1262"/>
        <v>363.65784849431617</v>
      </c>
      <c r="T5780" s="35">
        <f t="shared" si="1263"/>
        <v>4.8553942460965893E-2</v>
      </c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</row>
    <row r="5781" spans="1:31" x14ac:dyDescent="0.25">
      <c r="A5781" s="17">
        <v>5748</v>
      </c>
      <c r="B5781" s="11">
        <v>44436</v>
      </c>
      <c r="C5781" s="12">
        <v>8</v>
      </c>
      <c r="D5781" s="10">
        <v>240</v>
      </c>
      <c r="E5781" s="10">
        <v>2</v>
      </c>
      <c r="F5781" s="18">
        <v>11</v>
      </c>
      <c r="G5781" s="26">
        <f t="shared" si="1250"/>
        <v>30</v>
      </c>
      <c r="H5781" s="13">
        <f t="shared" si="1251"/>
        <v>156.82191780821918</v>
      </c>
      <c r="I5781" s="13">
        <f t="shared" si="1252"/>
        <v>-0.81052872098421758</v>
      </c>
      <c r="J5781" s="13">
        <f t="shared" si="1253"/>
        <v>-140.81052872098422</v>
      </c>
      <c r="K5781" s="13">
        <f t="shared" si="1254"/>
        <v>8.6531578546502637</v>
      </c>
      <c r="L5781" s="27">
        <f t="shared" si="1255"/>
        <v>-50.202632180246042</v>
      </c>
      <c r="M5781" s="32">
        <f t="shared" si="1256"/>
        <v>9.3223789949259519</v>
      </c>
      <c r="N5781" s="13">
        <f t="shared" si="1257"/>
        <v>36.013380391774845</v>
      </c>
      <c r="O5781" s="13">
        <f t="shared" si="1258"/>
        <v>53.986619608225155</v>
      </c>
      <c r="P5781" s="27">
        <f t="shared" si="1259"/>
        <v>110.39653037427723</v>
      </c>
      <c r="Q5781" s="36">
        <f t="shared" si="1260"/>
        <v>1.6975449502641935</v>
      </c>
      <c r="R5781" s="14">
        <f t="shared" si="1261"/>
        <v>934.82942255343505</v>
      </c>
      <c r="S5781" s="14">
        <f t="shared" si="1262"/>
        <v>607.78312368659294</v>
      </c>
      <c r="T5781" s="37">
        <f t="shared" si="1263"/>
        <v>8.1148439222221772E-2</v>
      </c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</row>
    <row r="5782" spans="1:31" x14ac:dyDescent="0.25">
      <c r="A5782" s="15">
        <v>5749</v>
      </c>
      <c r="B5782" s="4">
        <v>44436</v>
      </c>
      <c r="C5782" s="5">
        <v>8</v>
      </c>
      <c r="D5782" s="3">
        <v>240</v>
      </c>
      <c r="E5782" s="3">
        <v>2</v>
      </c>
      <c r="F5782" s="16">
        <v>12</v>
      </c>
      <c r="G5782" s="24">
        <f t="shared" si="1250"/>
        <v>30</v>
      </c>
      <c r="H5782" s="7">
        <f t="shared" si="1251"/>
        <v>156.82191780821918</v>
      </c>
      <c r="I5782" s="7">
        <f t="shared" si="1252"/>
        <v>-0.81052872098421758</v>
      </c>
      <c r="J5782" s="7">
        <f t="shared" si="1253"/>
        <v>-140.81052872098422</v>
      </c>
      <c r="K5782" s="7">
        <f t="shared" si="1254"/>
        <v>9.6531578546502637</v>
      </c>
      <c r="L5782" s="25">
        <f t="shared" si="1255"/>
        <v>-35.202632180246042</v>
      </c>
      <c r="M5782" s="31">
        <f t="shared" si="1256"/>
        <v>9.3223789949259519</v>
      </c>
      <c r="N5782" s="7">
        <f t="shared" si="1257"/>
        <v>46.203830842093581</v>
      </c>
      <c r="O5782" s="7">
        <f t="shared" si="1258"/>
        <v>43.796169157906419</v>
      </c>
      <c r="P5782" s="25">
        <f t="shared" si="1259"/>
        <v>124.7211632598468</v>
      </c>
      <c r="Q5782" s="34">
        <f t="shared" si="1260"/>
        <v>1.3839177642683913</v>
      </c>
      <c r="R5782" s="9">
        <f t="shared" si="1261"/>
        <v>991.53479528577986</v>
      </c>
      <c r="S5782" s="9">
        <f t="shared" si="1262"/>
        <v>815.24543424185913</v>
      </c>
      <c r="T5782" s="35">
        <f t="shared" si="1263"/>
        <v>0.1088478636433528</v>
      </c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</row>
    <row r="5783" spans="1:31" x14ac:dyDescent="0.25">
      <c r="A5783" s="17">
        <v>5750</v>
      </c>
      <c r="B5783" s="11">
        <v>44436</v>
      </c>
      <c r="C5783" s="12">
        <v>8</v>
      </c>
      <c r="D5783" s="10">
        <v>240</v>
      </c>
      <c r="E5783" s="10">
        <v>2</v>
      </c>
      <c r="F5783" s="18">
        <v>13</v>
      </c>
      <c r="G5783" s="26">
        <f t="shared" si="1250"/>
        <v>30</v>
      </c>
      <c r="H5783" s="13">
        <f t="shared" si="1251"/>
        <v>156.82191780821918</v>
      </c>
      <c r="I5783" s="13">
        <f t="shared" si="1252"/>
        <v>-0.81052872098421758</v>
      </c>
      <c r="J5783" s="13">
        <f t="shared" si="1253"/>
        <v>-140.81052872098422</v>
      </c>
      <c r="K5783" s="13">
        <f t="shared" si="1254"/>
        <v>10.653157854650264</v>
      </c>
      <c r="L5783" s="27">
        <f t="shared" si="1255"/>
        <v>-20.202632180246045</v>
      </c>
      <c r="M5783" s="32">
        <f t="shared" si="1256"/>
        <v>9.3223789949259519</v>
      </c>
      <c r="N5783" s="13">
        <f t="shared" si="1257"/>
        <v>54.443732541771219</v>
      </c>
      <c r="O5783" s="13">
        <f t="shared" si="1258"/>
        <v>35.556267458228781</v>
      </c>
      <c r="P5783" s="27">
        <f t="shared" si="1259"/>
        <v>144.12390751956849</v>
      </c>
      <c r="Q5783" s="36">
        <f t="shared" si="1260"/>
        <v>1.2282619721156294</v>
      </c>
      <c r="R5783" s="14">
        <f t="shared" si="1261"/>
        <v>1022.7275981493868</v>
      </c>
      <c r="S5783" s="14">
        <f t="shared" si="1262"/>
        <v>961.5092832042418</v>
      </c>
      <c r="T5783" s="37">
        <f t="shared" si="1263"/>
        <v>0.12837634772816675</v>
      </c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</row>
    <row r="5784" spans="1:31" x14ac:dyDescent="0.25">
      <c r="A5784" s="15">
        <v>5751</v>
      </c>
      <c r="B5784" s="4">
        <v>44436</v>
      </c>
      <c r="C5784" s="5">
        <v>8</v>
      </c>
      <c r="D5784" s="3">
        <v>240</v>
      </c>
      <c r="E5784" s="3">
        <v>2</v>
      </c>
      <c r="F5784" s="16">
        <v>14</v>
      </c>
      <c r="G5784" s="24">
        <f t="shared" si="1250"/>
        <v>30</v>
      </c>
      <c r="H5784" s="7">
        <f t="shared" si="1251"/>
        <v>156.82191780821918</v>
      </c>
      <c r="I5784" s="7">
        <f t="shared" si="1252"/>
        <v>-0.81052872098421758</v>
      </c>
      <c r="J5784" s="7">
        <f t="shared" si="1253"/>
        <v>-140.81052872098422</v>
      </c>
      <c r="K5784" s="7">
        <f t="shared" si="1254"/>
        <v>11.653157854650264</v>
      </c>
      <c r="L5784" s="25">
        <f t="shared" si="1255"/>
        <v>-5.2026321802460451</v>
      </c>
      <c r="M5784" s="31">
        <f t="shared" si="1256"/>
        <v>9.3223789949259519</v>
      </c>
      <c r="N5784" s="7">
        <f t="shared" si="1257"/>
        <v>58.974431285190995</v>
      </c>
      <c r="O5784" s="7">
        <f t="shared" si="1258"/>
        <v>31.025568714809005</v>
      </c>
      <c r="P5784" s="25">
        <f t="shared" si="1259"/>
        <v>170.00238608806487</v>
      </c>
      <c r="Q5784" s="34">
        <f t="shared" si="1260"/>
        <v>1.1662042702839603</v>
      </c>
      <c r="R5784" s="9">
        <f t="shared" si="1261"/>
        <v>1035.8292285524965</v>
      </c>
      <c r="S5784" s="9">
        <f t="shared" si="1262"/>
        <v>1031.6097498796335</v>
      </c>
      <c r="T5784" s="35">
        <f t="shared" si="1263"/>
        <v>0.13773584330769642</v>
      </c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</row>
    <row r="5785" spans="1:31" x14ac:dyDescent="0.25">
      <c r="A5785" s="17">
        <v>5752</v>
      </c>
      <c r="B5785" s="11">
        <v>44436</v>
      </c>
      <c r="C5785" s="12">
        <v>8</v>
      </c>
      <c r="D5785" s="10">
        <v>240</v>
      </c>
      <c r="E5785" s="10">
        <v>2</v>
      </c>
      <c r="F5785" s="18">
        <v>15</v>
      </c>
      <c r="G5785" s="26">
        <f t="shared" si="1250"/>
        <v>30</v>
      </c>
      <c r="H5785" s="13">
        <f t="shared" si="1251"/>
        <v>156.82191780821918</v>
      </c>
      <c r="I5785" s="13">
        <f t="shared" si="1252"/>
        <v>-0.81052872098421758</v>
      </c>
      <c r="J5785" s="13">
        <f t="shared" si="1253"/>
        <v>-140.81052872098422</v>
      </c>
      <c r="K5785" s="13">
        <f t="shared" si="1254"/>
        <v>12.653157854650264</v>
      </c>
      <c r="L5785" s="27">
        <f t="shared" si="1255"/>
        <v>9.7973678197539549</v>
      </c>
      <c r="M5785" s="32">
        <f t="shared" si="1256"/>
        <v>9.3223789949259519</v>
      </c>
      <c r="N5785" s="13">
        <f t="shared" si="1257"/>
        <v>58.105993958945525</v>
      </c>
      <c r="O5785" s="13">
        <f t="shared" si="1258"/>
        <v>31.894006041054475</v>
      </c>
      <c r="P5785" s="27">
        <f t="shared" si="1259"/>
        <v>198.53076656221427</v>
      </c>
      <c r="Q5785" s="36">
        <f t="shared" si="1260"/>
        <v>1.1770460565782224</v>
      </c>
      <c r="R5785" s="14">
        <f t="shared" si="1261"/>
        <v>1033.510953826328</v>
      </c>
      <c r="S5785" s="14">
        <f t="shared" si="1262"/>
        <v>1018.7907042183674</v>
      </c>
      <c r="T5785" s="37">
        <f t="shared" si="1263"/>
        <v>0.13602430261630574</v>
      </c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</row>
    <row r="5786" spans="1:31" x14ac:dyDescent="0.25">
      <c r="A5786" s="15">
        <v>5753</v>
      </c>
      <c r="B5786" s="4">
        <v>44436</v>
      </c>
      <c r="C5786" s="5">
        <v>8</v>
      </c>
      <c r="D5786" s="3">
        <v>240</v>
      </c>
      <c r="E5786" s="3">
        <v>2</v>
      </c>
      <c r="F5786" s="16">
        <v>16</v>
      </c>
      <c r="G5786" s="24">
        <f t="shared" si="1250"/>
        <v>30</v>
      </c>
      <c r="H5786" s="7">
        <f t="shared" si="1251"/>
        <v>156.82191780821918</v>
      </c>
      <c r="I5786" s="7">
        <f t="shared" si="1252"/>
        <v>-0.81052872098421758</v>
      </c>
      <c r="J5786" s="7">
        <f t="shared" si="1253"/>
        <v>-140.81052872098422</v>
      </c>
      <c r="K5786" s="7">
        <f t="shared" si="1254"/>
        <v>13.653157854650264</v>
      </c>
      <c r="L5786" s="25">
        <f t="shared" si="1255"/>
        <v>24.797367819753955</v>
      </c>
      <c r="M5786" s="31">
        <f t="shared" si="1256"/>
        <v>9.3223789949259519</v>
      </c>
      <c r="N5786" s="7">
        <f t="shared" si="1257"/>
        <v>52.21848370729635</v>
      </c>
      <c r="O5786" s="7">
        <f t="shared" si="1258"/>
        <v>37.78151629270365</v>
      </c>
      <c r="P5786" s="25">
        <f t="shared" si="1259"/>
        <v>222.49610011043859</v>
      </c>
      <c r="Q5786" s="34">
        <f t="shared" si="1260"/>
        <v>1.264214177777411</v>
      </c>
      <c r="R5786" s="9">
        <f t="shared" si="1261"/>
        <v>1015.3180052826522</v>
      </c>
      <c r="S5786" s="9">
        <f t="shared" si="1262"/>
        <v>924.2712505498306</v>
      </c>
      <c r="T5786" s="35">
        <f t="shared" si="1263"/>
        <v>0.1234044949210628</v>
      </c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</row>
    <row r="5787" spans="1:31" x14ac:dyDescent="0.25">
      <c r="A5787" s="17">
        <v>5754</v>
      </c>
      <c r="B5787" s="11">
        <v>44436</v>
      </c>
      <c r="C5787" s="12">
        <v>8</v>
      </c>
      <c r="D5787" s="10">
        <v>240</v>
      </c>
      <c r="E5787" s="10">
        <v>2</v>
      </c>
      <c r="F5787" s="18">
        <v>17</v>
      </c>
      <c r="G5787" s="26">
        <f t="shared" si="1250"/>
        <v>30</v>
      </c>
      <c r="H5787" s="13">
        <f t="shared" si="1251"/>
        <v>156.82191780821918</v>
      </c>
      <c r="I5787" s="13">
        <f t="shared" si="1252"/>
        <v>-0.81052872098421758</v>
      </c>
      <c r="J5787" s="13">
        <f t="shared" si="1253"/>
        <v>-140.81052872098422</v>
      </c>
      <c r="K5787" s="13">
        <f t="shared" si="1254"/>
        <v>14.653157854650264</v>
      </c>
      <c r="L5787" s="27">
        <f t="shared" si="1255"/>
        <v>39.797367819753958</v>
      </c>
      <c r="M5787" s="32">
        <f t="shared" si="1256"/>
        <v>9.3223789949259519</v>
      </c>
      <c r="N5787" s="13">
        <f t="shared" si="1257"/>
        <v>43.228775094457909</v>
      </c>
      <c r="O5787" s="13">
        <f t="shared" si="1258"/>
        <v>46.771224905542091</v>
      </c>
      <c r="P5787" s="27">
        <f t="shared" si="1259"/>
        <v>240.09656349857192</v>
      </c>
      <c r="Q5787" s="36">
        <f t="shared" si="1260"/>
        <v>1.458211952737912</v>
      </c>
      <c r="R5787" s="14">
        <f t="shared" si="1261"/>
        <v>977.41091947669634</v>
      </c>
      <c r="S5787" s="14">
        <f t="shared" si="1262"/>
        <v>757.27487032231795</v>
      </c>
      <c r="T5787" s="37">
        <f t="shared" si="1263"/>
        <v>0.10110789752785966</v>
      </c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</row>
    <row r="5788" spans="1:31" x14ac:dyDescent="0.25">
      <c r="A5788" s="15">
        <v>5755</v>
      </c>
      <c r="B5788" s="4">
        <v>44436</v>
      </c>
      <c r="C5788" s="5">
        <v>8</v>
      </c>
      <c r="D5788" s="3">
        <v>240</v>
      </c>
      <c r="E5788" s="3">
        <v>2</v>
      </c>
      <c r="F5788" s="16">
        <v>18</v>
      </c>
      <c r="G5788" s="24">
        <f t="shared" si="1250"/>
        <v>30</v>
      </c>
      <c r="H5788" s="7">
        <f t="shared" si="1251"/>
        <v>156.82191780821918</v>
      </c>
      <c r="I5788" s="7">
        <f t="shared" si="1252"/>
        <v>-0.81052872098421758</v>
      </c>
      <c r="J5788" s="7">
        <f t="shared" si="1253"/>
        <v>-140.81052872098422</v>
      </c>
      <c r="K5788" s="7">
        <f t="shared" si="1254"/>
        <v>15.653157854650264</v>
      </c>
      <c r="L5788" s="25">
        <f t="shared" si="1255"/>
        <v>54.797367819753958</v>
      </c>
      <c r="M5788" s="31">
        <f t="shared" si="1256"/>
        <v>9.3223789949259519</v>
      </c>
      <c r="N5788" s="7">
        <f t="shared" si="1257"/>
        <v>32.676408063861302</v>
      </c>
      <c r="O5788" s="7">
        <f t="shared" si="1258"/>
        <v>57.323591936138698</v>
      </c>
      <c r="P5788" s="25">
        <f t="shared" si="1259"/>
        <v>253.32260996191056</v>
      </c>
      <c r="Q5788" s="34">
        <f t="shared" si="1260"/>
        <v>1.847860014311514</v>
      </c>
      <c r="R5788" s="9">
        <f t="shared" si="1261"/>
        <v>910.09122946442972</v>
      </c>
      <c r="S5788" s="9">
        <f t="shared" si="1262"/>
        <v>535.44587597845089</v>
      </c>
      <c r="T5788" s="35">
        <f t="shared" si="1263"/>
        <v>7.1490298809336772E-2</v>
      </c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</row>
    <row r="5789" spans="1:31" x14ac:dyDescent="0.25">
      <c r="A5789" s="17">
        <v>5756</v>
      </c>
      <c r="B5789" s="11">
        <v>44436</v>
      </c>
      <c r="C5789" s="12">
        <v>8</v>
      </c>
      <c r="D5789" s="10">
        <v>240</v>
      </c>
      <c r="E5789" s="10">
        <v>2</v>
      </c>
      <c r="F5789" s="18">
        <v>19</v>
      </c>
      <c r="G5789" s="26">
        <f t="shared" si="1250"/>
        <v>30</v>
      </c>
      <c r="H5789" s="13">
        <f t="shared" si="1251"/>
        <v>156.82191780821918</v>
      </c>
      <c r="I5789" s="13">
        <f t="shared" si="1252"/>
        <v>-0.81052872098421758</v>
      </c>
      <c r="J5789" s="13">
        <f t="shared" si="1253"/>
        <v>-140.81052872098422</v>
      </c>
      <c r="K5789" s="13">
        <f t="shared" si="1254"/>
        <v>16.653157854650264</v>
      </c>
      <c r="L5789" s="27">
        <f t="shared" si="1255"/>
        <v>69.797367819753958</v>
      </c>
      <c r="M5789" s="32">
        <f t="shared" si="1256"/>
        <v>9.3223789949259519</v>
      </c>
      <c r="N5789" s="13">
        <f t="shared" si="1257"/>
        <v>21.418506032545231</v>
      </c>
      <c r="O5789" s="13">
        <f t="shared" si="1258"/>
        <v>68.581493967454776</v>
      </c>
      <c r="P5789" s="27">
        <f t="shared" si="1259"/>
        <v>264.14548408240233</v>
      </c>
      <c r="Q5789" s="36">
        <f t="shared" si="1260"/>
        <v>2.7217613750441396</v>
      </c>
      <c r="R5789" s="14">
        <f t="shared" si="1261"/>
        <v>789.29371832096024</v>
      </c>
      <c r="S5789" s="14">
        <f t="shared" si="1262"/>
        <v>287.09149938199812</v>
      </c>
      <c r="T5789" s="37">
        <f t="shared" si="1263"/>
        <v>3.8331151657362977E-2</v>
      </c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</row>
    <row r="5790" spans="1:31" x14ac:dyDescent="0.25">
      <c r="A5790" s="15">
        <v>5757</v>
      </c>
      <c r="B5790" s="4">
        <v>44436</v>
      </c>
      <c r="C5790" s="5">
        <v>8</v>
      </c>
      <c r="D5790" s="3">
        <v>240</v>
      </c>
      <c r="E5790" s="3">
        <v>2</v>
      </c>
      <c r="F5790" s="16">
        <v>20</v>
      </c>
      <c r="G5790" s="24">
        <f t="shared" si="1250"/>
        <v>30</v>
      </c>
      <c r="H5790" s="7">
        <f t="shared" si="1251"/>
        <v>156.82191780821918</v>
      </c>
      <c r="I5790" s="7">
        <f t="shared" si="1252"/>
        <v>-0.81052872098421758</v>
      </c>
      <c r="J5790" s="7">
        <f t="shared" si="1253"/>
        <v>-140.81052872098422</v>
      </c>
      <c r="K5790" s="7">
        <f t="shared" si="1254"/>
        <v>17.653157854650264</v>
      </c>
      <c r="L5790" s="25">
        <f t="shared" si="1255"/>
        <v>84.797367819753958</v>
      </c>
      <c r="M5790" s="31">
        <f t="shared" si="1256"/>
        <v>9.3223789949259519</v>
      </c>
      <c r="N5790" s="7">
        <f t="shared" si="1257"/>
        <v>9.9431462792254841</v>
      </c>
      <c r="O5790" s="7">
        <f t="shared" si="1258"/>
        <v>80.056853720774512</v>
      </c>
      <c r="P5790" s="25">
        <f t="shared" si="1259"/>
        <v>273.87552511076296</v>
      </c>
      <c r="Q5790" s="34">
        <f t="shared" si="1260"/>
        <v>5.6157140676753645</v>
      </c>
      <c r="R5790" s="9">
        <f t="shared" si="1261"/>
        <v>542.82540006837542</v>
      </c>
      <c r="S5790" s="9">
        <f t="shared" si="1262"/>
        <v>63.10368417438449</v>
      </c>
      <c r="T5790" s="35">
        <f t="shared" si="1263"/>
        <v>8.4253169927828928E-3</v>
      </c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</row>
    <row r="5791" spans="1:31" x14ac:dyDescent="0.25">
      <c r="A5791" s="17">
        <v>5758</v>
      </c>
      <c r="B5791" s="11">
        <v>44436</v>
      </c>
      <c r="C5791" s="12">
        <v>8</v>
      </c>
      <c r="D5791" s="10">
        <v>240</v>
      </c>
      <c r="E5791" s="10">
        <v>2</v>
      </c>
      <c r="F5791" s="18">
        <v>21</v>
      </c>
      <c r="G5791" s="26">
        <f t="shared" si="1250"/>
        <v>30</v>
      </c>
      <c r="H5791" s="13">
        <f t="shared" si="1251"/>
        <v>156.82191780821918</v>
      </c>
      <c r="I5791" s="13">
        <f t="shared" si="1252"/>
        <v>-0.81052872098421758</v>
      </c>
      <c r="J5791" s="13">
        <f t="shared" si="1253"/>
        <v>-140.81052872098422</v>
      </c>
      <c r="K5791" s="13">
        <f t="shared" si="1254"/>
        <v>18.653157854650264</v>
      </c>
      <c r="L5791" s="27">
        <f t="shared" si="1255"/>
        <v>99.797367819753958</v>
      </c>
      <c r="M5791" s="32">
        <f t="shared" si="1256"/>
        <v>9.3223789949259519</v>
      </c>
      <c r="N5791" s="13">
        <f t="shared" si="1257"/>
        <v>0</v>
      </c>
      <c r="O5791" s="13">
        <f t="shared" si="1258"/>
        <v>90</v>
      </c>
      <c r="P5791" s="27">
        <f t="shared" si="1259"/>
        <v>283.41636875746781</v>
      </c>
      <c r="Q5791" s="36">
        <f t="shared" si="1260"/>
        <v>37.919608377836205</v>
      </c>
      <c r="R5791" s="14">
        <f t="shared" si="1261"/>
        <v>0</v>
      </c>
      <c r="S5791" s="14">
        <f t="shared" si="1262"/>
        <v>0</v>
      </c>
      <c r="T5791" s="37">
        <f t="shared" si="1263"/>
        <v>0</v>
      </c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</row>
    <row r="5792" spans="1:31" x14ac:dyDescent="0.25">
      <c r="A5792" s="15">
        <v>5759</v>
      </c>
      <c r="B5792" s="4">
        <v>44436</v>
      </c>
      <c r="C5792" s="5">
        <v>8</v>
      </c>
      <c r="D5792" s="3">
        <v>240</v>
      </c>
      <c r="E5792" s="3">
        <v>2</v>
      </c>
      <c r="F5792" s="16">
        <v>22</v>
      </c>
      <c r="G5792" s="24">
        <f t="shared" si="1250"/>
        <v>30</v>
      </c>
      <c r="H5792" s="7">
        <f t="shared" si="1251"/>
        <v>156.82191780821918</v>
      </c>
      <c r="I5792" s="7">
        <f t="shared" si="1252"/>
        <v>-0.81052872098421758</v>
      </c>
      <c r="J5792" s="7">
        <f t="shared" si="1253"/>
        <v>-140.81052872098422</v>
      </c>
      <c r="K5792" s="7">
        <f t="shared" si="1254"/>
        <v>19.653157854650264</v>
      </c>
      <c r="L5792" s="25">
        <f t="shared" si="1255"/>
        <v>114.79736781975396</v>
      </c>
      <c r="M5792" s="31">
        <f t="shared" si="1256"/>
        <v>9.3223789949259519</v>
      </c>
      <c r="N5792" s="7">
        <f t="shared" si="1257"/>
        <v>0</v>
      </c>
      <c r="O5792" s="7">
        <f t="shared" si="1258"/>
        <v>90</v>
      </c>
      <c r="P5792" s="25">
        <f t="shared" si="1259"/>
        <v>292.96209955787958</v>
      </c>
      <c r="Q5792" s="34">
        <f t="shared" si="1260"/>
        <v>37.919608377836205</v>
      </c>
      <c r="R5792" s="9">
        <f t="shared" si="1261"/>
        <v>0</v>
      </c>
      <c r="S5792" s="9">
        <f t="shared" si="1262"/>
        <v>0</v>
      </c>
      <c r="T5792" s="35">
        <f t="shared" si="1263"/>
        <v>0</v>
      </c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</row>
    <row r="5793" spans="1:31" x14ac:dyDescent="0.25">
      <c r="A5793" s="17">
        <v>5760</v>
      </c>
      <c r="B5793" s="11">
        <v>44436</v>
      </c>
      <c r="C5793" s="12">
        <v>8</v>
      </c>
      <c r="D5793" s="10">
        <v>240</v>
      </c>
      <c r="E5793" s="10">
        <v>2</v>
      </c>
      <c r="F5793" s="18">
        <v>23</v>
      </c>
      <c r="G5793" s="26">
        <f t="shared" si="1250"/>
        <v>30</v>
      </c>
      <c r="H5793" s="13">
        <f t="shared" si="1251"/>
        <v>156.82191780821918</v>
      </c>
      <c r="I5793" s="13">
        <f t="shared" si="1252"/>
        <v>-0.81052872098421758</v>
      </c>
      <c r="J5793" s="13">
        <f t="shared" si="1253"/>
        <v>-140.81052872098422</v>
      </c>
      <c r="K5793" s="13">
        <f t="shared" si="1254"/>
        <v>20.653157854650264</v>
      </c>
      <c r="L5793" s="27">
        <f t="shared" si="1255"/>
        <v>129.79736781975396</v>
      </c>
      <c r="M5793" s="32">
        <f t="shared" si="1256"/>
        <v>9.3223789949259519</v>
      </c>
      <c r="N5793" s="13">
        <f t="shared" si="1257"/>
        <v>0</v>
      </c>
      <c r="O5793" s="13">
        <f t="shared" si="1258"/>
        <v>90</v>
      </c>
      <c r="P5793" s="27">
        <f t="shared" si="1259"/>
        <v>302.01146107754187</v>
      </c>
      <c r="Q5793" s="36">
        <f t="shared" si="1260"/>
        <v>37.919608377836205</v>
      </c>
      <c r="R5793" s="14">
        <f t="shared" si="1261"/>
        <v>0</v>
      </c>
      <c r="S5793" s="14">
        <f t="shared" si="1262"/>
        <v>0</v>
      </c>
      <c r="T5793" s="37">
        <f t="shared" si="1263"/>
        <v>0</v>
      </c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</row>
    <row r="5794" spans="1:31" x14ac:dyDescent="0.25">
      <c r="A5794" s="15">
        <v>5761</v>
      </c>
      <c r="B5794" s="4">
        <v>44437</v>
      </c>
      <c r="C5794" s="5">
        <v>8</v>
      </c>
      <c r="D5794" s="3">
        <v>241</v>
      </c>
      <c r="E5794" s="3">
        <v>2</v>
      </c>
      <c r="F5794" s="16">
        <v>0</v>
      </c>
      <c r="G5794" s="24">
        <f t="shared" si="1250"/>
        <v>30</v>
      </c>
      <c r="H5794" s="7">
        <f t="shared" si="1251"/>
        <v>157.8082191780822</v>
      </c>
      <c r="I5794" s="7">
        <f t="shared" si="1252"/>
        <v>-0.49800206353601495</v>
      </c>
      <c r="J5794" s="7">
        <f t="shared" si="1253"/>
        <v>-140.49800206353601</v>
      </c>
      <c r="K5794" s="7">
        <f t="shared" si="1254"/>
        <v>-2.3416333677256</v>
      </c>
      <c r="L5794" s="25">
        <f t="shared" si="1255"/>
        <v>-215.12450051588399</v>
      </c>
      <c r="M5794" s="31">
        <f t="shared" si="1256"/>
        <v>8.9506122152531624</v>
      </c>
      <c r="N5794" s="7">
        <f t="shared" si="1257"/>
        <v>0</v>
      </c>
      <c r="O5794" s="7">
        <f t="shared" si="1258"/>
        <v>90</v>
      </c>
      <c r="P5794" s="25">
        <f t="shared" si="1259"/>
        <v>50.318458414725946</v>
      </c>
      <c r="Q5794" s="34">
        <f t="shared" si="1260"/>
        <v>37.919608377836205</v>
      </c>
      <c r="R5794" s="9">
        <f t="shared" si="1261"/>
        <v>0</v>
      </c>
      <c r="S5794" s="9">
        <f t="shared" si="1262"/>
        <v>0</v>
      </c>
      <c r="T5794" s="35">
        <f t="shared" si="1263"/>
        <v>0</v>
      </c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</row>
    <row r="5795" spans="1:31" x14ac:dyDescent="0.25">
      <c r="A5795" s="17">
        <v>5762</v>
      </c>
      <c r="B5795" s="11">
        <v>44437</v>
      </c>
      <c r="C5795" s="12">
        <v>8</v>
      </c>
      <c r="D5795" s="10">
        <v>241</v>
      </c>
      <c r="E5795" s="10">
        <v>2</v>
      </c>
      <c r="F5795" s="18">
        <v>1</v>
      </c>
      <c r="G5795" s="26">
        <f t="shared" ref="G5795:G5858" si="1264">15*E5795</f>
        <v>30</v>
      </c>
      <c r="H5795" s="13">
        <f t="shared" ref="H5795:H5858" si="1265">360/365*(D5795-81)</f>
        <v>157.8082191780822</v>
      </c>
      <c r="I5795" s="13">
        <f t="shared" ref="I5795:I5858" si="1266">9.87*SIN(2*RADIANS(H5795))-7.53*COS(RADIANS(H5795))-1.5*SIN(RADIANS(H5795))</f>
        <v>-0.49800206353601495</v>
      </c>
      <c r="J5795" s="13">
        <f t="shared" ref="J5795:J5858" si="1267">4*($D$2-G5795)+I5795</f>
        <v>-140.49800206353601</v>
      </c>
      <c r="K5795" s="13">
        <f t="shared" ref="K5795:K5858" si="1268">F5795+J5795/60</f>
        <v>-1.3416333677256</v>
      </c>
      <c r="L5795" s="27">
        <f t="shared" ref="L5795:L5858" si="1269">15*(K5795-12)</f>
        <v>-200.12450051588399</v>
      </c>
      <c r="M5795" s="32">
        <f t="shared" ref="M5795:M5858" si="1270">-23.45*COS(RADIANS(360/365*(D5795+10)))</f>
        <v>8.9506122152531624</v>
      </c>
      <c r="N5795" s="13">
        <f t="shared" ref="N5795:N5858" si="1271">MAX(DEGREES(ASIN(SIN(RADIANS(M5795))*SIN(RADIANS($C$2))+COS(RADIANS(M5795))*COS(RADIANS($C$2))*COS(RADIANS(L5795)))),0)</f>
        <v>0</v>
      </c>
      <c r="O5795" s="13">
        <f t="shared" ref="O5795:O5858" si="1272">90-N5795</f>
        <v>90</v>
      </c>
      <c r="P5795" s="27">
        <f t="shared" ref="P5795:P5858" si="1273">DEGREES(ACOS((SIN(RADIANS(M5795))*COS(RADIANS(C$2))-COS(RADIANS(M5795))*SIN(RADIANS(C$2))*COS(RADIANS(L5795)))/COS(RADIANS(N5795))))*IF(L5795&gt;0,-1,1)+IF(L5795&gt;0,360,0)</f>
        <v>44.325838716546798</v>
      </c>
      <c r="Q5795" s="36">
        <f t="shared" ref="Q5795:Q5858" si="1274">1/(COS(RADIANS(O5795))+0.50572*(96.07995-O5795)^(-1.6364))</f>
        <v>37.919608377836205</v>
      </c>
      <c r="R5795" s="14">
        <f t="shared" ref="R5795:R5858" si="1275">1488.3*((1-0.14*E$2)*0.7^(Q5795^0.678)+0.14*E$2)*IF(N5795=0,0,1)</f>
        <v>0</v>
      </c>
      <c r="S5795" s="14">
        <f t="shared" ref="S5795:S5858" si="1276">MAX(R5795*(COS(RADIANS(N5795))*SIN(RADIANS(F$2))*COS(RADIANS(G$2-P5795))+SIN(RADIANS(N5795))*COS(RADIANS(F$2))),0)</f>
        <v>0</v>
      </c>
      <c r="T5795" s="37">
        <f t="shared" ref="T5795:T5858" si="1277">S5795/SUMIF(D$34:D$8793,D5795,S$34:S$8793)</f>
        <v>0</v>
      </c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</row>
    <row r="5796" spans="1:31" x14ac:dyDescent="0.25">
      <c r="A5796" s="15">
        <v>5763</v>
      </c>
      <c r="B5796" s="4">
        <v>44437</v>
      </c>
      <c r="C5796" s="5">
        <v>8</v>
      </c>
      <c r="D5796" s="3">
        <v>241</v>
      </c>
      <c r="E5796" s="3">
        <v>2</v>
      </c>
      <c r="F5796" s="16">
        <v>2</v>
      </c>
      <c r="G5796" s="24">
        <f t="shared" si="1264"/>
        <v>30</v>
      </c>
      <c r="H5796" s="7">
        <f t="shared" si="1265"/>
        <v>157.8082191780822</v>
      </c>
      <c r="I5796" s="7">
        <f t="shared" si="1266"/>
        <v>-0.49800206353601495</v>
      </c>
      <c r="J5796" s="7">
        <f t="shared" si="1267"/>
        <v>-140.49800206353601</v>
      </c>
      <c r="K5796" s="7">
        <f t="shared" si="1268"/>
        <v>-0.34163336772560005</v>
      </c>
      <c r="L5796" s="25">
        <f t="shared" si="1269"/>
        <v>-185.12450051588399</v>
      </c>
      <c r="M5796" s="31">
        <f t="shared" si="1270"/>
        <v>8.9506122152531624</v>
      </c>
      <c r="N5796" s="7">
        <f t="shared" si="1271"/>
        <v>0</v>
      </c>
      <c r="O5796" s="7">
        <f t="shared" si="1272"/>
        <v>90</v>
      </c>
      <c r="P5796" s="25">
        <f t="shared" si="1273"/>
        <v>41.270328036431479</v>
      </c>
      <c r="Q5796" s="34">
        <f t="shared" si="1274"/>
        <v>37.919608377836205</v>
      </c>
      <c r="R5796" s="9">
        <f t="shared" si="1275"/>
        <v>0</v>
      </c>
      <c r="S5796" s="9">
        <f t="shared" si="1276"/>
        <v>0</v>
      </c>
      <c r="T5796" s="35">
        <f t="shared" si="1277"/>
        <v>0</v>
      </c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</row>
    <row r="5797" spans="1:31" x14ac:dyDescent="0.25">
      <c r="A5797" s="17">
        <v>5764</v>
      </c>
      <c r="B5797" s="11">
        <v>44437</v>
      </c>
      <c r="C5797" s="12">
        <v>8</v>
      </c>
      <c r="D5797" s="10">
        <v>241</v>
      </c>
      <c r="E5797" s="10">
        <v>2</v>
      </c>
      <c r="F5797" s="18">
        <v>3</v>
      </c>
      <c r="G5797" s="26">
        <f t="shared" si="1264"/>
        <v>30</v>
      </c>
      <c r="H5797" s="13">
        <f t="shared" si="1265"/>
        <v>157.8082191780822</v>
      </c>
      <c r="I5797" s="13">
        <f t="shared" si="1266"/>
        <v>-0.49800206353601495</v>
      </c>
      <c r="J5797" s="13">
        <f t="shared" si="1267"/>
        <v>-140.49800206353601</v>
      </c>
      <c r="K5797" s="13">
        <f t="shared" si="1268"/>
        <v>0.65836663227439995</v>
      </c>
      <c r="L5797" s="27">
        <f t="shared" si="1269"/>
        <v>-170.12450051588399</v>
      </c>
      <c r="M5797" s="32">
        <f t="shared" si="1270"/>
        <v>8.9506122152531624</v>
      </c>
      <c r="N5797" s="13">
        <f t="shared" si="1271"/>
        <v>0</v>
      </c>
      <c r="O5797" s="13">
        <f t="shared" si="1272"/>
        <v>90</v>
      </c>
      <c r="P5797" s="27">
        <f t="shared" si="1273"/>
        <v>41.863620685849988</v>
      </c>
      <c r="Q5797" s="36">
        <f t="shared" si="1274"/>
        <v>37.919608377836205</v>
      </c>
      <c r="R5797" s="14">
        <f t="shared" si="1275"/>
        <v>0</v>
      </c>
      <c r="S5797" s="14">
        <f t="shared" si="1276"/>
        <v>0</v>
      </c>
      <c r="T5797" s="37">
        <f t="shared" si="1277"/>
        <v>0</v>
      </c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</row>
    <row r="5798" spans="1:31" x14ac:dyDescent="0.25">
      <c r="A5798" s="15">
        <v>5765</v>
      </c>
      <c r="B5798" s="4">
        <v>44437</v>
      </c>
      <c r="C5798" s="5">
        <v>8</v>
      </c>
      <c r="D5798" s="3">
        <v>241</v>
      </c>
      <c r="E5798" s="3">
        <v>2</v>
      </c>
      <c r="F5798" s="16">
        <v>4</v>
      </c>
      <c r="G5798" s="24">
        <f t="shared" si="1264"/>
        <v>30</v>
      </c>
      <c r="H5798" s="7">
        <f t="shared" si="1265"/>
        <v>157.8082191780822</v>
      </c>
      <c r="I5798" s="7">
        <f t="shared" si="1266"/>
        <v>-0.49800206353601495</v>
      </c>
      <c r="J5798" s="7">
        <f t="shared" si="1267"/>
        <v>-140.49800206353601</v>
      </c>
      <c r="K5798" s="7">
        <f t="shared" si="1268"/>
        <v>1.6583666322744</v>
      </c>
      <c r="L5798" s="25">
        <f t="shared" si="1269"/>
        <v>-155.12450051588399</v>
      </c>
      <c r="M5798" s="31">
        <f t="shared" si="1270"/>
        <v>8.9506122152531624</v>
      </c>
      <c r="N5798" s="7">
        <f t="shared" si="1271"/>
        <v>0</v>
      </c>
      <c r="O5798" s="7">
        <f t="shared" si="1272"/>
        <v>90</v>
      </c>
      <c r="P5798" s="25">
        <f t="shared" si="1273"/>
        <v>45.954077342159614</v>
      </c>
      <c r="Q5798" s="34">
        <f t="shared" si="1274"/>
        <v>37.919608377836205</v>
      </c>
      <c r="R5798" s="9">
        <f t="shared" si="1275"/>
        <v>0</v>
      </c>
      <c r="S5798" s="9">
        <f t="shared" si="1276"/>
        <v>0</v>
      </c>
      <c r="T5798" s="35">
        <f t="shared" si="1277"/>
        <v>0</v>
      </c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</row>
    <row r="5799" spans="1:31" x14ac:dyDescent="0.25">
      <c r="A5799" s="17">
        <v>5766</v>
      </c>
      <c r="B5799" s="11">
        <v>44437</v>
      </c>
      <c r="C5799" s="12">
        <v>8</v>
      </c>
      <c r="D5799" s="10">
        <v>241</v>
      </c>
      <c r="E5799" s="10">
        <v>2</v>
      </c>
      <c r="F5799" s="18">
        <v>5</v>
      </c>
      <c r="G5799" s="26">
        <f t="shared" si="1264"/>
        <v>30</v>
      </c>
      <c r="H5799" s="13">
        <f t="shared" si="1265"/>
        <v>157.8082191780822</v>
      </c>
      <c r="I5799" s="13">
        <f t="shared" si="1266"/>
        <v>-0.49800206353601495</v>
      </c>
      <c r="J5799" s="13">
        <f t="shared" si="1267"/>
        <v>-140.49800206353601</v>
      </c>
      <c r="K5799" s="13">
        <f t="shared" si="1268"/>
        <v>2.6583666322744</v>
      </c>
      <c r="L5799" s="27">
        <f t="shared" si="1269"/>
        <v>-140.12450051588399</v>
      </c>
      <c r="M5799" s="32">
        <f t="shared" si="1270"/>
        <v>8.9506122152531624</v>
      </c>
      <c r="N5799" s="13">
        <f t="shared" si="1271"/>
        <v>0</v>
      </c>
      <c r="O5799" s="13">
        <f t="shared" si="1272"/>
        <v>90</v>
      </c>
      <c r="P5799" s="27">
        <f t="shared" si="1273"/>
        <v>52.664796817633665</v>
      </c>
      <c r="Q5799" s="36">
        <f t="shared" si="1274"/>
        <v>37.919608377836205</v>
      </c>
      <c r="R5799" s="14">
        <f t="shared" si="1275"/>
        <v>0</v>
      </c>
      <c r="S5799" s="14">
        <f t="shared" si="1276"/>
        <v>0</v>
      </c>
      <c r="T5799" s="37">
        <f t="shared" si="1277"/>
        <v>0</v>
      </c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</row>
    <row r="5800" spans="1:31" x14ac:dyDescent="0.25">
      <c r="A5800" s="15">
        <v>5767</v>
      </c>
      <c r="B5800" s="4">
        <v>44437</v>
      </c>
      <c r="C5800" s="5">
        <v>8</v>
      </c>
      <c r="D5800" s="3">
        <v>241</v>
      </c>
      <c r="E5800" s="3">
        <v>2</v>
      </c>
      <c r="F5800" s="16">
        <v>6</v>
      </c>
      <c r="G5800" s="24">
        <f t="shared" si="1264"/>
        <v>30</v>
      </c>
      <c r="H5800" s="7">
        <f t="shared" si="1265"/>
        <v>157.8082191780822</v>
      </c>
      <c r="I5800" s="7">
        <f t="shared" si="1266"/>
        <v>-0.49800206353601495</v>
      </c>
      <c r="J5800" s="7">
        <f t="shared" si="1267"/>
        <v>-140.49800206353601</v>
      </c>
      <c r="K5800" s="7">
        <f t="shared" si="1268"/>
        <v>3.6583666322744</v>
      </c>
      <c r="L5800" s="25">
        <f t="shared" si="1269"/>
        <v>-125.12450051588399</v>
      </c>
      <c r="M5800" s="31">
        <f t="shared" si="1270"/>
        <v>8.9506122152531624</v>
      </c>
      <c r="N5800" s="7">
        <f t="shared" si="1271"/>
        <v>0</v>
      </c>
      <c r="O5800" s="7">
        <f t="shared" si="1272"/>
        <v>90</v>
      </c>
      <c r="P5800" s="25">
        <f t="shared" si="1273"/>
        <v>61.019552646220397</v>
      </c>
      <c r="Q5800" s="34">
        <f t="shared" si="1274"/>
        <v>37.919608377836205</v>
      </c>
      <c r="R5800" s="9">
        <f t="shared" si="1275"/>
        <v>0</v>
      </c>
      <c r="S5800" s="9">
        <f t="shared" si="1276"/>
        <v>0</v>
      </c>
      <c r="T5800" s="35">
        <f t="shared" si="1277"/>
        <v>0</v>
      </c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</row>
    <row r="5801" spans="1:31" x14ac:dyDescent="0.25">
      <c r="A5801" s="17">
        <v>5768</v>
      </c>
      <c r="B5801" s="11">
        <v>44437</v>
      </c>
      <c r="C5801" s="12">
        <v>8</v>
      </c>
      <c r="D5801" s="10">
        <v>241</v>
      </c>
      <c r="E5801" s="10">
        <v>2</v>
      </c>
      <c r="F5801" s="18">
        <v>7</v>
      </c>
      <c r="G5801" s="26">
        <f t="shared" si="1264"/>
        <v>30</v>
      </c>
      <c r="H5801" s="13">
        <f t="shared" si="1265"/>
        <v>157.8082191780822</v>
      </c>
      <c r="I5801" s="13">
        <f t="shared" si="1266"/>
        <v>-0.49800206353601495</v>
      </c>
      <c r="J5801" s="13">
        <f t="shared" si="1267"/>
        <v>-140.49800206353601</v>
      </c>
      <c r="K5801" s="13">
        <f t="shared" si="1268"/>
        <v>4.6583666322744</v>
      </c>
      <c r="L5801" s="27">
        <f t="shared" si="1269"/>
        <v>-110.12450051588399</v>
      </c>
      <c r="M5801" s="32">
        <f t="shared" si="1270"/>
        <v>8.9506122152531624</v>
      </c>
      <c r="N5801" s="13">
        <f t="shared" si="1271"/>
        <v>0</v>
      </c>
      <c r="O5801" s="13">
        <f t="shared" si="1272"/>
        <v>90</v>
      </c>
      <c r="P5801" s="27">
        <f t="shared" si="1273"/>
        <v>70.266313046561436</v>
      </c>
      <c r="Q5801" s="36">
        <f t="shared" si="1274"/>
        <v>37.919608377836205</v>
      </c>
      <c r="R5801" s="14">
        <f t="shared" si="1275"/>
        <v>0</v>
      </c>
      <c r="S5801" s="14">
        <f t="shared" si="1276"/>
        <v>0</v>
      </c>
      <c r="T5801" s="37">
        <f t="shared" si="1277"/>
        <v>0</v>
      </c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</row>
    <row r="5802" spans="1:31" x14ac:dyDescent="0.25">
      <c r="A5802" s="15">
        <v>5769</v>
      </c>
      <c r="B5802" s="4">
        <v>44437</v>
      </c>
      <c r="C5802" s="5">
        <v>8</v>
      </c>
      <c r="D5802" s="3">
        <v>241</v>
      </c>
      <c r="E5802" s="3">
        <v>2</v>
      </c>
      <c r="F5802" s="16">
        <v>8</v>
      </c>
      <c r="G5802" s="24">
        <f t="shared" si="1264"/>
        <v>30</v>
      </c>
      <c r="H5802" s="7">
        <f t="shared" si="1265"/>
        <v>157.8082191780822</v>
      </c>
      <c r="I5802" s="7">
        <f t="shared" si="1266"/>
        <v>-0.49800206353601495</v>
      </c>
      <c r="J5802" s="7">
        <f t="shared" si="1267"/>
        <v>-140.49800206353601</v>
      </c>
      <c r="K5802" s="7">
        <f t="shared" si="1268"/>
        <v>5.6583666322744</v>
      </c>
      <c r="L5802" s="25">
        <f t="shared" si="1269"/>
        <v>-95.124500515883994</v>
      </c>
      <c r="M5802" s="31">
        <f t="shared" si="1270"/>
        <v>8.9506122152531624</v>
      </c>
      <c r="N5802" s="7">
        <f t="shared" si="1271"/>
        <v>1.8576713872355179</v>
      </c>
      <c r="O5802" s="7">
        <f t="shared" si="1272"/>
        <v>88.142328612764487</v>
      </c>
      <c r="P5802" s="25">
        <f t="shared" si="1273"/>
        <v>79.863678182504685</v>
      </c>
      <c r="Q5802" s="34">
        <f t="shared" si="1274"/>
        <v>20.216662565750692</v>
      </c>
      <c r="R5802" s="9">
        <f t="shared" si="1275"/>
        <v>193.6707811394196</v>
      </c>
      <c r="S5802" s="9">
        <f t="shared" si="1276"/>
        <v>0</v>
      </c>
      <c r="T5802" s="35">
        <f t="shared" si="1277"/>
        <v>0</v>
      </c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</row>
    <row r="5803" spans="1:31" x14ac:dyDescent="0.25">
      <c r="A5803" s="17">
        <v>5770</v>
      </c>
      <c r="B5803" s="11">
        <v>44437</v>
      </c>
      <c r="C5803" s="12">
        <v>8</v>
      </c>
      <c r="D5803" s="10">
        <v>241</v>
      </c>
      <c r="E5803" s="10">
        <v>2</v>
      </c>
      <c r="F5803" s="18">
        <v>9</v>
      </c>
      <c r="G5803" s="26">
        <f t="shared" si="1264"/>
        <v>30</v>
      </c>
      <c r="H5803" s="13">
        <f t="shared" si="1265"/>
        <v>157.8082191780822</v>
      </c>
      <c r="I5803" s="13">
        <f t="shared" si="1266"/>
        <v>-0.49800206353601495</v>
      </c>
      <c r="J5803" s="13">
        <f t="shared" si="1267"/>
        <v>-140.49800206353601</v>
      </c>
      <c r="K5803" s="13">
        <f t="shared" si="1268"/>
        <v>6.6583666322744</v>
      </c>
      <c r="L5803" s="27">
        <f t="shared" si="1269"/>
        <v>-80.124500515883994</v>
      </c>
      <c r="M5803" s="32">
        <f t="shared" si="1270"/>
        <v>8.9506122152531624</v>
      </c>
      <c r="N5803" s="13">
        <f t="shared" si="1271"/>
        <v>13.284685285467388</v>
      </c>
      <c r="O5803" s="13">
        <f t="shared" si="1272"/>
        <v>76.71531471453261</v>
      </c>
      <c r="P5803" s="27">
        <f t="shared" si="1273"/>
        <v>89.394624864189325</v>
      </c>
      <c r="Q5803" s="36">
        <f t="shared" si="1274"/>
        <v>4.2780565611271726</v>
      </c>
      <c r="R5803" s="14">
        <f t="shared" si="1275"/>
        <v>636.50886919241111</v>
      </c>
      <c r="S5803" s="14">
        <f t="shared" si="1276"/>
        <v>123.39501334368472</v>
      </c>
      <c r="T5803" s="37">
        <f t="shared" si="1277"/>
        <v>1.6513723092911169E-2</v>
      </c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</row>
    <row r="5804" spans="1:31" x14ac:dyDescent="0.25">
      <c r="A5804" s="15">
        <v>5771</v>
      </c>
      <c r="B5804" s="4">
        <v>44437</v>
      </c>
      <c r="C5804" s="5">
        <v>8</v>
      </c>
      <c r="D5804" s="3">
        <v>241</v>
      </c>
      <c r="E5804" s="3">
        <v>2</v>
      </c>
      <c r="F5804" s="16">
        <v>10</v>
      </c>
      <c r="G5804" s="24">
        <f t="shared" si="1264"/>
        <v>30</v>
      </c>
      <c r="H5804" s="7">
        <f t="shared" si="1265"/>
        <v>157.8082191780822</v>
      </c>
      <c r="I5804" s="7">
        <f t="shared" si="1266"/>
        <v>-0.49800206353601495</v>
      </c>
      <c r="J5804" s="7">
        <f t="shared" si="1267"/>
        <v>-140.49800206353601</v>
      </c>
      <c r="K5804" s="7">
        <f t="shared" si="1268"/>
        <v>7.6583666322744</v>
      </c>
      <c r="L5804" s="25">
        <f t="shared" si="1269"/>
        <v>-65.124500515883994</v>
      </c>
      <c r="M5804" s="31">
        <f t="shared" si="1270"/>
        <v>8.9506122152531624</v>
      </c>
      <c r="N5804" s="7">
        <f t="shared" si="1271"/>
        <v>24.728436814175083</v>
      </c>
      <c r="O5804" s="7">
        <f t="shared" si="1272"/>
        <v>65.271563185824917</v>
      </c>
      <c r="P5804" s="25">
        <f t="shared" si="1273"/>
        <v>99.372002653055702</v>
      </c>
      <c r="Q5804" s="34">
        <f t="shared" si="1274"/>
        <v>2.3799843471305713</v>
      </c>
      <c r="R5804" s="9">
        <f t="shared" si="1275"/>
        <v>832.49922930357354</v>
      </c>
      <c r="S5804" s="9">
        <f t="shared" si="1276"/>
        <v>363.16076145861496</v>
      </c>
      <c r="T5804" s="35">
        <f t="shared" si="1277"/>
        <v>4.8601123257994802E-2</v>
      </c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</row>
    <row r="5805" spans="1:31" x14ac:dyDescent="0.25">
      <c r="A5805" s="17">
        <v>5772</v>
      </c>
      <c r="B5805" s="11">
        <v>44437</v>
      </c>
      <c r="C5805" s="12">
        <v>8</v>
      </c>
      <c r="D5805" s="10">
        <v>241</v>
      </c>
      <c r="E5805" s="10">
        <v>2</v>
      </c>
      <c r="F5805" s="18">
        <v>11</v>
      </c>
      <c r="G5805" s="26">
        <f t="shared" si="1264"/>
        <v>30</v>
      </c>
      <c r="H5805" s="13">
        <f t="shared" si="1265"/>
        <v>157.8082191780822</v>
      </c>
      <c r="I5805" s="13">
        <f t="shared" si="1266"/>
        <v>-0.49800206353601495</v>
      </c>
      <c r="J5805" s="13">
        <f t="shared" si="1267"/>
        <v>-140.49800206353601</v>
      </c>
      <c r="K5805" s="13">
        <f t="shared" si="1268"/>
        <v>8.6583666322744008</v>
      </c>
      <c r="L5805" s="27">
        <f t="shared" si="1269"/>
        <v>-50.124500515883987</v>
      </c>
      <c r="M5805" s="32">
        <f t="shared" si="1270"/>
        <v>8.9506122152531624</v>
      </c>
      <c r="N5805" s="13">
        <f t="shared" si="1271"/>
        <v>35.81386160920551</v>
      </c>
      <c r="O5805" s="13">
        <f t="shared" si="1272"/>
        <v>54.18613839079449</v>
      </c>
      <c r="P5805" s="27">
        <f t="shared" si="1273"/>
        <v>110.79539140313123</v>
      </c>
      <c r="Q5805" s="36">
        <f t="shared" si="1274"/>
        <v>1.7056859072651902</v>
      </c>
      <c r="R5805" s="14">
        <f t="shared" si="1275"/>
        <v>933.45253774201194</v>
      </c>
      <c r="S5805" s="14">
        <f t="shared" si="1276"/>
        <v>607.40662945937072</v>
      </c>
      <c r="T5805" s="37">
        <f t="shared" si="1277"/>
        <v>8.1288089460739177E-2</v>
      </c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</row>
    <row r="5806" spans="1:31" x14ac:dyDescent="0.25">
      <c r="A5806" s="15">
        <v>5773</v>
      </c>
      <c r="B5806" s="4">
        <v>44437</v>
      </c>
      <c r="C5806" s="5">
        <v>8</v>
      </c>
      <c r="D5806" s="3">
        <v>241</v>
      </c>
      <c r="E5806" s="3">
        <v>2</v>
      </c>
      <c r="F5806" s="16">
        <v>12</v>
      </c>
      <c r="G5806" s="24">
        <f t="shared" si="1264"/>
        <v>30</v>
      </c>
      <c r="H5806" s="7">
        <f t="shared" si="1265"/>
        <v>157.8082191780822</v>
      </c>
      <c r="I5806" s="7">
        <f t="shared" si="1266"/>
        <v>-0.49800206353601495</v>
      </c>
      <c r="J5806" s="7">
        <f t="shared" si="1267"/>
        <v>-140.49800206353601</v>
      </c>
      <c r="K5806" s="7">
        <f t="shared" si="1268"/>
        <v>9.6583666322744008</v>
      </c>
      <c r="L5806" s="25">
        <f t="shared" si="1269"/>
        <v>-35.124500515883987</v>
      </c>
      <c r="M5806" s="31">
        <f t="shared" si="1270"/>
        <v>8.9506122152531624</v>
      </c>
      <c r="N5806" s="7">
        <f t="shared" si="1271"/>
        <v>45.96603341270621</v>
      </c>
      <c r="O5806" s="7">
        <f t="shared" si="1272"/>
        <v>44.03396658729379</v>
      </c>
      <c r="P5806" s="25">
        <f t="shared" si="1273"/>
        <v>125.14792337000416</v>
      </c>
      <c r="Q5806" s="34">
        <f t="shared" si="1274"/>
        <v>1.3894418031849103</v>
      </c>
      <c r="R5806" s="9">
        <f t="shared" si="1275"/>
        <v>990.46849737284242</v>
      </c>
      <c r="S5806" s="9">
        <f t="shared" si="1276"/>
        <v>814.84478880081429</v>
      </c>
      <c r="T5806" s="35">
        <f t="shared" si="1277"/>
        <v>0.10904914908092603</v>
      </c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</row>
    <row r="5807" spans="1:31" x14ac:dyDescent="0.25">
      <c r="A5807" s="17">
        <v>5774</v>
      </c>
      <c r="B5807" s="11">
        <v>44437</v>
      </c>
      <c r="C5807" s="12">
        <v>8</v>
      </c>
      <c r="D5807" s="10">
        <v>241</v>
      </c>
      <c r="E5807" s="10">
        <v>2</v>
      </c>
      <c r="F5807" s="18">
        <v>13</v>
      </c>
      <c r="G5807" s="26">
        <f t="shared" si="1264"/>
        <v>30</v>
      </c>
      <c r="H5807" s="13">
        <f t="shared" si="1265"/>
        <v>157.8082191780822</v>
      </c>
      <c r="I5807" s="13">
        <f t="shared" si="1266"/>
        <v>-0.49800206353601495</v>
      </c>
      <c r="J5807" s="13">
        <f t="shared" si="1267"/>
        <v>-140.49800206353601</v>
      </c>
      <c r="K5807" s="13">
        <f t="shared" si="1268"/>
        <v>10.658366632274401</v>
      </c>
      <c r="L5807" s="27">
        <f t="shared" si="1269"/>
        <v>-20.124500515883987</v>
      </c>
      <c r="M5807" s="32">
        <f t="shared" si="1270"/>
        <v>8.9506122152531624</v>
      </c>
      <c r="N5807" s="13">
        <f t="shared" si="1271"/>
        <v>54.147100360484664</v>
      </c>
      <c r="O5807" s="13">
        <f t="shared" si="1272"/>
        <v>35.852899639515336</v>
      </c>
      <c r="P5807" s="27">
        <f t="shared" si="1273"/>
        <v>144.53001238351683</v>
      </c>
      <c r="Q5807" s="36">
        <f t="shared" si="1274"/>
        <v>1.232829660160609</v>
      </c>
      <c r="R5807" s="14">
        <f t="shared" si="1275"/>
        <v>1021.7790394663739</v>
      </c>
      <c r="S5807" s="14">
        <f t="shared" si="1276"/>
        <v>960.92103968628919</v>
      </c>
      <c r="T5807" s="37">
        <f t="shared" si="1277"/>
        <v>0.12859825963415902</v>
      </c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</row>
    <row r="5808" spans="1:31" x14ac:dyDescent="0.25">
      <c r="A5808" s="15">
        <v>5775</v>
      </c>
      <c r="B5808" s="4">
        <v>44437</v>
      </c>
      <c r="C5808" s="5">
        <v>8</v>
      </c>
      <c r="D5808" s="3">
        <v>241</v>
      </c>
      <c r="E5808" s="3">
        <v>2</v>
      </c>
      <c r="F5808" s="16">
        <v>14</v>
      </c>
      <c r="G5808" s="24">
        <f t="shared" si="1264"/>
        <v>30</v>
      </c>
      <c r="H5808" s="7">
        <f t="shared" si="1265"/>
        <v>157.8082191780822</v>
      </c>
      <c r="I5808" s="7">
        <f t="shared" si="1266"/>
        <v>-0.49800206353601495</v>
      </c>
      <c r="J5808" s="7">
        <f t="shared" si="1267"/>
        <v>-140.49800206353601</v>
      </c>
      <c r="K5808" s="7">
        <f t="shared" si="1268"/>
        <v>11.658366632274401</v>
      </c>
      <c r="L5808" s="25">
        <f t="shared" si="1269"/>
        <v>-5.1245005158839874</v>
      </c>
      <c r="M5808" s="31">
        <f t="shared" si="1270"/>
        <v>8.9506122152531624</v>
      </c>
      <c r="N5808" s="7">
        <f t="shared" si="1271"/>
        <v>58.616236469257544</v>
      </c>
      <c r="O5808" s="7">
        <f t="shared" si="1272"/>
        <v>31.383763530742456</v>
      </c>
      <c r="P5808" s="25">
        <f t="shared" si="1273"/>
        <v>170.24544697526559</v>
      </c>
      <c r="Q5808" s="34">
        <f t="shared" si="1274"/>
        <v>1.1706192926446726</v>
      </c>
      <c r="R5808" s="9">
        <f t="shared" si="1275"/>
        <v>1034.883642848019</v>
      </c>
      <c r="S5808" s="9">
        <f t="shared" si="1276"/>
        <v>1030.6860504196154</v>
      </c>
      <c r="T5808" s="35">
        <f t="shared" si="1277"/>
        <v>0.13793478011100604</v>
      </c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</row>
    <row r="5809" spans="1:31" x14ac:dyDescent="0.25">
      <c r="A5809" s="17">
        <v>5776</v>
      </c>
      <c r="B5809" s="11">
        <v>44437</v>
      </c>
      <c r="C5809" s="12">
        <v>8</v>
      </c>
      <c r="D5809" s="10">
        <v>241</v>
      </c>
      <c r="E5809" s="10">
        <v>2</v>
      </c>
      <c r="F5809" s="18">
        <v>15</v>
      </c>
      <c r="G5809" s="26">
        <f t="shared" si="1264"/>
        <v>30</v>
      </c>
      <c r="H5809" s="13">
        <f t="shared" si="1265"/>
        <v>157.8082191780822</v>
      </c>
      <c r="I5809" s="13">
        <f t="shared" si="1266"/>
        <v>-0.49800206353601495</v>
      </c>
      <c r="J5809" s="13">
        <f t="shared" si="1267"/>
        <v>-140.49800206353601</v>
      </c>
      <c r="K5809" s="13">
        <f t="shared" si="1268"/>
        <v>12.658366632274401</v>
      </c>
      <c r="L5809" s="27">
        <f t="shared" si="1269"/>
        <v>9.8754994841160126</v>
      </c>
      <c r="M5809" s="32">
        <f t="shared" si="1270"/>
        <v>8.9506122152531624</v>
      </c>
      <c r="N5809" s="13">
        <f t="shared" si="1271"/>
        <v>57.726681783545921</v>
      </c>
      <c r="O5809" s="13">
        <f t="shared" si="1272"/>
        <v>32.273318216454079</v>
      </c>
      <c r="P5809" s="27">
        <f t="shared" si="1273"/>
        <v>198.49907036270554</v>
      </c>
      <c r="Q5809" s="36">
        <f t="shared" si="1274"/>
        <v>1.1819304438612572</v>
      </c>
      <c r="R5809" s="14">
        <f t="shared" si="1275"/>
        <v>1032.4706650276598</v>
      </c>
      <c r="S5809" s="14">
        <f t="shared" si="1276"/>
        <v>1017.4150063506794</v>
      </c>
      <c r="T5809" s="37">
        <f t="shared" si="1277"/>
        <v>0.13615874118552829</v>
      </c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</row>
    <row r="5810" spans="1:31" x14ac:dyDescent="0.25">
      <c r="A5810" s="15">
        <v>5777</v>
      </c>
      <c r="B5810" s="4">
        <v>44437</v>
      </c>
      <c r="C5810" s="5">
        <v>8</v>
      </c>
      <c r="D5810" s="3">
        <v>241</v>
      </c>
      <c r="E5810" s="3">
        <v>2</v>
      </c>
      <c r="F5810" s="16">
        <v>16</v>
      </c>
      <c r="G5810" s="24">
        <f t="shared" si="1264"/>
        <v>30</v>
      </c>
      <c r="H5810" s="7">
        <f t="shared" si="1265"/>
        <v>157.8082191780822</v>
      </c>
      <c r="I5810" s="7">
        <f t="shared" si="1266"/>
        <v>-0.49800206353601495</v>
      </c>
      <c r="J5810" s="7">
        <f t="shared" si="1267"/>
        <v>-140.49800206353601</v>
      </c>
      <c r="K5810" s="7">
        <f t="shared" si="1268"/>
        <v>13.658366632274401</v>
      </c>
      <c r="L5810" s="25">
        <f t="shared" si="1269"/>
        <v>24.875499484116013</v>
      </c>
      <c r="M5810" s="31">
        <f t="shared" si="1270"/>
        <v>8.9506122152531624</v>
      </c>
      <c r="N5810" s="7">
        <f t="shared" si="1271"/>
        <v>51.861285031487235</v>
      </c>
      <c r="O5810" s="7">
        <f t="shared" si="1272"/>
        <v>38.138714968512765</v>
      </c>
      <c r="P5810" s="25">
        <f t="shared" si="1273"/>
        <v>222.28682659603552</v>
      </c>
      <c r="Q5810" s="34">
        <f t="shared" si="1274"/>
        <v>1.2703622917310036</v>
      </c>
      <c r="R5810" s="9">
        <f t="shared" si="1275"/>
        <v>1014.0637004758863</v>
      </c>
      <c r="S5810" s="9">
        <f t="shared" si="1276"/>
        <v>922.37035308449822</v>
      </c>
      <c r="T5810" s="35">
        <f t="shared" si="1277"/>
        <v>0.12343909358414652</v>
      </c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</row>
    <row r="5811" spans="1:31" x14ac:dyDescent="0.25">
      <c r="A5811" s="17">
        <v>5778</v>
      </c>
      <c r="B5811" s="11">
        <v>44437</v>
      </c>
      <c r="C5811" s="12">
        <v>8</v>
      </c>
      <c r="D5811" s="10">
        <v>241</v>
      </c>
      <c r="E5811" s="10">
        <v>2</v>
      </c>
      <c r="F5811" s="18">
        <v>17</v>
      </c>
      <c r="G5811" s="26">
        <f t="shared" si="1264"/>
        <v>30</v>
      </c>
      <c r="H5811" s="13">
        <f t="shared" si="1265"/>
        <v>157.8082191780822</v>
      </c>
      <c r="I5811" s="13">
        <f t="shared" si="1266"/>
        <v>-0.49800206353601495</v>
      </c>
      <c r="J5811" s="13">
        <f t="shared" si="1267"/>
        <v>-140.49800206353601</v>
      </c>
      <c r="K5811" s="13">
        <f t="shared" si="1268"/>
        <v>14.658366632274401</v>
      </c>
      <c r="L5811" s="27">
        <f t="shared" si="1269"/>
        <v>39.875499484116013</v>
      </c>
      <c r="M5811" s="32">
        <f t="shared" si="1270"/>
        <v>8.9506122152531624</v>
      </c>
      <c r="N5811" s="13">
        <f t="shared" si="1271"/>
        <v>42.901546592062481</v>
      </c>
      <c r="O5811" s="13">
        <f t="shared" si="1272"/>
        <v>47.098453407937519</v>
      </c>
      <c r="P5811" s="27">
        <f t="shared" si="1273"/>
        <v>239.83297805678228</v>
      </c>
      <c r="Q5811" s="36">
        <f t="shared" si="1274"/>
        <v>1.4671183137275197</v>
      </c>
      <c r="R5811" s="14">
        <f t="shared" si="1275"/>
        <v>975.74849816784035</v>
      </c>
      <c r="S5811" s="14">
        <f t="shared" si="1276"/>
        <v>754.83287473409496</v>
      </c>
      <c r="T5811" s="37">
        <f t="shared" si="1277"/>
        <v>0.10101786722990702</v>
      </c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</row>
    <row r="5812" spans="1:31" x14ac:dyDescent="0.25">
      <c r="A5812" s="15">
        <v>5779</v>
      </c>
      <c r="B5812" s="4">
        <v>44437</v>
      </c>
      <c r="C5812" s="5">
        <v>8</v>
      </c>
      <c r="D5812" s="3">
        <v>241</v>
      </c>
      <c r="E5812" s="3">
        <v>2</v>
      </c>
      <c r="F5812" s="16">
        <v>18</v>
      </c>
      <c r="G5812" s="24">
        <f t="shared" si="1264"/>
        <v>30</v>
      </c>
      <c r="H5812" s="7">
        <f t="shared" si="1265"/>
        <v>157.8082191780822</v>
      </c>
      <c r="I5812" s="7">
        <f t="shared" si="1266"/>
        <v>-0.49800206353601495</v>
      </c>
      <c r="J5812" s="7">
        <f t="shared" si="1267"/>
        <v>-140.49800206353601</v>
      </c>
      <c r="K5812" s="7">
        <f t="shared" si="1268"/>
        <v>15.658366632274401</v>
      </c>
      <c r="L5812" s="25">
        <f t="shared" si="1269"/>
        <v>54.875499484116013</v>
      </c>
      <c r="M5812" s="31">
        <f t="shared" si="1270"/>
        <v>8.9506122152531624</v>
      </c>
      <c r="N5812" s="7">
        <f t="shared" si="1271"/>
        <v>32.370182823110369</v>
      </c>
      <c r="O5812" s="7">
        <f t="shared" si="1272"/>
        <v>57.629817176889631</v>
      </c>
      <c r="P5812" s="25">
        <f t="shared" si="1273"/>
        <v>253.0563873275579</v>
      </c>
      <c r="Q5812" s="34">
        <f t="shared" si="1274"/>
        <v>1.8633191508232614</v>
      </c>
      <c r="R5812" s="9">
        <f t="shared" si="1275"/>
        <v>907.62599369321583</v>
      </c>
      <c r="S5812" s="9">
        <f t="shared" si="1276"/>
        <v>532.53236478911276</v>
      </c>
      <c r="T5812" s="35">
        <f t="shared" si="1277"/>
        <v>7.126780711670179E-2</v>
      </c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</row>
    <row r="5813" spans="1:31" x14ac:dyDescent="0.25">
      <c r="A5813" s="17">
        <v>5780</v>
      </c>
      <c r="B5813" s="11">
        <v>44437</v>
      </c>
      <c r="C5813" s="12">
        <v>8</v>
      </c>
      <c r="D5813" s="10">
        <v>241</v>
      </c>
      <c r="E5813" s="10">
        <v>2</v>
      </c>
      <c r="F5813" s="18">
        <v>19</v>
      </c>
      <c r="G5813" s="26">
        <f t="shared" si="1264"/>
        <v>30</v>
      </c>
      <c r="H5813" s="13">
        <f t="shared" si="1265"/>
        <v>157.8082191780822</v>
      </c>
      <c r="I5813" s="13">
        <f t="shared" si="1266"/>
        <v>-0.49800206353601495</v>
      </c>
      <c r="J5813" s="13">
        <f t="shared" si="1267"/>
        <v>-140.49800206353601</v>
      </c>
      <c r="K5813" s="13">
        <f t="shared" si="1268"/>
        <v>16.658366632274401</v>
      </c>
      <c r="L5813" s="27">
        <f t="shared" si="1269"/>
        <v>69.875499484116006</v>
      </c>
      <c r="M5813" s="32">
        <f t="shared" si="1270"/>
        <v>8.9506122152531624</v>
      </c>
      <c r="N5813" s="13">
        <f t="shared" si="1271"/>
        <v>21.122524711695533</v>
      </c>
      <c r="O5813" s="13">
        <f t="shared" si="1272"/>
        <v>68.877475288304467</v>
      </c>
      <c r="P5813" s="27">
        <f t="shared" si="1273"/>
        <v>263.89028339414307</v>
      </c>
      <c r="Q5813" s="36">
        <f t="shared" si="1274"/>
        <v>2.7575931570379919</v>
      </c>
      <c r="R5813" s="14">
        <f t="shared" si="1275"/>
        <v>785.01577131520514</v>
      </c>
      <c r="S5813" s="14">
        <f t="shared" si="1276"/>
        <v>283.9597011684607</v>
      </c>
      <c r="T5813" s="37">
        <f t="shared" si="1277"/>
        <v>3.8001793975102768E-2</v>
      </c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</row>
    <row r="5814" spans="1:31" x14ac:dyDescent="0.25">
      <c r="A5814" s="15">
        <v>5781</v>
      </c>
      <c r="B5814" s="4">
        <v>44437</v>
      </c>
      <c r="C5814" s="5">
        <v>8</v>
      </c>
      <c r="D5814" s="3">
        <v>241</v>
      </c>
      <c r="E5814" s="3">
        <v>2</v>
      </c>
      <c r="F5814" s="16">
        <v>20</v>
      </c>
      <c r="G5814" s="24">
        <f t="shared" si="1264"/>
        <v>30</v>
      </c>
      <c r="H5814" s="7">
        <f t="shared" si="1265"/>
        <v>157.8082191780822</v>
      </c>
      <c r="I5814" s="7">
        <f t="shared" si="1266"/>
        <v>-0.49800206353601495</v>
      </c>
      <c r="J5814" s="7">
        <f t="shared" si="1267"/>
        <v>-140.49800206353601</v>
      </c>
      <c r="K5814" s="7">
        <f t="shared" si="1268"/>
        <v>17.658366632274401</v>
      </c>
      <c r="L5814" s="25">
        <f t="shared" si="1269"/>
        <v>84.875499484116006</v>
      </c>
      <c r="M5814" s="31">
        <f t="shared" si="1270"/>
        <v>8.9506122152531624</v>
      </c>
      <c r="N5814" s="7">
        <f t="shared" si="1271"/>
        <v>9.6481269656269983</v>
      </c>
      <c r="O5814" s="7">
        <f t="shared" si="1272"/>
        <v>80.351873034373</v>
      </c>
      <c r="P5814" s="25">
        <f t="shared" si="1273"/>
        <v>273.63298086187467</v>
      </c>
      <c r="Q5814" s="34">
        <f t="shared" si="1274"/>
        <v>5.7748548380556359</v>
      </c>
      <c r="R5814" s="9">
        <f t="shared" si="1275"/>
        <v>533.28948468845363</v>
      </c>
      <c r="S5814" s="9">
        <f t="shared" si="1276"/>
        <v>60.746366715690634</v>
      </c>
      <c r="T5814" s="35">
        <f t="shared" si="1277"/>
        <v>8.129572270877277E-3</v>
      </c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</row>
    <row r="5815" spans="1:31" x14ac:dyDescent="0.25">
      <c r="A5815" s="17">
        <v>5782</v>
      </c>
      <c r="B5815" s="11">
        <v>44437</v>
      </c>
      <c r="C5815" s="12">
        <v>8</v>
      </c>
      <c r="D5815" s="10">
        <v>241</v>
      </c>
      <c r="E5815" s="10">
        <v>2</v>
      </c>
      <c r="F5815" s="18">
        <v>21</v>
      </c>
      <c r="G5815" s="26">
        <f t="shared" si="1264"/>
        <v>30</v>
      </c>
      <c r="H5815" s="13">
        <f t="shared" si="1265"/>
        <v>157.8082191780822</v>
      </c>
      <c r="I5815" s="13">
        <f t="shared" si="1266"/>
        <v>-0.49800206353601495</v>
      </c>
      <c r="J5815" s="13">
        <f t="shared" si="1267"/>
        <v>-140.49800206353601</v>
      </c>
      <c r="K5815" s="13">
        <f t="shared" si="1268"/>
        <v>18.658366632274401</v>
      </c>
      <c r="L5815" s="27">
        <f t="shared" si="1269"/>
        <v>99.875499484116006</v>
      </c>
      <c r="M5815" s="32">
        <f t="shared" si="1270"/>
        <v>8.9506122152531624</v>
      </c>
      <c r="N5815" s="13">
        <f t="shared" si="1271"/>
        <v>0</v>
      </c>
      <c r="O5815" s="13">
        <f t="shared" si="1272"/>
        <v>90</v>
      </c>
      <c r="P5815" s="27">
        <f t="shared" si="1273"/>
        <v>283.18430593215487</v>
      </c>
      <c r="Q5815" s="36">
        <f t="shared" si="1274"/>
        <v>37.919608377836205</v>
      </c>
      <c r="R5815" s="14">
        <f t="shared" si="1275"/>
        <v>0</v>
      </c>
      <c r="S5815" s="14">
        <f t="shared" si="1276"/>
        <v>0</v>
      </c>
      <c r="T5815" s="37">
        <f t="shared" si="1277"/>
        <v>0</v>
      </c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</row>
    <row r="5816" spans="1:31" x14ac:dyDescent="0.25">
      <c r="A5816" s="15">
        <v>5783</v>
      </c>
      <c r="B5816" s="4">
        <v>44437</v>
      </c>
      <c r="C5816" s="5">
        <v>8</v>
      </c>
      <c r="D5816" s="3">
        <v>241</v>
      </c>
      <c r="E5816" s="3">
        <v>2</v>
      </c>
      <c r="F5816" s="16">
        <v>22</v>
      </c>
      <c r="G5816" s="24">
        <f t="shared" si="1264"/>
        <v>30</v>
      </c>
      <c r="H5816" s="7">
        <f t="shared" si="1265"/>
        <v>157.8082191780822</v>
      </c>
      <c r="I5816" s="7">
        <f t="shared" si="1266"/>
        <v>-0.49800206353601495</v>
      </c>
      <c r="J5816" s="7">
        <f t="shared" si="1267"/>
        <v>-140.49800206353601</v>
      </c>
      <c r="K5816" s="7">
        <f t="shared" si="1268"/>
        <v>19.658366632274401</v>
      </c>
      <c r="L5816" s="25">
        <f t="shared" si="1269"/>
        <v>114.87549948411601</v>
      </c>
      <c r="M5816" s="31">
        <f t="shared" si="1270"/>
        <v>8.9506122152531624</v>
      </c>
      <c r="N5816" s="7">
        <f t="shared" si="1271"/>
        <v>0</v>
      </c>
      <c r="O5816" s="7">
        <f t="shared" si="1272"/>
        <v>90</v>
      </c>
      <c r="P5816" s="25">
        <f t="shared" si="1273"/>
        <v>292.72311743617615</v>
      </c>
      <c r="Q5816" s="34">
        <f t="shared" si="1274"/>
        <v>37.919608377836205</v>
      </c>
      <c r="R5816" s="9">
        <f t="shared" si="1275"/>
        <v>0</v>
      </c>
      <c r="S5816" s="9">
        <f t="shared" si="1276"/>
        <v>0</v>
      </c>
      <c r="T5816" s="35">
        <f t="shared" si="1277"/>
        <v>0</v>
      </c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</row>
    <row r="5817" spans="1:31" x14ac:dyDescent="0.25">
      <c r="A5817" s="17">
        <v>5784</v>
      </c>
      <c r="B5817" s="11">
        <v>44437</v>
      </c>
      <c r="C5817" s="12">
        <v>8</v>
      </c>
      <c r="D5817" s="10">
        <v>241</v>
      </c>
      <c r="E5817" s="10">
        <v>2</v>
      </c>
      <c r="F5817" s="18">
        <v>23</v>
      </c>
      <c r="G5817" s="26">
        <f t="shared" si="1264"/>
        <v>30</v>
      </c>
      <c r="H5817" s="13">
        <f t="shared" si="1265"/>
        <v>157.8082191780822</v>
      </c>
      <c r="I5817" s="13">
        <f t="shared" si="1266"/>
        <v>-0.49800206353601495</v>
      </c>
      <c r="J5817" s="13">
        <f t="shared" si="1267"/>
        <v>-140.49800206353601</v>
      </c>
      <c r="K5817" s="13">
        <f t="shared" si="1268"/>
        <v>20.658366632274401</v>
      </c>
      <c r="L5817" s="27">
        <f t="shared" si="1269"/>
        <v>129.87549948411601</v>
      </c>
      <c r="M5817" s="32">
        <f t="shared" si="1270"/>
        <v>8.9506122152531624</v>
      </c>
      <c r="N5817" s="13">
        <f t="shared" si="1271"/>
        <v>0</v>
      </c>
      <c r="O5817" s="13">
        <f t="shared" si="1272"/>
        <v>90</v>
      </c>
      <c r="P5817" s="27">
        <f t="shared" si="1273"/>
        <v>301.7537930000243</v>
      </c>
      <c r="Q5817" s="36">
        <f t="shared" si="1274"/>
        <v>37.919608377836205</v>
      </c>
      <c r="R5817" s="14">
        <f t="shared" si="1275"/>
        <v>0</v>
      </c>
      <c r="S5817" s="14">
        <f t="shared" si="1276"/>
        <v>0</v>
      </c>
      <c r="T5817" s="37">
        <f t="shared" si="1277"/>
        <v>0</v>
      </c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</row>
    <row r="5818" spans="1:31" x14ac:dyDescent="0.25">
      <c r="A5818" s="15">
        <v>5785</v>
      </c>
      <c r="B5818" s="4">
        <v>44438</v>
      </c>
      <c r="C5818" s="5">
        <v>8</v>
      </c>
      <c r="D5818" s="3">
        <v>242</v>
      </c>
      <c r="E5818" s="3">
        <v>2</v>
      </c>
      <c r="F5818" s="16">
        <v>0</v>
      </c>
      <c r="G5818" s="24">
        <f t="shared" si="1264"/>
        <v>30</v>
      </c>
      <c r="H5818" s="7">
        <f t="shared" si="1265"/>
        <v>158.79452054794518</v>
      </c>
      <c r="I5818" s="7">
        <f t="shared" si="1266"/>
        <v>-0.17919133877174764</v>
      </c>
      <c r="J5818" s="7">
        <f t="shared" si="1267"/>
        <v>-140.17919133877174</v>
      </c>
      <c r="K5818" s="7">
        <f t="shared" si="1268"/>
        <v>-2.3363198556461957</v>
      </c>
      <c r="L5818" s="25">
        <f t="shared" si="1269"/>
        <v>-215.04479783469293</v>
      </c>
      <c r="M5818" s="31">
        <f t="shared" si="1270"/>
        <v>8.5761931760109622</v>
      </c>
      <c r="N5818" s="7">
        <f t="shared" si="1271"/>
        <v>0</v>
      </c>
      <c r="O5818" s="7">
        <f t="shared" si="1272"/>
        <v>90</v>
      </c>
      <c r="P5818" s="25">
        <f t="shared" si="1273"/>
        <v>50.609378432760124</v>
      </c>
      <c r="Q5818" s="34">
        <f t="shared" si="1274"/>
        <v>37.919608377836205</v>
      </c>
      <c r="R5818" s="9">
        <f t="shared" si="1275"/>
        <v>0</v>
      </c>
      <c r="S5818" s="9">
        <f t="shared" si="1276"/>
        <v>0</v>
      </c>
      <c r="T5818" s="35">
        <f t="shared" si="1277"/>
        <v>0</v>
      </c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</row>
    <row r="5819" spans="1:31" x14ac:dyDescent="0.25">
      <c r="A5819" s="17">
        <v>5786</v>
      </c>
      <c r="B5819" s="11">
        <v>44438</v>
      </c>
      <c r="C5819" s="12">
        <v>8</v>
      </c>
      <c r="D5819" s="10">
        <v>242</v>
      </c>
      <c r="E5819" s="10">
        <v>2</v>
      </c>
      <c r="F5819" s="18">
        <v>1</v>
      </c>
      <c r="G5819" s="26">
        <f t="shared" si="1264"/>
        <v>30</v>
      </c>
      <c r="H5819" s="13">
        <f t="shared" si="1265"/>
        <v>158.79452054794518</v>
      </c>
      <c r="I5819" s="13">
        <f t="shared" si="1266"/>
        <v>-0.17919133877174764</v>
      </c>
      <c r="J5819" s="13">
        <f t="shared" si="1267"/>
        <v>-140.17919133877174</v>
      </c>
      <c r="K5819" s="13">
        <f t="shared" si="1268"/>
        <v>-1.3363198556461957</v>
      </c>
      <c r="L5819" s="27">
        <f t="shared" si="1269"/>
        <v>-200.04479783469293</v>
      </c>
      <c r="M5819" s="32">
        <f t="shared" si="1270"/>
        <v>8.5761931760109622</v>
      </c>
      <c r="N5819" s="13">
        <f t="shared" si="1271"/>
        <v>0</v>
      </c>
      <c r="O5819" s="13">
        <f t="shared" si="1272"/>
        <v>90</v>
      </c>
      <c r="P5819" s="27">
        <f t="shared" si="1273"/>
        <v>44.656386707524703</v>
      </c>
      <c r="Q5819" s="36">
        <f t="shared" si="1274"/>
        <v>37.919608377836205</v>
      </c>
      <c r="R5819" s="14">
        <f t="shared" si="1275"/>
        <v>0</v>
      </c>
      <c r="S5819" s="14">
        <f t="shared" si="1276"/>
        <v>0</v>
      </c>
      <c r="T5819" s="37">
        <f t="shared" si="1277"/>
        <v>0</v>
      </c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</row>
    <row r="5820" spans="1:31" x14ac:dyDescent="0.25">
      <c r="A5820" s="15">
        <v>5787</v>
      </c>
      <c r="B5820" s="4">
        <v>44438</v>
      </c>
      <c r="C5820" s="5">
        <v>8</v>
      </c>
      <c r="D5820" s="3">
        <v>242</v>
      </c>
      <c r="E5820" s="3">
        <v>2</v>
      </c>
      <c r="F5820" s="16">
        <v>2</v>
      </c>
      <c r="G5820" s="24">
        <f t="shared" si="1264"/>
        <v>30</v>
      </c>
      <c r="H5820" s="7">
        <f t="shared" si="1265"/>
        <v>158.79452054794518</v>
      </c>
      <c r="I5820" s="7">
        <f t="shared" si="1266"/>
        <v>-0.17919133877174764</v>
      </c>
      <c r="J5820" s="7">
        <f t="shared" si="1267"/>
        <v>-140.17919133877174</v>
      </c>
      <c r="K5820" s="7">
        <f t="shared" si="1268"/>
        <v>-0.33631985564619571</v>
      </c>
      <c r="L5820" s="25">
        <f t="shared" si="1269"/>
        <v>-185.04479783469293</v>
      </c>
      <c r="M5820" s="31">
        <f t="shared" si="1270"/>
        <v>8.5761931760109622</v>
      </c>
      <c r="N5820" s="7">
        <f t="shared" si="1271"/>
        <v>0</v>
      </c>
      <c r="O5820" s="7">
        <f t="shared" si="1272"/>
        <v>90</v>
      </c>
      <c r="P5820" s="25">
        <f t="shared" si="1273"/>
        <v>41.636579325821536</v>
      </c>
      <c r="Q5820" s="34">
        <f t="shared" si="1274"/>
        <v>37.919608377836205</v>
      </c>
      <c r="R5820" s="9">
        <f t="shared" si="1275"/>
        <v>0</v>
      </c>
      <c r="S5820" s="9">
        <f t="shared" si="1276"/>
        <v>0</v>
      </c>
      <c r="T5820" s="35">
        <f t="shared" si="1277"/>
        <v>0</v>
      </c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</row>
    <row r="5821" spans="1:31" x14ac:dyDescent="0.25">
      <c r="A5821" s="17">
        <v>5788</v>
      </c>
      <c r="B5821" s="11">
        <v>44438</v>
      </c>
      <c r="C5821" s="12">
        <v>8</v>
      </c>
      <c r="D5821" s="10">
        <v>242</v>
      </c>
      <c r="E5821" s="10">
        <v>2</v>
      </c>
      <c r="F5821" s="18">
        <v>3</v>
      </c>
      <c r="G5821" s="26">
        <f t="shared" si="1264"/>
        <v>30</v>
      </c>
      <c r="H5821" s="13">
        <f t="shared" si="1265"/>
        <v>158.79452054794518</v>
      </c>
      <c r="I5821" s="13">
        <f t="shared" si="1266"/>
        <v>-0.17919133877174764</v>
      </c>
      <c r="J5821" s="13">
        <f t="shared" si="1267"/>
        <v>-140.17919133877174</v>
      </c>
      <c r="K5821" s="13">
        <f t="shared" si="1268"/>
        <v>0.66368014435380429</v>
      </c>
      <c r="L5821" s="27">
        <f t="shared" si="1269"/>
        <v>-170.04479783469293</v>
      </c>
      <c r="M5821" s="32">
        <f t="shared" si="1270"/>
        <v>8.5761931760109622</v>
      </c>
      <c r="N5821" s="13">
        <f t="shared" si="1271"/>
        <v>0</v>
      </c>
      <c r="O5821" s="13">
        <f t="shared" si="1272"/>
        <v>90</v>
      </c>
      <c r="P5821" s="27">
        <f t="shared" si="1273"/>
        <v>42.245909012709994</v>
      </c>
      <c r="Q5821" s="36">
        <f t="shared" si="1274"/>
        <v>37.919608377836205</v>
      </c>
      <c r="R5821" s="14">
        <f t="shared" si="1275"/>
        <v>0</v>
      </c>
      <c r="S5821" s="14">
        <f t="shared" si="1276"/>
        <v>0</v>
      </c>
      <c r="T5821" s="37">
        <f t="shared" si="1277"/>
        <v>0</v>
      </c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</row>
    <row r="5822" spans="1:31" x14ac:dyDescent="0.25">
      <c r="A5822" s="15">
        <v>5789</v>
      </c>
      <c r="B5822" s="4">
        <v>44438</v>
      </c>
      <c r="C5822" s="5">
        <v>8</v>
      </c>
      <c r="D5822" s="3">
        <v>242</v>
      </c>
      <c r="E5822" s="3">
        <v>2</v>
      </c>
      <c r="F5822" s="16">
        <v>4</v>
      </c>
      <c r="G5822" s="24">
        <f t="shared" si="1264"/>
        <v>30</v>
      </c>
      <c r="H5822" s="7">
        <f t="shared" si="1265"/>
        <v>158.79452054794518</v>
      </c>
      <c r="I5822" s="7">
        <f t="shared" si="1266"/>
        <v>-0.17919133877174764</v>
      </c>
      <c r="J5822" s="7">
        <f t="shared" si="1267"/>
        <v>-140.17919133877174</v>
      </c>
      <c r="K5822" s="7">
        <f t="shared" si="1268"/>
        <v>1.6636801443538043</v>
      </c>
      <c r="L5822" s="25">
        <f t="shared" si="1269"/>
        <v>-155.04479783469293</v>
      </c>
      <c r="M5822" s="31">
        <f t="shared" si="1270"/>
        <v>8.5761931760109622</v>
      </c>
      <c r="N5822" s="7">
        <f t="shared" si="1271"/>
        <v>0</v>
      </c>
      <c r="O5822" s="7">
        <f t="shared" si="1272"/>
        <v>90</v>
      </c>
      <c r="P5822" s="25">
        <f t="shared" si="1273"/>
        <v>46.330672696573529</v>
      </c>
      <c r="Q5822" s="34">
        <f t="shared" si="1274"/>
        <v>37.919608377836205</v>
      </c>
      <c r="R5822" s="9">
        <f t="shared" si="1275"/>
        <v>0</v>
      </c>
      <c r="S5822" s="9">
        <f t="shared" si="1276"/>
        <v>0</v>
      </c>
      <c r="T5822" s="35">
        <f t="shared" si="1277"/>
        <v>0</v>
      </c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</row>
    <row r="5823" spans="1:31" x14ac:dyDescent="0.25">
      <c r="A5823" s="17">
        <v>5790</v>
      </c>
      <c r="B5823" s="11">
        <v>44438</v>
      </c>
      <c r="C5823" s="12">
        <v>8</v>
      </c>
      <c r="D5823" s="10">
        <v>242</v>
      </c>
      <c r="E5823" s="10">
        <v>2</v>
      </c>
      <c r="F5823" s="18">
        <v>5</v>
      </c>
      <c r="G5823" s="26">
        <f t="shared" si="1264"/>
        <v>30</v>
      </c>
      <c r="H5823" s="13">
        <f t="shared" si="1265"/>
        <v>158.79452054794518</v>
      </c>
      <c r="I5823" s="13">
        <f t="shared" si="1266"/>
        <v>-0.17919133877174764</v>
      </c>
      <c r="J5823" s="13">
        <f t="shared" si="1267"/>
        <v>-140.17919133877174</v>
      </c>
      <c r="K5823" s="13">
        <f t="shared" si="1268"/>
        <v>2.6636801443538043</v>
      </c>
      <c r="L5823" s="27">
        <f t="shared" si="1269"/>
        <v>-140.04479783469293</v>
      </c>
      <c r="M5823" s="32">
        <f t="shared" si="1270"/>
        <v>8.5761931760109622</v>
      </c>
      <c r="N5823" s="13">
        <f t="shared" si="1271"/>
        <v>0</v>
      </c>
      <c r="O5823" s="13">
        <f t="shared" si="1272"/>
        <v>90</v>
      </c>
      <c r="P5823" s="27">
        <f t="shared" si="1273"/>
        <v>53.025945861401304</v>
      </c>
      <c r="Q5823" s="36">
        <f t="shared" si="1274"/>
        <v>37.919608377836205</v>
      </c>
      <c r="R5823" s="14">
        <f t="shared" si="1275"/>
        <v>0</v>
      </c>
      <c r="S5823" s="14">
        <f t="shared" si="1276"/>
        <v>0</v>
      </c>
      <c r="T5823" s="37">
        <f t="shared" si="1277"/>
        <v>0</v>
      </c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</row>
    <row r="5824" spans="1:31" x14ac:dyDescent="0.25">
      <c r="A5824" s="15">
        <v>5791</v>
      </c>
      <c r="B5824" s="4">
        <v>44438</v>
      </c>
      <c r="C5824" s="5">
        <v>8</v>
      </c>
      <c r="D5824" s="3">
        <v>242</v>
      </c>
      <c r="E5824" s="3">
        <v>2</v>
      </c>
      <c r="F5824" s="16">
        <v>6</v>
      </c>
      <c r="G5824" s="24">
        <f t="shared" si="1264"/>
        <v>30</v>
      </c>
      <c r="H5824" s="7">
        <f t="shared" si="1265"/>
        <v>158.79452054794518</v>
      </c>
      <c r="I5824" s="7">
        <f t="shared" si="1266"/>
        <v>-0.17919133877174764</v>
      </c>
      <c r="J5824" s="7">
        <f t="shared" si="1267"/>
        <v>-140.17919133877174</v>
      </c>
      <c r="K5824" s="7">
        <f t="shared" si="1268"/>
        <v>3.6636801443538043</v>
      </c>
      <c r="L5824" s="25">
        <f t="shared" si="1269"/>
        <v>-125.04479783469293</v>
      </c>
      <c r="M5824" s="31">
        <f t="shared" si="1270"/>
        <v>8.5761931760109622</v>
      </c>
      <c r="N5824" s="7">
        <f t="shared" si="1271"/>
        <v>0</v>
      </c>
      <c r="O5824" s="7">
        <f t="shared" si="1272"/>
        <v>90</v>
      </c>
      <c r="P5824" s="25">
        <f t="shared" si="1273"/>
        <v>61.366293741826169</v>
      </c>
      <c r="Q5824" s="34">
        <f t="shared" si="1274"/>
        <v>37.919608377836205</v>
      </c>
      <c r="R5824" s="9">
        <f t="shared" si="1275"/>
        <v>0</v>
      </c>
      <c r="S5824" s="9">
        <f t="shared" si="1276"/>
        <v>0</v>
      </c>
      <c r="T5824" s="35">
        <f t="shared" si="1277"/>
        <v>0</v>
      </c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</row>
    <row r="5825" spans="1:31" x14ac:dyDescent="0.25">
      <c r="A5825" s="17">
        <v>5792</v>
      </c>
      <c r="B5825" s="11">
        <v>44438</v>
      </c>
      <c r="C5825" s="12">
        <v>8</v>
      </c>
      <c r="D5825" s="10">
        <v>242</v>
      </c>
      <c r="E5825" s="10">
        <v>2</v>
      </c>
      <c r="F5825" s="18">
        <v>7</v>
      </c>
      <c r="G5825" s="26">
        <f t="shared" si="1264"/>
        <v>30</v>
      </c>
      <c r="H5825" s="13">
        <f t="shared" si="1265"/>
        <v>158.79452054794518</v>
      </c>
      <c r="I5825" s="13">
        <f t="shared" si="1266"/>
        <v>-0.17919133877174764</v>
      </c>
      <c r="J5825" s="13">
        <f t="shared" si="1267"/>
        <v>-140.17919133877174</v>
      </c>
      <c r="K5825" s="13">
        <f t="shared" si="1268"/>
        <v>4.6636801443538047</v>
      </c>
      <c r="L5825" s="27">
        <f t="shared" si="1269"/>
        <v>-110.04479783469293</v>
      </c>
      <c r="M5825" s="32">
        <f t="shared" si="1270"/>
        <v>8.5761931760109622</v>
      </c>
      <c r="N5825" s="13">
        <f t="shared" si="1271"/>
        <v>0</v>
      </c>
      <c r="O5825" s="13">
        <f t="shared" si="1272"/>
        <v>90</v>
      </c>
      <c r="P5825" s="27">
        <f t="shared" si="1273"/>
        <v>70.604260462298001</v>
      </c>
      <c r="Q5825" s="36">
        <f t="shared" si="1274"/>
        <v>37.919608377836205</v>
      </c>
      <c r="R5825" s="14">
        <f t="shared" si="1275"/>
        <v>0</v>
      </c>
      <c r="S5825" s="14">
        <f t="shared" si="1276"/>
        <v>0</v>
      </c>
      <c r="T5825" s="37">
        <f t="shared" si="1277"/>
        <v>0</v>
      </c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</row>
    <row r="5826" spans="1:31" x14ac:dyDescent="0.25">
      <c r="A5826" s="15">
        <v>5793</v>
      </c>
      <c r="B5826" s="4">
        <v>44438</v>
      </c>
      <c r="C5826" s="5">
        <v>8</v>
      </c>
      <c r="D5826" s="3">
        <v>242</v>
      </c>
      <c r="E5826" s="3">
        <v>2</v>
      </c>
      <c r="F5826" s="16">
        <v>8</v>
      </c>
      <c r="G5826" s="24">
        <f t="shared" si="1264"/>
        <v>30</v>
      </c>
      <c r="H5826" s="7">
        <f t="shared" si="1265"/>
        <v>158.79452054794518</v>
      </c>
      <c r="I5826" s="7">
        <f t="shared" si="1266"/>
        <v>-0.17919133877174764</v>
      </c>
      <c r="J5826" s="7">
        <f t="shared" si="1267"/>
        <v>-140.17919133877174</v>
      </c>
      <c r="K5826" s="7">
        <f t="shared" si="1268"/>
        <v>5.6636801443538047</v>
      </c>
      <c r="L5826" s="25">
        <f t="shared" si="1269"/>
        <v>-95.044797834692929</v>
      </c>
      <c r="M5826" s="31">
        <f t="shared" si="1270"/>
        <v>8.5761931760109622</v>
      </c>
      <c r="N5826" s="7">
        <f t="shared" si="1271"/>
        <v>1.6759554071089067</v>
      </c>
      <c r="O5826" s="7">
        <f t="shared" si="1272"/>
        <v>88.324044592891099</v>
      </c>
      <c r="P5826" s="25">
        <f t="shared" si="1273"/>
        <v>80.200548974951516</v>
      </c>
      <c r="Q5826" s="34">
        <f t="shared" si="1274"/>
        <v>21.298090194814527</v>
      </c>
      <c r="R5826" s="9">
        <f t="shared" si="1275"/>
        <v>185.27708355286808</v>
      </c>
      <c r="S5826" s="9">
        <f t="shared" si="1276"/>
        <v>0</v>
      </c>
      <c r="T5826" s="35">
        <f t="shared" si="1277"/>
        <v>0</v>
      </c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</row>
    <row r="5827" spans="1:31" x14ac:dyDescent="0.25">
      <c r="A5827" s="17">
        <v>5794</v>
      </c>
      <c r="B5827" s="11">
        <v>44438</v>
      </c>
      <c r="C5827" s="12">
        <v>8</v>
      </c>
      <c r="D5827" s="10">
        <v>242</v>
      </c>
      <c r="E5827" s="10">
        <v>2</v>
      </c>
      <c r="F5827" s="18">
        <v>9</v>
      </c>
      <c r="G5827" s="26">
        <f t="shared" si="1264"/>
        <v>30</v>
      </c>
      <c r="H5827" s="13">
        <f t="shared" si="1265"/>
        <v>158.79452054794518</v>
      </c>
      <c r="I5827" s="13">
        <f t="shared" si="1266"/>
        <v>-0.17919133877174764</v>
      </c>
      <c r="J5827" s="13">
        <f t="shared" si="1267"/>
        <v>-140.17919133877174</v>
      </c>
      <c r="K5827" s="13">
        <f t="shared" si="1268"/>
        <v>6.6636801443538047</v>
      </c>
      <c r="L5827" s="27">
        <f t="shared" si="1269"/>
        <v>-80.044797834692929</v>
      </c>
      <c r="M5827" s="32">
        <f t="shared" si="1270"/>
        <v>8.5761931760109622</v>
      </c>
      <c r="N5827" s="13">
        <f t="shared" si="1271"/>
        <v>13.109153718555781</v>
      </c>
      <c r="O5827" s="13">
        <f t="shared" si="1272"/>
        <v>76.890846281444226</v>
      </c>
      <c r="P5827" s="27">
        <f t="shared" si="1273"/>
        <v>89.743822420232135</v>
      </c>
      <c r="Q5827" s="36">
        <f t="shared" si="1274"/>
        <v>4.3322343027960084</v>
      </c>
      <c r="R5827" s="14">
        <f t="shared" si="1275"/>
        <v>632.16793963700457</v>
      </c>
      <c r="S5827" s="14">
        <f t="shared" si="1276"/>
        <v>122.79434944516535</v>
      </c>
      <c r="T5827" s="37">
        <f t="shared" si="1277"/>
        <v>1.6473266952739579E-2</v>
      </c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</row>
    <row r="5828" spans="1:31" x14ac:dyDescent="0.25">
      <c r="A5828" s="15">
        <v>5795</v>
      </c>
      <c r="B5828" s="4">
        <v>44438</v>
      </c>
      <c r="C5828" s="5">
        <v>8</v>
      </c>
      <c r="D5828" s="3">
        <v>242</v>
      </c>
      <c r="E5828" s="3">
        <v>2</v>
      </c>
      <c r="F5828" s="16">
        <v>10</v>
      </c>
      <c r="G5828" s="24">
        <f t="shared" si="1264"/>
        <v>30</v>
      </c>
      <c r="H5828" s="7">
        <f t="shared" si="1265"/>
        <v>158.79452054794518</v>
      </c>
      <c r="I5828" s="7">
        <f t="shared" si="1266"/>
        <v>-0.17919133877174764</v>
      </c>
      <c r="J5828" s="7">
        <f t="shared" si="1267"/>
        <v>-140.17919133877174</v>
      </c>
      <c r="K5828" s="7">
        <f t="shared" si="1268"/>
        <v>7.6636801443538047</v>
      </c>
      <c r="L5828" s="25">
        <f t="shared" si="1269"/>
        <v>-65.044797834692929</v>
      </c>
      <c r="M5828" s="31">
        <f t="shared" si="1270"/>
        <v>8.5761931760109622</v>
      </c>
      <c r="N5828" s="7">
        <f t="shared" si="1271"/>
        <v>24.547212325325262</v>
      </c>
      <c r="O5828" s="7">
        <f t="shared" si="1272"/>
        <v>65.452787674674738</v>
      </c>
      <c r="P5828" s="25">
        <f t="shared" si="1273"/>
        <v>99.74272876541454</v>
      </c>
      <c r="Q5828" s="34">
        <f t="shared" si="1274"/>
        <v>2.3962783178285059</v>
      </c>
      <c r="R5828" s="9">
        <f t="shared" si="1275"/>
        <v>830.33417042251688</v>
      </c>
      <c r="S5828" s="9">
        <f t="shared" si="1276"/>
        <v>362.64763602005286</v>
      </c>
      <c r="T5828" s="35">
        <f t="shared" si="1277"/>
        <v>4.8650376380763305E-2</v>
      </c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</row>
    <row r="5829" spans="1:31" x14ac:dyDescent="0.25">
      <c r="A5829" s="17">
        <v>5796</v>
      </c>
      <c r="B5829" s="11">
        <v>44438</v>
      </c>
      <c r="C5829" s="12">
        <v>8</v>
      </c>
      <c r="D5829" s="10">
        <v>242</v>
      </c>
      <c r="E5829" s="10">
        <v>2</v>
      </c>
      <c r="F5829" s="18">
        <v>11</v>
      </c>
      <c r="G5829" s="26">
        <f t="shared" si="1264"/>
        <v>30</v>
      </c>
      <c r="H5829" s="13">
        <f t="shared" si="1265"/>
        <v>158.79452054794518</v>
      </c>
      <c r="I5829" s="13">
        <f t="shared" si="1266"/>
        <v>-0.17919133877174764</v>
      </c>
      <c r="J5829" s="13">
        <f t="shared" si="1267"/>
        <v>-140.17919133877174</v>
      </c>
      <c r="K5829" s="13">
        <f t="shared" si="1268"/>
        <v>8.6636801443538047</v>
      </c>
      <c r="L5829" s="27">
        <f t="shared" si="1269"/>
        <v>-50.044797834692929</v>
      </c>
      <c r="M5829" s="32">
        <f t="shared" si="1270"/>
        <v>8.5761931760109622</v>
      </c>
      <c r="N5829" s="13">
        <f t="shared" si="1271"/>
        <v>35.612444977958852</v>
      </c>
      <c r="O5829" s="13">
        <f t="shared" si="1272"/>
        <v>54.387555022041148</v>
      </c>
      <c r="P5829" s="27">
        <f t="shared" si="1273"/>
        <v>111.19604404884218</v>
      </c>
      <c r="Q5829" s="36">
        <f t="shared" si="1274"/>
        <v>1.714004705339587</v>
      </c>
      <c r="R5829" s="14">
        <f t="shared" si="1275"/>
        <v>932.05011083576574</v>
      </c>
      <c r="S5829" s="14">
        <f t="shared" si="1276"/>
        <v>607.00303295108574</v>
      </c>
      <c r="T5829" s="37">
        <f t="shared" si="1277"/>
        <v>8.1431458760983774E-2</v>
      </c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</row>
    <row r="5830" spans="1:31" x14ac:dyDescent="0.25">
      <c r="A5830" s="15">
        <v>5797</v>
      </c>
      <c r="B5830" s="4">
        <v>44438</v>
      </c>
      <c r="C5830" s="5">
        <v>8</v>
      </c>
      <c r="D5830" s="3">
        <v>242</v>
      </c>
      <c r="E5830" s="3">
        <v>2</v>
      </c>
      <c r="F5830" s="16">
        <v>12</v>
      </c>
      <c r="G5830" s="24">
        <f t="shared" si="1264"/>
        <v>30</v>
      </c>
      <c r="H5830" s="7">
        <f t="shared" si="1265"/>
        <v>158.79452054794518</v>
      </c>
      <c r="I5830" s="7">
        <f t="shared" si="1266"/>
        <v>-0.17919133877174764</v>
      </c>
      <c r="J5830" s="7">
        <f t="shared" si="1267"/>
        <v>-140.17919133877174</v>
      </c>
      <c r="K5830" s="7">
        <f t="shared" si="1268"/>
        <v>9.6636801443538047</v>
      </c>
      <c r="L5830" s="25">
        <f t="shared" si="1269"/>
        <v>-35.044797834692929</v>
      </c>
      <c r="M5830" s="31">
        <f t="shared" si="1270"/>
        <v>8.5761931760109622</v>
      </c>
      <c r="N5830" s="7">
        <f t="shared" si="1271"/>
        <v>45.725692668061988</v>
      </c>
      <c r="O5830" s="7">
        <f t="shared" si="1272"/>
        <v>44.274307331938012</v>
      </c>
      <c r="P5830" s="25">
        <f t="shared" si="1273"/>
        <v>125.57530589565073</v>
      </c>
      <c r="Q5830" s="34">
        <f t="shared" si="1274"/>
        <v>1.3950942640974433</v>
      </c>
      <c r="R5830" s="9">
        <f t="shared" si="1275"/>
        <v>989.38014616409441</v>
      </c>
      <c r="S5830" s="9">
        <f t="shared" si="1276"/>
        <v>814.40358909942802</v>
      </c>
      <c r="T5830" s="35">
        <f t="shared" si="1277"/>
        <v>0.10925492737347059</v>
      </c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</row>
    <row r="5831" spans="1:31" x14ac:dyDescent="0.25">
      <c r="A5831" s="17">
        <v>5798</v>
      </c>
      <c r="B5831" s="11">
        <v>44438</v>
      </c>
      <c r="C5831" s="12">
        <v>8</v>
      </c>
      <c r="D5831" s="10">
        <v>242</v>
      </c>
      <c r="E5831" s="10">
        <v>2</v>
      </c>
      <c r="F5831" s="18">
        <v>13</v>
      </c>
      <c r="G5831" s="26">
        <f t="shared" si="1264"/>
        <v>30</v>
      </c>
      <c r="H5831" s="13">
        <f t="shared" si="1265"/>
        <v>158.79452054794518</v>
      </c>
      <c r="I5831" s="13">
        <f t="shared" si="1266"/>
        <v>-0.17919133877174764</v>
      </c>
      <c r="J5831" s="13">
        <f t="shared" si="1267"/>
        <v>-140.17919133877174</v>
      </c>
      <c r="K5831" s="13">
        <f t="shared" si="1268"/>
        <v>10.663680144353805</v>
      </c>
      <c r="L5831" s="27">
        <f t="shared" si="1269"/>
        <v>-20.044797834692929</v>
      </c>
      <c r="M5831" s="32">
        <f t="shared" si="1270"/>
        <v>8.5761931760109622</v>
      </c>
      <c r="N5831" s="13">
        <f t="shared" si="1271"/>
        <v>53.847522423089337</v>
      </c>
      <c r="O5831" s="13">
        <f t="shared" si="1272"/>
        <v>36.152477576910663</v>
      </c>
      <c r="P5831" s="27">
        <f t="shared" si="1273"/>
        <v>144.93491293239393</v>
      </c>
      <c r="Q5831" s="36">
        <f t="shared" si="1274"/>
        <v>1.2375109843108933</v>
      </c>
      <c r="R5831" s="14">
        <f t="shared" si="1275"/>
        <v>1020.8090703418457</v>
      </c>
      <c r="S5831" s="14">
        <f t="shared" si="1276"/>
        <v>960.27864104461662</v>
      </c>
      <c r="T5831" s="37">
        <f t="shared" si="1277"/>
        <v>0.12882454668653953</v>
      </c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</row>
    <row r="5832" spans="1:31" x14ac:dyDescent="0.25">
      <c r="A5832" s="15">
        <v>5799</v>
      </c>
      <c r="B5832" s="4">
        <v>44438</v>
      </c>
      <c r="C5832" s="5">
        <v>8</v>
      </c>
      <c r="D5832" s="3">
        <v>242</v>
      </c>
      <c r="E5832" s="3">
        <v>2</v>
      </c>
      <c r="F5832" s="16">
        <v>14</v>
      </c>
      <c r="G5832" s="24">
        <f t="shared" si="1264"/>
        <v>30</v>
      </c>
      <c r="H5832" s="7">
        <f t="shared" si="1265"/>
        <v>158.79452054794518</v>
      </c>
      <c r="I5832" s="7">
        <f t="shared" si="1266"/>
        <v>-0.17919133877174764</v>
      </c>
      <c r="J5832" s="7">
        <f t="shared" si="1267"/>
        <v>-140.17919133877174</v>
      </c>
      <c r="K5832" s="7">
        <f t="shared" si="1268"/>
        <v>11.663680144353805</v>
      </c>
      <c r="L5832" s="25">
        <f t="shared" si="1269"/>
        <v>-5.044797834692929</v>
      </c>
      <c r="M5832" s="31">
        <f t="shared" si="1270"/>
        <v>8.5761931760109622</v>
      </c>
      <c r="N5832" s="7">
        <f t="shared" si="1271"/>
        <v>58.255197460492113</v>
      </c>
      <c r="O5832" s="7">
        <f t="shared" si="1272"/>
        <v>31.744802539507887</v>
      </c>
      <c r="P5832" s="25">
        <f t="shared" si="1273"/>
        <v>170.48744060450599</v>
      </c>
      <c r="Q5832" s="34">
        <f t="shared" si="1274"/>
        <v>1.1751498525446293</v>
      </c>
      <c r="R5832" s="9">
        <f t="shared" si="1275"/>
        <v>1033.915500859983</v>
      </c>
      <c r="S5832" s="9">
        <f t="shared" si="1276"/>
        <v>1029.6961004393995</v>
      </c>
      <c r="T5832" s="35">
        <f t="shared" si="1277"/>
        <v>0.13813712780251239</v>
      </c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</row>
    <row r="5833" spans="1:31" x14ac:dyDescent="0.25">
      <c r="A5833" s="17">
        <v>5800</v>
      </c>
      <c r="B5833" s="11">
        <v>44438</v>
      </c>
      <c r="C5833" s="12">
        <v>8</v>
      </c>
      <c r="D5833" s="10">
        <v>242</v>
      </c>
      <c r="E5833" s="10">
        <v>2</v>
      </c>
      <c r="F5833" s="18">
        <v>15</v>
      </c>
      <c r="G5833" s="26">
        <f t="shared" si="1264"/>
        <v>30</v>
      </c>
      <c r="H5833" s="13">
        <f t="shared" si="1265"/>
        <v>158.79452054794518</v>
      </c>
      <c r="I5833" s="13">
        <f t="shared" si="1266"/>
        <v>-0.17919133877174764</v>
      </c>
      <c r="J5833" s="13">
        <f t="shared" si="1267"/>
        <v>-140.17919133877174</v>
      </c>
      <c r="K5833" s="13">
        <f t="shared" si="1268"/>
        <v>12.663680144353805</v>
      </c>
      <c r="L5833" s="27">
        <f t="shared" si="1269"/>
        <v>9.955202165307071</v>
      </c>
      <c r="M5833" s="32">
        <f t="shared" si="1270"/>
        <v>8.5761931760109622</v>
      </c>
      <c r="N5833" s="13">
        <f t="shared" si="1271"/>
        <v>57.344386589466176</v>
      </c>
      <c r="O5833" s="13">
        <f t="shared" si="1272"/>
        <v>32.655613410533824</v>
      </c>
      <c r="P5833" s="27">
        <f t="shared" si="1273"/>
        <v>198.46990732082497</v>
      </c>
      <c r="Q5833" s="36">
        <f t="shared" si="1274"/>
        <v>1.1869471317209213</v>
      </c>
      <c r="R5833" s="14">
        <f t="shared" si="1275"/>
        <v>1031.4048483106408</v>
      </c>
      <c r="S5833" s="14">
        <f t="shared" si="1276"/>
        <v>1015.9637079259728</v>
      </c>
      <c r="T5833" s="37">
        <f t="shared" si="1277"/>
        <v>0.13629488205752802</v>
      </c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</row>
    <row r="5834" spans="1:31" x14ac:dyDescent="0.25">
      <c r="A5834" s="15">
        <v>5801</v>
      </c>
      <c r="B5834" s="4">
        <v>44438</v>
      </c>
      <c r="C5834" s="5">
        <v>8</v>
      </c>
      <c r="D5834" s="3">
        <v>242</v>
      </c>
      <c r="E5834" s="3">
        <v>2</v>
      </c>
      <c r="F5834" s="16">
        <v>16</v>
      </c>
      <c r="G5834" s="24">
        <f t="shared" si="1264"/>
        <v>30</v>
      </c>
      <c r="H5834" s="7">
        <f t="shared" si="1265"/>
        <v>158.79452054794518</v>
      </c>
      <c r="I5834" s="7">
        <f t="shared" si="1266"/>
        <v>-0.17919133877174764</v>
      </c>
      <c r="J5834" s="7">
        <f t="shared" si="1267"/>
        <v>-140.17919133877174</v>
      </c>
      <c r="K5834" s="7">
        <f t="shared" si="1268"/>
        <v>13.663680144353805</v>
      </c>
      <c r="L5834" s="25">
        <f t="shared" si="1269"/>
        <v>24.955202165307071</v>
      </c>
      <c r="M5834" s="31">
        <f t="shared" si="1270"/>
        <v>8.5761931760109622</v>
      </c>
      <c r="N5834" s="7">
        <f t="shared" si="1271"/>
        <v>51.500579681353898</v>
      </c>
      <c r="O5834" s="7">
        <f t="shared" si="1272"/>
        <v>38.499420318646102</v>
      </c>
      <c r="P5834" s="25">
        <f t="shared" si="1273"/>
        <v>222.08100270230773</v>
      </c>
      <c r="Q5834" s="34">
        <f t="shared" si="1274"/>
        <v>1.2766821240280131</v>
      </c>
      <c r="R5834" s="9">
        <f t="shared" si="1275"/>
        <v>1012.7781936868112</v>
      </c>
      <c r="S5834" s="9">
        <f t="shared" si="1276"/>
        <v>920.38815961144701</v>
      </c>
      <c r="T5834" s="35">
        <f t="shared" si="1277"/>
        <v>0.1234731070438274</v>
      </c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</row>
    <row r="5835" spans="1:31" x14ac:dyDescent="0.25">
      <c r="A5835" s="17">
        <v>5802</v>
      </c>
      <c r="B5835" s="11">
        <v>44438</v>
      </c>
      <c r="C5835" s="12">
        <v>8</v>
      </c>
      <c r="D5835" s="10">
        <v>242</v>
      </c>
      <c r="E5835" s="10">
        <v>2</v>
      </c>
      <c r="F5835" s="18">
        <v>17</v>
      </c>
      <c r="G5835" s="26">
        <f t="shared" si="1264"/>
        <v>30</v>
      </c>
      <c r="H5835" s="13">
        <f t="shared" si="1265"/>
        <v>158.79452054794518</v>
      </c>
      <c r="I5835" s="13">
        <f t="shared" si="1266"/>
        <v>-0.17919133877174764</v>
      </c>
      <c r="J5835" s="13">
        <f t="shared" si="1267"/>
        <v>-140.17919133877174</v>
      </c>
      <c r="K5835" s="13">
        <f t="shared" si="1268"/>
        <v>14.663680144353805</v>
      </c>
      <c r="L5835" s="27">
        <f t="shared" si="1269"/>
        <v>39.955202165307071</v>
      </c>
      <c r="M5835" s="32">
        <f t="shared" si="1270"/>
        <v>8.5761931760109622</v>
      </c>
      <c r="N5835" s="13">
        <f t="shared" si="1271"/>
        <v>42.570615175755194</v>
      </c>
      <c r="O5835" s="13">
        <f t="shared" si="1272"/>
        <v>47.429384824244806</v>
      </c>
      <c r="P5835" s="27">
        <f t="shared" si="1273"/>
        <v>239.57151648616079</v>
      </c>
      <c r="Q5835" s="36">
        <f t="shared" si="1274"/>
        <v>1.4762856395220696</v>
      </c>
      <c r="R5835" s="14">
        <f t="shared" si="1275"/>
        <v>974.04405201350005</v>
      </c>
      <c r="S5835" s="14">
        <f t="shared" si="1276"/>
        <v>752.30821460920458</v>
      </c>
      <c r="T5835" s="37">
        <f t="shared" si="1277"/>
        <v>0.10092462809561518</v>
      </c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</row>
    <row r="5836" spans="1:31" x14ac:dyDescent="0.25">
      <c r="A5836" s="15">
        <v>5803</v>
      </c>
      <c r="B5836" s="4">
        <v>44438</v>
      </c>
      <c r="C5836" s="5">
        <v>8</v>
      </c>
      <c r="D5836" s="3">
        <v>242</v>
      </c>
      <c r="E5836" s="3">
        <v>2</v>
      </c>
      <c r="F5836" s="16">
        <v>18</v>
      </c>
      <c r="G5836" s="24">
        <f t="shared" si="1264"/>
        <v>30</v>
      </c>
      <c r="H5836" s="7">
        <f t="shared" si="1265"/>
        <v>158.79452054794518</v>
      </c>
      <c r="I5836" s="7">
        <f t="shared" si="1266"/>
        <v>-0.17919133877174764</v>
      </c>
      <c r="J5836" s="7">
        <f t="shared" si="1267"/>
        <v>-140.17919133877174</v>
      </c>
      <c r="K5836" s="7">
        <f t="shared" si="1268"/>
        <v>15.663680144353805</v>
      </c>
      <c r="L5836" s="25">
        <f t="shared" si="1269"/>
        <v>54.955202165307071</v>
      </c>
      <c r="M5836" s="31">
        <f t="shared" si="1270"/>
        <v>8.5761931760109622</v>
      </c>
      <c r="N5836" s="7">
        <f t="shared" si="1271"/>
        <v>32.060362816489842</v>
      </c>
      <c r="O5836" s="7">
        <f t="shared" si="1272"/>
        <v>57.939637183510158</v>
      </c>
      <c r="P5836" s="25">
        <f t="shared" si="1273"/>
        <v>252.79102043141324</v>
      </c>
      <c r="Q5836" s="34">
        <f t="shared" si="1274"/>
        <v>1.879278936848753</v>
      </c>
      <c r="R5836" s="9">
        <f t="shared" si="1275"/>
        <v>905.09569845754368</v>
      </c>
      <c r="S5836" s="9">
        <f t="shared" si="1276"/>
        <v>529.53998158473507</v>
      </c>
      <c r="T5836" s="35">
        <f t="shared" si="1277"/>
        <v>7.1039534947734448E-2</v>
      </c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</row>
    <row r="5837" spans="1:31" x14ac:dyDescent="0.25">
      <c r="A5837" s="17">
        <v>5804</v>
      </c>
      <c r="B5837" s="11">
        <v>44438</v>
      </c>
      <c r="C5837" s="12">
        <v>8</v>
      </c>
      <c r="D5837" s="10">
        <v>242</v>
      </c>
      <c r="E5837" s="10">
        <v>2</v>
      </c>
      <c r="F5837" s="18">
        <v>19</v>
      </c>
      <c r="G5837" s="26">
        <f t="shared" si="1264"/>
        <v>30</v>
      </c>
      <c r="H5837" s="13">
        <f t="shared" si="1265"/>
        <v>158.79452054794518</v>
      </c>
      <c r="I5837" s="13">
        <f t="shared" si="1266"/>
        <v>-0.17919133877174764</v>
      </c>
      <c r="J5837" s="13">
        <f t="shared" si="1267"/>
        <v>-140.17919133877174</v>
      </c>
      <c r="K5837" s="13">
        <f t="shared" si="1268"/>
        <v>16.663680144353805</v>
      </c>
      <c r="L5837" s="27">
        <f t="shared" si="1269"/>
        <v>69.955202165307071</v>
      </c>
      <c r="M5837" s="32">
        <f t="shared" si="1270"/>
        <v>8.5761931760109622</v>
      </c>
      <c r="N5837" s="13">
        <f t="shared" si="1271"/>
        <v>20.823163266100657</v>
      </c>
      <c r="O5837" s="13">
        <f t="shared" si="1272"/>
        <v>69.176836733899336</v>
      </c>
      <c r="P5837" s="27">
        <f t="shared" si="1273"/>
        <v>263.6350968671502</v>
      </c>
      <c r="Q5837" s="36">
        <f t="shared" si="1274"/>
        <v>2.7948739424775799</v>
      </c>
      <c r="R5837" s="14">
        <f t="shared" si="1275"/>
        <v>780.61195425818414</v>
      </c>
      <c r="S5837" s="14">
        <f t="shared" si="1276"/>
        <v>280.76147282843237</v>
      </c>
      <c r="T5837" s="37">
        <f t="shared" si="1277"/>
        <v>3.766507752877063E-2</v>
      </c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</row>
    <row r="5838" spans="1:31" x14ac:dyDescent="0.25">
      <c r="A5838" s="15">
        <v>5805</v>
      </c>
      <c r="B5838" s="4">
        <v>44438</v>
      </c>
      <c r="C5838" s="5">
        <v>8</v>
      </c>
      <c r="D5838" s="3">
        <v>242</v>
      </c>
      <c r="E5838" s="3">
        <v>2</v>
      </c>
      <c r="F5838" s="16">
        <v>20</v>
      </c>
      <c r="G5838" s="24">
        <f t="shared" si="1264"/>
        <v>30</v>
      </c>
      <c r="H5838" s="7">
        <f t="shared" si="1265"/>
        <v>158.79452054794518</v>
      </c>
      <c r="I5838" s="7">
        <f t="shared" si="1266"/>
        <v>-0.17919133877174764</v>
      </c>
      <c r="J5838" s="7">
        <f t="shared" si="1267"/>
        <v>-140.17919133877174</v>
      </c>
      <c r="K5838" s="7">
        <f t="shared" si="1268"/>
        <v>17.663680144353805</v>
      </c>
      <c r="L5838" s="25">
        <f t="shared" si="1269"/>
        <v>84.955202165307071</v>
      </c>
      <c r="M5838" s="31">
        <f t="shared" si="1270"/>
        <v>8.5761931760109622</v>
      </c>
      <c r="N5838" s="7">
        <f t="shared" si="1271"/>
        <v>9.3499438385250144</v>
      </c>
      <c r="O5838" s="7">
        <f t="shared" si="1272"/>
        <v>80.650056161474993</v>
      </c>
      <c r="P5838" s="25">
        <f t="shared" si="1273"/>
        <v>273.38989450126019</v>
      </c>
      <c r="Q5838" s="34">
        <f t="shared" si="1274"/>
        <v>5.944993545171827</v>
      </c>
      <c r="R5838" s="9">
        <f t="shared" si="1275"/>
        <v>523.41369960114514</v>
      </c>
      <c r="S5838" s="9">
        <f t="shared" si="1276"/>
        <v>58.374013064032916</v>
      </c>
      <c r="T5838" s="35">
        <f t="shared" si="1277"/>
        <v>7.8310663695151175E-3</v>
      </c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</row>
    <row r="5839" spans="1:31" x14ac:dyDescent="0.25">
      <c r="A5839" s="17">
        <v>5806</v>
      </c>
      <c r="B5839" s="11">
        <v>44438</v>
      </c>
      <c r="C5839" s="12">
        <v>8</v>
      </c>
      <c r="D5839" s="10">
        <v>242</v>
      </c>
      <c r="E5839" s="10">
        <v>2</v>
      </c>
      <c r="F5839" s="18">
        <v>21</v>
      </c>
      <c r="G5839" s="26">
        <f t="shared" si="1264"/>
        <v>30</v>
      </c>
      <c r="H5839" s="13">
        <f t="shared" si="1265"/>
        <v>158.79452054794518</v>
      </c>
      <c r="I5839" s="13">
        <f t="shared" si="1266"/>
        <v>-0.17919133877174764</v>
      </c>
      <c r="J5839" s="13">
        <f t="shared" si="1267"/>
        <v>-140.17919133877174</v>
      </c>
      <c r="K5839" s="13">
        <f t="shared" si="1268"/>
        <v>18.663680144353805</v>
      </c>
      <c r="L5839" s="27">
        <f t="shared" si="1269"/>
        <v>99.955202165307071</v>
      </c>
      <c r="M5839" s="32">
        <f t="shared" si="1270"/>
        <v>8.5761931760109622</v>
      </c>
      <c r="N5839" s="13">
        <f t="shared" si="1271"/>
        <v>0</v>
      </c>
      <c r="O5839" s="13">
        <f t="shared" si="1272"/>
        <v>90</v>
      </c>
      <c r="P5839" s="27">
        <f t="shared" si="1273"/>
        <v>282.95098193995062</v>
      </c>
      <c r="Q5839" s="36">
        <f t="shared" si="1274"/>
        <v>37.919608377836205</v>
      </c>
      <c r="R5839" s="14">
        <f t="shared" si="1275"/>
        <v>0</v>
      </c>
      <c r="S5839" s="14">
        <f t="shared" si="1276"/>
        <v>0</v>
      </c>
      <c r="T5839" s="37">
        <f t="shared" si="1277"/>
        <v>0</v>
      </c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</row>
    <row r="5840" spans="1:31" x14ac:dyDescent="0.25">
      <c r="A5840" s="15">
        <v>5807</v>
      </c>
      <c r="B5840" s="4">
        <v>44438</v>
      </c>
      <c r="C5840" s="5">
        <v>8</v>
      </c>
      <c r="D5840" s="3">
        <v>242</v>
      </c>
      <c r="E5840" s="3">
        <v>2</v>
      </c>
      <c r="F5840" s="16">
        <v>22</v>
      </c>
      <c r="G5840" s="24">
        <f t="shared" si="1264"/>
        <v>30</v>
      </c>
      <c r="H5840" s="7">
        <f t="shared" si="1265"/>
        <v>158.79452054794518</v>
      </c>
      <c r="I5840" s="7">
        <f t="shared" si="1266"/>
        <v>-0.17919133877174764</v>
      </c>
      <c r="J5840" s="7">
        <f t="shared" si="1267"/>
        <v>-140.17919133877174</v>
      </c>
      <c r="K5840" s="7">
        <f t="shared" si="1268"/>
        <v>19.663680144353805</v>
      </c>
      <c r="L5840" s="25">
        <f t="shared" si="1269"/>
        <v>114.95520216530707</v>
      </c>
      <c r="M5840" s="31">
        <f t="shared" si="1270"/>
        <v>8.5761931760109622</v>
      </c>
      <c r="N5840" s="7">
        <f t="shared" si="1271"/>
        <v>0</v>
      </c>
      <c r="O5840" s="7">
        <f t="shared" si="1272"/>
        <v>90</v>
      </c>
      <c r="P5840" s="25">
        <f t="shared" si="1273"/>
        <v>292.4825339528586</v>
      </c>
      <c r="Q5840" s="34">
        <f t="shared" si="1274"/>
        <v>37.919608377836205</v>
      </c>
      <c r="R5840" s="9">
        <f t="shared" si="1275"/>
        <v>0</v>
      </c>
      <c r="S5840" s="9">
        <f t="shared" si="1276"/>
        <v>0</v>
      </c>
      <c r="T5840" s="35">
        <f t="shared" si="1277"/>
        <v>0</v>
      </c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</row>
    <row r="5841" spans="1:31" x14ac:dyDescent="0.25">
      <c r="A5841" s="17">
        <v>5808</v>
      </c>
      <c r="B5841" s="11">
        <v>44438</v>
      </c>
      <c r="C5841" s="12">
        <v>8</v>
      </c>
      <c r="D5841" s="10">
        <v>242</v>
      </c>
      <c r="E5841" s="10">
        <v>2</v>
      </c>
      <c r="F5841" s="18">
        <v>23</v>
      </c>
      <c r="G5841" s="26">
        <f t="shared" si="1264"/>
        <v>30</v>
      </c>
      <c r="H5841" s="13">
        <f t="shared" si="1265"/>
        <v>158.79452054794518</v>
      </c>
      <c r="I5841" s="13">
        <f t="shared" si="1266"/>
        <v>-0.17919133877174764</v>
      </c>
      <c r="J5841" s="13">
        <f t="shared" si="1267"/>
        <v>-140.17919133877174</v>
      </c>
      <c r="K5841" s="13">
        <f t="shared" si="1268"/>
        <v>20.663680144353805</v>
      </c>
      <c r="L5841" s="27">
        <f t="shared" si="1269"/>
        <v>129.95520216530707</v>
      </c>
      <c r="M5841" s="32">
        <f t="shared" si="1270"/>
        <v>8.5761931760109622</v>
      </c>
      <c r="N5841" s="13">
        <f t="shared" si="1271"/>
        <v>0</v>
      </c>
      <c r="O5841" s="13">
        <f t="shared" si="1272"/>
        <v>90</v>
      </c>
      <c r="P5841" s="27">
        <f t="shared" si="1273"/>
        <v>301.49412475711142</v>
      </c>
      <c r="Q5841" s="36">
        <f t="shared" si="1274"/>
        <v>37.919608377836205</v>
      </c>
      <c r="R5841" s="14">
        <f t="shared" si="1275"/>
        <v>0</v>
      </c>
      <c r="S5841" s="14">
        <f t="shared" si="1276"/>
        <v>0</v>
      </c>
      <c r="T5841" s="37">
        <f t="shared" si="1277"/>
        <v>0</v>
      </c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</row>
    <row r="5842" spans="1:31" x14ac:dyDescent="0.25">
      <c r="A5842" s="15">
        <v>5809</v>
      </c>
      <c r="B5842" s="4">
        <v>44439</v>
      </c>
      <c r="C5842" s="5">
        <v>8</v>
      </c>
      <c r="D5842" s="3">
        <v>243</v>
      </c>
      <c r="E5842" s="3">
        <v>2</v>
      </c>
      <c r="F5842" s="16">
        <v>0</v>
      </c>
      <c r="G5842" s="24">
        <f t="shared" si="1264"/>
        <v>30</v>
      </c>
      <c r="H5842" s="7">
        <f t="shared" si="1265"/>
        <v>159.7808219178082</v>
      </c>
      <c r="I5842" s="7">
        <f t="shared" si="1266"/>
        <v>0.14558952338733633</v>
      </c>
      <c r="J5842" s="7">
        <f t="shared" si="1267"/>
        <v>-139.85441047661266</v>
      </c>
      <c r="K5842" s="7">
        <f t="shared" si="1268"/>
        <v>-2.3309068412768776</v>
      </c>
      <c r="L5842" s="25">
        <f t="shared" si="1269"/>
        <v>-214.96360261915316</v>
      </c>
      <c r="M5842" s="31">
        <f t="shared" si="1270"/>
        <v>8.1992328256413227</v>
      </c>
      <c r="N5842" s="7">
        <f t="shared" si="1271"/>
        <v>0</v>
      </c>
      <c r="O5842" s="7">
        <f t="shared" si="1272"/>
        <v>90</v>
      </c>
      <c r="P5842" s="25">
        <f t="shared" si="1273"/>
        <v>50.902627405881013</v>
      </c>
      <c r="Q5842" s="34">
        <f t="shared" si="1274"/>
        <v>37.919608377836205</v>
      </c>
      <c r="R5842" s="9">
        <f t="shared" si="1275"/>
        <v>0</v>
      </c>
      <c r="S5842" s="9">
        <f t="shared" si="1276"/>
        <v>0</v>
      </c>
      <c r="T5842" s="35">
        <f t="shared" si="1277"/>
        <v>0</v>
      </c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</row>
    <row r="5843" spans="1:31" x14ac:dyDescent="0.25">
      <c r="A5843" s="17">
        <v>5810</v>
      </c>
      <c r="B5843" s="11">
        <v>44439</v>
      </c>
      <c r="C5843" s="12">
        <v>8</v>
      </c>
      <c r="D5843" s="10">
        <v>243</v>
      </c>
      <c r="E5843" s="10">
        <v>2</v>
      </c>
      <c r="F5843" s="18">
        <v>1</v>
      </c>
      <c r="G5843" s="26">
        <f t="shared" si="1264"/>
        <v>30</v>
      </c>
      <c r="H5843" s="13">
        <f t="shared" si="1265"/>
        <v>159.7808219178082</v>
      </c>
      <c r="I5843" s="13">
        <f t="shared" si="1266"/>
        <v>0.14558952338733633</v>
      </c>
      <c r="J5843" s="13">
        <f t="shared" si="1267"/>
        <v>-139.85441047661266</v>
      </c>
      <c r="K5843" s="13">
        <f t="shared" si="1268"/>
        <v>-1.3309068412768776</v>
      </c>
      <c r="L5843" s="27">
        <f t="shared" si="1269"/>
        <v>-199.96360261915316</v>
      </c>
      <c r="M5843" s="32">
        <f t="shared" si="1270"/>
        <v>8.1992328256413227</v>
      </c>
      <c r="N5843" s="13">
        <f t="shared" si="1271"/>
        <v>0</v>
      </c>
      <c r="O5843" s="13">
        <f t="shared" si="1272"/>
        <v>90</v>
      </c>
      <c r="P5843" s="27">
        <f t="shared" si="1273"/>
        <v>44.989480210764</v>
      </c>
      <c r="Q5843" s="36">
        <f t="shared" si="1274"/>
        <v>37.919608377836205</v>
      </c>
      <c r="R5843" s="14">
        <f t="shared" si="1275"/>
        <v>0</v>
      </c>
      <c r="S5843" s="14">
        <f t="shared" si="1276"/>
        <v>0</v>
      </c>
      <c r="T5843" s="37">
        <f t="shared" si="1277"/>
        <v>0</v>
      </c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</row>
    <row r="5844" spans="1:31" x14ac:dyDescent="0.25">
      <c r="A5844" s="15">
        <v>5811</v>
      </c>
      <c r="B5844" s="4">
        <v>44439</v>
      </c>
      <c r="C5844" s="5">
        <v>8</v>
      </c>
      <c r="D5844" s="3">
        <v>243</v>
      </c>
      <c r="E5844" s="3">
        <v>2</v>
      </c>
      <c r="F5844" s="16">
        <v>2</v>
      </c>
      <c r="G5844" s="24">
        <f t="shared" si="1264"/>
        <v>30</v>
      </c>
      <c r="H5844" s="7">
        <f t="shared" si="1265"/>
        <v>159.7808219178082</v>
      </c>
      <c r="I5844" s="7">
        <f t="shared" si="1266"/>
        <v>0.14558952338733633</v>
      </c>
      <c r="J5844" s="7">
        <f t="shared" si="1267"/>
        <v>-139.85441047661266</v>
      </c>
      <c r="K5844" s="7">
        <f t="shared" si="1268"/>
        <v>-0.33090684127687764</v>
      </c>
      <c r="L5844" s="25">
        <f t="shared" si="1269"/>
        <v>-184.96360261915316</v>
      </c>
      <c r="M5844" s="31">
        <f t="shared" si="1270"/>
        <v>8.1992328256413227</v>
      </c>
      <c r="N5844" s="7">
        <f t="shared" si="1271"/>
        <v>0</v>
      </c>
      <c r="O5844" s="7">
        <f t="shared" si="1272"/>
        <v>90</v>
      </c>
      <c r="P5844" s="25">
        <f t="shared" si="1273"/>
        <v>42.00545004115159</v>
      </c>
      <c r="Q5844" s="34">
        <f t="shared" si="1274"/>
        <v>37.919608377836205</v>
      </c>
      <c r="R5844" s="9">
        <f t="shared" si="1275"/>
        <v>0</v>
      </c>
      <c r="S5844" s="9">
        <f t="shared" si="1276"/>
        <v>0</v>
      </c>
      <c r="T5844" s="35">
        <f t="shared" si="1277"/>
        <v>0</v>
      </c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</row>
    <row r="5845" spans="1:31" x14ac:dyDescent="0.25">
      <c r="A5845" s="17">
        <v>5812</v>
      </c>
      <c r="B5845" s="11">
        <v>44439</v>
      </c>
      <c r="C5845" s="12">
        <v>8</v>
      </c>
      <c r="D5845" s="10">
        <v>243</v>
      </c>
      <c r="E5845" s="10">
        <v>2</v>
      </c>
      <c r="F5845" s="18">
        <v>3</v>
      </c>
      <c r="G5845" s="26">
        <f t="shared" si="1264"/>
        <v>30</v>
      </c>
      <c r="H5845" s="13">
        <f t="shared" si="1265"/>
        <v>159.7808219178082</v>
      </c>
      <c r="I5845" s="13">
        <f t="shared" si="1266"/>
        <v>0.14558952338733633</v>
      </c>
      <c r="J5845" s="13">
        <f t="shared" si="1267"/>
        <v>-139.85441047661266</v>
      </c>
      <c r="K5845" s="13">
        <f t="shared" si="1268"/>
        <v>0.66909315872312236</v>
      </c>
      <c r="L5845" s="27">
        <f t="shared" si="1269"/>
        <v>-169.96360261915316</v>
      </c>
      <c r="M5845" s="32">
        <f t="shared" si="1270"/>
        <v>8.1992328256413227</v>
      </c>
      <c r="N5845" s="13">
        <f t="shared" si="1271"/>
        <v>0</v>
      </c>
      <c r="O5845" s="13">
        <f t="shared" si="1272"/>
        <v>90</v>
      </c>
      <c r="P5845" s="27">
        <f t="shared" si="1273"/>
        <v>42.630962354837173</v>
      </c>
      <c r="Q5845" s="36">
        <f t="shared" si="1274"/>
        <v>37.919608377836205</v>
      </c>
      <c r="R5845" s="14">
        <f t="shared" si="1275"/>
        <v>0</v>
      </c>
      <c r="S5845" s="14">
        <f t="shared" si="1276"/>
        <v>0</v>
      </c>
      <c r="T5845" s="37">
        <f t="shared" si="1277"/>
        <v>0</v>
      </c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</row>
    <row r="5846" spans="1:31" x14ac:dyDescent="0.25">
      <c r="A5846" s="15">
        <v>5813</v>
      </c>
      <c r="B5846" s="4">
        <v>44439</v>
      </c>
      <c r="C5846" s="5">
        <v>8</v>
      </c>
      <c r="D5846" s="3">
        <v>243</v>
      </c>
      <c r="E5846" s="3">
        <v>2</v>
      </c>
      <c r="F5846" s="16">
        <v>4</v>
      </c>
      <c r="G5846" s="24">
        <f t="shared" si="1264"/>
        <v>30</v>
      </c>
      <c r="H5846" s="7">
        <f t="shared" si="1265"/>
        <v>159.7808219178082</v>
      </c>
      <c r="I5846" s="7">
        <f t="shared" si="1266"/>
        <v>0.14558952338733633</v>
      </c>
      <c r="J5846" s="7">
        <f t="shared" si="1267"/>
        <v>-139.85441047661266</v>
      </c>
      <c r="K5846" s="7">
        <f t="shared" si="1268"/>
        <v>1.6690931587231224</v>
      </c>
      <c r="L5846" s="25">
        <f t="shared" si="1269"/>
        <v>-154.96360261915316</v>
      </c>
      <c r="M5846" s="31">
        <f t="shared" si="1270"/>
        <v>8.1992328256413227</v>
      </c>
      <c r="N5846" s="7">
        <f t="shared" si="1271"/>
        <v>0</v>
      </c>
      <c r="O5846" s="7">
        <f t="shared" si="1272"/>
        <v>90</v>
      </c>
      <c r="P5846" s="25">
        <f t="shared" si="1273"/>
        <v>46.71029590013616</v>
      </c>
      <c r="Q5846" s="34">
        <f t="shared" si="1274"/>
        <v>37.919608377836205</v>
      </c>
      <c r="R5846" s="9">
        <f t="shared" si="1275"/>
        <v>0</v>
      </c>
      <c r="S5846" s="9">
        <f t="shared" si="1276"/>
        <v>0</v>
      </c>
      <c r="T5846" s="35">
        <f t="shared" si="1277"/>
        <v>0</v>
      </c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</row>
    <row r="5847" spans="1:31" x14ac:dyDescent="0.25">
      <c r="A5847" s="17">
        <v>5814</v>
      </c>
      <c r="B5847" s="11">
        <v>44439</v>
      </c>
      <c r="C5847" s="12">
        <v>8</v>
      </c>
      <c r="D5847" s="10">
        <v>243</v>
      </c>
      <c r="E5847" s="10">
        <v>2</v>
      </c>
      <c r="F5847" s="18">
        <v>5</v>
      </c>
      <c r="G5847" s="26">
        <f t="shared" si="1264"/>
        <v>30</v>
      </c>
      <c r="H5847" s="13">
        <f t="shared" si="1265"/>
        <v>159.7808219178082</v>
      </c>
      <c r="I5847" s="13">
        <f t="shared" si="1266"/>
        <v>0.14558952338733633</v>
      </c>
      <c r="J5847" s="13">
        <f t="shared" si="1267"/>
        <v>-139.85441047661266</v>
      </c>
      <c r="K5847" s="13">
        <f t="shared" si="1268"/>
        <v>2.6690931587231224</v>
      </c>
      <c r="L5847" s="27">
        <f t="shared" si="1269"/>
        <v>-139.96360261915316</v>
      </c>
      <c r="M5847" s="32">
        <f t="shared" si="1270"/>
        <v>8.1992328256413227</v>
      </c>
      <c r="N5847" s="13">
        <f t="shared" si="1271"/>
        <v>0</v>
      </c>
      <c r="O5847" s="13">
        <f t="shared" si="1272"/>
        <v>90</v>
      </c>
      <c r="P5847" s="27">
        <f t="shared" si="1273"/>
        <v>53.390308915443946</v>
      </c>
      <c r="Q5847" s="36">
        <f t="shared" si="1274"/>
        <v>37.919608377836205</v>
      </c>
      <c r="R5847" s="14">
        <f t="shared" si="1275"/>
        <v>0</v>
      </c>
      <c r="S5847" s="14">
        <f t="shared" si="1276"/>
        <v>0</v>
      </c>
      <c r="T5847" s="37">
        <f t="shared" si="1277"/>
        <v>0</v>
      </c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</row>
    <row r="5848" spans="1:31" x14ac:dyDescent="0.25">
      <c r="A5848" s="15">
        <v>5815</v>
      </c>
      <c r="B5848" s="4">
        <v>44439</v>
      </c>
      <c r="C5848" s="5">
        <v>8</v>
      </c>
      <c r="D5848" s="3">
        <v>243</v>
      </c>
      <c r="E5848" s="3">
        <v>2</v>
      </c>
      <c r="F5848" s="16">
        <v>6</v>
      </c>
      <c r="G5848" s="24">
        <f t="shared" si="1264"/>
        <v>30</v>
      </c>
      <c r="H5848" s="7">
        <f t="shared" si="1265"/>
        <v>159.7808219178082</v>
      </c>
      <c r="I5848" s="7">
        <f t="shared" si="1266"/>
        <v>0.14558952338733633</v>
      </c>
      <c r="J5848" s="7">
        <f t="shared" si="1267"/>
        <v>-139.85441047661266</v>
      </c>
      <c r="K5848" s="7">
        <f t="shared" si="1268"/>
        <v>3.6690931587231224</v>
      </c>
      <c r="L5848" s="25">
        <f t="shared" si="1269"/>
        <v>-124.96360261915316</v>
      </c>
      <c r="M5848" s="31">
        <f t="shared" si="1270"/>
        <v>8.1992328256413227</v>
      </c>
      <c r="N5848" s="7">
        <f t="shared" si="1271"/>
        <v>0</v>
      </c>
      <c r="O5848" s="7">
        <f t="shared" si="1272"/>
        <v>90</v>
      </c>
      <c r="P5848" s="25">
        <f t="shared" si="1273"/>
        <v>61.716283381559251</v>
      </c>
      <c r="Q5848" s="34">
        <f t="shared" si="1274"/>
        <v>37.919608377836205</v>
      </c>
      <c r="R5848" s="9">
        <f t="shared" si="1275"/>
        <v>0</v>
      </c>
      <c r="S5848" s="9">
        <f t="shared" si="1276"/>
        <v>0</v>
      </c>
      <c r="T5848" s="35">
        <f t="shared" si="1277"/>
        <v>0</v>
      </c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</row>
    <row r="5849" spans="1:31" x14ac:dyDescent="0.25">
      <c r="A5849" s="17">
        <v>5816</v>
      </c>
      <c r="B5849" s="11">
        <v>44439</v>
      </c>
      <c r="C5849" s="12">
        <v>8</v>
      </c>
      <c r="D5849" s="10">
        <v>243</v>
      </c>
      <c r="E5849" s="10">
        <v>2</v>
      </c>
      <c r="F5849" s="18">
        <v>7</v>
      </c>
      <c r="G5849" s="26">
        <f t="shared" si="1264"/>
        <v>30</v>
      </c>
      <c r="H5849" s="13">
        <f t="shared" si="1265"/>
        <v>159.7808219178082</v>
      </c>
      <c r="I5849" s="13">
        <f t="shared" si="1266"/>
        <v>0.14558952338733633</v>
      </c>
      <c r="J5849" s="13">
        <f t="shared" si="1267"/>
        <v>-139.85441047661266</v>
      </c>
      <c r="K5849" s="13">
        <f t="shared" si="1268"/>
        <v>4.6690931587231219</v>
      </c>
      <c r="L5849" s="27">
        <f t="shared" si="1269"/>
        <v>-109.96360261915316</v>
      </c>
      <c r="M5849" s="32">
        <f t="shared" si="1270"/>
        <v>8.1992328256413227</v>
      </c>
      <c r="N5849" s="13">
        <f t="shared" si="1271"/>
        <v>0</v>
      </c>
      <c r="O5849" s="13">
        <f t="shared" si="1272"/>
        <v>90</v>
      </c>
      <c r="P5849" s="27">
        <f t="shared" si="1273"/>
        <v>70.945390646564334</v>
      </c>
      <c r="Q5849" s="36">
        <f t="shared" si="1274"/>
        <v>37.919608377836205</v>
      </c>
      <c r="R5849" s="14">
        <f t="shared" si="1275"/>
        <v>0</v>
      </c>
      <c r="S5849" s="14">
        <f t="shared" si="1276"/>
        <v>0</v>
      </c>
      <c r="T5849" s="37">
        <f t="shared" si="1277"/>
        <v>0</v>
      </c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</row>
    <row r="5850" spans="1:31" x14ac:dyDescent="0.25">
      <c r="A5850" s="15">
        <v>5817</v>
      </c>
      <c r="B5850" s="4">
        <v>44439</v>
      </c>
      <c r="C5850" s="5">
        <v>8</v>
      </c>
      <c r="D5850" s="3">
        <v>243</v>
      </c>
      <c r="E5850" s="3">
        <v>2</v>
      </c>
      <c r="F5850" s="16">
        <v>8</v>
      </c>
      <c r="G5850" s="24">
        <f t="shared" si="1264"/>
        <v>30</v>
      </c>
      <c r="H5850" s="7">
        <f t="shared" si="1265"/>
        <v>159.7808219178082</v>
      </c>
      <c r="I5850" s="7">
        <f t="shared" si="1266"/>
        <v>0.14558952338733633</v>
      </c>
      <c r="J5850" s="7">
        <f t="shared" si="1267"/>
        <v>-139.85441047661266</v>
      </c>
      <c r="K5850" s="7">
        <f t="shared" si="1268"/>
        <v>5.6690931587231219</v>
      </c>
      <c r="L5850" s="25">
        <f t="shared" si="1269"/>
        <v>-94.963602619153164</v>
      </c>
      <c r="M5850" s="31">
        <f t="shared" si="1270"/>
        <v>8.1992328256413227</v>
      </c>
      <c r="N5850" s="7">
        <f t="shared" si="1271"/>
        <v>1.4937970555616027</v>
      </c>
      <c r="O5850" s="7">
        <f t="shared" si="1272"/>
        <v>88.5062029444384</v>
      </c>
      <c r="P5850" s="25">
        <f t="shared" si="1273"/>
        <v>80.540340404990786</v>
      </c>
      <c r="Q5850" s="34">
        <f t="shared" si="1274"/>
        <v>22.483684841919985</v>
      </c>
      <c r="R5850" s="9">
        <f t="shared" si="1275"/>
        <v>177.1102983070987</v>
      </c>
      <c r="S5850" s="9">
        <f t="shared" si="1276"/>
        <v>0</v>
      </c>
      <c r="T5850" s="35">
        <f t="shared" si="1277"/>
        <v>0</v>
      </c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</row>
    <row r="5851" spans="1:31" x14ac:dyDescent="0.25">
      <c r="A5851" s="17">
        <v>5818</v>
      </c>
      <c r="B5851" s="11">
        <v>44439</v>
      </c>
      <c r="C5851" s="12">
        <v>8</v>
      </c>
      <c r="D5851" s="10">
        <v>243</v>
      </c>
      <c r="E5851" s="10">
        <v>2</v>
      </c>
      <c r="F5851" s="18">
        <v>9</v>
      </c>
      <c r="G5851" s="26">
        <f t="shared" si="1264"/>
        <v>30</v>
      </c>
      <c r="H5851" s="13">
        <f t="shared" si="1265"/>
        <v>159.7808219178082</v>
      </c>
      <c r="I5851" s="13">
        <f t="shared" si="1266"/>
        <v>0.14558952338733633</v>
      </c>
      <c r="J5851" s="13">
        <f t="shared" si="1267"/>
        <v>-139.85441047661266</v>
      </c>
      <c r="K5851" s="13">
        <f t="shared" si="1268"/>
        <v>6.6690931587231219</v>
      </c>
      <c r="L5851" s="27">
        <f t="shared" si="1269"/>
        <v>-79.963602619153164</v>
      </c>
      <c r="M5851" s="32">
        <f t="shared" si="1270"/>
        <v>8.1992328256413227</v>
      </c>
      <c r="N5851" s="13">
        <f t="shared" si="1271"/>
        <v>12.932817357883986</v>
      </c>
      <c r="O5851" s="13">
        <f t="shared" si="1272"/>
        <v>77.067182642116009</v>
      </c>
      <c r="P5851" s="27">
        <f t="shared" si="1273"/>
        <v>90.095587250990732</v>
      </c>
      <c r="Q5851" s="36">
        <f t="shared" si="1274"/>
        <v>4.3880730487969331</v>
      </c>
      <c r="R5851" s="14">
        <f t="shared" si="1275"/>
        <v>627.74899003424548</v>
      </c>
      <c r="S5851" s="14">
        <f t="shared" si="1276"/>
        <v>122.18302376926599</v>
      </c>
      <c r="T5851" s="37">
        <f t="shared" si="1277"/>
        <v>1.6432544676880708E-2</v>
      </c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</row>
    <row r="5852" spans="1:31" x14ac:dyDescent="0.25">
      <c r="A5852" s="15">
        <v>5819</v>
      </c>
      <c r="B5852" s="4">
        <v>44439</v>
      </c>
      <c r="C5852" s="5">
        <v>8</v>
      </c>
      <c r="D5852" s="3">
        <v>243</v>
      </c>
      <c r="E5852" s="3">
        <v>2</v>
      </c>
      <c r="F5852" s="16">
        <v>10</v>
      </c>
      <c r="G5852" s="24">
        <f t="shared" si="1264"/>
        <v>30</v>
      </c>
      <c r="H5852" s="7">
        <f t="shared" si="1265"/>
        <v>159.7808219178082</v>
      </c>
      <c r="I5852" s="7">
        <f t="shared" si="1266"/>
        <v>0.14558952338733633</v>
      </c>
      <c r="J5852" s="7">
        <f t="shared" si="1267"/>
        <v>-139.85441047661266</v>
      </c>
      <c r="K5852" s="7">
        <f t="shared" si="1268"/>
        <v>7.6690931587231219</v>
      </c>
      <c r="L5852" s="25">
        <f t="shared" si="1269"/>
        <v>-64.963602619153164</v>
      </c>
      <c r="M5852" s="31">
        <f t="shared" si="1270"/>
        <v>8.1992328256413227</v>
      </c>
      <c r="N5852" s="7">
        <f t="shared" si="1271"/>
        <v>24.364692593953905</v>
      </c>
      <c r="O5852" s="7">
        <f t="shared" si="1272"/>
        <v>65.635307406046095</v>
      </c>
      <c r="P5852" s="25">
        <f t="shared" si="1273"/>
        <v>100.11565539537905</v>
      </c>
      <c r="Q5852" s="34">
        <f t="shared" si="1274"/>
        <v>2.4129386077259234</v>
      </c>
      <c r="R5852" s="9">
        <f t="shared" si="1275"/>
        <v>828.13196517364349</v>
      </c>
      <c r="S5852" s="9">
        <f t="shared" si="1276"/>
        <v>362.11684142596545</v>
      </c>
      <c r="T5852" s="35">
        <f t="shared" si="1277"/>
        <v>4.8701537999421306E-2</v>
      </c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</row>
    <row r="5853" spans="1:31" x14ac:dyDescent="0.25">
      <c r="A5853" s="17">
        <v>5820</v>
      </c>
      <c r="B5853" s="11">
        <v>44439</v>
      </c>
      <c r="C5853" s="12">
        <v>8</v>
      </c>
      <c r="D5853" s="10">
        <v>243</v>
      </c>
      <c r="E5853" s="10">
        <v>2</v>
      </c>
      <c r="F5853" s="18">
        <v>11</v>
      </c>
      <c r="G5853" s="26">
        <f t="shared" si="1264"/>
        <v>30</v>
      </c>
      <c r="H5853" s="13">
        <f t="shared" si="1265"/>
        <v>159.7808219178082</v>
      </c>
      <c r="I5853" s="13">
        <f t="shared" si="1266"/>
        <v>0.14558952338733633</v>
      </c>
      <c r="J5853" s="13">
        <f t="shared" si="1267"/>
        <v>-139.85441047661266</v>
      </c>
      <c r="K5853" s="13">
        <f t="shared" si="1268"/>
        <v>8.6690931587231219</v>
      </c>
      <c r="L5853" s="27">
        <f t="shared" si="1269"/>
        <v>-49.963602619153171</v>
      </c>
      <c r="M5853" s="32">
        <f t="shared" si="1270"/>
        <v>8.1992328256413227</v>
      </c>
      <c r="N5853" s="13">
        <f t="shared" si="1271"/>
        <v>35.409130352804546</v>
      </c>
      <c r="O5853" s="13">
        <f t="shared" si="1272"/>
        <v>54.590869647195454</v>
      </c>
      <c r="P5853" s="27">
        <f t="shared" si="1273"/>
        <v>111.59829788910837</v>
      </c>
      <c r="Q5853" s="36">
        <f t="shared" si="1274"/>
        <v>1.7225059048485878</v>
      </c>
      <c r="R5853" s="14">
        <f t="shared" si="1275"/>
        <v>930.62164064694412</v>
      </c>
      <c r="S5853" s="14">
        <f t="shared" si="1276"/>
        <v>606.5705540136538</v>
      </c>
      <c r="T5853" s="37">
        <f t="shared" si="1277"/>
        <v>8.1578417533130998E-2</v>
      </c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</row>
    <row r="5854" spans="1:31" x14ac:dyDescent="0.25">
      <c r="A5854" s="15">
        <v>5821</v>
      </c>
      <c r="B5854" s="4">
        <v>44439</v>
      </c>
      <c r="C5854" s="5">
        <v>8</v>
      </c>
      <c r="D5854" s="3">
        <v>243</v>
      </c>
      <c r="E5854" s="3">
        <v>2</v>
      </c>
      <c r="F5854" s="16">
        <v>12</v>
      </c>
      <c r="G5854" s="24">
        <f t="shared" si="1264"/>
        <v>30</v>
      </c>
      <c r="H5854" s="7">
        <f t="shared" si="1265"/>
        <v>159.7808219178082</v>
      </c>
      <c r="I5854" s="7">
        <f t="shared" si="1266"/>
        <v>0.14558952338733633</v>
      </c>
      <c r="J5854" s="7">
        <f t="shared" si="1267"/>
        <v>-139.85441047661266</v>
      </c>
      <c r="K5854" s="7">
        <f t="shared" si="1268"/>
        <v>9.6690931587231219</v>
      </c>
      <c r="L5854" s="25">
        <f t="shared" si="1269"/>
        <v>-34.963602619153171</v>
      </c>
      <c r="M5854" s="31">
        <f t="shared" si="1270"/>
        <v>8.1992328256413227</v>
      </c>
      <c r="N5854" s="7">
        <f t="shared" si="1271"/>
        <v>45.482825615046828</v>
      </c>
      <c r="O5854" s="7">
        <f t="shared" si="1272"/>
        <v>44.517174384953172</v>
      </c>
      <c r="P5854" s="25">
        <f t="shared" si="1273"/>
        <v>126.00308529062531</v>
      </c>
      <c r="Q5854" s="34">
        <f t="shared" si="1274"/>
        <v>1.4008780189966599</v>
      </c>
      <c r="R5854" s="9">
        <f t="shared" si="1275"/>
        <v>988.26936439311351</v>
      </c>
      <c r="S5854" s="9">
        <f t="shared" si="1276"/>
        <v>813.92006010354805</v>
      </c>
      <c r="T5854" s="35">
        <f t="shared" si="1277"/>
        <v>0.10946510684101507</v>
      </c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</row>
    <row r="5855" spans="1:31" x14ac:dyDescent="0.25">
      <c r="A5855" s="17">
        <v>5822</v>
      </c>
      <c r="B5855" s="11">
        <v>44439</v>
      </c>
      <c r="C5855" s="12">
        <v>8</v>
      </c>
      <c r="D5855" s="10">
        <v>243</v>
      </c>
      <c r="E5855" s="10">
        <v>2</v>
      </c>
      <c r="F5855" s="18">
        <v>13</v>
      </c>
      <c r="G5855" s="26">
        <f t="shared" si="1264"/>
        <v>30</v>
      </c>
      <c r="H5855" s="13">
        <f t="shared" si="1265"/>
        <v>159.7808219178082</v>
      </c>
      <c r="I5855" s="13">
        <f t="shared" si="1266"/>
        <v>0.14558952338733633</v>
      </c>
      <c r="J5855" s="13">
        <f t="shared" si="1267"/>
        <v>-139.85441047661266</v>
      </c>
      <c r="K5855" s="13">
        <f t="shared" si="1268"/>
        <v>10.669093158723122</v>
      </c>
      <c r="L5855" s="27">
        <f t="shared" si="1269"/>
        <v>-19.963602619153171</v>
      </c>
      <c r="M5855" s="32">
        <f t="shared" si="1270"/>
        <v>8.1992328256413227</v>
      </c>
      <c r="N5855" s="13">
        <f t="shared" si="1271"/>
        <v>53.545052361782766</v>
      </c>
      <c r="O5855" s="13">
        <f t="shared" si="1272"/>
        <v>36.454947638217234</v>
      </c>
      <c r="P5855" s="27">
        <f t="shared" si="1273"/>
        <v>145.33838432417707</v>
      </c>
      <c r="Q5855" s="36">
        <f t="shared" si="1274"/>
        <v>1.2423081655909542</v>
      </c>
      <c r="R5855" s="14">
        <f t="shared" si="1275"/>
        <v>1019.8173823039873</v>
      </c>
      <c r="S5855" s="14">
        <f t="shared" si="1276"/>
        <v>959.58049209257331</v>
      </c>
      <c r="T5855" s="37">
        <f t="shared" si="1277"/>
        <v>0.1290551569353186</v>
      </c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</row>
    <row r="5856" spans="1:31" x14ac:dyDescent="0.25">
      <c r="A5856" s="15">
        <v>5823</v>
      </c>
      <c r="B5856" s="4">
        <v>44439</v>
      </c>
      <c r="C5856" s="5">
        <v>8</v>
      </c>
      <c r="D5856" s="3">
        <v>243</v>
      </c>
      <c r="E5856" s="3">
        <v>2</v>
      </c>
      <c r="F5856" s="16">
        <v>14</v>
      </c>
      <c r="G5856" s="24">
        <f t="shared" si="1264"/>
        <v>30</v>
      </c>
      <c r="H5856" s="7">
        <f t="shared" si="1265"/>
        <v>159.7808219178082</v>
      </c>
      <c r="I5856" s="7">
        <f t="shared" si="1266"/>
        <v>0.14558952338733633</v>
      </c>
      <c r="J5856" s="7">
        <f t="shared" si="1267"/>
        <v>-139.85441047661266</v>
      </c>
      <c r="K5856" s="7">
        <f t="shared" si="1268"/>
        <v>11.669093158723122</v>
      </c>
      <c r="L5856" s="25">
        <f t="shared" si="1269"/>
        <v>-4.9636026191531712</v>
      </c>
      <c r="M5856" s="31">
        <f t="shared" si="1270"/>
        <v>8.1992328256413227</v>
      </c>
      <c r="N5856" s="7">
        <f t="shared" si="1271"/>
        <v>57.891408717113919</v>
      </c>
      <c r="O5856" s="7">
        <f t="shared" si="1272"/>
        <v>32.108591282886081</v>
      </c>
      <c r="P5856" s="25">
        <f t="shared" si="1273"/>
        <v>170.72819172482195</v>
      </c>
      <c r="Q5856" s="34">
        <f t="shared" si="1274"/>
        <v>1.1797979569739725</v>
      </c>
      <c r="R5856" s="9">
        <f t="shared" si="1275"/>
        <v>1032.9245334494371</v>
      </c>
      <c r="S5856" s="9">
        <f t="shared" si="1276"/>
        <v>1028.6386473964271</v>
      </c>
      <c r="T5856" s="35">
        <f t="shared" si="1277"/>
        <v>0.13834287291521233</v>
      </c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</row>
    <row r="5857" spans="1:31" x14ac:dyDescent="0.25">
      <c r="A5857" s="17">
        <v>5824</v>
      </c>
      <c r="B5857" s="11">
        <v>44439</v>
      </c>
      <c r="C5857" s="12">
        <v>8</v>
      </c>
      <c r="D5857" s="10">
        <v>243</v>
      </c>
      <c r="E5857" s="10">
        <v>2</v>
      </c>
      <c r="F5857" s="18">
        <v>15</v>
      </c>
      <c r="G5857" s="26">
        <f t="shared" si="1264"/>
        <v>30</v>
      </c>
      <c r="H5857" s="13">
        <f t="shared" si="1265"/>
        <v>159.7808219178082</v>
      </c>
      <c r="I5857" s="13">
        <f t="shared" si="1266"/>
        <v>0.14558952338733633</v>
      </c>
      <c r="J5857" s="13">
        <f t="shared" si="1267"/>
        <v>-139.85441047661266</v>
      </c>
      <c r="K5857" s="13">
        <f t="shared" si="1268"/>
        <v>12.669093158723122</v>
      </c>
      <c r="L5857" s="27">
        <f t="shared" si="1269"/>
        <v>10.036397380846829</v>
      </c>
      <c r="M5857" s="32">
        <f t="shared" si="1270"/>
        <v>8.1992328256413227</v>
      </c>
      <c r="N5857" s="13">
        <f t="shared" si="1271"/>
        <v>56.959236918120098</v>
      </c>
      <c r="O5857" s="13">
        <f t="shared" si="1272"/>
        <v>33.040763081879902</v>
      </c>
      <c r="P5857" s="27">
        <f t="shared" si="1273"/>
        <v>198.44311466910202</v>
      </c>
      <c r="Q5857" s="36">
        <f t="shared" si="1274"/>
        <v>1.1920982602811085</v>
      </c>
      <c r="R5857" s="14">
        <f t="shared" si="1275"/>
        <v>1030.3132480415425</v>
      </c>
      <c r="S5857" s="14">
        <f t="shared" si="1276"/>
        <v>1014.4360309962307</v>
      </c>
      <c r="T5857" s="37">
        <f t="shared" si="1277"/>
        <v>0.13643274562154215</v>
      </c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</row>
    <row r="5858" spans="1:31" x14ac:dyDescent="0.25">
      <c r="A5858" s="15">
        <v>5825</v>
      </c>
      <c r="B5858" s="4">
        <v>44439</v>
      </c>
      <c r="C5858" s="5">
        <v>8</v>
      </c>
      <c r="D5858" s="3">
        <v>243</v>
      </c>
      <c r="E5858" s="3">
        <v>2</v>
      </c>
      <c r="F5858" s="16">
        <v>16</v>
      </c>
      <c r="G5858" s="24">
        <f t="shared" si="1264"/>
        <v>30</v>
      </c>
      <c r="H5858" s="7">
        <f t="shared" si="1265"/>
        <v>159.7808219178082</v>
      </c>
      <c r="I5858" s="7">
        <f t="shared" si="1266"/>
        <v>0.14558952338733633</v>
      </c>
      <c r="J5858" s="7">
        <f t="shared" si="1267"/>
        <v>-139.85441047661266</v>
      </c>
      <c r="K5858" s="7">
        <f t="shared" si="1268"/>
        <v>13.669093158723122</v>
      </c>
      <c r="L5858" s="25">
        <f t="shared" si="1269"/>
        <v>25.036397380846829</v>
      </c>
      <c r="M5858" s="31">
        <f t="shared" si="1270"/>
        <v>8.1992328256413227</v>
      </c>
      <c r="N5858" s="7">
        <f t="shared" si="1271"/>
        <v>51.136514391522532</v>
      </c>
      <c r="O5858" s="7">
        <f t="shared" si="1272"/>
        <v>38.863485608477468</v>
      </c>
      <c r="P5858" s="25">
        <f t="shared" si="1273"/>
        <v>221.87856155746923</v>
      </c>
      <c r="Q5858" s="34">
        <f t="shared" si="1274"/>
        <v>1.2831765044942951</v>
      </c>
      <c r="R5858" s="9">
        <f t="shared" si="1275"/>
        <v>1011.4612027539121</v>
      </c>
      <c r="S5858" s="9">
        <f t="shared" si="1276"/>
        <v>918.32445317554129</v>
      </c>
      <c r="T5858" s="35">
        <f t="shared" si="1277"/>
        <v>0.12350658167681541</v>
      </c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</row>
    <row r="5859" spans="1:31" x14ac:dyDescent="0.25">
      <c r="A5859" s="17">
        <v>5826</v>
      </c>
      <c r="B5859" s="11">
        <v>44439</v>
      </c>
      <c r="C5859" s="12">
        <v>8</v>
      </c>
      <c r="D5859" s="10">
        <v>243</v>
      </c>
      <c r="E5859" s="10">
        <v>2</v>
      </c>
      <c r="F5859" s="18">
        <v>17</v>
      </c>
      <c r="G5859" s="26">
        <f t="shared" ref="G5859:G5922" si="1278">15*E5859</f>
        <v>30</v>
      </c>
      <c r="H5859" s="13">
        <f t="shared" ref="H5859:H5922" si="1279">360/365*(D5859-81)</f>
        <v>159.7808219178082</v>
      </c>
      <c r="I5859" s="13">
        <f t="shared" ref="I5859:I5922" si="1280">9.87*SIN(2*RADIANS(H5859))-7.53*COS(RADIANS(H5859))-1.5*SIN(RADIANS(H5859))</f>
        <v>0.14558952338733633</v>
      </c>
      <c r="J5859" s="13">
        <f t="shared" ref="J5859:J5922" si="1281">4*($D$2-G5859)+I5859</f>
        <v>-139.85441047661266</v>
      </c>
      <c r="K5859" s="13">
        <f t="shared" ref="K5859:K5922" si="1282">F5859+J5859/60</f>
        <v>14.669093158723122</v>
      </c>
      <c r="L5859" s="27">
        <f t="shared" ref="L5859:L5922" si="1283">15*(K5859-12)</f>
        <v>40.036397380846829</v>
      </c>
      <c r="M5859" s="32">
        <f t="shared" ref="M5859:M5922" si="1284">-23.45*COS(RADIANS(360/365*(D5859+10)))</f>
        <v>8.1992328256413227</v>
      </c>
      <c r="N5859" s="13">
        <f t="shared" ref="N5859:N5922" si="1285">MAX(DEGREES(ASIN(SIN(RADIANS(M5859))*SIN(RADIANS($C$2))+COS(RADIANS(M5859))*COS(RADIANS($C$2))*COS(RADIANS(L5859)))),0)</f>
        <v>42.236124498924553</v>
      </c>
      <c r="O5859" s="13">
        <f t="shared" ref="O5859:O5922" si="1286">90-N5859</f>
        <v>47.763875501075447</v>
      </c>
      <c r="P5859" s="27">
        <f t="shared" ref="P5859:P5922" si="1287">DEGREES(ACOS((SIN(RADIANS(M5859))*COS(RADIANS(C$2))-COS(RADIANS(M5859))*SIN(RADIANS(C$2))*COS(RADIANS(L5859)))/COS(RADIANS(N5859))))*IF(L5859&gt;0,-1,1)+IF(L5859&gt;0,360,0)</f>
        <v>239.31219304611466</v>
      </c>
      <c r="Q5859" s="36">
        <f t="shared" ref="Q5859:Q5922" si="1288">1/(COS(RADIANS(O5859))+0.50572*(96.07995-O5859)^(-1.6364))</f>
        <v>1.4857189487630742</v>
      </c>
      <c r="R5859" s="14">
        <f t="shared" ref="R5859:R5922" si="1289">1488.3*((1-0.14*E$2)*0.7^(Q5859^0.678)+0.14*E$2)*IF(N5859=0,0,1)</f>
        <v>972.29717562911662</v>
      </c>
      <c r="S5859" s="14">
        <f t="shared" ref="S5859:S5922" si="1290">MAX(R5859*(COS(RADIANS(N5859))*SIN(RADIANS(F$2))*COS(RADIANS(G$2-P5859))+SIN(RADIANS(N5859))*COS(RADIANS(F$2))),0)</f>
        <v>749.70126138550643</v>
      </c>
      <c r="T5859" s="37">
        <f t="shared" ref="T5859:T5922" si="1291">S5859/SUMIF(D$34:D$8793,D5859,S$34:S$8793)</f>
        <v>0.10082824186194361</v>
      </c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</row>
    <row r="5860" spans="1:31" x14ac:dyDescent="0.25">
      <c r="A5860" s="15">
        <v>5827</v>
      </c>
      <c r="B5860" s="4">
        <v>44439</v>
      </c>
      <c r="C5860" s="5">
        <v>8</v>
      </c>
      <c r="D5860" s="3">
        <v>243</v>
      </c>
      <c r="E5860" s="3">
        <v>2</v>
      </c>
      <c r="F5860" s="16">
        <v>18</v>
      </c>
      <c r="G5860" s="24">
        <f t="shared" si="1278"/>
        <v>30</v>
      </c>
      <c r="H5860" s="7">
        <f t="shared" si="1279"/>
        <v>159.7808219178082</v>
      </c>
      <c r="I5860" s="7">
        <f t="shared" si="1280"/>
        <v>0.14558952338733633</v>
      </c>
      <c r="J5860" s="7">
        <f t="shared" si="1281"/>
        <v>-139.85441047661266</v>
      </c>
      <c r="K5860" s="7">
        <f t="shared" si="1282"/>
        <v>15.669093158723122</v>
      </c>
      <c r="L5860" s="25">
        <f t="shared" si="1283"/>
        <v>55.036397380846829</v>
      </c>
      <c r="M5860" s="31">
        <f t="shared" si="1284"/>
        <v>8.1992328256413227</v>
      </c>
      <c r="N5860" s="7">
        <f t="shared" si="1285"/>
        <v>31.747085184597726</v>
      </c>
      <c r="O5860" s="7">
        <f t="shared" si="1286"/>
        <v>58.252914815402278</v>
      </c>
      <c r="P5860" s="25">
        <f t="shared" si="1287"/>
        <v>252.52654952083927</v>
      </c>
      <c r="Q5860" s="34">
        <f t="shared" si="1288"/>
        <v>1.8957526113858059</v>
      </c>
      <c r="R5860" s="9">
        <f t="shared" si="1289"/>
        <v>902.49949924840735</v>
      </c>
      <c r="S5860" s="9">
        <f t="shared" si="1290"/>
        <v>526.46964498647355</v>
      </c>
      <c r="T5860" s="35">
        <f t="shared" si="1291"/>
        <v>7.080554806532699E-2</v>
      </c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</row>
    <row r="5861" spans="1:31" x14ac:dyDescent="0.25">
      <c r="A5861" s="17">
        <v>5828</v>
      </c>
      <c r="B5861" s="11">
        <v>44439</v>
      </c>
      <c r="C5861" s="12">
        <v>8</v>
      </c>
      <c r="D5861" s="10">
        <v>243</v>
      </c>
      <c r="E5861" s="10">
        <v>2</v>
      </c>
      <c r="F5861" s="18">
        <v>19</v>
      </c>
      <c r="G5861" s="26">
        <f t="shared" si="1278"/>
        <v>30</v>
      </c>
      <c r="H5861" s="13">
        <f t="shared" si="1279"/>
        <v>159.7808219178082</v>
      </c>
      <c r="I5861" s="13">
        <f t="shared" si="1280"/>
        <v>0.14558952338733633</v>
      </c>
      <c r="J5861" s="13">
        <f t="shared" si="1281"/>
        <v>-139.85441047661266</v>
      </c>
      <c r="K5861" s="13">
        <f t="shared" si="1282"/>
        <v>16.669093158723122</v>
      </c>
      <c r="L5861" s="27">
        <f t="shared" si="1283"/>
        <v>70.036397380846836</v>
      </c>
      <c r="M5861" s="32">
        <f t="shared" si="1284"/>
        <v>8.1992328256413227</v>
      </c>
      <c r="N5861" s="13">
        <f t="shared" si="1285"/>
        <v>20.520555814487743</v>
      </c>
      <c r="O5861" s="13">
        <f t="shared" si="1286"/>
        <v>69.47944418551225</v>
      </c>
      <c r="P5861" s="27">
        <f t="shared" si="1287"/>
        <v>263.37996519421961</v>
      </c>
      <c r="Q5861" s="36">
        <f t="shared" si="1288"/>
        <v>2.8336667403472879</v>
      </c>
      <c r="R5861" s="14">
        <f t="shared" si="1289"/>
        <v>776.07960368871352</v>
      </c>
      <c r="S5861" s="14">
        <f t="shared" si="1290"/>
        <v>277.49823658747732</v>
      </c>
      <c r="T5861" s="37">
        <f t="shared" si="1291"/>
        <v>3.7321078082750481E-2</v>
      </c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</row>
    <row r="5862" spans="1:31" x14ac:dyDescent="0.25">
      <c r="A5862" s="15">
        <v>5829</v>
      </c>
      <c r="B5862" s="4">
        <v>44439</v>
      </c>
      <c r="C5862" s="5">
        <v>8</v>
      </c>
      <c r="D5862" s="3">
        <v>243</v>
      </c>
      <c r="E5862" s="3">
        <v>2</v>
      </c>
      <c r="F5862" s="16">
        <v>20</v>
      </c>
      <c r="G5862" s="24">
        <f t="shared" si="1278"/>
        <v>30</v>
      </c>
      <c r="H5862" s="7">
        <f t="shared" si="1279"/>
        <v>159.7808219178082</v>
      </c>
      <c r="I5862" s="7">
        <f t="shared" si="1280"/>
        <v>0.14558952338733633</v>
      </c>
      <c r="J5862" s="7">
        <f t="shared" si="1281"/>
        <v>-139.85441047661266</v>
      </c>
      <c r="K5862" s="7">
        <f t="shared" si="1282"/>
        <v>17.669093158723122</v>
      </c>
      <c r="L5862" s="25">
        <f t="shared" si="1283"/>
        <v>85.036397380846836</v>
      </c>
      <c r="M5862" s="31">
        <f t="shared" si="1284"/>
        <v>8.1992328256413227</v>
      </c>
      <c r="N5862" s="7">
        <f t="shared" si="1285"/>
        <v>9.0487314803877457</v>
      </c>
      <c r="O5862" s="7">
        <f t="shared" si="1286"/>
        <v>80.951268519612256</v>
      </c>
      <c r="P5862" s="25">
        <f t="shared" si="1287"/>
        <v>273.14629782693959</v>
      </c>
      <c r="Q5862" s="34">
        <f t="shared" si="1288"/>
        <v>6.127166069175952</v>
      </c>
      <c r="R5862" s="9">
        <f t="shared" si="1289"/>
        <v>513.18799916367777</v>
      </c>
      <c r="S5862" s="9">
        <f t="shared" si="1290"/>
        <v>55.990030043555443</v>
      </c>
      <c r="T5862" s="35">
        <f t="shared" si="1291"/>
        <v>7.530167790642371E-3</v>
      </c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</row>
    <row r="5863" spans="1:31" x14ac:dyDescent="0.25">
      <c r="A5863" s="17">
        <v>5830</v>
      </c>
      <c r="B5863" s="11">
        <v>44439</v>
      </c>
      <c r="C5863" s="12">
        <v>8</v>
      </c>
      <c r="D5863" s="10">
        <v>243</v>
      </c>
      <c r="E5863" s="10">
        <v>2</v>
      </c>
      <c r="F5863" s="18">
        <v>21</v>
      </c>
      <c r="G5863" s="26">
        <f t="shared" si="1278"/>
        <v>30</v>
      </c>
      <c r="H5863" s="13">
        <f t="shared" si="1279"/>
        <v>159.7808219178082</v>
      </c>
      <c r="I5863" s="13">
        <f t="shared" si="1280"/>
        <v>0.14558952338733633</v>
      </c>
      <c r="J5863" s="13">
        <f t="shared" si="1281"/>
        <v>-139.85441047661266</v>
      </c>
      <c r="K5863" s="13">
        <f t="shared" si="1282"/>
        <v>18.669093158723122</v>
      </c>
      <c r="L5863" s="27">
        <f t="shared" si="1283"/>
        <v>100.03639738084684</v>
      </c>
      <c r="M5863" s="32">
        <f t="shared" si="1284"/>
        <v>8.1992328256413227</v>
      </c>
      <c r="N5863" s="13">
        <f t="shared" si="1285"/>
        <v>0</v>
      </c>
      <c r="O5863" s="13">
        <f t="shared" si="1286"/>
        <v>90</v>
      </c>
      <c r="P5863" s="27">
        <f t="shared" si="1287"/>
        <v>282.71642730419751</v>
      </c>
      <c r="Q5863" s="36">
        <f t="shared" si="1288"/>
        <v>37.919608377836205</v>
      </c>
      <c r="R5863" s="14">
        <f t="shared" si="1289"/>
        <v>0</v>
      </c>
      <c r="S5863" s="14">
        <f t="shared" si="1290"/>
        <v>0</v>
      </c>
      <c r="T5863" s="37">
        <f t="shared" si="1291"/>
        <v>0</v>
      </c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</row>
    <row r="5864" spans="1:31" x14ac:dyDescent="0.25">
      <c r="A5864" s="15">
        <v>5831</v>
      </c>
      <c r="B5864" s="4">
        <v>44439</v>
      </c>
      <c r="C5864" s="5">
        <v>8</v>
      </c>
      <c r="D5864" s="3">
        <v>243</v>
      </c>
      <c r="E5864" s="3">
        <v>2</v>
      </c>
      <c r="F5864" s="16">
        <v>22</v>
      </c>
      <c r="G5864" s="24">
        <f t="shared" si="1278"/>
        <v>30</v>
      </c>
      <c r="H5864" s="7">
        <f t="shared" si="1279"/>
        <v>159.7808219178082</v>
      </c>
      <c r="I5864" s="7">
        <f t="shared" si="1280"/>
        <v>0.14558952338733633</v>
      </c>
      <c r="J5864" s="7">
        <f t="shared" si="1281"/>
        <v>-139.85441047661266</v>
      </c>
      <c r="K5864" s="7">
        <f t="shared" si="1282"/>
        <v>19.669093158723122</v>
      </c>
      <c r="L5864" s="25">
        <f t="shared" si="1283"/>
        <v>115.03639738084684</v>
      </c>
      <c r="M5864" s="31">
        <f t="shared" si="1284"/>
        <v>8.1992328256413227</v>
      </c>
      <c r="N5864" s="7">
        <f t="shared" si="1285"/>
        <v>0</v>
      </c>
      <c r="O5864" s="7">
        <f t="shared" si="1286"/>
        <v>90</v>
      </c>
      <c r="P5864" s="25">
        <f t="shared" si="1287"/>
        <v>292.24037695872016</v>
      </c>
      <c r="Q5864" s="34">
        <f t="shared" si="1288"/>
        <v>37.919608377836205</v>
      </c>
      <c r="R5864" s="9">
        <f t="shared" si="1289"/>
        <v>0</v>
      </c>
      <c r="S5864" s="9">
        <f t="shared" si="1290"/>
        <v>0</v>
      </c>
      <c r="T5864" s="35">
        <f t="shared" si="1291"/>
        <v>0</v>
      </c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</row>
    <row r="5865" spans="1:31" x14ac:dyDescent="0.25">
      <c r="A5865" s="17">
        <v>5832</v>
      </c>
      <c r="B5865" s="11">
        <v>44439</v>
      </c>
      <c r="C5865" s="12">
        <v>8</v>
      </c>
      <c r="D5865" s="10">
        <v>243</v>
      </c>
      <c r="E5865" s="10">
        <v>2</v>
      </c>
      <c r="F5865" s="18">
        <v>23</v>
      </c>
      <c r="G5865" s="26">
        <f t="shared" si="1278"/>
        <v>30</v>
      </c>
      <c r="H5865" s="13">
        <f t="shared" si="1279"/>
        <v>159.7808219178082</v>
      </c>
      <c r="I5865" s="13">
        <f t="shared" si="1280"/>
        <v>0.14558952338733633</v>
      </c>
      <c r="J5865" s="13">
        <f t="shared" si="1281"/>
        <v>-139.85441047661266</v>
      </c>
      <c r="K5865" s="13">
        <f t="shared" si="1282"/>
        <v>20.669093158723122</v>
      </c>
      <c r="L5865" s="27">
        <f t="shared" si="1283"/>
        <v>130.03639738084684</v>
      </c>
      <c r="M5865" s="32">
        <f t="shared" si="1284"/>
        <v>8.1992328256413227</v>
      </c>
      <c r="N5865" s="13">
        <f t="shared" si="1285"/>
        <v>0</v>
      </c>
      <c r="O5865" s="13">
        <f t="shared" si="1286"/>
        <v>90</v>
      </c>
      <c r="P5865" s="27">
        <f t="shared" si="1287"/>
        <v>301.23248931707479</v>
      </c>
      <c r="Q5865" s="36">
        <f t="shared" si="1288"/>
        <v>37.919608377836205</v>
      </c>
      <c r="R5865" s="14">
        <f t="shared" si="1289"/>
        <v>0</v>
      </c>
      <c r="S5865" s="14">
        <f t="shared" si="1290"/>
        <v>0</v>
      </c>
      <c r="T5865" s="37">
        <f t="shared" si="1291"/>
        <v>0</v>
      </c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</row>
    <row r="5866" spans="1:31" x14ac:dyDescent="0.25">
      <c r="A5866" s="15">
        <v>5833</v>
      </c>
      <c r="B5866" s="4">
        <v>44440</v>
      </c>
      <c r="C5866" s="5">
        <v>9</v>
      </c>
      <c r="D5866" s="3">
        <v>244</v>
      </c>
      <c r="E5866" s="3">
        <v>2</v>
      </c>
      <c r="F5866" s="16">
        <v>0</v>
      </c>
      <c r="G5866" s="24">
        <f t="shared" si="1278"/>
        <v>30</v>
      </c>
      <c r="H5866" s="7">
        <f t="shared" si="1279"/>
        <v>160.76712328767121</v>
      </c>
      <c r="I5866" s="7">
        <f t="shared" si="1280"/>
        <v>0.47601781107335894</v>
      </c>
      <c r="J5866" s="7">
        <f t="shared" si="1281"/>
        <v>-139.52398218892665</v>
      </c>
      <c r="K5866" s="7">
        <f t="shared" si="1282"/>
        <v>-2.3253997031487774</v>
      </c>
      <c r="L5866" s="25">
        <f t="shared" si="1283"/>
        <v>-214.88099554723166</v>
      </c>
      <c r="M5866" s="31">
        <f t="shared" si="1284"/>
        <v>7.819842865631486</v>
      </c>
      <c r="N5866" s="7">
        <f t="shared" si="1285"/>
        <v>0</v>
      </c>
      <c r="O5866" s="7">
        <f t="shared" si="1286"/>
        <v>90</v>
      </c>
      <c r="P5866" s="25">
        <f t="shared" si="1287"/>
        <v>51.198156301399479</v>
      </c>
      <c r="Q5866" s="34">
        <f t="shared" si="1288"/>
        <v>37.919608377836205</v>
      </c>
      <c r="R5866" s="9">
        <f t="shared" si="1289"/>
        <v>0</v>
      </c>
      <c r="S5866" s="9">
        <f t="shared" si="1290"/>
        <v>0</v>
      </c>
      <c r="T5866" s="35">
        <f t="shared" si="1291"/>
        <v>0</v>
      </c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</row>
    <row r="5867" spans="1:31" x14ac:dyDescent="0.25">
      <c r="A5867" s="17">
        <v>5834</v>
      </c>
      <c r="B5867" s="11">
        <v>44440</v>
      </c>
      <c r="C5867" s="12">
        <v>9</v>
      </c>
      <c r="D5867" s="10">
        <v>244</v>
      </c>
      <c r="E5867" s="10">
        <v>2</v>
      </c>
      <c r="F5867" s="18">
        <v>1</v>
      </c>
      <c r="G5867" s="26">
        <f t="shared" si="1278"/>
        <v>30</v>
      </c>
      <c r="H5867" s="13">
        <f t="shared" si="1279"/>
        <v>160.76712328767121</v>
      </c>
      <c r="I5867" s="13">
        <f t="shared" si="1280"/>
        <v>0.47601781107335894</v>
      </c>
      <c r="J5867" s="13">
        <f t="shared" si="1281"/>
        <v>-139.52398218892665</v>
      </c>
      <c r="K5867" s="13">
        <f t="shared" si="1282"/>
        <v>-1.3253997031487774</v>
      </c>
      <c r="L5867" s="27">
        <f t="shared" si="1283"/>
        <v>-199.88099554723166</v>
      </c>
      <c r="M5867" s="32">
        <f t="shared" si="1284"/>
        <v>7.819842865631486</v>
      </c>
      <c r="N5867" s="13">
        <f t="shared" si="1285"/>
        <v>0</v>
      </c>
      <c r="O5867" s="13">
        <f t="shared" si="1286"/>
        <v>90</v>
      </c>
      <c r="P5867" s="27">
        <f t="shared" si="1287"/>
        <v>45.325046116095628</v>
      </c>
      <c r="Q5867" s="36">
        <f t="shared" si="1288"/>
        <v>37.919608377836205</v>
      </c>
      <c r="R5867" s="14">
        <f t="shared" si="1289"/>
        <v>0</v>
      </c>
      <c r="S5867" s="14">
        <f t="shared" si="1290"/>
        <v>0</v>
      </c>
      <c r="T5867" s="37">
        <f t="shared" si="1291"/>
        <v>0</v>
      </c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</row>
    <row r="5868" spans="1:31" x14ac:dyDescent="0.25">
      <c r="A5868" s="15">
        <v>5835</v>
      </c>
      <c r="B5868" s="4">
        <v>44440</v>
      </c>
      <c r="C5868" s="5">
        <v>9</v>
      </c>
      <c r="D5868" s="3">
        <v>244</v>
      </c>
      <c r="E5868" s="3">
        <v>2</v>
      </c>
      <c r="F5868" s="16">
        <v>2</v>
      </c>
      <c r="G5868" s="24">
        <f t="shared" si="1278"/>
        <v>30</v>
      </c>
      <c r="H5868" s="7">
        <f t="shared" si="1279"/>
        <v>160.76712328767121</v>
      </c>
      <c r="I5868" s="7">
        <f t="shared" si="1280"/>
        <v>0.47601781107335894</v>
      </c>
      <c r="J5868" s="7">
        <f t="shared" si="1281"/>
        <v>-139.52398218892665</v>
      </c>
      <c r="K5868" s="7">
        <f t="shared" si="1282"/>
        <v>-0.32539970314877742</v>
      </c>
      <c r="L5868" s="25">
        <f t="shared" si="1283"/>
        <v>-184.88099554723166</v>
      </c>
      <c r="M5868" s="31">
        <f t="shared" si="1284"/>
        <v>7.819842865631486</v>
      </c>
      <c r="N5868" s="7">
        <f t="shared" si="1285"/>
        <v>0</v>
      </c>
      <c r="O5868" s="7">
        <f t="shared" si="1286"/>
        <v>90</v>
      </c>
      <c r="P5868" s="25">
        <f t="shared" si="1287"/>
        <v>42.376840568165662</v>
      </c>
      <c r="Q5868" s="34">
        <f t="shared" si="1288"/>
        <v>37.919608377836205</v>
      </c>
      <c r="R5868" s="9">
        <f t="shared" si="1289"/>
        <v>0</v>
      </c>
      <c r="S5868" s="9">
        <f t="shared" si="1290"/>
        <v>0</v>
      </c>
      <c r="T5868" s="35">
        <f t="shared" si="1291"/>
        <v>0</v>
      </c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</row>
    <row r="5869" spans="1:31" x14ac:dyDescent="0.25">
      <c r="A5869" s="17">
        <v>5836</v>
      </c>
      <c r="B5869" s="11">
        <v>44440</v>
      </c>
      <c r="C5869" s="12">
        <v>9</v>
      </c>
      <c r="D5869" s="10">
        <v>244</v>
      </c>
      <c r="E5869" s="10">
        <v>2</v>
      </c>
      <c r="F5869" s="18">
        <v>3</v>
      </c>
      <c r="G5869" s="26">
        <f t="shared" si="1278"/>
        <v>30</v>
      </c>
      <c r="H5869" s="13">
        <f t="shared" si="1279"/>
        <v>160.76712328767121</v>
      </c>
      <c r="I5869" s="13">
        <f t="shared" si="1280"/>
        <v>0.47601781107335894</v>
      </c>
      <c r="J5869" s="13">
        <f t="shared" si="1281"/>
        <v>-139.52398218892665</v>
      </c>
      <c r="K5869" s="13">
        <f t="shared" si="1282"/>
        <v>0.67460029685122258</v>
      </c>
      <c r="L5869" s="27">
        <f t="shared" si="1283"/>
        <v>-169.88099554723166</v>
      </c>
      <c r="M5869" s="32">
        <f t="shared" si="1284"/>
        <v>7.819842865631486</v>
      </c>
      <c r="N5869" s="13">
        <f t="shared" si="1285"/>
        <v>0</v>
      </c>
      <c r="O5869" s="13">
        <f t="shared" si="1286"/>
        <v>90</v>
      </c>
      <c r="P5869" s="27">
        <f t="shared" si="1287"/>
        <v>43.01865792142916</v>
      </c>
      <c r="Q5869" s="36">
        <f t="shared" si="1288"/>
        <v>37.919608377836205</v>
      </c>
      <c r="R5869" s="14">
        <f t="shared" si="1289"/>
        <v>0</v>
      </c>
      <c r="S5869" s="14">
        <f t="shared" si="1290"/>
        <v>0</v>
      </c>
      <c r="T5869" s="37">
        <f t="shared" si="1291"/>
        <v>0</v>
      </c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</row>
    <row r="5870" spans="1:31" x14ac:dyDescent="0.25">
      <c r="A5870" s="15">
        <v>5837</v>
      </c>
      <c r="B5870" s="4">
        <v>44440</v>
      </c>
      <c r="C5870" s="5">
        <v>9</v>
      </c>
      <c r="D5870" s="3">
        <v>244</v>
      </c>
      <c r="E5870" s="3">
        <v>2</v>
      </c>
      <c r="F5870" s="16">
        <v>4</v>
      </c>
      <c r="G5870" s="24">
        <f t="shared" si="1278"/>
        <v>30</v>
      </c>
      <c r="H5870" s="7">
        <f t="shared" si="1279"/>
        <v>160.76712328767121</v>
      </c>
      <c r="I5870" s="7">
        <f t="shared" si="1280"/>
        <v>0.47601781107335894</v>
      </c>
      <c r="J5870" s="7">
        <f t="shared" si="1281"/>
        <v>-139.52398218892665</v>
      </c>
      <c r="K5870" s="7">
        <f t="shared" si="1282"/>
        <v>1.6746002968512226</v>
      </c>
      <c r="L5870" s="25">
        <f t="shared" si="1283"/>
        <v>-154.88099554723166</v>
      </c>
      <c r="M5870" s="31">
        <f t="shared" si="1284"/>
        <v>7.819842865631486</v>
      </c>
      <c r="N5870" s="7">
        <f t="shared" si="1285"/>
        <v>0</v>
      </c>
      <c r="O5870" s="7">
        <f t="shared" si="1286"/>
        <v>90</v>
      </c>
      <c r="P5870" s="25">
        <f t="shared" si="1287"/>
        <v>47.092809124536821</v>
      </c>
      <c r="Q5870" s="34">
        <f t="shared" si="1288"/>
        <v>37.919608377836205</v>
      </c>
      <c r="R5870" s="9">
        <f t="shared" si="1289"/>
        <v>0</v>
      </c>
      <c r="S5870" s="9">
        <f t="shared" si="1290"/>
        <v>0</v>
      </c>
      <c r="T5870" s="35">
        <f t="shared" si="1291"/>
        <v>0</v>
      </c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</row>
    <row r="5871" spans="1:31" x14ac:dyDescent="0.25">
      <c r="A5871" s="17">
        <v>5838</v>
      </c>
      <c r="B5871" s="11">
        <v>44440</v>
      </c>
      <c r="C5871" s="12">
        <v>9</v>
      </c>
      <c r="D5871" s="10">
        <v>244</v>
      </c>
      <c r="E5871" s="10">
        <v>2</v>
      </c>
      <c r="F5871" s="18">
        <v>5</v>
      </c>
      <c r="G5871" s="26">
        <f t="shared" si="1278"/>
        <v>30</v>
      </c>
      <c r="H5871" s="13">
        <f t="shared" si="1279"/>
        <v>160.76712328767121</v>
      </c>
      <c r="I5871" s="13">
        <f t="shared" si="1280"/>
        <v>0.47601781107335894</v>
      </c>
      <c r="J5871" s="13">
        <f t="shared" si="1281"/>
        <v>-139.52398218892665</v>
      </c>
      <c r="K5871" s="13">
        <f t="shared" si="1282"/>
        <v>2.6746002968512226</v>
      </c>
      <c r="L5871" s="27">
        <f t="shared" si="1283"/>
        <v>-139.88099554723166</v>
      </c>
      <c r="M5871" s="32">
        <f t="shared" si="1284"/>
        <v>7.819842865631486</v>
      </c>
      <c r="N5871" s="13">
        <f t="shared" si="1285"/>
        <v>0</v>
      </c>
      <c r="O5871" s="13">
        <f t="shared" si="1286"/>
        <v>90</v>
      </c>
      <c r="P5871" s="27">
        <f t="shared" si="1287"/>
        <v>53.757743170268505</v>
      </c>
      <c r="Q5871" s="36">
        <f t="shared" si="1288"/>
        <v>37.919608377836205</v>
      </c>
      <c r="R5871" s="14">
        <f t="shared" si="1289"/>
        <v>0</v>
      </c>
      <c r="S5871" s="14">
        <f t="shared" si="1290"/>
        <v>0</v>
      </c>
      <c r="T5871" s="37">
        <f t="shared" si="1291"/>
        <v>0</v>
      </c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</row>
    <row r="5872" spans="1:31" x14ac:dyDescent="0.25">
      <c r="A5872" s="15">
        <v>5839</v>
      </c>
      <c r="B5872" s="4">
        <v>44440</v>
      </c>
      <c r="C5872" s="5">
        <v>9</v>
      </c>
      <c r="D5872" s="3">
        <v>244</v>
      </c>
      <c r="E5872" s="3">
        <v>2</v>
      </c>
      <c r="F5872" s="16">
        <v>6</v>
      </c>
      <c r="G5872" s="24">
        <f t="shared" si="1278"/>
        <v>30</v>
      </c>
      <c r="H5872" s="7">
        <f t="shared" si="1279"/>
        <v>160.76712328767121</v>
      </c>
      <c r="I5872" s="7">
        <f t="shared" si="1280"/>
        <v>0.47601781107335894</v>
      </c>
      <c r="J5872" s="7">
        <f t="shared" si="1281"/>
        <v>-139.52398218892665</v>
      </c>
      <c r="K5872" s="7">
        <f t="shared" si="1282"/>
        <v>3.6746002968512226</v>
      </c>
      <c r="L5872" s="25">
        <f t="shared" si="1283"/>
        <v>-124.88099554723166</v>
      </c>
      <c r="M5872" s="31">
        <f t="shared" si="1284"/>
        <v>7.819842865631486</v>
      </c>
      <c r="N5872" s="7">
        <f t="shared" si="1285"/>
        <v>0</v>
      </c>
      <c r="O5872" s="7">
        <f t="shared" si="1286"/>
        <v>90</v>
      </c>
      <c r="P5872" s="25">
        <f t="shared" si="1287"/>
        <v>62.069379119508561</v>
      </c>
      <c r="Q5872" s="34">
        <f t="shared" si="1288"/>
        <v>37.919608377836205</v>
      </c>
      <c r="R5872" s="9">
        <f t="shared" si="1289"/>
        <v>0</v>
      </c>
      <c r="S5872" s="9">
        <f t="shared" si="1290"/>
        <v>0</v>
      </c>
      <c r="T5872" s="35">
        <f t="shared" si="1291"/>
        <v>0</v>
      </c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</row>
    <row r="5873" spans="1:31" x14ac:dyDescent="0.25">
      <c r="A5873" s="17">
        <v>5840</v>
      </c>
      <c r="B5873" s="11">
        <v>44440</v>
      </c>
      <c r="C5873" s="12">
        <v>9</v>
      </c>
      <c r="D5873" s="10">
        <v>244</v>
      </c>
      <c r="E5873" s="10">
        <v>2</v>
      </c>
      <c r="F5873" s="18">
        <v>7</v>
      </c>
      <c r="G5873" s="26">
        <f t="shared" si="1278"/>
        <v>30</v>
      </c>
      <c r="H5873" s="13">
        <f t="shared" si="1279"/>
        <v>160.76712328767121</v>
      </c>
      <c r="I5873" s="13">
        <f t="shared" si="1280"/>
        <v>0.47601781107335894</v>
      </c>
      <c r="J5873" s="13">
        <f t="shared" si="1281"/>
        <v>-139.52398218892665</v>
      </c>
      <c r="K5873" s="13">
        <f t="shared" si="1282"/>
        <v>4.6746002968512226</v>
      </c>
      <c r="L5873" s="27">
        <f t="shared" si="1283"/>
        <v>-109.88099554723166</v>
      </c>
      <c r="M5873" s="32">
        <f t="shared" si="1284"/>
        <v>7.819842865631486</v>
      </c>
      <c r="N5873" s="13">
        <f t="shared" si="1285"/>
        <v>0</v>
      </c>
      <c r="O5873" s="13">
        <f t="shared" si="1286"/>
        <v>90</v>
      </c>
      <c r="P5873" s="27">
        <f t="shared" si="1287"/>
        <v>71.289562344509989</v>
      </c>
      <c r="Q5873" s="36">
        <f t="shared" si="1288"/>
        <v>37.919608377836205</v>
      </c>
      <c r="R5873" s="14">
        <f t="shared" si="1289"/>
        <v>0</v>
      </c>
      <c r="S5873" s="14">
        <f t="shared" si="1290"/>
        <v>0</v>
      </c>
      <c r="T5873" s="37">
        <f t="shared" si="1291"/>
        <v>0</v>
      </c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</row>
    <row r="5874" spans="1:31" x14ac:dyDescent="0.25">
      <c r="A5874" s="15">
        <v>5841</v>
      </c>
      <c r="B5874" s="4">
        <v>44440</v>
      </c>
      <c r="C5874" s="5">
        <v>9</v>
      </c>
      <c r="D5874" s="3">
        <v>244</v>
      </c>
      <c r="E5874" s="3">
        <v>2</v>
      </c>
      <c r="F5874" s="16">
        <v>8</v>
      </c>
      <c r="G5874" s="24">
        <f t="shared" si="1278"/>
        <v>30</v>
      </c>
      <c r="H5874" s="7">
        <f t="shared" si="1279"/>
        <v>160.76712328767121</v>
      </c>
      <c r="I5874" s="7">
        <f t="shared" si="1280"/>
        <v>0.47601781107335894</v>
      </c>
      <c r="J5874" s="7">
        <f t="shared" si="1281"/>
        <v>-139.52398218892665</v>
      </c>
      <c r="K5874" s="7">
        <f t="shared" si="1282"/>
        <v>5.6746002968512226</v>
      </c>
      <c r="L5874" s="25">
        <f t="shared" si="1283"/>
        <v>-94.880995547231663</v>
      </c>
      <c r="M5874" s="31">
        <f t="shared" si="1284"/>
        <v>7.819842865631486</v>
      </c>
      <c r="N5874" s="7">
        <f t="shared" si="1285"/>
        <v>1.3112117175574591</v>
      </c>
      <c r="O5874" s="7">
        <f t="shared" si="1286"/>
        <v>88.688788282442545</v>
      </c>
      <c r="P5874" s="25">
        <f t="shared" si="1287"/>
        <v>80.882920554042727</v>
      </c>
      <c r="Q5874" s="34">
        <f t="shared" si="1288"/>
        <v>23.786361803478041</v>
      </c>
      <c r="R5874" s="9">
        <f t="shared" si="1289"/>
        <v>169.21570708198428</v>
      </c>
      <c r="S5874" s="9">
        <f t="shared" si="1290"/>
        <v>0</v>
      </c>
      <c r="T5874" s="35">
        <f t="shared" si="1291"/>
        <v>0</v>
      </c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</row>
    <row r="5875" spans="1:31" x14ac:dyDescent="0.25">
      <c r="A5875" s="17">
        <v>5842</v>
      </c>
      <c r="B5875" s="11">
        <v>44440</v>
      </c>
      <c r="C5875" s="12">
        <v>9</v>
      </c>
      <c r="D5875" s="10">
        <v>244</v>
      </c>
      <c r="E5875" s="10">
        <v>2</v>
      </c>
      <c r="F5875" s="18">
        <v>9</v>
      </c>
      <c r="G5875" s="26">
        <f t="shared" si="1278"/>
        <v>30</v>
      </c>
      <c r="H5875" s="13">
        <f t="shared" si="1279"/>
        <v>160.76712328767121</v>
      </c>
      <c r="I5875" s="13">
        <f t="shared" si="1280"/>
        <v>0.47601781107335894</v>
      </c>
      <c r="J5875" s="13">
        <f t="shared" si="1281"/>
        <v>-139.52398218892665</v>
      </c>
      <c r="K5875" s="13">
        <f t="shared" si="1282"/>
        <v>6.6746002968512226</v>
      </c>
      <c r="L5875" s="27">
        <f t="shared" si="1283"/>
        <v>-79.880995547231663</v>
      </c>
      <c r="M5875" s="32">
        <f t="shared" si="1284"/>
        <v>7.819842865631486</v>
      </c>
      <c r="N5875" s="13">
        <f t="shared" si="1285"/>
        <v>12.755679461127601</v>
      </c>
      <c r="O5875" s="13">
        <f t="shared" si="1286"/>
        <v>77.244320538872401</v>
      </c>
      <c r="P5875" s="27">
        <f t="shared" si="1287"/>
        <v>90.449776369557512</v>
      </c>
      <c r="Q5875" s="36">
        <f t="shared" si="1288"/>
        <v>4.4456459088058908</v>
      </c>
      <c r="R5875" s="14">
        <f t="shared" si="1289"/>
        <v>623.25020380155058</v>
      </c>
      <c r="S5875" s="14">
        <f t="shared" si="1290"/>
        <v>121.55961993143529</v>
      </c>
      <c r="T5875" s="37">
        <f t="shared" si="1291"/>
        <v>1.6391361068471725E-2</v>
      </c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</row>
    <row r="5876" spans="1:31" x14ac:dyDescent="0.25">
      <c r="A5876" s="15">
        <v>5843</v>
      </c>
      <c r="B5876" s="4">
        <v>44440</v>
      </c>
      <c r="C5876" s="5">
        <v>9</v>
      </c>
      <c r="D5876" s="3">
        <v>244</v>
      </c>
      <c r="E5876" s="3">
        <v>2</v>
      </c>
      <c r="F5876" s="16">
        <v>10</v>
      </c>
      <c r="G5876" s="24">
        <f t="shared" si="1278"/>
        <v>30</v>
      </c>
      <c r="H5876" s="7">
        <f t="shared" si="1279"/>
        <v>160.76712328767121</v>
      </c>
      <c r="I5876" s="7">
        <f t="shared" si="1280"/>
        <v>0.47601781107335894</v>
      </c>
      <c r="J5876" s="7">
        <f t="shared" si="1281"/>
        <v>-139.52398218892665</v>
      </c>
      <c r="K5876" s="7">
        <f t="shared" si="1282"/>
        <v>7.6746002968512226</v>
      </c>
      <c r="L5876" s="25">
        <f t="shared" si="1283"/>
        <v>-64.880995547231663</v>
      </c>
      <c r="M5876" s="31">
        <f t="shared" si="1284"/>
        <v>7.819842865631486</v>
      </c>
      <c r="N5876" s="7">
        <f t="shared" si="1285"/>
        <v>24.180875006126307</v>
      </c>
      <c r="O5876" s="7">
        <f t="shared" si="1286"/>
        <v>65.819124993873686</v>
      </c>
      <c r="P5876" s="25">
        <f t="shared" si="1287"/>
        <v>100.49062074924581</v>
      </c>
      <c r="Q5876" s="34">
        <f t="shared" si="1288"/>
        <v>2.4299763917515032</v>
      </c>
      <c r="R5876" s="9">
        <f t="shared" si="1289"/>
        <v>825.89180334735613</v>
      </c>
      <c r="S5876" s="9">
        <f t="shared" si="1290"/>
        <v>361.56672629332758</v>
      </c>
      <c r="T5876" s="35">
        <f t="shared" si="1291"/>
        <v>4.8754436418623676E-2</v>
      </c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</row>
    <row r="5877" spans="1:31" x14ac:dyDescent="0.25">
      <c r="A5877" s="17">
        <v>5844</v>
      </c>
      <c r="B5877" s="11">
        <v>44440</v>
      </c>
      <c r="C5877" s="12">
        <v>9</v>
      </c>
      <c r="D5877" s="10">
        <v>244</v>
      </c>
      <c r="E5877" s="10">
        <v>2</v>
      </c>
      <c r="F5877" s="18">
        <v>11</v>
      </c>
      <c r="G5877" s="26">
        <f t="shared" si="1278"/>
        <v>30</v>
      </c>
      <c r="H5877" s="13">
        <f t="shared" si="1279"/>
        <v>160.76712328767121</v>
      </c>
      <c r="I5877" s="13">
        <f t="shared" si="1280"/>
        <v>0.47601781107335894</v>
      </c>
      <c r="J5877" s="13">
        <f t="shared" si="1281"/>
        <v>-139.52398218892665</v>
      </c>
      <c r="K5877" s="13">
        <f t="shared" si="1282"/>
        <v>8.6746002968512226</v>
      </c>
      <c r="L5877" s="27">
        <f t="shared" si="1283"/>
        <v>-49.880995547231663</v>
      </c>
      <c r="M5877" s="32">
        <f t="shared" si="1284"/>
        <v>7.819842865631486</v>
      </c>
      <c r="N5877" s="13">
        <f t="shared" si="1285"/>
        <v>35.20391835387408</v>
      </c>
      <c r="O5877" s="13">
        <f t="shared" si="1286"/>
        <v>54.79608164612592</v>
      </c>
      <c r="P5877" s="27">
        <f t="shared" si="1287"/>
        <v>112.00196167918178</v>
      </c>
      <c r="Q5877" s="36">
        <f t="shared" si="1288"/>
        <v>1.7311941969160223</v>
      </c>
      <c r="R5877" s="14">
        <f t="shared" si="1289"/>
        <v>929.16661720668674</v>
      </c>
      <c r="S5877" s="14">
        <f t="shared" si="1290"/>
        <v>606.10741052229605</v>
      </c>
      <c r="T5877" s="37">
        <f t="shared" si="1291"/>
        <v>8.1728829176589121E-2</v>
      </c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</row>
    <row r="5878" spans="1:31" x14ac:dyDescent="0.25">
      <c r="A5878" s="15">
        <v>5845</v>
      </c>
      <c r="B5878" s="4">
        <v>44440</v>
      </c>
      <c r="C5878" s="5">
        <v>9</v>
      </c>
      <c r="D5878" s="3">
        <v>244</v>
      </c>
      <c r="E5878" s="3">
        <v>2</v>
      </c>
      <c r="F5878" s="16">
        <v>12</v>
      </c>
      <c r="G5878" s="24">
        <f t="shared" si="1278"/>
        <v>30</v>
      </c>
      <c r="H5878" s="7">
        <f t="shared" si="1279"/>
        <v>160.76712328767121</v>
      </c>
      <c r="I5878" s="7">
        <f t="shared" si="1280"/>
        <v>0.47601781107335894</v>
      </c>
      <c r="J5878" s="7">
        <f t="shared" si="1281"/>
        <v>-139.52398218892665</v>
      </c>
      <c r="K5878" s="7">
        <f t="shared" si="1282"/>
        <v>9.6746002968512226</v>
      </c>
      <c r="L5878" s="25">
        <f t="shared" si="1283"/>
        <v>-34.880995547231663</v>
      </c>
      <c r="M5878" s="31">
        <f t="shared" si="1284"/>
        <v>7.819842865631486</v>
      </c>
      <c r="N5878" s="7">
        <f t="shared" si="1285"/>
        <v>45.237451128233339</v>
      </c>
      <c r="O5878" s="7">
        <f t="shared" si="1286"/>
        <v>44.762548871766661</v>
      </c>
      <c r="P5878" s="25">
        <f t="shared" si="1287"/>
        <v>126.43103722022153</v>
      </c>
      <c r="Q5878" s="34">
        <f t="shared" si="1288"/>
        <v>1.406795988538208</v>
      </c>
      <c r="R5878" s="9">
        <f t="shared" si="1289"/>
        <v>987.13577367342589</v>
      </c>
      <c r="S5878" s="9">
        <f t="shared" si="1290"/>
        <v>813.39244765774345</v>
      </c>
      <c r="T5878" s="35">
        <f t="shared" si="1291"/>
        <v>0.10967959020804943</v>
      </c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</row>
    <row r="5879" spans="1:31" x14ac:dyDescent="0.25">
      <c r="A5879" s="17">
        <v>5846</v>
      </c>
      <c r="B5879" s="11">
        <v>44440</v>
      </c>
      <c r="C5879" s="12">
        <v>9</v>
      </c>
      <c r="D5879" s="10">
        <v>244</v>
      </c>
      <c r="E5879" s="10">
        <v>2</v>
      </c>
      <c r="F5879" s="18">
        <v>13</v>
      </c>
      <c r="G5879" s="26">
        <f t="shared" si="1278"/>
        <v>30</v>
      </c>
      <c r="H5879" s="13">
        <f t="shared" si="1279"/>
        <v>160.76712328767121</v>
      </c>
      <c r="I5879" s="13">
        <f t="shared" si="1280"/>
        <v>0.47601781107335894</v>
      </c>
      <c r="J5879" s="13">
        <f t="shared" si="1281"/>
        <v>-139.52398218892665</v>
      </c>
      <c r="K5879" s="13">
        <f t="shared" si="1282"/>
        <v>10.674600296851223</v>
      </c>
      <c r="L5879" s="27">
        <f t="shared" si="1283"/>
        <v>-19.880995547231663</v>
      </c>
      <c r="M5879" s="32">
        <f t="shared" si="1284"/>
        <v>7.819842865631486</v>
      </c>
      <c r="N5879" s="13">
        <f t="shared" si="1285"/>
        <v>53.239746203423515</v>
      </c>
      <c r="O5879" s="13">
        <f t="shared" si="1286"/>
        <v>36.760253796576485</v>
      </c>
      <c r="P5879" s="27">
        <f t="shared" si="1287"/>
        <v>145.74020645458768</v>
      </c>
      <c r="Q5879" s="36">
        <f t="shared" si="1288"/>
        <v>1.2472234418995267</v>
      </c>
      <c r="R5879" s="14">
        <f t="shared" si="1289"/>
        <v>1018.8036701522547</v>
      </c>
      <c r="S5879" s="14">
        <f t="shared" si="1290"/>
        <v>958.82504211711569</v>
      </c>
      <c r="T5879" s="37">
        <f t="shared" si="1291"/>
        <v>0.12929003459947461</v>
      </c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</row>
    <row r="5880" spans="1:31" x14ac:dyDescent="0.25">
      <c r="A5880" s="15">
        <v>5847</v>
      </c>
      <c r="B5880" s="4">
        <v>44440</v>
      </c>
      <c r="C5880" s="5">
        <v>9</v>
      </c>
      <c r="D5880" s="3">
        <v>244</v>
      </c>
      <c r="E5880" s="3">
        <v>2</v>
      </c>
      <c r="F5880" s="16">
        <v>14</v>
      </c>
      <c r="G5880" s="24">
        <f t="shared" si="1278"/>
        <v>30</v>
      </c>
      <c r="H5880" s="7">
        <f t="shared" si="1279"/>
        <v>160.76712328767121</v>
      </c>
      <c r="I5880" s="7">
        <f t="shared" si="1280"/>
        <v>0.47601781107335894</v>
      </c>
      <c r="J5880" s="7">
        <f t="shared" si="1281"/>
        <v>-139.52398218892665</v>
      </c>
      <c r="K5880" s="7">
        <f t="shared" si="1282"/>
        <v>11.674600296851223</v>
      </c>
      <c r="L5880" s="25">
        <f t="shared" si="1283"/>
        <v>-4.8809955472316613</v>
      </c>
      <c r="M5880" s="31">
        <f t="shared" si="1284"/>
        <v>7.819842865631486</v>
      </c>
      <c r="N5880" s="7">
        <f t="shared" si="1285"/>
        <v>57.524966434594404</v>
      </c>
      <c r="O5880" s="7">
        <f t="shared" si="1286"/>
        <v>32.475033565405596</v>
      </c>
      <c r="P5880" s="25">
        <f t="shared" si="1287"/>
        <v>170.96752996991162</v>
      </c>
      <c r="Q5880" s="34">
        <f t="shared" si="1288"/>
        <v>1.1845656145771739</v>
      </c>
      <c r="R5880" s="9">
        <f t="shared" si="1289"/>
        <v>1031.9104778970409</v>
      </c>
      <c r="S5880" s="9">
        <f t="shared" si="1290"/>
        <v>1027.5125049596743</v>
      </c>
      <c r="T5880" s="35">
        <f t="shared" si="1291"/>
        <v>0.13855200008574922</v>
      </c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</row>
    <row r="5881" spans="1:31" x14ac:dyDescent="0.25">
      <c r="A5881" s="17">
        <v>5848</v>
      </c>
      <c r="B5881" s="11">
        <v>44440</v>
      </c>
      <c r="C5881" s="12">
        <v>9</v>
      </c>
      <c r="D5881" s="10">
        <v>244</v>
      </c>
      <c r="E5881" s="10">
        <v>2</v>
      </c>
      <c r="F5881" s="18">
        <v>15</v>
      </c>
      <c r="G5881" s="26">
        <f t="shared" si="1278"/>
        <v>30</v>
      </c>
      <c r="H5881" s="13">
        <f t="shared" si="1279"/>
        <v>160.76712328767121</v>
      </c>
      <c r="I5881" s="13">
        <f t="shared" si="1280"/>
        <v>0.47601781107335894</v>
      </c>
      <c r="J5881" s="13">
        <f t="shared" si="1281"/>
        <v>-139.52398218892665</v>
      </c>
      <c r="K5881" s="13">
        <f t="shared" si="1282"/>
        <v>12.674600296851223</v>
      </c>
      <c r="L5881" s="27">
        <f t="shared" si="1283"/>
        <v>10.119004452768339</v>
      </c>
      <c r="M5881" s="32">
        <f t="shared" si="1284"/>
        <v>7.819842865631486</v>
      </c>
      <c r="N5881" s="13">
        <f t="shared" si="1285"/>
        <v>56.57136243481461</v>
      </c>
      <c r="O5881" s="13">
        <f t="shared" si="1286"/>
        <v>33.42863756518539</v>
      </c>
      <c r="P5881" s="27">
        <f t="shared" si="1287"/>
        <v>198.41853026579878</v>
      </c>
      <c r="Q5881" s="36">
        <f t="shared" si="1288"/>
        <v>1.1973859647798517</v>
      </c>
      <c r="R5881" s="14">
        <f t="shared" si="1289"/>
        <v>1029.1956177415161</v>
      </c>
      <c r="S5881" s="14">
        <f t="shared" si="1290"/>
        <v>1012.8312815488961</v>
      </c>
      <c r="T5881" s="37">
        <f t="shared" si="1291"/>
        <v>0.13657235228832521</v>
      </c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</row>
    <row r="5882" spans="1:31" x14ac:dyDescent="0.25">
      <c r="A5882" s="15">
        <v>5849</v>
      </c>
      <c r="B5882" s="4">
        <v>44440</v>
      </c>
      <c r="C5882" s="5">
        <v>9</v>
      </c>
      <c r="D5882" s="3">
        <v>244</v>
      </c>
      <c r="E5882" s="3">
        <v>2</v>
      </c>
      <c r="F5882" s="16">
        <v>16</v>
      </c>
      <c r="G5882" s="24">
        <f t="shared" si="1278"/>
        <v>30</v>
      </c>
      <c r="H5882" s="7">
        <f t="shared" si="1279"/>
        <v>160.76712328767121</v>
      </c>
      <c r="I5882" s="7">
        <f t="shared" si="1280"/>
        <v>0.47601781107335894</v>
      </c>
      <c r="J5882" s="7">
        <f t="shared" si="1281"/>
        <v>-139.52398218892665</v>
      </c>
      <c r="K5882" s="7">
        <f t="shared" si="1282"/>
        <v>13.674600296851223</v>
      </c>
      <c r="L5882" s="25">
        <f t="shared" si="1283"/>
        <v>25.119004452768337</v>
      </c>
      <c r="M5882" s="31">
        <f t="shared" si="1284"/>
        <v>7.819842865631486</v>
      </c>
      <c r="N5882" s="7">
        <f t="shared" si="1285"/>
        <v>50.769237635024773</v>
      </c>
      <c r="O5882" s="7">
        <f t="shared" si="1286"/>
        <v>39.230762364975227</v>
      </c>
      <c r="P5882" s="25">
        <f t="shared" si="1287"/>
        <v>221.67943091333618</v>
      </c>
      <c r="Q5882" s="34">
        <f t="shared" si="1288"/>
        <v>1.2898482637944535</v>
      </c>
      <c r="R5882" s="9">
        <f t="shared" si="1289"/>
        <v>1010.1124572776035</v>
      </c>
      <c r="S5882" s="9">
        <f t="shared" si="1290"/>
        <v>916.17911259124776</v>
      </c>
      <c r="T5882" s="35">
        <f t="shared" si="1291"/>
        <v>0.1235395655756871</v>
      </c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</row>
    <row r="5883" spans="1:31" x14ac:dyDescent="0.25">
      <c r="A5883" s="17">
        <v>5850</v>
      </c>
      <c r="B5883" s="11">
        <v>44440</v>
      </c>
      <c r="C5883" s="12">
        <v>9</v>
      </c>
      <c r="D5883" s="10">
        <v>244</v>
      </c>
      <c r="E5883" s="10">
        <v>2</v>
      </c>
      <c r="F5883" s="18">
        <v>17</v>
      </c>
      <c r="G5883" s="26">
        <f t="shared" si="1278"/>
        <v>30</v>
      </c>
      <c r="H5883" s="13">
        <f t="shared" si="1279"/>
        <v>160.76712328767121</v>
      </c>
      <c r="I5883" s="13">
        <f t="shared" si="1280"/>
        <v>0.47601781107335894</v>
      </c>
      <c r="J5883" s="13">
        <f t="shared" si="1281"/>
        <v>-139.52398218892665</v>
      </c>
      <c r="K5883" s="13">
        <f t="shared" si="1282"/>
        <v>14.674600296851223</v>
      </c>
      <c r="L5883" s="27">
        <f t="shared" si="1283"/>
        <v>40.119004452768337</v>
      </c>
      <c r="M5883" s="32">
        <f t="shared" si="1284"/>
        <v>7.819842865631486</v>
      </c>
      <c r="N5883" s="13">
        <f t="shared" si="1285"/>
        <v>41.898220869856068</v>
      </c>
      <c r="O5883" s="13">
        <f t="shared" si="1286"/>
        <v>48.101779130143932</v>
      </c>
      <c r="P5883" s="27">
        <f t="shared" si="1287"/>
        <v>239.05501586742594</v>
      </c>
      <c r="Q5883" s="36">
        <f t="shared" si="1288"/>
        <v>1.4954233115906881</v>
      </c>
      <c r="R5883" s="14">
        <f t="shared" si="1289"/>
        <v>970.50747713909243</v>
      </c>
      <c r="S5883" s="14">
        <f t="shared" si="1290"/>
        <v>747.01248639075516</v>
      </c>
      <c r="T5883" s="37">
        <f t="shared" si="1291"/>
        <v>0.10072877320605417</v>
      </c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</row>
    <row r="5884" spans="1:31" x14ac:dyDescent="0.25">
      <c r="A5884" s="15">
        <v>5851</v>
      </c>
      <c r="B5884" s="4">
        <v>44440</v>
      </c>
      <c r="C5884" s="5">
        <v>9</v>
      </c>
      <c r="D5884" s="3">
        <v>244</v>
      </c>
      <c r="E5884" s="3">
        <v>2</v>
      </c>
      <c r="F5884" s="16">
        <v>18</v>
      </c>
      <c r="G5884" s="24">
        <f t="shared" si="1278"/>
        <v>30</v>
      </c>
      <c r="H5884" s="7">
        <f t="shared" si="1279"/>
        <v>160.76712328767121</v>
      </c>
      <c r="I5884" s="7">
        <f t="shared" si="1280"/>
        <v>0.47601781107335894</v>
      </c>
      <c r="J5884" s="7">
        <f t="shared" si="1281"/>
        <v>-139.52398218892665</v>
      </c>
      <c r="K5884" s="7">
        <f t="shared" si="1282"/>
        <v>15.674600296851223</v>
      </c>
      <c r="L5884" s="25">
        <f t="shared" si="1283"/>
        <v>55.119004452768337</v>
      </c>
      <c r="M5884" s="31">
        <f t="shared" si="1284"/>
        <v>7.819842865631486</v>
      </c>
      <c r="N5884" s="7">
        <f t="shared" si="1285"/>
        <v>31.430490099026954</v>
      </c>
      <c r="O5884" s="7">
        <f t="shared" si="1286"/>
        <v>58.569509900973046</v>
      </c>
      <c r="P5884" s="25">
        <f t="shared" si="1287"/>
        <v>252.2630102080451</v>
      </c>
      <c r="Q5884" s="34">
        <f t="shared" si="1288"/>
        <v>1.9127537838143676</v>
      </c>
      <c r="R5884" s="9">
        <f t="shared" si="1289"/>
        <v>899.83655987025736</v>
      </c>
      <c r="S5884" s="9">
        <f t="shared" si="1290"/>
        <v>523.32236759102625</v>
      </c>
      <c r="T5884" s="35">
        <f t="shared" si="1291"/>
        <v>7.0565915615977803E-2</v>
      </c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</row>
    <row r="5885" spans="1:31" x14ac:dyDescent="0.25">
      <c r="A5885" s="17">
        <v>5852</v>
      </c>
      <c r="B5885" s="11">
        <v>44440</v>
      </c>
      <c r="C5885" s="12">
        <v>9</v>
      </c>
      <c r="D5885" s="10">
        <v>244</v>
      </c>
      <c r="E5885" s="10">
        <v>2</v>
      </c>
      <c r="F5885" s="18">
        <v>19</v>
      </c>
      <c r="G5885" s="26">
        <f t="shared" si="1278"/>
        <v>30</v>
      </c>
      <c r="H5885" s="13">
        <f t="shared" si="1279"/>
        <v>160.76712328767121</v>
      </c>
      <c r="I5885" s="13">
        <f t="shared" si="1280"/>
        <v>0.47601781107335894</v>
      </c>
      <c r="J5885" s="13">
        <f t="shared" si="1281"/>
        <v>-139.52398218892665</v>
      </c>
      <c r="K5885" s="13">
        <f t="shared" si="1282"/>
        <v>16.674600296851224</v>
      </c>
      <c r="L5885" s="27">
        <f t="shared" si="1283"/>
        <v>70.119004452768365</v>
      </c>
      <c r="M5885" s="32">
        <f t="shared" si="1284"/>
        <v>7.819842865631486</v>
      </c>
      <c r="N5885" s="13">
        <f t="shared" si="1285"/>
        <v>20.21483952832315</v>
      </c>
      <c r="O5885" s="13">
        <f t="shared" si="1286"/>
        <v>69.785160471676846</v>
      </c>
      <c r="P5885" s="27">
        <f t="shared" si="1287"/>
        <v>263.12492576980782</v>
      </c>
      <c r="Q5885" s="36">
        <f t="shared" si="1288"/>
        <v>2.8740381397326913</v>
      </c>
      <c r="R5885" s="14">
        <f t="shared" si="1289"/>
        <v>771.41600842440107</v>
      </c>
      <c r="S5885" s="14">
        <f t="shared" si="1290"/>
        <v>274.17149165242353</v>
      </c>
      <c r="T5885" s="37">
        <f t="shared" si="1291"/>
        <v>3.6969874674593291E-2</v>
      </c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</row>
    <row r="5886" spans="1:31" x14ac:dyDescent="0.25">
      <c r="A5886" s="15">
        <v>5853</v>
      </c>
      <c r="B5886" s="4">
        <v>44440</v>
      </c>
      <c r="C5886" s="5">
        <v>9</v>
      </c>
      <c r="D5886" s="3">
        <v>244</v>
      </c>
      <c r="E5886" s="3">
        <v>2</v>
      </c>
      <c r="F5886" s="16">
        <v>20</v>
      </c>
      <c r="G5886" s="24">
        <f t="shared" si="1278"/>
        <v>30</v>
      </c>
      <c r="H5886" s="7">
        <f t="shared" si="1279"/>
        <v>160.76712328767121</v>
      </c>
      <c r="I5886" s="7">
        <f t="shared" si="1280"/>
        <v>0.47601781107335894</v>
      </c>
      <c r="J5886" s="7">
        <f t="shared" si="1281"/>
        <v>-139.52398218892665</v>
      </c>
      <c r="K5886" s="7">
        <f t="shared" si="1282"/>
        <v>17.674600296851224</v>
      </c>
      <c r="L5886" s="25">
        <f t="shared" si="1283"/>
        <v>85.119004452768365</v>
      </c>
      <c r="M5886" s="31">
        <f t="shared" si="1284"/>
        <v>7.819842865631486</v>
      </c>
      <c r="N5886" s="7">
        <f t="shared" si="1285"/>
        <v>8.7446274167879992</v>
      </c>
      <c r="O5886" s="7">
        <f t="shared" si="1286"/>
        <v>81.255372583211994</v>
      </c>
      <c r="P5886" s="25">
        <f t="shared" si="1287"/>
        <v>272.9022201995981</v>
      </c>
      <c r="Q5886" s="34">
        <f t="shared" si="1288"/>
        <v>6.3225394281081257</v>
      </c>
      <c r="R5886" s="9">
        <f t="shared" si="1289"/>
        <v>502.60241542237549</v>
      </c>
      <c r="S5886" s="9">
        <f t="shared" si="1290"/>
        <v>53.597979814497464</v>
      </c>
      <c r="T5886" s="35">
        <f t="shared" si="1291"/>
        <v>7.227267082404688E-3</v>
      </c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</row>
    <row r="5887" spans="1:31" x14ac:dyDescent="0.25">
      <c r="A5887" s="17">
        <v>5854</v>
      </c>
      <c r="B5887" s="11">
        <v>44440</v>
      </c>
      <c r="C5887" s="12">
        <v>9</v>
      </c>
      <c r="D5887" s="10">
        <v>244</v>
      </c>
      <c r="E5887" s="10">
        <v>2</v>
      </c>
      <c r="F5887" s="18">
        <v>21</v>
      </c>
      <c r="G5887" s="26">
        <f t="shared" si="1278"/>
        <v>30</v>
      </c>
      <c r="H5887" s="13">
        <f t="shared" si="1279"/>
        <v>160.76712328767121</v>
      </c>
      <c r="I5887" s="13">
        <f t="shared" si="1280"/>
        <v>0.47601781107335894</v>
      </c>
      <c r="J5887" s="13">
        <f t="shared" si="1281"/>
        <v>-139.52398218892665</v>
      </c>
      <c r="K5887" s="13">
        <f t="shared" si="1282"/>
        <v>18.674600296851224</v>
      </c>
      <c r="L5887" s="27">
        <f t="shared" si="1283"/>
        <v>100.11900445276837</v>
      </c>
      <c r="M5887" s="32">
        <f t="shared" si="1284"/>
        <v>7.819842865631486</v>
      </c>
      <c r="N5887" s="13">
        <f t="shared" si="1285"/>
        <v>0</v>
      </c>
      <c r="O5887" s="13">
        <f t="shared" si="1286"/>
        <v>90</v>
      </c>
      <c r="P5887" s="27">
        <f t="shared" si="1287"/>
        <v>282.48067196967378</v>
      </c>
      <c r="Q5887" s="36">
        <f t="shared" si="1288"/>
        <v>37.919608377836205</v>
      </c>
      <c r="R5887" s="14">
        <f t="shared" si="1289"/>
        <v>0</v>
      </c>
      <c r="S5887" s="14">
        <f t="shared" si="1290"/>
        <v>0</v>
      </c>
      <c r="T5887" s="37">
        <f t="shared" si="1291"/>
        <v>0</v>
      </c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</row>
    <row r="5888" spans="1:31" x14ac:dyDescent="0.25">
      <c r="A5888" s="15">
        <v>5855</v>
      </c>
      <c r="B5888" s="4">
        <v>44440</v>
      </c>
      <c r="C5888" s="5">
        <v>9</v>
      </c>
      <c r="D5888" s="3">
        <v>244</v>
      </c>
      <c r="E5888" s="3">
        <v>2</v>
      </c>
      <c r="F5888" s="16">
        <v>22</v>
      </c>
      <c r="G5888" s="24">
        <f t="shared" si="1278"/>
        <v>30</v>
      </c>
      <c r="H5888" s="7">
        <f t="shared" si="1279"/>
        <v>160.76712328767121</v>
      </c>
      <c r="I5888" s="7">
        <f t="shared" si="1280"/>
        <v>0.47601781107335894</v>
      </c>
      <c r="J5888" s="7">
        <f t="shared" si="1281"/>
        <v>-139.52398218892665</v>
      </c>
      <c r="K5888" s="7">
        <f t="shared" si="1282"/>
        <v>19.674600296851224</v>
      </c>
      <c r="L5888" s="25">
        <f t="shared" si="1283"/>
        <v>115.11900445276837</v>
      </c>
      <c r="M5888" s="31">
        <f t="shared" si="1284"/>
        <v>7.819842865631486</v>
      </c>
      <c r="N5888" s="7">
        <f t="shared" si="1285"/>
        <v>0</v>
      </c>
      <c r="O5888" s="7">
        <f t="shared" si="1286"/>
        <v>90</v>
      </c>
      <c r="P5888" s="25">
        <f t="shared" si="1287"/>
        <v>291.99667426828785</v>
      </c>
      <c r="Q5888" s="34">
        <f t="shared" si="1288"/>
        <v>37.919608377836205</v>
      </c>
      <c r="R5888" s="9">
        <f t="shared" si="1289"/>
        <v>0</v>
      </c>
      <c r="S5888" s="9">
        <f t="shared" si="1290"/>
        <v>0</v>
      </c>
      <c r="T5888" s="35">
        <f t="shared" si="1291"/>
        <v>0</v>
      </c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</row>
    <row r="5889" spans="1:31" x14ac:dyDescent="0.25">
      <c r="A5889" s="17">
        <v>5856</v>
      </c>
      <c r="B5889" s="11">
        <v>44440</v>
      </c>
      <c r="C5889" s="12">
        <v>9</v>
      </c>
      <c r="D5889" s="10">
        <v>244</v>
      </c>
      <c r="E5889" s="10">
        <v>2</v>
      </c>
      <c r="F5889" s="18">
        <v>23</v>
      </c>
      <c r="G5889" s="26">
        <f t="shared" si="1278"/>
        <v>30</v>
      </c>
      <c r="H5889" s="13">
        <f t="shared" si="1279"/>
        <v>160.76712328767121</v>
      </c>
      <c r="I5889" s="13">
        <f t="shared" si="1280"/>
        <v>0.47601781107335894</v>
      </c>
      <c r="J5889" s="13">
        <f t="shared" si="1281"/>
        <v>-139.52398218892665</v>
      </c>
      <c r="K5889" s="13">
        <f t="shared" si="1282"/>
        <v>20.674600296851224</v>
      </c>
      <c r="L5889" s="27">
        <f t="shared" si="1283"/>
        <v>130.11900445276837</v>
      </c>
      <c r="M5889" s="32">
        <f t="shared" si="1284"/>
        <v>7.819842865631486</v>
      </c>
      <c r="N5889" s="13">
        <f t="shared" si="1285"/>
        <v>0</v>
      </c>
      <c r="O5889" s="13">
        <f t="shared" si="1286"/>
        <v>90</v>
      </c>
      <c r="P5889" s="27">
        <f t="shared" si="1287"/>
        <v>300.96892024385454</v>
      </c>
      <c r="Q5889" s="36">
        <f t="shared" si="1288"/>
        <v>37.919608377836205</v>
      </c>
      <c r="R5889" s="14">
        <f t="shared" si="1289"/>
        <v>0</v>
      </c>
      <c r="S5889" s="14">
        <f t="shared" si="1290"/>
        <v>0</v>
      </c>
      <c r="T5889" s="37">
        <f t="shared" si="1291"/>
        <v>0</v>
      </c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</row>
    <row r="5890" spans="1:31" x14ac:dyDescent="0.25">
      <c r="A5890" s="15">
        <v>5857</v>
      </c>
      <c r="B5890" s="4">
        <v>44441</v>
      </c>
      <c r="C5890" s="5">
        <v>9</v>
      </c>
      <c r="D5890" s="3">
        <v>245</v>
      </c>
      <c r="E5890" s="3">
        <v>2</v>
      </c>
      <c r="F5890" s="16">
        <v>0</v>
      </c>
      <c r="G5890" s="24">
        <f t="shared" si="1278"/>
        <v>30</v>
      </c>
      <c r="H5890" s="7">
        <f t="shared" si="1279"/>
        <v>161.75342465753423</v>
      </c>
      <c r="I5890" s="7">
        <f t="shared" si="1280"/>
        <v>0.81176239451299836</v>
      </c>
      <c r="J5890" s="7">
        <f t="shared" si="1281"/>
        <v>-139.18823760548699</v>
      </c>
      <c r="K5890" s="7">
        <f t="shared" si="1282"/>
        <v>-2.3198039600914497</v>
      </c>
      <c r="L5890" s="25">
        <f t="shared" si="1283"/>
        <v>-214.79705940137174</v>
      </c>
      <c r="M5890" s="31">
        <f t="shared" si="1284"/>
        <v>7.4381357174145339</v>
      </c>
      <c r="N5890" s="7">
        <f t="shared" si="1285"/>
        <v>0</v>
      </c>
      <c r="O5890" s="7">
        <f t="shared" si="1286"/>
        <v>90</v>
      </c>
      <c r="P5890" s="25">
        <f t="shared" si="1287"/>
        <v>51.495914878995073</v>
      </c>
      <c r="Q5890" s="34">
        <f t="shared" si="1288"/>
        <v>37.919608377836205</v>
      </c>
      <c r="R5890" s="9">
        <f t="shared" si="1289"/>
        <v>0</v>
      </c>
      <c r="S5890" s="9">
        <f t="shared" si="1290"/>
        <v>0</v>
      </c>
      <c r="T5890" s="35">
        <f t="shared" si="1291"/>
        <v>0</v>
      </c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</row>
    <row r="5891" spans="1:31" x14ac:dyDescent="0.25">
      <c r="A5891" s="17">
        <v>5858</v>
      </c>
      <c r="B5891" s="11">
        <v>44441</v>
      </c>
      <c r="C5891" s="12">
        <v>9</v>
      </c>
      <c r="D5891" s="10">
        <v>245</v>
      </c>
      <c r="E5891" s="10">
        <v>2</v>
      </c>
      <c r="F5891" s="18">
        <v>1</v>
      </c>
      <c r="G5891" s="26">
        <f t="shared" si="1278"/>
        <v>30</v>
      </c>
      <c r="H5891" s="13">
        <f t="shared" si="1279"/>
        <v>161.75342465753423</v>
      </c>
      <c r="I5891" s="13">
        <f t="shared" si="1280"/>
        <v>0.81176239451299836</v>
      </c>
      <c r="J5891" s="13">
        <f t="shared" si="1281"/>
        <v>-139.18823760548699</v>
      </c>
      <c r="K5891" s="13">
        <f t="shared" si="1282"/>
        <v>-1.3198039600914497</v>
      </c>
      <c r="L5891" s="27">
        <f t="shared" si="1283"/>
        <v>-199.79705940137174</v>
      </c>
      <c r="M5891" s="32">
        <f t="shared" si="1284"/>
        <v>7.4381357174145339</v>
      </c>
      <c r="N5891" s="13">
        <f t="shared" si="1285"/>
        <v>0</v>
      </c>
      <c r="O5891" s="13">
        <f t="shared" si="1286"/>
        <v>90</v>
      </c>
      <c r="P5891" s="27">
        <f t="shared" si="1287"/>
        <v>45.6630098932987</v>
      </c>
      <c r="Q5891" s="36">
        <f t="shared" si="1288"/>
        <v>37.919608377836205</v>
      </c>
      <c r="R5891" s="14">
        <f t="shared" si="1289"/>
        <v>0</v>
      </c>
      <c r="S5891" s="14">
        <f t="shared" si="1290"/>
        <v>0</v>
      </c>
      <c r="T5891" s="37">
        <f t="shared" si="1291"/>
        <v>0</v>
      </c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</row>
    <row r="5892" spans="1:31" x14ac:dyDescent="0.25">
      <c r="A5892" s="15">
        <v>5859</v>
      </c>
      <c r="B5892" s="4">
        <v>44441</v>
      </c>
      <c r="C5892" s="5">
        <v>9</v>
      </c>
      <c r="D5892" s="3">
        <v>245</v>
      </c>
      <c r="E5892" s="3">
        <v>2</v>
      </c>
      <c r="F5892" s="16">
        <v>2</v>
      </c>
      <c r="G5892" s="24">
        <f t="shared" si="1278"/>
        <v>30</v>
      </c>
      <c r="H5892" s="7">
        <f t="shared" si="1279"/>
        <v>161.75342465753423</v>
      </c>
      <c r="I5892" s="7">
        <f t="shared" si="1280"/>
        <v>0.81176239451299836</v>
      </c>
      <c r="J5892" s="7">
        <f t="shared" si="1281"/>
        <v>-139.18823760548699</v>
      </c>
      <c r="K5892" s="7">
        <f t="shared" si="1282"/>
        <v>-0.31980396009144973</v>
      </c>
      <c r="L5892" s="25">
        <f t="shared" si="1283"/>
        <v>-184.79705940137174</v>
      </c>
      <c r="M5892" s="31">
        <f t="shared" si="1284"/>
        <v>7.4381357174145339</v>
      </c>
      <c r="N5892" s="7">
        <f t="shared" si="1285"/>
        <v>0</v>
      </c>
      <c r="O5892" s="7">
        <f t="shared" si="1286"/>
        <v>90</v>
      </c>
      <c r="P5892" s="25">
        <f t="shared" si="1287"/>
        <v>42.750650038811592</v>
      </c>
      <c r="Q5892" s="34">
        <f t="shared" si="1288"/>
        <v>37.919608377836205</v>
      </c>
      <c r="R5892" s="9">
        <f t="shared" si="1289"/>
        <v>0</v>
      </c>
      <c r="S5892" s="9">
        <f t="shared" si="1290"/>
        <v>0</v>
      </c>
      <c r="T5892" s="35">
        <f t="shared" si="1291"/>
        <v>0</v>
      </c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</row>
    <row r="5893" spans="1:31" x14ac:dyDescent="0.25">
      <c r="A5893" s="17">
        <v>5860</v>
      </c>
      <c r="B5893" s="11">
        <v>44441</v>
      </c>
      <c r="C5893" s="12">
        <v>9</v>
      </c>
      <c r="D5893" s="10">
        <v>245</v>
      </c>
      <c r="E5893" s="10">
        <v>2</v>
      </c>
      <c r="F5893" s="18">
        <v>3</v>
      </c>
      <c r="G5893" s="26">
        <f t="shared" si="1278"/>
        <v>30</v>
      </c>
      <c r="H5893" s="13">
        <f t="shared" si="1279"/>
        <v>161.75342465753423</v>
      </c>
      <c r="I5893" s="13">
        <f t="shared" si="1280"/>
        <v>0.81176239451299836</v>
      </c>
      <c r="J5893" s="13">
        <f t="shared" si="1281"/>
        <v>-139.18823760548699</v>
      </c>
      <c r="K5893" s="13">
        <f t="shared" si="1282"/>
        <v>0.68019603990855027</v>
      </c>
      <c r="L5893" s="27">
        <f t="shared" si="1283"/>
        <v>-169.79705940137174</v>
      </c>
      <c r="M5893" s="32">
        <f t="shared" si="1284"/>
        <v>7.4381357174145339</v>
      </c>
      <c r="N5893" s="13">
        <f t="shared" si="1285"/>
        <v>0</v>
      </c>
      <c r="O5893" s="13">
        <f t="shared" si="1286"/>
        <v>90</v>
      </c>
      <c r="P5893" s="27">
        <f t="shared" si="1287"/>
        <v>43.408871804289461</v>
      </c>
      <c r="Q5893" s="36">
        <f t="shared" si="1288"/>
        <v>37.919608377836205</v>
      </c>
      <c r="R5893" s="14">
        <f t="shared" si="1289"/>
        <v>0</v>
      </c>
      <c r="S5893" s="14">
        <f t="shared" si="1290"/>
        <v>0</v>
      </c>
      <c r="T5893" s="37">
        <f t="shared" si="1291"/>
        <v>0</v>
      </c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</row>
    <row r="5894" spans="1:31" x14ac:dyDescent="0.25">
      <c r="A5894" s="15">
        <v>5861</v>
      </c>
      <c r="B5894" s="4">
        <v>44441</v>
      </c>
      <c r="C5894" s="5">
        <v>9</v>
      </c>
      <c r="D5894" s="3">
        <v>245</v>
      </c>
      <c r="E5894" s="3">
        <v>2</v>
      </c>
      <c r="F5894" s="16">
        <v>4</v>
      </c>
      <c r="G5894" s="24">
        <f t="shared" si="1278"/>
        <v>30</v>
      </c>
      <c r="H5894" s="7">
        <f t="shared" si="1279"/>
        <v>161.75342465753423</v>
      </c>
      <c r="I5894" s="7">
        <f t="shared" si="1280"/>
        <v>0.81176239451299836</v>
      </c>
      <c r="J5894" s="7">
        <f t="shared" si="1281"/>
        <v>-139.18823760548699</v>
      </c>
      <c r="K5894" s="7">
        <f t="shared" si="1282"/>
        <v>1.6801960399085503</v>
      </c>
      <c r="L5894" s="25">
        <f t="shared" si="1283"/>
        <v>-154.79705940137174</v>
      </c>
      <c r="M5894" s="31">
        <f t="shared" si="1284"/>
        <v>7.4381357174145339</v>
      </c>
      <c r="N5894" s="7">
        <f t="shared" si="1285"/>
        <v>0</v>
      </c>
      <c r="O5894" s="7">
        <f t="shared" si="1286"/>
        <v>90</v>
      </c>
      <c r="P5894" s="25">
        <f t="shared" si="1287"/>
        <v>47.478073169698696</v>
      </c>
      <c r="Q5894" s="34">
        <f t="shared" si="1288"/>
        <v>37.919608377836205</v>
      </c>
      <c r="R5894" s="9">
        <f t="shared" si="1289"/>
        <v>0</v>
      </c>
      <c r="S5894" s="9">
        <f t="shared" si="1290"/>
        <v>0</v>
      </c>
      <c r="T5894" s="35">
        <f t="shared" si="1291"/>
        <v>0</v>
      </c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</row>
    <row r="5895" spans="1:31" x14ac:dyDescent="0.25">
      <c r="A5895" s="17">
        <v>5862</v>
      </c>
      <c r="B5895" s="11">
        <v>44441</v>
      </c>
      <c r="C5895" s="12">
        <v>9</v>
      </c>
      <c r="D5895" s="10">
        <v>245</v>
      </c>
      <c r="E5895" s="10">
        <v>2</v>
      </c>
      <c r="F5895" s="18">
        <v>5</v>
      </c>
      <c r="G5895" s="26">
        <f t="shared" si="1278"/>
        <v>30</v>
      </c>
      <c r="H5895" s="13">
        <f t="shared" si="1279"/>
        <v>161.75342465753423</v>
      </c>
      <c r="I5895" s="13">
        <f t="shared" si="1280"/>
        <v>0.81176239451299836</v>
      </c>
      <c r="J5895" s="13">
        <f t="shared" si="1281"/>
        <v>-139.18823760548699</v>
      </c>
      <c r="K5895" s="13">
        <f t="shared" si="1282"/>
        <v>2.6801960399085503</v>
      </c>
      <c r="L5895" s="27">
        <f t="shared" si="1283"/>
        <v>-139.79705940137174</v>
      </c>
      <c r="M5895" s="32">
        <f t="shared" si="1284"/>
        <v>7.4381357174145339</v>
      </c>
      <c r="N5895" s="13">
        <f t="shared" si="1285"/>
        <v>0</v>
      </c>
      <c r="O5895" s="13">
        <f t="shared" si="1286"/>
        <v>90</v>
      </c>
      <c r="P5895" s="27">
        <f t="shared" si="1287"/>
        <v>54.128103969937442</v>
      </c>
      <c r="Q5895" s="36">
        <f t="shared" si="1288"/>
        <v>37.919608377836205</v>
      </c>
      <c r="R5895" s="14">
        <f t="shared" si="1289"/>
        <v>0</v>
      </c>
      <c r="S5895" s="14">
        <f t="shared" si="1290"/>
        <v>0</v>
      </c>
      <c r="T5895" s="37">
        <f t="shared" si="1291"/>
        <v>0</v>
      </c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</row>
    <row r="5896" spans="1:31" x14ac:dyDescent="0.25">
      <c r="A5896" s="15">
        <v>5863</v>
      </c>
      <c r="B5896" s="4">
        <v>44441</v>
      </c>
      <c r="C5896" s="5">
        <v>9</v>
      </c>
      <c r="D5896" s="3">
        <v>245</v>
      </c>
      <c r="E5896" s="3">
        <v>2</v>
      </c>
      <c r="F5896" s="16">
        <v>6</v>
      </c>
      <c r="G5896" s="24">
        <f t="shared" si="1278"/>
        <v>30</v>
      </c>
      <c r="H5896" s="7">
        <f t="shared" si="1279"/>
        <v>161.75342465753423</v>
      </c>
      <c r="I5896" s="7">
        <f t="shared" si="1280"/>
        <v>0.81176239451299836</v>
      </c>
      <c r="J5896" s="7">
        <f t="shared" si="1281"/>
        <v>-139.18823760548699</v>
      </c>
      <c r="K5896" s="7">
        <f t="shared" si="1282"/>
        <v>3.6801960399085503</v>
      </c>
      <c r="L5896" s="25">
        <f t="shared" si="1283"/>
        <v>-124.79705940137175</v>
      </c>
      <c r="M5896" s="31">
        <f t="shared" si="1284"/>
        <v>7.4381357174145339</v>
      </c>
      <c r="N5896" s="7">
        <f t="shared" si="1285"/>
        <v>0</v>
      </c>
      <c r="O5896" s="7">
        <f t="shared" si="1286"/>
        <v>90</v>
      </c>
      <c r="P5896" s="25">
        <f t="shared" si="1287"/>
        <v>62.425436303122183</v>
      </c>
      <c r="Q5896" s="34">
        <f t="shared" si="1288"/>
        <v>37.919608377836205</v>
      </c>
      <c r="R5896" s="9">
        <f t="shared" si="1289"/>
        <v>0</v>
      </c>
      <c r="S5896" s="9">
        <f t="shared" si="1290"/>
        <v>0</v>
      </c>
      <c r="T5896" s="35">
        <f t="shared" si="1291"/>
        <v>0</v>
      </c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</row>
    <row r="5897" spans="1:31" x14ac:dyDescent="0.25">
      <c r="A5897" s="17">
        <v>5864</v>
      </c>
      <c r="B5897" s="11">
        <v>44441</v>
      </c>
      <c r="C5897" s="12">
        <v>9</v>
      </c>
      <c r="D5897" s="10">
        <v>245</v>
      </c>
      <c r="E5897" s="10">
        <v>2</v>
      </c>
      <c r="F5897" s="18">
        <v>7</v>
      </c>
      <c r="G5897" s="26">
        <f t="shared" si="1278"/>
        <v>30</v>
      </c>
      <c r="H5897" s="13">
        <f t="shared" si="1279"/>
        <v>161.75342465753423</v>
      </c>
      <c r="I5897" s="13">
        <f t="shared" si="1280"/>
        <v>0.81176239451299836</v>
      </c>
      <c r="J5897" s="13">
        <f t="shared" si="1281"/>
        <v>-139.18823760548699</v>
      </c>
      <c r="K5897" s="13">
        <f t="shared" si="1282"/>
        <v>4.6801960399085498</v>
      </c>
      <c r="L5897" s="27">
        <f t="shared" si="1283"/>
        <v>-109.79705940137175</v>
      </c>
      <c r="M5897" s="32">
        <f t="shared" si="1284"/>
        <v>7.4381357174145339</v>
      </c>
      <c r="N5897" s="13">
        <f t="shared" si="1285"/>
        <v>0</v>
      </c>
      <c r="O5897" s="13">
        <f t="shared" si="1286"/>
        <v>90</v>
      </c>
      <c r="P5897" s="27">
        <f t="shared" si="1287"/>
        <v>71.63663192883088</v>
      </c>
      <c r="Q5897" s="36">
        <f t="shared" si="1288"/>
        <v>37.919608377836205</v>
      </c>
      <c r="R5897" s="14">
        <f t="shared" si="1289"/>
        <v>0</v>
      </c>
      <c r="S5897" s="14">
        <f t="shared" si="1290"/>
        <v>0</v>
      </c>
      <c r="T5897" s="37">
        <f t="shared" si="1291"/>
        <v>0</v>
      </c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</row>
    <row r="5898" spans="1:31" x14ac:dyDescent="0.25">
      <c r="A5898" s="15">
        <v>5865</v>
      </c>
      <c r="B5898" s="4">
        <v>44441</v>
      </c>
      <c r="C5898" s="5">
        <v>9</v>
      </c>
      <c r="D5898" s="3">
        <v>245</v>
      </c>
      <c r="E5898" s="3">
        <v>2</v>
      </c>
      <c r="F5898" s="16">
        <v>8</v>
      </c>
      <c r="G5898" s="24">
        <f t="shared" si="1278"/>
        <v>30</v>
      </c>
      <c r="H5898" s="7">
        <f t="shared" si="1279"/>
        <v>161.75342465753423</v>
      </c>
      <c r="I5898" s="7">
        <f t="shared" si="1280"/>
        <v>0.81176239451299836</v>
      </c>
      <c r="J5898" s="7">
        <f t="shared" si="1281"/>
        <v>-139.18823760548699</v>
      </c>
      <c r="K5898" s="7">
        <f t="shared" si="1282"/>
        <v>5.6801960399085498</v>
      </c>
      <c r="L5898" s="25">
        <f t="shared" si="1283"/>
        <v>-94.797059401371754</v>
      </c>
      <c r="M5898" s="31">
        <f t="shared" si="1284"/>
        <v>7.4381357174145339</v>
      </c>
      <c r="N5898" s="7">
        <f t="shared" si="1285"/>
        <v>1.1282133043442111</v>
      </c>
      <c r="O5898" s="7">
        <f t="shared" si="1286"/>
        <v>88.871786695655786</v>
      </c>
      <c r="P5898" s="25">
        <f t="shared" si="1287"/>
        <v>81.22815542086235</v>
      </c>
      <c r="Q5898" s="34">
        <f t="shared" si="1288"/>
        <v>25.220673310720617</v>
      </c>
      <c r="R5898" s="9">
        <f t="shared" si="1289"/>
        <v>161.64087490874616</v>
      </c>
      <c r="S5898" s="9">
        <f t="shared" si="1290"/>
        <v>0</v>
      </c>
      <c r="T5898" s="35">
        <f t="shared" si="1291"/>
        <v>0</v>
      </c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</row>
    <row r="5899" spans="1:31" x14ac:dyDescent="0.25">
      <c r="A5899" s="17">
        <v>5866</v>
      </c>
      <c r="B5899" s="11">
        <v>44441</v>
      </c>
      <c r="C5899" s="12">
        <v>9</v>
      </c>
      <c r="D5899" s="10">
        <v>245</v>
      </c>
      <c r="E5899" s="10">
        <v>2</v>
      </c>
      <c r="F5899" s="18">
        <v>9</v>
      </c>
      <c r="G5899" s="26">
        <f t="shared" si="1278"/>
        <v>30</v>
      </c>
      <c r="H5899" s="13">
        <f t="shared" si="1279"/>
        <v>161.75342465753423</v>
      </c>
      <c r="I5899" s="13">
        <f t="shared" si="1280"/>
        <v>0.81176239451299836</v>
      </c>
      <c r="J5899" s="13">
        <f t="shared" si="1281"/>
        <v>-139.18823760548699</v>
      </c>
      <c r="K5899" s="13">
        <f t="shared" si="1282"/>
        <v>6.6801960399085498</v>
      </c>
      <c r="L5899" s="27">
        <f t="shared" si="1283"/>
        <v>-79.797059401371754</v>
      </c>
      <c r="M5899" s="32">
        <f t="shared" si="1284"/>
        <v>7.4381357174145339</v>
      </c>
      <c r="N5899" s="13">
        <f t="shared" si="1285"/>
        <v>12.577742381214929</v>
      </c>
      <c r="O5899" s="13">
        <f t="shared" si="1286"/>
        <v>77.422257618785068</v>
      </c>
      <c r="P5899" s="27">
        <f t="shared" si="1287"/>
        <v>90.806245037847063</v>
      </c>
      <c r="Q5899" s="36">
        <f t="shared" si="1288"/>
        <v>4.5050306153249968</v>
      </c>
      <c r="R5899" s="14">
        <f t="shared" si="1289"/>
        <v>618.66968883870629</v>
      </c>
      <c r="S5899" s="14">
        <f t="shared" si="1290"/>
        <v>120.92269773473592</v>
      </c>
      <c r="T5899" s="37">
        <f t="shared" si="1291"/>
        <v>1.6349513811134538E-2</v>
      </c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</row>
    <row r="5900" spans="1:31" x14ac:dyDescent="0.25">
      <c r="A5900" s="15">
        <v>5867</v>
      </c>
      <c r="B5900" s="4">
        <v>44441</v>
      </c>
      <c r="C5900" s="5">
        <v>9</v>
      </c>
      <c r="D5900" s="3">
        <v>245</v>
      </c>
      <c r="E5900" s="3">
        <v>2</v>
      </c>
      <c r="F5900" s="16">
        <v>10</v>
      </c>
      <c r="G5900" s="24">
        <f t="shared" si="1278"/>
        <v>30</v>
      </c>
      <c r="H5900" s="7">
        <f t="shared" si="1279"/>
        <v>161.75342465753423</v>
      </c>
      <c r="I5900" s="7">
        <f t="shared" si="1280"/>
        <v>0.81176239451299836</v>
      </c>
      <c r="J5900" s="7">
        <f t="shared" si="1281"/>
        <v>-139.18823760548699</v>
      </c>
      <c r="K5900" s="7">
        <f t="shared" si="1282"/>
        <v>7.6801960399085498</v>
      </c>
      <c r="L5900" s="25">
        <f t="shared" si="1283"/>
        <v>-64.797059401371754</v>
      </c>
      <c r="M5900" s="31">
        <f t="shared" si="1284"/>
        <v>7.4381357174145339</v>
      </c>
      <c r="N5900" s="7">
        <f t="shared" si="1285"/>
        <v>23.995756815449578</v>
      </c>
      <c r="O5900" s="7">
        <f t="shared" si="1286"/>
        <v>66.004243184550418</v>
      </c>
      <c r="P5900" s="25">
        <f t="shared" si="1287"/>
        <v>100.8674616089183</v>
      </c>
      <c r="Q5900" s="34">
        <f t="shared" si="1288"/>
        <v>2.4474033183259358</v>
      </c>
      <c r="R5900" s="9">
        <f t="shared" si="1289"/>
        <v>823.61284866997221</v>
      </c>
      <c r="S5900" s="9">
        <f t="shared" si="1290"/>
        <v>360.9956214504968</v>
      </c>
      <c r="T5900" s="35">
        <f t="shared" si="1291"/>
        <v>4.880889203788058E-2</v>
      </c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</row>
    <row r="5901" spans="1:31" x14ac:dyDescent="0.25">
      <c r="A5901" s="17">
        <v>5868</v>
      </c>
      <c r="B5901" s="11">
        <v>44441</v>
      </c>
      <c r="C5901" s="12">
        <v>9</v>
      </c>
      <c r="D5901" s="10">
        <v>245</v>
      </c>
      <c r="E5901" s="10">
        <v>2</v>
      </c>
      <c r="F5901" s="18">
        <v>11</v>
      </c>
      <c r="G5901" s="26">
        <f t="shared" si="1278"/>
        <v>30</v>
      </c>
      <c r="H5901" s="13">
        <f t="shared" si="1279"/>
        <v>161.75342465753423</v>
      </c>
      <c r="I5901" s="13">
        <f t="shared" si="1280"/>
        <v>0.81176239451299836</v>
      </c>
      <c r="J5901" s="13">
        <f t="shared" si="1281"/>
        <v>-139.18823760548699</v>
      </c>
      <c r="K5901" s="13">
        <f t="shared" si="1282"/>
        <v>8.6801960399085498</v>
      </c>
      <c r="L5901" s="27">
        <f t="shared" si="1283"/>
        <v>-49.797059401371754</v>
      </c>
      <c r="M5901" s="32">
        <f t="shared" si="1284"/>
        <v>7.4381357174145339</v>
      </c>
      <c r="N5901" s="13">
        <f t="shared" si="1285"/>
        <v>34.996810463984509</v>
      </c>
      <c r="O5901" s="13">
        <f t="shared" si="1286"/>
        <v>55.003189536015491</v>
      </c>
      <c r="P5901" s="27">
        <f t="shared" si="1287"/>
        <v>112.40684349783965</v>
      </c>
      <c r="Q5901" s="36">
        <f t="shared" si="1288"/>
        <v>1.7400744043435976</v>
      </c>
      <c r="R5901" s="14">
        <f t="shared" si="1289"/>
        <v>927.6845222247282</v>
      </c>
      <c r="S5901" s="14">
        <f t="shared" si="1290"/>
        <v>605.61182168496236</v>
      </c>
      <c r="T5901" s="37">
        <f t="shared" si="1291"/>
        <v>8.1882549995246856E-2</v>
      </c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</row>
    <row r="5902" spans="1:31" x14ac:dyDescent="0.25">
      <c r="A5902" s="15">
        <v>5869</v>
      </c>
      <c r="B5902" s="4">
        <v>44441</v>
      </c>
      <c r="C5902" s="5">
        <v>9</v>
      </c>
      <c r="D5902" s="3">
        <v>245</v>
      </c>
      <c r="E5902" s="3">
        <v>2</v>
      </c>
      <c r="F5902" s="16">
        <v>12</v>
      </c>
      <c r="G5902" s="24">
        <f t="shared" si="1278"/>
        <v>30</v>
      </c>
      <c r="H5902" s="7">
        <f t="shared" si="1279"/>
        <v>161.75342465753423</v>
      </c>
      <c r="I5902" s="7">
        <f t="shared" si="1280"/>
        <v>0.81176239451299836</v>
      </c>
      <c r="J5902" s="7">
        <f t="shared" si="1281"/>
        <v>-139.18823760548699</v>
      </c>
      <c r="K5902" s="7">
        <f t="shared" si="1282"/>
        <v>9.6801960399085498</v>
      </c>
      <c r="L5902" s="25">
        <f t="shared" si="1283"/>
        <v>-34.797059401371754</v>
      </c>
      <c r="M5902" s="31">
        <f t="shared" si="1284"/>
        <v>7.4381357174145339</v>
      </c>
      <c r="N5902" s="7">
        <f t="shared" si="1285"/>
        <v>44.989590026297492</v>
      </c>
      <c r="O5902" s="7">
        <f t="shared" si="1286"/>
        <v>45.010409973702508</v>
      </c>
      <c r="P5902" s="25">
        <f t="shared" si="1287"/>
        <v>126.85893875351928</v>
      </c>
      <c r="Q5902" s="34">
        <f t="shared" si="1288"/>
        <v>1.4128511407951623</v>
      </c>
      <c r="R5902" s="9">
        <f t="shared" si="1289"/>
        <v>985.97899502157861</v>
      </c>
      <c r="S5902" s="9">
        <f t="shared" si="1290"/>
        <v>812.819021976096</v>
      </c>
      <c r="T5902" s="35">
        <f t="shared" si="1291"/>
        <v>0.1098982744736899</v>
      </c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</row>
    <row r="5903" spans="1:31" x14ac:dyDescent="0.25">
      <c r="A5903" s="17">
        <v>5870</v>
      </c>
      <c r="B5903" s="11">
        <v>44441</v>
      </c>
      <c r="C5903" s="12">
        <v>9</v>
      </c>
      <c r="D5903" s="10">
        <v>245</v>
      </c>
      <c r="E5903" s="10">
        <v>2</v>
      </c>
      <c r="F5903" s="18">
        <v>13</v>
      </c>
      <c r="G5903" s="26">
        <f t="shared" si="1278"/>
        <v>30</v>
      </c>
      <c r="H5903" s="13">
        <f t="shared" si="1279"/>
        <v>161.75342465753423</v>
      </c>
      <c r="I5903" s="13">
        <f t="shared" si="1280"/>
        <v>0.81176239451299836</v>
      </c>
      <c r="J5903" s="13">
        <f t="shared" si="1281"/>
        <v>-139.18823760548699</v>
      </c>
      <c r="K5903" s="13">
        <f t="shared" si="1282"/>
        <v>10.68019603990855</v>
      </c>
      <c r="L5903" s="27">
        <f t="shared" si="1283"/>
        <v>-19.797059401371754</v>
      </c>
      <c r="M5903" s="32">
        <f t="shared" si="1284"/>
        <v>7.4381357174145339</v>
      </c>
      <c r="N5903" s="13">
        <f t="shared" si="1285"/>
        <v>52.931662386573286</v>
      </c>
      <c r="O5903" s="13">
        <f t="shared" si="1286"/>
        <v>37.068337613426714</v>
      </c>
      <c r="P5903" s="27">
        <f t="shared" si="1287"/>
        <v>146.14016405898158</v>
      </c>
      <c r="Q5903" s="36">
        <f t="shared" si="1288"/>
        <v>1.2522590662287203</v>
      </c>
      <c r="R5903" s="14">
        <f t="shared" si="1289"/>
        <v>1017.7676324933527</v>
      </c>
      <c r="S5903" s="14">
        <f t="shared" si="1290"/>
        <v>958.01078824223146</v>
      </c>
      <c r="T5903" s="37">
        <f t="shared" si="1291"/>
        <v>0.12952911990056382</v>
      </c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</row>
    <row r="5904" spans="1:31" x14ac:dyDescent="0.25">
      <c r="A5904" s="15">
        <v>5871</v>
      </c>
      <c r="B5904" s="4">
        <v>44441</v>
      </c>
      <c r="C5904" s="5">
        <v>9</v>
      </c>
      <c r="D5904" s="3">
        <v>245</v>
      </c>
      <c r="E5904" s="3">
        <v>2</v>
      </c>
      <c r="F5904" s="16">
        <v>14</v>
      </c>
      <c r="G5904" s="24">
        <f t="shared" si="1278"/>
        <v>30</v>
      </c>
      <c r="H5904" s="7">
        <f t="shared" si="1279"/>
        <v>161.75342465753423</v>
      </c>
      <c r="I5904" s="7">
        <f t="shared" si="1280"/>
        <v>0.81176239451299836</v>
      </c>
      <c r="J5904" s="7">
        <f t="shared" si="1281"/>
        <v>-139.18823760548699</v>
      </c>
      <c r="K5904" s="7">
        <f t="shared" si="1282"/>
        <v>11.68019603990855</v>
      </c>
      <c r="L5904" s="25">
        <f t="shared" si="1283"/>
        <v>-4.7970594013717527</v>
      </c>
      <c r="M5904" s="31">
        <f t="shared" si="1284"/>
        <v>7.4381357174145339</v>
      </c>
      <c r="N5904" s="7">
        <f t="shared" si="1285"/>
        <v>57.155968530487847</v>
      </c>
      <c r="O5904" s="7">
        <f t="shared" si="1286"/>
        <v>32.844031469512153</v>
      </c>
      <c r="P5904" s="25">
        <f t="shared" si="1287"/>
        <v>171.20528984398268</v>
      </c>
      <c r="Q5904" s="34">
        <f t="shared" si="1288"/>
        <v>1.189454833561286</v>
      </c>
      <c r="R5904" s="9">
        <f t="shared" si="1289"/>
        <v>1030.873078465602</v>
      </c>
      <c r="S5904" s="9">
        <f t="shared" si="1290"/>
        <v>1026.3165559590109</v>
      </c>
      <c r="T5904" s="35">
        <f t="shared" si="1291"/>
        <v>0.13876449186617648</v>
      </c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</row>
    <row r="5905" spans="1:31" x14ac:dyDescent="0.25">
      <c r="A5905" s="17">
        <v>5872</v>
      </c>
      <c r="B5905" s="11">
        <v>44441</v>
      </c>
      <c r="C5905" s="12">
        <v>9</v>
      </c>
      <c r="D5905" s="10">
        <v>245</v>
      </c>
      <c r="E5905" s="10">
        <v>2</v>
      </c>
      <c r="F5905" s="18">
        <v>15</v>
      </c>
      <c r="G5905" s="26">
        <f t="shared" si="1278"/>
        <v>30</v>
      </c>
      <c r="H5905" s="13">
        <f t="shared" si="1279"/>
        <v>161.75342465753423</v>
      </c>
      <c r="I5905" s="13">
        <f t="shared" si="1280"/>
        <v>0.81176239451299836</v>
      </c>
      <c r="J5905" s="13">
        <f t="shared" si="1281"/>
        <v>-139.18823760548699</v>
      </c>
      <c r="K5905" s="13">
        <f t="shared" si="1282"/>
        <v>12.68019603990855</v>
      </c>
      <c r="L5905" s="27">
        <f t="shared" si="1283"/>
        <v>10.202940598628247</v>
      </c>
      <c r="M5905" s="32">
        <f t="shared" si="1284"/>
        <v>7.4381357174145339</v>
      </c>
      <c r="N5905" s="13">
        <f t="shared" si="1285"/>
        <v>56.180893889582599</v>
      </c>
      <c r="O5905" s="13">
        <f t="shared" si="1286"/>
        <v>33.819106110417401</v>
      </c>
      <c r="P5905" s="27">
        <f t="shared" si="1287"/>
        <v>198.39599287993116</v>
      </c>
      <c r="Q5905" s="36">
        <f t="shared" si="1288"/>
        <v>1.2028123730568263</v>
      </c>
      <c r="R5905" s="14">
        <f t="shared" si="1289"/>
        <v>1028.0517207191642</v>
      </c>
      <c r="S5905" s="14">
        <f t="shared" si="1290"/>
        <v>1011.1488517963819</v>
      </c>
      <c r="T5905" s="37">
        <f t="shared" si="1291"/>
        <v>0.13671372229738882</v>
      </c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</row>
    <row r="5906" spans="1:31" x14ac:dyDescent="0.25">
      <c r="A5906" s="15">
        <v>5873</v>
      </c>
      <c r="B5906" s="4">
        <v>44441</v>
      </c>
      <c r="C5906" s="5">
        <v>9</v>
      </c>
      <c r="D5906" s="3">
        <v>245</v>
      </c>
      <c r="E5906" s="3">
        <v>2</v>
      </c>
      <c r="F5906" s="16">
        <v>16</v>
      </c>
      <c r="G5906" s="24">
        <f t="shared" si="1278"/>
        <v>30</v>
      </c>
      <c r="H5906" s="7">
        <f t="shared" si="1279"/>
        <v>161.75342465753423</v>
      </c>
      <c r="I5906" s="7">
        <f t="shared" si="1280"/>
        <v>0.81176239451299836</v>
      </c>
      <c r="J5906" s="7">
        <f t="shared" si="1281"/>
        <v>-139.18823760548699</v>
      </c>
      <c r="K5906" s="7">
        <f t="shared" si="1282"/>
        <v>13.68019603990855</v>
      </c>
      <c r="L5906" s="25">
        <f t="shared" si="1283"/>
        <v>25.202940598628246</v>
      </c>
      <c r="M5906" s="31">
        <f t="shared" si="1284"/>
        <v>7.4381357174145339</v>
      </c>
      <c r="N5906" s="7">
        <f t="shared" si="1285"/>
        <v>50.3988995085776</v>
      </c>
      <c r="O5906" s="7">
        <f t="shared" si="1286"/>
        <v>39.6011004914224</v>
      </c>
      <c r="P5906" s="25">
        <f t="shared" si="1287"/>
        <v>221.48353360816057</v>
      </c>
      <c r="Q5906" s="34">
        <f t="shared" si="1288"/>
        <v>1.2967002302936532</v>
      </c>
      <c r="R5906" s="9">
        <f t="shared" si="1289"/>
        <v>1008.731699401949</v>
      </c>
      <c r="S5906" s="9">
        <f t="shared" si="1290"/>
        <v>913.95211387823986</v>
      </c>
      <c r="T5906" s="35">
        <f t="shared" si="1291"/>
        <v>0.1235721083675054</v>
      </c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</row>
    <row r="5907" spans="1:31" x14ac:dyDescent="0.25">
      <c r="A5907" s="17">
        <v>5874</v>
      </c>
      <c r="B5907" s="11">
        <v>44441</v>
      </c>
      <c r="C5907" s="12">
        <v>9</v>
      </c>
      <c r="D5907" s="10">
        <v>245</v>
      </c>
      <c r="E5907" s="10">
        <v>2</v>
      </c>
      <c r="F5907" s="18">
        <v>17</v>
      </c>
      <c r="G5907" s="26">
        <f t="shared" si="1278"/>
        <v>30</v>
      </c>
      <c r="H5907" s="13">
        <f t="shared" si="1279"/>
        <v>161.75342465753423</v>
      </c>
      <c r="I5907" s="13">
        <f t="shared" si="1280"/>
        <v>0.81176239451299836</v>
      </c>
      <c r="J5907" s="13">
        <f t="shared" si="1281"/>
        <v>-139.18823760548699</v>
      </c>
      <c r="K5907" s="13">
        <f t="shared" si="1282"/>
        <v>14.68019603990855</v>
      </c>
      <c r="L5907" s="27">
        <f t="shared" si="1283"/>
        <v>40.202940598628246</v>
      </c>
      <c r="M5907" s="32">
        <f t="shared" si="1284"/>
        <v>7.4381357174145339</v>
      </c>
      <c r="N5907" s="13">
        <f t="shared" si="1285"/>
        <v>41.557053105064512</v>
      </c>
      <c r="O5907" s="13">
        <f t="shared" si="1286"/>
        <v>48.442946894935488</v>
      </c>
      <c r="P5907" s="27">
        <f t="shared" si="1287"/>
        <v>238.79998722696874</v>
      </c>
      <c r="Q5907" s="36">
        <f t="shared" si="1288"/>
        <v>1.5054038463718455</v>
      </c>
      <c r="R5907" s="14">
        <f t="shared" si="1289"/>
        <v>968.67457924427117</v>
      </c>
      <c r="S5907" s="14">
        <f t="shared" si="1290"/>
        <v>744.24246127585548</v>
      </c>
      <c r="T5907" s="37">
        <f t="shared" si="1291"/>
        <v>0.10062628958340725</v>
      </c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</row>
    <row r="5908" spans="1:31" x14ac:dyDescent="0.25">
      <c r="A5908" s="15">
        <v>5875</v>
      </c>
      <c r="B5908" s="4">
        <v>44441</v>
      </c>
      <c r="C5908" s="5">
        <v>9</v>
      </c>
      <c r="D5908" s="3">
        <v>245</v>
      </c>
      <c r="E5908" s="3">
        <v>2</v>
      </c>
      <c r="F5908" s="16">
        <v>18</v>
      </c>
      <c r="G5908" s="24">
        <f t="shared" si="1278"/>
        <v>30</v>
      </c>
      <c r="H5908" s="7">
        <f t="shared" si="1279"/>
        <v>161.75342465753423</v>
      </c>
      <c r="I5908" s="7">
        <f t="shared" si="1280"/>
        <v>0.81176239451299836</v>
      </c>
      <c r="J5908" s="7">
        <f t="shared" si="1281"/>
        <v>-139.18823760548699</v>
      </c>
      <c r="K5908" s="7">
        <f t="shared" si="1282"/>
        <v>15.68019603990855</v>
      </c>
      <c r="L5908" s="25">
        <f t="shared" si="1283"/>
        <v>55.202940598628246</v>
      </c>
      <c r="M5908" s="31">
        <f t="shared" si="1284"/>
        <v>7.4381357174145339</v>
      </c>
      <c r="N5908" s="7">
        <f t="shared" si="1285"/>
        <v>31.110720623467198</v>
      </c>
      <c r="O5908" s="7">
        <f t="shared" si="1286"/>
        <v>58.889279376532798</v>
      </c>
      <c r="P5908" s="25">
        <f t="shared" si="1287"/>
        <v>252.0004336043981</v>
      </c>
      <c r="Q5908" s="34">
        <f t="shared" si="1288"/>
        <v>1.930296441315535</v>
      </c>
      <c r="R5908" s="9">
        <f t="shared" si="1289"/>
        <v>897.10605393983724</v>
      </c>
      <c r="S5908" s="9">
        <f t="shared" si="1290"/>
        <v>520.099255239287</v>
      </c>
      <c r="T5908" s="35">
        <f t="shared" si="1291"/>
        <v>7.0320709974144538E-2</v>
      </c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</row>
    <row r="5909" spans="1:31" x14ac:dyDescent="0.25">
      <c r="A5909" s="17">
        <v>5876</v>
      </c>
      <c r="B5909" s="11">
        <v>44441</v>
      </c>
      <c r="C5909" s="12">
        <v>9</v>
      </c>
      <c r="D5909" s="10">
        <v>245</v>
      </c>
      <c r="E5909" s="10">
        <v>2</v>
      </c>
      <c r="F5909" s="18">
        <v>19</v>
      </c>
      <c r="G5909" s="26">
        <f t="shared" si="1278"/>
        <v>30</v>
      </c>
      <c r="H5909" s="13">
        <f t="shared" si="1279"/>
        <v>161.75342465753423</v>
      </c>
      <c r="I5909" s="13">
        <f t="shared" si="1280"/>
        <v>0.81176239451299836</v>
      </c>
      <c r="J5909" s="13">
        <f t="shared" si="1281"/>
        <v>-139.18823760548699</v>
      </c>
      <c r="K5909" s="13">
        <f t="shared" si="1282"/>
        <v>16.680196039908552</v>
      </c>
      <c r="L5909" s="27">
        <f t="shared" si="1283"/>
        <v>70.202940598628274</v>
      </c>
      <c r="M5909" s="32">
        <f t="shared" si="1284"/>
        <v>7.4381357174145339</v>
      </c>
      <c r="N5909" s="13">
        <f t="shared" si="1285"/>
        <v>19.90615450680453</v>
      </c>
      <c r="O5909" s="13">
        <f t="shared" si="1286"/>
        <v>70.093845493195474</v>
      </c>
      <c r="P5909" s="27">
        <f t="shared" si="1287"/>
        <v>262.87001277033983</v>
      </c>
      <c r="Q5909" s="36">
        <f t="shared" si="1288"/>
        <v>2.9160585524816995</v>
      </c>
      <c r="R5909" s="14">
        <f t="shared" si="1289"/>
        <v>766.61841060724089</v>
      </c>
      <c r="S5909" s="14">
        <f t="shared" si="1290"/>
        <v>270.78281208998067</v>
      </c>
      <c r="T5909" s="37">
        <f t="shared" si="1291"/>
        <v>3.6611549436274704E-2</v>
      </c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</row>
    <row r="5910" spans="1:31" x14ac:dyDescent="0.25">
      <c r="A5910" s="15">
        <v>5877</v>
      </c>
      <c r="B5910" s="4">
        <v>44441</v>
      </c>
      <c r="C5910" s="5">
        <v>9</v>
      </c>
      <c r="D5910" s="3">
        <v>245</v>
      </c>
      <c r="E5910" s="3">
        <v>2</v>
      </c>
      <c r="F5910" s="16">
        <v>20</v>
      </c>
      <c r="G5910" s="24">
        <f t="shared" si="1278"/>
        <v>30</v>
      </c>
      <c r="H5910" s="7">
        <f t="shared" si="1279"/>
        <v>161.75342465753423</v>
      </c>
      <c r="I5910" s="7">
        <f t="shared" si="1280"/>
        <v>0.81176239451299836</v>
      </c>
      <c r="J5910" s="7">
        <f t="shared" si="1281"/>
        <v>-139.18823760548699</v>
      </c>
      <c r="K5910" s="7">
        <f t="shared" si="1282"/>
        <v>17.680196039908552</v>
      </c>
      <c r="L5910" s="25">
        <f t="shared" si="1283"/>
        <v>85.202940598628274</v>
      </c>
      <c r="M5910" s="31">
        <f t="shared" si="1284"/>
        <v>7.4381357174145339</v>
      </c>
      <c r="N5910" s="7">
        <f t="shared" si="1285"/>
        <v>8.4377720029063443</v>
      </c>
      <c r="O5910" s="7">
        <f t="shared" si="1286"/>
        <v>81.562227997093657</v>
      </c>
      <c r="P5910" s="25">
        <f t="shared" si="1287"/>
        <v>272.65768860954199</v>
      </c>
      <c r="Q5910" s="34">
        <f t="shared" si="1288"/>
        <v>6.5324325521184505</v>
      </c>
      <c r="R5910" s="9">
        <f t="shared" si="1289"/>
        <v>491.64717836851855</v>
      </c>
      <c r="S5910" s="9">
        <f t="shared" si="1290"/>
        <v>51.201585091527207</v>
      </c>
      <c r="T5910" s="35">
        <f t="shared" si="1291"/>
        <v>6.9227782565872671E-3</v>
      </c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</row>
    <row r="5911" spans="1:31" x14ac:dyDescent="0.25">
      <c r="A5911" s="17">
        <v>5878</v>
      </c>
      <c r="B5911" s="11">
        <v>44441</v>
      </c>
      <c r="C5911" s="12">
        <v>9</v>
      </c>
      <c r="D5911" s="10">
        <v>245</v>
      </c>
      <c r="E5911" s="10">
        <v>2</v>
      </c>
      <c r="F5911" s="18">
        <v>21</v>
      </c>
      <c r="G5911" s="26">
        <f t="shared" si="1278"/>
        <v>30</v>
      </c>
      <c r="H5911" s="13">
        <f t="shared" si="1279"/>
        <v>161.75342465753423</v>
      </c>
      <c r="I5911" s="13">
        <f t="shared" si="1280"/>
        <v>0.81176239451299836</v>
      </c>
      <c r="J5911" s="13">
        <f t="shared" si="1281"/>
        <v>-139.18823760548699</v>
      </c>
      <c r="K5911" s="13">
        <f t="shared" si="1282"/>
        <v>18.680196039908552</v>
      </c>
      <c r="L5911" s="27">
        <f t="shared" si="1283"/>
        <v>100.20294059862827</v>
      </c>
      <c r="M5911" s="32">
        <f t="shared" si="1284"/>
        <v>7.4381357174145339</v>
      </c>
      <c r="N5911" s="13">
        <f t="shared" si="1285"/>
        <v>0</v>
      </c>
      <c r="O5911" s="13">
        <f t="shared" si="1286"/>
        <v>90</v>
      </c>
      <c r="P5911" s="27">
        <f t="shared" si="1287"/>
        <v>282.2437453472719</v>
      </c>
      <c r="Q5911" s="36">
        <f t="shared" si="1288"/>
        <v>37.919608377836205</v>
      </c>
      <c r="R5911" s="14">
        <f t="shared" si="1289"/>
        <v>0</v>
      </c>
      <c r="S5911" s="14">
        <f t="shared" si="1290"/>
        <v>0</v>
      </c>
      <c r="T5911" s="37">
        <f t="shared" si="1291"/>
        <v>0</v>
      </c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</row>
    <row r="5912" spans="1:31" x14ac:dyDescent="0.25">
      <c r="A5912" s="15">
        <v>5879</v>
      </c>
      <c r="B5912" s="4">
        <v>44441</v>
      </c>
      <c r="C5912" s="5">
        <v>9</v>
      </c>
      <c r="D5912" s="3">
        <v>245</v>
      </c>
      <c r="E5912" s="3">
        <v>2</v>
      </c>
      <c r="F5912" s="16">
        <v>22</v>
      </c>
      <c r="G5912" s="24">
        <f t="shared" si="1278"/>
        <v>30</v>
      </c>
      <c r="H5912" s="7">
        <f t="shared" si="1279"/>
        <v>161.75342465753423</v>
      </c>
      <c r="I5912" s="7">
        <f t="shared" si="1280"/>
        <v>0.81176239451299836</v>
      </c>
      <c r="J5912" s="7">
        <f t="shared" si="1281"/>
        <v>-139.18823760548699</v>
      </c>
      <c r="K5912" s="7">
        <f t="shared" si="1282"/>
        <v>19.680196039908552</v>
      </c>
      <c r="L5912" s="25">
        <f t="shared" si="1283"/>
        <v>115.20294059862827</v>
      </c>
      <c r="M5912" s="31">
        <f t="shared" si="1284"/>
        <v>7.4381357174145339</v>
      </c>
      <c r="N5912" s="7">
        <f t="shared" si="1285"/>
        <v>0</v>
      </c>
      <c r="O5912" s="7">
        <f t="shared" si="1286"/>
        <v>90</v>
      </c>
      <c r="P5912" s="25">
        <f t="shared" si="1287"/>
        <v>291.75145371749545</v>
      </c>
      <c r="Q5912" s="34">
        <f t="shared" si="1288"/>
        <v>37.919608377836205</v>
      </c>
      <c r="R5912" s="9">
        <f t="shared" si="1289"/>
        <v>0</v>
      </c>
      <c r="S5912" s="9">
        <f t="shared" si="1290"/>
        <v>0</v>
      </c>
      <c r="T5912" s="35">
        <f t="shared" si="1291"/>
        <v>0</v>
      </c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</row>
    <row r="5913" spans="1:31" x14ac:dyDescent="0.25">
      <c r="A5913" s="17">
        <v>5880</v>
      </c>
      <c r="B5913" s="11">
        <v>44441</v>
      </c>
      <c r="C5913" s="12">
        <v>9</v>
      </c>
      <c r="D5913" s="10">
        <v>245</v>
      </c>
      <c r="E5913" s="10">
        <v>2</v>
      </c>
      <c r="F5913" s="18">
        <v>23</v>
      </c>
      <c r="G5913" s="26">
        <f t="shared" si="1278"/>
        <v>30</v>
      </c>
      <c r="H5913" s="13">
        <f t="shared" si="1279"/>
        <v>161.75342465753423</v>
      </c>
      <c r="I5913" s="13">
        <f t="shared" si="1280"/>
        <v>0.81176239451299836</v>
      </c>
      <c r="J5913" s="13">
        <f t="shared" si="1281"/>
        <v>-139.18823760548699</v>
      </c>
      <c r="K5913" s="13">
        <f t="shared" si="1282"/>
        <v>20.680196039908552</v>
      </c>
      <c r="L5913" s="27">
        <f t="shared" si="1283"/>
        <v>130.20294059862829</v>
      </c>
      <c r="M5913" s="32">
        <f t="shared" si="1284"/>
        <v>7.4381357174145339</v>
      </c>
      <c r="N5913" s="13">
        <f t="shared" si="1285"/>
        <v>0</v>
      </c>
      <c r="O5913" s="13">
        <f t="shared" si="1286"/>
        <v>90</v>
      </c>
      <c r="P5913" s="27">
        <f t="shared" si="1287"/>
        <v>300.70345175642319</v>
      </c>
      <c r="Q5913" s="36">
        <f t="shared" si="1288"/>
        <v>37.919608377836205</v>
      </c>
      <c r="R5913" s="14">
        <f t="shared" si="1289"/>
        <v>0</v>
      </c>
      <c r="S5913" s="14">
        <f t="shared" si="1290"/>
        <v>0</v>
      </c>
      <c r="T5913" s="37">
        <f t="shared" si="1291"/>
        <v>0</v>
      </c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</row>
    <row r="5914" spans="1:31" x14ac:dyDescent="0.25">
      <c r="A5914" s="15">
        <v>5881</v>
      </c>
      <c r="B5914" s="4">
        <v>44442</v>
      </c>
      <c r="C5914" s="5">
        <v>9</v>
      </c>
      <c r="D5914" s="3">
        <v>246</v>
      </c>
      <c r="E5914" s="3">
        <v>2</v>
      </c>
      <c r="F5914" s="16">
        <v>0</v>
      </c>
      <c r="G5914" s="24">
        <f t="shared" si="1278"/>
        <v>30</v>
      </c>
      <c r="H5914" s="7">
        <f t="shared" si="1279"/>
        <v>162.73972602739724</v>
      </c>
      <c r="I5914" s="7">
        <f t="shared" si="1280"/>
        <v>1.1524841005564963</v>
      </c>
      <c r="J5914" s="7">
        <f t="shared" si="1281"/>
        <v>-138.84751589944349</v>
      </c>
      <c r="K5914" s="7">
        <f t="shared" si="1282"/>
        <v>-2.3141252649907247</v>
      </c>
      <c r="L5914" s="25">
        <f t="shared" si="1283"/>
        <v>-214.71187897486087</v>
      </c>
      <c r="M5914" s="31">
        <f t="shared" si="1284"/>
        <v>7.0542244890564145</v>
      </c>
      <c r="N5914" s="7">
        <f t="shared" si="1285"/>
        <v>0</v>
      </c>
      <c r="O5914" s="7">
        <f t="shared" si="1286"/>
        <v>90</v>
      </c>
      <c r="P5914" s="25">
        <f t="shared" si="1287"/>
        <v>51.795851647959118</v>
      </c>
      <c r="Q5914" s="34">
        <f t="shared" si="1288"/>
        <v>37.919608377836205</v>
      </c>
      <c r="R5914" s="9">
        <f t="shared" si="1289"/>
        <v>0</v>
      </c>
      <c r="S5914" s="9">
        <f t="shared" si="1290"/>
        <v>0</v>
      </c>
      <c r="T5914" s="35">
        <f t="shared" si="1291"/>
        <v>0</v>
      </c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</row>
    <row r="5915" spans="1:31" x14ac:dyDescent="0.25">
      <c r="A5915" s="17">
        <v>5882</v>
      </c>
      <c r="B5915" s="11">
        <v>44442</v>
      </c>
      <c r="C5915" s="12">
        <v>9</v>
      </c>
      <c r="D5915" s="10">
        <v>246</v>
      </c>
      <c r="E5915" s="10">
        <v>2</v>
      </c>
      <c r="F5915" s="18">
        <v>1</v>
      </c>
      <c r="G5915" s="26">
        <f t="shared" si="1278"/>
        <v>30</v>
      </c>
      <c r="H5915" s="13">
        <f t="shared" si="1279"/>
        <v>162.73972602739724</v>
      </c>
      <c r="I5915" s="13">
        <f t="shared" si="1280"/>
        <v>1.1524841005564963</v>
      </c>
      <c r="J5915" s="13">
        <f t="shared" si="1281"/>
        <v>-138.84751589944349</v>
      </c>
      <c r="K5915" s="13">
        <f t="shared" si="1282"/>
        <v>-1.3141252649907247</v>
      </c>
      <c r="L5915" s="27">
        <f t="shared" si="1283"/>
        <v>-199.71187897486087</v>
      </c>
      <c r="M5915" s="32">
        <f t="shared" si="1284"/>
        <v>7.0542244890564145</v>
      </c>
      <c r="N5915" s="13">
        <f t="shared" si="1285"/>
        <v>0</v>
      </c>
      <c r="O5915" s="13">
        <f t="shared" si="1286"/>
        <v>90</v>
      </c>
      <c r="P5915" s="27">
        <f t="shared" si="1287"/>
        <v>46.003295576442554</v>
      </c>
      <c r="Q5915" s="36">
        <f t="shared" si="1288"/>
        <v>37.919608377836205</v>
      </c>
      <c r="R5915" s="14">
        <f t="shared" si="1289"/>
        <v>0</v>
      </c>
      <c r="S5915" s="14">
        <f t="shared" si="1290"/>
        <v>0</v>
      </c>
      <c r="T5915" s="37">
        <f t="shared" si="1291"/>
        <v>0</v>
      </c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</row>
    <row r="5916" spans="1:31" x14ac:dyDescent="0.25">
      <c r="A5916" s="15">
        <v>5883</v>
      </c>
      <c r="B5916" s="4">
        <v>44442</v>
      </c>
      <c r="C5916" s="5">
        <v>9</v>
      </c>
      <c r="D5916" s="3">
        <v>246</v>
      </c>
      <c r="E5916" s="3">
        <v>2</v>
      </c>
      <c r="F5916" s="16">
        <v>2</v>
      </c>
      <c r="G5916" s="24">
        <f t="shared" si="1278"/>
        <v>30</v>
      </c>
      <c r="H5916" s="7">
        <f t="shared" si="1279"/>
        <v>162.73972602739724</v>
      </c>
      <c r="I5916" s="7">
        <f t="shared" si="1280"/>
        <v>1.1524841005564963</v>
      </c>
      <c r="J5916" s="7">
        <f t="shared" si="1281"/>
        <v>-138.84751589944349</v>
      </c>
      <c r="K5916" s="7">
        <f t="shared" si="1282"/>
        <v>-0.31412526499072468</v>
      </c>
      <c r="L5916" s="25">
        <f t="shared" si="1283"/>
        <v>-184.71187897486087</v>
      </c>
      <c r="M5916" s="31">
        <f t="shared" si="1284"/>
        <v>7.0542244890564145</v>
      </c>
      <c r="N5916" s="7">
        <f t="shared" si="1285"/>
        <v>0</v>
      </c>
      <c r="O5916" s="7">
        <f t="shared" si="1286"/>
        <v>90</v>
      </c>
      <c r="P5916" s="25">
        <f t="shared" si="1287"/>
        <v>43.126776339733993</v>
      </c>
      <c r="Q5916" s="34">
        <f t="shared" si="1288"/>
        <v>37.919608377836205</v>
      </c>
      <c r="R5916" s="9">
        <f t="shared" si="1289"/>
        <v>0</v>
      </c>
      <c r="S5916" s="9">
        <f t="shared" si="1290"/>
        <v>0</v>
      </c>
      <c r="T5916" s="35">
        <f t="shared" si="1291"/>
        <v>0</v>
      </c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</row>
    <row r="5917" spans="1:31" x14ac:dyDescent="0.25">
      <c r="A5917" s="17">
        <v>5884</v>
      </c>
      <c r="B5917" s="11">
        <v>44442</v>
      </c>
      <c r="C5917" s="12">
        <v>9</v>
      </c>
      <c r="D5917" s="10">
        <v>246</v>
      </c>
      <c r="E5917" s="10">
        <v>2</v>
      </c>
      <c r="F5917" s="18">
        <v>3</v>
      </c>
      <c r="G5917" s="26">
        <f t="shared" si="1278"/>
        <v>30</v>
      </c>
      <c r="H5917" s="13">
        <f t="shared" si="1279"/>
        <v>162.73972602739724</v>
      </c>
      <c r="I5917" s="13">
        <f t="shared" si="1280"/>
        <v>1.1524841005564963</v>
      </c>
      <c r="J5917" s="13">
        <f t="shared" si="1281"/>
        <v>-138.84751589944349</v>
      </c>
      <c r="K5917" s="13">
        <f t="shared" si="1282"/>
        <v>0.68587473500927532</v>
      </c>
      <c r="L5917" s="27">
        <f t="shared" si="1283"/>
        <v>-169.71187897486087</v>
      </c>
      <c r="M5917" s="32">
        <f t="shared" si="1284"/>
        <v>7.0542244890564145</v>
      </c>
      <c r="N5917" s="13">
        <f t="shared" si="1285"/>
        <v>0</v>
      </c>
      <c r="O5917" s="13">
        <f t="shared" si="1286"/>
        <v>90</v>
      </c>
      <c r="P5917" s="27">
        <f t="shared" si="1287"/>
        <v>43.80147901350167</v>
      </c>
      <c r="Q5917" s="36">
        <f t="shared" si="1288"/>
        <v>37.919608377836205</v>
      </c>
      <c r="R5917" s="14">
        <f t="shared" si="1289"/>
        <v>0</v>
      </c>
      <c r="S5917" s="14">
        <f t="shared" si="1290"/>
        <v>0</v>
      </c>
      <c r="T5917" s="37">
        <f t="shared" si="1291"/>
        <v>0</v>
      </c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</row>
    <row r="5918" spans="1:31" x14ac:dyDescent="0.25">
      <c r="A5918" s="15">
        <v>5885</v>
      </c>
      <c r="B5918" s="4">
        <v>44442</v>
      </c>
      <c r="C5918" s="5">
        <v>9</v>
      </c>
      <c r="D5918" s="3">
        <v>246</v>
      </c>
      <c r="E5918" s="3">
        <v>2</v>
      </c>
      <c r="F5918" s="16">
        <v>4</v>
      </c>
      <c r="G5918" s="24">
        <f t="shared" si="1278"/>
        <v>30</v>
      </c>
      <c r="H5918" s="7">
        <f t="shared" si="1279"/>
        <v>162.73972602739724</v>
      </c>
      <c r="I5918" s="7">
        <f t="shared" si="1280"/>
        <v>1.1524841005564963</v>
      </c>
      <c r="J5918" s="7">
        <f t="shared" si="1281"/>
        <v>-138.84751589944349</v>
      </c>
      <c r="K5918" s="7">
        <f t="shared" si="1282"/>
        <v>1.6858747350092753</v>
      </c>
      <c r="L5918" s="25">
        <f t="shared" si="1283"/>
        <v>-154.71187897486087</v>
      </c>
      <c r="M5918" s="31">
        <f t="shared" si="1284"/>
        <v>7.0542244890564145</v>
      </c>
      <c r="N5918" s="7">
        <f t="shared" si="1285"/>
        <v>0</v>
      </c>
      <c r="O5918" s="7">
        <f t="shared" si="1286"/>
        <v>90</v>
      </c>
      <c r="P5918" s="25">
        <f t="shared" si="1287"/>
        <v>47.865947537595382</v>
      </c>
      <c r="Q5918" s="34">
        <f t="shared" si="1288"/>
        <v>37.919608377836205</v>
      </c>
      <c r="R5918" s="9">
        <f t="shared" si="1289"/>
        <v>0</v>
      </c>
      <c r="S5918" s="9">
        <f t="shared" si="1290"/>
        <v>0</v>
      </c>
      <c r="T5918" s="35">
        <f t="shared" si="1291"/>
        <v>0</v>
      </c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</row>
    <row r="5919" spans="1:31" x14ac:dyDescent="0.25">
      <c r="A5919" s="17">
        <v>5886</v>
      </c>
      <c r="B5919" s="11">
        <v>44442</v>
      </c>
      <c r="C5919" s="12">
        <v>9</v>
      </c>
      <c r="D5919" s="10">
        <v>246</v>
      </c>
      <c r="E5919" s="10">
        <v>2</v>
      </c>
      <c r="F5919" s="18">
        <v>5</v>
      </c>
      <c r="G5919" s="26">
        <f t="shared" si="1278"/>
        <v>30</v>
      </c>
      <c r="H5919" s="13">
        <f t="shared" si="1279"/>
        <v>162.73972602739724</v>
      </c>
      <c r="I5919" s="13">
        <f t="shared" si="1280"/>
        <v>1.1524841005564963</v>
      </c>
      <c r="J5919" s="13">
        <f t="shared" si="1281"/>
        <v>-138.84751589944349</v>
      </c>
      <c r="K5919" s="13">
        <f t="shared" si="1282"/>
        <v>2.6858747350092753</v>
      </c>
      <c r="L5919" s="27">
        <f t="shared" si="1283"/>
        <v>-139.71187897486087</v>
      </c>
      <c r="M5919" s="32">
        <f t="shared" si="1284"/>
        <v>7.0542244890564145</v>
      </c>
      <c r="N5919" s="13">
        <f t="shared" si="1285"/>
        <v>0</v>
      </c>
      <c r="O5919" s="13">
        <f t="shared" si="1286"/>
        <v>90</v>
      </c>
      <c r="P5919" s="27">
        <f t="shared" si="1287"/>
        <v>54.501244914411146</v>
      </c>
      <c r="Q5919" s="36">
        <f t="shared" si="1288"/>
        <v>37.919608377836205</v>
      </c>
      <c r="R5919" s="14">
        <f t="shared" si="1289"/>
        <v>0</v>
      </c>
      <c r="S5919" s="14">
        <f t="shared" si="1290"/>
        <v>0</v>
      </c>
      <c r="T5919" s="37">
        <f t="shared" si="1291"/>
        <v>0</v>
      </c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</row>
    <row r="5920" spans="1:31" x14ac:dyDescent="0.25">
      <c r="A5920" s="15">
        <v>5887</v>
      </c>
      <c r="B5920" s="4">
        <v>44442</v>
      </c>
      <c r="C5920" s="5">
        <v>9</v>
      </c>
      <c r="D5920" s="3">
        <v>246</v>
      </c>
      <c r="E5920" s="3">
        <v>2</v>
      </c>
      <c r="F5920" s="16">
        <v>6</v>
      </c>
      <c r="G5920" s="24">
        <f t="shared" si="1278"/>
        <v>30</v>
      </c>
      <c r="H5920" s="7">
        <f t="shared" si="1279"/>
        <v>162.73972602739724</v>
      </c>
      <c r="I5920" s="7">
        <f t="shared" si="1280"/>
        <v>1.1524841005564963</v>
      </c>
      <c r="J5920" s="7">
        <f t="shared" si="1281"/>
        <v>-138.84751589944349</v>
      </c>
      <c r="K5920" s="7">
        <f t="shared" si="1282"/>
        <v>3.6858747350092753</v>
      </c>
      <c r="L5920" s="25">
        <f t="shared" si="1283"/>
        <v>-124.71187897486088</v>
      </c>
      <c r="M5920" s="31">
        <f t="shared" si="1284"/>
        <v>7.0542244890564145</v>
      </c>
      <c r="N5920" s="7">
        <f t="shared" si="1285"/>
        <v>0</v>
      </c>
      <c r="O5920" s="7">
        <f t="shared" si="1286"/>
        <v>90</v>
      </c>
      <c r="P5920" s="25">
        <f t="shared" si="1287"/>
        <v>62.784308184967145</v>
      </c>
      <c r="Q5920" s="34">
        <f t="shared" si="1288"/>
        <v>37.919608377836205</v>
      </c>
      <c r="R5920" s="9">
        <f t="shared" si="1289"/>
        <v>0</v>
      </c>
      <c r="S5920" s="9">
        <f t="shared" si="1290"/>
        <v>0</v>
      </c>
      <c r="T5920" s="35">
        <f t="shared" si="1291"/>
        <v>0</v>
      </c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</row>
    <row r="5921" spans="1:31" x14ac:dyDescent="0.25">
      <c r="A5921" s="17">
        <v>5888</v>
      </c>
      <c r="B5921" s="11">
        <v>44442</v>
      </c>
      <c r="C5921" s="12">
        <v>9</v>
      </c>
      <c r="D5921" s="10">
        <v>246</v>
      </c>
      <c r="E5921" s="10">
        <v>2</v>
      </c>
      <c r="F5921" s="18">
        <v>7</v>
      </c>
      <c r="G5921" s="26">
        <f t="shared" si="1278"/>
        <v>30</v>
      </c>
      <c r="H5921" s="13">
        <f t="shared" si="1279"/>
        <v>162.73972602739724</v>
      </c>
      <c r="I5921" s="13">
        <f t="shared" si="1280"/>
        <v>1.1524841005564963</v>
      </c>
      <c r="J5921" s="13">
        <f t="shared" si="1281"/>
        <v>-138.84751589944349</v>
      </c>
      <c r="K5921" s="13">
        <f t="shared" si="1282"/>
        <v>4.6858747350092749</v>
      </c>
      <c r="L5921" s="27">
        <f t="shared" si="1283"/>
        <v>-109.71187897486088</v>
      </c>
      <c r="M5921" s="32">
        <f t="shared" si="1284"/>
        <v>7.0542244890564145</v>
      </c>
      <c r="N5921" s="13">
        <f t="shared" si="1285"/>
        <v>0</v>
      </c>
      <c r="O5921" s="13">
        <f t="shared" si="1286"/>
        <v>90</v>
      </c>
      <c r="P5921" s="27">
        <f t="shared" si="1287"/>
        <v>71.986453509696574</v>
      </c>
      <c r="Q5921" s="36">
        <f t="shared" si="1288"/>
        <v>37.919608377836205</v>
      </c>
      <c r="R5921" s="14">
        <f t="shared" si="1289"/>
        <v>0</v>
      </c>
      <c r="S5921" s="14">
        <f t="shared" si="1290"/>
        <v>0</v>
      </c>
      <c r="T5921" s="37">
        <f t="shared" si="1291"/>
        <v>0</v>
      </c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</row>
    <row r="5922" spans="1:31" x14ac:dyDescent="0.25">
      <c r="A5922" s="15">
        <v>5889</v>
      </c>
      <c r="B5922" s="4">
        <v>44442</v>
      </c>
      <c r="C5922" s="5">
        <v>9</v>
      </c>
      <c r="D5922" s="3">
        <v>246</v>
      </c>
      <c r="E5922" s="3">
        <v>2</v>
      </c>
      <c r="F5922" s="16">
        <v>8</v>
      </c>
      <c r="G5922" s="24">
        <f t="shared" si="1278"/>
        <v>30</v>
      </c>
      <c r="H5922" s="7">
        <f t="shared" si="1279"/>
        <v>162.73972602739724</v>
      </c>
      <c r="I5922" s="7">
        <f t="shared" si="1280"/>
        <v>1.1524841005564963</v>
      </c>
      <c r="J5922" s="7">
        <f t="shared" si="1281"/>
        <v>-138.84751589944349</v>
      </c>
      <c r="K5922" s="7">
        <f t="shared" si="1282"/>
        <v>5.6858747350092749</v>
      </c>
      <c r="L5922" s="25">
        <f t="shared" si="1283"/>
        <v>-94.71187897486088</v>
      </c>
      <c r="M5922" s="31">
        <f t="shared" si="1284"/>
        <v>7.0542244890564145</v>
      </c>
      <c r="N5922" s="7">
        <f t="shared" si="1285"/>
        <v>0.94481429750560575</v>
      </c>
      <c r="O5922" s="7">
        <f t="shared" si="1286"/>
        <v>89.055185702494398</v>
      </c>
      <c r="P5922" s="25">
        <f t="shared" si="1287"/>
        <v>81.575909004035054</v>
      </c>
      <c r="Q5922" s="34">
        <f t="shared" si="1288"/>
        <v>26.802875041791246</v>
      </c>
      <c r="R5922" s="9">
        <f t="shared" si="1289"/>
        <v>154.43478717983081</v>
      </c>
      <c r="S5922" s="9">
        <f t="shared" si="1290"/>
        <v>0</v>
      </c>
      <c r="T5922" s="35">
        <f t="shared" si="1291"/>
        <v>0</v>
      </c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</row>
    <row r="5923" spans="1:31" x14ac:dyDescent="0.25">
      <c r="A5923" s="17">
        <v>5890</v>
      </c>
      <c r="B5923" s="11">
        <v>44442</v>
      </c>
      <c r="C5923" s="12">
        <v>9</v>
      </c>
      <c r="D5923" s="10">
        <v>246</v>
      </c>
      <c r="E5923" s="10">
        <v>2</v>
      </c>
      <c r="F5923" s="18">
        <v>9</v>
      </c>
      <c r="G5923" s="26">
        <f t="shared" ref="G5923:G5986" si="1292">15*E5923</f>
        <v>30</v>
      </c>
      <c r="H5923" s="13">
        <f t="shared" ref="H5923:H5986" si="1293">360/365*(D5923-81)</f>
        <v>162.73972602739724</v>
      </c>
      <c r="I5923" s="13">
        <f t="shared" ref="I5923:I5986" si="1294">9.87*SIN(2*RADIANS(H5923))-7.53*COS(RADIANS(H5923))-1.5*SIN(RADIANS(H5923))</f>
        <v>1.1524841005564963</v>
      </c>
      <c r="J5923" s="13">
        <f t="shared" ref="J5923:J5986" si="1295">4*($D$2-G5923)+I5923</f>
        <v>-138.84751589944349</v>
      </c>
      <c r="K5923" s="13">
        <f t="shared" ref="K5923:K5986" si="1296">F5923+J5923/60</f>
        <v>6.6858747350092749</v>
      </c>
      <c r="L5923" s="27">
        <f t="shared" ref="L5923:L5986" si="1297">15*(K5923-12)</f>
        <v>-79.71187897486088</v>
      </c>
      <c r="M5923" s="32">
        <f t="shared" ref="M5923:M5986" si="1298">-23.45*COS(RADIANS(360/365*(D5923+10)))</f>
        <v>7.0542244890564145</v>
      </c>
      <c r="N5923" s="13">
        <f t="shared" ref="N5923:N5986" si="1299">MAX(DEGREES(ASIN(SIN(RADIANS(M5923))*SIN(RADIANS($C$2))+COS(RADIANS(M5923))*COS(RADIANS($C$2))*COS(RADIANS(L5923)))),0)</f>
        <v>12.399007636980373</v>
      </c>
      <c r="O5923" s="13">
        <f t="shared" ref="O5923:O5986" si="1300">90-N5923</f>
        <v>77.600992363019628</v>
      </c>
      <c r="P5923" s="27">
        <f t="shared" ref="P5923:P5986" si="1301">DEGREES(ACOS((SIN(RADIANS(M5923))*COS(RADIANS(C$2))-COS(RADIANS(M5923))*SIN(RADIANS(C$2))*COS(RADIANS(L5923)))/COS(RADIANS(N5923))))*IF(L5923&gt;0,-1,1)+IF(L5923&gt;0,360,0)</f>
        <v>91.164846854928697</v>
      </c>
      <c r="Q5923" s="36">
        <f t="shared" ref="Q5923:Q5986" si="1302">1/(COS(RADIANS(O5923))+0.50572*(96.07995-O5923)^(-1.6364))</f>
        <v>4.5663098601054282</v>
      </c>
      <c r="R5923" s="14">
        <f t="shared" ref="R5923:R5986" si="1303">1488.3*((1-0.14*E$2)*0.7^(Q5923^0.678)+0.14*E$2)*IF(N5923=0,0,1)</f>
        <v>614.00547654483319</v>
      </c>
      <c r="S5923" s="14">
        <f t="shared" ref="S5923:S5986" si="1304">MAX(R5923*(COS(RADIANS(N5923))*SIN(RADIANS(F$2))*COS(RADIANS(G$2-P5923))+SIN(RADIANS(N5923))*COS(RADIANS(F$2))),0)</f>
        <v>120.27079591449683</v>
      </c>
      <c r="T5923" s="37">
        <f t="shared" ref="T5923:T5986" si="1305">S5923/SUMIF(D$34:D$8793,D5923,S$34:S$8793)</f>
        <v>1.6306793539236936E-2</v>
      </c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</row>
    <row r="5924" spans="1:31" x14ac:dyDescent="0.25">
      <c r="A5924" s="15">
        <v>5891</v>
      </c>
      <c r="B5924" s="4">
        <v>44442</v>
      </c>
      <c r="C5924" s="5">
        <v>9</v>
      </c>
      <c r="D5924" s="3">
        <v>246</v>
      </c>
      <c r="E5924" s="3">
        <v>2</v>
      </c>
      <c r="F5924" s="16">
        <v>10</v>
      </c>
      <c r="G5924" s="24">
        <f t="shared" si="1292"/>
        <v>30</v>
      </c>
      <c r="H5924" s="7">
        <f t="shared" si="1293"/>
        <v>162.73972602739724</v>
      </c>
      <c r="I5924" s="7">
        <f t="shared" si="1294"/>
        <v>1.1524841005564963</v>
      </c>
      <c r="J5924" s="7">
        <f t="shared" si="1295"/>
        <v>-138.84751589944349</v>
      </c>
      <c r="K5924" s="7">
        <f t="shared" si="1296"/>
        <v>7.6858747350092749</v>
      </c>
      <c r="L5924" s="25">
        <f t="shared" si="1297"/>
        <v>-64.71187897486088</v>
      </c>
      <c r="M5924" s="31">
        <f t="shared" si="1298"/>
        <v>7.0542244890564145</v>
      </c>
      <c r="N5924" s="7">
        <f t="shared" si="1299"/>
        <v>23.809335233302257</v>
      </c>
      <c r="O5924" s="7">
        <f t="shared" si="1300"/>
        <v>66.190664766697751</v>
      </c>
      <c r="P5924" s="25">
        <f t="shared" si="1301"/>
        <v>101.24601343954905</v>
      </c>
      <c r="Q5924" s="34">
        <f t="shared" si="1302"/>
        <v>2.465231525518262</v>
      </c>
      <c r="R5924" s="9">
        <f t="shared" si="1303"/>
        <v>821.29423892298564</v>
      </c>
      <c r="S5924" s="9">
        <f t="shared" si="1304"/>
        <v>360.40184287224332</v>
      </c>
      <c r="T5924" s="35">
        <f t="shared" si="1305"/>
        <v>4.8864717308899089E-2</v>
      </c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</row>
    <row r="5925" spans="1:31" x14ac:dyDescent="0.25">
      <c r="A5925" s="17">
        <v>5892</v>
      </c>
      <c r="B5925" s="11">
        <v>44442</v>
      </c>
      <c r="C5925" s="12">
        <v>9</v>
      </c>
      <c r="D5925" s="10">
        <v>246</v>
      </c>
      <c r="E5925" s="10">
        <v>2</v>
      </c>
      <c r="F5925" s="18">
        <v>11</v>
      </c>
      <c r="G5925" s="26">
        <f t="shared" si="1292"/>
        <v>30</v>
      </c>
      <c r="H5925" s="13">
        <f t="shared" si="1293"/>
        <v>162.73972602739724</v>
      </c>
      <c r="I5925" s="13">
        <f t="shared" si="1294"/>
        <v>1.1524841005564963</v>
      </c>
      <c r="J5925" s="13">
        <f t="shared" si="1295"/>
        <v>-138.84751589944349</v>
      </c>
      <c r="K5925" s="13">
        <f t="shared" si="1296"/>
        <v>8.6858747350092749</v>
      </c>
      <c r="L5925" s="27">
        <f t="shared" si="1297"/>
        <v>-49.71187897486088</v>
      </c>
      <c r="M5925" s="32">
        <f t="shared" si="1298"/>
        <v>7.0542244890564145</v>
      </c>
      <c r="N5925" s="13">
        <f t="shared" si="1299"/>
        <v>34.787809125190016</v>
      </c>
      <c r="O5925" s="13">
        <f t="shared" si="1300"/>
        <v>55.212190874809984</v>
      </c>
      <c r="P5925" s="27">
        <f t="shared" si="1301"/>
        <v>112.81275089731938</v>
      </c>
      <c r="Q5925" s="36">
        <f t="shared" si="1302"/>
        <v>1.7491514824519581</v>
      </c>
      <c r="R5925" s="14">
        <f t="shared" si="1303"/>
        <v>926.17482957796904</v>
      </c>
      <c r="S5925" s="14">
        <f t="shared" si="1304"/>
        <v>605.082011414764</v>
      </c>
      <c r="T5925" s="37">
        <f t="shared" si="1305"/>
        <v>8.2039429101819494E-2</v>
      </c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</row>
    <row r="5926" spans="1:31" x14ac:dyDescent="0.25">
      <c r="A5926" s="15">
        <v>5893</v>
      </c>
      <c r="B5926" s="4">
        <v>44442</v>
      </c>
      <c r="C5926" s="5">
        <v>9</v>
      </c>
      <c r="D5926" s="3">
        <v>246</v>
      </c>
      <c r="E5926" s="3">
        <v>2</v>
      </c>
      <c r="F5926" s="16">
        <v>12</v>
      </c>
      <c r="G5926" s="24">
        <f t="shared" si="1292"/>
        <v>30</v>
      </c>
      <c r="H5926" s="7">
        <f t="shared" si="1293"/>
        <v>162.73972602739724</v>
      </c>
      <c r="I5926" s="7">
        <f t="shared" si="1294"/>
        <v>1.1524841005564963</v>
      </c>
      <c r="J5926" s="7">
        <f t="shared" si="1295"/>
        <v>-138.84751589944349</v>
      </c>
      <c r="K5926" s="7">
        <f t="shared" si="1296"/>
        <v>9.6858747350092749</v>
      </c>
      <c r="L5926" s="25">
        <f t="shared" si="1297"/>
        <v>-34.71187897486088</v>
      </c>
      <c r="M5926" s="31">
        <f t="shared" si="1298"/>
        <v>7.0542244890564145</v>
      </c>
      <c r="N5926" s="7">
        <f t="shared" si="1299"/>
        <v>44.739265144423314</v>
      </c>
      <c r="O5926" s="7">
        <f t="shared" si="1300"/>
        <v>45.260734855576686</v>
      </c>
      <c r="P5926" s="25">
        <f t="shared" si="1301"/>
        <v>127.28656855534769</v>
      </c>
      <c r="Q5926" s="34">
        <f t="shared" si="1302"/>
        <v>1.4190464899088642</v>
      </c>
      <c r="R5926" s="9">
        <f t="shared" si="1303"/>
        <v>984.79864939991865</v>
      </c>
      <c r="S5926" s="9">
        <f t="shared" si="1304"/>
        <v>812.19808114950365</v>
      </c>
      <c r="T5926" s="35">
        <f t="shared" si="1305"/>
        <v>0.11012105076352087</v>
      </c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</row>
    <row r="5927" spans="1:31" x14ac:dyDescent="0.25">
      <c r="A5927" s="17">
        <v>5894</v>
      </c>
      <c r="B5927" s="11">
        <v>44442</v>
      </c>
      <c r="C5927" s="12">
        <v>9</v>
      </c>
      <c r="D5927" s="10">
        <v>246</v>
      </c>
      <c r="E5927" s="10">
        <v>2</v>
      </c>
      <c r="F5927" s="18">
        <v>13</v>
      </c>
      <c r="G5927" s="26">
        <f t="shared" si="1292"/>
        <v>30</v>
      </c>
      <c r="H5927" s="13">
        <f t="shared" si="1293"/>
        <v>162.73972602739724</v>
      </c>
      <c r="I5927" s="13">
        <f t="shared" si="1294"/>
        <v>1.1524841005564963</v>
      </c>
      <c r="J5927" s="13">
        <f t="shared" si="1295"/>
        <v>-138.84751589944349</v>
      </c>
      <c r="K5927" s="13">
        <f t="shared" si="1296"/>
        <v>10.685874735009275</v>
      </c>
      <c r="L5927" s="27">
        <f t="shared" si="1297"/>
        <v>-19.711878974860877</v>
      </c>
      <c r="M5927" s="32">
        <f t="shared" si="1298"/>
        <v>7.0542244890564145</v>
      </c>
      <c r="N5927" s="13">
        <f t="shared" si="1299"/>
        <v>52.620861773290258</v>
      </c>
      <c r="O5927" s="13">
        <f t="shared" si="1300"/>
        <v>37.379138226709742</v>
      </c>
      <c r="P5927" s="27">
        <f t="shared" si="1301"/>
        <v>146.53804680674804</v>
      </c>
      <c r="Q5927" s="36">
        <f t="shared" si="1302"/>
        <v>1.2574173047848787</v>
      </c>
      <c r="R5927" s="14">
        <f t="shared" si="1303"/>
        <v>1016.7089722920091</v>
      </c>
      <c r="S5927" s="14">
        <f t="shared" si="1304"/>
        <v>957.13627875608324</v>
      </c>
      <c r="T5927" s="37">
        <f t="shared" si="1305"/>
        <v>0.12977234887249711</v>
      </c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</row>
    <row r="5928" spans="1:31" x14ac:dyDescent="0.25">
      <c r="A5928" s="15">
        <v>5895</v>
      </c>
      <c r="B5928" s="4">
        <v>44442</v>
      </c>
      <c r="C5928" s="5">
        <v>9</v>
      </c>
      <c r="D5928" s="3">
        <v>246</v>
      </c>
      <c r="E5928" s="3">
        <v>2</v>
      </c>
      <c r="F5928" s="16">
        <v>14</v>
      </c>
      <c r="G5928" s="24">
        <f t="shared" si="1292"/>
        <v>30</v>
      </c>
      <c r="H5928" s="7">
        <f t="shared" si="1293"/>
        <v>162.73972602739724</v>
      </c>
      <c r="I5928" s="7">
        <f t="shared" si="1294"/>
        <v>1.1524841005564963</v>
      </c>
      <c r="J5928" s="7">
        <f t="shared" si="1295"/>
        <v>-138.84751589944349</v>
      </c>
      <c r="K5928" s="7">
        <f t="shared" si="1296"/>
        <v>11.685874735009275</v>
      </c>
      <c r="L5928" s="25">
        <f t="shared" si="1297"/>
        <v>-4.7118789748608769</v>
      </c>
      <c r="M5928" s="31">
        <f t="shared" si="1298"/>
        <v>7.0542244890564145</v>
      </c>
      <c r="N5928" s="7">
        <f t="shared" si="1299"/>
        <v>56.784514625506262</v>
      </c>
      <c r="O5928" s="7">
        <f t="shared" si="1300"/>
        <v>33.215485374493738</v>
      </c>
      <c r="P5928" s="25">
        <f t="shared" si="1301"/>
        <v>171.44131070357798</v>
      </c>
      <c r="Q5928" s="34">
        <f t="shared" si="1302"/>
        <v>1.1944676194974226</v>
      </c>
      <c r="R5928" s="9">
        <f t="shared" si="1303"/>
        <v>1029.8120869757929</v>
      </c>
      <c r="S5928" s="9">
        <f t="shared" si="1304"/>
        <v>1025.0497552459565</v>
      </c>
      <c r="T5928" s="35">
        <f t="shared" si="1305"/>
        <v>0.13898032850904576</v>
      </c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</row>
    <row r="5929" spans="1:31" x14ac:dyDescent="0.25">
      <c r="A5929" s="17">
        <v>5896</v>
      </c>
      <c r="B5929" s="11">
        <v>44442</v>
      </c>
      <c r="C5929" s="12">
        <v>9</v>
      </c>
      <c r="D5929" s="10">
        <v>246</v>
      </c>
      <c r="E5929" s="10">
        <v>2</v>
      </c>
      <c r="F5929" s="18">
        <v>15</v>
      </c>
      <c r="G5929" s="26">
        <f t="shared" si="1292"/>
        <v>30</v>
      </c>
      <c r="H5929" s="13">
        <f t="shared" si="1293"/>
        <v>162.73972602739724</v>
      </c>
      <c r="I5929" s="13">
        <f t="shared" si="1294"/>
        <v>1.1524841005564963</v>
      </c>
      <c r="J5929" s="13">
        <f t="shared" si="1295"/>
        <v>-138.84751589944349</v>
      </c>
      <c r="K5929" s="13">
        <f t="shared" si="1296"/>
        <v>12.685874735009275</v>
      </c>
      <c r="L5929" s="27">
        <f t="shared" si="1297"/>
        <v>10.288121025139123</v>
      </c>
      <c r="M5929" s="32">
        <f t="shared" si="1298"/>
        <v>7.0542244890564145</v>
      </c>
      <c r="N5929" s="13">
        <f t="shared" si="1299"/>
        <v>55.787963076541082</v>
      </c>
      <c r="O5929" s="13">
        <f t="shared" si="1300"/>
        <v>34.212036923458918</v>
      </c>
      <c r="P5929" s="27">
        <f t="shared" si="1301"/>
        <v>198.3753424567401</v>
      </c>
      <c r="Q5929" s="36">
        <f t="shared" si="1302"/>
        <v>1.2083796029023883</v>
      </c>
      <c r="R5929" s="14">
        <f t="shared" si="1303"/>
        <v>1026.8813307180355</v>
      </c>
      <c r="S5929" s="14">
        <f t="shared" si="1304"/>
        <v>1009.3882223304471</v>
      </c>
      <c r="T5929" s="37">
        <f t="shared" si="1305"/>
        <v>0.13685687549770345</v>
      </c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</row>
    <row r="5930" spans="1:31" x14ac:dyDescent="0.25">
      <c r="A5930" s="15">
        <v>5897</v>
      </c>
      <c r="B5930" s="4">
        <v>44442</v>
      </c>
      <c r="C5930" s="5">
        <v>9</v>
      </c>
      <c r="D5930" s="3">
        <v>246</v>
      </c>
      <c r="E5930" s="3">
        <v>2</v>
      </c>
      <c r="F5930" s="16">
        <v>16</v>
      </c>
      <c r="G5930" s="24">
        <f t="shared" si="1292"/>
        <v>30</v>
      </c>
      <c r="H5930" s="7">
        <f t="shared" si="1293"/>
        <v>162.73972602739724</v>
      </c>
      <c r="I5930" s="7">
        <f t="shared" si="1294"/>
        <v>1.1524841005564963</v>
      </c>
      <c r="J5930" s="7">
        <f t="shared" si="1295"/>
        <v>-138.84751589944349</v>
      </c>
      <c r="K5930" s="7">
        <f t="shared" si="1296"/>
        <v>13.685874735009275</v>
      </c>
      <c r="L5930" s="25">
        <f t="shared" si="1297"/>
        <v>25.288121025139123</v>
      </c>
      <c r="M5930" s="31">
        <f t="shared" si="1298"/>
        <v>7.0542244890564145</v>
      </c>
      <c r="N5930" s="7">
        <f t="shared" si="1299"/>
        <v>50.02565161914611</v>
      </c>
      <c r="O5930" s="7">
        <f t="shared" si="1300"/>
        <v>39.97434838085389</v>
      </c>
      <c r="P5930" s="25">
        <f t="shared" si="1301"/>
        <v>221.29078801843087</v>
      </c>
      <c r="Q5930" s="34">
        <f t="shared" si="1302"/>
        <v>1.3037352267051054</v>
      </c>
      <c r="R5930" s="9">
        <f t="shared" si="1303"/>
        <v>1007.3186846184896</v>
      </c>
      <c r="S5930" s="9">
        <f t="shared" si="1304"/>
        <v>911.64353152570175</v>
      </c>
      <c r="T5930" s="35">
        <f t="shared" si="1305"/>
        <v>0.12360426100895694</v>
      </c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</row>
    <row r="5931" spans="1:31" x14ac:dyDescent="0.25">
      <c r="A5931" s="17">
        <v>5898</v>
      </c>
      <c r="B5931" s="11">
        <v>44442</v>
      </c>
      <c r="C5931" s="12">
        <v>9</v>
      </c>
      <c r="D5931" s="10">
        <v>246</v>
      </c>
      <c r="E5931" s="10">
        <v>2</v>
      </c>
      <c r="F5931" s="18">
        <v>17</v>
      </c>
      <c r="G5931" s="26">
        <f t="shared" si="1292"/>
        <v>30</v>
      </c>
      <c r="H5931" s="13">
        <f t="shared" si="1293"/>
        <v>162.73972602739724</v>
      </c>
      <c r="I5931" s="13">
        <f t="shared" si="1294"/>
        <v>1.1524841005564963</v>
      </c>
      <c r="J5931" s="13">
        <f t="shared" si="1295"/>
        <v>-138.84751589944349</v>
      </c>
      <c r="K5931" s="13">
        <f t="shared" si="1296"/>
        <v>14.685874735009275</v>
      </c>
      <c r="L5931" s="27">
        <f t="shared" si="1297"/>
        <v>40.28812102513912</v>
      </c>
      <c r="M5931" s="32">
        <f t="shared" si="1298"/>
        <v>7.0542244890564145</v>
      </c>
      <c r="N5931" s="13">
        <f t="shared" si="1299"/>
        <v>41.212772381903704</v>
      </c>
      <c r="O5931" s="13">
        <f t="shared" si="1300"/>
        <v>48.787227618096296</v>
      </c>
      <c r="P5931" s="27">
        <f t="shared" si="1301"/>
        <v>238.54710382912251</v>
      </c>
      <c r="Q5931" s="36">
        <f t="shared" si="1302"/>
        <v>1.5156657160586808</v>
      </c>
      <c r="R5931" s="14">
        <f t="shared" si="1303"/>
        <v>966.79812033121868</v>
      </c>
      <c r="S5931" s="14">
        <f t="shared" si="1304"/>
        <v>741.39185825477512</v>
      </c>
      <c r="T5931" s="37">
        <f t="shared" si="1305"/>
        <v>0.10052086104781985</v>
      </c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</row>
    <row r="5932" spans="1:31" x14ac:dyDescent="0.25">
      <c r="A5932" s="15">
        <v>5899</v>
      </c>
      <c r="B5932" s="4">
        <v>44442</v>
      </c>
      <c r="C5932" s="5">
        <v>9</v>
      </c>
      <c r="D5932" s="3">
        <v>246</v>
      </c>
      <c r="E5932" s="3">
        <v>2</v>
      </c>
      <c r="F5932" s="16">
        <v>18</v>
      </c>
      <c r="G5932" s="24">
        <f t="shared" si="1292"/>
        <v>30</v>
      </c>
      <c r="H5932" s="7">
        <f t="shared" si="1293"/>
        <v>162.73972602739724</v>
      </c>
      <c r="I5932" s="7">
        <f t="shared" si="1294"/>
        <v>1.1524841005564963</v>
      </c>
      <c r="J5932" s="7">
        <f t="shared" si="1295"/>
        <v>-138.84751589944349</v>
      </c>
      <c r="K5932" s="7">
        <f t="shared" si="1296"/>
        <v>15.685874735009275</v>
      </c>
      <c r="L5932" s="25">
        <f t="shared" si="1297"/>
        <v>55.28812102513912</v>
      </c>
      <c r="M5932" s="31">
        <f t="shared" si="1298"/>
        <v>7.0542244890564145</v>
      </c>
      <c r="N5932" s="7">
        <f t="shared" si="1299"/>
        <v>30.787922571857123</v>
      </c>
      <c r="O5932" s="7">
        <f t="shared" si="1300"/>
        <v>59.212077428142877</v>
      </c>
      <c r="P5932" s="25">
        <f t="shared" si="1301"/>
        <v>251.73884646454673</v>
      </c>
      <c r="Q5932" s="34">
        <f t="shared" si="1302"/>
        <v>1.9483949560492004</v>
      </c>
      <c r="R5932" s="9">
        <f t="shared" si="1303"/>
        <v>894.30716648006012</v>
      </c>
      <c r="S5932" s="9">
        <f t="shared" si="1304"/>
        <v>516.80150608451947</v>
      </c>
      <c r="T5932" s="35">
        <f t="shared" si="1305"/>
        <v>7.0070006574814464E-2</v>
      </c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</row>
    <row r="5933" spans="1:31" x14ac:dyDescent="0.25">
      <c r="A5933" s="17">
        <v>5900</v>
      </c>
      <c r="B5933" s="11">
        <v>44442</v>
      </c>
      <c r="C5933" s="12">
        <v>9</v>
      </c>
      <c r="D5933" s="10">
        <v>246</v>
      </c>
      <c r="E5933" s="10">
        <v>2</v>
      </c>
      <c r="F5933" s="18">
        <v>19</v>
      </c>
      <c r="G5933" s="26">
        <f t="shared" si="1292"/>
        <v>30</v>
      </c>
      <c r="H5933" s="13">
        <f t="shared" si="1293"/>
        <v>162.73972602739724</v>
      </c>
      <c r="I5933" s="13">
        <f t="shared" si="1294"/>
        <v>1.1524841005564963</v>
      </c>
      <c r="J5933" s="13">
        <f t="shared" si="1295"/>
        <v>-138.84751589944349</v>
      </c>
      <c r="K5933" s="13">
        <f t="shared" si="1296"/>
        <v>16.685874735009275</v>
      </c>
      <c r="L5933" s="27">
        <f t="shared" si="1297"/>
        <v>70.28812102513912</v>
      </c>
      <c r="M5933" s="32">
        <f t="shared" si="1298"/>
        <v>7.0542244890564145</v>
      </c>
      <c r="N5933" s="13">
        <f t="shared" si="1299"/>
        <v>19.594643647851196</v>
      </c>
      <c r="O5933" s="13">
        <f t="shared" si="1300"/>
        <v>70.4053563521488</v>
      </c>
      <c r="P5933" s="27">
        <f t="shared" si="1301"/>
        <v>262.61525724298889</v>
      </c>
      <c r="Q5933" s="36">
        <f t="shared" si="1302"/>
        <v>2.9598024750720238</v>
      </c>
      <c r="R5933" s="14">
        <f t="shared" si="1303"/>
        <v>761.68400702961401</v>
      </c>
      <c r="S5933" s="14">
        <f t="shared" si="1304"/>
        <v>267.33384451543992</v>
      </c>
      <c r="T5933" s="37">
        <f t="shared" si="1305"/>
        <v>3.6246187409143878E-2</v>
      </c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</row>
    <row r="5934" spans="1:31" x14ac:dyDescent="0.25">
      <c r="A5934" s="15">
        <v>5901</v>
      </c>
      <c r="B5934" s="4">
        <v>44442</v>
      </c>
      <c r="C5934" s="5">
        <v>9</v>
      </c>
      <c r="D5934" s="3">
        <v>246</v>
      </c>
      <c r="E5934" s="3">
        <v>2</v>
      </c>
      <c r="F5934" s="16">
        <v>20</v>
      </c>
      <c r="G5934" s="24">
        <f t="shared" si="1292"/>
        <v>30</v>
      </c>
      <c r="H5934" s="7">
        <f t="shared" si="1293"/>
        <v>162.73972602739724</v>
      </c>
      <c r="I5934" s="7">
        <f t="shared" si="1294"/>
        <v>1.1524841005564963</v>
      </c>
      <c r="J5934" s="7">
        <f t="shared" si="1295"/>
        <v>-138.84751589944349</v>
      </c>
      <c r="K5934" s="7">
        <f t="shared" si="1296"/>
        <v>17.685874735009275</v>
      </c>
      <c r="L5934" s="25">
        <f t="shared" si="1297"/>
        <v>85.28812102513912</v>
      </c>
      <c r="M5934" s="31">
        <f t="shared" si="1298"/>
        <v>7.0542244890564145</v>
      </c>
      <c r="N5934" s="7">
        <f t="shared" si="1299"/>
        <v>8.128308305659198</v>
      </c>
      <c r="O5934" s="7">
        <f t="shared" si="1300"/>
        <v>81.871691694340797</v>
      </c>
      <c r="P5934" s="25">
        <f t="shared" si="1301"/>
        <v>272.41272775079881</v>
      </c>
      <c r="Q5934" s="34">
        <f t="shared" si="1302"/>
        <v>6.7583410233498213</v>
      </c>
      <c r="R5934" s="9">
        <f t="shared" si="1303"/>
        <v>480.31286789443146</v>
      </c>
      <c r="S5934" s="9">
        <f t="shared" si="1304"/>
        <v>48.804735072351839</v>
      </c>
      <c r="T5934" s="35">
        <f t="shared" si="1305"/>
        <v>6.6171403665423803E-3</v>
      </c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</row>
    <row r="5935" spans="1:31" x14ac:dyDescent="0.25">
      <c r="A5935" s="17">
        <v>5902</v>
      </c>
      <c r="B5935" s="11">
        <v>44442</v>
      </c>
      <c r="C5935" s="12">
        <v>9</v>
      </c>
      <c r="D5935" s="10">
        <v>246</v>
      </c>
      <c r="E5935" s="10">
        <v>2</v>
      </c>
      <c r="F5935" s="18">
        <v>21</v>
      </c>
      <c r="G5935" s="26">
        <f t="shared" si="1292"/>
        <v>30</v>
      </c>
      <c r="H5935" s="13">
        <f t="shared" si="1293"/>
        <v>162.73972602739724</v>
      </c>
      <c r="I5935" s="13">
        <f t="shared" si="1294"/>
        <v>1.1524841005564963</v>
      </c>
      <c r="J5935" s="13">
        <f t="shared" si="1295"/>
        <v>-138.84751589944349</v>
      </c>
      <c r="K5935" s="13">
        <f t="shared" si="1296"/>
        <v>18.685874735009275</v>
      </c>
      <c r="L5935" s="27">
        <f t="shared" si="1297"/>
        <v>100.28812102513912</v>
      </c>
      <c r="M5935" s="32">
        <f t="shared" si="1298"/>
        <v>7.0542244890564145</v>
      </c>
      <c r="N5935" s="13">
        <f t="shared" si="1299"/>
        <v>0</v>
      </c>
      <c r="O5935" s="13">
        <f t="shared" si="1300"/>
        <v>90</v>
      </c>
      <c r="P5935" s="27">
        <f t="shared" si="1301"/>
        <v>282.00567636089721</v>
      </c>
      <c r="Q5935" s="36">
        <f t="shared" si="1302"/>
        <v>37.919608377836205</v>
      </c>
      <c r="R5935" s="14">
        <f t="shared" si="1303"/>
        <v>0</v>
      </c>
      <c r="S5935" s="14">
        <f t="shared" si="1304"/>
        <v>0</v>
      </c>
      <c r="T5935" s="37">
        <f t="shared" si="1305"/>
        <v>0</v>
      </c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</row>
    <row r="5936" spans="1:31" x14ac:dyDescent="0.25">
      <c r="A5936" s="15">
        <v>5903</v>
      </c>
      <c r="B5936" s="4">
        <v>44442</v>
      </c>
      <c r="C5936" s="5">
        <v>9</v>
      </c>
      <c r="D5936" s="3">
        <v>246</v>
      </c>
      <c r="E5936" s="3">
        <v>2</v>
      </c>
      <c r="F5936" s="16">
        <v>22</v>
      </c>
      <c r="G5936" s="24">
        <f t="shared" si="1292"/>
        <v>30</v>
      </c>
      <c r="H5936" s="7">
        <f t="shared" si="1293"/>
        <v>162.73972602739724</v>
      </c>
      <c r="I5936" s="7">
        <f t="shared" si="1294"/>
        <v>1.1524841005564963</v>
      </c>
      <c r="J5936" s="7">
        <f t="shared" si="1295"/>
        <v>-138.84751589944349</v>
      </c>
      <c r="K5936" s="7">
        <f t="shared" si="1296"/>
        <v>19.685874735009275</v>
      </c>
      <c r="L5936" s="25">
        <f t="shared" si="1297"/>
        <v>115.28812102513912</v>
      </c>
      <c r="M5936" s="31">
        <f t="shared" si="1298"/>
        <v>7.0542244890564145</v>
      </c>
      <c r="N5936" s="7">
        <f t="shared" si="1299"/>
        <v>0</v>
      </c>
      <c r="O5936" s="7">
        <f t="shared" si="1300"/>
        <v>90</v>
      </c>
      <c r="P5936" s="25">
        <f t="shared" si="1301"/>
        <v>291.50474322233561</v>
      </c>
      <c r="Q5936" s="34">
        <f t="shared" si="1302"/>
        <v>37.919608377836205</v>
      </c>
      <c r="R5936" s="9">
        <f t="shared" si="1303"/>
        <v>0</v>
      </c>
      <c r="S5936" s="9">
        <f t="shared" si="1304"/>
        <v>0</v>
      </c>
      <c r="T5936" s="35">
        <f t="shared" si="1305"/>
        <v>0</v>
      </c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</row>
    <row r="5937" spans="1:31" x14ac:dyDescent="0.25">
      <c r="A5937" s="17">
        <v>5904</v>
      </c>
      <c r="B5937" s="11">
        <v>44442</v>
      </c>
      <c r="C5937" s="12">
        <v>9</v>
      </c>
      <c r="D5937" s="10">
        <v>246</v>
      </c>
      <c r="E5937" s="10">
        <v>2</v>
      </c>
      <c r="F5937" s="18">
        <v>23</v>
      </c>
      <c r="G5937" s="26">
        <f t="shared" si="1292"/>
        <v>30</v>
      </c>
      <c r="H5937" s="13">
        <f t="shared" si="1293"/>
        <v>162.73972602739724</v>
      </c>
      <c r="I5937" s="13">
        <f t="shared" si="1294"/>
        <v>1.1524841005564963</v>
      </c>
      <c r="J5937" s="13">
        <f t="shared" si="1295"/>
        <v>-138.84751589944349</v>
      </c>
      <c r="K5937" s="13">
        <f t="shared" si="1296"/>
        <v>20.685874735009275</v>
      </c>
      <c r="L5937" s="27">
        <f t="shared" si="1297"/>
        <v>130.28812102513913</v>
      </c>
      <c r="M5937" s="32">
        <f t="shared" si="1298"/>
        <v>7.0542244890564145</v>
      </c>
      <c r="N5937" s="13">
        <f t="shared" si="1299"/>
        <v>0</v>
      </c>
      <c r="O5937" s="13">
        <f t="shared" si="1300"/>
        <v>90</v>
      </c>
      <c r="P5937" s="27">
        <f t="shared" si="1301"/>
        <v>300.43611878749107</v>
      </c>
      <c r="Q5937" s="36">
        <f t="shared" si="1302"/>
        <v>37.919608377836205</v>
      </c>
      <c r="R5937" s="14">
        <f t="shared" si="1303"/>
        <v>0</v>
      </c>
      <c r="S5937" s="14">
        <f t="shared" si="1304"/>
        <v>0</v>
      </c>
      <c r="T5937" s="37">
        <f t="shared" si="1305"/>
        <v>0</v>
      </c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</row>
    <row r="5938" spans="1:31" x14ac:dyDescent="0.25">
      <c r="A5938" s="15">
        <v>5905</v>
      </c>
      <c r="B5938" s="4">
        <v>44443</v>
      </c>
      <c r="C5938" s="5">
        <v>9</v>
      </c>
      <c r="D5938" s="3">
        <v>247</v>
      </c>
      <c r="E5938" s="3">
        <v>2</v>
      </c>
      <c r="F5938" s="16">
        <v>0</v>
      </c>
      <c r="G5938" s="24">
        <f t="shared" si="1292"/>
        <v>30</v>
      </c>
      <c r="H5938" s="7">
        <f t="shared" si="1293"/>
        <v>163.72602739726025</v>
      </c>
      <c r="I5938" s="7">
        <f t="shared" si="1294"/>
        <v>1.4978360972560227</v>
      </c>
      <c r="J5938" s="7">
        <f t="shared" si="1295"/>
        <v>-138.50216390274397</v>
      </c>
      <c r="K5938" s="7">
        <f t="shared" si="1296"/>
        <v>-2.3083693983790661</v>
      </c>
      <c r="L5938" s="25">
        <f t="shared" si="1297"/>
        <v>-214.62554097568599</v>
      </c>
      <c r="M5938" s="31">
        <f t="shared" si="1298"/>
        <v>6.6682229417395344</v>
      </c>
      <c r="N5938" s="7">
        <f t="shared" si="1299"/>
        <v>0</v>
      </c>
      <c r="O5938" s="7">
        <f t="shared" si="1300"/>
        <v>90</v>
      </c>
      <c r="P5938" s="25">
        <f t="shared" si="1301"/>
        <v>52.097913826855986</v>
      </c>
      <c r="Q5938" s="34">
        <f t="shared" si="1302"/>
        <v>37.919608377836205</v>
      </c>
      <c r="R5938" s="9">
        <f t="shared" si="1303"/>
        <v>0</v>
      </c>
      <c r="S5938" s="9">
        <f t="shared" si="1304"/>
        <v>0</v>
      </c>
      <c r="T5938" s="35">
        <f t="shared" si="1305"/>
        <v>0</v>
      </c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</row>
    <row r="5939" spans="1:31" x14ac:dyDescent="0.25">
      <c r="A5939" s="17">
        <v>5906</v>
      </c>
      <c r="B5939" s="11">
        <v>44443</v>
      </c>
      <c r="C5939" s="12">
        <v>9</v>
      </c>
      <c r="D5939" s="10">
        <v>247</v>
      </c>
      <c r="E5939" s="10">
        <v>2</v>
      </c>
      <c r="F5939" s="18">
        <v>1</v>
      </c>
      <c r="G5939" s="26">
        <f t="shared" si="1292"/>
        <v>30</v>
      </c>
      <c r="H5939" s="13">
        <f t="shared" si="1293"/>
        <v>163.72602739726025</v>
      </c>
      <c r="I5939" s="13">
        <f t="shared" si="1294"/>
        <v>1.4978360972560227</v>
      </c>
      <c r="J5939" s="13">
        <f t="shared" si="1295"/>
        <v>-138.50216390274397</v>
      </c>
      <c r="K5939" s="13">
        <f t="shared" si="1296"/>
        <v>-1.3083693983790661</v>
      </c>
      <c r="L5939" s="27">
        <f t="shared" si="1297"/>
        <v>-199.62554097568599</v>
      </c>
      <c r="M5939" s="32">
        <f t="shared" si="1298"/>
        <v>6.6682229417395344</v>
      </c>
      <c r="N5939" s="13">
        <f t="shared" si="1299"/>
        <v>0</v>
      </c>
      <c r="O5939" s="13">
        <f t="shared" si="1300"/>
        <v>90</v>
      </c>
      <c r="P5939" s="27">
        <f t="shared" si="1301"/>
        <v>46.345825751299031</v>
      </c>
      <c r="Q5939" s="36">
        <f t="shared" si="1302"/>
        <v>37.919608377836205</v>
      </c>
      <c r="R5939" s="14">
        <f t="shared" si="1303"/>
        <v>0</v>
      </c>
      <c r="S5939" s="14">
        <f t="shared" si="1304"/>
        <v>0</v>
      </c>
      <c r="T5939" s="37">
        <f t="shared" si="1305"/>
        <v>0</v>
      </c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</row>
    <row r="5940" spans="1:31" x14ac:dyDescent="0.25">
      <c r="A5940" s="15">
        <v>5907</v>
      </c>
      <c r="B5940" s="4">
        <v>44443</v>
      </c>
      <c r="C5940" s="5">
        <v>9</v>
      </c>
      <c r="D5940" s="3">
        <v>247</v>
      </c>
      <c r="E5940" s="3">
        <v>2</v>
      </c>
      <c r="F5940" s="16">
        <v>2</v>
      </c>
      <c r="G5940" s="24">
        <f t="shared" si="1292"/>
        <v>30</v>
      </c>
      <c r="H5940" s="7">
        <f t="shared" si="1293"/>
        <v>163.72602739726025</v>
      </c>
      <c r="I5940" s="7">
        <f t="shared" si="1294"/>
        <v>1.4978360972560227</v>
      </c>
      <c r="J5940" s="7">
        <f t="shared" si="1295"/>
        <v>-138.50216390274397</v>
      </c>
      <c r="K5940" s="7">
        <f t="shared" si="1296"/>
        <v>-0.30836939837906607</v>
      </c>
      <c r="L5940" s="25">
        <f t="shared" si="1297"/>
        <v>-184.62554097568599</v>
      </c>
      <c r="M5940" s="31">
        <f t="shared" si="1298"/>
        <v>6.6682229417395344</v>
      </c>
      <c r="N5940" s="7">
        <f t="shared" si="1299"/>
        <v>0</v>
      </c>
      <c r="O5940" s="7">
        <f t="shared" si="1300"/>
        <v>90</v>
      </c>
      <c r="P5940" s="25">
        <f t="shared" si="1301"/>
        <v>43.505116123445092</v>
      </c>
      <c r="Q5940" s="34">
        <f t="shared" si="1302"/>
        <v>37.919608377836205</v>
      </c>
      <c r="R5940" s="9">
        <f t="shared" si="1303"/>
        <v>0</v>
      </c>
      <c r="S5940" s="9">
        <f t="shared" si="1304"/>
        <v>0</v>
      </c>
      <c r="T5940" s="35">
        <f t="shared" si="1305"/>
        <v>0</v>
      </c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</row>
    <row r="5941" spans="1:31" x14ac:dyDescent="0.25">
      <c r="A5941" s="17">
        <v>5908</v>
      </c>
      <c r="B5941" s="11">
        <v>44443</v>
      </c>
      <c r="C5941" s="12">
        <v>9</v>
      </c>
      <c r="D5941" s="10">
        <v>247</v>
      </c>
      <c r="E5941" s="10">
        <v>2</v>
      </c>
      <c r="F5941" s="18">
        <v>3</v>
      </c>
      <c r="G5941" s="26">
        <f t="shared" si="1292"/>
        <v>30</v>
      </c>
      <c r="H5941" s="13">
        <f t="shared" si="1293"/>
        <v>163.72602739726025</v>
      </c>
      <c r="I5941" s="13">
        <f t="shared" si="1294"/>
        <v>1.4978360972560227</v>
      </c>
      <c r="J5941" s="13">
        <f t="shared" si="1295"/>
        <v>-138.50216390274397</v>
      </c>
      <c r="K5941" s="13">
        <f t="shared" si="1296"/>
        <v>0.69163060162093393</v>
      </c>
      <c r="L5941" s="27">
        <f t="shared" si="1297"/>
        <v>-169.62554097568599</v>
      </c>
      <c r="M5941" s="32">
        <f t="shared" si="1298"/>
        <v>6.6682229417395344</v>
      </c>
      <c r="N5941" s="13">
        <f t="shared" si="1299"/>
        <v>0</v>
      </c>
      <c r="O5941" s="13">
        <f t="shared" si="1300"/>
        <v>90</v>
      </c>
      <c r="P5941" s="27">
        <f t="shared" si="1301"/>
        <v>44.196353514676787</v>
      </c>
      <c r="Q5941" s="36">
        <f t="shared" si="1302"/>
        <v>37.919608377836205</v>
      </c>
      <c r="R5941" s="14">
        <f t="shared" si="1303"/>
        <v>0</v>
      </c>
      <c r="S5941" s="14">
        <f t="shared" si="1304"/>
        <v>0</v>
      </c>
      <c r="T5941" s="37">
        <f t="shared" si="1305"/>
        <v>0</v>
      </c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</row>
    <row r="5942" spans="1:31" x14ac:dyDescent="0.25">
      <c r="A5942" s="15">
        <v>5909</v>
      </c>
      <c r="B5942" s="4">
        <v>44443</v>
      </c>
      <c r="C5942" s="5">
        <v>9</v>
      </c>
      <c r="D5942" s="3">
        <v>247</v>
      </c>
      <c r="E5942" s="3">
        <v>2</v>
      </c>
      <c r="F5942" s="16">
        <v>4</v>
      </c>
      <c r="G5942" s="24">
        <f t="shared" si="1292"/>
        <v>30</v>
      </c>
      <c r="H5942" s="7">
        <f t="shared" si="1293"/>
        <v>163.72602739726025</v>
      </c>
      <c r="I5942" s="7">
        <f t="shared" si="1294"/>
        <v>1.4978360972560227</v>
      </c>
      <c r="J5942" s="7">
        <f t="shared" si="1295"/>
        <v>-138.50216390274397</v>
      </c>
      <c r="K5942" s="7">
        <f t="shared" si="1296"/>
        <v>1.6916306016209339</v>
      </c>
      <c r="L5942" s="25">
        <f t="shared" si="1297"/>
        <v>-154.62554097568599</v>
      </c>
      <c r="M5942" s="31">
        <f t="shared" si="1298"/>
        <v>6.6682229417395344</v>
      </c>
      <c r="N5942" s="7">
        <f t="shared" si="1299"/>
        <v>0</v>
      </c>
      <c r="O5942" s="7">
        <f t="shared" si="1300"/>
        <v>90</v>
      </c>
      <c r="P5942" s="25">
        <f t="shared" si="1301"/>
        <v>48.256290506569627</v>
      </c>
      <c r="Q5942" s="34">
        <f t="shared" si="1302"/>
        <v>37.919608377836205</v>
      </c>
      <c r="R5942" s="9">
        <f t="shared" si="1303"/>
        <v>0</v>
      </c>
      <c r="S5942" s="9">
        <f t="shared" si="1304"/>
        <v>0</v>
      </c>
      <c r="T5942" s="35">
        <f t="shared" si="1305"/>
        <v>0</v>
      </c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</row>
    <row r="5943" spans="1:31" x14ac:dyDescent="0.25">
      <c r="A5943" s="17">
        <v>5910</v>
      </c>
      <c r="B5943" s="11">
        <v>44443</v>
      </c>
      <c r="C5943" s="12">
        <v>9</v>
      </c>
      <c r="D5943" s="10">
        <v>247</v>
      </c>
      <c r="E5943" s="10">
        <v>2</v>
      </c>
      <c r="F5943" s="18">
        <v>5</v>
      </c>
      <c r="G5943" s="26">
        <f t="shared" si="1292"/>
        <v>30</v>
      </c>
      <c r="H5943" s="13">
        <f t="shared" si="1293"/>
        <v>163.72602739726025</v>
      </c>
      <c r="I5943" s="13">
        <f t="shared" si="1294"/>
        <v>1.4978360972560227</v>
      </c>
      <c r="J5943" s="13">
        <f t="shared" si="1295"/>
        <v>-138.50216390274397</v>
      </c>
      <c r="K5943" s="13">
        <f t="shared" si="1296"/>
        <v>2.6916306016209339</v>
      </c>
      <c r="L5943" s="27">
        <f t="shared" si="1297"/>
        <v>-139.62554097568599</v>
      </c>
      <c r="M5943" s="32">
        <f t="shared" si="1298"/>
        <v>6.6682229417395344</v>
      </c>
      <c r="N5943" s="13">
        <f t="shared" si="1299"/>
        <v>0</v>
      </c>
      <c r="O5943" s="13">
        <f t="shared" si="1300"/>
        <v>90</v>
      </c>
      <c r="P5943" s="27">
        <f t="shared" si="1301"/>
        <v>54.87701796262337</v>
      </c>
      <c r="Q5943" s="36">
        <f t="shared" si="1302"/>
        <v>37.919608377836205</v>
      </c>
      <c r="R5943" s="14">
        <f t="shared" si="1303"/>
        <v>0</v>
      </c>
      <c r="S5943" s="14">
        <f t="shared" si="1304"/>
        <v>0</v>
      </c>
      <c r="T5943" s="37">
        <f t="shared" si="1305"/>
        <v>0</v>
      </c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</row>
    <row r="5944" spans="1:31" x14ac:dyDescent="0.25">
      <c r="A5944" s="15">
        <v>5911</v>
      </c>
      <c r="B5944" s="4">
        <v>44443</v>
      </c>
      <c r="C5944" s="5">
        <v>9</v>
      </c>
      <c r="D5944" s="3">
        <v>247</v>
      </c>
      <c r="E5944" s="3">
        <v>2</v>
      </c>
      <c r="F5944" s="16">
        <v>6</v>
      </c>
      <c r="G5944" s="24">
        <f t="shared" si="1292"/>
        <v>30</v>
      </c>
      <c r="H5944" s="7">
        <f t="shared" si="1293"/>
        <v>163.72602739726025</v>
      </c>
      <c r="I5944" s="7">
        <f t="shared" si="1294"/>
        <v>1.4978360972560227</v>
      </c>
      <c r="J5944" s="7">
        <f t="shared" si="1295"/>
        <v>-138.50216390274397</v>
      </c>
      <c r="K5944" s="7">
        <f t="shared" si="1296"/>
        <v>3.6916306016209339</v>
      </c>
      <c r="L5944" s="25">
        <f t="shared" si="1297"/>
        <v>-124.62554097568598</v>
      </c>
      <c r="M5944" s="31">
        <f t="shared" si="1298"/>
        <v>6.6682229417395344</v>
      </c>
      <c r="N5944" s="7">
        <f t="shared" si="1299"/>
        <v>0</v>
      </c>
      <c r="O5944" s="7">
        <f t="shared" si="1300"/>
        <v>90</v>
      </c>
      <c r="P5944" s="25">
        <f t="shared" si="1301"/>
        <v>63.145846036178305</v>
      </c>
      <c r="Q5944" s="34">
        <f t="shared" si="1302"/>
        <v>37.919608377836205</v>
      </c>
      <c r="R5944" s="9">
        <f t="shared" si="1303"/>
        <v>0</v>
      </c>
      <c r="S5944" s="9">
        <f t="shared" si="1304"/>
        <v>0</v>
      </c>
      <c r="T5944" s="35">
        <f t="shared" si="1305"/>
        <v>0</v>
      </c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</row>
    <row r="5945" spans="1:31" x14ac:dyDescent="0.25">
      <c r="A5945" s="17">
        <v>5912</v>
      </c>
      <c r="B5945" s="11">
        <v>44443</v>
      </c>
      <c r="C5945" s="12">
        <v>9</v>
      </c>
      <c r="D5945" s="10">
        <v>247</v>
      </c>
      <c r="E5945" s="10">
        <v>2</v>
      </c>
      <c r="F5945" s="18">
        <v>7</v>
      </c>
      <c r="G5945" s="26">
        <f t="shared" si="1292"/>
        <v>30</v>
      </c>
      <c r="H5945" s="13">
        <f t="shared" si="1293"/>
        <v>163.72602739726025</v>
      </c>
      <c r="I5945" s="13">
        <f t="shared" si="1294"/>
        <v>1.4978360972560227</v>
      </c>
      <c r="J5945" s="13">
        <f t="shared" si="1295"/>
        <v>-138.50216390274397</v>
      </c>
      <c r="K5945" s="13">
        <f t="shared" si="1296"/>
        <v>4.6916306016209344</v>
      </c>
      <c r="L5945" s="27">
        <f t="shared" si="1297"/>
        <v>-109.62554097568598</v>
      </c>
      <c r="M5945" s="32">
        <f t="shared" si="1298"/>
        <v>6.6682229417395344</v>
      </c>
      <c r="N5945" s="13">
        <f t="shared" si="1299"/>
        <v>0</v>
      </c>
      <c r="O5945" s="13">
        <f t="shared" si="1300"/>
        <v>90</v>
      </c>
      <c r="P5945" s="27">
        <f t="shared" si="1301"/>
        <v>72.338879047179972</v>
      </c>
      <c r="Q5945" s="36">
        <f t="shared" si="1302"/>
        <v>37.919608377836205</v>
      </c>
      <c r="R5945" s="14">
        <f t="shared" si="1303"/>
        <v>0</v>
      </c>
      <c r="S5945" s="14">
        <f t="shared" si="1304"/>
        <v>0</v>
      </c>
      <c r="T5945" s="37">
        <f t="shared" si="1305"/>
        <v>0</v>
      </c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</row>
    <row r="5946" spans="1:31" x14ac:dyDescent="0.25">
      <c r="A5946" s="15">
        <v>5913</v>
      </c>
      <c r="B5946" s="4">
        <v>44443</v>
      </c>
      <c r="C5946" s="5">
        <v>9</v>
      </c>
      <c r="D5946" s="3">
        <v>247</v>
      </c>
      <c r="E5946" s="3">
        <v>2</v>
      </c>
      <c r="F5946" s="16">
        <v>8</v>
      </c>
      <c r="G5946" s="24">
        <f t="shared" si="1292"/>
        <v>30</v>
      </c>
      <c r="H5946" s="7">
        <f t="shared" si="1293"/>
        <v>163.72602739726025</v>
      </c>
      <c r="I5946" s="7">
        <f t="shared" si="1294"/>
        <v>1.4978360972560227</v>
      </c>
      <c r="J5946" s="7">
        <f t="shared" si="1295"/>
        <v>-138.50216390274397</v>
      </c>
      <c r="K5946" s="7">
        <f t="shared" si="1296"/>
        <v>5.6916306016209344</v>
      </c>
      <c r="L5946" s="25">
        <f t="shared" si="1297"/>
        <v>-94.625540975685979</v>
      </c>
      <c r="M5946" s="31">
        <f t="shared" si="1298"/>
        <v>6.6682229417395344</v>
      </c>
      <c r="N5946" s="7">
        <f t="shared" si="1299"/>
        <v>0.7610257972253397</v>
      </c>
      <c r="O5946" s="7">
        <f t="shared" si="1300"/>
        <v>89.238974202774656</v>
      </c>
      <c r="P5946" s="25">
        <f t="shared" si="1301"/>
        <v>81.926043388053643</v>
      </c>
      <c r="Q5946" s="34">
        <f t="shared" si="1302"/>
        <v>28.550880477788727</v>
      </c>
      <c r="R5946" s="9">
        <f t="shared" si="1303"/>
        <v>147.64662123583599</v>
      </c>
      <c r="S5946" s="9">
        <f t="shared" si="1304"/>
        <v>0</v>
      </c>
      <c r="T5946" s="35">
        <f t="shared" si="1305"/>
        <v>0</v>
      </c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</row>
    <row r="5947" spans="1:31" x14ac:dyDescent="0.25">
      <c r="A5947" s="17">
        <v>5914</v>
      </c>
      <c r="B5947" s="11">
        <v>44443</v>
      </c>
      <c r="C5947" s="12">
        <v>9</v>
      </c>
      <c r="D5947" s="10">
        <v>247</v>
      </c>
      <c r="E5947" s="10">
        <v>2</v>
      </c>
      <c r="F5947" s="18">
        <v>9</v>
      </c>
      <c r="G5947" s="26">
        <f t="shared" si="1292"/>
        <v>30</v>
      </c>
      <c r="H5947" s="13">
        <f t="shared" si="1293"/>
        <v>163.72602739726025</v>
      </c>
      <c r="I5947" s="13">
        <f t="shared" si="1294"/>
        <v>1.4978360972560227</v>
      </c>
      <c r="J5947" s="13">
        <f t="shared" si="1295"/>
        <v>-138.50216390274397</v>
      </c>
      <c r="K5947" s="13">
        <f t="shared" si="1296"/>
        <v>6.6916306016209344</v>
      </c>
      <c r="L5947" s="27">
        <f t="shared" si="1297"/>
        <v>-79.625540975685979</v>
      </c>
      <c r="M5947" s="32">
        <f t="shared" si="1298"/>
        <v>6.6682229417395344</v>
      </c>
      <c r="N5947" s="13">
        <f t="shared" si="1299"/>
        <v>12.219475986962218</v>
      </c>
      <c r="O5947" s="13">
        <f t="shared" si="1300"/>
        <v>77.780524013037777</v>
      </c>
      <c r="P5947" s="27">
        <f t="shared" si="1301"/>
        <v>91.525433848926411</v>
      </c>
      <c r="Q5947" s="36">
        <f t="shared" si="1302"/>
        <v>4.629571659399188</v>
      </c>
      <c r="R5947" s="14">
        <f t="shared" si="1303"/>
        <v>609.25552100123207</v>
      </c>
      <c r="S5947" s="14">
        <f t="shared" si="1304"/>
        <v>119.6024350060767</v>
      </c>
      <c r="T5947" s="37">
        <f t="shared" si="1305"/>
        <v>1.6262983917420946E-2</v>
      </c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</row>
    <row r="5948" spans="1:31" x14ac:dyDescent="0.25">
      <c r="A5948" s="15">
        <v>5915</v>
      </c>
      <c r="B5948" s="4">
        <v>44443</v>
      </c>
      <c r="C5948" s="5">
        <v>9</v>
      </c>
      <c r="D5948" s="3">
        <v>247</v>
      </c>
      <c r="E5948" s="3">
        <v>2</v>
      </c>
      <c r="F5948" s="16">
        <v>10</v>
      </c>
      <c r="G5948" s="24">
        <f t="shared" si="1292"/>
        <v>30</v>
      </c>
      <c r="H5948" s="7">
        <f t="shared" si="1293"/>
        <v>163.72602739726025</v>
      </c>
      <c r="I5948" s="7">
        <f t="shared" si="1294"/>
        <v>1.4978360972560227</v>
      </c>
      <c r="J5948" s="7">
        <f t="shared" si="1295"/>
        <v>-138.50216390274397</v>
      </c>
      <c r="K5948" s="7">
        <f t="shared" si="1296"/>
        <v>7.6916306016209344</v>
      </c>
      <c r="L5948" s="25">
        <f t="shared" si="1297"/>
        <v>-64.625540975685979</v>
      </c>
      <c r="M5948" s="31">
        <f t="shared" si="1298"/>
        <v>6.6682229417395344</v>
      </c>
      <c r="N5948" s="7">
        <f t="shared" si="1299"/>
        <v>23.62160752053704</v>
      </c>
      <c r="O5948" s="7">
        <f t="shared" si="1300"/>
        <v>66.37839247946296</v>
      </c>
      <c r="P5948" s="25">
        <f t="shared" si="1301"/>
        <v>101.6261105011924</v>
      </c>
      <c r="Q5948" s="34">
        <f t="shared" si="1302"/>
        <v>2.4834736577951833</v>
      </c>
      <c r="R5948" s="9">
        <f t="shared" si="1303"/>
        <v>818.9350861041994</v>
      </c>
      <c r="S5948" s="9">
        <f t="shared" si="1304"/>
        <v>359.78369470247287</v>
      </c>
      <c r="T5948" s="35">
        <f t="shared" si="1305"/>
        <v>4.8921716689123602E-2</v>
      </c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</row>
    <row r="5949" spans="1:31" x14ac:dyDescent="0.25">
      <c r="A5949" s="17">
        <v>5916</v>
      </c>
      <c r="B5949" s="11">
        <v>44443</v>
      </c>
      <c r="C5949" s="12">
        <v>9</v>
      </c>
      <c r="D5949" s="10">
        <v>247</v>
      </c>
      <c r="E5949" s="10">
        <v>2</v>
      </c>
      <c r="F5949" s="18">
        <v>11</v>
      </c>
      <c r="G5949" s="26">
        <f t="shared" si="1292"/>
        <v>30</v>
      </c>
      <c r="H5949" s="13">
        <f t="shared" si="1293"/>
        <v>163.72602739726025</v>
      </c>
      <c r="I5949" s="13">
        <f t="shared" si="1294"/>
        <v>1.4978360972560227</v>
      </c>
      <c r="J5949" s="13">
        <f t="shared" si="1295"/>
        <v>-138.50216390274397</v>
      </c>
      <c r="K5949" s="13">
        <f t="shared" si="1296"/>
        <v>8.6916306016209344</v>
      </c>
      <c r="L5949" s="27">
        <f t="shared" si="1297"/>
        <v>-49.625540975685986</v>
      </c>
      <c r="M5949" s="32">
        <f t="shared" si="1298"/>
        <v>6.6682229417395344</v>
      </c>
      <c r="N5949" s="13">
        <f t="shared" si="1299"/>
        <v>34.576917834254914</v>
      </c>
      <c r="O5949" s="13">
        <f t="shared" si="1300"/>
        <v>55.423082165745086</v>
      </c>
      <c r="P5949" s="27">
        <f t="shared" si="1301"/>
        <v>113.21949105695138</v>
      </c>
      <c r="Q5949" s="36">
        <f t="shared" si="1302"/>
        <v>1.7584305198443864</v>
      </c>
      <c r="R5949" s="14">
        <f t="shared" si="1303"/>
        <v>924.63700582816716</v>
      </c>
      <c r="S5949" s="14">
        <f t="shared" si="1304"/>
        <v>604.51621175771186</v>
      </c>
      <c r="T5949" s="37">
        <f t="shared" si="1305"/>
        <v>8.2199308309537353E-2</v>
      </c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</row>
    <row r="5950" spans="1:31" x14ac:dyDescent="0.25">
      <c r="A5950" s="15">
        <v>5917</v>
      </c>
      <c r="B5950" s="4">
        <v>44443</v>
      </c>
      <c r="C5950" s="5">
        <v>9</v>
      </c>
      <c r="D5950" s="3">
        <v>247</v>
      </c>
      <c r="E5950" s="3">
        <v>2</v>
      </c>
      <c r="F5950" s="16">
        <v>12</v>
      </c>
      <c r="G5950" s="24">
        <f t="shared" si="1292"/>
        <v>30</v>
      </c>
      <c r="H5950" s="7">
        <f t="shared" si="1293"/>
        <v>163.72602739726025</v>
      </c>
      <c r="I5950" s="7">
        <f t="shared" si="1294"/>
        <v>1.4978360972560227</v>
      </c>
      <c r="J5950" s="7">
        <f t="shared" si="1295"/>
        <v>-138.50216390274397</v>
      </c>
      <c r="K5950" s="7">
        <f t="shared" si="1296"/>
        <v>9.6916306016209344</v>
      </c>
      <c r="L5950" s="25">
        <f t="shared" si="1297"/>
        <v>-34.625540975685986</v>
      </c>
      <c r="M5950" s="31">
        <f t="shared" si="1298"/>
        <v>6.6682229417395344</v>
      </c>
      <c r="N5950" s="7">
        <f t="shared" si="1299"/>
        <v>44.486501402458977</v>
      </c>
      <c r="O5950" s="7">
        <f t="shared" si="1300"/>
        <v>45.513498597541023</v>
      </c>
      <c r="P5950" s="25">
        <f t="shared" si="1301"/>
        <v>127.71370707740419</v>
      </c>
      <c r="Q5950" s="34">
        <f t="shared" si="1302"/>
        <v>1.4253850946338718</v>
      </c>
      <c r="R5950" s="9">
        <f t="shared" si="1303"/>
        <v>983.59435827911705</v>
      </c>
      <c r="S5950" s="9">
        <f t="shared" si="1304"/>
        <v>811.52795466054135</v>
      </c>
      <c r="T5950" s="35">
        <f t="shared" si="1305"/>
        <v>0.11034780416060382</v>
      </c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</row>
    <row r="5951" spans="1:31" x14ac:dyDescent="0.25">
      <c r="A5951" s="17">
        <v>5918</v>
      </c>
      <c r="B5951" s="11">
        <v>44443</v>
      </c>
      <c r="C5951" s="12">
        <v>9</v>
      </c>
      <c r="D5951" s="10">
        <v>247</v>
      </c>
      <c r="E5951" s="10">
        <v>2</v>
      </c>
      <c r="F5951" s="18">
        <v>13</v>
      </c>
      <c r="G5951" s="26">
        <f t="shared" si="1292"/>
        <v>30</v>
      </c>
      <c r="H5951" s="13">
        <f t="shared" si="1293"/>
        <v>163.72602739726025</v>
      </c>
      <c r="I5951" s="13">
        <f t="shared" si="1294"/>
        <v>1.4978360972560227</v>
      </c>
      <c r="J5951" s="13">
        <f t="shared" si="1295"/>
        <v>-138.50216390274397</v>
      </c>
      <c r="K5951" s="13">
        <f t="shared" si="1296"/>
        <v>10.691630601620934</v>
      </c>
      <c r="L5951" s="27">
        <f t="shared" si="1297"/>
        <v>-19.625540975685986</v>
      </c>
      <c r="M5951" s="32">
        <f t="shared" si="1298"/>
        <v>6.6682229417395344</v>
      </c>
      <c r="N5951" s="13">
        <f t="shared" si="1299"/>
        <v>52.307407655673806</v>
      </c>
      <c r="O5951" s="13">
        <f t="shared" si="1300"/>
        <v>37.692592344326194</v>
      </c>
      <c r="P5951" s="27">
        <f t="shared" si="1301"/>
        <v>146.9336493882488</v>
      </c>
      <c r="Q5951" s="36">
        <f t="shared" si="1302"/>
        <v>1.2627004350069708</v>
      </c>
      <c r="R5951" s="14">
        <f t="shared" si="1303"/>
        <v>1015.627397436519</v>
      </c>
      <c r="S5951" s="14">
        <f t="shared" si="1304"/>
        <v>956.20011639260804</v>
      </c>
      <c r="T5951" s="37">
        <f t="shared" si="1305"/>
        <v>0.13001965314451105</v>
      </c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</row>
    <row r="5952" spans="1:31" x14ac:dyDescent="0.25">
      <c r="A5952" s="15">
        <v>5919</v>
      </c>
      <c r="B5952" s="4">
        <v>44443</v>
      </c>
      <c r="C5952" s="5">
        <v>9</v>
      </c>
      <c r="D5952" s="3">
        <v>247</v>
      </c>
      <c r="E5952" s="3">
        <v>2</v>
      </c>
      <c r="F5952" s="16">
        <v>14</v>
      </c>
      <c r="G5952" s="24">
        <f t="shared" si="1292"/>
        <v>30</v>
      </c>
      <c r="H5952" s="7">
        <f t="shared" si="1293"/>
        <v>163.72602739726025</v>
      </c>
      <c r="I5952" s="7">
        <f t="shared" si="1294"/>
        <v>1.4978360972560227</v>
      </c>
      <c r="J5952" s="7">
        <f t="shared" si="1295"/>
        <v>-138.50216390274397</v>
      </c>
      <c r="K5952" s="7">
        <f t="shared" si="1296"/>
        <v>11.691630601620934</v>
      </c>
      <c r="L5952" s="25">
        <f t="shared" si="1297"/>
        <v>-4.6255409756859844</v>
      </c>
      <c r="M5952" s="31">
        <f t="shared" si="1298"/>
        <v>6.6682229417395344</v>
      </c>
      <c r="N5952" s="7">
        <f t="shared" si="1299"/>
        <v>56.410706020879068</v>
      </c>
      <c r="O5952" s="7">
        <f t="shared" si="1300"/>
        <v>33.589293979120932</v>
      </c>
      <c r="P5952" s="25">
        <f t="shared" si="1301"/>
        <v>171.67543673584981</v>
      </c>
      <c r="Q5952" s="34">
        <f t="shared" si="1302"/>
        <v>1.1996059730107702</v>
      </c>
      <c r="R5952" s="9">
        <f t="shared" si="1303"/>
        <v>1028.727263395004</v>
      </c>
      <c r="S5952" s="9">
        <f t="shared" si="1304"/>
        <v>1023.7111324570985</v>
      </c>
      <c r="T5952" s="35">
        <f t="shared" si="1305"/>
        <v>0.13919948772270985</v>
      </c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</row>
    <row r="5953" spans="1:31" x14ac:dyDescent="0.25">
      <c r="A5953" s="17">
        <v>5920</v>
      </c>
      <c r="B5953" s="11">
        <v>44443</v>
      </c>
      <c r="C5953" s="12">
        <v>9</v>
      </c>
      <c r="D5953" s="10">
        <v>247</v>
      </c>
      <c r="E5953" s="10">
        <v>2</v>
      </c>
      <c r="F5953" s="18">
        <v>15</v>
      </c>
      <c r="G5953" s="26">
        <f t="shared" si="1292"/>
        <v>30</v>
      </c>
      <c r="H5953" s="13">
        <f t="shared" si="1293"/>
        <v>163.72602739726025</v>
      </c>
      <c r="I5953" s="13">
        <f t="shared" si="1294"/>
        <v>1.4978360972560227</v>
      </c>
      <c r="J5953" s="13">
        <f t="shared" si="1295"/>
        <v>-138.50216390274397</v>
      </c>
      <c r="K5953" s="13">
        <f t="shared" si="1296"/>
        <v>12.691630601620934</v>
      </c>
      <c r="L5953" s="27">
        <f t="shared" si="1297"/>
        <v>10.374459024314016</v>
      </c>
      <c r="M5953" s="32">
        <f t="shared" si="1298"/>
        <v>6.6682229417395344</v>
      </c>
      <c r="N5953" s="13">
        <f t="shared" si="1299"/>
        <v>55.392702791673926</v>
      </c>
      <c r="O5953" s="13">
        <f t="shared" si="1300"/>
        <v>34.607297208326074</v>
      </c>
      <c r="P5953" s="27">
        <f t="shared" si="1301"/>
        <v>198.35642036458293</v>
      </c>
      <c r="Q5953" s="36">
        <f t="shared" si="1302"/>
        <v>1.2140897592617126</v>
      </c>
      <c r="R5953" s="14">
        <f t="shared" si="1303"/>
        <v>1025.6842325790271</v>
      </c>
      <c r="S5953" s="14">
        <f t="shared" si="1304"/>
        <v>1007.5489641340561</v>
      </c>
      <c r="T5953" s="37">
        <f t="shared" si="1305"/>
        <v>0.1370018310989552</v>
      </c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</row>
    <row r="5954" spans="1:31" x14ac:dyDescent="0.25">
      <c r="A5954" s="15">
        <v>5921</v>
      </c>
      <c r="B5954" s="4">
        <v>44443</v>
      </c>
      <c r="C5954" s="5">
        <v>9</v>
      </c>
      <c r="D5954" s="3">
        <v>247</v>
      </c>
      <c r="E5954" s="3">
        <v>2</v>
      </c>
      <c r="F5954" s="16">
        <v>16</v>
      </c>
      <c r="G5954" s="24">
        <f t="shared" si="1292"/>
        <v>30</v>
      </c>
      <c r="H5954" s="7">
        <f t="shared" si="1293"/>
        <v>163.72602739726025</v>
      </c>
      <c r="I5954" s="7">
        <f t="shared" si="1294"/>
        <v>1.4978360972560227</v>
      </c>
      <c r="J5954" s="7">
        <f t="shared" si="1295"/>
        <v>-138.50216390274397</v>
      </c>
      <c r="K5954" s="7">
        <f t="shared" si="1296"/>
        <v>13.691630601620934</v>
      </c>
      <c r="L5954" s="25">
        <f t="shared" si="1297"/>
        <v>25.374459024314014</v>
      </c>
      <c r="M5954" s="31">
        <f t="shared" si="1298"/>
        <v>6.6682229417395344</v>
      </c>
      <c r="N5954" s="7">
        <f t="shared" si="1299"/>
        <v>49.649646971749675</v>
      </c>
      <c r="O5954" s="7">
        <f t="shared" si="1300"/>
        <v>40.350353028250325</v>
      </c>
      <c r="P5954" s="25">
        <f t="shared" si="1301"/>
        <v>221.10110849875062</v>
      </c>
      <c r="Q5954" s="34">
        <f t="shared" si="1302"/>
        <v>1.3109560665117048</v>
      </c>
      <c r="R5954" s="9">
        <f t="shared" si="1303"/>
        <v>1005.8731825923874</v>
      </c>
      <c r="S5954" s="9">
        <f t="shared" si="1304"/>
        <v>909.25353958010237</v>
      </c>
      <c r="T5954" s="35">
        <f t="shared" si="1305"/>
        <v>0.12363607555563542</v>
      </c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</row>
    <row r="5955" spans="1:31" x14ac:dyDescent="0.25">
      <c r="A5955" s="17">
        <v>5922</v>
      </c>
      <c r="B5955" s="11">
        <v>44443</v>
      </c>
      <c r="C5955" s="12">
        <v>9</v>
      </c>
      <c r="D5955" s="10">
        <v>247</v>
      </c>
      <c r="E5955" s="10">
        <v>2</v>
      </c>
      <c r="F5955" s="18">
        <v>17</v>
      </c>
      <c r="G5955" s="26">
        <f t="shared" si="1292"/>
        <v>30</v>
      </c>
      <c r="H5955" s="13">
        <f t="shared" si="1293"/>
        <v>163.72602739726025</v>
      </c>
      <c r="I5955" s="13">
        <f t="shared" si="1294"/>
        <v>1.4978360972560227</v>
      </c>
      <c r="J5955" s="13">
        <f t="shared" si="1295"/>
        <v>-138.50216390274397</v>
      </c>
      <c r="K5955" s="13">
        <f t="shared" si="1296"/>
        <v>14.691630601620934</v>
      </c>
      <c r="L5955" s="27">
        <f t="shared" si="1297"/>
        <v>40.374459024314014</v>
      </c>
      <c r="M5955" s="32">
        <f t="shared" si="1298"/>
        <v>6.6682229417395344</v>
      </c>
      <c r="N5955" s="13">
        <f t="shared" si="1299"/>
        <v>40.865532090683502</v>
      </c>
      <c r="O5955" s="13">
        <f t="shared" si="1300"/>
        <v>49.134467909316498</v>
      </c>
      <c r="P5955" s="27">
        <f t="shared" si="1301"/>
        <v>238.29635709253108</v>
      </c>
      <c r="Q5955" s="36">
        <f t="shared" si="1302"/>
        <v>1.5262141241501277</v>
      </c>
      <c r="R5955" s="14">
        <f t="shared" si="1303"/>
        <v>964.87775562433364</v>
      </c>
      <c r="S5955" s="14">
        <f t="shared" si="1304"/>
        <v>738.46145014875026</v>
      </c>
      <c r="T5955" s="37">
        <f t="shared" si="1305"/>
        <v>0.10041256005192785</v>
      </c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</row>
    <row r="5956" spans="1:31" x14ac:dyDescent="0.25">
      <c r="A5956" s="15">
        <v>5923</v>
      </c>
      <c r="B5956" s="4">
        <v>44443</v>
      </c>
      <c r="C5956" s="5">
        <v>9</v>
      </c>
      <c r="D5956" s="3">
        <v>247</v>
      </c>
      <c r="E5956" s="3">
        <v>2</v>
      </c>
      <c r="F5956" s="16">
        <v>18</v>
      </c>
      <c r="G5956" s="24">
        <f t="shared" si="1292"/>
        <v>30</v>
      </c>
      <c r="H5956" s="7">
        <f t="shared" si="1293"/>
        <v>163.72602739726025</v>
      </c>
      <c r="I5956" s="7">
        <f t="shared" si="1294"/>
        <v>1.4978360972560227</v>
      </c>
      <c r="J5956" s="7">
        <f t="shared" si="1295"/>
        <v>-138.50216390274397</v>
      </c>
      <c r="K5956" s="7">
        <f t="shared" si="1296"/>
        <v>15.691630601620934</v>
      </c>
      <c r="L5956" s="25">
        <f t="shared" si="1297"/>
        <v>55.374459024314014</v>
      </c>
      <c r="M5956" s="31">
        <f t="shared" si="1298"/>
        <v>6.6682229417395344</v>
      </c>
      <c r="N5956" s="7">
        <f t="shared" si="1299"/>
        <v>30.462244363876753</v>
      </c>
      <c r="O5956" s="7">
        <f t="shared" si="1300"/>
        <v>59.537755636123251</v>
      </c>
      <c r="P5956" s="25">
        <f t="shared" si="1301"/>
        <v>251.47827133955241</v>
      </c>
      <c r="Q5956" s="34">
        <f t="shared" si="1302"/>
        <v>1.9670640920321301</v>
      </c>
      <c r="R5956" s="9">
        <f t="shared" si="1303"/>
        <v>891.43909561383487</v>
      </c>
      <c r="S5956" s="9">
        <f t="shared" si="1304"/>
        <v>513.43040946146357</v>
      </c>
      <c r="T5956" s="35">
        <f t="shared" si="1305"/>
        <v>6.9813883733741658E-2</v>
      </c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</row>
    <row r="5957" spans="1:31" x14ac:dyDescent="0.25">
      <c r="A5957" s="17">
        <v>5924</v>
      </c>
      <c r="B5957" s="11">
        <v>44443</v>
      </c>
      <c r="C5957" s="12">
        <v>9</v>
      </c>
      <c r="D5957" s="10">
        <v>247</v>
      </c>
      <c r="E5957" s="10">
        <v>2</v>
      </c>
      <c r="F5957" s="18">
        <v>19</v>
      </c>
      <c r="G5957" s="26">
        <f t="shared" si="1292"/>
        <v>30</v>
      </c>
      <c r="H5957" s="13">
        <f t="shared" si="1293"/>
        <v>163.72602739726025</v>
      </c>
      <c r="I5957" s="13">
        <f t="shared" si="1294"/>
        <v>1.4978360972560227</v>
      </c>
      <c r="J5957" s="13">
        <f t="shared" si="1295"/>
        <v>-138.50216390274397</v>
      </c>
      <c r="K5957" s="13">
        <f t="shared" si="1296"/>
        <v>16.691630601620933</v>
      </c>
      <c r="L5957" s="27">
        <f t="shared" si="1297"/>
        <v>70.374459024313992</v>
      </c>
      <c r="M5957" s="32">
        <f t="shared" si="1298"/>
        <v>6.6682229417395344</v>
      </c>
      <c r="N5957" s="13">
        <f t="shared" si="1299"/>
        <v>19.280452515341842</v>
      </c>
      <c r="O5957" s="13">
        <f t="shared" si="1300"/>
        <v>70.719547484658165</v>
      </c>
      <c r="P5957" s="27">
        <f t="shared" si="1301"/>
        <v>262.36068720249494</v>
      </c>
      <c r="Q5957" s="36">
        <f t="shared" si="1302"/>
        <v>3.0053487714042344</v>
      </c>
      <c r="R5957" s="14">
        <f t="shared" si="1303"/>
        <v>756.60995077668349</v>
      </c>
      <c r="S5957" s="14">
        <f t="shared" si="1304"/>
        <v>263.82630559958778</v>
      </c>
      <c r="T5957" s="37">
        <f t="shared" si="1305"/>
        <v>3.5873876353275623E-2</v>
      </c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</row>
    <row r="5958" spans="1:31" x14ac:dyDescent="0.25">
      <c r="A5958" s="15">
        <v>5925</v>
      </c>
      <c r="B5958" s="4">
        <v>44443</v>
      </c>
      <c r="C5958" s="5">
        <v>9</v>
      </c>
      <c r="D5958" s="3">
        <v>247</v>
      </c>
      <c r="E5958" s="3">
        <v>2</v>
      </c>
      <c r="F5958" s="16">
        <v>20</v>
      </c>
      <c r="G5958" s="24">
        <f t="shared" si="1292"/>
        <v>30</v>
      </c>
      <c r="H5958" s="7">
        <f t="shared" si="1293"/>
        <v>163.72602739726025</v>
      </c>
      <c r="I5958" s="7">
        <f t="shared" si="1294"/>
        <v>1.4978360972560227</v>
      </c>
      <c r="J5958" s="7">
        <f t="shared" si="1295"/>
        <v>-138.50216390274397</v>
      </c>
      <c r="K5958" s="7">
        <f t="shared" si="1296"/>
        <v>17.691630601620933</v>
      </c>
      <c r="L5958" s="25">
        <f t="shared" si="1297"/>
        <v>85.374459024313992</v>
      </c>
      <c r="M5958" s="31">
        <f t="shared" si="1298"/>
        <v>6.6682229417395344</v>
      </c>
      <c r="N5958" s="7">
        <f t="shared" si="1299"/>
        <v>7.8163819816440325</v>
      </c>
      <c r="O5958" s="7">
        <f t="shared" si="1300"/>
        <v>82.183618018355972</v>
      </c>
      <c r="P5958" s="25">
        <f t="shared" si="1301"/>
        <v>272.16736010210684</v>
      </c>
      <c r="Q5958" s="34">
        <f t="shared" si="1302"/>
        <v>7.0019666674345977</v>
      </c>
      <c r="R5958" s="9">
        <f t="shared" si="1303"/>
        <v>468.59060481883034</v>
      </c>
      <c r="S5958" s="9">
        <f t="shared" si="1304"/>
        <v>46.411492166367168</v>
      </c>
      <c r="T5958" s="35">
        <f t="shared" si="1305"/>
        <v>6.3108192625575595E-3</v>
      </c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</row>
    <row r="5959" spans="1:31" x14ac:dyDescent="0.25">
      <c r="A5959" s="17">
        <v>5926</v>
      </c>
      <c r="B5959" s="11">
        <v>44443</v>
      </c>
      <c r="C5959" s="12">
        <v>9</v>
      </c>
      <c r="D5959" s="10">
        <v>247</v>
      </c>
      <c r="E5959" s="10">
        <v>2</v>
      </c>
      <c r="F5959" s="18">
        <v>21</v>
      </c>
      <c r="G5959" s="26">
        <f t="shared" si="1292"/>
        <v>30</v>
      </c>
      <c r="H5959" s="13">
        <f t="shared" si="1293"/>
        <v>163.72602739726025</v>
      </c>
      <c r="I5959" s="13">
        <f t="shared" si="1294"/>
        <v>1.4978360972560227</v>
      </c>
      <c r="J5959" s="13">
        <f t="shared" si="1295"/>
        <v>-138.50216390274397</v>
      </c>
      <c r="K5959" s="13">
        <f t="shared" si="1296"/>
        <v>18.691630601620933</v>
      </c>
      <c r="L5959" s="27">
        <f t="shared" si="1297"/>
        <v>100.37445902431399</v>
      </c>
      <c r="M5959" s="32">
        <f t="shared" si="1298"/>
        <v>6.6682229417395344</v>
      </c>
      <c r="N5959" s="13">
        <f t="shared" si="1299"/>
        <v>0</v>
      </c>
      <c r="O5959" s="13">
        <f t="shared" si="1300"/>
        <v>90</v>
      </c>
      <c r="P5959" s="27">
        <f t="shared" si="1301"/>
        <v>281.7664934964663</v>
      </c>
      <c r="Q5959" s="36">
        <f t="shared" si="1302"/>
        <v>37.919608377836205</v>
      </c>
      <c r="R5959" s="14">
        <f t="shared" si="1303"/>
        <v>0</v>
      </c>
      <c r="S5959" s="14">
        <f t="shared" si="1304"/>
        <v>0</v>
      </c>
      <c r="T5959" s="37">
        <f t="shared" si="1305"/>
        <v>0</v>
      </c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</row>
    <row r="5960" spans="1:31" x14ac:dyDescent="0.25">
      <c r="A5960" s="15">
        <v>5927</v>
      </c>
      <c r="B5960" s="4">
        <v>44443</v>
      </c>
      <c r="C5960" s="5">
        <v>9</v>
      </c>
      <c r="D5960" s="3">
        <v>247</v>
      </c>
      <c r="E5960" s="3">
        <v>2</v>
      </c>
      <c r="F5960" s="16">
        <v>22</v>
      </c>
      <c r="G5960" s="24">
        <f t="shared" si="1292"/>
        <v>30</v>
      </c>
      <c r="H5960" s="7">
        <f t="shared" si="1293"/>
        <v>163.72602739726025</v>
      </c>
      <c r="I5960" s="7">
        <f t="shared" si="1294"/>
        <v>1.4978360972560227</v>
      </c>
      <c r="J5960" s="7">
        <f t="shared" si="1295"/>
        <v>-138.50216390274397</v>
      </c>
      <c r="K5960" s="7">
        <f t="shared" si="1296"/>
        <v>19.691630601620933</v>
      </c>
      <c r="L5960" s="25">
        <f t="shared" si="1297"/>
        <v>115.37445902431399</v>
      </c>
      <c r="M5960" s="31">
        <f t="shared" si="1298"/>
        <v>6.6682229417395344</v>
      </c>
      <c r="N5960" s="7">
        <f t="shared" si="1299"/>
        <v>0</v>
      </c>
      <c r="O5960" s="7">
        <f t="shared" si="1300"/>
        <v>90</v>
      </c>
      <c r="P5960" s="25">
        <f t="shared" si="1301"/>
        <v>291.25657083831771</v>
      </c>
      <c r="Q5960" s="34">
        <f t="shared" si="1302"/>
        <v>37.919608377836205</v>
      </c>
      <c r="R5960" s="9">
        <f t="shared" si="1303"/>
        <v>0</v>
      </c>
      <c r="S5960" s="9">
        <f t="shared" si="1304"/>
        <v>0</v>
      </c>
      <c r="T5960" s="35">
        <f t="shared" si="1305"/>
        <v>0</v>
      </c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</row>
    <row r="5961" spans="1:31" x14ac:dyDescent="0.25">
      <c r="A5961" s="17">
        <v>5928</v>
      </c>
      <c r="B5961" s="11">
        <v>44443</v>
      </c>
      <c r="C5961" s="12">
        <v>9</v>
      </c>
      <c r="D5961" s="10">
        <v>247</v>
      </c>
      <c r="E5961" s="10">
        <v>2</v>
      </c>
      <c r="F5961" s="18">
        <v>23</v>
      </c>
      <c r="G5961" s="26">
        <f t="shared" si="1292"/>
        <v>30</v>
      </c>
      <c r="H5961" s="13">
        <f t="shared" si="1293"/>
        <v>163.72602739726025</v>
      </c>
      <c r="I5961" s="13">
        <f t="shared" si="1294"/>
        <v>1.4978360972560227</v>
      </c>
      <c r="J5961" s="13">
        <f t="shared" si="1295"/>
        <v>-138.50216390274397</v>
      </c>
      <c r="K5961" s="13">
        <f t="shared" si="1296"/>
        <v>20.691630601620933</v>
      </c>
      <c r="L5961" s="27">
        <f t="shared" si="1297"/>
        <v>130.37445902431398</v>
      </c>
      <c r="M5961" s="32">
        <f t="shared" si="1298"/>
        <v>6.6682229417395344</v>
      </c>
      <c r="N5961" s="13">
        <f t="shared" si="1299"/>
        <v>0</v>
      </c>
      <c r="O5961" s="13">
        <f t="shared" si="1300"/>
        <v>90</v>
      </c>
      <c r="P5961" s="27">
        <f t="shared" si="1301"/>
        <v>300.16695704136214</v>
      </c>
      <c r="Q5961" s="36">
        <f t="shared" si="1302"/>
        <v>37.919608377836205</v>
      </c>
      <c r="R5961" s="14">
        <f t="shared" si="1303"/>
        <v>0</v>
      </c>
      <c r="S5961" s="14">
        <f t="shared" si="1304"/>
        <v>0</v>
      </c>
      <c r="T5961" s="37">
        <f t="shared" si="1305"/>
        <v>0</v>
      </c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</row>
    <row r="5962" spans="1:31" x14ac:dyDescent="0.25">
      <c r="A5962" s="15">
        <v>5929</v>
      </c>
      <c r="B5962" s="4">
        <v>44444</v>
      </c>
      <c r="C5962" s="5">
        <v>9</v>
      </c>
      <c r="D5962" s="3">
        <v>248</v>
      </c>
      <c r="E5962" s="3">
        <v>2</v>
      </c>
      <c r="F5962" s="16">
        <v>0</v>
      </c>
      <c r="G5962" s="24">
        <f t="shared" si="1292"/>
        <v>30</v>
      </c>
      <c r="H5962" s="7">
        <f t="shared" si="1293"/>
        <v>164.71232876712327</v>
      </c>
      <c r="I5962" s="7">
        <f t="shared" si="1294"/>
        <v>1.8474642880427765</v>
      </c>
      <c r="J5962" s="7">
        <f t="shared" si="1295"/>
        <v>-138.15253571195723</v>
      </c>
      <c r="K5962" s="7">
        <f t="shared" si="1296"/>
        <v>-2.3025422618659537</v>
      </c>
      <c r="L5962" s="25">
        <f t="shared" si="1297"/>
        <v>-214.53813392798929</v>
      </c>
      <c r="M5962" s="31">
        <f t="shared" si="1298"/>
        <v>6.2802454560530006</v>
      </c>
      <c r="N5962" s="7">
        <f t="shared" si="1299"/>
        <v>0</v>
      </c>
      <c r="O5962" s="7">
        <f t="shared" si="1300"/>
        <v>90</v>
      </c>
      <c r="P5962" s="25">
        <f t="shared" si="1301"/>
        <v>52.402047305746109</v>
      </c>
      <c r="Q5962" s="34">
        <f t="shared" si="1302"/>
        <v>37.919608377836205</v>
      </c>
      <c r="R5962" s="9">
        <f t="shared" si="1303"/>
        <v>0</v>
      </c>
      <c r="S5962" s="9">
        <f t="shared" si="1304"/>
        <v>0</v>
      </c>
      <c r="T5962" s="35">
        <f t="shared" si="1305"/>
        <v>0</v>
      </c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</row>
    <row r="5963" spans="1:31" x14ac:dyDescent="0.25">
      <c r="A5963" s="17">
        <v>5930</v>
      </c>
      <c r="B5963" s="11">
        <v>44444</v>
      </c>
      <c r="C5963" s="12">
        <v>9</v>
      </c>
      <c r="D5963" s="10">
        <v>248</v>
      </c>
      <c r="E5963" s="10">
        <v>2</v>
      </c>
      <c r="F5963" s="18">
        <v>1</v>
      </c>
      <c r="G5963" s="26">
        <f t="shared" si="1292"/>
        <v>30</v>
      </c>
      <c r="H5963" s="13">
        <f t="shared" si="1293"/>
        <v>164.71232876712327</v>
      </c>
      <c r="I5963" s="13">
        <f t="shared" si="1294"/>
        <v>1.8474642880427765</v>
      </c>
      <c r="J5963" s="13">
        <f t="shared" si="1295"/>
        <v>-138.15253571195723</v>
      </c>
      <c r="K5963" s="13">
        <f t="shared" si="1296"/>
        <v>-1.3025422618659537</v>
      </c>
      <c r="L5963" s="27">
        <f t="shared" si="1297"/>
        <v>-199.53813392798929</v>
      </c>
      <c r="M5963" s="32">
        <f t="shared" si="1298"/>
        <v>6.2802454560530006</v>
      </c>
      <c r="N5963" s="13">
        <f t="shared" si="1299"/>
        <v>0</v>
      </c>
      <c r="O5963" s="13">
        <f t="shared" si="1300"/>
        <v>90</v>
      </c>
      <c r="P5963" s="27">
        <f t="shared" si="1301"/>
        <v>46.690521545889169</v>
      </c>
      <c r="Q5963" s="36">
        <f t="shared" si="1302"/>
        <v>37.919608377836205</v>
      </c>
      <c r="R5963" s="14">
        <f t="shared" si="1303"/>
        <v>0</v>
      </c>
      <c r="S5963" s="14">
        <f t="shared" si="1304"/>
        <v>0</v>
      </c>
      <c r="T5963" s="37">
        <f t="shared" si="1305"/>
        <v>0</v>
      </c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</row>
    <row r="5964" spans="1:31" x14ac:dyDescent="0.25">
      <c r="A5964" s="15">
        <v>5931</v>
      </c>
      <c r="B5964" s="4">
        <v>44444</v>
      </c>
      <c r="C5964" s="5">
        <v>9</v>
      </c>
      <c r="D5964" s="3">
        <v>248</v>
      </c>
      <c r="E5964" s="3">
        <v>2</v>
      </c>
      <c r="F5964" s="16">
        <v>2</v>
      </c>
      <c r="G5964" s="24">
        <f t="shared" si="1292"/>
        <v>30</v>
      </c>
      <c r="H5964" s="7">
        <f t="shared" si="1293"/>
        <v>164.71232876712327</v>
      </c>
      <c r="I5964" s="7">
        <f t="shared" si="1294"/>
        <v>1.8474642880427765</v>
      </c>
      <c r="J5964" s="7">
        <f t="shared" si="1295"/>
        <v>-138.15253571195723</v>
      </c>
      <c r="K5964" s="7">
        <f t="shared" si="1296"/>
        <v>-0.30254226186595368</v>
      </c>
      <c r="L5964" s="25">
        <f t="shared" si="1297"/>
        <v>-184.53813392798929</v>
      </c>
      <c r="M5964" s="31">
        <f t="shared" si="1298"/>
        <v>6.2802454560530006</v>
      </c>
      <c r="N5964" s="7">
        <f t="shared" si="1299"/>
        <v>0</v>
      </c>
      <c r="O5964" s="7">
        <f t="shared" si="1300"/>
        <v>90</v>
      </c>
      <c r="P5964" s="25">
        <f t="shared" si="1301"/>
        <v>43.885564822206653</v>
      </c>
      <c r="Q5964" s="34">
        <f t="shared" si="1302"/>
        <v>37.919608377836205</v>
      </c>
      <c r="R5964" s="9">
        <f t="shared" si="1303"/>
        <v>0</v>
      </c>
      <c r="S5964" s="9">
        <f t="shared" si="1304"/>
        <v>0</v>
      </c>
      <c r="T5964" s="35">
        <f t="shared" si="1305"/>
        <v>0</v>
      </c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</row>
    <row r="5965" spans="1:31" x14ac:dyDescent="0.25">
      <c r="A5965" s="17">
        <v>5932</v>
      </c>
      <c r="B5965" s="11">
        <v>44444</v>
      </c>
      <c r="C5965" s="12">
        <v>9</v>
      </c>
      <c r="D5965" s="10">
        <v>248</v>
      </c>
      <c r="E5965" s="10">
        <v>2</v>
      </c>
      <c r="F5965" s="18">
        <v>3</v>
      </c>
      <c r="G5965" s="26">
        <f t="shared" si="1292"/>
        <v>30</v>
      </c>
      <c r="H5965" s="13">
        <f t="shared" si="1293"/>
        <v>164.71232876712327</v>
      </c>
      <c r="I5965" s="13">
        <f t="shared" si="1294"/>
        <v>1.8474642880427765</v>
      </c>
      <c r="J5965" s="13">
        <f t="shared" si="1295"/>
        <v>-138.15253571195723</v>
      </c>
      <c r="K5965" s="13">
        <f t="shared" si="1296"/>
        <v>0.69745773813404632</v>
      </c>
      <c r="L5965" s="27">
        <f t="shared" si="1297"/>
        <v>-169.53813392798929</v>
      </c>
      <c r="M5965" s="32">
        <f t="shared" si="1298"/>
        <v>6.2802454560530006</v>
      </c>
      <c r="N5965" s="13">
        <f t="shared" si="1299"/>
        <v>0</v>
      </c>
      <c r="O5965" s="13">
        <f t="shared" si="1300"/>
        <v>90</v>
      </c>
      <c r="P5965" s="27">
        <f t="shared" si="1301"/>
        <v>44.593368267824914</v>
      </c>
      <c r="Q5965" s="36">
        <f t="shared" si="1302"/>
        <v>37.919608377836205</v>
      </c>
      <c r="R5965" s="14">
        <f t="shared" si="1303"/>
        <v>0</v>
      </c>
      <c r="S5965" s="14">
        <f t="shared" si="1304"/>
        <v>0</v>
      </c>
      <c r="T5965" s="37">
        <f t="shared" si="1305"/>
        <v>0</v>
      </c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</row>
    <row r="5966" spans="1:31" x14ac:dyDescent="0.25">
      <c r="A5966" s="15">
        <v>5933</v>
      </c>
      <c r="B5966" s="4">
        <v>44444</v>
      </c>
      <c r="C5966" s="5">
        <v>9</v>
      </c>
      <c r="D5966" s="3">
        <v>248</v>
      </c>
      <c r="E5966" s="3">
        <v>2</v>
      </c>
      <c r="F5966" s="16">
        <v>4</v>
      </c>
      <c r="G5966" s="24">
        <f t="shared" si="1292"/>
        <v>30</v>
      </c>
      <c r="H5966" s="7">
        <f t="shared" si="1293"/>
        <v>164.71232876712327</v>
      </c>
      <c r="I5966" s="7">
        <f t="shared" si="1294"/>
        <v>1.8474642880427765</v>
      </c>
      <c r="J5966" s="7">
        <f t="shared" si="1295"/>
        <v>-138.15253571195723</v>
      </c>
      <c r="K5966" s="7">
        <f t="shared" si="1296"/>
        <v>1.6974577381340463</v>
      </c>
      <c r="L5966" s="25">
        <f t="shared" si="1297"/>
        <v>-154.53813392798929</v>
      </c>
      <c r="M5966" s="31">
        <f t="shared" si="1298"/>
        <v>6.2802454560530006</v>
      </c>
      <c r="N5966" s="7">
        <f t="shared" si="1299"/>
        <v>0</v>
      </c>
      <c r="O5966" s="7">
        <f t="shared" si="1300"/>
        <v>90</v>
      </c>
      <c r="P5966" s="25">
        <f t="shared" si="1301"/>
        <v>48.648959206175185</v>
      </c>
      <c r="Q5966" s="34">
        <f t="shared" si="1302"/>
        <v>37.919608377836205</v>
      </c>
      <c r="R5966" s="9">
        <f t="shared" si="1303"/>
        <v>0</v>
      </c>
      <c r="S5966" s="9">
        <f t="shared" si="1304"/>
        <v>0</v>
      </c>
      <c r="T5966" s="35">
        <f t="shared" si="1305"/>
        <v>0</v>
      </c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</row>
    <row r="5967" spans="1:31" x14ac:dyDescent="0.25">
      <c r="A5967" s="17">
        <v>5934</v>
      </c>
      <c r="B5967" s="11">
        <v>44444</v>
      </c>
      <c r="C5967" s="12">
        <v>9</v>
      </c>
      <c r="D5967" s="10">
        <v>248</v>
      </c>
      <c r="E5967" s="10">
        <v>2</v>
      </c>
      <c r="F5967" s="18">
        <v>5</v>
      </c>
      <c r="G5967" s="26">
        <f t="shared" si="1292"/>
        <v>30</v>
      </c>
      <c r="H5967" s="13">
        <f t="shared" si="1293"/>
        <v>164.71232876712327</v>
      </c>
      <c r="I5967" s="13">
        <f t="shared" si="1294"/>
        <v>1.8474642880427765</v>
      </c>
      <c r="J5967" s="13">
        <f t="shared" si="1295"/>
        <v>-138.15253571195723</v>
      </c>
      <c r="K5967" s="13">
        <f t="shared" si="1296"/>
        <v>2.6974577381340463</v>
      </c>
      <c r="L5967" s="27">
        <f t="shared" si="1297"/>
        <v>-139.53813392798929</v>
      </c>
      <c r="M5967" s="32">
        <f t="shared" si="1298"/>
        <v>6.2802454560530006</v>
      </c>
      <c r="N5967" s="13">
        <f t="shared" si="1299"/>
        <v>0</v>
      </c>
      <c r="O5967" s="13">
        <f t="shared" si="1300"/>
        <v>90</v>
      </c>
      <c r="P5967" s="27">
        <f t="shared" si="1301"/>
        <v>55.255273536210105</v>
      </c>
      <c r="Q5967" s="36">
        <f t="shared" si="1302"/>
        <v>37.919608377836205</v>
      </c>
      <c r="R5967" s="14">
        <f t="shared" si="1303"/>
        <v>0</v>
      </c>
      <c r="S5967" s="14">
        <f t="shared" si="1304"/>
        <v>0</v>
      </c>
      <c r="T5967" s="37">
        <f t="shared" si="1305"/>
        <v>0</v>
      </c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</row>
    <row r="5968" spans="1:31" x14ac:dyDescent="0.25">
      <c r="A5968" s="15">
        <v>5935</v>
      </c>
      <c r="B5968" s="4">
        <v>44444</v>
      </c>
      <c r="C5968" s="5">
        <v>9</v>
      </c>
      <c r="D5968" s="3">
        <v>248</v>
      </c>
      <c r="E5968" s="3">
        <v>2</v>
      </c>
      <c r="F5968" s="16">
        <v>6</v>
      </c>
      <c r="G5968" s="24">
        <f t="shared" si="1292"/>
        <v>30</v>
      </c>
      <c r="H5968" s="7">
        <f t="shared" si="1293"/>
        <v>164.71232876712327</v>
      </c>
      <c r="I5968" s="7">
        <f t="shared" si="1294"/>
        <v>1.8474642880427765</v>
      </c>
      <c r="J5968" s="7">
        <f t="shared" si="1295"/>
        <v>-138.15253571195723</v>
      </c>
      <c r="K5968" s="7">
        <f t="shared" si="1296"/>
        <v>3.6974577381340463</v>
      </c>
      <c r="L5968" s="25">
        <f t="shared" si="1297"/>
        <v>-124.53813392798931</v>
      </c>
      <c r="M5968" s="31">
        <f t="shared" si="1298"/>
        <v>6.2802454560530006</v>
      </c>
      <c r="N5968" s="7">
        <f t="shared" si="1299"/>
        <v>0</v>
      </c>
      <c r="O5968" s="7">
        <f t="shared" si="1300"/>
        <v>90</v>
      </c>
      <c r="P5968" s="25">
        <f t="shared" si="1301"/>
        <v>63.509899261447821</v>
      </c>
      <c r="Q5968" s="34">
        <f t="shared" si="1302"/>
        <v>37.919608377836205</v>
      </c>
      <c r="R5968" s="9">
        <f t="shared" si="1303"/>
        <v>0</v>
      </c>
      <c r="S5968" s="9">
        <f t="shared" si="1304"/>
        <v>0</v>
      </c>
      <c r="T5968" s="35">
        <f t="shared" si="1305"/>
        <v>0</v>
      </c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</row>
    <row r="5969" spans="1:31" x14ac:dyDescent="0.25">
      <c r="A5969" s="17">
        <v>5936</v>
      </c>
      <c r="B5969" s="11">
        <v>44444</v>
      </c>
      <c r="C5969" s="12">
        <v>9</v>
      </c>
      <c r="D5969" s="10">
        <v>248</v>
      </c>
      <c r="E5969" s="10">
        <v>2</v>
      </c>
      <c r="F5969" s="18">
        <v>7</v>
      </c>
      <c r="G5969" s="26">
        <f t="shared" si="1292"/>
        <v>30</v>
      </c>
      <c r="H5969" s="13">
        <f t="shared" si="1293"/>
        <v>164.71232876712327</v>
      </c>
      <c r="I5969" s="13">
        <f t="shared" si="1294"/>
        <v>1.8474642880427765</v>
      </c>
      <c r="J5969" s="13">
        <f t="shared" si="1295"/>
        <v>-138.15253571195723</v>
      </c>
      <c r="K5969" s="13">
        <f t="shared" si="1296"/>
        <v>4.6974577381340463</v>
      </c>
      <c r="L5969" s="27">
        <f t="shared" si="1297"/>
        <v>-109.53813392798931</v>
      </c>
      <c r="M5969" s="32">
        <f t="shared" si="1298"/>
        <v>6.2802454560530006</v>
      </c>
      <c r="N5969" s="13">
        <f t="shared" si="1299"/>
        <v>0</v>
      </c>
      <c r="O5969" s="13">
        <f t="shared" si="1300"/>
        <v>90</v>
      </c>
      <c r="P5969" s="27">
        <f t="shared" si="1301"/>
        <v>72.693758466026793</v>
      </c>
      <c r="Q5969" s="36">
        <f t="shared" si="1302"/>
        <v>37.919608377836205</v>
      </c>
      <c r="R5969" s="14">
        <f t="shared" si="1303"/>
        <v>0</v>
      </c>
      <c r="S5969" s="14">
        <f t="shared" si="1304"/>
        <v>0</v>
      </c>
      <c r="T5969" s="37">
        <f t="shared" si="1305"/>
        <v>0</v>
      </c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</row>
    <row r="5970" spans="1:31" x14ac:dyDescent="0.25">
      <c r="A5970" s="15">
        <v>5937</v>
      </c>
      <c r="B5970" s="4">
        <v>44444</v>
      </c>
      <c r="C5970" s="5">
        <v>9</v>
      </c>
      <c r="D5970" s="3">
        <v>248</v>
      </c>
      <c r="E5970" s="3">
        <v>2</v>
      </c>
      <c r="F5970" s="16">
        <v>8</v>
      </c>
      <c r="G5970" s="24">
        <f t="shared" si="1292"/>
        <v>30</v>
      </c>
      <c r="H5970" s="7">
        <f t="shared" si="1293"/>
        <v>164.71232876712327</v>
      </c>
      <c r="I5970" s="7">
        <f t="shared" si="1294"/>
        <v>1.8474642880427765</v>
      </c>
      <c r="J5970" s="7">
        <f t="shared" si="1295"/>
        <v>-138.15253571195723</v>
      </c>
      <c r="K5970" s="7">
        <f t="shared" si="1296"/>
        <v>5.6974577381340463</v>
      </c>
      <c r="L5970" s="25">
        <f t="shared" si="1297"/>
        <v>-94.538133927989307</v>
      </c>
      <c r="M5970" s="31">
        <f t="shared" si="1298"/>
        <v>6.2802454560530006</v>
      </c>
      <c r="N5970" s="7">
        <f t="shared" si="1299"/>
        <v>0.57685757467061205</v>
      </c>
      <c r="O5970" s="7">
        <f t="shared" si="1300"/>
        <v>89.423142425329388</v>
      </c>
      <c r="P5970" s="25">
        <f t="shared" si="1301"/>
        <v>82.278418832860368</v>
      </c>
      <c r="Q5970" s="34">
        <f t="shared" si="1302"/>
        <v>30.484011684763477</v>
      </c>
      <c r="R5970" s="9">
        <f t="shared" si="1303"/>
        <v>141.32409900056717</v>
      </c>
      <c r="S5970" s="9">
        <f t="shared" si="1304"/>
        <v>0</v>
      </c>
      <c r="T5970" s="35">
        <f t="shared" si="1305"/>
        <v>0</v>
      </c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</row>
    <row r="5971" spans="1:31" x14ac:dyDescent="0.25">
      <c r="A5971" s="17">
        <v>5938</v>
      </c>
      <c r="B5971" s="11">
        <v>44444</v>
      </c>
      <c r="C5971" s="12">
        <v>9</v>
      </c>
      <c r="D5971" s="10">
        <v>248</v>
      </c>
      <c r="E5971" s="10">
        <v>2</v>
      </c>
      <c r="F5971" s="18">
        <v>9</v>
      </c>
      <c r="G5971" s="26">
        <f t="shared" si="1292"/>
        <v>30</v>
      </c>
      <c r="H5971" s="13">
        <f t="shared" si="1293"/>
        <v>164.71232876712327</v>
      </c>
      <c r="I5971" s="13">
        <f t="shared" si="1294"/>
        <v>1.8474642880427765</v>
      </c>
      <c r="J5971" s="13">
        <f t="shared" si="1295"/>
        <v>-138.15253571195723</v>
      </c>
      <c r="K5971" s="13">
        <f t="shared" si="1296"/>
        <v>6.6974577381340463</v>
      </c>
      <c r="L5971" s="27">
        <f t="shared" si="1297"/>
        <v>-79.538133927989307</v>
      </c>
      <c r="M5971" s="32">
        <f t="shared" si="1298"/>
        <v>6.2802454560530006</v>
      </c>
      <c r="N5971" s="13">
        <f t="shared" si="1299"/>
        <v>12.03914750616207</v>
      </c>
      <c r="O5971" s="13">
        <f t="shared" si="1300"/>
        <v>77.960852493837933</v>
      </c>
      <c r="P5971" s="27">
        <f t="shared" si="1301"/>
        <v>91.887856572389282</v>
      </c>
      <c r="Q5971" s="36">
        <f t="shared" si="1302"/>
        <v>4.6949097509841122</v>
      </c>
      <c r="R5971" s="14">
        <f t="shared" si="1303"/>
        <v>604.41769834361207</v>
      </c>
      <c r="S5971" s="14">
        <f t="shared" si="1304"/>
        <v>118.91612033625681</v>
      </c>
      <c r="T5971" s="37">
        <f t="shared" si="1305"/>
        <v>1.6217861730426546E-2</v>
      </c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</row>
    <row r="5972" spans="1:31" x14ac:dyDescent="0.25">
      <c r="A5972" s="15">
        <v>5939</v>
      </c>
      <c r="B5972" s="4">
        <v>44444</v>
      </c>
      <c r="C5972" s="5">
        <v>9</v>
      </c>
      <c r="D5972" s="3">
        <v>248</v>
      </c>
      <c r="E5972" s="3">
        <v>2</v>
      </c>
      <c r="F5972" s="16">
        <v>10</v>
      </c>
      <c r="G5972" s="24">
        <f t="shared" si="1292"/>
        <v>30</v>
      </c>
      <c r="H5972" s="7">
        <f t="shared" si="1293"/>
        <v>164.71232876712327</v>
      </c>
      <c r="I5972" s="7">
        <f t="shared" si="1294"/>
        <v>1.8474642880427765</v>
      </c>
      <c r="J5972" s="7">
        <f t="shared" si="1295"/>
        <v>-138.15253571195723</v>
      </c>
      <c r="K5972" s="7">
        <f t="shared" si="1296"/>
        <v>7.6974577381340463</v>
      </c>
      <c r="L5972" s="25">
        <f t="shared" si="1297"/>
        <v>-64.538133927989307</v>
      </c>
      <c r="M5972" s="31">
        <f t="shared" si="1298"/>
        <v>6.2802454560530006</v>
      </c>
      <c r="N5972" s="7">
        <f t="shared" si="1299"/>
        <v>23.432571080393977</v>
      </c>
      <c r="O5972" s="7">
        <f t="shared" si="1300"/>
        <v>66.567428919606016</v>
      </c>
      <c r="P5972" s="25">
        <f t="shared" si="1301"/>
        <v>102.00758596433717</v>
      </c>
      <c r="Q5972" s="34">
        <f t="shared" si="1302"/>
        <v>2.5021428834003476</v>
      </c>
      <c r="R5972" s="9">
        <f t="shared" si="1303"/>
        <v>816.53447663169698</v>
      </c>
      <c r="S5972" s="9">
        <f t="shared" si="1304"/>
        <v>359.13947235861514</v>
      </c>
      <c r="T5972" s="35">
        <f t="shared" si="1305"/>
        <v>4.8979686590687736E-2</v>
      </c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</row>
    <row r="5973" spans="1:31" x14ac:dyDescent="0.25">
      <c r="A5973" s="17">
        <v>5940</v>
      </c>
      <c r="B5973" s="11">
        <v>44444</v>
      </c>
      <c r="C5973" s="12">
        <v>9</v>
      </c>
      <c r="D5973" s="10">
        <v>248</v>
      </c>
      <c r="E5973" s="10">
        <v>2</v>
      </c>
      <c r="F5973" s="18">
        <v>11</v>
      </c>
      <c r="G5973" s="26">
        <f t="shared" si="1292"/>
        <v>30</v>
      </c>
      <c r="H5973" s="13">
        <f t="shared" si="1293"/>
        <v>164.71232876712327</v>
      </c>
      <c r="I5973" s="13">
        <f t="shared" si="1294"/>
        <v>1.8474642880427765</v>
      </c>
      <c r="J5973" s="13">
        <f t="shared" si="1295"/>
        <v>-138.15253571195723</v>
      </c>
      <c r="K5973" s="13">
        <f t="shared" si="1296"/>
        <v>8.6974577381340463</v>
      </c>
      <c r="L5973" s="27">
        <f t="shared" si="1297"/>
        <v>-49.538133927989307</v>
      </c>
      <c r="M5973" s="32">
        <f t="shared" si="1298"/>
        <v>6.2802454560530006</v>
      </c>
      <c r="N5973" s="13">
        <f t="shared" si="1299"/>
        <v>34.364141236739975</v>
      </c>
      <c r="O5973" s="13">
        <f t="shared" si="1300"/>
        <v>55.635858763260025</v>
      </c>
      <c r="P5973" s="27">
        <f t="shared" si="1301"/>
        <v>113.62687094019741</v>
      </c>
      <c r="Q5973" s="36">
        <f t="shared" si="1302"/>
        <v>1.7679167390896682</v>
      </c>
      <c r="R5973" s="14">
        <f t="shared" si="1303"/>
        <v>923.07051076899597</v>
      </c>
      <c r="S5973" s="14">
        <f t="shared" si="1304"/>
        <v>603.91266636769137</v>
      </c>
      <c r="T5973" s="37">
        <f t="shared" si="1305"/>
        <v>8.2362022009376409E-2</v>
      </c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</row>
    <row r="5974" spans="1:31" x14ac:dyDescent="0.25">
      <c r="A5974" s="15">
        <v>5941</v>
      </c>
      <c r="B5974" s="4">
        <v>44444</v>
      </c>
      <c r="C5974" s="5">
        <v>9</v>
      </c>
      <c r="D5974" s="3">
        <v>248</v>
      </c>
      <c r="E5974" s="3">
        <v>2</v>
      </c>
      <c r="F5974" s="16">
        <v>12</v>
      </c>
      <c r="G5974" s="24">
        <f t="shared" si="1292"/>
        <v>30</v>
      </c>
      <c r="H5974" s="7">
        <f t="shared" si="1293"/>
        <v>164.71232876712327</v>
      </c>
      <c r="I5974" s="7">
        <f t="shared" si="1294"/>
        <v>1.8474642880427765</v>
      </c>
      <c r="J5974" s="7">
        <f t="shared" si="1295"/>
        <v>-138.15253571195723</v>
      </c>
      <c r="K5974" s="7">
        <f t="shared" si="1296"/>
        <v>9.6974577381340463</v>
      </c>
      <c r="L5974" s="25">
        <f t="shared" si="1297"/>
        <v>-34.538133927989307</v>
      </c>
      <c r="M5974" s="31">
        <f t="shared" si="1298"/>
        <v>6.2802454560530006</v>
      </c>
      <c r="N5974" s="7">
        <f t="shared" si="1299"/>
        <v>44.23132586860207</v>
      </c>
      <c r="O5974" s="7">
        <f t="shared" si="1300"/>
        <v>45.76867413139793</v>
      </c>
      <c r="P5974" s="25">
        <f t="shared" si="1301"/>
        <v>128.14013674804897</v>
      </c>
      <c r="Q5974" s="34">
        <f t="shared" si="1302"/>
        <v>1.4318700567724389</v>
      </c>
      <c r="R5974" s="9">
        <f t="shared" si="1303"/>
        <v>982.3657442204709</v>
      </c>
      <c r="S5974" s="9">
        <f t="shared" si="1304"/>
        <v>810.80700689671835</v>
      </c>
      <c r="T5974" s="35">
        <f t="shared" si="1305"/>
        <v>0.11057841351306481</v>
      </c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</row>
    <row r="5975" spans="1:31" x14ac:dyDescent="0.25">
      <c r="A5975" s="17">
        <v>5942</v>
      </c>
      <c r="B5975" s="11">
        <v>44444</v>
      </c>
      <c r="C5975" s="12">
        <v>9</v>
      </c>
      <c r="D5975" s="10">
        <v>248</v>
      </c>
      <c r="E5975" s="10">
        <v>2</v>
      </c>
      <c r="F5975" s="18">
        <v>13</v>
      </c>
      <c r="G5975" s="26">
        <f t="shared" si="1292"/>
        <v>30</v>
      </c>
      <c r="H5975" s="13">
        <f t="shared" si="1293"/>
        <v>164.71232876712327</v>
      </c>
      <c r="I5975" s="13">
        <f t="shared" si="1294"/>
        <v>1.8474642880427765</v>
      </c>
      <c r="J5975" s="13">
        <f t="shared" si="1295"/>
        <v>-138.15253571195723</v>
      </c>
      <c r="K5975" s="13">
        <f t="shared" si="1296"/>
        <v>10.697457738134046</v>
      </c>
      <c r="L5975" s="27">
        <f t="shared" si="1297"/>
        <v>-19.538133927989307</v>
      </c>
      <c r="M5975" s="32">
        <f t="shared" si="1298"/>
        <v>6.2802454560530006</v>
      </c>
      <c r="N5975" s="13">
        <f t="shared" si="1299"/>
        <v>51.991365757174556</v>
      </c>
      <c r="O5975" s="13">
        <f t="shared" si="1300"/>
        <v>38.008634242825444</v>
      </c>
      <c r="P5975" s="27">
        <f t="shared" si="1301"/>
        <v>147.32677159433817</v>
      </c>
      <c r="Q5975" s="36">
        <f t="shared" si="1302"/>
        <v>1.2681107434781254</v>
      </c>
      <c r="R5975" s="14">
        <f t="shared" si="1303"/>
        <v>1014.5226213190239</v>
      </c>
      <c r="S5975" s="14">
        <f t="shared" si="1304"/>
        <v>955.20096155824592</v>
      </c>
      <c r="T5975" s="37">
        <f t="shared" si="1305"/>
        <v>0.13027095969425859</v>
      </c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</row>
    <row r="5976" spans="1:31" x14ac:dyDescent="0.25">
      <c r="A5976" s="15">
        <v>5943</v>
      </c>
      <c r="B5976" s="4">
        <v>44444</v>
      </c>
      <c r="C5976" s="5">
        <v>9</v>
      </c>
      <c r="D5976" s="3">
        <v>248</v>
      </c>
      <c r="E5976" s="3">
        <v>2</v>
      </c>
      <c r="F5976" s="16">
        <v>14</v>
      </c>
      <c r="G5976" s="24">
        <f t="shared" si="1292"/>
        <v>30</v>
      </c>
      <c r="H5976" s="7">
        <f t="shared" si="1293"/>
        <v>164.71232876712327</v>
      </c>
      <c r="I5976" s="7">
        <f t="shared" si="1294"/>
        <v>1.8474642880427765</v>
      </c>
      <c r="J5976" s="7">
        <f t="shared" si="1295"/>
        <v>-138.15253571195723</v>
      </c>
      <c r="K5976" s="7">
        <f t="shared" si="1296"/>
        <v>11.697457738134046</v>
      </c>
      <c r="L5976" s="25">
        <f t="shared" si="1297"/>
        <v>-4.5381339279893051</v>
      </c>
      <c r="M5976" s="31">
        <f t="shared" si="1298"/>
        <v>6.2802454560530006</v>
      </c>
      <c r="N5976" s="7">
        <f t="shared" si="1299"/>
        <v>56.034645672047027</v>
      </c>
      <c r="O5976" s="7">
        <f t="shared" si="1300"/>
        <v>33.965354327952973</v>
      </c>
      <c r="P5976" s="25">
        <f t="shared" si="1301"/>
        <v>171.90751693371459</v>
      </c>
      <c r="Q5976" s="34">
        <f t="shared" si="1302"/>
        <v>1.2048718873542983</v>
      </c>
      <c r="R5976" s="9">
        <f t="shared" si="1303"/>
        <v>1027.618376439277</v>
      </c>
      <c r="S5976" s="9">
        <f t="shared" si="1304"/>
        <v>1022.2997946716167</v>
      </c>
      <c r="T5976" s="35">
        <f t="shared" si="1305"/>
        <v>0.13942194439362932</v>
      </c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</row>
    <row r="5977" spans="1:31" x14ac:dyDescent="0.25">
      <c r="A5977" s="17">
        <v>5944</v>
      </c>
      <c r="B5977" s="11">
        <v>44444</v>
      </c>
      <c r="C5977" s="12">
        <v>9</v>
      </c>
      <c r="D5977" s="10">
        <v>248</v>
      </c>
      <c r="E5977" s="10">
        <v>2</v>
      </c>
      <c r="F5977" s="18">
        <v>15</v>
      </c>
      <c r="G5977" s="26">
        <f t="shared" si="1292"/>
        <v>30</v>
      </c>
      <c r="H5977" s="13">
        <f t="shared" si="1293"/>
        <v>164.71232876712327</v>
      </c>
      <c r="I5977" s="13">
        <f t="shared" si="1294"/>
        <v>1.8474642880427765</v>
      </c>
      <c r="J5977" s="13">
        <f t="shared" si="1295"/>
        <v>-138.15253571195723</v>
      </c>
      <c r="K5977" s="13">
        <f t="shared" si="1296"/>
        <v>12.697457738134046</v>
      </c>
      <c r="L5977" s="27">
        <f t="shared" si="1297"/>
        <v>10.461866072010695</v>
      </c>
      <c r="M5977" s="32">
        <f t="shared" si="1298"/>
        <v>6.2802454560530006</v>
      </c>
      <c r="N5977" s="13">
        <f t="shared" si="1299"/>
        <v>54.995246788954987</v>
      </c>
      <c r="O5977" s="13">
        <f t="shared" si="1300"/>
        <v>35.004753211045013</v>
      </c>
      <c r="P5977" s="27">
        <f t="shared" si="1301"/>
        <v>198.33906962418777</v>
      </c>
      <c r="Q5977" s="36">
        <f t="shared" si="1302"/>
        <v>1.2199449312874469</v>
      </c>
      <c r="R5977" s="14">
        <f t="shared" si="1303"/>
        <v>1024.4602229176703</v>
      </c>
      <c r="S5977" s="14">
        <f t="shared" si="1304"/>
        <v>1005.6307404437442</v>
      </c>
      <c r="T5977" s="37">
        <f t="shared" si="1305"/>
        <v>0.13714860739036858</v>
      </c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</row>
    <row r="5978" spans="1:31" x14ac:dyDescent="0.25">
      <c r="A5978" s="15">
        <v>5945</v>
      </c>
      <c r="B5978" s="4">
        <v>44444</v>
      </c>
      <c r="C5978" s="5">
        <v>9</v>
      </c>
      <c r="D5978" s="3">
        <v>248</v>
      </c>
      <c r="E5978" s="3">
        <v>2</v>
      </c>
      <c r="F5978" s="16">
        <v>16</v>
      </c>
      <c r="G5978" s="24">
        <f t="shared" si="1292"/>
        <v>30</v>
      </c>
      <c r="H5978" s="7">
        <f t="shared" si="1293"/>
        <v>164.71232876712327</v>
      </c>
      <c r="I5978" s="7">
        <f t="shared" si="1294"/>
        <v>1.8474642880427765</v>
      </c>
      <c r="J5978" s="7">
        <f t="shared" si="1295"/>
        <v>-138.15253571195723</v>
      </c>
      <c r="K5978" s="7">
        <f t="shared" si="1296"/>
        <v>13.697457738134046</v>
      </c>
      <c r="L5978" s="25">
        <f t="shared" si="1297"/>
        <v>25.461866072010693</v>
      </c>
      <c r="M5978" s="31">
        <f t="shared" si="1298"/>
        <v>6.2802454560530006</v>
      </c>
      <c r="N5978" s="7">
        <f t="shared" si="1299"/>
        <v>49.27103985846697</v>
      </c>
      <c r="O5978" s="7">
        <f t="shared" si="1300"/>
        <v>40.72896014153303</v>
      </c>
      <c r="P5978" s="25">
        <f t="shared" si="1301"/>
        <v>220.91440580905243</v>
      </c>
      <c r="Q5978" s="34">
        <f t="shared" si="1302"/>
        <v>1.318365550149956</v>
      </c>
      <c r="R5978" s="9">
        <f t="shared" si="1303"/>
        <v>1004.3949780110228</v>
      </c>
      <c r="S5978" s="9">
        <f t="shared" si="1304"/>
        <v>906.7824125517451</v>
      </c>
      <c r="T5978" s="35">
        <f t="shared" si="1305"/>
        <v>0.12366760490304197</v>
      </c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</row>
    <row r="5979" spans="1:31" x14ac:dyDescent="0.25">
      <c r="A5979" s="17">
        <v>5946</v>
      </c>
      <c r="B5979" s="11">
        <v>44444</v>
      </c>
      <c r="C5979" s="12">
        <v>9</v>
      </c>
      <c r="D5979" s="10">
        <v>248</v>
      </c>
      <c r="E5979" s="10">
        <v>2</v>
      </c>
      <c r="F5979" s="18">
        <v>17</v>
      </c>
      <c r="G5979" s="26">
        <f t="shared" si="1292"/>
        <v>30</v>
      </c>
      <c r="H5979" s="13">
        <f t="shared" si="1293"/>
        <v>164.71232876712327</v>
      </c>
      <c r="I5979" s="13">
        <f t="shared" si="1294"/>
        <v>1.8474642880427765</v>
      </c>
      <c r="J5979" s="13">
        <f t="shared" si="1295"/>
        <v>-138.15253571195723</v>
      </c>
      <c r="K5979" s="13">
        <f t="shared" si="1296"/>
        <v>14.697457738134046</v>
      </c>
      <c r="L5979" s="27">
        <f t="shared" si="1297"/>
        <v>40.461866072010693</v>
      </c>
      <c r="M5979" s="32">
        <f t="shared" si="1298"/>
        <v>6.2802454560530006</v>
      </c>
      <c r="N5979" s="13">
        <f t="shared" si="1299"/>
        <v>40.515487686508607</v>
      </c>
      <c r="O5979" s="13">
        <f t="shared" si="1300"/>
        <v>49.484512313491393</v>
      </c>
      <c r="P5979" s="27">
        <f t="shared" si="1301"/>
        <v>238.0477334409174</v>
      </c>
      <c r="Q5979" s="36">
        <f t="shared" si="1302"/>
        <v>1.5370543102281535</v>
      </c>
      <c r="R5979" s="14">
        <f t="shared" si="1303"/>
        <v>962.91315838179833</v>
      </c>
      <c r="S5979" s="14">
        <f t="shared" si="1304"/>
        <v>735.45211023314835</v>
      </c>
      <c r="T5979" s="37">
        <f t="shared" si="1305"/>
        <v>0.1003014612264895</v>
      </c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</row>
    <row r="5980" spans="1:31" x14ac:dyDescent="0.25">
      <c r="A5980" s="15">
        <v>5947</v>
      </c>
      <c r="B5980" s="4">
        <v>44444</v>
      </c>
      <c r="C5980" s="5">
        <v>9</v>
      </c>
      <c r="D5980" s="3">
        <v>248</v>
      </c>
      <c r="E5980" s="3">
        <v>2</v>
      </c>
      <c r="F5980" s="16">
        <v>18</v>
      </c>
      <c r="G5980" s="24">
        <f t="shared" si="1292"/>
        <v>30</v>
      </c>
      <c r="H5980" s="7">
        <f t="shared" si="1293"/>
        <v>164.71232876712327</v>
      </c>
      <c r="I5980" s="7">
        <f t="shared" si="1294"/>
        <v>1.8474642880427765</v>
      </c>
      <c r="J5980" s="7">
        <f t="shared" si="1295"/>
        <v>-138.15253571195723</v>
      </c>
      <c r="K5980" s="7">
        <f t="shared" si="1296"/>
        <v>15.697457738134046</v>
      </c>
      <c r="L5980" s="25">
        <f t="shared" si="1297"/>
        <v>55.461866072010693</v>
      </c>
      <c r="M5980" s="31">
        <f t="shared" si="1298"/>
        <v>6.2802454560530006</v>
      </c>
      <c r="N5980" s="7">
        <f t="shared" si="1299"/>
        <v>30.133836878063128</v>
      </c>
      <c r="O5980" s="7">
        <f t="shared" si="1300"/>
        <v>59.866163121936872</v>
      </c>
      <c r="P5980" s="25">
        <f t="shared" si="1301"/>
        <v>251.21872673822622</v>
      </c>
      <c r="Q5980" s="34">
        <f t="shared" si="1302"/>
        <v>1.9863190116518652</v>
      </c>
      <c r="R5980" s="9">
        <f t="shared" si="1303"/>
        <v>888.50105436289164</v>
      </c>
      <c r="S5980" s="9">
        <f t="shared" si="1304"/>
        <v>509.9873445586349</v>
      </c>
      <c r="T5980" s="35">
        <f t="shared" si="1305"/>
        <v>6.9552422454851923E-2</v>
      </c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</row>
    <row r="5981" spans="1:31" x14ac:dyDescent="0.25">
      <c r="A5981" s="17">
        <v>5948</v>
      </c>
      <c r="B5981" s="11">
        <v>44444</v>
      </c>
      <c r="C5981" s="12">
        <v>9</v>
      </c>
      <c r="D5981" s="10">
        <v>248</v>
      </c>
      <c r="E5981" s="10">
        <v>2</v>
      </c>
      <c r="F5981" s="18">
        <v>19</v>
      </c>
      <c r="G5981" s="26">
        <f t="shared" si="1292"/>
        <v>30</v>
      </c>
      <c r="H5981" s="13">
        <f t="shared" si="1293"/>
        <v>164.71232876712327</v>
      </c>
      <c r="I5981" s="13">
        <f t="shared" si="1294"/>
        <v>1.8474642880427765</v>
      </c>
      <c r="J5981" s="13">
        <f t="shared" si="1295"/>
        <v>-138.15253571195723</v>
      </c>
      <c r="K5981" s="13">
        <f t="shared" si="1296"/>
        <v>16.697457738134048</v>
      </c>
      <c r="L5981" s="27">
        <f t="shared" si="1297"/>
        <v>70.461866072010721</v>
      </c>
      <c r="M5981" s="32">
        <f t="shared" si="1298"/>
        <v>6.2802454560530006</v>
      </c>
      <c r="N5981" s="13">
        <f t="shared" si="1299"/>
        <v>18.963729202850185</v>
      </c>
      <c r="O5981" s="13">
        <f t="shared" si="1300"/>
        <v>71.036270797149811</v>
      </c>
      <c r="P5981" s="27">
        <f t="shared" si="1301"/>
        <v>262.10632773557006</v>
      </c>
      <c r="Q5981" s="36">
        <f t="shared" si="1302"/>
        <v>3.0527809784103908</v>
      </c>
      <c r="R5981" s="14">
        <f t="shared" si="1303"/>
        <v>751.3933532252363</v>
      </c>
      <c r="S5981" s="14">
        <f t="shared" si="1304"/>
        <v>260.26197940347475</v>
      </c>
      <c r="T5981" s="37">
        <f t="shared" si="1305"/>
        <v>3.5494706552125464E-2</v>
      </c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</row>
    <row r="5982" spans="1:31" x14ac:dyDescent="0.25">
      <c r="A5982" s="15">
        <v>5949</v>
      </c>
      <c r="B5982" s="4">
        <v>44444</v>
      </c>
      <c r="C5982" s="5">
        <v>9</v>
      </c>
      <c r="D5982" s="3">
        <v>248</v>
      </c>
      <c r="E5982" s="3">
        <v>2</v>
      </c>
      <c r="F5982" s="16">
        <v>20</v>
      </c>
      <c r="G5982" s="24">
        <f t="shared" si="1292"/>
        <v>30</v>
      </c>
      <c r="H5982" s="7">
        <f t="shared" si="1293"/>
        <v>164.71232876712327</v>
      </c>
      <c r="I5982" s="7">
        <f t="shared" si="1294"/>
        <v>1.8474642880427765</v>
      </c>
      <c r="J5982" s="7">
        <f t="shared" si="1295"/>
        <v>-138.15253571195723</v>
      </c>
      <c r="K5982" s="7">
        <f t="shared" si="1296"/>
        <v>17.697457738134048</v>
      </c>
      <c r="L5982" s="25">
        <f t="shared" si="1297"/>
        <v>85.461866072010721</v>
      </c>
      <c r="M5982" s="31">
        <f t="shared" si="1298"/>
        <v>6.2802454560530006</v>
      </c>
      <c r="N5982" s="7">
        <f t="shared" si="1299"/>
        <v>7.5021411511001332</v>
      </c>
      <c r="O5982" s="7">
        <f t="shared" si="1300"/>
        <v>82.497858848899867</v>
      </c>
      <c r="P5982" s="25">
        <f t="shared" si="1301"/>
        <v>271.92160601452269</v>
      </c>
      <c r="Q5982" s="34">
        <f t="shared" si="1302"/>
        <v>7.2652531089398336</v>
      </c>
      <c r="R5982" s="9">
        <f t="shared" si="1303"/>
        <v>456.47229001555309</v>
      </c>
      <c r="S5982" s="9">
        <f t="shared" si="1304"/>
        <v>44.026099609351924</v>
      </c>
      <c r="T5982" s="35">
        <f t="shared" si="1305"/>
        <v>6.0043095416791739E-3</v>
      </c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</row>
    <row r="5983" spans="1:31" x14ac:dyDescent="0.25">
      <c r="A5983" s="17">
        <v>5950</v>
      </c>
      <c r="B5983" s="11">
        <v>44444</v>
      </c>
      <c r="C5983" s="12">
        <v>9</v>
      </c>
      <c r="D5983" s="10">
        <v>248</v>
      </c>
      <c r="E5983" s="10">
        <v>2</v>
      </c>
      <c r="F5983" s="18">
        <v>21</v>
      </c>
      <c r="G5983" s="26">
        <f t="shared" si="1292"/>
        <v>30</v>
      </c>
      <c r="H5983" s="13">
        <f t="shared" si="1293"/>
        <v>164.71232876712327</v>
      </c>
      <c r="I5983" s="13">
        <f t="shared" si="1294"/>
        <v>1.8474642880427765</v>
      </c>
      <c r="J5983" s="13">
        <f t="shared" si="1295"/>
        <v>-138.15253571195723</v>
      </c>
      <c r="K5983" s="13">
        <f t="shared" si="1296"/>
        <v>18.697457738134048</v>
      </c>
      <c r="L5983" s="27">
        <f t="shared" si="1297"/>
        <v>100.46186607201072</v>
      </c>
      <c r="M5983" s="32">
        <f t="shared" si="1298"/>
        <v>6.2802454560530006</v>
      </c>
      <c r="N5983" s="13">
        <f t="shared" si="1299"/>
        <v>0</v>
      </c>
      <c r="O5983" s="13">
        <f t="shared" si="1300"/>
        <v>90</v>
      </c>
      <c r="P5983" s="27">
        <f t="shared" si="1301"/>
        <v>281.52622485287179</v>
      </c>
      <c r="Q5983" s="36">
        <f t="shared" si="1302"/>
        <v>37.919608377836205</v>
      </c>
      <c r="R5983" s="14">
        <f t="shared" si="1303"/>
        <v>0</v>
      </c>
      <c r="S5983" s="14">
        <f t="shared" si="1304"/>
        <v>0</v>
      </c>
      <c r="T5983" s="37">
        <f t="shared" si="1305"/>
        <v>0</v>
      </c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</row>
    <row r="5984" spans="1:31" x14ac:dyDescent="0.25">
      <c r="A5984" s="15">
        <v>5951</v>
      </c>
      <c r="B5984" s="4">
        <v>44444</v>
      </c>
      <c r="C5984" s="5">
        <v>9</v>
      </c>
      <c r="D5984" s="3">
        <v>248</v>
      </c>
      <c r="E5984" s="3">
        <v>2</v>
      </c>
      <c r="F5984" s="16">
        <v>22</v>
      </c>
      <c r="G5984" s="24">
        <f t="shared" si="1292"/>
        <v>30</v>
      </c>
      <c r="H5984" s="7">
        <f t="shared" si="1293"/>
        <v>164.71232876712327</v>
      </c>
      <c r="I5984" s="7">
        <f t="shared" si="1294"/>
        <v>1.8474642880427765</v>
      </c>
      <c r="J5984" s="7">
        <f t="shared" si="1295"/>
        <v>-138.15253571195723</v>
      </c>
      <c r="K5984" s="7">
        <f t="shared" si="1296"/>
        <v>19.697457738134048</v>
      </c>
      <c r="L5984" s="25">
        <f t="shared" si="1297"/>
        <v>115.46186607201072</v>
      </c>
      <c r="M5984" s="31">
        <f t="shared" si="1298"/>
        <v>6.2802454560530006</v>
      </c>
      <c r="N5984" s="7">
        <f t="shared" si="1299"/>
        <v>0</v>
      </c>
      <c r="O5984" s="7">
        <f t="shared" si="1300"/>
        <v>90</v>
      </c>
      <c r="P5984" s="25">
        <f t="shared" si="1301"/>
        <v>291.00696482055105</v>
      </c>
      <c r="Q5984" s="34">
        <f t="shared" si="1302"/>
        <v>37.919608377836205</v>
      </c>
      <c r="R5984" s="9">
        <f t="shared" si="1303"/>
        <v>0</v>
      </c>
      <c r="S5984" s="9">
        <f t="shared" si="1304"/>
        <v>0</v>
      </c>
      <c r="T5984" s="35">
        <f t="shared" si="1305"/>
        <v>0</v>
      </c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</row>
    <row r="5985" spans="1:31" x14ac:dyDescent="0.25">
      <c r="A5985" s="17">
        <v>5952</v>
      </c>
      <c r="B5985" s="11">
        <v>44444</v>
      </c>
      <c r="C5985" s="12">
        <v>9</v>
      </c>
      <c r="D5985" s="10">
        <v>248</v>
      </c>
      <c r="E5985" s="10">
        <v>2</v>
      </c>
      <c r="F5985" s="18">
        <v>23</v>
      </c>
      <c r="G5985" s="26">
        <f t="shared" si="1292"/>
        <v>30</v>
      </c>
      <c r="H5985" s="13">
        <f t="shared" si="1293"/>
        <v>164.71232876712327</v>
      </c>
      <c r="I5985" s="13">
        <f t="shared" si="1294"/>
        <v>1.8474642880427765</v>
      </c>
      <c r="J5985" s="13">
        <f t="shared" si="1295"/>
        <v>-138.15253571195723</v>
      </c>
      <c r="K5985" s="13">
        <f t="shared" si="1296"/>
        <v>20.697457738134048</v>
      </c>
      <c r="L5985" s="27">
        <f t="shared" si="1297"/>
        <v>130.46186607201071</v>
      </c>
      <c r="M5985" s="32">
        <f t="shared" si="1298"/>
        <v>6.2802454560530006</v>
      </c>
      <c r="N5985" s="13">
        <f t="shared" si="1299"/>
        <v>0</v>
      </c>
      <c r="O5985" s="13">
        <f t="shared" si="1300"/>
        <v>90</v>
      </c>
      <c r="P5985" s="27">
        <f t="shared" si="1301"/>
        <v>299.89600305074896</v>
      </c>
      <c r="Q5985" s="36">
        <f t="shared" si="1302"/>
        <v>37.919608377836205</v>
      </c>
      <c r="R5985" s="14">
        <f t="shared" si="1303"/>
        <v>0</v>
      </c>
      <c r="S5985" s="14">
        <f t="shared" si="1304"/>
        <v>0</v>
      </c>
      <c r="T5985" s="37">
        <f t="shared" si="1305"/>
        <v>0</v>
      </c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</row>
    <row r="5986" spans="1:31" x14ac:dyDescent="0.25">
      <c r="A5986" s="15">
        <v>5953</v>
      </c>
      <c r="B5986" s="4">
        <v>44445</v>
      </c>
      <c r="C5986" s="5">
        <v>9</v>
      </c>
      <c r="D5986" s="3">
        <v>249</v>
      </c>
      <c r="E5986" s="3">
        <v>2</v>
      </c>
      <c r="F5986" s="16">
        <v>0</v>
      </c>
      <c r="G5986" s="24">
        <f t="shared" si="1292"/>
        <v>30</v>
      </c>
      <c r="H5986" s="7">
        <f t="shared" si="1293"/>
        <v>165.69863013698628</v>
      </c>
      <c r="I5986" s="7">
        <f t="shared" si="1294"/>
        <v>2.2010077150405363</v>
      </c>
      <c r="J5986" s="7">
        <f t="shared" si="1295"/>
        <v>-137.79899228495947</v>
      </c>
      <c r="K5986" s="7">
        <f t="shared" si="1296"/>
        <v>-2.2966498714159913</v>
      </c>
      <c r="L5986" s="25">
        <f t="shared" si="1297"/>
        <v>-214.44974807123987</v>
      </c>
      <c r="M5986" s="31">
        <f t="shared" si="1298"/>
        <v>5.890406998099019</v>
      </c>
      <c r="N5986" s="7">
        <f t="shared" si="1299"/>
        <v>0</v>
      </c>
      <c r="O5986" s="7">
        <f t="shared" si="1300"/>
        <v>90</v>
      </c>
      <c r="P5986" s="25">
        <f t="shared" si="1301"/>
        <v>52.708196611108299</v>
      </c>
      <c r="Q5986" s="34">
        <f t="shared" si="1302"/>
        <v>37.919608377836205</v>
      </c>
      <c r="R5986" s="9">
        <f t="shared" si="1303"/>
        <v>0</v>
      </c>
      <c r="S5986" s="9">
        <f t="shared" si="1304"/>
        <v>0</v>
      </c>
      <c r="T5986" s="35">
        <f t="shared" si="1305"/>
        <v>0</v>
      </c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</row>
    <row r="5987" spans="1:31" x14ac:dyDescent="0.25">
      <c r="A5987" s="17">
        <v>5954</v>
      </c>
      <c r="B5987" s="11">
        <v>44445</v>
      </c>
      <c r="C5987" s="12">
        <v>9</v>
      </c>
      <c r="D5987" s="10">
        <v>249</v>
      </c>
      <c r="E5987" s="10">
        <v>2</v>
      </c>
      <c r="F5987" s="18">
        <v>1</v>
      </c>
      <c r="G5987" s="26">
        <f t="shared" ref="G5987:G6050" si="1306">15*E5987</f>
        <v>30</v>
      </c>
      <c r="H5987" s="13">
        <f t="shared" ref="H5987:H6050" si="1307">360/365*(D5987-81)</f>
        <v>165.69863013698628</v>
      </c>
      <c r="I5987" s="13">
        <f t="shared" ref="I5987:I6050" si="1308">9.87*SIN(2*RADIANS(H5987))-7.53*COS(RADIANS(H5987))-1.5*SIN(RADIANS(H5987))</f>
        <v>2.2010077150405363</v>
      </c>
      <c r="J5987" s="13">
        <f t="shared" ref="J5987:J6050" si="1309">4*($D$2-G5987)+I5987</f>
        <v>-137.79899228495947</v>
      </c>
      <c r="K5987" s="13">
        <f t="shared" ref="K5987:K6050" si="1310">F5987+J5987/60</f>
        <v>-1.2966498714159913</v>
      </c>
      <c r="L5987" s="27">
        <f t="shared" ref="L5987:L6050" si="1311">15*(K5987-12)</f>
        <v>-199.44974807123987</v>
      </c>
      <c r="M5987" s="32">
        <f t="shared" ref="M5987:M6050" si="1312">-23.45*COS(RADIANS(360/365*(D5987+10)))</f>
        <v>5.890406998099019</v>
      </c>
      <c r="N5987" s="13">
        <f t="shared" ref="N5987:N6050" si="1313">MAX(DEGREES(ASIN(SIN(RADIANS(M5987))*SIN(RADIANS($C$2))+COS(RADIANS(M5987))*COS(RADIANS($C$2))*COS(RADIANS(L5987)))),0)</f>
        <v>0</v>
      </c>
      <c r="O5987" s="13">
        <f t="shared" ref="O5987:O6050" si="1314">90-N5987</f>
        <v>90</v>
      </c>
      <c r="P5987" s="27">
        <f t="shared" ref="P5987:P6050" si="1315">DEGREES(ACOS((SIN(RADIANS(M5987))*COS(RADIANS(C$2))-COS(RADIANS(M5987))*SIN(RADIANS(C$2))*COS(RADIANS(L5987)))/COS(RADIANS(N5987))))*IF(L5987&gt;0,-1,1)+IF(L5987&gt;0,360,0)</f>
        <v>47.03730262421994</v>
      </c>
      <c r="Q5987" s="36">
        <f t="shared" ref="Q5987:Q6050" si="1316">1/(COS(RADIANS(O5987))+0.50572*(96.07995-O5987)^(-1.6364))</f>
        <v>37.919608377836205</v>
      </c>
      <c r="R5987" s="14">
        <f t="shared" ref="R5987:R6050" si="1317">1488.3*((1-0.14*E$2)*0.7^(Q5987^0.678)+0.14*E$2)*IF(N5987=0,0,1)</f>
        <v>0</v>
      </c>
      <c r="S5987" s="14">
        <f t="shared" ref="S5987:S6050" si="1318">MAX(R5987*(COS(RADIANS(N5987))*SIN(RADIANS(F$2))*COS(RADIANS(G$2-P5987))+SIN(RADIANS(N5987))*COS(RADIANS(F$2))),0)</f>
        <v>0</v>
      </c>
      <c r="T5987" s="37">
        <f t="shared" ref="T5987:T6050" si="1319">S5987/SUMIF(D$34:D$8793,D5987,S$34:S$8793)</f>
        <v>0</v>
      </c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</row>
    <row r="5988" spans="1:31" x14ac:dyDescent="0.25">
      <c r="A5988" s="15">
        <v>5955</v>
      </c>
      <c r="B5988" s="4">
        <v>44445</v>
      </c>
      <c r="C5988" s="5">
        <v>9</v>
      </c>
      <c r="D5988" s="3">
        <v>249</v>
      </c>
      <c r="E5988" s="3">
        <v>2</v>
      </c>
      <c r="F5988" s="16">
        <v>2</v>
      </c>
      <c r="G5988" s="24">
        <f t="shared" si="1306"/>
        <v>30</v>
      </c>
      <c r="H5988" s="7">
        <f t="shared" si="1307"/>
        <v>165.69863013698628</v>
      </c>
      <c r="I5988" s="7">
        <f t="shared" si="1308"/>
        <v>2.2010077150405363</v>
      </c>
      <c r="J5988" s="7">
        <f t="shared" si="1309"/>
        <v>-137.79899228495947</v>
      </c>
      <c r="K5988" s="7">
        <f t="shared" si="1310"/>
        <v>-0.29664987141599131</v>
      </c>
      <c r="L5988" s="25">
        <f t="shared" si="1311"/>
        <v>-184.44974807123987</v>
      </c>
      <c r="M5988" s="31">
        <f t="shared" si="1312"/>
        <v>5.890406998099019</v>
      </c>
      <c r="N5988" s="7">
        <f t="shared" si="1313"/>
        <v>0</v>
      </c>
      <c r="O5988" s="7">
        <f t="shared" si="1314"/>
        <v>90</v>
      </c>
      <c r="P5988" s="25">
        <f t="shared" si="1315"/>
        <v>44.26801666464835</v>
      </c>
      <c r="Q5988" s="34">
        <f t="shared" si="1316"/>
        <v>37.919608377836205</v>
      </c>
      <c r="R5988" s="9">
        <f t="shared" si="1317"/>
        <v>0</v>
      </c>
      <c r="S5988" s="9">
        <f t="shared" si="1318"/>
        <v>0</v>
      </c>
      <c r="T5988" s="35">
        <f t="shared" si="1319"/>
        <v>0</v>
      </c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</row>
    <row r="5989" spans="1:31" x14ac:dyDescent="0.25">
      <c r="A5989" s="17">
        <v>5956</v>
      </c>
      <c r="B5989" s="11">
        <v>44445</v>
      </c>
      <c r="C5989" s="12">
        <v>9</v>
      </c>
      <c r="D5989" s="10">
        <v>249</v>
      </c>
      <c r="E5989" s="10">
        <v>2</v>
      </c>
      <c r="F5989" s="18">
        <v>3</v>
      </c>
      <c r="G5989" s="26">
        <f t="shared" si="1306"/>
        <v>30</v>
      </c>
      <c r="H5989" s="13">
        <f t="shared" si="1307"/>
        <v>165.69863013698628</v>
      </c>
      <c r="I5989" s="13">
        <f t="shared" si="1308"/>
        <v>2.2010077150405363</v>
      </c>
      <c r="J5989" s="13">
        <f t="shared" si="1309"/>
        <v>-137.79899228495947</v>
      </c>
      <c r="K5989" s="13">
        <f t="shared" si="1310"/>
        <v>0.70335012858400869</v>
      </c>
      <c r="L5989" s="27">
        <f t="shared" si="1311"/>
        <v>-169.44974807123987</v>
      </c>
      <c r="M5989" s="32">
        <f t="shared" si="1312"/>
        <v>5.890406998099019</v>
      </c>
      <c r="N5989" s="13">
        <f t="shared" si="1313"/>
        <v>0</v>
      </c>
      <c r="O5989" s="13">
        <f t="shared" si="1314"/>
        <v>90</v>
      </c>
      <c r="P5989" s="27">
        <f t="shared" si="1315"/>
        <v>44.992395267894835</v>
      </c>
      <c r="Q5989" s="36">
        <f t="shared" si="1316"/>
        <v>37.919608377836205</v>
      </c>
      <c r="R5989" s="14">
        <f t="shared" si="1317"/>
        <v>0</v>
      </c>
      <c r="S5989" s="14">
        <f t="shared" si="1318"/>
        <v>0</v>
      </c>
      <c r="T5989" s="37">
        <f t="shared" si="1319"/>
        <v>0</v>
      </c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</row>
    <row r="5990" spans="1:31" x14ac:dyDescent="0.25">
      <c r="A5990" s="15">
        <v>5957</v>
      </c>
      <c r="B5990" s="4">
        <v>44445</v>
      </c>
      <c r="C5990" s="5">
        <v>9</v>
      </c>
      <c r="D5990" s="3">
        <v>249</v>
      </c>
      <c r="E5990" s="3">
        <v>2</v>
      </c>
      <c r="F5990" s="16">
        <v>4</v>
      </c>
      <c r="G5990" s="24">
        <f t="shared" si="1306"/>
        <v>30</v>
      </c>
      <c r="H5990" s="7">
        <f t="shared" si="1307"/>
        <v>165.69863013698628</v>
      </c>
      <c r="I5990" s="7">
        <f t="shared" si="1308"/>
        <v>2.2010077150405363</v>
      </c>
      <c r="J5990" s="7">
        <f t="shared" si="1309"/>
        <v>-137.79899228495947</v>
      </c>
      <c r="K5990" s="7">
        <f t="shared" si="1310"/>
        <v>1.7033501285840087</v>
      </c>
      <c r="L5990" s="25">
        <f t="shared" si="1311"/>
        <v>-154.44974807123987</v>
      </c>
      <c r="M5990" s="31">
        <f t="shared" si="1312"/>
        <v>5.890406998099019</v>
      </c>
      <c r="N5990" s="7">
        <f t="shared" si="1313"/>
        <v>0</v>
      </c>
      <c r="O5990" s="7">
        <f t="shared" si="1314"/>
        <v>90</v>
      </c>
      <c r="P5990" s="25">
        <f t="shared" si="1315"/>
        <v>49.043809692560835</v>
      </c>
      <c r="Q5990" s="34">
        <f t="shared" si="1316"/>
        <v>37.919608377836205</v>
      </c>
      <c r="R5990" s="9">
        <f t="shared" si="1317"/>
        <v>0</v>
      </c>
      <c r="S5990" s="9">
        <f t="shared" si="1318"/>
        <v>0</v>
      </c>
      <c r="T5990" s="35">
        <f t="shared" si="1319"/>
        <v>0</v>
      </c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</row>
    <row r="5991" spans="1:31" x14ac:dyDescent="0.25">
      <c r="A5991" s="17">
        <v>5958</v>
      </c>
      <c r="B5991" s="11">
        <v>44445</v>
      </c>
      <c r="C5991" s="12">
        <v>9</v>
      </c>
      <c r="D5991" s="10">
        <v>249</v>
      </c>
      <c r="E5991" s="10">
        <v>2</v>
      </c>
      <c r="F5991" s="18">
        <v>5</v>
      </c>
      <c r="G5991" s="26">
        <f t="shared" si="1306"/>
        <v>30</v>
      </c>
      <c r="H5991" s="13">
        <f t="shared" si="1307"/>
        <v>165.69863013698628</v>
      </c>
      <c r="I5991" s="13">
        <f t="shared" si="1308"/>
        <v>2.2010077150405363</v>
      </c>
      <c r="J5991" s="13">
        <f t="shared" si="1309"/>
        <v>-137.79899228495947</v>
      </c>
      <c r="K5991" s="13">
        <f t="shared" si="1310"/>
        <v>2.7033501285840087</v>
      </c>
      <c r="L5991" s="27">
        <f t="shared" si="1311"/>
        <v>-139.44974807123987</v>
      </c>
      <c r="M5991" s="32">
        <f t="shared" si="1312"/>
        <v>5.890406998099019</v>
      </c>
      <c r="N5991" s="13">
        <f t="shared" si="1313"/>
        <v>0</v>
      </c>
      <c r="O5991" s="13">
        <f t="shared" si="1314"/>
        <v>90</v>
      </c>
      <c r="P5991" s="27">
        <f t="shared" si="1315"/>
        <v>55.63586062381691</v>
      </c>
      <c r="Q5991" s="36">
        <f t="shared" si="1316"/>
        <v>37.919608377836205</v>
      </c>
      <c r="R5991" s="14">
        <f t="shared" si="1317"/>
        <v>0</v>
      </c>
      <c r="S5991" s="14">
        <f t="shared" si="1318"/>
        <v>0</v>
      </c>
      <c r="T5991" s="37">
        <f t="shared" si="1319"/>
        <v>0</v>
      </c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</row>
    <row r="5992" spans="1:31" x14ac:dyDescent="0.25">
      <c r="A5992" s="15">
        <v>5959</v>
      </c>
      <c r="B5992" s="4">
        <v>44445</v>
      </c>
      <c r="C5992" s="5">
        <v>9</v>
      </c>
      <c r="D5992" s="3">
        <v>249</v>
      </c>
      <c r="E5992" s="3">
        <v>2</v>
      </c>
      <c r="F5992" s="16">
        <v>6</v>
      </c>
      <c r="G5992" s="24">
        <f t="shared" si="1306"/>
        <v>30</v>
      </c>
      <c r="H5992" s="7">
        <f t="shared" si="1307"/>
        <v>165.69863013698628</v>
      </c>
      <c r="I5992" s="7">
        <f t="shared" si="1308"/>
        <v>2.2010077150405363</v>
      </c>
      <c r="J5992" s="7">
        <f t="shared" si="1309"/>
        <v>-137.79899228495947</v>
      </c>
      <c r="K5992" s="7">
        <f t="shared" si="1310"/>
        <v>3.7033501285840087</v>
      </c>
      <c r="L5992" s="25">
        <f t="shared" si="1311"/>
        <v>-124.44974807123985</v>
      </c>
      <c r="M5992" s="31">
        <f t="shared" si="1312"/>
        <v>5.890406998099019</v>
      </c>
      <c r="N5992" s="7">
        <f t="shared" si="1313"/>
        <v>0</v>
      </c>
      <c r="O5992" s="7">
        <f t="shared" si="1314"/>
        <v>90</v>
      </c>
      <c r="P5992" s="25">
        <f t="shared" si="1315"/>
        <v>63.876315515410994</v>
      </c>
      <c r="Q5992" s="34">
        <f t="shared" si="1316"/>
        <v>37.919608377836205</v>
      </c>
      <c r="R5992" s="9">
        <f t="shared" si="1317"/>
        <v>0</v>
      </c>
      <c r="S5992" s="9">
        <f t="shared" si="1318"/>
        <v>0</v>
      </c>
      <c r="T5992" s="35">
        <f t="shared" si="1319"/>
        <v>0</v>
      </c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</row>
    <row r="5993" spans="1:31" x14ac:dyDescent="0.25">
      <c r="A5993" s="17">
        <v>5960</v>
      </c>
      <c r="B5993" s="11">
        <v>44445</v>
      </c>
      <c r="C5993" s="12">
        <v>9</v>
      </c>
      <c r="D5993" s="10">
        <v>249</v>
      </c>
      <c r="E5993" s="10">
        <v>2</v>
      </c>
      <c r="F5993" s="18">
        <v>7</v>
      </c>
      <c r="G5993" s="26">
        <f t="shared" si="1306"/>
        <v>30</v>
      </c>
      <c r="H5993" s="13">
        <f t="shared" si="1307"/>
        <v>165.69863013698628</v>
      </c>
      <c r="I5993" s="13">
        <f t="shared" si="1308"/>
        <v>2.2010077150405363</v>
      </c>
      <c r="J5993" s="13">
        <f t="shared" si="1309"/>
        <v>-137.79899228495947</v>
      </c>
      <c r="K5993" s="13">
        <f t="shared" si="1310"/>
        <v>4.7033501285840087</v>
      </c>
      <c r="L5993" s="27">
        <f t="shared" si="1311"/>
        <v>-109.44974807123987</v>
      </c>
      <c r="M5993" s="32">
        <f t="shared" si="1312"/>
        <v>5.890406998099019</v>
      </c>
      <c r="N5993" s="13">
        <f t="shared" si="1313"/>
        <v>0</v>
      </c>
      <c r="O5993" s="13">
        <f t="shared" si="1314"/>
        <v>90</v>
      </c>
      <c r="P5993" s="27">
        <f t="shared" si="1315"/>
        <v>73.050939772602973</v>
      </c>
      <c r="Q5993" s="36">
        <f t="shared" si="1316"/>
        <v>37.919608377836205</v>
      </c>
      <c r="R5993" s="14">
        <f t="shared" si="1317"/>
        <v>0</v>
      </c>
      <c r="S5993" s="14">
        <f t="shared" si="1318"/>
        <v>0</v>
      </c>
      <c r="T5993" s="37">
        <f t="shared" si="1319"/>
        <v>0</v>
      </c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</row>
    <row r="5994" spans="1:31" x14ac:dyDescent="0.25">
      <c r="A5994" s="15">
        <v>5961</v>
      </c>
      <c r="B5994" s="4">
        <v>44445</v>
      </c>
      <c r="C5994" s="5">
        <v>9</v>
      </c>
      <c r="D5994" s="3">
        <v>249</v>
      </c>
      <c r="E5994" s="3">
        <v>2</v>
      </c>
      <c r="F5994" s="16">
        <v>8</v>
      </c>
      <c r="G5994" s="24">
        <f t="shared" si="1306"/>
        <v>30</v>
      </c>
      <c r="H5994" s="7">
        <f t="shared" si="1307"/>
        <v>165.69863013698628</v>
      </c>
      <c r="I5994" s="7">
        <f t="shared" si="1308"/>
        <v>2.2010077150405363</v>
      </c>
      <c r="J5994" s="7">
        <f t="shared" si="1309"/>
        <v>-137.79899228495947</v>
      </c>
      <c r="K5994" s="7">
        <f t="shared" si="1310"/>
        <v>5.7033501285840087</v>
      </c>
      <c r="L5994" s="25">
        <f t="shared" si="1311"/>
        <v>-94.449748071239867</v>
      </c>
      <c r="M5994" s="31">
        <f t="shared" si="1312"/>
        <v>5.890406998099019</v>
      </c>
      <c r="N5994" s="7">
        <f t="shared" si="1313"/>
        <v>0.39231812838491426</v>
      </c>
      <c r="O5994" s="7">
        <f t="shared" si="1314"/>
        <v>89.607681871615085</v>
      </c>
      <c r="P5994" s="25">
        <f t="shared" si="1315"/>
        <v>82.632893866725368</v>
      </c>
      <c r="Q5994" s="34">
        <f t="shared" si="1316"/>
        <v>32.622400016012087</v>
      </c>
      <c r="R5994" s="9">
        <f t="shared" si="1317"/>
        <v>135.5113942941862</v>
      </c>
      <c r="S5994" s="9">
        <f t="shared" si="1318"/>
        <v>0</v>
      </c>
      <c r="T5994" s="35">
        <f t="shared" si="1319"/>
        <v>0</v>
      </c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</row>
    <row r="5995" spans="1:31" x14ac:dyDescent="0.25">
      <c r="A5995" s="17">
        <v>5962</v>
      </c>
      <c r="B5995" s="11">
        <v>44445</v>
      </c>
      <c r="C5995" s="12">
        <v>9</v>
      </c>
      <c r="D5995" s="10">
        <v>249</v>
      </c>
      <c r="E5995" s="10">
        <v>2</v>
      </c>
      <c r="F5995" s="18">
        <v>9</v>
      </c>
      <c r="G5995" s="26">
        <f t="shared" si="1306"/>
        <v>30</v>
      </c>
      <c r="H5995" s="13">
        <f t="shared" si="1307"/>
        <v>165.69863013698628</v>
      </c>
      <c r="I5995" s="13">
        <f t="shared" si="1308"/>
        <v>2.2010077150405363</v>
      </c>
      <c r="J5995" s="13">
        <f t="shared" si="1309"/>
        <v>-137.79899228495947</v>
      </c>
      <c r="K5995" s="13">
        <f t="shared" si="1310"/>
        <v>6.7033501285840087</v>
      </c>
      <c r="L5995" s="27">
        <f t="shared" si="1311"/>
        <v>-79.449748071239867</v>
      </c>
      <c r="M5995" s="32">
        <f t="shared" si="1312"/>
        <v>5.890406998099019</v>
      </c>
      <c r="N5995" s="13">
        <f t="shared" si="1313"/>
        <v>11.858021665567383</v>
      </c>
      <c r="O5995" s="13">
        <f t="shared" si="1314"/>
        <v>78.141978334432622</v>
      </c>
      <c r="P5995" s="27">
        <f t="shared" si="1315"/>
        <v>92.251964201022716</v>
      </c>
      <c r="Q5995" s="36">
        <f t="shared" si="1316"/>
        <v>4.7624240262546031</v>
      </c>
      <c r="R5995" s="14">
        <f t="shared" si="1317"/>
        <v>599.48980635011617</v>
      </c>
      <c r="S5995" s="14">
        <f t="shared" si="1318"/>
        <v>118.21034513910422</v>
      </c>
      <c r="T5995" s="37">
        <f t="shared" si="1319"/>
        <v>1.6171196984443338E-2</v>
      </c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</row>
    <row r="5996" spans="1:31" x14ac:dyDescent="0.25">
      <c r="A5996" s="15">
        <v>5963</v>
      </c>
      <c r="B5996" s="4">
        <v>44445</v>
      </c>
      <c r="C5996" s="5">
        <v>9</v>
      </c>
      <c r="D5996" s="3">
        <v>249</v>
      </c>
      <c r="E5996" s="3">
        <v>2</v>
      </c>
      <c r="F5996" s="16">
        <v>10</v>
      </c>
      <c r="G5996" s="24">
        <f t="shared" si="1306"/>
        <v>30</v>
      </c>
      <c r="H5996" s="7">
        <f t="shared" si="1307"/>
        <v>165.69863013698628</v>
      </c>
      <c r="I5996" s="7">
        <f t="shared" si="1308"/>
        <v>2.2010077150405363</v>
      </c>
      <c r="J5996" s="7">
        <f t="shared" si="1309"/>
        <v>-137.79899228495947</v>
      </c>
      <c r="K5996" s="7">
        <f t="shared" si="1310"/>
        <v>7.7033501285840087</v>
      </c>
      <c r="L5996" s="25">
        <f t="shared" si="1311"/>
        <v>-64.449748071239867</v>
      </c>
      <c r="M5996" s="31">
        <f t="shared" si="1312"/>
        <v>5.890406998099019</v>
      </c>
      <c r="N5996" s="7">
        <f t="shared" si="1313"/>
        <v>23.242223552350747</v>
      </c>
      <c r="O5996" s="7">
        <f t="shared" si="1314"/>
        <v>66.757776447649249</v>
      </c>
      <c r="P5996" s="25">
        <f t="shared" si="1315"/>
        <v>102.39027202916725</v>
      </c>
      <c r="Q5996" s="34">
        <f t="shared" si="1316"/>
        <v>2.5212529124031984</v>
      </c>
      <c r="R5996" s="9">
        <f t="shared" si="1317"/>
        <v>814.09147159162387</v>
      </c>
      <c r="S5996" s="9">
        <f t="shared" si="1318"/>
        <v>358.46746571123998</v>
      </c>
      <c r="T5996" s="35">
        <f t="shared" si="1319"/>
        <v>4.9038415324049678E-2</v>
      </c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</row>
    <row r="5997" spans="1:31" x14ac:dyDescent="0.25">
      <c r="A5997" s="17">
        <v>5964</v>
      </c>
      <c r="B5997" s="11">
        <v>44445</v>
      </c>
      <c r="C5997" s="12">
        <v>9</v>
      </c>
      <c r="D5997" s="10">
        <v>249</v>
      </c>
      <c r="E5997" s="10">
        <v>2</v>
      </c>
      <c r="F5997" s="18">
        <v>11</v>
      </c>
      <c r="G5997" s="26">
        <f t="shared" si="1306"/>
        <v>30</v>
      </c>
      <c r="H5997" s="13">
        <f t="shared" si="1307"/>
        <v>165.69863013698628</v>
      </c>
      <c r="I5997" s="13">
        <f t="shared" si="1308"/>
        <v>2.2010077150405363</v>
      </c>
      <c r="J5997" s="13">
        <f t="shared" si="1309"/>
        <v>-137.79899228495947</v>
      </c>
      <c r="K5997" s="13">
        <f t="shared" si="1310"/>
        <v>8.7033501285840096</v>
      </c>
      <c r="L5997" s="27">
        <f t="shared" si="1311"/>
        <v>-49.449748071239853</v>
      </c>
      <c r="M5997" s="32">
        <f t="shared" si="1312"/>
        <v>5.890406998099019</v>
      </c>
      <c r="N5997" s="13">
        <f t="shared" si="1313"/>
        <v>34.14948521939256</v>
      </c>
      <c r="O5997" s="13">
        <f t="shared" si="1314"/>
        <v>55.85051478060744</v>
      </c>
      <c r="P5997" s="27">
        <f t="shared" si="1315"/>
        <v>114.03469745477713</v>
      </c>
      <c r="Q5997" s="36">
        <f t="shared" si="1316"/>
        <v>1.7776154973203977</v>
      </c>
      <c r="R5997" s="14">
        <f t="shared" si="1317"/>
        <v>921.47479800267979</v>
      </c>
      <c r="S5997" s="14">
        <f t="shared" si="1318"/>
        <v>603.26963402023023</v>
      </c>
      <c r="T5997" s="37">
        <f t="shared" si="1319"/>
        <v>8.2527397031065888E-2</v>
      </c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</row>
    <row r="5998" spans="1:31" x14ac:dyDescent="0.25">
      <c r="A5998" s="15">
        <v>5965</v>
      </c>
      <c r="B5998" s="4">
        <v>44445</v>
      </c>
      <c r="C5998" s="5">
        <v>9</v>
      </c>
      <c r="D5998" s="3">
        <v>249</v>
      </c>
      <c r="E5998" s="3">
        <v>2</v>
      </c>
      <c r="F5998" s="16">
        <v>12</v>
      </c>
      <c r="G5998" s="24">
        <f t="shared" si="1306"/>
        <v>30</v>
      </c>
      <c r="H5998" s="7">
        <f t="shared" si="1307"/>
        <v>165.69863013698628</v>
      </c>
      <c r="I5998" s="7">
        <f t="shared" si="1308"/>
        <v>2.2010077150405363</v>
      </c>
      <c r="J5998" s="7">
        <f t="shared" si="1309"/>
        <v>-137.79899228495947</v>
      </c>
      <c r="K5998" s="7">
        <f t="shared" si="1310"/>
        <v>9.7033501285840096</v>
      </c>
      <c r="L5998" s="25">
        <f t="shared" si="1311"/>
        <v>-34.449748071239853</v>
      </c>
      <c r="M5998" s="31">
        <f t="shared" si="1312"/>
        <v>5.890406998099019</v>
      </c>
      <c r="N5998" s="7">
        <f t="shared" si="1313"/>
        <v>43.973767818404049</v>
      </c>
      <c r="O5998" s="7">
        <f t="shared" si="1314"/>
        <v>46.026232181595951</v>
      </c>
      <c r="P5998" s="25">
        <f t="shared" si="1315"/>
        <v>128.5656421602863</v>
      </c>
      <c r="Q5998" s="34">
        <f t="shared" si="1316"/>
        <v>1.4385045194937054</v>
      </c>
      <c r="R5998" s="9">
        <f t="shared" si="1317"/>
        <v>981.11243147799712</v>
      </c>
      <c r="S5998" s="9">
        <f t="shared" si="1318"/>
        <v>810.03364065274889</v>
      </c>
      <c r="T5998" s="35">
        <f t="shared" si="1319"/>
        <v>0.11081275121569835</v>
      </c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</row>
    <row r="5999" spans="1:31" x14ac:dyDescent="0.25">
      <c r="A5999" s="17">
        <v>5966</v>
      </c>
      <c r="B5999" s="11">
        <v>44445</v>
      </c>
      <c r="C5999" s="12">
        <v>9</v>
      </c>
      <c r="D5999" s="10">
        <v>249</v>
      </c>
      <c r="E5999" s="10">
        <v>2</v>
      </c>
      <c r="F5999" s="18">
        <v>13</v>
      </c>
      <c r="G5999" s="26">
        <f t="shared" si="1306"/>
        <v>30</v>
      </c>
      <c r="H5999" s="13">
        <f t="shared" si="1307"/>
        <v>165.69863013698628</v>
      </c>
      <c r="I5999" s="13">
        <f t="shared" si="1308"/>
        <v>2.2010077150405363</v>
      </c>
      <c r="J5999" s="13">
        <f t="shared" si="1309"/>
        <v>-137.79899228495947</v>
      </c>
      <c r="K5999" s="13">
        <f t="shared" si="1310"/>
        <v>10.70335012858401</v>
      </c>
      <c r="L5999" s="27">
        <f t="shared" si="1311"/>
        <v>-19.449748071239856</v>
      </c>
      <c r="M5999" s="32">
        <f t="shared" si="1312"/>
        <v>5.890406998099019</v>
      </c>
      <c r="N5999" s="13">
        <f t="shared" si="1313"/>
        <v>51.672804228697629</v>
      </c>
      <c r="O5999" s="13">
        <f t="shared" si="1314"/>
        <v>38.327195771302371</v>
      </c>
      <c r="P5999" s="27">
        <f t="shared" si="1315"/>
        <v>147.71721838851923</v>
      </c>
      <c r="Q5999" s="36">
        <f t="shared" si="1316"/>
        <v>1.2736505237257176</v>
      </c>
      <c r="R5999" s="14">
        <f t="shared" si="1317"/>
        <v>1013.394363430468</v>
      </c>
      <c r="S5999" s="14">
        <f t="shared" si="1318"/>
        <v>954.13753549448541</v>
      </c>
      <c r="T5999" s="37">
        <f t="shared" si="1319"/>
        <v>0.13052619056797338</v>
      </c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</row>
    <row r="6000" spans="1:31" x14ac:dyDescent="0.25">
      <c r="A6000" s="15">
        <v>5967</v>
      </c>
      <c r="B6000" s="4">
        <v>44445</v>
      </c>
      <c r="C6000" s="5">
        <v>9</v>
      </c>
      <c r="D6000" s="3">
        <v>249</v>
      </c>
      <c r="E6000" s="3">
        <v>2</v>
      </c>
      <c r="F6000" s="16">
        <v>14</v>
      </c>
      <c r="G6000" s="24">
        <f t="shared" si="1306"/>
        <v>30</v>
      </c>
      <c r="H6000" s="7">
        <f t="shared" si="1307"/>
        <v>165.69863013698628</v>
      </c>
      <c r="I6000" s="7">
        <f t="shared" si="1308"/>
        <v>2.2010077150405363</v>
      </c>
      <c r="J6000" s="7">
        <f t="shared" si="1309"/>
        <v>-137.79899228495947</v>
      </c>
      <c r="K6000" s="7">
        <f t="shared" si="1310"/>
        <v>11.70335012858401</v>
      </c>
      <c r="L6000" s="25">
        <f t="shared" si="1311"/>
        <v>-4.4497480712398563</v>
      </c>
      <c r="M6000" s="31">
        <f t="shared" si="1312"/>
        <v>5.890406998099019</v>
      </c>
      <c r="N6000" s="7">
        <f t="shared" si="1313"/>
        <v>55.656438158746504</v>
      </c>
      <c r="O6000" s="7">
        <f t="shared" si="1314"/>
        <v>34.343561841253496</v>
      </c>
      <c r="P6000" s="25">
        <f t="shared" si="1315"/>
        <v>172.13740506826471</v>
      </c>
      <c r="Q6000" s="34">
        <f t="shared" si="1316"/>
        <v>1.2102673458612176</v>
      </c>
      <c r="R6000" s="9">
        <f t="shared" si="1317"/>
        <v>1026.4852041882341</v>
      </c>
      <c r="S6000" s="9">
        <f t="shared" si="1318"/>
        <v>1020.8149289545408</v>
      </c>
      <c r="T6000" s="35">
        <f t="shared" si="1319"/>
        <v>0.13964767027250308</v>
      </c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</row>
    <row r="6001" spans="1:31" x14ac:dyDescent="0.25">
      <c r="A6001" s="17">
        <v>5968</v>
      </c>
      <c r="B6001" s="11">
        <v>44445</v>
      </c>
      <c r="C6001" s="12">
        <v>9</v>
      </c>
      <c r="D6001" s="10">
        <v>249</v>
      </c>
      <c r="E6001" s="10">
        <v>2</v>
      </c>
      <c r="F6001" s="18">
        <v>15</v>
      </c>
      <c r="G6001" s="26">
        <f t="shared" si="1306"/>
        <v>30</v>
      </c>
      <c r="H6001" s="13">
        <f t="shared" si="1307"/>
        <v>165.69863013698628</v>
      </c>
      <c r="I6001" s="13">
        <f t="shared" si="1308"/>
        <v>2.2010077150405363</v>
      </c>
      <c r="J6001" s="13">
        <f t="shared" si="1309"/>
        <v>-137.79899228495947</v>
      </c>
      <c r="K6001" s="13">
        <f t="shared" si="1310"/>
        <v>12.70335012858401</v>
      </c>
      <c r="L6001" s="27">
        <f t="shared" si="1311"/>
        <v>10.550251928760144</v>
      </c>
      <c r="M6001" s="32">
        <f t="shared" si="1312"/>
        <v>5.890406998099019</v>
      </c>
      <c r="N6001" s="13">
        <f t="shared" si="1313"/>
        <v>54.595729734741866</v>
      </c>
      <c r="O6001" s="13">
        <f t="shared" si="1314"/>
        <v>35.404270265258134</v>
      </c>
      <c r="P6001" s="27">
        <f t="shared" si="1315"/>
        <v>198.32313512120257</v>
      </c>
      <c r="Q6001" s="36">
        <f t="shared" si="1316"/>
        <v>1.22594718923418</v>
      </c>
      <c r="R6001" s="14">
        <f t="shared" si="1317"/>
        <v>1023.2091108162267</v>
      </c>
      <c r="S6001" s="14">
        <f t="shared" si="1318"/>
        <v>1003.6333084558776</v>
      </c>
      <c r="T6001" s="37">
        <f t="shared" si="1319"/>
        <v>0.13729722142414824</v>
      </c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</row>
    <row r="6002" spans="1:31" x14ac:dyDescent="0.25">
      <c r="A6002" s="15">
        <v>5969</v>
      </c>
      <c r="B6002" s="4">
        <v>44445</v>
      </c>
      <c r="C6002" s="5">
        <v>9</v>
      </c>
      <c r="D6002" s="3">
        <v>249</v>
      </c>
      <c r="E6002" s="3">
        <v>2</v>
      </c>
      <c r="F6002" s="16">
        <v>16</v>
      </c>
      <c r="G6002" s="24">
        <f t="shared" si="1306"/>
        <v>30</v>
      </c>
      <c r="H6002" s="7">
        <f t="shared" si="1307"/>
        <v>165.69863013698628</v>
      </c>
      <c r="I6002" s="7">
        <f t="shared" si="1308"/>
        <v>2.2010077150405363</v>
      </c>
      <c r="J6002" s="7">
        <f t="shared" si="1309"/>
        <v>-137.79899228495947</v>
      </c>
      <c r="K6002" s="7">
        <f t="shared" si="1310"/>
        <v>13.70335012858401</v>
      </c>
      <c r="L6002" s="25">
        <f t="shared" si="1311"/>
        <v>25.550251928760144</v>
      </c>
      <c r="M6002" s="31">
        <f t="shared" si="1312"/>
        <v>5.890406998099019</v>
      </c>
      <c r="N6002" s="7">
        <f t="shared" si="1313"/>
        <v>48.889985748589922</v>
      </c>
      <c r="O6002" s="7">
        <f t="shared" si="1314"/>
        <v>41.110014251410078</v>
      </c>
      <c r="P6002" s="25">
        <f t="shared" si="1315"/>
        <v>220.73058752854183</v>
      </c>
      <c r="Q6002" s="34">
        <f t="shared" si="1316"/>
        <v>1.32596646094403</v>
      </c>
      <c r="R6002" s="9">
        <f t="shared" si="1317"/>
        <v>1002.8838714551426</v>
      </c>
      <c r="S6002" s="9">
        <f t="shared" si="1318"/>
        <v>904.23052613597076</v>
      </c>
      <c r="T6002" s="35">
        <f t="shared" si="1319"/>
        <v>0.12369890249693954</v>
      </c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</row>
    <row r="6003" spans="1:31" x14ac:dyDescent="0.25">
      <c r="A6003" s="17">
        <v>5970</v>
      </c>
      <c r="B6003" s="11">
        <v>44445</v>
      </c>
      <c r="C6003" s="12">
        <v>9</v>
      </c>
      <c r="D6003" s="10">
        <v>249</v>
      </c>
      <c r="E6003" s="10">
        <v>2</v>
      </c>
      <c r="F6003" s="18">
        <v>17</v>
      </c>
      <c r="G6003" s="26">
        <f t="shared" si="1306"/>
        <v>30</v>
      </c>
      <c r="H6003" s="13">
        <f t="shared" si="1307"/>
        <v>165.69863013698628</v>
      </c>
      <c r="I6003" s="13">
        <f t="shared" si="1308"/>
        <v>2.2010077150405363</v>
      </c>
      <c r="J6003" s="13">
        <f t="shared" si="1309"/>
        <v>-137.79899228495947</v>
      </c>
      <c r="K6003" s="13">
        <f t="shared" si="1310"/>
        <v>14.70335012858401</v>
      </c>
      <c r="L6003" s="27">
        <f t="shared" si="1311"/>
        <v>40.550251928760147</v>
      </c>
      <c r="M6003" s="32">
        <f t="shared" si="1312"/>
        <v>5.890406998099019</v>
      </c>
      <c r="N6003" s="13">
        <f t="shared" si="1313"/>
        <v>40.162796541036748</v>
      </c>
      <c r="O6003" s="13">
        <f t="shared" si="1314"/>
        <v>49.837203458963252</v>
      </c>
      <c r="P6003" s="27">
        <f t="shared" si="1315"/>
        <v>237.80121459673103</v>
      </c>
      <c r="Q6003" s="36">
        <f t="shared" si="1316"/>
        <v>1.5481915450387305</v>
      </c>
      <c r="R6003" s="14">
        <f t="shared" si="1317"/>
        <v>960.90402113628909</v>
      </c>
      <c r="S6003" s="14">
        <f t="shared" si="1318"/>
        <v>732.36481188602693</v>
      </c>
      <c r="T6003" s="37">
        <f t="shared" si="1319"/>
        <v>0.10018764113705284</v>
      </c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</row>
    <row r="6004" spans="1:31" x14ac:dyDescent="0.25">
      <c r="A6004" s="15">
        <v>5971</v>
      </c>
      <c r="B6004" s="4">
        <v>44445</v>
      </c>
      <c r="C6004" s="5">
        <v>9</v>
      </c>
      <c r="D6004" s="3">
        <v>249</v>
      </c>
      <c r="E6004" s="3">
        <v>2</v>
      </c>
      <c r="F6004" s="16">
        <v>18</v>
      </c>
      <c r="G6004" s="24">
        <f t="shared" si="1306"/>
        <v>30</v>
      </c>
      <c r="H6004" s="7">
        <f t="shared" si="1307"/>
        <v>165.69863013698628</v>
      </c>
      <c r="I6004" s="7">
        <f t="shared" si="1308"/>
        <v>2.2010077150405363</v>
      </c>
      <c r="J6004" s="7">
        <f t="shared" si="1309"/>
        <v>-137.79899228495947</v>
      </c>
      <c r="K6004" s="7">
        <f t="shared" si="1310"/>
        <v>15.70335012858401</v>
      </c>
      <c r="L6004" s="25">
        <f t="shared" si="1311"/>
        <v>55.550251928760147</v>
      </c>
      <c r="M6004" s="31">
        <f t="shared" si="1312"/>
        <v>5.890406998099019</v>
      </c>
      <c r="N6004" s="7">
        <f t="shared" si="1313"/>
        <v>29.802853302825369</v>
      </c>
      <c r="O6004" s="7">
        <f t="shared" si="1314"/>
        <v>60.197146697174631</v>
      </c>
      <c r="P6004" s="25">
        <f t="shared" si="1315"/>
        <v>250.96022729586713</v>
      </c>
      <c r="Q6004" s="34">
        <f t="shared" si="1316"/>
        <v>2.0061752817448713</v>
      </c>
      <c r="R6004" s="9">
        <f t="shared" si="1317"/>
        <v>885.49227255677533</v>
      </c>
      <c r="S6004" s="9">
        <f t="shared" si="1318"/>
        <v>506.47377889696611</v>
      </c>
      <c r="T6004" s="35">
        <f t="shared" si="1319"/>
        <v>6.9285706224445132E-2</v>
      </c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</row>
    <row r="6005" spans="1:31" x14ac:dyDescent="0.25">
      <c r="A6005" s="17">
        <v>5972</v>
      </c>
      <c r="B6005" s="11">
        <v>44445</v>
      </c>
      <c r="C6005" s="12">
        <v>9</v>
      </c>
      <c r="D6005" s="10">
        <v>249</v>
      </c>
      <c r="E6005" s="10">
        <v>2</v>
      </c>
      <c r="F6005" s="18">
        <v>19</v>
      </c>
      <c r="G6005" s="26">
        <f t="shared" si="1306"/>
        <v>30</v>
      </c>
      <c r="H6005" s="13">
        <f t="shared" si="1307"/>
        <v>165.69863013698628</v>
      </c>
      <c r="I6005" s="13">
        <f t="shared" si="1308"/>
        <v>2.2010077150405363</v>
      </c>
      <c r="J6005" s="13">
        <f t="shared" si="1309"/>
        <v>-137.79899228495947</v>
      </c>
      <c r="K6005" s="13">
        <f t="shared" si="1310"/>
        <v>16.70335012858401</v>
      </c>
      <c r="L6005" s="27">
        <f t="shared" si="1311"/>
        <v>70.550251928760147</v>
      </c>
      <c r="M6005" s="32">
        <f t="shared" si="1312"/>
        <v>5.890406998099019</v>
      </c>
      <c r="N6005" s="13">
        <f t="shared" si="1313"/>
        <v>18.644624194130387</v>
      </c>
      <c r="O6005" s="13">
        <f t="shared" si="1314"/>
        <v>71.355375805869613</v>
      </c>
      <c r="P6005" s="27">
        <f t="shared" si="1315"/>
        <v>261.85220111242313</v>
      </c>
      <c r="Q6005" s="36">
        <f t="shared" si="1316"/>
        <v>3.1021876365573857</v>
      </c>
      <c r="R6005" s="14">
        <f t="shared" si="1317"/>
        <v>746.0312864435175</v>
      </c>
      <c r="S6005" s="14">
        <f t="shared" si="1318"/>
        <v>256.64271455226321</v>
      </c>
      <c r="T6005" s="37">
        <f t="shared" si="1319"/>
        <v>3.5108770613630588E-2</v>
      </c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</row>
    <row r="6006" spans="1:31" x14ac:dyDescent="0.25">
      <c r="A6006" s="15">
        <v>5973</v>
      </c>
      <c r="B6006" s="4">
        <v>44445</v>
      </c>
      <c r="C6006" s="5">
        <v>9</v>
      </c>
      <c r="D6006" s="3">
        <v>249</v>
      </c>
      <c r="E6006" s="3">
        <v>2</v>
      </c>
      <c r="F6006" s="16">
        <v>20</v>
      </c>
      <c r="G6006" s="24">
        <f t="shared" si="1306"/>
        <v>30</v>
      </c>
      <c r="H6006" s="7">
        <f t="shared" si="1307"/>
        <v>165.69863013698628</v>
      </c>
      <c r="I6006" s="7">
        <f t="shared" si="1308"/>
        <v>2.2010077150405363</v>
      </c>
      <c r="J6006" s="7">
        <f t="shared" si="1309"/>
        <v>-137.79899228495947</v>
      </c>
      <c r="K6006" s="7">
        <f t="shared" si="1310"/>
        <v>17.70335012858401</v>
      </c>
      <c r="L6006" s="25">
        <f t="shared" si="1311"/>
        <v>85.550251928760147</v>
      </c>
      <c r="M6006" s="31">
        <f t="shared" si="1312"/>
        <v>5.890406998099019</v>
      </c>
      <c r="N6006" s="7">
        <f t="shared" si="1313"/>
        <v>7.1857362680873687</v>
      </c>
      <c r="O6006" s="7">
        <f t="shared" si="1314"/>
        <v>82.814263731912632</v>
      </c>
      <c r="P6006" s="25">
        <f t="shared" si="1315"/>
        <v>271.67548380535357</v>
      </c>
      <c r="Q6006" s="34">
        <f t="shared" si="1316"/>
        <v>7.5504286942886418</v>
      </c>
      <c r="R6006" s="9">
        <f t="shared" si="1317"/>
        <v>443.95090269884901</v>
      </c>
      <c r="S6006" s="9">
        <f t="shared" si="1318"/>
        <v>41.652990038794471</v>
      </c>
      <c r="T6006" s="35">
        <f t="shared" si="1319"/>
        <v>5.6981367080501007E-3</v>
      </c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</row>
    <row r="6007" spans="1:31" x14ac:dyDescent="0.25">
      <c r="A6007" s="17">
        <v>5974</v>
      </c>
      <c r="B6007" s="11">
        <v>44445</v>
      </c>
      <c r="C6007" s="12">
        <v>9</v>
      </c>
      <c r="D6007" s="10">
        <v>249</v>
      </c>
      <c r="E6007" s="10">
        <v>2</v>
      </c>
      <c r="F6007" s="18">
        <v>21</v>
      </c>
      <c r="G6007" s="26">
        <f t="shared" si="1306"/>
        <v>30</v>
      </c>
      <c r="H6007" s="13">
        <f t="shared" si="1307"/>
        <v>165.69863013698628</v>
      </c>
      <c r="I6007" s="13">
        <f t="shared" si="1308"/>
        <v>2.2010077150405363</v>
      </c>
      <c r="J6007" s="13">
        <f t="shared" si="1309"/>
        <v>-137.79899228495947</v>
      </c>
      <c r="K6007" s="13">
        <f t="shared" si="1310"/>
        <v>18.70335012858401</v>
      </c>
      <c r="L6007" s="27">
        <f t="shared" si="1311"/>
        <v>100.55025192876015</v>
      </c>
      <c r="M6007" s="32">
        <f t="shared" si="1312"/>
        <v>5.890406998099019</v>
      </c>
      <c r="N6007" s="13">
        <f t="shared" si="1313"/>
        <v>0</v>
      </c>
      <c r="O6007" s="13">
        <f t="shared" si="1314"/>
        <v>90</v>
      </c>
      <c r="P6007" s="27">
        <f t="shared" si="1315"/>
        <v>281.28489819477119</v>
      </c>
      <c r="Q6007" s="36">
        <f t="shared" si="1316"/>
        <v>37.919608377836205</v>
      </c>
      <c r="R6007" s="14">
        <f t="shared" si="1317"/>
        <v>0</v>
      </c>
      <c r="S6007" s="14">
        <f t="shared" si="1318"/>
        <v>0</v>
      </c>
      <c r="T6007" s="37">
        <f t="shared" si="1319"/>
        <v>0</v>
      </c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</row>
    <row r="6008" spans="1:31" x14ac:dyDescent="0.25">
      <c r="A6008" s="15">
        <v>5975</v>
      </c>
      <c r="B6008" s="4">
        <v>44445</v>
      </c>
      <c r="C6008" s="5">
        <v>9</v>
      </c>
      <c r="D6008" s="3">
        <v>249</v>
      </c>
      <c r="E6008" s="3">
        <v>2</v>
      </c>
      <c r="F6008" s="16">
        <v>22</v>
      </c>
      <c r="G6008" s="24">
        <f t="shared" si="1306"/>
        <v>30</v>
      </c>
      <c r="H6008" s="7">
        <f t="shared" si="1307"/>
        <v>165.69863013698628</v>
      </c>
      <c r="I6008" s="7">
        <f t="shared" si="1308"/>
        <v>2.2010077150405363</v>
      </c>
      <c r="J6008" s="7">
        <f t="shared" si="1309"/>
        <v>-137.79899228495947</v>
      </c>
      <c r="K6008" s="7">
        <f t="shared" si="1310"/>
        <v>19.70335012858401</v>
      </c>
      <c r="L6008" s="25">
        <f t="shared" si="1311"/>
        <v>115.55025192876015</v>
      </c>
      <c r="M6008" s="31">
        <f t="shared" si="1312"/>
        <v>5.890406998099019</v>
      </c>
      <c r="N6008" s="7">
        <f t="shared" si="1313"/>
        <v>0</v>
      </c>
      <c r="O6008" s="7">
        <f t="shared" si="1314"/>
        <v>90</v>
      </c>
      <c r="P6008" s="25">
        <f t="shared" si="1315"/>
        <v>290.75595368426622</v>
      </c>
      <c r="Q6008" s="34">
        <f t="shared" si="1316"/>
        <v>37.919608377836205</v>
      </c>
      <c r="R6008" s="9">
        <f t="shared" si="1317"/>
        <v>0</v>
      </c>
      <c r="S6008" s="9">
        <f t="shared" si="1318"/>
        <v>0</v>
      </c>
      <c r="T6008" s="35">
        <f t="shared" si="1319"/>
        <v>0</v>
      </c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</row>
    <row r="6009" spans="1:31" x14ac:dyDescent="0.25">
      <c r="A6009" s="17">
        <v>5976</v>
      </c>
      <c r="B6009" s="11">
        <v>44445</v>
      </c>
      <c r="C6009" s="12">
        <v>9</v>
      </c>
      <c r="D6009" s="10">
        <v>249</v>
      </c>
      <c r="E6009" s="10">
        <v>2</v>
      </c>
      <c r="F6009" s="18">
        <v>23</v>
      </c>
      <c r="G6009" s="26">
        <f t="shared" si="1306"/>
        <v>30</v>
      </c>
      <c r="H6009" s="13">
        <f t="shared" si="1307"/>
        <v>165.69863013698628</v>
      </c>
      <c r="I6009" s="13">
        <f t="shared" si="1308"/>
        <v>2.2010077150405363</v>
      </c>
      <c r="J6009" s="13">
        <f t="shared" si="1309"/>
        <v>-137.79899228495947</v>
      </c>
      <c r="K6009" s="13">
        <f t="shared" si="1310"/>
        <v>20.70335012858401</v>
      </c>
      <c r="L6009" s="27">
        <f t="shared" si="1311"/>
        <v>130.55025192876013</v>
      </c>
      <c r="M6009" s="32">
        <f t="shared" si="1312"/>
        <v>5.890406998099019</v>
      </c>
      <c r="N6009" s="13">
        <f t="shared" si="1313"/>
        <v>0</v>
      </c>
      <c r="O6009" s="13">
        <f t="shared" si="1314"/>
        <v>90</v>
      </c>
      <c r="P6009" s="27">
        <f t="shared" si="1315"/>
        <v>299.62329423235485</v>
      </c>
      <c r="Q6009" s="36">
        <f t="shared" si="1316"/>
        <v>37.919608377836205</v>
      </c>
      <c r="R6009" s="14">
        <f t="shared" si="1317"/>
        <v>0</v>
      </c>
      <c r="S6009" s="14">
        <f t="shared" si="1318"/>
        <v>0</v>
      </c>
      <c r="T6009" s="37">
        <f t="shared" si="1319"/>
        <v>0</v>
      </c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</row>
    <row r="6010" spans="1:31" x14ac:dyDescent="0.25">
      <c r="A6010" s="15">
        <v>5977</v>
      </c>
      <c r="B6010" s="4">
        <v>44446</v>
      </c>
      <c r="C6010" s="5">
        <v>9</v>
      </c>
      <c r="D6010" s="3">
        <v>250</v>
      </c>
      <c r="E6010" s="3">
        <v>2</v>
      </c>
      <c r="F6010" s="16">
        <v>0</v>
      </c>
      <c r="G6010" s="24">
        <f t="shared" si="1306"/>
        <v>30</v>
      </c>
      <c r="H6010" s="7">
        <f t="shared" si="1307"/>
        <v>166.6849315068493</v>
      </c>
      <c r="I6010" s="7">
        <f t="shared" si="1308"/>
        <v>2.5580989710426816</v>
      </c>
      <c r="J6010" s="7">
        <f t="shared" si="1309"/>
        <v>-137.44190102895732</v>
      </c>
      <c r="K6010" s="7">
        <f t="shared" si="1310"/>
        <v>-2.2906983504826219</v>
      </c>
      <c r="L6010" s="25">
        <f t="shared" si="1311"/>
        <v>-214.36047525723933</v>
      </c>
      <c r="M6010" s="31">
        <f t="shared" si="1312"/>
        <v>5.498823085426106</v>
      </c>
      <c r="N6010" s="7">
        <f t="shared" si="1313"/>
        <v>0</v>
      </c>
      <c r="O6010" s="7">
        <f t="shared" si="1314"/>
        <v>90</v>
      </c>
      <c r="P6010" s="25">
        <f t="shared" si="1315"/>
        <v>53.016304873589299</v>
      </c>
      <c r="Q6010" s="34">
        <f t="shared" si="1316"/>
        <v>37.919608377836205</v>
      </c>
      <c r="R6010" s="9">
        <f t="shared" si="1317"/>
        <v>0</v>
      </c>
      <c r="S6010" s="9">
        <f t="shared" si="1318"/>
        <v>0</v>
      </c>
      <c r="T6010" s="35">
        <f t="shared" si="1319"/>
        <v>0</v>
      </c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</row>
    <row r="6011" spans="1:31" x14ac:dyDescent="0.25">
      <c r="A6011" s="17">
        <v>5978</v>
      </c>
      <c r="B6011" s="11">
        <v>44446</v>
      </c>
      <c r="C6011" s="12">
        <v>9</v>
      </c>
      <c r="D6011" s="10">
        <v>250</v>
      </c>
      <c r="E6011" s="10">
        <v>2</v>
      </c>
      <c r="F6011" s="18">
        <v>1</v>
      </c>
      <c r="G6011" s="26">
        <f t="shared" si="1306"/>
        <v>30</v>
      </c>
      <c r="H6011" s="13">
        <f t="shared" si="1307"/>
        <v>166.6849315068493</v>
      </c>
      <c r="I6011" s="13">
        <f t="shared" si="1308"/>
        <v>2.5580989710426816</v>
      </c>
      <c r="J6011" s="13">
        <f t="shared" si="1309"/>
        <v>-137.44190102895732</v>
      </c>
      <c r="K6011" s="13">
        <f t="shared" si="1310"/>
        <v>-1.2906983504826219</v>
      </c>
      <c r="L6011" s="27">
        <f t="shared" si="1311"/>
        <v>-199.36047525723933</v>
      </c>
      <c r="M6011" s="32">
        <f t="shared" si="1312"/>
        <v>5.498823085426106</v>
      </c>
      <c r="N6011" s="13">
        <f t="shared" si="1313"/>
        <v>0</v>
      </c>
      <c r="O6011" s="13">
        <f t="shared" si="1314"/>
        <v>90</v>
      </c>
      <c r="P6011" s="27">
        <f t="shared" si="1315"/>
        <v>47.38608718325618</v>
      </c>
      <c r="Q6011" s="36">
        <f t="shared" si="1316"/>
        <v>37.919608377836205</v>
      </c>
      <c r="R6011" s="14">
        <f t="shared" si="1317"/>
        <v>0</v>
      </c>
      <c r="S6011" s="14">
        <f t="shared" si="1318"/>
        <v>0</v>
      </c>
      <c r="T6011" s="37">
        <f t="shared" si="1319"/>
        <v>0</v>
      </c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</row>
    <row r="6012" spans="1:31" x14ac:dyDescent="0.25">
      <c r="A6012" s="15">
        <v>5979</v>
      </c>
      <c r="B6012" s="4">
        <v>44446</v>
      </c>
      <c r="C6012" s="5">
        <v>9</v>
      </c>
      <c r="D6012" s="3">
        <v>250</v>
      </c>
      <c r="E6012" s="3">
        <v>2</v>
      </c>
      <c r="F6012" s="16">
        <v>2</v>
      </c>
      <c r="G6012" s="24">
        <f t="shared" si="1306"/>
        <v>30</v>
      </c>
      <c r="H6012" s="7">
        <f t="shared" si="1307"/>
        <v>166.6849315068493</v>
      </c>
      <c r="I6012" s="7">
        <f t="shared" si="1308"/>
        <v>2.5580989710426816</v>
      </c>
      <c r="J6012" s="7">
        <f t="shared" si="1309"/>
        <v>-137.44190102895732</v>
      </c>
      <c r="K6012" s="7">
        <f t="shared" si="1310"/>
        <v>-0.29069835048262194</v>
      </c>
      <c r="L6012" s="25">
        <f t="shared" si="1311"/>
        <v>-184.36047525723933</v>
      </c>
      <c r="M6012" s="31">
        <f t="shared" si="1312"/>
        <v>5.498823085426106</v>
      </c>
      <c r="N6012" s="7">
        <f t="shared" si="1313"/>
        <v>0</v>
      </c>
      <c r="O6012" s="7">
        <f t="shared" si="1314"/>
        <v>90</v>
      </c>
      <c r="P6012" s="25">
        <f t="shared" si="1315"/>
        <v>44.652364695136086</v>
      </c>
      <c r="Q6012" s="34">
        <f t="shared" si="1316"/>
        <v>37.919608377836205</v>
      </c>
      <c r="R6012" s="9">
        <f t="shared" si="1317"/>
        <v>0</v>
      </c>
      <c r="S6012" s="9">
        <f t="shared" si="1318"/>
        <v>0</v>
      </c>
      <c r="T6012" s="35">
        <f t="shared" si="1319"/>
        <v>0</v>
      </c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</row>
    <row r="6013" spans="1:31" x14ac:dyDescent="0.25">
      <c r="A6013" s="17">
        <v>5980</v>
      </c>
      <c r="B6013" s="11">
        <v>44446</v>
      </c>
      <c r="C6013" s="12">
        <v>9</v>
      </c>
      <c r="D6013" s="10">
        <v>250</v>
      </c>
      <c r="E6013" s="10">
        <v>2</v>
      </c>
      <c r="F6013" s="18">
        <v>3</v>
      </c>
      <c r="G6013" s="26">
        <f t="shared" si="1306"/>
        <v>30</v>
      </c>
      <c r="H6013" s="13">
        <f t="shared" si="1307"/>
        <v>166.6849315068493</v>
      </c>
      <c r="I6013" s="13">
        <f t="shared" si="1308"/>
        <v>2.5580989710426816</v>
      </c>
      <c r="J6013" s="13">
        <f t="shared" si="1309"/>
        <v>-137.44190102895732</v>
      </c>
      <c r="K6013" s="13">
        <f t="shared" si="1310"/>
        <v>0.70930164951737806</v>
      </c>
      <c r="L6013" s="27">
        <f t="shared" si="1311"/>
        <v>-169.36047525723933</v>
      </c>
      <c r="M6013" s="32">
        <f t="shared" si="1312"/>
        <v>5.498823085426106</v>
      </c>
      <c r="N6013" s="13">
        <f t="shared" si="1313"/>
        <v>0</v>
      </c>
      <c r="O6013" s="13">
        <f t="shared" si="1314"/>
        <v>90</v>
      </c>
      <c r="P6013" s="27">
        <f t="shared" si="1315"/>
        <v>45.393305587013771</v>
      </c>
      <c r="Q6013" s="36">
        <f t="shared" si="1316"/>
        <v>37.919608377836205</v>
      </c>
      <c r="R6013" s="14">
        <f t="shared" si="1317"/>
        <v>0</v>
      </c>
      <c r="S6013" s="14">
        <f t="shared" si="1318"/>
        <v>0</v>
      </c>
      <c r="T6013" s="37">
        <f t="shared" si="1319"/>
        <v>0</v>
      </c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</row>
    <row r="6014" spans="1:31" x14ac:dyDescent="0.25">
      <c r="A6014" s="15">
        <v>5981</v>
      </c>
      <c r="B6014" s="4">
        <v>44446</v>
      </c>
      <c r="C6014" s="5">
        <v>9</v>
      </c>
      <c r="D6014" s="3">
        <v>250</v>
      </c>
      <c r="E6014" s="3">
        <v>2</v>
      </c>
      <c r="F6014" s="16">
        <v>4</v>
      </c>
      <c r="G6014" s="24">
        <f t="shared" si="1306"/>
        <v>30</v>
      </c>
      <c r="H6014" s="7">
        <f t="shared" si="1307"/>
        <v>166.6849315068493</v>
      </c>
      <c r="I6014" s="7">
        <f t="shared" si="1308"/>
        <v>2.5580989710426816</v>
      </c>
      <c r="J6014" s="7">
        <f t="shared" si="1309"/>
        <v>-137.44190102895732</v>
      </c>
      <c r="K6014" s="7">
        <f t="shared" si="1310"/>
        <v>1.7093016495173781</v>
      </c>
      <c r="L6014" s="25">
        <f t="shared" si="1311"/>
        <v>-154.36047525723933</v>
      </c>
      <c r="M6014" s="31">
        <f t="shared" si="1312"/>
        <v>5.498823085426106</v>
      </c>
      <c r="N6014" s="7">
        <f t="shared" si="1313"/>
        <v>0</v>
      </c>
      <c r="O6014" s="7">
        <f t="shared" si="1314"/>
        <v>90</v>
      </c>
      <c r="P6014" s="25">
        <f t="shared" si="1315"/>
        <v>49.440697024410866</v>
      </c>
      <c r="Q6014" s="34">
        <f t="shared" si="1316"/>
        <v>37.919608377836205</v>
      </c>
      <c r="R6014" s="9">
        <f t="shared" si="1317"/>
        <v>0</v>
      </c>
      <c r="S6014" s="9">
        <f t="shared" si="1318"/>
        <v>0</v>
      </c>
      <c r="T6014" s="35">
        <f t="shared" si="1319"/>
        <v>0</v>
      </c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</row>
    <row r="6015" spans="1:31" x14ac:dyDescent="0.25">
      <c r="A6015" s="17">
        <v>5982</v>
      </c>
      <c r="B6015" s="11">
        <v>44446</v>
      </c>
      <c r="C6015" s="12">
        <v>9</v>
      </c>
      <c r="D6015" s="10">
        <v>250</v>
      </c>
      <c r="E6015" s="10">
        <v>2</v>
      </c>
      <c r="F6015" s="18">
        <v>5</v>
      </c>
      <c r="G6015" s="26">
        <f t="shared" si="1306"/>
        <v>30</v>
      </c>
      <c r="H6015" s="13">
        <f t="shared" si="1307"/>
        <v>166.6849315068493</v>
      </c>
      <c r="I6015" s="13">
        <f t="shared" si="1308"/>
        <v>2.5580989710426816</v>
      </c>
      <c r="J6015" s="13">
        <f t="shared" si="1309"/>
        <v>-137.44190102895732</v>
      </c>
      <c r="K6015" s="13">
        <f t="shared" si="1310"/>
        <v>2.7093016495173781</v>
      </c>
      <c r="L6015" s="27">
        <f t="shared" si="1311"/>
        <v>-139.36047525723933</v>
      </c>
      <c r="M6015" s="32">
        <f t="shared" si="1312"/>
        <v>5.498823085426106</v>
      </c>
      <c r="N6015" s="13">
        <f t="shared" si="1313"/>
        <v>0</v>
      </c>
      <c r="O6015" s="13">
        <f t="shared" si="1314"/>
        <v>90</v>
      </c>
      <c r="P6015" s="27">
        <f t="shared" si="1315"/>
        <v>56.018626885911722</v>
      </c>
      <c r="Q6015" s="36">
        <f t="shared" si="1316"/>
        <v>37.919608377836205</v>
      </c>
      <c r="R6015" s="14">
        <f t="shared" si="1317"/>
        <v>0</v>
      </c>
      <c r="S6015" s="14">
        <f t="shared" si="1318"/>
        <v>0</v>
      </c>
      <c r="T6015" s="37">
        <f t="shared" si="1319"/>
        <v>0</v>
      </c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</row>
    <row r="6016" spans="1:31" x14ac:dyDescent="0.25">
      <c r="A6016" s="15">
        <v>5983</v>
      </c>
      <c r="B6016" s="4">
        <v>44446</v>
      </c>
      <c r="C6016" s="5">
        <v>9</v>
      </c>
      <c r="D6016" s="3">
        <v>250</v>
      </c>
      <c r="E6016" s="3">
        <v>2</v>
      </c>
      <c r="F6016" s="16">
        <v>6</v>
      </c>
      <c r="G6016" s="24">
        <f t="shared" si="1306"/>
        <v>30</v>
      </c>
      <c r="H6016" s="7">
        <f t="shared" si="1307"/>
        <v>166.6849315068493</v>
      </c>
      <c r="I6016" s="7">
        <f t="shared" si="1308"/>
        <v>2.5580989710426816</v>
      </c>
      <c r="J6016" s="7">
        <f t="shared" si="1309"/>
        <v>-137.44190102895732</v>
      </c>
      <c r="K6016" s="7">
        <f t="shared" si="1310"/>
        <v>3.7093016495173781</v>
      </c>
      <c r="L6016" s="25">
        <f t="shared" si="1311"/>
        <v>-124.36047525723933</v>
      </c>
      <c r="M6016" s="31">
        <f t="shared" si="1312"/>
        <v>5.498823085426106</v>
      </c>
      <c r="N6016" s="7">
        <f t="shared" si="1313"/>
        <v>0</v>
      </c>
      <c r="O6016" s="7">
        <f t="shared" si="1314"/>
        <v>90</v>
      </c>
      <c r="P6016" s="25">
        <f t="shared" si="1315"/>
        <v>64.244940820285862</v>
      </c>
      <c r="Q6016" s="34">
        <f t="shared" si="1316"/>
        <v>37.919608377836205</v>
      </c>
      <c r="R6016" s="9">
        <f t="shared" si="1317"/>
        <v>0</v>
      </c>
      <c r="S6016" s="9">
        <f t="shared" si="1318"/>
        <v>0</v>
      </c>
      <c r="T6016" s="35">
        <f t="shared" si="1319"/>
        <v>0</v>
      </c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</row>
    <row r="6017" spans="1:31" x14ac:dyDescent="0.25">
      <c r="A6017" s="17">
        <v>5984</v>
      </c>
      <c r="B6017" s="11">
        <v>44446</v>
      </c>
      <c r="C6017" s="12">
        <v>9</v>
      </c>
      <c r="D6017" s="10">
        <v>250</v>
      </c>
      <c r="E6017" s="10">
        <v>2</v>
      </c>
      <c r="F6017" s="18">
        <v>7</v>
      </c>
      <c r="G6017" s="26">
        <f t="shared" si="1306"/>
        <v>30</v>
      </c>
      <c r="H6017" s="13">
        <f t="shared" si="1307"/>
        <v>166.6849315068493</v>
      </c>
      <c r="I6017" s="13">
        <f t="shared" si="1308"/>
        <v>2.5580989710426816</v>
      </c>
      <c r="J6017" s="13">
        <f t="shared" si="1309"/>
        <v>-137.44190102895732</v>
      </c>
      <c r="K6017" s="13">
        <f t="shared" si="1310"/>
        <v>4.7093016495173785</v>
      </c>
      <c r="L6017" s="27">
        <f t="shared" si="1311"/>
        <v>-109.36047525723933</v>
      </c>
      <c r="M6017" s="32">
        <f t="shared" si="1312"/>
        <v>5.498823085426106</v>
      </c>
      <c r="N6017" s="13">
        <f t="shared" si="1313"/>
        <v>0</v>
      </c>
      <c r="O6017" s="13">
        <f t="shared" si="1314"/>
        <v>90</v>
      </c>
      <c r="P6017" s="27">
        <f t="shared" si="1315"/>
        <v>73.41026917385777</v>
      </c>
      <c r="Q6017" s="36">
        <f t="shared" si="1316"/>
        <v>37.919608377836205</v>
      </c>
      <c r="R6017" s="14">
        <f t="shared" si="1317"/>
        <v>0</v>
      </c>
      <c r="S6017" s="14">
        <f t="shared" si="1318"/>
        <v>0</v>
      </c>
      <c r="T6017" s="37">
        <f t="shared" si="1319"/>
        <v>0</v>
      </c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</row>
    <row r="6018" spans="1:31" x14ac:dyDescent="0.25">
      <c r="A6018" s="15">
        <v>5985</v>
      </c>
      <c r="B6018" s="4">
        <v>44446</v>
      </c>
      <c r="C6018" s="5">
        <v>9</v>
      </c>
      <c r="D6018" s="3">
        <v>250</v>
      </c>
      <c r="E6018" s="3">
        <v>2</v>
      </c>
      <c r="F6018" s="16">
        <v>8</v>
      </c>
      <c r="G6018" s="24">
        <f t="shared" si="1306"/>
        <v>30</v>
      </c>
      <c r="H6018" s="7">
        <f t="shared" si="1307"/>
        <v>166.6849315068493</v>
      </c>
      <c r="I6018" s="7">
        <f t="shared" si="1308"/>
        <v>2.5580989710426816</v>
      </c>
      <c r="J6018" s="7">
        <f t="shared" si="1309"/>
        <v>-137.44190102895732</v>
      </c>
      <c r="K6018" s="7">
        <f t="shared" si="1310"/>
        <v>5.7093016495173785</v>
      </c>
      <c r="L6018" s="25">
        <f t="shared" si="1311"/>
        <v>-94.360475257239329</v>
      </c>
      <c r="M6018" s="31">
        <f t="shared" si="1312"/>
        <v>5.498823085426106</v>
      </c>
      <c r="N6018" s="7">
        <f t="shared" si="1313"/>
        <v>0.207414744561493</v>
      </c>
      <c r="O6018" s="7">
        <f t="shared" si="1314"/>
        <v>89.79258525543851</v>
      </c>
      <c r="P6018" s="25">
        <f t="shared" si="1315"/>
        <v>82.989325382319166</v>
      </c>
      <c r="Q6018" s="34">
        <f t="shared" si="1316"/>
        <v>34.985807621047847</v>
      </c>
      <c r="R6018" s="9">
        <f t="shared" si="1317"/>
        <v>130.24662085255122</v>
      </c>
      <c r="S6018" s="9">
        <f t="shared" si="1318"/>
        <v>0</v>
      </c>
      <c r="T6018" s="35">
        <f t="shared" si="1319"/>
        <v>0</v>
      </c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</row>
    <row r="6019" spans="1:31" x14ac:dyDescent="0.25">
      <c r="A6019" s="17">
        <v>5986</v>
      </c>
      <c r="B6019" s="11">
        <v>44446</v>
      </c>
      <c r="C6019" s="12">
        <v>9</v>
      </c>
      <c r="D6019" s="10">
        <v>250</v>
      </c>
      <c r="E6019" s="10">
        <v>2</v>
      </c>
      <c r="F6019" s="18">
        <v>9</v>
      </c>
      <c r="G6019" s="26">
        <f t="shared" si="1306"/>
        <v>30</v>
      </c>
      <c r="H6019" s="13">
        <f t="shared" si="1307"/>
        <v>166.6849315068493</v>
      </c>
      <c r="I6019" s="13">
        <f t="shared" si="1308"/>
        <v>2.5580989710426816</v>
      </c>
      <c r="J6019" s="13">
        <f t="shared" si="1309"/>
        <v>-137.44190102895732</v>
      </c>
      <c r="K6019" s="13">
        <f t="shared" si="1310"/>
        <v>6.7093016495173785</v>
      </c>
      <c r="L6019" s="27">
        <f t="shared" si="1311"/>
        <v>-79.360475257239329</v>
      </c>
      <c r="M6019" s="32">
        <f t="shared" si="1312"/>
        <v>5.498823085426106</v>
      </c>
      <c r="N6019" s="13">
        <f t="shared" si="1313"/>
        <v>11.676097414223577</v>
      </c>
      <c r="O6019" s="13">
        <f t="shared" si="1314"/>
        <v>78.323902585776423</v>
      </c>
      <c r="P6019" s="27">
        <f t="shared" si="1315"/>
        <v>92.617604635654374</v>
      </c>
      <c r="Q6019" s="36">
        <f t="shared" si="1316"/>
        <v>4.8322210010651085</v>
      </c>
      <c r="R6019" s="14">
        <f t="shared" si="1317"/>
        <v>594.469564274861</v>
      </c>
      <c r="S6019" s="14">
        <f t="shared" si="1318"/>
        <v>117.48359379753035</v>
      </c>
      <c r="T6019" s="37">
        <f t="shared" si="1319"/>
        <v>1.61227530214712E-2</v>
      </c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</row>
    <row r="6020" spans="1:31" x14ac:dyDescent="0.25">
      <c r="A6020" s="15">
        <v>5987</v>
      </c>
      <c r="B6020" s="4">
        <v>44446</v>
      </c>
      <c r="C6020" s="5">
        <v>9</v>
      </c>
      <c r="D6020" s="3">
        <v>250</v>
      </c>
      <c r="E6020" s="3">
        <v>2</v>
      </c>
      <c r="F6020" s="16">
        <v>10</v>
      </c>
      <c r="G6020" s="24">
        <f t="shared" si="1306"/>
        <v>30</v>
      </c>
      <c r="H6020" s="7">
        <f t="shared" si="1307"/>
        <v>166.6849315068493</v>
      </c>
      <c r="I6020" s="7">
        <f t="shared" si="1308"/>
        <v>2.5580989710426816</v>
      </c>
      <c r="J6020" s="7">
        <f t="shared" si="1309"/>
        <v>-137.44190102895732</v>
      </c>
      <c r="K6020" s="7">
        <f t="shared" si="1310"/>
        <v>7.7093016495173785</v>
      </c>
      <c r="L6020" s="25">
        <f t="shared" si="1311"/>
        <v>-64.360475257239329</v>
      </c>
      <c r="M6020" s="31">
        <f t="shared" si="1312"/>
        <v>5.498823085426106</v>
      </c>
      <c r="N6020" s="7">
        <f t="shared" si="1313"/>
        <v>23.050562906627302</v>
      </c>
      <c r="O6020" s="7">
        <f t="shared" si="1314"/>
        <v>66.949437093372694</v>
      </c>
      <c r="P6020" s="25">
        <f t="shared" si="1315"/>
        <v>102.77400004837727</v>
      </c>
      <c r="Q6020" s="34">
        <f t="shared" si="1316"/>
        <v>2.5408180154597391</v>
      </c>
      <c r="R6020" s="9">
        <f t="shared" si="1317"/>
        <v>811.60510703071122</v>
      </c>
      <c r="S6020" s="9">
        <f t="shared" si="1318"/>
        <v>357.76596233205498</v>
      </c>
      <c r="T6020" s="35">
        <f t="shared" si="1319"/>
        <v>4.9097683035722268E-2</v>
      </c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</row>
    <row r="6021" spans="1:31" x14ac:dyDescent="0.25">
      <c r="A6021" s="17">
        <v>5988</v>
      </c>
      <c r="B6021" s="11">
        <v>44446</v>
      </c>
      <c r="C6021" s="12">
        <v>9</v>
      </c>
      <c r="D6021" s="10">
        <v>250</v>
      </c>
      <c r="E6021" s="10">
        <v>2</v>
      </c>
      <c r="F6021" s="18">
        <v>11</v>
      </c>
      <c r="G6021" s="26">
        <f t="shared" si="1306"/>
        <v>30</v>
      </c>
      <c r="H6021" s="13">
        <f t="shared" si="1307"/>
        <v>166.6849315068493</v>
      </c>
      <c r="I6021" s="13">
        <f t="shared" si="1308"/>
        <v>2.5580989710426816</v>
      </c>
      <c r="J6021" s="13">
        <f t="shared" si="1309"/>
        <v>-137.44190102895732</v>
      </c>
      <c r="K6021" s="13">
        <f t="shared" si="1310"/>
        <v>8.7093016495173785</v>
      </c>
      <c r="L6021" s="27">
        <f t="shared" si="1311"/>
        <v>-49.360475257239322</v>
      </c>
      <c r="M6021" s="32">
        <f t="shared" si="1312"/>
        <v>5.498823085426106</v>
      </c>
      <c r="N6021" s="13">
        <f t="shared" si="1313"/>
        <v>33.932957000533214</v>
      </c>
      <c r="O6021" s="13">
        <f t="shared" si="1314"/>
        <v>56.067042999466786</v>
      </c>
      <c r="P6021" s="27">
        <f t="shared" si="1315"/>
        <v>114.44277761554081</v>
      </c>
      <c r="Q6021" s="36">
        <f t="shared" si="1316"/>
        <v>1.7875322867425343</v>
      </c>
      <c r="R6021" s="14">
        <f t="shared" si="1317"/>
        <v>919.84931554642412</v>
      </c>
      <c r="S6021" s="14">
        <f t="shared" si="1318"/>
        <v>602.58539215630969</v>
      </c>
      <c r="T6021" s="37">
        <f t="shared" si="1319"/>
        <v>8.2695252486281873E-2</v>
      </c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</row>
    <row r="6022" spans="1:31" x14ac:dyDescent="0.25">
      <c r="A6022" s="15">
        <v>5989</v>
      </c>
      <c r="B6022" s="4">
        <v>44446</v>
      </c>
      <c r="C6022" s="5">
        <v>9</v>
      </c>
      <c r="D6022" s="3">
        <v>250</v>
      </c>
      <c r="E6022" s="3">
        <v>2</v>
      </c>
      <c r="F6022" s="16">
        <v>12</v>
      </c>
      <c r="G6022" s="24">
        <f t="shared" si="1306"/>
        <v>30</v>
      </c>
      <c r="H6022" s="7">
        <f t="shared" si="1307"/>
        <v>166.6849315068493</v>
      </c>
      <c r="I6022" s="7">
        <f t="shared" si="1308"/>
        <v>2.5580989710426816</v>
      </c>
      <c r="J6022" s="7">
        <f t="shared" si="1309"/>
        <v>-137.44190102895732</v>
      </c>
      <c r="K6022" s="7">
        <f t="shared" si="1310"/>
        <v>9.7093016495173785</v>
      </c>
      <c r="L6022" s="25">
        <f t="shared" si="1311"/>
        <v>-34.360475257239322</v>
      </c>
      <c r="M6022" s="31">
        <f t="shared" si="1312"/>
        <v>5.498823085426106</v>
      </c>
      <c r="N6022" s="7">
        <f t="shared" si="1313"/>
        <v>43.713858788900964</v>
      </c>
      <c r="O6022" s="7">
        <f t="shared" si="1314"/>
        <v>46.286141211099036</v>
      </c>
      <c r="P6022" s="25">
        <f t="shared" si="1315"/>
        <v>128.99001025744326</v>
      </c>
      <c r="Q6022" s="34">
        <f t="shared" si="1316"/>
        <v>1.4452916655324228</v>
      </c>
      <c r="R6022" s="9">
        <f t="shared" si="1317"/>
        <v>979.83404662031876</v>
      </c>
      <c r="S6022" s="9">
        <f t="shared" si="1318"/>
        <v>809.20630061230383</v>
      </c>
      <c r="T6022" s="35">
        <f t="shared" si="1319"/>
        <v>0.11105068296323101</v>
      </c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</row>
    <row r="6023" spans="1:31" x14ac:dyDescent="0.25">
      <c r="A6023" s="17">
        <v>5990</v>
      </c>
      <c r="B6023" s="11">
        <v>44446</v>
      </c>
      <c r="C6023" s="12">
        <v>9</v>
      </c>
      <c r="D6023" s="10">
        <v>250</v>
      </c>
      <c r="E6023" s="10">
        <v>2</v>
      </c>
      <c r="F6023" s="18">
        <v>13</v>
      </c>
      <c r="G6023" s="26">
        <f t="shared" si="1306"/>
        <v>30</v>
      </c>
      <c r="H6023" s="13">
        <f t="shared" si="1307"/>
        <v>166.6849315068493</v>
      </c>
      <c r="I6023" s="13">
        <f t="shared" si="1308"/>
        <v>2.5580989710426816</v>
      </c>
      <c r="J6023" s="13">
        <f t="shared" si="1309"/>
        <v>-137.44190102895732</v>
      </c>
      <c r="K6023" s="13">
        <f t="shared" si="1310"/>
        <v>10.709301649517379</v>
      </c>
      <c r="L6023" s="27">
        <f t="shared" si="1311"/>
        <v>-19.360475257239322</v>
      </c>
      <c r="M6023" s="32">
        <f t="shared" si="1312"/>
        <v>5.498823085426106</v>
      </c>
      <c r="N6023" s="13">
        <f t="shared" si="1313"/>
        <v>51.351793639540503</v>
      </c>
      <c r="O6023" s="13">
        <f t="shared" si="1314"/>
        <v>38.648206360459497</v>
      </c>
      <c r="P6023" s="27">
        <f t="shared" si="1315"/>
        <v>148.10479997179493</v>
      </c>
      <c r="Q6023" s="36">
        <f t="shared" si="1316"/>
        <v>1.2793220739052327</v>
      </c>
      <c r="R6023" s="14">
        <f t="shared" si="1317"/>
        <v>1012.2423499701656</v>
      </c>
      <c r="S6023" s="14">
        <f t="shared" si="1318"/>
        <v>953.00862336693581</v>
      </c>
      <c r="T6023" s="37">
        <f t="shared" si="1319"/>
        <v>0.13078526256489414</v>
      </c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</row>
    <row r="6024" spans="1:31" x14ac:dyDescent="0.25">
      <c r="A6024" s="15">
        <v>5991</v>
      </c>
      <c r="B6024" s="4">
        <v>44446</v>
      </c>
      <c r="C6024" s="5">
        <v>9</v>
      </c>
      <c r="D6024" s="3">
        <v>250</v>
      </c>
      <c r="E6024" s="3">
        <v>2</v>
      </c>
      <c r="F6024" s="16">
        <v>14</v>
      </c>
      <c r="G6024" s="24">
        <f t="shared" si="1306"/>
        <v>30</v>
      </c>
      <c r="H6024" s="7">
        <f t="shared" si="1307"/>
        <v>166.6849315068493</v>
      </c>
      <c r="I6024" s="7">
        <f t="shared" si="1308"/>
        <v>2.5580989710426816</v>
      </c>
      <c r="J6024" s="7">
        <f t="shared" si="1309"/>
        <v>-137.44190102895732</v>
      </c>
      <c r="K6024" s="7">
        <f t="shared" si="1310"/>
        <v>11.709301649517379</v>
      </c>
      <c r="L6024" s="25">
        <f t="shared" si="1311"/>
        <v>-4.3604752572393224</v>
      </c>
      <c r="M6024" s="31">
        <f t="shared" si="1312"/>
        <v>5.498823085426106</v>
      </c>
      <c r="N6024" s="7">
        <f t="shared" si="1313"/>
        <v>55.276189651550446</v>
      </c>
      <c r="O6024" s="7">
        <f t="shared" si="1314"/>
        <v>34.723810348449554</v>
      </c>
      <c r="P6024" s="25">
        <f t="shared" si="1315"/>
        <v>172.36495965877756</v>
      </c>
      <c r="Q6024" s="34">
        <f t="shared" si="1316"/>
        <v>1.2157943192710747</v>
      </c>
      <c r="R6024" s="9">
        <f t="shared" si="1317"/>
        <v>1025.3275347129013</v>
      </c>
      <c r="S6024" s="9">
        <f t="shared" si="1318"/>
        <v>1019.2558047776319</v>
      </c>
      <c r="T6024" s="35">
        <f t="shared" si="1319"/>
        <v>0.13987663362129862</v>
      </c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</row>
    <row r="6025" spans="1:31" x14ac:dyDescent="0.25">
      <c r="A6025" s="17">
        <v>5992</v>
      </c>
      <c r="B6025" s="11">
        <v>44446</v>
      </c>
      <c r="C6025" s="12">
        <v>9</v>
      </c>
      <c r="D6025" s="10">
        <v>250</v>
      </c>
      <c r="E6025" s="10">
        <v>2</v>
      </c>
      <c r="F6025" s="18">
        <v>15</v>
      </c>
      <c r="G6025" s="26">
        <f t="shared" si="1306"/>
        <v>30</v>
      </c>
      <c r="H6025" s="13">
        <f t="shared" si="1307"/>
        <v>166.6849315068493</v>
      </c>
      <c r="I6025" s="13">
        <f t="shared" si="1308"/>
        <v>2.5580989710426816</v>
      </c>
      <c r="J6025" s="13">
        <f t="shared" si="1309"/>
        <v>-137.44190102895732</v>
      </c>
      <c r="K6025" s="13">
        <f t="shared" si="1310"/>
        <v>12.709301649517379</v>
      </c>
      <c r="L6025" s="27">
        <f t="shared" si="1311"/>
        <v>10.639524742760678</v>
      </c>
      <c r="M6025" s="32">
        <f t="shared" si="1312"/>
        <v>5.498823085426106</v>
      </c>
      <c r="N6025" s="13">
        <f t="shared" si="1313"/>
        <v>54.194287160387447</v>
      </c>
      <c r="O6025" s="13">
        <f t="shared" si="1314"/>
        <v>35.805712839612553</v>
      </c>
      <c r="P6025" s="27">
        <f t="shared" si="1315"/>
        <v>198.30846380293823</v>
      </c>
      <c r="Q6025" s="36">
        <f t="shared" si="1316"/>
        <v>1.2320985811878775</v>
      </c>
      <c r="R6025" s="14">
        <f t="shared" si="1317"/>
        <v>1021.9307185304958</v>
      </c>
      <c r="S6025" s="14">
        <f t="shared" si="1318"/>
        <v>1001.5565208706508</v>
      </c>
      <c r="T6025" s="37">
        <f t="shared" si="1319"/>
        <v>0.13744768866085638</v>
      </c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</row>
    <row r="6026" spans="1:31" x14ac:dyDescent="0.25">
      <c r="A6026" s="15">
        <v>5993</v>
      </c>
      <c r="B6026" s="4">
        <v>44446</v>
      </c>
      <c r="C6026" s="5">
        <v>9</v>
      </c>
      <c r="D6026" s="3">
        <v>250</v>
      </c>
      <c r="E6026" s="3">
        <v>2</v>
      </c>
      <c r="F6026" s="16">
        <v>16</v>
      </c>
      <c r="G6026" s="24">
        <f t="shared" si="1306"/>
        <v>30</v>
      </c>
      <c r="H6026" s="7">
        <f t="shared" si="1307"/>
        <v>166.6849315068493</v>
      </c>
      <c r="I6026" s="7">
        <f t="shared" si="1308"/>
        <v>2.5580989710426816</v>
      </c>
      <c r="J6026" s="7">
        <f t="shared" si="1309"/>
        <v>-137.44190102895732</v>
      </c>
      <c r="K6026" s="7">
        <f t="shared" si="1310"/>
        <v>13.709301649517379</v>
      </c>
      <c r="L6026" s="25">
        <f t="shared" si="1311"/>
        <v>25.639524742760678</v>
      </c>
      <c r="M6026" s="31">
        <f t="shared" si="1312"/>
        <v>5.498823085426106</v>
      </c>
      <c r="N6026" s="7">
        <f t="shared" si="1313"/>
        <v>48.506641179876411</v>
      </c>
      <c r="O6026" s="7">
        <f t="shared" si="1314"/>
        <v>41.493358820123589</v>
      </c>
      <c r="P6026" s="25">
        <f t="shared" si="1315"/>
        <v>220.5495584558914</v>
      </c>
      <c r="Q6026" s="34">
        <f t="shared" si="1316"/>
        <v>1.3337615607774667</v>
      </c>
      <c r="R6026" s="9">
        <f t="shared" si="1317"/>
        <v>1001.3396802926146</v>
      </c>
      <c r="S6026" s="9">
        <f t="shared" si="1318"/>
        <v>901.59835774551232</v>
      </c>
      <c r="T6026" s="35">
        <f t="shared" si="1319"/>
        <v>0.12373002201095845</v>
      </c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</row>
    <row r="6027" spans="1:31" x14ac:dyDescent="0.25">
      <c r="A6027" s="17">
        <v>5994</v>
      </c>
      <c r="B6027" s="11">
        <v>44446</v>
      </c>
      <c r="C6027" s="12">
        <v>9</v>
      </c>
      <c r="D6027" s="10">
        <v>250</v>
      </c>
      <c r="E6027" s="10">
        <v>2</v>
      </c>
      <c r="F6027" s="18">
        <v>17</v>
      </c>
      <c r="G6027" s="26">
        <f t="shared" si="1306"/>
        <v>30</v>
      </c>
      <c r="H6027" s="13">
        <f t="shared" si="1307"/>
        <v>166.6849315068493</v>
      </c>
      <c r="I6027" s="13">
        <f t="shared" si="1308"/>
        <v>2.5580989710426816</v>
      </c>
      <c r="J6027" s="13">
        <f t="shared" si="1309"/>
        <v>-137.44190102895732</v>
      </c>
      <c r="K6027" s="13">
        <f t="shared" si="1310"/>
        <v>14.709301649517379</v>
      </c>
      <c r="L6027" s="27">
        <f t="shared" si="1311"/>
        <v>40.639524742760678</v>
      </c>
      <c r="M6027" s="32">
        <f t="shared" si="1312"/>
        <v>5.498823085426106</v>
      </c>
      <c r="N6027" s="13">
        <f t="shared" si="1313"/>
        <v>39.80761779434215</v>
      </c>
      <c r="O6027" s="13">
        <f t="shared" si="1314"/>
        <v>50.19238220565785</v>
      </c>
      <c r="P6027" s="27">
        <f t="shared" si="1315"/>
        <v>237.55677787647227</v>
      </c>
      <c r="Q6027" s="36">
        <f t="shared" si="1316"/>
        <v>1.5596311250861103</v>
      </c>
      <c r="R6027" s="14">
        <f t="shared" si="1317"/>
        <v>958.85005698133216</v>
      </c>
      <c r="S6027" s="14">
        <f t="shared" si="1318"/>
        <v>729.20062803822418</v>
      </c>
      <c r="T6027" s="37">
        <f t="shared" si="1319"/>
        <v>0.10007117801676507</v>
      </c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</row>
    <row r="6028" spans="1:31" x14ac:dyDescent="0.25">
      <c r="A6028" s="15">
        <v>5995</v>
      </c>
      <c r="B6028" s="4">
        <v>44446</v>
      </c>
      <c r="C6028" s="5">
        <v>9</v>
      </c>
      <c r="D6028" s="3">
        <v>250</v>
      </c>
      <c r="E6028" s="3">
        <v>2</v>
      </c>
      <c r="F6028" s="16">
        <v>18</v>
      </c>
      <c r="G6028" s="24">
        <f t="shared" si="1306"/>
        <v>30</v>
      </c>
      <c r="H6028" s="7">
        <f t="shared" si="1307"/>
        <v>166.6849315068493</v>
      </c>
      <c r="I6028" s="7">
        <f t="shared" si="1308"/>
        <v>2.5580989710426816</v>
      </c>
      <c r="J6028" s="7">
        <f t="shared" si="1309"/>
        <v>-137.44190102895732</v>
      </c>
      <c r="K6028" s="7">
        <f t="shared" si="1310"/>
        <v>15.709301649517379</v>
      </c>
      <c r="L6028" s="25">
        <f t="shared" si="1311"/>
        <v>55.639524742760678</v>
      </c>
      <c r="M6028" s="31">
        <f t="shared" si="1312"/>
        <v>5.498823085426106</v>
      </c>
      <c r="N6028" s="7">
        <f t="shared" si="1313"/>
        <v>29.469448985629946</v>
      </c>
      <c r="O6028" s="7">
        <f t="shared" si="1314"/>
        <v>60.530551014370054</v>
      </c>
      <c r="P6028" s="25">
        <f t="shared" si="1315"/>
        <v>250.7027839496032</v>
      </c>
      <c r="Q6028" s="34">
        <f t="shared" si="1316"/>
        <v>2.0266488791595982</v>
      </c>
      <c r="R6028" s="9">
        <f t="shared" si="1317"/>
        <v>882.41199885730975</v>
      </c>
      <c r="S6028" s="9">
        <f t="shared" si="1318"/>
        <v>502.89126661885075</v>
      </c>
      <c r="T6028" s="35">
        <f t="shared" si="1319"/>
        <v>6.901382079206532E-2</v>
      </c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</row>
    <row r="6029" spans="1:31" x14ac:dyDescent="0.25">
      <c r="A6029" s="17">
        <v>5996</v>
      </c>
      <c r="B6029" s="11">
        <v>44446</v>
      </c>
      <c r="C6029" s="12">
        <v>9</v>
      </c>
      <c r="D6029" s="10">
        <v>250</v>
      </c>
      <c r="E6029" s="10">
        <v>2</v>
      </c>
      <c r="F6029" s="18">
        <v>19</v>
      </c>
      <c r="G6029" s="26">
        <f t="shared" si="1306"/>
        <v>30</v>
      </c>
      <c r="H6029" s="13">
        <f t="shared" si="1307"/>
        <v>166.6849315068493</v>
      </c>
      <c r="I6029" s="13">
        <f t="shared" si="1308"/>
        <v>2.5580989710426816</v>
      </c>
      <c r="J6029" s="13">
        <f t="shared" si="1309"/>
        <v>-137.44190102895732</v>
      </c>
      <c r="K6029" s="13">
        <f t="shared" si="1310"/>
        <v>16.709301649517379</v>
      </c>
      <c r="L6029" s="27">
        <f t="shared" si="1311"/>
        <v>70.639524742760671</v>
      </c>
      <c r="M6029" s="32">
        <f t="shared" si="1312"/>
        <v>5.498823085426106</v>
      </c>
      <c r="N6029" s="13">
        <f t="shared" si="1313"/>
        <v>18.323290220604601</v>
      </c>
      <c r="O6029" s="13">
        <f t="shared" si="1314"/>
        <v>71.676709779395395</v>
      </c>
      <c r="P6029" s="27">
        <f t="shared" si="1315"/>
        <v>261.59832690492459</v>
      </c>
      <c r="Q6029" s="36">
        <f t="shared" si="1316"/>
        <v>3.153662647533618</v>
      </c>
      <c r="R6029" s="14">
        <f t="shared" si="1317"/>
        <v>740.52078604157077</v>
      </c>
      <c r="S6029" s="14">
        <f t="shared" si="1318"/>
        <v>252.97042126102025</v>
      </c>
      <c r="T6029" s="37">
        <f t="shared" si="1319"/>
        <v>3.4716163269212945E-2</v>
      </c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</row>
    <row r="6030" spans="1:31" x14ac:dyDescent="0.25">
      <c r="A6030" s="15">
        <v>5997</v>
      </c>
      <c r="B6030" s="4">
        <v>44446</v>
      </c>
      <c r="C6030" s="5">
        <v>9</v>
      </c>
      <c r="D6030" s="3">
        <v>250</v>
      </c>
      <c r="E6030" s="3">
        <v>2</v>
      </c>
      <c r="F6030" s="16">
        <v>20</v>
      </c>
      <c r="G6030" s="24">
        <f t="shared" si="1306"/>
        <v>30</v>
      </c>
      <c r="H6030" s="7">
        <f t="shared" si="1307"/>
        <v>166.6849315068493</v>
      </c>
      <c r="I6030" s="7">
        <f t="shared" si="1308"/>
        <v>2.5580989710426816</v>
      </c>
      <c r="J6030" s="7">
        <f t="shared" si="1309"/>
        <v>-137.44190102895732</v>
      </c>
      <c r="K6030" s="7">
        <f t="shared" si="1310"/>
        <v>17.709301649517379</v>
      </c>
      <c r="L6030" s="25">
        <f t="shared" si="1311"/>
        <v>85.639524742760671</v>
      </c>
      <c r="M6030" s="31">
        <f t="shared" si="1312"/>
        <v>5.498823085426106</v>
      </c>
      <c r="N6030" s="7">
        <f t="shared" si="1313"/>
        <v>6.8673199870913395</v>
      </c>
      <c r="O6030" s="7">
        <f t="shared" si="1314"/>
        <v>83.132680012908665</v>
      </c>
      <c r="P6030" s="25">
        <f t="shared" si="1315"/>
        <v>271.42900985810735</v>
      </c>
      <c r="Q6030" s="34">
        <f t="shared" si="1316"/>
        <v>7.8600585620272634</v>
      </c>
      <c r="R6030" s="9">
        <f t="shared" si="1317"/>
        <v>431.02087134907021</v>
      </c>
      <c r="S6030" s="9">
        <f t="shared" si="1318"/>
        <v>39.296795081241868</v>
      </c>
      <c r="T6030" s="35">
        <f t="shared" si="1319"/>
        <v>5.3928595572426677E-3</v>
      </c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</row>
    <row r="6031" spans="1:31" x14ac:dyDescent="0.25">
      <c r="A6031" s="17">
        <v>5998</v>
      </c>
      <c r="B6031" s="11">
        <v>44446</v>
      </c>
      <c r="C6031" s="12">
        <v>9</v>
      </c>
      <c r="D6031" s="10">
        <v>250</v>
      </c>
      <c r="E6031" s="10">
        <v>2</v>
      </c>
      <c r="F6031" s="18">
        <v>21</v>
      </c>
      <c r="G6031" s="26">
        <f t="shared" si="1306"/>
        <v>30</v>
      </c>
      <c r="H6031" s="13">
        <f t="shared" si="1307"/>
        <v>166.6849315068493</v>
      </c>
      <c r="I6031" s="13">
        <f t="shared" si="1308"/>
        <v>2.5580989710426816</v>
      </c>
      <c r="J6031" s="13">
        <f t="shared" si="1309"/>
        <v>-137.44190102895732</v>
      </c>
      <c r="K6031" s="13">
        <f t="shared" si="1310"/>
        <v>18.709301649517379</v>
      </c>
      <c r="L6031" s="27">
        <f t="shared" si="1311"/>
        <v>100.63952474276067</v>
      </c>
      <c r="M6031" s="32">
        <f t="shared" si="1312"/>
        <v>5.498823085426106</v>
      </c>
      <c r="N6031" s="13">
        <f t="shared" si="1313"/>
        <v>0</v>
      </c>
      <c r="O6031" s="13">
        <f t="shared" si="1314"/>
        <v>90</v>
      </c>
      <c r="P6031" s="27">
        <f t="shared" si="1315"/>
        <v>281.0425410070477</v>
      </c>
      <c r="Q6031" s="36">
        <f t="shared" si="1316"/>
        <v>37.919608377836205</v>
      </c>
      <c r="R6031" s="14">
        <f t="shared" si="1317"/>
        <v>0</v>
      </c>
      <c r="S6031" s="14">
        <f t="shared" si="1318"/>
        <v>0</v>
      </c>
      <c r="T6031" s="37">
        <f t="shared" si="1319"/>
        <v>0</v>
      </c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</row>
    <row r="6032" spans="1:31" x14ac:dyDescent="0.25">
      <c r="A6032" s="15">
        <v>5999</v>
      </c>
      <c r="B6032" s="4">
        <v>44446</v>
      </c>
      <c r="C6032" s="5">
        <v>9</v>
      </c>
      <c r="D6032" s="3">
        <v>250</v>
      </c>
      <c r="E6032" s="3">
        <v>2</v>
      </c>
      <c r="F6032" s="16">
        <v>22</v>
      </c>
      <c r="G6032" s="24">
        <f t="shared" si="1306"/>
        <v>30</v>
      </c>
      <c r="H6032" s="7">
        <f t="shared" si="1307"/>
        <v>166.6849315068493</v>
      </c>
      <c r="I6032" s="7">
        <f t="shared" si="1308"/>
        <v>2.5580989710426816</v>
      </c>
      <c r="J6032" s="7">
        <f t="shared" si="1309"/>
        <v>-137.44190102895732</v>
      </c>
      <c r="K6032" s="7">
        <f t="shared" si="1310"/>
        <v>19.709301649517379</v>
      </c>
      <c r="L6032" s="25">
        <f t="shared" si="1311"/>
        <v>115.63952474276067</v>
      </c>
      <c r="M6032" s="31">
        <f t="shared" si="1312"/>
        <v>5.498823085426106</v>
      </c>
      <c r="N6032" s="7">
        <f t="shared" si="1313"/>
        <v>0</v>
      </c>
      <c r="O6032" s="7">
        <f t="shared" si="1314"/>
        <v>90</v>
      </c>
      <c r="P6032" s="25">
        <f t="shared" si="1315"/>
        <v>290.50356626558403</v>
      </c>
      <c r="Q6032" s="34">
        <f t="shared" si="1316"/>
        <v>37.919608377836205</v>
      </c>
      <c r="R6032" s="9">
        <f t="shared" si="1317"/>
        <v>0</v>
      </c>
      <c r="S6032" s="9">
        <f t="shared" si="1318"/>
        <v>0</v>
      </c>
      <c r="T6032" s="35">
        <f t="shared" si="1319"/>
        <v>0</v>
      </c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</row>
    <row r="6033" spans="1:31" x14ac:dyDescent="0.25">
      <c r="A6033" s="17">
        <v>6000</v>
      </c>
      <c r="B6033" s="11">
        <v>44446</v>
      </c>
      <c r="C6033" s="12">
        <v>9</v>
      </c>
      <c r="D6033" s="10">
        <v>250</v>
      </c>
      <c r="E6033" s="10">
        <v>2</v>
      </c>
      <c r="F6033" s="18">
        <v>23</v>
      </c>
      <c r="G6033" s="26">
        <f t="shared" si="1306"/>
        <v>30</v>
      </c>
      <c r="H6033" s="13">
        <f t="shared" si="1307"/>
        <v>166.6849315068493</v>
      </c>
      <c r="I6033" s="13">
        <f t="shared" si="1308"/>
        <v>2.5580989710426816</v>
      </c>
      <c r="J6033" s="13">
        <f t="shared" si="1309"/>
        <v>-137.44190102895732</v>
      </c>
      <c r="K6033" s="13">
        <f t="shared" si="1310"/>
        <v>20.709301649517379</v>
      </c>
      <c r="L6033" s="27">
        <f t="shared" si="1311"/>
        <v>130.63952474276067</v>
      </c>
      <c r="M6033" s="32">
        <f t="shared" si="1312"/>
        <v>5.498823085426106</v>
      </c>
      <c r="N6033" s="13">
        <f t="shared" si="1313"/>
        <v>0</v>
      </c>
      <c r="O6033" s="13">
        <f t="shared" si="1314"/>
        <v>90</v>
      </c>
      <c r="P6033" s="27">
        <f t="shared" si="1315"/>
        <v>299.34886894103454</v>
      </c>
      <c r="Q6033" s="36">
        <f t="shared" si="1316"/>
        <v>37.919608377836205</v>
      </c>
      <c r="R6033" s="14">
        <f t="shared" si="1317"/>
        <v>0</v>
      </c>
      <c r="S6033" s="14">
        <f t="shared" si="1318"/>
        <v>0</v>
      </c>
      <c r="T6033" s="37">
        <f t="shared" si="1319"/>
        <v>0</v>
      </c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</row>
    <row r="6034" spans="1:31" x14ac:dyDescent="0.25">
      <c r="A6034" s="15">
        <v>6001</v>
      </c>
      <c r="B6034" s="4">
        <v>44447</v>
      </c>
      <c r="C6034" s="5">
        <v>9</v>
      </c>
      <c r="D6034" s="3">
        <v>251</v>
      </c>
      <c r="E6034" s="3">
        <v>2</v>
      </c>
      <c r="F6034" s="16">
        <v>0</v>
      </c>
      <c r="G6034" s="24">
        <f t="shared" si="1306"/>
        <v>30</v>
      </c>
      <c r="H6034" s="7">
        <f t="shared" si="1307"/>
        <v>167.67123287671231</v>
      </c>
      <c r="I6034" s="7">
        <f t="shared" si="1308"/>
        <v>2.9183646196689059</v>
      </c>
      <c r="J6034" s="7">
        <f t="shared" si="1309"/>
        <v>-137.08163538033111</v>
      </c>
      <c r="K6034" s="7">
        <f t="shared" si="1310"/>
        <v>-2.2846939230055185</v>
      </c>
      <c r="L6034" s="25">
        <f t="shared" si="1311"/>
        <v>-214.27040884508278</v>
      </c>
      <c r="M6034" s="31">
        <f t="shared" si="1312"/>
        <v>5.1056097527986806</v>
      </c>
      <c r="N6034" s="7">
        <f t="shared" si="1313"/>
        <v>0</v>
      </c>
      <c r="O6034" s="7">
        <f t="shared" si="1314"/>
        <v>90</v>
      </c>
      <c r="P6034" s="25">
        <f t="shared" si="1315"/>
        <v>53.326313798702223</v>
      </c>
      <c r="Q6034" s="34">
        <f t="shared" si="1316"/>
        <v>37.919608377836205</v>
      </c>
      <c r="R6034" s="9">
        <f t="shared" si="1317"/>
        <v>0</v>
      </c>
      <c r="S6034" s="9">
        <f t="shared" si="1318"/>
        <v>0</v>
      </c>
      <c r="T6034" s="35">
        <f t="shared" si="1319"/>
        <v>0</v>
      </c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</row>
    <row r="6035" spans="1:31" x14ac:dyDescent="0.25">
      <c r="A6035" s="17">
        <v>6002</v>
      </c>
      <c r="B6035" s="11">
        <v>44447</v>
      </c>
      <c r="C6035" s="12">
        <v>9</v>
      </c>
      <c r="D6035" s="10">
        <v>251</v>
      </c>
      <c r="E6035" s="10">
        <v>2</v>
      </c>
      <c r="F6035" s="18">
        <v>1</v>
      </c>
      <c r="G6035" s="26">
        <f t="shared" si="1306"/>
        <v>30</v>
      </c>
      <c r="H6035" s="13">
        <f t="shared" si="1307"/>
        <v>167.67123287671231</v>
      </c>
      <c r="I6035" s="13">
        <f t="shared" si="1308"/>
        <v>2.9183646196689059</v>
      </c>
      <c r="J6035" s="13">
        <f t="shared" si="1309"/>
        <v>-137.08163538033111</v>
      </c>
      <c r="K6035" s="13">
        <f t="shared" si="1310"/>
        <v>-1.2846939230055185</v>
      </c>
      <c r="L6035" s="27">
        <f t="shared" si="1311"/>
        <v>-199.27040884508278</v>
      </c>
      <c r="M6035" s="32">
        <f t="shared" si="1312"/>
        <v>5.1056097527986806</v>
      </c>
      <c r="N6035" s="13">
        <f t="shared" si="1313"/>
        <v>0</v>
      </c>
      <c r="O6035" s="13">
        <f t="shared" si="1314"/>
        <v>90</v>
      </c>
      <c r="P6035" s="27">
        <f t="shared" si="1315"/>
        <v>47.736791953163447</v>
      </c>
      <c r="Q6035" s="36">
        <f t="shared" si="1316"/>
        <v>37.919608377836205</v>
      </c>
      <c r="R6035" s="14">
        <f t="shared" si="1317"/>
        <v>0</v>
      </c>
      <c r="S6035" s="14">
        <f t="shared" si="1318"/>
        <v>0</v>
      </c>
      <c r="T6035" s="37">
        <f t="shared" si="1319"/>
        <v>0</v>
      </c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</row>
    <row r="6036" spans="1:31" x14ac:dyDescent="0.25">
      <c r="A6036" s="15">
        <v>6003</v>
      </c>
      <c r="B6036" s="4">
        <v>44447</v>
      </c>
      <c r="C6036" s="5">
        <v>9</v>
      </c>
      <c r="D6036" s="3">
        <v>251</v>
      </c>
      <c r="E6036" s="3">
        <v>2</v>
      </c>
      <c r="F6036" s="16">
        <v>2</v>
      </c>
      <c r="G6036" s="24">
        <f t="shared" si="1306"/>
        <v>30</v>
      </c>
      <c r="H6036" s="7">
        <f t="shared" si="1307"/>
        <v>167.67123287671231</v>
      </c>
      <c r="I6036" s="7">
        <f t="shared" si="1308"/>
        <v>2.9183646196689059</v>
      </c>
      <c r="J6036" s="7">
        <f t="shared" si="1309"/>
        <v>-137.08163538033111</v>
      </c>
      <c r="K6036" s="7">
        <f t="shared" si="1310"/>
        <v>-0.28469392300551855</v>
      </c>
      <c r="L6036" s="25">
        <f t="shared" si="1311"/>
        <v>-184.27040884508278</v>
      </c>
      <c r="M6036" s="31">
        <f t="shared" si="1312"/>
        <v>5.1056097527986806</v>
      </c>
      <c r="N6036" s="7">
        <f t="shared" si="1313"/>
        <v>0</v>
      </c>
      <c r="O6036" s="7">
        <f t="shared" si="1314"/>
        <v>90</v>
      </c>
      <c r="P6036" s="25">
        <f t="shared" si="1315"/>
        <v>45.038500795895644</v>
      </c>
      <c r="Q6036" s="34">
        <f t="shared" si="1316"/>
        <v>37.919608377836205</v>
      </c>
      <c r="R6036" s="9">
        <f t="shared" si="1317"/>
        <v>0</v>
      </c>
      <c r="S6036" s="9">
        <f t="shared" si="1318"/>
        <v>0</v>
      </c>
      <c r="T6036" s="35">
        <f t="shared" si="1319"/>
        <v>0</v>
      </c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</row>
    <row r="6037" spans="1:31" x14ac:dyDescent="0.25">
      <c r="A6037" s="17">
        <v>6004</v>
      </c>
      <c r="B6037" s="11">
        <v>44447</v>
      </c>
      <c r="C6037" s="12">
        <v>9</v>
      </c>
      <c r="D6037" s="10">
        <v>251</v>
      </c>
      <c r="E6037" s="10">
        <v>2</v>
      </c>
      <c r="F6037" s="18">
        <v>3</v>
      </c>
      <c r="G6037" s="26">
        <f t="shared" si="1306"/>
        <v>30</v>
      </c>
      <c r="H6037" s="13">
        <f t="shared" si="1307"/>
        <v>167.67123287671231</v>
      </c>
      <c r="I6037" s="13">
        <f t="shared" si="1308"/>
        <v>2.9183646196689059</v>
      </c>
      <c r="J6037" s="13">
        <f t="shared" si="1309"/>
        <v>-137.08163538033111</v>
      </c>
      <c r="K6037" s="13">
        <f t="shared" si="1310"/>
        <v>0.71530607699448145</v>
      </c>
      <c r="L6037" s="27">
        <f t="shared" si="1311"/>
        <v>-169.27040884508278</v>
      </c>
      <c r="M6037" s="32">
        <f t="shared" si="1312"/>
        <v>5.1056097527986806</v>
      </c>
      <c r="N6037" s="13">
        <f t="shared" si="1313"/>
        <v>0</v>
      </c>
      <c r="O6037" s="13">
        <f t="shared" si="1314"/>
        <v>90</v>
      </c>
      <c r="P6037" s="27">
        <f t="shared" si="1315"/>
        <v>45.795969418451364</v>
      </c>
      <c r="Q6037" s="36">
        <f t="shared" si="1316"/>
        <v>37.919608377836205</v>
      </c>
      <c r="R6037" s="14">
        <f t="shared" si="1317"/>
        <v>0</v>
      </c>
      <c r="S6037" s="14">
        <f t="shared" si="1318"/>
        <v>0</v>
      </c>
      <c r="T6037" s="37">
        <f t="shared" si="1319"/>
        <v>0</v>
      </c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</row>
    <row r="6038" spans="1:31" x14ac:dyDescent="0.25">
      <c r="A6038" s="15">
        <v>6005</v>
      </c>
      <c r="B6038" s="4">
        <v>44447</v>
      </c>
      <c r="C6038" s="5">
        <v>9</v>
      </c>
      <c r="D6038" s="3">
        <v>251</v>
      </c>
      <c r="E6038" s="3">
        <v>2</v>
      </c>
      <c r="F6038" s="16">
        <v>4</v>
      </c>
      <c r="G6038" s="24">
        <f t="shared" si="1306"/>
        <v>30</v>
      </c>
      <c r="H6038" s="7">
        <f t="shared" si="1307"/>
        <v>167.67123287671231</v>
      </c>
      <c r="I6038" s="7">
        <f t="shared" si="1308"/>
        <v>2.9183646196689059</v>
      </c>
      <c r="J6038" s="7">
        <f t="shared" si="1309"/>
        <v>-137.08163538033111</v>
      </c>
      <c r="K6038" s="7">
        <f t="shared" si="1310"/>
        <v>1.7153060769944815</v>
      </c>
      <c r="L6038" s="25">
        <f t="shared" si="1311"/>
        <v>-154.27040884508278</v>
      </c>
      <c r="M6038" s="31">
        <f t="shared" si="1312"/>
        <v>5.1056097527986806</v>
      </c>
      <c r="N6038" s="7">
        <f t="shared" si="1313"/>
        <v>0</v>
      </c>
      <c r="O6038" s="7">
        <f t="shared" si="1314"/>
        <v>90</v>
      </c>
      <c r="P6038" s="25">
        <f t="shared" si="1315"/>
        <v>49.839475339452711</v>
      </c>
      <c r="Q6038" s="34">
        <f t="shared" si="1316"/>
        <v>37.919608377836205</v>
      </c>
      <c r="R6038" s="9">
        <f t="shared" si="1317"/>
        <v>0</v>
      </c>
      <c r="S6038" s="9">
        <f t="shared" si="1318"/>
        <v>0</v>
      </c>
      <c r="T6038" s="35">
        <f t="shared" si="1319"/>
        <v>0</v>
      </c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</row>
    <row r="6039" spans="1:31" x14ac:dyDescent="0.25">
      <c r="A6039" s="17">
        <v>6006</v>
      </c>
      <c r="B6039" s="11">
        <v>44447</v>
      </c>
      <c r="C6039" s="12">
        <v>9</v>
      </c>
      <c r="D6039" s="10">
        <v>251</v>
      </c>
      <c r="E6039" s="10">
        <v>2</v>
      </c>
      <c r="F6039" s="18">
        <v>5</v>
      </c>
      <c r="G6039" s="26">
        <f t="shared" si="1306"/>
        <v>30</v>
      </c>
      <c r="H6039" s="13">
        <f t="shared" si="1307"/>
        <v>167.67123287671231</v>
      </c>
      <c r="I6039" s="13">
        <f t="shared" si="1308"/>
        <v>2.9183646196689059</v>
      </c>
      <c r="J6039" s="13">
        <f t="shared" si="1309"/>
        <v>-137.08163538033111</v>
      </c>
      <c r="K6039" s="13">
        <f t="shared" si="1310"/>
        <v>2.7153060769944815</v>
      </c>
      <c r="L6039" s="27">
        <f t="shared" si="1311"/>
        <v>-139.27040884508278</v>
      </c>
      <c r="M6039" s="32">
        <f t="shared" si="1312"/>
        <v>5.1056097527986806</v>
      </c>
      <c r="N6039" s="13">
        <f t="shared" si="1313"/>
        <v>0</v>
      </c>
      <c r="O6039" s="13">
        <f t="shared" si="1314"/>
        <v>90</v>
      </c>
      <c r="P6039" s="27">
        <f t="shared" si="1315"/>
        <v>56.403418760032274</v>
      </c>
      <c r="Q6039" s="36">
        <f t="shared" si="1316"/>
        <v>37.919608377836205</v>
      </c>
      <c r="R6039" s="14">
        <f t="shared" si="1317"/>
        <v>0</v>
      </c>
      <c r="S6039" s="14">
        <f t="shared" si="1318"/>
        <v>0</v>
      </c>
      <c r="T6039" s="37">
        <f t="shared" si="1319"/>
        <v>0</v>
      </c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</row>
    <row r="6040" spans="1:31" x14ac:dyDescent="0.25">
      <c r="A6040" s="15">
        <v>6007</v>
      </c>
      <c r="B6040" s="4">
        <v>44447</v>
      </c>
      <c r="C6040" s="5">
        <v>9</v>
      </c>
      <c r="D6040" s="3">
        <v>251</v>
      </c>
      <c r="E6040" s="3">
        <v>2</v>
      </c>
      <c r="F6040" s="16">
        <v>6</v>
      </c>
      <c r="G6040" s="24">
        <f t="shared" si="1306"/>
        <v>30</v>
      </c>
      <c r="H6040" s="7">
        <f t="shared" si="1307"/>
        <v>167.67123287671231</v>
      </c>
      <c r="I6040" s="7">
        <f t="shared" si="1308"/>
        <v>2.9183646196689059</v>
      </c>
      <c r="J6040" s="7">
        <f t="shared" si="1309"/>
        <v>-137.08163538033111</v>
      </c>
      <c r="K6040" s="7">
        <f t="shared" si="1310"/>
        <v>3.7153060769944815</v>
      </c>
      <c r="L6040" s="25">
        <f t="shared" si="1311"/>
        <v>-124.27040884508277</v>
      </c>
      <c r="M6040" s="31">
        <f t="shared" si="1312"/>
        <v>5.1056097527986806</v>
      </c>
      <c r="N6040" s="7">
        <f t="shared" si="1313"/>
        <v>0</v>
      </c>
      <c r="O6040" s="7">
        <f t="shared" si="1314"/>
        <v>90</v>
      </c>
      <c r="P6040" s="25">
        <f t="shared" si="1315"/>
        <v>64.615619684627944</v>
      </c>
      <c r="Q6040" s="34">
        <f t="shared" si="1316"/>
        <v>37.919608377836205</v>
      </c>
      <c r="R6040" s="9">
        <f t="shared" si="1317"/>
        <v>0</v>
      </c>
      <c r="S6040" s="9">
        <f t="shared" si="1318"/>
        <v>0</v>
      </c>
      <c r="T6040" s="35">
        <f t="shared" si="1319"/>
        <v>0</v>
      </c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</row>
    <row r="6041" spans="1:31" x14ac:dyDescent="0.25">
      <c r="A6041" s="17">
        <v>6008</v>
      </c>
      <c r="B6041" s="11">
        <v>44447</v>
      </c>
      <c r="C6041" s="12">
        <v>9</v>
      </c>
      <c r="D6041" s="10">
        <v>251</v>
      </c>
      <c r="E6041" s="10">
        <v>2</v>
      </c>
      <c r="F6041" s="18">
        <v>7</v>
      </c>
      <c r="G6041" s="26">
        <f t="shared" si="1306"/>
        <v>30</v>
      </c>
      <c r="H6041" s="13">
        <f t="shared" si="1307"/>
        <v>167.67123287671231</v>
      </c>
      <c r="I6041" s="13">
        <f t="shared" si="1308"/>
        <v>2.9183646196689059</v>
      </c>
      <c r="J6041" s="13">
        <f t="shared" si="1309"/>
        <v>-137.08163538033111</v>
      </c>
      <c r="K6041" s="13">
        <f t="shared" si="1310"/>
        <v>4.7153060769944819</v>
      </c>
      <c r="L6041" s="27">
        <f t="shared" si="1311"/>
        <v>-109.27040884508277</v>
      </c>
      <c r="M6041" s="32">
        <f t="shared" si="1312"/>
        <v>5.1056097527986806</v>
      </c>
      <c r="N6041" s="13">
        <f t="shared" si="1313"/>
        <v>0</v>
      </c>
      <c r="O6041" s="13">
        <f t="shared" si="1314"/>
        <v>90</v>
      </c>
      <c r="P6041" s="27">
        <f t="shared" si="1315"/>
        <v>73.771591198141451</v>
      </c>
      <c r="Q6041" s="36">
        <f t="shared" si="1316"/>
        <v>37.919608377836205</v>
      </c>
      <c r="R6041" s="14">
        <f t="shared" si="1317"/>
        <v>0</v>
      </c>
      <c r="S6041" s="14">
        <f t="shared" si="1318"/>
        <v>0</v>
      </c>
      <c r="T6041" s="37">
        <f t="shared" si="1319"/>
        <v>0</v>
      </c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</row>
    <row r="6042" spans="1:31" x14ac:dyDescent="0.25">
      <c r="A6042" s="15">
        <v>6009</v>
      </c>
      <c r="B6042" s="4">
        <v>44447</v>
      </c>
      <c r="C6042" s="5">
        <v>9</v>
      </c>
      <c r="D6042" s="3">
        <v>251</v>
      </c>
      <c r="E6042" s="3">
        <v>2</v>
      </c>
      <c r="F6042" s="16">
        <v>8</v>
      </c>
      <c r="G6042" s="24">
        <f t="shared" si="1306"/>
        <v>30</v>
      </c>
      <c r="H6042" s="7">
        <f t="shared" si="1307"/>
        <v>167.67123287671231</v>
      </c>
      <c r="I6042" s="7">
        <f t="shared" si="1308"/>
        <v>2.9183646196689059</v>
      </c>
      <c r="J6042" s="7">
        <f t="shared" si="1309"/>
        <v>-137.08163538033111</v>
      </c>
      <c r="K6042" s="7">
        <f t="shared" si="1310"/>
        <v>5.7153060769944819</v>
      </c>
      <c r="L6042" s="25">
        <f t="shared" si="1311"/>
        <v>-94.27040884508277</v>
      </c>
      <c r="M6042" s="31">
        <f t="shared" si="1312"/>
        <v>5.1056097527986806</v>
      </c>
      <c r="N6042" s="7">
        <f t="shared" si="1313"/>
        <v>2.2153561051957947E-2</v>
      </c>
      <c r="O6042" s="7">
        <f t="shared" si="1314"/>
        <v>89.977846438948049</v>
      </c>
      <c r="P6042" s="25">
        <f t="shared" si="1315"/>
        <v>83.34756873582738</v>
      </c>
      <c r="Q6042" s="34">
        <f t="shared" si="1316"/>
        <v>37.59152221213327</v>
      </c>
      <c r="R6042" s="9">
        <f t="shared" si="1317"/>
        <v>125.5590124274739</v>
      </c>
      <c r="S6042" s="9">
        <f t="shared" si="1318"/>
        <v>0</v>
      </c>
      <c r="T6042" s="35">
        <f t="shared" si="1319"/>
        <v>0</v>
      </c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</row>
    <row r="6043" spans="1:31" x14ac:dyDescent="0.25">
      <c r="A6043" s="17">
        <v>6010</v>
      </c>
      <c r="B6043" s="11">
        <v>44447</v>
      </c>
      <c r="C6043" s="12">
        <v>9</v>
      </c>
      <c r="D6043" s="10">
        <v>251</v>
      </c>
      <c r="E6043" s="10">
        <v>2</v>
      </c>
      <c r="F6043" s="18">
        <v>9</v>
      </c>
      <c r="G6043" s="26">
        <f t="shared" si="1306"/>
        <v>30</v>
      </c>
      <c r="H6043" s="13">
        <f t="shared" si="1307"/>
        <v>167.67123287671231</v>
      </c>
      <c r="I6043" s="13">
        <f t="shared" si="1308"/>
        <v>2.9183646196689059</v>
      </c>
      <c r="J6043" s="13">
        <f t="shared" si="1309"/>
        <v>-137.08163538033111</v>
      </c>
      <c r="K6043" s="13">
        <f t="shared" si="1310"/>
        <v>6.7153060769944819</v>
      </c>
      <c r="L6043" s="27">
        <f t="shared" si="1311"/>
        <v>-79.27040884508277</v>
      </c>
      <c r="M6043" s="32">
        <f t="shared" si="1312"/>
        <v>5.1056097527986806</v>
      </c>
      <c r="N6043" s="13">
        <f t="shared" si="1313"/>
        <v>11.493373263628238</v>
      </c>
      <c r="O6043" s="13">
        <f t="shared" si="1314"/>
        <v>78.506626736371757</v>
      </c>
      <c r="P6043" s="27">
        <f t="shared" si="1315"/>
        <v>92.984624607297121</v>
      </c>
      <c r="Q6043" s="36">
        <f t="shared" si="1316"/>
        <v>4.9044143294594837</v>
      </c>
      <c r="R6043" s="14">
        <f t="shared" si="1317"/>
        <v>589.35461296056928</v>
      </c>
      <c r="S6043" s="14">
        <f t="shared" si="1318"/>
        <v>116.73434521228869</v>
      </c>
      <c r="T6043" s="37">
        <f t="shared" si="1319"/>
        <v>1.607228664848856E-2</v>
      </c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</row>
    <row r="6044" spans="1:31" x14ac:dyDescent="0.25">
      <c r="A6044" s="15">
        <v>6011</v>
      </c>
      <c r="B6044" s="4">
        <v>44447</v>
      </c>
      <c r="C6044" s="5">
        <v>9</v>
      </c>
      <c r="D6044" s="3">
        <v>251</v>
      </c>
      <c r="E6044" s="3">
        <v>2</v>
      </c>
      <c r="F6044" s="16">
        <v>10</v>
      </c>
      <c r="G6044" s="24">
        <f t="shared" si="1306"/>
        <v>30</v>
      </c>
      <c r="H6044" s="7">
        <f t="shared" si="1307"/>
        <v>167.67123287671231</v>
      </c>
      <c r="I6044" s="7">
        <f t="shared" si="1308"/>
        <v>2.9183646196689059</v>
      </c>
      <c r="J6044" s="7">
        <f t="shared" si="1309"/>
        <v>-137.08163538033111</v>
      </c>
      <c r="K6044" s="7">
        <f t="shared" si="1310"/>
        <v>7.7153060769944819</v>
      </c>
      <c r="L6044" s="25">
        <f t="shared" si="1311"/>
        <v>-64.27040884508277</v>
      </c>
      <c r="M6044" s="31">
        <f t="shared" si="1312"/>
        <v>5.1056097527986806</v>
      </c>
      <c r="N6044" s="7">
        <f t="shared" si="1313"/>
        <v>22.857587539054247</v>
      </c>
      <c r="O6044" s="7">
        <f t="shared" si="1314"/>
        <v>67.142412460945749</v>
      </c>
      <c r="P6044" s="25">
        <f t="shared" si="1315"/>
        <v>103.15860065335242</v>
      </c>
      <c r="Q6044" s="34">
        <f t="shared" si="1316"/>
        <v>2.5608530433303365</v>
      </c>
      <c r="R6044" s="9">
        <f t="shared" si="1317"/>
        <v>809.07439429450858</v>
      </c>
      <c r="S6044" s="9">
        <f t="shared" si="1318"/>
        <v>357.03325080309355</v>
      </c>
      <c r="T6044" s="35">
        <f t="shared" si="1319"/>
        <v>4.9157261639781312E-2</v>
      </c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</row>
    <row r="6045" spans="1:31" x14ac:dyDescent="0.25">
      <c r="A6045" s="17">
        <v>6012</v>
      </c>
      <c r="B6045" s="11">
        <v>44447</v>
      </c>
      <c r="C6045" s="12">
        <v>9</v>
      </c>
      <c r="D6045" s="10">
        <v>251</v>
      </c>
      <c r="E6045" s="10">
        <v>2</v>
      </c>
      <c r="F6045" s="18">
        <v>11</v>
      </c>
      <c r="G6045" s="26">
        <f t="shared" si="1306"/>
        <v>30</v>
      </c>
      <c r="H6045" s="13">
        <f t="shared" si="1307"/>
        <v>167.67123287671231</v>
      </c>
      <c r="I6045" s="13">
        <f t="shared" si="1308"/>
        <v>2.9183646196689059</v>
      </c>
      <c r="J6045" s="13">
        <f t="shared" si="1309"/>
        <v>-137.08163538033111</v>
      </c>
      <c r="K6045" s="13">
        <f t="shared" si="1310"/>
        <v>8.7153060769944819</v>
      </c>
      <c r="L6045" s="27">
        <f t="shared" si="1311"/>
        <v>-49.27040884508277</v>
      </c>
      <c r="M6045" s="32">
        <f t="shared" si="1312"/>
        <v>5.1056097527986806</v>
      </c>
      <c r="N6045" s="13">
        <f t="shared" si="1313"/>
        <v>33.714565218133416</v>
      </c>
      <c r="O6045" s="13">
        <f t="shared" si="1314"/>
        <v>56.285434781866584</v>
      </c>
      <c r="P6045" s="27">
        <f t="shared" si="1315"/>
        <v>114.85091870972472</v>
      </c>
      <c r="Q6045" s="36">
        <f t="shared" si="1316"/>
        <v>1.7976727350516646</v>
      </c>
      <c r="R6045" s="14">
        <f t="shared" si="1317"/>
        <v>918.19350646884038</v>
      </c>
      <c r="S6045" s="14">
        <f t="shared" si="1318"/>
        <v>601.85824044717879</v>
      </c>
      <c r="T6045" s="37">
        <f t="shared" si="1319"/>
        <v>8.286539959281583E-2</v>
      </c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</row>
    <row r="6046" spans="1:31" x14ac:dyDescent="0.25">
      <c r="A6046" s="15">
        <v>6013</v>
      </c>
      <c r="B6046" s="4">
        <v>44447</v>
      </c>
      <c r="C6046" s="5">
        <v>9</v>
      </c>
      <c r="D6046" s="3">
        <v>251</v>
      </c>
      <c r="E6046" s="3">
        <v>2</v>
      </c>
      <c r="F6046" s="16">
        <v>12</v>
      </c>
      <c r="G6046" s="24">
        <f t="shared" si="1306"/>
        <v>30</v>
      </c>
      <c r="H6046" s="7">
        <f t="shared" si="1307"/>
        <v>167.67123287671231</v>
      </c>
      <c r="I6046" s="7">
        <f t="shared" si="1308"/>
        <v>2.9183646196689059</v>
      </c>
      <c r="J6046" s="7">
        <f t="shared" si="1309"/>
        <v>-137.08163538033111</v>
      </c>
      <c r="K6046" s="7">
        <f t="shared" si="1310"/>
        <v>9.7153060769944819</v>
      </c>
      <c r="L6046" s="25">
        <f t="shared" si="1311"/>
        <v>-34.27040884508277</v>
      </c>
      <c r="M6046" s="31">
        <f t="shared" si="1312"/>
        <v>5.1056097527986806</v>
      </c>
      <c r="N6046" s="7">
        <f t="shared" si="1313"/>
        <v>43.451632627692902</v>
      </c>
      <c r="O6046" s="7">
        <f t="shared" si="1314"/>
        <v>46.548367372307098</v>
      </c>
      <c r="P6046" s="25">
        <f t="shared" si="1315"/>
        <v>129.41303051605786</v>
      </c>
      <c r="Q6046" s="34">
        <f t="shared" si="1316"/>
        <v>1.4522347152617487</v>
      </c>
      <c r="R6046" s="9">
        <f t="shared" si="1317"/>
        <v>978.53021917235571</v>
      </c>
      <c r="S6046" s="9">
        <f t="shared" si="1318"/>
        <v>808.32347679961617</v>
      </c>
      <c r="T6046" s="35">
        <f t="shared" si="1319"/>
        <v>0.11129206747337535</v>
      </c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</row>
    <row r="6047" spans="1:31" x14ac:dyDescent="0.25">
      <c r="A6047" s="17">
        <v>6014</v>
      </c>
      <c r="B6047" s="11">
        <v>44447</v>
      </c>
      <c r="C6047" s="12">
        <v>9</v>
      </c>
      <c r="D6047" s="10">
        <v>251</v>
      </c>
      <c r="E6047" s="10">
        <v>2</v>
      </c>
      <c r="F6047" s="18">
        <v>13</v>
      </c>
      <c r="G6047" s="26">
        <f t="shared" si="1306"/>
        <v>30</v>
      </c>
      <c r="H6047" s="13">
        <f t="shared" si="1307"/>
        <v>167.67123287671231</v>
      </c>
      <c r="I6047" s="13">
        <f t="shared" si="1308"/>
        <v>2.9183646196689059</v>
      </c>
      <c r="J6047" s="13">
        <f t="shared" si="1309"/>
        <v>-137.08163538033111</v>
      </c>
      <c r="K6047" s="13">
        <f t="shared" si="1310"/>
        <v>10.715306076994482</v>
      </c>
      <c r="L6047" s="27">
        <f t="shared" si="1311"/>
        <v>-19.27040884508277</v>
      </c>
      <c r="M6047" s="32">
        <f t="shared" si="1312"/>
        <v>5.1056097527986806</v>
      </c>
      <c r="N6047" s="13">
        <f t="shared" si="1313"/>
        <v>51.028406963221435</v>
      </c>
      <c r="O6047" s="13">
        <f t="shared" si="1314"/>
        <v>38.971593036778565</v>
      </c>
      <c r="P6047" s="27">
        <f t="shared" si="1315"/>
        <v>148.4893318402936</v>
      </c>
      <c r="Q6047" s="36">
        <f t="shared" si="1316"/>
        <v>1.2851276943629062</v>
      </c>
      <c r="R6047" s="14">
        <f t="shared" si="1317"/>
        <v>1011.0663144699015</v>
      </c>
      <c r="S6047" s="14">
        <f t="shared" si="1318"/>
        <v>951.81307727176113</v>
      </c>
      <c r="T6047" s="37">
        <f t="shared" si="1319"/>
        <v>0.13104808688369915</v>
      </c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</row>
    <row r="6048" spans="1:31" x14ac:dyDescent="0.25">
      <c r="A6048" s="15">
        <v>6015</v>
      </c>
      <c r="B6048" s="4">
        <v>44447</v>
      </c>
      <c r="C6048" s="5">
        <v>9</v>
      </c>
      <c r="D6048" s="3">
        <v>251</v>
      </c>
      <c r="E6048" s="3">
        <v>2</v>
      </c>
      <c r="F6048" s="16">
        <v>14</v>
      </c>
      <c r="G6048" s="24">
        <f t="shared" si="1306"/>
        <v>30</v>
      </c>
      <c r="H6048" s="7">
        <f t="shared" si="1307"/>
        <v>167.67123287671231</v>
      </c>
      <c r="I6048" s="7">
        <f t="shared" si="1308"/>
        <v>2.9183646196689059</v>
      </c>
      <c r="J6048" s="7">
        <f t="shared" si="1309"/>
        <v>-137.08163538033111</v>
      </c>
      <c r="K6048" s="7">
        <f t="shared" si="1310"/>
        <v>11.715306076994482</v>
      </c>
      <c r="L6048" s="25">
        <f t="shared" si="1311"/>
        <v>-4.2704088450827715</v>
      </c>
      <c r="M6048" s="31">
        <f t="shared" si="1312"/>
        <v>5.1056097527986806</v>
      </c>
      <c r="N6048" s="7">
        <f t="shared" si="1313"/>
        <v>54.894007874938687</v>
      </c>
      <c r="O6048" s="7">
        <f t="shared" si="1314"/>
        <v>35.105992125061313</v>
      </c>
      <c r="P6048" s="25">
        <f t="shared" si="1315"/>
        <v>172.59004394062691</v>
      </c>
      <c r="Q6048" s="34">
        <f t="shared" si="1316"/>
        <v>1.2214547629242705</v>
      </c>
      <c r="R6048" s="9">
        <f t="shared" si="1317"/>
        <v>1024.1451667163026</v>
      </c>
      <c r="S6048" s="9">
        <f t="shared" si="1318"/>
        <v>1017.6217763100705</v>
      </c>
      <c r="T6048" s="35">
        <f t="shared" si="1319"/>
        <v>0.14010879881885699</v>
      </c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</row>
    <row r="6049" spans="1:31" x14ac:dyDescent="0.25">
      <c r="A6049" s="17">
        <v>6016</v>
      </c>
      <c r="B6049" s="11">
        <v>44447</v>
      </c>
      <c r="C6049" s="12">
        <v>9</v>
      </c>
      <c r="D6049" s="10">
        <v>251</v>
      </c>
      <c r="E6049" s="10">
        <v>2</v>
      </c>
      <c r="F6049" s="18">
        <v>15</v>
      </c>
      <c r="G6049" s="26">
        <f t="shared" si="1306"/>
        <v>30</v>
      </c>
      <c r="H6049" s="13">
        <f t="shared" si="1307"/>
        <v>167.67123287671231</v>
      </c>
      <c r="I6049" s="13">
        <f t="shared" si="1308"/>
        <v>2.9183646196689059</v>
      </c>
      <c r="J6049" s="13">
        <f t="shared" si="1309"/>
        <v>-137.08163538033111</v>
      </c>
      <c r="K6049" s="13">
        <f t="shared" si="1310"/>
        <v>12.715306076994482</v>
      </c>
      <c r="L6049" s="27">
        <f t="shared" si="1311"/>
        <v>10.729591154917228</v>
      </c>
      <c r="M6049" s="32">
        <f t="shared" si="1312"/>
        <v>5.1056097527986806</v>
      </c>
      <c r="N6049" s="13">
        <f t="shared" si="1313"/>
        <v>53.79105541302981</v>
      </c>
      <c r="O6049" s="13">
        <f t="shared" si="1314"/>
        <v>36.20894458697019</v>
      </c>
      <c r="P6049" s="27">
        <f t="shared" si="1315"/>
        <v>198.29490486017804</v>
      </c>
      <c r="Q6049" s="36">
        <f t="shared" si="1316"/>
        <v>1.2384011296233586</v>
      </c>
      <c r="R6049" s="14">
        <f t="shared" si="1317"/>
        <v>1020.6248822111888</v>
      </c>
      <c r="S6049" s="14">
        <f t="shared" si="1318"/>
        <v>999.40032726814036</v>
      </c>
      <c r="T6049" s="37">
        <f t="shared" si="1319"/>
        <v>0.13760002257464074</v>
      </c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</row>
    <row r="6050" spans="1:31" x14ac:dyDescent="0.25">
      <c r="A6050" s="15">
        <v>6017</v>
      </c>
      <c r="B6050" s="4">
        <v>44447</v>
      </c>
      <c r="C6050" s="5">
        <v>9</v>
      </c>
      <c r="D6050" s="3">
        <v>251</v>
      </c>
      <c r="E6050" s="3">
        <v>2</v>
      </c>
      <c r="F6050" s="16">
        <v>16</v>
      </c>
      <c r="G6050" s="24">
        <f t="shared" si="1306"/>
        <v>30</v>
      </c>
      <c r="H6050" s="7">
        <f t="shared" si="1307"/>
        <v>167.67123287671231</v>
      </c>
      <c r="I6050" s="7">
        <f t="shared" si="1308"/>
        <v>2.9183646196689059</v>
      </c>
      <c r="J6050" s="7">
        <f t="shared" si="1309"/>
        <v>-137.08163538033111</v>
      </c>
      <c r="K6050" s="7">
        <f t="shared" si="1310"/>
        <v>13.715306076994482</v>
      </c>
      <c r="L6050" s="25">
        <f t="shared" si="1311"/>
        <v>25.72959115491723</v>
      </c>
      <c r="M6050" s="31">
        <f t="shared" si="1312"/>
        <v>5.1056097527986806</v>
      </c>
      <c r="N6050" s="7">
        <f t="shared" si="1313"/>
        <v>48.121163650849461</v>
      </c>
      <c r="O6050" s="7">
        <f t="shared" si="1314"/>
        <v>41.878836349150539</v>
      </c>
      <c r="P6050" s="25">
        <f t="shared" si="1315"/>
        <v>220.37122099531933</v>
      </c>
      <c r="Q6050" s="34">
        <f t="shared" si="1316"/>
        <v>1.3417535854897946</v>
      </c>
      <c r="R6050" s="9">
        <f t="shared" si="1317"/>
        <v>999.76223959475055</v>
      </c>
      <c r="S6050" s="9">
        <f t="shared" si="1318"/>
        <v>898.88648685109968</v>
      </c>
      <c r="T6050" s="35">
        <f t="shared" si="1319"/>
        <v>0.12376101698990689</v>
      </c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</row>
    <row r="6051" spans="1:31" x14ac:dyDescent="0.25">
      <c r="A6051" s="17">
        <v>6018</v>
      </c>
      <c r="B6051" s="11">
        <v>44447</v>
      </c>
      <c r="C6051" s="12">
        <v>9</v>
      </c>
      <c r="D6051" s="10">
        <v>251</v>
      </c>
      <c r="E6051" s="10">
        <v>2</v>
      </c>
      <c r="F6051" s="18">
        <v>17</v>
      </c>
      <c r="G6051" s="26">
        <f t="shared" ref="G6051:G6114" si="1320">15*E6051</f>
        <v>30</v>
      </c>
      <c r="H6051" s="13">
        <f t="shared" ref="H6051:H6114" si="1321">360/365*(D6051-81)</f>
        <v>167.67123287671231</v>
      </c>
      <c r="I6051" s="13">
        <f t="shared" ref="I6051:I6114" si="1322">9.87*SIN(2*RADIANS(H6051))-7.53*COS(RADIANS(H6051))-1.5*SIN(RADIANS(H6051))</f>
        <v>2.9183646196689059</v>
      </c>
      <c r="J6051" s="13">
        <f t="shared" ref="J6051:J6114" si="1323">4*($D$2-G6051)+I6051</f>
        <v>-137.08163538033111</v>
      </c>
      <c r="K6051" s="13">
        <f t="shared" ref="K6051:K6114" si="1324">F6051+J6051/60</f>
        <v>14.715306076994482</v>
      </c>
      <c r="L6051" s="27">
        <f t="shared" ref="L6051:L6114" si="1325">15*(K6051-12)</f>
        <v>40.72959115491723</v>
      </c>
      <c r="M6051" s="32">
        <f t="shared" ref="M6051:M6114" si="1326">-23.45*COS(RADIANS(360/365*(D6051+10)))</f>
        <v>5.1056097527986806</v>
      </c>
      <c r="N6051" s="13">
        <f t="shared" ref="N6051:N6114" si="1327">MAX(DEGREES(ASIN(SIN(RADIANS(M6051))*SIN(RADIANS($C$2))+COS(RADIANS(M6051))*COS(RADIANS($C$2))*COS(RADIANS(L6051)))),0)</f>
        <v>39.450112207054708</v>
      </c>
      <c r="O6051" s="13">
        <f t="shared" ref="O6051:O6114" si="1328">90-N6051</f>
        <v>50.549887792945292</v>
      </c>
      <c r="P6051" s="27">
        <f t="shared" ref="P6051:P6114" si="1329">DEGREES(ACOS((SIN(RADIANS(M6051))*COS(RADIANS(C$2))-COS(RADIANS(M6051))*SIN(RADIANS(C$2))*COS(RADIANS(L6051)))/COS(RADIANS(N6051))))*IF(L6051&gt;0,-1,1)+IF(L6051&gt;0,360,0)</f>
        <v>237.31439648660708</v>
      </c>
      <c r="Q6051" s="36">
        <f t="shared" ref="Q6051:Q6114" si="1330">1/(COS(RADIANS(O6051))+0.50572*(96.07995-O6051)^(-1.6364))</f>
        <v>1.5713783667075873</v>
      </c>
      <c r="R6051" s="14">
        <f t="shared" ref="R6051:R6114" si="1331">1488.3*((1-0.14*E$2)*0.7^(Q6051^0.678)+0.14*E$2)*IF(N6051=0,0,1)</f>
        <v>956.75100090408819</v>
      </c>
      <c r="S6051" s="14">
        <f t="shared" ref="S6051:S6114" si="1332">MAX(R6051*(COS(RADIANS(N6051))*SIN(RADIANS(F$2))*COS(RADIANS(G$2-P6051))+SIN(RADIANS(N6051))*COS(RADIANS(F$2))),0)</f>
        <v>725.960730425522</v>
      </c>
      <c r="T6051" s="37">
        <f t="shared" ref="T6051:T6114" si="1333">S6051/SUMIF(D$34:D$8793,D6051,S$34:S$8793)</f>
        <v>9.9952151474584527E-2</v>
      </c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</row>
    <row r="6052" spans="1:31" x14ac:dyDescent="0.25">
      <c r="A6052" s="15">
        <v>6019</v>
      </c>
      <c r="B6052" s="4">
        <v>44447</v>
      </c>
      <c r="C6052" s="5">
        <v>9</v>
      </c>
      <c r="D6052" s="3">
        <v>251</v>
      </c>
      <c r="E6052" s="3">
        <v>2</v>
      </c>
      <c r="F6052" s="16">
        <v>18</v>
      </c>
      <c r="G6052" s="24">
        <f t="shared" si="1320"/>
        <v>30</v>
      </c>
      <c r="H6052" s="7">
        <f t="shared" si="1321"/>
        <v>167.67123287671231</v>
      </c>
      <c r="I6052" s="7">
        <f t="shared" si="1322"/>
        <v>2.9183646196689059</v>
      </c>
      <c r="J6052" s="7">
        <f t="shared" si="1323"/>
        <v>-137.08163538033111</v>
      </c>
      <c r="K6052" s="7">
        <f t="shared" si="1324"/>
        <v>15.715306076994482</v>
      </c>
      <c r="L6052" s="25">
        <f t="shared" si="1325"/>
        <v>55.72959115491723</v>
      </c>
      <c r="M6052" s="31">
        <f t="shared" si="1326"/>
        <v>5.1056097527986806</v>
      </c>
      <c r="N6052" s="7">
        <f t="shared" si="1327"/>
        <v>29.133781280618262</v>
      </c>
      <c r="O6052" s="7">
        <f t="shared" si="1328"/>
        <v>60.866218719381735</v>
      </c>
      <c r="P6052" s="25">
        <f t="shared" si="1329"/>
        <v>250.44640411954822</v>
      </c>
      <c r="Q6052" s="34">
        <f t="shared" si="1330"/>
        <v>2.0477561957169295</v>
      </c>
      <c r="R6052" s="9">
        <f t="shared" si="1331"/>
        <v>879.25950290391711</v>
      </c>
      <c r="S6052" s="9">
        <f t="shared" si="1332"/>
        <v>499.24144659252232</v>
      </c>
      <c r="T6052" s="35">
        <f t="shared" si="1333"/>
        <v>6.8736853938308001E-2</v>
      </c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</row>
    <row r="6053" spans="1:31" x14ac:dyDescent="0.25">
      <c r="A6053" s="17">
        <v>6020</v>
      </c>
      <c r="B6053" s="11">
        <v>44447</v>
      </c>
      <c r="C6053" s="12">
        <v>9</v>
      </c>
      <c r="D6053" s="10">
        <v>251</v>
      </c>
      <c r="E6053" s="10">
        <v>2</v>
      </c>
      <c r="F6053" s="18">
        <v>19</v>
      </c>
      <c r="G6053" s="26">
        <f t="shared" si="1320"/>
        <v>30</v>
      </c>
      <c r="H6053" s="13">
        <f t="shared" si="1321"/>
        <v>167.67123287671231</v>
      </c>
      <c r="I6053" s="13">
        <f t="shared" si="1322"/>
        <v>2.9183646196689059</v>
      </c>
      <c r="J6053" s="13">
        <f t="shared" si="1323"/>
        <v>-137.08163538033111</v>
      </c>
      <c r="K6053" s="13">
        <f t="shared" si="1324"/>
        <v>16.71530607699448</v>
      </c>
      <c r="L6053" s="27">
        <f t="shared" si="1325"/>
        <v>70.729591154917202</v>
      </c>
      <c r="M6053" s="32">
        <f t="shared" si="1326"/>
        <v>5.1056097527986806</v>
      </c>
      <c r="N6053" s="13">
        <f t="shared" si="1327"/>
        <v>17.999882116106249</v>
      </c>
      <c r="O6053" s="13">
        <f t="shared" si="1328"/>
        <v>72.000117883893751</v>
      </c>
      <c r="P6053" s="27">
        <f t="shared" si="1329"/>
        <v>261.34472211091759</v>
      </c>
      <c r="Q6053" s="36">
        <f t="shared" si="1330"/>
        <v>3.2073056616399587</v>
      </c>
      <c r="R6053" s="14">
        <f t="shared" si="1331"/>
        <v>734.85885452711034</v>
      </c>
      <c r="S6053" s="14">
        <f t="shared" si="1332"/>
        <v>249.24706822710334</v>
      </c>
      <c r="T6053" s="37">
        <f t="shared" si="1333"/>
        <v>3.4316981172561371E-2</v>
      </c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</row>
    <row r="6054" spans="1:31" x14ac:dyDescent="0.25">
      <c r="A6054" s="15">
        <v>6021</v>
      </c>
      <c r="B6054" s="4">
        <v>44447</v>
      </c>
      <c r="C6054" s="5">
        <v>9</v>
      </c>
      <c r="D6054" s="3">
        <v>251</v>
      </c>
      <c r="E6054" s="3">
        <v>2</v>
      </c>
      <c r="F6054" s="16">
        <v>20</v>
      </c>
      <c r="G6054" s="24">
        <f t="shared" si="1320"/>
        <v>30</v>
      </c>
      <c r="H6054" s="7">
        <f t="shared" si="1321"/>
        <v>167.67123287671231</v>
      </c>
      <c r="I6054" s="7">
        <f t="shared" si="1322"/>
        <v>2.9183646196689059</v>
      </c>
      <c r="J6054" s="7">
        <f t="shared" si="1323"/>
        <v>-137.08163538033111</v>
      </c>
      <c r="K6054" s="7">
        <f t="shared" si="1324"/>
        <v>17.71530607699448</v>
      </c>
      <c r="L6054" s="25">
        <f t="shared" si="1325"/>
        <v>85.729591154917202</v>
      </c>
      <c r="M6054" s="31">
        <f t="shared" si="1326"/>
        <v>5.1056097527986806</v>
      </c>
      <c r="N6054" s="7">
        <f t="shared" si="1327"/>
        <v>6.5470470262673848</v>
      </c>
      <c r="O6054" s="7">
        <f t="shared" si="1328"/>
        <v>83.452952973732621</v>
      </c>
      <c r="P6054" s="25">
        <f t="shared" si="1329"/>
        <v>271.1821987281333</v>
      </c>
      <c r="Q6054" s="34">
        <f t="shared" si="1330"/>
        <v>8.1971081289531273</v>
      </c>
      <c r="R6054" s="9">
        <f t="shared" si="1331"/>
        <v>417.67853365810498</v>
      </c>
      <c r="S6054" s="9">
        <f t="shared" si="1332"/>
        <v>36.962355962099558</v>
      </c>
      <c r="T6054" s="35">
        <f t="shared" si="1333"/>
        <v>5.0890727929812059E-3</v>
      </c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</row>
    <row r="6055" spans="1:31" x14ac:dyDescent="0.25">
      <c r="A6055" s="17">
        <v>6022</v>
      </c>
      <c r="B6055" s="11">
        <v>44447</v>
      </c>
      <c r="C6055" s="12">
        <v>9</v>
      </c>
      <c r="D6055" s="10">
        <v>251</v>
      </c>
      <c r="E6055" s="10">
        <v>2</v>
      </c>
      <c r="F6055" s="18">
        <v>21</v>
      </c>
      <c r="G6055" s="26">
        <f t="shared" si="1320"/>
        <v>30</v>
      </c>
      <c r="H6055" s="13">
        <f t="shared" si="1321"/>
        <v>167.67123287671231</v>
      </c>
      <c r="I6055" s="13">
        <f t="shared" si="1322"/>
        <v>2.9183646196689059</v>
      </c>
      <c r="J6055" s="13">
        <f t="shared" si="1323"/>
        <v>-137.08163538033111</v>
      </c>
      <c r="K6055" s="13">
        <f t="shared" si="1324"/>
        <v>18.71530607699448</v>
      </c>
      <c r="L6055" s="27">
        <f t="shared" si="1325"/>
        <v>100.7295911549172</v>
      </c>
      <c r="M6055" s="32">
        <f t="shared" si="1326"/>
        <v>5.1056097527986806</v>
      </c>
      <c r="N6055" s="13">
        <f t="shared" si="1327"/>
        <v>0</v>
      </c>
      <c r="O6055" s="13">
        <f t="shared" si="1328"/>
        <v>90</v>
      </c>
      <c r="P6055" s="27">
        <f t="shared" si="1329"/>
        <v>280.79918055077934</v>
      </c>
      <c r="Q6055" s="36">
        <f t="shared" si="1330"/>
        <v>37.919608377836205</v>
      </c>
      <c r="R6055" s="14">
        <f t="shared" si="1331"/>
        <v>0</v>
      </c>
      <c r="S6055" s="14">
        <f t="shared" si="1332"/>
        <v>0</v>
      </c>
      <c r="T6055" s="37">
        <f t="shared" si="1333"/>
        <v>0</v>
      </c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</row>
    <row r="6056" spans="1:31" x14ac:dyDescent="0.25">
      <c r="A6056" s="15">
        <v>6023</v>
      </c>
      <c r="B6056" s="4">
        <v>44447</v>
      </c>
      <c r="C6056" s="5">
        <v>9</v>
      </c>
      <c r="D6056" s="3">
        <v>251</v>
      </c>
      <c r="E6056" s="3">
        <v>2</v>
      </c>
      <c r="F6056" s="16">
        <v>22</v>
      </c>
      <c r="G6056" s="24">
        <f t="shared" si="1320"/>
        <v>30</v>
      </c>
      <c r="H6056" s="7">
        <f t="shared" si="1321"/>
        <v>167.67123287671231</v>
      </c>
      <c r="I6056" s="7">
        <f t="shared" si="1322"/>
        <v>2.9183646196689059</v>
      </c>
      <c r="J6056" s="7">
        <f t="shared" si="1323"/>
        <v>-137.08163538033111</v>
      </c>
      <c r="K6056" s="7">
        <f t="shared" si="1324"/>
        <v>19.71530607699448</v>
      </c>
      <c r="L6056" s="25">
        <f t="shared" si="1325"/>
        <v>115.7295911549172</v>
      </c>
      <c r="M6056" s="31">
        <f t="shared" si="1326"/>
        <v>5.1056097527986806</v>
      </c>
      <c r="N6056" s="7">
        <f t="shared" si="1327"/>
        <v>0</v>
      </c>
      <c r="O6056" s="7">
        <f t="shared" si="1328"/>
        <v>90</v>
      </c>
      <c r="P6056" s="25">
        <f t="shared" si="1329"/>
        <v>290.24983178233515</v>
      </c>
      <c r="Q6056" s="34">
        <f t="shared" si="1330"/>
        <v>37.919608377836205</v>
      </c>
      <c r="R6056" s="9">
        <f t="shared" si="1331"/>
        <v>0</v>
      </c>
      <c r="S6056" s="9">
        <f t="shared" si="1332"/>
        <v>0</v>
      </c>
      <c r="T6056" s="35">
        <f t="shared" si="1333"/>
        <v>0</v>
      </c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</row>
    <row r="6057" spans="1:31" x14ac:dyDescent="0.25">
      <c r="A6057" s="17">
        <v>6024</v>
      </c>
      <c r="B6057" s="11">
        <v>44447</v>
      </c>
      <c r="C6057" s="12">
        <v>9</v>
      </c>
      <c r="D6057" s="10">
        <v>251</v>
      </c>
      <c r="E6057" s="10">
        <v>2</v>
      </c>
      <c r="F6057" s="18">
        <v>23</v>
      </c>
      <c r="G6057" s="26">
        <f t="shared" si="1320"/>
        <v>30</v>
      </c>
      <c r="H6057" s="13">
        <f t="shared" si="1321"/>
        <v>167.67123287671231</v>
      </c>
      <c r="I6057" s="13">
        <f t="shared" si="1322"/>
        <v>2.9183646196689059</v>
      </c>
      <c r="J6057" s="13">
        <f t="shared" si="1323"/>
        <v>-137.08163538033111</v>
      </c>
      <c r="K6057" s="13">
        <f t="shared" si="1324"/>
        <v>20.71530607699448</v>
      </c>
      <c r="L6057" s="27">
        <f t="shared" si="1325"/>
        <v>130.72959115491722</v>
      </c>
      <c r="M6057" s="32">
        <f t="shared" si="1326"/>
        <v>5.1056097527986806</v>
      </c>
      <c r="N6057" s="13">
        <f t="shared" si="1327"/>
        <v>0</v>
      </c>
      <c r="O6057" s="13">
        <f t="shared" si="1328"/>
        <v>90</v>
      </c>
      <c r="P6057" s="27">
        <f t="shared" si="1329"/>
        <v>299.07276652234407</v>
      </c>
      <c r="Q6057" s="36">
        <f t="shared" si="1330"/>
        <v>37.919608377836205</v>
      </c>
      <c r="R6057" s="14">
        <f t="shared" si="1331"/>
        <v>0</v>
      </c>
      <c r="S6057" s="14">
        <f t="shared" si="1332"/>
        <v>0</v>
      </c>
      <c r="T6057" s="37">
        <f t="shared" si="1333"/>
        <v>0</v>
      </c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</row>
    <row r="6058" spans="1:31" x14ac:dyDescent="0.25">
      <c r="A6058" s="15">
        <v>6025</v>
      </c>
      <c r="B6058" s="4">
        <v>44448</v>
      </c>
      <c r="C6058" s="5">
        <v>9</v>
      </c>
      <c r="D6058" s="3">
        <v>252</v>
      </c>
      <c r="E6058" s="3">
        <v>2</v>
      </c>
      <c r="F6058" s="16">
        <v>0</v>
      </c>
      <c r="G6058" s="24">
        <f t="shared" si="1320"/>
        <v>30</v>
      </c>
      <c r="H6058" s="7">
        <f t="shared" si="1321"/>
        <v>168.65753424657532</v>
      </c>
      <c r="I6058" s="7">
        <f t="shared" si="1322"/>
        <v>3.2814256232083188</v>
      </c>
      <c r="J6058" s="7">
        <f t="shared" si="1323"/>
        <v>-136.71857437679168</v>
      </c>
      <c r="K6058" s="7">
        <f t="shared" si="1324"/>
        <v>-2.2786429062798614</v>
      </c>
      <c r="L6058" s="25">
        <f t="shared" si="1325"/>
        <v>-214.17964359419793</v>
      </c>
      <c r="M6058" s="31">
        <f t="shared" si="1326"/>
        <v>4.7108835178133974</v>
      </c>
      <c r="N6058" s="7">
        <f t="shared" si="1327"/>
        <v>0</v>
      </c>
      <c r="O6058" s="7">
        <f t="shared" si="1328"/>
        <v>90</v>
      </c>
      <c r="P6058" s="25">
        <f t="shared" si="1329"/>
        <v>53.638163640584786</v>
      </c>
      <c r="Q6058" s="34">
        <f t="shared" si="1330"/>
        <v>37.919608377836205</v>
      </c>
      <c r="R6058" s="9">
        <f t="shared" si="1331"/>
        <v>0</v>
      </c>
      <c r="S6058" s="9">
        <f t="shared" si="1332"/>
        <v>0</v>
      </c>
      <c r="T6058" s="35">
        <f t="shared" si="1333"/>
        <v>0</v>
      </c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</row>
    <row r="6059" spans="1:31" x14ac:dyDescent="0.25">
      <c r="A6059" s="17">
        <v>6026</v>
      </c>
      <c r="B6059" s="11">
        <v>44448</v>
      </c>
      <c r="C6059" s="12">
        <v>9</v>
      </c>
      <c r="D6059" s="10">
        <v>252</v>
      </c>
      <c r="E6059" s="10">
        <v>2</v>
      </c>
      <c r="F6059" s="18">
        <v>1</v>
      </c>
      <c r="G6059" s="26">
        <f t="shared" si="1320"/>
        <v>30</v>
      </c>
      <c r="H6059" s="13">
        <f t="shared" si="1321"/>
        <v>168.65753424657532</v>
      </c>
      <c r="I6059" s="13">
        <f t="shared" si="1322"/>
        <v>3.2814256232083188</v>
      </c>
      <c r="J6059" s="13">
        <f t="shared" si="1323"/>
        <v>-136.71857437679168</v>
      </c>
      <c r="K6059" s="13">
        <f t="shared" si="1324"/>
        <v>-1.2786429062798614</v>
      </c>
      <c r="L6059" s="27">
        <f t="shared" si="1325"/>
        <v>-199.17964359419793</v>
      </c>
      <c r="M6059" s="32">
        <f t="shared" si="1326"/>
        <v>4.7108835178133974</v>
      </c>
      <c r="N6059" s="13">
        <f t="shared" si="1327"/>
        <v>0</v>
      </c>
      <c r="O6059" s="13">
        <f t="shared" si="1328"/>
        <v>90</v>
      </c>
      <c r="P6059" s="27">
        <f t="shared" si="1329"/>
        <v>48.089332200847238</v>
      </c>
      <c r="Q6059" s="36">
        <f t="shared" si="1330"/>
        <v>37.919608377836205</v>
      </c>
      <c r="R6059" s="14">
        <f t="shared" si="1331"/>
        <v>0</v>
      </c>
      <c r="S6059" s="14">
        <f t="shared" si="1332"/>
        <v>0</v>
      </c>
      <c r="T6059" s="37">
        <f t="shared" si="1333"/>
        <v>0</v>
      </c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</row>
    <row r="6060" spans="1:31" x14ac:dyDescent="0.25">
      <c r="A6060" s="15">
        <v>6027</v>
      </c>
      <c r="B6060" s="4">
        <v>44448</v>
      </c>
      <c r="C6060" s="5">
        <v>9</v>
      </c>
      <c r="D6060" s="3">
        <v>252</v>
      </c>
      <c r="E6060" s="3">
        <v>2</v>
      </c>
      <c r="F6060" s="16">
        <v>2</v>
      </c>
      <c r="G6060" s="24">
        <f t="shared" si="1320"/>
        <v>30</v>
      </c>
      <c r="H6060" s="7">
        <f t="shared" si="1321"/>
        <v>168.65753424657532</v>
      </c>
      <c r="I6060" s="7">
        <f t="shared" si="1322"/>
        <v>3.2814256232083188</v>
      </c>
      <c r="J6060" s="7">
        <f t="shared" si="1323"/>
        <v>-136.71857437679168</v>
      </c>
      <c r="K6060" s="7">
        <f t="shared" si="1324"/>
        <v>-0.27864290627986144</v>
      </c>
      <c r="L6060" s="25">
        <f t="shared" si="1325"/>
        <v>-184.17964359419793</v>
      </c>
      <c r="M6060" s="31">
        <f t="shared" si="1326"/>
        <v>4.7108835178133974</v>
      </c>
      <c r="N6060" s="7">
        <f t="shared" si="1327"/>
        <v>0</v>
      </c>
      <c r="O6060" s="7">
        <f t="shared" si="1328"/>
        <v>90</v>
      </c>
      <c r="P6060" s="25">
        <f t="shared" si="1329"/>
        <v>45.426315711886403</v>
      </c>
      <c r="Q6060" s="34">
        <f t="shared" si="1330"/>
        <v>37.919608377836205</v>
      </c>
      <c r="R6060" s="9">
        <f t="shared" si="1331"/>
        <v>0</v>
      </c>
      <c r="S6060" s="9">
        <f t="shared" si="1332"/>
        <v>0</v>
      </c>
      <c r="T6060" s="35">
        <f t="shared" si="1333"/>
        <v>0</v>
      </c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</row>
    <row r="6061" spans="1:31" x14ac:dyDescent="0.25">
      <c r="A6061" s="17">
        <v>6028</v>
      </c>
      <c r="B6061" s="11">
        <v>44448</v>
      </c>
      <c r="C6061" s="12">
        <v>9</v>
      </c>
      <c r="D6061" s="10">
        <v>252</v>
      </c>
      <c r="E6061" s="10">
        <v>2</v>
      </c>
      <c r="F6061" s="18">
        <v>3</v>
      </c>
      <c r="G6061" s="26">
        <f t="shared" si="1320"/>
        <v>30</v>
      </c>
      <c r="H6061" s="13">
        <f t="shared" si="1321"/>
        <v>168.65753424657532</v>
      </c>
      <c r="I6061" s="13">
        <f t="shared" si="1322"/>
        <v>3.2814256232083188</v>
      </c>
      <c r="J6061" s="13">
        <f t="shared" si="1323"/>
        <v>-136.71857437679168</v>
      </c>
      <c r="K6061" s="13">
        <f t="shared" si="1324"/>
        <v>0.72135709372013856</v>
      </c>
      <c r="L6061" s="27">
        <f t="shared" si="1325"/>
        <v>-169.17964359419793</v>
      </c>
      <c r="M6061" s="32">
        <f t="shared" si="1326"/>
        <v>4.7108835178133974</v>
      </c>
      <c r="N6061" s="13">
        <f t="shared" si="1327"/>
        <v>0</v>
      </c>
      <c r="O6061" s="13">
        <f t="shared" si="1328"/>
        <v>90</v>
      </c>
      <c r="P6061" s="27">
        <f t="shared" si="1329"/>
        <v>46.200256122320958</v>
      </c>
      <c r="Q6061" s="36">
        <f t="shared" si="1330"/>
        <v>37.919608377836205</v>
      </c>
      <c r="R6061" s="14">
        <f t="shared" si="1331"/>
        <v>0</v>
      </c>
      <c r="S6061" s="14">
        <f t="shared" si="1332"/>
        <v>0</v>
      </c>
      <c r="T6061" s="37">
        <f t="shared" si="1333"/>
        <v>0</v>
      </c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</row>
    <row r="6062" spans="1:31" x14ac:dyDescent="0.25">
      <c r="A6062" s="15">
        <v>6029</v>
      </c>
      <c r="B6062" s="4">
        <v>44448</v>
      </c>
      <c r="C6062" s="5">
        <v>9</v>
      </c>
      <c r="D6062" s="3">
        <v>252</v>
      </c>
      <c r="E6062" s="3">
        <v>2</v>
      </c>
      <c r="F6062" s="16">
        <v>4</v>
      </c>
      <c r="G6062" s="24">
        <f t="shared" si="1320"/>
        <v>30</v>
      </c>
      <c r="H6062" s="7">
        <f t="shared" si="1321"/>
        <v>168.65753424657532</v>
      </c>
      <c r="I6062" s="7">
        <f t="shared" si="1322"/>
        <v>3.2814256232083188</v>
      </c>
      <c r="J6062" s="7">
        <f t="shared" si="1323"/>
        <v>-136.71857437679168</v>
      </c>
      <c r="K6062" s="7">
        <f t="shared" si="1324"/>
        <v>1.7213570937201386</v>
      </c>
      <c r="L6062" s="25">
        <f t="shared" si="1325"/>
        <v>-154.17964359419793</v>
      </c>
      <c r="M6062" s="31">
        <f t="shared" si="1326"/>
        <v>4.7108835178133974</v>
      </c>
      <c r="N6062" s="7">
        <f t="shared" si="1327"/>
        <v>0</v>
      </c>
      <c r="O6062" s="7">
        <f t="shared" si="1328"/>
        <v>90</v>
      </c>
      <c r="P6062" s="25">
        <f t="shared" si="1329"/>
        <v>50.239997931537765</v>
      </c>
      <c r="Q6062" s="34">
        <f t="shared" si="1330"/>
        <v>37.919608377836205</v>
      </c>
      <c r="R6062" s="9">
        <f t="shared" si="1331"/>
        <v>0</v>
      </c>
      <c r="S6062" s="9">
        <f t="shared" si="1332"/>
        <v>0</v>
      </c>
      <c r="T6062" s="35">
        <f t="shared" si="1333"/>
        <v>0</v>
      </c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</row>
    <row r="6063" spans="1:31" x14ac:dyDescent="0.25">
      <c r="A6063" s="17">
        <v>6030</v>
      </c>
      <c r="B6063" s="11">
        <v>44448</v>
      </c>
      <c r="C6063" s="12">
        <v>9</v>
      </c>
      <c r="D6063" s="10">
        <v>252</v>
      </c>
      <c r="E6063" s="10">
        <v>2</v>
      </c>
      <c r="F6063" s="18">
        <v>5</v>
      </c>
      <c r="G6063" s="26">
        <f t="shared" si="1320"/>
        <v>30</v>
      </c>
      <c r="H6063" s="13">
        <f t="shared" si="1321"/>
        <v>168.65753424657532</v>
      </c>
      <c r="I6063" s="13">
        <f t="shared" si="1322"/>
        <v>3.2814256232083188</v>
      </c>
      <c r="J6063" s="13">
        <f t="shared" si="1323"/>
        <v>-136.71857437679168</v>
      </c>
      <c r="K6063" s="13">
        <f t="shared" si="1324"/>
        <v>2.7213570937201386</v>
      </c>
      <c r="L6063" s="27">
        <f t="shared" si="1325"/>
        <v>-139.17964359419793</v>
      </c>
      <c r="M6063" s="32">
        <f t="shared" si="1326"/>
        <v>4.7108835178133974</v>
      </c>
      <c r="N6063" s="13">
        <f t="shared" si="1327"/>
        <v>0</v>
      </c>
      <c r="O6063" s="13">
        <f t="shared" si="1328"/>
        <v>90</v>
      </c>
      <c r="P6063" s="27">
        <f t="shared" si="1329"/>
        <v>56.790081566399152</v>
      </c>
      <c r="Q6063" s="36">
        <f t="shared" si="1330"/>
        <v>37.919608377836205</v>
      </c>
      <c r="R6063" s="14">
        <f t="shared" si="1331"/>
        <v>0</v>
      </c>
      <c r="S6063" s="14">
        <f t="shared" si="1332"/>
        <v>0</v>
      </c>
      <c r="T6063" s="37">
        <f t="shared" si="1333"/>
        <v>0</v>
      </c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</row>
    <row r="6064" spans="1:31" x14ac:dyDescent="0.25">
      <c r="A6064" s="15">
        <v>6031</v>
      </c>
      <c r="B6064" s="4">
        <v>44448</v>
      </c>
      <c r="C6064" s="5">
        <v>9</v>
      </c>
      <c r="D6064" s="3">
        <v>252</v>
      </c>
      <c r="E6064" s="3">
        <v>2</v>
      </c>
      <c r="F6064" s="16">
        <v>6</v>
      </c>
      <c r="G6064" s="24">
        <f t="shared" si="1320"/>
        <v>30</v>
      </c>
      <c r="H6064" s="7">
        <f t="shared" si="1321"/>
        <v>168.65753424657532</v>
      </c>
      <c r="I6064" s="7">
        <f t="shared" si="1322"/>
        <v>3.2814256232083188</v>
      </c>
      <c r="J6064" s="7">
        <f t="shared" si="1323"/>
        <v>-136.71857437679168</v>
      </c>
      <c r="K6064" s="7">
        <f t="shared" si="1324"/>
        <v>3.7213570937201386</v>
      </c>
      <c r="L6064" s="25">
        <f t="shared" si="1325"/>
        <v>-124.17964359419793</v>
      </c>
      <c r="M6064" s="31">
        <f t="shared" si="1326"/>
        <v>4.7108835178133974</v>
      </c>
      <c r="N6064" s="7">
        <f t="shared" si="1327"/>
        <v>0</v>
      </c>
      <c r="O6064" s="7">
        <f t="shared" si="1328"/>
        <v>90</v>
      </c>
      <c r="P6064" s="25">
        <f t="shared" si="1329"/>
        <v>64.988195223063059</v>
      </c>
      <c r="Q6064" s="34">
        <f t="shared" si="1330"/>
        <v>37.919608377836205</v>
      </c>
      <c r="R6064" s="9">
        <f t="shared" si="1331"/>
        <v>0</v>
      </c>
      <c r="S6064" s="9">
        <f t="shared" si="1332"/>
        <v>0</v>
      </c>
      <c r="T6064" s="35">
        <f t="shared" si="1333"/>
        <v>0</v>
      </c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</row>
    <row r="6065" spans="1:31" x14ac:dyDescent="0.25">
      <c r="A6065" s="17">
        <v>6032</v>
      </c>
      <c r="B6065" s="11">
        <v>44448</v>
      </c>
      <c r="C6065" s="12">
        <v>9</v>
      </c>
      <c r="D6065" s="10">
        <v>252</v>
      </c>
      <c r="E6065" s="10">
        <v>2</v>
      </c>
      <c r="F6065" s="18">
        <v>7</v>
      </c>
      <c r="G6065" s="26">
        <f t="shared" si="1320"/>
        <v>30</v>
      </c>
      <c r="H6065" s="13">
        <f t="shared" si="1321"/>
        <v>168.65753424657532</v>
      </c>
      <c r="I6065" s="13">
        <f t="shared" si="1322"/>
        <v>3.2814256232083188</v>
      </c>
      <c r="J6065" s="13">
        <f t="shared" si="1323"/>
        <v>-136.71857437679168</v>
      </c>
      <c r="K6065" s="13">
        <f t="shared" si="1324"/>
        <v>4.7213570937201386</v>
      </c>
      <c r="L6065" s="27">
        <f t="shared" si="1325"/>
        <v>-109.17964359419793</v>
      </c>
      <c r="M6065" s="32">
        <f t="shared" si="1326"/>
        <v>4.7108835178133974</v>
      </c>
      <c r="N6065" s="13">
        <f t="shared" si="1327"/>
        <v>0</v>
      </c>
      <c r="O6065" s="13">
        <f t="shared" si="1328"/>
        <v>90</v>
      </c>
      <c r="P6065" s="27">
        <f t="shared" si="1329"/>
        <v>74.134748817716812</v>
      </c>
      <c r="Q6065" s="36">
        <f t="shared" si="1330"/>
        <v>37.919608377836205</v>
      </c>
      <c r="R6065" s="14">
        <f t="shared" si="1331"/>
        <v>0</v>
      </c>
      <c r="S6065" s="14">
        <f t="shared" si="1332"/>
        <v>0</v>
      </c>
      <c r="T6065" s="37">
        <f t="shared" si="1333"/>
        <v>0</v>
      </c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</row>
    <row r="6066" spans="1:31" x14ac:dyDescent="0.25">
      <c r="A6066" s="15">
        <v>6033</v>
      </c>
      <c r="B6066" s="4">
        <v>44448</v>
      </c>
      <c r="C6066" s="5">
        <v>9</v>
      </c>
      <c r="D6066" s="3">
        <v>252</v>
      </c>
      <c r="E6066" s="3">
        <v>2</v>
      </c>
      <c r="F6066" s="16">
        <v>8</v>
      </c>
      <c r="G6066" s="24">
        <f t="shared" si="1320"/>
        <v>30</v>
      </c>
      <c r="H6066" s="7">
        <f t="shared" si="1321"/>
        <v>168.65753424657532</v>
      </c>
      <c r="I6066" s="7">
        <f t="shared" si="1322"/>
        <v>3.2814256232083188</v>
      </c>
      <c r="J6066" s="7">
        <f t="shared" si="1323"/>
        <v>-136.71857437679168</v>
      </c>
      <c r="K6066" s="7">
        <f t="shared" si="1324"/>
        <v>5.7213570937201386</v>
      </c>
      <c r="L6066" s="25">
        <f t="shared" si="1325"/>
        <v>-94.179643594197927</v>
      </c>
      <c r="M6066" s="31">
        <f t="shared" si="1326"/>
        <v>4.7108835178133974</v>
      </c>
      <c r="N6066" s="7">
        <f t="shared" si="1327"/>
        <v>0</v>
      </c>
      <c r="O6066" s="7">
        <f t="shared" si="1328"/>
        <v>90</v>
      </c>
      <c r="P6066" s="25">
        <f t="shared" si="1329"/>
        <v>83.707503560307799</v>
      </c>
      <c r="Q6066" s="34">
        <f t="shared" si="1330"/>
        <v>37.919608377836205</v>
      </c>
      <c r="R6066" s="9">
        <f t="shared" si="1331"/>
        <v>0</v>
      </c>
      <c r="S6066" s="9">
        <f t="shared" si="1332"/>
        <v>0</v>
      </c>
      <c r="T6066" s="35">
        <f t="shared" si="1333"/>
        <v>0</v>
      </c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</row>
    <row r="6067" spans="1:31" x14ac:dyDescent="0.25">
      <c r="A6067" s="17">
        <v>6034</v>
      </c>
      <c r="B6067" s="11">
        <v>44448</v>
      </c>
      <c r="C6067" s="12">
        <v>9</v>
      </c>
      <c r="D6067" s="10">
        <v>252</v>
      </c>
      <c r="E6067" s="10">
        <v>2</v>
      </c>
      <c r="F6067" s="18">
        <v>9</v>
      </c>
      <c r="G6067" s="26">
        <f t="shared" si="1320"/>
        <v>30</v>
      </c>
      <c r="H6067" s="13">
        <f t="shared" si="1321"/>
        <v>168.65753424657532</v>
      </c>
      <c r="I6067" s="13">
        <f t="shared" si="1322"/>
        <v>3.2814256232083188</v>
      </c>
      <c r="J6067" s="13">
        <f t="shared" si="1323"/>
        <v>-136.71857437679168</v>
      </c>
      <c r="K6067" s="13">
        <f t="shared" si="1324"/>
        <v>6.7213570937201386</v>
      </c>
      <c r="L6067" s="27">
        <f t="shared" si="1325"/>
        <v>-79.179643594197927</v>
      </c>
      <c r="M6067" s="32">
        <f t="shared" si="1326"/>
        <v>4.7108835178133974</v>
      </c>
      <c r="N6067" s="13">
        <f t="shared" si="1327"/>
        <v>11.309847374206935</v>
      </c>
      <c r="O6067" s="13">
        <f t="shared" si="1328"/>
        <v>78.690152625793061</v>
      </c>
      <c r="P6067" s="27">
        <f t="shared" si="1329"/>
        <v>93.352869785156315</v>
      </c>
      <c r="Q6067" s="36">
        <f t="shared" si="1330"/>
        <v>4.9791253649263467</v>
      </c>
      <c r="R6067" s="14">
        <f t="shared" si="1331"/>
        <v>584.1425152682616</v>
      </c>
      <c r="S6067" s="14">
        <f t="shared" si="1332"/>
        <v>115.96107630076435</v>
      </c>
      <c r="T6067" s="37">
        <f t="shared" si="1333"/>
        <v>1.6019548283628293E-2</v>
      </c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</row>
    <row r="6068" spans="1:31" x14ac:dyDescent="0.25">
      <c r="A6068" s="15">
        <v>6035</v>
      </c>
      <c r="B6068" s="4">
        <v>44448</v>
      </c>
      <c r="C6068" s="5">
        <v>9</v>
      </c>
      <c r="D6068" s="3">
        <v>252</v>
      </c>
      <c r="E6068" s="3">
        <v>2</v>
      </c>
      <c r="F6068" s="16">
        <v>10</v>
      </c>
      <c r="G6068" s="24">
        <f t="shared" si="1320"/>
        <v>30</v>
      </c>
      <c r="H6068" s="7">
        <f t="shared" si="1321"/>
        <v>168.65753424657532</v>
      </c>
      <c r="I6068" s="7">
        <f t="shared" si="1322"/>
        <v>3.2814256232083188</v>
      </c>
      <c r="J6068" s="7">
        <f t="shared" si="1323"/>
        <v>-136.71857437679168</v>
      </c>
      <c r="K6068" s="7">
        <f t="shared" si="1324"/>
        <v>7.7213570937201386</v>
      </c>
      <c r="L6068" s="25">
        <f t="shared" si="1325"/>
        <v>-64.179643594197927</v>
      </c>
      <c r="M6068" s="31">
        <f t="shared" si="1326"/>
        <v>4.7108835178133974</v>
      </c>
      <c r="N6068" s="7">
        <f t="shared" si="1327"/>
        <v>22.663296366007444</v>
      </c>
      <c r="O6068" s="7">
        <f t="shared" si="1328"/>
        <v>67.336703633992556</v>
      </c>
      <c r="P6068" s="25">
        <f t="shared" si="1329"/>
        <v>103.54390388350045</v>
      </c>
      <c r="Q6068" s="34">
        <f t="shared" si="1330"/>
        <v>2.5813734472025409</v>
      </c>
      <c r="R6068" s="9">
        <f t="shared" si="1331"/>
        <v>806.49832041229126</v>
      </c>
      <c r="S6068" s="9">
        <f t="shared" si="1332"/>
        <v>356.26762407954197</v>
      </c>
      <c r="T6068" s="35">
        <f t="shared" si="1333"/>
        <v>4.9216914743297681E-2</v>
      </c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</row>
    <row r="6069" spans="1:31" x14ac:dyDescent="0.25">
      <c r="A6069" s="17">
        <v>6036</v>
      </c>
      <c r="B6069" s="11">
        <v>44448</v>
      </c>
      <c r="C6069" s="12">
        <v>9</v>
      </c>
      <c r="D6069" s="10">
        <v>252</v>
      </c>
      <c r="E6069" s="10">
        <v>2</v>
      </c>
      <c r="F6069" s="18">
        <v>11</v>
      </c>
      <c r="G6069" s="26">
        <f t="shared" si="1320"/>
        <v>30</v>
      </c>
      <c r="H6069" s="13">
        <f t="shared" si="1321"/>
        <v>168.65753424657532</v>
      </c>
      <c r="I6069" s="13">
        <f t="shared" si="1322"/>
        <v>3.2814256232083188</v>
      </c>
      <c r="J6069" s="13">
        <f t="shared" si="1323"/>
        <v>-136.71857437679168</v>
      </c>
      <c r="K6069" s="13">
        <f t="shared" si="1324"/>
        <v>8.7213570937201386</v>
      </c>
      <c r="L6069" s="27">
        <f t="shared" si="1325"/>
        <v>-49.17964359419792</v>
      </c>
      <c r="M6069" s="32">
        <f t="shared" si="1326"/>
        <v>4.7108835178133974</v>
      </c>
      <c r="N6069" s="13">
        <f t="shared" si="1327"/>
        <v>33.494320015284579</v>
      </c>
      <c r="O6069" s="13">
        <f t="shared" si="1328"/>
        <v>56.505679984715421</v>
      </c>
      <c r="P6069" s="27">
        <f t="shared" si="1329"/>
        <v>115.25892846420507</v>
      </c>
      <c r="Q6069" s="36">
        <f t="shared" si="1330"/>
        <v>1.8080426057508157</v>
      </c>
      <c r="R6069" s="14">
        <f t="shared" si="1331"/>
        <v>916.5068095565739</v>
      </c>
      <c r="S6069" s="14">
        <f t="shared" si="1332"/>
        <v>601.08650437089443</v>
      </c>
      <c r="T6069" s="37">
        <f t="shared" si="1333"/>
        <v>8.3037641479216093E-2</v>
      </c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</row>
    <row r="6070" spans="1:31" x14ac:dyDescent="0.25">
      <c r="A6070" s="15">
        <v>6037</v>
      </c>
      <c r="B6070" s="4">
        <v>44448</v>
      </c>
      <c r="C6070" s="5">
        <v>9</v>
      </c>
      <c r="D6070" s="3">
        <v>252</v>
      </c>
      <c r="E6070" s="3">
        <v>2</v>
      </c>
      <c r="F6070" s="16">
        <v>12</v>
      </c>
      <c r="G6070" s="24">
        <f t="shared" si="1320"/>
        <v>30</v>
      </c>
      <c r="H6070" s="7">
        <f t="shared" si="1321"/>
        <v>168.65753424657532</v>
      </c>
      <c r="I6070" s="7">
        <f t="shared" si="1322"/>
        <v>3.2814256232083188</v>
      </c>
      <c r="J6070" s="7">
        <f t="shared" si="1323"/>
        <v>-136.71857437679168</v>
      </c>
      <c r="K6070" s="7">
        <f t="shared" si="1324"/>
        <v>9.7213570937201386</v>
      </c>
      <c r="L6070" s="25">
        <f t="shared" si="1325"/>
        <v>-34.17964359419792</v>
      </c>
      <c r="M6070" s="31">
        <f t="shared" si="1326"/>
        <v>4.7108835178133974</v>
      </c>
      <c r="N6070" s="7">
        <f t="shared" si="1327"/>
        <v>43.18712553681339</v>
      </c>
      <c r="O6070" s="7">
        <f t="shared" si="1328"/>
        <v>46.81287446318661</v>
      </c>
      <c r="P6070" s="25">
        <f t="shared" si="1329"/>
        <v>129.8344951254935</v>
      </c>
      <c r="Q6070" s="34">
        <f t="shared" si="1330"/>
        <v>1.4593369246342383</v>
      </c>
      <c r="R6070" s="9">
        <f t="shared" si="1331"/>
        <v>977.20058227679829</v>
      </c>
      <c r="S6070" s="9">
        <f t="shared" si="1332"/>
        <v>807.38370799122845</v>
      </c>
      <c r="T6070" s="35">
        <f t="shared" si="1333"/>
        <v>0.11153675617872026</v>
      </c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</row>
    <row r="6071" spans="1:31" x14ac:dyDescent="0.25">
      <c r="A6071" s="17">
        <v>6038</v>
      </c>
      <c r="B6071" s="11">
        <v>44448</v>
      </c>
      <c r="C6071" s="12">
        <v>9</v>
      </c>
      <c r="D6071" s="10">
        <v>252</v>
      </c>
      <c r="E6071" s="10">
        <v>2</v>
      </c>
      <c r="F6071" s="18">
        <v>13</v>
      </c>
      <c r="G6071" s="26">
        <f t="shared" si="1320"/>
        <v>30</v>
      </c>
      <c r="H6071" s="13">
        <f t="shared" si="1321"/>
        <v>168.65753424657532</v>
      </c>
      <c r="I6071" s="13">
        <f t="shared" si="1322"/>
        <v>3.2814256232083188</v>
      </c>
      <c r="J6071" s="13">
        <f t="shared" si="1323"/>
        <v>-136.71857437679168</v>
      </c>
      <c r="K6071" s="13">
        <f t="shared" si="1324"/>
        <v>10.721357093720139</v>
      </c>
      <c r="L6071" s="27">
        <f t="shared" si="1325"/>
        <v>-19.17964359419792</v>
      </c>
      <c r="M6071" s="32">
        <f t="shared" si="1326"/>
        <v>4.7108835178133974</v>
      </c>
      <c r="N6071" s="13">
        <f t="shared" si="1327"/>
        <v>50.702719558266935</v>
      </c>
      <c r="O6071" s="13">
        <f t="shared" si="1328"/>
        <v>39.297280441733065</v>
      </c>
      <c r="P6071" s="27">
        <f t="shared" si="1329"/>
        <v>148.87063483575062</v>
      </c>
      <c r="Q6071" s="36">
        <f t="shared" si="1330"/>
        <v>1.291069685071955</v>
      </c>
      <c r="R6071" s="14">
        <f t="shared" si="1331"/>
        <v>1009.8659984324629</v>
      </c>
      <c r="S6071" s="14">
        <f t="shared" si="1332"/>
        <v>950.54981915040332</v>
      </c>
      <c r="T6071" s="37">
        <f t="shared" si="1333"/>
        <v>0.13131456872976313</v>
      </c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</row>
    <row r="6072" spans="1:31" x14ac:dyDescent="0.25">
      <c r="A6072" s="15">
        <v>6039</v>
      </c>
      <c r="B6072" s="4">
        <v>44448</v>
      </c>
      <c r="C6072" s="5">
        <v>9</v>
      </c>
      <c r="D6072" s="3">
        <v>252</v>
      </c>
      <c r="E6072" s="3">
        <v>2</v>
      </c>
      <c r="F6072" s="16">
        <v>14</v>
      </c>
      <c r="G6072" s="24">
        <f t="shared" si="1320"/>
        <v>30</v>
      </c>
      <c r="H6072" s="7">
        <f t="shared" si="1321"/>
        <v>168.65753424657532</v>
      </c>
      <c r="I6072" s="7">
        <f t="shared" si="1322"/>
        <v>3.2814256232083188</v>
      </c>
      <c r="J6072" s="7">
        <f t="shared" si="1323"/>
        <v>-136.71857437679168</v>
      </c>
      <c r="K6072" s="7">
        <f t="shared" si="1324"/>
        <v>11.721357093720139</v>
      </c>
      <c r="L6072" s="25">
        <f t="shared" si="1325"/>
        <v>-4.1796435941979215</v>
      </c>
      <c r="M6072" s="31">
        <f t="shared" si="1326"/>
        <v>4.7108835178133974</v>
      </c>
      <c r="N6072" s="7">
        <f t="shared" si="1327"/>
        <v>54.510002066979368</v>
      </c>
      <c r="O6072" s="7">
        <f t="shared" si="1328"/>
        <v>35.489997933020632</v>
      </c>
      <c r="P6072" s="25">
        <f t="shared" si="1329"/>
        <v>172.81252583136367</v>
      </c>
      <c r="Q6072" s="34">
        <f t="shared" si="1330"/>
        <v>1.2272506138196633</v>
      </c>
      <c r="R6072" s="9">
        <f t="shared" si="1331"/>
        <v>1022.9379101866689</v>
      </c>
      <c r="S6072" s="9">
        <f t="shared" si="1332"/>
        <v>1015.9122845714635</v>
      </c>
      <c r="T6072" s="35">
        <f t="shared" si="1333"/>
        <v>0.14034412592388479</v>
      </c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</row>
    <row r="6073" spans="1:31" x14ac:dyDescent="0.25">
      <c r="A6073" s="17">
        <v>6040</v>
      </c>
      <c r="B6073" s="11">
        <v>44448</v>
      </c>
      <c r="C6073" s="12">
        <v>9</v>
      </c>
      <c r="D6073" s="10">
        <v>252</v>
      </c>
      <c r="E6073" s="10">
        <v>2</v>
      </c>
      <c r="F6073" s="18">
        <v>15</v>
      </c>
      <c r="G6073" s="26">
        <f t="shared" si="1320"/>
        <v>30</v>
      </c>
      <c r="H6073" s="13">
        <f t="shared" si="1321"/>
        <v>168.65753424657532</v>
      </c>
      <c r="I6073" s="13">
        <f t="shared" si="1322"/>
        <v>3.2814256232083188</v>
      </c>
      <c r="J6073" s="13">
        <f t="shared" si="1323"/>
        <v>-136.71857437679168</v>
      </c>
      <c r="K6073" s="13">
        <f t="shared" si="1324"/>
        <v>12.721357093720139</v>
      </c>
      <c r="L6073" s="27">
        <f t="shared" si="1325"/>
        <v>10.820356405802078</v>
      </c>
      <c r="M6073" s="32">
        <f t="shared" si="1326"/>
        <v>4.7108835178133974</v>
      </c>
      <c r="N6073" s="13">
        <f t="shared" si="1327"/>
        <v>53.386171604537786</v>
      </c>
      <c r="O6073" s="13">
        <f t="shared" si="1328"/>
        <v>36.613828395462214</v>
      </c>
      <c r="P6073" s="27">
        <f t="shared" si="1329"/>
        <v>198.28230989488964</v>
      </c>
      <c r="Q6073" s="36">
        <f t="shared" si="1330"/>
        <v>1.2448568277827778</v>
      </c>
      <c r="R6073" s="14">
        <f t="shared" si="1331"/>
        <v>1019.2914526396896</v>
      </c>
      <c r="S6073" s="14">
        <f t="shared" si="1332"/>
        <v>997.16477531124838</v>
      </c>
      <c r="T6073" s="37">
        <f t="shared" si="1333"/>
        <v>0.13775423421735358</v>
      </c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</row>
    <row r="6074" spans="1:31" x14ac:dyDescent="0.25">
      <c r="A6074" s="15">
        <v>6041</v>
      </c>
      <c r="B6074" s="4">
        <v>44448</v>
      </c>
      <c r="C6074" s="5">
        <v>9</v>
      </c>
      <c r="D6074" s="3">
        <v>252</v>
      </c>
      <c r="E6074" s="3">
        <v>2</v>
      </c>
      <c r="F6074" s="16">
        <v>16</v>
      </c>
      <c r="G6074" s="24">
        <f t="shared" si="1320"/>
        <v>30</v>
      </c>
      <c r="H6074" s="7">
        <f t="shared" si="1321"/>
        <v>168.65753424657532</v>
      </c>
      <c r="I6074" s="7">
        <f t="shared" si="1322"/>
        <v>3.2814256232083188</v>
      </c>
      <c r="J6074" s="7">
        <f t="shared" si="1323"/>
        <v>-136.71857437679168</v>
      </c>
      <c r="K6074" s="7">
        <f t="shared" si="1324"/>
        <v>13.721357093720139</v>
      </c>
      <c r="L6074" s="25">
        <f t="shared" si="1325"/>
        <v>25.82035640580208</v>
      </c>
      <c r="M6074" s="31">
        <f t="shared" si="1326"/>
        <v>4.7108835178133974</v>
      </c>
      <c r="N6074" s="7">
        <f t="shared" si="1327"/>
        <v>47.733711514093635</v>
      </c>
      <c r="O6074" s="7">
        <f t="shared" si="1328"/>
        <v>42.266288485906365</v>
      </c>
      <c r="P6074" s="25">
        <f t="shared" si="1329"/>
        <v>220.19547552829161</v>
      </c>
      <c r="Q6074" s="34">
        <f t="shared" si="1330"/>
        <v>1.3499452399850798</v>
      </c>
      <c r="R6074" s="9">
        <f t="shared" si="1331"/>
        <v>998.15140307513002</v>
      </c>
      <c r="S6074" s="9">
        <f t="shared" si="1332"/>
        <v>896.09559512810904</v>
      </c>
      <c r="T6074" s="35">
        <f t="shared" si="1333"/>
        <v>0.12379194045827213</v>
      </c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</row>
    <row r="6075" spans="1:31" x14ac:dyDescent="0.25">
      <c r="A6075" s="17">
        <v>6042</v>
      </c>
      <c r="B6075" s="11">
        <v>44448</v>
      </c>
      <c r="C6075" s="12">
        <v>9</v>
      </c>
      <c r="D6075" s="10">
        <v>252</v>
      </c>
      <c r="E6075" s="10">
        <v>2</v>
      </c>
      <c r="F6075" s="18">
        <v>17</v>
      </c>
      <c r="G6075" s="26">
        <f t="shared" si="1320"/>
        <v>30</v>
      </c>
      <c r="H6075" s="13">
        <f t="shared" si="1321"/>
        <v>168.65753424657532</v>
      </c>
      <c r="I6075" s="13">
        <f t="shared" si="1322"/>
        <v>3.2814256232083188</v>
      </c>
      <c r="J6075" s="13">
        <f t="shared" si="1323"/>
        <v>-136.71857437679168</v>
      </c>
      <c r="K6075" s="13">
        <f t="shared" si="1324"/>
        <v>14.721357093720139</v>
      </c>
      <c r="L6075" s="27">
        <f t="shared" si="1325"/>
        <v>40.82035640580208</v>
      </c>
      <c r="M6075" s="32">
        <f t="shared" si="1326"/>
        <v>4.7108835178133974</v>
      </c>
      <c r="N6075" s="13">
        <f t="shared" si="1327"/>
        <v>39.090442012934865</v>
      </c>
      <c r="O6075" s="13">
        <f t="shared" si="1328"/>
        <v>50.909557987065135</v>
      </c>
      <c r="P6075" s="27">
        <f t="shared" si="1329"/>
        <v>237.07403981905637</v>
      </c>
      <c r="Q6075" s="36">
        <f t="shared" si="1330"/>
        <v>1.5834385995944023</v>
      </c>
      <c r="R6075" s="14">
        <f t="shared" si="1331"/>
        <v>954.6066111652741</v>
      </c>
      <c r="S6075" s="14">
        <f t="shared" si="1332"/>
        <v>722.64638864422875</v>
      </c>
      <c r="T6075" s="37">
        <f t="shared" si="1333"/>
        <v>9.9830642179021697E-2</v>
      </c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</row>
    <row r="6076" spans="1:31" x14ac:dyDescent="0.25">
      <c r="A6076" s="15">
        <v>6043</v>
      </c>
      <c r="B6076" s="4">
        <v>44448</v>
      </c>
      <c r="C6076" s="5">
        <v>9</v>
      </c>
      <c r="D6076" s="3">
        <v>252</v>
      </c>
      <c r="E6076" s="3">
        <v>2</v>
      </c>
      <c r="F6076" s="16">
        <v>18</v>
      </c>
      <c r="G6076" s="24">
        <f t="shared" si="1320"/>
        <v>30</v>
      </c>
      <c r="H6076" s="7">
        <f t="shared" si="1321"/>
        <v>168.65753424657532</v>
      </c>
      <c r="I6076" s="7">
        <f t="shared" si="1322"/>
        <v>3.2814256232083188</v>
      </c>
      <c r="J6076" s="7">
        <f t="shared" si="1323"/>
        <v>-136.71857437679168</v>
      </c>
      <c r="K6076" s="7">
        <f t="shared" si="1324"/>
        <v>15.721357093720139</v>
      </c>
      <c r="L6076" s="25">
        <f t="shared" si="1325"/>
        <v>55.82035640580208</v>
      </c>
      <c r="M6076" s="31">
        <f t="shared" si="1326"/>
        <v>4.7108835178133974</v>
      </c>
      <c r="N6076" s="7">
        <f t="shared" si="1327"/>
        <v>28.796009394913085</v>
      </c>
      <c r="O6076" s="7">
        <f t="shared" si="1328"/>
        <v>61.203990605086915</v>
      </c>
      <c r="P6076" s="25">
        <f t="shared" si="1329"/>
        <v>250.19109189499596</v>
      </c>
      <c r="Q6076" s="34">
        <f t="shared" si="1330"/>
        <v>2.0695140424713885</v>
      </c>
      <c r="R6076" s="9">
        <f t="shared" si="1331"/>
        <v>876.03407758526748</v>
      </c>
      <c r="S6076" s="9">
        <f t="shared" si="1332"/>
        <v>495.5260403376235</v>
      </c>
      <c r="T6076" s="35">
        <f t="shared" si="1333"/>
        <v>6.845489523049017E-2</v>
      </c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</row>
    <row r="6077" spans="1:31" x14ac:dyDescent="0.25">
      <c r="A6077" s="17">
        <v>6044</v>
      </c>
      <c r="B6077" s="11">
        <v>44448</v>
      </c>
      <c r="C6077" s="12">
        <v>9</v>
      </c>
      <c r="D6077" s="10">
        <v>252</v>
      </c>
      <c r="E6077" s="10">
        <v>2</v>
      </c>
      <c r="F6077" s="18">
        <v>19</v>
      </c>
      <c r="G6077" s="26">
        <f t="shared" si="1320"/>
        <v>30</v>
      </c>
      <c r="H6077" s="13">
        <f t="shared" si="1321"/>
        <v>168.65753424657532</v>
      </c>
      <c r="I6077" s="13">
        <f t="shared" si="1322"/>
        <v>3.2814256232083188</v>
      </c>
      <c r="J6077" s="13">
        <f t="shared" si="1323"/>
        <v>-136.71857437679168</v>
      </c>
      <c r="K6077" s="13">
        <f t="shared" si="1324"/>
        <v>16.721357093720137</v>
      </c>
      <c r="L6077" s="27">
        <f t="shared" si="1325"/>
        <v>70.820356405802045</v>
      </c>
      <c r="M6077" s="32">
        <f t="shared" si="1326"/>
        <v>4.7108835178133974</v>
      </c>
      <c r="N6077" s="13">
        <f t="shared" si="1327"/>
        <v>17.674556669130613</v>
      </c>
      <c r="O6077" s="13">
        <f t="shared" si="1328"/>
        <v>72.32544333086939</v>
      </c>
      <c r="P6077" s="27">
        <f t="shared" si="1329"/>
        <v>261.09140128417732</v>
      </c>
      <c r="Q6077" s="36">
        <f t="shared" si="1330"/>
        <v>3.2632224976637874</v>
      </c>
      <c r="R6077" s="14">
        <f t="shared" si="1331"/>
        <v>729.04246522800815</v>
      </c>
      <c r="S6077" s="14">
        <f t="shared" si="1332"/>
        <v>245.47467940556129</v>
      </c>
      <c r="T6077" s="37">
        <f t="shared" si="1333"/>
        <v>3.3911322700612472E-2</v>
      </c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</row>
    <row r="6078" spans="1:31" x14ac:dyDescent="0.25">
      <c r="A6078" s="15">
        <v>6045</v>
      </c>
      <c r="B6078" s="4">
        <v>44448</v>
      </c>
      <c r="C6078" s="5">
        <v>9</v>
      </c>
      <c r="D6078" s="3">
        <v>252</v>
      </c>
      <c r="E6078" s="3">
        <v>2</v>
      </c>
      <c r="F6078" s="16">
        <v>20</v>
      </c>
      <c r="G6078" s="24">
        <f t="shared" si="1320"/>
        <v>30</v>
      </c>
      <c r="H6078" s="7">
        <f t="shared" si="1321"/>
        <v>168.65753424657532</v>
      </c>
      <c r="I6078" s="7">
        <f t="shared" si="1322"/>
        <v>3.2814256232083188</v>
      </c>
      <c r="J6078" s="7">
        <f t="shared" si="1323"/>
        <v>-136.71857437679168</v>
      </c>
      <c r="K6078" s="7">
        <f t="shared" si="1324"/>
        <v>17.721357093720137</v>
      </c>
      <c r="L6078" s="25">
        <f t="shared" si="1325"/>
        <v>85.820356405802045</v>
      </c>
      <c r="M6078" s="31">
        <f t="shared" si="1326"/>
        <v>4.7108835178133974</v>
      </c>
      <c r="N6078" s="7">
        <f t="shared" si="1327"/>
        <v>6.2250740275388434</v>
      </c>
      <c r="O6078" s="7">
        <f t="shared" si="1328"/>
        <v>83.774925972461162</v>
      </c>
      <c r="P6078" s="25">
        <f t="shared" si="1329"/>
        <v>270.93506325361483</v>
      </c>
      <c r="Q6078" s="34">
        <f t="shared" si="1330"/>
        <v>8.5650208978474041</v>
      </c>
      <c r="R6078" s="9">
        <f t="shared" si="1331"/>
        <v>403.92270527138777</v>
      </c>
      <c r="S6078" s="9">
        <f t="shared" si="1332"/>
        <v>34.654735080828317</v>
      </c>
      <c r="T6078" s="35">
        <f t="shared" si="1333"/>
        <v>4.7874098757396339E-3</v>
      </c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</row>
    <row r="6079" spans="1:31" x14ac:dyDescent="0.25">
      <c r="A6079" s="17">
        <v>6046</v>
      </c>
      <c r="B6079" s="11">
        <v>44448</v>
      </c>
      <c r="C6079" s="12">
        <v>9</v>
      </c>
      <c r="D6079" s="10">
        <v>252</v>
      </c>
      <c r="E6079" s="10">
        <v>2</v>
      </c>
      <c r="F6079" s="18">
        <v>21</v>
      </c>
      <c r="G6079" s="26">
        <f t="shared" si="1320"/>
        <v>30</v>
      </c>
      <c r="H6079" s="13">
        <f t="shared" si="1321"/>
        <v>168.65753424657532</v>
      </c>
      <c r="I6079" s="13">
        <f t="shared" si="1322"/>
        <v>3.2814256232083188</v>
      </c>
      <c r="J6079" s="13">
        <f t="shared" si="1323"/>
        <v>-136.71857437679168</v>
      </c>
      <c r="K6079" s="13">
        <f t="shared" si="1324"/>
        <v>18.721357093720137</v>
      </c>
      <c r="L6079" s="27">
        <f t="shared" si="1325"/>
        <v>100.82035640580204</v>
      </c>
      <c r="M6079" s="32">
        <f t="shared" si="1326"/>
        <v>4.7108835178133974</v>
      </c>
      <c r="N6079" s="13">
        <f t="shared" si="1327"/>
        <v>0</v>
      </c>
      <c r="O6079" s="13">
        <f t="shared" si="1328"/>
        <v>90</v>
      </c>
      <c r="P6079" s="27">
        <f t="shared" si="1329"/>
        <v>280.55484392054859</v>
      </c>
      <c r="Q6079" s="36">
        <f t="shared" si="1330"/>
        <v>37.919608377836205</v>
      </c>
      <c r="R6079" s="14">
        <f t="shared" si="1331"/>
        <v>0</v>
      </c>
      <c r="S6079" s="14">
        <f t="shared" si="1332"/>
        <v>0</v>
      </c>
      <c r="T6079" s="37">
        <f t="shared" si="1333"/>
        <v>0</v>
      </c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</row>
    <row r="6080" spans="1:31" x14ac:dyDescent="0.25">
      <c r="A6080" s="15">
        <v>6047</v>
      </c>
      <c r="B6080" s="4">
        <v>44448</v>
      </c>
      <c r="C6080" s="5">
        <v>9</v>
      </c>
      <c r="D6080" s="3">
        <v>252</v>
      </c>
      <c r="E6080" s="3">
        <v>2</v>
      </c>
      <c r="F6080" s="16">
        <v>22</v>
      </c>
      <c r="G6080" s="24">
        <f t="shared" si="1320"/>
        <v>30</v>
      </c>
      <c r="H6080" s="7">
        <f t="shared" si="1321"/>
        <v>168.65753424657532</v>
      </c>
      <c r="I6080" s="7">
        <f t="shared" si="1322"/>
        <v>3.2814256232083188</v>
      </c>
      <c r="J6080" s="7">
        <f t="shared" si="1323"/>
        <v>-136.71857437679168</v>
      </c>
      <c r="K6080" s="7">
        <f t="shared" si="1324"/>
        <v>19.721357093720137</v>
      </c>
      <c r="L6080" s="25">
        <f t="shared" si="1325"/>
        <v>115.82035640580204</v>
      </c>
      <c r="M6080" s="31">
        <f t="shared" si="1326"/>
        <v>4.7108835178133974</v>
      </c>
      <c r="N6080" s="7">
        <f t="shared" si="1327"/>
        <v>0</v>
      </c>
      <c r="O6080" s="7">
        <f t="shared" si="1328"/>
        <v>90</v>
      </c>
      <c r="P6080" s="25">
        <f t="shared" si="1329"/>
        <v>289.9947798947311</v>
      </c>
      <c r="Q6080" s="34">
        <f t="shared" si="1330"/>
        <v>37.919608377836205</v>
      </c>
      <c r="R6080" s="9">
        <f t="shared" si="1331"/>
        <v>0</v>
      </c>
      <c r="S6080" s="9">
        <f t="shared" si="1332"/>
        <v>0</v>
      </c>
      <c r="T6080" s="35">
        <f t="shared" si="1333"/>
        <v>0</v>
      </c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</row>
    <row r="6081" spans="1:31" x14ac:dyDescent="0.25">
      <c r="A6081" s="17">
        <v>6048</v>
      </c>
      <c r="B6081" s="11">
        <v>44448</v>
      </c>
      <c r="C6081" s="12">
        <v>9</v>
      </c>
      <c r="D6081" s="10">
        <v>252</v>
      </c>
      <c r="E6081" s="10">
        <v>2</v>
      </c>
      <c r="F6081" s="18">
        <v>23</v>
      </c>
      <c r="G6081" s="26">
        <f t="shared" si="1320"/>
        <v>30</v>
      </c>
      <c r="H6081" s="13">
        <f t="shared" si="1321"/>
        <v>168.65753424657532</v>
      </c>
      <c r="I6081" s="13">
        <f t="shared" si="1322"/>
        <v>3.2814256232083188</v>
      </c>
      <c r="J6081" s="13">
        <f t="shared" si="1323"/>
        <v>-136.71857437679168</v>
      </c>
      <c r="K6081" s="13">
        <f t="shared" si="1324"/>
        <v>20.721357093720137</v>
      </c>
      <c r="L6081" s="27">
        <f t="shared" si="1325"/>
        <v>130.82035640580204</v>
      </c>
      <c r="M6081" s="32">
        <f t="shared" si="1326"/>
        <v>4.7108835178133974</v>
      </c>
      <c r="N6081" s="13">
        <f t="shared" si="1327"/>
        <v>0</v>
      </c>
      <c r="O6081" s="13">
        <f t="shared" si="1328"/>
        <v>90</v>
      </c>
      <c r="P6081" s="27">
        <f t="shared" si="1329"/>
        <v>298.79502736329812</v>
      </c>
      <c r="Q6081" s="36">
        <f t="shared" si="1330"/>
        <v>37.919608377836205</v>
      </c>
      <c r="R6081" s="14">
        <f t="shared" si="1331"/>
        <v>0</v>
      </c>
      <c r="S6081" s="14">
        <f t="shared" si="1332"/>
        <v>0</v>
      </c>
      <c r="T6081" s="37">
        <f t="shared" si="1333"/>
        <v>0</v>
      </c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</row>
    <row r="6082" spans="1:31" x14ac:dyDescent="0.25">
      <c r="A6082" s="15">
        <v>6049</v>
      </c>
      <c r="B6082" s="4">
        <v>44449</v>
      </c>
      <c r="C6082" s="5">
        <v>9</v>
      </c>
      <c r="D6082" s="3">
        <v>253</v>
      </c>
      <c r="E6082" s="3">
        <v>2</v>
      </c>
      <c r="F6082" s="16">
        <v>0</v>
      </c>
      <c r="G6082" s="24">
        <f t="shared" si="1320"/>
        <v>30</v>
      </c>
      <c r="H6082" s="7">
        <f t="shared" si="1321"/>
        <v>169.64383561643834</v>
      </c>
      <c r="I6082" s="7">
        <f t="shared" si="1322"/>
        <v>3.6468977776461458</v>
      </c>
      <c r="J6082" s="7">
        <f t="shared" si="1323"/>
        <v>-136.35310222235387</v>
      </c>
      <c r="K6082" s="7">
        <f t="shared" si="1324"/>
        <v>-2.272551703705898</v>
      </c>
      <c r="L6082" s="25">
        <f t="shared" si="1325"/>
        <v>-214.08827555558847</v>
      </c>
      <c r="M6082" s="31">
        <f t="shared" si="1326"/>
        <v>4.3147613463726131</v>
      </c>
      <c r="N6082" s="7">
        <f t="shared" si="1327"/>
        <v>0</v>
      </c>
      <c r="O6082" s="7">
        <f t="shared" si="1328"/>
        <v>90</v>
      </c>
      <c r="P6082" s="25">
        <f t="shared" si="1329"/>
        <v>53.951793178919303</v>
      </c>
      <c r="Q6082" s="34">
        <f t="shared" si="1330"/>
        <v>37.919608377836205</v>
      </c>
      <c r="R6082" s="9">
        <f t="shared" si="1331"/>
        <v>0</v>
      </c>
      <c r="S6082" s="9">
        <f t="shared" si="1332"/>
        <v>0</v>
      </c>
      <c r="T6082" s="35">
        <f t="shared" si="1333"/>
        <v>0</v>
      </c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</row>
    <row r="6083" spans="1:31" x14ac:dyDescent="0.25">
      <c r="A6083" s="17">
        <v>6050</v>
      </c>
      <c r="B6083" s="11">
        <v>44449</v>
      </c>
      <c r="C6083" s="12">
        <v>9</v>
      </c>
      <c r="D6083" s="10">
        <v>253</v>
      </c>
      <c r="E6083" s="10">
        <v>2</v>
      </c>
      <c r="F6083" s="18">
        <v>1</v>
      </c>
      <c r="G6083" s="26">
        <f t="shared" si="1320"/>
        <v>30</v>
      </c>
      <c r="H6083" s="13">
        <f t="shared" si="1321"/>
        <v>169.64383561643834</v>
      </c>
      <c r="I6083" s="13">
        <f t="shared" si="1322"/>
        <v>3.6468977776461458</v>
      </c>
      <c r="J6083" s="13">
        <f t="shared" si="1323"/>
        <v>-136.35310222235387</v>
      </c>
      <c r="K6083" s="13">
        <f t="shared" si="1324"/>
        <v>-1.272551703705898</v>
      </c>
      <c r="L6083" s="27">
        <f t="shared" si="1325"/>
        <v>-199.08827555558847</v>
      </c>
      <c r="M6083" s="32">
        <f t="shared" si="1326"/>
        <v>4.3147613463726131</v>
      </c>
      <c r="N6083" s="13">
        <f t="shared" si="1327"/>
        <v>0</v>
      </c>
      <c r="O6083" s="13">
        <f t="shared" si="1328"/>
        <v>90</v>
      </c>
      <c r="P6083" s="27">
        <f t="shared" si="1329"/>
        <v>48.443621736803557</v>
      </c>
      <c r="Q6083" s="36">
        <f t="shared" si="1330"/>
        <v>37.919608377836205</v>
      </c>
      <c r="R6083" s="14">
        <f t="shared" si="1331"/>
        <v>0</v>
      </c>
      <c r="S6083" s="14">
        <f t="shared" si="1332"/>
        <v>0</v>
      </c>
      <c r="T6083" s="37">
        <f t="shared" si="1333"/>
        <v>0</v>
      </c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</row>
    <row r="6084" spans="1:31" x14ac:dyDescent="0.25">
      <c r="A6084" s="15">
        <v>6051</v>
      </c>
      <c r="B6084" s="4">
        <v>44449</v>
      </c>
      <c r="C6084" s="5">
        <v>9</v>
      </c>
      <c r="D6084" s="3">
        <v>253</v>
      </c>
      <c r="E6084" s="3">
        <v>2</v>
      </c>
      <c r="F6084" s="16">
        <v>2</v>
      </c>
      <c r="G6084" s="24">
        <f t="shared" si="1320"/>
        <v>30</v>
      </c>
      <c r="H6084" s="7">
        <f t="shared" si="1321"/>
        <v>169.64383561643834</v>
      </c>
      <c r="I6084" s="7">
        <f t="shared" si="1322"/>
        <v>3.6468977776461458</v>
      </c>
      <c r="J6084" s="7">
        <f t="shared" si="1323"/>
        <v>-136.35310222235387</v>
      </c>
      <c r="K6084" s="7">
        <f t="shared" si="1324"/>
        <v>-0.27255170370589799</v>
      </c>
      <c r="L6084" s="25">
        <f t="shared" si="1325"/>
        <v>-184.08827555558847</v>
      </c>
      <c r="M6084" s="31">
        <f t="shared" si="1326"/>
        <v>4.3147613463726131</v>
      </c>
      <c r="N6084" s="7">
        <f t="shared" si="1327"/>
        <v>0</v>
      </c>
      <c r="O6084" s="7">
        <f t="shared" si="1328"/>
        <v>90</v>
      </c>
      <c r="P6084" s="25">
        <f t="shared" si="1329"/>
        <v>45.81569907841051</v>
      </c>
      <c r="Q6084" s="34">
        <f t="shared" si="1330"/>
        <v>37.919608377836205</v>
      </c>
      <c r="R6084" s="9">
        <f t="shared" si="1331"/>
        <v>0</v>
      </c>
      <c r="S6084" s="9">
        <f t="shared" si="1332"/>
        <v>0</v>
      </c>
      <c r="T6084" s="35">
        <f t="shared" si="1333"/>
        <v>0</v>
      </c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</row>
    <row r="6085" spans="1:31" x14ac:dyDescent="0.25">
      <c r="A6085" s="17">
        <v>6052</v>
      </c>
      <c r="B6085" s="11">
        <v>44449</v>
      </c>
      <c r="C6085" s="12">
        <v>9</v>
      </c>
      <c r="D6085" s="10">
        <v>253</v>
      </c>
      <c r="E6085" s="10">
        <v>2</v>
      </c>
      <c r="F6085" s="18">
        <v>3</v>
      </c>
      <c r="G6085" s="26">
        <f t="shared" si="1320"/>
        <v>30</v>
      </c>
      <c r="H6085" s="13">
        <f t="shared" si="1321"/>
        <v>169.64383561643834</v>
      </c>
      <c r="I6085" s="13">
        <f t="shared" si="1322"/>
        <v>3.6468977776461458</v>
      </c>
      <c r="J6085" s="13">
        <f t="shared" si="1323"/>
        <v>-136.35310222235387</v>
      </c>
      <c r="K6085" s="13">
        <f t="shared" si="1324"/>
        <v>0.72744829629410201</v>
      </c>
      <c r="L6085" s="27">
        <f t="shared" si="1325"/>
        <v>-169.08827555558847</v>
      </c>
      <c r="M6085" s="32">
        <f t="shared" si="1326"/>
        <v>4.3147613463726131</v>
      </c>
      <c r="N6085" s="13">
        <f t="shared" si="1327"/>
        <v>0</v>
      </c>
      <c r="O6085" s="13">
        <f t="shared" si="1328"/>
        <v>90</v>
      </c>
      <c r="P6085" s="27">
        <f t="shared" si="1329"/>
        <v>46.606034273022246</v>
      </c>
      <c r="Q6085" s="36">
        <f t="shared" si="1330"/>
        <v>37.919608377836205</v>
      </c>
      <c r="R6085" s="14">
        <f t="shared" si="1331"/>
        <v>0</v>
      </c>
      <c r="S6085" s="14">
        <f t="shared" si="1332"/>
        <v>0</v>
      </c>
      <c r="T6085" s="37">
        <f t="shared" si="1333"/>
        <v>0</v>
      </c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</row>
    <row r="6086" spans="1:31" x14ac:dyDescent="0.25">
      <c r="A6086" s="15">
        <v>6053</v>
      </c>
      <c r="B6086" s="4">
        <v>44449</v>
      </c>
      <c r="C6086" s="5">
        <v>9</v>
      </c>
      <c r="D6086" s="3">
        <v>253</v>
      </c>
      <c r="E6086" s="3">
        <v>2</v>
      </c>
      <c r="F6086" s="16">
        <v>4</v>
      </c>
      <c r="G6086" s="24">
        <f t="shared" si="1320"/>
        <v>30</v>
      </c>
      <c r="H6086" s="7">
        <f t="shared" si="1321"/>
        <v>169.64383561643834</v>
      </c>
      <c r="I6086" s="7">
        <f t="shared" si="1322"/>
        <v>3.6468977776461458</v>
      </c>
      <c r="J6086" s="7">
        <f t="shared" si="1323"/>
        <v>-136.35310222235387</v>
      </c>
      <c r="K6086" s="7">
        <f t="shared" si="1324"/>
        <v>1.727448296294102</v>
      </c>
      <c r="L6086" s="25">
        <f t="shared" si="1325"/>
        <v>-154.08827555558847</v>
      </c>
      <c r="M6086" s="31">
        <f t="shared" si="1326"/>
        <v>4.3147613463726131</v>
      </c>
      <c r="N6086" s="7">
        <f t="shared" si="1327"/>
        <v>0</v>
      </c>
      <c r="O6086" s="7">
        <f t="shared" si="1328"/>
        <v>90</v>
      </c>
      <c r="P6086" s="25">
        <f t="shared" si="1329"/>
        <v>50.642117328295456</v>
      </c>
      <c r="Q6086" s="34">
        <f t="shared" si="1330"/>
        <v>37.919608377836205</v>
      </c>
      <c r="R6086" s="9">
        <f t="shared" si="1331"/>
        <v>0</v>
      </c>
      <c r="S6086" s="9">
        <f t="shared" si="1332"/>
        <v>0</v>
      </c>
      <c r="T6086" s="35">
        <f t="shared" si="1333"/>
        <v>0</v>
      </c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</row>
    <row r="6087" spans="1:31" x14ac:dyDescent="0.25">
      <c r="A6087" s="17">
        <v>6054</v>
      </c>
      <c r="B6087" s="11">
        <v>44449</v>
      </c>
      <c r="C6087" s="12">
        <v>9</v>
      </c>
      <c r="D6087" s="10">
        <v>253</v>
      </c>
      <c r="E6087" s="10">
        <v>2</v>
      </c>
      <c r="F6087" s="18">
        <v>5</v>
      </c>
      <c r="G6087" s="26">
        <f t="shared" si="1320"/>
        <v>30</v>
      </c>
      <c r="H6087" s="13">
        <f t="shared" si="1321"/>
        <v>169.64383561643834</v>
      </c>
      <c r="I6087" s="13">
        <f t="shared" si="1322"/>
        <v>3.6468977776461458</v>
      </c>
      <c r="J6087" s="13">
        <f t="shared" si="1323"/>
        <v>-136.35310222235387</v>
      </c>
      <c r="K6087" s="13">
        <f t="shared" si="1324"/>
        <v>2.727448296294102</v>
      </c>
      <c r="L6087" s="27">
        <f t="shared" si="1325"/>
        <v>-139.08827555558847</v>
      </c>
      <c r="M6087" s="32">
        <f t="shared" si="1326"/>
        <v>4.3147613463726131</v>
      </c>
      <c r="N6087" s="13">
        <f t="shared" si="1327"/>
        <v>0</v>
      </c>
      <c r="O6087" s="13">
        <f t="shared" si="1328"/>
        <v>90</v>
      </c>
      <c r="P6087" s="27">
        <f t="shared" si="1329"/>
        <v>57.178459613825822</v>
      </c>
      <c r="Q6087" s="36">
        <f t="shared" si="1330"/>
        <v>37.919608377836205</v>
      </c>
      <c r="R6087" s="14">
        <f t="shared" si="1331"/>
        <v>0</v>
      </c>
      <c r="S6087" s="14">
        <f t="shared" si="1332"/>
        <v>0</v>
      </c>
      <c r="T6087" s="37">
        <f t="shared" si="1333"/>
        <v>0</v>
      </c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</row>
    <row r="6088" spans="1:31" x14ac:dyDescent="0.25">
      <c r="A6088" s="15">
        <v>6055</v>
      </c>
      <c r="B6088" s="4">
        <v>44449</v>
      </c>
      <c r="C6088" s="5">
        <v>9</v>
      </c>
      <c r="D6088" s="3">
        <v>253</v>
      </c>
      <c r="E6088" s="3">
        <v>2</v>
      </c>
      <c r="F6088" s="16">
        <v>6</v>
      </c>
      <c r="G6088" s="24">
        <f t="shared" si="1320"/>
        <v>30</v>
      </c>
      <c r="H6088" s="7">
        <f t="shared" si="1321"/>
        <v>169.64383561643834</v>
      </c>
      <c r="I6088" s="7">
        <f t="shared" si="1322"/>
        <v>3.6468977776461458</v>
      </c>
      <c r="J6088" s="7">
        <f t="shared" si="1323"/>
        <v>-136.35310222235387</v>
      </c>
      <c r="K6088" s="7">
        <f t="shared" si="1324"/>
        <v>3.727448296294102</v>
      </c>
      <c r="L6088" s="25">
        <f t="shared" si="1325"/>
        <v>-124.08827555558845</v>
      </c>
      <c r="M6088" s="31">
        <f t="shared" si="1326"/>
        <v>4.3147613463726131</v>
      </c>
      <c r="N6088" s="7">
        <f t="shared" si="1327"/>
        <v>0</v>
      </c>
      <c r="O6088" s="7">
        <f t="shared" si="1328"/>
        <v>90</v>
      </c>
      <c r="P6088" s="25">
        <f t="shared" si="1329"/>
        <v>65.362509276864259</v>
      </c>
      <c r="Q6088" s="34">
        <f t="shared" si="1330"/>
        <v>37.919608377836205</v>
      </c>
      <c r="R6088" s="9">
        <f t="shared" si="1331"/>
        <v>0</v>
      </c>
      <c r="S6088" s="9">
        <f t="shared" si="1332"/>
        <v>0</v>
      </c>
      <c r="T6088" s="35">
        <f t="shared" si="1333"/>
        <v>0</v>
      </c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</row>
    <row r="6089" spans="1:31" x14ac:dyDescent="0.25">
      <c r="A6089" s="17">
        <v>6056</v>
      </c>
      <c r="B6089" s="11">
        <v>44449</v>
      </c>
      <c r="C6089" s="12">
        <v>9</v>
      </c>
      <c r="D6089" s="10">
        <v>253</v>
      </c>
      <c r="E6089" s="10">
        <v>2</v>
      </c>
      <c r="F6089" s="18">
        <v>7</v>
      </c>
      <c r="G6089" s="26">
        <f t="shared" si="1320"/>
        <v>30</v>
      </c>
      <c r="H6089" s="13">
        <f t="shared" si="1321"/>
        <v>169.64383561643834</v>
      </c>
      <c r="I6089" s="13">
        <f t="shared" si="1322"/>
        <v>3.6468977776461458</v>
      </c>
      <c r="J6089" s="13">
        <f t="shared" si="1323"/>
        <v>-136.35310222235387</v>
      </c>
      <c r="K6089" s="13">
        <f t="shared" si="1324"/>
        <v>4.727448296294102</v>
      </c>
      <c r="L6089" s="27">
        <f t="shared" si="1325"/>
        <v>-109.08827555558847</v>
      </c>
      <c r="M6089" s="32">
        <f t="shared" si="1326"/>
        <v>4.3147613463726131</v>
      </c>
      <c r="N6089" s="13">
        <f t="shared" si="1327"/>
        <v>0</v>
      </c>
      <c r="O6089" s="13">
        <f t="shared" si="1328"/>
        <v>90</v>
      </c>
      <c r="P6089" s="27">
        <f t="shared" si="1329"/>
        <v>74.499583572803942</v>
      </c>
      <c r="Q6089" s="36">
        <f t="shared" si="1330"/>
        <v>37.919608377836205</v>
      </c>
      <c r="R6089" s="14">
        <f t="shared" si="1331"/>
        <v>0</v>
      </c>
      <c r="S6089" s="14">
        <f t="shared" si="1332"/>
        <v>0</v>
      </c>
      <c r="T6089" s="37">
        <f t="shared" si="1333"/>
        <v>0</v>
      </c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</row>
    <row r="6090" spans="1:31" x14ac:dyDescent="0.25">
      <c r="A6090" s="15">
        <v>6057</v>
      </c>
      <c r="B6090" s="4">
        <v>44449</v>
      </c>
      <c r="C6090" s="5">
        <v>9</v>
      </c>
      <c r="D6090" s="3">
        <v>253</v>
      </c>
      <c r="E6090" s="3">
        <v>2</v>
      </c>
      <c r="F6090" s="16">
        <v>8</v>
      </c>
      <c r="G6090" s="24">
        <f t="shared" si="1320"/>
        <v>30</v>
      </c>
      <c r="H6090" s="7">
        <f t="shared" si="1321"/>
        <v>169.64383561643834</v>
      </c>
      <c r="I6090" s="7">
        <f t="shared" si="1322"/>
        <v>3.6468977776461458</v>
      </c>
      <c r="J6090" s="7">
        <f t="shared" si="1323"/>
        <v>-136.35310222235387</v>
      </c>
      <c r="K6090" s="7">
        <f t="shared" si="1324"/>
        <v>5.727448296294102</v>
      </c>
      <c r="L6090" s="25">
        <f t="shared" si="1325"/>
        <v>-94.088275555588467</v>
      </c>
      <c r="M6090" s="31">
        <f t="shared" si="1326"/>
        <v>4.3147613463726131</v>
      </c>
      <c r="N6090" s="7">
        <f t="shared" si="1327"/>
        <v>0</v>
      </c>
      <c r="O6090" s="7">
        <f t="shared" si="1328"/>
        <v>90</v>
      </c>
      <c r="P6090" s="25">
        <f t="shared" si="1329"/>
        <v>84.069016005577183</v>
      </c>
      <c r="Q6090" s="34">
        <f t="shared" si="1330"/>
        <v>37.919608377836205</v>
      </c>
      <c r="R6090" s="9">
        <f t="shared" si="1331"/>
        <v>0</v>
      </c>
      <c r="S6090" s="9">
        <f t="shared" si="1332"/>
        <v>0</v>
      </c>
      <c r="T6090" s="35">
        <f t="shared" si="1333"/>
        <v>0</v>
      </c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</row>
    <row r="6091" spans="1:31" x14ac:dyDescent="0.25">
      <c r="A6091" s="17">
        <v>6058</v>
      </c>
      <c r="B6091" s="11">
        <v>44449</v>
      </c>
      <c r="C6091" s="12">
        <v>9</v>
      </c>
      <c r="D6091" s="10">
        <v>253</v>
      </c>
      <c r="E6091" s="10">
        <v>2</v>
      </c>
      <c r="F6091" s="18">
        <v>9</v>
      </c>
      <c r="G6091" s="26">
        <f t="shared" si="1320"/>
        <v>30</v>
      </c>
      <c r="H6091" s="13">
        <f t="shared" si="1321"/>
        <v>169.64383561643834</v>
      </c>
      <c r="I6091" s="13">
        <f t="shared" si="1322"/>
        <v>3.6468977776461458</v>
      </c>
      <c r="J6091" s="13">
        <f t="shared" si="1323"/>
        <v>-136.35310222235387</v>
      </c>
      <c r="K6091" s="13">
        <f t="shared" si="1324"/>
        <v>6.727448296294102</v>
      </c>
      <c r="L6091" s="27">
        <f t="shared" si="1325"/>
        <v>-79.088275555588467</v>
      </c>
      <c r="M6091" s="32">
        <f t="shared" si="1326"/>
        <v>4.3147613463726131</v>
      </c>
      <c r="N6091" s="13">
        <f t="shared" si="1327"/>
        <v>11.125517643617876</v>
      </c>
      <c r="O6091" s="13">
        <f t="shared" si="1328"/>
        <v>78.874482356382117</v>
      </c>
      <c r="P6091" s="27">
        <f t="shared" si="1329"/>
        <v>93.722184887415509</v>
      </c>
      <c r="Q6091" s="36">
        <f t="shared" si="1330"/>
        <v>5.0564837743960664</v>
      </c>
      <c r="R6091" s="14">
        <f t="shared" si="1331"/>
        <v>578.83075686705934</v>
      </c>
      <c r="S6091" s="14">
        <f t="shared" si="1332"/>
        <v>115.16226562865248</v>
      </c>
      <c r="T6091" s="37">
        <f t="shared" si="1333"/>
        <v>1.5964282122081435E-2</v>
      </c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</row>
    <row r="6092" spans="1:31" x14ac:dyDescent="0.25">
      <c r="A6092" s="15">
        <v>6059</v>
      </c>
      <c r="B6092" s="4">
        <v>44449</v>
      </c>
      <c r="C6092" s="5">
        <v>9</v>
      </c>
      <c r="D6092" s="3">
        <v>253</v>
      </c>
      <c r="E6092" s="3">
        <v>2</v>
      </c>
      <c r="F6092" s="16">
        <v>10</v>
      </c>
      <c r="G6092" s="24">
        <f t="shared" si="1320"/>
        <v>30</v>
      </c>
      <c r="H6092" s="7">
        <f t="shared" si="1321"/>
        <v>169.64383561643834</v>
      </c>
      <c r="I6092" s="7">
        <f t="shared" si="1322"/>
        <v>3.6468977776461458</v>
      </c>
      <c r="J6092" s="7">
        <f t="shared" si="1323"/>
        <v>-136.35310222235387</v>
      </c>
      <c r="K6092" s="7">
        <f t="shared" si="1324"/>
        <v>7.727448296294102</v>
      </c>
      <c r="L6092" s="25">
        <f t="shared" si="1325"/>
        <v>-64.088275555588467</v>
      </c>
      <c r="M6092" s="31">
        <f t="shared" si="1326"/>
        <v>4.3147613463726131</v>
      </c>
      <c r="N6092" s="7">
        <f t="shared" si="1327"/>
        <v>22.467688919106898</v>
      </c>
      <c r="O6092" s="7">
        <f t="shared" si="1328"/>
        <v>67.532311080893095</v>
      </c>
      <c r="P6092" s="25">
        <f t="shared" si="1329"/>
        <v>103.92973931850609</v>
      </c>
      <c r="Q6092" s="34">
        <f t="shared" si="1330"/>
        <v>2.6023952998697131</v>
      </c>
      <c r="R6092" s="9">
        <f t="shared" si="1331"/>
        <v>803.87584852966893</v>
      </c>
      <c r="S6092" s="9">
        <f t="shared" si="1332"/>
        <v>355.46738289837134</v>
      </c>
      <c r="T6092" s="35">
        <f t="shared" si="1333"/>
        <v>4.9276397566597151E-2</v>
      </c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</row>
    <row r="6093" spans="1:31" x14ac:dyDescent="0.25">
      <c r="A6093" s="17">
        <v>6060</v>
      </c>
      <c r="B6093" s="11">
        <v>44449</v>
      </c>
      <c r="C6093" s="12">
        <v>9</v>
      </c>
      <c r="D6093" s="10">
        <v>253</v>
      </c>
      <c r="E6093" s="10">
        <v>2</v>
      </c>
      <c r="F6093" s="18">
        <v>11</v>
      </c>
      <c r="G6093" s="26">
        <f t="shared" si="1320"/>
        <v>30</v>
      </c>
      <c r="H6093" s="13">
        <f t="shared" si="1321"/>
        <v>169.64383561643834</v>
      </c>
      <c r="I6093" s="13">
        <f t="shared" si="1322"/>
        <v>3.6468977776461458</v>
      </c>
      <c r="J6093" s="13">
        <f t="shared" si="1323"/>
        <v>-136.35310222235387</v>
      </c>
      <c r="K6093" s="13">
        <f t="shared" si="1324"/>
        <v>8.7274482962941029</v>
      </c>
      <c r="L6093" s="27">
        <f t="shared" si="1325"/>
        <v>-49.088275555588453</v>
      </c>
      <c r="M6093" s="32">
        <f t="shared" si="1326"/>
        <v>4.3147613463726131</v>
      </c>
      <c r="N6093" s="13">
        <f t="shared" si="1327"/>
        <v>33.272233122764789</v>
      </c>
      <c r="O6093" s="13">
        <f t="shared" si="1328"/>
        <v>56.727766877235211</v>
      </c>
      <c r="P6093" s="27">
        <f t="shared" si="1329"/>
        <v>115.66661521434756</v>
      </c>
      <c r="Q6093" s="36">
        <f t="shared" si="1330"/>
        <v>1.8186477983641398</v>
      </c>
      <c r="R6093" s="14">
        <f t="shared" si="1331"/>
        <v>914.78866001134043</v>
      </c>
      <c r="S6093" s="14">
        <f t="shared" si="1332"/>
        <v>600.26853879110877</v>
      </c>
      <c r="T6093" s="37">
        <f t="shared" si="1333"/>
        <v>8.321177297059551E-2</v>
      </c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</row>
    <row r="6094" spans="1:31" x14ac:dyDescent="0.25">
      <c r="A6094" s="15">
        <v>6061</v>
      </c>
      <c r="B6094" s="4">
        <v>44449</v>
      </c>
      <c r="C6094" s="5">
        <v>9</v>
      </c>
      <c r="D6094" s="3">
        <v>253</v>
      </c>
      <c r="E6094" s="3">
        <v>2</v>
      </c>
      <c r="F6094" s="16">
        <v>12</v>
      </c>
      <c r="G6094" s="24">
        <f t="shared" si="1320"/>
        <v>30</v>
      </c>
      <c r="H6094" s="7">
        <f t="shared" si="1321"/>
        <v>169.64383561643834</v>
      </c>
      <c r="I6094" s="7">
        <f t="shared" si="1322"/>
        <v>3.6468977776461458</v>
      </c>
      <c r="J6094" s="7">
        <f t="shared" si="1323"/>
        <v>-136.35310222235387</v>
      </c>
      <c r="K6094" s="7">
        <f t="shared" si="1324"/>
        <v>9.7274482962941029</v>
      </c>
      <c r="L6094" s="25">
        <f t="shared" si="1325"/>
        <v>-34.088275555588453</v>
      </c>
      <c r="M6094" s="31">
        <f t="shared" si="1326"/>
        <v>4.3147613463726131</v>
      </c>
      <c r="N6094" s="7">
        <f t="shared" si="1327"/>
        <v>42.920376111248189</v>
      </c>
      <c r="O6094" s="7">
        <f t="shared" si="1328"/>
        <v>47.079623888751811</v>
      </c>
      <c r="P6094" s="25">
        <f t="shared" si="1329"/>
        <v>130.25419916380326</v>
      </c>
      <c r="Q6094" s="34">
        <f t="shared" si="1330"/>
        <v>1.4666015829847987</v>
      </c>
      <c r="R6094" s="9">
        <f t="shared" si="1331"/>
        <v>975.84477337536612</v>
      </c>
      <c r="S6094" s="9">
        <f t="shared" si="1332"/>
        <v>806.38558507817243</v>
      </c>
      <c r="T6094" s="35">
        <f t="shared" si="1333"/>
        <v>0.11178459288807827</v>
      </c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</row>
    <row r="6095" spans="1:31" x14ac:dyDescent="0.25">
      <c r="A6095" s="17">
        <v>6062</v>
      </c>
      <c r="B6095" s="11">
        <v>44449</v>
      </c>
      <c r="C6095" s="12">
        <v>9</v>
      </c>
      <c r="D6095" s="10">
        <v>253</v>
      </c>
      <c r="E6095" s="10">
        <v>2</v>
      </c>
      <c r="F6095" s="18">
        <v>13</v>
      </c>
      <c r="G6095" s="26">
        <f t="shared" si="1320"/>
        <v>30</v>
      </c>
      <c r="H6095" s="13">
        <f t="shared" si="1321"/>
        <v>169.64383561643834</v>
      </c>
      <c r="I6095" s="13">
        <f t="shared" si="1322"/>
        <v>3.6468977776461458</v>
      </c>
      <c r="J6095" s="13">
        <f t="shared" si="1323"/>
        <v>-136.35310222235387</v>
      </c>
      <c r="K6095" s="13">
        <f t="shared" si="1324"/>
        <v>10.727448296294103</v>
      </c>
      <c r="L6095" s="27">
        <f t="shared" si="1325"/>
        <v>-19.088275555588456</v>
      </c>
      <c r="M6095" s="32">
        <f t="shared" si="1326"/>
        <v>4.3147613463726131</v>
      </c>
      <c r="N6095" s="13">
        <f t="shared" si="1327"/>
        <v>50.374809144041862</v>
      </c>
      <c r="O6095" s="13">
        <f t="shared" si="1328"/>
        <v>39.625190855958138</v>
      </c>
      <c r="P6095" s="27">
        <f t="shared" si="1329"/>
        <v>149.24853518894722</v>
      </c>
      <c r="Q6095" s="36">
        <f t="shared" si="1330"/>
        <v>1.2971503429369633</v>
      </c>
      <c r="R6095" s="14">
        <f t="shared" si="1331"/>
        <v>1008.6411519845049</v>
      </c>
      <c r="S6095" s="14">
        <f t="shared" si="1332"/>
        <v>949.21784360376557</v>
      </c>
      <c r="T6095" s="37">
        <f t="shared" si="1333"/>
        <v>0.13158460688388943</v>
      </c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</row>
    <row r="6096" spans="1:31" x14ac:dyDescent="0.25">
      <c r="A6096" s="15">
        <v>6063</v>
      </c>
      <c r="B6096" s="4">
        <v>44449</v>
      </c>
      <c r="C6096" s="5">
        <v>9</v>
      </c>
      <c r="D6096" s="3">
        <v>253</v>
      </c>
      <c r="E6096" s="3">
        <v>2</v>
      </c>
      <c r="F6096" s="16">
        <v>14</v>
      </c>
      <c r="G6096" s="24">
        <f t="shared" si="1320"/>
        <v>30</v>
      </c>
      <c r="H6096" s="7">
        <f t="shared" si="1321"/>
        <v>169.64383561643834</v>
      </c>
      <c r="I6096" s="7">
        <f t="shared" si="1322"/>
        <v>3.6468977776461458</v>
      </c>
      <c r="J6096" s="7">
        <f t="shared" si="1323"/>
        <v>-136.35310222235387</v>
      </c>
      <c r="K6096" s="7">
        <f t="shared" si="1324"/>
        <v>11.727448296294103</v>
      </c>
      <c r="L6096" s="25">
        <f t="shared" si="1325"/>
        <v>-4.0882755555884565</v>
      </c>
      <c r="M6096" s="31">
        <f t="shared" si="1326"/>
        <v>4.3147613463726131</v>
      </c>
      <c r="N6096" s="7">
        <f t="shared" si="1327"/>
        <v>54.124282935710809</v>
      </c>
      <c r="O6096" s="7">
        <f t="shared" si="1328"/>
        <v>35.875717064289191</v>
      </c>
      <c r="P6096" s="25">
        <f t="shared" si="1329"/>
        <v>173.03227789519897</v>
      </c>
      <c r="Q6096" s="34">
        <f t="shared" si="1330"/>
        <v>1.2331837875297997</v>
      </c>
      <c r="R6096" s="9">
        <f t="shared" si="1331"/>
        <v>1021.7055870630844</v>
      </c>
      <c r="S6096" s="9">
        <f t="shared" si="1332"/>
        <v>1014.1268594400652</v>
      </c>
      <c r="T6096" s="35">
        <f t="shared" si="1333"/>
        <v>0.14058257019609718</v>
      </c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</row>
    <row r="6097" spans="1:31" x14ac:dyDescent="0.25">
      <c r="A6097" s="17">
        <v>6064</v>
      </c>
      <c r="B6097" s="11">
        <v>44449</v>
      </c>
      <c r="C6097" s="12">
        <v>9</v>
      </c>
      <c r="D6097" s="10">
        <v>253</v>
      </c>
      <c r="E6097" s="10">
        <v>2</v>
      </c>
      <c r="F6097" s="18">
        <v>15</v>
      </c>
      <c r="G6097" s="26">
        <f t="shared" si="1320"/>
        <v>30</v>
      </c>
      <c r="H6097" s="13">
        <f t="shared" si="1321"/>
        <v>169.64383561643834</v>
      </c>
      <c r="I6097" s="13">
        <f t="shared" si="1322"/>
        <v>3.6468977776461458</v>
      </c>
      <c r="J6097" s="13">
        <f t="shared" si="1323"/>
        <v>-136.35310222235387</v>
      </c>
      <c r="K6097" s="13">
        <f t="shared" si="1324"/>
        <v>12.727448296294103</v>
      </c>
      <c r="L6097" s="27">
        <f t="shared" si="1325"/>
        <v>10.911724444411544</v>
      </c>
      <c r="M6097" s="32">
        <f t="shared" si="1326"/>
        <v>4.3147613463726131</v>
      </c>
      <c r="N6097" s="13">
        <f t="shared" si="1327"/>
        <v>52.979773558602197</v>
      </c>
      <c r="O6097" s="13">
        <f t="shared" si="1328"/>
        <v>37.020226441397803</v>
      </c>
      <c r="P6097" s="27">
        <f t="shared" si="1329"/>
        <v>198.27053307464485</v>
      </c>
      <c r="Q6097" s="36">
        <f t="shared" si="1330"/>
        <v>1.2514676358680319</v>
      </c>
      <c r="R6097" s="14">
        <f t="shared" si="1331"/>
        <v>1017.9302959779694</v>
      </c>
      <c r="S6097" s="14">
        <f t="shared" si="1332"/>
        <v>994.85001177091078</v>
      </c>
      <c r="T6097" s="37">
        <f t="shared" si="1333"/>
        <v>0.13791033174251291</v>
      </c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</row>
    <row r="6098" spans="1:31" x14ac:dyDescent="0.25">
      <c r="A6098" s="15">
        <v>6065</v>
      </c>
      <c r="B6098" s="4">
        <v>44449</v>
      </c>
      <c r="C6098" s="5">
        <v>9</v>
      </c>
      <c r="D6098" s="3">
        <v>253</v>
      </c>
      <c r="E6098" s="3">
        <v>2</v>
      </c>
      <c r="F6098" s="16">
        <v>16</v>
      </c>
      <c r="G6098" s="24">
        <f t="shared" si="1320"/>
        <v>30</v>
      </c>
      <c r="H6098" s="7">
        <f t="shared" si="1321"/>
        <v>169.64383561643834</v>
      </c>
      <c r="I6098" s="7">
        <f t="shared" si="1322"/>
        <v>3.6468977776461458</v>
      </c>
      <c r="J6098" s="7">
        <f t="shared" si="1323"/>
        <v>-136.35310222235387</v>
      </c>
      <c r="K6098" s="7">
        <f t="shared" si="1324"/>
        <v>13.727448296294103</v>
      </c>
      <c r="L6098" s="25">
        <f t="shared" si="1325"/>
        <v>25.911724444411544</v>
      </c>
      <c r="M6098" s="31">
        <f t="shared" si="1326"/>
        <v>4.3147613463726131</v>
      </c>
      <c r="N6098" s="7">
        <f t="shared" si="1327"/>
        <v>47.344443870500847</v>
      </c>
      <c r="O6098" s="7">
        <f t="shared" si="1328"/>
        <v>42.655556129499153</v>
      </c>
      <c r="P6098" s="25">
        <f t="shared" si="1329"/>
        <v>220.02222077068149</v>
      </c>
      <c r="Q6098" s="34">
        <f t="shared" si="1330"/>
        <v>1.3583391930392077</v>
      </c>
      <c r="R6098" s="9">
        <f t="shared" si="1331"/>
        <v>996.50704405075328</v>
      </c>
      <c r="S6098" s="9">
        <f t="shared" si="1332"/>
        <v>893.22646640769028</v>
      </c>
      <c r="T6098" s="35">
        <f t="shared" si="1333"/>
        <v>0.12382284449511935</v>
      </c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</row>
    <row r="6099" spans="1:31" x14ac:dyDescent="0.25">
      <c r="A6099" s="17">
        <v>6066</v>
      </c>
      <c r="B6099" s="11">
        <v>44449</v>
      </c>
      <c r="C6099" s="12">
        <v>9</v>
      </c>
      <c r="D6099" s="10">
        <v>253</v>
      </c>
      <c r="E6099" s="10">
        <v>2</v>
      </c>
      <c r="F6099" s="18">
        <v>17</v>
      </c>
      <c r="G6099" s="26">
        <f t="shared" si="1320"/>
        <v>30</v>
      </c>
      <c r="H6099" s="13">
        <f t="shared" si="1321"/>
        <v>169.64383561643834</v>
      </c>
      <c r="I6099" s="13">
        <f t="shared" si="1322"/>
        <v>3.6468977776461458</v>
      </c>
      <c r="J6099" s="13">
        <f t="shared" si="1323"/>
        <v>-136.35310222235387</v>
      </c>
      <c r="K6099" s="13">
        <f t="shared" si="1324"/>
        <v>14.727448296294103</v>
      </c>
      <c r="L6099" s="27">
        <f t="shared" si="1325"/>
        <v>40.911724444411547</v>
      </c>
      <c r="M6099" s="32">
        <f t="shared" si="1326"/>
        <v>4.3147613463726131</v>
      </c>
      <c r="N6099" s="13">
        <f t="shared" si="1327"/>
        <v>38.728770772032796</v>
      </c>
      <c r="O6099" s="13">
        <f t="shared" si="1328"/>
        <v>51.271229227967204</v>
      </c>
      <c r="P6099" s="27">
        <f t="shared" si="1329"/>
        <v>236.83567374531512</v>
      </c>
      <c r="Q6099" s="36">
        <f t="shared" si="1330"/>
        <v>1.5958171597229893</v>
      </c>
      <c r="R6099" s="14">
        <f t="shared" si="1331"/>
        <v>952.41667072682117</v>
      </c>
      <c r="S6099" s="14">
        <f t="shared" si="1332"/>
        <v>719.25896901227838</v>
      </c>
      <c r="T6099" s="37">
        <f t="shared" si="1333"/>
        <v>9.9706731518944658E-2</v>
      </c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</row>
    <row r="6100" spans="1:31" x14ac:dyDescent="0.25">
      <c r="A6100" s="15">
        <v>6067</v>
      </c>
      <c r="B6100" s="4">
        <v>44449</v>
      </c>
      <c r="C6100" s="5">
        <v>9</v>
      </c>
      <c r="D6100" s="3">
        <v>253</v>
      </c>
      <c r="E6100" s="3">
        <v>2</v>
      </c>
      <c r="F6100" s="16">
        <v>18</v>
      </c>
      <c r="G6100" s="24">
        <f t="shared" si="1320"/>
        <v>30</v>
      </c>
      <c r="H6100" s="7">
        <f t="shared" si="1321"/>
        <v>169.64383561643834</v>
      </c>
      <c r="I6100" s="7">
        <f t="shared" si="1322"/>
        <v>3.6468977776461458</v>
      </c>
      <c r="J6100" s="7">
        <f t="shared" si="1323"/>
        <v>-136.35310222235387</v>
      </c>
      <c r="K6100" s="7">
        <f t="shared" si="1324"/>
        <v>15.727448296294103</v>
      </c>
      <c r="L6100" s="25">
        <f t="shared" si="1325"/>
        <v>55.911724444411547</v>
      </c>
      <c r="M6100" s="31">
        <f t="shared" si="1326"/>
        <v>4.3147613463726131</v>
      </c>
      <c r="N6100" s="7">
        <f t="shared" si="1327"/>
        <v>28.456294233862458</v>
      </c>
      <c r="O6100" s="7">
        <f t="shared" si="1328"/>
        <v>61.543705766137542</v>
      </c>
      <c r="P6100" s="25">
        <f t="shared" si="1329"/>
        <v>249.93684822489405</v>
      </c>
      <c r="Q6100" s="34">
        <f t="shared" si="1330"/>
        <v>2.0919396531667216</v>
      </c>
      <c r="R6100" s="9">
        <f t="shared" si="1331"/>
        <v>872.73504144279366</v>
      </c>
      <c r="S6100" s="9">
        <f t="shared" si="1332"/>
        <v>491.74684977868782</v>
      </c>
      <c r="T6100" s="35">
        <f t="shared" si="1333"/>
        <v>6.8168035768120458E-2</v>
      </c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</row>
    <row r="6101" spans="1:31" x14ac:dyDescent="0.25">
      <c r="A6101" s="17">
        <v>6068</v>
      </c>
      <c r="B6101" s="11">
        <v>44449</v>
      </c>
      <c r="C6101" s="12">
        <v>9</v>
      </c>
      <c r="D6101" s="10">
        <v>253</v>
      </c>
      <c r="E6101" s="10">
        <v>2</v>
      </c>
      <c r="F6101" s="18">
        <v>19</v>
      </c>
      <c r="G6101" s="26">
        <f t="shared" si="1320"/>
        <v>30</v>
      </c>
      <c r="H6101" s="13">
        <f t="shared" si="1321"/>
        <v>169.64383561643834</v>
      </c>
      <c r="I6101" s="13">
        <f t="shared" si="1322"/>
        <v>3.6468977776461458</v>
      </c>
      <c r="J6101" s="13">
        <f t="shared" si="1323"/>
        <v>-136.35310222235387</v>
      </c>
      <c r="K6101" s="13">
        <f t="shared" si="1324"/>
        <v>16.727448296294103</v>
      </c>
      <c r="L6101" s="27">
        <f t="shared" si="1325"/>
        <v>70.911724444411547</v>
      </c>
      <c r="M6101" s="32">
        <f t="shared" si="1326"/>
        <v>4.3147613463726131</v>
      </c>
      <c r="N6101" s="13">
        <f t="shared" si="1327"/>
        <v>17.347472472845237</v>
      </c>
      <c r="O6101" s="13">
        <f t="shared" si="1328"/>
        <v>72.65252752715476</v>
      </c>
      <c r="P6101" s="27">
        <f t="shared" si="1329"/>
        <v>260.83837666951206</v>
      </c>
      <c r="Q6101" s="36">
        <f t="shared" si="1330"/>
        <v>3.321525598300898</v>
      </c>
      <c r="R6101" s="14">
        <f t="shared" si="1331"/>
        <v>723.06856684918455</v>
      </c>
      <c r="S6101" s="14">
        <f t="shared" si="1332"/>
        <v>241.65533068591702</v>
      </c>
      <c r="T6101" s="37">
        <f t="shared" si="1333"/>
        <v>3.3499287759887773E-2</v>
      </c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</row>
    <row r="6102" spans="1:31" x14ac:dyDescent="0.25">
      <c r="A6102" s="15">
        <v>6069</v>
      </c>
      <c r="B6102" s="4">
        <v>44449</v>
      </c>
      <c r="C6102" s="5">
        <v>9</v>
      </c>
      <c r="D6102" s="3">
        <v>253</v>
      </c>
      <c r="E6102" s="3">
        <v>2</v>
      </c>
      <c r="F6102" s="16">
        <v>20</v>
      </c>
      <c r="G6102" s="24">
        <f t="shared" si="1320"/>
        <v>30</v>
      </c>
      <c r="H6102" s="7">
        <f t="shared" si="1321"/>
        <v>169.64383561643834</v>
      </c>
      <c r="I6102" s="7">
        <f t="shared" si="1322"/>
        <v>3.6468977776461458</v>
      </c>
      <c r="J6102" s="7">
        <f t="shared" si="1323"/>
        <v>-136.35310222235387</v>
      </c>
      <c r="K6102" s="7">
        <f t="shared" si="1324"/>
        <v>17.727448296294103</v>
      </c>
      <c r="L6102" s="25">
        <f t="shared" si="1325"/>
        <v>85.911724444411547</v>
      </c>
      <c r="M6102" s="31">
        <f t="shared" si="1326"/>
        <v>4.3147613463726131</v>
      </c>
      <c r="N6102" s="7">
        <f t="shared" si="1327"/>
        <v>5.901559413769637</v>
      </c>
      <c r="O6102" s="7">
        <f t="shared" si="1328"/>
        <v>84.098440586230367</v>
      </c>
      <c r="P6102" s="25">
        <f t="shared" si="1329"/>
        <v>270.68761467156037</v>
      </c>
      <c r="Q6102" s="34">
        <f t="shared" si="1330"/>
        <v>8.9678143268073018</v>
      </c>
      <c r="R6102" s="9">
        <f t="shared" si="1331"/>
        <v>389.75538100176504</v>
      </c>
      <c r="S6102" s="9">
        <f t="shared" si="1332"/>
        <v>32.379228388006212</v>
      </c>
      <c r="T6102" s="35">
        <f t="shared" si="1333"/>
        <v>4.4885460880758439E-3</v>
      </c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</row>
    <row r="6103" spans="1:31" x14ac:dyDescent="0.25">
      <c r="A6103" s="17">
        <v>6070</v>
      </c>
      <c r="B6103" s="11">
        <v>44449</v>
      </c>
      <c r="C6103" s="12">
        <v>9</v>
      </c>
      <c r="D6103" s="10">
        <v>253</v>
      </c>
      <c r="E6103" s="10">
        <v>2</v>
      </c>
      <c r="F6103" s="18">
        <v>21</v>
      </c>
      <c r="G6103" s="26">
        <f t="shared" si="1320"/>
        <v>30</v>
      </c>
      <c r="H6103" s="13">
        <f t="shared" si="1321"/>
        <v>169.64383561643834</v>
      </c>
      <c r="I6103" s="13">
        <f t="shared" si="1322"/>
        <v>3.6468977776461458</v>
      </c>
      <c r="J6103" s="13">
        <f t="shared" si="1323"/>
        <v>-136.35310222235387</v>
      </c>
      <c r="K6103" s="13">
        <f t="shared" si="1324"/>
        <v>18.727448296294103</v>
      </c>
      <c r="L6103" s="27">
        <f t="shared" si="1325"/>
        <v>100.91172444441155</v>
      </c>
      <c r="M6103" s="32">
        <f t="shared" si="1326"/>
        <v>4.3147613463726131</v>
      </c>
      <c r="N6103" s="13">
        <f t="shared" si="1327"/>
        <v>0</v>
      </c>
      <c r="O6103" s="13">
        <f t="shared" si="1328"/>
        <v>90</v>
      </c>
      <c r="P6103" s="27">
        <f t="shared" si="1329"/>
        <v>280.30955810291243</v>
      </c>
      <c r="Q6103" s="36">
        <f t="shared" si="1330"/>
        <v>37.919608377836205</v>
      </c>
      <c r="R6103" s="14">
        <f t="shared" si="1331"/>
        <v>0</v>
      </c>
      <c r="S6103" s="14">
        <f t="shared" si="1332"/>
        <v>0</v>
      </c>
      <c r="T6103" s="37">
        <f t="shared" si="1333"/>
        <v>0</v>
      </c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</row>
    <row r="6104" spans="1:31" x14ac:dyDescent="0.25">
      <c r="A6104" s="15">
        <v>6071</v>
      </c>
      <c r="B6104" s="4">
        <v>44449</v>
      </c>
      <c r="C6104" s="5">
        <v>9</v>
      </c>
      <c r="D6104" s="3">
        <v>253</v>
      </c>
      <c r="E6104" s="3">
        <v>2</v>
      </c>
      <c r="F6104" s="16">
        <v>22</v>
      </c>
      <c r="G6104" s="24">
        <f t="shared" si="1320"/>
        <v>30</v>
      </c>
      <c r="H6104" s="7">
        <f t="shared" si="1321"/>
        <v>169.64383561643834</v>
      </c>
      <c r="I6104" s="7">
        <f t="shared" si="1322"/>
        <v>3.6468977776461458</v>
      </c>
      <c r="J6104" s="7">
        <f t="shared" si="1323"/>
        <v>-136.35310222235387</v>
      </c>
      <c r="K6104" s="7">
        <f t="shared" si="1324"/>
        <v>19.727448296294103</v>
      </c>
      <c r="L6104" s="25">
        <f t="shared" si="1325"/>
        <v>115.91172444441155</v>
      </c>
      <c r="M6104" s="31">
        <f t="shared" si="1326"/>
        <v>4.3147613463726131</v>
      </c>
      <c r="N6104" s="7">
        <f t="shared" si="1327"/>
        <v>0</v>
      </c>
      <c r="O6104" s="7">
        <f t="shared" si="1328"/>
        <v>90</v>
      </c>
      <c r="P6104" s="25">
        <f t="shared" si="1329"/>
        <v>289.73844076568611</v>
      </c>
      <c r="Q6104" s="34">
        <f t="shared" si="1330"/>
        <v>37.919608377836205</v>
      </c>
      <c r="R6104" s="9">
        <f t="shared" si="1331"/>
        <v>0</v>
      </c>
      <c r="S6104" s="9">
        <f t="shared" si="1332"/>
        <v>0</v>
      </c>
      <c r="T6104" s="35">
        <f t="shared" si="1333"/>
        <v>0</v>
      </c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</row>
    <row r="6105" spans="1:31" x14ac:dyDescent="0.25">
      <c r="A6105" s="17">
        <v>6072</v>
      </c>
      <c r="B6105" s="11">
        <v>44449</v>
      </c>
      <c r="C6105" s="12">
        <v>9</v>
      </c>
      <c r="D6105" s="10">
        <v>253</v>
      </c>
      <c r="E6105" s="10">
        <v>2</v>
      </c>
      <c r="F6105" s="18">
        <v>23</v>
      </c>
      <c r="G6105" s="26">
        <f t="shared" si="1320"/>
        <v>30</v>
      </c>
      <c r="H6105" s="13">
        <f t="shared" si="1321"/>
        <v>169.64383561643834</v>
      </c>
      <c r="I6105" s="13">
        <f t="shared" si="1322"/>
        <v>3.6468977776461458</v>
      </c>
      <c r="J6105" s="13">
        <f t="shared" si="1323"/>
        <v>-136.35310222235387</v>
      </c>
      <c r="K6105" s="13">
        <f t="shared" si="1324"/>
        <v>20.727448296294103</v>
      </c>
      <c r="L6105" s="27">
        <f t="shared" si="1325"/>
        <v>130.91172444441153</v>
      </c>
      <c r="M6105" s="32">
        <f t="shared" si="1326"/>
        <v>4.3147613463726131</v>
      </c>
      <c r="N6105" s="13">
        <f t="shared" si="1327"/>
        <v>0</v>
      </c>
      <c r="O6105" s="13">
        <f t="shared" si="1328"/>
        <v>90</v>
      </c>
      <c r="P6105" s="27">
        <f t="shared" si="1329"/>
        <v>298.51569294115404</v>
      </c>
      <c r="Q6105" s="36">
        <f t="shared" si="1330"/>
        <v>37.919608377836205</v>
      </c>
      <c r="R6105" s="14">
        <f t="shared" si="1331"/>
        <v>0</v>
      </c>
      <c r="S6105" s="14">
        <f t="shared" si="1332"/>
        <v>0</v>
      </c>
      <c r="T6105" s="37">
        <f t="shared" si="1333"/>
        <v>0</v>
      </c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</row>
    <row r="6106" spans="1:31" x14ac:dyDescent="0.25">
      <c r="A6106" s="15">
        <v>6073</v>
      </c>
      <c r="B6106" s="4">
        <v>44450</v>
      </c>
      <c r="C6106" s="5">
        <v>9</v>
      </c>
      <c r="D6106" s="3">
        <v>254</v>
      </c>
      <c r="E6106" s="3">
        <v>2</v>
      </c>
      <c r="F6106" s="16">
        <v>0</v>
      </c>
      <c r="G6106" s="24">
        <f t="shared" si="1320"/>
        <v>30</v>
      </c>
      <c r="H6106" s="7">
        <f t="shared" si="1321"/>
        <v>170.63013698630135</v>
      </c>
      <c r="I6106" s="7">
        <f t="shared" si="1322"/>
        <v>4.0143921543627581</v>
      </c>
      <c r="J6106" s="7">
        <f t="shared" si="1323"/>
        <v>-135.98560784563725</v>
      </c>
      <c r="K6106" s="7">
        <f t="shared" si="1324"/>
        <v>-2.2664267974272874</v>
      </c>
      <c r="L6106" s="25">
        <f t="shared" si="1325"/>
        <v>-213.9964019614093</v>
      </c>
      <c r="M6106" s="31">
        <f t="shared" si="1326"/>
        <v>3.917360618024702</v>
      </c>
      <c r="N6106" s="7">
        <f t="shared" si="1327"/>
        <v>0</v>
      </c>
      <c r="O6106" s="7">
        <f t="shared" si="1328"/>
        <v>90</v>
      </c>
      <c r="P6106" s="25">
        <f t="shared" si="1329"/>
        <v>54.26713969910643</v>
      </c>
      <c r="Q6106" s="34">
        <f t="shared" si="1330"/>
        <v>37.919608377836205</v>
      </c>
      <c r="R6106" s="9">
        <f t="shared" si="1331"/>
        <v>0</v>
      </c>
      <c r="S6106" s="9">
        <f t="shared" si="1332"/>
        <v>0</v>
      </c>
      <c r="T6106" s="35">
        <f t="shared" si="1333"/>
        <v>0</v>
      </c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</row>
    <row r="6107" spans="1:31" x14ac:dyDescent="0.25">
      <c r="A6107" s="17">
        <v>6074</v>
      </c>
      <c r="B6107" s="11">
        <v>44450</v>
      </c>
      <c r="C6107" s="12">
        <v>9</v>
      </c>
      <c r="D6107" s="10">
        <v>254</v>
      </c>
      <c r="E6107" s="10">
        <v>2</v>
      </c>
      <c r="F6107" s="18">
        <v>1</v>
      </c>
      <c r="G6107" s="26">
        <f t="shared" si="1320"/>
        <v>30</v>
      </c>
      <c r="H6107" s="13">
        <f t="shared" si="1321"/>
        <v>170.63013698630135</v>
      </c>
      <c r="I6107" s="13">
        <f t="shared" si="1322"/>
        <v>4.0143921543627581</v>
      </c>
      <c r="J6107" s="13">
        <f t="shared" si="1323"/>
        <v>-135.98560784563725</v>
      </c>
      <c r="K6107" s="13">
        <f t="shared" si="1324"/>
        <v>-1.2664267974272874</v>
      </c>
      <c r="L6107" s="27">
        <f t="shared" si="1325"/>
        <v>-198.9964019614093</v>
      </c>
      <c r="M6107" s="32">
        <f t="shared" si="1326"/>
        <v>3.917360618024702</v>
      </c>
      <c r="N6107" s="13">
        <f t="shared" si="1327"/>
        <v>0</v>
      </c>
      <c r="O6107" s="13">
        <f t="shared" si="1328"/>
        <v>90</v>
      </c>
      <c r="P6107" s="27">
        <f t="shared" si="1329"/>
        <v>48.799572925285965</v>
      </c>
      <c r="Q6107" s="36">
        <f t="shared" si="1330"/>
        <v>37.919608377836205</v>
      </c>
      <c r="R6107" s="14">
        <f t="shared" si="1331"/>
        <v>0</v>
      </c>
      <c r="S6107" s="14">
        <f t="shared" si="1332"/>
        <v>0</v>
      </c>
      <c r="T6107" s="37">
        <f t="shared" si="1333"/>
        <v>0</v>
      </c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</row>
    <row r="6108" spans="1:31" x14ac:dyDescent="0.25">
      <c r="A6108" s="15">
        <v>6075</v>
      </c>
      <c r="B6108" s="4">
        <v>44450</v>
      </c>
      <c r="C6108" s="5">
        <v>9</v>
      </c>
      <c r="D6108" s="3">
        <v>254</v>
      </c>
      <c r="E6108" s="3">
        <v>2</v>
      </c>
      <c r="F6108" s="16">
        <v>2</v>
      </c>
      <c r="G6108" s="24">
        <f t="shared" si="1320"/>
        <v>30</v>
      </c>
      <c r="H6108" s="7">
        <f t="shared" si="1321"/>
        <v>170.63013698630135</v>
      </c>
      <c r="I6108" s="7">
        <f t="shared" si="1322"/>
        <v>4.0143921543627581</v>
      </c>
      <c r="J6108" s="7">
        <f t="shared" si="1323"/>
        <v>-135.98560784563725</v>
      </c>
      <c r="K6108" s="7">
        <f t="shared" si="1324"/>
        <v>-0.26642679742728737</v>
      </c>
      <c r="L6108" s="25">
        <f t="shared" si="1325"/>
        <v>-183.9964019614093</v>
      </c>
      <c r="M6108" s="31">
        <f t="shared" si="1326"/>
        <v>3.917360618024702</v>
      </c>
      <c r="N6108" s="7">
        <f t="shared" si="1327"/>
        <v>0</v>
      </c>
      <c r="O6108" s="7">
        <f t="shared" si="1328"/>
        <v>90</v>
      </c>
      <c r="P6108" s="25">
        <f t="shared" si="1329"/>
        <v>46.206539451433635</v>
      </c>
      <c r="Q6108" s="34">
        <f t="shared" si="1330"/>
        <v>37.919608377836205</v>
      </c>
      <c r="R6108" s="9">
        <f t="shared" si="1331"/>
        <v>0</v>
      </c>
      <c r="S6108" s="9">
        <f t="shared" si="1332"/>
        <v>0</v>
      </c>
      <c r="T6108" s="35">
        <f t="shared" si="1333"/>
        <v>0</v>
      </c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</row>
    <row r="6109" spans="1:31" x14ac:dyDescent="0.25">
      <c r="A6109" s="17">
        <v>6076</v>
      </c>
      <c r="B6109" s="11">
        <v>44450</v>
      </c>
      <c r="C6109" s="12">
        <v>9</v>
      </c>
      <c r="D6109" s="10">
        <v>254</v>
      </c>
      <c r="E6109" s="10">
        <v>2</v>
      </c>
      <c r="F6109" s="18">
        <v>3</v>
      </c>
      <c r="G6109" s="26">
        <f t="shared" si="1320"/>
        <v>30</v>
      </c>
      <c r="H6109" s="13">
        <f t="shared" si="1321"/>
        <v>170.63013698630135</v>
      </c>
      <c r="I6109" s="13">
        <f t="shared" si="1322"/>
        <v>4.0143921543627581</v>
      </c>
      <c r="J6109" s="13">
        <f t="shared" si="1323"/>
        <v>-135.98560784563725</v>
      </c>
      <c r="K6109" s="13">
        <f t="shared" si="1324"/>
        <v>0.73357320257271263</v>
      </c>
      <c r="L6109" s="27">
        <f t="shared" si="1325"/>
        <v>-168.9964019614093</v>
      </c>
      <c r="M6109" s="32">
        <f t="shared" si="1326"/>
        <v>3.917360618024702</v>
      </c>
      <c r="N6109" s="13">
        <f t="shared" si="1327"/>
        <v>0</v>
      </c>
      <c r="O6109" s="13">
        <f t="shared" si="1328"/>
        <v>90</v>
      </c>
      <c r="P6109" s="27">
        <f t="shared" si="1329"/>
        <v>47.013171708419826</v>
      </c>
      <c r="Q6109" s="36">
        <f t="shared" si="1330"/>
        <v>37.919608377836205</v>
      </c>
      <c r="R6109" s="14">
        <f t="shared" si="1331"/>
        <v>0</v>
      </c>
      <c r="S6109" s="14">
        <f t="shared" si="1332"/>
        <v>0</v>
      </c>
      <c r="T6109" s="37">
        <f t="shared" si="1333"/>
        <v>0</v>
      </c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</row>
    <row r="6110" spans="1:31" x14ac:dyDescent="0.25">
      <c r="A6110" s="15">
        <v>6077</v>
      </c>
      <c r="B6110" s="4">
        <v>44450</v>
      </c>
      <c r="C6110" s="5">
        <v>9</v>
      </c>
      <c r="D6110" s="3">
        <v>254</v>
      </c>
      <c r="E6110" s="3">
        <v>2</v>
      </c>
      <c r="F6110" s="16">
        <v>4</v>
      </c>
      <c r="G6110" s="24">
        <f t="shared" si="1320"/>
        <v>30</v>
      </c>
      <c r="H6110" s="7">
        <f t="shared" si="1321"/>
        <v>170.63013698630135</v>
      </c>
      <c r="I6110" s="7">
        <f t="shared" si="1322"/>
        <v>4.0143921543627581</v>
      </c>
      <c r="J6110" s="7">
        <f t="shared" si="1323"/>
        <v>-135.98560784563725</v>
      </c>
      <c r="K6110" s="7">
        <f t="shared" si="1324"/>
        <v>1.7335732025727126</v>
      </c>
      <c r="L6110" s="25">
        <f t="shared" si="1325"/>
        <v>-153.9964019614093</v>
      </c>
      <c r="M6110" s="31">
        <f t="shared" si="1326"/>
        <v>3.917360618024702</v>
      </c>
      <c r="N6110" s="7">
        <f t="shared" si="1327"/>
        <v>0</v>
      </c>
      <c r="O6110" s="7">
        <f t="shared" si="1328"/>
        <v>90</v>
      </c>
      <c r="P6110" s="25">
        <f t="shared" si="1329"/>
        <v>51.045685369356207</v>
      </c>
      <c r="Q6110" s="34">
        <f t="shared" si="1330"/>
        <v>37.919608377836205</v>
      </c>
      <c r="R6110" s="9">
        <f t="shared" si="1331"/>
        <v>0</v>
      </c>
      <c r="S6110" s="9">
        <f t="shared" si="1332"/>
        <v>0</v>
      </c>
      <c r="T6110" s="35">
        <f t="shared" si="1333"/>
        <v>0</v>
      </c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</row>
    <row r="6111" spans="1:31" x14ac:dyDescent="0.25">
      <c r="A6111" s="17">
        <v>6078</v>
      </c>
      <c r="B6111" s="11">
        <v>44450</v>
      </c>
      <c r="C6111" s="12">
        <v>9</v>
      </c>
      <c r="D6111" s="10">
        <v>254</v>
      </c>
      <c r="E6111" s="10">
        <v>2</v>
      </c>
      <c r="F6111" s="18">
        <v>5</v>
      </c>
      <c r="G6111" s="26">
        <f t="shared" si="1320"/>
        <v>30</v>
      </c>
      <c r="H6111" s="13">
        <f t="shared" si="1321"/>
        <v>170.63013698630135</v>
      </c>
      <c r="I6111" s="13">
        <f t="shared" si="1322"/>
        <v>4.0143921543627581</v>
      </c>
      <c r="J6111" s="13">
        <f t="shared" si="1323"/>
        <v>-135.98560784563725</v>
      </c>
      <c r="K6111" s="13">
        <f t="shared" si="1324"/>
        <v>2.7335732025727126</v>
      </c>
      <c r="L6111" s="27">
        <f t="shared" si="1325"/>
        <v>-138.9964019614093</v>
      </c>
      <c r="M6111" s="32">
        <f t="shared" si="1326"/>
        <v>3.917360618024702</v>
      </c>
      <c r="N6111" s="13">
        <f t="shared" si="1327"/>
        <v>0</v>
      </c>
      <c r="O6111" s="13">
        <f t="shared" si="1328"/>
        <v>90</v>
      </c>
      <c r="P6111" s="27">
        <f t="shared" si="1329"/>
        <v>57.568396305858599</v>
      </c>
      <c r="Q6111" s="36">
        <f t="shared" si="1330"/>
        <v>37.919608377836205</v>
      </c>
      <c r="R6111" s="14">
        <f t="shared" si="1331"/>
        <v>0</v>
      </c>
      <c r="S6111" s="14">
        <f t="shared" si="1332"/>
        <v>0</v>
      </c>
      <c r="T6111" s="37">
        <f t="shared" si="1333"/>
        <v>0</v>
      </c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</row>
    <row r="6112" spans="1:31" x14ac:dyDescent="0.25">
      <c r="A6112" s="15">
        <v>6079</v>
      </c>
      <c r="B6112" s="4">
        <v>44450</v>
      </c>
      <c r="C6112" s="5">
        <v>9</v>
      </c>
      <c r="D6112" s="3">
        <v>254</v>
      </c>
      <c r="E6112" s="3">
        <v>2</v>
      </c>
      <c r="F6112" s="16">
        <v>6</v>
      </c>
      <c r="G6112" s="24">
        <f t="shared" si="1320"/>
        <v>30</v>
      </c>
      <c r="H6112" s="7">
        <f t="shared" si="1321"/>
        <v>170.63013698630135</v>
      </c>
      <c r="I6112" s="7">
        <f t="shared" si="1322"/>
        <v>4.0143921543627581</v>
      </c>
      <c r="J6112" s="7">
        <f t="shared" si="1323"/>
        <v>-135.98560784563725</v>
      </c>
      <c r="K6112" s="7">
        <f t="shared" si="1324"/>
        <v>3.7335732025727126</v>
      </c>
      <c r="L6112" s="25">
        <f t="shared" si="1325"/>
        <v>-123.99640196140932</v>
      </c>
      <c r="M6112" s="31">
        <f t="shared" si="1326"/>
        <v>3.917360618024702</v>
      </c>
      <c r="N6112" s="7">
        <f t="shared" si="1327"/>
        <v>0</v>
      </c>
      <c r="O6112" s="7">
        <f t="shared" si="1328"/>
        <v>90</v>
      </c>
      <c r="P6112" s="25">
        <f t="shared" si="1329"/>
        <v>65.738402535240752</v>
      </c>
      <c r="Q6112" s="34">
        <f t="shared" si="1330"/>
        <v>37.919608377836205</v>
      </c>
      <c r="R6112" s="9">
        <f t="shared" si="1331"/>
        <v>0</v>
      </c>
      <c r="S6112" s="9">
        <f t="shared" si="1332"/>
        <v>0</v>
      </c>
      <c r="T6112" s="35">
        <f t="shared" si="1333"/>
        <v>0</v>
      </c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</row>
    <row r="6113" spans="1:31" x14ac:dyDescent="0.25">
      <c r="A6113" s="17">
        <v>6080</v>
      </c>
      <c r="B6113" s="11">
        <v>44450</v>
      </c>
      <c r="C6113" s="12">
        <v>9</v>
      </c>
      <c r="D6113" s="10">
        <v>254</v>
      </c>
      <c r="E6113" s="10">
        <v>2</v>
      </c>
      <c r="F6113" s="18">
        <v>7</v>
      </c>
      <c r="G6113" s="26">
        <f t="shared" si="1320"/>
        <v>30</v>
      </c>
      <c r="H6113" s="13">
        <f t="shared" si="1321"/>
        <v>170.63013698630135</v>
      </c>
      <c r="I6113" s="13">
        <f t="shared" si="1322"/>
        <v>4.0143921543627581</v>
      </c>
      <c r="J6113" s="13">
        <f t="shared" si="1323"/>
        <v>-135.98560784563725</v>
      </c>
      <c r="K6113" s="13">
        <f t="shared" si="1324"/>
        <v>4.7335732025727122</v>
      </c>
      <c r="L6113" s="27">
        <f t="shared" si="1325"/>
        <v>-108.99640196140932</v>
      </c>
      <c r="M6113" s="32">
        <f t="shared" si="1326"/>
        <v>3.917360618024702</v>
      </c>
      <c r="N6113" s="13">
        <f t="shared" si="1327"/>
        <v>0</v>
      </c>
      <c r="O6113" s="13">
        <f t="shared" si="1328"/>
        <v>90</v>
      </c>
      <c r="P6113" s="27">
        <f t="shared" si="1329"/>
        <v>74.865935696999728</v>
      </c>
      <c r="Q6113" s="36">
        <f t="shared" si="1330"/>
        <v>37.919608377836205</v>
      </c>
      <c r="R6113" s="14">
        <f t="shared" si="1331"/>
        <v>0</v>
      </c>
      <c r="S6113" s="14">
        <f t="shared" si="1332"/>
        <v>0</v>
      </c>
      <c r="T6113" s="37">
        <f t="shared" si="1333"/>
        <v>0</v>
      </c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</row>
    <row r="6114" spans="1:31" x14ac:dyDescent="0.25">
      <c r="A6114" s="15">
        <v>6081</v>
      </c>
      <c r="B6114" s="4">
        <v>44450</v>
      </c>
      <c r="C6114" s="5">
        <v>9</v>
      </c>
      <c r="D6114" s="3">
        <v>254</v>
      </c>
      <c r="E6114" s="3">
        <v>2</v>
      </c>
      <c r="F6114" s="16">
        <v>8</v>
      </c>
      <c r="G6114" s="24">
        <f t="shared" si="1320"/>
        <v>30</v>
      </c>
      <c r="H6114" s="7">
        <f t="shared" si="1321"/>
        <v>170.63013698630135</v>
      </c>
      <c r="I6114" s="7">
        <f t="shared" si="1322"/>
        <v>4.0143921543627581</v>
      </c>
      <c r="J6114" s="7">
        <f t="shared" si="1323"/>
        <v>-135.98560784563725</v>
      </c>
      <c r="K6114" s="7">
        <f t="shared" si="1324"/>
        <v>5.7335732025727122</v>
      </c>
      <c r="L6114" s="25">
        <f t="shared" si="1325"/>
        <v>-93.996401961409319</v>
      </c>
      <c r="M6114" s="31">
        <f t="shared" si="1326"/>
        <v>3.917360618024702</v>
      </c>
      <c r="N6114" s="7">
        <f t="shared" si="1327"/>
        <v>0</v>
      </c>
      <c r="O6114" s="7">
        <f t="shared" si="1328"/>
        <v>90</v>
      </c>
      <c r="P6114" s="25">
        <f t="shared" si="1329"/>
        <v>84.431946677860125</v>
      </c>
      <c r="Q6114" s="34">
        <f t="shared" si="1330"/>
        <v>37.919608377836205</v>
      </c>
      <c r="R6114" s="9">
        <f t="shared" si="1331"/>
        <v>0</v>
      </c>
      <c r="S6114" s="9">
        <f t="shared" si="1332"/>
        <v>0</v>
      </c>
      <c r="T6114" s="35">
        <f t="shared" si="1333"/>
        <v>0</v>
      </c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</row>
    <row r="6115" spans="1:31" x14ac:dyDescent="0.25">
      <c r="A6115" s="17">
        <v>6082</v>
      </c>
      <c r="B6115" s="11">
        <v>44450</v>
      </c>
      <c r="C6115" s="12">
        <v>9</v>
      </c>
      <c r="D6115" s="10">
        <v>254</v>
      </c>
      <c r="E6115" s="10">
        <v>2</v>
      </c>
      <c r="F6115" s="18">
        <v>9</v>
      </c>
      <c r="G6115" s="26">
        <f t="shared" ref="G6115:G6178" si="1334">15*E6115</f>
        <v>30</v>
      </c>
      <c r="H6115" s="13">
        <f t="shared" ref="H6115:H6178" si="1335">360/365*(D6115-81)</f>
        <v>170.63013698630135</v>
      </c>
      <c r="I6115" s="13">
        <f t="shared" ref="I6115:I6178" si="1336">9.87*SIN(2*RADIANS(H6115))-7.53*COS(RADIANS(H6115))-1.5*SIN(RADIANS(H6115))</f>
        <v>4.0143921543627581</v>
      </c>
      <c r="J6115" s="13">
        <f t="shared" ref="J6115:J6178" si="1337">4*($D$2-G6115)+I6115</f>
        <v>-135.98560784563725</v>
      </c>
      <c r="K6115" s="13">
        <f t="shared" ref="K6115:K6178" si="1338">F6115+J6115/60</f>
        <v>6.7335732025727122</v>
      </c>
      <c r="L6115" s="27">
        <f t="shared" ref="L6115:L6178" si="1339">15*(K6115-12)</f>
        <v>-78.996401961409319</v>
      </c>
      <c r="M6115" s="32">
        <f t="shared" ref="M6115:M6178" si="1340">-23.45*COS(RADIANS(360/365*(D6115+10)))</f>
        <v>3.917360618024702</v>
      </c>
      <c r="N6115" s="13">
        <f t="shared" ref="N6115:N6178" si="1341">MAX(DEGREES(ASIN(SIN(RADIANS(M6115))*SIN(RADIANS($C$2))+COS(RADIANS(M6115))*COS(RADIANS($C$2))*COS(RADIANS(L6115)))),0)</f>
        <v>10.940381796621539</v>
      </c>
      <c r="O6115" s="13">
        <f t="shared" ref="O6115:O6178" si="1342">90-N6115</f>
        <v>79.059618203378463</v>
      </c>
      <c r="P6115" s="27">
        <f t="shared" ref="P6115:P6178" si="1343">DEGREES(ACOS((SIN(RADIANS(M6115))*COS(RADIANS(C$2))-COS(RADIANS(M6115))*SIN(RADIANS(C$2))*COS(RADIANS(L6115)))/COS(RADIANS(N6115))))*IF(L6115&gt;0,-1,1)+IF(L6115&gt;0,360,0)</f>
        <v>94.092413794622942</v>
      </c>
      <c r="Q6115" s="36">
        <f t="shared" ref="Q6115:Q6178" si="1344">1/(COS(RADIANS(O6115))+0.50572*(96.07995-O6115)^(-1.6364))</f>
        <v>5.1366282108504011</v>
      </c>
      <c r="R6115" s="14">
        <f t="shared" ref="R6115:R6178" si="1345">1488.3*((1-0.14*E$2)*0.7^(Q6115^0.678)+0.14*E$2)*IF(N6115=0,0,1)</f>
        <v>573.41674743296255</v>
      </c>
      <c r="S6115" s="14">
        <f t="shared" ref="S6115:S6178" si="1346">MAX(R6115*(COS(RADIANS(N6115))*SIN(RADIANS(F$2))*COS(RADIANS(G$2-P6115))+SIN(RADIANS(N6115))*COS(RADIANS(F$2))),0)</f>
        <v>114.33639717851567</v>
      </c>
      <c r="T6115" s="37">
        <f t="shared" ref="T6115:T6178" si="1347">S6115/SUMIF(D$34:D$8793,D6115,S$34:S$8793)</f>
        <v>1.5906226325130751E-2</v>
      </c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</row>
    <row r="6116" spans="1:31" x14ac:dyDescent="0.25">
      <c r="A6116" s="15">
        <v>6083</v>
      </c>
      <c r="B6116" s="4">
        <v>44450</v>
      </c>
      <c r="C6116" s="5">
        <v>9</v>
      </c>
      <c r="D6116" s="3">
        <v>254</v>
      </c>
      <c r="E6116" s="3">
        <v>2</v>
      </c>
      <c r="F6116" s="16">
        <v>10</v>
      </c>
      <c r="G6116" s="24">
        <f t="shared" si="1334"/>
        <v>30</v>
      </c>
      <c r="H6116" s="7">
        <f t="shared" si="1335"/>
        <v>170.63013698630135</v>
      </c>
      <c r="I6116" s="7">
        <f t="shared" si="1336"/>
        <v>4.0143921543627581</v>
      </c>
      <c r="J6116" s="7">
        <f t="shared" si="1337"/>
        <v>-135.98560784563725</v>
      </c>
      <c r="K6116" s="7">
        <f t="shared" si="1338"/>
        <v>7.7335732025727122</v>
      </c>
      <c r="L6116" s="25">
        <f t="shared" si="1339"/>
        <v>-63.996401961409319</v>
      </c>
      <c r="M6116" s="31">
        <f t="shared" si="1340"/>
        <v>3.917360618024702</v>
      </c>
      <c r="N6116" s="7">
        <f t="shared" si="1341"/>
        <v>22.270765439373566</v>
      </c>
      <c r="O6116" s="7">
        <f t="shared" si="1342"/>
        <v>67.729234560626438</v>
      </c>
      <c r="P6116" s="25">
        <f t="shared" si="1343"/>
        <v>104.3159362132607</v>
      </c>
      <c r="Q6116" s="34">
        <f t="shared" si="1344"/>
        <v>2.6239353178193796</v>
      </c>
      <c r="R6116" s="9">
        <f t="shared" si="1345"/>
        <v>801.20591838994267</v>
      </c>
      <c r="S6116" s="9">
        <f t="shared" si="1346"/>
        <v>354.63083922464443</v>
      </c>
      <c r="T6116" s="35">
        <f t="shared" si="1347"/>
        <v>4.9335456860435251E-2</v>
      </c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</row>
    <row r="6117" spans="1:31" x14ac:dyDescent="0.25">
      <c r="A6117" s="17">
        <v>6084</v>
      </c>
      <c r="B6117" s="11">
        <v>44450</v>
      </c>
      <c r="C6117" s="12">
        <v>9</v>
      </c>
      <c r="D6117" s="10">
        <v>254</v>
      </c>
      <c r="E6117" s="10">
        <v>2</v>
      </c>
      <c r="F6117" s="18">
        <v>11</v>
      </c>
      <c r="G6117" s="26">
        <f t="shared" si="1334"/>
        <v>30</v>
      </c>
      <c r="H6117" s="13">
        <f t="shared" si="1335"/>
        <v>170.63013698630135</v>
      </c>
      <c r="I6117" s="13">
        <f t="shared" si="1336"/>
        <v>4.0143921543627581</v>
      </c>
      <c r="J6117" s="13">
        <f t="shared" si="1337"/>
        <v>-135.98560784563725</v>
      </c>
      <c r="K6117" s="13">
        <f t="shared" si="1338"/>
        <v>8.7335732025727122</v>
      </c>
      <c r="L6117" s="27">
        <f t="shared" si="1339"/>
        <v>-48.996401961409319</v>
      </c>
      <c r="M6117" s="32">
        <f t="shared" si="1340"/>
        <v>3.917360618024702</v>
      </c>
      <c r="N6117" s="13">
        <f t="shared" si="1341"/>
        <v>33.048317938417448</v>
      </c>
      <c r="O6117" s="13">
        <f t="shared" si="1342"/>
        <v>56.951682061582552</v>
      </c>
      <c r="P6117" s="27">
        <f t="shared" si="1343"/>
        <v>116.07378807403438</v>
      </c>
      <c r="Q6117" s="36">
        <f t="shared" si="1344"/>
        <v>1.8294943485400754</v>
      </c>
      <c r="R6117" s="14">
        <f t="shared" si="1345"/>
        <v>913.03849017759433</v>
      </c>
      <c r="S6117" s="14">
        <f t="shared" si="1346"/>
        <v>599.40273152846078</v>
      </c>
      <c r="T6117" s="37">
        <f t="shared" si="1347"/>
        <v>8.3387580358223939E-2</v>
      </c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</row>
    <row r="6118" spans="1:31" x14ac:dyDescent="0.25">
      <c r="A6118" s="15">
        <v>6085</v>
      </c>
      <c r="B6118" s="4">
        <v>44450</v>
      </c>
      <c r="C6118" s="5">
        <v>9</v>
      </c>
      <c r="D6118" s="3">
        <v>254</v>
      </c>
      <c r="E6118" s="3">
        <v>2</v>
      </c>
      <c r="F6118" s="16">
        <v>12</v>
      </c>
      <c r="G6118" s="24">
        <f t="shared" si="1334"/>
        <v>30</v>
      </c>
      <c r="H6118" s="7">
        <f t="shared" si="1335"/>
        <v>170.63013698630135</v>
      </c>
      <c r="I6118" s="7">
        <f t="shared" si="1336"/>
        <v>4.0143921543627581</v>
      </c>
      <c r="J6118" s="7">
        <f t="shared" si="1337"/>
        <v>-135.98560784563725</v>
      </c>
      <c r="K6118" s="7">
        <f t="shared" si="1338"/>
        <v>9.7335732025727122</v>
      </c>
      <c r="L6118" s="25">
        <f t="shared" si="1339"/>
        <v>-33.996401961409319</v>
      </c>
      <c r="M6118" s="31">
        <f t="shared" si="1340"/>
        <v>3.917360618024702</v>
      </c>
      <c r="N6118" s="7">
        <f t="shared" si="1341"/>
        <v>42.651425371982306</v>
      </c>
      <c r="O6118" s="7">
        <f t="shared" si="1342"/>
        <v>47.348574628017694</v>
      </c>
      <c r="P6118" s="25">
        <f t="shared" si="1343"/>
        <v>130.67194076938006</v>
      </c>
      <c r="Q6118" s="34">
        <f t="shared" si="1344"/>
        <v>1.4740320106889548</v>
      </c>
      <c r="R6118" s="9">
        <f t="shared" si="1345"/>
        <v>974.46243490982897</v>
      </c>
      <c r="S6118" s="9">
        <f t="shared" si="1346"/>
        <v>805.3277543688871</v>
      </c>
      <c r="T6118" s="35">
        <f t="shared" si="1347"/>
        <v>0.11203541342045917</v>
      </c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</row>
    <row r="6119" spans="1:31" x14ac:dyDescent="0.25">
      <c r="A6119" s="17">
        <v>6086</v>
      </c>
      <c r="B6119" s="11">
        <v>44450</v>
      </c>
      <c r="C6119" s="12">
        <v>9</v>
      </c>
      <c r="D6119" s="10">
        <v>254</v>
      </c>
      <c r="E6119" s="10">
        <v>2</v>
      </c>
      <c r="F6119" s="18">
        <v>13</v>
      </c>
      <c r="G6119" s="26">
        <f t="shared" si="1334"/>
        <v>30</v>
      </c>
      <c r="H6119" s="13">
        <f t="shared" si="1335"/>
        <v>170.63013698630135</v>
      </c>
      <c r="I6119" s="13">
        <f t="shared" si="1336"/>
        <v>4.0143921543627581</v>
      </c>
      <c r="J6119" s="13">
        <f t="shared" si="1337"/>
        <v>-135.98560784563725</v>
      </c>
      <c r="K6119" s="13">
        <f t="shared" si="1338"/>
        <v>10.733573202572712</v>
      </c>
      <c r="L6119" s="27">
        <f t="shared" si="1339"/>
        <v>-18.996401961409319</v>
      </c>
      <c r="M6119" s="32">
        <f t="shared" si="1340"/>
        <v>3.917360618024702</v>
      </c>
      <c r="N6119" s="13">
        <f t="shared" si="1341"/>
        <v>50.044755771716289</v>
      </c>
      <c r="O6119" s="13">
        <f t="shared" si="1342"/>
        <v>39.955244228283711</v>
      </c>
      <c r="P6119" s="27">
        <f t="shared" si="1343"/>
        <v>149.62286455621097</v>
      </c>
      <c r="Q6119" s="36">
        <f t="shared" si="1344"/>
        <v>1.3033719589608237</v>
      </c>
      <c r="R6119" s="14">
        <f t="shared" si="1345"/>
        <v>1007.3915345436162</v>
      </c>
      <c r="S6119" s="14">
        <f t="shared" si="1346"/>
        <v>947.81622059719473</v>
      </c>
      <c r="T6119" s="37">
        <f t="shared" si="1347"/>
        <v>0.13185809323613984</v>
      </c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</row>
    <row r="6120" spans="1:31" x14ac:dyDescent="0.25">
      <c r="A6120" s="15">
        <v>6087</v>
      </c>
      <c r="B6120" s="4">
        <v>44450</v>
      </c>
      <c r="C6120" s="5">
        <v>9</v>
      </c>
      <c r="D6120" s="3">
        <v>254</v>
      </c>
      <c r="E6120" s="3">
        <v>2</v>
      </c>
      <c r="F6120" s="16">
        <v>14</v>
      </c>
      <c r="G6120" s="24">
        <f t="shared" si="1334"/>
        <v>30</v>
      </c>
      <c r="H6120" s="7">
        <f t="shared" si="1335"/>
        <v>170.63013698630135</v>
      </c>
      <c r="I6120" s="7">
        <f t="shared" si="1336"/>
        <v>4.0143921543627581</v>
      </c>
      <c r="J6120" s="7">
        <f t="shared" si="1337"/>
        <v>-135.98560784563725</v>
      </c>
      <c r="K6120" s="7">
        <f t="shared" si="1338"/>
        <v>11.733573202572712</v>
      </c>
      <c r="L6120" s="25">
        <f t="shared" si="1339"/>
        <v>-3.9964019614093171</v>
      </c>
      <c r="M6120" s="31">
        <f t="shared" si="1340"/>
        <v>3.917360618024702</v>
      </c>
      <c r="N6120" s="7">
        <f t="shared" si="1341"/>
        <v>53.736962612320276</v>
      </c>
      <c r="O6120" s="7">
        <f t="shared" si="1342"/>
        <v>36.263037387679724</v>
      </c>
      <c r="P6120" s="25">
        <f t="shared" si="1343"/>
        <v>173.24917730609397</v>
      </c>
      <c r="Q6120" s="34">
        <f t="shared" si="1344"/>
        <v>1.2392561749682416</v>
      </c>
      <c r="R6120" s="9">
        <f t="shared" si="1345"/>
        <v>1020.4480319133689</v>
      </c>
      <c r="S6120" s="9">
        <f t="shared" si="1346"/>
        <v>1012.2651215095277</v>
      </c>
      <c r="T6120" s="35">
        <f t="shared" si="1347"/>
        <v>0.14082408157943987</v>
      </c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</row>
    <row r="6121" spans="1:31" x14ac:dyDescent="0.25">
      <c r="A6121" s="17">
        <v>6088</v>
      </c>
      <c r="B6121" s="11">
        <v>44450</v>
      </c>
      <c r="C6121" s="12">
        <v>9</v>
      </c>
      <c r="D6121" s="10">
        <v>254</v>
      </c>
      <c r="E6121" s="10">
        <v>2</v>
      </c>
      <c r="F6121" s="18">
        <v>15</v>
      </c>
      <c r="G6121" s="26">
        <f t="shared" si="1334"/>
        <v>30</v>
      </c>
      <c r="H6121" s="13">
        <f t="shared" si="1335"/>
        <v>170.63013698630135</v>
      </c>
      <c r="I6121" s="13">
        <f t="shared" si="1336"/>
        <v>4.0143921543627581</v>
      </c>
      <c r="J6121" s="13">
        <f t="shared" si="1337"/>
        <v>-135.98560784563725</v>
      </c>
      <c r="K6121" s="13">
        <f t="shared" si="1338"/>
        <v>12.733573202572712</v>
      </c>
      <c r="L6121" s="27">
        <f t="shared" si="1339"/>
        <v>11.003598038590683</v>
      </c>
      <c r="M6121" s="32">
        <f t="shared" si="1340"/>
        <v>3.917360618024702</v>
      </c>
      <c r="N6121" s="13">
        <f t="shared" si="1341"/>
        <v>52.571999755977458</v>
      </c>
      <c r="O6121" s="13">
        <f t="shared" si="1342"/>
        <v>37.428000244022542</v>
      </c>
      <c r="P6121" s="27">
        <f t="shared" si="1343"/>
        <v>198.25943127451524</v>
      </c>
      <c r="Q6121" s="36">
        <f t="shared" si="1344"/>
        <v>1.2582354770399564</v>
      </c>
      <c r="R6121" s="14">
        <f t="shared" si="1345"/>
        <v>1016.5412945323807</v>
      </c>
      <c r="S6121" s="14">
        <f t="shared" si="1346"/>
        <v>992.45628336952052</v>
      </c>
      <c r="T6121" s="37">
        <f t="shared" si="1347"/>
        <v>0.13806831989315121</v>
      </c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</row>
    <row r="6122" spans="1:31" x14ac:dyDescent="0.25">
      <c r="A6122" s="15">
        <v>6089</v>
      </c>
      <c r="B6122" s="4">
        <v>44450</v>
      </c>
      <c r="C6122" s="5">
        <v>9</v>
      </c>
      <c r="D6122" s="3">
        <v>254</v>
      </c>
      <c r="E6122" s="3">
        <v>2</v>
      </c>
      <c r="F6122" s="16">
        <v>16</v>
      </c>
      <c r="G6122" s="24">
        <f t="shared" si="1334"/>
        <v>30</v>
      </c>
      <c r="H6122" s="7">
        <f t="shared" si="1335"/>
        <v>170.63013698630135</v>
      </c>
      <c r="I6122" s="7">
        <f t="shared" si="1336"/>
        <v>4.0143921543627581</v>
      </c>
      <c r="J6122" s="7">
        <f t="shared" si="1337"/>
        <v>-135.98560784563725</v>
      </c>
      <c r="K6122" s="7">
        <f t="shared" si="1338"/>
        <v>13.733573202572712</v>
      </c>
      <c r="L6122" s="25">
        <f t="shared" si="1339"/>
        <v>26.003598038590681</v>
      </c>
      <c r="M6122" s="31">
        <f t="shared" si="1340"/>
        <v>3.917360618024702</v>
      </c>
      <c r="N6122" s="7">
        <f t="shared" si="1341"/>
        <v>46.953520464422247</v>
      </c>
      <c r="O6122" s="7">
        <f t="shared" si="1342"/>
        <v>43.046479535577753</v>
      </c>
      <c r="P6122" s="25">
        <f t="shared" si="1343"/>
        <v>219.85135411530263</v>
      </c>
      <c r="Q6122" s="34">
        <f t="shared" si="1344"/>
        <v>1.3669380717925526</v>
      </c>
      <c r="R6122" s="9">
        <f t="shared" si="1345"/>
        <v>994.82905642528783</v>
      </c>
      <c r="S6122" s="9">
        <f t="shared" si="1346"/>
        <v>890.27998643152318</v>
      </c>
      <c r="T6122" s="35">
        <f t="shared" si="1347"/>
        <v>0.12385377977936722</v>
      </c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</row>
    <row r="6123" spans="1:31" x14ac:dyDescent="0.25">
      <c r="A6123" s="17">
        <v>6090</v>
      </c>
      <c r="B6123" s="11">
        <v>44450</v>
      </c>
      <c r="C6123" s="12">
        <v>9</v>
      </c>
      <c r="D6123" s="10">
        <v>254</v>
      </c>
      <c r="E6123" s="10">
        <v>2</v>
      </c>
      <c r="F6123" s="18">
        <v>17</v>
      </c>
      <c r="G6123" s="26">
        <f t="shared" si="1334"/>
        <v>30</v>
      </c>
      <c r="H6123" s="13">
        <f t="shared" si="1335"/>
        <v>170.63013698630135</v>
      </c>
      <c r="I6123" s="13">
        <f t="shared" si="1336"/>
        <v>4.0143921543627581</v>
      </c>
      <c r="J6123" s="13">
        <f t="shared" si="1337"/>
        <v>-135.98560784563725</v>
      </c>
      <c r="K6123" s="13">
        <f t="shared" si="1338"/>
        <v>14.733573202572712</v>
      </c>
      <c r="L6123" s="27">
        <f t="shared" si="1339"/>
        <v>41.003598038590681</v>
      </c>
      <c r="M6123" s="32">
        <f t="shared" si="1340"/>
        <v>3.917360618024702</v>
      </c>
      <c r="N6123" s="13">
        <f t="shared" si="1341"/>
        <v>38.365263224569773</v>
      </c>
      <c r="O6123" s="13">
        <f t="shared" si="1342"/>
        <v>51.634736775430227</v>
      </c>
      <c r="P6123" s="27">
        <f t="shared" si="1343"/>
        <v>236.59926090832556</v>
      </c>
      <c r="Q6123" s="36">
        <f t="shared" si="1344"/>
        <v>1.6085193816593364</v>
      </c>
      <c r="R6123" s="14">
        <f t="shared" si="1345"/>
        <v>950.1809887277476</v>
      </c>
      <c r="S6123" s="14">
        <f t="shared" si="1346"/>
        <v>715.79993323872259</v>
      </c>
      <c r="T6123" s="37">
        <f t="shared" si="1347"/>
        <v>9.9580501245215239E-2</v>
      </c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</row>
    <row r="6124" spans="1:31" x14ac:dyDescent="0.25">
      <c r="A6124" s="15">
        <v>6091</v>
      </c>
      <c r="B6124" s="4">
        <v>44450</v>
      </c>
      <c r="C6124" s="5">
        <v>9</v>
      </c>
      <c r="D6124" s="3">
        <v>254</v>
      </c>
      <c r="E6124" s="3">
        <v>2</v>
      </c>
      <c r="F6124" s="16">
        <v>18</v>
      </c>
      <c r="G6124" s="24">
        <f t="shared" si="1334"/>
        <v>30</v>
      </c>
      <c r="H6124" s="7">
        <f t="shared" si="1335"/>
        <v>170.63013698630135</v>
      </c>
      <c r="I6124" s="7">
        <f t="shared" si="1336"/>
        <v>4.0143921543627581</v>
      </c>
      <c r="J6124" s="7">
        <f t="shared" si="1337"/>
        <v>-135.98560784563725</v>
      </c>
      <c r="K6124" s="7">
        <f t="shared" si="1338"/>
        <v>15.733573202572712</v>
      </c>
      <c r="L6124" s="25">
        <f t="shared" si="1339"/>
        <v>56.003598038590681</v>
      </c>
      <c r="M6124" s="31">
        <f t="shared" si="1340"/>
        <v>3.917360618024702</v>
      </c>
      <c r="N6124" s="7">
        <f t="shared" si="1341"/>
        <v>28.114798245462715</v>
      </c>
      <c r="O6124" s="7">
        <f t="shared" si="1342"/>
        <v>61.885201754537285</v>
      </c>
      <c r="P6124" s="25">
        <f t="shared" si="1343"/>
        <v>249.68367111185319</v>
      </c>
      <c r="Q6124" s="34">
        <f t="shared" si="1344"/>
        <v>2.1150506867688752</v>
      </c>
      <c r="R6124" s="9">
        <f t="shared" si="1345"/>
        <v>869.36174121163106</v>
      </c>
      <c r="S6124" s="9">
        <f t="shared" si="1346"/>
        <v>487.90575483415176</v>
      </c>
      <c r="T6124" s="35">
        <f t="shared" si="1347"/>
        <v>6.7876367921658229E-2</v>
      </c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</row>
    <row r="6125" spans="1:31" x14ac:dyDescent="0.25">
      <c r="A6125" s="17">
        <v>6092</v>
      </c>
      <c r="B6125" s="11">
        <v>44450</v>
      </c>
      <c r="C6125" s="12">
        <v>9</v>
      </c>
      <c r="D6125" s="10">
        <v>254</v>
      </c>
      <c r="E6125" s="10">
        <v>2</v>
      </c>
      <c r="F6125" s="18">
        <v>19</v>
      </c>
      <c r="G6125" s="26">
        <f t="shared" si="1334"/>
        <v>30</v>
      </c>
      <c r="H6125" s="13">
        <f t="shared" si="1335"/>
        <v>170.63013698630135</v>
      </c>
      <c r="I6125" s="13">
        <f t="shared" si="1336"/>
        <v>4.0143921543627581</v>
      </c>
      <c r="J6125" s="13">
        <f t="shared" si="1337"/>
        <v>-135.98560784563725</v>
      </c>
      <c r="K6125" s="13">
        <f t="shared" si="1338"/>
        <v>16.733573202572714</v>
      </c>
      <c r="L6125" s="27">
        <f t="shared" si="1339"/>
        <v>71.00359803859071</v>
      </c>
      <c r="M6125" s="32">
        <f t="shared" si="1340"/>
        <v>3.917360618024702</v>
      </c>
      <c r="N6125" s="13">
        <f t="shared" si="1341"/>
        <v>17.01878977311037</v>
      </c>
      <c r="O6125" s="13">
        <f t="shared" si="1342"/>
        <v>72.98121022688963</v>
      </c>
      <c r="P6125" s="27">
        <f t="shared" si="1343"/>
        <v>260.58565834249555</v>
      </c>
      <c r="Q6125" s="36">
        <f t="shared" si="1344"/>
        <v>3.3823345245076717</v>
      </c>
      <c r="R6125" s="14">
        <f t="shared" si="1345"/>
        <v>716.93408873907913</v>
      </c>
      <c r="S6125" s="14">
        <f t="shared" si="1346"/>
        <v>237.79114649069533</v>
      </c>
      <c r="T6125" s="37">
        <f t="shared" si="1347"/>
        <v>3.3080977602327699E-2</v>
      </c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</row>
    <row r="6126" spans="1:31" x14ac:dyDescent="0.25">
      <c r="A6126" s="15">
        <v>6093</v>
      </c>
      <c r="B6126" s="4">
        <v>44450</v>
      </c>
      <c r="C6126" s="5">
        <v>9</v>
      </c>
      <c r="D6126" s="3">
        <v>254</v>
      </c>
      <c r="E6126" s="3">
        <v>2</v>
      </c>
      <c r="F6126" s="16">
        <v>20</v>
      </c>
      <c r="G6126" s="24">
        <f t="shared" si="1334"/>
        <v>30</v>
      </c>
      <c r="H6126" s="7">
        <f t="shared" si="1335"/>
        <v>170.63013698630135</v>
      </c>
      <c r="I6126" s="7">
        <f t="shared" si="1336"/>
        <v>4.0143921543627581</v>
      </c>
      <c r="J6126" s="7">
        <f t="shared" si="1337"/>
        <v>-135.98560784563725</v>
      </c>
      <c r="K6126" s="7">
        <f t="shared" si="1338"/>
        <v>17.733573202572714</v>
      </c>
      <c r="L6126" s="25">
        <f t="shared" si="1339"/>
        <v>86.00359803859071</v>
      </c>
      <c r="M6126" s="31">
        <f t="shared" si="1340"/>
        <v>3.917360618024702</v>
      </c>
      <c r="N6126" s="7">
        <f t="shared" si="1341"/>
        <v>5.5766632432329972</v>
      </c>
      <c r="O6126" s="7">
        <f t="shared" si="1342"/>
        <v>84.423336756767</v>
      </c>
      <c r="P6126" s="25">
        <f t="shared" si="1343"/>
        <v>270.439862738427</v>
      </c>
      <c r="Q6126" s="34">
        <f t="shared" si="1344"/>
        <v>9.4101985959278487</v>
      </c>
      <c r="R6126" s="9">
        <f t="shared" si="1345"/>
        <v>375.18259651179693</v>
      </c>
      <c r="S6126" s="9">
        <f t="shared" si="1346"/>
        <v>30.141378237100536</v>
      </c>
      <c r="T6126" s="35">
        <f t="shared" si="1347"/>
        <v>4.1932017784515234E-3</v>
      </c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</row>
    <row r="6127" spans="1:31" x14ac:dyDescent="0.25">
      <c r="A6127" s="17">
        <v>6094</v>
      </c>
      <c r="B6127" s="11">
        <v>44450</v>
      </c>
      <c r="C6127" s="12">
        <v>9</v>
      </c>
      <c r="D6127" s="10">
        <v>254</v>
      </c>
      <c r="E6127" s="10">
        <v>2</v>
      </c>
      <c r="F6127" s="18">
        <v>21</v>
      </c>
      <c r="G6127" s="26">
        <f t="shared" si="1334"/>
        <v>30</v>
      </c>
      <c r="H6127" s="13">
        <f t="shared" si="1335"/>
        <v>170.63013698630135</v>
      </c>
      <c r="I6127" s="13">
        <f t="shared" si="1336"/>
        <v>4.0143921543627581</v>
      </c>
      <c r="J6127" s="13">
        <f t="shared" si="1337"/>
        <v>-135.98560784563725</v>
      </c>
      <c r="K6127" s="13">
        <f t="shared" si="1338"/>
        <v>18.733573202572714</v>
      </c>
      <c r="L6127" s="27">
        <f t="shared" si="1339"/>
        <v>101.00359803859071</v>
      </c>
      <c r="M6127" s="32">
        <f t="shared" si="1340"/>
        <v>3.917360618024702</v>
      </c>
      <c r="N6127" s="13">
        <f t="shared" si="1341"/>
        <v>0</v>
      </c>
      <c r="O6127" s="13">
        <f t="shared" si="1342"/>
        <v>90</v>
      </c>
      <c r="P6127" s="27">
        <f t="shared" si="1343"/>
        <v>280.063350035849</v>
      </c>
      <c r="Q6127" s="36">
        <f t="shared" si="1344"/>
        <v>37.919608377836205</v>
      </c>
      <c r="R6127" s="14">
        <f t="shared" si="1345"/>
        <v>0</v>
      </c>
      <c r="S6127" s="14">
        <f t="shared" si="1346"/>
        <v>0</v>
      </c>
      <c r="T6127" s="37">
        <f t="shared" si="1347"/>
        <v>0</v>
      </c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</row>
    <row r="6128" spans="1:31" x14ac:dyDescent="0.25">
      <c r="A6128" s="15">
        <v>6095</v>
      </c>
      <c r="B6128" s="4">
        <v>44450</v>
      </c>
      <c r="C6128" s="5">
        <v>9</v>
      </c>
      <c r="D6128" s="3">
        <v>254</v>
      </c>
      <c r="E6128" s="3">
        <v>2</v>
      </c>
      <c r="F6128" s="16">
        <v>22</v>
      </c>
      <c r="G6128" s="24">
        <f t="shared" si="1334"/>
        <v>30</v>
      </c>
      <c r="H6128" s="7">
        <f t="shared" si="1335"/>
        <v>170.63013698630135</v>
      </c>
      <c r="I6128" s="7">
        <f t="shared" si="1336"/>
        <v>4.0143921543627581</v>
      </c>
      <c r="J6128" s="7">
        <f t="shared" si="1337"/>
        <v>-135.98560784563725</v>
      </c>
      <c r="K6128" s="7">
        <f t="shared" si="1338"/>
        <v>19.733573202572714</v>
      </c>
      <c r="L6128" s="25">
        <f t="shared" si="1339"/>
        <v>116.00359803859071</v>
      </c>
      <c r="M6128" s="31">
        <f t="shared" si="1340"/>
        <v>3.917360618024702</v>
      </c>
      <c r="N6128" s="7">
        <f t="shared" si="1341"/>
        <v>0</v>
      </c>
      <c r="O6128" s="7">
        <f t="shared" si="1342"/>
        <v>90</v>
      </c>
      <c r="P6128" s="25">
        <f t="shared" si="1343"/>
        <v>289.48084512058551</v>
      </c>
      <c r="Q6128" s="34">
        <f t="shared" si="1344"/>
        <v>37.919608377836205</v>
      </c>
      <c r="R6128" s="9">
        <f t="shared" si="1345"/>
        <v>0</v>
      </c>
      <c r="S6128" s="9">
        <f t="shared" si="1346"/>
        <v>0</v>
      </c>
      <c r="T6128" s="35">
        <f t="shared" si="1347"/>
        <v>0</v>
      </c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</row>
    <row r="6129" spans="1:31" x14ac:dyDescent="0.25">
      <c r="A6129" s="17">
        <v>6096</v>
      </c>
      <c r="B6129" s="11">
        <v>44450</v>
      </c>
      <c r="C6129" s="12">
        <v>9</v>
      </c>
      <c r="D6129" s="10">
        <v>254</v>
      </c>
      <c r="E6129" s="10">
        <v>2</v>
      </c>
      <c r="F6129" s="18">
        <v>23</v>
      </c>
      <c r="G6129" s="26">
        <f t="shared" si="1334"/>
        <v>30</v>
      </c>
      <c r="H6129" s="13">
        <f t="shared" si="1335"/>
        <v>170.63013698630135</v>
      </c>
      <c r="I6129" s="13">
        <f t="shared" si="1336"/>
        <v>4.0143921543627581</v>
      </c>
      <c r="J6129" s="13">
        <f t="shared" si="1337"/>
        <v>-135.98560784563725</v>
      </c>
      <c r="K6129" s="13">
        <f t="shared" si="1338"/>
        <v>20.733573202572714</v>
      </c>
      <c r="L6129" s="27">
        <f t="shared" si="1339"/>
        <v>131.00359803859072</v>
      </c>
      <c r="M6129" s="32">
        <f t="shared" si="1340"/>
        <v>3.917360618024702</v>
      </c>
      <c r="N6129" s="13">
        <f t="shared" si="1341"/>
        <v>0</v>
      </c>
      <c r="O6129" s="13">
        <f t="shared" si="1342"/>
        <v>90</v>
      </c>
      <c r="P6129" s="27">
        <f t="shared" si="1343"/>
        <v>298.23480587004849</v>
      </c>
      <c r="Q6129" s="36">
        <f t="shared" si="1344"/>
        <v>37.919608377836205</v>
      </c>
      <c r="R6129" s="14">
        <f t="shared" si="1345"/>
        <v>0</v>
      </c>
      <c r="S6129" s="14">
        <f t="shared" si="1346"/>
        <v>0</v>
      </c>
      <c r="T6129" s="37">
        <f t="shared" si="1347"/>
        <v>0</v>
      </c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</row>
    <row r="6130" spans="1:31" x14ac:dyDescent="0.25">
      <c r="A6130" s="15">
        <v>6097</v>
      </c>
      <c r="B6130" s="4">
        <v>44451</v>
      </c>
      <c r="C6130" s="5">
        <v>9</v>
      </c>
      <c r="D6130" s="3">
        <v>255</v>
      </c>
      <c r="E6130" s="3">
        <v>2</v>
      </c>
      <c r="F6130" s="16">
        <v>0</v>
      </c>
      <c r="G6130" s="24">
        <f t="shared" si="1334"/>
        <v>30</v>
      </c>
      <c r="H6130" s="7">
        <f t="shared" si="1335"/>
        <v>171.61643835616437</v>
      </c>
      <c r="I6130" s="7">
        <f t="shared" si="1336"/>
        <v>4.3835155479854278</v>
      </c>
      <c r="J6130" s="7">
        <f t="shared" si="1337"/>
        <v>-135.61648445201456</v>
      </c>
      <c r="K6130" s="7">
        <f t="shared" si="1338"/>
        <v>-2.2602747408669095</v>
      </c>
      <c r="L6130" s="25">
        <f t="shared" si="1339"/>
        <v>-213.90412111300364</v>
      </c>
      <c r="M6130" s="31">
        <f t="shared" si="1340"/>
        <v>3.5187990911821241</v>
      </c>
      <c r="N6130" s="7">
        <f t="shared" si="1341"/>
        <v>0</v>
      </c>
      <c r="O6130" s="7">
        <f t="shared" si="1342"/>
        <v>90</v>
      </c>
      <c r="P6130" s="25">
        <f t="shared" si="1343"/>
        <v>54.584138975772582</v>
      </c>
      <c r="Q6130" s="34">
        <f t="shared" si="1344"/>
        <v>37.919608377836205</v>
      </c>
      <c r="R6130" s="9">
        <f t="shared" si="1345"/>
        <v>0</v>
      </c>
      <c r="S6130" s="9">
        <f t="shared" si="1346"/>
        <v>0</v>
      </c>
      <c r="T6130" s="35">
        <f t="shared" si="1347"/>
        <v>0</v>
      </c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</row>
    <row r="6131" spans="1:31" x14ac:dyDescent="0.25">
      <c r="A6131" s="17">
        <v>6098</v>
      </c>
      <c r="B6131" s="11">
        <v>44451</v>
      </c>
      <c r="C6131" s="12">
        <v>9</v>
      </c>
      <c r="D6131" s="10">
        <v>255</v>
      </c>
      <c r="E6131" s="10">
        <v>2</v>
      </c>
      <c r="F6131" s="18">
        <v>1</v>
      </c>
      <c r="G6131" s="26">
        <f t="shared" si="1334"/>
        <v>30</v>
      </c>
      <c r="H6131" s="13">
        <f t="shared" si="1335"/>
        <v>171.61643835616437</v>
      </c>
      <c r="I6131" s="13">
        <f t="shared" si="1336"/>
        <v>4.3835155479854278</v>
      </c>
      <c r="J6131" s="13">
        <f t="shared" si="1337"/>
        <v>-135.61648445201456</v>
      </c>
      <c r="K6131" s="13">
        <f t="shared" si="1338"/>
        <v>-1.2602747408669095</v>
      </c>
      <c r="L6131" s="27">
        <f t="shared" si="1339"/>
        <v>-198.90412111300364</v>
      </c>
      <c r="M6131" s="32">
        <f t="shared" si="1340"/>
        <v>3.5187990911821241</v>
      </c>
      <c r="N6131" s="13">
        <f t="shared" si="1341"/>
        <v>0</v>
      </c>
      <c r="O6131" s="13">
        <f t="shared" si="1342"/>
        <v>90</v>
      </c>
      <c r="P6131" s="27">
        <f t="shared" si="1343"/>
        <v>49.15709669778316</v>
      </c>
      <c r="Q6131" s="36">
        <f t="shared" si="1344"/>
        <v>37.919608377836205</v>
      </c>
      <c r="R6131" s="14">
        <f t="shared" si="1345"/>
        <v>0</v>
      </c>
      <c r="S6131" s="14">
        <f t="shared" si="1346"/>
        <v>0</v>
      </c>
      <c r="T6131" s="37">
        <f t="shared" si="1347"/>
        <v>0</v>
      </c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</row>
    <row r="6132" spans="1:31" x14ac:dyDescent="0.25">
      <c r="A6132" s="15">
        <v>6099</v>
      </c>
      <c r="B6132" s="4">
        <v>44451</v>
      </c>
      <c r="C6132" s="5">
        <v>9</v>
      </c>
      <c r="D6132" s="3">
        <v>255</v>
      </c>
      <c r="E6132" s="3">
        <v>2</v>
      </c>
      <c r="F6132" s="16">
        <v>2</v>
      </c>
      <c r="G6132" s="24">
        <f t="shared" si="1334"/>
        <v>30</v>
      </c>
      <c r="H6132" s="7">
        <f t="shared" si="1335"/>
        <v>171.61643835616437</v>
      </c>
      <c r="I6132" s="7">
        <f t="shared" si="1336"/>
        <v>4.3835155479854278</v>
      </c>
      <c r="J6132" s="7">
        <f t="shared" si="1337"/>
        <v>-135.61648445201456</v>
      </c>
      <c r="K6132" s="7">
        <f t="shared" si="1338"/>
        <v>-0.26027474086690949</v>
      </c>
      <c r="L6132" s="25">
        <f t="shared" si="1339"/>
        <v>-183.90412111300364</v>
      </c>
      <c r="M6132" s="31">
        <f t="shared" si="1340"/>
        <v>3.5187990911821241</v>
      </c>
      <c r="N6132" s="7">
        <f t="shared" si="1341"/>
        <v>0</v>
      </c>
      <c r="O6132" s="7">
        <f t="shared" si="1342"/>
        <v>90</v>
      </c>
      <c r="P6132" s="25">
        <f t="shared" si="1343"/>
        <v>46.59872434058331</v>
      </c>
      <c r="Q6132" s="34">
        <f t="shared" si="1344"/>
        <v>37.919608377836205</v>
      </c>
      <c r="R6132" s="9">
        <f t="shared" si="1345"/>
        <v>0</v>
      </c>
      <c r="S6132" s="9">
        <f t="shared" si="1346"/>
        <v>0</v>
      </c>
      <c r="T6132" s="35">
        <f t="shared" si="1347"/>
        <v>0</v>
      </c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</row>
    <row r="6133" spans="1:31" x14ac:dyDescent="0.25">
      <c r="A6133" s="17">
        <v>6100</v>
      </c>
      <c r="B6133" s="11">
        <v>44451</v>
      </c>
      <c r="C6133" s="12">
        <v>9</v>
      </c>
      <c r="D6133" s="10">
        <v>255</v>
      </c>
      <c r="E6133" s="10">
        <v>2</v>
      </c>
      <c r="F6133" s="18">
        <v>3</v>
      </c>
      <c r="G6133" s="26">
        <f t="shared" si="1334"/>
        <v>30</v>
      </c>
      <c r="H6133" s="13">
        <f t="shared" si="1335"/>
        <v>171.61643835616437</v>
      </c>
      <c r="I6133" s="13">
        <f t="shared" si="1336"/>
        <v>4.3835155479854278</v>
      </c>
      <c r="J6133" s="13">
        <f t="shared" si="1337"/>
        <v>-135.61648445201456</v>
      </c>
      <c r="K6133" s="13">
        <f t="shared" si="1338"/>
        <v>0.73972525913309051</v>
      </c>
      <c r="L6133" s="27">
        <f t="shared" si="1339"/>
        <v>-168.90412111300364</v>
      </c>
      <c r="M6133" s="32">
        <f t="shared" si="1340"/>
        <v>3.5187990911821241</v>
      </c>
      <c r="N6133" s="13">
        <f t="shared" si="1341"/>
        <v>0</v>
      </c>
      <c r="O6133" s="13">
        <f t="shared" si="1342"/>
        <v>90</v>
      </c>
      <c r="P6133" s="27">
        <f t="shared" si="1343"/>
        <v>47.421535580742002</v>
      </c>
      <c r="Q6133" s="36">
        <f t="shared" si="1344"/>
        <v>37.919608377836205</v>
      </c>
      <c r="R6133" s="14">
        <f t="shared" si="1345"/>
        <v>0</v>
      </c>
      <c r="S6133" s="14">
        <f t="shared" si="1346"/>
        <v>0</v>
      </c>
      <c r="T6133" s="37">
        <f t="shared" si="1347"/>
        <v>0</v>
      </c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</row>
    <row r="6134" spans="1:31" x14ac:dyDescent="0.25">
      <c r="A6134" s="15">
        <v>6101</v>
      </c>
      <c r="B6134" s="4">
        <v>44451</v>
      </c>
      <c r="C6134" s="5">
        <v>9</v>
      </c>
      <c r="D6134" s="3">
        <v>255</v>
      </c>
      <c r="E6134" s="3">
        <v>2</v>
      </c>
      <c r="F6134" s="16">
        <v>4</v>
      </c>
      <c r="G6134" s="24">
        <f t="shared" si="1334"/>
        <v>30</v>
      </c>
      <c r="H6134" s="7">
        <f t="shared" si="1335"/>
        <v>171.61643835616437</v>
      </c>
      <c r="I6134" s="7">
        <f t="shared" si="1336"/>
        <v>4.3835155479854278</v>
      </c>
      <c r="J6134" s="7">
        <f t="shared" si="1337"/>
        <v>-135.61648445201456</v>
      </c>
      <c r="K6134" s="7">
        <f t="shared" si="1338"/>
        <v>1.7397252591330905</v>
      </c>
      <c r="L6134" s="25">
        <f t="shared" si="1339"/>
        <v>-153.90412111300364</v>
      </c>
      <c r="M6134" s="31">
        <f t="shared" si="1340"/>
        <v>3.5187990911821241</v>
      </c>
      <c r="N6134" s="7">
        <f t="shared" si="1341"/>
        <v>0</v>
      </c>
      <c r="O6134" s="7">
        <f t="shared" si="1342"/>
        <v>90</v>
      </c>
      <c r="P6134" s="25">
        <f t="shared" si="1343"/>
        <v>51.450553285132052</v>
      </c>
      <c r="Q6134" s="34">
        <f t="shared" si="1344"/>
        <v>37.919608377836205</v>
      </c>
      <c r="R6134" s="9">
        <f t="shared" si="1345"/>
        <v>0</v>
      </c>
      <c r="S6134" s="9">
        <f t="shared" si="1346"/>
        <v>0</v>
      </c>
      <c r="T6134" s="35">
        <f t="shared" si="1347"/>
        <v>0</v>
      </c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</row>
    <row r="6135" spans="1:31" x14ac:dyDescent="0.25">
      <c r="A6135" s="17">
        <v>6102</v>
      </c>
      <c r="B6135" s="11">
        <v>44451</v>
      </c>
      <c r="C6135" s="12">
        <v>9</v>
      </c>
      <c r="D6135" s="10">
        <v>255</v>
      </c>
      <c r="E6135" s="10">
        <v>2</v>
      </c>
      <c r="F6135" s="18">
        <v>5</v>
      </c>
      <c r="G6135" s="26">
        <f t="shared" si="1334"/>
        <v>30</v>
      </c>
      <c r="H6135" s="13">
        <f t="shared" si="1335"/>
        <v>171.61643835616437</v>
      </c>
      <c r="I6135" s="13">
        <f t="shared" si="1336"/>
        <v>4.3835155479854278</v>
      </c>
      <c r="J6135" s="13">
        <f t="shared" si="1337"/>
        <v>-135.61648445201456</v>
      </c>
      <c r="K6135" s="13">
        <f t="shared" si="1338"/>
        <v>2.7397252591330905</v>
      </c>
      <c r="L6135" s="27">
        <f t="shared" si="1339"/>
        <v>-138.90412111300364</v>
      </c>
      <c r="M6135" s="32">
        <f t="shared" si="1340"/>
        <v>3.5187990911821241</v>
      </c>
      <c r="N6135" s="13">
        <f t="shared" si="1341"/>
        <v>0</v>
      </c>
      <c r="O6135" s="13">
        <f t="shared" si="1342"/>
        <v>90</v>
      </c>
      <c r="P6135" s="27">
        <f t="shared" si="1343"/>
        <v>57.959734247077982</v>
      </c>
      <c r="Q6135" s="36">
        <f t="shared" si="1344"/>
        <v>37.919608377836205</v>
      </c>
      <c r="R6135" s="14">
        <f t="shared" si="1345"/>
        <v>0</v>
      </c>
      <c r="S6135" s="14">
        <f t="shared" si="1346"/>
        <v>0</v>
      </c>
      <c r="T6135" s="37">
        <f t="shared" si="1347"/>
        <v>0</v>
      </c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</row>
    <row r="6136" spans="1:31" x14ac:dyDescent="0.25">
      <c r="A6136" s="15">
        <v>6103</v>
      </c>
      <c r="B6136" s="4">
        <v>44451</v>
      </c>
      <c r="C6136" s="5">
        <v>9</v>
      </c>
      <c r="D6136" s="3">
        <v>255</v>
      </c>
      <c r="E6136" s="3">
        <v>2</v>
      </c>
      <c r="F6136" s="16">
        <v>6</v>
      </c>
      <c r="G6136" s="24">
        <f t="shared" si="1334"/>
        <v>30</v>
      </c>
      <c r="H6136" s="7">
        <f t="shared" si="1335"/>
        <v>171.61643835616437</v>
      </c>
      <c r="I6136" s="7">
        <f t="shared" si="1336"/>
        <v>4.3835155479854278</v>
      </c>
      <c r="J6136" s="7">
        <f t="shared" si="1337"/>
        <v>-135.61648445201456</v>
      </c>
      <c r="K6136" s="7">
        <f t="shared" si="1338"/>
        <v>3.7397252591330905</v>
      </c>
      <c r="L6136" s="25">
        <f t="shared" si="1339"/>
        <v>-123.90412111300365</v>
      </c>
      <c r="M6136" s="31">
        <f t="shared" si="1340"/>
        <v>3.5187990911821241</v>
      </c>
      <c r="N6136" s="7">
        <f t="shared" si="1341"/>
        <v>0</v>
      </c>
      <c r="O6136" s="7">
        <f t="shared" si="1342"/>
        <v>90</v>
      </c>
      <c r="P6136" s="25">
        <f t="shared" si="1343"/>
        <v>66.1157146572085</v>
      </c>
      <c r="Q6136" s="34">
        <f t="shared" si="1344"/>
        <v>37.919608377836205</v>
      </c>
      <c r="R6136" s="9">
        <f t="shared" si="1345"/>
        <v>0</v>
      </c>
      <c r="S6136" s="9">
        <f t="shared" si="1346"/>
        <v>0</v>
      </c>
      <c r="T6136" s="35">
        <f t="shared" si="1347"/>
        <v>0</v>
      </c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</row>
    <row r="6137" spans="1:31" x14ac:dyDescent="0.25">
      <c r="A6137" s="17">
        <v>6104</v>
      </c>
      <c r="B6137" s="11">
        <v>44451</v>
      </c>
      <c r="C6137" s="12">
        <v>9</v>
      </c>
      <c r="D6137" s="10">
        <v>255</v>
      </c>
      <c r="E6137" s="10">
        <v>2</v>
      </c>
      <c r="F6137" s="18">
        <v>7</v>
      </c>
      <c r="G6137" s="26">
        <f t="shared" si="1334"/>
        <v>30</v>
      </c>
      <c r="H6137" s="13">
        <f t="shared" si="1335"/>
        <v>171.61643835616437</v>
      </c>
      <c r="I6137" s="13">
        <f t="shared" si="1336"/>
        <v>4.3835155479854278</v>
      </c>
      <c r="J6137" s="13">
        <f t="shared" si="1337"/>
        <v>-135.61648445201456</v>
      </c>
      <c r="K6137" s="13">
        <f t="shared" si="1338"/>
        <v>4.7397252591330901</v>
      </c>
      <c r="L6137" s="27">
        <f t="shared" si="1339"/>
        <v>-108.90412111300365</v>
      </c>
      <c r="M6137" s="32">
        <f t="shared" si="1340"/>
        <v>3.5187990911821241</v>
      </c>
      <c r="N6137" s="13">
        <f t="shared" si="1341"/>
        <v>0</v>
      </c>
      <c r="O6137" s="13">
        <f t="shared" si="1342"/>
        <v>90</v>
      </c>
      <c r="P6137" s="27">
        <f t="shared" si="1343"/>
        <v>75.233644243912579</v>
      </c>
      <c r="Q6137" s="36">
        <f t="shared" si="1344"/>
        <v>37.919608377836205</v>
      </c>
      <c r="R6137" s="14">
        <f t="shared" si="1345"/>
        <v>0</v>
      </c>
      <c r="S6137" s="14">
        <f t="shared" si="1346"/>
        <v>0</v>
      </c>
      <c r="T6137" s="37">
        <f t="shared" si="1347"/>
        <v>0</v>
      </c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</row>
    <row r="6138" spans="1:31" x14ac:dyDescent="0.25">
      <c r="A6138" s="15">
        <v>6105</v>
      </c>
      <c r="B6138" s="4">
        <v>44451</v>
      </c>
      <c r="C6138" s="5">
        <v>9</v>
      </c>
      <c r="D6138" s="3">
        <v>255</v>
      </c>
      <c r="E6138" s="3">
        <v>2</v>
      </c>
      <c r="F6138" s="16">
        <v>8</v>
      </c>
      <c r="G6138" s="24">
        <f t="shared" si="1334"/>
        <v>30</v>
      </c>
      <c r="H6138" s="7">
        <f t="shared" si="1335"/>
        <v>171.61643835616437</v>
      </c>
      <c r="I6138" s="7">
        <f t="shared" si="1336"/>
        <v>4.3835155479854278</v>
      </c>
      <c r="J6138" s="7">
        <f t="shared" si="1337"/>
        <v>-135.61648445201456</v>
      </c>
      <c r="K6138" s="7">
        <f t="shared" si="1338"/>
        <v>5.7397252591330901</v>
      </c>
      <c r="L6138" s="25">
        <f t="shared" si="1339"/>
        <v>-93.904121113003654</v>
      </c>
      <c r="M6138" s="31">
        <f t="shared" si="1340"/>
        <v>3.5187990911821241</v>
      </c>
      <c r="N6138" s="7">
        <f t="shared" si="1341"/>
        <v>0</v>
      </c>
      <c r="O6138" s="7">
        <f t="shared" si="1342"/>
        <v>90</v>
      </c>
      <c r="P6138" s="25">
        <f t="shared" si="1343"/>
        <v>84.796134434870027</v>
      </c>
      <c r="Q6138" s="34">
        <f t="shared" si="1344"/>
        <v>37.919608377836205</v>
      </c>
      <c r="R6138" s="9">
        <f t="shared" si="1345"/>
        <v>0</v>
      </c>
      <c r="S6138" s="9">
        <f t="shared" si="1346"/>
        <v>0</v>
      </c>
      <c r="T6138" s="35">
        <f t="shared" si="1347"/>
        <v>0</v>
      </c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</row>
    <row r="6139" spans="1:31" x14ac:dyDescent="0.25">
      <c r="A6139" s="17">
        <v>6106</v>
      </c>
      <c r="B6139" s="11">
        <v>44451</v>
      </c>
      <c r="C6139" s="12">
        <v>9</v>
      </c>
      <c r="D6139" s="10">
        <v>255</v>
      </c>
      <c r="E6139" s="10">
        <v>2</v>
      </c>
      <c r="F6139" s="18">
        <v>9</v>
      </c>
      <c r="G6139" s="26">
        <f t="shared" si="1334"/>
        <v>30</v>
      </c>
      <c r="H6139" s="13">
        <f t="shared" si="1335"/>
        <v>171.61643835616437</v>
      </c>
      <c r="I6139" s="13">
        <f t="shared" si="1336"/>
        <v>4.3835155479854278</v>
      </c>
      <c r="J6139" s="13">
        <f t="shared" si="1337"/>
        <v>-135.61648445201456</v>
      </c>
      <c r="K6139" s="13">
        <f t="shared" si="1338"/>
        <v>6.7397252591330901</v>
      </c>
      <c r="L6139" s="27">
        <f t="shared" si="1339"/>
        <v>-78.904121113003654</v>
      </c>
      <c r="M6139" s="32">
        <f t="shared" si="1340"/>
        <v>3.5187990911821241</v>
      </c>
      <c r="N6139" s="13">
        <f t="shared" si="1341"/>
        <v>10.754437476242439</v>
      </c>
      <c r="O6139" s="13">
        <f t="shared" si="1342"/>
        <v>79.245562523757556</v>
      </c>
      <c r="P6139" s="27">
        <f t="shared" si="1343"/>
        <v>94.463399665487444</v>
      </c>
      <c r="Q6139" s="36">
        <f t="shared" si="1344"/>
        <v>5.2197070511623096</v>
      </c>
      <c r="R6139" s="14">
        <f t="shared" si="1345"/>
        <v>567.89782231220704</v>
      </c>
      <c r="S6139" s="14">
        <f t="shared" si="1346"/>
        <v>113.48196426027158</v>
      </c>
      <c r="T6139" s="37">
        <f t="shared" si="1347"/>
        <v>1.584511323661919E-2</v>
      </c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</row>
    <row r="6140" spans="1:31" x14ac:dyDescent="0.25">
      <c r="A6140" s="15">
        <v>6107</v>
      </c>
      <c r="B6140" s="4">
        <v>44451</v>
      </c>
      <c r="C6140" s="5">
        <v>9</v>
      </c>
      <c r="D6140" s="3">
        <v>255</v>
      </c>
      <c r="E6140" s="3">
        <v>2</v>
      </c>
      <c r="F6140" s="16">
        <v>10</v>
      </c>
      <c r="G6140" s="24">
        <f t="shared" si="1334"/>
        <v>30</v>
      </c>
      <c r="H6140" s="7">
        <f t="shared" si="1335"/>
        <v>171.61643835616437</v>
      </c>
      <c r="I6140" s="7">
        <f t="shared" si="1336"/>
        <v>4.3835155479854278</v>
      </c>
      <c r="J6140" s="7">
        <f t="shared" si="1337"/>
        <v>-135.61648445201456</v>
      </c>
      <c r="K6140" s="7">
        <f t="shared" si="1338"/>
        <v>7.7397252591330901</v>
      </c>
      <c r="L6140" s="25">
        <f t="shared" si="1339"/>
        <v>-63.904121113003647</v>
      </c>
      <c r="M6140" s="31">
        <f t="shared" si="1340"/>
        <v>3.5187990911821241</v>
      </c>
      <c r="N6140" s="7">
        <f t="shared" si="1341"/>
        <v>22.072526970537076</v>
      </c>
      <c r="O6140" s="7">
        <f t="shared" si="1342"/>
        <v>67.927473029462931</v>
      </c>
      <c r="P6140" s="25">
        <f t="shared" si="1343"/>
        <v>104.70232363520164</v>
      </c>
      <c r="Q6140" s="34">
        <f t="shared" si="1344"/>
        <v>2.6460108842879828</v>
      </c>
      <c r="R6140" s="9">
        <f t="shared" si="1345"/>
        <v>798.48744686537509</v>
      </c>
      <c r="S6140" s="9">
        <f t="shared" si="1346"/>
        <v>353.75631972716172</v>
      </c>
      <c r="T6140" s="35">
        <f t="shared" si="1347"/>
        <v>4.9393830823995344E-2</v>
      </c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</row>
    <row r="6141" spans="1:31" x14ac:dyDescent="0.25">
      <c r="A6141" s="17">
        <v>6108</v>
      </c>
      <c r="B6141" s="11">
        <v>44451</v>
      </c>
      <c r="C6141" s="12">
        <v>9</v>
      </c>
      <c r="D6141" s="10">
        <v>255</v>
      </c>
      <c r="E6141" s="10">
        <v>2</v>
      </c>
      <c r="F6141" s="18">
        <v>11</v>
      </c>
      <c r="G6141" s="26">
        <f t="shared" si="1334"/>
        <v>30</v>
      </c>
      <c r="H6141" s="13">
        <f t="shared" si="1335"/>
        <v>171.61643835616437</v>
      </c>
      <c r="I6141" s="13">
        <f t="shared" si="1336"/>
        <v>4.3835155479854278</v>
      </c>
      <c r="J6141" s="13">
        <f t="shared" si="1337"/>
        <v>-135.61648445201456</v>
      </c>
      <c r="K6141" s="13">
        <f t="shared" si="1338"/>
        <v>8.7397252591330901</v>
      </c>
      <c r="L6141" s="27">
        <f t="shared" si="1339"/>
        <v>-48.904121113003647</v>
      </c>
      <c r="M6141" s="32">
        <f t="shared" si="1340"/>
        <v>3.5187990911821241</v>
      </c>
      <c r="N6141" s="13">
        <f t="shared" si="1341"/>
        <v>32.822589603066973</v>
      </c>
      <c r="O6141" s="13">
        <f t="shared" si="1342"/>
        <v>57.177410396933027</v>
      </c>
      <c r="P6141" s="27">
        <f t="shared" si="1343"/>
        <v>116.48025710643539</v>
      </c>
      <c r="Q6141" s="36">
        <f t="shared" si="1344"/>
        <v>1.8405884280368274</v>
      </c>
      <c r="R6141" s="14">
        <f t="shared" si="1345"/>
        <v>911.25573030106693</v>
      </c>
      <c r="S6141" s="14">
        <f t="shared" si="1346"/>
        <v>598.48750691483724</v>
      </c>
      <c r="T6141" s="37">
        <f t="shared" si="1347"/>
        <v>8.3564841158529413E-2</v>
      </c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</row>
    <row r="6142" spans="1:31" x14ac:dyDescent="0.25">
      <c r="A6142" s="15">
        <v>6109</v>
      </c>
      <c r="B6142" s="4">
        <v>44451</v>
      </c>
      <c r="C6142" s="5">
        <v>9</v>
      </c>
      <c r="D6142" s="3">
        <v>255</v>
      </c>
      <c r="E6142" s="3">
        <v>2</v>
      </c>
      <c r="F6142" s="16">
        <v>12</v>
      </c>
      <c r="G6142" s="24">
        <f t="shared" si="1334"/>
        <v>30</v>
      </c>
      <c r="H6142" s="7">
        <f t="shared" si="1335"/>
        <v>171.61643835616437</v>
      </c>
      <c r="I6142" s="7">
        <f t="shared" si="1336"/>
        <v>4.3835155479854278</v>
      </c>
      <c r="J6142" s="7">
        <f t="shared" si="1337"/>
        <v>-135.61648445201456</v>
      </c>
      <c r="K6142" s="7">
        <f t="shared" si="1338"/>
        <v>9.7397252591330901</v>
      </c>
      <c r="L6142" s="25">
        <f t="shared" si="1339"/>
        <v>-33.904121113003647</v>
      </c>
      <c r="M6142" s="31">
        <f t="shared" si="1340"/>
        <v>3.5187990911821241</v>
      </c>
      <c r="N6142" s="7">
        <f t="shared" si="1341"/>
        <v>42.380316793475494</v>
      </c>
      <c r="O6142" s="7">
        <f t="shared" si="1342"/>
        <v>47.619683206524506</v>
      </c>
      <c r="P6142" s="25">
        <f t="shared" si="1343"/>
        <v>131.08752130794139</v>
      </c>
      <c r="Q6142" s="34">
        <f t="shared" si="1344"/>
        <v>1.4816315566693092</v>
      </c>
      <c r="R6142" s="9">
        <f t="shared" si="1345"/>
        <v>973.05321504278595</v>
      </c>
      <c r="S6142" s="9">
        <f t="shared" si="1346"/>
        <v>804.20892082327828</v>
      </c>
      <c r="T6142" s="35">
        <f t="shared" si="1347"/>
        <v>0.11228904521883772</v>
      </c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</row>
    <row r="6143" spans="1:31" x14ac:dyDescent="0.25">
      <c r="A6143" s="17">
        <v>6110</v>
      </c>
      <c r="B6143" s="11">
        <v>44451</v>
      </c>
      <c r="C6143" s="12">
        <v>9</v>
      </c>
      <c r="D6143" s="10">
        <v>255</v>
      </c>
      <c r="E6143" s="10">
        <v>2</v>
      </c>
      <c r="F6143" s="18">
        <v>13</v>
      </c>
      <c r="G6143" s="26">
        <f t="shared" si="1334"/>
        <v>30</v>
      </c>
      <c r="H6143" s="13">
        <f t="shared" si="1335"/>
        <v>171.61643835616437</v>
      </c>
      <c r="I6143" s="13">
        <f t="shared" si="1336"/>
        <v>4.3835155479854278</v>
      </c>
      <c r="J6143" s="13">
        <f t="shared" si="1337"/>
        <v>-135.61648445201456</v>
      </c>
      <c r="K6143" s="13">
        <f t="shared" si="1338"/>
        <v>10.73972525913309</v>
      </c>
      <c r="L6143" s="27">
        <f t="shared" si="1339"/>
        <v>-18.904121113003647</v>
      </c>
      <c r="M6143" s="32">
        <f t="shared" si="1340"/>
        <v>3.5187990911821241</v>
      </c>
      <c r="N6143" s="13">
        <f t="shared" si="1341"/>
        <v>49.712641790478941</v>
      </c>
      <c r="O6143" s="13">
        <f t="shared" si="1342"/>
        <v>40.287358209521059</v>
      </c>
      <c r="P6143" s="27">
        <f t="shared" si="1343"/>
        <v>149.99346004910015</v>
      </c>
      <c r="Q6143" s="36">
        <f t="shared" si="1344"/>
        <v>1.3097368152683508</v>
      </c>
      <c r="R6143" s="14">
        <f t="shared" si="1345"/>
        <v>1006.1169154994581</v>
      </c>
      <c r="S6143" s="14">
        <f t="shared" si="1346"/>
        <v>946.34409804793495</v>
      </c>
      <c r="T6143" s="37">
        <f t="shared" si="1347"/>
        <v>0.13213491229306554</v>
      </c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</row>
    <row r="6144" spans="1:31" x14ac:dyDescent="0.25">
      <c r="A6144" s="15">
        <v>6111</v>
      </c>
      <c r="B6144" s="4">
        <v>44451</v>
      </c>
      <c r="C6144" s="5">
        <v>9</v>
      </c>
      <c r="D6144" s="3">
        <v>255</v>
      </c>
      <c r="E6144" s="3">
        <v>2</v>
      </c>
      <c r="F6144" s="16">
        <v>14</v>
      </c>
      <c r="G6144" s="24">
        <f t="shared" si="1334"/>
        <v>30</v>
      </c>
      <c r="H6144" s="7">
        <f t="shared" si="1335"/>
        <v>171.61643835616437</v>
      </c>
      <c r="I6144" s="7">
        <f t="shared" si="1336"/>
        <v>4.3835155479854278</v>
      </c>
      <c r="J6144" s="7">
        <f t="shared" si="1337"/>
        <v>-135.61648445201456</v>
      </c>
      <c r="K6144" s="7">
        <f t="shared" si="1338"/>
        <v>11.73972525913309</v>
      </c>
      <c r="L6144" s="25">
        <f t="shared" si="1339"/>
        <v>-3.9041211130036491</v>
      </c>
      <c r="M6144" s="31">
        <f t="shared" si="1340"/>
        <v>3.5187990911821241</v>
      </c>
      <c r="N6144" s="7">
        <f t="shared" si="1341"/>
        <v>53.348154601224955</v>
      </c>
      <c r="O6144" s="7">
        <f t="shared" si="1342"/>
        <v>36.651845398775045</v>
      </c>
      <c r="P6144" s="25">
        <f t="shared" si="1343"/>
        <v>173.46310580964075</v>
      </c>
      <c r="Q6144" s="34">
        <f t="shared" si="1344"/>
        <v>1.2454696390033404</v>
      </c>
      <c r="R6144" s="9">
        <f t="shared" si="1345"/>
        <v>1019.1650926239545</v>
      </c>
      <c r="S6144" s="9">
        <f t="shared" si="1346"/>
        <v>1010.3267837879547</v>
      </c>
      <c r="T6144" s="35">
        <f t="shared" si="1347"/>
        <v>0.14106860415628045</v>
      </c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</row>
    <row r="6145" spans="1:31" x14ac:dyDescent="0.25">
      <c r="A6145" s="17">
        <v>6112</v>
      </c>
      <c r="B6145" s="11">
        <v>44451</v>
      </c>
      <c r="C6145" s="12">
        <v>9</v>
      </c>
      <c r="D6145" s="10">
        <v>255</v>
      </c>
      <c r="E6145" s="10">
        <v>2</v>
      </c>
      <c r="F6145" s="18">
        <v>15</v>
      </c>
      <c r="G6145" s="26">
        <f t="shared" si="1334"/>
        <v>30</v>
      </c>
      <c r="H6145" s="13">
        <f t="shared" si="1335"/>
        <v>171.61643835616437</v>
      </c>
      <c r="I6145" s="13">
        <f t="shared" si="1336"/>
        <v>4.3835155479854278</v>
      </c>
      <c r="J6145" s="13">
        <f t="shared" si="1337"/>
        <v>-135.61648445201456</v>
      </c>
      <c r="K6145" s="13">
        <f t="shared" si="1338"/>
        <v>12.73972525913309</v>
      </c>
      <c r="L6145" s="27">
        <f t="shared" si="1339"/>
        <v>11.095878886996351</v>
      </c>
      <c r="M6145" s="32">
        <f t="shared" si="1340"/>
        <v>3.5187990911821241</v>
      </c>
      <c r="N6145" s="13">
        <f t="shared" si="1341"/>
        <v>52.162989277891995</v>
      </c>
      <c r="O6145" s="13">
        <f t="shared" si="1342"/>
        <v>37.837010722108005</v>
      </c>
      <c r="P6145" s="27">
        <f t="shared" si="1343"/>
        <v>198.24886420717084</v>
      </c>
      <c r="Q6145" s="36">
        <f t="shared" si="1344"/>
        <v>1.2651622332171708</v>
      </c>
      <c r="R6145" s="14">
        <f t="shared" si="1345"/>
        <v>1015.1243475309979</v>
      </c>
      <c r="S6145" s="14">
        <f t="shared" si="1346"/>
        <v>989.98393743913016</v>
      </c>
      <c r="T6145" s="37">
        <f t="shared" si="1347"/>
        <v>0.13822819946242976</v>
      </c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</row>
    <row r="6146" spans="1:31" x14ac:dyDescent="0.25">
      <c r="A6146" s="15">
        <v>6113</v>
      </c>
      <c r="B6146" s="4">
        <v>44451</v>
      </c>
      <c r="C6146" s="5">
        <v>9</v>
      </c>
      <c r="D6146" s="3">
        <v>255</v>
      </c>
      <c r="E6146" s="3">
        <v>2</v>
      </c>
      <c r="F6146" s="16">
        <v>16</v>
      </c>
      <c r="G6146" s="24">
        <f t="shared" si="1334"/>
        <v>30</v>
      </c>
      <c r="H6146" s="7">
        <f t="shared" si="1335"/>
        <v>171.61643835616437</v>
      </c>
      <c r="I6146" s="7">
        <f t="shared" si="1336"/>
        <v>4.3835155479854278</v>
      </c>
      <c r="J6146" s="7">
        <f t="shared" si="1337"/>
        <v>-135.61648445201456</v>
      </c>
      <c r="K6146" s="7">
        <f t="shared" si="1338"/>
        <v>13.73972525913309</v>
      </c>
      <c r="L6146" s="25">
        <f t="shared" si="1339"/>
        <v>26.095878886996353</v>
      </c>
      <c r="M6146" s="31">
        <f t="shared" si="1340"/>
        <v>3.5187990911821241</v>
      </c>
      <c r="N6146" s="7">
        <f t="shared" si="1341"/>
        <v>46.56110157968758</v>
      </c>
      <c r="O6146" s="7">
        <f t="shared" si="1342"/>
        <v>43.43889842031242</v>
      </c>
      <c r="P6146" s="25">
        <f t="shared" si="1343"/>
        <v>219.68277195980963</v>
      </c>
      <c r="Q6146" s="34">
        <f t="shared" si="1344"/>
        <v>1.3757444559145462</v>
      </c>
      <c r="R6146" s="9">
        <f t="shared" si="1345"/>
        <v>993.11735569407949</v>
      </c>
      <c r="S6146" s="9">
        <f t="shared" si="1346"/>
        <v>887.25714241004982</v>
      </c>
      <c r="T6146" s="35">
        <f t="shared" si="1347"/>
        <v>0.1238847951137214</v>
      </c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</row>
    <row r="6147" spans="1:31" x14ac:dyDescent="0.25">
      <c r="A6147" s="17">
        <v>6114</v>
      </c>
      <c r="B6147" s="11">
        <v>44451</v>
      </c>
      <c r="C6147" s="12">
        <v>9</v>
      </c>
      <c r="D6147" s="10">
        <v>255</v>
      </c>
      <c r="E6147" s="10">
        <v>2</v>
      </c>
      <c r="F6147" s="18">
        <v>17</v>
      </c>
      <c r="G6147" s="26">
        <f t="shared" si="1334"/>
        <v>30</v>
      </c>
      <c r="H6147" s="13">
        <f t="shared" si="1335"/>
        <v>171.61643835616437</v>
      </c>
      <c r="I6147" s="13">
        <f t="shared" si="1336"/>
        <v>4.3835155479854278</v>
      </c>
      <c r="J6147" s="13">
        <f t="shared" si="1337"/>
        <v>-135.61648445201456</v>
      </c>
      <c r="K6147" s="13">
        <f t="shared" si="1338"/>
        <v>14.73972525913309</v>
      </c>
      <c r="L6147" s="27">
        <f t="shared" si="1339"/>
        <v>41.095878886996353</v>
      </c>
      <c r="M6147" s="32">
        <f t="shared" si="1340"/>
        <v>3.5187990911821241</v>
      </c>
      <c r="N6147" s="13">
        <f t="shared" si="1341"/>
        <v>38.000085145671946</v>
      </c>
      <c r="O6147" s="13">
        <f t="shared" si="1342"/>
        <v>51.999914854328054</v>
      </c>
      <c r="P6147" s="27">
        <f t="shared" si="1343"/>
        <v>236.36476101129921</v>
      </c>
      <c r="Q6147" s="36">
        <f t="shared" si="1344"/>
        <v>1.6215505901977518</v>
      </c>
      <c r="R6147" s="14">
        <f t="shared" si="1345"/>
        <v>947.89940200859348</v>
      </c>
      <c r="S6147" s="14">
        <f t="shared" si="1346"/>
        <v>712.27083690526104</v>
      </c>
      <c r="T6147" s="37">
        <f t="shared" si="1347"/>
        <v>9.9452033100351014E-2</v>
      </c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</row>
    <row r="6148" spans="1:31" x14ac:dyDescent="0.25">
      <c r="A6148" s="15">
        <v>6115</v>
      </c>
      <c r="B6148" s="4">
        <v>44451</v>
      </c>
      <c r="C6148" s="5">
        <v>9</v>
      </c>
      <c r="D6148" s="3">
        <v>255</v>
      </c>
      <c r="E6148" s="3">
        <v>2</v>
      </c>
      <c r="F6148" s="16">
        <v>18</v>
      </c>
      <c r="G6148" s="24">
        <f t="shared" si="1334"/>
        <v>30</v>
      </c>
      <c r="H6148" s="7">
        <f t="shared" si="1335"/>
        <v>171.61643835616437</v>
      </c>
      <c r="I6148" s="7">
        <f t="shared" si="1336"/>
        <v>4.3835155479854278</v>
      </c>
      <c r="J6148" s="7">
        <f t="shared" si="1337"/>
        <v>-135.61648445201456</v>
      </c>
      <c r="K6148" s="7">
        <f t="shared" si="1338"/>
        <v>15.73972525913309</v>
      </c>
      <c r="L6148" s="25">
        <f t="shared" si="1339"/>
        <v>56.095878886996353</v>
      </c>
      <c r="M6148" s="31">
        <f t="shared" si="1340"/>
        <v>3.5187990911821241</v>
      </c>
      <c r="N6148" s="7">
        <f t="shared" si="1341"/>
        <v>27.771685264195607</v>
      </c>
      <c r="O6148" s="7">
        <f t="shared" si="1342"/>
        <v>62.228314735804389</v>
      </c>
      <c r="P6148" s="25">
        <f t="shared" si="1343"/>
        <v>249.43155580897337</v>
      </c>
      <c r="Q6148" s="34">
        <f t="shared" si="1344"/>
        <v>2.1388652289479526</v>
      </c>
      <c r="R6148" s="9">
        <f t="shared" si="1345"/>
        <v>865.91355450454535</v>
      </c>
      <c r="S6148" s="9">
        <f t="shared" si="1346"/>
        <v>484.00471084935299</v>
      </c>
      <c r="T6148" s="35">
        <f t="shared" si="1347"/>
        <v>6.7579985070367457E-2</v>
      </c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</row>
    <row r="6149" spans="1:31" x14ac:dyDescent="0.25">
      <c r="A6149" s="17">
        <v>6116</v>
      </c>
      <c r="B6149" s="11">
        <v>44451</v>
      </c>
      <c r="C6149" s="12">
        <v>9</v>
      </c>
      <c r="D6149" s="10">
        <v>255</v>
      </c>
      <c r="E6149" s="10">
        <v>2</v>
      </c>
      <c r="F6149" s="18">
        <v>19</v>
      </c>
      <c r="G6149" s="26">
        <f t="shared" si="1334"/>
        <v>30</v>
      </c>
      <c r="H6149" s="13">
        <f t="shared" si="1335"/>
        <v>171.61643835616437</v>
      </c>
      <c r="I6149" s="13">
        <f t="shared" si="1336"/>
        <v>4.3835155479854278</v>
      </c>
      <c r="J6149" s="13">
        <f t="shared" si="1337"/>
        <v>-135.61648445201456</v>
      </c>
      <c r="K6149" s="13">
        <f t="shared" si="1338"/>
        <v>16.739725259133092</v>
      </c>
      <c r="L6149" s="27">
        <f t="shared" si="1339"/>
        <v>71.095878886996374</v>
      </c>
      <c r="M6149" s="32">
        <f t="shared" si="1340"/>
        <v>3.5187990911821241</v>
      </c>
      <c r="N6149" s="13">
        <f t="shared" si="1341"/>
        <v>16.68867031475855</v>
      </c>
      <c r="O6149" s="13">
        <f t="shared" si="1342"/>
        <v>73.311329685241446</v>
      </c>
      <c r="P6149" s="27">
        <f t="shared" si="1343"/>
        <v>260.33325435332006</v>
      </c>
      <c r="Q6149" s="36">
        <f t="shared" si="1344"/>
        <v>3.4457764925187839</v>
      </c>
      <c r="R6149" s="14">
        <f t="shared" si="1345"/>
        <v>710.63594694898848</v>
      </c>
      <c r="S6149" s="14">
        <f t="shared" si="1346"/>
        <v>233.88429631814751</v>
      </c>
      <c r="T6149" s="37">
        <f t="shared" si="1347"/>
        <v>3.2656494656089018E-2</v>
      </c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</row>
    <row r="6150" spans="1:31" x14ac:dyDescent="0.25">
      <c r="A6150" s="15">
        <v>6117</v>
      </c>
      <c r="B6150" s="4">
        <v>44451</v>
      </c>
      <c r="C6150" s="5">
        <v>9</v>
      </c>
      <c r="D6150" s="3">
        <v>255</v>
      </c>
      <c r="E6150" s="3">
        <v>2</v>
      </c>
      <c r="F6150" s="16">
        <v>20</v>
      </c>
      <c r="G6150" s="24">
        <f t="shared" si="1334"/>
        <v>30</v>
      </c>
      <c r="H6150" s="7">
        <f t="shared" si="1335"/>
        <v>171.61643835616437</v>
      </c>
      <c r="I6150" s="7">
        <f t="shared" si="1336"/>
        <v>4.3835155479854278</v>
      </c>
      <c r="J6150" s="7">
        <f t="shared" si="1337"/>
        <v>-135.61648445201456</v>
      </c>
      <c r="K6150" s="7">
        <f t="shared" si="1338"/>
        <v>17.739725259133092</v>
      </c>
      <c r="L6150" s="25">
        <f t="shared" si="1339"/>
        <v>86.095878886996374</v>
      </c>
      <c r="M6150" s="31">
        <f t="shared" si="1340"/>
        <v>3.5187990911821241</v>
      </c>
      <c r="N6150" s="7">
        <f t="shared" si="1341"/>
        <v>5.2505470616014227</v>
      </c>
      <c r="O6150" s="7">
        <f t="shared" si="1342"/>
        <v>84.749452938398576</v>
      </c>
      <c r="P6150" s="25">
        <f t="shared" si="1343"/>
        <v>270.19181585500036</v>
      </c>
      <c r="Q6150" s="34">
        <f t="shared" si="1344"/>
        <v>9.8977245495051278</v>
      </c>
      <c r="R6150" s="9">
        <f t="shared" si="1345"/>
        <v>360.21548298600021</v>
      </c>
      <c r="S6150" s="9">
        <f t="shared" si="1346"/>
        <v>27.946986137322927</v>
      </c>
      <c r="T6150" s="35">
        <f t="shared" si="1347"/>
        <v>3.9021457097137557E-3</v>
      </c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</row>
    <row r="6151" spans="1:31" x14ac:dyDescent="0.25">
      <c r="A6151" s="17">
        <v>6118</v>
      </c>
      <c r="B6151" s="11">
        <v>44451</v>
      </c>
      <c r="C6151" s="12">
        <v>9</v>
      </c>
      <c r="D6151" s="10">
        <v>255</v>
      </c>
      <c r="E6151" s="10">
        <v>2</v>
      </c>
      <c r="F6151" s="18">
        <v>21</v>
      </c>
      <c r="G6151" s="26">
        <f t="shared" si="1334"/>
        <v>30</v>
      </c>
      <c r="H6151" s="13">
        <f t="shared" si="1335"/>
        <v>171.61643835616437</v>
      </c>
      <c r="I6151" s="13">
        <f t="shared" si="1336"/>
        <v>4.3835155479854278</v>
      </c>
      <c r="J6151" s="13">
        <f t="shared" si="1337"/>
        <v>-135.61648445201456</v>
      </c>
      <c r="K6151" s="13">
        <f t="shared" si="1338"/>
        <v>18.739725259133092</v>
      </c>
      <c r="L6151" s="27">
        <f t="shared" si="1339"/>
        <v>101.09587888699637</v>
      </c>
      <c r="M6151" s="32">
        <f t="shared" si="1340"/>
        <v>3.5187990911821241</v>
      </c>
      <c r="N6151" s="13">
        <f t="shared" si="1341"/>
        <v>0</v>
      </c>
      <c r="O6151" s="13">
        <f t="shared" si="1342"/>
        <v>90</v>
      </c>
      <c r="P6151" s="27">
        <f t="shared" si="1343"/>
        <v>279.81624666898966</v>
      </c>
      <c r="Q6151" s="36">
        <f t="shared" si="1344"/>
        <v>37.919608377836205</v>
      </c>
      <c r="R6151" s="14">
        <f t="shared" si="1345"/>
        <v>0</v>
      </c>
      <c r="S6151" s="14">
        <f t="shared" si="1346"/>
        <v>0</v>
      </c>
      <c r="T6151" s="37">
        <f t="shared" si="1347"/>
        <v>0</v>
      </c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</row>
    <row r="6152" spans="1:31" x14ac:dyDescent="0.25">
      <c r="A6152" s="15">
        <v>6119</v>
      </c>
      <c r="B6152" s="4">
        <v>44451</v>
      </c>
      <c r="C6152" s="5">
        <v>9</v>
      </c>
      <c r="D6152" s="3">
        <v>255</v>
      </c>
      <c r="E6152" s="3">
        <v>2</v>
      </c>
      <c r="F6152" s="16">
        <v>22</v>
      </c>
      <c r="G6152" s="24">
        <f t="shared" si="1334"/>
        <v>30</v>
      </c>
      <c r="H6152" s="7">
        <f t="shared" si="1335"/>
        <v>171.61643835616437</v>
      </c>
      <c r="I6152" s="7">
        <f t="shared" si="1336"/>
        <v>4.3835155479854278</v>
      </c>
      <c r="J6152" s="7">
        <f t="shared" si="1337"/>
        <v>-135.61648445201456</v>
      </c>
      <c r="K6152" s="7">
        <f t="shared" si="1338"/>
        <v>19.739725259133092</v>
      </c>
      <c r="L6152" s="25">
        <f t="shared" si="1339"/>
        <v>116.09587888699637</v>
      </c>
      <c r="M6152" s="31">
        <f t="shared" si="1340"/>
        <v>3.5187990911821241</v>
      </c>
      <c r="N6152" s="7">
        <f t="shared" si="1341"/>
        <v>0</v>
      </c>
      <c r="O6152" s="7">
        <f t="shared" si="1342"/>
        <v>90</v>
      </c>
      <c r="P6152" s="25">
        <f t="shared" si="1343"/>
        <v>289.22202430629915</v>
      </c>
      <c r="Q6152" s="34">
        <f t="shared" si="1344"/>
        <v>37.919608377836205</v>
      </c>
      <c r="R6152" s="9">
        <f t="shared" si="1345"/>
        <v>0</v>
      </c>
      <c r="S6152" s="9">
        <f t="shared" si="1346"/>
        <v>0</v>
      </c>
      <c r="T6152" s="35">
        <f t="shared" si="1347"/>
        <v>0</v>
      </c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</row>
    <row r="6153" spans="1:31" x14ac:dyDescent="0.25">
      <c r="A6153" s="17">
        <v>6120</v>
      </c>
      <c r="B6153" s="11">
        <v>44451</v>
      </c>
      <c r="C6153" s="12">
        <v>9</v>
      </c>
      <c r="D6153" s="10">
        <v>255</v>
      </c>
      <c r="E6153" s="10">
        <v>2</v>
      </c>
      <c r="F6153" s="18">
        <v>23</v>
      </c>
      <c r="G6153" s="26">
        <f t="shared" si="1334"/>
        <v>30</v>
      </c>
      <c r="H6153" s="13">
        <f t="shared" si="1335"/>
        <v>171.61643835616437</v>
      </c>
      <c r="I6153" s="13">
        <f t="shared" si="1336"/>
        <v>4.3835155479854278</v>
      </c>
      <c r="J6153" s="13">
        <f t="shared" si="1337"/>
        <v>-135.61648445201456</v>
      </c>
      <c r="K6153" s="13">
        <f t="shared" si="1338"/>
        <v>20.739725259133092</v>
      </c>
      <c r="L6153" s="27">
        <f t="shared" si="1339"/>
        <v>131.09587888699639</v>
      </c>
      <c r="M6153" s="32">
        <f t="shared" si="1340"/>
        <v>3.5187990911821241</v>
      </c>
      <c r="N6153" s="13">
        <f t="shared" si="1341"/>
        <v>0</v>
      </c>
      <c r="O6153" s="13">
        <f t="shared" si="1342"/>
        <v>90</v>
      </c>
      <c r="P6153" s="27">
        <f t="shared" si="1343"/>
        <v>297.9524099453198</v>
      </c>
      <c r="Q6153" s="36">
        <f t="shared" si="1344"/>
        <v>37.919608377836205</v>
      </c>
      <c r="R6153" s="14">
        <f t="shared" si="1345"/>
        <v>0</v>
      </c>
      <c r="S6153" s="14">
        <f t="shared" si="1346"/>
        <v>0</v>
      </c>
      <c r="T6153" s="37">
        <f t="shared" si="1347"/>
        <v>0</v>
      </c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</row>
    <row r="6154" spans="1:31" x14ac:dyDescent="0.25">
      <c r="A6154" s="15">
        <v>6121</v>
      </c>
      <c r="B6154" s="4">
        <v>44452</v>
      </c>
      <c r="C6154" s="5">
        <v>9</v>
      </c>
      <c r="D6154" s="3">
        <v>256</v>
      </c>
      <c r="E6154" s="3">
        <v>2</v>
      </c>
      <c r="F6154" s="16">
        <v>0</v>
      </c>
      <c r="G6154" s="24">
        <f t="shared" si="1334"/>
        <v>30</v>
      </c>
      <c r="H6154" s="7">
        <f t="shared" si="1335"/>
        <v>172.60273972602738</v>
      </c>
      <c r="I6154" s="7">
        <f t="shared" si="1336"/>
        <v>4.7538709298660056</v>
      </c>
      <c r="J6154" s="7">
        <f t="shared" si="1337"/>
        <v>-135.246129070134</v>
      </c>
      <c r="K6154" s="7">
        <f t="shared" si="1338"/>
        <v>-2.2541021511689001</v>
      </c>
      <c r="L6154" s="25">
        <f t="shared" si="1339"/>
        <v>-213.81153226753352</v>
      </c>
      <c r="M6154" s="31">
        <f t="shared" si="1340"/>
        <v>3.1191948682269048</v>
      </c>
      <c r="N6154" s="7">
        <f t="shared" si="1341"/>
        <v>0</v>
      </c>
      <c r="O6154" s="7">
        <f t="shared" si="1342"/>
        <v>90</v>
      </c>
      <c r="P6154" s="25">
        <f t="shared" si="1343"/>
        <v>54.902725259681702</v>
      </c>
      <c r="Q6154" s="34">
        <f t="shared" si="1344"/>
        <v>37.919608377836205</v>
      </c>
      <c r="R6154" s="9">
        <f t="shared" si="1345"/>
        <v>0</v>
      </c>
      <c r="S6154" s="9">
        <f t="shared" si="1346"/>
        <v>0</v>
      </c>
      <c r="T6154" s="35">
        <f t="shared" si="1347"/>
        <v>0</v>
      </c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</row>
    <row r="6155" spans="1:31" x14ac:dyDescent="0.25">
      <c r="A6155" s="17">
        <v>6122</v>
      </c>
      <c r="B6155" s="11">
        <v>44452</v>
      </c>
      <c r="C6155" s="12">
        <v>9</v>
      </c>
      <c r="D6155" s="10">
        <v>256</v>
      </c>
      <c r="E6155" s="10">
        <v>2</v>
      </c>
      <c r="F6155" s="18">
        <v>1</v>
      </c>
      <c r="G6155" s="26">
        <f t="shared" si="1334"/>
        <v>30</v>
      </c>
      <c r="H6155" s="13">
        <f t="shared" si="1335"/>
        <v>172.60273972602738</v>
      </c>
      <c r="I6155" s="13">
        <f t="shared" si="1336"/>
        <v>4.7538709298660056</v>
      </c>
      <c r="J6155" s="13">
        <f t="shared" si="1337"/>
        <v>-135.246129070134</v>
      </c>
      <c r="K6155" s="13">
        <f t="shared" si="1338"/>
        <v>-1.2541021511689001</v>
      </c>
      <c r="L6155" s="27">
        <f t="shared" si="1339"/>
        <v>-198.81153226753352</v>
      </c>
      <c r="M6155" s="32">
        <f t="shared" si="1340"/>
        <v>3.1191948682269048</v>
      </c>
      <c r="N6155" s="13">
        <f t="shared" si="1341"/>
        <v>0</v>
      </c>
      <c r="O6155" s="13">
        <f t="shared" si="1342"/>
        <v>90</v>
      </c>
      <c r="P6155" s="27">
        <f t="shared" si="1343"/>
        <v>49.516102569791229</v>
      </c>
      <c r="Q6155" s="36">
        <f t="shared" si="1344"/>
        <v>37.919608377836205</v>
      </c>
      <c r="R6155" s="14">
        <f t="shared" si="1345"/>
        <v>0</v>
      </c>
      <c r="S6155" s="14">
        <f t="shared" si="1346"/>
        <v>0</v>
      </c>
      <c r="T6155" s="37">
        <f t="shared" si="1347"/>
        <v>0</v>
      </c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</row>
    <row r="6156" spans="1:31" x14ac:dyDescent="0.25">
      <c r="A6156" s="15">
        <v>6123</v>
      </c>
      <c r="B6156" s="4">
        <v>44452</v>
      </c>
      <c r="C6156" s="5">
        <v>9</v>
      </c>
      <c r="D6156" s="3">
        <v>256</v>
      </c>
      <c r="E6156" s="3">
        <v>2</v>
      </c>
      <c r="F6156" s="16">
        <v>2</v>
      </c>
      <c r="G6156" s="24">
        <f t="shared" si="1334"/>
        <v>30</v>
      </c>
      <c r="H6156" s="7">
        <f t="shared" si="1335"/>
        <v>172.60273972602738</v>
      </c>
      <c r="I6156" s="7">
        <f t="shared" si="1336"/>
        <v>4.7538709298660056</v>
      </c>
      <c r="J6156" s="7">
        <f t="shared" si="1337"/>
        <v>-135.246129070134</v>
      </c>
      <c r="K6156" s="7">
        <f t="shared" si="1338"/>
        <v>-0.25410215116890011</v>
      </c>
      <c r="L6156" s="25">
        <f t="shared" si="1339"/>
        <v>-183.81153226753352</v>
      </c>
      <c r="M6156" s="31">
        <f t="shared" si="1340"/>
        <v>3.1191948682269048</v>
      </c>
      <c r="N6156" s="7">
        <f t="shared" si="1341"/>
        <v>0</v>
      </c>
      <c r="O6156" s="7">
        <f t="shared" si="1342"/>
        <v>90</v>
      </c>
      <c r="P6156" s="25">
        <f t="shared" si="1343"/>
        <v>46.992140244782796</v>
      </c>
      <c r="Q6156" s="34">
        <f t="shared" si="1344"/>
        <v>37.919608377836205</v>
      </c>
      <c r="R6156" s="9">
        <f t="shared" si="1345"/>
        <v>0</v>
      </c>
      <c r="S6156" s="9">
        <f t="shared" si="1346"/>
        <v>0</v>
      </c>
      <c r="T6156" s="35">
        <f t="shared" si="1347"/>
        <v>0</v>
      </c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</row>
    <row r="6157" spans="1:31" x14ac:dyDescent="0.25">
      <c r="A6157" s="17">
        <v>6124</v>
      </c>
      <c r="B6157" s="11">
        <v>44452</v>
      </c>
      <c r="C6157" s="12">
        <v>9</v>
      </c>
      <c r="D6157" s="10">
        <v>256</v>
      </c>
      <c r="E6157" s="10">
        <v>2</v>
      </c>
      <c r="F6157" s="18">
        <v>3</v>
      </c>
      <c r="G6157" s="26">
        <f t="shared" si="1334"/>
        <v>30</v>
      </c>
      <c r="H6157" s="13">
        <f t="shared" si="1335"/>
        <v>172.60273972602738</v>
      </c>
      <c r="I6157" s="13">
        <f t="shared" si="1336"/>
        <v>4.7538709298660056</v>
      </c>
      <c r="J6157" s="13">
        <f t="shared" si="1337"/>
        <v>-135.246129070134</v>
      </c>
      <c r="K6157" s="13">
        <f t="shared" si="1338"/>
        <v>0.74589784883109989</v>
      </c>
      <c r="L6157" s="27">
        <f t="shared" si="1339"/>
        <v>-168.81153226753352</v>
      </c>
      <c r="M6157" s="32">
        <f t="shared" si="1340"/>
        <v>3.1191948682269048</v>
      </c>
      <c r="N6157" s="13">
        <f t="shared" si="1341"/>
        <v>0</v>
      </c>
      <c r="O6157" s="13">
        <f t="shared" si="1342"/>
        <v>90</v>
      </c>
      <c r="P6157" s="27">
        <f t="shared" si="1343"/>
        <v>47.830992409175991</v>
      </c>
      <c r="Q6157" s="36">
        <f t="shared" si="1344"/>
        <v>37.919608377836205</v>
      </c>
      <c r="R6157" s="14">
        <f t="shared" si="1345"/>
        <v>0</v>
      </c>
      <c r="S6157" s="14">
        <f t="shared" si="1346"/>
        <v>0</v>
      </c>
      <c r="T6157" s="37">
        <f t="shared" si="1347"/>
        <v>0</v>
      </c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</row>
    <row r="6158" spans="1:31" x14ac:dyDescent="0.25">
      <c r="A6158" s="15">
        <v>6125</v>
      </c>
      <c r="B6158" s="4">
        <v>44452</v>
      </c>
      <c r="C6158" s="5">
        <v>9</v>
      </c>
      <c r="D6158" s="3">
        <v>256</v>
      </c>
      <c r="E6158" s="3">
        <v>2</v>
      </c>
      <c r="F6158" s="16">
        <v>4</v>
      </c>
      <c r="G6158" s="24">
        <f t="shared" si="1334"/>
        <v>30</v>
      </c>
      <c r="H6158" s="7">
        <f t="shared" si="1335"/>
        <v>172.60273972602738</v>
      </c>
      <c r="I6158" s="7">
        <f t="shared" si="1336"/>
        <v>4.7538709298660056</v>
      </c>
      <c r="J6158" s="7">
        <f t="shared" si="1337"/>
        <v>-135.246129070134</v>
      </c>
      <c r="K6158" s="7">
        <f t="shared" si="1338"/>
        <v>1.7458978488310999</v>
      </c>
      <c r="L6158" s="25">
        <f t="shared" si="1339"/>
        <v>-153.81153226753352</v>
      </c>
      <c r="M6158" s="31">
        <f t="shared" si="1340"/>
        <v>3.1191948682269048</v>
      </c>
      <c r="N6158" s="7">
        <f t="shared" si="1341"/>
        <v>0</v>
      </c>
      <c r="O6158" s="7">
        <f t="shared" si="1342"/>
        <v>90</v>
      </c>
      <c r="P6158" s="25">
        <f t="shared" si="1343"/>
        <v>51.856571776138445</v>
      </c>
      <c r="Q6158" s="34">
        <f t="shared" si="1344"/>
        <v>37.919608377836205</v>
      </c>
      <c r="R6158" s="9">
        <f t="shared" si="1345"/>
        <v>0</v>
      </c>
      <c r="S6158" s="9">
        <f t="shared" si="1346"/>
        <v>0</v>
      </c>
      <c r="T6158" s="35">
        <f t="shared" si="1347"/>
        <v>0</v>
      </c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</row>
    <row r="6159" spans="1:31" x14ac:dyDescent="0.25">
      <c r="A6159" s="17">
        <v>6126</v>
      </c>
      <c r="B6159" s="11">
        <v>44452</v>
      </c>
      <c r="C6159" s="12">
        <v>9</v>
      </c>
      <c r="D6159" s="10">
        <v>256</v>
      </c>
      <c r="E6159" s="10">
        <v>2</v>
      </c>
      <c r="F6159" s="18">
        <v>5</v>
      </c>
      <c r="G6159" s="26">
        <f t="shared" si="1334"/>
        <v>30</v>
      </c>
      <c r="H6159" s="13">
        <f t="shared" si="1335"/>
        <v>172.60273972602738</v>
      </c>
      <c r="I6159" s="13">
        <f t="shared" si="1336"/>
        <v>4.7538709298660056</v>
      </c>
      <c r="J6159" s="13">
        <f t="shared" si="1337"/>
        <v>-135.246129070134</v>
      </c>
      <c r="K6159" s="13">
        <f t="shared" si="1338"/>
        <v>2.7458978488310999</v>
      </c>
      <c r="L6159" s="27">
        <f t="shared" si="1339"/>
        <v>-138.81153226753352</v>
      </c>
      <c r="M6159" s="32">
        <f t="shared" si="1340"/>
        <v>3.1191948682269048</v>
      </c>
      <c r="N6159" s="13">
        <f t="shared" si="1341"/>
        <v>0</v>
      </c>
      <c r="O6159" s="13">
        <f t="shared" si="1342"/>
        <v>90</v>
      </c>
      <c r="P6159" s="27">
        <f t="shared" si="1343"/>
        <v>58.35231534949375</v>
      </c>
      <c r="Q6159" s="36">
        <f t="shared" si="1344"/>
        <v>37.919608377836205</v>
      </c>
      <c r="R6159" s="14">
        <f t="shared" si="1345"/>
        <v>0</v>
      </c>
      <c r="S6159" s="14">
        <f t="shared" si="1346"/>
        <v>0</v>
      </c>
      <c r="T6159" s="37">
        <f t="shared" si="1347"/>
        <v>0</v>
      </c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</row>
    <row r="6160" spans="1:31" x14ac:dyDescent="0.25">
      <c r="A6160" s="15">
        <v>6127</v>
      </c>
      <c r="B6160" s="4">
        <v>44452</v>
      </c>
      <c r="C6160" s="5">
        <v>9</v>
      </c>
      <c r="D6160" s="3">
        <v>256</v>
      </c>
      <c r="E6160" s="3">
        <v>2</v>
      </c>
      <c r="F6160" s="16">
        <v>6</v>
      </c>
      <c r="G6160" s="24">
        <f t="shared" si="1334"/>
        <v>30</v>
      </c>
      <c r="H6160" s="7">
        <f t="shared" si="1335"/>
        <v>172.60273972602738</v>
      </c>
      <c r="I6160" s="7">
        <f t="shared" si="1336"/>
        <v>4.7538709298660056</v>
      </c>
      <c r="J6160" s="7">
        <f t="shared" si="1337"/>
        <v>-135.246129070134</v>
      </c>
      <c r="K6160" s="7">
        <f t="shared" si="1338"/>
        <v>3.7458978488310999</v>
      </c>
      <c r="L6160" s="25">
        <f t="shared" si="1339"/>
        <v>-123.81153226753352</v>
      </c>
      <c r="M6160" s="31">
        <f t="shared" si="1340"/>
        <v>3.1191948682269048</v>
      </c>
      <c r="N6160" s="7">
        <f t="shared" si="1341"/>
        <v>0</v>
      </c>
      <c r="O6160" s="7">
        <f t="shared" si="1342"/>
        <v>90</v>
      </c>
      <c r="P6160" s="25">
        <f t="shared" si="1343"/>
        <v>66.494284393914171</v>
      </c>
      <c r="Q6160" s="34">
        <f t="shared" si="1344"/>
        <v>37.919608377836205</v>
      </c>
      <c r="R6160" s="9">
        <f t="shared" si="1345"/>
        <v>0</v>
      </c>
      <c r="S6160" s="9">
        <f t="shared" si="1346"/>
        <v>0</v>
      </c>
      <c r="T6160" s="35">
        <f t="shared" si="1347"/>
        <v>0</v>
      </c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</row>
    <row r="6161" spans="1:31" x14ac:dyDescent="0.25">
      <c r="A6161" s="17">
        <v>6128</v>
      </c>
      <c r="B6161" s="11">
        <v>44452</v>
      </c>
      <c r="C6161" s="12">
        <v>9</v>
      </c>
      <c r="D6161" s="10">
        <v>256</v>
      </c>
      <c r="E6161" s="10">
        <v>2</v>
      </c>
      <c r="F6161" s="18">
        <v>7</v>
      </c>
      <c r="G6161" s="26">
        <f t="shared" si="1334"/>
        <v>30</v>
      </c>
      <c r="H6161" s="13">
        <f t="shared" si="1335"/>
        <v>172.60273972602738</v>
      </c>
      <c r="I6161" s="13">
        <f t="shared" si="1336"/>
        <v>4.7538709298660056</v>
      </c>
      <c r="J6161" s="13">
        <f t="shared" si="1337"/>
        <v>-135.246129070134</v>
      </c>
      <c r="K6161" s="13">
        <f t="shared" si="1338"/>
        <v>4.7458978488310999</v>
      </c>
      <c r="L6161" s="27">
        <f t="shared" si="1339"/>
        <v>-108.81153226753351</v>
      </c>
      <c r="M6161" s="32">
        <f t="shared" si="1340"/>
        <v>3.1191948682269048</v>
      </c>
      <c r="N6161" s="13">
        <f t="shared" si="1341"/>
        <v>0</v>
      </c>
      <c r="O6161" s="13">
        <f t="shared" si="1342"/>
        <v>90</v>
      </c>
      <c r="P6161" s="27">
        <f t="shared" si="1343"/>
        <v>75.602547214855278</v>
      </c>
      <c r="Q6161" s="36">
        <f t="shared" si="1344"/>
        <v>37.919608377836205</v>
      </c>
      <c r="R6161" s="14">
        <f t="shared" si="1345"/>
        <v>0</v>
      </c>
      <c r="S6161" s="14">
        <f t="shared" si="1346"/>
        <v>0</v>
      </c>
      <c r="T6161" s="37">
        <f t="shared" si="1347"/>
        <v>0</v>
      </c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</row>
    <row r="6162" spans="1:31" x14ac:dyDescent="0.25">
      <c r="A6162" s="15">
        <v>6129</v>
      </c>
      <c r="B6162" s="4">
        <v>44452</v>
      </c>
      <c r="C6162" s="5">
        <v>9</v>
      </c>
      <c r="D6162" s="3">
        <v>256</v>
      </c>
      <c r="E6162" s="3">
        <v>2</v>
      </c>
      <c r="F6162" s="16">
        <v>8</v>
      </c>
      <c r="G6162" s="24">
        <f t="shared" si="1334"/>
        <v>30</v>
      </c>
      <c r="H6162" s="7">
        <f t="shared" si="1335"/>
        <v>172.60273972602738</v>
      </c>
      <c r="I6162" s="7">
        <f t="shared" si="1336"/>
        <v>4.7538709298660056</v>
      </c>
      <c r="J6162" s="7">
        <f t="shared" si="1337"/>
        <v>-135.246129070134</v>
      </c>
      <c r="K6162" s="7">
        <f t="shared" si="1338"/>
        <v>5.7458978488310999</v>
      </c>
      <c r="L6162" s="25">
        <f t="shared" si="1339"/>
        <v>-93.811532267533508</v>
      </c>
      <c r="M6162" s="31">
        <f t="shared" si="1340"/>
        <v>3.1191948682269048</v>
      </c>
      <c r="N6162" s="7">
        <f t="shared" si="1341"/>
        <v>0</v>
      </c>
      <c r="O6162" s="7">
        <f t="shared" si="1342"/>
        <v>90</v>
      </c>
      <c r="P6162" s="25">
        <f t="shared" si="1343"/>
        <v>85.161417011864785</v>
      </c>
      <c r="Q6162" s="34">
        <f t="shared" si="1344"/>
        <v>37.919608377836205</v>
      </c>
      <c r="R6162" s="9">
        <f t="shared" si="1345"/>
        <v>0</v>
      </c>
      <c r="S6162" s="9">
        <f t="shared" si="1346"/>
        <v>0</v>
      </c>
      <c r="T6162" s="35">
        <f t="shared" si="1347"/>
        <v>0</v>
      </c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</row>
    <row r="6163" spans="1:31" x14ac:dyDescent="0.25">
      <c r="A6163" s="17">
        <v>6130</v>
      </c>
      <c r="B6163" s="11">
        <v>44452</v>
      </c>
      <c r="C6163" s="12">
        <v>9</v>
      </c>
      <c r="D6163" s="10">
        <v>256</v>
      </c>
      <c r="E6163" s="10">
        <v>2</v>
      </c>
      <c r="F6163" s="18">
        <v>9</v>
      </c>
      <c r="G6163" s="26">
        <f t="shared" si="1334"/>
        <v>30</v>
      </c>
      <c r="H6163" s="13">
        <f t="shared" si="1335"/>
        <v>172.60273972602738</v>
      </c>
      <c r="I6163" s="13">
        <f t="shared" si="1336"/>
        <v>4.7538709298660056</v>
      </c>
      <c r="J6163" s="13">
        <f t="shared" si="1337"/>
        <v>-135.246129070134</v>
      </c>
      <c r="K6163" s="13">
        <f t="shared" si="1338"/>
        <v>6.7458978488310999</v>
      </c>
      <c r="L6163" s="27">
        <f t="shared" si="1339"/>
        <v>-78.811532267533508</v>
      </c>
      <c r="M6163" s="32">
        <f t="shared" si="1340"/>
        <v>3.1191948682269048</v>
      </c>
      <c r="N6163" s="13">
        <f t="shared" si="1341"/>
        <v>10.567682335940733</v>
      </c>
      <c r="O6163" s="13">
        <f t="shared" si="1342"/>
        <v>79.432317664059269</v>
      </c>
      <c r="P6163" s="27">
        <f t="shared" si="1343"/>
        <v>94.83498505488204</v>
      </c>
      <c r="Q6163" s="36">
        <f t="shared" si="1344"/>
        <v>5.305879206636491</v>
      </c>
      <c r="R6163" s="14">
        <f t="shared" si="1345"/>
        <v>562.27124471246077</v>
      </c>
      <c r="S6163" s="14">
        <f t="shared" si="1346"/>
        <v>112.59747356989125</v>
      </c>
      <c r="T6163" s="37">
        <f t="shared" si="1347"/>
        <v>1.5780669632362056E-2</v>
      </c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</row>
    <row r="6164" spans="1:31" x14ac:dyDescent="0.25">
      <c r="A6164" s="15">
        <v>6131</v>
      </c>
      <c r="B6164" s="4">
        <v>44452</v>
      </c>
      <c r="C6164" s="5">
        <v>9</v>
      </c>
      <c r="D6164" s="3">
        <v>256</v>
      </c>
      <c r="E6164" s="3">
        <v>2</v>
      </c>
      <c r="F6164" s="16">
        <v>10</v>
      </c>
      <c r="G6164" s="24">
        <f t="shared" si="1334"/>
        <v>30</v>
      </c>
      <c r="H6164" s="7">
        <f t="shared" si="1335"/>
        <v>172.60273972602738</v>
      </c>
      <c r="I6164" s="7">
        <f t="shared" si="1336"/>
        <v>4.7538709298660056</v>
      </c>
      <c r="J6164" s="7">
        <f t="shared" si="1337"/>
        <v>-135.246129070134</v>
      </c>
      <c r="K6164" s="7">
        <f t="shared" si="1338"/>
        <v>7.7458978488310999</v>
      </c>
      <c r="L6164" s="25">
        <f t="shared" si="1339"/>
        <v>-63.811532267533501</v>
      </c>
      <c r="M6164" s="31">
        <f t="shared" si="1340"/>
        <v>3.1191948682269048</v>
      </c>
      <c r="N6164" s="7">
        <f t="shared" si="1341"/>
        <v>21.872975451185692</v>
      </c>
      <c r="O6164" s="7">
        <f t="shared" si="1342"/>
        <v>68.127024548814305</v>
      </c>
      <c r="P6164" s="25">
        <f t="shared" si="1343"/>
        <v>105.08873060378164</v>
      </c>
      <c r="Q6164" s="34">
        <f t="shared" si="1344"/>
        <v>2.6686400733419871</v>
      </c>
      <c r="R6164" s="9">
        <f t="shared" si="1345"/>
        <v>795.71932853958685</v>
      </c>
      <c r="S6164" s="9">
        <f t="shared" si="1346"/>
        <v>352.84216927488666</v>
      </c>
      <c r="T6164" s="35">
        <f t="shared" si="1347"/>
        <v>4.94512490303501E-2</v>
      </c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</row>
    <row r="6165" spans="1:31" x14ac:dyDescent="0.25">
      <c r="A6165" s="17">
        <v>6132</v>
      </c>
      <c r="B6165" s="11">
        <v>44452</v>
      </c>
      <c r="C6165" s="12">
        <v>9</v>
      </c>
      <c r="D6165" s="10">
        <v>256</v>
      </c>
      <c r="E6165" s="10">
        <v>2</v>
      </c>
      <c r="F6165" s="18">
        <v>11</v>
      </c>
      <c r="G6165" s="26">
        <f t="shared" si="1334"/>
        <v>30</v>
      </c>
      <c r="H6165" s="13">
        <f t="shared" si="1335"/>
        <v>172.60273972602738</v>
      </c>
      <c r="I6165" s="13">
        <f t="shared" si="1336"/>
        <v>4.7538709298660056</v>
      </c>
      <c r="J6165" s="13">
        <f t="shared" si="1337"/>
        <v>-135.246129070134</v>
      </c>
      <c r="K6165" s="13">
        <f t="shared" si="1338"/>
        <v>8.745897848831099</v>
      </c>
      <c r="L6165" s="27">
        <f t="shared" si="1339"/>
        <v>-48.811532267533515</v>
      </c>
      <c r="M6165" s="32">
        <f t="shared" si="1340"/>
        <v>3.1191948682269048</v>
      </c>
      <c r="N6165" s="13">
        <f t="shared" si="1341"/>
        <v>32.595065072707023</v>
      </c>
      <c r="O6165" s="13">
        <f t="shared" si="1342"/>
        <v>57.404934927292977</v>
      </c>
      <c r="P6165" s="27">
        <f t="shared" si="1343"/>
        <v>116.88583349507979</v>
      </c>
      <c r="Q6165" s="36">
        <f t="shared" si="1344"/>
        <v>1.8519363445822001</v>
      </c>
      <c r="R6165" s="14">
        <f t="shared" si="1345"/>
        <v>909.43980931842793</v>
      </c>
      <c r="S6165" s="14">
        <f t="shared" si="1346"/>
        <v>597.52132932067661</v>
      </c>
      <c r="T6165" s="37">
        <f t="shared" si="1347"/>
        <v>8.3743323871707326E-2</v>
      </c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</row>
    <row r="6166" spans="1:31" x14ac:dyDescent="0.25">
      <c r="A6166" s="15">
        <v>6133</v>
      </c>
      <c r="B6166" s="4">
        <v>44452</v>
      </c>
      <c r="C6166" s="5">
        <v>9</v>
      </c>
      <c r="D6166" s="3">
        <v>256</v>
      </c>
      <c r="E6166" s="3">
        <v>2</v>
      </c>
      <c r="F6166" s="16">
        <v>12</v>
      </c>
      <c r="G6166" s="24">
        <f t="shared" si="1334"/>
        <v>30</v>
      </c>
      <c r="H6166" s="7">
        <f t="shared" si="1335"/>
        <v>172.60273972602738</v>
      </c>
      <c r="I6166" s="7">
        <f t="shared" si="1336"/>
        <v>4.7538709298660056</v>
      </c>
      <c r="J6166" s="7">
        <f t="shared" si="1337"/>
        <v>-135.246129070134</v>
      </c>
      <c r="K6166" s="7">
        <f t="shared" si="1338"/>
        <v>9.745897848831099</v>
      </c>
      <c r="L6166" s="25">
        <f t="shared" si="1339"/>
        <v>-33.811532267533515</v>
      </c>
      <c r="M6166" s="31">
        <f t="shared" si="1340"/>
        <v>3.1191948682269048</v>
      </c>
      <c r="N6166" s="7">
        <f t="shared" si="1341"/>
        <v>42.107096325485742</v>
      </c>
      <c r="O6166" s="7">
        <f t="shared" si="1342"/>
        <v>47.892903674514258</v>
      </c>
      <c r="P6166" s="25">
        <f t="shared" si="1343"/>
        <v>131.50074553441377</v>
      </c>
      <c r="Q6166" s="34">
        <f t="shared" si="1344"/>
        <v>1.489403595742647</v>
      </c>
      <c r="R6166" s="9">
        <f t="shared" si="1345"/>
        <v>971.61676839817937</v>
      </c>
      <c r="S6166" s="9">
        <f t="shared" si="1346"/>
        <v>803.02785120842441</v>
      </c>
      <c r="T6166" s="35">
        <f t="shared" si="1347"/>
        <v>0.11254530695699674</v>
      </c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</row>
    <row r="6167" spans="1:31" x14ac:dyDescent="0.25">
      <c r="A6167" s="17">
        <v>6134</v>
      </c>
      <c r="B6167" s="11">
        <v>44452</v>
      </c>
      <c r="C6167" s="12">
        <v>9</v>
      </c>
      <c r="D6167" s="10">
        <v>256</v>
      </c>
      <c r="E6167" s="10">
        <v>2</v>
      </c>
      <c r="F6167" s="18">
        <v>13</v>
      </c>
      <c r="G6167" s="26">
        <f t="shared" si="1334"/>
        <v>30</v>
      </c>
      <c r="H6167" s="13">
        <f t="shared" si="1335"/>
        <v>172.60273972602738</v>
      </c>
      <c r="I6167" s="13">
        <f t="shared" si="1336"/>
        <v>4.7538709298660056</v>
      </c>
      <c r="J6167" s="13">
        <f t="shared" si="1337"/>
        <v>-135.246129070134</v>
      </c>
      <c r="K6167" s="13">
        <f t="shared" si="1338"/>
        <v>10.745897848831099</v>
      </c>
      <c r="L6167" s="27">
        <f t="shared" si="1339"/>
        <v>-18.811532267533515</v>
      </c>
      <c r="M6167" s="32">
        <f t="shared" si="1340"/>
        <v>3.1191948682269048</v>
      </c>
      <c r="N6167" s="13">
        <f t="shared" si="1341"/>
        <v>49.378551809116679</v>
      </c>
      <c r="O6167" s="13">
        <f t="shared" si="1342"/>
        <v>40.621448190883321</v>
      </c>
      <c r="P6167" s="27">
        <f t="shared" si="1343"/>
        <v>150.36016425739948</v>
      </c>
      <c r="Q6167" s="36">
        <f t="shared" si="1344"/>
        <v>1.3162471819805321</v>
      </c>
      <c r="R6167" s="14">
        <f t="shared" si="1345"/>
        <v>1004.8170749088152</v>
      </c>
      <c r="S6167" s="14">
        <f t="shared" si="1346"/>
        <v>944.80070428700617</v>
      </c>
      <c r="T6167" s="37">
        <f t="shared" si="1347"/>
        <v>0.13241494067379403</v>
      </c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</row>
    <row r="6168" spans="1:31" x14ac:dyDescent="0.25">
      <c r="A6168" s="15">
        <v>6135</v>
      </c>
      <c r="B6168" s="4">
        <v>44452</v>
      </c>
      <c r="C6168" s="5">
        <v>9</v>
      </c>
      <c r="D6168" s="3">
        <v>256</v>
      </c>
      <c r="E6168" s="3">
        <v>2</v>
      </c>
      <c r="F6168" s="16">
        <v>14</v>
      </c>
      <c r="G6168" s="24">
        <f t="shared" si="1334"/>
        <v>30</v>
      </c>
      <c r="H6168" s="7">
        <f t="shared" si="1335"/>
        <v>172.60273972602738</v>
      </c>
      <c r="I6168" s="7">
        <f t="shared" si="1336"/>
        <v>4.7538709298660056</v>
      </c>
      <c r="J6168" s="7">
        <f t="shared" si="1337"/>
        <v>-135.246129070134</v>
      </c>
      <c r="K6168" s="7">
        <f t="shared" si="1338"/>
        <v>11.745897848831099</v>
      </c>
      <c r="L6168" s="25">
        <f t="shared" si="1339"/>
        <v>-3.811532267533515</v>
      </c>
      <c r="M6168" s="31">
        <f t="shared" si="1340"/>
        <v>3.1191948682269048</v>
      </c>
      <c r="N6168" s="7">
        <f t="shared" si="1341"/>
        <v>52.957973727165765</v>
      </c>
      <c r="O6168" s="7">
        <f t="shared" si="1342"/>
        <v>37.042026272834235</v>
      </c>
      <c r="P6168" s="25">
        <f t="shared" si="1343"/>
        <v>173.67394968387538</v>
      </c>
      <c r="Q6168" s="34">
        <f t="shared" si="1344"/>
        <v>1.2518260109127757</v>
      </c>
      <c r="R6168" s="9">
        <f t="shared" si="1345"/>
        <v>1017.8566311014874</v>
      </c>
      <c r="S6168" s="9">
        <f t="shared" si="1346"/>
        <v>1008.3116532335117</v>
      </c>
      <c r="T6168" s="35">
        <f t="shared" si="1347"/>
        <v>0.14131607558905041</v>
      </c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</row>
    <row r="6169" spans="1:31" x14ac:dyDescent="0.25">
      <c r="A6169" s="17">
        <v>6136</v>
      </c>
      <c r="B6169" s="11">
        <v>44452</v>
      </c>
      <c r="C6169" s="12">
        <v>9</v>
      </c>
      <c r="D6169" s="10">
        <v>256</v>
      </c>
      <c r="E6169" s="10">
        <v>2</v>
      </c>
      <c r="F6169" s="18">
        <v>15</v>
      </c>
      <c r="G6169" s="26">
        <f t="shared" si="1334"/>
        <v>30</v>
      </c>
      <c r="H6169" s="13">
        <f t="shared" si="1335"/>
        <v>172.60273972602738</v>
      </c>
      <c r="I6169" s="13">
        <f t="shared" si="1336"/>
        <v>4.7538709298660056</v>
      </c>
      <c r="J6169" s="13">
        <f t="shared" si="1337"/>
        <v>-135.246129070134</v>
      </c>
      <c r="K6169" s="13">
        <f t="shared" si="1338"/>
        <v>12.745897848831099</v>
      </c>
      <c r="L6169" s="27">
        <f t="shared" si="1339"/>
        <v>11.188467732466485</v>
      </c>
      <c r="M6169" s="32">
        <f t="shared" si="1340"/>
        <v>3.1191948682269048</v>
      </c>
      <c r="N6169" s="13">
        <f t="shared" si="1341"/>
        <v>51.752881747657973</v>
      </c>
      <c r="O6169" s="13">
        <f t="shared" si="1342"/>
        <v>38.247118252342027</v>
      </c>
      <c r="P6169" s="27">
        <f t="shared" si="1343"/>
        <v>198.23869454187741</v>
      </c>
      <c r="Q6169" s="36">
        <f t="shared" si="1344"/>
        <v>1.2722497406674447</v>
      </c>
      <c r="R6169" s="14">
        <f t="shared" si="1345"/>
        <v>1013.679371914122</v>
      </c>
      <c r="S6169" s="14">
        <f t="shared" si="1346"/>
        <v>987.43342239161416</v>
      </c>
      <c r="T6169" s="37">
        <f t="shared" si="1347"/>
        <v>0.13838996674328072</v>
      </c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</row>
    <row r="6170" spans="1:31" x14ac:dyDescent="0.25">
      <c r="A6170" s="15">
        <v>6137</v>
      </c>
      <c r="B6170" s="4">
        <v>44452</v>
      </c>
      <c r="C6170" s="5">
        <v>9</v>
      </c>
      <c r="D6170" s="3">
        <v>256</v>
      </c>
      <c r="E6170" s="3">
        <v>2</v>
      </c>
      <c r="F6170" s="16">
        <v>16</v>
      </c>
      <c r="G6170" s="24">
        <f t="shared" si="1334"/>
        <v>30</v>
      </c>
      <c r="H6170" s="7">
        <f t="shared" si="1335"/>
        <v>172.60273972602738</v>
      </c>
      <c r="I6170" s="7">
        <f t="shared" si="1336"/>
        <v>4.7538709298660056</v>
      </c>
      <c r="J6170" s="7">
        <f t="shared" si="1337"/>
        <v>-135.246129070134</v>
      </c>
      <c r="K6170" s="7">
        <f t="shared" si="1338"/>
        <v>13.745897848831099</v>
      </c>
      <c r="L6170" s="25">
        <f t="shared" si="1339"/>
        <v>26.188467732466485</v>
      </c>
      <c r="M6170" s="31">
        <f t="shared" si="1340"/>
        <v>3.1191948682269048</v>
      </c>
      <c r="N6170" s="7">
        <f t="shared" si="1341"/>
        <v>46.167347936459656</v>
      </c>
      <c r="O6170" s="7">
        <f t="shared" si="1342"/>
        <v>43.832652063540344</v>
      </c>
      <c r="P6170" s="25">
        <f t="shared" si="1343"/>
        <v>219.51637002002221</v>
      </c>
      <c r="Q6170" s="34">
        <f t="shared" si="1344"/>
        <v>1.3847608714265995</v>
      </c>
      <c r="R6170" s="9">
        <f t="shared" si="1345"/>
        <v>991.37187997050603</v>
      </c>
      <c r="S6170" s="9">
        <f t="shared" si="1346"/>
        <v>884.15902238475462</v>
      </c>
      <c r="T6170" s="35">
        <f t="shared" si="1347"/>
        <v>0.12391593694209649</v>
      </c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</row>
    <row r="6171" spans="1:31" x14ac:dyDescent="0.25">
      <c r="A6171" s="17">
        <v>6138</v>
      </c>
      <c r="B6171" s="11">
        <v>44452</v>
      </c>
      <c r="C6171" s="12">
        <v>9</v>
      </c>
      <c r="D6171" s="10">
        <v>256</v>
      </c>
      <c r="E6171" s="10">
        <v>2</v>
      </c>
      <c r="F6171" s="18">
        <v>17</v>
      </c>
      <c r="G6171" s="26">
        <f t="shared" si="1334"/>
        <v>30</v>
      </c>
      <c r="H6171" s="13">
        <f t="shared" si="1335"/>
        <v>172.60273972602738</v>
      </c>
      <c r="I6171" s="13">
        <f t="shared" si="1336"/>
        <v>4.7538709298660056</v>
      </c>
      <c r="J6171" s="13">
        <f t="shared" si="1337"/>
        <v>-135.246129070134</v>
      </c>
      <c r="K6171" s="13">
        <f t="shared" si="1338"/>
        <v>14.745897848831099</v>
      </c>
      <c r="L6171" s="27">
        <f t="shared" si="1339"/>
        <v>41.188467732466485</v>
      </c>
      <c r="M6171" s="32">
        <f t="shared" si="1340"/>
        <v>3.1191948682269048</v>
      </c>
      <c r="N6171" s="13">
        <f t="shared" si="1341"/>
        <v>37.633403201078352</v>
      </c>
      <c r="O6171" s="13">
        <f t="shared" si="1342"/>
        <v>52.366596798921648</v>
      </c>
      <c r="P6171" s="27">
        <f t="shared" si="1343"/>
        <v>236.13213110274768</v>
      </c>
      <c r="Q6171" s="36">
        <f t="shared" si="1344"/>
        <v>1.6349160912939613</v>
      </c>
      <c r="R6171" s="14">
        <f t="shared" si="1345"/>
        <v>945.57177668461873</v>
      </c>
      <c r="S6171" s="14">
        <f t="shared" si="1346"/>
        <v>708.67332776423245</v>
      </c>
      <c r="T6171" s="37">
        <f t="shared" si="1347"/>
        <v>9.9321408448585544E-2</v>
      </c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</row>
    <row r="6172" spans="1:31" x14ac:dyDescent="0.25">
      <c r="A6172" s="15">
        <v>6139</v>
      </c>
      <c r="B6172" s="4">
        <v>44452</v>
      </c>
      <c r="C6172" s="5">
        <v>9</v>
      </c>
      <c r="D6172" s="3">
        <v>256</v>
      </c>
      <c r="E6172" s="3">
        <v>2</v>
      </c>
      <c r="F6172" s="16">
        <v>18</v>
      </c>
      <c r="G6172" s="24">
        <f t="shared" si="1334"/>
        <v>30</v>
      </c>
      <c r="H6172" s="7">
        <f t="shared" si="1335"/>
        <v>172.60273972602738</v>
      </c>
      <c r="I6172" s="7">
        <f t="shared" si="1336"/>
        <v>4.7538709298660056</v>
      </c>
      <c r="J6172" s="7">
        <f t="shared" si="1337"/>
        <v>-135.246129070134</v>
      </c>
      <c r="K6172" s="7">
        <f t="shared" si="1338"/>
        <v>15.745897848831099</v>
      </c>
      <c r="L6172" s="25">
        <f t="shared" si="1339"/>
        <v>56.188467732466485</v>
      </c>
      <c r="M6172" s="31">
        <f t="shared" si="1340"/>
        <v>3.1191948682269048</v>
      </c>
      <c r="N6172" s="7">
        <f t="shared" si="1341"/>
        <v>27.427120354507629</v>
      </c>
      <c r="O6172" s="7">
        <f t="shared" si="1342"/>
        <v>62.572879645492371</v>
      </c>
      <c r="P6172" s="25">
        <f t="shared" si="1343"/>
        <v>249.18049501878642</v>
      </c>
      <c r="Q6172" s="34">
        <f t="shared" si="1344"/>
        <v>2.1634017923683344</v>
      </c>
      <c r="R6172" s="9">
        <f t="shared" si="1345"/>
        <v>862.38989264438135</v>
      </c>
      <c r="S6172" s="9">
        <f t="shared" si="1346"/>
        <v>480.04574588283492</v>
      </c>
      <c r="T6172" s="35">
        <f t="shared" si="1347"/>
        <v>6.7278981348508085E-2</v>
      </c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</row>
    <row r="6173" spans="1:31" x14ac:dyDescent="0.25">
      <c r="A6173" s="17">
        <v>6140</v>
      </c>
      <c r="B6173" s="11">
        <v>44452</v>
      </c>
      <c r="C6173" s="12">
        <v>9</v>
      </c>
      <c r="D6173" s="10">
        <v>256</v>
      </c>
      <c r="E6173" s="10">
        <v>2</v>
      </c>
      <c r="F6173" s="18">
        <v>19</v>
      </c>
      <c r="G6173" s="26">
        <f t="shared" si="1334"/>
        <v>30</v>
      </c>
      <c r="H6173" s="13">
        <f t="shared" si="1335"/>
        <v>172.60273972602738</v>
      </c>
      <c r="I6173" s="13">
        <f t="shared" si="1336"/>
        <v>4.7538709298660056</v>
      </c>
      <c r="J6173" s="13">
        <f t="shared" si="1337"/>
        <v>-135.246129070134</v>
      </c>
      <c r="K6173" s="13">
        <f t="shared" si="1338"/>
        <v>16.745897848831099</v>
      </c>
      <c r="L6173" s="27">
        <f t="shared" si="1339"/>
        <v>71.188467732466478</v>
      </c>
      <c r="M6173" s="32">
        <f t="shared" si="1340"/>
        <v>3.1191948682269048</v>
      </c>
      <c r="N6173" s="13">
        <f t="shared" si="1341"/>
        <v>16.357277186381239</v>
      </c>
      <c r="O6173" s="13">
        <f t="shared" si="1342"/>
        <v>73.642722813618761</v>
      </c>
      <c r="P6173" s="27">
        <f t="shared" si="1343"/>
        <v>260.0811708742574</v>
      </c>
      <c r="Q6173" s="36">
        <f t="shared" si="1344"/>
        <v>3.5119869576574883</v>
      </c>
      <c r="R6173" s="14">
        <f t="shared" si="1345"/>
        <v>704.17105117750816</v>
      </c>
      <c r="S6173" s="14">
        <f t="shared" si="1346"/>
        <v>229.93699125386337</v>
      </c>
      <c r="T6173" s="37">
        <f t="shared" si="1347"/>
        <v>3.2225942378575928E-2</v>
      </c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</row>
    <row r="6174" spans="1:31" x14ac:dyDescent="0.25">
      <c r="A6174" s="15">
        <v>6141</v>
      </c>
      <c r="B6174" s="4">
        <v>44452</v>
      </c>
      <c r="C6174" s="5">
        <v>9</v>
      </c>
      <c r="D6174" s="3">
        <v>256</v>
      </c>
      <c r="E6174" s="3">
        <v>2</v>
      </c>
      <c r="F6174" s="16">
        <v>20</v>
      </c>
      <c r="G6174" s="24">
        <f t="shared" si="1334"/>
        <v>30</v>
      </c>
      <c r="H6174" s="7">
        <f t="shared" si="1335"/>
        <v>172.60273972602738</v>
      </c>
      <c r="I6174" s="7">
        <f t="shared" si="1336"/>
        <v>4.7538709298660056</v>
      </c>
      <c r="J6174" s="7">
        <f t="shared" si="1337"/>
        <v>-135.246129070134</v>
      </c>
      <c r="K6174" s="7">
        <f t="shared" si="1338"/>
        <v>17.745897848831099</v>
      </c>
      <c r="L6174" s="25">
        <f t="shared" si="1339"/>
        <v>86.188467732466478</v>
      </c>
      <c r="M6174" s="31">
        <f t="shared" si="1340"/>
        <v>3.1191948682269048</v>
      </c>
      <c r="N6174" s="7">
        <f t="shared" si="1341"/>
        <v>4.9233737516851788</v>
      </c>
      <c r="O6174" s="7">
        <f t="shared" si="1342"/>
        <v>85.076626248314824</v>
      </c>
      <c r="P6174" s="25">
        <f t="shared" si="1343"/>
        <v>269.94348119514348</v>
      </c>
      <c r="Q6174" s="34">
        <f t="shared" si="1344"/>
        <v>10.436968991945982</v>
      </c>
      <c r="R6174" s="9">
        <f t="shared" si="1345"/>
        <v>344.87155157463837</v>
      </c>
      <c r="S6174" s="9">
        <f t="shared" si="1346"/>
        <v>25.802124468084259</v>
      </c>
      <c r="T6174" s="35">
        <f t="shared" si="1347"/>
        <v>3.616198384692731E-3</v>
      </c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</row>
    <row r="6175" spans="1:31" x14ac:dyDescent="0.25">
      <c r="A6175" s="17">
        <v>6142</v>
      </c>
      <c r="B6175" s="11">
        <v>44452</v>
      </c>
      <c r="C6175" s="12">
        <v>9</v>
      </c>
      <c r="D6175" s="10">
        <v>256</v>
      </c>
      <c r="E6175" s="10">
        <v>2</v>
      </c>
      <c r="F6175" s="18">
        <v>21</v>
      </c>
      <c r="G6175" s="26">
        <f t="shared" si="1334"/>
        <v>30</v>
      </c>
      <c r="H6175" s="13">
        <f t="shared" si="1335"/>
        <v>172.60273972602738</v>
      </c>
      <c r="I6175" s="13">
        <f t="shared" si="1336"/>
        <v>4.7538709298660056</v>
      </c>
      <c r="J6175" s="13">
        <f t="shared" si="1337"/>
        <v>-135.246129070134</v>
      </c>
      <c r="K6175" s="13">
        <f t="shared" si="1338"/>
        <v>18.745897848831099</v>
      </c>
      <c r="L6175" s="27">
        <f t="shared" si="1339"/>
        <v>101.18846773246648</v>
      </c>
      <c r="M6175" s="32">
        <f t="shared" si="1340"/>
        <v>3.1191948682269048</v>
      </c>
      <c r="N6175" s="13">
        <f t="shared" si="1341"/>
        <v>0</v>
      </c>
      <c r="O6175" s="13">
        <f t="shared" si="1342"/>
        <v>90</v>
      </c>
      <c r="P6175" s="27">
        <f t="shared" si="1343"/>
        <v>279.56827502443946</v>
      </c>
      <c r="Q6175" s="36">
        <f t="shared" si="1344"/>
        <v>37.919608377836205</v>
      </c>
      <c r="R6175" s="14">
        <f t="shared" si="1345"/>
        <v>0</v>
      </c>
      <c r="S6175" s="14">
        <f t="shared" si="1346"/>
        <v>0</v>
      </c>
      <c r="T6175" s="37">
        <f t="shared" si="1347"/>
        <v>0</v>
      </c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</row>
    <row r="6176" spans="1:31" x14ac:dyDescent="0.25">
      <c r="A6176" s="15">
        <v>6143</v>
      </c>
      <c r="B6176" s="4">
        <v>44452</v>
      </c>
      <c r="C6176" s="5">
        <v>9</v>
      </c>
      <c r="D6176" s="3">
        <v>256</v>
      </c>
      <c r="E6176" s="3">
        <v>2</v>
      </c>
      <c r="F6176" s="16">
        <v>22</v>
      </c>
      <c r="G6176" s="24">
        <f t="shared" si="1334"/>
        <v>30</v>
      </c>
      <c r="H6176" s="7">
        <f t="shared" si="1335"/>
        <v>172.60273972602738</v>
      </c>
      <c r="I6176" s="7">
        <f t="shared" si="1336"/>
        <v>4.7538709298660056</v>
      </c>
      <c r="J6176" s="7">
        <f t="shared" si="1337"/>
        <v>-135.246129070134</v>
      </c>
      <c r="K6176" s="7">
        <f t="shared" si="1338"/>
        <v>19.745897848831099</v>
      </c>
      <c r="L6176" s="25">
        <f t="shared" si="1339"/>
        <v>116.18846773246648</v>
      </c>
      <c r="M6176" s="31">
        <f t="shared" si="1340"/>
        <v>3.1191948682269048</v>
      </c>
      <c r="N6176" s="7">
        <f t="shared" si="1341"/>
        <v>0</v>
      </c>
      <c r="O6176" s="7">
        <f t="shared" si="1342"/>
        <v>90</v>
      </c>
      <c r="P6176" s="25">
        <f t="shared" si="1343"/>
        <v>288.96201034923587</v>
      </c>
      <c r="Q6176" s="34">
        <f t="shared" si="1344"/>
        <v>37.919608377836205</v>
      </c>
      <c r="R6176" s="9">
        <f t="shared" si="1345"/>
        <v>0</v>
      </c>
      <c r="S6176" s="9">
        <f t="shared" si="1346"/>
        <v>0</v>
      </c>
      <c r="T6176" s="35">
        <f t="shared" si="1347"/>
        <v>0</v>
      </c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</row>
    <row r="6177" spans="1:31" x14ac:dyDescent="0.25">
      <c r="A6177" s="17">
        <v>6144</v>
      </c>
      <c r="B6177" s="11">
        <v>44452</v>
      </c>
      <c r="C6177" s="12">
        <v>9</v>
      </c>
      <c r="D6177" s="10">
        <v>256</v>
      </c>
      <c r="E6177" s="10">
        <v>2</v>
      </c>
      <c r="F6177" s="18">
        <v>23</v>
      </c>
      <c r="G6177" s="26">
        <f t="shared" si="1334"/>
        <v>30</v>
      </c>
      <c r="H6177" s="13">
        <f t="shared" si="1335"/>
        <v>172.60273972602738</v>
      </c>
      <c r="I6177" s="13">
        <f t="shared" si="1336"/>
        <v>4.7538709298660056</v>
      </c>
      <c r="J6177" s="13">
        <f t="shared" si="1337"/>
        <v>-135.246129070134</v>
      </c>
      <c r="K6177" s="13">
        <f t="shared" si="1338"/>
        <v>20.745897848831099</v>
      </c>
      <c r="L6177" s="27">
        <f t="shared" si="1339"/>
        <v>131.18846773246648</v>
      </c>
      <c r="M6177" s="32">
        <f t="shared" si="1340"/>
        <v>3.1191948682269048</v>
      </c>
      <c r="N6177" s="13">
        <f t="shared" si="1341"/>
        <v>0</v>
      </c>
      <c r="O6177" s="13">
        <f t="shared" si="1342"/>
        <v>90</v>
      </c>
      <c r="P6177" s="27">
        <f t="shared" si="1343"/>
        <v>297.668550185355</v>
      </c>
      <c r="Q6177" s="36">
        <f t="shared" si="1344"/>
        <v>37.919608377836205</v>
      </c>
      <c r="R6177" s="14">
        <f t="shared" si="1345"/>
        <v>0</v>
      </c>
      <c r="S6177" s="14">
        <f t="shared" si="1346"/>
        <v>0</v>
      </c>
      <c r="T6177" s="37">
        <f t="shared" si="1347"/>
        <v>0</v>
      </c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</row>
    <row r="6178" spans="1:31" x14ac:dyDescent="0.25">
      <c r="A6178" s="15">
        <v>6145</v>
      </c>
      <c r="B6178" s="4">
        <v>44453</v>
      </c>
      <c r="C6178" s="5">
        <v>9</v>
      </c>
      <c r="D6178" s="3">
        <v>257</v>
      </c>
      <c r="E6178" s="3">
        <v>2</v>
      </c>
      <c r="F6178" s="16">
        <v>0</v>
      </c>
      <c r="G6178" s="24">
        <f t="shared" si="1334"/>
        <v>30</v>
      </c>
      <c r="H6178" s="7">
        <f t="shared" si="1335"/>
        <v>173.58904109589039</v>
      </c>
      <c r="I6178" s="7">
        <f t="shared" si="1336"/>
        <v>5.1250579066507616</v>
      </c>
      <c r="J6178" s="7">
        <f t="shared" si="1337"/>
        <v>-134.87494209334923</v>
      </c>
      <c r="K6178" s="7">
        <f t="shared" si="1338"/>
        <v>-2.2479157015558204</v>
      </c>
      <c r="L6178" s="25">
        <f t="shared" si="1339"/>
        <v>-213.7187355233373</v>
      </c>
      <c r="M6178" s="31">
        <f t="shared" si="1340"/>
        <v>2.7186663605145109</v>
      </c>
      <c r="N6178" s="7">
        <f t="shared" si="1341"/>
        <v>0</v>
      </c>
      <c r="O6178" s="7">
        <f t="shared" si="1342"/>
        <v>90</v>
      </c>
      <c r="P6178" s="25">
        <f t="shared" si="1343"/>
        <v>55.222831268107953</v>
      </c>
      <c r="Q6178" s="34">
        <f t="shared" si="1344"/>
        <v>37.919608377836205</v>
      </c>
      <c r="R6178" s="9">
        <f t="shared" si="1345"/>
        <v>0</v>
      </c>
      <c r="S6178" s="9">
        <f t="shared" si="1346"/>
        <v>0</v>
      </c>
      <c r="T6178" s="35">
        <f t="shared" si="1347"/>
        <v>0</v>
      </c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</row>
    <row r="6179" spans="1:31" x14ac:dyDescent="0.25">
      <c r="A6179" s="17">
        <v>6146</v>
      </c>
      <c r="B6179" s="11">
        <v>44453</v>
      </c>
      <c r="C6179" s="12">
        <v>9</v>
      </c>
      <c r="D6179" s="10">
        <v>257</v>
      </c>
      <c r="E6179" s="10">
        <v>2</v>
      </c>
      <c r="F6179" s="18">
        <v>1</v>
      </c>
      <c r="G6179" s="26">
        <f t="shared" ref="G6179:G6242" si="1348">15*E6179</f>
        <v>30</v>
      </c>
      <c r="H6179" s="13">
        <f t="shared" ref="H6179:H6242" si="1349">360/365*(D6179-81)</f>
        <v>173.58904109589039</v>
      </c>
      <c r="I6179" s="13">
        <f t="shared" ref="I6179:I6242" si="1350">9.87*SIN(2*RADIANS(H6179))-7.53*COS(RADIANS(H6179))-1.5*SIN(RADIANS(H6179))</f>
        <v>5.1250579066507616</v>
      </c>
      <c r="J6179" s="13">
        <f t="shared" ref="J6179:J6242" si="1351">4*($D$2-G6179)+I6179</f>
        <v>-134.87494209334923</v>
      </c>
      <c r="K6179" s="13">
        <f t="shared" ref="K6179:K6242" si="1352">F6179+J6179/60</f>
        <v>-1.2479157015558204</v>
      </c>
      <c r="L6179" s="27">
        <f t="shared" ref="L6179:L6242" si="1353">15*(K6179-12)</f>
        <v>-198.7187355233373</v>
      </c>
      <c r="M6179" s="32">
        <f t="shared" ref="M6179:M6242" si="1354">-23.45*COS(RADIANS(360/365*(D6179+10)))</f>
        <v>2.7186663605145109</v>
      </c>
      <c r="N6179" s="13">
        <f t="shared" ref="N6179:N6242" si="1355">MAX(DEGREES(ASIN(SIN(RADIANS(M6179))*SIN(RADIANS($C$2))+COS(RADIANS(M6179))*COS(RADIANS($C$2))*COS(RADIANS(L6179)))),0)</f>
        <v>0</v>
      </c>
      <c r="O6179" s="13">
        <f t="shared" ref="O6179:O6242" si="1356">90-N6179</f>
        <v>90</v>
      </c>
      <c r="P6179" s="27">
        <f t="shared" ref="P6179:P6242" si="1357">DEGREES(ACOS((SIN(RADIANS(M6179))*COS(RADIANS(C$2))-COS(RADIANS(M6179))*SIN(RADIANS(C$2))*COS(RADIANS(L6179)))/COS(RADIANS(N6179))))*IF(L6179&gt;0,-1,1)+IF(L6179&gt;0,360,0)</f>
        <v>49.876498660853755</v>
      </c>
      <c r="Q6179" s="36">
        <f t="shared" ref="Q6179:Q6242" si="1358">1/(COS(RADIANS(O6179))+0.50572*(96.07995-O6179)^(-1.6364))</f>
        <v>37.919608377836205</v>
      </c>
      <c r="R6179" s="14">
        <f t="shared" ref="R6179:R6242" si="1359">1488.3*((1-0.14*E$2)*0.7^(Q6179^0.678)+0.14*E$2)*IF(N6179=0,0,1)</f>
        <v>0</v>
      </c>
      <c r="S6179" s="14">
        <f t="shared" ref="S6179:S6242" si="1360">MAX(R6179*(COS(RADIANS(N6179))*SIN(RADIANS(F$2))*COS(RADIANS(G$2-P6179))+SIN(RADIANS(N6179))*COS(RADIANS(F$2))),0)</f>
        <v>0</v>
      </c>
      <c r="T6179" s="37">
        <f t="shared" ref="T6179:T6242" si="1361">S6179/SUMIF(D$34:D$8793,D6179,S$34:S$8793)</f>
        <v>0</v>
      </c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</row>
    <row r="6180" spans="1:31" x14ac:dyDescent="0.25">
      <c r="A6180" s="15">
        <v>6147</v>
      </c>
      <c r="B6180" s="4">
        <v>44453</v>
      </c>
      <c r="C6180" s="5">
        <v>9</v>
      </c>
      <c r="D6180" s="3">
        <v>257</v>
      </c>
      <c r="E6180" s="3">
        <v>2</v>
      </c>
      <c r="F6180" s="16">
        <v>2</v>
      </c>
      <c r="G6180" s="24">
        <f t="shared" si="1348"/>
        <v>30</v>
      </c>
      <c r="H6180" s="7">
        <f t="shared" si="1349"/>
        <v>173.58904109589039</v>
      </c>
      <c r="I6180" s="7">
        <f t="shared" si="1350"/>
        <v>5.1250579066507616</v>
      </c>
      <c r="J6180" s="7">
        <f t="shared" si="1351"/>
        <v>-134.87494209334923</v>
      </c>
      <c r="K6180" s="7">
        <f t="shared" si="1352"/>
        <v>-0.24791570155582043</v>
      </c>
      <c r="L6180" s="25">
        <f t="shared" si="1353"/>
        <v>-183.7187355233373</v>
      </c>
      <c r="M6180" s="31">
        <f t="shared" si="1354"/>
        <v>2.7186663605145109</v>
      </c>
      <c r="N6180" s="7">
        <f t="shared" si="1355"/>
        <v>0</v>
      </c>
      <c r="O6180" s="7">
        <f t="shared" si="1356"/>
        <v>90</v>
      </c>
      <c r="P6180" s="25">
        <f t="shared" si="1357"/>
        <v>47.38667269046784</v>
      </c>
      <c r="Q6180" s="34">
        <f t="shared" si="1358"/>
        <v>37.919608377836205</v>
      </c>
      <c r="R6180" s="9">
        <f t="shared" si="1359"/>
        <v>0</v>
      </c>
      <c r="S6180" s="9">
        <f t="shared" si="1360"/>
        <v>0</v>
      </c>
      <c r="T6180" s="35">
        <f t="shared" si="1361"/>
        <v>0</v>
      </c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</row>
    <row r="6181" spans="1:31" x14ac:dyDescent="0.25">
      <c r="A6181" s="17">
        <v>6148</v>
      </c>
      <c r="B6181" s="11">
        <v>44453</v>
      </c>
      <c r="C6181" s="12">
        <v>9</v>
      </c>
      <c r="D6181" s="10">
        <v>257</v>
      </c>
      <c r="E6181" s="10">
        <v>2</v>
      </c>
      <c r="F6181" s="18">
        <v>3</v>
      </c>
      <c r="G6181" s="26">
        <f t="shared" si="1348"/>
        <v>30</v>
      </c>
      <c r="H6181" s="13">
        <f t="shared" si="1349"/>
        <v>173.58904109589039</v>
      </c>
      <c r="I6181" s="13">
        <f t="shared" si="1350"/>
        <v>5.1250579066507616</v>
      </c>
      <c r="J6181" s="13">
        <f t="shared" si="1351"/>
        <v>-134.87494209334923</v>
      </c>
      <c r="K6181" s="13">
        <f t="shared" si="1352"/>
        <v>0.75208429844417957</v>
      </c>
      <c r="L6181" s="27">
        <f t="shared" si="1353"/>
        <v>-168.7187355233373</v>
      </c>
      <c r="M6181" s="32">
        <f t="shared" si="1354"/>
        <v>2.7186663605145109</v>
      </c>
      <c r="N6181" s="13">
        <f t="shared" si="1355"/>
        <v>0</v>
      </c>
      <c r="O6181" s="13">
        <f t="shared" si="1356"/>
        <v>90</v>
      </c>
      <c r="P6181" s="27">
        <f t="shared" si="1357"/>
        <v>48.241408134124782</v>
      </c>
      <c r="Q6181" s="36">
        <f t="shared" si="1358"/>
        <v>37.919608377836205</v>
      </c>
      <c r="R6181" s="14">
        <f t="shared" si="1359"/>
        <v>0</v>
      </c>
      <c r="S6181" s="14">
        <f t="shared" si="1360"/>
        <v>0</v>
      </c>
      <c r="T6181" s="37">
        <f t="shared" si="1361"/>
        <v>0</v>
      </c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</row>
    <row r="6182" spans="1:31" x14ac:dyDescent="0.25">
      <c r="A6182" s="15">
        <v>6149</v>
      </c>
      <c r="B6182" s="4">
        <v>44453</v>
      </c>
      <c r="C6182" s="5">
        <v>9</v>
      </c>
      <c r="D6182" s="3">
        <v>257</v>
      </c>
      <c r="E6182" s="3">
        <v>2</v>
      </c>
      <c r="F6182" s="16">
        <v>4</v>
      </c>
      <c r="G6182" s="24">
        <f t="shared" si="1348"/>
        <v>30</v>
      </c>
      <c r="H6182" s="7">
        <f t="shared" si="1349"/>
        <v>173.58904109589039</v>
      </c>
      <c r="I6182" s="7">
        <f t="shared" si="1350"/>
        <v>5.1250579066507616</v>
      </c>
      <c r="J6182" s="7">
        <f t="shared" si="1351"/>
        <v>-134.87494209334923</v>
      </c>
      <c r="K6182" s="7">
        <f t="shared" si="1352"/>
        <v>1.7520842984441796</v>
      </c>
      <c r="L6182" s="25">
        <f t="shared" si="1353"/>
        <v>-153.7187355233373</v>
      </c>
      <c r="M6182" s="31">
        <f t="shared" si="1354"/>
        <v>2.7186663605145109</v>
      </c>
      <c r="N6182" s="7">
        <f t="shared" si="1355"/>
        <v>0</v>
      </c>
      <c r="O6182" s="7">
        <f t="shared" si="1356"/>
        <v>90</v>
      </c>
      <c r="P6182" s="25">
        <f t="shared" si="1357"/>
        <v>52.263591092833536</v>
      </c>
      <c r="Q6182" s="34">
        <f t="shared" si="1358"/>
        <v>37.919608377836205</v>
      </c>
      <c r="R6182" s="9">
        <f t="shared" si="1359"/>
        <v>0</v>
      </c>
      <c r="S6182" s="9">
        <f t="shared" si="1360"/>
        <v>0</v>
      </c>
      <c r="T6182" s="35">
        <f t="shared" si="1361"/>
        <v>0</v>
      </c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</row>
    <row r="6183" spans="1:31" x14ac:dyDescent="0.25">
      <c r="A6183" s="17">
        <v>6150</v>
      </c>
      <c r="B6183" s="11">
        <v>44453</v>
      </c>
      <c r="C6183" s="12">
        <v>9</v>
      </c>
      <c r="D6183" s="10">
        <v>257</v>
      </c>
      <c r="E6183" s="10">
        <v>2</v>
      </c>
      <c r="F6183" s="18">
        <v>5</v>
      </c>
      <c r="G6183" s="26">
        <f t="shared" si="1348"/>
        <v>30</v>
      </c>
      <c r="H6183" s="13">
        <f t="shared" si="1349"/>
        <v>173.58904109589039</v>
      </c>
      <c r="I6183" s="13">
        <f t="shared" si="1350"/>
        <v>5.1250579066507616</v>
      </c>
      <c r="J6183" s="13">
        <f t="shared" si="1351"/>
        <v>-134.87494209334923</v>
      </c>
      <c r="K6183" s="13">
        <f t="shared" si="1352"/>
        <v>2.7520842984441796</v>
      </c>
      <c r="L6183" s="27">
        <f t="shared" si="1353"/>
        <v>-138.7187355233373</v>
      </c>
      <c r="M6183" s="32">
        <f t="shared" si="1354"/>
        <v>2.7186663605145109</v>
      </c>
      <c r="N6183" s="13">
        <f t="shared" si="1355"/>
        <v>0</v>
      </c>
      <c r="O6183" s="13">
        <f t="shared" si="1356"/>
        <v>90</v>
      </c>
      <c r="P6183" s="27">
        <f t="shared" si="1357"/>
        <v>58.745980938964209</v>
      </c>
      <c r="Q6183" s="36">
        <f t="shared" si="1358"/>
        <v>37.919608377836205</v>
      </c>
      <c r="R6183" s="14">
        <f t="shared" si="1359"/>
        <v>0</v>
      </c>
      <c r="S6183" s="14">
        <f t="shared" si="1360"/>
        <v>0</v>
      </c>
      <c r="T6183" s="37">
        <f t="shared" si="1361"/>
        <v>0</v>
      </c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</row>
    <row r="6184" spans="1:31" x14ac:dyDescent="0.25">
      <c r="A6184" s="15">
        <v>6151</v>
      </c>
      <c r="B6184" s="4">
        <v>44453</v>
      </c>
      <c r="C6184" s="5">
        <v>9</v>
      </c>
      <c r="D6184" s="3">
        <v>257</v>
      </c>
      <c r="E6184" s="3">
        <v>2</v>
      </c>
      <c r="F6184" s="16">
        <v>6</v>
      </c>
      <c r="G6184" s="24">
        <f t="shared" si="1348"/>
        <v>30</v>
      </c>
      <c r="H6184" s="7">
        <f t="shared" si="1349"/>
        <v>173.58904109589039</v>
      </c>
      <c r="I6184" s="7">
        <f t="shared" si="1350"/>
        <v>5.1250579066507616</v>
      </c>
      <c r="J6184" s="7">
        <f t="shared" si="1351"/>
        <v>-134.87494209334923</v>
      </c>
      <c r="K6184" s="7">
        <f t="shared" si="1352"/>
        <v>3.7520842984441796</v>
      </c>
      <c r="L6184" s="25">
        <f t="shared" si="1353"/>
        <v>-123.7187355233373</v>
      </c>
      <c r="M6184" s="31">
        <f t="shared" si="1354"/>
        <v>2.7186663605145109</v>
      </c>
      <c r="N6184" s="7">
        <f t="shared" si="1355"/>
        <v>0</v>
      </c>
      <c r="O6184" s="7">
        <f t="shared" si="1356"/>
        <v>90</v>
      </c>
      <c r="P6184" s="25">
        <f t="shared" si="1357"/>
        <v>66.87394971128505</v>
      </c>
      <c r="Q6184" s="34">
        <f t="shared" si="1358"/>
        <v>37.919608377836205</v>
      </c>
      <c r="R6184" s="9">
        <f t="shared" si="1359"/>
        <v>0</v>
      </c>
      <c r="S6184" s="9">
        <f t="shared" si="1360"/>
        <v>0</v>
      </c>
      <c r="T6184" s="35">
        <f t="shared" si="1361"/>
        <v>0</v>
      </c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</row>
    <row r="6185" spans="1:31" x14ac:dyDescent="0.25">
      <c r="A6185" s="17">
        <v>6152</v>
      </c>
      <c r="B6185" s="11">
        <v>44453</v>
      </c>
      <c r="C6185" s="12">
        <v>9</v>
      </c>
      <c r="D6185" s="10">
        <v>257</v>
      </c>
      <c r="E6185" s="10">
        <v>2</v>
      </c>
      <c r="F6185" s="18">
        <v>7</v>
      </c>
      <c r="G6185" s="26">
        <f t="shared" si="1348"/>
        <v>30</v>
      </c>
      <c r="H6185" s="13">
        <f t="shared" si="1349"/>
        <v>173.58904109589039</v>
      </c>
      <c r="I6185" s="13">
        <f t="shared" si="1350"/>
        <v>5.1250579066507616</v>
      </c>
      <c r="J6185" s="13">
        <f t="shared" si="1351"/>
        <v>-134.87494209334923</v>
      </c>
      <c r="K6185" s="13">
        <f t="shared" si="1352"/>
        <v>4.7520842984441796</v>
      </c>
      <c r="L6185" s="27">
        <f t="shared" si="1353"/>
        <v>-108.7187355233373</v>
      </c>
      <c r="M6185" s="32">
        <f t="shared" si="1354"/>
        <v>2.7186663605145109</v>
      </c>
      <c r="N6185" s="13">
        <f t="shared" si="1355"/>
        <v>0</v>
      </c>
      <c r="O6185" s="13">
        <f t="shared" si="1356"/>
        <v>90</v>
      </c>
      <c r="P6185" s="27">
        <f t="shared" si="1357"/>
        <v>75.97248168743819</v>
      </c>
      <c r="Q6185" s="36">
        <f t="shared" si="1358"/>
        <v>37.919608377836205</v>
      </c>
      <c r="R6185" s="14">
        <f t="shared" si="1359"/>
        <v>0</v>
      </c>
      <c r="S6185" s="14">
        <f t="shared" si="1360"/>
        <v>0</v>
      </c>
      <c r="T6185" s="37">
        <f t="shared" si="1361"/>
        <v>0</v>
      </c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</row>
    <row r="6186" spans="1:31" x14ac:dyDescent="0.25">
      <c r="A6186" s="15">
        <v>6153</v>
      </c>
      <c r="B6186" s="4">
        <v>44453</v>
      </c>
      <c r="C6186" s="5">
        <v>9</v>
      </c>
      <c r="D6186" s="3">
        <v>257</v>
      </c>
      <c r="E6186" s="3">
        <v>2</v>
      </c>
      <c r="F6186" s="16">
        <v>8</v>
      </c>
      <c r="G6186" s="24">
        <f t="shared" si="1348"/>
        <v>30</v>
      </c>
      <c r="H6186" s="7">
        <f t="shared" si="1349"/>
        <v>173.58904109589039</v>
      </c>
      <c r="I6186" s="7">
        <f t="shared" si="1350"/>
        <v>5.1250579066507616</v>
      </c>
      <c r="J6186" s="7">
        <f t="shared" si="1351"/>
        <v>-134.87494209334923</v>
      </c>
      <c r="K6186" s="7">
        <f t="shared" si="1352"/>
        <v>5.7520842984441796</v>
      </c>
      <c r="L6186" s="25">
        <f t="shared" si="1353"/>
        <v>-93.718735523337301</v>
      </c>
      <c r="M6186" s="31">
        <f t="shared" si="1354"/>
        <v>2.7186663605145109</v>
      </c>
      <c r="N6186" s="7">
        <f t="shared" si="1355"/>
        <v>0</v>
      </c>
      <c r="O6186" s="7">
        <f t="shared" si="1356"/>
        <v>90</v>
      </c>
      <c r="P6186" s="25">
        <f t="shared" si="1357"/>
        <v>85.527631149609235</v>
      </c>
      <c r="Q6186" s="34">
        <f t="shared" si="1358"/>
        <v>37.919608377836205</v>
      </c>
      <c r="R6186" s="9">
        <f t="shared" si="1359"/>
        <v>0</v>
      </c>
      <c r="S6186" s="9">
        <f t="shared" si="1360"/>
        <v>0</v>
      </c>
      <c r="T6186" s="35">
        <f t="shared" si="1361"/>
        <v>0</v>
      </c>
      <c r="U6186" s="1"/>
      <c r="V6186" s="1"/>
      <c r="W6186" s="1"/>
      <c r="X6186" s="1"/>
      <c r="Y6186" s="1"/>
      <c r="Z6186" s="1"/>
      <c r="AA6186" s="1"/>
      <c r="AB6186" s="1"/>
      <c r="AC6186" s="1"/>
      <c r="AD6186" s="1"/>
      <c r="AE6186" s="1"/>
    </row>
    <row r="6187" spans="1:31" x14ac:dyDescent="0.25">
      <c r="A6187" s="17">
        <v>6154</v>
      </c>
      <c r="B6187" s="11">
        <v>44453</v>
      </c>
      <c r="C6187" s="12">
        <v>9</v>
      </c>
      <c r="D6187" s="10">
        <v>257</v>
      </c>
      <c r="E6187" s="10">
        <v>2</v>
      </c>
      <c r="F6187" s="18">
        <v>9</v>
      </c>
      <c r="G6187" s="26">
        <f t="shared" si="1348"/>
        <v>30</v>
      </c>
      <c r="H6187" s="13">
        <f t="shared" si="1349"/>
        <v>173.58904109589039</v>
      </c>
      <c r="I6187" s="13">
        <f t="shared" si="1350"/>
        <v>5.1250579066507616</v>
      </c>
      <c r="J6187" s="13">
        <f t="shared" si="1351"/>
        <v>-134.87494209334923</v>
      </c>
      <c r="K6187" s="13">
        <f t="shared" si="1352"/>
        <v>6.7520842984441796</v>
      </c>
      <c r="L6187" s="27">
        <f t="shared" si="1353"/>
        <v>-78.718735523337301</v>
      </c>
      <c r="M6187" s="32">
        <f t="shared" si="1354"/>
        <v>2.7186663605145109</v>
      </c>
      <c r="N6187" s="13">
        <f t="shared" si="1355"/>
        <v>10.380114132505311</v>
      </c>
      <c r="O6187" s="13">
        <f t="shared" si="1356"/>
        <v>79.619885867494688</v>
      </c>
      <c r="P6187" s="27">
        <f t="shared" si="1357"/>
        <v>95.207012033840968</v>
      </c>
      <c r="Q6187" s="36">
        <f t="shared" si="1358"/>
        <v>5.39531501469573</v>
      </c>
      <c r="R6187" s="14">
        <f t="shared" si="1359"/>
        <v>556.53420849402039</v>
      </c>
      <c r="S6187" s="14">
        <f t="shared" si="1360"/>
        <v>111.68144940405347</v>
      </c>
      <c r="T6187" s="37">
        <f t="shared" si="1361"/>
        <v>1.571261700963357E-2</v>
      </c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</row>
    <row r="6188" spans="1:31" x14ac:dyDescent="0.25">
      <c r="A6188" s="15">
        <v>6155</v>
      </c>
      <c r="B6188" s="4">
        <v>44453</v>
      </c>
      <c r="C6188" s="5">
        <v>9</v>
      </c>
      <c r="D6188" s="3">
        <v>257</v>
      </c>
      <c r="E6188" s="3">
        <v>2</v>
      </c>
      <c r="F6188" s="16">
        <v>10</v>
      </c>
      <c r="G6188" s="24">
        <f t="shared" si="1348"/>
        <v>30</v>
      </c>
      <c r="H6188" s="7">
        <f t="shared" si="1349"/>
        <v>173.58904109589039</v>
      </c>
      <c r="I6188" s="7">
        <f t="shared" si="1350"/>
        <v>5.1250579066507616</v>
      </c>
      <c r="J6188" s="7">
        <f t="shared" si="1351"/>
        <v>-134.87494209334923</v>
      </c>
      <c r="K6188" s="7">
        <f t="shared" si="1352"/>
        <v>7.7520842984441796</v>
      </c>
      <c r="L6188" s="25">
        <f t="shared" si="1353"/>
        <v>-63.718735523337308</v>
      </c>
      <c r="M6188" s="31">
        <f t="shared" si="1354"/>
        <v>2.7186663605145109</v>
      </c>
      <c r="N6188" s="7">
        <f t="shared" si="1355"/>
        <v>21.672113805452604</v>
      </c>
      <c r="O6188" s="7">
        <f t="shared" si="1356"/>
        <v>68.327886194547403</v>
      </c>
      <c r="P6188" s="25">
        <f t="shared" si="1357"/>
        <v>105.47498623177182</v>
      </c>
      <c r="Q6188" s="34">
        <f t="shared" si="1358"/>
        <v>2.6918416750481793</v>
      </c>
      <c r="R6188" s="9">
        <f t="shared" si="1359"/>
        <v>792.9004363424441</v>
      </c>
      <c r="S6188" s="9">
        <f t="shared" si="1360"/>
        <v>351.88675444545913</v>
      </c>
      <c r="T6188" s="35">
        <f t="shared" si="1361"/>
        <v>4.9507432370087014E-2</v>
      </c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</row>
    <row r="6189" spans="1:31" x14ac:dyDescent="0.25">
      <c r="A6189" s="17">
        <v>6156</v>
      </c>
      <c r="B6189" s="11">
        <v>44453</v>
      </c>
      <c r="C6189" s="12">
        <v>9</v>
      </c>
      <c r="D6189" s="10">
        <v>257</v>
      </c>
      <c r="E6189" s="10">
        <v>2</v>
      </c>
      <c r="F6189" s="18">
        <v>11</v>
      </c>
      <c r="G6189" s="26">
        <f t="shared" si="1348"/>
        <v>30</v>
      </c>
      <c r="H6189" s="13">
        <f t="shared" si="1349"/>
        <v>173.58904109589039</v>
      </c>
      <c r="I6189" s="13">
        <f t="shared" si="1350"/>
        <v>5.1250579066507616</v>
      </c>
      <c r="J6189" s="13">
        <f t="shared" si="1351"/>
        <v>-134.87494209334923</v>
      </c>
      <c r="K6189" s="13">
        <f t="shared" si="1352"/>
        <v>8.7520842984441796</v>
      </c>
      <c r="L6189" s="27">
        <f t="shared" si="1353"/>
        <v>-48.718735523337308</v>
      </c>
      <c r="M6189" s="32">
        <f t="shared" si="1354"/>
        <v>2.7186663605145109</v>
      </c>
      <c r="N6189" s="13">
        <f t="shared" si="1355"/>
        <v>32.36576318671117</v>
      </c>
      <c r="O6189" s="13">
        <f t="shared" si="1356"/>
        <v>57.63423681328883</v>
      </c>
      <c r="P6189" s="27">
        <f t="shared" si="1357"/>
        <v>117.29032971477469</v>
      </c>
      <c r="Q6189" s="36">
        <f t="shared" si="1358"/>
        <v>1.8635445415987917</v>
      </c>
      <c r="R6189" s="14">
        <f t="shared" si="1359"/>
        <v>907.59015567836605</v>
      </c>
      <c r="S6189" s="14">
        <f t="shared" si="1360"/>
        <v>596.50270664550044</v>
      </c>
      <c r="T6189" s="37">
        <f t="shared" si="1361"/>
        <v>8.392278775700035E-2</v>
      </c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</row>
    <row r="6190" spans="1:31" x14ac:dyDescent="0.25">
      <c r="A6190" s="15">
        <v>6157</v>
      </c>
      <c r="B6190" s="4">
        <v>44453</v>
      </c>
      <c r="C6190" s="5">
        <v>9</v>
      </c>
      <c r="D6190" s="3">
        <v>257</v>
      </c>
      <c r="E6190" s="3">
        <v>2</v>
      </c>
      <c r="F6190" s="16">
        <v>12</v>
      </c>
      <c r="G6190" s="24">
        <f t="shared" si="1348"/>
        <v>30</v>
      </c>
      <c r="H6190" s="7">
        <f t="shared" si="1349"/>
        <v>173.58904109589039</v>
      </c>
      <c r="I6190" s="7">
        <f t="shared" si="1350"/>
        <v>5.1250579066507616</v>
      </c>
      <c r="J6190" s="7">
        <f t="shared" si="1351"/>
        <v>-134.87494209334923</v>
      </c>
      <c r="K6190" s="7">
        <f t="shared" si="1352"/>
        <v>9.7520842984441796</v>
      </c>
      <c r="L6190" s="25">
        <f t="shared" si="1353"/>
        <v>-33.718735523337308</v>
      </c>
      <c r="M6190" s="31">
        <f t="shared" si="1354"/>
        <v>2.7186663605145109</v>
      </c>
      <c r="N6190" s="7">
        <f t="shared" si="1355"/>
        <v>41.831812409183527</v>
      </c>
      <c r="O6190" s="7">
        <f t="shared" si="1356"/>
        <v>48.168187590816473</v>
      </c>
      <c r="P6190" s="25">
        <f t="shared" si="1357"/>
        <v>131.91142174930326</v>
      </c>
      <c r="Q6190" s="34">
        <f t="shared" si="1358"/>
        <v>1.497351525799608</v>
      </c>
      <c r="R6190" s="9">
        <f t="shared" si="1359"/>
        <v>970.15275682154208</v>
      </c>
      <c r="S6190" s="9">
        <f t="shared" si="1360"/>
        <v>801.7833771666468</v>
      </c>
      <c r="T6190" s="35">
        <f t="shared" si="1361"/>
        <v>0.11280400816192178</v>
      </c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</row>
    <row r="6191" spans="1:31" x14ac:dyDescent="0.25">
      <c r="A6191" s="17">
        <v>6158</v>
      </c>
      <c r="B6191" s="11">
        <v>44453</v>
      </c>
      <c r="C6191" s="12">
        <v>9</v>
      </c>
      <c r="D6191" s="10">
        <v>257</v>
      </c>
      <c r="E6191" s="10">
        <v>2</v>
      </c>
      <c r="F6191" s="18">
        <v>13</v>
      </c>
      <c r="G6191" s="26">
        <f t="shared" si="1348"/>
        <v>30</v>
      </c>
      <c r="H6191" s="13">
        <f t="shared" si="1349"/>
        <v>173.58904109589039</v>
      </c>
      <c r="I6191" s="13">
        <f t="shared" si="1350"/>
        <v>5.1250579066507616</v>
      </c>
      <c r="J6191" s="13">
        <f t="shared" si="1351"/>
        <v>-134.87494209334923</v>
      </c>
      <c r="K6191" s="13">
        <f t="shared" si="1352"/>
        <v>10.75208429844418</v>
      </c>
      <c r="L6191" s="27">
        <f t="shared" si="1353"/>
        <v>-18.718735523337308</v>
      </c>
      <c r="M6191" s="32">
        <f t="shared" si="1354"/>
        <v>2.7186663605145109</v>
      </c>
      <c r="N6191" s="13">
        <f t="shared" si="1355"/>
        <v>49.042572653093295</v>
      </c>
      <c r="O6191" s="13">
        <f t="shared" si="1356"/>
        <v>40.957427346906705</v>
      </c>
      <c r="P6191" s="27">
        <f t="shared" si="1357"/>
        <v>150.72282526556762</v>
      </c>
      <c r="Q6191" s="36">
        <f t="shared" si="1358"/>
        <v>1.3229053139331095</v>
      </c>
      <c r="R6191" s="14">
        <f t="shared" si="1359"/>
        <v>1003.4918042043992</v>
      </c>
      <c r="S6191" s="14">
        <f t="shared" si="1360"/>
        <v>943.18535038785342</v>
      </c>
      <c r="T6191" s="37">
        <f t="shared" si="1361"/>
        <v>0.132698046621192</v>
      </c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</row>
    <row r="6192" spans="1:31" x14ac:dyDescent="0.25">
      <c r="A6192" s="15">
        <v>6159</v>
      </c>
      <c r="B6192" s="4">
        <v>44453</v>
      </c>
      <c r="C6192" s="5">
        <v>9</v>
      </c>
      <c r="D6192" s="3">
        <v>257</v>
      </c>
      <c r="E6192" s="3">
        <v>2</v>
      </c>
      <c r="F6192" s="16">
        <v>14</v>
      </c>
      <c r="G6192" s="24">
        <f t="shared" si="1348"/>
        <v>30</v>
      </c>
      <c r="H6192" s="7">
        <f t="shared" si="1349"/>
        <v>173.58904109589039</v>
      </c>
      <c r="I6192" s="7">
        <f t="shared" si="1350"/>
        <v>5.1250579066507616</v>
      </c>
      <c r="J6192" s="7">
        <f t="shared" si="1351"/>
        <v>-134.87494209334923</v>
      </c>
      <c r="K6192" s="7">
        <f t="shared" si="1352"/>
        <v>11.75208429844418</v>
      </c>
      <c r="L6192" s="25">
        <f t="shared" si="1353"/>
        <v>-3.7187355233373065</v>
      </c>
      <c r="M6192" s="31">
        <f t="shared" si="1354"/>
        <v>2.7186663605145109</v>
      </c>
      <c r="N6192" s="7">
        <f t="shared" si="1355"/>
        <v>52.566536079433973</v>
      </c>
      <c r="O6192" s="7">
        <f t="shared" si="1356"/>
        <v>37.433463920566027</v>
      </c>
      <c r="P6192" s="25">
        <f t="shared" si="1357"/>
        <v>173.88159969916654</v>
      </c>
      <c r="Q6192" s="34">
        <f t="shared" si="1358"/>
        <v>1.2583270866730882</v>
      </c>
      <c r="R6192" s="9">
        <f t="shared" si="1359"/>
        <v>1016.5225239858603</v>
      </c>
      <c r="S6192" s="9">
        <f t="shared" si="1360"/>
        <v>1006.2196321214044</v>
      </c>
      <c r="T6192" s="35">
        <f t="shared" si="1361"/>
        <v>0.14156642657723401</v>
      </c>
      <c r="U6192" s="1"/>
      <c r="V6192" s="1"/>
      <c r="W6192" s="1"/>
      <c r="X6192" s="1"/>
      <c r="Y6192" s="1"/>
      <c r="Z6192" s="1"/>
      <c r="AA6192" s="1"/>
      <c r="AB6192" s="1"/>
      <c r="AC6192" s="1"/>
      <c r="AD6192" s="1"/>
      <c r="AE6192" s="1"/>
    </row>
    <row r="6193" spans="1:31" x14ac:dyDescent="0.25">
      <c r="A6193" s="17">
        <v>6160</v>
      </c>
      <c r="B6193" s="11">
        <v>44453</v>
      </c>
      <c r="C6193" s="12">
        <v>9</v>
      </c>
      <c r="D6193" s="10">
        <v>257</v>
      </c>
      <c r="E6193" s="10">
        <v>2</v>
      </c>
      <c r="F6193" s="18">
        <v>15</v>
      </c>
      <c r="G6193" s="26">
        <f t="shared" si="1348"/>
        <v>30</v>
      </c>
      <c r="H6193" s="13">
        <f t="shared" si="1349"/>
        <v>173.58904109589039</v>
      </c>
      <c r="I6193" s="13">
        <f t="shared" si="1350"/>
        <v>5.1250579066507616</v>
      </c>
      <c r="J6193" s="13">
        <f t="shared" si="1351"/>
        <v>-134.87494209334923</v>
      </c>
      <c r="K6193" s="13">
        <f t="shared" si="1352"/>
        <v>12.75208429844418</v>
      </c>
      <c r="L6193" s="27">
        <f t="shared" si="1353"/>
        <v>11.281264476662693</v>
      </c>
      <c r="M6193" s="32">
        <f t="shared" si="1354"/>
        <v>2.7186663605145109</v>
      </c>
      <c r="N6193" s="13">
        <f t="shared" si="1355"/>
        <v>51.341817270524047</v>
      </c>
      <c r="O6193" s="13">
        <f t="shared" si="1356"/>
        <v>38.658182729475953</v>
      </c>
      <c r="P6193" s="27">
        <f t="shared" si="1357"/>
        <v>198.22878801304529</v>
      </c>
      <c r="Q6193" s="36">
        <f t="shared" si="1358"/>
        <v>1.2794997853845209</v>
      </c>
      <c r="R6193" s="14">
        <f t="shared" si="1359"/>
        <v>1012.2063031375025</v>
      </c>
      <c r="S6193" s="14">
        <f t="shared" si="1360"/>
        <v>984.80528799862816</v>
      </c>
      <c r="T6193" s="37">
        <f t="shared" si="1361"/>
        <v>0.13855361299441291</v>
      </c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</row>
    <row r="6194" spans="1:31" x14ac:dyDescent="0.25">
      <c r="A6194" s="15">
        <v>6161</v>
      </c>
      <c r="B6194" s="4">
        <v>44453</v>
      </c>
      <c r="C6194" s="5">
        <v>9</v>
      </c>
      <c r="D6194" s="3">
        <v>257</v>
      </c>
      <c r="E6194" s="3">
        <v>2</v>
      </c>
      <c r="F6194" s="16">
        <v>16</v>
      </c>
      <c r="G6194" s="24">
        <f t="shared" si="1348"/>
        <v>30</v>
      </c>
      <c r="H6194" s="7">
        <f t="shared" si="1349"/>
        <v>173.58904109589039</v>
      </c>
      <c r="I6194" s="7">
        <f t="shared" si="1350"/>
        <v>5.1250579066507616</v>
      </c>
      <c r="J6194" s="7">
        <f t="shared" si="1351"/>
        <v>-134.87494209334923</v>
      </c>
      <c r="K6194" s="7">
        <f t="shared" si="1352"/>
        <v>13.75208429844418</v>
      </c>
      <c r="L6194" s="25">
        <f t="shared" si="1353"/>
        <v>26.281264476662692</v>
      </c>
      <c r="M6194" s="31">
        <f t="shared" si="1354"/>
        <v>2.7186663605145109</v>
      </c>
      <c r="N6194" s="7">
        <f t="shared" si="1355"/>
        <v>45.772420588897418</v>
      </c>
      <c r="O6194" s="7">
        <f t="shared" si="1356"/>
        <v>44.227579411102582</v>
      </c>
      <c r="P6194" s="25">
        <f t="shared" si="1357"/>
        <v>219.35204362879077</v>
      </c>
      <c r="Q6194" s="34">
        <f t="shared" si="1358"/>
        <v>1.3939897841698361</v>
      </c>
      <c r="R6194" s="9">
        <f t="shared" si="1359"/>
        <v>989.59259103314514</v>
      </c>
      <c r="S6194" s="9">
        <f t="shared" si="1360"/>
        <v>880.98681439577058</v>
      </c>
      <c r="T6194" s="35">
        <f t="shared" si="1361"/>
        <v>0.1239472488851444</v>
      </c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</row>
    <row r="6195" spans="1:31" x14ac:dyDescent="0.25">
      <c r="A6195" s="17">
        <v>6162</v>
      </c>
      <c r="B6195" s="11">
        <v>44453</v>
      </c>
      <c r="C6195" s="12">
        <v>9</v>
      </c>
      <c r="D6195" s="10">
        <v>257</v>
      </c>
      <c r="E6195" s="10">
        <v>2</v>
      </c>
      <c r="F6195" s="18">
        <v>17</v>
      </c>
      <c r="G6195" s="26">
        <f t="shared" si="1348"/>
        <v>30</v>
      </c>
      <c r="H6195" s="13">
        <f t="shared" si="1349"/>
        <v>173.58904109589039</v>
      </c>
      <c r="I6195" s="13">
        <f t="shared" si="1350"/>
        <v>5.1250579066507616</v>
      </c>
      <c r="J6195" s="13">
        <f t="shared" si="1351"/>
        <v>-134.87494209334923</v>
      </c>
      <c r="K6195" s="13">
        <f t="shared" si="1352"/>
        <v>14.75208429844418</v>
      </c>
      <c r="L6195" s="27">
        <f t="shared" si="1353"/>
        <v>41.281264476662692</v>
      </c>
      <c r="M6195" s="32">
        <f t="shared" si="1354"/>
        <v>2.7186663605145109</v>
      </c>
      <c r="N6195" s="13">
        <f t="shared" si="1355"/>
        <v>37.265384803937899</v>
      </c>
      <c r="O6195" s="13">
        <f t="shared" si="1356"/>
        <v>52.734615196062101</v>
      </c>
      <c r="P6195" s="27">
        <f t="shared" si="1357"/>
        <v>235.90132585705172</v>
      </c>
      <c r="Q6195" s="36">
        <f t="shared" si="1358"/>
        <v>1.648621162251126</v>
      </c>
      <c r="R6195" s="14">
        <f t="shared" si="1359"/>
        <v>943.19800976778617</v>
      </c>
      <c r="S6195" s="14">
        <f t="shared" si="1360"/>
        <v>705.00914385820727</v>
      </c>
      <c r="T6195" s="37">
        <f t="shared" si="1361"/>
        <v>9.9188707926381986E-2</v>
      </c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</row>
    <row r="6196" spans="1:31" x14ac:dyDescent="0.25">
      <c r="A6196" s="15">
        <v>6163</v>
      </c>
      <c r="B6196" s="4">
        <v>44453</v>
      </c>
      <c r="C6196" s="5">
        <v>9</v>
      </c>
      <c r="D6196" s="3">
        <v>257</v>
      </c>
      <c r="E6196" s="3">
        <v>2</v>
      </c>
      <c r="F6196" s="16">
        <v>18</v>
      </c>
      <c r="G6196" s="24">
        <f t="shared" si="1348"/>
        <v>30</v>
      </c>
      <c r="H6196" s="7">
        <f t="shared" si="1349"/>
        <v>173.58904109589039</v>
      </c>
      <c r="I6196" s="7">
        <f t="shared" si="1350"/>
        <v>5.1250579066507616</v>
      </c>
      <c r="J6196" s="7">
        <f t="shared" si="1351"/>
        <v>-134.87494209334923</v>
      </c>
      <c r="K6196" s="7">
        <f t="shared" si="1352"/>
        <v>15.75208429844418</v>
      </c>
      <c r="L6196" s="25">
        <f t="shared" si="1353"/>
        <v>56.281264476662692</v>
      </c>
      <c r="M6196" s="31">
        <f t="shared" si="1354"/>
        <v>2.7186663605145109</v>
      </c>
      <c r="N6196" s="7">
        <f t="shared" si="1355"/>
        <v>27.081269654152806</v>
      </c>
      <c r="O6196" s="7">
        <f t="shared" si="1356"/>
        <v>62.918730345847194</v>
      </c>
      <c r="P6196" s="25">
        <f t="shared" si="1357"/>
        <v>248.93047909364344</v>
      </c>
      <c r="Q6196" s="34">
        <f t="shared" si="1358"/>
        <v>2.1886793156328936</v>
      </c>
      <c r="R6196" s="9">
        <f t="shared" si="1359"/>
        <v>858.79020365048052</v>
      </c>
      <c r="S6196" s="9">
        <f t="shared" si="1360"/>
        <v>476.0309578560491</v>
      </c>
      <c r="T6196" s="35">
        <f t="shared" si="1361"/>
        <v>6.6973451414122157E-2</v>
      </c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</row>
    <row r="6197" spans="1:31" x14ac:dyDescent="0.25">
      <c r="A6197" s="17">
        <v>6164</v>
      </c>
      <c r="B6197" s="11">
        <v>44453</v>
      </c>
      <c r="C6197" s="12">
        <v>9</v>
      </c>
      <c r="D6197" s="10">
        <v>257</v>
      </c>
      <c r="E6197" s="10">
        <v>2</v>
      </c>
      <c r="F6197" s="18">
        <v>19</v>
      </c>
      <c r="G6197" s="26">
        <f t="shared" si="1348"/>
        <v>30</v>
      </c>
      <c r="H6197" s="13">
        <f t="shared" si="1349"/>
        <v>173.58904109589039</v>
      </c>
      <c r="I6197" s="13">
        <f t="shared" si="1350"/>
        <v>5.1250579066507616</v>
      </c>
      <c r="J6197" s="13">
        <f t="shared" si="1351"/>
        <v>-134.87494209334923</v>
      </c>
      <c r="K6197" s="13">
        <f t="shared" si="1352"/>
        <v>16.752084298444181</v>
      </c>
      <c r="L6197" s="27">
        <f t="shared" si="1353"/>
        <v>71.281264476662727</v>
      </c>
      <c r="M6197" s="32">
        <f t="shared" si="1354"/>
        <v>2.7186663605145109</v>
      </c>
      <c r="N6197" s="13">
        <f t="shared" si="1355"/>
        <v>16.024774663867827</v>
      </c>
      <c r="O6197" s="13">
        <f t="shared" si="1356"/>
        <v>73.975225336132169</v>
      </c>
      <c r="P6197" s="27">
        <f t="shared" si="1357"/>
        <v>259.82941235021826</v>
      </c>
      <c r="Q6197" s="36">
        <f t="shared" si="1358"/>
        <v>3.5811102495011879</v>
      </c>
      <c r="R6197" s="14">
        <f t="shared" si="1359"/>
        <v>697.53631270209019</v>
      </c>
      <c r="S6197" s="14">
        <f t="shared" si="1360"/>
        <v>225.95148047825913</v>
      </c>
      <c r="T6197" s="37">
        <f t="shared" si="1361"/>
        <v>3.1789425141412288E-2</v>
      </c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</row>
    <row r="6198" spans="1:31" x14ac:dyDescent="0.25">
      <c r="A6198" s="15">
        <v>6165</v>
      </c>
      <c r="B6198" s="4">
        <v>44453</v>
      </c>
      <c r="C6198" s="5">
        <v>9</v>
      </c>
      <c r="D6198" s="3">
        <v>257</v>
      </c>
      <c r="E6198" s="3">
        <v>2</v>
      </c>
      <c r="F6198" s="16">
        <v>20</v>
      </c>
      <c r="G6198" s="24">
        <f t="shared" si="1348"/>
        <v>30</v>
      </c>
      <c r="H6198" s="7">
        <f t="shared" si="1349"/>
        <v>173.58904109589039</v>
      </c>
      <c r="I6198" s="7">
        <f t="shared" si="1350"/>
        <v>5.1250579066507616</v>
      </c>
      <c r="J6198" s="7">
        <f t="shared" si="1351"/>
        <v>-134.87494209334923</v>
      </c>
      <c r="K6198" s="7">
        <f t="shared" si="1352"/>
        <v>17.752084298444181</v>
      </c>
      <c r="L6198" s="25">
        <f t="shared" si="1353"/>
        <v>86.281264476662727</v>
      </c>
      <c r="M6198" s="31">
        <f t="shared" si="1354"/>
        <v>2.7186663605145109</v>
      </c>
      <c r="N6198" s="7">
        <f t="shared" si="1355"/>
        <v>4.5953073811484755</v>
      </c>
      <c r="O6198" s="7">
        <f t="shared" si="1356"/>
        <v>85.404692618851527</v>
      </c>
      <c r="P6198" s="25">
        <f t="shared" si="1357"/>
        <v>269.69486483802035</v>
      </c>
      <c r="Q6198" s="34">
        <f t="shared" si="1358"/>
        <v>11.035768013958144</v>
      </c>
      <c r="R6198" s="9">
        <f t="shared" si="1359"/>
        <v>329.1762474938962</v>
      </c>
      <c r="S6198" s="9">
        <f t="shared" si="1360"/>
        <v>23.713145679186901</v>
      </c>
      <c r="T6198" s="35">
        <f t="shared" si="1361"/>
        <v>3.3362351414574993E-3</v>
      </c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</row>
    <row r="6199" spans="1:31" x14ac:dyDescent="0.25">
      <c r="A6199" s="17">
        <v>6166</v>
      </c>
      <c r="B6199" s="11">
        <v>44453</v>
      </c>
      <c r="C6199" s="12">
        <v>9</v>
      </c>
      <c r="D6199" s="10">
        <v>257</v>
      </c>
      <c r="E6199" s="10">
        <v>2</v>
      </c>
      <c r="F6199" s="18">
        <v>21</v>
      </c>
      <c r="G6199" s="26">
        <f t="shared" si="1348"/>
        <v>30</v>
      </c>
      <c r="H6199" s="13">
        <f t="shared" si="1349"/>
        <v>173.58904109589039</v>
      </c>
      <c r="I6199" s="13">
        <f t="shared" si="1350"/>
        <v>5.1250579066507616</v>
      </c>
      <c r="J6199" s="13">
        <f t="shared" si="1351"/>
        <v>-134.87494209334923</v>
      </c>
      <c r="K6199" s="13">
        <f t="shared" si="1352"/>
        <v>18.752084298444181</v>
      </c>
      <c r="L6199" s="27">
        <f t="shared" si="1353"/>
        <v>101.28126447666273</v>
      </c>
      <c r="M6199" s="32">
        <f t="shared" si="1354"/>
        <v>2.7186663605145109</v>
      </c>
      <c r="N6199" s="13">
        <f t="shared" si="1355"/>
        <v>0</v>
      </c>
      <c r="O6199" s="13">
        <f t="shared" si="1356"/>
        <v>90</v>
      </c>
      <c r="P6199" s="27">
        <f t="shared" si="1357"/>
        <v>279.31946225798708</v>
      </c>
      <c r="Q6199" s="36">
        <f t="shared" si="1358"/>
        <v>37.919608377836205</v>
      </c>
      <c r="R6199" s="14">
        <f t="shared" si="1359"/>
        <v>0</v>
      </c>
      <c r="S6199" s="14">
        <f t="shared" si="1360"/>
        <v>0</v>
      </c>
      <c r="T6199" s="37">
        <f t="shared" si="1361"/>
        <v>0</v>
      </c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</row>
    <row r="6200" spans="1:31" x14ac:dyDescent="0.25">
      <c r="A6200" s="15">
        <v>6167</v>
      </c>
      <c r="B6200" s="4">
        <v>44453</v>
      </c>
      <c r="C6200" s="5">
        <v>9</v>
      </c>
      <c r="D6200" s="3">
        <v>257</v>
      </c>
      <c r="E6200" s="3">
        <v>2</v>
      </c>
      <c r="F6200" s="16">
        <v>22</v>
      </c>
      <c r="G6200" s="24">
        <f t="shared" si="1348"/>
        <v>30</v>
      </c>
      <c r="H6200" s="7">
        <f t="shared" si="1349"/>
        <v>173.58904109589039</v>
      </c>
      <c r="I6200" s="7">
        <f t="shared" si="1350"/>
        <v>5.1250579066507616</v>
      </c>
      <c r="J6200" s="7">
        <f t="shared" si="1351"/>
        <v>-134.87494209334923</v>
      </c>
      <c r="K6200" s="7">
        <f t="shared" si="1352"/>
        <v>19.752084298444181</v>
      </c>
      <c r="L6200" s="25">
        <f t="shared" si="1353"/>
        <v>116.28126447666273</v>
      </c>
      <c r="M6200" s="31">
        <f t="shared" si="1354"/>
        <v>2.7186663605145109</v>
      </c>
      <c r="N6200" s="7">
        <f t="shared" si="1355"/>
        <v>0</v>
      </c>
      <c r="O6200" s="7">
        <f t="shared" si="1356"/>
        <v>90</v>
      </c>
      <c r="P6200" s="25">
        <f t="shared" si="1357"/>
        <v>288.70083601224059</v>
      </c>
      <c r="Q6200" s="34">
        <f t="shared" si="1358"/>
        <v>37.919608377836205</v>
      </c>
      <c r="R6200" s="9">
        <f t="shared" si="1359"/>
        <v>0</v>
      </c>
      <c r="S6200" s="9">
        <f t="shared" si="1360"/>
        <v>0</v>
      </c>
      <c r="T6200" s="35">
        <f t="shared" si="1361"/>
        <v>0</v>
      </c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</row>
    <row r="6201" spans="1:31" x14ac:dyDescent="0.25">
      <c r="A6201" s="17">
        <v>6168</v>
      </c>
      <c r="B6201" s="11">
        <v>44453</v>
      </c>
      <c r="C6201" s="12">
        <v>9</v>
      </c>
      <c r="D6201" s="10">
        <v>257</v>
      </c>
      <c r="E6201" s="10">
        <v>2</v>
      </c>
      <c r="F6201" s="18">
        <v>23</v>
      </c>
      <c r="G6201" s="26">
        <f t="shared" si="1348"/>
        <v>30</v>
      </c>
      <c r="H6201" s="13">
        <f t="shared" si="1349"/>
        <v>173.58904109589039</v>
      </c>
      <c r="I6201" s="13">
        <f t="shared" si="1350"/>
        <v>5.1250579066507616</v>
      </c>
      <c r="J6201" s="13">
        <f t="shared" si="1351"/>
        <v>-134.87494209334923</v>
      </c>
      <c r="K6201" s="13">
        <f t="shared" si="1352"/>
        <v>20.752084298444181</v>
      </c>
      <c r="L6201" s="27">
        <f t="shared" si="1353"/>
        <v>131.28126447666273</v>
      </c>
      <c r="M6201" s="32">
        <f t="shared" si="1354"/>
        <v>2.7186663605145109</v>
      </c>
      <c r="N6201" s="13">
        <f t="shared" si="1355"/>
        <v>0</v>
      </c>
      <c r="O6201" s="13">
        <f t="shared" si="1356"/>
        <v>90</v>
      </c>
      <c r="P6201" s="27">
        <f t="shared" si="1357"/>
        <v>297.38327287081017</v>
      </c>
      <c r="Q6201" s="36">
        <f t="shared" si="1358"/>
        <v>37.919608377836205</v>
      </c>
      <c r="R6201" s="14">
        <f t="shared" si="1359"/>
        <v>0</v>
      </c>
      <c r="S6201" s="14">
        <f t="shared" si="1360"/>
        <v>0</v>
      </c>
      <c r="T6201" s="37">
        <f t="shared" si="1361"/>
        <v>0</v>
      </c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</row>
    <row r="6202" spans="1:31" x14ac:dyDescent="0.25">
      <c r="A6202" s="15">
        <v>6169</v>
      </c>
      <c r="B6202" s="4">
        <v>44454</v>
      </c>
      <c r="C6202" s="5">
        <v>9</v>
      </c>
      <c r="D6202" s="3">
        <v>258</v>
      </c>
      <c r="E6202" s="3">
        <v>2</v>
      </c>
      <c r="F6202" s="16">
        <v>0</v>
      </c>
      <c r="G6202" s="24">
        <f t="shared" si="1348"/>
        <v>30</v>
      </c>
      <c r="H6202" s="7">
        <f t="shared" si="1349"/>
        <v>174.57534246575341</v>
      </c>
      <c r="I6202" s="7">
        <f t="shared" si="1350"/>
        <v>5.4966731834023737</v>
      </c>
      <c r="J6202" s="7">
        <f t="shared" si="1351"/>
        <v>-134.50332681659762</v>
      </c>
      <c r="K6202" s="7">
        <f t="shared" si="1352"/>
        <v>-2.2417221136099603</v>
      </c>
      <c r="L6202" s="25">
        <f t="shared" si="1353"/>
        <v>-213.62583170414939</v>
      </c>
      <c r="M6202" s="31">
        <f t="shared" si="1354"/>
        <v>2.3173322532858509</v>
      </c>
      <c r="N6202" s="7">
        <f t="shared" si="1355"/>
        <v>0</v>
      </c>
      <c r="O6202" s="7">
        <f t="shared" si="1356"/>
        <v>90</v>
      </c>
      <c r="P6202" s="25">
        <f t="shared" si="1357"/>
        <v>55.544388178716595</v>
      </c>
      <c r="Q6202" s="34">
        <f t="shared" si="1358"/>
        <v>37.919608377836205</v>
      </c>
      <c r="R6202" s="9">
        <f t="shared" si="1359"/>
        <v>0</v>
      </c>
      <c r="S6202" s="9">
        <f t="shared" si="1360"/>
        <v>0</v>
      </c>
      <c r="T6202" s="35">
        <f t="shared" si="1361"/>
        <v>0</v>
      </c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</row>
    <row r="6203" spans="1:31" x14ac:dyDescent="0.25">
      <c r="A6203" s="17">
        <v>6170</v>
      </c>
      <c r="B6203" s="11">
        <v>44454</v>
      </c>
      <c r="C6203" s="12">
        <v>9</v>
      </c>
      <c r="D6203" s="10">
        <v>258</v>
      </c>
      <c r="E6203" s="10">
        <v>2</v>
      </c>
      <c r="F6203" s="18">
        <v>1</v>
      </c>
      <c r="G6203" s="26">
        <f t="shared" si="1348"/>
        <v>30</v>
      </c>
      <c r="H6203" s="13">
        <f t="shared" si="1349"/>
        <v>174.57534246575341</v>
      </c>
      <c r="I6203" s="13">
        <f t="shared" si="1350"/>
        <v>5.4966731834023737</v>
      </c>
      <c r="J6203" s="13">
        <f t="shared" si="1351"/>
        <v>-134.50332681659762</v>
      </c>
      <c r="K6203" s="13">
        <f t="shared" si="1352"/>
        <v>-1.2417221136099603</v>
      </c>
      <c r="L6203" s="27">
        <f t="shared" si="1353"/>
        <v>-198.62583170414939</v>
      </c>
      <c r="M6203" s="32">
        <f t="shared" si="1354"/>
        <v>2.3173322532858509</v>
      </c>
      <c r="N6203" s="13">
        <f t="shared" si="1355"/>
        <v>0</v>
      </c>
      <c r="O6203" s="13">
        <f t="shared" si="1356"/>
        <v>90</v>
      </c>
      <c r="P6203" s="27">
        <f t="shared" si="1357"/>
        <v>50.238191717833452</v>
      </c>
      <c r="Q6203" s="36">
        <f t="shared" si="1358"/>
        <v>37.919608377836205</v>
      </c>
      <c r="R6203" s="14">
        <f t="shared" si="1359"/>
        <v>0</v>
      </c>
      <c r="S6203" s="14">
        <f t="shared" si="1360"/>
        <v>0</v>
      </c>
      <c r="T6203" s="37">
        <f t="shared" si="1361"/>
        <v>0</v>
      </c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</row>
    <row r="6204" spans="1:31" x14ac:dyDescent="0.25">
      <c r="A6204" s="15">
        <v>6171</v>
      </c>
      <c r="B6204" s="4">
        <v>44454</v>
      </c>
      <c r="C6204" s="5">
        <v>9</v>
      </c>
      <c r="D6204" s="3">
        <v>258</v>
      </c>
      <c r="E6204" s="3">
        <v>2</v>
      </c>
      <c r="F6204" s="16">
        <v>2</v>
      </c>
      <c r="G6204" s="24">
        <f t="shared" si="1348"/>
        <v>30</v>
      </c>
      <c r="H6204" s="7">
        <f t="shared" si="1349"/>
        <v>174.57534246575341</v>
      </c>
      <c r="I6204" s="7">
        <f t="shared" si="1350"/>
        <v>5.4966731834023737</v>
      </c>
      <c r="J6204" s="7">
        <f t="shared" si="1351"/>
        <v>-134.50332681659762</v>
      </c>
      <c r="K6204" s="7">
        <f t="shared" si="1352"/>
        <v>-0.24172211360996032</v>
      </c>
      <c r="L6204" s="25">
        <f t="shared" si="1353"/>
        <v>-183.62583170414939</v>
      </c>
      <c r="M6204" s="31">
        <f t="shared" si="1354"/>
        <v>2.3173322532858509</v>
      </c>
      <c r="N6204" s="7">
        <f t="shared" si="1355"/>
        <v>0</v>
      </c>
      <c r="O6204" s="7">
        <f t="shared" si="1356"/>
        <v>90</v>
      </c>
      <c r="P6204" s="25">
        <f t="shared" si="1357"/>
        <v>47.782206272326633</v>
      </c>
      <c r="Q6204" s="34">
        <f t="shared" si="1358"/>
        <v>37.919608377836205</v>
      </c>
      <c r="R6204" s="9">
        <f t="shared" si="1359"/>
        <v>0</v>
      </c>
      <c r="S6204" s="9">
        <f t="shared" si="1360"/>
        <v>0</v>
      </c>
      <c r="T6204" s="35">
        <f t="shared" si="1361"/>
        <v>0</v>
      </c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</row>
    <row r="6205" spans="1:31" x14ac:dyDescent="0.25">
      <c r="A6205" s="17">
        <v>6172</v>
      </c>
      <c r="B6205" s="11">
        <v>44454</v>
      </c>
      <c r="C6205" s="12">
        <v>9</v>
      </c>
      <c r="D6205" s="10">
        <v>258</v>
      </c>
      <c r="E6205" s="10">
        <v>2</v>
      </c>
      <c r="F6205" s="18">
        <v>3</v>
      </c>
      <c r="G6205" s="26">
        <f t="shared" si="1348"/>
        <v>30</v>
      </c>
      <c r="H6205" s="13">
        <f t="shared" si="1349"/>
        <v>174.57534246575341</v>
      </c>
      <c r="I6205" s="13">
        <f t="shared" si="1350"/>
        <v>5.4966731834023737</v>
      </c>
      <c r="J6205" s="13">
        <f t="shared" si="1351"/>
        <v>-134.50332681659762</v>
      </c>
      <c r="K6205" s="13">
        <f t="shared" si="1352"/>
        <v>0.75827788639003968</v>
      </c>
      <c r="L6205" s="27">
        <f t="shared" si="1353"/>
        <v>-168.62583170414939</v>
      </c>
      <c r="M6205" s="32">
        <f t="shared" si="1354"/>
        <v>2.3173322532858509</v>
      </c>
      <c r="N6205" s="13">
        <f t="shared" si="1355"/>
        <v>0</v>
      </c>
      <c r="O6205" s="13">
        <f t="shared" si="1356"/>
        <v>90</v>
      </c>
      <c r="P6205" s="27">
        <f t="shared" si="1357"/>
        <v>48.652648173084003</v>
      </c>
      <c r="Q6205" s="36">
        <f t="shared" si="1358"/>
        <v>37.919608377836205</v>
      </c>
      <c r="R6205" s="14">
        <f t="shared" si="1359"/>
        <v>0</v>
      </c>
      <c r="S6205" s="14">
        <f t="shared" si="1360"/>
        <v>0</v>
      </c>
      <c r="T6205" s="37">
        <f t="shared" si="1361"/>
        <v>0</v>
      </c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</row>
    <row r="6206" spans="1:31" x14ac:dyDescent="0.25">
      <c r="A6206" s="15">
        <v>6173</v>
      </c>
      <c r="B6206" s="4">
        <v>44454</v>
      </c>
      <c r="C6206" s="5">
        <v>9</v>
      </c>
      <c r="D6206" s="3">
        <v>258</v>
      </c>
      <c r="E6206" s="3">
        <v>2</v>
      </c>
      <c r="F6206" s="16">
        <v>4</v>
      </c>
      <c r="G6206" s="24">
        <f t="shared" si="1348"/>
        <v>30</v>
      </c>
      <c r="H6206" s="7">
        <f t="shared" si="1349"/>
        <v>174.57534246575341</v>
      </c>
      <c r="I6206" s="7">
        <f t="shared" si="1350"/>
        <v>5.4966731834023737</v>
      </c>
      <c r="J6206" s="7">
        <f t="shared" si="1351"/>
        <v>-134.50332681659762</v>
      </c>
      <c r="K6206" s="7">
        <f t="shared" si="1352"/>
        <v>1.7582778863900397</v>
      </c>
      <c r="L6206" s="25">
        <f t="shared" si="1353"/>
        <v>-153.62583170414939</v>
      </c>
      <c r="M6206" s="31">
        <f t="shared" si="1354"/>
        <v>2.3173322532858509</v>
      </c>
      <c r="N6206" s="7">
        <f t="shared" si="1355"/>
        <v>0</v>
      </c>
      <c r="O6206" s="7">
        <f t="shared" si="1356"/>
        <v>90</v>
      </c>
      <c r="P6206" s="25">
        <f t="shared" si="1357"/>
        <v>52.671461115945746</v>
      </c>
      <c r="Q6206" s="34">
        <f t="shared" si="1358"/>
        <v>37.919608377836205</v>
      </c>
      <c r="R6206" s="9">
        <f t="shared" si="1359"/>
        <v>0</v>
      </c>
      <c r="S6206" s="9">
        <f t="shared" si="1360"/>
        <v>0</v>
      </c>
      <c r="T6206" s="35">
        <f t="shared" si="1361"/>
        <v>0</v>
      </c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</row>
    <row r="6207" spans="1:31" x14ac:dyDescent="0.25">
      <c r="A6207" s="17">
        <v>6174</v>
      </c>
      <c r="B6207" s="11">
        <v>44454</v>
      </c>
      <c r="C6207" s="12">
        <v>9</v>
      </c>
      <c r="D6207" s="10">
        <v>258</v>
      </c>
      <c r="E6207" s="10">
        <v>2</v>
      </c>
      <c r="F6207" s="18">
        <v>5</v>
      </c>
      <c r="G6207" s="26">
        <f t="shared" si="1348"/>
        <v>30</v>
      </c>
      <c r="H6207" s="13">
        <f t="shared" si="1349"/>
        <v>174.57534246575341</v>
      </c>
      <c r="I6207" s="13">
        <f t="shared" si="1350"/>
        <v>5.4966731834023737</v>
      </c>
      <c r="J6207" s="13">
        <f t="shared" si="1351"/>
        <v>-134.50332681659762</v>
      </c>
      <c r="K6207" s="13">
        <f t="shared" si="1352"/>
        <v>2.7582778863900397</v>
      </c>
      <c r="L6207" s="27">
        <f t="shared" si="1353"/>
        <v>-138.62583170414939</v>
      </c>
      <c r="M6207" s="32">
        <f t="shared" si="1354"/>
        <v>2.3173322532858509</v>
      </c>
      <c r="N6207" s="13">
        <f t="shared" si="1355"/>
        <v>0</v>
      </c>
      <c r="O6207" s="13">
        <f t="shared" si="1356"/>
        <v>90</v>
      </c>
      <c r="P6207" s="27">
        <f t="shared" si="1357"/>
        <v>59.140571861569562</v>
      </c>
      <c r="Q6207" s="36">
        <f t="shared" si="1358"/>
        <v>37.919608377836205</v>
      </c>
      <c r="R6207" s="14">
        <f t="shared" si="1359"/>
        <v>0</v>
      </c>
      <c r="S6207" s="14">
        <f t="shared" si="1360"/>
        <v>0</v>
      </c>
      <c r="T6207" s="37">
        <f t="shared" si="1361"/>
        <v>0</v>
      </c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</row>
    <row r="6208" spans="1:31" x14ac:dyDescent="0.25">
      <c r="A6208" s="15">
        <v>6175</v>
      </c>
      <c r="B6208" s="4">
        <v>44454</v>
      </c>
      <c r="C6208" s="5">
        <v>9</v>
      </c>
      <c r="D6208" s="3">
        <v>258</v>
      </c>
      <c r="E6208" s="3">
        <v>2</v>
      </c>
      <c r="F6208" s="16">
        <v>6</v>
      </c>
      <c r="G6208" s="24">
        <f t="shared" si="1348"/>
        <v>30</v>
      </c>
      <c r="H6208" s="7">
        <f t="shared" si="1349"/>
        <v>174.57534246575341</v>
      </c>
      <c r="I6208" s="7">
        <f t="shared" si="1350"/>
        <v>5.4966731834023737</v>
      </c>
      <c r="J6208" s="7">
        <f t="shared" si="1351"/>
        <v>-134.50332681659762</v>
      </c>
      <c r="K6208" s="7">
        <f t="shared" si="1352"/>
        <v>3.7582778863900397</v>
      </c>
      <c r="L6208" s="25">
        <f t="shared" si="1353"/>
        <v>-123.62583170414939</v>
      </c>
      <c r="M6208" s="31">
        <f t="shared" si="1354"/>
        <v>2.3173322532858509</v>
      </c>
      <c r="N6208" s="7">
        <f t="shared" si="1355"/>
        <v>0</v>
      </c>
      <c r="O6208" s="7">
        <f t="shared" si="1356"/>
        <v>90</v>
      </c>
      <c r="P6208" s="25">
        <f t="shared" si="1357"/>
        <v>67.254547912879374</v>
      </c>
      <c r="Q6208" s="34">
        <f t="shared" si="1358"/>
        <v>37.919608377836205</v>
      </c>
      <c r="R6208" s="9">
        <f t="shared" si="1359"/>
        <v>0</v>
      </c>
      <c r="S6208" s="9">
        <f t="shared" si="1360"/>
        <v>0</v>
      </c>
      <c r="T6208" s="35">
        <f t="shared" si="1361"/>
        <v>0</v>
      </c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</row>
    <row r="6209" spans="1:31" x14ac:dyDescent="0.25">
      <c r="A6209" s="17">
        <v>6176</v>
      </c>
      <c r="B6209" s="11">
        <v>44454</v>
      </c>
      <c r="C6209" s="12">
        <v>9</v>
      </c>
      <c r="D6209" s="10">
        <v>258</v>
      </c>
      <c r="E6209" s="10">
        <v>2</v>
      </c>
      <c r="F6209" s="18">
        <v>7</v>
      </c>
      <c r="G6209" s="26">
        <f t="shared" si="1348"/>
        <v>30</v>
      </c>
      <c r="H6209" s="13">
        <f t="shared" si="1349"/>
        <v>174.57534246575341</v>
      </c>
      <c r="I6209" s="13">
        <f t="shared" si="1350"/>
        <v>5.4966731834023737</v>
      </c>
      <c r="J6209" s="13">
        <f t="shared" si="1351"/>
        <v>-134.50332681659762</v>
      </c>
      <c r="K6209" s="13">
        <f t="shared" si="1352"/>
        <v>4.7582778863900401</v>
      </c>
      <c r="L6209" s="27">
        <f t="shared" si="1353"/>
        <v>-108.62583170414939</v>
      </c>
      <c r="M6209" s="32">
        <f t="shared" si="1354"/>
        <v>2.3173322532858509</v>
      </c>
      <c r="N6209" s="13">
        <f t="shared" si="1355"/>
        <v>0</v>
      </c>
      <c r="O6209" s="13">
        <f t="shared" si="1356"/>
        <v>90</v>
      </c>
      <c r="P6209" s="27">
        <f t="shared" si="1357"/>
        <v>76.343283944907114</v>
      </c>
      <c r="Q6209" s="36">
        <f t="shared" si="1358"/>
        <v>37.919608377836205</v>
      </c>
      <c r="R6209" s="14">
        <f t="shared" si="1359"/>
        <v>0</v>
      </c>
      <c r="S6209" s="14">
        <f t="shared" si="1360"/>
        <v>0</v>
      </c>
      <c r="T6209" s="37">
        <f t="shared" si="1361"/>
        <v>0</v>
      </c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</row>
    <row r="6210" spans="1:31" x14ac:dyDescent="0.25">
      <c r="A6210" s="15">
        <v>6177</v>
      </c>
      <c r="B6210" s="4">
        <v>44454</v>
      </c>
      <c r="C6210" s="5">
        <v>9</v>
      </c>
      <c r="D6210" s="3">
        <v>258</v>
      </c>
      <c r="E6210" s="3">
        <v>2</v>
      </c>
      <c r="F6210" s="16">
        <v>8</v>
      </c>
      <c r="G6210" s="24">
        <f t="shared" si="1348"/>
        <v>30</v>
      </c>
      <c r="H6210" s="7">
        <f t="shared" si="1349"/>
        <v>174.57534246575341</v>
      </c>
      <c r="I6210" s="7">
        <f t="shared" si="1350"/>
        <v>5.4966731834023737</v>
      </c>
      <c r="J6210" s="7">
        <f t="shared" si="1351"/>
        <v>-134.50332681659762</v>
      </c>
      <c r="K6210" s="7">
        <f t="shared" si="1352"/>
        <v>5.7582778863900401</v>
      </c>
      <c r="L6210" s="25">
        <f t="shared" si="1353"/>
        <v>-93.625831704149391</v>
      </c>
      <c r="M6210" s="31">
        <f t="shared" si="1354"/>
        <v>2.3173322532858509</v>
      </c>
      <c r="N6210" s="7">
        <f t="shared" si="1355"/>
        <v>0</v>
      </c>
      <c r="O6210" s="7">
        <f t="shared" si="1356"/>
        <v>90</v>
      </c>
      <c r="P6210" s="25">
        <f t="shared" si="1357"/>
        <v>85.894612723602108</v>
      </c>
      <c r="Q6210" s="34">
        <f t="shared" si="1358"/>
        <v>37.919608377836205</v>
      </c>
      <c r="R6210" s="9">
        <f t="shared" si="1359"/>
        <v>0</v>
      </c>
      <c r="S6210" s="9">
        <f t="shared" si="1360"/>
        <v>0</v>
      </c>
      <c r="T6210" s="35">
        <f t="shared" si="1361"/>
        <v>0</v>
      </c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</row>
    <row r="6211" spans="1:31" x14ac:dyDescent="0.25">
      <c r="A6211" s="17">
        <v>6178</v>
      </c>
      <c r="B6211" s="11">
        <v>44454</v>
      </c>
      <c r="C6211" s="12">
        <v>9</v>
      </c>
      <c r="D6211" s="10">
        <v>258</v>
      </c>
      <c r="E6211" s="10">
        <v>2</v>
      </c>
      <c r="F6211" s="18">
        <v>9</v>
      </c>
      <c r="G6211" s="26">
        <f t="shared" si="1348"/>
        <v>30</v>
      </c>
      <c r="H6211" s="13">
        <f t="shared" si="1349"/>
        <v>174.57534246575341</v>
      </c>
      <c r="I6211" s="13">
        <f t="shared" si="1350"/>
        <v>5.4966731834023737</v>
      </c>
      <c r="J6211" s="13">
        <f t="shared" si="1351"/>
        <v>-134.50332681659762</v>
      </c>
      <c r="K6211" s="13">
        <f t="shared" si="1352"/>
        <v>6.7582778863900401</v>
      </c>
      <c r="L6211" s="27">
        <f t="shared" si="1353"/>
        <v>-78.625831704149391</v>
      </c>
      <c r="M6211" s="32">
        <f t="shared" si="1354"/>
        <v>2.3173322532858509</v>
      </c>
      <c r="N6211" s="13">
        <f t="shared" si="1355"/>
        <v>10.1917308193735</v>
      </c>
      <c r="O6211" s="13">
        <f t="shared" si="1356"/>
        <v>79.808269180626496</v>
      </c>
      <c r="P6211" s="27">
        <f t="shared" si="1357"/>
        <v>95.579322311326948</v>
      </c>
      <c r="Q6211" s="36">
        <f t="shared" si="1358"/>
        <v>5.4881972212758781</v>
      </c>
      <c r="R6211" s="14">
        <f t="shared" si="1359"/>
        <v>550.6838416432646</v>
      </c>
      <c r="S6211" s="14">
        <f t="shared" si="1360"/>
        <v>110.73243804016963</v>
      </c>
      <c r="T6211" s="37">
        <f t="shared" si="1361"/>
        <v>1.5640671926040489E-2</v>
      </c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</row>
    <row r="6212" spans="1:31" x14ac:dyDescent="0.25">
      <c r="A6212" s="15">
        <v>6179</v>
      </c>
      <c r="B6212" s="4">
        <v>44454</v>
      </c>
      <c r="C6212" s="5">
        <v>9</v>
      </c>
      <c r="D6212" s="3">
        <v>258</v>
      </c>
      <c r="E6212" s="3">
        <v>2</v>
      </c>
      <c r="F6212" s="16">
        <v>10</v>
      </c>
      <c r="G6212" s="24">
        <f t="shared" si="1348"/>
        <v>30</v>
      </c>
      <c r="H6212" s="7">
        <f t="shared" si="1349"/>
        <v>174.57534246575341</v>
      </c>
      <c r="I6212" s="7">
        <f t="shared" si="1350"/>
        <v>5.4966731834023737</v>
      </c>
      <c r="J6212" s="7">
        <f t="shared" si="1351"/>
        <v>-134.50332681659762</v>
      </c>
      <c r="K6212" s="7">
        <f t="shared" si="1352"/>
        <v>7.7582778863900401</v>
      </c>
      <c r="L6212" s="25">
        <f t="shared" si="1353"/>
        <v>-63.625831704149398</v>
      </c>
      <c r="M6212" s="31">
        <f t="shared" si="1354"/>
        <v>2.3173322532858509</v>
      </c>
      <c r="N6212" s="7">
        <f t="shared" si="1355"/>
        <v>21.469946031934693</v>
      </c>
      <c r="O6212" s="7">
        <f t="shared" si="1356"/>
        <v>68.530053968065303</v>
      </c>
      <c r="P6212" s="25">
        <f t="shared" si="1357"/>
        <v>105.86091986809016</v>
      </c>
      <c r="Q6212" s="34">
        <f t="shared" si="1358"/>
        <v>2.7156352217991793</v>
      </c>
      <c r="R6212" s="9">
        <f t="shared" si="1359"/>
        <v>790.02962223891768</v>
      </c>
      <c r="S6212" s="9">
        <f t="shared" si="1360"/>
        <v>350.88846703698562</v>
      </c>
      <c r="T6212" s="35">
        <f t="shared" si="1361"/>
        <v>4.9562093029739608E-2</v>
      </c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</row>
    <row r="6213" spans="1:31" x14ac:dyDescent="0.25">
      <c r="A6213" s="17">
        <v>6180</v>
      </c>
      <c r="B6213" s="11">
        <v>44454</v>
      </c>
      <c r="C6213" s="12">
        <v>9</v>
      </c>
      <c r="D6213" s="10">
        <v>258</v>
      </c>
      <c r="E6213" s="10">
        <v>2</v>
      </c>
      <c r="F6213" s="18">
        <v>11</v>
      </c>
      <c r="G6213" s="26">
        <f t="shared" si="1348"/>
        <v>30</v>
      </c>
      <c r="H6213" s="13">
        <f t="shared" si="1349"/>
        <v>174.57534246575341</v>
      </c>
      <c r="I6213" s="13">
        <f t="shared" si="1350"/>
        <v>5.4966731834023737</v>
      </c>
      <c r="J6213" s="13">
        <f t="shared" si="1351"/>
        <v>-134.50332681659762</v>
      </c>
      <c r="K6213" s="13">
        <f t="shared" si="1352"/>
        <v>8.7582778863900401</v>
      </c>
      <c r="L6213" s="27">
        <f t="shared" si="1353"/>
        <v>-48.625831704149398</v>
      </c>
      <c r="M6213" s="32">
        <f t="shared" si="1354"/>
        <v>2.3173322532858509</v>
      </c>
      <c r="N6213" s="13">
        <f t="shared" si="1355"/>
        <v>32.134704731829117</v>
      </c>
      <c r="O6213" s="13">
        <f t="shared" si="1356"/>
        <v>57.865295268170883</v>
      </c>
      <c r="P6213" s="27">
        <f t="shared" si="1357"/>
        <v>117.69355970191081</v>
      </c>
      <c r="Q6213" s="36">
        <f t="shared" si="1358"/>
        <v>1.8754195977846282</v>
      </c>
      <c r="R6213" s="14">
        <f t="shared" si="1359"/>
        <v>905.70619819439798</v>
      </c>
      <c r="S6213" s="14">
        <f t="shared" si="1360"/>
        <v>595.43019376186123</v>
      </c>
      <c r="T6213" s="37">
        <f t="shared" si="1361"/>
        <v>8.4102982651836911E-2</v>
      </c>
      <c r="U6213" s="1"/>
      <c r="V6213" s="1"/>
      <c r="W6213" s="1"/>
      <c r="X6213" s="1"/>
      <c r="Y6213" s="1"/>
      <c r="Z6213" s="1"/>
      <c r="AA6213" s="1"/>
      <c r="AB6213" s="1"/>
      <c r="AC6213" s="1"/>
      <c r="AD6213" s="1"/>
      <c r="AE6213" s="1"/>
    </row>
    <row r="6214" spans="1:31" x14ac:dyDescent="0.25">
      <c r="A6214" s="15">
        <v>6181</v>
      </c>
      <c r="B6214" s="4">
        <v>44454</v>
      </c>
      <c r="C6214" s="5">
        <v>9</v>
      </c>
      <c r="D6214" s="3">
        <v>258</v>
      </c>
      <c r="E6214" s="3">
        <v>2</v>
      </c>
      <c r="F6214" s="16">
        <v>12</v>
      </c>
      <c r="G6214" s="24">
        <f t="shared" si="1348"/>
        <v>30</v>
      </c>
      <c r="H6214" s="7">
        <f t="shared" si="1349"/>
        <v>174.57534246575341</v>
      </c>
      <c r="I6214" s="7">
        <f t="shared" si="1350"/>
        <v>5.4966731834023737</v>
      </c>
      <c r="J6214" s="7">
        <f t="shared" si="1351"/>
        <v>-134.50332681659762</v>
      </c>
      <c r="K6214" s="7">
        <f t="shared" si="1352"/>
        <v>9.7582778863900401</v>
      </c>
      <c r="L6214" s="25">
        <f t="shared" si="1353"/>
        <v>-33.625831704149398</v>
      </c>
      <c r="M6214" s="31">
        <f t="shared" si="1354"/>
        <v>2.3173322532858509</v>
      </c>
      <c r="N6214" s="7">
        <f t="shared" si="1355"/>
        <v>41.554515987519359</v>
      </c>
      <c r="O6214" s="7">
        <f t="shared" si="1356"/>
        <v>48.445484012480641</v>
      </c>
      <c r="P6214" s="25">
        <f t="shared" si="1357"/>
        <v>132.31936194915616</v>
      </c>
      <c r="Q6214" s="34">
        <f t="shared" si="1358"/>
        <v>1.5054787648083692</v>
      </c>
      <c r="R6214" s="9">
        <f t="shared" si="1359"/>
        <v>968.66085015996384</v>
      </c>
      <c r="S6214" s="9">
        <f t="shared" si="1360"/>
        <v>800.47439818684472</v>
      </c>
      <c r="T6214" s="35">
        <f t="shared" si="1361"/>
        <v>0.11306494888781696</v>
      </c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</row>
    <row r="6215" spans="1:31" x14ac:dyDescent="0.25">
      <c r="A6215" s="17">
        <v>6182</v>
      </c>
      <c r="B6215" s="11">
        <v>44454</v>
      </c>
      <c r="C6215" s="12">
        <v>9</v>
      </c>
      <c r="D6215" s="10">
        <v>258</v>
      </c>
      <c r="E6215" s="10">
        <v>2</v>
      </c>
      <c r="F6215" s="18">
        <v>13</v>
      </c>
      <c r="G6215" s="26">
        <f t="shared" si="1348"/>
        <v>30</v>
      </c>
      <c r="H6215" s="13">
        <f t="shared" si="1349"/>
        <v>174.57534246575341</v>
      </c>
      <c r="I6215" s="13">
        <f t="shared" si="1350"/>
        <v>5.4966731834023737</v>
      </c>
      <c r="J6215" s="13">
        <f t="shared" si="1351"/>
        <v>-134.50332681659762</v>
      </c>
      <c r="K6215" s="13">
        <f t="shared" si="1352"/>
        <v>10.75827788639004</v>
      </c>
      <c r="L6215" s="27">
        <f t="shared" si="1353"/>
        <v>-18.625831704149398</v>
      </c>
      <c r="M6215" s="32">
        <f t="shared" si="1354"/>
        <v>2.3173322532858509</v>
      </c>
      <c r="N6215" s="13">
        <f t="shared" si="1355"/>
        <v>48.704793317270784</v>
      </c>
      <c r="O6215" s="13">
        <f t="shared" si="1356"/>
        <v>41.295206682729216</v>
      </c>
      <c r="P6215" s="27">
        <f t="shared" si="1357"/>
        <v>151.08129666278435</v>
      </c>
      <c r="Q6215" s="36">
        <f t="shared" si="1358"/>
        <v>1.3297134472330197</v>
      </c>
      <c r="R6215" s="14">
        <f t="shared" si="1359"/>
        <v>1002.1409069172112</v>
      </c>
      <c r="S6215" s="14">
        <f t="shared" si="1360"/>
        <v>941.49743235449796</v>
      </c>
      <c r="T6215" s="37">
        <f t="shared" si="1361"/>
        <v>0.13298408957025112</v>
      </c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</row>
    <row r="6216" spans="1:31" x14ac:dyDescent="0.25">
      <c r="A6216" s="15">
        <v>6183</v>
      </c>
      <c r="B6216" s="4">
        <v>44454</v>
      </c>
      <c r="C6216" s="5">
        <v>9</v>
      </c>
      <c r="D6216" s="3">
        <v>258</v>
      </c>
      <c r="E6216" s="3">
        <v>2</v>
      </c>
      <c r="F6216" s="16">
        <v>14</v>
      </c>
      <c r="G6216" s="24">
        <f t="shared" si="1348"/>
        <v>30</v>
      </c>
      <c r="H6216" s="7">
        <f t="shared" si="1349"/>
        <v>174.57534246575341</v>
      </c>
      <c r="I6216" s="7">
        <f t="shared" si="1350"/>
        <v>5.4966731834023737</v>
      </c>
      <c r="J6216" s="7">
        <f t="shared" si="1351"/>
        <v>-134.50332681659762</v>
      </c>
      <c r="K6216" s="7">
        <f t="shared" si="1352"/>
        <v>11.75827788639004</v>
      </c>
      <c r="L6216" s="25">
        <f t="shared" si="1353"/>
        <v>-3.6258317041493981</v>
      </c>
      <c r="M6216" s="31">
        <f t="shared" si="1354"/>
        <v>2.3173322532858509</v>
      </c>
      <c r="N6216" s="7">
        <f t="shared" si="1355"/>
        <v>52.17395895335482</v>
      </c>
      <c r="O6216" s="7">
        <f t="shared" si="1356"/>
        <v>37.82604104664518</v>
      </c>
      <c r="P6216" s="25">
        <f t="shared" si="1357"/>
        <v>174.08595107727598</v>
      </c>
      <c r="Q6216" s="34">
        <f t="shared" si="1358"/>
        <v>1.2649746230784442</v>
      </c>
      <c r="R6216" s="9">
        <f t="shared" si="1359"/>
        <v>1015.1626633743211</v>
      </c>
      <c r="S6216" s="9">
        <f t="shared" si="1360"/>
        <v>1004.0507192375511</v>
      </c>
      <c r="T6216" s="35">
        <f t="shared" si="1361"/>
        <v>0.14181958037447606</v>
      </c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</row>
    <row r="6217" spans="1:31" x14ac:dyDescent="0.25">
      <c r="A6217" s="17">
        <v>6184</v>
      </c>
      <c r="B6217" s="11">
        <v>44454</v>
      </c>
      <c r="C6217" s="12">
        <v>9</v>
      </c>
      <c r="D6217" s="10">
        <v>258</v>
      </c>
      <c r="E6217" s="10">
        <v>2</v>
      </c>
      <c r="F6217" s="18">
        <v>15</v>
      </c>
      <c r="G6217" s="26">
        <f t="shared" si="1348"/>
        <v>30</v>
      </c>
      <c r="H6217" s="13">
        <f t="shared" si="1349"/>
        <v>174.57534246575341</v>
      </c>
      <c r="I6217" s="13">
        <f t="shared" si="1350"/>
        <v>5.4966731834023737</v>
      </c>
      <c r="J6217" s="13">
        <f t="shared" si="1351"/>
        <v>-134.50332681659762</v>
      </c>
      <c r="K6217" s="13">
        <f t="shared" si="1352"/>
        <v>12.75827788639004</v>
      </c>
      <c r="L6217" s="27">
        <f t="shared" si="1353"/>
        <v>11.374168295850602</v>
      </c>
      <c r="M6217" s="32">
        <f t="shared" si="1354"/>
        <v>2.3173322532858509</v>
      </c>
      <c r="N6217" s="13">
        <f t="shared" si="1355"/>
        <v>50.929936371826109</v>
      </c>
      <c r="O6217" s="13">
        <f t="shared" si="1356"/>
        <v>39.070063628173891</v>
      </c>
      <c r="P6217" s="27">
        <f t="shared" si="1357"/>
        <v>198.21901351894874</v>
      </c>
      <c r="Q6217" s="36">
        <f t="shared" si="1358"/>
        <v>1.2869140982434013</v>
      </c>
      <c r="R6217" s="14">
        <f t="shared" si="1359"/>
        <v>1010.705095987761</v>
      </c>
      <c r="S6217" s="14">
        <f t="shared" si="1360"/>
        <v>982.10018547986147</v>
      </c>
      <c r="T6217" s="37">
        <f t="shared" si="1361"/>
        <v>0.1387191239663822</v>
      </c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</row>
    <row r="6218" spans="1:31" x14ac:dyDescent="0.25">
      <c r="A6218" s="15">
        <v>6185</v>
      </c>
      <c r="B6218" s="4">
        <v>44454</v>
      </c>
      <c r="C6218" s="5">
        <v>9</v>
      </c>
      <c r="D6218" s="3">
        <v>258</v>
      </c>
      <c r="E6218" s="3">
        <v>2</v>
      </c>
      <c r="F6218" s="16">
        <v>16</v>
      </c>
      <c r="G6218" s="24">
        <f t="shared" si="1348"/>
        <v>30</v>
      </c>
      <c r="H6218" s="7">
        <f t="shared" si="1349"/>
        <v>174.57534246575341</v>
      </c>
      <c r="I6218" s="7">
        <f t="shared" si="1350"/>
        <v>5.4966731834023737</v>
      </c>
      <c r="J6218" s="7">
        <f t="shared" si="1351"/>
        <v>-134.50332681659762</v>
      </c>
      <c r="K6218" s="7">
        <f t="shared" si="1352"/>
        <v>13.75827788639004</v>
      </c>
      <c r="L6218" s="25">
        <f t="shared" si="1353"/>
        <v>26.374168295850602</v>
      </c>
      <c r="M6218" s="31">
        <f t="shared" si="1354"/>
        <v>2.3173322532858509</v>
      </c>
      <c r="N6218" s="7">
        <f t="shared" si="1355"/>
        <v>45.376480823609107</v>
      </c>
      <c r="O6218" s="7">
        <f t="shared" si="1356"/>
        <v>44.623519176390893</v>
      </c>
      <c r="P6218" s="25">
        <f t="shared" si="1357"/>
        <v>219.18968802056756</v>
      </c>
      <c r="Q6218" s="34">
        <f t="shared" si="1358"/>
        <v>1.4034335929041324</v>
      </c>
      <c r="R6218" s="9">
        <f t="shared" si="1359"/>
        <v>987.7794753931247</v>
      </c>
      <c r="S6218" s="9">
        <f t="shared" si="1360"/>
        <v>877.7418054568335</v>
      </c>
      <c r="T6218" s="35">
        <f t="shared" si="1361"/>
        <v>0.12397877133293685</v>
      </c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</row>
    <row r="6219" spans="1:31" x14ac:dyDescent="0.25">
      <c r="A6219" s="17">
        <v>6186</v>
      </c>
      <c r="B6219" s="11">
        <v>44454</v>
      </c>
      <c r="C6219" s="12">
        <v>9</v>
      </c>
      <c r="D6219" s="10">
        <v>258</v>
      </c>
      <c r="E6219" s="10">
        <v>2</v>
      </c>
      <c r="F6219" s="18">
        <v>17</v>
      </c>
      <c r="G6219" s="26">
        <f t="shared" si="1348"/>
        <v>30</v>
      </c>
      <c r="H6219" s="13">
        <f t="shared" si="1349"/>
        <v>174.57534246575341</v>
      </c>
      <c r="I6219" s="13">
        <f t="shared" si="1350"/>
        <v>5.4966731834023737</v>
      </c>
      <c r="J6219" s="13">
        <f t="shared" si="1351"/>
        <v>-134.50332681659762</v>
      </c>
      <c r="K6219" s="13">
        <f t="shared" si="1352"/>
        <v>14.75827788639004</v>
      </c>
      <c r="L6219" s="27">
        <f t="shared" si="1353"/>
        <v>41.374168295850602</v>
      </c>
      <c r="M6219" s="32">
        <f t="shared" si="1354"/>
        <v>2.3173322532858509</v>
      </c>
      <c r="N6219" s="13">
        <f t="shared" si="1355"/>
        <v>36.896197972804899</v>
      </c>
      <c r="O6219" s="13">
        <f t="shared" si="1356"/>
        <v>53.103802027195101</v>
      </c>
      <c r="P6219" s="27">
        <f t="shared" si="1357"/>
        <v>235.67229784995658</v>
      </c>
      <c r="Q6219" s="36">
        <f t="shared" si="1358"/>
        <v>1.6626710411160832</v>
      </c>
      <c r="R6219" s="14">
        <f t="shared" si="1359"/>
        <v>940.77803083737695</v>
      </c>
      <c r="S6219" s="14">
        <f t="shared" si="1360"/>
        <v>701.2801114670923</v>
      </c>
      <c r="T6219" s="37">
        <f t="shared" si="1361"/>
        <v>9.9054011144728268E-2</v>
      </c>
      <c r="U6219" s="1"/>
      <c r="V6219" s="1"/>
      <c r="W6219" s="1"/>
      <c r="X6219" s="1"/>
      <c r="Y6219" s="1"/>
      <c r="Z6219" s="1"/>
      <c r="AA6219" s="1"/>
      <c r="AB6219" s="1"/>
      <c r="AC6219" s="1"/>
      <c r="AD6219" s="1"/>
      <c r="AE6219" s="1"/>
    </row>
    <row r="6220" spans="1:31" x14ac:dyDescent="0.25">
      <c r="A6220" s="15">
        <v>6187</v>
      </c>
      <c r="B6220" s="4">
        <v>44454</v>
      </c>
      <c r="C6220" s="5">
        <v>9</v>
      </c>
      <c r="D6220" s="3">
        <v>258</v>
      </c>
      <c r="E6220" s="3">
        <v>2</v>
      </c>
      <c r="F6220" s="16">
        <v>18</v>
      </c>
      <c r="G6220" s="24">
        <f t="shared" si="1348"/>
        <v>30</v>
      </c>
      <c r="H6220" s="7">
        <f t="shared" si="1349"/>
        <v>174.57534246575341</v>
      </c>
      <c r="I6220" s="7">
        <f t="shared" si="1350"/>
        <v>5.4966731834023737</v>
      </c>
      <c r="J6220" s="7">
        <f t="shared" si="1351"/>
        <v>-134.50332681659762</v>
      </c>
      <c r="K6220" s="7">
        <f t="shared" si="1352"/>
        <v>15.75827788639004</v>
      </c>
      <c r="L6220" s="25">
        <f t="shared" si="1353"/>
        <v>56.374168295850602</v>
      </c>
      <c r="M6220" s="31">
        <f t="shared" si="1354"/>
        <v>2.3173322532858509</v>
      </c>
      <c r="N6220" s="7">
        <f t="shared" si="1355"/>
        <v>26.7343002176144</v>
      </c>
      <c r="O6220" s="7">
        <f t="shared" si="1356"/>
        <v>63.265699782385596</v>
      </c>
      <c r="P6220" s="25">
        <f t="shared" si="1357"/>
        <v>248.68149623689757</v>
      </c>
      <c r="Q6220" s="34">
        <f t="shared" si="1358"/>
        <v>2.2147171607128739</v>
      </c>
      <c r="R6220" s="9">
        <f t="shared" si="1359"/>
        <v>855.11397538439996</v>
      </c>
      <c r="S6220" s="9">
        <f t="shared" si="1360"/>
        <v>471.96251157735315</v>
      </c>
      <c r="T6220" s="35">
        <f t="shared" si="1361"/>
        <v>6.6663490261937686E-2</v>
      </c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</row>
    <row r="6221" spans="1:31" x14ac:dyDescent="0.25">
      <c r="A6221" s="17">
        <v>6188</v>
      </c>
      <c r="B6221" s="11">
        <v>44454</v>
      </c>
      <c r="C6221" s="12">
        <v>9</v>
      </c>
      <c r="D6221" s="10">
        <v>258</v>
      </c>
      <c r="E6221" s="10">
        <v>2</v>
      </c>
      <c r="F6221" s="18">
        <v>19</v>
      </c>
      <c r="G6221" s="26">
        <f t="shared" si="1348"/>
        <v>30</v>
      </c>
      <c r="H6221" s="13">
        <f t="shared" si="1349"/>
        <v>174.57534246575341</v>
      </c>
      <c r="I6221" s="13">
        <f t="shared" si="1350"/>
        <v>5.4966731834023737</v>
      </c>
      <c r="J6221" s="13">
        <f t="shared" si="1351"/>
        <v>-134.50332681659762</v>
      </c>
      <c r="K6221" s="13">
        <f t="shared" si="1352"/>
        <v>16.75827788639004</v>
      </c>
      <c r="L6221" s="27">
        <f t="shared" si="1353"/>
        <v>71.374168295850609</v>
      </c>
      <c r="M6221" s="32">
        <f t="shared" si="1354"/>
        <v>2.3173322532858509</v>
      </c>
      <c r="N6221" s="13">
        <f t="shared" si="1355"/>
        <v>15.691328052940838</v>
      </c>
      <c r="O6221" s="13">
        <f t="shared" si="1356"/>
        <v>74.308671947059167</v>
      </c>
      <c r="P6221" s="27">
        <f t="shared" si="1357"/>
        <v>259.57798165190269</v>
      </c>
      <c r="Q6221" s="36">
        <f t="shared" si="1358"/>
        <v>3.6533002634490361</v>
      </c>
      <c r="R6221" s="14">
        <f t="shared" si="1359"/>
        <v>690.72865341045178</v>
      </c>
      <c r="S6221" s="14">
        <f t="shared" si="1360"/>
        <v>221.93004779938198</v>
      </c>
      <c r="T6221" s="37">
        <f t="shared" si="1361"/>
        <v>3.1347048160372107E-2</v>
      </c>
      <c r="U6221" s="1"/>
      <c r="V6221" s="1"/>
      <c r="W6221" s="1"/>
      <c r="X6221" s="1"/>
      <c r="Y6221" s="1"/>
      <c r="Z6221" s="1"/>
      <c r="AA6221" s="1"/>
      <c r="AB6221" s="1"/>
      <c r="AC6221" s="1"/>
      <c r="AD6221" s="1"/>
      <c r="AE6221" s="1"/>
    </row>
    <row r="6222" spans="1:31" x14ac:dyDescent="0.25">
      <c r="A6222" s="15">
        <v>6189</v>
      </c>
      <c r="B6222" s="4">
        <v>44454</v>
      </c>
      <c r="C6222" s="5">
        <v>9</v>
      </c>
      <c r="D6222" s="3">
        <v>258</v>
      </c>
      <c r="E6222" s="3">
        <v>2</v>
      </c>
      <c r="F6222" s="16">
        <v>20</v>
      </c>
      <c r="G6222" s="24">
        <f t="shared" si="1348"/>
        <v>30</v>
      </c>
      <c r="H6222" s="7">
        <f t="shared" si="1349"/>
        <v>174.57534246575341</v>
      </c>
      <c r="I6222" s="7">
        <f t="shared" si="1350"/>
        <v>5.4966731834023737</v>
      </c>
      <c r="J6222" s="7">
        <f t="shared" si="1351"/>
        <v>-134.50332681659762</v>
      </c>
      <c r="K6222" s="7">
        <f t="shared" si="1352"/>
        <v>17.75827788639004</v>
      </c>
      <c r="L6222" s="25">
        <f t="shared" si="1353"/>
        <v>86.374168295850609</v>
      </c>
      <c r="M6222" s="31">
        <f t="shared" si="1354"/>
        <v>2.3173322532858509</v>
      </c>
      <c r="N6222" s="7">
        <f t="shared" si="1355"/>
        <v>4.2665130484345637</v>
      </c>
      <c r="O6222" s="7">
        <f t="shared" si="1356"/>
        <v>85.733486951565439</v>
      </c>
      <c r="P6222" s="25">
        <f t="shared" si="1357"/>
        <v>269.44597190339096</v>
      </c>
      <c r="Q6222" s="34">
        <f t="shared" si="1358"/>
        <v>11.703512292652198</v>
      </c>
      <c r="R6222" s="9">
        <f t="shared" si="1359"/>
        <v>313.16481402058503</v>
      </c>
      <c r="S6222" s="9">
        <f t="shared" si="1360"/>
        <v>21.686686723579033</v>
      </c>
      <c r="T6222" s="35">
        <f t="shared" si="1361"/>
        <v>3.0631886934817639E-3</v>
      </c>
      <c r="U6222" s="1"/>
      <c r="V6222" s="1"/>
      <c r="W6222" s="1"/>
      <c r="X6222" s="1"/>
      <c r="Y6222" s="1"/>
      <c r="Z6222" s="1"/>
      <c r="AA6222" s="1"/>
      <c r="AB6222" s="1"/>
      <c r="AC6222" s="1"/>
      <c r="AD6222" s="1"/>
      <c r="AE6222" s="1"/>
    </row>
    <row r="6223" spans="1:31" x14ac:dyDescent="0.25">
      <c r="A6223" s="17">
        <v>6190</v>
      </c>
      <c r="B6223" s="11">
        <v>44454</v>
      </c>
      <c r="C6223" s="12">
        <v>9</v>
      </c>
      <c r="D6223" s="10">
        <v>258</v>
      </c>
      <c r="E6223" s="10">
        <v>2</v>
      </c>
      <c r="F6223" s="18">
        <v>21</v>
      </c>
      <c r="G6223" s="26">
        <f t="shared" si="1348"/>
        <v>30</v>
      </c>
      <c r="H6223" s="13">
        <f t="shared" si="1349"/>
        <v>174.57534246575341</v>
      </c>
      <c r="I6223" s="13">
        <f t="shared" si="1350"/>
        <v>5.4966731834023737</v>
      </c>
      <c r="J6223" s="13">
        <f t="shared" si="1351"/>
        <v>-134.50332681659762</v>
      </c>
      <c r="K6223" s="13">
        <f t="shared" si="1352"/>
        <v>18.75827788639004</v>
      </c>
      <c r="L6223" s="27">
        <f t="shared" si="1353"/>
        <v>101.37416829585061</v>
      </c>
      <c r="M6223" s="32">
        <f t="shared" si="1354"/>
        <v>2.3173322532858509</v>
      </c>
      <c r="N6223" s="13">
        <f t="shared" si="1355"/>
        <v>0</v>
      </c>
      <c r="O6223" s="13">
        <f t="shared" si="1356"/>
        <v>90</v>
      </c>
      <c r="P6223" s="27">
        <f t="shared" si="1357"/>
        <v>279.06983572049836</v>
      </c>
      <c r="Q6223" s="36">
        <f t="shared" si="1358"/>
        <v>37.919608377836205</v>
      </c>
      <c r="R6223" s="14">
        <f t="shared" si="1359"/>
        <v>0</v>
      </c>
      <c r="S6223" s="14">
        <f t="shared" si="1360"/>
        <v>0</v>
      </c>
      <c r="T6223" s="37">
        <f t="shared" si="1361"/>
        <v>0</v>
      </c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</row>
    <row r="6224" spans="1:31" x14ac:dyDescent="0.25">
      <c r="A6224" s="15">
        <v>6191</v>
      </c>
      <c r="B6224" s="4">
        <v>44454</v>
      </c>
      <c r="C6224" s="5">
        <v>9</v>
      </c>
      <c r="D6224" s="3">
        <v>258</v>
      </c>
      <c r="E6224" s="3">
        <v>2</v>
      </c>
      <c r="F6224" s="16">
        <v>22</v>
      </c>
      <c r="G6224" s="24">
        <f t="shared" si="1348"/>
        <v>30</v>
      </c>
      <c r="H6224" s="7">
        <f t="shared" si="1349"/>
        <v>174.57534246575341</v>
      </c>
      <c r="I6224" s="7">
        <f t="shared" si="1350"/>
        <v>5.4966731834023737</v>
      </c>
      <c r="J6224" s="7">
        <f t="shared" si="1351"/>
        <v>-134.50332681659762</v>
      </c>
      <c r="K6224" s="7">
        <f t="shared" si="1352"/>
        <v>19.75827788639004</v>
      </c>
      <c r="L6224" s="25">
        <f t="shared" si="1353"/>
        <v>116.37416829585061</v>
      </c>
      <c r="M6224" s="31">
        <f t="shared" si="1354"/>
        <v>2.3173322532858509</v>
      </c>
      <c r="N6224" s="7">
        <f t="shared" si="1355"/>
        <v>0</v>
      </c>
      <c r="O6224" s="7">
        <f t="shared" si="1356"/>
        <v>90</v>
      </c>
      <c r="P6224" s="25">
        <f t="shared" si="1357"/>
        <v>288.43853485013386</v>
      </c>
      <c r="Q6224" s="34">
        <f t="shared" si="1358"/>
        <v>37.919608377836205</v>
      </c>
      <c r="R6224" s="9">
        <f t="shared" si="1359"/>
        <v>0</v>
      </c>
      <c r="S6224" s="9">
        <f t="shared" si="1360"/>
        <v>0</v>
      </c>
      <c r="T6224" s="35">
        <f t="shared" si="1361"/>
        <v>0</v>
      </c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</row>
    <row r="6225" spans="1:31" x14ac:dyDescent="0.25">
      <c r="A6225" s="17">
        <v>6192</v>
      </c>
      <c r="B6225" s="11">
        <v>44454</v>
      </c>
      <c r="C6225" s="12">
        <v>9</v>
      </c>
      <c r="D6225" s="10">
        <v>258</v>
      </c>
      <c r="E6225" s="10">
        <v>2</v>
      </c>
      <c r="F6225" s="18">
        <v>23</v>
      </c>
      <c r="G6225" s="26">
        <f t="shared" si="1348"/>
        <v>30</v>
      </c>
      <c r="H6225" s="13">
        <f t="shared" si="1349"/>
        <v>174.57534246575341</v>
      </c>
      <c r="I6225" s="13">
        <f t="shared" si="1350"/>
        <v>5.4966731834023737</v>
      </c>
      <c r="J6225" s="13">
        <f t="shared" si="1351"/>
        <v>-134.50332681659762</v>
      </c>
      <c r="K6225" s="13">
        <f t="shared" si="1352"/>
        <v>20.75827788639004</v>
      </c>
      <c r="L6225" s="27">
        <f t="shared" si="1353"/>
        <v>131.37416829585061</v>
      </c>
      <c r="M6225" s="32">
        <f t="shared" si="1354"/>
        <v>2.3173322532858509</v>
      </c>
      <c r="N6225" s="13">
        <f t="shared" si="1355"/>
        <v>0</v>
      </c>
      <c r="O6225" s="13">
        <f t="shared" si="1356"/>
        <v>90</v>
      </c>
      <c r="P6225" s="27">
        <f t="shared" si="1357"/>
        <v>297.09662558105896</v>
      </c>
      <c r="Q6225" s="36">
        <f t="shared" si="1358"/>
        <v>37.919608377836205</v>
      </c>
      <c r="R6225" s="14">
        <f t="shared" si="1359"/>
        <v>0</v>
      </c>
      <c r="S6225" s="14">
        <f t="shared" si="1360"/>
        <v>0</v>
      </c>
      <c r="T6225" s="37">
        <f t="shared" si="1361"/>
        <v>0</v>
      </c>
      <c r="U6225" s="1"/>
      <c r="V6225" s="1"/>
      <c r="W6225" s="1"/>
      <c r="X6225" s="1"/>
      <c r="Y6225" s="1"/>
      <c r="Z6225" s="1"/>
      <c r="AA6225" s="1"/>
      <c r="AB6225" s="1"/>
      <c r="AC6225" s="1"/>
      <c r="AD6225" s="1"/>
      <c r="AE6225" s="1"/>
    </row>
    <row r="6226" spans="1:31" x14ac:dyDescent="0.25">
      <c r="A6226" s="15">
        <v>6193</v>
      </c>
      <c r="B6226" s="4">
        <v>44455</v>
      </c>
      <c r="C6226" s="5">
        <v>9</v>
      </c>
      <c r="D6226" s="3">
        <v>259</v>
      </c>
      <c r="E6226" s="3">
        <v>2</v>
      </c>
      <c r="F6226" s="16">
        <v>0</v>
      </c>
      <c r="G6226" s="24">
        <f t="shared" si="1348"/>
        <v>30</v>
      </c>
      <c r="H6226" s="7">
        <f t="shared" si="1349"/>
        <v>175.56164383561642</v>
      </c>
      <c r="I6226" s="7">
        <f t="shared" si="1350"/>
        <v>5.8683110307287061</v>
      </c>
      <c r="J6226" s="7">
        <f t="shared" si="1351"/>
        <v>-134.13168896927129</v>
      </c>
      <c r="K6226" s="7">
        <f t="shared" si="1352"/>
        <v>-2.2355281494878549</v>
      </c>
      <c r="L6226" s="25">
        <f t="shared" si="1353"/>
        <v>-213.53292224231782</v>
      </c>
      <c r="M6226" s="31">
        <f t="shared" si="1354"/>
        <v>1.9153114704984164</v>
      </c>
      <c r="N6226" s="7">
        <f t="shared" si="1355"/>
        <v>0</v>
      </c>
      <c r="O6226" s="7">
        <f t="shared" si="1356"/>
        <v>90</v>
      </c>
      <c r="P6226" s="25">
        <f t="shared" si="1357"/>
        <v>55.867325626985469</v>
      </c>
      <c r="Q6226" s="34">
        <f t="shared" si="1358"/>
        <v>37.919608377836205</v>
      </c>
      <c r="R6226" s="9">
        <f t="shared" si="1359"/>
        <v>0</v>
      </c>
      <c r="S6226" s="9">
        <f t="shared" si="1360"/>
        <v>0</v>
      </c>
      <c r="T6226" s="35">
        <f t="shared" si="1361"/>
        <v>0</v>
      </c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</row>
    <row r="6227" spans="1:31" x14ac:dyDescent="0.25">
      <c r="A6227" s="17">
        <v>6194</v>
      </c>
      <c r="B6227" s="11">
        <v>44455</v>
      </c>
      <c r="C6227" s="12">
        <v>9</v>
      </c>
      <c r="D6227" s="10">
        <v>259</v>
      </c>
      <c r="E6227" s="10">
        <v>2</v>
      </c>
      <c r="F6227" s="18">
        <v>1</v>
      </c>
      <c r="G6227" s="26">
        <f t="shared" si="1348"/>
        <v>30</v>
      </c>
      <c r="H6227" s="13">
        <f t="shared" si="1349"/>
        <v>175.56164383561642</v>
      </c>
      <c r="I6227" s="13">
        <f t="shared" si="1350"/>
        <v>5.8683110307287061</v>
      </c>
      <c r="J6227" s="13">
        <f t="shared" si="1351"/>
        <v>-134.13168896927129</v>
      </c>
      <c r="K6227" s="13">
        <f t="shared" si="1352"/>
        <v>-1.2355281494878549</v>
      </c>
      <c r="L6227" s="27">
        <f t="shared" si="1353"/>
        <v>-198.53292224231782</v>
      </c>
      <c r="M6227" s="32">
        <f t="shared" si="1354"/>
        <v>1.9153114704984164</v>
      </c>
      <c r="N6227" s="13">
        <f t="shared" si="1355"/>
        <v>0</v>
      </c>
      <c r="O6227" s="13">
        <f t="shared" si="1356"/>
        <v>90</v>
      </c>
      <c r="P6227" s="27">
        <f t="shared" si="1357"/>
        <v>50.601087141367493</v>
      </c>
      <c r="Q6227" s="36">
        <f t="shared" si="1358"/>
        <v>37.919608377836205</v>
      </c>
      <c r="R6227" s="14">
        <f t="shared" si="1359"/>
        <v>0</v>
      </c>
      <c r="S6227" s="14">
        <f t="shared" si="1360"/>
        <v>0</v>
      </c>
      <c r="T6227" s="37">
        <f t="shared" si="1361"/>
        <v>0</v>
      </c>
      <c r="U6227" s="1"/>
      <c r="V6227" s="1"/>
      <c r="W6227" s="1"/>
      <c r="X6227" s="1"/>
      <c r="Y6227" s="1"/>
      <c r="Z6227" s="1"/>
      <c r="AA6227" s="1"/>
      <c r="AB6227" s="1"/>
      <c r="AC6227" s="1"/>
      <c r="AD6227" s="1"/>
      <c r="AE6227" s="1"/>
    </row>
    <row r="6228" spans="1:31" x14ac:dyDescent="0.25">
      <c r="A6228" s="15">
        <v>6195</v>
      </c>
      <c r="B6228" s="4">
        <v>44455</v>
      </c>
      <c r="C6228" s="5">
        <v>9</v>
      </c>
      <c r="D6228" s="3">
        <v>259</v>
      </c>
      <c r="E6228" s="3">
        <v>2</v>
      </c>
      <c r="F6228" s="16">
        <v>2</v>
      </c>
      <c r="G6228" s="24">
        <f t="shared" si="1348"/>
        <v>30</v>
      </c>
      <c r="H6228" s="7">
        <f t="shared" si="1349"/>
        <v>175.56164383561642</v>
      </c>
      <c r="I6228" s="7">
        <f t="shared" si="1350"/>
        <v>5.8683110307287061</v>
      </c>
      <c r="J6228" s="7">
        <f t="shared" si="1351"/>
        <v>-134.13168896927129</v>
      </c>
      <c r="K6228" s="7">
        <f t="shared" si="1352"/>
        <v>-0.23552814948785494</v>
      </c>
      <c r="L6228" s="25">
        <f t="shared" si="1353"/>
        <v>-183.53292224231782</v>
      </c>
      <c r="M6228" s="31">
        <f t="shared" si="1354"/>
        <v>1.9153114704984164</v>
      </c>
      <c r="N6228" s="7">
        <f t="shared" si="1355"/>
        <v>0</v>
      </c>
      <c r="O6228" s="7">
        <f t="shared" si="1356"/>
        <v>90</v>
      </c>
      <c r="P6228" s="25">
        <f t="shared" si="1357"/>
        <v>48.178624696493152</v>
      </c>
      <c r="Q6228" s="34">
        <f t="shared" si="1358"/>
        <v>37.919608377836205</v>
      </c>
      <c r="R6228" s="9">
        <f t="shared" si="1359"/>
        <v>0</v>
      </c>
      <c r="S6228" s="9">
        <f t="shared" si="1360"/>
        <v>0</v>
      </c>
      <c r="T6228" s="35">
        <f t="shared" si="1361"/>
        <v>0</v>
      </c>
      <c r="U6228" s="1"/>
      <c r="V6228" s="1"/>
      <c r="W6228" s="1"/>
      <c r="X6228" s="1"/>
      <c r="Y6228" s="1"/>
      <c r="Z6228" s="1"/>
      <c r="AA6228" s="1"/>
      <c r="AB6228" s="1"/>
      <c r="AC6228" s="1"/>
      <c r="AD6228" s="1"/>
      <c r="AE6228" s="1"/>
    </row>
    <row r="6229" spans="1:31" x14ac:dyDescent="0.25">
      <c r="A6229" s="17">
        <v>6196</v>
      </c>
      <c r="B6229" s="11">
        <v>44455</v>
      </c>
      <c r="C6229" s="12">
        <v>9</v>
      </c>
      <c r="D6229" s="10">
        <v>259</v>
      </c>
      <c r="E6229" s="10">
        <v>2</v>
      </c>
      <c r="F6229" s="18">
        <v>3</v>
      </c>
      <c r="G6229" s="26">
        <f t="shared" si="1348"/>
        <v>30</v>
      </c>
      <c r="H6229" s="13">
        <f t="shared" si="1349"/>
        <v>175.56164383561642</v>
      </c>
      <c r="I6229" s="13">
        <f t="shared" si="1350"/>
        <v>5.8683110307287061</v>
      </c>
      <c r="J6229" s="13">
        <f t="shared" si="1351"/>
        <v>-134.13168896927129</v>
      </c>
      <c r="K6229" s="13">
        <f t="shared" si="1352"/>
        <v>0.76447185051214506</v>
      </c>
      <c r="L6229" s="27">
        <f t="shared" si="1353"/>
        <v>-168.53292224231782</v>
      </c>
      <c r="M6229" s="32">
        <f t="shared" si="1354"/>
        <v>1.9153114704984164</v>
      </c>
      <c r="N6229" s="13">
        <f t="shared" si="1355"/>
        <v>0</v>
      </c>
      <c r="O6229" s="13">
        <f t="shared" si="1356"/>
        <v>90</v>
      </c>
      <c r="P6229" s="27">
        <f t="shared" si="1357"/>
        <v>49.06457747808669</v>
      </c>
      <c r="Q6229" s="36">
        <f t="shared" si="1358"/>
        <v>37.919608377836205</v>
      </c>
      <c r="R6229" s="14">
        <f t="shared" si="1359"/>
        <v>0</v>
      </c>
      <c r="S6229" s="14">
        <f t="shared" si="1360"/>
        <v>0</v>
      </c>
      <c r="T6229" s="37">
        <f t="shared" si="1361"/>
        <v>0</v>
      </c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</row>
    <row r="6230" spans="1:31" x14ac:dyDescent="0.25">
      <c r="A6230" s="15">
        <v>6197</v>
      </c>
      <c r="B6230" s="4">
        <v>44455</v>
      </c>
      <c r="C6230" s="5">
        <v>9</v>
      </c>
      <c r="D6230" s="3">
        <v>259</v>
      </c>
      <c r="E6230" s="3">
        <v>2</v>
      </c>
      <c r="F6230" s="16">
        <v>4</v>
      </c>
      <c r="G6230" s="24">
        <f t="shared" si="1348"/>
        <v>30</v>
      </c>
      <c r="H6230" s="7">
        <f t="shared" si="1349"/>
        <v>175.56164383561642</v>
      </c>
      <c r="I6230" s="7">
        <f t="shared" si="1350"/>
        <v>5.8683110307287061</v>
      </c>
      <c r="J6230" s="7">
        <f t="shared" si="1351"/>
        <v>-134.13168896927129</v>
      </c>
      <c r="K6230" s="7">
        <f t="shared" si="1352"/>
        <v>1.7644718505121451</v>
      </c>
      <c r="L6230" s="25">
        <f t="shared" si="1353"/>
        <v>-153.53292224231782</v>
      </c>
      <c r="M6230" s="31">
        <f t="shared" si="1354"/>
        <v>1.9153114704984164</v>
      </c>
      <c r="N6230" s="7">
        <f t="shared" si="1355"/>
        <v>0</v>
      </c>
      <c r="O6230" s="7">
        <f t="shared" si="1356"/>
        <v>90</v>
      </c>
      <c r="P6230" s="25">
        <f t="shared" si="1357"/>
        <v>53.080031437253439</v>
      </c>
      <c r="Q6230" s="34">
        <f t="shared" si="1358"/>
        <v>37.919608377836205</v>
      </c>
      <c r="R6230" s="9">
        <f t="shared" si="1359"/>
        <v>0</v>
      </c>
      <c r="S6230" s="9">
        <f t="shared" si="1360"/>
        <v>0</v>
      </c>
      <c r="T6230" s="35">
        <f t="shared" si="1361"/>
        <v>0</v>
      </c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</row>
    <row r="6231" spans="1:31" x14ac:dyDescent="0.25">
      <c r="A6231" s="17">
        <v>6198</v>
      </c>
      <c r="B6231" s="11">
        <v>44455</v>
      </c>
      <c r="C6231" s="12">
        <v>9</v>
      </c>
      <c r="D6231" s="10">
        <v>259</v>
      </c>
      <c r="E6231" s="10">
        <v>2</v>
      </c>
      <c r="F6231" s="18">
        <v>5</v>
      </c>
      <c r="G6231" s="26">
        <f t="shared" si="1348"/>
        <v>30</v>
      </c>
      <c r="H6231" s="13">
        <f t="shared" si="1349"/>
        <v>175.56164383561642</v>
      </c>
      <c r="I6231" s="13">
        <f t="shared" si="1350"/>
        <v>5.8683110307287061</v>
      </c>
      <c r="J6231" s="13">
        <f t="shared" si="1351"/>
        <v>-134.13168896927129</v>
      </c>
      <c r="K6231" s="13">
        <f t="shared" si="1352"/>
        <v>2.7644718505121451</v>
      </c>
      <c r="L6231" s="27">
        <f t="shared" si="1353"/>
        <v>-138.53292224231782</v>
      </c>
      <c r="M6231" s="32">
        <f t="shared" si="1354"/>
        <v>1.9153114704984164</v>
      </c>
      <c r="N6231" s="13">
        <f t="shared" si="1355"/>
        <v>0</v>
      </c>
      <c r="O6231" s="13">
        <f t="shared" si="1356"/>
        <v>90</v>
      </c>
      <c r="P6231" s="27">
        <f t="shared" si="1357"/>
        <v>59.535928589867062</v>
      </c>
      <c r="Q6231" s="36">
        <f t="shared" si="1358"/>
        <v>37.919608377836205</v>
      </c>
      <c r="R6231" s="14">
        <f t="shared" si="1359"/>
        <v>0</v>
      </c>
      <c r="S6231" s="14">
        <f t="shared" si="1360"/>
        <v>0</v>
      </c>
      <c r="T6231" s="37">
        <f t="shared" si="1361"/>
        <v>0</v>
      </c>
      <c r="U6231" s="1"/>
      <c r="V6231" s="1"/>
      <c r="W6231" s="1"/>
      <c r="X6231" s="1"/>
      <c r="Y6231" s="1"/>
      <c r="Z6231" s="1"/>
      <c r="AA6231" s="1"/>
      <c r="AB6231" s="1"/>
      <c r="AC6231" s="1"/>
      <c r="AD6231" s="1"/>
      <c r="AE6231" s="1"/>
    </row>
    <row r="6232" spans="1:31" x14ac:dyDescent="0.25">
      <c r="A6232" s="15">
        <v>6199</v>
      </c>
      <c r="B6232" s="4">
        <v>44455</v>
      </c>
      <c r="C6232" s="5">
        <v>9</v>
      </c>
      <c r="D6232" s="3">
        <v>259</v>
      </c>
      <c r="E6232" s="3">
        <v>2</v>
      </c>
      <c r="F6232" s="16">
        <v>6</v>
      </c>
      <c r="G6232" s="24">
        <f t="shared" si="1348"/>
        <v>30</v>
      </c>
      <c r="H6232" s="7">
        <f t="shared" si="1349"/>
        <v>175.56164383561642</v>
      </c>
      <c r="I6232" s="7">
        <f t="shared" si="1350"/>
        <v>5.8683110307287061</v>
      </c>
      <c r="J6232" s="7">
        <f t="shared" si="1351"/>
        <v>-134.13168896927129</v>
      </c>
      <c r="K6232" s="7">
        <f t="shared" si="1352"/>
        <v>3.7644718505121451</v>
      </c>
      <c r="L6232" s="25">
        <f t="shared" si="1353"/>
        <v>-123.53292224231782</v>
      </c>
      <c r="M6232" s="31">
        <f t="shared" si="1354"/>
        <v>1.9153114704984164</v>
      </c>
      <c r="N6232" s="7">
        <f t="shared" si="1355"/>
        <v>0</v>
      </c>
      <c r="O6232" s="7">
        <f t="shared" si="1356"/>
        <v>90</v>
      </c>
      <c r="P6232" s="25">
        <f t="shared" si="1357"/>
        <v>67.635915762811649</v>
      </c>
      <c r="Q6232" s="34">
        <f t="shared" si="1358"/>
        <v>37.919608377836205</v>
      </c>
      <c r="R6232" s="9">
        <f t="shared" si="1359"/>
        <v>0</v>
      </c>
      <c r="S6232" s="9">
        <f t="shared" si="1360"/>
        <v>0</v>
      </c>
      <c r="T6232" s="35">
        <f t="shared" si="1361"/>
        <v>0</v>
      </c>
      <c r="U6232" s="1"/>
      <c r="V6232" s="1"/>
      <c r="W6232" s="1"/>
      <c r="X6232" s="1"/>
      <c r="Y6232" s="1"/>
      <c r="Z6232" s="1"/>
      <c r="AA6232" s="1"/>
      <c r="AB6232" s="1"/>
      <c r="AC6232" s="1"/>
      <c r="AD6232" s="1"/>
      <c r="AE6232" s="1"/>
    </row>
    <row r="6233" spans="1:31" x14ac:dyDescent="0.25">
      <c r="A6233" s="17">
        <v>6200</v>
      </c>
      <c r="B6233" s="11">
        <v>44455</v>
      </c>
      <c r="C6233" s="12">
        <v>9</v>
      </c>
      <c r="D6233" s="10">
        <v>259</v>
      </c>
      <c r="E6233" s="10">
        <v>2</v>
      </c>
      <c r="F6233" s="18">
        <v>7</v>
      </c>
      <c r="G6233" s="26">
        <f t="shared" si="1348"/>
        <v>30</v>
      </c>
      <c r="H6233" s="13">
        <f t="shared" si="1349"/>
        <v>175.56164383561642</v>
      </c>
      <c r="I6233" s="13">
        <f t="shared" si="1350"/>
        <v>5.8683110307287061</v>
      </c>
      <c r="J6233" s="13">
        <f t="shared" si="1351"/>
        <v>-134.13168896927129</v>
      </c>
      <c r="K6233" s="13">
        <f t="shared" si="1352"/>
        <v>4.7644718505121446</v>
      </c>
      <c r="L6233" s="27">
        <f t="shared" si="1353"/>
        <v>-108.53292224231782</v>
      </c>
      <c r="M6233" s="32">
        <f t="shared" si="1354"/>
        <v>1.9153114704984164</v>
      </c>
      <c r="N6233" s="13">
        <f t="shared" si="1355"/>
        <v>0</v>
      </c>
      <c r="O6233" s="13">
        <f t="shared" si="1356"/>
        <v>90</v>
      </c>
      <c r="P6233" s="27">
        <f t="shared" si="1357"/>
        <v>76.71478960606926</v>
      </c>
      <c r="Q6233" s="36">
        <f t="shared" si="1358"/>
        <v>37.919608377836205</v>
      </c>
      <c r="R6233" s="14">
        <f t="shared" si="1359"/>
        <v>0</v>
      </c>
      <c r="S6233" s="14">
        <f t="shared" si="1360"/>
        <v>0</v>
      </c>
      <c r="T6233" s="37">
        <f t="shared" si="1361"/>
        <v>0</v>
      </c>
      <c r="U6233" s="1"/>
      <c r="V6233" s="1"/>
      <c r="W6233" s="1"/>
      <c r="X6233" s="1"/>
      <c r="Y6233" s="1"/>
      <c r="Z6233" s="1"/>
      <c r="AA6233" s="1"/>
      <c r="AB6233" s="1"/>
      <c r="AC6233" s="1"/>
      <c r="AD6233" s="1"/>
      <c r="AE6233" s="1"/>
    </row>
    <row r="6234" spans="1:31" x14ac:dyDescent="0.25">
      <c r="A6234" s="15">
        <v>6201</v>
      </c>
      <c r="B6234" s="4">
        <v>44455</v>
      </c>
      <c r="C6234" s="5">
        <v>9</v>
      </c>
      <c r="D6234" s="3">
        <v>259</v>
      </c>
      <c r="E6234" s="3">
        <v>2</v>
      </c>
      <c r="F6234" s="16">
        <v>8</v>
      </c>
      <c r="G6234" s="24">
        <f t="shared" si="1348"/>
        <v>30</v>
      </c>
      <c r="H6234" s="7">
        <f t="shared" si="1349"/>
        <v>175.56164383561642</v>
      </c>
      <c r="I6234" s="7">
        <f t="shared" si="1350"/>
        <v>5.8683110307287061</v>
      </c>
      <c r="J6234" s="7">
        <f t="shared" si="1351"/>
        <v>-134.13168896927129</v>
      </c>
      <c r="K6234" s="7">
        <f t="shared" si="1352"/>
        <v>5.7644718505121446</v>
      </c>
      <c r="L6234" s="25">
        <f t="shared" si="1353"/>
        <v>-93.532922242317824</v>
      </c>
      <c r="M6234" s="31">
        <f t="shared" si="1354"/>
        <v>1.9153114704984164</v>
      </c>
      <c r="N6234" s="7">
        <f t="shared" si="1355"/>
        <v>0</v>
      </c>
      <c r="O6234" s="7">
        <f t="shared" si="1356"/>
        <v>90</v>
      </c>
      <c r="P6234" s="25">
        <f t="shared" si="1357"/>
        <v>86.262196874407508</v>
      </c>
      <c r="Q6234" s="34">
        <f t="shared" si="1358"/>
        <v>37.919608377836205</v>
      </c>
      <c r="R6234" s="9">
        <f t="shared" si="1359"/>
        <v>0</v>
      </c>
      <c r="S6234" s="9">
        <f t="shared" si="1360"/>
        <v>0</v>
      </c>
      <c r="T6234" s="35">
        <f t="shared" si="1361"/>
        <v>0</v>
      </c>
      <c r="U6234" s="1"/>
      <c r="V6234" s="1"/>
      <c r="W6234" s="1"/>
      <c r="X6234" s="1"/>
      <c r="Y6234" s="1"/>
      <c r="Z6234" s="1"/>
      <c r="AA6234" s="1"/>
      <c r="AB6234" s="1"/>
      <c r="AC6234" s="1"/>
      <c r="AD6234" s="1"/>
      <c r="AE6234" s="1"/>
    </row>
    <row r="6235" spans="1:31" x14ac:dyDescent="0.25">
      <c r="A6235" s="17">
        <v>6202</v>
      </c>
      <c r="B6235" s="11">
        <v>44455</v>
      </c>
      <c r="C6235" s="12">
        <v>9</v>
      </c>
      <c r="D6235" s="10">
        <v>259</v>
      </c>
      <c r="E6235" s="10">
        <v>2</v>
      </c>
      <c r="F6235" s="18">
        <v>9</v>
      </c>
      <c r="G6235" s="26">
        <f t="shared" si="1348"/>
        <v>30</v>
      </c>
      <c r="H6235" s="13">
        <f t="shared" si="1349"/>
        <v>175.56164383561642</v>
      </c>
      <c r="I6235" s="13">
        <f t="shared" si="1350"/>
        <v>5.8683110307287061</v>
      </c>
      <c r="J6235" s="13">
        <f t="shared" si="1351"/>
        <v>-134.13168896927129</v>
      </c>
      <c r="K6235" s="13">
        <f t="shared" si="1352"/>
        <v>6.7644718505121446</v>
      </c>
      <c r="L6235" s="27">
        <f t="shared" si="1353"/>
        <v>-78.532922242317824</v>
      </c>
      <c r="M6235" s="32">
        <f t="shared" si="1354"/>
        <v>1.9153114704984164</v>
      </c>
      <c r="N6235" s="13">
        <f t="shared" si="1355"/>
        <v>10.002530640079238</v>
      </c>
      <c r="O6235" s="13">
        <f t="shared" si="1356"/>
        <v>79.997469359920757</v>
      </c>
      <c r="P6235" s="27">
        <f t="shared" si="1357"/>
        <v>95.951757357534291</v>
      </c>
      <c r="Q6235" s="36">
        <f t="shared" si="1358"/>
        <v>5.5847220647732119</v>
      </c>
      <c r="R6235" s="14">
        <f t="shared" si="1359"/>
        <v>544.71721052233352</v>
      </c>
      <c r="S6235" s="14">
        <f t="shared" si="1360"/>
        <v>109.7490122931582</v>
      </c>
      <c r="T6235" s="37">
        <f t="shared" si="1361"/>
        <v>1.5564546400041247E-2</v>
      </c>
      <c r="U6235" s="1"/>
      <c r="V6235" s="1"/>
      <c r="W6235" s="1"/>
      <c r="X6235" s="1"/>
      <c r="Y6235" s="1"/>
      <c r="Z6235" s="1"/>
      <c r="AA6235" s="1"/>
      <c r="AB6235" s="1"/>
      <c r="AC6235" s="1"/>
      <c r="AD6235" s="1"/>
      <c r="AE6235" s="1"/>
    </row>
    <row r="6236" spans="1:31" x14ac:dyDescent="0.25">
      <c r="A6236" s="15">
        <v>6203</v>
      </c>
      <c r="B6236" s="4">
        <v>44455</v>
      </c>
      <c r="C6236" s="5">
        <v>9</v>
      </c>
      <c r="D6236" s="3">
        <v>259</v>
      </c>
      <c r="E6236" s="3">
        <v>2</v>
      </c>
      <c r="F6236" s="16">
        <v>10</v>
      </c>
      <c r="G6236" s="24">
        <f t="shared" si="1348"/>
        <v>30</v>
      </c>
      <c r="H6236" s="7">
        <f t="shared" si="1349"/>
        <v>175.56164383561642</v>
      </c>
      <c r="I6236" s="7">
        <f t="shared" si="1350"/>
        <v>5.8683110307287061</v>
      </c>
      <c r="J6236" s="7">
        <f t="shared" si="1351"/>
        <v>-134.13168896927129</v>
      </c>
      <c r="K6236" s="7">
        <f t="shared" si="1352"/>
        <v>7.7644718505121446</v>
      </c>
      <c r="L6236" s="25">
        <f t="shared" si="1353"/>
        <v>-63.532922242317831</v>
      </c>
      <c r="M6236" s="31">
        <f t="shared" si="1354"/>
        <v>1.9153114704984164</v>
      </c>
      <c r="N6236" s="7">
        <f t="shared" si="1355"/>
        <v>21.266477290545193</v>
      </c>
      <c r="O6236" s="7">
        <f t="shared" si="1356"/>
        <v>68.733522709454803</v>
      </c>
      <c r="P6236" s="25">
        <f t="shared" si="1357"/>
        <v>106.24636124183294</v>
      </c>
      <c r="Q6236" s="34">
        <f t="shared" si="1358"/>
        <v>2.7400410158633575</v>
      </c>
      <c r="R6236" s="9">
        <f t="shared" si="1359"/>
        <v>787.10571797356158</v>
      </c>
      <c r="S6236" s="9">
        <f t="shared" si="1360"/>
        <v>349.84572757422433</v>
      </c>
      <c r="T6236" s="35">
        <f t="shared" si="1361"/>
        <v>4.9614934530255082E-2</v>
      </c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</row>
    <row r="6237" spans="1:31" x14ac:dyDescent="0.25">
      <c r="A6237" s="17">
        <v>6204</v>
      </c>
      <c r="B6237" s="11">
        <v>44455</v>
      </c>
      <c r="C6237" s="12">
        <v>9</v>
      </c>
      <c r="D6237" s="10">
        <v>259</v>
      </c>
      <c r="E6237" s="10">
        <v>2</v>
      </c>
      <c r="F6237" s="18">
        <v>11</v>
      </c>
      <c r="G6237" s="26">
        <f t="shared" si="1348"/>
        <v>30</v>
      </c>
      <c r="H6237" s="13">
        <f t="shared" si="1349"/>
        <v>175.56164383561642</v>
      </c>
      <c r="I6237" s="13">
        <f t="shared" si="1350"/>
        <v>5.8683110307287061</v>
      </c>
      <c r="J6237" s="13">
        <f t="shared" si="1351"/>
        <v>-134.13168896927129</v>
      </c>
      <c r="K6237" s="13">
        <f t="shared" si="1352"/>
        <v>8.7644718505121446</v>
      </c>
      <c r="L6237" s="27">
        <f t="shared" si="1353"/>
        <v>-48.532922242317831</v>
      </c>
      <c r="M6237" s="32">
        <f t="shared" si="1354"/>
        <v>1.9153114704984164</v>
      </c>
      <c r="N6237" s="13">
        <f t="shared" si="1355"/>
        <v>31.901912501749191</v>
      </c>
      <c r="O6237" s="13">
        <f t="shared" si="1356"/>
        <v>58.098087498250806</v>
      </c>
      <c r="P6237" s="27">
        <f t="shared" si="1357"/>
        <v>118.09533902369215</v>
      </c>
      <c r="Q6237" s="36">
        <f t="shared" si="1358"/>
        <v>1.8875682265380549</v>
      </c>
      <c r="R6237" s="14">
        <f t="shared" si="1359"/>
        <v>903.78736692977452</v>
      </c>
      <c r="S6237" s="14">
        <f t="shared" si="1360"/>
        <v>594.30239590300641</v>
      </c>
      <c r="T6237" s="37">
        <f t="shared" si="1361"/>
        <v>8.4283648876762401E-2</v>
      </c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1"/>
    </row>
    <row r="6238" spans="1:31" x14ac:dyDescent="0.25">
      <c r="A6238" s="15">
        <v>6205</v>
      </c>
      <c r="B6238" s="4">
        <v>44455</v>
      </c>
      <c r="C6238" s="5">
        <v>9</v>
      </c>
      <c r="D6238" s="3">
        <v>259</v>
      </c>
      <c r="E6238" s="3">
        <v>2</v>
      </c>
      <c r="F6238" s="16">
        <v>12</v>
      </c>
      <c r="G6238" s="24">
        <f t="shared" si="1348"/>
        <v>30</v>
      </c>
      <c r="H6238" s="7">
        <f t="shared" si="1349"/>
        <v>175.56164383561642</v>
      </c>
      <c r="I6238" s="7">
        <f t="shared" si="1350"/>
        <v>5.8683110307287061</v>
      </c>
      <c r="J6238" s="7">
        <f t="shared" si="1351"/>
        <v>-134.13168896927129</v>
      </c>
      <c r="K6238" s="7">
        <f t="shared" si="1352"/>
        <v>9.7644718505121446</v>
      </c>
      <c r="L6238" s="25">
        <f t="shared" si="1353"/>
        <v>-33.532922242317831</v>
      </c>
      <c r="M6238" s="31">
        <f t="shared" si="1354"/>
        <v>1.9153114704984164</v>
      </c>
      <c r="N6238" s="7">
        <f t="shared" si="1355"/>
        <v>41.27526050983073</v>
      </c>
      <c r="O6238" s="7">
        <f t="shared" si="1356"/>
        <v>48.72473949016927</v>
      </c>
      <c r="P6238" s="25">
        <f t="shared" si="1357"/>
        <v>132.72438197074217</v>
      </c>
      <c r="Q6238" s="34">
        <f t="shared" si="1358"/>
        <v>1.5137887476331995</v>
      </c>
      <c r="R6238" s="9">
        <f t="shared" si="1359"/>
        <v>967.14072706177058</v>
      </c>
      <c r="S6238" s="9">
        <f t="shared" si="1360"/>
        <v>799.09988447029809</v>
      </c>
      <c r="T6238" s="35">
        <f t="shared" si="1361"/>
        <v>0.11332791949764928</v>
      </c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</row>
    <row r="6239" spans="1:31" x14ac:dyDescent="0.25">
      <c r="A6239" s="17">
        <v>6206</v>
      </c>
      <c r="B6239" s="11">
        <v>44455</v>
      </c>
      <c r="C6239" s="12">
        <v>9</v>
      </c>
      <c r="D6239" s="10">
        <v>259</v>
      </c>
      <c r="E6239" s="10">
        <v>2</v>
      </c>
      <c r="F6239" s="18">
        <v>13</v>
      </c>
      <c r="G6239" s="26">
        <f t="shared" si="1348"/>
        <v>30</v>
      </c>
      <c r="H6239" s="13">
        <f t="shared" si="1349"/>
        <v>175.56164383561642</v>
      </c>
      <c r="I6239" s="13">
        <f t="shared" si="1350"/>
        <v>5.8683110307287061</v>
      </c>
      <c r="J6239" s="13">
        <f t="shared" si="1351"/>
        <v>-134.13168896927129</v>
      </c>
      <c r="K6239" s="13">
        <f t="shared" si="1352"/>
        <v>10.764471850512145</v>
      </c>
      <c r="L6239" s="27">
        <f t="shared" si="1353"/>
        <v>-18.532922242317831</v>
      </c>
      <c r="M6239" s="32">
        <f t="shared" si="1354"/>
        <v>1.9153114704984164</v>
      </c>
      <c r="N6239" s="13">
        <f t="shared" si="1355"/>
        <v>48.365304914428158</v>
      </c>
      <c r="O6239" s="13">
        <f t="shared" si="1356"/>
        <v>41.634695085571842</v>
      </c>
      <c r="P6239" s="27">
        <f t="shared" si="1357"/>
        <v>151.43543754675514</v>
      </c>
      <c r="Q6239" s="36">
        <f t="shared" si="1358"/>
        <v>1.3366737956459798</v>
      </c>
      <c r="R6239" s="14">
        <f t="shared" si="1359"/>
        <v>1000.7641994122647</v>
      </c>
      <c r="S6239" s="14">
        <f t="shared" si="1360"/>
        <v>939.73643316237838</v>
      </c>
      <c r="T6239" s="37">
        <f t="shared" si="1361"/>
        <v>0.13327291983908746</v>
      </c>
      <c r="U6239" s="1"/>
      <c r="V6239" s="1"/>
      <c r="W6239" s="1"/>
      <c r="X6239" s="1"/>
      <c r="Y6239" s="1"/>
      <c r="Z6239" s="1"/>
      <c r="AA6239" s="1"/>
      <c r="AB6239" s="1"/>
      <c r="AC6239" s="1"/>
      <c r="AD6239" s="1"/>
      <c r="AE6239" s="1"/>
    </row>
    <row r="6240" spans="1:31" x14ac:dyDescent="0.25">
      <c r="A6240" s="15">
        <v>6207</v>
      </c>
      <c r="B6240" s="4">
        <v>44455</v>
      </c>
      <c r="C6240" s="5">
        <v>9</v>
      </c>
      <c r="D6240" s="3">
        <v>259</v>
      </c>
      <c r="E6240" s="3">
        <v>2</v>
      </c>
      <c r="F6240" s="16">
        <v>14</v>
      </c>
      <c r="G6240" s="24">
        <f t="shared" si="1348"/>
        <v>30</v>
      </c>
      <c r="H6240" s="7">
        <f t="shared" si="1349"/>
        <v>175.56164383561642</v>
      </c>
      <c r="I6240" s="7">
        <f t="shared" si="1350"/>
        <v>5.8683110307287061</v>
      </c>
      <c r="J6240" s="7">
        <f t="shared" si="1351"/>
        <v>-134.13168896927129</v>
      </c>
      <c r="K6240" s="7">
        <f t="shared" si="1352"/>
        <v>11.764471850512145</v>
      </c>
      <c r="L6240" s="25">
        <f t="shared" si="1353"/>
        <v>-3.5329222423178308</v>
      </c>
      <c r="M6240" s="31">
        <f t="shared" si="1354"/>
        <v>1.9153114704984164</v>
      </c>
      <c r="N6240" s="7">
        <f t="shared" si="1355"/>
        <v>51.780360789161335</v>
      </c>
      <c r="O6240" s="7">
        <f t="shared" si="1356"/>
        <v>38.219639210838665</v>
      </c>
      <c r="P6240" s="25">
        <f t="shared" si="1357"/>
        <v>174.28690344969243</v>
      </c>
      <c r="Q6240" s="34">
        <f t="shared" si="1358"/>
        <v>1.2717703336828179</v>
      </c>
      <c r="R6240" s="9">
        <f t="shared" si="1359"/>
        <v>1013.7769575562961</v>
      </c>
      <c r="S6240" s="9">
        <f t="shared" si="1360"/>
        <v>1001.8050108949089</v>
      </c>
      <c r="T6240" s="35">
        <f t="shared" si="1361"/>
        <v>0.14207545243520783</v>
      </c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</row>
    <row r="6241" spans="1:31" x14ac:dyDescent="0.25">
      <c r="A6241" s="17">
        <v>6208</v>
      </c>
      <c r="B6241" s="11">
        <v>44455</v>
      </c>
      <c r="C6241" s="12">
        <v>9</v>
      </c>
      <c r="D6241" s="10">
        <v>259</v>
      </c>
      <c r="E6241" s="10">
        <v>2</v>
      </c>
      <c r="F6241" s="18">
        <v>15</v>
      </c>
      <c r="G6241" s="26">
        <f t="shared" si="1348"/>
        <v>30</v>
      </c>
      <c r="H6241" s="13">
        <f t="shared" si="1349"/>
        <v>175.56164383561642</v>
      </c>
      <c r="I6241" s="13">
        <f t="shared" si="1350"/>
        <v>5.8683110307287061</v>
      </c>
      <c r="J6241" s="13">
        <f t="shared" si="1351"/>
        <v>-134.13168896927129</v>
      </c>
      <c r="K6241" s="13">
        <f t="shared" si="1352"/>
        <v>12.764471850512145</v>
      </c>
      <c r="L6241" s="27">
        <f t="shared" si="1353"/>
        <v>11.467077757682169</v>
      </c>
      <c r="M6241" s="32">
        <f t="shared" si="1354"/>
        <v>1.9153114704984164</v>
      </c>
      <c r="N6241" s="13">
        <f t="shared" si="1355"/>
        <v>50.517379933502362</v>
      </c>
      <c r="O6241" s="13">
        <f t="shared" si="1356"/>
        <v>39.482620066497638</v>
      </c>
      <c r="P6241" s="27">
        <f t="shared" si="1357"/>
        <v>198.20924321119634</v>
      </c>
      <c r="Q6241" s="36">
        <f t="shared" si="1358"/>
        <v>1.2944943499272619</v>
      </c>
      <c r="R6241" s="14">
        <f t="shared" si="1359"/>
        <v>1009.1757254094464</v>
      </c>
      <c r="S6241" s="14">
        <f t="shared" si="1360"/>
        <v>979.31886739876745</v>
      </c>
      <c r="T6241" s="37">
        <f t="shared" si="1361"/>
        <v>0.1388864795552624</v>
      </c>
      <c r="U6241" s="1"/>
      <c r="V6241" s="1"/>
      <c r="W6241" s="1"/>
      <c r="X6241" s="1"/>
      <c r="Y6241" s="1"/>
      <c r="Z6241" s="1"/>
      <c r="AA6241" s="1"/>
      <c r="AB6241" s="1"/>
      <c r="AC6241" s="1"/>
      <c r="AD6241" s="1"/>
      <c r="AE6241" s="1"/>
    </row>
    <row r="6242" spans="1:31" x14ac:dyDescent="0.25">
      <c r="A6242" s="15">
        <v>6209</v>
      </c>
      <c r="B6242" s="4">
        <v>44455</v>
      </c>
      <c r="C6242" s="5">
        <v>9</v>
      </c>
      <c r="D6242" s="3">
        <v>259</v>
      </c>
      <c r="E6242" s="3">
        <v>2</v>
      </c>
      <c r="F6242" s="16">
        <v>16</v>
      </c>
      <c r="G6242" s="24">
        <f t="shared" si="1348"/>
        <v>30</v>
      </c>
      <c r="H6242" s="7">
        <f t="shared" si="1349"/>
        <v>175.56164383561642</v>
      </c>
      <c r="I6242" s="7">
        <f t="shared" si="1350"/>
        <v>5.8683110307287061</v>
      </c>
      <c r="J6242" s="7">
        <f t="shared" si="1351"/>
        <v>-134.13168896927129</v>
      </c>
      <c r="K6242" s="7">
        <f t="shared" si="1352"/>
        <v>13.764471850512145</v>
      </c>
      <c r="L6242" s="25">
        <f t="shared" si="1353"/>
        <v>26.467077757682169</v>
      </c>
      <c r="M6242" s="31">
        <f t="shared" si="1354"/>
        <v>1.9153114704984164</v>
      </c>
      <c r="N6242" s="7">
        <f t="shared" si="1355"/>
        <v>44.979690058883961</v>
      </c>
      <c r="O6242" s="7">
        <f t="shared" si="1356"/>
        <v>45.020309941116039</v>
      </c>
      <c r="P6242" s="25">
        <f t="shared" si="1357"/>
        <v>219.02919860189326</v>
      </c>
      <c r="Q6242" s="34">
        <f t="shared" si="1358"/>
        <v>1.4130946220251268</v>
      </c>
      <c r="R6242" s="9">
        <f t="shared" si="1359"/>
        <v>985.93254538089411</v>
      </c>
      <c r="S6242" s="9">
        <f t="shared" si="1360"/>
        <v>874.42538034029917</v>
      </c>
      <c r="T6242" s="35">
        <f t="shared" si="1361"/>
        <v>0.12401054115480871</v>
      </c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</row>
    <row r="6243" spans="1:31" x14ac:dyDescent="0.25">
      <c r="A6243" s="17">
        <v>6210</v>
      </c>
      <c r="B6243" s="11">
        <v>44455</v>
      </c>
      <c r="C6243" s="12">
        <v>9</v>
      </c>
      <c r="D6243" s="10">
        <v>259</v>
      </c>
      <c r="E6243" s="10">
        <v>2</v>
      </c>
      <c r="F6243" s="18">
        <v>17</v>
      </c>
      <c r="G6243" s="26">
        <f t="shared" ref="G6243:G6306" si="1362">15*E6243</f>
        <v>30</v>
      </c>
      <c r="H6243" s="13">
        <f t="shared" ref="H6243:H6306" si="1363">360/365*(D6243-81)</f>
        <v>175.56164383561642</v>
      </c>
      <c r="I6243" s="13">
        <f t="shared" ref="I6243:I6306" si="1364">9.87*SIN(2*RADIANS(H6243))-7.53*COS(RADIANS(H6243))-1.5*SIN(RADIANS(H6243))</f>
        <v>5.8683110307287061</v>
      </c>
      <c r="J6243" s="13">
        <f t="shared" ref="J6243:J6306" si="1365">4*($D$2-G6243)+I6243</f>
        <v>-134.13168896927129</v>
      </c>
      <c r="K6243" s="13">
        <f t="shared" ref="K6243:K6306" si="1366">F6243+J6243/60</f>
        <v>14.764471850512145</v>
      </c>
      <c r="L6243" s="27">
        <f t="shared" ref="L6243:L6306" si="1367">15*(K6243-12)</f>
        <v>41.467077757682169</v>
      </c>
      <c r="M6243" s="32">
        <f t="shared" ref="M6243:M6306" si="1368">-23.45*COS(RADIANS(360/365*(D6243+10)))</f>
        <v>1.9153114704984164</v>
      </c>
      <c r="N6243" s="13">
        <f t="shared" ref="N6243:N6306" si="1369">MAX(DEGREES(ASIN(SIN(RADIANS(M6243))*SIN(RADIANS($C$2))+COS(RADIANS(M6243))*COS(RADIANS($C$2))*COS(RADIANS(L6243)))),0)</f>
        <v>36.526011190937169</v>
      </c>
      <c r="O6243" s="13">
        <f t="shared" ref="O6243:O6306" si="1370">90-N6243</f>
        <v>53.473988809062831</v>
      </c>
      <c r="P6243" s="27">
        <f t="shared" ref="P6243:P6306" si="1371">DEGREES(ACOS((SIN(RADIANS(M6243))*COS(RADIANS(C$2))-COS(RADIANS(M6243))*SIN(RADIANS(C$2))*COS(RADIANS(L6243)))/COS(RADIANS(N6243))))*IF(L6243&gt;0,-1,1)+IF(L6243&gt;0,360,0)</f>
        <v>235.44499782844727</v>
      </c>
      <c r="Q6243" s="36">
        <f t="shared" ref="Q6243:Q6306" si="1372">1/(COS(RADIANS(O6243))+0.50572*(96.07995-O6243)^(-1.6364))</f>
        <v>1.6770709152419601</v>
      </c>
      <c r="R6243" s="14">
        <f t="shared" ref="R6243:R6306" si="1373">1488.3*((1-0.14*E$2)*0.7^(Q6243^0.678)+0.14*E$2)*IF(N6243=0,0,1)</f>
        <v>938.31180375886572</v>
      </c>
      <c r="S6243" s="14">
        <f t="shared" ref="S6243:S6306" si="1374">MAX(R6243*(COS(RADIANS(N6243))*SIN(RADIANS(F$2))*COS(RADIANS(G$2-P6243))+SIN(RADIANS(N6243))*COS(RADIANS(F$2))),0)</f>
        <v>697.48814288933374</v>
      </c>
      <c r="T6243" s="37">
        <f t="shared" ref="T6243:T6306" si="1375">S6243/SUMIF(D$34:D$8793,D6243,S$34:S$8793)</f>
        <v>9.891739649083299E-2</v>
      </c>
      <c r="U6243" s="1"/>
      <c r="V6243" s="1"/>
      <c r="W6243" s="1"/>
      <c r="X6243" s="1"/>
      <c r="Y6243" s="1"/>
      <c r="Z6243" s="1"/>
      <c r="AA6243" s="1"/>
      <c r="AB6243" s="1"/>
      <c r="AC6243" s="1"/>
      <c r="AD6243" s="1"/>
      <c r="AE6243" s="1"/>
    </row>
    <row r="6244" spans="1:31" x14ac:dyDescent="0.25">
      <c r="A6244" s="15">
        <v>6211</v>
      </c>
      <c r="B6244" s="4">
        <v>44455</v>
      </c>
      <c r="C6244" s="5">
        <v>9</v>
      </c>
      <c r="D6244" s="3">
        <v>259</v>
      </c>
      <c r="E6244" s="3">
        <v>2</v>
      </c>
      <c r="F6244" s="16">
        <v>18</v>
      </c>
      <c r="G6244" s="24">
        <f t="shared" si="1362"/>
        <v>30</v>
      </c>
      <c r="H6244" s="7">
        <f t="shared" si="1363"/>
        <v>175.56164383561642</v>
      </c>
      <c r="I6244" s="7">
        <f t="shared" si="1364"/>
        <v>5.8683110307287061</v>
      </c>
      <c r="J6244" s="7">
        <f t="shared" si="1365"/>
        <v>-134.13168896927129</v>
      </c>
      <c r="K6244" s="7">
        <f t="shared" si="1366"/>
        <v>15.764471850512145</v>
      </c>
      <c r="L6244" s="25">
        <f t="shared" si="1367"/>
        <v>56.467077757682169</v>
      </c>
      <c r="M6244" s="31">
        <f t="shared" si="1368"/>
        <v>1.9153114704984164</v>
      </c>
      <c r="N6244" s="7">
        <f t="shared" si="1369"/>
        <v>26.386379859814355</v>
      </c>
      <c r="O6244" s="7">
        <f t="shared" si="1370"/>
        <v>63.613620140185645</v>
      </c>
      <c r="P6244" s="25">
        <f t="shared" si="1371"/>
        <v>248.43353270426246</v>
      </c>
      <c r="Q6244" s="34">
        <f t="shared" si="1372"/>
        <v>2.2415351086796957</v>
      </c>
      <c r="R6244" s="9">
        <f t="shared" si="1373"/>
        <v>851.36073886008694</v>
      </c>
      <c r="S6244" s="9">
        <f t="shared" si="1374"/>
        <v>467.84263565189957</v>
      </c>
      <c r="T6244" s="35">
        <f t="shared" si="1375"/>
        <v>6.6349193112287624E-2</v>
      </c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</row>
    <row r="6245" spans="1:31" x14ac:dyDescent="0.25">
      <c r="A6245" s="17">
        <v>6212</v>
      </c>
      <c r="B6245" s="11">
        <v>44455</v>
      </c>
      <c r="C6245" s="12">
        <v>9</v>
      </c>
      <c r="D6245" s="10">
        <v>259</v>
      </c>
      <c r="E6245" s="10">
        <v>2</v>
      </c>
      <c r="F6245" s="18">
        <v>19</v>
      </c>
      <c r="G6245" s="26">
        <f t="shared" si="1362"/>
        <v>30</v>
      </c>
      <c r="H6245" s="13">
        <f t="shared" si="1363"/>
        <v>175.56164383561642</v>
      </c>
      <c r="I6245" s="13">
        <f t="shared" si="1364"/>
        <v>5.8683110307287061</v>
      </c>
      <c r="J6245" s="13">
        <f t="shared" si="1365"/>
        <v>-134.13168896927129</v>
      </c>
      <c r="K6245" s="13">
        <f t="shared" si="1366"/>
        <v>16.764471850512145</v>
      </c>
      <c r="L6245" s="27">
        <f t="shared" si="1367"/>
        <v>71.467077757682176</v>
      </c>
      <c r="M6245" s="32">
        <f t="shared" si="1368"/>
        <v>1.9153114704984164</v>
      </c>
      <c r="N6245" s="13">
        <f t="shared" si="1369"/>
        <v>15.357103530927827</v>
      </c>
      <c r="O6245" s="13">
        <f t="shared" si="1370"/>
        <v>74.64289646907217</v>
      </c>
      <c r="P6245" s="27">
        <f t="shared" si="1371"/>
        <v>259.32688023104163</v>
      </c>
      <c r="Q6245" s="36">
        <f t="shared" si="1372"/>
        <v>3.7287212142765322</v>
      </c>
      <c r="R6245" s="14">
        <f t="shared" si="1373"/>
        <v>683.74501605626335</v>
      </c>
      <c r="S6245" s="14">
        <f t="shared" si="1374"/>
        <v>217.87500824301057</v>
      </c>
      <c r="T6245" s="37">
        <f t="shared" si="1375"/>
        <v>3.089891748774409E-2</v>
      </c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</row>
    <row r="6246" spans="1:31" x14ac:dyDescent="0.25">
      <c r="A6246" s="15">
        <v>6213</v>
      </c>
      <c r="B6246" s="4">
        <v>44455</v>
      </c>
      <c r="C6246" s="5">
        <v>9</v>
      </c>
      <c r="D6246" s="3">
        <v>259</v>
      </c>
      <c r="E6246" s="3">
        <v>2</v>
      </c>
      <c r="F6246" s="16">
        <v>20</v>
      </c>
      <c r="G6246" s="24">
        <f t="shared" si="1362"/>
        <v>30</v>
      </c>
      <c r="H6246" s="7">
        <f t="shared" si="1363"/>
        <v>175.56164383561642</v>
      </c>
      <c r="I6246" s="7">
        <f t="shared" si="1364"/>
        <v>5.8683110307287061</v>
      </c>
      <c r="J6246" s="7">
        <f t="shared" si="1365"/>
        <v>-134.13168896927129</v>
      </c>
      <c r="K6246" s="7">
        <f t="shared" si="1366"/>
        <v>17.764471850512145</v>
      </c>
      <c r="L6246" s="25">
        <f t="shared" si="1367"/>
        <v>86.467077757682176</v>
      </c>
      <c r="M6246" s="31">
        <f t="shared" si="1368"/>
        <v>1.9153114704984164</v>
      </c>
      <c r="N6246" s="7">
        <f t="shared" si="1369"/>
        <v>3.9371567271311854</v>
      </c>
      <c r="O6246" s="7">
        <f t="shared" si="1370"/>
        <v>86.062843272868818</v>
      </c>
      <c r="P6246" s="25">
        <f t="shared" si="1371"/>
        <v>269.19680668956869</v>
      </c>
      <c r="Q6246" s="34">
        <f t="shared" si="1372"/>
        <v>12.451522531667315</v>
      </c>
      <c r="R6246" s="9">
        <f t="shared" si="1373"/>
        <v>296.88450149614135</v>
      </c>
      <c r="S6246" s="9">
        <f t="shared" si="1374"/>
        <v>19.729665356462871</v>
      </c>
      <c r="T6246" s="35">
        <f t="shared" si="1375"/>
        <v>2.7980506200609915E-3</v>
      </c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</row>
    <row r="6247" spans="1:31" x14ac:dyDescent="0.25">
      <c r="A6247" s="17">
        <v>6214</v>
      </c>
      <c r="B6247" s="11">
        <v>44455</v>
      </c>
      <c r="C6247" s="12">
        <v>9</v>
      </c>
      <c r="D6247" s="10">
        <v>259</v>
      </c>
      <c r="E6247" s="10">
        <v>2</v>
      </c>
      <c r="F6247" s="18">
        <v>21</v>
      </c>
      <c r="G6247" s="26">
        <f t="shared" si="1362"/>
        <v>30</v>
      </c>
      <c r="H6247" s="13">
        <f t="shared" si="1363"/>
        <v>175.56164383561642</v>
      </c>
      <c r="I6247" s="13">
        <f t="shared" si="1364"/>
        <v>5.8683110307287061</v>
      </c>
      <c r="J6247" s="13">
        <f t="shared" si="1365"/>
        <v>-134.13168896927129</v>
      </c>
      <c r="K6247" s="13">
        <f t="shared" si="1366"/>
        <v>18.764471850512145</v>
      </c>
      <c r="L6247" s="27">
        <f t="shared" si="1367"/>
        <v>101.46707775768218</v>
      </c>
      <c r="M6247" s="32">
        <f t="shared" si="1368"/>
        <v>1.9153114704984164</v>
      </c>
      <c r="N6247" s="13">
        <f t="shared" si="1369"/>
        <v>0</v>
      </c>
      <c r="O6247" s="13">
        <f t="shared" si="1370"/>
        <v>90</v>
      </c>
      <c r="P6247" s="27">
        <f t="shared" si="1371"/>
        <v>278.8194230192903</v>
      </c>
      <c r="Q6247" s="36">
        <f t="shared" si="1372"/>
        <v>37.919608377836205</v>
      </c>
      <c r="R6247" s="14">
        <f t="shared" si="1373"/>
        <v>0</v>
      </c>
      <c r="S6247" s="14">
        <f t="shared" si="1374"/>
        <v>0</v>
      </c>
      <c r="T6247" s="37">
        <f t="shared" si="1375"/>
        <v>0</v>
      </c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</row>
    <row r="6248" spans="1:31" x14ac:dyDescent="0.25">
      <c r="A6248" s="15">
        <v>6215</v>
      </c>
      <c r="B6248" s="4">
        <v>44455</v>
      </c>
      <c r="C6248" s="5">
        <v>9</v>
      </c>
      <c r="D6248" s="3">
        <v>259</v>
      </c>
      <c r="E6248" s="3">
        <v>2</v>
      </c>
      <c r="F6248" s="16">
        <v>22</v>
      </c>
      <c r="G6248" s="24">
        <f t="shared" si="1362"/>
        <v>30</v>
      </c>
      <c r="H6248" s="7">
        <f t="shared" si="1363"/>
        <v>175.56164383561642</v>
      </c>
      <c r="I6248" s="7">
        <f t="shared" si="1364"/>
        <v>5.8683110307287061</v>
      </c>
      <c r="J6248" s="7">
        <f t="shared" si="1365"/>
        <v>-134.13168896927129</v>
      </c>
      <c r="K6248" s="7">
        <f t="shared" si="1366"/>
        <v>19.764471850512145</v>
      </c>
      <c r="L6248" s="25">
        <f t="shared" si="1367"/>
        <v>116.46707775768218</v>
      </c>
      <c r="M6248" s="31">
        <f t="shared" si="1368"/>
        <v>1.9153114704984164</v>
      </c>
      <c r="N6248" s="7">
        <f t="shared" si="1369"/>
        <v>0</v>
      </c>
      <c r="O6248" s="7">
        <f t="shared" si="1370"/>
        <v>90</v>
      </c>
      <c r="P6248" s="25">
        <f t="shared" si="1371"/>
        <v>288.17514126370304</v>
      </c>
      <c r="Q6248" s="34">
        <f t="shared" si="1372"/>
        <v>37.919608377836205</v>
      </c>
      <c r="R6248" s="9">
        <f t="shared" si="1373"/>
        <v>0</v>
      </c>
      <c r="S6248" s="9">
        <f t="shared" si="1374"/>
        <v>0</v>
      </c>
      <c r="T6248" s="35">
        <f t="shared" si="1375"/>
        <v>0</v>
      </c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</row>
    <row r="6249" spans="1:31" x14ac:dyDescent="0.25">
      <c r="A6249" s="17">
        <v>6216</v>
      </c>
      <c r="B6249" s="11">
        <v>44455</v>
      </c>
      <c r="C6249" s="12">
        <v>9</v>
      </c>
      <c r="D6249" s="10">
        <v>259</v>
      </c>
      <c r="E6249" s="10">
        <v>2</v>
      </c>
      <c r="F6249" s="18">
        <v>23</v>
      </c>
      <c r="G6249" s="26">
        <f t="shared" si="1362"/>
        <v>30</v>
      </c>
      <c r="H6249" s="13">
        <f t="shared" si="1363"/>
        <v>175.56164383561642</v>
      </c>
      <c r="I6249" s="13">
        <f t="shared" si="1364"/>
        <v>5.8683110307287061</v>
      </c>
      <c r="J6249" s="13">
        <f t="shared" si="1365"/>
        <v>-134.13168896927129</v>
      </c>
      <c r="K6249" s="13">
        <f t="shared" si="1366"/>
        <v>20.764471850512145</v>
      </c>
      <c r="L6249" s="27">
        <f t="shared" si="1367"/>
        <v>131.46707775768218</v>
      </c>
      <c r="M6249" s="32">
        <f t="shared" si="1368"/>
        <v>1.9153114704984164</v>
      </c>
      <c r="N6249" s="13">
        <f t="shared" si="1369"/>
        <v>0</v>
      </c>
      <c r="O6249" s="13">
        <f t="shared" si="1370"/>
        <v>90</v>
      </c>
      <c r="P6249" s="27">
        <f t="shared" si="1371"/>
        <v>296.80865722773927</v>
      </c>
      <c r="Q6249" s="36">
        <f t="shared" si="1372"/>
        <v>37.919608377836205</v>
      </c>
      <c r="R6249" s="14">
        <f t="shared" si="1373"/>
        <v>0</v>
      </c>
      <c r="S6249" s="14">
        <f t="shared" si="1374"/>
        <v>0</v>
      </c>
      <c r="T6249" s="37">
        <f t="shared" si="1375"/>
        <v>0</v>
      </c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</row>
    <row r="6250" spans="1:31" x14ac:dyDescent="0.25">
      <c r="A6250" s="15">
        <v>6217</v>
      </c>
      <c r="B6250" s="4">
        <v>44456</v>
      </c>
      <c r="C6250" s="5">
        <v>9</v>
      </c>
      <c r="D6250" s="3">
        <v>260</v>
      </c>
      <c r="E6250" s="3">
        <v>2</v>
      </c>
      <c r="F6250" s="16">
        <v>0</v>
      </c>
      <c r="G6250" s="24">
        <f t="shared" si="1362"/>
        <v>30</v>
      </c>
      <c r="H6250" s="7">
        <f t="shared" si="1363"/>
        <v>176.54794520547944</v>
      </c>
      <c r="I6250" s="7">
        <f t="shared" si="1364"/>
        <v>6.2395637553677856</v>
      </c>
      <c r="J6250" s="7">
        <f t="shared" si="1365"/>
        <v>-133.76043624463222</v>
      </c>
      <c r="K6250" s="7">
        <f t="shared" si="1366"/>
        <v>-2.2293406040772035</v>
      </c>
      <c r="L6250" s="25">
        <f t="shared" si="1367"/>
        <v>-213.44010906115804</v>
      </c>
      <c r="M6250" s="31">
        <f t="shared" si="1368"/>
        <v>1.512723139586466</v>
      </c>
      <c r="N6250" s="7">
        <f t="shared" si="1369"/>
        <v>0</v>
      </c>
      <c r="O6250" s="7">
        <f t="shared" si="1370"/>
        <v>90</v>
      </c>
      <c r="P6250" s="25">
        <f t="shared" si="1371"/>
        <v>56.191571707189034</v>
      </c>
      <c r="Q6250" s="34">
        <f t="shared" si="1372"/>
        <v>37.919608377836205</v>
      </c>
      <c r="R6250" s="9">
        <f t="shared" si="1373"/>
        <v>0</v>
      </c>
      <c r="S6250" s="9">
        <f t="shared" si="1374"/>
        <v>0</v>
      </c>
      <c r="T6250" s="35">
        <f t="shared" si="1375"/>
        <v>0</v>
      </c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</row>
    <row r="6251" spans="1:31" x14ac:dyDescent="0.25">
      <c r="A6251" s="17">
        <v>6218</v>
      </c>
      <c r="B6251" s="11">
        <v>44456</v>
      </c>
      <c r="C6251" s="12">
        <v>9</v>
      </c>
      <c r="D6251" s="10">
        <v>260</v>
      </c>
      <c r="E6251" s="10">
        <v>2</v>
      </c>
      <c r="F6251" s="18">
        <v>1</v>
      </c>
      <c r="G6251" s="26">
        <f t="shared" si="1362"/>
        <v>30</v>
      </c>
      <c r="H6251" s="13">
        <f t="shared" si="1363"/>
        <v>176.54794520547944</v>
      </c>
      <c r="I6251" s="13">
        <f t="shared" si="1364"/>
        <v>6.2395637553677856</v>
      </c>
      <c r="J6251" s="13">
        <f t="shared" si="1365"/>
        <v>-133.76043624463222</v>
      </c>
      <c r="K6251" s="13">
        <f t="shared" si="1366"/>
        <v>-1.2293406040772035</v>
      </c>
      <c r="L6251" s="27">
        <f t="shared" si="1367"/>
        <v>-198.44010906115804</v>
      </c>
      <c r="M6251" s="32">
        <f t="shared" si="1368"/>
        <v>1.512723139586466</v>
      </c>
      <c r="N6251" s="13">
        <f t="shared" si="1369"/>
        <v>0</v>
      </c>
      <c r="O6251" s="13">
        <f t="shared" si="1370"/>
        <v>90</v>
      </c>
      <c r="P6251" s="27">
        <f t="shared" si="1371"/>
        <v>50.965089015450097</v>
      </c>
      <c r="Q6251" s="36">
        <f t="shared" si="1372"/>
        <v>37.919608377836205</v>
      </c>
      <c r="R6251" s="14">
        <f t="shared" si="1373"/>
        <v>0</v>
      </c>
      <c r="S6251" s="14">
        <f t="shared" si="1374"/>
        <v>0</v>
      </c>
      <c r="T6251" s="37">
        <f t="shared" si="1375"/>
        <v>0</v>
      </c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</row>
    <row r="6252" spans="1:31" x14ac:dyDescent="0.25">
      <c r="A6252" s="15">
        <v>6219</v>
      </c>
      <c r="B6252" s="4">
        <v>44456</v>
      </c>
      <c r="C6252" s="5">
        <v>9</v>
      </c>
      <c r="D6252" s="3">
        <v>260</v>
      </c>
      <c r="E6252" s="3">
        <v>2</v>
      </c>
      <c r="F6252" s="16">
        <v>2</v>
      </c>
      <c r="G6252" s="24">
        <f t="shared" si="1362"/>
        <v>30</v>
      </c>
      <c r="H6252" s="7">
        <f t="shared" si="1363"/>
        <v>176.54794520547944</v>
      </c>
      <c r="I6252" s="7">
        <f t="shared" si="1364"/>
        <v>6.2395637553677856</v>
      </c>
      <c r="J6252" s="7">
        <f t="shared" si="1365"/>
        <v>-133.76043624463222</v>
      </c>
      <c r="K6252" s="7">
        <f t="shared" si="1366"/>
        <v>-0.22934060407720347</v>
      </c>
      <c r="L6252" s="25">
        <f t="shared" si="1367"/>
        <v>-183.44010906115804</v>
      </c>
      <c r="M6252" s="31">
        <f t="shared" si="1368"/>
        <v>1.512723139586466</v>
      </c>
      <c r="N6252" s="7">
        <f t="shared" si="1369"/>
        <v>0</v>
      </c>
      <c r="O6252" s="7">
        <f t="shared" si="1370"/>
        <v>90</v>
      </c>
      <c r="P6252" s="25">
        <f t="shared" si="1371"/>
        <v>48.575810826117028</v>
      </c>
      <c r="Q6252" s="34">
        <f t="shared" si="1372"/>
        <v>37.919608377836205</v>
      </c>
      <c r="R6252" s="9">
        <f t="shared" si="1373"/>
        <v>0</v>
      </c>
      <c r="S6252" s="9">
        <f t="shared" si="1374"/>
        <v>0</v>
      </c>
      <c r="T6252" s="35">
        <f t="shared" si="1375"/>
        <v>0</v>
      </c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</row>
    <row r="6253" spans="1:31" x14ac:dyDescent="0.25">
      <c r="A6253" s="17">
        <v>6220</v>
      </c>
      <c r="B6253" s="11">
        <v>44456</v>
      </c>
      <c r="C6253" s="12">
        <v>9</v>
      </c>
      <c r="D6253" s="10">
        <v>260</v>
      </c>
      <c r="E6253" s="10">
        <v>2</v>
      </c>
      <c r="F6253" s="18">
        <v>3</v>
      </c>
      <c r="G6253" s="26">
        <f t="shared" si="1362"/>
        <v>30</v>
      </c>
      <c r="H6253" s="13">
        <f t="shared" si="1363"/>
        <v>176.54794520547944</v>
      </c>
      <c r="I6253" s="13">
        <f t="shared" si="1364"/>
        <v>6.2395637553677856</v>
      </c>
      <c r="J6253" s="13">
        <f t="shared" si="1365"/>
        <v>-133.76043624463222</v>
      </c>
      <c r="K6253" s="13">
        <f t="shared" si="1366"/>
        <v>0.77065939592279653</v>
      </c>
      <c r="L6253" s="27">
        <f t="shared" si="1367"/>
        <v>-168.44010906115804</v>
      </c>
      <c r="M6253" s="32">
        <f t="shared" si="1368"/>
        <v>1.512723139586466</v>
      </c>
      <c r="N6253" s="13">
        <f t="shared" si="1369"/>
        <v>0</v>
      </c>
      <c r="O6253" s="13">
        <f t="shared" si="1370"/>
        <v>90</v>
      </c>
      <c r="P6253" s="27">
        <f t="shared" si="1371"/>
        <v>49.477060594656699</v>
      </c>
      <c r="Q6253" s="36">
        <f t="shared" si="1372"/>
        <v>37.919608377836205</v>
      </c>
      <c r="R6253" s="14">
        <f t="shared" si="1373"/>
        <v>0</v>
      </c>
      <c r="S6253" s="14">
        <f t="shared" si="1374"/>
        <v>0</v>
      </c>
      <c r="T6253" s="37">
        <f t="shared" si="1375"/>
        <v>0</v>
      </c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</row>
    <row r="6254" spans="1:31" x14ac:dyDescent="0.25">
      <c r="A6254" s="15">
        <v>6221</v>
      </c>
      <c r="B6254" s="4">
        <v>44456</v>
      </c>
      <c r="C6254" s="5">
        <v>9</v>
      </c>
      <c r="D6254" s="3">
        <v>260</v>
      </c>
      <c r="E6254" s="3">
        <v>2</v>
      </c>
      <c r="F6254" s="16">
        <v>4</v>
      </c>
      <c r="G6254" s="24">
        <f t="shared" si="1362"/>
        <v>30</v>
      </c>
      <c r="H6254" s="7">
        <f t="shared" si="1363"/>
        <v>176.54794520547944</v>
      </c>
      <c r="I6254" s="7">
        <f t="shared" si="1364"/>
        <v>6.2395637553677856</v>
      </c>
      <c r="J6254" s="7">
        <f t="shared" si="1365"/>
        <v>-133.76043624463222</v>
      </c>
      <c r="K6254" s="7">
        <f t="shared" si="1366"/>
        <v>1.7706593959227965</v>
      </c>
      <c r="L6254" s="25">
        <f t="shared" si="1367"/>
        <v>-153.44010906115804</v>
      </c>
      <c r="M6254" s="31">
        <f t="shared" si="1368"/>
        <v>1.512723139586466</v>
      </c>
      <c r="N6254" s="7">
        <f t="shared" si="1369"/>
        <v>0</v>
      </c>
      <c r="O6254" s="7">
        <f t="shared" si="1370"/>
        <v>90</v>
      </c>
      <c r="P6254" s="25">
        <f t="shared" si="1371"/>
        <v>53.489151440774201</v>
      </c>
      <c r="Q6254" s="34">
        <f t="shared" si="1372"/>
        <v>37.919608377836205</v>
      </c>
      <c r="R6254" s="9">
        <f t="shared" si="1373"/>
        <v>0</v>
      </c>
      <c r="S6254" s="9">
        <f t="shared" si="1374"/>
        <v>0</v>
      </c>
      <c r="T6254" s="35">
        <f t="shared" si="1375"/>
        <v>0</v>
      </c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</row>
    <row r="6255" spans="1:31" x14ac:dyDescent="0.25">
      <c r="A6255" s="17">
        <v>6222</v>
      </c>
      <c r="B6255" s="11">
        <v>44456</v>
      </c>
      <c r="C6255" s="12">
        <v>9</v>
      </c>
      <c r="D6255" s="10">
        <v>260</v>
      </c>
      <c r="E6255" s="10">
        <v>2</v>
      </c>
      <c r="F6255" s="18">
        <v>5</v>
      </c>
      <c r="G6255" s="26">
        <f t="shared" si="1362"/>
        <v>30</v>
      </c>
      <c r="H6255" s="13">
        <f t="shared" si="1363"/>
        <v>176.54794520547944</v>
      </c>
      <c r="I6255" s="13">
        <f t="shared" si="1364"/>
        <v>6.2395637553677856</v>
      </c>
      <c r="J6255" s="13">
        <f t="shared" si="1365"/>
        <v>-133.76043624463222</v>
      </c>
      <c r="K6255" s="13">
        <f t="shared" si="1366"/>
        <v>2.7706593959227965</v>
      </c>
      <c r="L6255" s="27">
        <f t="shared" si="1367"/>
        <v>-138.44010906115804</v>
      </c>
      <c r="M6255" s="32">
        <f t="shared" si="1368"/>
        <v>1.512723139586466</v>
      </c>
      <c r="N6255" s="13">
        <f t="shared" si="1369"/>
        <v>0</v>
      </c>
      <c r="O6255" s="13">
        <f t="shared" si="1370"/>
        <v>90</v>
      </c>
      <c r="P6255" s="27">
        <f t="shared" si="1371"/>
        <v>59.931891328954528</v>
      </c>
      <c r="Q6255" s="36">
        <f t="shared" si="1372"/>
        <v>37.919608377836205</v>
      </c>
      <c r="R6255" s="14">
        <f t="shared" si="1373"/>
        <v>0</v>
      </c>
      <c r="S6255" s="14">
        <f t="shared" si="1374"/>
        <v>0</v>
      </c>
      <c r="T6255" s="37">
        <f t="shared" si="1375"/>
        <v>0</v>
      </c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</row>
    <row r="6256" spans="1:31" x14ac:dyDescent="0.25">
      <c r="A6256" s="15">
        <v>6223</v>
      </c>
      <c r="B6256" s="4">
        <v>44456</v>
      </c>
      <c r="C6256" s="5">
        <v>9</v>
      </c>
      <c r="D6256" s="3">
        <v>260</v>
      </c>
      <c r="E6256" s="3">
        <v>2</v>
      </c>
      <c r="F6256" s="16">
        <v>6</v>
      </c>
      <c r="G6256" s="24">
        <f t="shared" si="1362"/>
        <v>30</v>
      </c>
      <c r="H6256" s="7">
        <f t="shared" si="1363"/>
        <v>176.54794520547944</v>
      </c>
      <c r="I6256" s="7">
        <f t="shared" si="1364"/>
        <v>6.2395637553677856</v>
      </c>
      <c r="J6256" s="7">
        <f t="shared" si="1365"/>
        <v>-133.76043624463222</v>
      </c>
      <c r="K6256" s="7">
        <f t="shared" si="1366"/>
        <v>3.7706593959227965</v>
      </c>
      <c r="L6256" s="25">
        <f t="shared" si="1367"/>
        <v>-123.44010906115804</v>
      </c>
      <c r="M6256" s="31">
        <f t="shared" si="1368"/>
        <v>1.512723139586466</v>
      </c>
      <c r="N6256" s="7">
        <f t="shared" si="1369"/>
        <v>0</v>
      </c>
      <c r="O6256" s="7">
        <f t="shared" si="1370"/>
        <v>90</v>
      </c>
      <c r="P6256" s="25">
        <f t="shared" si="1371"/>
        <v>68.017889608629261</v>
      </c>
      <c r="Q6256" s="34">
        <f t="shared" si="1372"/>
        <v>37.919608377836205</v>
      </c>
      <c r="R6256" s="9">
        <f t="shared" si="1373"/>
        <v>0</v>
      </c>
      <c r="S6256" s="9">
        <f t="shared" si="1374"/>
        <v>0</v>
      </c>
      <c r="T6256" s="35">
        <f t="shared" si="1375"/>
        <v>0</v>
      </c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</row>
    <row r="6257" spans="1:31" x14ac:dyDescent="0.25">
      <c r="A6257" s="17">
        <v>6224</v>
      </c>
      <c r="B6257" s="11">
        <v>44456</v>
      </c>
      <c r="C6257" s="12">
        <v>9</v>
      </c>
      <c r="D6257" s="10">
        <v>260</v>
      </c>
      <c r="E6257" s="10">
        <v>2</v>
      </c>
      <c r="F6257" s="18">
        <v>7</v>
      </c>
      <c r="G6257" s="26">
        <f t="shared" si="1362"/>
        <v>30</v>
      </c>
      <c r="H6257" s="13">
        <f t="shared" si="1363"/>
        <v>176.54794520547944</v>
      </c>
      <c r="I6257" s="13">
        <f t="shared" si="1364"/>
        <v>6.2395637553677856</v>
      </c>
      <c r="J6257" s="13">
        <f t="shared" si="1365"/>
        <v>-133.76043624463222</v>
      </c>
      <c r="K6257" s="13">
        <f t="shared" si="1366"/>
        <v>4.770659395922797</v>
      </c>
      <c r="L6257" s="27">
        <f t="shared" si="1367"/>
        <v>-108.44010906115804</v>
      </c>
      <c r="M6257" s="32">
        <f t="shared" si="1368"/>
        <v>1.512723139586466</v>
      </c>
      <c r="N6257" s="13">
        <f t="shared" si="1369"/>
        <v>0</v>
      </c>
      <c r="O6257" s="13">
        <f t="shared" si="1370"/>
        <v>90</v>
      </c>
      <c r="P6257" s="27">
        <f t="shared" si="1371"/>
        <v>77.086833755653174</v>
      </c>
      <c r="Q6257" s="36">
        <f t="shared" si="1372"/>
        <v>37.919608377836205</v>
      </c>
      <c r="R6257" s="14">
        <f t="shared" si="1373"/>
        <v>0</v>
      </c>
      <c r="S6257" s="14">
        <f t="shared" si="1374"/>
        <v>0</v>
      </c>
      <c r="T6257" s="37">
        <f t="shared" si="1375"/>
        <v>0</v>
      </c>
      <c r="U6257" s="1"/>
      <c r="V6257" s="1"/>
      <c r="W6257" s="1"/>
      <c r="X6257" s="1"/>
      <c r="Y6257" s="1"/>
      <c r="Z6257" s="1"/>
      <c r="AA6257" s="1"/>
      <c r="AB6257" s="1"/>
      <c r="AC6257" s="1"/>
      <c r="AD6257" s="1"/>
      <c r="AE6257" s="1"/>
    </row>
    <row r="6258" spans="1:31" x14ac:dyDescent="0.25">
      <c r="A6258" s="15">
        <v>6225</v>
      </c>
      <c r="B6258" s="4">
        <v>44456</v>
      </c>
      <c r="C6258" s="5">
        <v>9</v>
      </c>
      <c r="D6258" s="3">
        <v>260</v>
      </c>
      <c r="E6258" s="3">
        <v>2</v>
      </c>
      <c r="F6258" s="16">
        <v>8</v>
      </c>
      <c r="G6258" s="24">
        <f t="shared" si="1362"/>
        <v>30</v>
      </c>
      <c r="H6258" s="7">
        <f t="shared" si="1363"/>
        <v>176.54794520547944</v>
      </c>
      <c r="I6258" s="7">
        <f t="shared" si="1364"/>
        <v>6.2395637553677856</v>
      </c>
      <c r="J6258" s="7">
        <f t="shared" si="1365"/>
        <v>-133.76043624463222</v>
      </c>
      <c r="K6258" s="7">
        <f t="shared" si="1366"/>
        <v>5.770659395922797</v>
      </c>
      <c r="L6258" s="25">
        <f t="shared" si="1367"/>
        <v>-93.44010906115804</v>
      </c>
      <c r="M6258" s="31">
        <f t="shared" si="1368"/>
        <v>1.512723139586466</v>
      </c>
      <c r="N6258" s="7">
        <f t="shared" si="1369"/>
        <v>0</v>
      </c>
      <c r="O6258" s="7">
        <f t="shared" si="1370"/>
        <v>90</v>
      </c>
      <c r="P6258" s="25">
        <f t="shared" si="1371"/>
        <v>86.630218138931198</v>
      </c>
      <c r="Q6258" s="34">
        <f t="shared" si="1372"/>
        <v>37.919608377836205</v>
      </c>
      <c r="R6258" s="9">
        <f t="shared" si="1373"/>
        <v>0</v>
      </c>
      <c r="S6258" s="9">
        <f t="shared" si="1374"/>
        <v>0</v>
      </c>
      <c r="T6258" s="35">
        <f t="shared" si="1375"/>
        <v>0</v>
      </c>
      <c r="U6258" s="1"/>
      <c r="V6258" s="1"/>
      <c r="W6258" s="1"/>
      <c r="X6258" s="1"/>
      <c r="Y6258" s="1"/>
      <c r="Z6258" s="1"/>
      <c r="AA6258" s="1"/>
      <c r="AB6258" s="1"/>
      <c r="AC6258" s="1"/>
      <c r="AD6258" s="1"/>
      <c r="AE6258" s="1"/>
    </row>
    <row r="6259" spans="1:31" x14ac:dyDescent="0.25">
      <c r="A6259" s="17">
        <v>6226</v>
      </c>
      <c r="B6259" s="11">
        <v>44456</v>
      </c>
      <c r="C6259" s="12">
        <v>9</v>
      </c>
      <c r="D6259" s="10">
        <v>260</v>
      </c>
      <c r="E6259" s="10">
        <v>2</v>
      </c>
      <c r="F6259" s="18">
        <v>9</v>
      </c>
      <c r="G6259" s="26">
        <f t="shared" si="1362"/>
        <v>30</v>
      </c>
      <c r="H6259" s="13">
        <f t="shared" si="1363"/>
        <v>176.54794520547944</v>
      </c>
      <c r="I6259" s="13">
        <f t="shared" si="1364"/>
        <v>6.2395637553677856</v>
      </c>
      <c r="J6259" s="13">
        <f t="shared" si="1365"/>
        <v>-133.76043624463222</v>
      </c>
      <c r="K6259" s="13">
        <f t="shared" si="1366"/>
        <v>6.770659395922797</v>
      </c>
      <c r="L6259" s="27">
        <f t="shared" si="1367"/>
        <v>-78.44010906115804</v>
      </c>
      <c r="M6259" s="32">
        <f t="shared" si="1368"/>
        <v>1.512723139586466</v>
      </c>
      <c r="N6259" s="13">
        <f t="shared" si="1369"/>
        <v>9.8125122215280065</v>
      </c>
      <c r="O6259" s="13">
        <f t="shared" si="1370"/>
        <v>80.18748777847199</v>
      </c>
      <c r="P6259" s="27">
        <f t="shared" si="1371"/>
        <v>96.324158528485853</v>
      </c>
      <c r="Q6259" s="36">
        <f t="shared" si="1372"/>
        <v>5.6851004738622972</v>
      </c>
      <c r="R6259" s="14">
        <f t="shared" si="1373"/>
        <v>538.63132500231302</v>
      </c>
      <c r="S6259" s="14">
        <f t="shared" si="1374"/>
        <v>108.72977626258034</v>
      </c>
      <c r="T6259" s="37">
        <f t="shared" si="1375"/>
        <v>1.5483948389313964E-2</v>
      </c>
      <c r="U6259" s="1"/>
      <c r="V6259" s="1"/>
      <c r="W6259" s="1"/>
      <c r="X6259" s="1"/>
      <c r="Y6259" s="1"/>
      <c r="Z6259" s="1"/>
      <c r="AA6259" s="1"/>
      <c r="AB6259" s="1"/>
      <c r="AC6259" s="1"/>
      <c r="AD6259" s="1"/>
      <c r="AE6259" s="1"/>
    </row>
    <row r="6260" spans="1:31" x14ac:dyDescent="0.25">
      <c r="A6260" s="15">
        <v>6227</v>
      </c>
      <c r="B6260" s="4">
        <v>44456</v>
      </c>
      <c r="C6260" s="5">
        <v>9</v>
      </c>
      <c r="D6260" s="3">
        <v>260</v>
      </c>
      <c r="E6260" s="3">
        <v>2</v>
      </c>
      <c r="F6260" s="16">
        <v>10</v>
      </c>
      <c r="G6260" s="24">
        <f t="shared" si="1362"/>
        <v>30</v>
      </c>
      <c r="H6260" s="7">
        <f t="shared" si="1363"/>
        <v>176.54794520547944</v>
      </c>
      <c r="I6260" s="7">
        <f t="shared" si="1364"/>
        <v>6.2395637553677856</v>
      </c>
      <c r="J6260" s="7">
        <f t="shared" si="1365"/>
        <v>-133.76043624463222</v>
      </c>
      <c r="K6260" s="7">
        <f t="shared" si="1366"/>
        <v>7.770659395922797</v>
      </c>
      <c r="L6260" s="25">
        <f t="shared" si="1367"/>
        <v>-63.440109061158047</v>
      </c>
      <c r="M6260" s="31">
        <f t="shared" si="1368"/>
        <v>1.512723139586466</v>
      </c>
      <c r="N6260" s="7">
        <f t="shared" si="1369"/>
        <v>21.061713987007824</v>
      </c>
      <c r="O6260" s="7">
        <f t="shared" si="1370"/>
        <v>68.93828601299218</v>
      </c>
      <c r="P6260" s="25">
        <f t="shared" si="1371"/>
        <v>106.63114060717812</v>
      </c>
      <c r="Q6260" s="34">
        <f t="shared" si="1372"/>
        <v>2.7650801582313544</v>
      </c>
      <c r="R6260" s="9">
        <f t="shared" si="1373"/>
        <v>784.12753587244936</v>
      </c>
      <c r="S6260" s="9">
        <f t="shared" si="1374"/>
        <v>348.7569888002779</v>
      </c>
      <c r="T6260" s="35">
        <f t="shared" si="1375"/>
        <v>4.9665651862971075E-2</v>
      </c>
      <c r="U6260" s="1"/>
      <c r="V6260" s="1"/>
      <c r="W6260" s="1"/>
      <c r="X6260" s="1"/>
      <c r="Y6260" s="1"/>
      <c r="Z6260" s="1"/>
      <c r="AA6260" s="1"/>
      <c r="AB6260" s="1"/>
      <c r="AC6260" s="1"/>
      <c r="AD6260" s="1"/>
      <c r="AE6260" s="1"/>
    </row>
    <row r="6261" spans="1:31" x14ac:dyDescent="0.25">
      <c r="A6261" s="17">
        <v>6228</v>
      </c>
      <c r="B6261" s="11">
        <v>44456</v>
      </c>
      <c r="C6261" s="12">
        <v>9</v>
      </c>
      <c r="D6261" s="10">
        <v>260</v>
      </c>
      <c r="E6261" s="10">
        <v>2</v>
      </c>
      <c r="F6261" s="18">
        <v>11</v>
      </c>
      <c r="G6261" s="26">
        <f t="shared" si="1362"/>
        <v>30</v>
      </c>
      <c r="H6261" s="13">
        <f t="shared" si="1363"/>
        <v>176.54794520547944</v>
      </c>
      <c r="I6261" s="13">
        <f t="shared" si="1364"/>
        <v>6.2395637553677856</v>
      </c>
      <c r="J6261" s="13">
        <f t="shared" si="1365"/>
        <v>-133.76043624463222</v>
      </c>
      <c r="K6261" s="13">
        <f t="shared" si="1366"/>
        <v>8.770659395922797</v>
      </c>
      <c r="L6261" s="27">
        <f t="shared" si="1367"/>
        <v>-48.440109061158047</v>
      </c>
      <c r="M6261" s="32">
        <f t="shared" si="1368"/>
        <v>1.512723139586466</v>
      </c>
      <c r="N6261" s="13">
        <f t="shared" si="1369"/>
        <v>31.667411352023588</v>
      </c>
      <c r="O6261" s="13">
        <f t="shared" si="1370"/>
        <v>58.332588647976408</v>
      </c>
      <c r="P6261" s="27">
        <f t="shared" si="1371"/>
        <v>118.49548504582413</v>
      </c>
      <c r="Q6261" s="36">
        <f t="shared" si="1372"/>
        <v>1.8999972752145444</v>
      </c>
      <c r="R6261" s="14">
        <f t="shared" si="1373"/>
        <v>901.83309411487483</v>
      </c>
      <c r="S6261" s="14">
        <f t="shared" si="1374"/>
        <v>593.11797198465206</v>
      </c>
      <c r="T6261" s="37">
        <f t="shared" si="1375"/>
        <v>8.4464517289230837E-2</v>
      </c>
      <c r="U6261" s="1"/>
      <c r="V6261" s="1"/>
      <c r="W6261" s="1"/>
      <c r="X6261" s="1"/>
      <c r="Y6261" s="1"/>
      <c r="Z6261" s="1"/>
      <c r="AA6261" s="1"/>
      <c r="AB6261" s="1"/>
      <c r="AC6261" s="1"/>
      <c r="AD6261" s="1"/>
      <c r="AE6261" s="1"/>
    </row>
    <row r="6262" spans="1:31" x14ac:dyDescent="0.25">
      <c r="A6262" s="15">
        <v>6229</v>
      </c>
      <c r="B6262" s="4">
        <v>44456</v>
      </c>
      <c r="C6262" s="5">
        <v>9</v>
      </c>
      <c r="D6262" s="3">
        <v>260</v>
      </c>
      <c r="E6262" s="3">
        <v>2</v>
      </c>
      <c r="F6262" s="16">
        <v>12</v>
      </c>
      <c r="G6262" s="24">
        <f t="shared" si="1362"/>
        <v>30</v>
      </c>
      <c r="H6262" s="7">
        <f t="shared" si="1363"/>
        <v>176.54794520547944</v>
      </c>
      <c r="I6262" s="7">
        <f t="shared" si="1364"/>
        <v>6.2395637553677856</v>
      </c>
      <c r="J6262" s="7">
        <f t="shared" si="1365"/>
        <v>-133.76043624463222</v>
      </c>
      <c r="K6262" s="7">
        <f t="shared" si="1366"/>
        <v>9.770659395922797</v>
      </c>
      <c r="L6262" s="25">
        <f t="shared" si="1367"/>
        <v>-33.440109061158047</v>
      </c>
      <c r="M6262" s="31">
        <f t="shared" si="1368"/>
        <v>1.512723139586466</v>
      </c>
      <c r="N6262" s="7">
        <f t="shared" si="1369"/>
        <v>40.994101930695159</v>
      </c>
      <c r="O6262" s="7">
        <f t="shared" si="1370"/>
        <v>49.005898069304841</v>
      </c>
      <c r="P6262" s="25">
        <f t="shared" si="1371"/>
        <v>133.12630162861421</v>
      </c>
      <c r="Q6262" s="34">
        <f t="shared" si="1372"/>
        <v>1.5222849226582262</v>
      </c>
      <c r="R6262" s="9">
        <f t="shared" si="1373"/>
        <v>965.59207579591839</v>
      </c>
      <c r="S6262" s="9">
        <f t="shared" si="1374"/>
        <v>797.65887968243794</v>
      </c>
      <c r="T6262" s="35">
        <f t="shared" si="1375"/>
        <v>0.11359270063660994</v>
      </c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</row>
    <row r="6263" spans="1:31" x14ac:dyDescent="0.25">
      <c r="A6263" s="17">
        <v>6230</v>
      </c>
      <c r="B6263" s="11">
        <v>44456</v>
      </c>
      <c r="C6263" s="12">
        <v>9</v>
      </c>
      <c r="D6263" s="10">
        <v>260</v>
      </c>
      <c r="E6263" s="10">
        <v>2</v>
      </c>
      <c r="F6263" s="18">
        <v>13</v>
      </c>
      <c r="G6263" s="26">
        <f t="shared" si="1362"/>
        <v>30</v>
      </c>
      <c r="H6263" s="13">
        <f t="shared" si="1363"/>
        <v>176.54794520547944</v>
      </c>
      <c r="I6263" s="13">
        <f t="shared" si="1364"/>
        <v>6.2395637553677856</v>
      </c>
      <c r="J6263" s="13">
        <f t="shared" si="1365"/>
        <v>-133.76043624463222</v>
      </c>
      <c r="K6263" s="13">
        <f t="shared" si="1366"/>
        <v>10.770659395922797</v>
      </c>
      <c r="L6263" s="27">
        <f t="shared" si="1367"/>
        <v>-18.440109061158047</v>
      </c>
      <c r="M6263" s="32">
        <f t="shared" si="1368"/>
        <v>1.512723139586466</v>
      </c>
      <c r="N6263" s="13">
        <f t="shared" si="1369"/>
        <v>48.024200619742111</v>
      </c>
      <c r="O6263" s="13">
        <f t="shared" si="1370"/>
        <v>41.975799380257889</v>
      </c>
      <c r="P6263" s="27">
        <f t="shared" si="1371"/>
        <v>151.78511252143937</v>
      </c>
      <c r="Q6263" s="36">
        <f t="shared" si="1372"/>
        <v>1.3437885468083381</v>
      </c>
      <c r="R6263" s="14">
        <f t="shared" si="1373"/>
        <v>999.36151163744375</v>
      </c>
      <c r="S6263" s="14">
        <f t="shared" si="1374"/>
        <v>937.90192464555855</v>
      </c>
      <c r="T6263" s="37">
        <f t="shared" si="1375"/>
        <v>0.13356437854133613</v>
      </c>
      <c r="U6263" s="1"/>
      <c r="V6263" s="1"/>
      <c r="W6263" s="1"/>
      <c r="X6263" s="1"/>
      <c r="Y6263" s="1"/>
      <c r="Z6263" s="1"/>
      <c r="AA6263" s="1"/>
      <c r="AB6263" s="1"/>
      <c r="AC6263" s="1"/>
      <c r="AD6263" s="1"/>
      <c r="AE6263" s="1"/>
    </row>
    <row r="6264" spans="1:31" x14ac:dyDescent="0.25">
      <c r="A6264" s="15">
        <v>6231</v>
      </c>
      <c r="B6264" s="4">
        <v>44456</v>
      </c>
      <c r="C6264" s="5">
        <v>9</v>
      </c>
      <c r="D6264" s="3">
        <v>260</v>
      </c>
      <c r="E6264" s="3">
        <v>2</v>
      </c>
      <c r="F6264" s="16">
        <v>14</v>
      </c>
      <c r="G6264" s="24">
        <f t="shared" si="1362"/>
        <v>30</v>
      </c>
      <c r="H6264" s="7">
        <f t="shared" si="1363"/>
        <v>176.54794520547944</v>
      </c>
      <c r="I6264" s="7">
        <f t="shared" si="1364"/>
        <v>6.2395637553677856</v>
      </c>
      <c r="J6264" s="7">
        <f t="shared" si="1365"/>
        <v>-133.76043624463222</v>
      </c>
      <c r="K6264" s="7">
        <f t="shared" si="1366"/>
        <v>11.770659395922797</v>
      </c>
      <c r="L6264" s="25">
        <f t="shared" si="1367"/>
        <v>-3.4401090611580454</v>
      </c>
      <c r="M6264" s="31">
        <f t="shared" si="1368"/>
        <v>1.512723139586466</v>
      </c>
      <c r="N6264" s="7">
        <f t="shared" si="1369"/>
        <v>51.385861108395424</v>
      </c>
      <c r="O6264" s="7">
        <f t="shared" si="1370"/>
        <v>38.614138891604576</v>
      </c>
      <c r="P6264" s="25">
        <f t="shared" si="1371"/>
        <v>174.48436081530582</v>
      </c>
      <c r="Q6264" s="34">
        <f t="shared" si="1372"/>
        <v>1.2787158845598379</v>
      </c>
      <c r="R6264" s="9">
        <f t="shared" si="1373"/>
        <v>1012.3653317584889</v>
      </c>
      <c r="S6264" s="9">
        <f t="shared" si="1374"/>
        <v>999.4827017689812</v>
      </c>
      <c r="T6264" s="35">
        <f t="shared" si="1375"/>
        <v>0.14233395029553716</v>
      </c>
      <c r="U6264" s="1"/>
      <c r="V6264" s="1"/>
      <c r="W6264" s="1"/>
      <c r="X6264" s="1"/>
      <c r="Y6264" s="1"/>
      <c r="Z6264" s="1"/>
      <c r="AA6264" s="1"/>
      <c r="AB6264" s="1"/>
      <c r="AC6264" s="1"/>
      <c r="AD6264" s="1"/>
      <c r="AE6264" s="1"/>
    </row>
    <row r="6265" spans="1:31" x14ac:dyDescent="0.25">
      <c r="A6265" s="17">
        <v>6232</v>
      </c>
      <c r="B6265" s="11">
        <v>44456</v>
      </c>
      <c r="C6265" s="12">
        <v>9</v>
      </c>
      <c r="D6265" s="10">
        <v>260</v>
      </c>
      <c r="E6265" s="10">
        <v>2</v>
      </c>
      <c r="F6265" s="18">
        <v>15</v>
      </c>
      <c r="G6265" s="26">
        <f t="shared" si="1362"/>
        <v>30</v>
      </c>
      <c r="H6265" s="13">
        <f t="shared" si="1363"/>
        <v>176.54794520547944</v>
      </c>
      <c r="I6265" s="13">
        <f t="shared" si="1364"/>
        <v>6.2395637553677856</v>
      </c>
      <c r="J6265" s="13">
        <f t="shared" si="1365"/>
        <v>-133.76043624463222</v>
      </c>
      <c r="K6265" s="13">
        <f t="shared" si="1366"/>
        <v>12.770659395922797</v>
      </c>
      <c r="L6265" s="27">
        <f t="shared" si="1367"/>
        <v>11.559890938841955</v>
      </c>
      <c r="M6265" s="32">
        <f t="shared" si="1368"/>
        <v>1.512723139586466</v>
      </c>
      <c r="N6265" s="13">
        <f t="shared" si="1369"/>
        <v>50.104289129049782</v>
      </c>
      <c r="O6265" s="13">
        <f t="shared" si="1370"/>
        <v>39.895710870950218</v>
      </c>
      <c r="P6265" s="27">
        <f t="shared" si="1371"/>
        <v>198.19935257549798</v>
      </c>
      <c r="Q6265" s="36">
        <f t="shared" si="1372"/>
        <v>1.3022421456193214</v>
      </c>
      <c r="R6265" s="14">
        <f t="shared" si="1373"/>
        <v>1007.6181873430653</v>
      </c>
      <c r="S6265" s="14">
        <f t="shared" si="1374"/>
        <v>976.46218736563912</v>
      </c>
      <c r="T6265" s="37">
        <f t="shared" si="1375"/>
        <v>0.1390556536856371</v>
      </c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</row>
    <row r="6266" spans="1:31" x14ac:dyDescent="0.25">
      <c r="A6266" s="15">
        <v>6233</v>
      </c>
      <c r="B6266" s="4">
        <v>44456</v>
      </c>
      <c r="C6266" s="5">
        <v>9</v>
      </c>
      <c r="D6266" s="3">
        <v>260</v>
      </c>
      <c r="E6266" s="3">
        <v>2</v>
      </c>
      <c r="F6266" s="16">
        <v>16</v>
      </c>
      <c r="G6266" s="24">
        <f t="shared" si="1362"/>
        <v>30</v>
      </c>
      <c r="H6266" s="7">
        <f t="shared" si="1363"/>
        <v>176.54794520547944</v>
      </c>
      <c r="I6266" s="7">
        <f t="shared" si="1364"/>
        <v>6.2395637553677856</v>
      </c>
      <c r="J6266" s="7">
        <f t="shared" si="1365"/>
        <v>-133.76043624463222</v>
      </c>
      <c r="K6266" s="7">
        <f t="shared" si="1366"/>
        <v>13.770659395922797</v>
      </c>
      <c r="L6266" s="25">
        <f t="shared" si="1367"/>
        <v>26.559890938841953</v>
      </c>
      <c r="M6266" s="31">
        <f t="shared" si="1368"/>
        <v>1.512723139586466</v>
      </c>
      <c r="N6266" s="7">
        <f t="shared" si="1369"/>
        <v>44.582209744699462</v>
      </c>
      <c r="O6266" s="7">
        <f t="shared" si="1370"/>
        <v>45.417790255300538</v>
      </c>
      <c r="P6266" s="25">
        <f t="shared" si="1371"/>
        <v>218.87047120804175</v>
      </c>
      <c r="Q6266" s="34">
        <f t="shared" si="1372"/>
        <v>1.4229751138860571</v>
      </c>
      <c r="R6266" s="9">
        <f t="shared" si="1373"/>
        <v>984.05184025153824</v>
      </c>
      <c r="S6266" s="9">
        <f t="shared" si="1374"/>
        <v>871.03902017567373</v>
      </c>
      <c r="T6266" s="35">
        <f t="shared" si="1375"/>
        <v>0.12404259161637186</v>
      </c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</row>
    <row r="6267" spans="1:31" x14ac:dyDescent="0.25">
      <c r="A6267" s="17">
        <v>6234</v>
      </c>
      <c r="B6267" s="11">
        <v>44456</v>
      </c>
      <c r="C6267" s="12">
        <v>9</v>
      </c>
      <c r="D6267" s="10">
        <v>260</v>
      </c>
      <c r="E6267" s="10">
        <v>2</v>
      </c>
      <c r="F6267" s="18">
        <v>17</v>
      </c>
      <c r="G6267" s="26">
        <f t="shared" si="1362"/>
        <v>30</v>
      </c>
      <c r="H6267" s="13">
        <f t="shared" si="1363"/>
        <v>176.54794520547944</v>
      </c>
      <c r="I6267" s="13">
        <f t="shared" si="1364"/>
        <v>6.2395637553677856</v>
      </c>
      <c r="J6267" s="13">
        <f t="shared" si="1365"/>
        <v>-133.76043624463222</v>
      </c>
      <c r="K6267" s="13">
        <f t="shared" si="1366"/>
        <v>14.770659395922797</v>
      </c>
      <c r="L6267" s="27">
        <f t="shared" si="1367"/>
        <v>41.559890938841953</v>
      </c>
      <c r="M6267" s="32">
        <f t="shared" si="1368"/>
        <v>1.512723139586466</v>
      </c>
      <c r="N6267" s="13">
        <f t="shared" si="1369"/>
        <v>36.154993266997153</v>
      </c>
      <c r="O6267" s="13">
        <f t="shared" si="1370"/>
        <v>53.845006733002847</v>
      </c>
      <c r="P6267" s="27">
        <f t="shared" si="1371"/>
        <v>235.21937497451137</v>
      </c>
      <c r="Q6267" s="36">
        <f t="shared" si="1372"/>
        <v>1.6918259089722314</v>
      </c>
      <c r="R6267" s="14">
        <f t="shared" si="1373"/>
        <v>935.79932845047074</v>
      </c>
      <c r="S6267" s="14">
        <f t="shared" si="1374"/>
        <v>693.63523406451509</v>
      </c>
      <c r="T6267" s="37">
        <f t="shared" si="1375"/>
        <v>9.8778941100064938E-2</v>
      </c>
      <c r="U6267" s="1"/>
      <c r="V6267" s="1"/>
      <c r="W6267" s="1"/>
      <c r="X6267" s="1"/>
      <c r="Y6267" s="1"/>
      <c r="Z6267" s="1"/>
      <c r="AA6267" s="1"/>
      <c r="AB6267" s="1"/>
      <c r="AC6267" s="1"/>
      <c r="AD6267" s="1"/>
      <c r="AE6267" s="1"/>
    </row>
    <row r="6268" spans="1:31" x14ac:dyDescent="0.25">
      <c r="A6268" s="15">
        <v>6235</v>
      </c>
      <c r="B6268" s="4">
        <v>44456</v>
      </c>
      <c r="C6268" s="5">
        <v>9</v>
      </c>
      <c r="D6268" s="3">
        <v>260</v>
      </c>
      <c r="E6268" s="3">
        <v>2</v>
      </c>
      <c r="F6268" s="16">
        <v>18</v>
      </c>
      <c r="G6268" s="24">
        <f t="shared" si="1362"/>
        <v>30</v>
      </c>
      <c r="H6268" s="7">
        <f t="shared" si="1363"/>
        <v>176.54794520547944</v>
      </c>
      <c r="I6268" s="7">
        <f t="shared" si="1364"/>
        <v>6.2395637553677856</v>
      </c>
      <c r="J6268" s="7">
        <f t="shared" si="1365"/>
        <v>-133.76043624463222</v>
      </c>
      <c r="K6268" s="7">
        <f t="shared" si="1366"/>
        <v>15.770659395922797</v>
      </c>
      <c r="L6268" s="25">
        <f t="shared" si="1367"/>
        <v>56.559890938841953</v>
      </c>
      <c r="M6268" s="31">
        <f t="shared" si="1368"/>
        <v>1.512723139586466</v>
      </c>
      <c r="N6268" s="7">
        <f t="shared" si="1369"/>
        <v>26.037677000313906</v>
      </c>
      <c r="O6268" s="7">
        <f t="shared" si="1370"/>
        <v>63.962322999686094</v>
      </c>
      <c r="P6268" s="25">
        <f t="shared" si="1371"/>
        <v>248.1865730047522</v>
      </c>
      <c r="Q6268" s="34">
        <f t="shared" si="1372"/>
        <v>2.269153353538468</v>
      </c>
      <c r="R6268" s="9">
        <f t="shared" si="1373"/>
        <v>847.53007172342325</v>
      </c>
      <c r="S6268" s="9">
        <f t="shared" si="1374"/>
        <v>463.67361928971786</v>
      </c>
      <c r="T6268" s="35">
        <f t="shared" si="1375"/>
        <v>6.6030655422577633E-2</v>
      </c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</row>
    <row r="6269" spans="1:31" x14ac:dyDescent="0.25">
      <c r="A6269" s="17">
        <v>6236</v>
      </c>
      <c r="B6269" s="11">
        <v>44456</v>
      </c>
      <c r="C6269" s="12">
        <v>9</v>
      </c>
      <c r="D6269" s="10">
        <v>260</v>
      </c>
      <c r="E6269" s="10">
        <v>2</v>
      </c>
      <c r="F6269" s="18">
        <v>19</v>
      </c>
      <c r="G6269" s="26">
        <f t="shared" si="1362"/>
        <v>30</v>
      </c>
      <c r="H6269" s="13">
        <f t="shared" si="1363"/>
        <v>176.54794520547944</v>
      </c>
      <c r="I6269" s="13">
        <f t="shared" si="1364"/>
        <v>6.2395637553677856</v>
      </c>
      <c r="J6269" s="13">
        <f t="shared" si="1365"/>
        <v>-133.76043624463222</v>
      </c>
      <c r="K6269" s="13">
        <f t="shared" si="1366"/>
        <v>16.770659395922795</v>
      </c>
      <c r="L6269" s="27">
        <f t="shared" si="1367"/>
        <v>71.559890938841932</v>
      </c>
      <c r="M6269" s="32">
        <f t="shared" si="1368"/>
        <v>1.512723139586466</v>
      </c>
      <c r="N6269" s="13">
        <f t="shared" si="1369"/>
        <v>15.022267988009947</v>
      </c>
      <c r="O6269" s="13">
        <f t="shared" si="1370"/>
        <v>74.977732011990057</v>
      </c>
      <c r="P6269" s="27">
        <f t="shared" si="1371"/>
        <v>259.07610827723158</v>
      </c>
      <c r="Q6269" s="36">
        <f t="shared" si="1372"/>
        <v>3.8075484578600016</v>
      </c>
      <c r="R6269" s="14">
        <f t="shared" si="1373"/>
        <v>676.58237587629503</v>
      </c>
      <c r="S6269" s="14">
        <f t="shared" si="1374"/>
        <v>213.78870473477028</v>
      </c>
      <c r="T6269" s="37">
        <f t="shared" si="1375"/>
        <v>3.0445140090578037E-2</v>
      </c>
      <c r="U6269" s="1"/>
      <c r="V6269" s="1"/>
      <c r="W6269" s="1"/>
      <c r="X6269" s="1"/>
      <c r="Y6269" s="1"/>
      <c r="Z6269" s="1"/>
      <c r="AA6269" s="1"/>
      <c r="AB6269" s="1"/>
      <c r="AC6269" s="1"/>
      <c r="AD6269" s="1"/>
      <c r="AE6269" s="1"/>
    </row>
    <row r="6270" spans="1:31" x14ac:dyDescent="0.25">
      <c r="A6270" s="15">
        <v>6237</v>
      </c>
      <c r="B6270" s="4">
        <v>44456</v>
      </c>
      <c r="C6270" s="5">
        <v>9</v>
      </c>
      <c r="D6270" s="3">
        <v>260</v>
      </c>
      <c r="E6270" s="3">
        <v>2</v>
      </c>
      <c r="F6270" s="16">
        <v>20</v>
      </c>
      <c r="G6270" s="24">
        <f t="shared" si="1362"/>
        <v>30</v>
      </c>
      <c r="H6270" s="7">
        <f t="shared" si="1363"/>
        <v>176.54794520547944</v>
      </c>
      <c r="I6270" s="7">
        <f t="shared" si="1364"/>
        <v>6.2395637553677856</v>
      </c>
      <c r="J6270" s="7">
        <f t="shared" si="1365"/>
        <v>-133.76043624463222</v>
      </c>
      <c r="K6270" s="7">
        <f t="shared" si="1366"/>
        <v>17.770659395922795</v>
      </c>
      <c r="L6270" s="25">
        <f t="shared" si="1367"/>
        <v>86.559890938841932</v>
      </c>
      <c r="M6270" s="31">
        <f t="shared" si="1368"/>
        <v>1.512723139586466</v>
      </c>
      <c r="N6270" s="7">
        <f t="shared" si="1369"/>
        <v>3.6074051090114647</v>
      </c>
      <c r="O6270" s="7">
        <f t="shared" si="1370"/>
        <v>86.392594890988534</v>
      </c>
      <c r="P6270" s="25">
        <f t="shared" si="1371"/>
        <v>268.94737281362524</v>
      </c>
      <c r="Q6270" s="34">
        <f t="shared" si="1372"/>
        <v>13.293528543938834</v>
      </c>
      <c r="R6270" s="9">
        <f t="shared" si="1373"/>
        <v>280.39714134524013</v>
      </c>
      <c r="S6270" s="9">
        <f t="shared" si="1374"/>
        <v>17.849263363296728</v>
      </c>
      <c r="T6270" s="35">
        <f t="shared" si="1375"/>
        <v>2.5418710697712992E-3</v>
      </c>
      <c r="U6270" s="1"/>
      <c r="V6270" s="1"/>
      <c r="W6270" s="1"/>
      <c r="X6270" s="1"/>
      <c r="Y6270" s="1"/>
      <c r="Z6270" s="1"/>
      <c r="AA6270" s="1"/>
      <c r="AB6270" s="1"/>
      <c r="AC6270" s="1"/>
      <c r="AD6270" s="1"/>
      <c r="AE6270" s="1"/>
    </row>
    <row r="6271" spans="1:31" x14ac:dyDescent="0.25">
      <c r="A6271" s="17">
        <v>6238</v>
      </c>
      <c r="B6271" s="11">
        <v>44456</v>
      </c>
      <c r="C6271" s="12">
        <v>9</v>
      </c>
      <c r="D6271" s="10">
        <v>260</v>
      </c>
      <c r="E6271" s="10">
        <v>2</v>
      </c>
      <c r="F6271" s="18">
        <v>21</v>
      </c>
      <c r="G6271" s="26">
        <f t="shared" si="1362"/>
        <v>30</v>
      </c>
      <c r="H6271" s="13">
        <f t="shared" si="1363"/>
        <v>176.54794520547944</v>
      </c>
      <c r="I6271" s="13">
        <f t="shared" si="1364"/>
        <v>6.2395637553677856</v>
      </c>
      <c r="J6271" s="13">
        <f t="shared" si="1365"/>
        <v>-133.76043624463222</v>
      </c>
      <c r="K6271" s="13">
        <f t="shared" si="1366"/>
        <v>18.770659395922795</v>
      </c>
      <c r="L6271" s="27">
        <f t="shared" si="1367"/>
        <v>101.55989093884193</v>
      </c>
      <c r="M6271" s="32">
        <f t="shared" si="1368"/>
        <v>1.512723139586466</v>
      </c>
      <c r="N6271" s="13">
        <f t="shared" si="1369"/>
        <v>0</v>
      </c>
      <c r="O6271" s="13">
        <f t="shared" si="1370"/>
        <v>90</v>
      </c>
      <c r="P6271" s="27">
        <f t="shared" si="1371"/>
        <v>278.56825207927523</v>
      </c>
      <c r="Q6271" s="36">
        <f t="shared" si="1372"/>
        <v>37.919608377836205</v>
      </c>
      <c r="R6271" s="14">
        <f t="shared" si="1373"/>
        <v>0</v>
      </c>
      <c r="S6271" s="14">
        <f t="shared" si="1374"/>
        <v>0</v>
      </c>
      <c r="T6271" s="37">
        <f t="shared" si="1375"/>
        <v>0</v>
      </c>
      <c r="U6271" s="1"/>
      <c r="V6271" s="1"/>
      <c r="W6271" s="1"/>
      <c r="X6271" s="1"/>
      <c r="Y6271" s="1"/>
      <c r="Z6271" s="1"/>
      <c r="AA6271" s="1"/>
      <c r="AB6271" s="1"/>
      <c r="AC6271" s="1"/>
      <c r="AD6271" s="1"/>
      <c r="AE6271" s="1"/>
    </row>
    <row r="6272" spans="1:31" x14ac:dyDescent="0.25">
      <c r="A6272" s="15">
        <v>6239</v>
      </c>
      <c r="B6272" s="4">
        <v>44456</v>
      </c>
      <c r="C6272" s="5">
        <v>9</v>
      </c>
      <c r="D6272" s="3">
        <v>260</v>
      </c>
      <c r="E6272" s="3">
        <v>2</v>
      </c>
      <c r="F6272" s="16">
        <v>22</v>
      </c>
      <c r="G6272" s="24">
        <f t="shared" si="1362"/>
        <v>30</v>
      </c>
      <c r="H6272" s="7">
        <f t="shared" si="1363"/>
        <v>176.54794520547944</v>
      </c>
      <c r="I6272" s="7">
        <f t="shared" si="1364"/>
        <v>6.2395637553677856</v>
      </c>
      <c r="J6272" s="7">
        <f t="shared" si="1365"/>
        <v>-133.76043624463222</v>
      </c>
      <c r="K6272" s="7">
        <f t="shared" si="1366"/>
        <v>19.770659395922795</v>
      </c>
      <c r="L6272" s="25">
        <f t="shared" si="1367"/>
        <v>116.55989093884193</v>
      </c>
      <c r="M6272" s="31">
        <f t="shared" si="1368"/>
        <v>1.512723139586466</v>
      </c>
      <c r="N6272" s="7">
        <f t="shared" si="1369"/>
        <v>0</v>
      </c>
      <c r="O6272" s="7">
        <f t="shared" si="1370"/>
        <v>90</v>
      </c>
      <c r="P6272" s="25">
        <f t="shared" si="1371"/>
        <v>287.91069055195442</v>
      </c>
      <c r="Q6272" s="34">
        <f t="shared" si="1372"/>
        <v>37.919608377836205</v>
      </c>
      <c r="R6272" s="9">
        <f t="shared" si="1373"/>
        <v>0</v>
      </c>
      <c r="S6272" s="9">
        <f t="shared" si="1374"/>
        <v>0</v>
      </c>
      <c r="T6272" s="35">
        <f t="shared" si="1375"/>
        <v>0</v>
      </c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</row>
    <row r="6273" spans="1:31" x14ac:dyDescent="0.25">
      <c r="A6273" s="17">
        <v>6240</v>
      </c>
      <c r="B6273" s="11">
        <v>44456</v>
      </c>
      <c r="C6273" s="12">
        <v>9</v>
      </c>
      <c r="D6273" s="10">
        <v>260</v>
      </c>
      <c r="E6273" s="10">
        <v>2</v>
      </c>
      <c r="F6273" s="18">
        <v>23</v>
      </c>
      <c r="G6273" s="26">
        <f t="shared" si="1362"/>
        <v>30</v>
      </c>
      <c r="H6273" s="13">
        <f t="shared" si="1363"/>
        <v>176.54794520547944</v>
      </c>
      <c r="I6273" s="13">
        <f t="shared" si="1364"/>
        <v>6.2395637553677856</v>
      </c>
      <c r="J6273" s="13">
        <f t="shared" si="1365"/>
        <v>-133.76043624463222</v>
      </c>
      <c r="K6273" s="13">
        <f t="shared" si="1366"/>
        <v>20.770659395922795</v>
      </c>
      <c r="L6273" s="27">
        <f t="shared" si="1367"/>
        <v>131.55989093884193</v>
      </c>
      <c r="M6273" s="32">
        <f t="shared" si="1368"/>
        <v>1.512723139586466</v>
      </c>
      <c r="N6273" s="13">
        <f t="shared" si="1369"/>
        <v>0</v>
      </c>
      <c r="O6273" s="13">
        <f t="shared" si="1370"/>
        <v>90</v>
      </c>
      <c r="P6273" s="27">
        <f t="shared" si="1371"/>
        <v>296.51941808527175</v>
      </c>
      <c r="Q6273" s="36">
        <f t="shared" si="1372"/>
        <v>37.919608377836205</v>
      </c>
      <c r="R6273" s="14">
        <f t="shared" si="1373"/>
        <v>0</v>
      </c>
      <c r="S6273" s="14">
        <f t="shared" si="1374"/>
        <v>0</v>
      </c>
      <c r="T6273" s="37">
        <f t="shared" si="1375"/>
        <v>0</v>
      </c>
      <c r="U6273" s="1"/>
      <c r="V6273" s="1"/>
      <c r="W6273" s="1"/>
      <c r="X6273" s="1"/>
      <c r="Y6273" s="1"/>
      <c r="Z6273" s="1"/>
      <c r="AA6273" s="1"/>
      <c r="AB6273" s="1"/>
      <c r="AC6273" s="1"/>
      <c r="AD6273" s="1"/>
      <c r="AE6273" s="1"/>
    </row>
    <row r="6274" spans="1:31" x14ac:dyDescent="0.25">
      <c r="A6274" s="15">
        <v>6241</v>
      </c>
      <c r="B6274" s="4">
        <v>44457</v>
      </c>
      <c r="C6274" s="5">
        <v>9</v>
      </c>
      <c r="D6274" s="3">
        <v>261</v>
      </c>
      <c r="E6274" s="3">
        <v>2</v>
      </c>
      <c r="F6274" s="16">
        <v>0</v>
      </c>
      <c r="G6274" s="24">
        <f t="shared" si="1362"/>
        <v>30</v>
      </c>
      <c r="H6274" s="7">
        <f t="shared" si="1363"/>
        <v>177.53424657534245</v>
      </c>
      <c r="I6274" s="7">
        <f t="shared" si="1364"/>
        <v>6.6100221736743974</v>
      </c>
      <c r="J6274" s="7">
        <f t="shared" si="1365"/>
        <v>-133.38997782632561</v>
      </c>
      <c r="K6274" s="7">
        <f t="shared" si="1366"/>
        <v>-2.2231662971054269</v>
      </c>
      <c r="L6274" s="25">
        <f t="shared" si="1367"/>
        <v>-213.34749445658142</v>
      </c>
      <c r="M6274" s="31">
        <f t="shared" si="1368"/>
        <v>1.1096865561610378</v>
      </c>
      <c r="N6274" s="7">
        <f t="shared" si="1369"/>
        <v>0</v>
      </c>
      <c r="O6274" s="7">
        <f t="shared" si="1370"/>
        <v>90</v>
      </c>
      <c r="P6274" s="25">
        <f t="shared" si="1371"/>
        <v>56.51705297695387</v>
      </c>
      <c r="Q6274" s="34">
        <f t="shared" si="1372"/>
        <v>37.919608377836205</v>
      </c>
      <c r="R6274" s="9">
        <f t="shared" si="1373"/>
        <v>0</v>
      </c>
      <c r="S6274" s="9">
        <f t="shared" si="1374"/>
        <v>0</v>
      </c>
      <c r="T6274" s="35">
        <f t="shared" si="1375"/>
        <v>0</v>
      </c>
      <c r="U6274" s="1"/>
      <c r="V6274" s="1"/>
      <c r="W6274" s="1"/>
      <c r="X6274" s="1"/>
      <c r="Y6274" s="1"/>
      <c r="Z6274" s="1"/>
      <c r="AA6274" s="1"/>
      <c r="AB6274" s="1"/>
      <c r="AC6274" s="1"/>
      <c r="AD6274" s="1"/>
      <c r="AE6274" s="1"/>
    </row>
    <row r="6275" spans="1:31" x14ac:dyDescent="0.25">
      <c r="A6275" s="17">
        <v>6242</v>
      </c>
      <c r="B6275" s="11">
        <v>44457</v>
      </c>
      <c r="C6275" s="12">
        <v>9</v>
      </c>
      <c r="D6275" s="10">
        <v>261</v>
      </c>
      <c r="E6275" s="10">
        <v>2</v>
      </c>
      <c r="F6275" s="18">
        <v>1</v>
      </c>
      <c r="G6275" s="26">
        <f t="shared" si="1362"/>
        <v>30</v>
      </c>
      <c r="H6275" s="13">
        <f t="shared" si="1363"/>
        <v>177.53424657534245</v>
      </c>
      <c r="I6275" s="13">
        <f t="shared" si="1364"/>
        <v>6.6100221736743974</v>
      </c>
      <c r="J6275" s="13">
        <f t="shared" si="1365"/>
        <v>-133.38997782632561</v>
      </c>
      <c r="K6275" s="13">
        <f t="shared" si="1366"/>
        <v>-1.2231662971054269</v>
      </c>
      <c r="L6275" s="27">
        <f t="shared" si="1367"/>
        <v>-198.34749445658142</v>
      </c>
      <c r="M6275" s="32">
        <f t="shared" si="1368"/>
        <v>1.1096865561610378</v>
      </c>
      <c r="N6275" s="13">
        <f t="shared" si="1369"/>
        <v>0</v>
      </c>
      <c r="O6275" s="13">
        <f t="shared" si="1370"/>
        <v>90</v>
      </c>
      <c r="P6275" s="27">
        <f t="shared" si="1371"/>
        <v>51.33010014007526</v>
      </c>
      <c r="Q6275" s="36">
        <f t="shared" si="1372"/>
        <v>37.919608377836205</v>
      </c>
      <c r="R6275" s="14">
        <f t="shared" si="1373"/>
        <v>0</v>
      </c>
      <c r="S6275" s="14">
        <f t="shared" si="1374"/>
        <v>0</v>
      </c>
      <c r="T6275" s="37">
        <f t="shared" si="1375"/>
        <v>0</v>
      </c>
      <c r="U6275" s="1"/>
      <c r="V6275" s="1"/>
      <c r="W6275" s="1"/>
      <c r="X6275" s="1"/>
      <c r="Y6275" s="1"/>
      <c r="Z6275" s="1"/>
      <c r="AA6275" s="1"/>
      <c r="AB6275" s="1"/>
      <c r="AC6275" s="1"/>
      <c r="AD6275" s="1"/>
      <c r="AE6275" s="1"/>
    </row>
    <row r="6276" spans="1:31" x14ac:dyDescent="0.25">
      <c r="A6276" s="15">
        <v>6243</v>
      </c>
      <c r="B6276" s="4">
        <v>44457</v>
      </c>
      <c r="C6276" s="5">
        <v>9</v>
      </c>
      <c r="D6276" s="3">
        <v>261</v>
      </c>
      <c r="E6276" s="3">
        <v>2</v>
      </c>
      <c r="F6276" s="16">
        <v>2</v>
      </c>
      <c r="G6276" s="24">
        <f t="shared" si="1362"/>
        <v>30</v>
      </c>
      <c r="H6276" s="7">
        <f t="shared" si="1363"/>
        <v>177.53424657534245</v>
      </c>
      <c r="I6276" s="7">
        <f t="shared" si="1364"/>
        <v>6.6100221736743974</v>
      </c>
      <c r="J6276" s="7">
        <f t="shared" si="1365"/>
        <v>-133.38997782632561</v>
      </c>
      <c r="K6276" s="7">
        <f t="shared" si="1366"/>
        <v>-0.2231662971054269</v>
      </c>
      <c r="L6276" s="25">
        <f t="shared" si="1367"/>
        <v>-183.34749445658142</v>
      </c>
      <c r="M6276" s="31">
        <f t="shared" si="1368"/>
        <v>1.1096865561610378</v>
      </c>
      <c r="N6276" s="7">
        <f t="shared" si="1369"/>
        <v>0</v>
      </c>
      <c r="O6276" s="7">
        <f t="shared" si="1370"/>
        <v>90</v>
      </c>
      <c r="P6276" s="25">
        <f t="shared" si="1371"/>
        <v>48.973646729224441</v>
      </c>
      <c r="Q6276" s="34">
        <f t="shared" si="1372"/>
        <v>37.919608377836205</v>
      </c>
      <c r="R6276" s="9">
        <f t="shared" si="1373"/>
        <v>0</v>
      </c>
      <c r="S6276" s="9">
        <f t="shared" si="1374"/>
        <v>0</v>
      </c>
      <c r="T6276" s="35">
        <f t="shared" si="1375"/>
        <v>0</v>
      </c>
      <c r="U6276" s="1"/>
      <c r="V6276" s="1"/>
      <c r="W6276" s="1"/>
      <c r="X6276" s="1"/>
      <c r="Y6276" s="1"/>
      <c r="Z6276" s="1"/>
      <c r="AA6276" s="1"/>
      <c r="AB6276" s="1"/>
      <c r="AC6276" s="1"/>
      <c r="AD6276" s="1"/>
      <c r="AE6276" s="1"/>
    </row>
    <row r="6277" spans="1:31" x14ac:dyDescent="0.25">
      <c r="A6277" s="17">
        <v>6244</v>
      </c>
      <c r="B6277" s="11">
        <v>44457</v>
      </c>
      <c r="C6277" s="12">
        <v>9</v>
      </c>
      <c r="D6277" s="10">
        <v>261</v>
      </c>
      <c r="E6277" s="10">
        <v>2</v>
      </c>
      <c r="F6277" s="18">
        <v>3</v>
      </c>
      <c r="G6277" s="26">
        <f t="shared" si="1362"/>
        <v>30</v>
      </c>
      <c r="H6277" s="13">
        <f t="shared" si="1363"/>
        <v>177.53424657534245</v>
      </c>
      <c r="I6277" s="13">
        <f t="shared" si="1364"/>
        <v>6.6100221736743974</v>
      </c>
      <c r="J6277" s="13">
        <f t="shared" si="1365"/>
        <v>-133.38997782632561</v>
      </c>
      <c r="K6277" s="13">
        <f t="shared" si="1366"/>
        <v>0.7768337028945731</v>
      </c>
      <c r="L6277" s="27">
        <f t="shared" si="1367"/>
        <v>-168.34749445658142</v>
      </c>
      <c r="M6277" s="32">
        <f t="shared" si="1368"/>
        <v>1.1096865561610378</v>
      </c>
      <c r="N6277" s="13">
        <f t="shared" si="1369"/>
        <v>0</v>
      </c>
      <c r="O6277" s="13">
        <f t="shared" si="1370"/>
        <v>90</v>
      </c>
      <c r="P6277" s="27">
        <f t="shared" si="1371"/>
        <v>49.889961722202685</v>
      </c>
      <c r="Q6277" s="36">
        <f t="shared" si="1372"/>
        <v>37.919608377836205</v>
      </c>
      <c r="R6277" s="14">
        <f t="shared" si="1373"/>
        <v>0</v>
      </c>
      <c r="S6277" s="14">
        <f t="shared" si="1374"/>
        <v>0</v>
      </c>
      <c r="T6277" s="37">
        <f t="shared" si="1375"/>
        <v>0</v>
      </c>
      <c r="U6277" s="1"/>
      <c r="V6277" s="1"/>
      <c r="W6277" s="1"/>
      <c r="X6277" s="1"/>
      <c r="Y6277" s="1"/>
      <c r="Z6277" s="1"/>
      <c r="AA6277" s="1"/>
      <c r="AB6277" s="1"/>
      <c r="AC6277" s="1"/>
      <c r="AD6277" s="1"/>
      <c r="AE6277" s="1"/>
    </row>
    <row r="6278" spans="1:31" x14ac:dyDescent="0.25">
      <c r="A6278" s="15">
        <v>6245</v>
      </c>
      <c r="B6278" s="4">
        <v>44457</v>
      </c>
      <c r="C6278" s="5">
        <v>9</v>
      </c>
      <c r="D6278" s="3">
        <v>261</v>
      </c>
      <c r="E6278" s="3">
        <v>2</v>
      </c>
      <c r="F6278" s="16">
        <v>4</v>
      </c>
      <c r="G6278" s="24">
        <f t="shared" si="1362"/>
        <v>30</v>
      </c>
      <c r="H6278" s="7">
        <f t="shared" si="1363"/>
        <v>177.53424657534245</v>
      </c>
      <c r="I6278" s="7">
        <f t="shared" si="1364"/>
        <v>6.6100221736743974</v>
      </c>
      <c r="J6278" s="7">
        <f t="shared" si="1365"/>
        <v>-133.38997782632561</v>
      </c>
      <c r="K6278" s="7">
        <f t="shared" si="1366"/>
        <v>1.7768337028945731</v>
      </c>
      <c r="L6278" s="25">
        <f t="shared" si="1367"/>
        <v>-153.34749445658142</v>
      </c>
      <c r="M6278" s="31">
        <f t="shared" si="1368"/>
        <v>1.1096865561610378</v>
      </c>
      <c r="N6278" s="7">
        <f t="shared" si="1369"/>
        <v>0</v>
      </c>
      <c r="O6278" s="7">
        <f t="shared" si="1370"/>
        <v>90</v>
      </c>
      <c r="P6278" s="25">
        <f t="shared" si="1371"/>
        <v>53.898670384314642</v>
      </c>
      <c r="Q6278" s="34">
        <f t="shared" si="1372"/>
        <v>37.919608377836205</v>
      </c>
      <c r="R6278" s="9">
        <f t="shared" si="1373"/>
        <v>0</v>
      </c>
      <c r="S6278" s="9">
        <f t="shared" si="1374"/>
        <v>0</v>
      </c>
      <c r="T6278" s="35">
        <f t="shared" si="1375"/>
        <v>0</v>
      </c>
      <c r="U6278" s="1"/>
      <c r="V6278" s="1"/>
      <c r="W6278" s="1"/>
      <c r="X6278" s="1"/>
      <c r="Y6278" s="1"/>
      <c r="Z6278" s="1"/>
      <c r="AA6278" s="1"/>
      <c r="AB6278" s="1"/>
      <c r="AC6278" s="1"/>
      <c r="AD6278" s="1"/>
      <c r="AE6278" s="1"/>
    </row>
    <row r="6279" spans="1:31" x14ac:dyDescent="0.25">
      <c r="A6279" s="17">
        <v>6246</v>
      </c>
      <c r="B6279" s="11">
        <v>44457</v>
      </c>
      <c r="C6279" s="12">
        <v>9</v>
      </c>
      <c r="D6279" s="10">
        <v>261</v>
      </c>
      <c r="E6279" s="10">
        <v>2</v>
      </c>
      <c r="F6279" s="18">
        <v>5</v>
      </c>
      <c r="G6279" s="26">
        <f t="shared" si="1362"/>
        <v>30</v>
      </c>
      <c r="H6279" s="13">
        <f t="shared" si="1363"/>
        <v>177.53424657534245</v>
      </c>
      <c r="I6279" s="13">
        <f t="shared" si="1364"/>
        <v>6.6100221736743974</v>
      </c>
      <c r="J6279" s="13">
        <f t="shared" si="1365"/>
        <v>-133.38997782632561</v>
      </c>
      <c r="K6279" s="13">
        <f t="shared" si="1366"/>
        <v>2.7768337028945731</v>
      </c>
      <c r="L6279" s="27">
        <f t="shared" si="1367"/>
        <v>-138.34749445658142</v>
      </c>
      <c r="M6279" s="32">
        <f t="shared" si="1368"/>
        <v>1.1096865561610378</v>
      </c>
      <c r="N6279" s="13">
        <f t="shared" si="1369"/>
        <v>0</v>
      </c>
      <c r="O6279" s="13">
        <f t="shared" si="1370"/>
        <v>90</v>
      </c>
      <c r="P6279" s="27">
        <f t="shared" si="1371"/>
        <v>60.328300122265823</v>
      </c>
      <c r="Q6279" s="36">
        <f t="shared" si="1372"/>
        <v>37.919608377836205</v>
      </c>
      <c r="R6279" s="14">
        <f t="shared" si="1373"/>
        <v>0</v>
      </c>
      <c r="S6279" s="14">
        <f t="shared" si="1374"/>
        <v>0</v>
      </c>
      <c r="T6279" s="37">
        <f t="shared" si="1375"/>
        <v>0</v>
      </c>
      <c r="U6279" s="1"/>
      <c r="V6279" s="1"/>
      <c r="W6279" s="1"/>
      <c r="X6279" s="1"/>
      <c r="Y6279" s="1"/>
      <c r="Z6279" s="1"/>
      <c r="AA6279" s="1"/>
      <c r="AB6279" s="1"/>
      <c r="AC6279" s="1"/>
      <c r="AD6279" s="1"/>
      <c r="AE6279" s="1"/>
    </row>
    <row r="6280" spans="1:31" x14ac:dyDescent="0.25">
      <c r="A6280" s="15">
        <v>6247</v>
      </c>
      <c r="B6280" s="4">
        <v>44457</v>
      </c>
      <c r="C6280" s="5">
        <v>9</v>
      </c>
      <c r="D6280" s="3">
        <v>261</v>
      </c>
      <c r="E6280" s="3">
        <v>2</v>
      </c>
      <c r="F6280" s="16">
        <v>6</v>
      </c>
      <c r="G6280" s="24">
        <f t="shared" si="1362"/>
        <v>30</v>
      </c>
      <c r="H6280" s="7">
        <f t="shared" si="1363"/>
        <v>177.53424657534245</v>
      </c>
      <c r="I6280" s="7">
        <f t="shared" si="1364"/>
        <v>6.6100221736743974</v>
      </c>
      <c r="J6280" s="7">
        <f t="shared" si="1365"/>
        <v>-133.38997782632561</v>
      </c>
      <c r="K6280" s="7">
        <f t="shared" si="1366"/>
        <v>3.7768337028945731</v>
      </c>
      <c r="L6280" s="25">
        <f t="shared" si="1367"/>
        <v>-123.34749445658142</v>
      </c>
      <c r="M6280" s="31">
        <f t="shared" si="1368"/>
        <v>1.1096865561610378</v>
      </c>
      <c r="N6280" s="7">
        <f t="shared" si="1369"/>
        <v>0</v>
      </c>
      <c r="O6280" s="7">
        <f t="shared" si="1370"/>
        <v>90</v>
      </c>
      <c r="P6280" s="25">
        <f t="shared" si="1371"/>
        <v>68.400305504016004</v>
      </c>
      <c r="Q6280" s="34">
        <f t="shared" si="1372"/>
        <v>37.919608377836205</v>
      </c>
      <c r="R6280" s="9">
        <f t="shared" si="1373"/>
        <v>0</v>
      </c>
      <c r="S6280" s="9">
        <f t="shared" si="1374"/>
        <v>0</v>
      </c>
      <c r="T6280" s="35">
        <f t="shared" si="1375"/>
        <v>0</v>
      </c>
      <c r="U6280" s="1"/>
      <c r="V6280" s="1"/>
      <c r="W6280" s="1"/>
      <c r="X6280" s="1"/>
      <c r="Y6280" s="1"/>
      <c r="Z6280" s="1"/>
      <c r="AA6280" s="1"/>
      <c r="AB6280" s="1"/>
      <c r="AC6280" s="1"/>
      <c r="AD6280" s="1"/>
      <c r="AE6280" s="1"/>
    </row>
    <row r="6281" spans="1:31" x14ac:dyDescent="0.25">
      <c r="A6281" s="17">
        <v>6248</v>
      </c>
      <c r="B6281" s="11">
        <v>44457</v>
      </c>
      <c r="C6281" s="12">
        <v>9</v>
      </c>
      <c r="D6281" s="10">
        <v>261</v>
      </c>
      <c r="E6281" s="10">
        <v>2</v>
      </c>
      <c r="F6281" s="18">
        <v>7</v>
      </c>
      <c r="G6281" s="26">
        <f t="shared" si="1362"/>
        <v>30</v>
      </c>
      <c r="H6281" s="13">
        <f t="shared" si="1363"/>
        <v>177.53424657534245</v>
      </c>
      <c r="I6281" s="13">
        <f t="shared" si="1364"/>
        <v>6.6100221736743974</v>
      </c>
      <c r="J6281" s="13">
        <f t="shared" si="1365"/>
        <v>-133.38997782632561</v>
      </c>
      <c r="K6281" s="13">
        <f t="shared" si="1366"/>
        <v>4.7768337028945727</v>
      </c>
      <c r="L6281" s="27">
        <f t="shared" si="1367"/>
        <v>-108.34749445658142</v>
      </c>
      <c r="M6281" s="32">
        <f t="shared" si="1368"/>
        <v>1.1096865561610378</v>
      </c>
      <c r="N6281" s="13">
        <f t="shared" si="1369"/>
        <v>0</v>
      </c>
      <c r="O6281" s="13">
        <f t="shared" si="1370"/>
        <v>90</v>
      </c>
      <c r="P6281" s="27">
        <f t="shared" si="1371"/>
        <v>77.459251074947218</v>
      </c>
      <c r="Q6281" s="36">
        <f t="shared" si="1372"/>
        <v>37.919608377836205</v>
      </c>
      <c r="R6281" s="14">
        <f t="shared" si="1373"/>
        <v>0</v>
      </c>
      <c r="S6281" s="14">
        <f t="shared" si="1374"/>
        <v>0</v>
      </c>
      <c r="T6281" s="37">
        <f t="shared" si="1375"/>
        <v>0</v>
      </c>
      <c r="U6281" s="1"/>
      <c r="V6281" s="1"/>
      <c r="W6281" s="1"/>
      <c r="X6281" s="1"/>
      <c r="Y6281" s="1"/>
      <c r="Z6281" s="1"/>
      <c r="AA6281" s="1"/>
      <c r="AB6281" s="1"/>
      <c r="AC6281" s="1"/>
      <c r="AD6281" s="1"/>
      <c r="AE6281" s="1"/>
    </row>
    <row r="6282" spans="1:31" x14ac:dyDescent="0.25">
      <c r="A6282" s="15">
        <v>6249</v>
      </c>
      <c r="B6282" s="4">
        <v>44457</v>
      </c>
      <c r="C6282" s="5">
        <v>9</v>
      </c>
      <c r="D6282" s="3">
        <v>261</v>
      </c>
      <c r="E6282" s="3">
        <v>2</v>
      </c>
      <c r="F6282" s="16">
        <v>8</v>
      </c>
      <c r="G6282" s="24">
        <f t="shared" si="1362"/>
        <v>30</v>
      </c>
      <c r="H6282" s="7">
        <f t="shared" si="1363"/>
        <v>177.53424657534245</v>
      </c>
      <c r="I6282" s="7">
        <f t="shared" si="1364"/>
        <v>6.6100221736743974</v>
      </c>
      <c r="J6282" s="7">
        <f t="shared" si="1365"/>
        <v>-133.38997782632561</v>
      </c>
      <c r="K6282" s="7">
        <f t="shared" si="1366"/>
        <v>5.7768337028945727</v>
      </c>
      <c r="L6282" s="25">
        <f t="shared" si="1367"/>
        <v>-93.347494456581416</v>
      </c>
      <c r="M6282" s="31">
        <f t="shared" si="1368"/>
        <v>1.1096865561610378</v>
      </c>
      <c r="N6282" s="7">
        <f t="shared" si="1369"/>
        <v>0</v>
      </c>
      <c r="O6282" s="7">
        <f t="shared" si="1370"/>
        <v>90</v>
      </c>
      <c r="P6282" s="25">
        <f t="shared" si="1371"/>
        <v>86.998510582481074</v>
      </c>
      <c r="Q6282" s="34">
        <f t="shared" si="1372"/>
        <v>37.919608377836205</v>
      </c>
      <c r="R6282" s="9">
        <f t="shared" si="1373"/>
        <v>0</v>
      </c>
      <c r="S6282" s="9">
        <f t="shared" si="1374"/>
        <v>0</v>
      </c>
      <c r="T6282" s="35">
        <f t="shared" si="1375"/>
        <v>0</v>
      </c>
      <c r="U6282" s="1"/>
      <c r="V6282" s="1"/>
      <c r="W6282" s="1"/>
      <c r="X6282" s="1"/>
      <c r="Y6282" s="1"/>
      <c r="Z6282" s="1"/>
      <c r="AA6282" s="1"/>
      <c r="AB6282" s="1"/>
      <c r="AC6282" s="1"/>
      <c r="AD6282" s="1"/>
      <c r="AE6282" s="1"/>
    </row>
    <row r="6283" spans="1:31" x14ac:dyDescent="0.25">
      <c r="A6283" s="17">
        <v>6250</v>
      </c>
      <c r="B6283" s="11">
        <v>44457</v>
      </c>
      <c r="C6283" s="12">
        <v>9</v>
      </c>
      <c r="D6283" s="10">
        <v>261</v>
      </c>
      <c r="E6283" s="10">
        <v>2</v>
      </c>
      <c r="F6283" s="18">
        <v>9</v>
      </c>
      <c r="G6283" s="26">
        <f t="shared" si="1362"/>
        <v>30</v>
      </c>
      <c r="H6283" s="13">
        <f t="shared" si="1363"/>
        <v>177.53424657534245</v>
      </c>
      <c r="I6283" s="13">
        <f t="shared" si="1364"/>
        <v>6.6100221736743974</v>
      </c>
      <c r="J6283" s="13">
        <f t="shared" si="1365"/>
        <v>-133.38997782632561</v>
      </c>
      <c r="K6283" s="13">
        <f t="shared" si="1366"/>
        <v>6.7768337028945727</v>
      </c>
      <c r="L6283" s="27">
        <f t="shared" si="1367"/>
        <v>-78.347494456581416</v>
      </c>
      <c r="M6283" s="32">
        <f t="shared" si="1368"/>
        <v>1.1096865561610378</v>
      </c>
      <c r="N6283" s="13">
        <f t="shared" si="1369"/>
        <v>9.6216746667961672</v>
      </c>
      <c r="O6283" s="13">
        <f t="shared" si="1370"/>
        <v>80.378325333203833</v>
      </c>
      <c r="P6283" s="27">
        <f t="shared" si="1371"/>
        <v>96.696367191672564</v>
      </c>
      <c r="Q6283" s="36">
        <f t="shared" si="1372"/>
        <v>5.7895593931990303</v>
      </c>
      <c r="R6283" s="14">
        <f t="shared" si="1373"/>
        <v>532.42314460254295</v>
      </c>
      <c r="S6283" s="14">
        <f t="shared" si="1374"/>
        <v>107.67337028633153</v>
      </c>
      <c r="T6283" s="37">
        <f t="shared" si="1375"/>
        <v>1.5398582368407573E-2</v>
      </c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</row>
    <row r="6284" spans="1:31" x14ac:dyDescent="0.25">
      <c r="A6284" s="15">
        <v>6251</v>
      </c>
      <c r="B6284" s="4">
        <v>44457</v>
      </c>
      <c r="C6284" s="5">
        <v>9</v>
      </c>
      <c r="D6284" s="3">
        <v>261</v>
      </c>
      <c r="E6284" s="3">
        <v>2</v>
      </c>
      <c r="F6284" s="16">
        <v>10</v>
      </c>
      <c r="G6284" s="24">
        <f t="shared" si="1362"/>
        <v>30</v>
      </c>
      <c r="H6284" s="7">
        <f t="shared" si="1363"/>
        <v>177.53424657534245</v>
      </c>
      <c r="I6284" s="7">
        <f t="shared" si="1364"/>
        <v>6.6100221736743974</v>
      </c>
      <c r="J6284" s="7">
        <f t="shared" si="1365"/>
        <v>-133.38997782632561</v>
      </c>
      <c r="K6284" s="7">
        <f t="shared" si="1366"/>
        <v>7.7768337028945727</v>
      </c>
      <c r="L6284" s="25">
        <f t="shared" si="1367"/>
        <v>-63.347494456581408</v>
      </c>
      <c r="M6284" s="31">
        <f t="shared" si="1368"/>
        <v>1.1096865561610378</v>
      </c>
      <c r="N6284" s="7">
        <f t="shared" si="1369"/>
        <v>20.855663854707828</v>
      </c>
      <c r="O6284" s="7">
        <f t="shared" si="1370"/>
        <v>69.144336145292172</v>
      </c>
      <c r="P6284" s="25">
        <f t="shared" si="1371"/>
        <v>107.0150888888178</v>
      </c>
      <c r="Q6284" s="34">
        <f t="shared" si="1372"/>
        <v>2.7907745788346965</v>
      </c>
      <c r="R6284" s="9">
        <f t="shared" si="1373"/>
        <v>781.09386970460696</v>
      </c>
      <c r="S6284" s="9">
        <f t="shared" si="1374"/>
        <v>347.62073914491475</v>
      </c>
      <c r="T6284" s="35">
        <f t="shared" si="1375"/>
        <v>4.9713931777699776E-2</v>
      </c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</row>
    <row r="6285" spans="1:31" x14ac:dyDescent="0.25">
      <c r="A6285" s="17">
        <v>6252</v>
      </c>
      <c r="B6285" s="11">
        <v>44457</v>
      </c>
      <c r="C6285" s="12">
        <v>9</v>
      </c>
      <c r="D6285" s="10">
        <v>261</v>
      </c>
      <c r="E6285" s="10">
        <v>2</v>
      </c>
      <c r="F6285" s="18">
        <v>11</v>
      </c>
      <c r="G6285" s="26">
        <f t="shared" si="1362"/>
        <v>30</v>
      </c>
      <c r="H6285" s="13">
        <f t="shared" si="1363"/>
        <v>177.53424657534245</v>
      </c>
      <c r="I6285" s="13">
        <f t="shared" si="1364"/>
        <v>6.6100221736743974</v>
      </c>
      <c r="J6285" s="13">
        <f t="shared" si="1365"/>
        <v>-133.38997782632561</v>
      </c>
      <c r="K6285" s="13">
        <f t="shared" si="1366"/>
        <v>8.7768337028945727</v>
      </c>
      <c r="L6285" s="27">
        <f t="shared" si="1367"/>
        <v>-48.347494456581408</v>
      </c>
      <c r="M6285" s="32">
        <f t="shared" si="1368"/>
        <v>1.1096865561610378</v>
      </c>
      <c r="N6285" s="13">
        <f t="shared" si="1369"/>
        <v>31.431228250172094</v>
      </c>
      <c r="O6285" s="13">
        <f t="shared" si="1370"/>
        <v>58.568771749827903</v>
      </c>
      <c r="P6285" s="27">
        <f t="shared" si="1371"/>
        <v>118.89381709819705</v>
      </c>
      <c r="Q6285" s="36">
        <f t="shared" si="1372"/>
        <v>1.9127137242016801</v>
      </c>
      <c r="R6285" s="14">
        <f t="shared" si="1373"/>
        <v>899.84281509754283</v>
      </c>
      <c r="S6285" s="14">
        <f t="shared" si="1374"/>
        <v>591.87563785146097</v>
      </c>
      <c r="T6285" s="37">
        <f t="shared" si="1375"/>
        <v>8.4645309579080424E-2</v>
      </c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</row>
    <row r="6286" spans="1:31" x14ac:dyDescent="0.25">
      <c r="A6286" s="15">
        <v>6253</v>
      </c>
      <c r="B6286" s="4">
        <v>44457</v>
      </c>
      <c r="C6286" s="5">
        <v>9</v>
      </c>
      <c r="D6286" s="3">
        <v>261</v>
      </c>
      <c r="E6286" s="3">
        <v>2</v>
      </c>
      <c r="F6286" s="16">
        <v>12</v>
      </c>
      <c r="G6286" s="24">
        <f t="shared" si="1362"/>
        <v>30</v>
      </c>
      <c r="H6286" s="7">
        <f t="shared" si="1363"/>
        <v>177.53424657534245</v>
      </c>
      <c r="I6286" s="7">
        <f t="shared" si="1364"/>
        <v>6.6100221736743974</v>
      </c>
      <c r="J6286" s="7">
        <f t="shared" si="1365"/>
        <v>-133.38997782632561</v>
      </c>
      <c r="K6286" s="7">
        <f t="shared" si="1366"/>
        <v>9.7768337028945727</v>
      </c>
      <c r="L6286" s="25">
        <f t="shared" si="1367"/>
        <v>-33.347494456581408</v>
      </c>
      <c r="M6286" s="31">
        <f t="shared" si="1368"/>
        <v>1.1096865561610378</v>
      </c>
      <c r="N6286" s="7">
        <f t="shared" si="1369"/>
        <v>40.711098703057864</v>
      </c>
      <c r="O6286" s="7">
        <f t="shared" si="1370"/>
        <v>49.288901296942136</v>
      </c>
      <c r="P6286" s="25">
        <f t="shared" si="1371"/>
        <v>133.52494484572853</v>
      </c>
      <c r="Q6286" s="34">
        <f t="shared" si="1372"/>
        <v>1.5309707482061599</v>
      </c>
      <c r="R6286" s="9">
        <f t="shared" si="1373"/>
        <v>964.01459509109952</v>
      </c>
      <c r="S6286" s="9">
        <f t="shared" si="1374"/>
        <v>796.15050358244764</v>
      </c>
      <c r="T6286" s="35">
        <f t="shared" si="1375"/>
        <v>0.11385906352203937</v>
      </c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</row>
    <row r="6287" spans="1:31" x14ac:dyDescent="0.25">
      <c r="A6287" s="17">
        <v>6254</v>
      </c>
      <c r="B6287" s="11">
        <v>44457</v>
      </c>
      <c r="C6287" s="12">
        <v>9</v>
      </c>
      <c r="D6287" s="10">
        <v>261</v>
      </c>
      <c r="E6287" s="10">
        <v>2</v>
      </c>
      <c r="F6287" s="18">
        <v>13</v>
      </c>
      <c r="G6287" s="26">
        <f t="shared" si="1362"/>
        <v>30</v>
      </c>
      <c r="H6287" s="13">
        <f t="shared" si="1363"/>
        <v>177.53424657534245</v>
      </c>
      <c r="I6287" s="13">
        <f t="shared" si="1364"/>
        <v>6.6100221736743974</v>
      </c>
      <c r="J6287" s="13">
        <f t="shared" si="1365"/>
        <v>-133.38997782632561</v>
      </c>
      <c r="K6287" s="13">
        <f t="shared" si="1366"/>
        <v>10.776833702894573</v>
      </c>
      <c r="L6287" s="27">
        <f t="shared" si="1367"/>
        <v>-18.347494456581408</v>
      </c>
      <c r="M6287" s="32">
        <f t="shared" si="1368"/>
        <v>1.1096865561610378</v>
      </c>
      <c r="N6287" s="13">
        <f t="shared" si="1369"/>
        <v>47.68157561140351</v>
      </c>
      <c r="O6287" s="13">
        <f t="shared" si="1370"/>
        <v>42.31842438859649</v>
      </c>
      <c r="P6287" s="27">
        <f t="shared" si="1371"/>
        <v>152.13019168887254</v>
      </c>
      <c r="Q6287" s="36">
        <f t="shared" si="1372"/>
        <v>1.35105985825611</v>
      </c>
      <c r="R6287" s="14">
        <f t="shared" si="1373"/>
        <v>997.93268788524676</v>
      </c>
      <c r="S6287" s="14">
        <f t="shared" si="1374"/>
        <v>935.99356922446634</v>
      </c>
      <c r="T6287" s="37">
        <f t="shared" si="1375"/>
        <v>0.13385829786580367</v>
      </c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</row>
    <row r="6288" spans="1:31" x14ac:dyDescent="0.25">
      <c r="A6288" s="15">
        <v>6255</v>
      </c>
      <c r="B6288" s="4">
        <v>44457</v>
      </c>
      <c r="C6288" s="5">
        <v>9</v>
      </c>
      <c r="D6288" s="3">
        <v>261</v>
      </c>
      <c r="E6288" s="3">
        <v>2</v>
      </c>
      <c r="F6288" s="16">
        <v>14</v>
      </c>
      <c r="G6288" s="24">
        <f t="shared" si="1362"/>
        <v>30</v>
      </c>
      <c r="H6288" s="7">
        <f t="shared" si="1363"/>
        <v>177.53424657534245</v>
      </c>
      <c r="I6288" s="7">
        <f t="shared" si="1364"/>
        <v>6.6100221736743974</v>
      </c>
      <c r="J6288" s="7">
        <f t="shared" si="1365"/>
        <v>-133.38997782632561</v>
      </c>
      <c r="K6288" s="7">
        <f t="shared" si="1366"/>
        <v>11.776833702894573</v>
      </c>
      <c r="L6288" s="25">
        <f t="shared" si="1367"/>
        <v>-3.3474944565814102</v>
      </c>
      <c r="M6288" s="31">
        <f t="shared" si="1368"/>
        <v>1.1096865561610378</v>
      </c>
      <c r="N6288" s="7">
        <f t="shared" si="1369"/>
        <v>50.990580447980449</v>
      </c>
      <c r="O6288" s="7">
        <f t="shared" si="1370"/>
        <v>39.009419552019551</v>
      </c>
      <c r="P6288" s="25">
        <f t="shared" si="1371"/>
        <v>174.67823149748241</v>
      </c>
      <c r="Q6288" s="34">
        <f t="shared" si="1372"/>
        <v>1.2858128898745613</v>
      </c>
      <c r="R6288" s="9">
        <f t="shared" si="1373"/>
        <v>1010.9277288998004</v>
      </c>
      <c r="S6288" s="9">
        <f t="shared" si="1374"/>
        <v>997.08408554969355</v>
      </c>
      <c r="T6288" s="35">
        <f t="shared" si="1375"/>
        <v>0.14259497384298328</v>
      </c>
      <c r="U6288" s="1"/>
      <c r="V6288" s="1"/>
      <c r="W6288" s="1"/>
      <c r="X6288" s="1"/>
      <c r="Y6288" s="1"/>
      <c r="Z6288" s="1"/>
      <c r="AA6288" s="1"/>
      <c r="AB6288" s="1"/>
      <c r="AC6288" s="1"/>
      <c r="AD6288" s="1"/>
      <c r="AE6288" s="1"/>
    </row>
    <row r="6289" spans="1:31" x14ac:dyDescent="0.25">
      <c r="A6289" s="17">
        <v>6256</v>
      </c>
      <c r="B6289" s="11">
        <v>44457</v>
      </c>
      <c r="C6289" s="12">
        <v>9</v>
      </c>
      <c r="D6289" s="10">
        <v>261</v>
      </c>
      <c r="E6289" s="10">
        <v>2</v>
      </c>
      <c r="F6289" s="18">
        <v>15</v>
      </c>
      <c r="G6289" s="26">
        <f t="shared" si="1362"/>
        <v>30</v>
      </c>
      <c r="H6289" s="13">
        <f t="shared" si="1363"/>
        <v>177.53424657534245</v>
      </c>
      <c r="I6289" s="13">
        <f t="shared" si="1364"/>
        <v>6.6100221736743974</v>
      </c>
      <c r="J6289" s="13">
        <f t="shared" si="1365"/>
        <v>-133.38997782632561</v>
      </c>
      <c r="K6289" s="13">
        <f t="shared" si="1366"/>
        <v>12.776833702894573</v>
      </c>
      <c r="L6289" s="27">
        <f t="shared" si="1367"/>
        <v>11.65250554341859</v>
      </c>
      <c r="M6289" s="32">
        <f t="shared" si="1368"/>
        <v>1.1096865561610378</v>
      </c>
      <c r="N6289" s="13">
        <f t="shared" si="1369"/>
        <v>49.690805357008557</v>
      </c>
      <c r="O6289" s="13">
        <f t="shared" si="1370"/>
        <v>40.309194642991443</v>
      </c>
      <c r="P6289" s="27">
        <f t="shared" si="1371"/>
        <v>198.18922050423851</v>
      </c>
      <c r="Q6289" s="36">
        <f t="shared" si="1372"/>
        <v>1.3101590194532355</v>
      </c>
      <c r="R6289" s="14">
        <f t="shared" si="1373"/>
        <v>1006.0324995733554</v>
      </c>
      <c r="S6289" s="14">
        <f t="shared" si="1374"/>
        <v>973.53109954859008</v>
      </c>
      <c r="T6289" s="37">
        <f t="shared" si="1375"/>
        <v>0.13922661457276192</v>
      </c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</row>
    <row r="6290" spans="1:31" x14ac:dyDescent="0.25">
      <c r="A6290" s="15">
        <v>6257</v>
      </c>
      <c r="B6290" s="4">
        <v>44457</v>
      </c>
      <c r="C6290" s="5">
        <v>9</v>
      </c>
      <c r="D6290" s="3">
        <v>261</v>
      </c>
      <c r="E6290" s="3">
        <v>2</v>
      </c>
      <c r="F6290" s="16">
        <v>16</v>
      </c>
      <c r="G6290" s="24">
        <f t="shared" si="1362"/>
        <v>30</v>
      </c>
      <c r="H6290" s="7">
        <f t="shared" si="1363"/>
        <v>177.53424657534245</v>
      </c>
      <c r="I6290" s="7">
        <f t="shared" si="1364"/>
        <v>6.6100221736743974</v>
      </c>
      <c r="J6290" s="7">
        <f t="shared" si="1365"/>
        <v>-133.38997782632561</v>
      </c>
      <c r="K6290" s="7">
        <f t="shared" si="1366"/>
        <v>13.776833702894573</v>
      </c>
      <c r="L6290" s="25">
        <f t="shared" si="1367"/>
        <v>26.652505543418592</v>
      </c>
      <c r="M6290" s="31">
        <f t="shared" si="1368"/>
        <v>1.1096865561610378</v>
      </c>
      <c r="N6290" s="7">
        <f t="shared" si="1369"/>
        <v>44.184201263508712</v>
      </c>
      <c r="O6290" s="7">
        <f t="shared" si="1370"/>
        <v>45.815798736491288</v>
      </c>
      <c r="P6290" s="25">
        <f t="shared" si="1371"/>
        <v>218.71340234609866</v>
      </c>
      <c r="Q6290" s="34">
        <f t="shared" si="1372"/>
        <v>1.4330772207116336</v>
      </c>
      <c r="R6290" s="9">
        <f t="shared" si="1373"/>
        <v>982.13742730761032</v>
      </c>
      <c r="S6290" s="9">
        <f t="shared" si="1374"/>
        <v>867.58430086578403</v>
      </c>
      <c r="T6290" s="35">
        <f t="shared" si="1375"/>
        <v>0.12407495263585139</v>
      </c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</row>
    <row r="6291" spans="1:31" x14ac:dyDescent="0.25">
      <c r="A6291" s="17">
        <v>6258</v>
      </c>
      <c r="B6291" s="11">
        <v>44457</v>
      </c>
      <c r="C6291" s="12">
        <v>9</v>
      </c>
      <c r="D6291" s="10">
        <v>261</v>
      </c>
      <c r="E6291" s="10">
        <v>2</v>
      </c>
      <c r="F6291" s="18">
        <v>17</v>
      </c>
      <c r="G6291" s="26">
        <f t="shared" si="1362"/>
        <v>30</v>
      </c>
      <c r="H6291" s="13">
        <f t="shared" si="1363"/>
        <v>177.53424657534245</v>
      </c>
      <c r="I6291" s="13">
        <f t="shared" si="1364"/>
        <v>6.6100221736743974</v>
      </c>
      <c r="J6291" s="13">
        <f t="shared" si="1365"/>
        <v>-133.38997782632561</v>
      </c>
      <c r="K6291" s="13">
        <f t="shared" si="1366"/>
        <v>14.776833702894573</v>
      </c>
      <c r="L6291" s="27">
        <f t="shared" si="1367"/>
        <v>41.652505543418592</v>
      </c>
      <c r="M6291" s="32">
        <f t="shared" si="1368"/>
        <v>1.1096865561610378</v>
      </c>
      <c r="N6291" s="13">
        <f t="shared" si="1369"/>
        <v>35.783313197252944</v>
      </c>
      <c r="O6291" s="13">
        <f t="shared" si="1370"/>
        <v>54.216686802747056</v>
      </c>
      <c r="P6291" s="27">
        <f t="shared" si="1371"/>
        <v>234.99537716235551</v>
      </c>
      <c r="Q6291" s="36">
        <f t="shared" si="1372"/>
        <v>1.7069410704003924</v>
      </c>
      <c r="R6291" s="14">
        <f t="shared" si="1373"/>
        <v>933.24064269652399</v>
      </c>
      <c r="S6291" s="14">
        <f t="shared" si="1374"/>
        <v>689.7234620452748</v>
      </c>
      <c r="T6291" s="37">
        <f t="shared" si="1375"/>
        <v>9.8638721101457327E-2</v>
      </c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</row>
    <row r="6292" spans="1:31" x14ac:dyDescent="0.25">
      <c r="A6292" s="15">
        <v>6259</v>
      </c>
      <c r="B6292" s="4">
        <v>44457</v>
      </c>
      <c r="C6292" s="5">
        <v>9</v>
      </c>
      <c r="D6292" s="3">
        <v>261</v>
      </c>
      <c r="E6292" s="3">
        <v>2</v>
      </c>
      <c r="F6292" s="16">
        <v>18</v>
      </c>
      <c r="G6292" s="24">
        <f t="shared" si="1362"/>
        <v>30</v>
      </c>
      <c r="H6292" s="7">
        <f t="shared" si="1363"/>
        <v>177.53424657534245</v>
      </c>
      <c r="I6292" s="7">
        <f t="shared" si="1364"/>
        <v>6.6100221736743974</v>
      </c>
      <c r="J6292" s="7">
        <f t="shared" si="1365"/>
        <v>-133.38997782632561</v>
      </c>
      <c r="K6292" s="7">
        <f t="shared" si="1366"/>
        <v>15.776833702894573</v>
      </c>
      <c r="L6292" s="25">
        <f t="shared" si="1367"/>
        <v>56.652505543418592</v>
      </c>
      <c r="M6292" s="31">
        <f t="shared" si="1368"/>
        <v>1.1096865561610378</v>
      </c>
      <c r="N6292" s="7">
        <f t="shared" si="1369"/>
        <v>25.688360508203456</v>
      </c>
      <c r="O6292" s="7">
        <f t="shared" si="1370"/>
        <v>64.311639491796541</v>
      </c>
      <c r="P6292" s="25">
        <f t="shared" si="1371"/>
        <v>247.94060010063845</v>
      </c>
      <c r="Q6292" s="34">
        <f t="shared" si="1372"/>
        <v>2.2975924939454608</v>
      </c>
      <c r="R6292" s="9">
        <f t="shared" si="1373"/>
        <v>843.62160190575958</v>
      </c>
      <c r="S6292" s="9">
        <f t="shared" si="1374"/>
        <v>459.45780902490702</v>
      </c>
      <c r="T6292" s="35">
        <f t="shared" si="1375"/>
        <v>6.5707973088088928E-2</v>
      </c>
      <c r="U6292" s="1"/>
      <c r="V6292" s="1"/>
      <c r="W6292" s="1"/>
      <c r="X6292" s="1"/>
      <c r="Y6292" s="1"/>
      <c r="Z6292" s="1"/>
      <c r="AA6292" s="1"/>
      <c r="AB6292" s="1"/>
      <c r="AC6292" s="1"/>
      <c r="AD6292" s="1"/>
      <c r="AE6292" s="1"/>
    </row>
    <row r="6293" spans="1:31" x14ac:dyDescent="0.25">
      <c r="A6293" s="17">
        <v>6260</v>
      </c>
      <c r="B6293" s="11">
        <v>44457</v>
      </c>
      <c r="C6293" s="12">
        <v>9</v>
      </c>
      <c r="D6293" s="10">
        <v>261</v>
      </c>
      <c r="E6293" s="10">
        <v>2</v>
      </c>
      <c r="F6293" s="18">
        <v>19</v>
      </c>
      <c r="G6293" s="26">
        <f t="shared" si="1362"/>
        <v>30</v>
      </c>
      <c r="H6293" s="13">
        <f t="shared" si="1363"/>
        <v>177.53424657534245</v>
      </c>
      <c r="I6293" s="13">
        <f t="shared" si="1364"/>
        <v>6.6100221736743974</v>
      </c>
      <c r="J6293" s="13">
        <f t="shared" si="1365"/>
        <v>-133.38997782632561</v>
      </c>
      <c r="K6293" s="13">
        <f t="shared" si="1366"/>
        <v>16.776833702894574</v>
      </c>
      <c r="L6293" s="27">
        <f t="shared" si="1367"/>
        <v>71.652505543418613</v>
      </c>
      <c r="M6293" s="32">
        <f t="shared" si="1368"/>
        <v>1.1096865561610378</v>
      </c>
      <c r="N6293" s="13">
        <f t="shared" si="1369"/>
        <v>14.686988868182794</v>
      </c>
      <c r="O6293" s="13">
        <f t="shared" si="1370"/>
        <v>75.313011131817206</v>
      </c>
      <c r="P6293" s="27">
        <f t="shared" si="1371"/>
        <v>258.82566487587633</v>
      </c>
      <c r="Q6293" s="36">
        <f t="shared" si="1372"/>
        <v>3.8899693879187258</v>
      </c>
      <c r="R6293" s="14">
        <f t="shared" si="1373"/>
        <v>669.23775372000978</v>
      </c>
      <c r="S6293" s="14">
        <f t="shared" si="1374"/>
        <v>209.67350491175827</v>
      </c>
      <c r="T6293" s="37">
        <f t="shared" si="1375"/>
        <v>2.9985824046099164E-2</v>
      </c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</row>
    <row r="6294" spans="1:31" x14ac:dyDescent="0.25">
      <c r="A6294" s="15">
        <v>6261</v>
      </c>
      <c r="B6294" s="4">
        <v>44457</v>
      </c>
      <c r="C6294" s="5">
        <v>9</v>
      </c>
      <c r="D6294" s="3">
        <v>261</v>
      </c>
      <c r="E6294" s="3">
        <v>2</v>
      </c>
      <c r="F6294" s="16">
        <v>20</v>
      </c>
      <c r="G6294" s="24">
        <f t="shared" si="1362"/>
        <v>30</v>
      </c>
      <c r="H6294" s="7">
        <f t="shared" si="1363"/>
        <v>177.53424657534245</v>
      </c>
      <c r="I6294" s="7">
        <f t="shared" si="1364"/>
        <v>6.6100221736743974</v>
      </c>
      <c r="J6294" s="7">
        <f t="shared" si="1365"/>
        <v>-133.38997782632561</v>
      </c>
      <c r="K6294" s="7">
        <f t="shared" si="1366"/>
        <v>17.776833702894574</v>
      </c>
      <c r="L6294" s="25">
        <f t="shared" si="1367"/>
        <v>86.652505543418613</v>
      </c>
      <c r="M6294" s="31">
        <f t="shared" si="1368"/>
        <v>1.1096865561610378</v>
      </c>
      <c r="N6294" s="7">
        <f t="shared" si="1369"/>
        <v>3.2774254459837868</v>
      </c>
      <c r="O6294" s="7">
        <f t="shared" si="1370"/>
        <v>86.722574554016219</v>
      </c>
      <c r="P6294" s="25">
        <f t="shared" si="1371"/>
        <v>268.69767335342499</v>
      </c>
      <c r="Q6294" s="34">
        <f t="shared" si="1372"/>
        <v>14.246281943087183</v>
      </c>
      <c r="R6294" s="9">
        <f t="shared" si="1373"/>
        <v>263.78207279340609</v>
      </c>
      <c r="S6294" s="9">
        <f t="shared" si="1374"/>
        <v>16.052889601286228</v>
      </c>
      <c r="T6294" s="35">
        <f t="shared" si="1375"/>
        <v>2.2957555997273251E-3</v>
      </c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</row>
    <row r="6295" spans="1:31" x14ac:dyDescent="0.25">
      <c r="A6295" s="17">
        <v>6262</v>
      </c>
      <c r="B6295" s="11">
        <v>44457</v>
      </c>
      <c r="C6295" s="12">
        <v>9</v>
      </c>
      <c r="D6295" s="10">
        <v>261</v>
      </c>
      <c r="E6295" s="10">
        <v>2</v>
      </c>
      <c r="F6295" s="18">
        <v>21</v>
      </c>
      <c r="G6295" s="26">
        <f t="shared" si="1362"/>
        <v>30</v>
      </c>
      <c r="H6295" s="13">
        <f t="shared" si="1363"/>
        <v>177.53424657534245</v>
      </c>
      <c r="I6295" s="13">
        <f t="shared" si="1364"/>
        <v>6.6100221736743974</v>
      </c>
      <c r="J6295" s="13">
        <f t="shared" si="1365"/>
        <v>-133.38997782632561</v>
      </c>
      <c r="K6295" s="13">
        <f t="shared" si="1366"/>
        <v>18.776833702894574</v>
      </c>
      <c r="L6295" s="27">
        <f t="shared" si="1367"/>
        <v>101.65250554341861</v>
      </c>
      <c r="M6295" s="32">
        <f t="shared" si="1368"/>
        <v>1.1096865561610378</v>
      </c>
      <c r="N6295" s="13">
        <f t="shared" si="1369"/>
        <v>0</v>
      </c>
      <c r="O6295" s="13">
        <f t="shared" si="1370"/>
        <v>90</v>
      </c>
      <c r="P6295" s="27">
        <f t="shared" si="1371"/>
        <v>278.31635120367042</v>
      </c>
      <c r="Q6295" s="36">
        <f t="shared" si="1372"/>
        <v>37.919608377836205</v>
      </c>
      <c r="R6295" s="14">
        <f t="shared" si="1373"/>
        <v>0</v>
      </c>
      <c r="S6295" s="14">
        <f t="shared" si="1374"/>
        <v>0</v>
      </c>
      <c r="T6295" s="37">
        <f t="shared" si="1375"/>
        <v>0</v>
      </c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</row>
    <row r="6296" spans="1:31" x14ac:dyDescent="0.25">
      <c r="A6296" s="15">
        <v>6263</v>
      </c>
      <c r="B6296" s="4">
        <v>44457</v>
      </c>
      <c r="C6296" s="5">
        <v>9</v>
      </c>
      <c r="D6296" s="3">
        <v>261</v>
      </c>
      <c r="E6296" s="3">
        <v>2</v>
      </c>
      <c r="F6296" s="16">
        <v>22</v>
      </c>
      <c r="G6296" s="24">
        <f t="shared" si="1362"/>
        <v>30</v>
      </c>
      <c r="H6296" s="7">
        <f t="shared" si="1363"/>
        <v>177.53424657534245</v>
      </c>
      <c r="I6296" s="7">
        <f t="shared" si="1364"/>
        <v>6.6100221736743974</v>
      </c>
      <c r="J6296" s="7">
        <f t="shared" si="1365"/>
        <v>-133.38997782632561</v>
      </c>
      <c r="K6296" s="7">
        <f t="shared" si="1366"/>
        <v>19.776833702894574</v>
      </c>
      <c r="L6296" s="25">
        <f t="shared" si="1367"/>
        <v>116.65250554341861</v>
      </c>
      <c r="M6296" s="31">
        <f t="shared" si="1368"/>
        <v>1.1096865561610378</v>
      </c>
      <c r="N6296" s="7">
        <f t="shared" si="1369"/>
        <v>0</v>
      </c>
      <c r="O6296" s="7">
        <f t="shared" si="1370"/>
        <v>90</v>
      </c>
      <c r="P6296" s="25">
        <f t="shared" si="1371"/>
        <v>287.64521896244406</v>
      </c>
      <c r="Q6296" s="34">
        <f t="shared" si="1372"/>
        <v>37.919608377836205</v>
      </c>
      <c r="R6296" s="9">
        <f t="shared" si="1373"/>
        <v>0</v>
      </c>
      <c r="S6296" s="9">
        <f t="shared" si="1374"/>
        <v>0</v>
      </c>
      <c r="T6296" s="35">
        <f t="shared" si="1375"/>
        <v>0</v>
      </c>
      <c r="U6296" s="1"/>
      <c r="V6296" s="1"/>
      <c r="W6296" s="1"/>
      <c r="X6296" s="1"/>
      <c r="Y6296" s="1"/>
      <c r="Z6296" s="1"/>
      <c r="AA6296" s="1"/>
      <c r="AB6296" s="1"/>
      <c r="AC6296" s="1"/>
      <c r="AD6296" s="1"/>
      <c r="AE6296" s="1"/>
    </row>
    <row r="6297" spans="1:31" x14ac:dyDescent="0.25">
      <c r="A6297" s="17">
        <v>6264</v>
      </c>
      <c r="B6297" s="11">
        <v>44457</v>
      </c>
      <c r="C6297" s="12">
        <v>9</v>
      </c>
      <c r="D6297" s="10">
        <v>261</v>
      </c>
      <c r="E6297" s="10">
        <v>2</v>
      </c>
      <c r="F6297" s="18">
        <v>23</v>
      </c>
      <c r="G6297" s="26">
        <f t="shared" si="1362"/>
        <v>30</v>
      </c>
      <c r="H6297" s="13">
        <f t="shared" si="1363"/>
        <v>177.53424657534245</v>
      </c>
      <c r="I6297" s="13">
        <f t="shared" si="1364"/>
        <v>6.6100221736743974</v>
      </c>
      <c r="J6297" s="13">
        <f t="shared" si="1365"/>
        <v>-133.38997782632561</v>
      </c>
      <c r="K6297" s="13">
        <f t="shared" si="1366"/>
        <v>20.776833702894574</v>
      </c>
      <c r="L6297" s="27">
        <f t="shared" si="1367"/>
        <v>131.65250554341861</v>
      </c>
      <c r="M6297" s="32">
        <f t="shared" si="1368"/>
        <v>1.1096865561610378</v>
      </c>
      <c r="N6297" s="13">
        <f t="shared" si="1369"/>
        <v>0</v>
      </c>
      <c r="O6297" s="13">
        <f t="shared" si="1370"/>
        <v>90</v>
      </c>
      <c r="P6297" s="27">
        <f t="shared" si="1371"/>
        <v>296.22895981824053</v>
      </c>
      <c r="Q6297" s="36">
        <f t="shared" si="1372"/>
        <v>37.919608377836205</v>
      </c>
      <c r="R6297" s="14">
        <f t="shared" si="1373"/>
        <v>0</v>
      </c>
      <c r="S6297" s="14">
        <f t="shared" si="1374"/>
        <v>0</v>
      </c>
      <c r="T6297" s="37">
        <f t="shared" si="1375"/>
        <v>0</v>
      </c>
      <c r="U6297" s="1"/>
      <c r="V6297" s="1"/>
      <c r="W6297" s="1"/>
      <c r="X6297" s="1"/>
      <c r="Y6297" s="1"/>
      <c r="Z6297" s="1"/>
      <c r="AA6297" s="1"/>
      <c r="AB6297" s="1"/>
      <c r="AC6297" s="1"/>
      <c r="AD6297" s="1"/>
      <c r="AE6297" s="1"/>
    </row>
    <row r="6298" spans="1:31" x14ac:dyDescent="0.25">
      <c r="A6298" s="15">
        <v>6265</v>
      </c>
      <c r="B6298" s="4">
        <v>44458</v>
      </c>
      <c r="C6298" s="5">
        <v>9</v>
      </c>
      <c r="D6298" s="3">
        <v>262</v>
      </c>
      <c r="E6298" s="3">
        <v>2</v>
      </c>
      <c r="F6298" s="16">
        <v>0</v>
      </c>
      <c r="G6298" s="24">
        <f t="shared" si="1362"/>
        <v>30</v>
      </c>
      <c r="H6298" s="7">
        <f t="shared" si="1363"/>
        <v>178.52054794520546</v>
      </c>
      <c r="I6298" s="7">
        <f t="shared" si="1364"/>
        <v>6.9792760874499322</v>
      </c>
      <c r="J6298" s="7">
        <f t="shared" si="1365"/>
        <v>-133.02072391255007</v>
      </c>
      <c r="K6298" s="7">
        <f t="shared" si="1366"/>
        <v>-2.2170120652091678</v>
      </c>
      <c r="L6298" s="25">
        <f t="shared" si="1367"/>
        <v>-213.25518097813753</v>
      </c>
      <c r="M6298" s="31">
        <f t="shared" si="1368"/>
        <v>0.70632114866000106</v>
      </c>
      <c r="N6298" s="7">
        <f t="shared" si="1369"/>
        <v>0</v>
      </c>
      <c r="O6298" s="7">
        <f t="shared" si="1370"/>
        <v>90</v>
      </c>
      <c r="P6298" s="25">
        <f t="shared" si="1371"/>
        <v>56.843694465380999</v>
      </c>
      <c r="Q6298" s="34">
        <f t="shared" si="1372"/>
        <v>37.919608377836205</v>
      </c>
      <c r="R6298" s="9">
        <f t="shared" si="1373"/>
        <v>0</v>
      </c>
      <c r="S6298" s="9">
        <f t="shared" si="1374"/>
        <v>0</v>
      </c>
      <c r="T6298" s="35">
        <f t="shared" si="1375"/>
        <v>0</v>
      </c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</row>
    <row r="6299" spans="1:31" x14ac:dyDescent="0.25">
      <c r="A6299" s="17">
        <v>6266</v>
      </c>
      <c r="B6299" s="11">
        <v>44458</v>
      </c>
      <c r="C6299" s="12">
        <v>9</v>
      </c>
      <c r="D6299" s="10">
        <v>262</v>
      </c>
      <c r="E6299" s="10">
        <v>2</v>
      </c>
      <c r="F6299" s="18">
        <v>1</v>
      </c>
      <c r="G6299" s="26">
        <f t="shared" si="1362"/>
        <v>30</v>
      </c>
      <c r="H6299" s="13">
        <f t="shared" si="1363"/>
        <v>178.52054794520546</v>
      </c>
      <c r="I6299" s="13">
        <f t="shared" si="1364"/>
        <v>6.9792760874499322</v>
      </c>
      <c r="J6299" s="13">
        <f t="shared" si="1365"/>
        <v>-133.02072391255007</v>
      </c>
      <c r="K6299" s="13">
        <f t="shared" si="1366"/>
        <v>-1.2170120652091678</v>
      </c>
      <c r="L6299" s="27">
        <f t="shared" si="1367"/>
        <v>-198.25518097813753</v>
      </c>
      <c r="M6299" s="32">
        <f t="shared" si="1368"/>
        <v>0.70632114866000106</v>
      </c>
      <c r="N6299" s="13">
        <f t="shared" si="1369"/>
        <v>0</v>
      </c>
      <c r="O6299" s="13">
        <f t="shared" si="1370"/>
        <v>90</v>
      </c>
      <c r="P6299" s="27">
        <f t="shared" si="1371"/>
        <v>51.696022066863137</v>
      </c>
      <c r="Q6299" s="36">
        <f t="shared" si="1372"/>
        <v>37.919608377836205</v>
      </c>
      <c r="R6299" s="14">
        <f t="shared" si="1373"/>
        <v>0</v>
      </c>
      <c r="S6299" s="14">
        <f t="shared" si="1374"/>
        <v>0</v>
      </c>
      <c r="T6299" s="37">
        <f t="shared" si="1375"/>
        <v>0</v>
      </c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</row>
    <row r="6300" spans="1:31" x14ac:dyDescent="0.25">
      <c r="A6300" s="15">
        <v>6267</v>
      </c>
      <c r="B6300" s="4">
        <v>44458</v>
      </c>
      <c r="C6300" s="5">
        <v>9</v>
      </c>
      <c r="D6300" s="3">
        <v>262</v>
      </c>
      <c r="E6300" s="3">
        <v>2</v>
      </c>
      <c r="F6300" s="16">
        <v>2</v>
      </c>
      <c r="G6300" s="24">
        <f t="shared" si="1362"/>
        <v>30</v>
      </c>
      <c r="H6300" s="7">
        <f t="shared" si="1363"/>
        <v>178.52054794520546</v>
      </c>
      <c r="I6300" s="7">
        <f t="shared" si="1364"/>
        <v>6.9792760874499322</v>
      </c>
      <c r="J6300" s="7">
        <f t="shared" si="1365"/>
        <v>-133.02072391255007</v>
      </c>
      <c r="K6300" s="7">
        <f t="shared" si="1366"/>
        <v>-0.21701206520916783</v>
      </c>
      <c r="L6300" s="25">
        <f t="shared" si="1367"/>
        <v>-183.25518097813753</v>
      </c>
      <c r="M6300" s="31">
        <f t="shared" si="1368"/>
        <v>0.70632114866000106</v>
      </c>
      <c r="N6300" s="7">
        <f t="shared" si="1369"/>
        <v>0</v>
      </c>
      <c r="O6300" s="7">
        <f t="shared" si="1370"/>
        <v>90</v>
      </c>
      <c r="P6300" s="25">
        <f t="shared" si="1371"/>
        <v>49.372013728777596</v>
      </c>
      <c r="Q6300" s="34">
        <f t="shared" si="1372"/>
        <v>37.919608377836205</v>
      </c>
      <c r="R6300" s="9">
        <f t="shared" si="1373"/>
        <v>0</v>
      </c>
      <c r="S6300" s="9">
        <f t="shared" si="1374"/>
        <v>0</v>
      </c>
      <c r="T6300" s="35">
        <f t="shared" si="1375"/>
        <v>0</v>
      </c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</row>
    <row r="6301" spans="1:31" x14ac:dyDescent="0.25">
      <c r="A6301" s="17">
        <v>6268</v>
      </c>
      <c r="B6301" s="11">
        <v>44458</v>
      </c>
      <c r="C6301" s="12">
        <v>9</v>
      </c>
      <c r="D6301" s="10">
        <v>262</v>
      </c>
      <c r="E6301" s="10">
        <v>2</v>
      </c>
      <c r="F6301" s="18">
        <v>3</v>
      </c>
      <c r="G6301" s="26">
        <f t="shared" si="1362"/>
        <v>30</v>
      </c>
      <c r="H6301" s="13">
        <f t="shared" si="1363"/>
        <v>178.52054794520546</v>
      </c>
      <c r="I6301" s="13">
        <f t="shared" si="1364"/>
        <v>6.9792760874499322</v>
      </c>
      <c r="J6301" s="13">
        <f t="shared" si="1365"/>
        <v>-133.02072391255007</v>
      </c>
      <c r="K6301" s="13">
        <f t="shared" si="1366"/>
        <v>0.78298793479083217</v>
      </c>
      <c r="L6301" s="27">
        <f t="shared" si="1367"/>
        <v>-168.25518097813753</v>
      </c>
      <c r="M6301" s="32">
        <f t="shared" si="1368"/>
        <v>0.70632114866000106</v>
      </c>
      <c r="N6301" s="13">
        <f t="shared" si="1369"/>
        <v>0</v>
      </c>
      <c r="O6301" s="13">
        <f t="shared" si="1370"/>
        <v>90</v>
      </c>
      <c r="P6301" s="27">
        <f t="shared" si="1371"/>
        <v>50.303144775777653</v>
      </c>
      <c r="Q6301" s="36">
        <f t="shared" si="1372"/>
        <v>37.919608377836205</v>
      </c>
      <c r="R6301" s="14">
        <f t="shared" si="1373"/>
        <v>0</v>
      </c>
      <c r="S6301" s="14">
        <f t="shared" si="1374"/>
        <v>0</v>
      </c>
      <c r="T6301" s="37">
        <f t="shared" si="1375"/>
        <v>0</v>
      </c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</row>
    <row r="6302" spans="1:31" x14ac:dyDescent="0.25">
      <c r="A6302" s="15">
        <v>6269</v>
      </c>
      <c r="B6302" s="4">
        <v>44458</v>
      </c>
      <c r="C6302" s="5">
        <v>9</v>
      </c>
      <c r="D6302" s="3">
        <v>262</v>
      </c>
      <c r="E6302" s="3">
        <v>2</v>
      </c>
      <c r="F6302" s="16">
        <v>4</v>
      </c>
      <c r="G6302" s="24">
        <f t="shared" si="1362"/>
        <v>30</v>
      </c>
      <c r="H6302" s="7">
        <f t="shared" si="1363"/>
        <v>178.52054794520546</v>
      </c>
      <c r="I6302" s="7">
        <f t="shared" si="1364"/>
        <v>6.9792760874499322</v>
      </c>
      <c r="J6302" s="7">
        <f t="shared" si="1365"/>
        <v>-133.02072391255007</v>
      </c>
      <c r="K6302" s="7">
        <f t="shared" si="1366"/>
        <v>1.7829879347908322</v>
      </c>
      <c r="L6302" s="25">
        <f t="shared" si="1367"/>
        <v>-153.25518097813753</v>
      </c>
      <c r="M6302" s="31">
        <f t="shared" si="1368"/>
        <v>0.70632114866000106</v>
      </c>
      <c r="N6302" s="7">
        <f t="shared" si="1369"/>
        <v>0</v>
      </c>
      <c r="O6302" s="7">
        <f t="shared" si="1370"/>
        <v>90</v>
      </c>
      <c r="P6302" s="25">
        <f t="shared" si="1371"/>
        <v>54.308437481325882</v>
      </c>
      <c r="Q6302" s="34">
        <f t="shared" si="1372"/>
        <v>37.919608377836205</v>
      </c>
      <c r="R6302" s="9">
        <f t="shared" si="1373"/>
        <v>0</v>
      </c>
      <c r="S6302" s="9">
        <f t="shared" si="1374"/>
        <v>0</v>
      </c>
      <c r="T6302" s="35">
        <f t="shared" si="1375"/>
        <v>0</v>
      </c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</row>
    <row r="6303" spans="1:31" x14ac:dyDescent="0.25">
      <c r="A6303" s="17">
        <v>6270</v>
      </c>
      <c r="B6303" s="11">
        <v>44458</v>
      </c>
      <c r="C6303" s="12">
        <v>9</v>
      </c>
      <c r="D6303" s="10">
        <v>262</v>
      </c>
      <c r="E6303" s="10">
        <v>2</v>
      </c>
      <c r="F6303" s="18">
        <v>5</v>
      </c>
      <c r="G6303" s="26">
        <f t="shared" si="1362"/>
        <v>30</v>
      </c>
      <c r="H6303" s="13">
        <f t="shared" si="1363"/>
        <v>178.52054794520546</v>
      </c>
      <c r="I6303" s="13">
        <f t="shared" si="1364"/>
        <v>6.9792760874499322</v>
      </c>
      <c r="J6303" s="13">
        <f t="shared" si="1365"/>
        <v>-133.02072391255007</v>
      </c>
      <c r="K6303" s="13">
        <f t="shared" si="1366"/>
        <v>2.7829879347908322</v>
      </c>
      <c r="L6303" s="27">
        <f t="shared" si="1367"/>
        <v>-138.25518097813753</v>
      </c>
      <c r="M6303" s="32">
        <f t="shared" si="1368"/>
        <v>0.70632114866000106</v>
      </c>
      <c r="N6303" s="13">
        <f t="shared" si="1369"/>
        <v>0</v>
      </c>
      <c r="O6303" s="13">
        <f t="shared" si="1370"/>
        <v>90</v>
      </c>
      <c r="P6303" s="27">
        <f t="shared" si="1371"/>
        <v>60.724994957020648</v>
      </c>
      <c r="Q6303" s="36">
        <f t="shared" si="1372"/>
        <v>37.919608377836205</v>
      </c>
      <c r="R6303" s="14">
        <f t="shared" si="1373"/>
        <v>0</v>
      </c>
      <c r="S6303" s="14">
        <f t="shared" si="1374"/>
        <v>0</v>
      </c>
      <c r="T6303" s="37">
        <f t="shared" si="1375"/>
        <v>0</v>
      </c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</row>
    <row r="6304" spans="1:31" x14ac:dyDescent="0.25">
      <c r="A6304" s="15">
        <v>6271</v>
      </c>
      <c r="B6304" s="4">
        <v>44458</v>
      </c>
      <c r="C6304" s="5">
        <v>9</v>
      </c>
      <c r="D6304" s="3">
        <v>262</v>
      </c>
      <c r="E6304" s="3">
        <v>2</v>
      </c>
      <c r="F6304" s="16">
        <v>6</v>
      </c>
      <c r="G6304" s="24">
        <f t="shared" si="1362"/>
        <v>30</v>
      </c>
      <c r="H6304" s="7">
        <f t="shared" si="1363"/>
        <v>178.52054794520546</v>
      </c>
      <c r="I6304" s="7">
        <f t="shared" si="1364"/>
        <v>6.9792760874499322</v>
      </c>
      <c r="J6304" s="7">
        <f t="shared" si="1365"/>
        <v>-133.02072391255007</v>
      </c>
      <c r="K6304" s="7">
        <f t="shared" si="1366"/>
        <v>3.7829879347908322</v>
      </c>
      <c r="L6304" s="25">
        <f t="shared" si="1367"/>
        <v>-123.25518097813753</v>
      </c>
      <c r="M6304" s="31">
        <f t="shared" si="1368"/>
        <v>0.70632114866000106</v>
      </c>
      <c r="N6304" s="7">
        <f t="shared" si="1369"/>
        <v>0</v>
      </c>
      <c r="O6304" s="7">
        <f t="shared" si="1370"/>
        <v>90</v>
      </c>
      <c r="P6304" s="25">
        <f t="shared" si="1371"/>
        <v>68.782999331200386</v>
      </c>
      <c r="Q6304" s="34">
        <f t="shared" si="1372"/>
        <v>37.919608377836205</v>
      </c>
      <c r="R6304" s="9">
        <f t="shared" si="1373"/>
        <v>0</v>
      </c>
      <c r="S6304" s="9">
        <f t="shared" si="1374"/>
        <v>0</v>
      </c>
      <c r="T6304" s="35">
        <f t="shared" si="1375"/>
        <v>0</v>
      </c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</row>
    <row r="6305" spans="1:31" x14ac:dyDescent="0.25">
      <c r="A6305" s="17">
        <v>6272</v>
      </c>
      <c r="B6305" s="11">
        <v>44458</v>
      </c>
      <c r="C6305" s="12">
        <v>9</v>
      </c>
      <c r="D6305" s="10">
        <v>262</v>
      </c>
      <c r="E6305" s="10">
        <v>2</v>
      </c>
      <c r="F6305" s="18">
        <v>7</v>
      </c>
      <c r="G6305" s="26">
        <f t="shared" si="1362"/>
        <v>30</v>
      </c>
      <c r="H6305" s="13">
        <f t="shared" si="1363"/>
        <v>178.52054794520546</v>
      </c>
      <c r="I6305" s="13">
        <f t="shared" si="1364"/>
        <v>6.9792760874499322</v>
      </c>
      <c r="J6305" s="13">
        <f t="shared" si="1365"/>
        <v>-133.02072391255007</v>
      </c>
      <c r="K6305" s="13">
        <f t="shared" si="1366"/>
        <v>4.7829879347908317</v>
      </c>
      <c r="L6305" s="27">
        <f t="shared" si="1367"/>
        <v>-108.25518097813753</v>
      </c>
      <c r="M6305" s="32">
        <f t="shared" si="1368"/>
        <v>0.70632114866000106</v>
      </c>
      <c r="N6305" s="13">
        <f t="shared" si="1369"/>
        <v>0</v>
      </c>
      <c r="O6305" s="13">
        <f t="shared" si="1370"/>
        <v>90</v>
      </c>
      <c r="P6305" s="27">
        <f t="shared" si="1371"/>
        <v>77.831875972563509</v>
      </c>
      <c r="Q6305" s="36">
        <f t="shared" si="1372"/>
        <v>37.919608377836205</v>
      </c>
      <c r="R6305" s="14">
        <f t="shared" si="1373"/>
        <v>0</v>
      </c>
      <c r="S6305" s="14">
        <f t="shared" si="1374"/>
        <v>0</v>
      </c>
      <c r="T6305" s="37">
        <f t="shared" si="1375"/>
        <v>0</v>
      </c>
      <c r="U6305" s="1"/>
      <c r="V6305" s="1"/>
      <c r="W6305" s="1"/>
      <c r="X6305" s="1"/>
      <c r="Y6305" s="1"/>
      <c r="Z6305" s="1"/>
      <c r="AA6305" s="1"/>
      <c r="AB6305" s="1"/>
      <c r="AC6305" s="1"/>
      <c r="AD6305" s="1"/>
      <c r="AE6305" s="1"/>
    </row>
    <row r="6306" spans="1:31" x14ac:dyDescent="0.25">
      <c r="A6306" s="15">
        <v>6273</v>
      </c>
      <c r="B6306" s="4">
        <v>44458</v>
      </c>
      <c r="C6306" s="5">
        <v>9</v>
      </c>
      <c r="D6306" s="3">
        <v>262</v>
      </c>
      <c r="E6306" s="3">
        <v>2</v>
      </c>
      <c r="F6306" s="16">
        <v>8</v>
      </c>
      <c r="G6306" s="24">
        <f t="shared" si="1362"/>
        <v>30</v>
      </c>
      <c r="H6306" s="7">
        <f t="shared" si="1363"/>
        <v>178.52054794520546</v>
      </c>
      <c r="I6306" s="7">
        <f t="shared" si="1364"/>
        <v>6.9792760874499322</v>
      </c>
      <c r="J6306" s="7">
        <f t="shared" si="1365"/>
        <v>-133.02072391255007</v>
      </c>
      <c r="K6306" s="7">
        <f t="shared" si="1366"/>
        <v>5.7829879347908317</v>
      </c>
      <c r="L6306" s="25">
        <f t="shared" si="1367"/>
        <v>-93.255180978137531</v>
      </c>
      <c r="M6306" s="31">
        <f t="shared" si="1368"/>
        <v>0.70632114866000106</v>
      </c>
      <c r="N6306" s="7">
        <f t="shared" si="1369"/>
        <v>0</v>
      </c>
      <c r="O6306" s="7">
        <f t="shared" si="1370"/>
        <v>90</v>
      </c>
      <c r="P6306" s="25">
        <f t="shared" si="1371"/>
        <v>87.366907931451166</v>
      </c>
      <c r="Q6306" s="34">
        <f t="shared" si="1372"/>
        <v>37.919608377836205</v>
      </c>
      <c r="R6306" s="9">
        <f t="shared" si="1373"/>
        <v>0</v>
      </c>
      <c r="S6306" s="9">
        <f t="shared" si="1374"/>
        <v>0</v>
      </c>
      <c r="T6306" s="35">
        <f t="shared" si="1375"/>
        <v>0</v>
      </c>
      <c r="U6306" s="1"/>
      <c r="V6306" s="1"/>
      <c r="W6306" s="1"/>
      <c r="X6306" s="1"/>
      <c r="Y6306" s="1"/>
      <c r="Z6306" s="1"/>
      <c r="AA6306" s="1"/>
      <c r="AB6306" s="1"/>
      <c r="AC6306" s="1"/>
      <c r="AD6306" s="1"/>
      <c r="AE6306" s="1"/>
    </row>
    <row r="6307" spans="1:31" x14ac:dyDescent="0.25">
      <c r="A6307" s="17">
        <v>6274</v>
      </c>
      <c r="B6307" s="11">
        <v>44458</v>
      </c>
      <c r="C6307" s="12">
        <v>9</v>
      </c>
      <c r="D6307" s="10">
        <v>262</v>
      </c>
      <c r="E6307" s="10">
        <v>2</v>
      </c>
      <c r="F6307" s="18">
        <v>9</v>
      </c>
      <c r="G6307" s="26">
        <f t="shared" ref="G6307:G6370" si="1376">15*E6307</f>
        <v>30</v>
      </c>
      <c r="H6307" s="13">
        <f t="shared" ref="H6307:H6370" si="1377">360/365*(D6307-81)</f>
        <v>178.52054794520546</v>
      </c>
      <c r="I6307" s="13">
        <f t="shared" ref="I6307:I6370" si="1378">9.87*SIN(2*RADIANS(H6307))-7.53*COS(RADIANS(H6307))-1.5*SIN(RADIANS(H6307))</f>
        <v>6.9792760874499322</v>
      </c>
      <c r="J6307" s="13">
        <f t="shared" ref="J6307:J6370" si="1379">4*($D$2-G6307)+I6307</f>
        <v>-133.02072391255007</v>
      </c>
      <c r="K6307" s="13">
        <f t="shared" ref="K6307:K6370" si="1380">F6307+J6307/60</f>
        <v>6.7829879347908317</v>
      </c>
      <c r="L6307" s="27">
        <f t="shared" ref="L6307:L6370" si="1381">15*(K6307-12)</f>
        <v>-78.255180978137531</v>
      </c>
      <c r="M6307" s="32">
        <f t="shared" ref="M6307:M6370" si="1382">-23.45*COS(RADIANS(360/365*(D6307+10)))</f>
        <v>0.70632114866000106</v>
      </c>
      <c r="N6307" s="13">
        <f t="shared" ref="N6307:N6370" si="1383">MAX(DEGREES(ASIN(SIN(RADIANS(M6307))*SIN(RADIANS($C$2))+COS(RADIANS(M6307))*COS(RADIANS($C$2))*COS(RADIANS(L6307)))),0)</f>
        <v>9.4300176471529706</v>
      </c>
      <c r="O6307" s="13">
        <f t="shared" ref="O6307:O6370" si="1384">90-N6307</f>
        <v>80.569982352847035</v>
      </c>
      <c r="P6307" s="27">
        <f t="shared" ref="P6307:P6370" si="1385">DEGREES(ACOS((SIN(RADIANS(M6307))*COS(RADIANS(C$2))-COS(RADIANS(M6307))*SIN(RADIANS(C$2))*COS(RADIANS(L6307)))/COS(RADIANS(N6307))))*IF(L6307&gt;0,-1,1)+IF(L6307&gt;0,360,0)</f>
        <v>97.068224852478536</v>
      </c>
      <c r="Q6307" s="36">
        <f t="shared" ref="Q6307:Q6370" si="1386">1/(COS(RADIANS(O6307))+0.50572*(96.07995-O6307)^(-1.6364))</f>
        <v>5.8983432529815625</v>
      </c>
      <c r="R6307" s="14">
        <f t="shared" ref="R6307:R6370" si="1387">1488.3*((1-0.14*E$2)*0.7^(Q6307^0.678)+0.14*E$2)*IF(N6307=0,0,1)</f>
        <v>526.08958577621866</v>
      </c>
      <c r="S6307" s="14">
        <f t="shared" ref="S6307:S6370" si="1388">MAX(R6307*(COS(RADIANS(N6307))*SIN(RADIANS(F$2))*COS(RADIANS(G$2-P6307))+SIN(RADIANS(N6307))*COS(RADIANS(F$2))),0)</f>
        <v>106.57847612004593</v>
      </c>
      <c r="T6307" s="37">
        <f t="shared" ref="T6307:T6370" si="1389">S6307/SUMIF(D$34:D$8793,D6307,S$34:S$8793)</f>
        <v>1.5308150033894482E-2</v>
      </c>
      <c r="U6307" s="1"/>
      <c r="V6307" s="1"/>
      <c r="W6307" s="1"/>
      <c r="X6307" s="1"/>
      <c r="Y6307" s="1"/>
      <c r="Z6307" s="1"/>
      <c r="AA6307" s="1"/>
      <c r="AB6307" s="1"/>
      <c r="AC6307" s="1"/>
      <c r="AD6307" s="1"/>
      <c r="AE6307" s="1"/>
    </row>
    <row r="6308" spans="1:31" x14ac:dyDescent="0.25">
      <c r="A6308" s="15">
        <v>6275</v>
      </c>
      <c r="B6308" s="4">
        <v>44458</v>
      </c>
      <c r="C6308" s="5">
        <v>9</v>
      </c>
      <c r="D6308" s="3">
        <v>262</v>
      </c>
      <c r="E6308" s="3">
        <v>2</v>
      </c>
      <c r="F6308" s="16">
        <v>10</v>
      </c>
      <c r="G6308" s="24">
        <f t="shared" si="1376"/>
        <v>30</v>
      </c>
      <c r="H6308" s="7">
        <f t="shared" si="1377"/>
        <v>178.52054794520546</v>
      </c>
      <c r="I6308" s="7">
        <f t="shared" si="1378"/>
        <v>6.9792760874499322</v>
      </c>
      <c r="J6308" s="7">
        <f t="shared" si="1379"/>
        <v>-133.02072391255007</v>
      </c>
      <c r="K6308" s="7">
        <f t="shared" si="1380"/>
        <v>7.7829879347908317</v>
      </c>
      <c r="L6308" s="25">
        <f t="shared" si="1381"/>
        <v>-63.255180978137524</v>
      </c>
      <c r="M6308" s="31">
        <f t="shared" si="1382"/>
        <v>0.70632114866000106</v>
      </c>
      <c r="N6308" s="7">
        <f t="shared" si="1383"/>
        <v>20.64833603362516</v>
      </c>
      <c r="O6308" s="7">
        <f t="shared" si="1384"/>
        <v>69.351663966374844</v>
      </c>
      <c r="P6308" s="25">
        <f t="shared" si="1385"/>
        <v>107.39803782757153</v>
      </c>
      <c r="Q6308" s="34">
        <f t="shared" si="1386"/>
        <v>2.8171470682150286</v>
      </c>
      <c r="R6308" s="9">
        <f t="shared" si="1387"/>
        <v>778.00349560522864</v>
      </c>
      <c r="S6308" s="9">
        <f t="shared" si="1388"/>
        <v>346.43550616073588</v>
      </c>
      <c r="T6308" s="35">
        <f t="shared" si="1389"/>
        <v>4.9759453300901965E-2</v>
      </c>
      <c r="U6308" s="1"/>
      <c r="V6308" s="1"/>
      <c r="W6308" s="1"/>
      <c r="X6308" s="1"/>
      <c r="Y6308" s="1"/>
      <c r="Z6308" s="1"/>
      <c r="AA6308" s="1"/>
      <c r="AB6308" s="1"/>
      <c r="AC6308" s="1"/>
      <c r="AD6308" s="1"/>
      <c r="AE6308" s="1"/>
    </row>
    <row r="6309" spans="1:31" x14ac:dyDescent="0.25">
      <c r="A6309" s="17">
        <v>6276</v>
      </c>
      <c r="B6309" s="11">
        <v>44458</v>
      </c>
      <c r="C6309" s="12">
        <v>9</v>
      </c>
      <c r="D6309" s="10">
        <v>262</v>
      </c>
      <c r="E6309" s="10">
        <v>2</v>
      </c>
      <c r="F6309" s="18">
        <v>11</v>
      </c>
      <c r="G6309" s="26">
        <f t="shared" si="1376"/>
        <v>30</v>
      </c>
      <c r="H6309" s="13">
        <f t="shared" si="1377"/>
        <v>178.52054794520546</v>
      </c>
      <c r="I6309" s="13">
        <f t="shared" si="1378"/>
        <v>6.9792760874499322</v>
      </c>
      <c r="J6309" s="13">
        <f t="shared" si="1379"/>
        <v>-133.02072391255007</v>
      </c>
      <c r="K6309" s="13">
        <f t="shared" si="1380"/>
        <v>8.7829879347908317</v>
      </c>
      <c r="L6309" s="27">
        <f t="shared" si="1381"/>
        <v>-48.255180978137524</v>
      </c>
      <c r="M6309" s="32">
        <f t="shared" si="1382"/>
        <v>0.70632114866000106</v>
      </c>
      <c r="N6309" s="13">
        <f t="shared" si="1383"/>
        <v>31.193392320799674</v>
      </c>
      <c r="O6309" s="13">
        <f t="shared" si="1384"/>
        <v>58.806607679200326</v>
      </c>
      <c r="P6309" s="27">
        <f t="shared" si="1385"/>
        <v>119.29015663810564</v>
      </c>
      <c r="Q6309" s="36">
        <f t="shared" si="1386"/>
        <v>1.9257246857970962</v>
      </c>
      <c r="R6309" s="14">
        <f t="shared" si="1387"/>
        <v>897.81596932686568</v>
      </c>
      <c r="S6309" s="14">
        <f t="shared" si="1388"/>
        <v>590.57416943904309</v>
      </c>
      <c r="T6309" s="37">
        <f t="shared" si="1389"/>
        <v>8.4825738939375603E-2</v>
      </c>
      <c r="U6309" s="1"/>
      <c r="V6309" s="1"/>
      <c r="W6309" s="1"/>
      <c r="X6309" s="1"/>
      <c r="Y6309" s="1"/>
      <c r="Z6309" s="1"/>
      <c r="AA6309" s="1"/>
      <c r="AB6309" s="1"/>
      <c r="AC6309" s="1"/>
      <c r="AD6309" s="1"/>
      <c r="AE6309" s="1"/>
    </row>
    <row r="6310" spans="1:31" x14ac:dyDescent="0.25">
      <c r="A6310" s="15">
        <v>6277</v>
      </c>
      <c r="B6310" s="4">
        <v>44458</v>
      </c>
      <c r="C6310" s="5">
        <v>9</v>
      </c>
      <c r="D6310" s="3">
        <v>262</v>
      </c>
      <c r="E6310" s="3">
        <v>2</v>
      </c>
      <c r="F6310" s="16">
        <v>12</v>
      </c>
      <c r="G6310" s="24">
        <f t="shared" si="1376"/>
        <v>30</v>
      </c>
      <c r="H6310" s="7">
        <f t="shared" si="1377"/>
        <v>178.52054794520546</v>
      </c>
      <c r="I6310" s="7">
        <f t="shared" si="1378"/>
        <v>6.9792760874499322</v>
      </c>
      <c r="J6310" s="7">
        <f t="shared" si="1379"/>
        <v>-133.02072391255007</v>
      </c>
      <c r="K6310" s="7">
        <f t="shared" si="1380"/>
        <v>9.7829879347908317</v>
      </c>
      <c r="L6310" s="25">
        <f t="shared" si="1381"/>
        <v>-33.255180978137524</v>
      </c>
      <c r="M6310" s="31">
        <f t="shared" si="1382"/>
        <v>0.70632114866000106</v>
      </c>
      <c r="N6310" s="7">
        <f t="shared" si="1383"/>
        <v>40.426311765684851</v>
      </c>
      <c r="O6310" s="7">
        <f t="shared" si="1384"/>
        <v>49.573688234315149</v>
      </c>
      <c r="P6310" s="25">
        <f t="shared" si="1385"/>
        <v>133.92013977683754</v>
      </c>
      <c r="Q6310" s="34">
        <f t="shared" si="1386"/>
        <v>1.5398496887411017</v>
      </c>
      <c r="R6310" s="9">
        <f t="shared" si="1387"/>
        <v>962.40799499456534</v>
      </c>
      <c r="S6310" s="9">
        <f t="shared" si="1388"/>
        <v>794.5739545229651</v>
      </c>
      <c r="T6310" s="35">
        <f t="shared" si="1389"/>
        <v>0.11412677072959784</v>
      </c>
      <c r="U6310" s="1"/>
      <c r="V6310" s="1"/>
      <c r="W6310" s="1"/>
      <c r="X6310" s="1"/>
      <c r="Y6310" s="1"/>
      <c r="Z6310" s="1"/>
      <c r="AA6310" s="1"/>
      <c r="AB6310" s="1"/>
      <c r="AC6310" s="1"/>
      <c r="AD6310" s="1"/>
      <c r="AE6310" s="1"/>
    </row>
    <row r="6311" spans="1:31" x14ac:dyDescent="0.25">
      <c r="A6311" s="17">
        <v>6278</v>
      </c>
      <c r="B6311" s="11">
        <v>44458</v>
      </c>
      <c r="C6311" s="12">
        <v>9</v>
      </c>
      <c r="D6311" s="10">
        <v>262</v>
      </c>
      <c r="E6311" s="10">
        <v>2</v>
      </c>
      <c r="F6311" s="18">
        <v>13</v>
      </c>
      <c r="G6311" s="26">
        <f t="shared" si="1376"/>
        <v>30</v>
      </c>
      <c r="H6311" s="13">
        <f t="shared" si="1377"/>
        <v>178.52054794520546</v>
      </c>
      <c r="I6311" s="13">
        <f t="shared" si="1378"/>
        <v>6.9792760874499322</v>
      </c>
      <c r="J6311" s="13">
        <f t="shared" si="1379"/>
        <v>-133.02072391255007</v>
      </c>
      <c r="K6311" s="13">
        <f t="shared" si="1380"/>
        <v>10.782987934790832</v>
      </c>
      <c r="L6311" s="27">
        <f t="shared" si="1381"/>
        <v>-18.255180978137524</v>
      </c>
      <c r="M6311" s="32">
        <f t="shared" si="1382"/>
        <v>0.70632114866000106</v>
      </c>
      <c r="N6311" s="13">
        <f t="shared" si="1383"/>
        <v>47.337527007553014</v>
      </c>
      <c r="O6311" s="13">
        <f t="shared" si="1384"/>
        <v>42.662472992446986</v>
      </c>
      <c r="P6311" s="27">
        <f t="shared" si="1385"/>
        <v>152.47055063526452</v>
      </c>
      <c r="Q6311" s="36">
        <f t="shared" si="1386"/>
        <v>1.35848985326395</v>
      </c>
      <c r="R6311" s="14">
        <f t="shared" si="1387"/>
        <v>996.47758756715132</v>
      </c>
      <c r="S6311" s="14">
        <f t="shared" si="1388"/>
        <v>934.0111214689166</v>
      </c>
      <c r="T6311" s="37">
        <f t="shared" si="1389"/>
        <v>0.13415450193402575</v>
      </c>
      <c r="U6311" s="1"/>
      <c r="V6311" s="1"/>
      <c r="W6311" s="1"/>
      <c r="X6311" s="1"/>
      <c r="Y6311" s="1"/>
      <c r="Z6311" s="1"/>
      <c r="AA6311" s="1"/>
      <c r="AB6311" s="1"/>
      <c r="AC6311" s="1"/>
      <c r="AD6311" s="1"/>
      <c r="AE6311" s="1"/>
    </row>
    <row r="6312" spans="1:31" x14ac:dyDescent="0.25">
      <c r="A6312" s="15">
        <v>6279</v>
      </c>
      <c r="B6312" s="4">
        <v>44458</v>
      </c>
      <c r="C6312" s="5">
        <v>9</v>
      </c>
      <c r="D6312" s="3">
        <v>262</v>
      </c>
      <c r="E6312" s="3">
        <v>2</v>
      </c>
      <c r="F6312" s="16">
        <v>14</v>
      </c>
      <c r="G6312" s="24">
        <f t="shared" si="1376"/>
        <v>30</v>
      </c>
      <c r="H6312" s="7">
        <f t="shared" si="1377"/>
        <v>178.52054794520546</v>
      </c>
      <c r="I6312" s="7">
        <f t="shared" si="1378"/>
        <v>6.9792760874499322</v>
      </c>
      <c r="J6312" s="7">
        <f t="shared" si="1379"/>
        <v>-133.02072391255007</v>
      </c>
      <c r="K6312" s="7">
        <f t="shared" si="1380"/>
        <v>11.782987934790832</v>
      </c>
      <c r="L6312" s="25">
        <f t="shared" si="1381"/>
        <v>-3.2551809781375241</v>
      </c>
      <c r="M6312" s="31">
        <f t="shared" si="1382"/>
        <v>0.70632114866000106</v>
      </c>
      <c r="N6312" s="7">
        <f t="shared" si="1383"/>
        <v>50.594640292114327</v>
      </c>
      <c r="O6312" s="7">
        <f t="shared" si="1384"/>
        <v>39.405359707885673</v>
      </c>
      <c r="P6312" s="25">
        <f t="shared" si="1385"/>
        <v>174.86842810058829</v>
      </c>
      <c r="Q6312" s="34">
        <f t="shared" si="1386"/>
        <v>1.2930629072615361</v>
      </c>
      <c r="R6312" s="9">
        <f t="shared" si="1387"/>
        <v>1009.4641103555515</v>
      </c>
      <c r="S6312" s="9">
        <f t="shared" si="1388"/>
        <v>994.6095554074659</v>
      </c>
      <c r="T6312" s="35">
        <f t="shared" si="1389"/>
        <v>0.14285841619815434</v>
      </c>
      <c r="U6312" s="1"/>
      <c r="V6312" s="1"/>
      <c r="W6312" s="1"/>
      <c r="X6312" s="1"/>
      <c r="Y6312" s="1"/>
      <c r="Z6312" s="1"/>
      <c r="AA6312" s="1"/>
      <c r="AB6312" s="1"/>
      <c r="AC6312" s="1"/>
      <c r="AD6312" s="1"/>
      <c r="AE6312" s="1"/>
    </row>
    <row r="6313" spans="1:31" x14ac:dyDescent="0.25">
      <c r="A6313" s="17">
        <v>6280</v>
      </c>
      <c r="B6313" s="11">
        <v>44458</v>
      </c>
      <c r="C6313" s="12">
        <v>9</v>
      </c>
      <c r="D6313" s="10">
        <v>262</v>
      </c>
      <c r="E6313" s="10">
        <v>2</v>
      </c>
      <c r="F6313" s="18">
        <v>15</v>
      </c>
      <c r="G6313" s="26">
        <f t="shared" si="1376"/>
        <v>30</v>
      </c>
      <c r="H6313" s="13">
        <f t="shared" si="1377"/>
        <v>178.52054794520546</v>
      </c>
      <c r="I6313" s="13">
        <f t="shared" si="1378"/>
        <v>6.9792760874499322</v>
      </c>
      <c r="J6313" s="13">
        <f t="shared" si="1379"/>
        <v>-133.02072391255007</v>
      </c>
      <c r="K6313" s="13">
        <f t="shared" si="1380"/>
        <v>12.782987934790832</v>
      </c>
      <c r="L6313" s="27">
        <f t="shared" si="1381"/>
        <v>11.744819021862476</v>
      </c>
      <c r="M6313" s="32">
        <f t="shared" si="1382"/>
        <v>0.70632114866000106</v>
      </c>
      <c r="N6313" s="13">
        <f t="shared" si="1383"/>
        <v>49.277070173070591</v>
      </c>
      <c r="O6313" s="13">
        <f t="shared" si="1384"/>
        <v>40.722929826929409</v>
      </c>
      <c r="P6313" s="27">
        <f t="shared" si="1385"/>
        <v>198.17872936133713</v>
      </c>
      <c r="Q6313" s="36">
        <f t="shared" si="1386"/>
        <v>1.3182464287158784</v>
      </c>
      <c r="R6313" s="14">
        <f t="shared" si="1387"/>
        <v>1004.4187025869957</v>
      </c>
      <c r="S6313" s="14">
        <f t="shared" si="1388"/>
        <v>970.52665799369822</v>
      </c>
      <c r="T6313" s="37">
        <f t="shared" si="1389"/>
        <v>0.1393993255798423</v>
      </c>
      <c r="U6313" s="1"/>
      <c r="V6313" s="1"/>
      <c r="W6313" s="1"/>
      <c r="X6313" s="1"/>
      <c r="Y6313" s="1"/>
      <c r="Z6313" s="1"/>
      <c r="AA6313" s="1"/>
      <c r="AB6313" s="1"/>
      <c r="AC6313" s="1"/>
      <c r="AD6313" s="1"/>
      <c r="AE6313" s="1"/>
    </row>
    <row r="6314" spans="1:31" x14ac:dyDescent="0.25">
      <c r="A6314" s="15">
        <v>6281</v>
      </c>
      <c r="B6314" s="4">
        <v>44458</v>
      </c>
      <c r="C6314" s="5">
        <v>9</v>
      </c>
      <c r="D6314" s="3">
        <v>262</v>
      </c>
      <c r="E6314" s="3">
        <v>2</v>
      </c>
      <c r="F6314" s="16">
        <v>16</v>
      </c>
      <c r="G6314" s="24">
        <f t="shared" si="1376"/>
        <v>30</v>
      </c>
      <c r="H6314" s="7">
        <f t="shared" si="1377"/>
        <v>178.52054794520546</v>
      </c>
      <c r="I6314" s="7">
        <f t="shared" si="1378"/>
        <v>6.9792760874499322</v>
      </c>
      <c r="J6314" s="7">
        <f t="shared" si="1379"/>
        <v>-133.02072391255007</v>
      </c>
      <c r="K6314" s="7">
        <f t="shared" si="1380"/>
        <v>13.782987934790832</v>
      </c>
      <c r="L6314" s="25">
        <f t="shared" si="1381"/>
        <v>26.744819021862476</v>
      </c>
      <c r="M6314" s="31">
        <f t="shared" si="1382"/>
        <v>0.70632114866000106</v>
      </c>
      <c r="N6314" s="7">
        <f t="shared" si="1383"/>
        <v>43.785825831821214</v>
      </c>
      <c r="O6314" s="7">
        <f t="shared" si="1384"/>
        <v>46.214174168178786</v>
      </c>
      <c r="P6314" s="25">
        <f t="shared" si="1385"/>
        <v>218.5578894247717</v>
      </c>
      <c r="Q6314" s="34">
        <f t="shared" si="1386"/>
        <v>1.4434029960915555</v>
      </c>
      <c r="R6314" s="9">
        <f t="shared" si="1387"/>
        <v>980.18940303832028</v>
      </c>
      <c r="S6314" s="9">
        <f t="shared" si="1388"/>
        <v>864.06289132540974</v>
      </c>
      <c r="T6314" s="35">
        <f t="shared" si="1389"/>
        <v>0.12410765156964167</v>
      </c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</row>
    <row r="6315" spans="1:31" x14ac:dyDescent="0.25">
      <c r="A6315" s="17">
        <v>6282</v>
      </c>
      <c r="B6315" s="11">
        <v>44458</v>
      </c>
      <c r="C6315" s="12">
        <v>9</v>
      </c>
      <c r="D6315" s="10">
        <v>262</v>
      </c>
      <c r="E6315" s="10">
        <v>2</v>
      </c>
      <c r="F6315" s="18">
        <v>17</v>
      </c>
      <c r="G6315" s="26">
        <f t="shared" si="1376"/>
        <v>30</v>
      </c>
      <c r="H6315" s="13">
        <f t="shared" si="1377"/>
        <v>178.52054794520546</v>
      </c>
      <c r="I6315" s="13">
        <f t="shared" si="1378"/>
        <v>6.9792760874499322</v>
      </c>
      <c r="J6315" s="13">
        <f t="shared" si="1379"/>
        <v>-133.02072391255007</v>
      </c>
      <c r="K6315" s="13">
        <f t="shared" si="1380"/>
        <v>14.782987934790832</v>
      </c>
      <c r="L6315" s="27">
        <f t="shared" si="1381"/>
        <v>41.744819021862476</v>
      </c>
      <c r="M6315" s="32">
        <f t="shared" si="1382"/>
        <v>0.70632114866000106</v>
      </c>
      <c r="N6315" s="13">
        <f t="shared" si="1383"/>
        <v>35.411140029373051</v>
      </c>
      <c r="O6315" s="13">
        <f t="shared" si="1384"/>
        <v>54.588859970626949</v>
      </c>
      <c r="P6315" s="27">
        <f t="shared" si="1385"/>
        <v>234.77295120869212</v>
      </c>
      <c r="Q6315" s="36">
        <f t="shared" si="1386"/>
        <v>1.7224213571586851</v>
      </c>
      <c r="R6315" s="14">
        <f t="shared" si="1387"/>
        <v>930.63582400655037</v>
      </c>
      <c r="S6315" s="14">
        <f t="shared" si="1388"/>
        <v>685.75498232708321</v>
      </c>
      <c r="T6315" s="37">
        <f t="shared" si="1389"/>
        <v>9.8496812284400714E-2</v>
      </c>
      <c r="U6315" s="1"/>
      <c r="V6315" s="1"/>
      <c r="W6315" s="1"/>
      <c r="X6315" s="1"/>
      <c r="Y6315" s="1"/>
      <c r="Z6315" s="1"/>
      <c r="AA6315" s="1"/>
      <c r="AB6315" s="1"/>
      <c r="AC6315" s="1"/>
      <c r="AD6315" s="1"/>
      <c r="AE6315" s="1"/>
    </row>
    <row r="6316" spans="1:31" x14ac:dyDescent="0.25">
      <c r="A6316" s="15">
        <v>6283</v>
      </c>
      <c r="B6316" s="4">
        <v>44458</v>
      </c>
      <c r="C6316" s="5">
        <v>9</v>
      </c>
      <c r="D6316" s="3">
        <v>262</v>
      </c>
      <c r="E6316" s="3">
        <v>2</v>
      </c>
      <c r="F6316" s="16">
        <v>18</v>
      </c>
      <c r="G6316" s="24">
        <f t="shared" si="1376"/>
        <v>30</v>
      </c>
      <c r="H6316" s="7">
        <f t="shared" si="1377"/>
        <v>178.52054794520546</v>
      </c>
      <c r="I6316" s="7">
        <f t="shared" si="1378"/>
        <v>6.9792760874499322</v>
      </c>
      <c r="J6316" s="7">
        <f t="shared" si="1379"/>
        <v>-133.02072391255007</v>
      </c>
      <c r="K6316" s="7">
        <f t="shared" si="1380"/>
        <v>15.782987934790832</v>
      </c>
      <c r="L6316" s="25">
        <f t="shared" si="1381"/>
        <v>56.744819021862476</v>
      </c>
      <c r="M6316" s="31">
        <f t="shared" si="1382"/>
        <v>0.70632114866000106</v>
      </c>
      <c r="N6316" s="7">
        <f t="shared" si="1383"/>
        <v>25.338599547873724</v>
      </c>
      <c r="O6316" s="7">
        <f t="shared" si="1384"/>
        <v>64.661400452126273</v>
      </c>
      <c r="P6316" s="25">
        <f t="shared" si="1385"/>
        <v>247.69559560588772</v>
      </c>
      <c r="Q6316" s="34">
        <f t="shared" si="1386"/>
        <v>2.3268735225731385</v>
      </c>
      <c r="R6316" s="9">
        <f t="shared" si="1387"/>
        <v>839.63501145566875</v>
      </c>
      <c r="S6316" s="9">
        <f t="shared" si="1388"/>
        <v>455.19760535942578</v>
      </c>
      <c r="T6316" s="35">
        <f t="shared" si="1389"/>
        <v>6.5381242926224881E-2</v>
      </c>
      <c r="U6316" s="1"/>
      <c r="V6316" s="1"/>
      <c r="W6316" s="1"/>
      <c r="X6316" s="1"/>
      <c r="Y6316" s="1"/>
      <c r="Z6316" s="1"/>
      <c r="AA6316" s="1"/>
      <c r="AB6316" s="1"/>
      <c r="AC6316" s="1"/>
      <c r="AD6316" s="1"/>
      <c r="AE6316" s="1"/>
    </row>
    <row r="6317" spans="1:31" x14ac:dyDescent="0.25">
      <c r="A6317" s="17">
        <v>6284</v>
      </c>
      <c r="B6317" s="11">
        <v>44458</v>
      </c>
      <c r="C6317" s="12">
        <v>9</v>
      </c>
      <c r="D6317" s="10">
        <v>262</v>
      </c>
      <c r="E6317" s="10">
        <v>2</v>
      </c>
      <c r="F6317" s="18">
        <v>19</v>
      </c>
      <c r="G6317" s="26">
        <f t="shared" si="1376"/>
        <v>30</v>
      </c>
      <c r="H6317" s="13">
        <f t="shared" si="1377"/>
        <v>178.52054794520546</v>
      </c>
      <c r="I6317" s="13">
        <f t="shared" si="1378"/>
        <v>6.9792760874499322</v>
      </c>
      <c r="J6317" s="13">
        <f t="shared" si="1379"/>
        <v>-133.02072391255007</v>
      </c>
      <c r="K6317" s="13">
        <f t="shared" si="1380"/>
        <v>16.782987934790832</v>
      </c>
      <c r="L6317" s="27">
        <f t="shared" si="1381"/>
        <v>71.744819021862469</v>
      </c>
      <c r="M6317" s="32">
        <f t="shared" si="1382"/>
        <v>0.70632114866000106</v>
      </c>
      <c r="N6317" s="13">
        <f t="shared" si="1383"/>
        <v>14.35143401016399</v>
      </c>
      <c r="O6317" s="13">
        <f t="shared" si="1384"/>
        <v>75.648565989836015</v>
      </c>
      <c r="P6317" s="27">
        <f t="shared" si="1385"/>
        <v>258.57554816675531</v>
      </c>
      <c r="Q6317" s="36">
        <f t="shared" si="1386"/>
        <v>3.9761844153610637</v>
      </c>
      <c r="R6317" s="14">
        <f t="shared" si="1387"/>
        <v>661.70823085753034</v>
      </c>
      <c r="S6317" s="14">
        <f t="shared" si="1388"/>
        <v>205.53179810417046</v>
      </c>
      <c r="T6317" s="37">
        <f t="shared" si="1389"/>
        <v>2.9521078895619276E-2</v>
      </c>
      <c r="U6317" s="1"/>
      <c r="V6317" s="1"/>
      <c r="W6317" s="1"/>
      <c r="X6317" s="1"/>
      <c r="Y6317" s="1"/>
      <c r="Z6317" s="1"/>
      <c r="AA6317" s="1"/>
      <c r="AB6317" s="1"/>
      <c r="AC6317" s="1"/>
      <c r="AD6317" s="1"/>
      <c r="AE6317" s="1"/>
    </row>
    <row r="6318" spans="1:31" x14ac:dyDescent="0.25">
      <c r="A6318" s="15">
        <v>6285</v>
      </c>
      <c r="B6318" s="4">
        <v>44458</v>
      </c>
      <c r="C6318" s="5">
        <v>9</v>
      </c>
      <c r="D6318" s="3">
        <v>262</v>
      </c>
      <c r="E6318" s="3">
        <v>2</v>
      </c>
      <c r="F6318" s="16">
        <v>20</v>
      </c>
      <c r="G6318" s="24">
        <f t="shared" si="1376"/>
        <v>30</v>
      </c>
      <c r="H6318" s="7">
        <f t="shared" si="1377"/>
        <v>178.52054794520546</v>
      </c>
      <c r="I6318" s="7">
        <f t="shared" si="1378"/>
        <v>6.9792760874499322</v>
      </c>
      <c r="J6318" s="7">
        <f t="shared" si="1379"/>
        <v>-133.02072391255007</v>
      </c>
      <c r="K6318" s="7">
        <f t="shared" si="1380"/>
        <v>17.782987934790832</v>
      </c>
      <c r="L6318" s="25">
        <f t="shared" si="1381"/>
        <v>86.744819021862469</v>
      </c>
      <c r="M6318" s="31">
        <f t="shared" si="1382"/>
        <v>0.70632114866000106</v>
      </c>
      <c r="N6318" s="7">
        <f t="shared" si="1383"/>
        <v>2.9473853911871366</v>
      </c>
      <c r="O6318" s="7">
        <f t="shared" si="1384"/>
        <v>87.05261460881286</v>
      </c>
      <c r="P6318" s="25">
        <f t="shared" si="1385"/>
        <v>268.44771099106453</v>
      </c>
      <c r="Q6318" s="34">
        <f t="shared" si="1386"/>
        <v>15.330339584852011</v>
      </c>
      <c r="R6318" s="9">
        <f t="shared" si="1387"/>
        <v>247.1393492637954</v>
      </c>
      <c r="S6318" s="9">
        <f t="shared" si="1388"/>
        <v>14.348112796710129</v>
      </c>
      <c r="T6318" s="35">
        <f t="shared" si="1389"/>
        <v>2.0608576083212377E-3</v>
      </c>
      <c r="U6318" s="1"/>
      <c r="V6318" s="1"/>
      <c r="W6318" s="1"/>
      <c r="X6318" s="1"/>
      <c r="Y6318" s="1"/>
      <c r="Z6318" s="1"/>
      <c r="AA6318" s="1"/>
      <c r="AB6318" s="1"/>
      <c r="AC6318" s="1"/>
      <c r="AD6318" s="1"/>
      <c r="AE6318" s="1"/>
    </row>
    <row r="6319" spans="1:31" x14ac:dyDescent="0.25">
      <c r="A6319" s="17">
        <v>6286</v>
      </c>
      <c r="B6319" s="11">
        <v>44458</v>
      </c>
      <c r="C6319" s="12">
        <v>9</v>
      </c>
      <c r="D6319" s="10">
        <v>262</v>
      </c>
      <c r="E6319" s="10">
        <v>2</v>
      </c>
      <c r="F6319" s="18">
        <v>21</v>
      </c>
      <c r="G6319" s="26">
        <f t="shared" si="1376"/>
        <v>30</v>
      </c>
      <c r="H6319" s="13">
        <f t="shared" si="1377"/>
        <v>178.52054794520546</v>
      </c>
      <c r="I6319" s="13">
        <f t="shared" si="1378"/>
        <v>6.9792760874499322</v>
      </c>
      <c r="J6319" s="13">
        <f t="shared" si="1379"/>
        <v>-133.02072391255007</v>
      </c>
      <c r="K6319" s="13">
        <f t="shared" si="1380"/>
        <v>18.782987934790832</v>
      </c>
      <c r="L6319" s="27">
        <f t="shared" si="1381"/>
        <v>101.74481902186247</v>
      </c>
      <c r="M6319" s="32">
        <f t="shared" si="1382"/>
        <v>0.70632114866000106</v>
      </c>
      <c r="N6319" s="13">
        <f t="shared" si="1383"/>
        <v>0</v>
      </c>
      <c r="O6319" s="13">
        <f t="shared" si="1384"/>
        <v>90</v>
      </c>
      <c r="P6319" s="27">
        <f t="shared" si="1385"/>
        <v>278.06374913406472</v>
      </c>
      <c r="Q6319" s="36">
        <f t="shared" si="1386"/>
        <v>37.919608377836205</v>
      </c>
      <c r="R6319" s="14">
        <f t="shared" si="1387"/>
        <v>0</v>
      </c>
      <c r="S6319" s="14">
        <f t="shared" si="1388"/>
        <v>0</v>
      </c>
      <c r="T6319" s="37">
        <f t="shared" si="1389"/>
        <v>0</v>
      </c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</row>
    <row r="6320" spans="1:31" x14ac:dyDescent="0.25">
      <c r="A6320" s="15">
        <v>6287</v>
      </c>
      <c r="B6320" s="4">
        <v>44458</v>
      </c>
      <c r="C6320" s="5">
        <v>9</v>
      </c>
      <c r="D6320" s="3">
        <v>262</v>
      </c>
      <c r="E6320" s="3">
        <v>2</v>
      </c>
      <c r="F6320" s="16">
        <v>22</v>
      </c>
      <c r="G6320" s="24">
        <f t="shared" si="1376"/>
        <v>30</v>
      </c>
      <c r="H6320" s="7">
        <f t="shared" si="1377"/>
        <v>178.52054794520546</v>
      </c>
      <c r="I6320" s="7">
        <f t="shared" si="1378"/>
        <v>6.9792760874499322</v>
      </c>
      <c r="J6320" s="7">
        <f t="shared" si="1379"/>
        <v>-133.02072391255007</v>
      </c>
      <c r="K6320" s="7">
        <f t="shared" si="1380"/>
        <v>19.782987934790832</v>
      </c>
      <c r="L6320" s="25">
        <f t="shared" si="1381"/>
        <v>116.74481902186247</v>
      </c>
      <c r="M6320" s="31">
        <f t="shared" si="1382"/>
        <v>0.70632114866000106</v>
      </c>
      <c r="N6320" s="7">
        <f t="shared" si="1383"/>
        <v>0</v>
      </c>
      <c r="O6320" s="7">
        <f t="shared" si="1384"/>
        <v>90</v>
      </c>
      <c r="P6320" s="25">
        <f t="shared" si="1385"/>
        <v>287.37876373951178</v>
      </c>
      <c r="Q6320" s="34">
        <f t="shared" si="1386"/>
        <v>37.919608377836205</v>
      </c>
      <c r="R6320" s="9">
        <f t="shared" si="1387"/>
        <v>0</v>
      </c>
      <c r="S6320" s="9">
        <f t="shared" si="1388"/>
        <v>0</v>
      </c>
      <c r="T6320" s="35">
        <f t="shared" si="1389"/>
        <v>0</v>
      </c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</row>
    <row r="6321" spans="1:31" x14ac:dyDescent="0.25">
      <c r="A6321" s="17">
        <v>6288</v>
      </c>
      <c r="B6321" s="11">
        <v>44458</v>
      </c>
      <c r="C6321" s="12">
        <v>9</v>
      </c>
      <c r="D6321" s="10">
        <v>262</v>
      </c>
      <c r="E6321" s="10">
        <v>2</v>
      </c>
      <c r="F6321" s="18">
        <v>23</v>
      </c>
      <c r="G6321" s="26">
        <f t="shared" si="1376"/>
        <v>30</v>
      </c>
      <c r="H6321" s="13">
        <f t="shared" si="1377"/>
        <v>178.52054794520546</v>
      </c>
      <c r="I6321" s="13">
        <f t="shared" si="1378"/>
        <v>6.9792760874499322</v>
      </c>
      <c r="J6321" s="13">
        <f t="shared" si="1379"/>
        <v>-133.02072391255007</v>
      </c>
      <c r="K6321" s="13">
        <f t="shared" si="1380"/>
        <v>20.782987934790832</v>
      </c>
      <c r="L6321" s="27">
        <f t="shared" si="1381"/>
        <v>131.74481902186247</v>
      </c>
      <c r="M6321" s="32">
        <f t="shared" si="1382"/>
        <v>0.70632114866000106</v>
      </c>
      <c r="N6321" s="13">
        <f t="shared" si="1383"/>
        <v>0</v>
      </c>
      <c r="O6321" s="13">
        <f t="shared" si="1384"/>
        <v>90</v>
      </c>
      <c r="P6321" s="27">
        <f t="shared" si="1385"/>
        <v>295.93733550553554</v>
      </c>
      <c r="Q6321" s="36">
        <f t="shared" si="1386"/>
        <v>37.919608377836205</v>
      </c>
      <c r="R6321" s="14">
        <f t="shared" si="1387"/>
        <v>0</v>
      </c>
      <c r="S6321" s="14">
        <f t="shared" si="1388"/>
        <v>0</v>
      </c>
      <c r="T6321" s="37">
        <f t="shared" si="1389"/>
        <v>0</v>
      </c>
      <c r="U6321" s="1"/>
      <c r="V6321" s="1"/>
      <c r="W6321" s="1"/>
      <c r="X6321" s="1"/>
      <c r="Y6321" s="1"/>
      <c r="Z6321" s="1"/>
      <c r="AA6321" s="1"/>
      <c r="AB6321" s="1"/>
      <c r="AC6321" s="1"/>
      <c r="AD6321" s="1"/>
      <c r="AE6321" s="1"/>
    </row>
    <row r="6322" spans="1:31" x14ac:dyDescent="0.25">
      <c r="A6322" s="15">
        <v>6289</v>
      </c>
      <c r="B6322" s="4">
        <v>44459</v>
      </c>
      <c r="C6322" s="5">
        <v>9</v>
      </c>
      <c r="D6322" s="3">
        <v>263</v>
      </c>
      <c r="E6322" s="3">
        <v>2</v>
      </c>
      <c r="F6322" s="16">
        <v>0</v>
      </c>
      <c r="G6322" s="24">
        <f t="shared" si="1376"/>
        <v>30</v>
      </c>
      <c r="H6322" s="7">
        <f t="shared" si="1377"/>
        <v>179.50684931506848</v>
      </c>
      <c r="I6322" s="7">
        <f t="shared" si="1378"/>
        <v>7.3469147615543529</v>
      </c>
      <c r="J6322" s="7">
        <f t="shared" si="1379"/>
        <v>-132.65308523844564</v>
      </c>
      <c r="K6322" s="7">
        <f t="shared" si="1380"/>
        <v>-2.2108847539740939</v>
      </c>
      <c r="L6322" s="25">
        <f t="shared" si="1381"/>
        <v>-213.16327130961142</v>
      </c>
      <c r="M6322" s="31">
        <f t="shared" si="1382"/>
        <v>0.30274644295897818</v>
      </c>
      <c r="N6322" s="7">
        <f t="shared" si="1383"/>
        <v>0</v>
      </c>
      <c r="O6322" s="7">
        <f t="shared" si="1384"/>
        <v>90</v>
      </c>
      <c r="P6322" s="25">
        <f t="shared" si="1385"/>
        <v>57.171419684719325</v>
      </c>
      <c r="Q6322" s="34">
        <f t="shared" si="1386"/>
        <v>37.919608377836205</v>
      </c>
      <c r="R6322" s="9">
        <f t="shared" si="1387"/>
        <v>0</v>
      </c>
      <c r="S6322" s="9">
        <f t="shared" si="1388"/>
        <v>0</v>
      </c>
      <c r="T6322" s="35">
        <f t="shared" si="1389"/>
        <v>0</v>
      </c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</row>
    <row r="6323" spans="1:31" x14ac:dyDescent="0.25">
      <c r="A6323" s="17">
        <v>6290</v>
      </c>
      <c r="B6323" s="11">
        <v>44459</v>
      </c>
      <c r="C6323" s="12">
        <v>9</v>
      </c>
      <c r="D6323" s="10">
        <v>263</v>
      </c>
      <c r="E6323" s="10">
        <v>2</v>
      </c>
      <c r="F6323" s="18">
        <v>1</v>
      </c>
      <c r="G6323" s="26">
        <f t="shared" si="1376"/>
        <v>30</v>
      </c>
      <c r="H6323" s="13">
        <f t="shared" si="1377"/>
        <v>179.50684931506848</v>
      </c>
      <c r="I6323" s="13">
        <f t="shared" si="1378"/>
        <v>7.3469147615543529</v>
      </c>
      <c r="J6323" s="13">
        <f t="shared" si="1379"/>
        <v>-132.65308523844564</v>
      </c>
      <c r="K6323" s="13">
        <f t="shared" si="1380"/>
        <v>-1.2108847539740939</v>
      </c>
      <c r="L6323" s="27">
        <f t="shared" si="1381"/>
        <v>-198.16327130961142</v>
      </c>
      <c r="M6323" s="32">
        <f t="shared" si="1382"/>
        <v>0.30274644295897818</v>
      </c>
      <c r="N6323" s="13">
        <f t="shared" si="1383"/>
        <v>0</v>
      </c>
      <c r="O6323" s="13">
        <f t="shared" si="1384"/>
        <v>90</v>
      </c>
      <c r="P6323" s="27">
        <f t="shared" si="1385"/>
        <v>52.06275513758451</v>
      </c>
      <c r="Q6323" s="36">
        <f t="shared" si="1386"/>
        <v>37.919608377836205</v>
      </c>
      <c r="R6323" s="14">
        <f t="shared" si="1387"/>
        <v>0</v>
      </c>
      <c r="S6323" s="14">
        <f t="shared" si="1388"/>
        <v>0</v>
      </c>
      <c r="T6323" s="37">
        <f t="shared" si="1389"/>
        <v>0</v>
      </c>
      <c r="U6323" s="1"/>
      <c r="V6323" s="1"/>
      <c r="W6323" s="1"/>
      <c r="X6323" s="1"/>
      <c r="Y6323" s="1"/>
      <c r="Z6323" s="1"/>
      <c r="AA6323" s="1"/>
      <c r="AB6323" s="1"/>
      <c r="AC6323" s="1"/>
      <c r="AD6323" s="1"/>
      <c r="AE6323" s="1"/>
    </row>
    <row r="6324" spans="1:31" x14ac:dyDescent="0.25">
      <c r="A6324" s="15">
        <v>6291</v>
      </c>
      <c r="B6324" s="4">
        <v>44459</v>
      </c>
      <c r="C6324" s="5">
        <v>9</v>
      </c>
      <c r="D6324" s="3">
        <v>263</v>
      </c>
      <c r="E6324" s="3">
        <v>2</v>
      </c>
      <c r="F6324" s="16">
        <v>2</v>
      </c>
      <c r="G6324" s="24">
        <f t="shared" si="1376"/>
        <v>30</v>
      </c>
      <c r="H6324" s="7">
        <f t="shared" si="1377"/>
        <v>179.50684931506848</v>
      </c>
      <c r="I6324" s="7">
        <f t="shared" si="1378"/>
        <v>7.3469147615543529</v>
      </c>
      <c r="J6324" s="7">
        <f t="shared" si="1379"/>
        <v>-132.65308523844564</v>
      </c>
      <c r="K6324" s="7">
        <f t="shared" si="1380"/>
        <v>-0.2108847539740939</v>
      </c>
      <c r="L6324" s="25">
        <f t="shared" si="1381"/>
        <v>-183.16327130961142</v>
      </c>
      <c r="M6324" s="31">
        <f t="shared" si="1382"/>
        <v>0.30274644295897818</v>
      </c>
      <c r="N6324" s="7">
        <f t="shared" si="1383"/>
        <v>0</v>
      </c>
      <c r="O6324" s="7">
        <f t="shared" si="1384"/>
        <v>90</v>
      </c>
      <c r="P6324" s="25">
        <f t="shared" si="1385"/>
        <v>49.77079245483224</v>
      </c>
      <c r="Q6324" s="34">
        <f t="shared" si="1386"/>
        <v>37.919608377836205</v>
      </c>
      <c r="R6324" s="9">
        <f t="shared" si="1387"/>
        <v>0</v>
      </c>
      <c r="S6324" s="9">
        <f t="shared" si="1388"/>
        <v>0</v>
      </c>
      <c r="T6324" s="35">
        <f t="shared" si="1389"/>
        <v>0</v>
      </c>
      <c r="U6324" s="1"/>
      <c r="V6324" s="1"/>
      <c r="W6324" s="1"/>
      <c r="X6324" s="1"/>
      <c r="Y6324" s="1"/>
      <c r="Z6324" s="1"/>
      <c r="AA6324" s="1"/>
      <c r="AB6324" s="1"/>
      <c r="AC6324" s="1"/>
      <c r="AD6324" s="1"/>
      <c r="AE6324" s="1"/>
    </row>
    <row r="6325" spans="1:31" x14ac:dyDescent="0.25">
      <c r="A6325" s="17">
        <v>6292</v>
      </c>
      <c r="B6325" s="11">
        <v>44459</v>
      </c>
      <c r="C6325" s="12">
        <v>9</v>
      </c>
      <c r="D6325" s="10">
        <v>263</v>
      </c>
      <c r="E6325" s="10">
        <v>2</v>
      </c>
      <c r="F6325" s="18">
        <v>3</v>
      </c>
      <c r="G6325" s="26">
        <f t="shared" si="1376"/>
        <v>30</v>
      </c>
      <c r="H6325" s="13">
        <f t="shared" si="1377"/>
        <v>179.50684931506848</v>
      </c>
      <c r="I6325" s="13">
        <f t="shared" si="1378"/>
        <v>7.3469147615543529</v>
      </c>
      <c r="J6325" s="13">
        <f t="shared" si="1379"/>
        <v>-132.65308523844564</v>
      </c>
      <c r="K6325" s="13">
        <f t="shared" si="1380"/>
        <v>0.7891152460259061</v>
      </c>
      <c r="L6325" s="27">
        <f t="shared" si="1381"/>
        <v>-168.16327130961142</v>
      </c>
      <c r="M6325" s="32">
        <f t="shared" si="1382"/>
        <v>0.30274644295897818</v>
      </c>
      <c r="N6325" s="13">
        <f t="shared" si="1383"/>
        <v>0</v>
      </c>
      <c r="O6325" s="13">
        <f t="shared" si="1384"/>
        <v>90</v>
      </c>
      <c r="P6325" s="27">
        <f t="shared" si="1385"/>
        <v>50.716473449120535</v>
      </c>
      <c r="Q6325" s="36">
        <f t="shared" si="1386"/>
        <v>37.919608377836205</v>
      </c>
      <c r="R6325" s="14">
        <f t="shared" si="1387"/>
        <v>0</v>
      </c>
      <c r="S6325" s="14">
        <f t="shared" si="1388"/>
        <v>0</v>
      </c>
      <c r="T6325" s="37">
        <f t="shared" si="1389"/>
        <v>0</v>
      </c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</row>
    <row r="6326" spans="1:31" x14ac:dyDescent="0.25">
      <c r="A6326" s="15">
        <v>6293</v>
      </c>
      <c r="B6326" s="4">
        <v>44459</v>
      </c>
      <c r="C6326" s="5">
        <v>9</v>
      </c>
      <c r="D6326" s="3">
        <v>263</v>
      </c>
      <c r="E6326" s="3">
        <v>2</v>
      </c>
      <c r="F6326" s="16">
        <v>4</v>
      </c>
      <c r="G6326" s="24">
        <f t="shared" si="1376"/>
        <v>30</v>
      </c>
      <c r="H6326" s="7">
        <f t="shared" si="1377"/>
        <v>179.50684931506848</v>
      </c>
      <c r="I6326" s="7">
        <f t="shared" si="1378"/>
        <v>7.3469147615543529</v>
      </c>
      <c r="J6326" s="7">
        <f t="shared" si="1379"/>
        <v>-132.65308523844564</v>
      </c>
      <c r="K6326" s="7">
        <f t="shared" si="1380"/>
        <v>1.7891152460259061</v>
      </c>
      <c r="L6326" s="25">
        <f t="shared" si="1381"/>
        <v>-153.16327130961142</v>
      </c>
      <c r="M6326" s="31">
        <f t="shared" si="1382"/>
        <v>0.30274644295897818</v>
      </c>
      <c r="N6326" s="7">
        <f t="shared" si="1383"/>
        <v>0</v>
      </c>
      <c r="O6326" s="7">
        <f t="shared" si="1384"/>
        <v>90</v>
      </c>
      <c r="P6326" s="25">
        <f t="shared" si="1385"/>
        <v>54.718301983002604</v>
      </c>
      <c r="Q6326" s="34">
        <f t="shared" si="1386"/>
        <v>37.919608377836205</v>
      </c>
      <c r="R6326" s="9">
        <f t="shared" si="1387"/>
        <v>0</v>
      </c>
      <c r="S6326" s="9">
        <f t="shared" si="1388"/>
        <v>0</v>
      </c>
      <c r="T6326" s="35">
        <f t="shared" si="1389"/>
        <v>0</v>
      </c>
      <c r="U6326" s="1"/>
      <c r="V6326" s="1"/>
      <c r="W6326" s="1"/>
      <c r="X6326" s="1"/>
      <c r="Y6326" s="1"/>
      <c r="Z6326" s="1"/>
      <c r="AA6326" s="1"/>
      <c r="AB6326" s="1"/>
      <c r="AC6326" s="1"/>
      <c r="AD6326" s="1"/>
      <c r="AE6326" s="1"/>
    </row>
    <row r="6327" spans="1:31" x14ac:dyDescent="0.25">
      <c r="A6327" s="17">
        <v>6294</v>
      </c>
      <c r="B6327" s="11">
        <v>44459</v>
      </c>
      <c r="C6327" s="12">
        <v>9</v>
      </c>
      <c r="D6327" s="10">
        <v>263</v>
      </c>
      <c r="E6327" s="10">
        <v>2</v>
      </c>
      <c r="F6327" s="18">
        <v>5</v>
      </c>
      <c r="G6327" s="26">
        <f t="shared" si="1376"/>
        <v>30</v>
      </c>
      <c r="H6327" s="13">
        <f t="shared" si="1377"/>
        <v>179.50684931506848</v>
      </c>
      <c r="I6327" s="13">
        <f t="shared" si="1378"/>
        <v>7.3469147615543529</v>
      </c>
      <c r="J6327" s="13">
        <f t="shared" si="1379"/>
        <v>-132.65308523844564</v>
      </c>
      <c r="K6327" s="13">
        <f t="shared" si="1380"/>
        <v>2.7891152460259061</v>
      </c>
      <c r="L6327" s="27">
        <f t="shared" si="1381"/>
        <v>-138.16327130961142</v>
      </c>
      <c r="M6327" s="32">
        <f t="shared" si="1382"/>
        <v>0.30274644295897818</v>
      </c>
      <c r="N6327" s="13">
        <f t="shared" si="1383"/>
        <v>0</v>
      </c>
      <c r="O6327" s="13">
        <f t="shared" si="1384"/>
        <v>90</v>
      </c>
      <c r="P6327" s="27">
        <f t="shared" si="1385"/>
        <v>61.12181586924747</v>
      </c>
      <c r="Q6327" s="36">
        <f t="shared" si="1386"/>
        <v>37.919608377836205</v>
      </c>
      <c r="R6327" s="14">
        <f t="shared" si="1387"/>
        <v>0</v>
      </c>
      <c r="S6327" s="14">
        <f t="shared" si="1388"/>
        <v>0</v>
      </c>
      <c r="T6327" s="37">
        <f t="shared" si="1389"/>
        <v>0</v>
      </c>
      <c r="U6327" s="1"/>
      <c r="V6327" s="1"/>
      <c r="W6327" s="1"/>
      <c r="X6327" s="1"/>
      <c r="Y6327" s="1"/>
      <c r="Z6327" s="1"/>
      <c r="AA6327" s="1"/>
      <c r="AB6327" s="1"/>
      <c r="AC6327" s="1"/>
      <c r="AD6327" s="1"/>
      <c r="AE6327" s="1"/>
    </row>
    <row r="6328" spans="1:31" x14ac:dyDescent="0.25">
      <c r="A6328" s="15">
        <v>6295</v>
      </c>
      <c r="B6328" s="4">
        <v>44459</v>
      </c>
      <c r="C6328" s="5">
        <v>9</v>
      </c>
      <c r="D6328" s="3">
        <v>263</v>
      </c>
      <c r="E6328" s="3">
        <v>2</v>
      </c>
      <c r="F6328" s="16">
        <v>6</v>
      </c>
      <c r="G6328" s="24">
        <f t="shared" si="1376"/>
        <v>30</v>
      </c>
      <c r="H6328" s="7">
        <f t="shared" si="1377"/>
        <v>179.50684931506848</v>
      </c>
      <c r="I6328" s="7">
        <f t="shared" si="1378"/>
        <v>7.3469147615543529</v>
      </c>
      <c r="J6328" s="7">
        <f t="shared" si="1379"/>
        <v>-132.65308523844564</v>
      </c>
      <c r="K6328" s="7">
        <f t="shared" si="1380"/>
        <v>3.7891152460259061</v>
      </c>
      <c r="L6328" s="25">
        <f t="shared" si="1381"/>
        <v>-123.1632713096114</v>
      </c>
      <c r="M6328" s="31">
        <f t="shared" si="1382"/>
        <v>0.30274644295897818</v>
      </c>
      <c r="N6328" s="7">
        <f t="shared" si="1383"/>
        <v>0</v>
      </c>
      <c r="O6328" s="7">
        <f t="shared" si="1384"/>
        <v>90</v>
      </c>
      <c r="P6328" s="25">
        <f t="shared" si="1385"/>
        <v>69.165806922944029</v>
      </c>
      <c r="Q6328" s="34">
        <f t="shared" si="1386"/>
        <v>37.919608377836205</v>
      </c>
      <c r="R6328" s="9">
        <f t="shared" si="1387"/>
        <v>0</v>
      </c>
      <c r="S6328" s="9">
        <f t="shared" si="1388"/>
        <v>0</v>
      </c>
      <c r="T6328" s="35">
        <f t="shared" si="1389"/>
        <v>0</v>
      </c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</row>
    <row r="6329" spans="1:31" x14ac:dyDescent="0.25">
      <c r="A6329" s="17">
        <v>6296</v>
      </c>
      <c r="B6329" s="11">
        <v>44459</v>
      </c>
      <c r="C6329" s="12">
        <v>9</v>
      </c>
      <c r="D6329" s="10">
        <v>263</v>
      </c>
      <c r="E6329" s="10">
        <v>2</v>
      </c>
      <c r="F6329" s="18">
        <v>7</v>
      </c>
      <c r="G6329" s="26">
        <f t="shared" si="1376"/>
        <v>30</v>
      </c>
      <c r="H6329" s="13">
        <f t="shared" si="1377"/>
        <v>179.50684931506848</v>
      </c>
      <c r="I6329" s="13">
        <f t="shared" si="1378"/>
        <v>7.3469147615543529</v>
      </c>
      <c r="J6329" s="13">
        <f t="shared" si="1379"/>
        <v>-132.65308523844564</v>
      </c>
      <c r="K6329" s="13">
        <f t="shared" si="1380"/>
        <v>4.7891152460259061</v>
      </c>
      <c r="L6329" s="27">
        <f t="shared" si="1381"/>
        <v>-108.1632713096114</v>
      </c>
      <c r="M6329" s="32">
        <f t="shared" si="1382"/>
        <v>0.30274644295897818</v>
      </c>
      <c r="N6329" s="13">
        <f t="shared" si="1383"/>
        <v>0</v>
      </c>
      <c r="O6329" s="13">
        <f t="shared" si="1384"/>
        <v>90</v>
      </c>
      <c r="P6329" s="27">
        <f t="shared" si="1385"/>
        <v>78.204542715172963</v>
      </c>
      <c r="Q6329" s="36">
        <f t="shared" si="1386"/>
        <v>37.919608377836205</v>
      </c>
      <c r="R6329" s="14">
        <f t="shared" si="1387"/>
        <v>0</v>
      </c>
      <c r="S6329" s="14">
        <f t="shared" si="1388"/>
        <v>0</v>
      </c>
      <c r="T6329" s="37">
        <f t="shared" si="1389"/>
        <v>0</v>
      </c>
      <c r="U6329" s="1"/>
      <c r="V6329" s="1"/>
      <c r="W6329" s="1"/>
      <c r="X6329" s="1"/>
      <c r="Y6329" s="1"/>
      <c r="Z6329" s="1"/>
      <c r="AA6329" s="1"/>
      <c r="AB6329" s="1"/>
      <c r="AC6329" s="1"/>
      <c r="AD6329" s="1"/>
      <c r="AE6329" s="1"/>
    </row>
    <row r="6330" spans="1:31" x14ac:dyDescent="0.25">
      <c r="A6330" s="15">
        <v>6297</v>
      </c>
      <c r="B6330" s="4">
        <v>44459</v>
      </c>
      <c r="C6330" s="5">
        <v>9</v>
      </c>
      <c r="D6330" s="3">
        <v>263</v>
      </c>
      <c r="E6330" s="3">
        <v>2</v>
      </c>
      <c r="F6330" s="16">
        <v>8</v>
      </c>
      <c r="G6330" s="24">
        <f t="shared" si="1376"/>
        <v>30</v>
      </c>
      <c r="H6330" s="7">
        <f t="shared" si="1377"/>
        <v>179.50684931506848</v>
      </c>
      <c r="I6330" s="7">
        <f t="shared" si="1378"/>
        <v>7.3469147615543529</v>
      </c>
      <c r="J6330" s="7">
        <f t="shared" si="1379"/>
        <v>-132.65308523844564</v>
      </c>
      <c r="K6330" s="7">
        <f t="shared" si="1380"/>
        <v>5.7891152460259061</v>
      </c>
      <c r="L6330" s="25">
        <f t="shared" si="1381"/>
        <v>-93.163271309611403</v>
      </c>
      <c r="M6330" s="31">
        <f t="shared" si="1382"/>
        <v>0.30274644295897818</v>
      </c>
      <c r="N6330" s="7">
        <f t="shared" si="1383"/>
        <v>0</v>
      </c>
      <c r="O6330" s="7">
        <f t="shared" si="1384"/>
        <v>90</v>
      </c>
      <c r="P6330" s="25">
        <f t="shared" si="1385"/>
        <v>87.735243706467372</v>
      </c>
      <c r="Q6330" s="34">
        <f t="shared" si="1386"/>
        <v>37.919608377836205</v>
      </c>
      <c r="R6330" s="9">
        <f t="shared" si="1387"/>
        <v>0</v>
      </c>
      <c r="S6330" s="9">
        <f t="shared" si="1388"/>
        <v>0</v>
      </c>
      <c r="T6330" s="35">
        <f t="shared" si="1389"/>
        <v>0</v>
      </c>
      <c r="U6330" s="1"/>
      <c r="V6330" s="1"/>
      <c r="W6330" s="1"/>
      <c r="X6330" s="1"/>
      <c r="Y6330" s="1"/>
      <c r="Z6330" s="1"/>
      <c r="AA6330" s="1"/>
      <c r="AB6330" s="1"/>
      <c r="AC6330" s="1"/>
      <c r="AD6330" s="1"/>
      <c r="AE6330" s="1"/>
    </row>
    <row r="6331" spans="1:31" x14ac:dyDescent="0.25">
      <c r="A6331" s="17">
        <v>6298</v>
      </c>
      <c r="B6331" s="11">
        <v>44459</v>
      </c>
      <c r="C6331" s="12">
        <v>9</v>
      </c>
      <c r="D6331" s="10">
        <v>263</v>
      </c>
      <c r="E6331" s="10">
        <v>2</v>
      </c>
      <c r="F6331" s="18">
        <v>9</v>
      </c>
      <c r="G6331" s="26">
        <f t="shared" si="1376"/>
        <v>30</v>
      </c>
      <c r="H6331" s="13">
        <f t="shared" si="1377"/>
        <v>179.50684931506848</v>
      </c>
      <c r="I6331" s="13">
        <f t="shared" si="1378"/>
        <v>7.3469147615543529</v>
      </c>
      <c r="J6331" s="13">
        <f t="shared" si="1379"/>
        <v>-132.65308523844564</v>
      </c>
      <c r="K6331" s="13">
        <f t="shared" si="1380"/>
        <v>6.7891152460259061</v>
      </c>
      <c r="L6331" s="27">
        <f t="shared" si="1381"/>
        <v>-78.163271309611403</v>
      </c>
      <c r="M6331" s="32">
        <f t="shared" si="1382"/>
        <v>0.30274644295897818</v>
      </c>
      <c r="N6331" s="13">
        <f t="shared" si="1383"/>
        <v>9.2375414930047253</v>
      </c>
      <c r="O6331" s="13">
        <f t="shared" si="1384"/>
        <v>80.762458506995273</v>
      </c>
      <c r="P6331" s="27">
        <f t="shared" si="1385"/>
        <v>97.439573281126826</v>
      </c>
      <c r="Q6331" s="36">
        <f t="shared" si="1386"/>
        <v>6.0117156006053332</v>
      </c>
      <c r="R6331" s="14">
        <f t="shared" si="1387"/>
        <v>519.62753050251263</v>
      </c>
      <c r="S6331" s="14">
        <f t="shared" si="1388"/>
        <v>105.44382236472362</v>
      </c>
      <c r="T6331" s="37">
        <f t="shared" si="1389"/>
        <v>1.521235117371569E-2</v>
      </c>
      <c r="U6331" s="1"/>
      <c r="V6331" s="1"/>
      <c r="W6331" s="1"/>
      <c r="X6331" s="1"/>
      <c r="Y6331" s="1"/>
      <c r="Z6331" s="1"/>
      <c r="AA6331" s="1"/>
      <c r="AB6331" s="1"/>
      <c r="AC6331" s="1"/>
      <c r="AD6331" s="1"/>
      <c r="AE6331" s="1"/>
    </row>
    <row r="6332" spans="1:31" x14ac:dyDescent="0.25">
      <c r="A6332" s="15">
        <v>6299</v>
      </c>
      <c r="B6332" s="4">
        <v>44459</v>
      </c>
      <c r="C6332" s="5">
        <v>9</v>
      </c>
      <c r="D6332" s="3">
        <v>263</v>
      </c>
      <c r="E6332" s="3">
        <v>2</v>
      </c>
      <c r="F6332" s="16">
        <v>10</v>
      </c>
      <c r="G6332" s="24">
        <f t="shared" si="1376"/>
        <v>30</v>
      </c>
      <c r="H6332" s="7">
        <f t="shared" si="1377"/>
        <v>179.50684931506848</v>
      </c>
      <c r="I6332" s="7">
        <f t="shared" si="1378"/>
        <v>7.3469147615543529</v>
      </c>
      <c r="J6332" s="7">
        <f t="shared" si="1379"/>
        <v>-132.65308523844564</v>
      </c>
      <c r="K6332" s="7">
        <f t="shared" si="1380"/>
        <v>7.7891152460259061</v>
      </c>
      <c r="L6332" s="25">
        <f t="shared" si="1381"/>
        <v>-63.16327130961141</v>
      </c>
      <c r="M6332" s="31">
        <f t="shared" si="1382"/>
        <v>0.30274644295897818</v>
      </c>
      <c r="N6332" s="7">
        <f t="shared" si="1383"/>
        <v>20.439741146085595</v>
      </c>
      <c r="O6332" s="7">
        <f t="shared" si="1384"/>
        <v>69.560258853914405</v>
      </c>
      <c r="P6332" s="25">
        <f t="shared" si="1385"/>
        <v>107.7798201258237</v>
      </c>
      <c r="Q6332" s="34">
        <f t="shared" si="1386"/>
        <v>2.8442213107256658</v>
      </c>
      <c r="R6332" s="9">
        <f t="shared" si="1387"/>
        <v>774.8551730632214</v>
      </c>
      <c r="S6332" s="9">
        <f t="shared" si="1388"/>
        <v>345.19985991850763</v>
      </c>
      <c r="T6332" s="35">
        <f t="shared" si="1389"/>
        <v>4.9801888592713152E-2</v>
      </c>
      <c r="U6332" s="1"/>
      <c r="V6332" s="1"/>
      <c r="W6332" s="1"/>
      <c r="X6332" s="1"/>
      <c r="Y6332" s="1"/>
      <c r="Z6332" s="1"/>
      <c r="AA6332" s="1"/>
      <c r="AB6332" s="1"/>
      <c r="AC6332" s="1"/>
      <c r="AD6332" s="1"/>
      <c r="AE6332" s="1"/>
    </row>
    <row r="6333" spans="1:31" x14ac:dyDescent="0.25">
      <c r="A6333" s="17">
        <v>6300</v>
      </c>
      <c r="B6333" s="11">
        <v>44459</v>
      </c>
      <c r="C6333" s="12">
        <v>9</v>
      </c>
      <c r="D6333" s="10">
        <v>263</v>
      </c>
      <c r="E6333" s="10">
        <v>2</v>
      </c>
      <c r="F6333" s="18">
        <v>11</v>
      </c>
      <c r="G6333" s="26">
        <f t="shared" si="1376"/>
        <v>30</v>
      </c>
      <c r="H6333" s="13">
        <f t="shared" si="1377"/>
        <v>179.50684931506848</v>
      </c>
      <c r="I6333" s="13">
        <f t="shared" si="1378"/>
        <v>7.3469147615543529</v>
      </c>
      <c r="J6333" s="13">
        <f t="shared" si="1379"/>
        <v>-132.65308523844564</v>
      </c>
      <c r="K6333" s="13">
        <f t="shared" si="1380"/>
        <v>8.7891152460259061</v>
      </c>
      <c r="L6333" s="27">
        <f t="shared" si="1381"/>
        <v>-48.16327130961141</v>
      </c>
      <c r="M6333" s="32">
        <f t="shared" si="1382"/>
        <v>0.30274644295897818</v>
      </c>
      <c r="N6333" s="13">
        <f t="shared" si="1383"/>
        <v>30.953934885582914</v>
      </c>
      <c r="O6333" s="13">
        <f t="shared" si="1384"/>
        <v>59.04606511441709</v>
      </c>
      <c r="P6333" s="27">
        <f t="shared" si="1385"/>
        <v>119.68432741055121</v>
      </c>
      <c r="Q6333" s="36">
        <f t="shared" si="1386"/>
        <v>1.9390374028725816</v>
      </c>
      <c r="R6333" s="14">
        <f t="shared" si="1387"/>
        <v>895.75200137094657</v>
      </c>
      <c r="S6333" s="14">
        <f t="shared" si="1388"/>
        <v>589.21240584254554</v>
      </c>
      <c r="T6333" s="37">
        <f t="shared" si="1389"/>
        <v>8.5005511300445605E-2</v>
      </c>
      <c r="U6333" s="1"/>
      <c r="V6333" s="1"/>
      <c r="W6333" s="1"/>
      <c r="X6333" s="1"/>
      <c r="Y6333" s="1"/>
      <c r="Z6333" s="1"/>
      <c r="AA6333" s="1"/>
      <c r="AB6333" s="1"/>
      <c r="AC6333" s="1"/>
      <c r="AD6333" s="1"/>
      <c r="AE6333" s="1"/>
    </row>
    <row r="6334" spans="1:31" x14ac:dyDescent="0.25">
      <c r="A6334" s="15">
        <v>6301</v>
      </c>
      <c r="B6334" s="4">
        <v>44459</v>
      </c>
      <c r="C6334" s="5">
        <v>9</v>
      </c>
      <c r="D6334" s="3">
        <v>263</v>
      </c>
      <c r="E6334" s="3">
        <v>2</v>
      </c>
      <c r="F6334" s="16">
        <v>12</v>
      </c>
      <c r="G6334" s="24">
        <f t="shared" si="1376"/>
        <v>30</v>
      </c>
      <c r="H6334" s="7">
        <f t="shared" si="1377"/>
        <v>179.50684931506848</v>
      </c>
      <c r="I6334" s="7">
        <f t="shared" si="1378"/>
        <v>7.3469147615543529</v>
      </c>
      <c r="J6334" s="7">
        <f t="shared" si="1379"/>
        <v>-132.65308523844564</v>
      </c>
      <c r="K6334" s="7">
        <f t="shared" si="1380"/>
        <v>9.7891152460259061</v>
      </c>
      <c r="L6334" s="25">
        <f t="shared" si="1381"/>
        <v>-33.16327130961141</v>
      </c>
      <c r="M6334" s="31">
        <f t="shared" si="1382"/>
        <v>0.30274644295897818</v>
      </c>
      <c r="N6334" s="7">
        <f t="shared" si="1383"/>
        <v>40.139804525011833</v>
      </c>
      <c r="O6334" s="7">
        <f t="shared" si="1384"/>
        <v>49.860195474988167</v>
      </c>
      <c r="P6334" s="25">
        <f t="shared" si="1385"/>
        <v>134.31171892439596</v>
      </c>
      <c r="Q6334" s="34">
        <f t="shared" si="1386"/>
        <v>1.5489252108440006</v>
      </c>
      <c r="R6334" s="9">
        <f t="shared" si="1387"/>
        <v>960.77199775067095</v>
      </c>
      <c r="S6334" s="9">
        <f t="shared" si="1388"/>
        <v>792.92851181257913</v>
      </c>
      <c r="T6334" s="35">
        <f t="shared" si="1389"/>
        <v>0.11439557772879244</v>
      </c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</row>
    <row r="6335" spans="1:31" x14ac:dyDescent="0.25">
      <c r="A6335" s="17">
        <v>6302</v>
      </c>
      <c r="B6335" s="11">
        <v>44459</v>
      </c>
      <c r="C6335" s="12">
        <v>9</v>
      </c>
      <c r="D6335" s="10">
        <v>263</v>
      </c>
      <c r="E6335" s="10">
        <v>2</v>
      </c>
      <c r="F6335" s="18">
        <v>13</v>
      </c>
      <c r="G6335" s="26">
        <f t="shared" si="1376"/>
        <v>30</v>
      </c>
      <c r="H6335" s="13">
        <f t="shared" si="1377"/>
        <v>179.50684931506848</v>
      </c>
      <c r="I6335" s="13">
        <f t="shared" si="1378"/>
        <v>7.3469147615543529</v>
      </c>
      <c r="J6335" s="13">
        <f t="shared" si="1379"/>
        <v>-132.65308523844564</v>
      </c>
      <c r="K6335" s="13">
        <f t="shared" si="1380"/>
        <v>10.789115246025906</v>
      </c>
      <c r="L6335" s="27">
        <f t="shared" si="1381"/>
        <v>-18.16327130961141</v>
      </c>
      <c r="M6335" s="32">
        <f t="shared" si="1382"/>
        <v>0.30274644295897818</v>
      </c>
      <c r="N6335" s="13">
        <f t="shared" si="1383"/>
        <v>46.992153799726402</v>
      </c>
      <c r="O6335" s="13">
        <f t="shared" si="1384"/>
        <v>43.007846200273598</v>
      </c>
      <c r="P6335" s="27">
        <f t="shared" si="1385"/>
        <v>152.80607041155588</v>
      </c>
      <c r="Q6335" s="36">
        <f t="shared" si="1386"/>
        <v>1.3660806164866728</v>
      </c>
      <c r="R6335" s="14">
        <f t="shared" si="1387"/>
        <v>994.99608600029774</v>
      </c>
      <c r="S6335" s="14">
        <f t="shared" si="1388"/>
        <v>931.95442949170604</v>
      </c>
      <c r="T6335" s="37">
        <f t="shared" si="1389"/>
        <v>0.13445280853239155</v>
      </c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  <c r="AE6335" s="1"/>
    </row>
    <row r="6336" spans="1:31" x14ac:dyDescent="0.25">
      <c r="A6336" s="15">
        <v>6303</v>
      </c>
      <c r="B6336" s="4">
        <v>44459</v>
      </c>
      <c r="C6336" s="5">
        <v>9</v>
      </c>
      <c r="D6336" s="3">
        <v>263</v>
      </c>
      <c r="E6336" s="3">
        <v>2</v>
      </c>
      <c r="F6336" s="16">
        <v>14</v>
      </c>
      <c r="G6336" s="24">
        <f t="shared" si="1376"/>
        <v>30</v>
      </c>
      <c r="H6336" s="7">
        <f t="shared" si="1377"/>
        <v>179.50684931506848</v>
      </c>
      <c r="I6336" s="7">
        <f t="shared" si="1378"/>
        <v>7.3469147615543529</v>
      </c>
      <c r="J6336" s="7">
        <f t="shared" si="1379"/>
        <v>-132.65308523844564</v>
      </c>
      <c r="K6336" s="7">
        <f t="shared" si="1380"/>
        <v>11.789115246025906</v>
      </c>
      <c r="L6336" s="25">
        <f t="shared" si="1381"/>
        <v>-3.1632713096114085</v>
      </c>
      <c r="M6336" s="31">
        <f t="shared" si="1382"/>
        <v>0.30274644295897818</v>
      </c>
      <c r="N6336" s="7">
        <f t="shared" si="1383"/>
        <v>50.198163002137235</v>
      </c>
      <c r="O6336" s="7">
        <f t="shared" si="1384"/>
        <v>39.801836997862765</v>
      </c>
      <c r="P6336" s="25">
        <f t="shared" si="1385"/>
        <v>175.05486746599138</v>
      </c>
      <c r="Q6336" s="34">
        <f t="shared" si="1386"/>
        <v>1.3004674330036219</v>
      </c>
      <c r="R6336" s="9">
        <f t="shared" si="1387"/>
        <v>1007.974456730438</v>
      </c>
      <c r="S6336" s="9">
        <f t="shared" si="1388"/>
        <v>992.05960427196271</v>
      </c>
      <c r="T6336" s="35">
        <f t="shared" si="1389"/>
        <v>0.14312416552239307</v>
      </c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</row>
    <row r="6337" spans="1:31" x14ac:dyDescent="0.25">
      <c r="A6337" s="17">
        <v>6304</v>
      </c>
      <c r="B6337" s="11">
        <v>44459</v>
      </c>
      <c r="C6337" s="12">
        <v>9</v>
      </c>
      <c r="D6337" s="10">
        <v>263</v>
      </c>
      <c r="E6337" s="10">
        <v>2</v>
      </c>
      <c r="F6337" s="18">
        <v>15</v>
      </c>
      <c r="G6337" s="26">
        <f t="shared" si="1376"/>
        <v>30</v>
      </c>
      <c r="H6337" s="13">
        <f t="shared" si="1377"/>
        <v>179.50684931506848</v>
      </c>
      <c r="I6337" s="13">
        <f t="shared" si="1378"/>
        <v>7.3469147615543529</v>
      </c>
      <c r="J6337" s="13">
        <f t="shared" si="1379"/>
        <v>-132.65308523844564</v>
      </c>
      <c r="K6337" s="13">
        <f t="shared" si="1380"/>
        <v>12.789115246025906</v>
      </c>
      <c r="L6337" s="27">
        <f t="shared" si="1381"/>
        <v>11.836728690388592</v>
      </c>
      <c r="M6337" s="32">
        <f t="shared" si="1382"/>
        <v>0.30274644295897818</v>
      </c>
      <c r="N6337" s="13">
        <f t="shared" si="1383"/>
        <v>48.863225220917222</v>
      </c>
      <c r="O6337" s="13">
        <f t="shared" si="1384"/>
        <v>41.136774779082778</v>
      </c>
      <c r="P6337" s="27">
        <f t="shared" si="1385"/>
        <v>198.16776503983468</v>
      </c>
      <c r="Q6337" s="36">
        <f t="shared" si="1386"/>
        <v>1.3265057477967048</v>
      </c>
      <c r="R6337" s="14">
        <f t="shared" si="1387"/>
        <v>1002.7768604388507</v>
      </c>
      <c r="S6337" s="14">
        <f t="shared" si="1388"/>
        <v>967.45001575626907</v>
      </c>
      <c r="T6337" s="37">
        <f t="shared" si="1389"/>
        <v>0.13957374697396022</v>
      </c>
      <c r="U6337" s="1"/>
      <c r="V6337" s="1"/>
      <c r="W6337" s="1"/>
      <c r="X6337" s="1"/>
      <c r="Y6337" s="1"/>
      <c r="Z6337" s="1"/>
      <c r="AA6337" s="1"/>
      <c r="AB6337" s="1"/>
      <c r="AC6337" s="1"/>
      <c r="AD6337" s="1"/>
      <c r="AE6337" s="1"/>
    </row>
    <row r="6338" spans="1:31" x14ac:dyDescent="0.25">
      <c r="A6338" s="15">
        <v>6305</v>
      </c>
      <c r="B6338" s="4">
        <v>44459</v>
      </c>
      <c r="C6338" s="5">
        <v>9</v>
      </c>
      <c r="D6338" s="3">
        <v>263</v>
      </c>
      <c r="E6338" s="3">
        <v>2</v>
      </c>
      <c r="F6338" s="16">
        <v>16</v>
      </c>
      <c r="G6338" s="24">
        <f t="shared" si="1376"/>
        <v>30</v>
      </c>
      <c r="H6338" s="7">
        <f t="shared" si="1377"/>
        <v>179.50684931506848</v>
      </c>
      <c r="I6338" s="7">
        <f t="shared" si="1378"/>
        <v>7.3469147615543529</v>
      </c>
      <c r="J6338" s="7">
        <f t="shared" si="1379"/>
        <v>-132.65308523844564</v>
      </c>
      <c r="K6338" s="7">
        <f t="shared" si="1380"/>
        <v>13.789115246025906</v>
      </c>
      <c r="L6338" s="25">
        <f t="shared" si="1381"/>
        <v>26.83672869038859</v>
      </c>
      <c r="M6338" s="31">
        <f t="shared" si="1382"/>
        <v>0.30274644295897818</v>
      </c>
      <c r="N6338" s="7">
        <f t="shared" si="1383"/>
        <v>43.387244402598867</v>
      </c>
      <c r="O6338" s="7">
        <f t="shared" si="1384"/>
        <v>46.612755597401133</v>
      </c>
      <c r="P6338" s="25">
        <f t="shared" si="1385"/>
        <v>218.4038309712505</v>
      </c>
      <c r="Q6338" s="34">
        <f t="shared" si="1386"/>
        <v>1.4539543860418325</v>
      </c>
      <c r="R6338" s="9">
        <f t="shared" si="1387"/>
        <v>978.20789427375632</v>
      </c>
      <c r="S6338" s="9">
        <f t="shared" si="1388"/>
        <v>860.47655154785355</v>
      </c>
      <c r="T6338" s="35">
        <f t="shared" si="1389"/>
        <v>0.12414071479329314</v>
      </c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</row>
    <row r="6339" spans="1:31" x14ac:dyDescent="0.25">
      <c r="A6339" s="17">
        <v>6306</v>
      </c>
      <c r="B6339" s="11">
        <v>44459</v>
      </c>
      <c r="C6339" s="12">
        <v>9</v>
      </c>
      <c r="D6339" s="10">
        <v>263</v>
      </c>
      <c r="E6339" s="10">
        <v>2</v>
      </c>
      <c r="F6339" s="18">
        <v>17</v>
      </c>
      <c r="G6339" s="26">
        <f t="shared" si="1376"/>
        <v>30</v>
      </c>
      <c r="H6339" s="13">
        <f t="shared" si="1377"/>
        <v>179.50684931506848</v>
      </c>
      <c r="I6339" s="13">
        <f t="shared" si="1378"/>
        <v>7.3469147615543529</v>
      </c>
      <c r="J6339" s="13">
        <f t="shared" si="1379"/>
        <v>-132.65308523844564</v>
      </c>
      <c r="K6339" s="13">
        <f t="shared" si="1380"/>
        <v>14.789115246025906</v>
      </c>
      <c r="L6339" s="27">
        <f t="shared" si="1381"/>
        <v>41.83672869038859</v>
      </c>
      <c r="M6339" s="32">
        <f t="shared" si="1382"/>
        <v>0.30274644295897818</v>
      </c>
      <c r="N6339" s="13">
        <f t="shared" si="1383"/>
        <v>35.038642727908126</v>
      </c>
      <c r="O6339" s="13">
        <f t="shared" si="1384"/>
        <v>54.961357272091874</v>
      </c>
      <c r="P6339" s="27">
        <f t="shared" si="1385"/>
        <v>234.55204311576193</v>
      </c>
      <c r="Q6339" s="36">
        <f t="shared" si="1386"/>
        <v>1.7382716211887175</v>
      </c>
      <c r="R6339" s="14">
        <f t="shared" si="1387"/>
        <v>927.98499151863382</v>
      </c>
      <c r="S6339" s="14">
        <f t="shared" si="1388"/>
        <v>681.73202604500977</v>
      </c>
      <c r="T6339" s="37">
        <f t="shared" si="1389"/>
        <v>9.8353291392392919E-2</v>
      </c>
      <c r="U6339" s="1"/>
      <c r="V6339" s="1"/>
      <c r="W6339" s="1"/>
      <c r="X6339" s="1"/>
      <c r="Y6339" s="1"/>
      <c r="Z6339" s="1"/>
      <c r="AA6339" s="1"/>
      <c r="AB6339" s="1"/>
      <c r="AC6339" s="1"/>
      <c r="AD6339" s="1"/>
      <c r="AE6339" s="1"/>
    </row>
    <row r="6340" spans="1:31" x14ac:dyDescent="0.25">
      <c r="A6340" s="15">
        <v>6307</v>
      </c>
      <c r="B6340" s="4">
        <v>44459</v>
      </c>
      <c r="C6340" s="5">
        <v>9</v>
      </c>
      <c r="D6340" s="3">
        <v>263</v>
      </c>
      <c r="E6340" s="3">
        <v>2</v>
      </c>
      <c r="F6340" s="16">
        <v>18</v>
      </c>
      <c r="G6340" s="24">
        <f t="shared" si="1376"/>
        <v>30</v>
      </c>
      <c r="H6340" s="7">
        <f t="shared" si="1377"/>
        <v>179.50684931506848</v>
      </c>
      <c r="I6340" s="7">
        <f t="shared" si="1378"/>
        <v>7.3469147615543529</v>
      </c>
      <c r="J6340" s="7">
        <f t="shared" si="1379"/>
        <v>-132.65308523844564</v>
      </c>
      <c r="K6340" s="7">
        <f t="shared" si="1380"/>
        <v>15.789115246025906</v>
      </c>
      <c r="L6340" s="25">
        <f t="shared" si="1381"/>
        <v>56.83672869038859</v>
      </c>
      <c r="M6340" s="31">
        <f t="shared" si="1382"/>
        <v>0.30274644295897818</v>
      </c>
      <c r="N6340" s="7">
        <f t="shared" si="1383"/>
        <v>24.988563425856839</v>
      </c>
      <c r="O6340" s="7">
        <f t="shared" si="1384"/>
        <v>65.011436574143161</v>
      </c>
      <c r="P6340" s="25">
        <f t="shared" si="1385"/>
        <v>247.45153998257132</v>
      </c>
      <c r="Q6340" s="34">
        <f t="shared" si="1386"/>
        <v>2.3570178128663826</v>
      </c>
      <c r="R6340" s="9">
        <f t="shared" si="1387"/>
        <v>835.57004055270579</v>
      </c>
      <c r="S6340" s="9">
        <f t="shared" si="1388"/>
        <v>450.8954593454859</v>
      </c>
      <c r="T6340" s="35">
        <f t="shared" si="1389"/>
        <v>6.5050563573766332E-2</v>
      </c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</row>
    <row r="6341" spans="1:31" x14ac:dyDescent="0.25">
      <c r="A6341" s="17">
        <v>6308</v>
      </c>
      <c r="B6341" s="11">
        <v>44459</v>
      </c>
      <c r="C6341" s="12">
        <v>9</v>
      </c>
      <c r="D6341" s="10">
        <v>263</v>
      </c>
      <c r="E6341" s="10">
        <v>2</v>
      </c>
      <c r="F6341" s="18">
        <v>19</v>
      </c>
      <c r="G6341" s="26">
        <f t="shared" si="1376"/>
        <v>30</v>
      </c>
      <c r="H6341" s="13">
        <f t="shared" si="1377"/>
        <v>179.50684931506848</v>
      </c>
      <c r="I6341" s="13">
        <f t="shared" si="1378"/>
        <v>7.3469147615543529</v>
      </c>
      <c r="J6341" s="13">
        <f t="shared" si="1379"/>
        <v>-132.65308523844564</v>
      </c>
      <c r="K6341" s="13">
        <f t="shared" si="1380"/>
        <v>16.789115246025908</v>
      </c>
      <c r="L6341" s="27">
        <f t="shared" si="1381"/>
        <v>71.836728690388611</v>
      </c>
      <c r="M6341" s="32">
        <f t="shared" si="1382"/>
        <v>0.30274644295897818</v>
      </c>
      <c r="N6341" s="13">
        <f t="shared" si="1383"/>
        <v>14.015771488478538</v>
      </c>
      <c r="O6341" s="13">
        <f t="shared" si="1384"/>
        <v>75.984228511521465</v>
      </c>
      <c r="P6341" s="27">
        <f t="shared" si="1385"/>
        <v>258.32575550274987</v>
      </c>
      <c r="Q6341" s="36">
        <f t="shared" si="1386"/>
        <v>4.0664080386411285</v>
      </c>
      <c r="R6341" s="14">
        <f t="shared" si="1387"/>
        <v>653.99096564797833</v>
      </c>
      <c r="S6341" s="14">
        <f t="shared" si="1388"/>
        <v>201.36599253050457</v>
      </c>
      <c r="T6341" s="37">
        <f t="shared" si="1389"/>
        <v>2.9051016210530137E-2</v>
      </c>
      <c r="U6341" s="1"/>
      <c r="V6341" s="1"/>
      <c r="W6341" s="1"/>
      <c r="X6341" s="1"/>
      <c r="Y6341" s="1"/>
      <c r="Z6341" s="1"/>
      <c r="AA6341" s="1"/>
      <c r="AB6341" s="1"/>
      <c r="AC6341" s="1"/>
      <c r="AD6341" s="1"/>
      <c r="AE6341" s="1"/>
    </row>
    <row r="6342" spans="1:31" x14ac:dyDescent="0.25">
      <c r="A6342" s="15">
        <v>6309</v>
      </c>
      <c r="B6342" s="4">
        <v>44459</v>
      </c>
      <c r="C6342" s="5">
        <v>9</v>
      </c>
      <c r="D6342" s="3">
        <v>263</v>
      </c>
      <c r="E6342" s="3">
        <v>2</v>
      </c>
      <c r="F6342" s="16">
        <v>20</v>
      </c>
      <c r="G6342" s="24">
        <f t="shared" si="1376"/>
        <v>30</v>
      </c>
      <c r="H6342" s="7">
        <f t="shared" si="1377"/>
        <v>179.50684931506848</v>
      </c>
      <c r="I6342" s="7">
        <f t="shared" si="1378"/>
        <v>7.3469147615543529</v>
      </c>
      <c r="J6342" s="7">
        <f t="shared" si="1379"/>
        <v>-132.65308523844564</v>
      </c>
      <c r="K6342" s="7">
        <f t="shared" si="1380"/>
        <v>17.789115246025908</v>
      </c>
      <c r="L6342" s="25">
        <f t="shared" si="1381"/>
        <v>86.836728690388611</v>
      </c>
      <c r="M6342" s="31">
        <f t="shared" si="1382"/>
        <v>0.30274644295897818</v>
      </c>
      <c r="N6342" s="7">
        <f t="shared" si="1383"/>
        <v>2.6174528394675147</v>
      </c>
      <c r="O6342" s="7">
        <f t="shared" si="1384"/>
        <v>87.382547160532482</v>
      </c>
      <c r="P6342" s="25">
        <f t="shared" si="1385"/>
        <v>268.19748815729554</v>
      </c>
      <c r="Q6342" s="34">
        <f t="shared" si="1386"/>
        <v>16.571061301431726</v>
      </c>
      <c r="R6342" s="9">
        <f t="shared" si="1387"/>
        <v>230.59304584798883</v>
      </c>
      <c r="S6342" s="9">
        <f t="shared" si="1388"/>
        <v>12.742550216201614</v>
      </c>
      <c r="T6342" s="35">
        <f t="shared" si="1389"/>
        <v>1.8383642056058144E-3</v>
      </c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</row>
    <row r="6343" spans="1:31" x14ac:dyDescent="0.25">
      <c r="A6343" s="17">
        <v>6310</v>
      </c>
      <c r="B6343" s="11">
        <v>44459</v>
      </c>
      <c r="C6343" s="12">
        <v>9</v>
      </c>
      <c r="D6343" s="10">
        <v>263</v>
      </c>
      <c r="E6343" s="10">
        <v>2</v>
      </c>
      <c r="F6343" s="18">
        <v>21</v>
      </c>
      <c r="G6343" s="26">
        <f t="shared" si="1376"/>
        <v>30</v>
      </c>
      <c r="H6343" s="13">
        <f t="shared" si="1377"/>
        <v>179.50684931506848</v>
      </c>
      <c r="I6343" s="13">
        <f t="shared" si="1378"/>
        <v>7.3469147615543529</v>
      </c>
      <c r="J6343" s="13">
        <f t="shared" si="1379"/>
        <v>-132.65308523844564</v>
      </c>
      <c r="K6343" s="13">
        <f t="shared" si="1380"/>
        <v>18.789115246025908</v>
      </c>
      <c r="L6343" s="27">
        <f t="shared" si="1381"/>
        <v>101.83672869038861</v>
      </c>
      <c r="M6343" s="32">
        <f t="shared" si="1382"/>
        <v>0.30274644295897818</v>
      </c>
      <c r="N6343" s="13">
        <f t="shared" si="1383"/>
        <v>0</v>
      </c>
      <c r="O6343" s="13">
        <f t="shared" si="1384"/>
        <v>90</v>
      </c>
      <c r="P6343" s="27">
        <f t="shared" si="1385"/>
        <v>277.81047510963924</v>
      </c>
      <c r="Q6343" s="36">
        <f t="shared" si="1386"/>
        <v>37.919608377836205</v>
      </c>
      <c r="R6343" s="14">
        <f t="shared" si="1387"/>
        <v>0</v>
      </c>
      <c r="S6343" s="14">
        <f t="shared" si="1388"/>
        <v>0</v>
      </c>
      <c r="T6343" s="37">
        <f t="shared" si="1389"/>
        <v>0</v>
      </c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</row>
    <row r="6344" spans="1:31" x14ac:dyDescent="0.25">
      <c r="A6344" s="15">
        <v>6311</v>
      </c>
      <c r="B6344" s="4">
        <v>44459</v>
      </c>
      <c r="C6344" s="5">
        <v>9</v>
      </c>
      <c r="D6344" s="3">
        <v>263</v>
      </c>
      <c r="E6344" s="3">
        <v>2</v>
      </c>
      <c r="F6344" s="16">
        <v>22</v>
      </c>
      <c r="G6344" s="24">
        <f t="shared" si="1376"/>
        <v>30</v>
      </c>
      <c r="H6344" s="7">
        <f t="shared" si="1377"/>
        <v>179.50684931506848</v>
      </c>
      <c r="I6344" s="7">
        <f t="shared" si="1378"/>
        <v>7.3469147615543529</v>
      </c>
      <c r="J6344" s="7">
        <f t="shared" si="1379"/>
        <v>-132.65308523844564</v>
      </c>
      <c r="K6344" s="7">
        <f t="shared" si="1380"/>
        <v>19.789115246025908</v>
      </c>
      <c r="L6344" s="25">
        <f t="shared" si="1381"/>
        <v>116.83672869038861</v>
      </c>
      <c r="M6344" s="31">
        <f t="shared" si="1382"/>
        <v>0.30274644295897818</v>
      </c>
      <c r="N6344" s="7">
        <f t="shared" si="1383"/>
        <v>0</v>
      </c>
      <c r="O6344" s="7">
        <f t="shared" si="1384"/>
        <v>90</v>
      </c>
      <c r="P6344" s="25">
        <f t="shared" si="1385"/>
        <v>287.11136317025034</v>
      </c>
      <c r="Q6344" s="34">
        <f t="shared" si="1386"/>
        <v>37.919608377836205</v>
      </c>
      <c r="R6344" s="9">
        <f t="shared" si="1387"/>
        <v>0</v>
      </c>
      <c r="S6344" s="9">
        <f t="shared" si="1388"/>
        <v>0</v>
      </c>
      <c r="T6344" s="35">
        <f t="shared" si="1389"/>
        <v>0</v>
      </c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</row>
    <row r="6345" spans="1:31" x14ac:dyDescent="0.25">
      <c r="A6345" s="17">
        <v>6312</v>
      </c>
      <c r="B6345" s="11">
        <v>44459</v>
      </c>
      <c r="C6345" s="12">
        <v>9</v>
      </c>
      <c r="D6345" s="10">
        <v>263</v>
      </c>
      <c r="E6345" s="10">
        <v>2</v>
      </c>
      <c r="F6345" s="18">
        <v>23</v>
      </c>
      <c r="G6345" s="26">
        <f t="shared" si="1376"/>
        <v>30</v>
      </c>
      <c r="H6345" s="13">
        <f t="shared" si="1377"/>
        <v>179.50684931506848</v>
      </c>
      <c r="I6345" s="13">
        <f t="shared" si="1378"/>
        <v>7.3469147615543529</v>
      </c>
      <c r="J6345" s="13">
        <f t="shared" si="1379"/>
        <v>-132.65308523844564</v>
      </c>
      <c r="K6345" s="13">
        <f t="shared" si="1380"/>
        <v>20.789115246025908</v>
      </c>
      <c r="L6345" s="27">
        <f t="shared" si="1381"/>
        <v>131.83672869038861</v>
      </c>
      <c r="M6345" s="32">
        <f t="shared" si="1382"/>
        <v>0.30274644295897818</v>
      </c>
      <c r="N6345" s="13">
        <f t="shared" si="1383"/>
        <v>0</v>
      </c>
      <c r="O6345" s="13">
        <f t="shared" si="1384"/>
        <v>90</v>
      </c>
      <c r="P6345" s="27">
        <f t="shared" si="1385"/>
        <v>295.6445996611692</v>
      </c>
      <c r="Q6345" s="36">
        <f t="shared" si="1386"/>
        <v>37.919608377836205</v>
      </c>
      <c r="R6345" s="14">
        <f t="shared" si="1387"/>
        <v>0</v>
      </c>
      <c r="S6345" s="14">
        <f t="shared" si="1388"/>
        <v>0</v>
      </c>
      <c r="T6345" s="37">
        <f t="shared" si="1389"/>
        <v>0</v>
      </c>
      <c r="U6345" s="1"/>
      <c r="V6345" s="1"/>
      <c r="W6345" s="1"/>
      <c r="X6345" s="1"/>
      <c r="Y6345" s="1"/>
      <c r="Z6345" s="1"/>
      <c r="AA6345" s="1"/>
      <c r="AB6345" s="1"/>
      <c r="AC6345" s="1"/>
      <c r="AD6345" s="1"/>
      <c r="AE6345" s="1"/>
    </row>
    <row r="6346" spans="1:31" x14ac:dyDescent="0.25">
      <c r="A6346" s="15">
        <v>6313</v>
      </c>
      <c r="B6346" s="4">
        <v>44460</v>
      </c>
      <c r="C6346" s="5">
        <v>9</v>
      </c>
      <c r="D6346" s="3">
        <v>264</v>
      </c>
      <c r="E6346" s="3">
        <v>2</v>
      </c>
      <c r="F6346" s="16">
        <v>0</v>
      </c>
      <c r="G6346" s="24">
        <f t="shared" si="1376"/>
        <v>30</v>
      </c>
      <c r="H6346" s="7">
        <f t="shared" si="1377"/>
        <v>180.49315068493149</v>
      </c>
      <c r="I6346" s="7">
        <f t="shared" si="1378"/>
        <v>7.7125274027365931</v>
      </c>
      <c r="J6346" s="7">
        <f t="shared" si="1379"/>
        <v>-132.28747259726342</v>
      </c>
      <c r="K6346" s="7">
        <f t="shared" si="1380"/>
        <v>-2.2047912099543905</v>
      </c>
      <c r="L6346" s="25">
        <f t="shared" si="1381"/>
        <v>-213.07186814931586</v>
      </c>
      <c r="M6346" s="31">
        <f t="shared" si="1382"/>
        <v>-0.1009179730469176</v>
      </c>
      <c r="N6346" s="7">
        <f t="shared" si="1383"/>
        <v>0</v>
      </c>
      <c r="O6346" s="7">
        <f t="shared" si="1384"/>
        <v>90</v>
      </c>
      <c r="P6346" s="25">
        <f t="shared" si="1385"/>
        <v>57.50015064556117</v>
      </c>
      <c r="Q6346" s="34">
        <f t="shared" si="1386"/>
        <v>37.919608377836205</v>
      </c>
      <c r="R6346" s="9">
        <f t="shared" si="1387"/>
        <v>0</v>
      </c>
      <c r="S6346" s="9">
        <f t="shared" si="1388"/>
        <v>0</v>
      </c>
      <c r="T6346" s="35">
        <f t="shared" si="1389"/>
        <v>0</v>
      </c>
      <c r="U6346" s="1"/>
      <c r="V6346" s="1"/>
      <c r="W6346" s="1"/>
      <c r="X6346" s="1"/>
      <c r="Y6346" s="1"/>
      <c r="Z6346" s="1"/>
      <c r="AA6346" s="1"/>
      <c r="AB6346" s="1"/>
      <c r="AC6346" s="1"/>
      <c r="AD6346" s="1"/>
      <c r="AE6346" s="1"/>
    </row>
    <row r="6347" spans="1:31" x14ac:dyDescent="0.25">
      <c r="A6347" s="17">
        <v>6314</v>
      </c>
      <c r="B6347" s="11">
        <v>44460</v>
      </c>
      <c r="C6347" s="12">
        <v>9</v>
      </c>
      <c r="D6347" s="10">
        <v>264</v>
      </c>
      <c r="E6347" s="10">
        <v>2</v>
      </c>
      <c r="F6347" s="18">
        <v>1</v>
      </c>
      <c r="G6347" s="26">
        <f t="shared" si="1376"/>
        <v>30</v>
      </c>
      <c r="H6347" s="13">
        <f t="shared" si="1377"/>
        <v>180.49315068493149</v>
      </c>
      <c r="I6347" s="13">
        <f t="shared" si="1378"/>
        <v>7.7125274027365931</v>
      </c>
      <c r="J6347" s="13">
        <f t="shared" si="1379"/>
        <v>-132.28747259726342</v>
      </c>
      <c r="K6347" s="13">
        <f t="shared" si="1380"/>
        <v>-1.2047912099543905</v>
      </c>
      <c r="L6347" s="27">
        <f t="shared" si="1381"/>
        <v>-198.07186814931586</v>
      </c>
      <c r="M6347" s="32">
        <f t="shared" si="1382"/>
        <v>-0.1009179730469176</v>
      </c>
      <c r="N6347" s="13">
        <f t="shared" si="1383"/>
        <v>0</v>
      </c>
      <c r="O6347" s="13">
        <f t="shared" si="1384"/>
        <v>90</v>
      </c>
      <c r="P6347" s="27">
        <f t="shared" si="1385"/>
        <v>52.430198525489146</v>
      </c>
      <c r="Q6347" s="36">
        <f t="shared" si="1386"/>
        <v>37.919608377836205</v>
      </c>
      <c r="R6347" s="14">
        <f t="shared" si="1387"/>
        <v>0</v>
      </c>
      <c r="S6347" s="14">
        <f t="shared" si="1388"/>
        <v>0</v>
      </c>
      <c r="T6347" s="37">
        <f t="shared" si="1389"/>
        <v>0</v>
      </c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</row>
    <row r="6348" spans="1:31" x14ac:dyDescent="0.25">
      <c r="A6348" s="15">
        <v>6315</v>
      </c>
      <c r="B6348" s="4">
        <v>44460</v>
      </c>
      <c r="C6348" s="5">
        <v>9</v>
      </c>
      <c r="D6348" s="3">
        <v>264</v>
      </c>
      <c r="E6348" s="3">
        <v>2</v>
      </c>
      <c r="F6348" s="16">
        <v>2</v>
      </c>
      <c r="G6348" s="24">
        <f t="shared" si="1376"/>
        <v>30</v>
      </c>
      <c r="H6348" s="7">
        <f t="shared" si="1377"/>
        <v>180.49315068493149</v>
      </c>
      <c r="I6348" s="7">
        <f t="shared" si="1378"/>
        <v>7.7125274027365931</v>
      </c>
      <c r="J6348" s="7">
        <f t="shared" si="1379"/>
        <v>-132.28747259726342</v>
      </c>
      <c r="K6348" s="7">
        <f t="shared" si="1380"/>
        <v>-0.20479120995439049</v>
      </c>
      <c r="L6348" s="25">
        <f t="shared" si="1381"/>
        <v>-183.07186814931586</v>
      </c>
      <c r="M6348" s="31">
        <f t="shared" si="1382"/>
        <v>-0.1009179730469176</v>
      </c>
      <c r="N6348" s="7">
        <f t="shared" si="1383"/>
        <v>0</v>
      </c>
      <c r="O6348" s="7">
        <f t="shared" si="1384"/>
        <v>90</v>
      </c>
      <c r="P6348" s="25">
        <f t="shared" si="1385"/>
        <v>50.169862898687278</v>
      </c>
      <c r="Q6348" s="34">
        <f t="shared" si="1386"/>
        <v>37.919608377836205</v>
      </c>
      <c r="R6348" s="9">
        <f t="shared" si="1387"/>
        <v>0</v>
      </c>
      <c r="S6348" s="9">
        <f t="shared" si="1388"/>
        <v>0</v>
      </c>
      <c r="T6348" s="35">
        <f t="shared" si="1389"/>
        <v>0</v>
      </c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</row>
    <row r="6349" spans="1:31" x14ac:dyDescent="0.25">
      <c r="A6349" s="17">
        <v>6316</v>
      </c>
      <c r="B6349" s="11">
        <v>44460</v>
      </c>
      <c r="C6349" s="12">
        <v>9</v>
      </c>
      <c r="D6349" s="10">
        <v>264</v>
      </c>
      <c r="E6349" s="10">
        <v>2</v>
      </c>
      <c r="F6349" s="18">
        <v>3</v>
      </c>
      <c r="G6349" s="26">
        <f t="shared" si="1376"/>
        <v>30</v>
      </c>
      <c r="H6349" s="13">
        <f t="shared" si="1377"/>
        <v>180.49315068493149</v>
      </c>
      <c r="I6349" s="13">
        <f t="shared" si="1378"/>
        <v>7.7125274027365931</v>
      </c>
      <c r="J6349" s="13">
        <f t="shared" si="1379"/>
        <v>-132.28747259726342</v>
      </c>
      <c r="K6349" s="13">
        <f t="shared" si="1380"/>
        <v>0.79520879004560951</v>
      </c>
      <c r="L6349" s="27">
        <f t="shared" si="1381"/>
        <v>-168.07186814931586</v>
      </c>
      <c r="M6349" s="32">
        <f t="shared" si="1382"/>
        <v>-0.1009179730469176</v>
      </c>
      <c r="N6349" s="13">
        <f t="shared" si="1383"/>
        <v>0</v>
      </c>
      <c r="O6349" s="13">
        <f t="shared" si="1384"/>
        <v>90</v>
      </c>
      <c r="P6349" s="27">
        <f t="shared" si="1385"/>
        <v>51.12981127889131</v>
      </c>
      <c r="Q6349" s="36">
        <f t="shared" si="1386"/>
        <v>37.919608377836205</v>
      </c>
      <c r="R6349" s="14">
        <f t="shared" si="1387"/>
        <v>0</v>
      </c>
      <c r="S6349" s="14">
        <f t="shared" si="1388"/>
        <v>0</v>
      </c>
      <c r="T6349" s="37">
        <f t="shared" si="1389"/>
        <v>0</v>
      </c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</row>
    <row r="6350" spans="1:31" x14ac:dyDescent="0.25">
      <c r="A6350" s="15">
        <v>6317</v>
      </c>
      <c r="B6350" s="4">
        <v>44460</v>
      </c>
      <c r="C6350" s="5">
        <v>9</v>
      </c>
      <c r="D6350" s="3">
        <v>264</v>
      </c>
      <c r="E6350" s="3">
        <v>2</v>
      </c>
      <c r="F6350" s="16">
        <v>4</v>
      </c>
      <c r="G6350" s="24">
        <f t="shared" si="1376"/>
        <v>30</v>
      </c>
      <c r="H6350" s="7">
        <f t="shared" si="1377"/>
        <v>180.49315068493149</v>
      </c>
      <c r="I6350" s="7">
        <f t="shared" si="1378"/>
        <v>7.7125274027365931</v>
      </c>
      <c r="J6350" s="7">
        <f t="shared" si="1379"/>
        <v>-132.28747259726342</v>
      </c>
      <c r="K6350" s="7">
        <f t="shared" si="1380"/>
        <v>1.7952087900456095</v>
      </c>
      <c r="L6350" s="25">
        <f t="shared" si="1381"/>
        <v>-153.07186814931586</v>
      </c>
      <c r="M6350" s="31">
        <f t="shared" si="1382"/>
        <v>-0.1009179730469176</v>
      </c>
      <c r="N6350" s="7">
        <f t="shared" si="1383"/>
        <v>0</v>
      </c>
      <c r="O6350" s="7">
        <f t="shared" si="1384"/>
        <v>90</v>
      </c>
      <c r="P6350" s="25">
        <f t="shared" si="1385"/>
        <v>55.128113260559083</v>
      </c>
      <c r="Q6350" s="34">
        <f t="shared" si="1386"/>
        <v>37.919608377836205</v>
      </c>
      <c r="R6350" s="9">
        <f t="shared" si="1387"/>
        <v>0</v>
      </c>
      <c r="S6350" s="9">
        <f t="shared" si="1388"/>
        <v>0</v>
      </c>
      <c r="T6350" s="35">
        <f t="shared" si="1389"/>
        <v>0</v>
      </c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</row>
    <row r="6351" spans="1:31" x14ac:dyDescent="0.25">
      <c r="A6351" s="17">
        <v>6318</v>
      </c>
      <c r="B6351" s="11">
        <v>44460</v>
      </c>
      <c r="C6351" s="12">
        <v>9</v>
      </c>
      <c r="D6351" s="10">
        <v>264</v>
      </c>
      <c r="E6351" s="10">
        <v>2</v>
      </c>
      <c r="F6351" s="18">
        <v>5</v>
      </c>
      <c r="G6351" s="26">
        <f t="shared" si="1376"/>
        <v>30</v>
      </c>
      <c r="H6351" s="13">
        <f t="shared" si="1377"/>
        <v>180.49315068493149</v>
      </c>
      <c r="I6351" s="13">
        <f t="shared" si="1378"/>
        <v>7.7125274027365931</v>
      </c>
      <c r="J6351" s="13">
        <f t="shared" si="1379"/>
        <v>-132.28747259726342</v>
      </c>
      <c r="K6351" s="13">
        <f t="shared" si="1380"/>
        <v>2.7952087900456095</v>
      </c>
      <c r="L6351" s="27">
        <f t="shared" si="1381"/>
        <v>-138.07186814931586</v>
      </c>
      <c r="M6351" s="32">
        <f t="shared" si="1382"/>
        <v>-0.1009179730469176</v>
      </c>
      <c r="N6351" s="13">
        <f t="shared" si="1383"/>
        <v>0</v>
      </c>
      <c r="O6351" s="13">
        <f t="shared" si="1384"/>
        <v>90</v>
      </c>
      <c r="P6351" s="27">
        <f t="shared" si="1385"/>
        <v>61.518603048296939</v>
      </c>
      <c r="Q6351" s="36">
        <f t="shared" si="1386"/>
        <v>37.919608377836205</v>
      </c>
      <c r="R6351" s="14">
        <f t="shared" si="1387"/>
        <v>0</v>
      </c>
      <c r="S6351" s="14">
        <f t="shared" si="1388"/>
        <v>0</v>
      </c>
      <c r="T6351" s="37">
        <f t="shared" si="1389"/>
        <v>0</v>
      </c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</row>
    <row r="6352" spans="1:31" x14ac:dyDescent="0.25">
      <c r="A6352" s="15">
        <v>6319</v>
      </c>
      <c r="B6352" s="4">
        <v>44460</v>
      </c>
      <c r="C6352" s="5">
        <v>9</v>
      </c>
      <c r="D6352" s="3">
        <v>264</v>
      </c>
      <c r="E6352" s="3">
        <v>2</v>
      </c>
      <c r="F6352" s="16">
        <v>6</v>
      </c>
      <c r="G6352" s="24">
        <f t="shared" si="1376"/>
        <v>30</v>
      </c>
      <c r="H6352" s="7">
        <f t="shared" si="1377"/>
        <v>180.49315068493149</v>
      </c>
      <c r="I6352" s="7">
        <f t="shared" si="1378"/>
        <v>7.7125274027365931</v>
      </c>
      <c r="J6352" s="7">
        <f t="shared" si="1379"/>
        <v>-132.28747259726342</v>
      </c>
      <c r="K6352" s="7">
        <f t="shared" si="1380"/>
        <v>3.7952087900456095</v>
      </c>
      <c r="L6352" s="25">
        <f t="shared" si="1381"/>
        <v>-123.07186814931585</v>
      </c>
      <c r="M6352" s="31">
        <f t="shared" si="1382"/>
        <v>-0.1009179730469176</v>
      </c>
      <c r="N6352" s="7">
        <f t="shared" si="1383"/>
        <v>0</v>
      </c>
      <c r="O6352" s="7">
        <f t="shared" si="1384"/>
        <v>90</v>
      </c>
      <c r="P6352" s="25">
        <f t="shared" si="1385"/>
        <v>69.548564183988844</v>
      </c>
      <c r="Q6352" s="34">
        <f t="shared" si="1386"/>
        <v>37.919608377836205</v>
      </c>
      <c r="R6352" s="9">
        <f t="shared" si="1387"/>
        <v>0</v>
      </c>
      <c r="S6352" s="9">
        <f t="shared" si="1388"/>
        <v>0</v>
      </c>
      <c r="T6352" s="35">
        <f t="shared" si="1389"/>
        <v>0</v>
      </c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</row>
    <row r="6353" spans="1:31" x14ac:dyDescent="0.25">
      <c r="A6353" s="17">
        <v>6320</v>
      </c>
      <c r="B6353" s="11">
        <v>44460</v>
      </c>
      <c r="C6353" s="12">
        <v>9</v>
      </c>
      <c r="D6353" s="10">
        <v>264</v>
      </c>
      <c r="E6353" s="10">
        <v>2</v>
      </c>
      <c r="F6353" s="18">
        <v>7</v>
      </c>
      <c r="G6353" s="26">
        <f t="shared" si="1376"/>
        <v>30</v>
      </c>
      <c r="H6353" s="13">
        <f t="shared" si="1377"/>
        <v>180.49315068493149</v>
      </c>
      <c r="I6353" s="13">
        <f t="shared" si="1378"/>
        <v>7.7125274027365931</v>
      </c>
      <c r="J6353" s="13">
        <f t="shared" si="1379"/>
        <v>-132.28747259726342</v>
      </c>
      <c r="K6353" s="13">
        <f t="shared" si="1380"/>
        <v>4.79520879004561</v>
      </c>
      <c r="L6353" s="27">
        <f t="shared" si="1381"/>
        <v>-108.07186814931585</v>
      </c>
      <c r="M6353" s="32">
        <f t="shared" si="1382"/>
        <v>-0.1009179730469176</v>
      </c>
      <c r="N6353" s="13">
        <f t="shared" si="1383"/>
        <v>0</v>
      </c>
      <c r="O6353" s="13">
        <f t="shared" si="1384"/>
        <v>90</v>
      </c>
      <c r="P6353" s="27">
        <f t="shared" si="1385"/>
        <v>78.577085558059295</v>
      </c>
      <c r="Q6353" s="36">
        <f t="shared" si="1386"/>
        <v>37.919608377836205</v>
      </c>
      <c r="R6353" s="14">
        <f t="shared" si="1387"/>
        <v>0</v>
      </c>
      <c r="S6353" s="14">
        <f t="shared" si="1388"/>
        <v>0</v>
      </c>
      <c r="T6353" s="37">
        <f t="shared" si="1389"/>
        <v>0</v>
      </c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</row>
    <row r="6354" spans="1:31" x14ac:dyDescent="0.25">
      <c r="A6354" s="15">
        <v>6321</v>
      </c>
      <c r="B6354" s="4">
        <v>44460</v>
      </c>
      <c r="C6354" s="5">
        <v>9</v>
      </c>
      <c r="D6354" s="3">
        <v>264</v>
      </c>
      <c r="E6354" s="3">
        <v>2</v>
      </c>
      <c r="F6354" s="16">
        <v>8</v>
      </c>
      <c r="G6354" s="24">
        <f t="shared" si="1376"/>
        <v>30</v>
      </c>
      <c r="H6354" s="7">
        <f t="shared" si="1377"/>
        <v>180.49315068493149</v>
      </c>
      <c r="I6354" s="7">
        <f t="shared" si="1378"/>
        <v>7.7125274027365931</v>
      </c>
      <c r="J6354" s="7">
        <f t="shared" si="1379"/>
        <v>-132.28747259726342</v>
      </c>
      <c r="K6354" s="7">
        <f t="shared" si="1380"/>
        <v>5.79520879004561</v>
      </c>
      <c r="L6354" s="25">
        <f t="shared" si="1381"/>
        <v>-93.071868149315847</v>
      </c>
      <c r="M6354" s="31">
        <f t="shared" si="1382"/>
        <v>-0.1009179730469176</v>
      </c>
      <c r="N6354" s="7">
        <f t="shared" si="1383"/>
        <v>0</v>
      </c>
      <c r="O6354" s="7">
        <f t="shared" si="1384"/>
        <v>90</v>
      </c>
      <c r="P6354" s="25">
        <f t="shared" si="1385"/>
        <v>88.103351355834121</v>
      </c>
      <c r="Q6354" s="34">
        <f t="shared" si="1386"/>
        <v>37.919608377836205</v>
      </c>
      <c r="R6354" s="9">
        <f t="shared" si="1387"/>
        <v>0</v>
      </c>
      <c r="S6354" s="9">
        <f t="shared" si="1388"/>
        <v>0</v>
      </c>
      <c r="T6354" s="35">
        <f t="shared" si="1389"/>
        <v>0</v>
      </c>
      <c r="U6354" s="1"/>
      <c r="V6354" s="1"/>
      <c r="W6354" s="1"/>
      <c r="X6354" s="1"/>
      <c r="Y6354" s="1"/>
      <c r="Z6354" s="1"/>
      <c r="AA6354" s="1"/>
      <c r="AB6354" s="1"/>
      <c r="AC6354" s="1"/>
      <c r="AD6354" s="1"/>
      <c r="AE6354" s="1"/>
    </row>
    <row r="6355" spans="1:31" x14ac:dyDescent="0.25">
      <c r="A6355" s="17">
        <v>6322</v>
      </c>
      <c r="B6355" s="11">
        <v>44460</v>
      </c>
      <c r="C6355" s="12">
        <v>9</v>
      </c>
      <c r="D6355" s="10">
        <v>264</v>
      </c>
      <c r="E6355" s="10">
        <v>2</v>
      </c>
      <c r="F6355" s="18">
        <v>9</v>
      </c>
      <c r="G6355" s="26">
        <f t="shared" si="1376"/>
        <v>30</v>
      </c>
      <c r="H6355" s="13">
        <f t="shared" si="1377"/>
        <v>180.49315068493149</v>
      </c>
      <c r="I6355" s="13">
        <f t="shared" si="1378"/>
        <v>7.7125274027365931</v>
      </c>
      <c r="J6355" s="13">
        <f t="shared" si="1379"/>
        <v>-132.28747259726342</v>
      </c>
      <c r="K6355" s="13">
        <f t="shared" si="1380"/>
        <v>6.79520879004561</v>
      </c>
      <c r="L6355" s="27">
        <f t="shared" si="1381"/>
        <v>-78.071868149315847</v>
      </c>
      <c r="M6355" s="32">
        <f t="shared" si="1382"/>
        <v>-0.1009179730469176</v>
      </c>
      <c r="N6355" s="13">
        <f t="shared" si="1383"/>
        <v>9.0442472834645482</v>
      </c>
      <c r="O6355" s="13">
        <f t="shared" si="1384"/>
        <v>80.955752716535457</v>
      </c>
      <c r="P6355" s="27">
        <f t="shared" si="1385"/>
        <v>97.810254639877428</v>
      </c>
      <c r="Q6355" s="36">
        <f t="shared" si="1386"/>
        <v>6.1299609152696783</v>
      </c>
      <c r="R6355" s="14">
        <f t="shared" si="1387"/>
        <v>513.03383636843012</v>
      </c>
      <c r="S6355" s="14">
        <f t="shared" si="1388"/>
        <v>104.26819016894</v>
      </c>
      <c r="T6355" s="37">
        <f t="shared" si="1389"/>
        <v>1.5110884747311074E-2</v>
      </c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</row>
    <row r="6356" spans="1:31" x14ac:dyDescent="0.25">
      <c r="A6356" s="15">
        <v>6323</v>
      </c>
      <c r="B6356" s="4">
        <v>44460</v>
      </c>
      <c r="C6356" s="5">
        <v>9</v>
      </c>
      <c r="D6356" s="3">
        <v>264</v>
      </c>
      <c r="E6356" s="3">
        <v>2</v>
      </c>
      <c r="F6356" s="16">
        <v>10</v>
      </c>
      <c r="G6356" s="24">
        <f t="shared" si="1376"/>
        <v>30</v>
      </c>
      <c r="H6356" s="7">
        <f t="shared" si="1377"/>
        <v>180.49315068493149</v>
      </c>
      <c r="I6356" s="7">
        <f t="shared" si="1378"/>
        <v>7.7125274027365931</v>
      </c>
      <c r="J6356" s="7">
        <f t="shared" si="1379"/>
        <v>-132.28747259726342</v>
      </c>
      <c r="K6356" s="7">
        <f t="shared" si="1380"/>
        <v>7.79520879004561</v>
      </c>
      <c r="L6356" s="25">
        <f t="shared" si="1381"/>
        <v>-63.071868149315847</v>
      </c>
      <c r="M6356" s="31">
        <f t="shared" si="1382"/>
        <v>-0.1009179730469176</v>
      </c>
      <c r="N6356" s="7">
        <f t="shared" si="1383"/>
        <v>20.229891369078263</v>
      </c>
      <c r="O6356" s="7">
        <f t="shared" si="1384"/>
        <v>69.77010863092174</v>
      </c>
      <c r="P6356" s="25">
        <f t="shared" si="1385"/>
        <v>108.1602695924262</v>
      </c>
      <c r="Q6356" s="34">
        <f t="shared" si="1386"/>
        <v>2.8720219193502547</v>
      </c>
      <c r="R6356" s="9">
        <f t="shared" si="1387"/>
        <v>771.64764597591306</v>
      </c>
      <c r="S6356" s="9">
        <f t="shared" si="1388"/>
        <v>343.91241635316794</v>
      </c>
      <c r="T6356" s="35">
        <f t="shared" si="1389"/>
        <v>4.9840904289811291E-2</v>
      </c>
      <c r="U6356" s="1"/>
      <c r="V6356" s="1"/>
      <c r="W6356" s="1"/>
      <c r="X6356" s="1"/>
      <c r="Y6356" s="1"/>
      <c r="Z6356" s="1"/>
      <c r="AA6356" s="1"/>
      <c r="AB6356" s="1"/>
      <c r="AC6356" s="1"/>
      <c r="AD6356" s="1"/>
      <c r="AE6356" s="1"/>
    </row>
    <row r="6357" spans="1:31" x14ac:dyDescent="0.25">
      <c r="A6357" s="17">
        <v>6324</v>
      </c>
      <c r="B6357" s="11">
        <v>44460</v>
      </c>
      <c r="C6357" s="12">
        <v>9</v>
      </c>
      <c r="D6357" s="10">
        <v>264</v>
      </c>
      <c r="E6357" s="10">
        <v>2</v>
      </c>
      <c r="F6357" s="18">
        <v>11</v>
      </c>
      <c r="G6357" s="26">
        <f t="shared" si="1376"/>
        <v>30</v>
      </c>
      <c r="H6357" s="13">
        <f t="shared" si="1377"/>
        <v>180.49315068493149</v>
      </c>
      <c r="I6357" s="13">
        <f t="shared" si="1378"/>
        <v>7.7125274027365931</v>
      </c>
      <c r="J6357" s="13">
        <f t="shared" si="1379"/>
        <v>-132.28747259726342</v>
      </c>
      <c r="K6357" s="13">
        <f t="shared" si="1380"/>
        <v>8.79520879004561</v>
      </c>
      <c r="L6357" s="27">
        <f t="shared" si="1381"/>
        <v>-48.071868149315847</v>
      </c>
      <c r="M6357" s="32">
        <f t="shared" si="1382"/>
        <v>-0.1009179730469176</v>
      </c>
      <c r="N6357" s="13">
        <f t="shared" si="1383"/>
        <v>30.712889498001942</v>
      </c>
      <c r="O6357" s="13">
        <f t="shared" si="1384"/>
        <v>59.287110501998058</v>
      </c>
      <c r="P6357" s="27">
        <f t="shared" si="1385"/>
        <v>120.07615560518353</v>
      </c>
      <c r="Q6357" s="36">
        <f t="shared" si="1386"/>
        <v>1.952659247305838</v>
      </c>
      <c r="R6357" s="14">
        <f t="shared" si="1387"/>
        <v>893.65036196928952</v>
      </c>
      <c r="S6357" s="14">
        <f t="shared" si="1388"/>
        <v>587.78925228324249</v>
      </c>
      <c r="T6357" s="37">
        <f t="shared" si="1389"/>
        <v>8.5184327382773109E-2</v>
      </c>
      <c r="U6357" s="1"/>
      <c r="V6357" s="1"/>
      <c r="W6357" s="1"/>
      <c r="X6357" s="1"/>
      <c r="Y6357" s="1"/>
      <c r="Z6357" s="1"/>
      <c r="AA6357" s="1"/>
      <c r="AB6357" s="1"/>
      <c r="AC6357" s="1"/>
      <c r="AD6357" s="1"/>
      <c r="AE6357" s="1"/>
    </row>
    <row r="6358" spans="1:31" x14ac:dyDescent="0.25">
      <c r="A6358" s="15">
        <v>6325</v>
      </c>
      <c r="B6358" s="4">
        <v>44460</v>
      </c>
      <c r="C6358" s="5">
        <v>9</v>
      </c>
      <c r="D6358" s="3">
        <v>264</v>
      </c>
      <c r="E6358" s="3">
        <v>2</v>
      </c>
      <c r="F6358" s="16">
        <v>12</v>
      </c>
      <c r="G6358" s="24">
        <f t="shared" si="1376"/>
        <v>30</v>
      </c>
      <c r="H6358" s="7">
        <f t="shared" si="1377"/>
        <v>180.49315068493149</v>
      </c>
      <c r="I6358" s="7">
        <f t="shared" si="1378"/>
        <v>7.7125274027365931</v>
      </c>
      <c r="J6358" s="7">
        <f t="shared" si="1379"/>
        <v>-132.28747259726342</v>
      </c>
      <c r="K6358" s="7">
        <f t="shared" si="1380"/>
        <v>9.79520879004561</v>
      </c>
      <c r="L6358" s="25">
        <f t="shared" si="1381"/>
        <v>-33.071868149315847</v>
      </c>
      <c r="M6358" s="31">
        <f t="shared" si="1382"/>
        <v>-0.1009179730469176</v>
      </c>
      <c r="N6358" s="7">
        <f t="shared" si="1383"/>
        <v>39.851642831480838</v>
      </c>
      <c r="O6358" s="7">
        <f t="shared" si="1384"/>
        <v>50.148357168519162</v>
      </c>
      <c r="P6358" s="25">
        <f t="shared" si="1385"/>
        <v>134.69951924675425</v>
      </c>
      <c r="Q6358" s="34">
        <f t="shared" si="1386"/>
        <v>1.5582007789486414</v>
      </c>
      <c r="R6358" s="9">
        <f t="shared" si="1387"/>
        <v>959.10633869915068</v>
      </c>
      <c r="S6358" s="9">
        <f t="shared" si="1388"/>
        <v>791.21353793431228</v>
      </c>
      <c r="T6358" s="35">
        <f t="shared" si="1389"/>
        <v>0.11466523551301779</v>
      </c>
      <c r="U6358" s="1"/>
      <c r="V6358" s="1"/>
      <c r="W6358" s="1"/>
      <c r="X6358" s="1"/>
      <c r="Y6358" s="1"/>
      <c r="Z6358" s="1"/>
      <c r="AA6358" s="1"/>
      <c r="AB6358" s="1"/>
      <c r="AC6358" s="1"/>
      <c r="AD6358" s="1"/>
      <c r="AE6358" s="1"/>
    </row>
    <row r="6359" spans="1:31" x14ac:dyDescent="0.25">
      <c r="A6359" s="17">
        <v>6326</v>
      </c>
      <c r="B6359" s="11">
        <v>44460</v>
      </c>
      <c r="C6359" s="12">
        <v>9</v>
      </c>
      <c r="D6359" s="10">
        <v>264</v>
      </c>
      <c r="E6359" s="10">
        <v>2</v>
      </c>
      <c r="F6359" s="18">
        <v>13</v>
      </c>
      <c r="G6359" s="26">
        <f t="shared" si="1376"/>
        <v>30</v>
      </c>
      <c r="H6359" s="13">
        <f t="shared" si="1377"/>
        <v>180.49315068493149</v>
      </c>
      <c r="I6359" s="13">
        <f t="shared" si="1378"/>
        <v>7.7125274027365931</v>
      </c>
      <c r="J6359" s="13">
        <f t="shared" si="1379"/>
        <v>-132.28747259726342</v>
      </c>
      <c r="K6359" s="13">
        <f t="shared" si="1380"/>
        <v>10.79520879004561</v>
      </c>
      <c r="L6359" s="27">
        <f t="shared" si="1381"/>
        <v>-18.071868149315851</v>
      </c>
      <c r="M6359" s="32">
        <f t="shared" si="1382"/>
        <v>-0.1009179730469176</v>
      </c>
      <c r="N6359" s="13">
        <f t="shared" si="1383"/>
        <v>46.645556783007684</v>
      </c>
      <c r="O6359" s="13">
        <f t="shared" si="1384"/>
        <v>43.354443216992316</v>
      </c>
      <c r="P6359" s="27">
        <f t="shared" si="1385"/>
        <v>153.13663750862418</v>
      </c>
      <c r="Q6359" s="36">
        <f t="shared" si="1386"/>
        <v>1.3738341893957891</v>
      </c>
      <c r="R6359" s="14">
        <f t="shared" si="1387"/>
        <v>993.4880752061697</v>
      </c>
      <c r="S6359" s="14">
        <f t="shared" si="1388"/>
        <v>929.82343616869673</v>
      </c>
      <c r="T6359" s="37">
        <f t="shared" si="1389"/>
        <v>0.13475303212349571</v>
      </c>
      <c r="U6359" s="1"/>
      <c r="V6359" s="1"/>
      <c r="W6359" s="1"/>
      <c r="X6359" s="1"/>
      <c r="Y6359" s="1"/>
      <c r="Z6359" s="1"/>
      <c r="AA6359" s="1"/>
      <c r="AB6359" s="1"/>
      <c r="AC6359" s="1"/>
      <c r="AD6359" s="1"/>
      <c r="AE6359" s="1"/>
    </row>
    <row r="6360" spans="1:31" x14ac:dyDescent="0.25">
      <c r="A6360" s="15">
        <v>6327</v>
      </c>
      <c r="B6360" s="4">
        <v>44460</v>
      </c>
      <c r="C6360" s="5">
        <v>9</v>
      </c>
      <c r="D6360" s="3">
        <v>264</v>
      </c>
      <c r="E6360" s="3">
        <v>2</v>
      </c>
      <c r="F6360" s="16">
        <v>14</v>
      </c>
      <c r="G6360" s="24">
        <f t="shared" si="1376"/>
        <v>30</v>
      </c>
      <c r="H6360" s="7">
        <f t="shared" si="1377"/>
        <v>180.49315068493149</v>
      </c>
      <c r="I6360" s="7">
        <f t="shared" si="1378"/>
        <v>7.7125274027365931</v>
      </c>
      <c r="J6360" s="7">
        <f t="shared" si="1379"/>
        <v>-132.28747259726342</v>
      </c>
      <c r="K6360" s="7">
        <f t="shared" si="1380"/>
        <v>11.79520879004561</v>
      </c>
      <c r="L6360" s="25">
        <f t="shared" si="1381"/>
        <v>-3.0718681493158506</v>
      </c>
      <c r="M6360" s="31">
        <f t="shared" si="1382"/>
        <v>-0.1009179730469176</v>
      </c>
      <c r="N6360" s="7">
        <f t="shared" si="1383"/>
        <v>49.801271744532194</v>
      </c>
      <c r="O6360" s="7">
        <f t="shared" si="1384"/>
        <v>40.198728255467806</v>
      </c>
      <c r="P6360" s="25">
        <f t="shared" si="1385"/>
        <v>175.23747062756482</v>
      </c>
      <c r="Q6360" s="34">
        <f t="shared" si="1386"/>
        <v>1.3080278970062065</v>
      </c>
      <c r="R6360" s="9">
        <f t="shared" si="1387"/>
        <v>1006.4587686396009</v>
      </c>
      <c r="S6360" s="9">
        <f t="shared" si="1388"/>
        <v>989.43482492268549</v>
      </c>
      <c r="T6360" s="35">
        <f t="shared" si="1389"/>
        <v>0.14339210817947398</v>
      </c>
      <c r="U6360" s="1"/>
      <c r="V6360" s="1"/>
      <c r="W6360" s="1"/>
      <c r="X6360" s="1"/>
      <c r="Y6360" s="1"/>
      <c r="Z6360" s="1"/>
      <c r="AA6360" s="1"/>
      <c r="AB6360" s="1"/>
      <c r="AC6360" s="1"/>
      <c r="AD6360" s="1"/>
      <c r="AE6360" s="1"/>
    </row>
    <row r="6361" spans="1:31" x14ac:dyDescent="0.25">
      <c r="A6361" s="17">
        <v>6328</v>
      </c>
      <c r="B6361" s="11">
        <v>44460</v>
      </c>
      <c r="C6361" s="12">
        <v>9</v>
      </c>
      <c r="D6361" s="10">
        <v>264</v>
      </c>
      <c r="E6361" s="10">
        <v>2</v>
      </c>
      <c r="F6361" s="18">
        <v>15</v>
      </c>
      <c r="G6361" s="26">
        <f t="shared" si="1376"/>
        <v>30</v>
      </c>
      <c r="H6361" s="13">
        <f t="shared" si="1377"/>
        <v>180.49315068493149</v>
      </c>
      <c r="I6361" s="13">
        <f t="shared" si="1378"/>
        <v>7.7125274027365931</v>
      </c>
      <c r="J6361" s="13">
        <f t="shared" si="1379"/>
        <v>-132.28747259726342</v>
      </c>
      <c r="K6361" s="13">
        <f t="shared" si="1380"/>
        <v>12.79520879004561</v>
      </c>
      <c r="L6361" s="27">
        <f t="shared" si="1381"/>
        <v>11.928131850684149</v>
      </c>
      <c r="M6361" s="32">
        <f t="shared" si="1382"/>
        <v>-0.1009179730469176</v>
      </c>
      <c r="N6361" s="13">
        <f t="shared" si="1383"/>
        <v>48.449412161897804</v>
      </c>
      <c r="O6361" s="13">
        <f t="shared" si="1384"/>
        <v>41.550587838102196</v>
      </c>
      <c r="P6361" s="27">
        <f t="shared" si="1385"/>
        <v>198.15621701262543</v>
      </c>
      <c r="Q6361" s="36">
        <f t="shared" si="1386"/>
        <v>1.3349382618783507</v>
      </c>
      <c r="R6361" s="14">
        <f t="shared" si="1387"/>
        <v>1001.1070616257551</v>
      </c>
      <c r="S6361" s="14">
        <f t="shared" si="1388"/>
        <v>964.30242384583562</v>
      </c>
      <c r="T6361" s="37">
        <f t="shared" si="1389"/>
        <v>0.13974983899382734</v>
      </c>
      <c r="U6361" s="1"/>
      <c r="V6361" s="1"/>
      <c r="W6361" s="1"/>
      <c r="X6361" s="1"/>
      <c r="Y6361" s="1"/>
      <c r="Z6361" s="1"/>
      <c r="AA6361" s="1"/>
      <c r="AB6361" s="1"/>
      <c r="AC6361" s="1"/>
      <c r="AD6361" s="1"/>
      <c r="AE6361" s="1"/>
    </row>
    <row r="6362" spans="1:31" x14ac:dyDescent="0.25">
      <c r="A6362" s="15">
        <v>6329</v>
      </c>
      <c r="B6362" s="4">
        <v>44460</v>
      </c>
      <c r="C6362" s="5">
        <v>9</v>
      </c>
      <c r="D6362" s="3">
        <v>264</v>
      </c>
      <c r="E6362" s="3">
        <v>2</v>
      </c>
      <c r="F6362" s="16">
        <v>16</v>
      </c>
      <c r="G6362" s="24">
        <f t="shared" si="1376"/>
        <v>30</v>
      </c>
      <c r="H6362" s="7">
        <f t="shared" si="1377"/>
        <v>180.49315068493149</v>
      </c>
      <c r="I6362" s="7">
        <f t="shared" si="1378"/>
        <v>7.7125274027365931</v>
      </c>
      <c r="J6362" s="7">
        <f t="shared" si="1379"/>
        <v>-132.28747259726342</v>
      </c>
      <c r="K6362" s="7">
        <f t="shared" si="1380"/>
        <v>13.79520879004561</v>
      </c>
      <c r="L6362" s="25">
        <f t="shared" si="1381"/>
        <v>26.928131850684149</v>
      </c>
      <c r="M6362" s="31">
        <f t="shared" si="1382"/>
        <v>-0.1009179730469176</v>
      </c>
      <c r="N6362" s="7">
        <f t="shared" si="1383"/>
        <v>42.988617568495847</v>
      </c>
      <c r="O6362" s="7">
        <f t="shared" si="1384"/>
        <v>47.011382431504153</v>
      </c>
      <c r="P6362" s="25">
        <f t="shared" si="1385"/>
        <v>218.25112683544955</v>
      </c>
      <c r="Q6362" s="34">
        <f t="shared" si="1386"/>
        <v>1.4647332196227607</v>
      </c>
      <c r="R6362" s="9">
        <f t="shared" si="1387"/>
        <v>976.19305935265402</v>
      </c>
      <c r="S6362" s="9">
        <f t="shared" si="1388"/>
        <v>856.82713050555265</v>
      </c>
      <c r="T6362" s="35">
        <f t="shared" si="1389"/>
        <v>0.12417417043933232</v>
      </c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</row>
    <row r="6363" spans="1:31" x14ac:dyDescent="0.25">
      <c r="A6363" s="17">
        <v>6330</v>
      </c>
      <c r="B6363" s="11">
        <v>44460</v>
      </c>
      <c r="C6363" s="12">
        <v>9</v>
      </c>
      <c r="D6363" s="10">
        <v>264</v>
      </c>
      <c r="E6363" s="10">
        <v>2</v>
      </c>
      <c r="F6363" s="18">
        <v>17</v>
      </c>
      <c r="G6363" s="26">
        <f t="shared" si="1376"/>
        <v>30</v>
      </c>
      <c r="H6363" s="13">
        <f t="shared" si="1377"/>
        <v>180.49315068493149</v>
      </c>
      <c r="I6363" s="13">
        <f t="shared" si="1378"/>
        <v>7.7125274027365931</v>
      </c>
      <c r="J6363" s="13">
        <f t="shared" si="1379"/>
        <v>-132.28747259726342</v>
      </c>
      <c r="K6363" s="13">
        <f t="shared" si="1380"/>
        <v>14.79520879004561</v>
      </c>
      <c r="L6363" s="27">
        <f t="shared" si="1381"/>
        <v>41.928131850684153</v>
      </c>
      <c r="M6363" s="32">
        <f t="shared" si="1382"/>
        <v>-0.1009179730469176</v>
      </c>
      <c r="N6363" s="13">
        <f t="shared" si="1383"/>
        <v>34.665990041549676</v>
      </c>
      <c r="O6363" s="13">
        <f t="shared" si="1384"/>
        <v>55.334009958450324</v>
      </c>
      <c r="P6363" s="27">
        <f t="shared" si="1385"/>
        <v>234.33259830680504</v>
      </c>
      <c r="Q6363" s="36">
        <f t="shared" si="1386"/>
        <v>1.754496592446593</v>
      </c>
      <c r="R6363" s="14">
        <f t="shared" si="1387"/>
        <v>925.28830794533144</v>
      </c>
      <c r="S6363" s="14">
        <f t="shared" si="1388"/>
        <v>677.65689704710235</v>
      </c>
      <c r="T6363" s="37">
        <f t="shared" si="1389"/>
        <v>9.8208238321849745E-2</v>
      </c>
      <c r="U6363" s="1"/>
      <c r="V6363" s="1"/>
      <c r="W6363" s="1"/>
      <c r="X6363" s="1"/>
      <c r="Y6363" s="1"/>
      <c r="Z6363" s="1"/>
      <c r="AA6363" s="1"/>
      <c r="AB6363" s="1"/>
      <c r="AC6363" s="1"/>
      <c r="AD6363" s="1"/>
      <c r="AE6363" s="1"/>
    </row>
    <row r="6364" spans="1:31" x14ac:dyDescent="0.25">
      <c r="A6364" s="15">
        <v>6331</v>
      </c>
      <c r="B6364" s="4">
        <v>44460</v>
      </c>
      <c r="C6364" s="5">
        <v>9</v>
      </c>
      <c r="D6364" s="3">
        <v>264</v>
      </c>
      <c r="E6364" s="3">
        <v>2</v>
      </c>
      <c r="F6364" s="16">
        <v>18</v>
      </c>
      <c r="G6364" s="24">
        <f t="shared" si="1376"/>
        <v>30</v>
      </c>
      <c r="H6364" s="7">
        <f t="shared" si="1377"/>
        <v>180.49315068493149</v>
      </c>
      <c r="I6364" s="7">
        <f t="shared" si="1378"/>
        <v>7.7125274027365931</v>
      </c>
      <c r="J6364" s="7">
        <f t="shared" si="1379"/>
        <v>-132.28747259726342</v>
      </c>
      <c r="K6364" s="7">
        <f t="shared" si="1380"/>
        <v>15.79520879004561</v>
      </c>
      <c r="L6364" s="25">
        <f t="shared" si="1381"/>
        <v>56.928131850684153</v>
      </c>
      <c r="M6364" s="31">
        <f t="shared" si="1382"/>
        <v>-0.1009179730469176</v>
      </c>
      <c r="N6364" s="7">
        <f t="shared" si="1383"/>
        <v>24.638421438919682</v>
      </c>
      <c r="O6364" s="7">
        <f t="shared" si="1384"/>
        <v>65.361578561080321</v>
      </c>
      <c r="P6364" s="25">
        <f t="shared" si="1385"/>
        <v>247.20841273476816</v>
      </c>
      <c r="Q6364" s="34">
        <f t="shared" si="1386"/>
        <v>2.3880471029127008</v>
      </c>
      <c r="R6364" s="9">
        <f t="shared" si="1387"/>
        <v>831.42649170637446</v>
      </c>
      <c r="S6364" s="9">
        <f t="shared" si="1388"/>
        <v>446.55386912096407</v>
      </c>
      <c r="T6364" s="35">
        <f t="shared" si="1389"/>
        <v>6.4716036969852397E-2</v>
      </c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</row>
    <row r="6365" spans="1:31" x14ac:dyDescent="0.25">
      <c r="A6365" s="17">
        <v>6332</v>
      </c>
      <c r="B6365" s="11">
        <v>44460</v>
      </c>
      <c r="C6365" s="12">
        <v>9</v>
      </c>
      <c r="D6365" s="10">
        <v>264</v>
      </c>
      <c r="E6365" s="10">
        <v>2</v>
      </c>
      <c r="F6365" s="18">
        <v>19</v>
      </c>
      <c r="G6365" s="26">
        <f t="shared" si="1376"/>
        <v>30</v>
      </c>
      <c r="H6365" s="13">
        <f t="shared" si="1377"/>
        <v>180.49315068493149</v>
      </c>
      <c r="I6365" s="13">
        <f t="shared" si="1378"/>
        <v>7.7125274027365931</v>
      </c>
      <c r="J6365" s="13">
        <f t="shared" si="1379"/>
        <v>-132.28747259726342</v>
      </c>
      <c r="K6365" s="13">
        <f t="shared" si="1380"/>
        <v>16.79520879004561</v>
      </c>
      <c r="L6365" s="27">
        <f t="shared" si="1381"/>
        <v>71.928131850684153</v>
      </c>
      <c r="M6365" s="32">
        <f t="shared" si="1382"/>
        <v>-0.1009179730469176</v>
      </c>
      <c r="N6365" s="13">
        <f t="shared" si="1383"/>
        <v>13.68016945495115</v>
      </c>
      <c r="O6365" s="13">
        <f t="shared" si="1384"/>
        <v>76.319830545048845</v>
      </c>
      <c r="P6365" s="27">
        <f t="shared" si="1385"/>
        <v>258.07628360826629</v>
      </c>
      <c r="Q6365" s="36">
        <f t="shared" si="1386"/>
        <v>4.160870014443077</v>
      </c>
      <c r="R6365" s="14">
        <f t="shared" si="1387"/>
        <v>646.08321226737883</v>
      </c>
      <c r="S6365" s="14">
        <f t="shared" si="1388"/>
        <v>197.17851275316599</v>
      </c>
      <c r="T6365" s="37">
        <f t="shared" si="1389"/>
        <v>2.857575043770982E-2</v>
      </c>
      <c r="U6365" s="1"/>
      <c r="V6365" s="1"/>
      <c r="W6365" s="1"/>
      <c r="X6365" s="1"/>
      <c r="Y6365" s="1"/>
      <c r="Z6365" s="1"/>
      <c r="AA6365" s="1"/>
      <c r="AB6365" s="1"/>
      <c r="AC6365" s="1"/>
      <c r="AD6365" s="1"/>
      <c r="AE6365" s="1"/>
    </row>
    <row r="6366" spans="1:31" x14ac:dyDescent="0.25">
      <c r="A6366" s="15">
        <v>6333</v>
      </c>
      <c r="B6366" s="4">
        <v>44460</v>
      </c>
      <c r="C6366" s="5">
        <v>9</v>
      </c>
      <c r="D6366" s="3">
        <v>264</v>
      </c>
      <c r="E6366" s="3">
        <v>2</v>
      </c>
      <c r="F6366" s="16">
        <v>20</v>
      </c>
      <c r="G6366" s="24">
        <f t="shared" si="1376"/>
        <v>30</v>
      </c>
      <c r="H6366" s="7">
        <f t="shared" si="1377"/>
        <v>180.49315068493149</v>
      </c>
      <c r="I6366" s="7">
        <f t="shared" si="1378"/>
        <v>7.7125274027365931</v>
      </c>
      <c r="J6366" s="7">
        <f t="shared" si="1379"/>
        <v>-132.28747259726342</v>
      </c>
      <c r="K6366" s="7">
        <f t="shared" si="1380"/>
        <v>17.79520879004561</v>
      </c>
      <c r="L6366" s="25">
        <f t="shared" si="1381"/>
        <v>86.928131850684153</v>
      </c>
      <c r="M6366" s="31">
        <f t="shared" si="1382"/>
        <v>-0.1009179730469176</v>
      </c>
      <c r="N6366" s="7">
        <f t="shared" si="1383"/>
        <v>2.2877957674734484</v>
      </c>
      <c r="O6366" s="7">
        <f t="shared" si="1384"/>
        <v>87.712204232526545</v>
      </c>
      <c r="P6366" s="25">
        <f t="shared" si="1385"/>
        <v>267.94700717650159</v>
      </c>
      <c r="Q6366" s="34">
        <f t="shared" si="1386"/>
        <v>17.999867107158739</v>
      </c>
      <c r="R6366" s="9">
        <f t="shared" si="1387"/>
        <v>214.29431605156805</v>
      </c>
      <c r="S6366" s="9">
        <f t="shared" si="1388"/>
        <v>11.243693664148088</v>
      </c>
      <c r="T6366" s="35">
        <f t="shared" si="1389"/>
        <v>1.6294726015454032E-3</v>
      </c>
      <c r="U6366" s="1"/>
      <c r="V6366" s="1"/>
      <c r="W6366" s="1"/>
      <c r="X6366" s="1"/>
      <c r="Y6366" s="1"/>
      <c r="Z6366" s="1"/>
      <c r="AA6366" s="1"/>
      <c r="AB6366" s="1"/>
      <c r="AC6366" s="1"/>
      <c r="AD6366" s="1"/>
      <c r="AE6366" s="1"/>
    </row>
    <row r="6367" spans="1:31" x14ac:dyDescent="0.25">
      <c r="A6367" s="17">
        <v>6334</v>
      </c>
      <c r="B6367" s="11">
        <v>44460</v>
      </c>
      <c r="C6367" s="12">
        <v>9</v>
      </c>
      <c r="D6367" s="10">
        <v>264</v>
      </c>
      <c r="E6367" s="10">
        <v>2</v>
      </c>
      <c r="F6367" s="18">
        <v>21</v>
      </c>
      <c r="G6367" s="26">
        <f t="shared" si="1376"/>
        <v>30</v>
      </c>
      <c r="H6367" s="13">
        <f t="shared" si="1377"/>
        <v>180.49315068493149</v>
      </c>
      <c r="I6367" s="13">
        <f t="shared" si="1378"/>
        <v>7.7125274027365931</v>
      </c>
      <c r="J6367" s="13">
        <f t="shared" si="1379"/>
        <v>-132.28747259726342</v>
      </c>
      <c r="K6367" s="13">
        <f t="shared" si="1380"/>
        <v>18.79520879004561</v>
      </c>
      <c r="L6367" s="27">
        <f t="shared" si="1381"/>
        <v>101.92813185068415</v>
      </c>
      <c r="M6367" s="32">
        <f t="shared" si="1382"/>
        <v>-0.1009179730469176</v>
      </c>
      <c r="N6367" s="13">
        <f t="shared" si="1383"/>
        <v>0</v>
      </c>
      <c r="O6367" s="13">
        <f t="shared" si="1384"/>
        <v>90</v>
      </c>
      <c r="P6367" s="27">
        <f t="shared" si="1385"/>
        <v>277.55655892533866</v>
      </c>
      <c r="Q6367" s="36">
        <f t="shared" si="1386"/>
        <v>37.919608377836205</v>
      </c>
      <c r="R6367" s="14">
        <f t="shared" si="1387"/>
        <v>0</v>
      </c>
      <c r="S6367" s="14">
        <f t="shared" si="1388"/>
        <v>0</v>
      </c>
      <c r="T6367" s="37">
        <f t="shared" si="1389"/>
        <v>0</v>
      </c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</row>
    <row r="6368" spans="1:31" x14ac:dyDescent="0.25">
      <c r="A6368" s="15">
        <v>6335</v>
      </c>
      <c r="B6368" s="4">
        <v>44460</v>
      </c>
      <c r="C6368" s="5">
        <v>9</v>
      </c>
      <c r="D6368" s="3">
        <v>264</v>
      </c>
      <c r="E6368" s="3">
        <v>2</v>
      </c>
      <c r="F6368" s="16">
        <v>22</v>
      </c>
      <c r="G6368" s="24">
        <f t="shared" si="1376"/>
        <v>30</v>
      </c>
      <c r="H6368" s="7">
        <f t="shared" si="1377"/>
        <v>180.49315068493149</v>
      </c>
      <c r="I6368" s="7">
        <f t="shared" si="1378"/>
        <v>7.7125274027365931</v>
      </c>
      <c r="J6368" s="7">
        <f t="shared" si="1379"/>
        <v>-132.28747259726342</v>
      </c>
      <c r="K6368" s="7">
        <f t="shared" si="1380"/>
        <v>19.79520879004561</v>
      </c>
      <c r="L6368" s="25">
        <f t="shared" si="1381"/>
        <v>116.92813185068415</v>
      </c>
      <c r="M6368" s="31">
        <f t="shared" si="1382"/>
        <v>-0.1009179730469176</v>
      </c>
      <c r="N6368" s="7">
        <f t="shared" si="1383"/>
        <v>0</v>
      </c>
      <c r="O6368" s="7">
        <f t="shared" si="1384"/>
        <v>90</v>
      </c>
      <c r="P6368" s="25">
        <f t="shared" si="1385"/>
        <v>286.84305662804911</v>
      </c>
      <c r="Q6368" s="34">
        <f t="shared" si="1386"/>
        <v>37.919608377836205</v>
      </c>
      <c r="R6368" s="9">
        <f t="shared" si="1387"/>
        <v>0</v>
      </c>
      <c r="S6368" s="9">
        <f t="shared" si="1388"/>
        <v>0</v>
      </c>
      <c r="T6368" s="35">
        <f t="shared" si="1389"/>
        <v>0</v>
      </c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</row>
    <row r="6369" spans="1:31" x14ac:dyDescent="0.25">
      <c r="A6369" s="17">
        <v>6336</v>
      </c>
      <c r="B6369" s="11">
        <v>44460</v>
      </c>
      <c r="C6369" s="12">
        <v>9</v>
      </c>
      <c r="D6369" s="10">
        <v>264</v>
      </c>
      <c r="E6369" s="10">
        <v>2</v>
      </c>
      <c r="F6369" s="18">
        <v>23</v>
      </c>
      <c r="G6369" s="26">
        <f t="shared" si="1376"/>
        <v>30</v>
      </c>
      <c r="H6369" s="13">
        <f t="shared" si="1377"/>
        <v>180.49315068493149</v>
      </c>
      <c r="I6369" s="13">
        <f t="shared" si="1378"/>
        <v>7.7125274027365931</v>
      </c>
      <c r="J6369" s="13">
        <f t="shared" si="1379"/>
        <v>-132.28747259726342</v>
      </c>
      <c r="K6369" s="13">
        <f t="shared" si="1380"/>
        <v>20.79520879004561</v>
      </c>
      <c r="L6369" s="27">
        <f t="shared" si="1381"/>
        <v>131.92813185068414</v>
      </c>
      <c r="M6369" s="32">
        <f t="shared" si="1382"/>
        <v>-0.1009179730469176</v>
      </c>
      <c r="N6369" s="13">
        <f t="shared" si="1383"/>
        <v>0</v>
      </c>
      <c r="O6369" s="13">
        <f t="shared" si="1384"/>
        <v>90</v>
      </c>
      <c r="P6369" s="27">
        <f t="shared" si="1385"/>
        <v>295.35080825169092</v>
      </c>
      <c r="Q6369" s="36">
        <f t="shared" si="1386"/>
        <v>37.919608377836205</v>
      </c>
      <c r="R6369" s="14">
        <f t="shared" si="1387"/>
        <v>0</v>
      </c>
      <c r="S6369" s="14">
        <f t="shared" si="1388"/>
        <v>0</v>
      </c>
      <c r="T6369" s="37">
        <f t="shared" si="1389"/>
        <v>0</v>
      </c>
      <c r="U6369" s="1"/>
      <c r="V6369" s="1"/>
      <c r="W6369" s="1"/>
      <c r="X6369" s="1"/>
      <c r="Y6369" s="1"/>
      <c r="Z6369" s="1"/>
      <c r="AA6369" s="1"/>
      <c r="AB6369" s="1"/>
      <c r="AC6369" s="1"/>
      <c r="AD6369" s="1"/>
      <c r="AE6369" s="1"/>
    </row>
    <row r="6370" spans="1:31" x14ac:dyDescent="0.25">
      <c r="A6370" s="15">
        <v>6337</v>
      </c>
      <c r="B6370" s="4">
        <v>44461</v>
      </c>
      <c r="C6370" s="5">
        <v>9</v>
      </c>
      <c r="D6370" s="3">
        <v>265</v>
      </c>
      <c r="E6370" s="3">
        <v>2</v>
      </c>
      <c r="F6370" s="16">
        <v>0</v>
      </c>
      <c r="G6370" s="24">
        <f t="shared" si="1376"/>
        <v>30</v>
      </c>
      <c r="H6370" s="7">
        <f t="shared" si="1377"/>
        <v>181.47945205479451</v>
      </c>
      <c r="I6370" s="7">
        <f t="shared" si="1378"/>
        <v>8.0757036391183536</v>
      </c>
      <c r="J6370" s="7">
        <f t="shared" si="1379"/>
        <v>-131.92429636088164</v>
      </c>
      <c r="K6370" s="7">
        <f t="shared" si="1380"/>
        <v>-2.1987382726813607</v>
      </c>
      <c r="L6370" s="25">
        <f t="shared" si="1381"/>
        <v>-212.9810740902204</v>
      </c>
      <c r="M6370" s="31">
        <f t="shared" si="1382"/>
        <v>-0.50455248487939053</v>
      </c>
      <c r="N6370" s="7">
        <f t="shared" si="1383"/>
        <v>0</v>
      </c>
      <c r="O6370" s="7">
        <f t="shared" si="1384"/>
        <v>90</v>
      </c>
      <c r="P6370" s="25">
        <f t="shared" si="1385"/>
        <v>57.829807875518718</v>
      </c>
      <c r="Q6370" s="34">
        <f t="shared" si="1386"/>
        <v>37.919608377836205</v>
      </c>
      <c r="R6370" s="9">
        <f t="shared" si="1387"/>
        <v>0</v>
      </c>
      <c r="S6370" s="9">
        <f t="shared" si="1388"/>
        <v>0</v>
      </c>
      <c r="T6370" s="35">
        <f t="shared" si="1389"/>
        <v>0</v>
      </c>
      <c r="U6370" s="1"/>
      <c r="V6370" s="1"/>
      <c r="W6370" s="1"/>
      <c r="X6370" s="1"/>
      <c r="Y6370" s="1"/>
      <c r="Z6370" s="1"/>
      <c r="AA6370" s="1"/>
      <c r="AB6370" s="1"/>
      <c r="AC6370" s="1"/>
      <c r="AD6370" s="1"/>
      <c r="AE6370" s="1"/>
    </row>
    <row r="6371" spans="1:31" x14ac:dyDescent="0.25">
      <c r="A6371" s="17">
        <v>6338</v>
      </c>
      <c r="B6371" s="11">
        <v>44461</v>
      </c>
      <c r="C6371" s="12">
        <v>9</v>
      </c>
      <c r="D6371" s="10">
        <v>265</v>
      </c>
      <c r="E6371" s="10">
        <v>2</v>
      </c>
      <c r="F6371" s="18">
        <v>1</v>
      </c>
      <c r="G6371" s="26">
        <f t="shared" ref="G6371:G6434" si="1390">15*E6371</f>
        <v>30</v>
      </c>
      <c r="H6371" s="13">
        <f t="shared" ref="H6371:H6434" si="1391">360/365*(D6371-81)</f>
        <v>181.47945205479451</v>
      </c>
      <c r="I6371" s="13">
        <f t="shared" ref="I6371:I6434" si="1392">9.87*SIN(2*RADIANS(H6371))-7.53*COS(RADIANS(H6371))-1.5*SIN(RADIANS(H6371))</f>
        <v>8.0757036391183536</v>
      </c>
      <c r="J6371" s="13">
        <f t="shared" ref="J6371:J6434" si="1393">4*($D$2-G6371)+I6371</f>
        <v>-131.92429636088164</v>
      </c>
      <c r="K6371" s="13">
        <f t="shared" ref="K6371:K6434" si="1394">F6371+J6371/60</f>
        <v>-1.1987382726813607</v>
      </c>
      <c r="L6371" s="27">
        <f t="shared" ref="L6371:L6434" si="1395">15*(K6371-12)</f>
        <v>-197.9810740902204</v>
      </c>
      <c r="M6371" s="32">
        <f t="shared" ref="M6371:M6434" si="1396">-23.45*COS(RADIANS(360/365*(D6371+10)))</f>
        <v>-0.50455248487939053</v>
      </c>
      <c r="N6371" s="13">
        <f t="shared" ref="N6371:N6434" si="1397">MAX(DEGREES(ASIN(SIN(RADIANS(M6371))*SIN(RADIANS($C$2))+COS(RADIANS(M6371))*COS(RADIANS($C$2))*COS(RADIANS(L6371)))),0)</f>
        <v>0</v>
      </c>
      <c r="O6371" s="13">
        <f t="shared" ref="O6371:O6434" si="1398">90-N6371</f>
        <v>90</v>
      </c>
      <c r="P6371" s="27">
        <f t="shared" ref="P6371:P6434" si="1399">DEGREES(ACOS((SIN(RADIANS(M6371))*COS(RADIANS(C$2))-COS(RADIANS(M6371))*SIN(RADIANS(C$2))*COS(RADIANS(L6371)))/COS(RADIANS(N6371))))*IF(L6371&gt;0,-1,1)+IF(L6371&gt;0,360,0)</f>
        <v>52.798250279334816</v>
      </c>
      <c r="Q6371" s="36">
        <f t="shared" ref="Q6371:Q6434" si="1400">1/(COS(RADIANS(O6371))+0.50572*(96.07995-O6371)^(-1.6364))</f>
        <v>37.919608377836205</v>
      </c>
      <c r="R6371" s="14">
        <f t="shared" ref="R6371:R6434" si="1401">1488.3*((1-0.14*E$2)*0.7^(Q6371^0.678)+0.14*E$2)*IF(N6371=0,0,1)</f>
        <v>0</v>
      </c>
      <c r="S6371" s="14">
        <f t="shared" ref="S6371:S6434" si="1402">MAX(R6371*(COS(RADIANS(N6371))*SIN(RADIANS(F$2))*COS(RADIANS(G$2-P6371))+SIN(RADIANS(N6371))*COS(RADIANS(F$2))),0)</f>
        <v>0</v>
      </c>
      <c r="T6371" s="37">
        <f t="shared" ref="T6371:T6434" si="1403">S6371/SUMIF(D$34:D$8793,D6371,S$34:S$8793)</f>
        <v>0</v>
      </c>
      <c r="U6371" s="1"/>
      <c r="V6371" s="1"/>
      <c r="W6371" s="1"/>
      <c r="X6371" s="1"/>
      <c r="Y6371" s="1"/>
      <c r="Z6371" s="1"/>
      <c r="AA6371" s="1"/>
      <c r="AB6371" s="1"/>
      <c r="AC6371" s="1"/>
      <c r="AD6371" s="1"/>
      <c r="AE6371" s="1"/>
    </row>
    <row r="6372" spans="1:31" x14ac:dyDescent="0.25">
      <c r="A6372" s="15">
        <v>6339</v>
      </c>
      <c r="B6372" s="4">
        <v>44461</v>
      </c>
      <c r="C6372" s="5">
        <v>9</v>
      </c>
      <c r="D6372" s="3">
        <v>265</v>
      </c>
      <c r="E6372" s="3">
        <v>2</v>
      </c>
      <c r="F6372" s="16">
        <v>2</v>
      </c>
      <c r="G6372" s="24">
        <f t="shared" si="1390"/>
        <v>30</v>
      </c>
      <c r="H6372" s="7">
        <f t="shared" si="1391"/>
        <v>181.47945205479451</v>
      </c>
      <c r="I6372" s="7">
        <f t="shared" si="1392"/>
        <v>8.0757036391183536</v>
      </c>
      <c r="J6372" s="7">
        <f t="shared" si="1393"/>
        <v>-131.92429636088164</v>
      </c>
      <c r="K6372" s="7">
        <f t="shared" si="1394"/>
        <v>-0.19873827268136068</v>
      </c>
      <c r="L6372" s="25">
        <f t="shared" si="1395"/>
        <v>-182.9810740902204</v>
      </c>
      <c r="M6372" s="31">
        <f t="shared" si="1396"/>
        <v>-0.50455248487939053</v>
      </c>
      <c r="N6372" s="7">
        <f t="shared" si="1397"/>
        <v>0</v>
      </c>
      <c r="O6372" s="7">
        <f t="shared" si="1398"/>
        <v>90</v>
      </c>
      <c r="P6372" s="25">
        <f t="shared" si="1399"/>
        <v>50.569104468912727</v>
      </c>
      <c r="Q6372" s="34">
        <f t="shared" si="1400"/>
        <v>37.919608377836205</v>
      </c>
      <c r="R6372" s="9">
        <f t="shared" si="1401"/>
        <v>0</v>
      </c>
      <c r="S6372" s="9">
        <f t="shared" si="1402"/>
        <v>0</v>
      </c>
      <c r="T6372" s="35">
        <f t="shared" si="1403"/>
        <v>0</v>
      </c>
      <c r="U6372" s="1"/>
      <c r="V6372" s="1"/>
      <c r="W6372" s="1"/>
      <c r="X6372" s="1"/>
      <c r="Y6372" s="1"/>
      <c r="Z6372" s="1"/>
      <c r="AA6372" s="1"/>
      <c r="AB6372" s="1"/>
      <c r="AC6372" s="1"/>
      <c r="AD6372" s="1"/>
      <c r="AE6372" s="1"/>
    </row>
    <row r="6373" spans="1:31" x14ac:dyDescent="0.25">
      <c r="A6373" s="17">
        <v>6340</v>
      </c>
      <c r="B6373" s="11">
        <v>44461</v>
      </c>
      <c r="C6373" s="12">
        <v>9</v>
      </c>
      <c r="D6373" s="10">
        <v>265</v>
      </c>
      <c r="E6373" s="10">
        <v>2</v>
      </c>
      <c r="F6373" s="18">
        <v>3</v>
      </c>
      <c r="G6373" s="26">
        <f t="shared" si="1390"/>
        <v>30</v>
      </c>
      <c r="H6373" s="13">
        <f t="shared" si="1391"/>
        <v>181.47945205479451</v>
      </c>
      <c r="I6373" s="13">
        <f t="shared" si="1392"/>
        <v>8.0757036391183536</v>
      </c>
      <c r="J6373" s="13">
        <f t="shared" si="1393"/>
        <v>-131.92429636088164</v>
      </c>
      <c r="K6373" s="13">
        <f t="shared" si="1394"/>
        <v>0.80126172731863932</v>
      </c>
      <c r="L6373" s="27">
        <f t="shared" si="1395"/>
        <v>-167.9810740902204</v>
      </c>
      <c r="M6373" s="32">
        <f t="shared" si="1396"/>
        <v>-0.50455248487939053</v>
      </c>
      <c r="N6373" s="13">
        <f t="shared" si="1397"/>
        <v>0</v>
      </c>
      <c r="O6373" s="13">
        <f t="shared" si="1398"/>
        <v>90</v>
      </c>
      <c r="P6373" s="27">
        <f t="shared" si="1399"/>
        <v>51.54302171000257</v>
      </c>
      <c r="Q6373" s="36">
        <f t="shared" si="1400"/>
        <v>37.919608377836205</v>
      </c>
      <c r="R6373" s="14">
        <f t="shared" si="1401"/>
        <v>0</v>
      </c>
      <c r="S6373" s="14">
        <f t="shared" si="1402"/>
        <v>0</v>
      </c>
      <c r="T6373" s="37">
        <f t="shared" si="1403"/>
        <v>0</v>
      </c>
      <c r="U6373" s="1"/>
      <c r="V6373" s="1"/>
      <c r="W6373" s="1"/>
      <c r="X6373" s="1"/>
      <c r="Y6373" s="1"/>
      <c r="Z6373" s="1"/>
      <c r="AA6373" s="1"/>
      <c r="AB6373" s="1"/>
      <c r="AC6373" s="1"/>
      <c r="AD6373" s="1"/>
      <c r="AE6373" s="1"/>
    </row>
    <row r="6374" spans="1:31" x14ac:dyDescent="0.25">
      <c r="A6374" s="15">
        <v>6341</v>
      </c>
      <c r="B6374" s="4">
        <v>44461</v>
      </c>
      <c r="C6374" s="5">
        <v>9</v>
      </c>
      <c r="D6374" s="3">
        <v>265</v>
      </c>
      <c r="E6374" s="3">
        <v>2</v>
      </c>
      <c r="F6374" s="16">
        <v>4</v>
      </c>
      <c r="G6374" s="24">
        <f t="shared" si="1390"/>
        <v>30</v>
      </c>
      <c r="H6374" s="7">
        <f t="shared" si="1391"/>
        <v>181.47945205479451</v>
      </c>
      <c r="I6374" s="7">
        <f t="shared" si="1392"/>
        <v>8.0757036391183536</v>
      </c>
      <c r="J6374" s="7">
        <f t="shared" si="1393"/>
        <v>-131.92429636088164</v>
      </c>
      <c r="K6374" s="7">
        <f t="shared" si="1394"/>
        <v>1.8012617273186393</v>
      </c>
      <c r="L6374" s="25">
        <f t="shared" si="1395"/>
        <v>-152.9810740902204</v>
      </c>
      <c r="M6374" s="31">
        <f t="shared" si="1396"/>
        <v>-0.50455248487939053</v>
      </c>
      <c r="N6374" s="7">
        <f t="shared" si="1397"/>
        <v>0</v>
      </c>
      <c r="O6374" s="7">
        <f t="shared" si="1398"/>
        <v>90</v>
      </c>
      <c r="P6374" s="25">
        <f t="shared" si="1399"/>
        <v>55.537720887608472</v>
      </c>
      <c r="Q6374" s="34">
        <f t="shared" si="1400"/>
        <v>37.919608377836205</v>
      </c>
      <c r="R6374" s="9">
        <f t="shared" si="1401"/>
        <v>0</v>
      </c>
      <c r="S6374" s="9">
        <f t="shared" si="1402"/>
        <v>0</v>
      </c>
      <c r="T6374" s="35">
        <f t="shared" si="1403"/>
        <v>0</v>
      </c>
      <c r="U6374" s="1"/>
      <c r="V6374" s="1"/>
      <c r="W6374" s="1"/>
      <c r="X6374" s="1"/>
      <c r="Y6374" s="1"/>
      <c r="Z6374" s="1"/>
      <c r="AA6374" s="1"/>
      <c r="AB6374" s="1"/>
      <c r="AC6374" s="1"/>
      <c r="AD6374" s="1"/>
      <c r="AE6374" s="1"/>
    </row>
    <row r="6375" spans="1:31" x14ac:dyDescent="0.25">
      <c r="A6375" s="17">
        <v>6342</v>
      </c>
      <c r="B6375" s="11">
        <v>44461</v>
      </c>
      <c r="C6375" s="12">
        <v>9</v>
      </c>
      <c r="D6375" s="10">
        <v>265</v>
      </c>
      <c r="E6375" s="10">
        <v>2</v>
      </c>
      <c r="F6375" s="18">
        <v>5</v>
      </c>
      <c r="G6375" s="26">
        <f t="shared" si="1390"/>
        <v>30</v>
      </c>
      <c r="H6375" s="13">
        <f t="shared" si="1391"/>
        <v>181.47945205479451</v>
      </c>
      <c r="I6375" s="13">
        <f t="shared" si="1392"/>
        <v>8.0757036391183536</v>
      </c>
      <c r="J6375" s="13">
        <f t="shared" si="1393"/>
        <v>-131.92429636088164</v>
      </c>
      <c r="K6375" s="13">
        <f t="shared" si="1394"/>
        <v>2.8012617273186393</v>
      </c>
      <c r="L6375" s="27">
        <f t="shared" si="1395"/>
        <v>-137.9810740902204</v>
      </c>
      <c r="M6375" s="32">
        <f t="shared" si="1396"/>
        <v>-0.50455248487939053</v>
      </c>
      <c r="N6375" s="13">
        <f t="shared" si="1397"/>
        <v>0</v>
      </c>
      <c r="O6375" s="13">
        <f t="shared" si="1398"/>
        <v>90</v>
      </c>
      <c r="P6375" s="27">
        <f t="shared" si="1399"/>
        <v>61.915196940759998</v>
      </c>
      <c r="Q6375" s="36">
        <f t="shared" si="1400"/>
        <v>37.919608377836205</v>
      </c>
      <c r="R6375" s="14">
        <f t="shared" si="1401"/>
        <v>0</v>
      </c>
      <c r="S6375" s="14">
        <f t="shared" si="1402"/>
        <v>0</v>
      </c>
      <c r="T6375" s="37">
        <f t="shared" si="1403"/>
        <v>0</v>
      </c>
      <c r="U6375" s="1"/>
      <c r="V6375" s="1"/>
      <c r="W6375" s="1"/>
      <c r="X6375" s="1"/>
      <c r="Y6375" s="1"/>
      <c r="Z6375" s="1"/>
      <c r="AA6375" s="1"/>
      <c r="AB6375" s="1"/>
      <c r="AC6375" s="1"/>
      <c r="AD6375" s="1"/>
      <c r="AE6375" s="1"/>
    </row>
    <row r="6376" spans="1:31" x14ac:dyDescent="0.25">
      <c r="A6376" s="15">
        <v>6343</v>
      </c>
      <c r="B6376" s="4">
        <v>44461</v>
      </c>
      <c r="C6376" s="5">
        <v>9</v>
      </c>
      <c r="D6376" s="3">
        <v>265</v>
      </c>
      <c r="E6376" s="3">
        <v>2</v>
      </c>
      <c r="F6376" s="16">
        <v>6</v>
      </c>
      <c r="G6376" s="24">
        <f t="shared" si="1390"/>
        <v>30</v>
      </c>
      <c r="H6376" s="7">
        <f t="shared" si="1391"/>
        <v>181.47945205479451</v>
      </c>
      <c r="I6376" s="7">
        <f t="shared" si="1392"/>
        <v>8.0757036391183536</v>
      </c>
      <c r="J6376" s="7">
        <f t="shared" si="1393"/>
        <v>-131.92429636088164</v>
      </c>
      <c r="K6376" s="7">
        <f t="shared" si="1394"/>
        <v>3.8012617273186393</v>
      </c>
      <c r="L6376" s="25">
        <f t="shared" si="1395"/>
        <v>-122.9810740902204</v>
      </c>
      <c r="M6376" s="31">
        <f t="shared" si="1396"/>
        <v>-0.50455248487939053</v>
      </c>
      <c r="N6376" s="7">
        <f t="shared" si="1397"/>
        <v>0</v>
      </c>
      <c r="O6376" s="7">
        <f t="shared" si="1398"/>
        <v>90</v>
      </c>
      <c r="P6376" s="25">
        <f t="shared" si="1399"/>
        <v>69.931107211838849</v>
      </c>
      <c r="Q6376" s="34">
        <f t="shared" si="1400"/>
        <v>37.919608377836205</v>
      </c>
      <c r="R6376" s="9">
        <f t="shared" si="1401"/>
        <v>0</v>
      </c>
      <c r="S6376" s="9">
        <f t="shared" si="1402"/>
        <v>0</v>
      </c>
      <c r="T6376" s="35">
        <f t="shared" si="1403"/>
        <v>0</v>
      </c>
      <c r="U6376" s="1"/>
      <c r="V6376" s="1"/>
      <c r="W6376" s="1"/>
      <c r="X6376" s="1"/>
      <c r="Y6376" s="1"/>
      <c r="Z6376" s="1"/>
      <c r="AA6376" s="1"/>
      <c r="AB6376" s="1"/>
      <c r="AC6376" s="1"/>
      <c r="AD6376" s="1"/>
      <c r="AE6376" s="1"/>
    </row>
    <row r="6377" spans="1:31" x14ac:dyDescent="0.25">
      <c r="A6377" s="17">
        <v>6344</v>
      </c>
      <c r="B6377" s="11">
        <v>44461</v>
      </c>
      <c r="C6377" s="12">
        <v>9</v>
      </c>
      <c r="D6377" s="10">
        <v>265</v>
      </c>
      <c r="E6377" s="10">
        <v>2</v>
      </c>
      <c r="F6377" s="18">
        <v>7</v>
      </c>
      <c r="G6377" s="26">
        <f t="shared" si="1390"/>
        <v>30</v>
      </c>
      <c r="H6377" s="13">
        <f t="shared" si="1391"/>
        <v>181.47945205479451</v>
      </c>
      <c r="I6377" s="13">
        <f t="shared" si="1392"/>
        <v>8.0757036391183536</v>
      </c>
      <c r="J6377" s="13">
        <f t="shared" si="1393"/>
        <v>-131.92429636088164</v>
      </c>
      <c r="K6377" s="13">
        <f t="shared" si="1394"/>
        <v>4.8012617273186393</v>
      </c>
      <c r="L6377" s="27">
        <f t="shared" si="1395"/>
        <v>-107.9810740902204</v>
      </c>
      <c r="M6377" s="32">
        <f t="shared" si="1396"/>
        <v>-0.50455248487939053</v>
      </c>
      <c r="N6377" s="13">
        <f t="shared" si="1397"/>
        <v>0</v>
      </c>
      <c r="O6377" s="13">
        <f t="shared" si="1398"/>
        <v>90</v>
      </c>
      <c r="P6377" s="27">
        <f t="shared" si="1399"/>
        <v>78.949338875338668</v>
      </c>
      <c r="Q6377" s="36">
        <f t="shared" si="1400"/>
        <v>37.919608377836205</v>
      </c>
      <c r="R6377" s="14">
        <f t="shared" si="1401"/>
        <v>0</v>
      </c>
      <c r="S6377" s="14">
        <f t="shared" si="1402"/>
        <v>0</v>
      </c>
      <c r="T6377" s="37">
        <f t="shared" si="1403"/>
        <v>0</v>
      </c>
      <c r="U6377" s="1"/>
      <c r="V6377" s="1"/>
      <c r="W6377" s="1"/>
      <c r="X6377" s="1"/>
      <c r="Y6377" s="1"/>
      <c r="Z6377" s="1"/>
      <c r="AA6377" s="1"/>
      <c r="AB6377" s="1"/>
      <c r="AC6377" s="1"/>
      <c r="AD6377" s="1"/>
      <c r="AE6377" s="1"/>
    </row>
    <row r="6378" spans="1:31" x14ac:dyDescent="0.25">
      <c r="A6378" s="15">
        <v>6345</v>
      </c>
      <c r="B6378" s="4">
        <v>44461</v>
      </c>
      <c r="C6378" s="5">
        <v>9</v>
      </c>
      <c r="D6378" s="3">
        <v>265</v>
      </c>
      <c r="E6378" s="3">
        <v>2</v>
      </c>
      <c r="F6378" s="16">
        <v>8</v>
      </c>
      <c r="G6378" s="24">
        <f t="shared" si="1390"/>
        <v>30</v>
      </c>
      <c r="H6378" s="7">
        <f t="shared" si="1391"/>
        <v>181.47945205479451</v>
      </c>
      <c r="I6378" s="7">
        <f t="shared" si="1392"/>
        <v>8.0757036391183536</v>
      </c>
      <c r="J6378" s="7">
        <f t="shared" si="1393"/>
        <v>-131.92429636088164</v>
      </c>
      <c r="K6378" s="7">
        <f t="shared" si="1394"/>
        <v>5.8012617273186393</v>
      </c>
      <c r="L6378" s="25">
        <f t="shared" si="1395"/>
        <v>-92.981074090220403</v>
      </c>
      <c r="M6378" s="31">
        <f t="shared" si="1396"/>
        <v>-0.50455248487939053</v>
      </c>
      <c r="N6378" s="7">
        <f t="shared" si="1397"/>
        <v>0</v>
      </c>
      <c r="O6378" s="7">
        <f t="shared" si="1398"/>
        <v>90</v>
      </c>
      <c r="P6378" s="25">
        <f t="shared" si="1399"/>
        <v>88.471064389119462</v>
      </c>
      <c r="Q6378" s="34">
        <f t="shared" si="1400"/>
        <v>37.919608377836205</v>
      </c>
      <c r="R6378" s="9">
        <f t="shared" si="1401"/>
        <v>0</v>
      </c>
      <c r="S6378" s="9">
        <f t="shared" si="1402"/>
        <v>0</v>
      </c>
      <c r="T6378" s="35">
        <f t="shared" si="1403"/>
        <v>0</v>
      </c>
      <c r="U6378" s="1"/>
      <c r="V6378" s="1"/>
      <c r="W6378" s="1"/>
      <c r="X6378" s="1"/>
      <c r="Y6378" s="1"/>
      <c r="Z6378" s="1"/>
      <c r="AA6378" s="1"/>
      <c r="AB6378" s="1"/>
      <c r="AC6378" s="1"/>
      <c r="AD6378" s="1"/>
      <c r="AE6378" s="1"/>
    </row>
    <row r="6379" spans="1:31" x14ac:dyDescent="0.25">
      <c r="A6379" s="17">
        <v>6346</v>
      </c>
      <c r="B6379" s="11">
        <v>44461</v>
      </c>
      <c r="C6379" s="12">
        <v>9</v>
      </c>
      <c r="D6379" s="10">
        <v>265</v>
      </c>
      <c r="E6379" s="10">
        <v>2</v>
      </c>
      <c r="F6379" s="18">
        <v>9</v>
      </c>
      <c r="G6379" s="26">
        <f t="shared" si="1390"/>
        <v>30</v>
      </c>
      <c r="H6379" s="13">
        <f t="shared" si="1391"/>
        <v>181.47945205479451</v>
      </c>
      <c r="I6379" s="13">
        <f t="shared" si="1392"/>
        <v>8.0757036391183536</v>
      </c>
      <c r="J6379" s="13">
        <f t="shared" si="1393"/>
        <v>-131.92429636088164</v>
      </c>
      <c r="K6379" s="13">
        <f t="shared" si="1394"/>
        <v>6.8012617273186393</v>
      </c>
      <c r="L6379" s="27">
        <f t="shared" si="1395"/>
        <v>-77.981074090220403</v>
      </c>
      <c r="M6379" s="32">
        <f t="shared" si="1396"/>
        <v>-0.50455248487939053</v>
      </c>
      <c r="N6379" s="13">
        <f t="shared" si="1397"/>
        <v>8.8501369342566178</v>
      </c>
      <c r="O6379" s="13">
        <f t="shared" si="1398"/>
        <v>81.149863065743375</v>
      </c>
      <c r="P6379" s="27">
        <f t="shared" si="1399"/>
        <v>98.180111610203951</v>
      </c>
      <c r="Q6379" s="36">
        <f t="shared" si="1400"/>
        <v>6.2533866294341331</v>
      </c>
      <c r="R6379" s="14">
        <f t="shared" si="1401"/>
        <v>506.30534834990777</v>
      </c>
      <c r="S6379" s="14">
        <f t="shared" si="1402"/>
        <v>103.05041923636401</v>
      </c>
      <c r="T6379" s="37">
        <f t="shared" si="1403"/>
        <v>1.5003450233239792E-2</v>
      </c>
      <c r="U6379" s="1"/>
      <c r="V6379" s="1"/>
      <c r="W6379" s="1"/>
      <c r="X6379" s="1"/>
      <c r="Y6379" s="1"/>
      <c r="Z6379" s="1"/>
      <c r="AA6379" s="1"/>
      <c r="AB6379" s="1"/>
      <c r="AC6379" s="1"/>
      <c r="AD6379" s="1"/>
      <c r="AE6379" s="1"/>
    </row>
    <row r="6380" spans="1:31" x14ac:dyDescent="0.25">
      <c r="A6380" s="15">
        <v>6347</v>
      </c>
      <c r="B6380" s="4">
        <v>44461</v>
      </c>
      <c r="C6380" s="5">
        <v>9</v>
      </c>
      <c r="D6380" s="3">
        <v>265</v>
      </c>
      <c r="E6380" s="3">
        <v>2</v>
      </c>
      <c r="F6380" s="16">
        <v>10</v>
      </c>
      <c r="G6380" s="24">
        <f t="shared" si="1390"/>
        <v>30</v>
      </c>
      <c r="H6380" s="7">
        <f t="shared" si="1391"/>
        <v>181.47945205479451</v>
      </c>
      <c r="I6380" s="7">
        <f t="shared" si="1392"/>
        <v>8.0757036391183536</v>
      </c>
      <c r="J6380" s="7">
        <f t="shared" si="1393"/>
        <v>-131.92429636088164</v>
      </c>
      <c r="K6380" s="7">
        <f t="shared" si="1394"/>
        <v>7.8012617273186393</v>
      </c>
      <c r="L6380" s="25">
        <f t="shared" si="1395"/>
        <v>-62.98107409022041</v>
      </c>
      <c r="M6380" s="31">
        <f t="shared" si="1396"/>
        <v>-0.50455248487939053</v>
      </c>
      <c r="N6380" s="7">
        <f t="shared" si="1397"/>
        <v>20.018800502901968</v>
      </c>
      <c r="O6380" s="7">
        <f t="shared" si="1398"/>
        <v>69.981199497098032</v>
      </c>
      <c r="P6380" s="25">
        <f t="shared" si="1399"/>
        <v>108.53922128670294</v>
      </c>
      <c r="Q6380" s="34">
        <f t="shared" si="1400"/>
        <v>2.9005744722262974</v>
      </c>
      <c r="R6380" s="9">
        <f t="shared" si="1401"/>
        <v>768.37964377409708</v>
      </c>
      <c r="S6380" s="9">
        <f t="shared" si="1402"/>
        <v>342.57184055223451</v>
      </c>
      <c r="T6380" s="35">
        <f t="shared" si="1403"/>
        <v>4.9876163523856001E-2</v>
      </c>
      <c r="U6380" s="1"/>
      <c r="V6380" s="1"/>
      <c r="W6380" s="1"/>
      <c r="X6380" s="1"/>
      <c r="Y6380" s="1"/>
      <c r="Z6380" s="1"/>
      <c r="AA6380" s="1"/>
      <c r="AB6380" s="1"/>
      <c r="AC6380" s="1"/>
      <c r="AD6380" s="1"/>
      <c r="AE6380" s="1"/>
    </row>
    <row r="6381" spans="1:31" x14ac:dyDescent="0.25">
      <c r="A6381" s="17">
        <v>6348</v>
      </c>
      <c r="B6381" s="11">
        <v>44461</v>
      </c>
      <c r="C6381" s="12">
        <v>9</v>
      </c>
      <c r="D6381" s="10">
        <v>265</v>
      </c>
      <c r="E6381" s="10">
        <v>2</v>
      </c>
      <c r="F6381" s="18">
        <v>11</v>
      </c>
      <c r="G6381" s="26">
        <f t="shared" si="1390"/>
        <v>30</v>
      </c>
      <c r="H6381" s="13">
        <f t="shared" si="1391"/>
        <v>181.47945205479451</v>
      </c>
      <c r="I6381" s="13">
        <f t="shared" si="1392"/>
        <v>8.0757036391183536</v>
      </c>
      <c r="J6381" s="13">
        <f t="shared" si="1393"/>
        <v>-131.92429636088164</v>
      </c>
      <c r="K6381" s="13">
        <f t="shared" si="1394"/>
        <v>8.8012617273186393</v>
      </c>
      <c r="L6381" s="27">
        <f t="shared" si="1395"/>
        <v>-47.98107409022041</v>
      </c>
      <c r="M6381" s="32">
        <f t="shared" si="1396"/>
        <v>-0.50455248487939053</v>
      </c>
      <c r="N6381" s="13">
        <f t="shared" si="1397"/>
        <v>30.470291972716282</v>
      </c>
      <c r="O6381" s="13">
        <f t="shared" si="1398"/>
        <v>59.529708027283718</v>
      </c>
      <c r="P6381" s="27">
        <f t="shared" si="1399"/>
        <v>120.4654700094498</v>
      </c>
      <c r="Q6381" s="36">
        <f t="shared" si="1400"/>
        <v>1.9665977181595149</v>
      </c>
      <c r="R6381" s="14">
        <f t="shared" si="1401"/>
        <v>891.51050912046878</v>
      </c>
      <c r="S6381" s="14">
        <f t="shared" si="1402"/>
        <v>586.30368296487234</v>
      </c>
      <c r="T6381" s="37">
        <f t="shared" si="1403"/>
        <v>8.5361885901232337E-2</v>
      </c>
      <c r="U6381" s="1"/>
      <c r="V6381" s="1"/>
      <c r="W6381" s="1"/>
      <c r="X6381" s="1"/>
      <c r="Y6381" s="1"/>
      <c r="Z6381" s="1"/>
      <c r="AA6381" s="1"/>
      <c r="AB6381" s="1"/>
      <c r="AC6381" s="1"/>
      <c r="AD6381" s="1"/>
      <c r="AE6381" s="1"/>
    </row>
    <row r="6382" spans="1:31" x14ac:dyDescent="0.25">
      <c r="A6382" s="15">
        <v>6349</v>
      </c>
      <c r="B6382" s="4">
        <v>44461</v>
      </c>
      <c r="C6382" s="5">
        <v>9</v>
      </c>
      <c r="D6382" s="3">
        <v>265</v>
      </c>
      <c r="E6382" s="3">
        <v>2</v>
      </c>
      <c r="F6382" s="16">
        <v>12</v>
      </c>
      <c r="G6382" s="24">
        <f t="shared" si="1390"/>
        <v>30</v>
      </c>
      <c r="H6382" s="7">
        <f t="shared" si="1391"/>
        <v>181.47945205479451</v>
      </c>
      <c r="I6382" s="7">
        <f t="shared" si="1392"/>
        <v>8.0757036391183536</v>
      </c>
      <c r="J6382" s="7">
        <f t="shared" si="1393"/>
        <v>-131.92429636088164</v>
      </c>
      <c r="K6382" s="7">
        <f t="shared" si="1394"/>
        <v>9.8012617273186393</v>
      </c>
      <c r="L6382" s="25">
        <f t="shared" si="1395"/>
        <v>-32.98107409022041</v>
      </c>
      <c r="M6382" s="31">
        <f t="shared" si="1396"/>
        <v>-0.50455248487939053</v>
      </c>
      <c r="N6382" s="7">
        <f t="shared" si="1397"/>
        <v>39.561894950475747</v>
      </c>
      <c r="O6382" s="7">
        <f t="shared" si="1398"/>
        <v>50.438105049524253</v>
      </c>
      <c r="P6382" s="25">
        <f t="shared" si="1399"/>
        <v>135.08338225844292</v>
      </c>
      <c r="Q6382" s="34">
        <f t="shared" si="1400"/>
        <v>1.5676798508254499</v>
      </c>
      <c r="R6382" s="9">
        <f t="shared" si="1401"/>
        <v>957.41076719312593</v>
      </c>
      <c r="S6382" s="9">
        <f t="shared" si="1402"/>
        <v>789.42848061377344</v>
      </c>
      <c r="T6382" s="35">
        <f t="shared" si="1403"/>
        <v>0.11493549477391489</v>
      </c>
      <c r="U6382" s="1"/>
      <c r="V6382" s="1"/>
      <c r="W6382" s="1"/>
      <c r="X6382" s="1"/>
      <c r="Y6382" s="1"/>
      <c r="Z6382" s="1"/>
      <c r="AA6382" s="1"/>
      <c r="AB6382" s="1"/>
      <c r="AC6382" s="1"/>
      <c r="AD6382" s="1"/>
      <c r="AE6382" s="1"/>
    </row>
    <row r="6383" spans="1:31" x14ac:dyDescent="0.25">
      <c r="A6383" s="17">
        <v>6350</v>
      </c>
      <c r="B6383" s="11">
        <v>44461</v>
      </c>
      <c r="C6383" s="12">
        <v>9</v>
      </c>
      <c r="D6383" s="10">
        <v>265</v>
      </c>
      <c r="E6383" s="10">
        <v>2</v>
      </c>
      <c r="F6383" s="18">
        <v>13</v>
      </c>
      <c r="G6383" s="26">
        <f t="shared" si="1390"/>
        <v>30</v>
      </c>
      <c r="H6383" s="13">
        <f t="shared" si="1391"/>
        <v>181.47945205479451</v>
      </c>
      <c r="I6383" s="13">
        <f t="shared" si="1392"/>
        <v>8.0757036391183536</v>
      </c>
      <c r="J6383" s="13">
        <f t="shared" si="1393"/>
        <v>-131.92429636088164</v>
      </c>
      <c r="K6383" s="13">
        <f t="shared" si="1394"/>
        <v>10.801261727318639</v>
      </c>
      <c r="L6383" s="27">
        <f t="shared" si="1395"/>
        <v>-17.98107409022041</v>
      </c>
      <c r="M6383" s="32">
        <f t="shared" si="1396"/>
        <v>-0.50455248487939053</v>
      </c>
      <c r="N6383" s="13">
        <f t="shared" si="1397"/>
        <v>46.297838483095198</v>
      </c>
      <c r="O6383" s="13">
        <f t="shared" si="1398"/>
        <v>43.702161516904802</v>
      </c>
      <c r="P6383" s="27">
        <f t="shared" si="1399"/>
        <v>153.46214382733243</v>
      </c>
      <c r="Q6383" s="36">
        <f t="shared" si="1400"/>
        <v>1.3817525655034297</v>
      </c>
      <c r="R6383" s="14">
        <f t="shared" si="1401"/>
        <v>991.95346472091205</v>
      </c>
      <c r="S6383" s="14">
        <f t="shared" si="1402"/>
        <v>927.61818018191343</v>
      </c>
      <c r="T6383" s="37">
        <f t="shared" si="1403"/>
        <v>0.13505498866419613</v>
      </c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</row>
    <row r="6384" spans="1:31" x14ac:dyDescent="0.25">
      <c r="A6384" s="15">
        <v>6351</v>
      </c>
      <c r="B6384" s="4">
        <v>44461</v>
      </c>
      <c r="C6384" s="5">
        <v>9</v>
      </c>
      <c r="D6384" s="3">
        <v>265</v>
      </c>
      <c r="E6384" s="3">
        <v>2</v>
      </c>
      <c r="F6384" s="16">
        <v>14</v>
      </c>
      <c r="G6384" s="24">
        <f t="shared" si="1390"/>
        <v>30</v>
      </c>
      <c r="H6384" s="7">
        <f t="shared" si="1391"/>
        <v>181.47945205479451</v>
      </c>
      <c r="I6384" s="7">
        <f t="shared" si="1392"/>
        <v>8.0757036391183536</v>
      </c>
      <c r="J6384" s="7">
        <f t="shared" si="1393"/>
        <v>-131.92429636088164</v>
      </c>
      <c r="K6384" s="7">
        <f t="shared" si="1394"/>
        <v>11.801261727318639</v>
      </c>
      <c r="L6384" s="25">
        <f t="shared" si="1395"/>
        <v>-2.9810740902204103</v>
      </c>
      <c r="M6384" s="31">
        <f t="shared" si="1396"/>
        <v>-0.50455248487939053</v>
      </c>
      <c r="N6384" s="7">
        <f t="shared" si="1397"/>
        <v>49.40409041722144</v>
      </c>
      <c r="O6384" s="7">
        <f t="shared" si="1398"/>
        <v>40.59590958277856</v>
      </c>
      <c r="P6384" s="25">
        <f t="shared" si="1399"/>
        <v>175.41616276671061</v>
      </c>
      <c r="Q6384" s="34">
        <f t="shared" si="1400"/>
        <v>1.3157456575616457</v>
      </c>
      <c r="R6384" s="9">
        <f t="shared" si="1401"/>
        <v>1004.9170674971269</v>
      </c>
      <c r="S6384" s="9">
        <f t="shared" si="1402"/>
        <v>986.73590989124432</v>
      </c>
      <c r="T6384" s="35">
        <f t="shared" si="1403"/>
        <v>0.14366213380895917</v>
      </c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  <c r="AE6384" s="1"/>
    </row>
    <row r="6385" spans="1:31" x14ac:dyDescent="0.25">
      <c r="A6385" s="17">
        <v>6352</v>
      </c>
      <c r="B6385" s="11">
        <v>44461</v>
      </c>
      <c r="C6385" s="12">
        <v>9</v>
      </c>
      <c r="D6385" s="10">
        <v>265</v>
      </c>
      <c r="E6385" s="10">
        <v>2</v>
      </c>
      <c r="F6385" s="18">
        <v>15</v>
      </c>
      <c r="G6385" s="26">
        <f t="shared" si="1390"/>
        <v>30</v>
      </c>
      <c r="H6385" s="13">
        <f t="shared" si="1391"/>
        <v>181.47945205479451</v>
      </c>
      <c r="I6385" s="13">
        <f t="shared" si="1392"/>
        <v>8.0757036391183536</v>
      </c>
      <c r="J6385" s="13">
        <f t="shared" si="1393"/>
        <v>-131.92429636088164</v>
      </c>
      <c r="K6385" s="13">
        <f t="shared" si="1394"/>
        <v>12.801261727318639</v>
      </c>
      <c r="L6385" s="27">
        <f t="shared" si="1395"/>
        <v>12.01892590977959</v>
      </c>
      <c r="M6385" s="32">
        <f t="shared" si="1396"/>
        <v>-0.50455248487939053</v>
      </c>
      <c r="N6385" s="13">
        <f t="shared" si="1397"/>
        <v>48.035772603670068</v>
      </c>
      <c r="O6385" s="13">
        <f t="shared" si="1398"/>
        <v>41.964227396329932</v>
      </c>
      <c r="P6385" s="27">
        <f t="shared" si="1399"/>
        <v>198.14397837671757</v>
      </c>
      <c r="Q6385" s="36">
        <f t="shared" si="1400"/>
        <v>1.3435451603635669</v>
      </c>
      <c r="R6385" s="14">
        <f t="shared" si="1401"/>
        <v>999.40941996675372</v>
      </c>
      <c r="S6385" s="14">
        <f t="shared" si="1402"/>
        <v>961.08522998821786</v>
      </c>
      <c r="T6385" s="37">
        <f t="shared" si="1403"/>
        <v>0.13992756676667376</v>
      </c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</row>
    <row r="6386" spans="1:31" x14ac:dyDescent="0.25">
      <c r="A6386" s="15">
        <v>6353</v>
      </c>
      <c r="B6386" s="4">
        <v>44461</v>
      </c>
      <c r="C6386" s="5">
        <v>9</v>
      </c>
      <c r="D6386" s="3">
        <v>265</v>
      </c>
      <c r="E6386" s="3">
        <v>2</v>
      </c>
      <c r="F6386" s="16">
        <v>16</v>
      </c>
      <c r="G6386" s="24">
        <f t="shared" si="1390"/>
        <v>30</v>
      </c>
      <c r="H6386" s="7">
        <f t="shared" si="1391"/>
        <v>181.47945205479451</v>
      </c>
      <c r="I6386" s="7">
        <f t="shared" si="1392"/>
        <v>8.0757036391183536</v>
      </c>
      <c r="J6386" s="7">
        <f t="shared" si="1393"/>
        <v>-131.92429636088164</v>
      </c>
      <c r="K6386" s="7">
        <f t="shared" si="1394"/>
        <v>13.801261727318639</v>
      </c>
      <c r="L6386" s="25">
        <f t="shared" si="1395"/>
        <v>27.01892590977959</v>
      </c>
      <c r="M6386" s="31">
        <f t="shared" si="1396"/>
        <v>-0.50455248487939053</v>
      </c>
      <c r="N6386" s="7">
        <f t="shared" si="1397"/>
        <v>42.590105465981132</v>
      </c>
      <c r="O6386" s="7">
        <f t="shared" si="1398"/>
        <v>47.409894534018868</v>
      </c>
      <c r="P6386" s="25">
        <f t="shared" si="1399"/>
        <v>218.09967838197787</v>
      </c>
      <c r="Q6386" s="34">
        <f t="shared" si="1400"/>
        <v>1.4757411991031746</v>
      </c>
      <c r="R6386" s="9">
        <f t="shared" si="1401"/>
        <v>974.14508930205113</v>
      </c>
      <c r="S6386" s="9">
        <f t="shared" si="1402"/>
        <v>853.11656389144594</v>
      </c>
      <c r="T6386" s="35">
        <f t="shared" si="1403"/>
        <v>0.12420805276046021</v>
      </c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</row>
    <row r="6387" spans="1:31" x14ac:dyDescent="0.25">
      <c r="A6387" s="17">
        <v>6354</v>
      </c>
      <c r="B6387" s="11">
        <v>44461</v>
      </c>
      <c r="C6387" s="12">
        <v>9</v>
      </c>
      <c r="D6387" s="10">
        <v>265</v>
      </c>
      <c r="E6387" s="10">
        <v>2</v>
      </c>
      <c r="F6387" s="18">
        <v>17</v>
      </c>
      <c r="G6387" s="26">
        <f t="shared" si="1390"/>
        <v>30</v>
      </c>
      <c r="H6387" s="13">
        <f t="shared" si="1391"/>
        <v>181.47945205479451</v>
      </c>
      <c r="I6387" s="13">
        <f t="shared" si="1392"/>
        <v>8.0757036391183536</v>
      </c>
      <c r="J6387" s="13">
        <f t="shared" si="1393"/>
        <v>-131.92429636088164</v>
      </c>
      <c r="K6387" s="13">
        <f t="shared" si="1394"/>
        <v>14.801261727318639</v>
      </c>
      <c r="L6387" s="27">
        <f t="shared" si="1395"/>
        <v>42.01892590977959</v>
      </c>
      <c r="M6387" s="32">
        <f t="shared" si="1396"/>
        <v>-0.50455248487939053</v>
      </c>
      <c r="N6387" s="13">
        <f t="shared" si="1397"/>
        <v>34.293350372256398</v>
      </c>
      <c r="O6387" s="13">
        <f t="shared" si="1398"/>
        <v>55.706649627743602</v>
      </c>
      <c r="P6387" s="27">
        <f t="shared" si="1399"/>
        <v>234.11456185373541</v>
      </c>
      <c r="Q6387" s="36">
        <f t="shared" si="1400"/>
        <v>1.7711008614950559</v>
      </c>
      <c r="R6387" s="14">
        <f t="shared" si="1401"/>
        <v>922.54598156004454</v>
      </c>
      <c r="S6387" s="14">
        <f t="shared" si="1402"/>
        <v>673.53196885450257</v>
      </c>
      <c r="T6387" s="37">
        <f t="shared" si="1403"/>
        <v>9.8061739584254154E-2</v>
      </c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</row>
    <row r="6388" spans="1:31" x14ac:dyDescent="0.25">
      <c r="A6388" s="15">
        <v>6355</v>
      </c>
      <c r="B6388" s="4">
        <v>44461</v>
      </c>
      <c r="C6388" s="5">
        <v>9</v>
      </c>
      <c r="D6388" s="3">
        <v>265</v>
      </c>
      <c r="E6388" s="3">
        <v>2</v>
      </c>
      <c r="F6388" s="16">
        <v>18</v>
      </c>
      <c r="G6388" s="24">
        <f t="shared" si="1390"/>
        <v>30</v>
      </c>
      <c r="H6388" s="7">
        <f t="shared" si="1391"/>
        <v>181.47945205479451</v>
      </c>
      <c r="I6388" s="7">
        <f t="shared" si="1392"/>
        <v>8.0757036391183536</v>
      </c>
      <c r="J6388" s="7">
        <f t="shared" si="1393"/>
        <v>-131.92429636088164</v>
      </c>
      <c r="K6388" s="7">
        <f t="shared" si="1394"/>
        <v>15.801261727318639</v>
      </c>
      <c r="L6388" s="25">
        <f t="shared" si="1395"/>
        <v>57.01892590977959</v>
      </c>
      <c r="M6388" s="31">
        <f t="shared" si="1396"/>
        <v>-0.50455248487939053</v>
      </c>
      <c r="N6388" s="7">
        <f t="shared" si="1397"/>
        <v>24.288342723588929</v>
      </c>
      <c r="O6388" s="7">
        <f t="shared" si="1398"/>
        <v>65.711657276411074</v>
      </c>
      <c r="P6388" s="25">
        <f t="shared" si="1399"/>
        <v>246.96619259951038</v>
      </c>
      <c r="Q6388" s="34">
        <f t="shared" si="1400"/>
        <v>2.4199834761268777</v>
      </c>
      <c r="R6388" s="9">
        <f t="shared" si="1401"/>
        <v>827.2042341428803</v>
      </c>
      <c r="S6388" s="9">
        <f t="shared" si="1402"/>
        <v>442.17537641262157</v>
      </c>
      <c r="T6388" s="35">
        <f t="shared" si="1403"/>
        <v>6.4377770644040294E-2</v>
      </c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</row>
    <row r="6389" spans="1:31" x14ac:dyDescent="0.25">
      <c r="A6389" s="17">
        <v>6356</v>
      </c>
      <c r="B6389" s="11">
        <v>44461</v>
      </c>
      <c r="C6389" s="12">
        <v>9</v>
      </c>
      <c r="D6389" s="10">
        <v>265</v>
      </c>
      <c r="E6389" s="10">
        <v>2</v>
      </c>
      <c r="F6389" s="18">
        <v>19</v>
      </c>
      <c r="G6389" s="26">
        <f t="shared" si="1390"/>
        <v>30</v>
      </c>
      <c r="H6389" s="13">
        <f t="shared" si="1391"/>
        <v>181.47945205479451</v>
      </c>
      <c r="I6389" s="13">
        <f t="shared" si="1392"/>
        <v>8.0757036391183536</v>
      </c>
      <c r="J6389" s="13">
        <f t="shared" si="1393"/>
        <v>-131.92429636088164</v>
      </c>
      <c r="K6389" s="13">
        <f t="shared" si="1394"/>
        <v>16.801261727318639</v>
      </c>
      <c r="L6389" s="27">
        <f t="shared" si="1395"/>
        <v>72.018925909779597</v>
      </c>
      <c r="M6389" s="32">
        <f t="shared" si="1396"/>
        <v>-0.50455248487939053</v>
      </c>
      <c r="N6389" s="13">
        <f t="shared" si="1397"/>
        <v>13.344795980831108</v>
      </c>
      <c r="O6389" s="13">
        <f t="shared" si="1398"/>
        <v>76.655204019168892</v>
      </c>
      <c r="P6389" s="27">
        <f t="shared" si="1399"/>
        <v>257.82712873690991</v>
      </c>
      <c r="Q6389" s="36">
        <f t="shared" si="1400"/>
        <v>4.2598166390198715</v>
      </c>
      <c r="R6389" s="14">
        <f t="shared" si="1401"/>
        <v>637.98234171358581</v>
      </c>
      <c r="S6389" s="14">
        <f t="shared" si="1402"/>
        <v>192.97179744462838</v>
      </c>
      <c r="T6389" s="37">
        <f t="shared" si="1403"/>
        <v>2.809540010447284E-2</v>
      </c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</row>
    <row r="6390" spans="1:31" x14ac:dyDescent="0.25">
      <c r="A6390" s="15">
        <v>6357</v>
      </c>
      <c r="B6390" s="4">
        <v>44461</v>
      </c>
      <c r="C6390" s="5">
        <v>9</v>
      </c>
      <c r="D6390" s="3">
        <v>265</v>
      </c>
      <c r="E6390" s="3">
        <v>2</v>
      </c>
      <c r="F6390" s="16">
        <v>20</v>
      </c>
      <c r="G6390" s="24">
        <f t="shared" si="1390"/>
        <v>30</v>
      </c>
      <c r="H6390" s="7">
        <f t="shared" si="1391"/>
        <v>181.47945205479451</v>
      </c>
      <c r="I6390" s="7">
        <f t="shared" si="1392"/>
        <v>8.0757036391183536</v>
      </c>
      <c r="J6390" s="7">
        <f t="shared" si="1393"/>
        <v>-131.92429636088164</v>
      </c>
      <c r="K6390" s="7">
        <f t="shared" si="1394"/>
        <v>17.801261727318639</v>
      </c>
      <c r="L6390" s="25">
        <f t="shared" si="1395"/>
        <v>87.018925909779597</v>
      </c>
      <c r="M6390" s="31">
        <f t="shared" si="1396"/>
        <v>-0.50455248487939053</v>
      </c>
      <c r="N6390" s="7">
        <f t="shared" si="1397"/>
        <v>1.9585820736069515</v>
      </c>
      <c r="O6390" s="7">
        <f t="shared" si="1398"/>
        <v>88.041417926393052</v>
      </c>
      <c r="P6390" s="25">
        <f t="shared" si="1399"/>
        <v>267.69627041180519</v>
      </c>
      <c r="Q6390" s="34">
        <f t="shared" si="1400"/>
        <v>19.655786278539409</v>
      </c>
      <c r="R6390" s="9">
        <f t="shared" si="1401"/>
        <v>198.42357753730093</v>
      </c>
      <c r="S6390" s="9">
        <f t="shared" si="1402"/>
        <v>9.8586491965997745</v>
      </c>
      <c r="T6390" s="35">
        <f t="shared" si="1403"/>
        <v>1.4353532347004655E-3</v>
      </c>
      <c r="U6390" s="1"/>
      <c r="V6390" s="1"/>
      <c r="W6390" s="1"/>
      <c r="X6390" s="1"/>
      <c r="Y6390" s="1"/>
      <c r="Z6390" s="1"/>
      <c r="AA6390" s="1"/>
      <c r="AB6390" s="1"/>
      <c r="AC6390" s="1"/>
      <c r="AD6390" s="1"/>
      <c r="AE6390" s="1"/>
    </row>
    <row r="6391" spans="1:31" x14ac:dyDescent="0.25">
      <c r="A6391" s="17">
        <v>6358</v>
      </c>
      <c r="B6391" s="11">
        <v>44461</v>
      </c>
      <c r="C6391" s="12">
        <v>9</v>
      </c>
      <c r="D6391" s="10">
        <v>265</v>
      </c>
      <c r="E6391" s="10">
        <v>2</v>
      </c>
      <c r="F6391" s="18">
        <v>21</v>
      </c>
      <c r="G6391" s="26">
        <f t="shared" si="1390"/>
        <v>30</v>
      </c>
      <c r="H6391" s="13">
        <f t="shared" si="1391"/>
        <v>181.47945205479451</v>
      </c>
      <c r="I6391" s="13">
        <f t="shared" si="1392"/>
        <v>8.0757036391183536</v>
      </c>
      <c r="J6391" s="13">
        <f t="shared" si="1393"/>
        <v>-131.92429636088164</v>
      </c>
      <c r="K6391" s="13">
        <f t="shared" si="1394"/>
        <v>18.801261727318639</v>
      </c>
      <c r="L6391" s="27">
        <f t="shared" si="1395"/>
        <v>102.0189259097796</v>
      </c>
      <c r="M6391" s="32">
        <f t="shared" si="1396"/>
        <v>-0.50455248487939053</v>
      </c>
      <c r="N6391" s="13">
        <f t="shared" si="1397"/>
        <v>0</v>
      </c>
      <c r="O6391" s="13">
        <f t="shared" si="1398"/>
        <v>90</v>
      </c>
      <c r="P6391" s="27">
        <f t="shared" si="1399"/>
        <v>277.3020309887973</v>
      </c>
      <c r="Q6391" s="36">
        <f t="shared" si="1400"/>
        <v>37.919608377836205</v>
      </c>
      <c r="R6391" s="14">
        <f t="shared" si="1401"/>
        <v>0</v>
      </c>
      <c r="S6391" s="14">
        <f t="shared" si="1402"/>
        <v>0</v>
      </c>
      <c r="T6391" s="37">
        <f t="shared" si="1403"/>
        <v>0</v>
      </c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</row>
    <row r="6392" spans="1:31" x14ac:dyDescent="0.25">
      <c r="A6392" s="15">
        <v>6359</v>
      </c>
      <c r="B6392" s="4">
        <v>44461</v>
      </c>
      <c r="C6392" s="5">
        <v>9</v>
      </c>
      <c r="D6392" s="3">
        <v>265</v>
      </c>
      <c r="E6392" s="3">
        <v>2</v>
      </c>
      <c r="F6392" s="16">
        <v>22</v>
      </c>
      <c r="G6392" s="24">
        <f t="shared" si="1390"/>
        <v>30</v>
      </c>
      <c r="H6392" s="7">
        <f t="shared" si="1391"/>
        <v>181.47945205479451</v>
      </c>
      <c r="I6392" s="7">
        <f t="shared" si="1392"/>
        <v>8.0757036391183536</v>
      </c>
      <c r="J6392" s="7">
        <f t="shared" si="1393"/>
        <v>-131.92429636088164</v>
      </c>
      <c r="K6392" s="7">
        <f t="shared" si="1394"/>
        <v>19.801261727318639</v>
      </c>
      <c r="L6392" s="25">
        <f t="shared" si="1395"/>
        <v>117.0189259097796</v>
      </c>
      <c r="M6392" s="31">
        <f t="shared" si="1396"/>
        <v>-0.50455248487939053</v>
      </c>
      <c r="N6392" s="7">
        <f t="shared" si="1397"/>
        <v>0</v>
      </c>
      <c r="O6392" s="7">
        <f t="shared" si="1398"/>
        <v>90</v>
      </c>
      <c r="P6392" s="25">
        <f t="shared" si="1399"/>
        <v>286.57388461356436</v>
      </c>
      <c r="Q6392" s="34">
        <f t="shared" si="1400"/>
        <v>37.919608377836205</v>
      </c>
      <c r="R6392" s="9">
        <f t="shared" si="1401"/>
        <v>0</v>
      </c>
      <c r="S6392" s="9">
        <f t="shared" si="1402"/>
        <v>0</v>
      </c>
      <c r="T6392" s="35">
        <f t="shared" si="1403"/>
        <v>0</v>
      </c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</row>
    <row r="6393" spans="1:31" x14ac:dyDescent="0.25">
      <c r="A6393" s="17">
        <v>6360</v>
      </c>
      <c r="B6393" s="11">
        <v>44461</v>
      </c>
      <c r="C6393" s="12">
        <v>9</v>
      </c>
      <c r="D6393" s="10">
        <v>265</v>
      </c>
      <c r="E6393" s="10">
        <v>2</v>
      </c>
      <c r="F6393" s="18">
        <v>23</v>
      </c>
      <c r="G6393" s="26">
        <f t="shared" si="1390"/>
        <v>30</v>
      </c>
      <c r="H6393" s="13">
        <f t="shared" si="1391"/>
        <v>181.47945205479451</v>
      </c>
      <c r="I6393" s="13">
        <f t="shared" si="1392"/>
        <v>8.0757036391183536</v>
      </c>
      <c r="J6393" s="13">
        <f t="shared" si="1393"/>
        <v>-131.92429636088164</v>
      </c>
      <c r="K6393" s="13">
        <f t="shared" si="1394"/>
        <v>20.801261727318639</v>
      </c>
      <c r="L6393" s="27">
        <f t="shared" si="1395"/>
        <v>132.0189259097796</v>
      </c>
      <c r="M6393" s="32">
        <f t="shared" si="1396"/>
        <v>-0.50455248487939053</v>
      </c>
      <c r="N6393" s="13">
        <f t="shared" si="1397"/>
        <v>0</v>
      </c>
      <c r="O6393" s="13">
        <f t="shared" si="1398"/>
        <v>90</v>
      </c>
      <c r="P6393" s="27">
        <f t="shared" si="1399"/>
        <v>295.05601871014045</v>
      </c>
      <c r="Q6393" s="36">
        <f t="shared" si="1400"/>
        <v>37.919608377836205</v>
      </c>
      <c r="R6393" s="14">
        <f t="shared" si="1401"/>
        <v>0</v>
      </c>
      <c r="S6393" s="14">
        <f t="shared" si="1402"/>
        <v>0</v>
      </c>
      <c r="T6393" s="37">
        <f t="shared" si="1403"/>
        <v>0</v>
      </c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</row>
    <row r="6394" spans="1:31" x14ac:dyDescent="0.25">
      <c r="A6394" s="15">
        <v>6361</v>
      </c>
      <c r="B6394" s="4">
        <v>44462</v>
      </c>
      <c r="C6394" s="5">
        <v>9</v>
      </c>
      <c r="D6394" s="3">
        <v>266</v>
      </c>
      <c r="E6394" s="3">
        <v>2</v>
      </c>
      <c r="F6394" s="16">
        <v>0</v>
      </c>
      <c r="G6394" s="24">
        <f t="shared" si="1390"/>
        <v>30</v>
      </c>
      <c r="H6394" s="7">
        <f t="shared" si="1391"/>
        <v>182.46575342465752</v>
      </c>
      <c r="I6394" s="7">
        <f t="shared" si="1392"/>
        <v>8.4360339997651828</v>
      </c>
      <c r="J6394" s="7">
        <f t="shared" si="1393"/>
        <v>-131.56396600023481</v>
      </c>
      <c r="K6394" s="7">
        <f t="shared" si="1394"/>
        <v>-2.1927327666705803</v>
      </c>
      <c r="L6394" s="25">
        <f t="shared" si="1395"/>
        <v>-212.8909915000587</v>
      </c>
      <c r="M6394" s="31">
        <f t="shared" si="1396"/>
        <v>-0.90803748692148012</v>
      </c>
      <c r="N6394" s="7">
        <f t="shared" si="1397"/>
        <v>0</v>
      </c>
      <c r="O6394" s="7">
        <f t="shared" si="1398"/>
        <v>90</v>
      </c>
      <c r="P6394" s="25">
        <f t="shared" si="1399"/>
        <v>58.160310441328299</v>
      </c>
      <c r="Q6394" s="34">
        <f t="shared" si="1400"/>
        <v>37.919608377836205</v>
      </c>
      <c r="R6394" s="9">
        <f t="shared" si="1401"/>
        <v>0</v>
      </c>
      <c r="S6394" s="9">
        <f t="shared" si="1402"/>
        <v>0</v>
      </c>
      <c r="T6394" s="35">
        <f t="shared" si="1403"/>
        <v>0</v>
      </c>
      <c r="U6394" s="1"/>
      <c r="V6394" s="1"/>
      <c r="W6394" s="1"/>
      <c r="X6394" s="1"/>
      <c r="Y6394" s="1"/>
      <c r="Z6394" s="1"/>
      <c r="AA6394" s="1"/>
      <c r="AB6394" s="1"/>
      <c r="AC6394" s="1"/>
      <c r="AD6394" s="1"/>
      <c r="AE6394" s="1"/>
    </row>
    <row r="6395" spans="1:31" x14ac:dyDescent="0.25">
      <c r="A6395" s="17">
        <v>6362</v>
      </c>
      <c r="B6395" s="11">
        <v>44462</v>
      </c>
      <c r="C6395" s="12">
        <v>9</v>
      </c>
      <c r="D6395" s="10">
        <v>266</v>
      </c>
      <c r="E6395" s="10">
        <v>2</v>
      </c>
      <c r="F6395" s="18">
        <v>1</v>
      </c>
      <c r="G6395" s="26">
        <f t="shared" si="1390"/>
        <v>30</v>
      </c>
      <c r="H6395" s="13">
        <f t="shared" si="1391"/>
        <v>182.46575342465752</v>
      </c>
      <c r="I6395" s="13">
        <f t="shared" si="1392"/>
        <v>8.4360339997651828</v>
      </c>
      <c r="J6395" s="13">
        <f t="shared" si="1393"/>
        <v>-131.56396600023481</v>
      </c>
      <c r="K6395" s="13">
        <f t="shared" si="1394"/>
        <v>-1.1927327666705803</v>
      </c>
      <c r="L6395" s="27">
        <f t="shared" si="1395"/>
        <v>-197.8909915000587</v>
      </c>
      <c r="M6395" s="32">
        <f t="shared" si="1396"/>
        <v>-0.90803748692148012</v>
      </c>
      <c r="N6395" s="13">
        <f t="shared" si="1397"/>
        <v>0</v>
      </c>
      <c r="O6395" s="13">
        <f t="shared" si="1398"/>
        <v>90</v>
      </c>
      <c r="P6395" s="27">
        <f t="shared" si="1399"/>
        <v>53.166807370006623</v>
      </c>
      <c r="Q6395" s="36">
        <f t="shared" si="1400"/>
        <v>37.919608377836205</v>
      </c>
      <c r="R6395" s="14">
        <f t="shared" si="1401"/>
        <v>0</v>
      </c>
      <c r="S6395" s="14">
        <f t="shared" si="1402"/>
        <v>0</v>
      </c>
      <c r="T6395" s="37">
        <f t="shared" si="1403"/>
        <v>0</v>
      </c>
      <c r="U6395" s="1"/>
      <c r="V6395" s="1"/>
      <c r="W6395" s="1"/>
      <c r="X6395" s="1"/>
      <c r="Y6395" s="1"/>
      <c r="Z6395" s="1"/>
      <c r="AA6395" s="1"/>
      <c r="AB6395" s="1"/>
      <c r="AC6395" s="1"/>
      <c r="AD6395" s="1"/>
      <c r="AE6395" s="1"/>
    </row>
    <row r="6396" spans="1:31" x14ac:dyDescent="0.25">
      <c r="A6396" s="15">
        <v>6363</v>
      </c>
      <c r="B6396" s="4">
        <v>44462</v>
      </c>
      <c r="C6396" s="5">
        <v>9</v>
      </c>
      <c r="D6396" s="3">
        <v>266</v>
      </c>
      <c r="E6396" s="3">
        <v>2</v>
      </c>
      <c r="F6396" s="16">
        <v>2</v>
      </c>
      <c r="G6396" s="24">
        <f t="shared" si="1390"/>
        <v>30</v>
      </c>
      <c r="H6396" s="7">
        <f t="shared" si="1391"/>
        <v>182.46575342465752</v>
      </c>
      <c r="I6396" s="7">
        <f t="shared" si="1392"/>
        <v>8.4360339997651828</v>
      </c>
      <c r="J6396" s="7">
        <f t="shared" si="1393"/>
        <v>-131.56396600023481</v>
      </c>
      <c r="K6396" s="7">
        <f t="shared" si="1394"/>
        <v>-0.19273276667058026</v>
      </c>
      <c r="L6396" s="25">
        <f t="shared" si="1395"/>
        <v>-182.8909915000587</v>
      </c>
      <c r="M6396" s="31">
        <f t="shared" si="1396"/>
        <v>-0.90803748692148012</v>
      </c>
      <c r="N6396" s="7">
        <f t="shared" si="1397"/>
        <v>0</v>
      </c>
      <c r="O6396" s="7">
        <f t="shared" si="1398"/>
        <v>90</v>
      </c>
      <c r="P6396" s="25">
        <f t="shared" si="1399"/>
        <v>50.968396049137802</v>
      </c>
      <c r="Q6396" s="34">
        <f t="shared" si="1400"/>
        <v>37.919608377836205</v>
      </c>
      <c r="R6396" s="9">
        <f t="shared" si="1401"/>
        <v>0</v>
      </c>
      <c r="S6396" s="9">
        <f t="shared" si="1402"/>
        <v>0</v>
      </c>
      <c r="T6396" s="35">
        <f t="shared" si="1403"/>
        <v>0</v>
      </c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</row>
    <row r="6397" spans="1:31" x14ac:dyDescent="0.25">
      <c r="A6397" s="17">
        <v>6364</v>
      </c>
      <c r="B6397" s="11">
        <v>44462</v>
      </c>
      <c r="C6397" s="12">
        <v>9</v>
      </c>
      <c r="D6397" s="10">
        <v>266</v>
      </c>
      <c r="E6397" s="10">
        <v>2</v>
      </c>
      <c r="F6397" s="18">
        <v>3</v>
      </c>
      <c r="G6397" s="26">
        <f t="shared" si="1390"/>
        <v>30</v>
      </c>
      <c r="H6397" s="13">
        <f t="shared" si="1391"/>
        <v>182.46575342465752</v>
      </c>
      <c r="I6397" s="13">
        <f t="shared" si="1392"/>
        <v>8.4360339997651828</v>
      </c>
      <c r="J6397" s="13">
        <f t="shared" si="1393"/>
        <v>-131.56396600023481</v>
      </c>
      <c r="K6397" s="13">
        <f t="shared" si="1394"/>
        <v>0.80726723332941974</v>
      </c>
      <c r="L6397" s="27">
        <f t="shared" si="1395"/>
        <v>-167.8909915000587</v>
      </c>
      <c r="M6397" s="32">
        <f t="shared" si="1396"/>
        <v>-0.90803748692148012</v>
      </c>
      <c r="N6397" s="13">
        <f t="shared" si="1397"/>
        <v>0</v>
      </c>
      <c r="O6397" s="13">
        <f t="shared" si="1398"/>
        <v>90</v>
      </c>
      <c r="P6397" s="27">
        <f t="shared" si="1399"/>
        <v>51.955968161946267</v>
      </c>
      <c r="Q6397" s="36">
        <f t="shared" si="1400"/>
        <v>37.919608377836205</v>
      </c>
      <c r="R6397" s="14">
        <f t="shared" si="1401"/>
        <v>0</v>
      </c>
      <c r="S6397" s="14">
        <f t="shared" si="1402"/>
        <v>0</v>
      </c>
      <c r="T6397" s="37">
        <f t="shared" si="1403"/>
        <v>0</v>
      </c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</row>
    <row r="6398" spans="1:31" x14ac:dyDescent="0.25">
      <c r="A6398" s="15">
        <v>6365</v>
      </c>
      <c r="B6398" s="4">
        <v>44462</v>
      </c>
      <c r="C6398" s="5">
        <v>9</v>
      </c>
      <c r="D6398" s="3">
        <v>266</v>
      </c>
      <c r="E6398" s="3">
        <v>2</v>
      </c>
      <c r="F6398" s="16">
        <v>4</v>
      </c>
      <c r="G6398" s="24">
        <f t="shared" si="1390"/>
        <v>30</v>
      </c>
      <c r="H6398" s="7">
        <f t="shared" si="1391"/>
        <v>182.46575342465752</v>
      </c>
      <c r="I6398" s="7">
        <f t="shared" si="1392"/>
        <v>8.4360339997651828</v>
      </c>
      <c r="J6398" s="7">
        <f t="shared" si="1393"/>
        <v>-131.56396600023481</v>
      </c>
      <c r="K6398" s="7">
        <f t="shared" si="1394"/>
        <v>1.8072672333294197</v>
      </c>
      <c r="L6398" s="25">
        <f t="shared" si="1395"/>
        <v>-152.8909915000587</v>
      </c>
      <c r="M6398" s="31">
        <f t="shared" si="1396"/>
        <v>-0.90803748692148012</v>
      </c>
      <c r="N6398" s="7">
        <f t="shared" si="1397"/>
        <v>0</v>
      </c>
      <c r="O6398" s="7">
        <f t="shared" si="1398"/>
        <v>90</v>
      </c>
      <c r="P6398" s="25">
        <f t="shared" si="1399"/>
        <v>55.946974722567028</v>
      </c>
      <c r="Q6398" s="34">
        <f t="shared" si="1400"/>
        <v>37.919608377836205</v>
      </c>
      <c r="R6398" s="9">
        <f t="shared" si="1401"/>
        <v>0</v>
      </c>
      <c r="S6398" s="9">
        <f t="shared" si="1402"/>
        <v>0</v>
      </c>
      <c r="T6398" s="35">
        <f t="shared" si="1403"/>
        <v>0</v>
      </c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</row>
    <row r="6399" spans="1:31" x14ac:dyDescent="0.25">
      <c r="A6399" s="17">
        <v>6366</v>
      </c>
      <c r="B6399" s="11">
        <v>44462</v>
      </c>
      <c r="C6399" s="12">
        <v>9</v>
      </c>
      <c r="D6399" s="10">
        <v>266</v>
      </c>
      <c r="E6399" s="10">
        <v>2</v>
      </c>
      <c r="F6399" s="18">
        <v>5</v>
      </c>
      <c r="G6399" s="26">
        <f t="shared" si="1390"/>
        <v>30</v>
      </c>
      <c r="H6399" s="13">
        <f t="shared" si="1391"/>
        <v>182.46575342465752</v>
      </c>
      <c r="I6399" s="13">
        <f t="shared" si="1392"/>
        <v>8.4360339997651828</v>
      </c>
      <c r="J6399" s="13">
        <f t="shared" si="1393"/>
        <v>-131.56396600023481</v>
      </c>
      <c r="K6399" s="13">
        <f t="shared" si="1394"/>
        <v>2.8072672333294197</v>
      </c>
      <c r="L6399" s="27">
        <f t="shared" si="1395"/>
        <v>-137.8909915000587</v>
      </c>
      <c r="M6399" s="32">
        <f t="shared" si="1396"/>
        <v>-0.90803748692148012</v>
      </c>
      <c r="N6399" s="13">
        <f t="shared" si="1397"/>
        <v>0</v>
      </c>
      <c r="O6399" s="13">
        <f t="shared" si="1398"/>
        <v>90</v>
      </c>
      <c r="P6399" s="27">
        <f t="shared" si="1399"/>
        <v>62.311438353702343</v>
      </c>
      <c r="Q6399" s="36">
        <f t="shared" si="1400"/>
        <v>37.919608377836205</v>
      </c>
      <c r="R6399" s="14">
        <f t="shared" si="1401"/>
        <v>0</v>
      </c>
      <c r="S6399" s="14">
        <f t="shared" si="1402"/>
        <v>0</v>
      </c>
      <c r="T6399" s="37">
        <f t="shared" si="1403"/>
        <v>0</v>
      </c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</row>
    <row r="6400" spans="1:31" x14ac:dyDescent="0.25">
      <c r="A6400" s="15">
        <v>6367</v>
      </c>
      <c r="B6400" s="4">
        <v>44462</v>
      </c>
      <c r="C6400" s="5">
        <v>9</v>
      </c>
      <c r="D6400" s="3">
        <v>266</v>
      </c>
      <c r="E6400" s="3">
        <v>2</v>
      </c>
      <c r="F6400" s="16">
        <v>6</v>
      </c>
      <c r="G6400" s="24">
        <f t="shared" si="1390"/>
        <v>30</v>
      </c>
      <c r="H6400" s="7">
        <f t="shared" si="1391"/>
        <v>182.46575342465752</v>
      </c>
      <c r="I6400" s="7">
        <f t="shared" si="1392"/>
        <v>8.4360339997651828</v>
      </c>
      <c r="J6400" s="7">
        <f t="shared" si="1393"/>
        <v>-131.56396600023481</v>
      </c>
      <c r="K6400" s="7">
        <f t="shared" si="1394"/>
        <v>3.8072672333294197</v>
      </c>
      <c r="L6400" s="25">
        <f t="shared" si="1395"/>
        <v>-122.8909915000587</v>
      </c>
      <c r="M6400" s="31">
        <f t="shared" si="1396"/>
        <v>-0.90803748692148012</v>
      </c>
      <c r="N6400" s="7">
        <f t="shared" si="1397"/>
        <v>0</v>
      </c>
      <c r="O6400" s="7">
        <f t="shared" si="1398"/>
        <v>90</v>
      </c>
      <c r="P6400" s="25">
        <f t="shared" si="1399"/>
        <v>70.313272416753918</v>
      </c>
      <c r="Q6400" s="34">
        <f t="shared" si="1400"/>
        <v>37.919608377836205</v>
      </c>
      <c r="R6400" s="9">
        <f t="shared" si="1401"/>
        <v>0</v>
      </c>
      <c r="S6400" s="9">
        <f t="shared" si="1402"/>
        <v>0</v>
      </c>
      <c r="T6400" s="35">
        <f t="shared" si="1403"/>
        <v>0</v>
      </c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</row>
    <row r="6401" spans="1:31" x14ac:dyDescent="0.25">
      <c r="A6401" s="17">
        <v>6368</v>
      </c>
      <c r="B6401" s="11">
        <v>44462</v>
      </c>
      <c r="C6401" s="12">
        <v>9</v>
      </c>
      <c r="D6401" s="10">
        <v>266</v>
      </c>
      <c r="E6401" s="10">
        <v>2</v>
      </c>
      <c r="F6401" s="18">
        <v>7</v>
      </c>
      <c r="G6401" s="26">
        <f t="shared" si="1390"/>
        <v>30</v>
      </c>
      <c r="H6401" s="13">
        <f t="shared" si="1391"/>
        <v>182.46575342465752</v>
      </c>
      <c r="I6401" s="13">
        <f t="shared" si="1392"/>
        <v>8.4360339997651828</v>
      </c>
      <c r="J6401" s="13">
        <f t="shared" si="1393"/>
        <v>-131.56396600023481</v>
      </c>
      <c r="K6401" s="13">
        <f t="shared" si="1394"/>
        <v>4.8072672333294193</v>
      </c>
      <c r="L6401" s="27">
        <f t="shared" si="1395"/>
        <v>-107.8909915000587</v>
      </c>
      <c r="M6401" s="32">
        <f t="shared" si="1396"/>
        <v>-0.90803748692148012</v>
      </c>
      <c r="N6401" s="13">
        <f t="shared" si="1397"/>
        <v>0</v>
      </c>
      <c r="O6401" s="13">
        <f t="shared" si="1398"/>
        <v>90</v>
      </c>
      <c r="P6401" s="27">
        <f t="shared" si="1399"/>
        <v>79.321137289693198</v>
      </c>
      <c r="Q6401" s="36">
        <f t="shared" si="1400"/>
        <v>37.919608377836205</v>
      </c>
      <c r="R6401" s="14">
        <f t="shared" si="1401"/>
        <v>0</v>
      </c>
      <c r="S6401" s="14">
        <f t="shared" si="1402"/>
        <v>0</v>
      </c>
      <c r="T6401" s="37">
        <f t="shared" si="1403"/>
        <v>0</v>
      </c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</row>
    <row r="6402" spans="1:31" x14ac:dyDescent="0.25">
      <c r="A6402" s="15">
        <v>6369</v>
      </c>
      <c r="B6402" s="4">
        <v>44462</v>
      </c>
      <c r="C6402" s="5">
        <v>9</v>
      </c>
      <c r="D6402" s="3">
        <v>266</v>
      </c>
      <c r="E6402" s="3">
        <v>2</v>
      </c>
      <c r="F6402" s="16">
        <v>8</v>
      </c>
      <c r="G6402" s="24">
        <f t="shared" si="1390"/>
        <v>30</v>
      </c>
      <c r="H6402" s="7">
        <f t="shared" si="1391"/>
        <v>182.46575342465752</v>
      </c>
      <c r="I6402" s="7">
        <f t="shared" si="1392"/>
        <v>8.4360339997651828</v>
      </c>
      <c r="J6402" s="7">
        <f t="shared" si="1393"/>
        <v>-131.56396600023481</v>
      </c>
      <c r="K6402" s="7">
        <f t="shared" si="1394"/>
        <v>5.8072672333294193</v>
      </c>
      <c r="L6402" s="25">
        <f t="shared" si="1395"/>
        <v>-92.890991500058703</v>
      </c>
      <c r="M6402" s="31">
        <f t="shared" si="1396"/>
        <v>-0.90803748692148012</v>
      </c>
      <c r="N6402" s="7">
        <f t="shared" si="1397"/>
        <v>0</v>
      </c>
      <c r="O6402" s="7">
        <f t="shared" si="1398"/>
        <v>90</v>
      </c>
      <c r="P6402" s="25">
        <f t="shared" si="1399"/>
        <v>88.838216510716393</v>
      </c>
      <c r="Q6402" s="34">
        <f t="shared" si="1400"/>
        <v>37.919608377836205</v>
      </c>
      <c r="R6402" s="9">
        <f t="shared" si="1401"/>
        <v>0</v>
      </c>
      <c r="S6402" s="9">
        <f t="shared" si="1402"/>
        <v>0</v>
      </c>
      <c r="T6402" s="35">
        <f t="shared" si="1403"/>
        <v>0</v>
      </c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</row>
    <row r="6403" spans="1:31" x14ac:dyDescent="0.25">
      <c r="A6403" s="17">
        <v>6370</v>
      </c>
      <c r="B6403" s="11">
        <v>44462</v>
      </c>
      <c r="C6403" s="12">
        <v>9</v>
      </c>
      <c r="D6403" s="10">
        <v>266</v>
      </c>
      <c r="E6403" s="10">
        <v>2</v>
      </c>
      <c r="F6403" s="18">
        <v>9</v>
      </c>
      <c r="G6403" s="26">
        <f t="shared" si="1390"/>
        <v>30</v>
      </c>
      <c r="H6403" s="13">
        <f t="shared" si="1391"/>
        <v>182.46575342465752</v>
      </c>
      <c r="I6403" s="13">
        <f t="shared" si="1392"/>
        <v>8.4360339997651828</v>
      </c>
      <c r="J6403" s="13">
        <f t="shared" si="1393"/>
        <v>-131.56396600023481</v>
      </c>
      <c r="K6403" s="13">
        <f t="shared" si="1394"/>
        <v>6.8072672333294193</v>
      </c>
      <c r="L6403" s="27">
        <f t="shared" si="1395"/>
        <v>-77.890991500058703</v>
      </c>
      <c r="M6403" s="32">
        <f t="shared" si="1396"/>
        <v>-0.90803748692148012</v>
      </c>
      <c r="N6403" s="13">
        <f t="shared" si="1397"/>
        <v>8.6552132836689228</v>
      </c>
      <c r="O6403" s="13">
        <f t="shared" si="1398"/>
        <v>81.344786716331072</v>
      </c>
      <c r="P6403" s="27">
        <f t="shared" si="1399"/>
        <v>98.548987519672565</v>
      </c>
      <c r="Q6403" s="36">
        <f t="shared" si="1400"/>
        <v>6.3823253845599037</v>
      </c>
      <c r="R6403" s="14">
        <f t="shared" si="1401"/>
        <v>499.43891253158563</v>
      </c>
      <c r="S6403" s="14">
        <f t="shared" si="1402"/>
        <v>101.78941417422108</v>
      </c>
      <c r="T6403" s="37">
        <f t="shared" si="1403"/>
        <v>1.4889749308126204E-2</v>
      </c>
      <c r="U6403" s="1"/>
      <c r="V6403" s="1"/>
      <c r="W6403" s="1"/>
      <c r="X6403" s="1"/>
      <c r="Y6403" s="1"/>
      <c r="Z6403" s="1"/>
      <c r="AA6403" s="1"/>
      <c r="AB6403" s="1"/>
      <c r="AC6403" s="1"/>
      <c r="AD6403" s="1"/>
      <c r="AE6403" s="1"/>
    </row>
    <row r="6404" spans="1:31" x14ac:dyDescent="0.25">
      <c r="A6404" s="15">
        <v>6371</v>
      </c>
      <c r="B6404" s="4">
        <v>44462</v>
      </c>
      <c r="C6404" s="5">
        <v>9</v>
      </c>
      <c r="D6404" s="3">
        <v>266</v>
      </c>
      <c r="E6404" s="3">
        <v>2</v>
      </c>
      <c r="F6404" s="16">
        <v>10</v>
      </c>
      <c r="G6404" s="24">
        <f t="shared" si="1390"/>
        <v>30</v>
      </c>
      <c r="H6404" s="7">
        <f t="shared" si="1391"/>
        <v>182.46575342465752</v>
      </c>
      <c r="I6404" s="7">
        <f t="shared" si="1392"/>
        <v>8.4360339997651828</v>
      </c>
      <c r="J6404" s="7">
        <f t="shared" si="1393"/>
        <v>-131.56396600023481</v>
      </c>
      <c r="K6404" s="7">
        <f t="shared" si="1394"/>
        <v>7.8072672333294193</v>
      </c>
      <c r="L6404" s="25">
        <f t="shared" si="1395"/>
        <v>-62.890991500058711</v>
      </c>
      <c r="M6404" s="31">
        <f t="shared" si="1396"/>
        <v>-0.90803748692148012</v>
      </c>
      <c r="N6404" s="7">
        <f t="shared" si="1397"/>
        <v>19.806484035917023</v>
      </c>
      <c r="O6404" s="7">
        <f t="shared" si="1398"/>
        <v>70.193515964082977</v>
      </c>
      <c r="P6404" s="25">
        <f t="shared" si="1399"/>
        <v>108.91651166119317</v>
      </c>
      <c r="Q6404" s="34">
        <f t="shared" si="1400"/>
        <v>2.9299055509644072</v>
      </c>
      <c r="R6404" s="9">
        <f t="shared" si="1401"/>
        <v>765.0498826209066</v>
      </c>
      <c r="S6404" s="9">
        <f t="shared" si="1402"/>
        <v>341.17684997859504</v>
      </c>
      <c r="T6404" s="35">
        <f t="shared" si="1403"/>
        <v>4.9907328842884922E-2</v>
      </c>
      <c r="U6404" s="1"/>
      <c r="V6404" s="1"/>
      <c r="W6404" s="1"/>
      <c r="X6404" s="1"/>
      <c r="Y6404" s="1"/>
      <c r="Z6404" s="1"/>
      <c r="AA6404" s="1"/>
      <c r="AB6404" s="1"/>
      <c r="AC6404" s="1"/>
      <c r="AD6404" s="1"/>
      <c r="AE6404" s="1"/>
    </row>
    <row r="6405" spans="1:31" x14ac:dyDescent="0.25">
      <c r="A6405" s="17">
        <v>6372</v>
      </c>
      <c r="B6405" s="11">
        <v>44462</v>
      </c>
      <c r="C6405" s="12">
        <v>9</v>
      </c>
      <c r="D6405" s="10">
        <v>266</v>
      </c>
      <c r="E6405" s="10">
        <v>2</v>
      </c>
      <c r="F6405" s="18">
        <v>11</v>
      </c>
      <c r="G6405" s="26">
        <f t="shared" si="1390"/>
        <v>30</v>
      </c>
      <c r="H6405" s="13">
        <f t="shared" si="1391"/>
        <v>182.46575342465752</v>
      </c>
      <c r="I6405" s="13">
        <f t="shared" si="1392"/>
        <v>8.4360339997651828</v>
      </c>
      <c r="J6405" s="13">
        <f t="shared" si="1393"/>
        <v>-131.56396600023481</v>
      </c>
      <c r="K6405" s="13">
        <f t="shared" si="1394"/>
        <v>8.8072672333294193</v>
      </c>
      <c r="L6405" s="27">
        <f t="shared" si="1395"/>
        <v>-47.890991500058711</v>
      </c>
      <c r="M6405" s="32">
        <f t="shared" si="1396"/>
        <v>-0.90803748692148012</v>
      </c>
      <c r="N6405" s="13">
        <f t="shared" si="1397"/>
        <v>30.226180409504583</v>
      </c>
      <c r="O6405" s="13">
        <f t="shared" si="1398"/>
        <v>59.773819590495421</v>
      </c>
      <c r="P6405" s="27">
        <f t="shared" si="1399"/>
        <v>120.85210215753301</v>
      </c>
      <c r="Q6405" s="36">
        <f t="shared" si="1400"/>
        <v>1.9808604395852145</v>
      </c>
      <c r="R6405" s="14">
        <f t="shared" si="1401"/>
        <v>889.33190920582297</v>
      </c>
      <c r="S6405" s="14">
        <f t="shared" si="1402"/>
        <v>584.75474381188064</v>
      </c>
      <c r="T6405" s="37">
        <f t="shared" si="1403"/>
        <v>8.5537888322983785E-2</v>
      </c>
      <c r="U6405" s="1"/>
      <c r="V6405" s="1"/>
      <c r="W6405" s="1"/>
      <c r="X6405" s="1"/>
      <c r="Y6405" s="1"/>
      <c r="Z6405" s="1"/>
      <c r="AA6405" s="1"/>
      <c r="AB6405" s="1"/>
      <c r="AC6405" s="1"/>
      <c r="AD6405" s="1"/>
      <c r="AE6405" s="1"/>
    </row>
    <row r="6406" spans="1:31" x14ac:dyDescent="0.25">
      <c r="A6406" s="15">
        <v>6373</v>
      </c>
      <c r="B6406" s="4">
        <v>44462</v>
      </c>
      <c r="C6406" s="5">
        <v>9</v>
      </c>
      <c r="D6406" s="3">
        <v>266</v>
      </c>
      <c r="E6406" s="3">
        <v>2</v>
      </c>
      <c r="F6406" s="16">
        <v>12</v>
      </c>
      <c r="G6406" s="24">
        <f t="shared" si="1390"/>
        <v>30</v>
      </c>
      <c r="H6406" s="7">
        <f t="shared" si="1391"/>
        <v>182.46575342465752</v>
      </c>
      <c r="I6406" s="7">
        <f t="shared" si="1392"/>
        <v>8.4360339997651828</v>
      </c>
      <c r="J6406" s="7">
        <f t="shared" si="1393"/>
        <v>-131.56396600023481</v>
      </c>
      <c r="K6406" s="7">
        <f t="shared" si="1394"/>
        <v>9.8072672333294193</v>
      </c>
      <c r="L6406" s="25">
        <f t="shared" si="1395"/>
        <v>-32.890991500058711</v>
      </c>
      <c r="M6406" s="31">
        <f t="shared" si="1396"/>
        <v>-0.90803748692148012</v>
      </c>
      <c r="N6406" s="7">
        <f t="shared" si="1397"/>
        <v>39.270631527986588</v>
      </c>
      <c r="O6406" s="7">
        <f t="shared" si="1398"/>
        <v>50.729368472013412</v>
      </c>
      <c r="P6406" s="25">
        <f t="shared" si="1399"/>
        <v>135.46315412238485</v>
      </c>
      <c r="Q6406" s="34">
        <f t="shared" si="1400"/>
        <v>1.577365872799749</v>
      </c>
      <c r="R6406" s="9">
        <f t="shared" si="1401"/>
        <v>955.68504753684715</v>
      </c>
      <c r="S6406" s="9">
        <f t="shared" si="1402"/>
        <v>787.57287473121448</v>
      </c>
      <c r="T6406" s="35">
        <f t="shared" si="1403"/>
        <v>0.11520611216562002</v>
      </c>
      <c r="U6406" s="1"/>
      <c r="V6406" s="1"/>
      <c r="W6406" s="1"/>
      <c r="X6406" s="1"/>
      <c r="Y6406" s="1"/>
      <c r="Z6406" s="1"/>
      <c r="AA6406" s="1"/>
      <c r="AB6406" s="1"/>
      <c r="AC6406" s="1"/>
      <c r="AD6406" s="1"/>
      <c r="AE6406" s="1"/>
    </row>
    <row r="6407" spans="1:31" x14ac:dyDescent="0.25">
      <c r="A6407" s="17">
        <v>6374</v>
      </c>
      <c r="B6407" s="11">
        <v>44462</v>
      </c>
      <c r="C6407" s="12">
        <v>9</v>
      </c>
      <c r="D6407" s="10">
        <v>266</v>
      </c>
      <c r="E6407" s="10">
        <v>2</v>
      </c>
      <c r="F6407" s="18">
        <v>13</v>
      </c>
      <c r="G6407" s="26">
        <f t="shared" si="1390"/>
        <v>30</v>
      </c>
      <c r="H6407" s="13">
        <f t="shared" si="1391"/>
        <v>182.46575342465752</v>
      </c>
      <c r="I6407" s="13">
        <f t="shared" si="1392"/>
        <v>8.4360339997651828</v>
      </c>
      <c r="J6407" s="13">
        <f t="shared" si="1393"/>
        <v>-131.56396600023481</v>
      </c>
      <c r="K6407" s="13">
        <f t="shared" si="1394"/>
        <v>10.807267233329419</v>
      </c>
      <c r="L6407" s="27">
        <f t="shared" si="1395"/>
        <v>-17.890991500058711</v>
      </c>
      <c r="M6407" s="32">
        <f t="shared" si="1396"/>
        <v>-0.90803748692148012</v>
      </c>
      <c r="N6407" s="13">
        <f t="shared" si="1397"/>
        <v>45.949103080490417</v>
      </c>
      <c r="O6407" s="13">
        <f t="shared" si="1398"/>
        <v>44.050896919509583</v>
      </c>
      <c r="P6407" s="27">
        <f t="shared" si="1399"/>
        <v>153.7824866436176</v>
      </c>
      <c r="Q6407" s="36">
        <f t="shared" si="1400"/>
        <v>1.3898376853659558</v>
      </c>
      <c r="R6407" s="14">
        <f t="shared" si="1401"/>
        <v>990.3921824168898</v>
      </c>
      <c r="S6407" s="14">
        <f t="shared" si="1402"/>
        <v>925.33879688281252</v>
      </c>
      <c r="T6407" s="37">
        <f t="shared" si="1403"/>
        <v>0.13535850287030718</v>
      </c>
      <c r="U6407" s="1"/>
      <c r="V6407" s="1"/>
      <c r="W6407" s="1"/>
      <c r="X6407" s="1"/>
      <c r="Y6407" s="1"/>
      <c r="Z6407" s="1"/>
      <c r="AA6407" s="1"/>
      <c r="AB6407" s="1"/>
      <c r="AC6407" s="1"/>
      <c r="AD6407" s="1"/>
      <c r="AE6407" s="1"/>
    </row>
    <row r="6408" spans="1:31" x14ac:dyDescent="0.25">
      <c r="A6408" s="15">
        <v>6375</v>
      </c>
      <c r="B6408" s="4">
        <v>44462</v>
      </c>
      <c r="C6408" s="5">
        <v>9</v>
      </c>
      <c r="D6408" s="3">
        <v>266</v>
      </c>
      <c r="E6408" s="3">
        <v>2</v>
      </c>
      <c r="F6408" s="16">
        <v>14</v>
      </c>
      <c r="G6408" s="24">
        <f t="shared" si="1390"/>
        <v>30</v>
      </c>
      <c r="H6408" s="7">
        <f t="shared" si="1391"/>
        <v>182.46575342465752</v>
      </c>
      <c r="I6408" s="7">
        <f t="shared" si="1392"/>
        <v>8.4360339997651828</v>
      </c>
      <c r="J6408" s="7">
        <f t="shared" si="1393"/>
        <v>-131.56396600023481</v>
      </c>
      <c r="K6408" s="7">
        <f t="shared" si="1394"/>
        <v>11.807267233329419</v>
      </c>
      <c r="L6408" s="25">
        <f t="shared" si="1395"/>
        <v>-2.8909915000587105</v>
      </c>
      <c r="M6408" s="31">
        <f t="shared" si="1396"/>
        <v>-0.90803748692148012</v>
      </c>
      <c r="N6408" s="7">
        <f t="shared" si="1397"/>
        <v>49.006743574324304</v>
      </c>
      <c r="O6408" s="7">
        <f t="shared" si="1398"/>
        <v>40.993256425675696</v>
      </c>
      <c r="P6408" s="25">
        <f t="shared" si="1399"/>
        <v>175.59087316689977</v>
      </c>
      <c r="Q6408" s="34">
        <f t="shared" si="1400"/>
        <v>1.3236219958990192</v>
      </c>
      <c r="R6408" s="9">
        <f t="shared" si="1401"/>
        <v>1003.3493963112388</v>
      </c>
      <c r="S6408" s="9">
        <f t="shared" si="1402"/>
        <v>983.96365117582161</v>
      </c>
      <c r="T6408" s="35">
        <f t="shared" si="1403"/>
        <v>0.14393414298701201</v>
      </c>
      <c r="U6408" s="1"/>
      <c r="V6408" s="1"/>
      <c r="W6408" s="1"/>
      <c r="X6408" s="1"/>
      <c r="Y6408" s="1"/>
      <c r="Z6408" s="1"/>
      <c r="AA6408" s="1"/>
      <c r="AB6408" s="1"/>
      <c r="AC6408" s="1"/>
      <c r="AD6408" s="1"/>
      <c r="AE6408" s="1"/>
    </row>
    <row r="6409" spans="1:31" x14ac:dyDescent="0.25">
      <c r="A6409" s="17">
        <v>6376</v>
      </c>
      <c r="B6409" s="11">
        <v>44462</v>
      </c>
      <c r="C6409" s="12">
        <v>9</v>
      </c>
      <c r="D6409" s="10">
        <v>266</v>
      </c>
      <c r="E6409" s="10">
        <v>2</v>
      </c>
      <c r="F6409" s="18">
        <v>15</v>
      </c>
      <c r="G6409" s="26">
        <f t="shared" si="1390"/>
        <v>30</v>
      </c>
      <c r="H6409" s="13">
        <f t="shared" si="1391"/>
        <v>182.46575342465752</v>
      </c>
      <c r="I6409" s="13">
        <f t="shared" si="1392"/>
        <v>8.4360339997651828</v>
      </c>
      <c r="J6409" s="13">
        <f t="shared" si="1393"/>
        <v>-131.56396600023481</v>
      </c>
      <c r="K6409" s="13">
        <f t="shared" si="1394"/>
        <v>12.807267233329419</v>
      </c>
      <c r="L6409" s="27">
        <f t="shared" si="1395"/>
        <v>12.109008499941289</v>
      </c>
      <c r="M6409" s="32">
        <f t="shared" si="1396"/>
        <v>-0.90803748692148012</v>
      </c>
      <c r="N6409" s="13">
        <f t="shared" si="1397"/>
        <v>47.62244802792754</v>
      </c>
      <c r="O6409" s="13">
        <f t="shared" si="1398"/>
        <v>42.37755197207246</v>
      </c>
      <c r="P6409" s="27">
        <f t="shared" si="1399"/>
        <v>198.13094589137884</v>
      </c>
      <c r="Q6409" s="36">
        <f t="shared" si="1400"/>
        <v>1.3523275300342077</v>
      </c>
      <c r="R6409" s="14">
        <f t="shared" si="1401"/>
        <v>997.68407548859955</v>
      </c>
      <c r="S6409" s="14">
        <f t="shared" si="1402"/>
        <v>957.79987720858753</v>
      </c>
      <c r="T6409" s="37">
        <f t="shared" si="1403"/>
        <v>0.14010690772402279</v>
      </c>
      <c r="U6409" s="1"/>
      <c r="V6409" s="1"/>
      <c r="W6409" s="1"/>
      <c r="X6409" s="1"/>
      <c r="Y6409" s="1"/>
      <c r="Z6409" s="1"/>
      <c r="AA6409" s="1"/>
      <c r="AB6409" s="1"/>
      <c r="AC6409" s="1"/>
      <c r="AD6409" s="1"/>
      <c r="AE6409" s="1"/>
    </row>
    <row r="6410" spans="1:31" x14ac:dyDescent="0.25">
      <c r="A6410" s="15">
        <v>6377</v>
      </c>
      <c r="B6410" s="4">
        <v>44462</v>
      </c>
      <c r="C6410" s="5">
        <v>9</v>
      </c>
      <c r="D6410" s="3">
        <v>266</v>
      </c>
      <c r="E6410" s="3">
        <v>2</v>
      </c>
      <c r="F6410" s="16">
        <v>16</v>
      </c>
      <c r="G6410" s="24">
        <f t="shared" si="1390"/>
        <v>30</v>
      </c>
      <c r="H6410" s="7">
        <f t="shared" si="1391"/>
        <v>182.46575342465752</v>
      </c>
      <c r="I6410" s="7">
        <f t="shared" si="1392"/>
        <v>8.4360339997651828</v>
      </c>
      <c r="J6410" s="7">
        <f t="shared" si="1393"/>
        <v>-131.56396600023481</v>
      </c>
      <c r="K6410" s="7">
        <f t="shared" si="1394"/>
        <v>13.807267233329419</v>
      </c>
      <c r="L6410" s="25">
        <f t="shared" si="1395"/>
        <v>27.109008499941289</v>
      </c>
      <c r="M6410" s="31">
        <f t="shared" si="1396"/>
        <v>-0.90803748692148012</v>
      </c>
      <c r="N6410" s="7">
        <f t="shared" si="1397"/>
        <v>42.191867680387944</v>
      </c>
      <c r="O6410" s="7">
        <f t="shared" si="1398"/>
        <v>47.808132319612056</v>
      </c>
      <c r="P6410" s="25">
        <f t="shared" si="1399"/>
        <v>217.9493886701851</v>
      </c>
      <c r="Q6410" s="34">
        <f t="shared" si="1400"/>
        <v>1.4869798896616071</v>
      </c>
      <c r="R6410" s="9">
        <f t="shared" si="1401"/>
        <v>972.06420902699074</v>
      </c>
      <c r="S6410" s="9">
        <f t="shared" si="1402"/>
        <v>849.34687170838356</v>
      </c>
      <c r="T6410" s="35">
        <f t="shared" si="1403"/>
        <v>0.12424240868243346</v>
      </c>
      <c r="U6410" s="1"/>
      <c r="V6410" s="1"/>
      <c r="W6410" s="1"/>
      <c r="X6410" s="1"/>
      <c r="Y6410" s="1"/>
      <c r="Z6410" s="1"/>
      <c r="AA6410" s="1"/>
      <c r="AB6410" s="1"/>
      <c r="AC6410" s="1"/>
      <c r="AD6410" s="1"/>
      <c r="AE6410" s="1"/>
    </row>
    <row r="6411" spans="1:31" x14ac:dyDescent="0.25">
      <c r="A6411" s="17">
        <v>6378</v>
      </c>
      <c r="B6411" s="11">
        <v>44462</v>
      </c>
      <c r="C6411" s="12">
        <v>9</v>
      </c>
      <c r="D6411" s="10">
        <v>266</v>
      </c>
      <c r="E6411" s="10">
        <v>2</v>
      </c>
      <c r="F6411" s="18">
        <v>17</v>
      </c>
      <c r="G6411" s="26">
        <f t="shared" si="1390"/>
        <v>30</v>
      </c>
      <c r="H6411" s="13">
        <f t="shared" si="1391"/>
        <v>182.46575342465752</v>
      </c>
      <c r="I6411" s="13">
        <f t="shared" si="1392"/>
        <v>8.4360339997651828</v>
      </c>
      <c r="J6411" s="13">
        <f t="shared" si="1393"/>
        <v>-131.56396600023481</v>
      </c>
      <c r="K6411" s="13">
        <f t="shared" si="1394"/>
        <v>14.807267233329419</v>
      </c>
      <c r="L6411" s="27">
        <f t="shared" si="1395"/>
        <v>42.109008499941289</v>
      </c>
      <c r="M6411" s="32">
        <f t="shared" si="1396"/>
        <v>-0.90803748692148012</v>
      </c>
      <c r="N6411" s="13">
        <f t="shared" si="1397"/>
        <v>33.920891646337154</v>
      </c>
      <c r="O6411" s="13">
        <f t="shared" si="1398"/>
        <v>56.079108353662846</v>
      </c>
      <c r="P6411" s="27">
        <f t="shared" si="1399"/>
        <v>233.89787869681379</v>
      </c>
      <c r="Q6411" s="36">
        <f t="shared" si="1400"/>
        <v>1.7880888609355086</v>
      </c>
      <c r="R6411" s="14">
        <f t="shared" si="1401"/>
        <v>919.75826822137424</v>
      </c>
      <c r="S6411" s="14">
        <f t="shared" si="1402"/>
        <v>669.35968151881957</v>
      </c>
      <c r="T6411" s="37">
        <f t="shared" si="1403"/>
        <v>9.7913893459724163E-2</v>
      </c>
      <c r="U6411" s="1"/>
      <c r="V6411" s="1"/>
      <c r="W6411" s="1"/>
      <c r="X6411" s="1"/>
      <c r="Y6411" s="1"/>
      <c r="Z6411" s="1"/>
      <c r="AA6411" s="1"/>
      <c r="AB6411" s="1"/>
      <c r="AC6411" s="1"/>
      <c r="AD6411" s="1"/>
      <c r="AE6411" s="1"/>
    </row>
    <row r="6412" spans="1:31" x14ac:dyDescent="0.25">
      <c r="A6412" s="15">
        <v>6379</v>
      </c>
      <c r="B6412" s="4">
        <v>44462</v>
      </c>
      <c r="C6412" s="5">
        <v>9</v>
      </c>
      <c r="D6412" s="3">
        <v>266</v>
      </c>
      <c r="E6412" s="3">
        <v>2</v>
      </c>
      <c r="F6412" s="16">
        <v>18</v>
      </c>
      <c r="G6412" s="24">
        <f t="shared" si="1390"/>
        <v>30</v>
      </c>
      <c r="H6412" s="7">
        <f t="shared" si="1391"/>
        <v>182.46575342465752</v>
      </c>
      <c r="I6412" s="7">
        <f t="shared" si="1392"/>
        <v>8.4360339997651828</v>
      </c>
      <c r="J6412" s="7">
        <f t="shared" si="1393"/>
        <v>-131.56396600023481</v>
      </c>
      <c r="K6412" s="7">
        <f t="shared" si="1394"/>
        <v>15.807267233329419</v>
      </c>
      <c r="L6412" s="25">
        <f t="shared" si="1395"/>
        <v>57.109008499941289</v>
      </c>
      <c r="M6412" s="31">
        <f t="shared" si="1396"/>
        <v>-0.90803748692148012</v>
      </c>
      <c r="N6412" s="7">
        <f t="shared" si="1397"/>
        <v>23.938496107282045</v>
      </c>
      <c r="O6412" s="7">
        <f t="shared" si="1398"/>
        <v>66.061503892717951</v>
      </c>
      <c r="P6412" s="25">
        <f t="shared" si="1399"/>
        <v>246.72485773434744</v>
      </c>
      <c r="Q6412" s="34">
        <f t="shared" si="1400"/>
        <v>2.4528493384273813</v>
      </c>
      <c r="R6412" s="9">
        <f t="shared" si="1401"/>
        <v>822.90320838145067</v>
      </c>
      <c r="S6412" s="9">
        <f t="shared" si="1402"/>
        <v>437.76256302219031</v>
      </c>
      <c r="T6412" s="35">
        <f t="shared" si="1403"/>
        <v>6.4035881066441855E-2</v>
      </c>
      <c r="U6412" s="1"/>
      <c r="V6412" s="1"/>
      <c r="W6412" s="1"/>
      <c r="X6412" s="1"/>
      <c r="Y6412" s="1"/>
      <c r="Z6412" s="1"/>
      <c r="AA6412" s="1"/>
      <c r="AB6412" s="1"/>
      <c r="AC6412" s="1"/>
      <c r="AD6412" s="1"/>
      <c r="AE6412" s="1"/>
    </row>
    <row r="6413" spans="1:31" x14ac:dyDescent="0.25">
      <c r="A6413" s="17">
        <v>6380</v>
      </c>
      <c r="B6413" s="11">
        <v>44462</v>
      </c>
      <c r="C6413" s="12">
        <v>9</v>
      </c>
      <c r="D6413" s="10">
        <v>266</v>
      </c>
      <c r="E6413" s="10">
        <v>2</v>
      </c>
      <c r="F6413" s="18">
        <v>19</v>
      </c>
      <c r="G6413" s="26">
        <f t="shared" si="1390"/>
        <v>30</v>
      </c>
      <c r="H6413" s="13">
        <f t="shared" si="1391"/>
        <v>182.46575342465752</v>
      </c>
      <c r="I6413" s="13">
        <f t="shared" si="1392"/>
        <v>8.4360339997651828</v>
      </c>
      <c r="J6413" s="13">
        <f t="shared" si="1393"/>
        <v>-131.56396600023481</v>
      </c>
      <c r="K6413" s="13">
        <f t="shared" si="1394"/>
        <v>16.807267233329419</v>
      </c>
      <c r="L6413" s="27">
        <f t="shared" si="1395"/>
        <v>72.109008499941297</v>
      </c>
      <c r="M6413" s="32">
        <f t="shared" si="1396"/>
        <v>-0.90803748692148012</v>
      </c>
      <c r="N6413" s="13">
        <f t="shared" si="1397"/>
        <v>13.00981889977376</v>
      </c>
      <c r="O6413" s="13">
        <f t="shared" si="1398"/>
        <v>76.990181100226238</v>
      </c>
      <c r="P6413" s="27">
        <f t="shared" si="1399"/>
        <v>257.57828682797265</v>
      </c>
      <c r="Q6413" s="36">
        <f t="shared" si="1400"/>
        <v>4.3635121516317845</v>
      </c>
      <c r="R6413" s="14">
        <f t="shared" si="1401"/>
        <v>629.68586532497261</v>
      </c>
      <c r="S6413" s="14">
        <f t="shared" si="1402"/>
        <v>188.74829751779859</v>
      </c>
      <c r="T6413" s="37">
        <f t="shared" si="1403"/>
        <v>2.7610089469278024E-2</v>
      </c>
      <c r="U6413" s="1"/>
      <c r="V6413" s="1"/>
      <c r="W6413" s="1"/>
      <c r="X6413" s="1"/>
      <c r="Y6413" s="1"/>
      <c r="Z6413" s="1"/>
      <c r="AA6413" s="1"/>
      <c r="AB6413" s="1"/>
      <c r="AC6413" s="1"/>
      <c r="AD6413" s="1"/>
      <c r="AE6413" s="1"/>
    </row>
    <row r="6414" spans="1:31" x14ac:dyDescent="0.25">
      <c r="A6414" s="15">
        <v>6381</v>
      </c>
      <c r="B6414" s="4">
        <v>44462</v>
      </c>
      <c r="C6414" s="5">
        <v>9</v>
      </c>
      <c r="D6414" s="3">
        <v>266</v>
      </c>
      <c r="E6414" s="3">
        <v>2</v>
      </c>
      <c r="F6414" s="16">
        <v>20</v>
      </c>
      <c r="G6414" s="24">
        <f t="shared" si="1390"/>
        <v>30</v>
      </c>
      <c r="H6414" s="7">
        <f t="shared" si="1391"/>
        <v>182.46575342465752</v>
      </c>
      <c r="I6414" s="7">
        <f t="shared" si="1392"/>
        <v>8.4360339997651828</v>
      </c>
      <c r="J6414" s="7">
        <f t="shared" si="1393"/>
        <v>-131.56396600023481</v>
      </c>
      <c r="K6414" s="7">
        <f t="shared" si="1394"/>
        <v>17.807267233329419</v>
      </c>
      <c r="L6414" s="25">
        <f t="shared" si="1395"/>
        <v>87.109008499941297</v>
      </c>
      <c r="M6414" s="31">
        <f t="shared" si="1396"/>
        <v>-0.90803748692148012</v>
      </c>
      <c r="N6414" s="7">
        <f t="shared" si="1397"/>
        <v>1.6299794180685097</v>
      </c>
      <c r="O6414" s="7">
        <f t="shared" si="1398"/>
        <v>88.370020581931485</v>
      </c>
      <c r="P6414" s="25">
        <f t="shared" si="1399"/>
        <v>267.44528040987649</v>
      </c>
      <c r="Q6414" s="34">
        <f t="shared" si="1400"/>
        <v>21.587281404219191</v>
      </c>
      <c r="R6414" s="9">
        <f t="shared" si="1401"/>
        <v>183.190817701697</v>
      </c>
      <c r="S6414" s="9">
        <f t="shared" si="1402"/>
        <v>8.5937628136635116</v>
      </c>
      <c r="T6414" s="35">
        <f t="shared" si="1403"/>
        <v>1.2570951011657706E-3</v>
      </c>
      <c r="U6414" s="1"/>
      <c r="V6414" s="1"/>
      <c r="W6414" s="1"/>
      <c r="X6414" s="1"/>
      <c r="Y6414" s="1"/>
      <c r="Z6414" s="1"/>
      <c r="AA6414" s="1"/>
      <c r="AB6414" s="1"/>
      <c r="AC6414" s="1"/>
      <c r="AD6414" s="1"/>
      <c r="AE6414" s="1"/>
    </row>
    <row r="6415" spans="1:31" x14ac:dyDescent="0.25">
      <c r="A6415" s="17">
        <v>6382</v>
      </c>
      <c r="B6415" s="11">
        <v>44462</v>
      </c>
      <c r="C6415" s="12">
        <v>9</v>
      </c>
      <c r="D6415" s="10">
        <v>266</v>
      </c>
      <c r="E6415" s="10">
        <v>2</v>
      </c>
      <c r="F6415" s="18">
        <v>21</v>
      </c>
      <c r="G6415" s="26">
        <f t="shared" si="1390"/>
        <v>30</v>
      </c>
      <c r="H6415" s="13">
        <f t="shared" si="1391"/>
        <v>182.46575342465752</v>
      </c>
      <c r="I6415" s="13">
        <f t="shared" si="1392"/>
        <v>8.4360339997651828</v>
      </c>
      <c r="J6415" s="13">
        <f t="shared" si="1393"/>
        <v>-131.56396600023481</v>
      </c>
      <c r="K6415" s="13">
        <f t="shared" si="1394"/>
        <v>18.807267233329419</v>
      </c>
      <c r="L6415" s="27">
        <f t="shared" si="1395"/>
        <v>102.1090084999413</v>
      </c>
      <c r="M6415" s="32">
        <f t="shared" si="1396"/>
        <v>-0.90803748692148012</v>
      </c>
      <c r="N6415" s="13">
        <f t="shared" si="1397"/>
        <v>0</v>
      </c>
      <c r="O6415" s="13">
        <f t="shared" si="1398"/>
        <v>90</v>
      </c>
      <c r="P6415" s="27">
        <f t="shared" si="1399"/>
        <v>277.04692237582549</v>
      </c>
      <c r="Q6415" s="36">
        <f t="shared" si="1400"/>
        <v>37.919608377836205</v>
      </c>
      <c r="R6415" s="14">
        <f t="shared" si="1401"/>
        <v>0</v>
      </c>
      <c r="S6415" s="14">
        <f t="shared" si="1402"/>
        <v>0</v>
      </c>
      <c r="T6415" s="37">
        <f t="shared" si="1403"/>
        <v>0</v>
      </c>
      <c r="U6415" s="1"/>
      <c r="V6415" s="1"/>
      <c r="W6415" s="1"/>
      <c r="X6415" s="1"/>
      <c r="Y6415" s="1"/>
      <c r="Z6415" s="1"/>
      <c r="AA6415" s="1"/>
      <c r="AB6415" s="1"/>
      <c r="AC6415" s="1"/>
      <c r="AD6415" s="1"/>
      <c r="AE6415" s="1"/>
    </row>
    <row r="6416" spans="1:31" x14ac:dyDescent="0.25">
      <c r="A6416" s="15">
        <v>6383</v>
      </c>
      <c r="B6416" s="4">
        <v>44462</v>
      </c>
      <c r="C6416" s="5">
        <v>9</v>
      </c>
      <c r="D6416" s="3">
        <v>266</v>
      </c>
      <c r="E6416" s="3">
        <v>2</v>
      </c>
      <c r="F6416" s="16">
        <v>22</v>
      </c>
      <c r="G6416" s="24">
        <f t="shared" si="1390"/>
        <v>30</v>
      </c>
      <c r="H6416" s="7">
        <f t="shared" si="1391"/>
        <v>182.46575342465752</v>
      </c>
      <c r="I6416" s="7">
        <f t="shared" si="1392"/>
        <v>8.4360339997651828</v>
      </c>
      <c r="J6416" s="7">
        <f t="shared" si="1393"/>
        <v>-131.56396600023481</v>
      </c>
      <c r="K6416" s="7">
        <f t="shared" si="1394"/>
        <v>19.807267233329419</v>
      </c>
      <c r="L6416" s="25">
        <f t="shared" si="1395"/>
        <v>117.1090084999413</v>
      </c>
      <c r="M6416" s="31">
        <f t="shared" si="1396"/>
        <v>-0.90803748692148012</v>
      </c>
      <c r="N6416" s="7">
        <f t="shared" si="1397"/>
        <v>0</v>
      </c>
      <c r="O6416" s="7">
        <f t="shared" si="1398"/>
        <v>90</v>
      </c>
      <c r="P6416" s="25">
        <f t="shared" si="1399"/>
        <v>286.30388879297419</v>
      </c>
      <c r="Q6416" s="34">
        <f t="shared" si="1400"/>
        <v>37.919608377836205</v>
      </c>
      <c r="R6416" s="9">
        <f t="shared" si="1401"/>
        <v>0</v>
      </c>
      <c r="S6416" s="9">
        <f t="shared" si="1402"/>
        <v>0</v>
      </c>
      <c r="T6416" s="35">
        <f t="shared" si="1403"/>
        <v>0</v>
      </c>
      <c r="U6416" s="1"/>
      <c r="V6416" s="1"/>
      <c r="W6416" s="1"/>
      <c r="X6416" s="1"/>
      <c r="Y6416" s="1"/>
      <c r="Z6416" s="1"/>
      <c r="AA6416" s="1"/>
      <c r="AB6416" s="1"/>
      <c r="AC6416" s="1"/>
      <c r="AD6416" s="1"/>
      <c r="AE6416" s="1"/>
    </row>
    <row r="6417" spans="1:31" x14ac:dyDescent="0.25">
      <c r="A6417" s="17">
        <v>6384</v>
      </c>
      <c r="B6417" s="11">
        <v>44462</v>
      </c>
      <c r="C6417" s="12">
        <v>9</v>
      </c>
      <c r="D6417" s="10">
        <v>266</v>
      </c>
      <c r="E6417" s="10">
        <v>2</v>
      </c>
      <c r="F6417" s="18">
        <v>23</v>
      </c>
      <c r="G6417" s="26">
        <f t="shared" si="1390"/>
        <v>30</v>
      </c>
      <c r="H6417" s="13">
        <f t="shared" si="1391"/>
        <v>182.46575342465752</v>
      </c>
      <c r="I6417" s="13">
        <f t="shared" si="1392"/>
        <v>8.4360339997651828</v>
      </c>
      <c r="J6417" s="13">
        <f t="shared" si="1393"/>
        <v>-131.56396600023481</v>
      </c>
      <c r="K6417" s="13">
        <f t="shared" si="1394"/>
        <v>20.807267233329419</v>
      </c>
      <c r="L6417" s="27">
        <f t="shared" si="1395"/>
        <v>132.1090084999413</v>
      </c>
      <c r="M6417" s="32">
        <f t="shared" si="1396"/>
        <v>-0.90803748692148012</v>
      </c>
      <c r="N6417" s="13">
        <f t="shared" si="1397"/>
        <v>0</v>
      </c>
      <c r="O6417" s="13">
        <f t="shared" si="1398"/>
        <v>90</v>
      </c>
      <c r="P6417" s="27">
        <f t="shared" si="1399"/>
        <v>294.76028994648783</v>
      </c>
      <c r="Q6417" s="36">
        <f t="shared" si="1400"/>
        <v>37.919608377836205</v>
      </c>
      <c r="R6417" s="14">
        <f t="shared" si="1401"/>
        <v>0</v>
      </c>
      <c r="S6417" s="14">
        <f t="shared" si="1402"/>
        <v>0</v>
      </c>
      <c r="T6417" s="37">
        <f t="shared" si="1403"/>
        <v>0</v>
      </c>
      <c r="U6417" s="1"/>
      <c r="V6417" s="1"/>
      <c r="W6417" s="1"/>
      <c r="X6417" s="1"/>
      <c r="Y6417" s="1"/>
      <c r="Z6417" s="1"/>
      <c r="AA6417" s="1"/>
      <c r="AB6417" s="1"/>
      <c r="AC6417" s="1"/>
      <c r="AD6417" s="1"/>
      <c r="AE6417" s="1"/>
    </row>
    <row r="6418" spans="1:31" x14ac:dyDescent="0.25">
      <c r="A6418" s="15">
        <v>6385</v>
      </c>
      <c r="B6418" s="4">
        <v>44463</v>
      </c>
      <c r="C6418" s="5">
        <v>9</v>
      </c>
      <c r="D6418" s="3">
        <v>267</v>
      </c>
      <c r="E6418" s="3">
        <v>2</v>
      </c>
      <c r="F6418" s="16">
        <v>0</v>
      </c>
      <c r="G6418" s="24">
        <f t="shared" si="1390"/>
        <v>30</v>
      </c>
      <c r="H6418" s="7">
        <f t="shared" si="1391"/>
        <v>183.45205479452054</v>
      </c>
      <c r="I6418" s="7">
        <f t="shared" si="1392"/>
        <v>8.7931103937783917</v>
      </c>
      <c r="J6418" s="7">
        <f t="shared" si="1393"/>
        <v>-131.20688960622161</v>
      </c>
      <c r="K6418" s="7">
        <f t="shared" si="1394"/>
        <v>-2.1867814934370267</v>
      </c>
      <c r="L6418" s="25">
        <f t="shared" si="1395"/>
        <v>-212.80172240155539</v>
      </c>
      <c r="M6418" s="31">
        <f t="shared" si="1396"/>
        <v>-1.31125341785912</v>
      </c>
      <c r="N6418" s="7">
        <f t="shared" si="1397"/>
        <v>0</v>
      </c>
      <c r="O6418" s="7">
        <f t="shared" si="1398"/>
        <v>90</v>
      </c>
      <c r="P6418" s="25">
        <f t="shared" si="1399"/>
        <v>58.491575974317783</v>
      </c>
      <c r="Q6418" s="34">
        <f t="shared" si="1400"/>
        <v>37.919608377836205</v>
      </c>
      <c r="R6418" s="9">
        <f t="shared" si="1401"/>
        <v>0</v>
      </c>
      <c r="S6418" s="9">
        <f t="shared" si="1402"/>
        <v>0</v>
      </c>
      <c r="T6418" s="35">
        <f t="shared" si="1403"/>
        <v>0</v>
      </c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</row>
    <row r="6419" spans="1:31" x14ac:dyDescent="0.25">
      <c r="A6419" s="17">
        <v>6386</v>
      </c>
      <c r="B6419" s="11">
        <v>44463</v>
      </c>
      <c r="C6419" s="12">
        <v>9</v>
      </c>
      <c r="D6419" s="10">
        <v>267</v>
      </c>
      <c r="E6419" s="10">
        <v>2</v>
      </c>
      <c r="F6419" s="18">
        <v>1</v>
      </c>
      <c r="G6419" s="26">
        <f t="shared" si="1390"/>
        <v>30</v>
      </c>
      <c r="H6419" s="13">
        <f t="shared" si="1391"/>
        <v>183.45205479452054</v>
      </c>
      <c r="I6419" s="13">
        <f t="shared" si="1392"/>
        <v>8.7931103937783917</v>
      </c>
      <c r="J6419" s="13">
        <f t="shared" si="1393"/>
        <v>-131.20688960622161</v>
      </c>
      <c r="K6419" s="13">
        <f t="shared" si="1394"/>
        <v>-1.1867814934370267</v>
      </c>
      <c r="L6419" s="27">
        <f t="shared" si="1395"/>
        <v>-197.80172240155539</v>
      </c>
      <c r="M6419" s="32">
        <f t="shared" si="1396"/>
        <v>-1.31125341785912</v>
      </c>
      <c r="N6419" s="13">
        <f t="shared" si="1397"/>
        <v>0</v>
      </c>
      <c r="O6419" s="13">
        <f t="shared" si="1398"/>
        <v>90</v>
      </c>
      <c r="P6419" s="27">
        <f t="shared" si="1399"/>
        <v>53.535765739607662</v>
      </c>
      <c r="Q6419" s="36">
        <f t="shared" si="1400"/>
        <v>37.919608377836205</v>
      </c>
      <c r="R6419" s="14">
        <f t="shared" si="1401"/>
        <v>0</v>
      </c>
      <c r="S6419" s="14">
        <f t="shared" si="1402"/>
        <v>0</v>
      </c>
      <c r="T6419" s="37">
        <f t="shared" si="1403"/>
        <v>0</v>
      </c>
      <c r="U6419" s="1"/>
      <c r="V6419" s="1"/>
      <c r="W6419" s="1"/>
      <c r="X6419" s="1"/>
      <c r="Y6419" s="1"/>
      <c r="Z6419" s="1"/>
      <c r="AA6419" s="1"/>
      <c r="AB6419" s="1"/>
      <c r="AC6419" s="1"/>
      <c r="AD6419" s="1"/>
      <c r="AE6419" s="1"/>
    </row>
    <row r="6420" spans="1:31" x14ac:dyDescent="0.25">
      <c r="A6420" s="15">
        <v>6387</v>
      </c>
      <c r="B6420" s="4">
        <v>44463</v>
      </c>
      <c r="C6420" s="5">
        <v>9</v>
      </c>
      <c r="D6420" s="3">
        <v>267</v>
      </c>
      <c r="E6420" s="3">
        <v>2</v>
      </c>
      <c r="F6420" s="16">
        <v>2</v>
      </c>
      <c r="G6420" s="24">
        <f t="shared" si="1390"/>
        <v>30</v>
      </c>
      <c r="H6420" s="7">
        <f t="shared" si="1391"/>
        <v>183.45205479452054</v>
      </c>
      <c r="I6420" s="7">
        <f t="shared" si="1392"/>
        <v>8.7931103937783917</v>
      </c>
      <c r="J6420" s="7">
        <f t="shared" si="1393"/>
        <v>-131.20688960622161</v>
      </c>
      <c r="K6420" s="7">
        <f t="shared" si="1394"/>
        <v>-0.18678149343702666</v>
      </c>
      <c r="L6420" s="25">
        <f t="shared" si="1395"/>
        <v>-182.80172240155539</v>
      </c>
      <c r="M6420" s="31">
        <f t="shared" si="1396"/>
        <v>-1.31125341785912</v>
      </c>
      <c r="N6420" s="7">
        <f t="shared" si="1397"/>
        <v>0</v>
      </c>
      <c r="O6420" s="7">
        <f t="shared" si="1398"/>
        <v>90</v>
      </c>
      <c r="P6420" s="25">
        <f t="shared" si="1399"/>
        <v>51.367616057474009</v>
      </c>
      <c r="Q6420" s="34">
        <f t="shared" si="1400"/>
        <v>37.919608377836205</v>
      </c>
      <c r="R6420" s="9">
        <f t="shared" si="1401"/>
        <v>0</v>
      </c>
      <c r="S6420" s="9">
        <f t="shared" si="1402"/>
        <v>0</v>
      </c>
      <c r="T6420" s="35">
        <f t="shared" si="1403"/>
        <v>0</v>
      </c>
      <c r="U6420" s="1"/>
      <c r="V6420" s="1"/>
      <c r="W6420" s="1"/>
      <c r="X6420" s="1"/>
      <c r="Y6420" s="1"/>
      <c r="Z6420" s="1"/>
      <c r="AA6420" s="1"/>
      <c r="AB6420" s="1"/>
      <c r="AC6420" s="1"/>
      <c r="AD6420" s="1"/>
      <c r="AE6420" s="1"/>
    </row>
    <row r="6421" spans="1:31" x14ac:dyDescent="0.25">
      <c r="A6421" s="17">
        <v>6388</v>
      </c>
      <c r="B6421" s="11">
        <v>44463</v>
      </c>
      <c r="C6421" s="12">
        <v>9</v>
      </c>
      <c r="D6421" s="10">
        <v>267</v>
      </c>
      <c r="E6421" s="10">
        <v>2</v>
      </c>
      <c r="F6421" s="18">
        <v>3</v>
      </c>
      <c r="G6421" s="26">
        <f t="shared" si="1390"/>
        <v>30</v>
      </c>
      <c r="H6421" s="13">
        <f t="shared" si="1391"/>
        <v>183.45205479452054</v>
      </c>
      <c r="I6421" s="13">
        <f t="shared" si="1392"/>
        <v>8.7931103937783917</v>
      </c>
      <c r="J6421" s="13">
        <f t="shared" si="1393"/>
        <v>-131.20688960622161</v>
      </c>
      <c r="K6421" s="13">
        <f t="shared" si="1394"/>
        <v>0.81321850656297334</v>
      </c>
      <c r="L6421" s="27">
        <f t="shared" si="1395"/>
        <v>-167.80172240155539</v>
      </c>
      <c r="M6421" s="32">
        <f t="shared" si="1396"/>
        <v>-1.31125341785912</v>
      </c>
      <c r="N6421" s="13">
        <f t="shared" si="1397"/>
        <v>0</v>
      </c>
      <c r="O6421" s="13">
        <f t="shared" si="1398"/>
        <v>90</v>
      </c>
      <c r="P6421" s="27">
        <f t="shared" si="1399"/>
        <v>52.368514096007559</v>
      </c>
      <c r="Q6421" s="36">
        <f t="shared" si="1400"/>
        <v>37.919608377836205</v>
      </c>
      <c r="R6421" s="14">
        <f t="shared" si="1401"/>
        <v>0</v>
      </c>
      <c r="S6421" s="14">
        <f t="shared" si="1402"/>
        <v>0</v>
      </c>
      <c r="T6421" s="37">
        <f t="shared" si="1403"/>
        <v>0</v>
      </c>
      <c r="U6421" s="1"/>
      <c r="V6421" s="1"/>
      <c r="W6421" s="1"/>
      <c r="X6421" s="1"/>
      <c r="Y6421" s="1"/>
      <c r="Z6421" s="1"/>
      <c r="AA6421" s="1"/>
      <c r="AB6421" s="1"/>
      <c r="AC6421" s="1"/>
      <c r="AD6421" s="1"/>
      <c r="AE6421" s="1"/>
    </row>
    <row r="6422" spans="1:31" x14ac:dyDescent="0.25">
      <c r="A6422" s="15">
        <v>6389</v>
      </c>
      <c r="B6422" s="4">
        <v>44463</v>
      </c>
      <c r="C6422" s="5">
        <v>9</v>
      </c>
      <c r="D6422" s="3">
        <v>267</v>
      </c>
      <c r="E6422" s="3">
        <v>2</v>
      </c>
      <c r="F6422" s="16">
        <v>4</v>
      </c>
      <c r="G6422" s="24">
        <f t="shared" si="1390"/>
        <v>30</v>
      </c>
      <c r="H6422" s="7">
        <f t="shared" si="1391"/>
        <v>183.45205479452054</v>
      </c>
      <c r="I6422" s="7">
        <f t="shared" si="1392"/>
        <v>8.7931103937783917</v>
      </c>
      <c r="J6422" s="7">
        <f t="shared" si="1393"/>
        <v>-131.20688960622161</v>
      </c>
      <c r="K6422" s="7">
        <f t="shared" si="1394"/>
        <v>1.8132185065629733</v>
      </c>
      <c r="L6422" s="25">
        <f t="shared" si="1395"/>
        <v>-152.80172240155539</v>
      </c>
      <c r="M6422" s="31">
        <f t="shared" si="1396"/>
        <v>-1.31125341785912</v>
      </c>
      <c r="N6422" s="7">
        <f t="shared" si="1397"/>
        <v>0</v>
      </c>
      <c r="O6422" s="7">
        <f t="shared" si="1398"/>
        <v>90</v>
      </c>
      <c r="P6422" s="25">
        <f t="shared" si="1399"/>
        <v>56.355724990999406</v>
      </c>
      <c r="Q6422" s="34">
        <f t="shared" si="1400"/>
        <v>37.919608377836205</v>
      </c>
      <c r="R6422" s="9">
        <f t="shared" si="1401"/>
        <v>0</v>
      </c>
      <c r="S6422" s="9">
        <f t="shared" si="1402"/>
        <v>0</v>
      </c>
      <c r="T6422" s="35">
        <f t="shared" si="1403"/>
        <v>0</v>
      </c>
      <c r="U6422" s="1"/>
      <c r="V6422" s="1"/>
      <c r="W6422" s="1"/>
      <c r="X6422" s="1"/>
      <c r="Y6422" s="1"/>
      <c r="Z6422" s="1"/>
      <c r="AA6422" s="1"/>
      <c r="AB6422" s="1"/>
      <c r="AC6422" s="1"/>
      <c r="AD6422" s="1"/>
      <c r="AE6422" s="1"/>
    </row>
    <row r="6423" spans="1:31" x14ac:dyDescent="0.25">
      <c r="A6423" s="17">
        <v>6390</v>
      </c>
      <c r="B6423" s="11">
        <v>44463</v>
      </c>
      <c r="C6423" s="12">
        <v>9</v>
      </c>
      <c r="D6423" s="10">
        <v>267</v>
      </c>
      <c r="E6423" s="10">
        <v>2</v>
      </c>
      <c r="F6423" s="18">
        <v>5</v>
      </c>
      <c r="G6423" s="26">
        <f t="shared" si="1390"/>
        <v>30</v>
      </c>
      <c r="H6423" s="13">
        <f t="shared" si="1391"/>
        <v>183.45205479452054</v>
      </c>
      <c r="I6423" s="13">
        <f t="shared" si="1392"/>
        <v>8.7931103937783917</v>
      </c>
      <c r="J6423" s="13">
        <f t="shared" si="1393"/>
        <v>-131.20688960622161</v>
      </c>
      <c r="K6423" s="13">
        <f t="shared" si="1394"/>
        <v>2.8132185065629733</v>
      </c>
      <c r="L6423" s="27">
        <f t="shared" si="1395"/>
        <v>-137.80172240155539</v>
      </c>
      <c r="M6423" s="32">
        <f t="shared" si="1396"/>
        <v>-1.31125341785912</v>
      </c>
      <c r="N6423" s="13">
        <f t="shared" si="1397"/>
        <v>0</v>
      </c>
      <c r="O6423" s="13">
        <f t="shared" si="1398"/>
        <v>90</v>
      </c>
      <c r="P6423" s="27">
        <f t="shared" si="1399"/>
        <v>62.70716855712466</v>
      </c>
      <c r="Q6423" s="36">
        <f t="shared" si="1400"/>
        <v>37.919608377836205</v>
      </c>
      <c r="R6423" s="14">
        <f t="shared" si="1401"/>
        <v>0</v>
      </c>
      <c r="S6423" s="14">
        <f t="shared" si="1402"/>
        <v>0</v>
      </c>
      <c r="T6423" s="37">
        <f t="shared" si="1403"/>
        <v>0</v>
      </c>
      <c r="U6423" s="1"/>
      <c r="V6423" s="1"/>
      <c r="W6423" s="1"/>
      <c r="X6423" s="1"/>
      <c r="Y6423" s="1"/>
      <c r="Z6423" s="1"/>
      <c r="AA6423" s="1"/>
      <c r="AB6423" s="1"/>
      <c r="AC6423" s="1"/>
      <c r="AD6423" s="1"/>
      <c r="AE6423" s="1"/>
    </row>
    <row r="6424" spans="1:31" x14ac:dyDescent="0.25">
      <c r="A6424" s="15">
        <v>6391</v>
      </c>
      <c r="B6424" s="4">
        <v>44463</v>
      </c>
      <c r="C6424" s="5">
        <v>9</v>
      </c>
      <c r="D6424" s="3">
        <v>267</v>
      </c>
      <c r="E6424" s="3">
        <v>2</v>
      </c>
      <c r="F6424" s="16">
        <v>6</v>
      </c>
      <c r="G6424" s="24">
        <f t="shared" si="1390"/>
        <v>30</v>
      </c>
      <c r="H6424" s="7">
        <f t="shared" si="1391"/>
        <v>183.45205479452054</v>
      </c>
      <c r="I6424" s="7">
        <f t="shared" si="1392"/>
        <v>8.7931103937783917</v>
      </c>
      <c r="J6424" s="7">
        <f t="shared" si="1393"/>
        <v>-131.20688960622161</v>
      </c>
      <c r="K6424" s="7">
        <f t="shared" si="1394"/>
        <v>3.8132185065629733</v>
      </c>
      <c r="L6424" s="25">
        <f t="shared" si="1395"/>
        <v>-122.80172240155539</v>
      </c>
      <c r="M6424" s="31">
        <f t="shared" si="1396"/>
        <v>-1.31125341785912</v>
      </c>
      <c r="N6424" s="7">
        <f t="shared" si="1397"/>
        <v>0</v>
      </c>
      <c r="O6424" s="7">
        <f t="shared" si="1398"/>
        <v>90</v>
      </c>
      <c r="P6424" s="25">
        <f t="shared" si="1399"/>
        <v>70.694896640832383</v>
      </c>
      <c r="Q6424" s="34">
        <f t="shared" si="1400"/>
        <v>37.919608377836205</v>
      </c>
      <c r="R6424" s="9">
        <f t="shared" si="1401"/>
        <v>0</v>
      </c>
      <c r="S6424" s="9">
        <f t="shared" si="1402"/>
        <v>0</v>
      </c>
      <c r="T6424" s="35">
        <f t="shared" si="1403"/>
        <v>0</v>
      </c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</row>
    <row r="6425" spans="1:31" x14ac:dyDescent="0.25">
      <c r="A6425" s="17">
        <v>6392</v>
      </c>
      <c r="B6425" s="11">
        <v>44463</v>
      </c>
      <c r="C6425" s="12">
        <v>9</v>
      </c>
      <c r="D6425" s="10">
        <v>267</v>
      </c>
      <c r="E6425" s="10">
        <v>2</v>
      </c>
      <c r="F6425" s="18">
        <v>7</v>
      </c>
      <c r="G6425" s="26">
        <f t="shared" si="1390"/>
        <v>30</v>
      </c>
      <c r="H6425" s="13">
        <f t="shared" si="1391"/>
        <v>183.45205479452054</v>
      </c>
      <c r="I6425" s="13">
        <f t="shared" si="1392"/>
        <v>8.7931103937783917</v>
      </c>
      <c r="J6425" s="13">
        <f t="shared" si="1393"/>
        <v>-131.20688960622161</v>
      </c>
      <c r="K6425" s="13">
        <f t="shared" si="1394"/>
        <v>4.8132185065629738</v>
      </c>
      <c r="L6425" s="27">
        <f t="shared" si="1395"/>
        <v>-107.80172240155539</v>
      </c>
      <c r="M6425" s="32">
        <f t="shared" si="1396"/>
        <v>-1.31125341785912</v>
      </c>
      <c r="N6425" s="13">
        <f t="shared" si="1397"/>
        <v>0</v>
      </c>
      <c r="O6425" s="13">
        <f t="shared" si="1398"/>
        <v>90</v>
      </c>
      <c r="P6425" s="27">
        <f t="shared" si="1399"/>
        <v>79.692315801466108</v>
      </c>
      <c r="Q6425" s="36">
        <f t="shared" si="1400"/>
        <v>37.919608377836205</v>
      </c>
      <c r="R6425" s="14">
        <f t="shared" si="1401"/>
        <v>0</v>
      </c>
      <c r="S6425" s="14">
        <f t="shared" si="1402"/>
        <v>0</v>
      </c>
      <c r="T6425" s="37">
        <f t="shared" si="1403"/>
        <v>0</v>
      </c>
      <c r="U6425" s="1"/>
      <c r="V6425" s="1"/>
      <c r="W6425" s="1"/>
      <c r="X6425" s="1"/>
      <c r="Y6425" s="1"/>
      <c r="Z6425" s="1"/>
      <c r="AA6425" s="1"/>
      <c r="AB6425" s="1"/>
      <c r="AC6425" s="1"/>
      <c r="AD6425" s="1"/>
      <c r="AE6425" s="1"/>
    </row>
    <row r="6426" spans="1:31" x14ac:dyDescent="0.25">
      <c r="A6426" s="15">
        <v>6393</v>
      </c>
      <c r="B6426" s="4">
        <v>44463</v>
      </c>
      <c r="C6426" s="5">
        <v>9</v>
      </c>
      <c r="D6426" s="3">
        <v>267</v>
      </c>
      <c r="E6426" s="3">
        <v>2</v>
      </c>
      <c r="F6426" s="16">
        <v>8</v>
      </c>
      <c r="G6426" s="24">
        <f t="shared" si="1390"/>
        <v>30</v>
      </c>
      <c r="H6426" s="7">
        <f t="shared" si="1391"/>
        <v>183.45205479452054</v>
      </c>
      <c r="I6426" s="7">
        <f t="shared" si="1392"/>
        <v>8.7931103937783917</v>
      </c>
      <c r="J6426" s="7">
        <f t="shared" si="1393"/>
        <v>-131.20688960622161</v>
      </c>
      <c r="K6426" s="7">
        <f t="shared" si="1394"/>
        <v>5.8132185065629738</v>
      </c>
      <c r="L6426" s="25">
        <f t="shared" si="1395"/>
        <v>-92.801722401555395</v>
      </c>
      <c r="M6426" s="31">
        <f t="shared" si="1396"/>
        <v>-1.31125341785912</v>
      </c>
      <c r="N6426" s="7">
        <f t="shared" si="1397"/>
        <v>0</v>
      </c>
      <c r="O6426" s="7">
        <f t="shared" si="1398"/>
        <v>90</v>
      </c>
      <c r="P6426" s="25">
        <f t="shared" si="1399"/>
        <v>89.204641753217857</v>
      </c>
      <c r="Q6426" s="34">
        <f t="shared" si="1400"/>
        <v>37.919608377836205</v>
      </c>
      <c r="R6426" s="9">
        <f t="shared" si="1401"/>
        <v>0</v>
      </c>
      <c r="S6426" s="9">
        <f t="shared" si="1402"/>
        <v>0</v>
      </c>
      <c r="T6426" s="35">
        <f t="shared" si="1403"/>
        <v>0</v>
      </c>
      <c r="U6426" s="1"/>
      <c r="V6426" s="1"/>
      <c r="W6426" s="1"/>
      <c r="X6426" s="1"/>
      <c r="Y6426" s="1"/>
      <c r="Z6426" s="1"/>
      <c r="AA6426" s="1"/>
      <c r="AB6426" s="1"/>
      <c r="AC6426" s="1"/>
      <c r="AD6426" s="1"/>
      <c r="AE6426" s="1"/>
    </row>
    <row r="6427" spans="1:31" x14ac:dyDescent="0.25">
      <c r="A6427" s="17">
        <v>6394</v>
      </c>
      <c r="B6427" s="11">
        <v>44463</v>
      </c>
      <c r="C6427" s="12">
        <v>9</v>
      </c>
      <c r="D6427" s="10">
        <v>267</v>
      </c>
      <c r="E6427" s="10">
        <v>2</v>
      </c>
      <c r="F6427" s="18">
        <v>9</v>
      </c>
      <c r="G6427" s="26">
        <f t="shared" si="1390"/>
        <v>30</v>
      </c>
      <c r="H6427" s="13">
        <f t="shared" si="1391"/>
        <v>183.45205479452054</v>
      </c>
      <c r="I6427" s="13">
        <f t="shared" si="1392"/>
        <v>8.7931103937783917</v>
      </c>
      <c r="J6427" s="13">
        <f t="shared" si="1393"/>
        <v>-131.20688960622161</v>
      </c>
      <c r="K6427" s="13">
        <f t="shared" si="1394"/>
        <v>6.8132185065629738</v>
      </c>
      <c r="L6427" s="27">
        <f t="shared" si="1395"/>
        <v>-77.801722401555395</v>
      </c>
      <c r="M6427" s="32">
        <f t="shared" si="1396"/>
        <v>-1.31125341785912</v>
      </c>
      <c r="N6427" s="13">
        <f t="shared" si="1397"/>
        <v>8.4594801762781309</v>
      </c>
      <c r="O6427" s="13">
        <f t="shared" si="1398"/>
        <v>81.540519823721866</v>
      </c>
      <c r="P6427" s="27">
        <f t="shared" si="1399"/>
        <v>98.916726468244875</v>
      </c>
      <c r="Q6427" s="36">
        <f t="shared" si="1400"/>
        <v>6.5171375526889541</v>
      </c>
      <c r="R6427" s="14">
        <f t="shared" si="1401"/>
        <v>492.43139203899557</v>
      </c>
      <c r="S6427" s="14">
        <f t="shared" si="1402"/>
        <v>100.48415122394907</v>
      </c>
      <c r="T6427" s="37">
        <f t="shared" si="1403"/>
        <v>1.4769487918072779E-2</v>
      </c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</row>
    <row r="6428" spans="1:31" x14ac:dyDescent="0.25">
      <c r="A6428" s="15">
        <v>6395</v>
      </c>
      <c r="B6428" s="4">
        <v>44463</v>
      </c>
      <c r="C6428" s="5">
        <v>9</v>
      </c>
      <c r="D6428" s="3">
        <v>267</v>
      </c>
      <c r="E6428" s="3">
        <v>2</v>
      </c>
      <c r="F6428" s="16">
        <v>10</v>
      </c>
      <c r="G6428" s="24">
        <f t="shared" si="1390"/>
        <v>30</v>
      </c>
      <c r="H6428" s="7">
        <f t="shared" si="1391"/>
        <v>183.45205479452054</v>
      </c>
      <c r="I6428" s="7">
        <f t="shared" si="1392"/>
        <v>8.7931103937783917</v>
      </c>
      <c r="J6428" s="7">
        <f t="shared" si="1393"/>
        <v>-131.20688960622161</v>
      </c>
      <c r="K6428" s="7">
        <f t="shared" si="1394"/>
        <v>7.8132185065629738</v>
      </c>
      <c r="L6428" s="25">
        <f t="shared" si="1395"/>
        <v>-62.801722401555395</v>
      </c>
      <c r="M6428" s="31">
        <f t="shared" si="1396"/>
        <v>-1.31125341785912</v>
      </c>
      <c r="N6428" s="7">
        <f t="shared" si="1397"/>
        <v>19.592959205196383</v>
      </c>
      <c r="O6428" s="7">
        <f t="shared" si="1398"/>
        <v>70.407040794803621</v>
      </c>
      <c r="P6428" s="25">
        <f t="shared" si="1399"/>
        <v>109.29197870277086</v>
      </c>
      <c r="Q6428" s="34">
        <f t="shared" si="1400"/>
        <v>2.960042780856845</v>
      </c>
      <c r="R6428" s="9">
        <f t="shared" si="1401"/>
        <v>761.65706668842938</v>
      </c>
      <c r="S6428" s="9">
        <f t="shared" si="1402"/>
        <v>339.72621762000352</v>
      </c>
      <c r="T6428" s="35">
        <f t="shared" si="1403"/>
        <v>4.9934066272884346E-2</v>
      </c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</row>
    <row r="6429" spans="1:31" x14ac:dyDescent="0.25">
      <c r="A6429" s="17">
        <v>6396</v>
      </c>
      <c r="B6429" s="11">
        <v>44463</v>
      </c>
      <c r="C6429" s="12">
        <v>9</v>
      </c>
      <c r="D6429" s="10">
        <v>267</v>
      </c>
      <c r="E6429" s="10">
        <v>2</v>
      </c>
      <c r="F6429" s="18">
        <v>11</v>
      </c>
      <c r="G6429" s="26">
        <f t="shared" si="1390"/>
        <v>30</v>
      </c>
      <c r="H6429" s="13">
        <f t="shared" si="1391"/>
        <v>183.45205479452054</v>
      </c>
      <c r="I6429" s="13">
        <f t="shared" si="1392"/>
        <v>8.7931103937783917</v>
      </c>
      <c r="J6429" s="13">
        <f t="shared" si="1393"/>
        <v>-131.20688960622161</v>
      </c>
      <c r="K6429" s="13">
        <f t="shared" si="1394"/>
        <v>8.8132185065629738</v>
      </c>
      <c r="L6429" s="27">
        <f t="shared" si="1395"/>
        <v>-47.801722401555395</v>
      </c>
      <c r="M6429" s="32">
        <f t="shared" si="1396"/>
        <v>-1.31125341785912</v>
      </c>
      <c r="N6429" s="13">
        <f t="shared" si="1397"/>
        <v>29.980595211711574</v>
      </c>
      <c r="O6429" s="13">
        <f t="shared" si="1398"/>
        <v>60.019404788288426</v>
      </c>
      <c r="P6429" s="27">
        <f t="shared" si="1399"/>
        <v>121.23588647467777</v>
      </c>
      <c r="Q6429" s="36">
        <f t="shared" si="1400"/>
        <v>1.9954551584280003</v>
      </c>
      <c r="R6429" s="14">
        <f t="shared" si="1401"/>
        <v>887.11403814997459</v>
      </c>
      <c r="S6429" s="14">
        <f t="shared" si="1402"/>
        <v>583.1415550821655</v>
      </c>
      <c r="T6429" s="37">
        <f t="shared" si="1403"/>
        <v>8.5712045605252529E-2</v>
      </c>
      <c r="U6429" s="1"/>
      <c r="V6429" s="1"/>
      <c r="W6429" s="1"/>
      <c r="X6429" s="1"/>
      <c r="Y6429" s="1"/>
      <c r="Z6429" s="1"/>
      <c r="AA6429" s="1"/>
      <c r="AB6429" s="1"/>
      <c r="AC6429" s="1"/>
      <c r="AD6429" s="1"/>
      <c r="AE6429" s="1"/>
    </row>
    <row r="6430" spans="1:31" x14ac:dyDescent="0.25">
      <c r="A6430" s="15">
        <v>6397</v>
      </c>
      <c r="B6430" s="4">
        <v>44463</v>
      </c>
      <c r="C6430" s="5">
        <v>9</v>
      </c>
      <c r="D6430" s="3">
        <v>267</v>
      </c>
      <c r="E6430" s="3">
        <v>2</v>
      </c>
      <c r="F6430" s="16">
        <v>12</v>
      </c>
      <c r="G6430" s="24">
        <f t="shared" si="1390"/>
        <v>30</v>
      </c>
      <c r="H6430" s="7">
        <f t="shared" si="1391"/>
        <v>183.45205479452054</v>
      </c>
      <c r="I6430" s="7">
        <f t="shared" si="1392"/>
        <v>8.7931103937783917</v>
      </c>
      <c r="J6430" s="7">
        <f t="shared" si="1393"/>
        <v>-131.20688960622161</v>
      </c>
      <c r="K6430" s="7">
        <f t="shared" si="1394"/>
        <v>9.8132185065629738</v>
      </c>
      <c r="L6430" s="25">
        <f t="shared" si="1395"/>
        <v>-32.801722401555395</v>
      </c>
      <c r="M6430" s="31">
        <f t="shared" si="1396"/>
        <v>-1.31125341785912</v>
      </c>
      <c r="N6430" s="7">
        <f t="shared" si="1397"/>
        <v>38.977925551151252</v>
      </c>
      <c r="O6430" s="7">
        <f t="shared" si="1398"/>
        <v>51.022074448848748</v>
      </c>
      <c r="P6430" s="25">
        <f t="shared" si="1399"/>
        <v>135.83868573390296</v>
      </c>
      <c r="Q6430" s="34">
        <f t="shared" si="1400"/>
        <v>1.5872622746904526</v>
      </c>
      <c r="R6430" s="9">
        <f t="shared" si="1401"/>
        <v>953.9289599431695</v>
      </c>
      <c r="S6430" s="9">
        <f t="shared" si="1402"/>
        <v>785.64634407229789</v>
      </c>
      <c r="T6430" s="35">
        <f t="shared" si="1403"/>
        <v>0.11547685923915423</v>
      </c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</row>
    <row r="6431" spans="1:31" x14ac:dyDescent="0.25">
      <c r="A6431" s="17">
        <v>6398</v>
      </c>
      <c r="B6431" s="11">
        <v>44463</v>
      </c>
      <c r="C6431" s="12">
        <v>9</v>
      </c>
      <c r="D6431" s="10">
        <v>267</v>
      </c>
      <c r="E6431" s="10">
        <v>2</v>
      </c>
      <c r="F6431" s="18">
        <v>13</v>
      </c>
      <c r="G6431" s="26">
        <f t="shared" si="1390"/>
        <v>30</v>
      </c>
      <c r="H6431" s="13">
        <f t="shared" si="1391"/>
        <v>183.45205479452054</v>
      </c>
      <c r="I6431" s="13">
        <f t="shared" si="1392"/>
        <v>8.7931103937783917</v>
      </c>
      <c r="J6431" s="13">
        <f t="shared" si="1393"/>
        <v>-131.20688960622161</v>
      </c>
      <c r="K6431" s="13">
        <f t="shared" si="1394"/>
        <v>10.813218506562974</v>
      </c>
      <c r="L6431" s="27">
        <f t="shared" si="1395"/>
        <v>-17.801722401555395</v>
      </c>
      <c r="M6431" s="32">
        <f t="shared" si="1396"/>
        <v>-1.31125341785912</v>
      </c>
      <c r="N6431" s="13">
        <f t="shared" si="1397"/>
        <v>45.599456332025504</v>
      </c>
      <c r="O6431" s="13">
        <f t="shared" si="1398"/>
        <v>44.400543667974496</v>
      </c>
      <c r="P6431" s="27">
        <f t="shared" si="1399"/>
        <v>154.09756856881791</v>
      </c>
      <c r="Q6431" s="36">
        <f t="shared" si="1400"/>
        <v>1.3980914313594992</v>
      </c>
      <c r="R6431" s="14">
        <f t="shared" si="1401"/>
        <v>988.80417533506011</v>
      </c>
      <c r="S6431" s="14">
        <f t="shared" si="1402"/>
        <v>922.98551897354662</v>
      </c>
      <c r="T6431" s="37">
        <f t="shared" si="1403"/>
        <v>0.13566341860871406</v>
      </c>
      <c r="U6431" s="1"/>
      <c r="V6431" s="1"/>
      <c r="W6431" s="1"/>
      <c r="X6431" s="1"/>
      <c r="Y6431" s="1"/>
      <c r="Z6431" s="1"/>
      <c r="AA6431" s="1"/>
      <c r="AB6431" s="1"/>
      <c r="AC6431" s="1"/>
      <c r="AD6431" s="1"/>
      <c r="AE6431" s="1"/>
    </row>
    <row r="6432" spans="1:31" x14ac:dyDescent="0.25">
      <c r="A6432" s="15">
        <v>6399</v>
      </c>
      <c r="B6432" s="4">
        <v>44463</v>
      </c>
      <c r="C6432" s="5">
        <v>9</v>
      </c>
      <c r="D6432" s="3">
        <v>267</v>
      </c>
      <c r="E6432" s="3">
        <v>2</v>
      </c>
      <c r="F6432" s="16">
        <v>14</v>
      </c>
      <c r="G6432" s="24">
        <f t="shared" si="1390"/>
        <v>30</v>
      </c>
      <c r="H6432" s="7">
        <f t="shared" si="1391"/>
        <v>183.45205479452054</v>
      </c>
      <c r="I6432" s="7">
        <f t="shared" si="1392"/>
        <v>8.7931103937783917</v>
      </c>
      <c r="J6432" s="7">
        <f t="shared" si="1393"/>
        <v>-131.20688960622161</v>
      </c>
      <c r="K6432" s="7">
        <f t="shared" si="1394"/>
        <v>11.813218506562974</v>
      </c>
      <c r="L6432" s="25">
        <f t="shared" si="1395"/>
        <v>-2.8017224015553932</v>
      </c>
      <c r="M6432" s="31">
        <f t="shared" si="1396"/>
        <v>-1.31125341785912</v>
      </c>
      <c r="N6432" s="7">
        <f t="shared" si="1397"/>
        <v>48.609356349546033</v>
      </c>
      <c r="O6432" s="7">
        <f t="shared" si="1398"/>
        <v>41.390643650453967</v>
      </c>
      <c r="P6432" s="25">
        <f t="shared" si="1399"/>
        <v>175.76153516773709</v>
      </c>
      <c r="Q6432" s="34">
        <f t="shared" si="1400"/>
        <v>1.3316581105145913</v>
      </c>
      <c r="R6432" s="9">
        <f t="shared" si="1401"/>
        <v>1001.75582048536</v>
      </c>
      <c r="S6432" s="9">
        <f t="shared" si="1402"/>
        <v>981.11893976901661</v>
      </c>
      <c r="T6432" s="35">
        <f t="shared" si="1403"/>
        <v>0.14420805819233726</v>
      </c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</row>
    <row r="6433" spans="1:31" x14ac:dyDescent="0.25">
      <c r="A6433" s="17">
        <v>6400</v>
      </c>
      <c r="B6433" s="11">
        <v>44463</v>
      </c>
      <c r="C6433" s="12">
        <v>9</v>
      </c>
      <c r="D6433" s="10">
        <v>267</v>
      </c>
      <c r="E6433" s="10">
        <v>2</v>
      </c>
      <c r="F6433" s="18">
        <v>15</v>
      </c>
      <c r="G6433" s="26">
        <f t="shared" si="1390"/>
        <v>30</v>
      </c>
      <c r="H6433" s="13">
        <f t="shared" si="1391"/>
        <v>183.45205479452054</v>
      </c>
      <c r="I6433" s="13">
        <f t="shared" si="1392"/>
        <v>8.7931103937783917</v>
      </c>
      <c r="J6433" s="13">
        <f t="shared" si="1393"/>
        <v>-131.20688960622161</v>
      </c>
      <c r="K6433" s="13">
        <f t="shared" si="1394"/>
        <v>12.813218506562974</v>
      </c>
      <c r="L6433" s="27">
        <f t="shared" si="1395"/>
        <v>12.198277598444607</v>
      </c>
      <c r="M6433" s="32">
        <f t="shared" si="1396"/>
        <v>-1.31125341785912</v>
      </c>
      <c r="N6433" s="13">
        <f t="shared" si="1397"/>
        <v>47.20957971734709</v>
      </c>
      <c r="O6433" s="13">
        <f t="shared" si="1398"/>
        <v>42.79042028265291</v>
      </c>
      <c r="P6433" s="27">
        <f t="shared" si="1399"/>
        <v>198.1170200104994</v>
      </c>
      <c r="Q6433" s="36">
        <f t="shared" si="1400"/>
        <v>1.3612863479386106</v>
      </c>
      <c r="R6433" s="14">
        <f t="shared" si="1401"/>
        <v>995.93119531521359</v>
      </c>
      <c r="S6433" s="14">
        <f t="shared" si="1402"/>
        <v>954.44790224014685</v>
      </c>
      <c r="T6433" s="37">
        <f t="shared" si="1403"/>
        <v>0.14028786220374614</v>
      </c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1"/>
    </row>
    <row r="6434" spans="1:31" x14ac:dyDescent="0.25">
      <c r="A6434" s="15">
        <v>6401</v>
      </c>
      <c r="B6434" s="4">
        <v>44463</v>
      </c>
      <c r="C6434" s="5">
        <v>9</v>
      </c>
      <c r="D6434" s="3">
        <v>267</v>
      </c>
      <c r="E6434" s="3">
        <v>2</v>
      </c>
      <c r="F6434" s="16">
        <v>16</v>
      </c>
      <c r="G6434" s="24">
        <f t="shared" si="1390"/>
        <v>30</v>
      </c>
      <c r="H6434" s="7">
        <f t="shared" si="1391"/>
        <v>183.45205479452054</v>
      </c>
      <c r="I6434" s="7">
        <f t="shared" si="1392"/>
        <v>8.7931103937783917</v>
      </c>
      <c r="J6434" s="7">
        <f t="shared" si="1393"/>
        <v>-131.20688960622161</v>
      </c>
      <c r="K6434" s="7">
        <f t="shared" si="1394"/>
        <v>13.813218506562974</v>
      </c>
      <c r="L6434" s="25">
        <f t="shared" si="1395"/>
        <v>27.198277598444605</v>
      </c>
      <c r="M6434" s="31">
        <f t="shared" si="1396"/>
        <v>-1.31125341785912</v>
      </c>
      <c r="N6434" s="7">
        <f t="shared" si="1397"/>
        <v>41.794063151943668</v>
      </c>
      <c r="O6434" s="7">
        <f t="shared" si="1398"/>
        <v>48.205936848056332</v>
      </c>
      <c r="P6434" s="25">
        <f t="shared" si="1399"/>
        <v>217.80016262264166</v>
      </c>
      <c r="Q6434" s="34">
        <f t="shared" si="1400"/>
        <v>1.4984507086160841</v>
      </c>
      <c r="R6434" s="9">
        <f t="shared" si="1401"/>
        <v>969.950678508225</v>
      </c>
      <c r="S6434" s="9">
        <f t="shared" si="1402"/>
        <v>845.52015571437744</v>
      </c>
      <c r="T6434" s="35">
        <f t="shared" si="1403"/>
        <v>0.12427730713949829</v>
      </c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</row>
    <row r="6435" spans="1:31" x14ac:dyDescent="0.25">
      <c r="A6435" s="17">
        <v>6402</v>
      </c>
      <c r="B6435" s="11">
        <v>44463</v>
      </c>
      <c r="C6435" s="12">
        <v>9</v>
      </c>
      <c r="D6435" s="10">
        <v>267</v>
      </c>
      <c r="E6435" s="10">
        <v>2</v>
      </c>
      <c r="F6435" s="18">
        <v>17</v>
      </c>
      <c r="G6435" s="26">
        <f t="shared" ref="G6435:G6498" si="1404">15*E6435</f>
        <v>30</v>
      </c>
      <c r="H6435" s="13">
        <f t="shared" ref="H6435:H6498" si="1405">360/365*(D6435-81)</f>
        <v>183.45205479452054</v>
      </c>
      <c r="I6435" s="13">
        <f t="shared" ref="I6435:I6498" si="1406">9.87*SIN(2*RADIANS(H6435))-7.53*COS(RADIANS(H6435))-1.5*SIN(RADIANS(H6435))</f>
        <v>8.7931103937783917</v>
      </c>
      <c r="J6435" s="13">
        <f t="shared" ref="J6435:J6498" si="1407">4*($D$2-G6435)+I6435</f>
        <v>-131.20688960622161</v>
      </c>
      <c r="K6435" s="13">
        <f t="shared" ref="K6435:K6498" si="1408">F6435+J6435/60</f>
        <v>14.813218506562974</v>
      </c>
      <c r="L6435" s="27">
        <f t="shared" ref="L6435:L6498" si="1409">15*(K6435-12)</f>
        <v>42.198277598444605</v>
      </c>
      <c r="M6435" s="32">
        <f t="shared" ref="M6435:M6498" si="1410">-23.45*COS(RADIANS(360/365*(D6435+10)))</f>
        <v>-1.31125341785912</v>
      </c>
      <c r="N6435" s="13">
        <f t="shared" ref="N6435:N6498" si="1411">MAX(DEGREES(ASIN(SIN(RADIANS(M6435))*SIN(RADIANS($C$2))+COS(RADIANS(M6435))*COS(RADIANS($C$2))*COS(RADIANS(L6435)))),0)</f>
        <v>33.548781187580268</v>
      </c>
      <c r="O6435" s="13">
        <f t="shared" ref="O6435:O6498" si="1412">90-N6435</f>
        <v>56.451218812419732</v>
      </c>
      <c r="P6435" s="27">
        <f t="shared" ref="P6435:P6498" si="1413">DEGREES(ACOS((SIN(RADIANS(M6435))*COS(RADIANS(C$2))-COS(RADIANS(M6435))*SIN(RADIANS(C$2))*COS(RADIANS(L6435)))/COS(RADIANS(N6435))))*IF(L6435&gt;0,-1,1)+IF(L6435&gt;0,360,0)</f>
        <v>233.6824938561507</v>
      </c>
      <c r="Q6435" s="36">
        <f t="shared" ref="Q6435:Q6498" si="1414">1/(COS(RADIANS(O6435))+0.50572*(96.07995-O6435)^(-1.6364))</f>
        <v>1.8054648456333526</v>
      </c>
      <c r="R6435" s="14">
        <f t="shared" ref="R6435:R6498" si="1415">1488.3*((1-0.14*E$2)*0.7^(Q6435^0.678)+0.14*E$2)*IF(N6435=0,0,1)</f>
        <v>916.92547343259093</v>
      </c>
      <c r="S6435" s="14">
        <f t="shared" ref="S6435:S6498" si="1416">MAX(R6435*(COS(RADIANS(N6435))*SIN(RADIANS(F$2))*COS(RADIANS(G$2-P6435))+SIN(RADIANS(N6435))*COS(RADIANS(F$2))),0)</f>
        <v>665.1425383876666</v>
      </c>
      <c r="T6435" s="37">
        <f t="shared" ref="T6435:T6498" si="1417">S6435/SUMIF(D$34:D$8793,D6435,S$34:S$8793)</f>
        <v>9.7764817285648967E-2</v>
      </c>
      <c r="U6435" s="1"/>
      <c r="V6435" s="1"/>
      <c r="W6435" s="1"/>
      <c r="X6435" s="1"/>
      <c r="Y6435" s="1"/>
      <c r="Z6435" s="1"/>
      <c r="AA6435" s="1"/>
      <c r="AB6435" s="1"/>
      <c r="AC6435" s="1"/>
      <c r="AD6435" s="1"/>
      <c r="AE6435" s="1"/>
    </row>
    <row r="6436" spans="1:31" x14ac:dyDescent="0.25">
      <c r="A6436" s="15">
        <v>6403</v>
      </c>
      <c r="B6436" s="4">
        <v>44463</v>
      </c>
      <c r="C6436" s="5">
        <v>9</v>
      </c>
      <c r="D6436" s="3">
        <v>267</v>
      </c>
      <c r="E6436" s="3">
        <v>2</v>
      </c>
      <c r="F6436" s="16">
        <v>18</v>
      </c>
      <c r="G6436" s="24">
        <f t="shared" si="1404"/>
        <v>30</v>
      </c>
      <c r="H6436" s="7">
        <f t="shared" si="1405"/>
        <v>183.45205479452054</v>
      </c>
      <c r="I6436" s="7">
        <f t="shared" si="1406"/>
        <v>8.7931103937783917</v>
      </c>
      <c r="J6436" s="7">
        <f t="shared" si="1407"/>
        <v>-131.20688960622161</v>
      </c>
      <c r="K6436" s="7">
        <f t="shared" si="1408"/>
        <v>15.813218506562974</v>
      </c>
      <c r="L6436" s="25">
        <f t="shared" si="1409"/>
        <v>57.198277598444605</v>
      </c>
      <c r="M6436" s="31">
        <f t="shared" si="1410"/>
        <v>-1.31125341785912</v>
      </c>
      <c r="N6436" s="7">
        <f t="shared" si="1411"/>
        <v>23.589049961215476</v>
      </c>
      <c r="O6436" s="7">
        <f t="shared" si="1412"/>
        <v>66.41095003878452</v>
      </c>
      <c r="P6436" s="25">
        <f t="shared" si="1413"/>
        <v>246.48438590113466</v>
      </c>
      <c r="Q6436" s="34">
        <f t="shared" si="1414"/>
        <v>2.4866673915573765</v>
      </c>
      <c r="R6436" s="9">
        <f t="shared" si="1415"/>
        <v>818.52343100112739</v>
      </c>
      <c r="S6436" s="9">
        <f t="shared" si="1416"/>
        <v>433.31804731056121</v>
      </c>
      <c r="T6436" s="35">
        <f t="shared" si="1417"/>
        <v>6.3690498317220137E-2</v>
      </c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</row>
    <row r="6437" spans="1:31" x14ac:dyDescent="0.25">
      <c r="A6437" s="17">
        <v>6404</v>
      </c>
      <c r="B6437" s="11">
        <v>44463</v>
      </c>
      <c r="C6437" s="12">
        <v>9</v>
      </c>
      <c r="D6437" s="10">
        <v>267</v>
      </c>
      <c r="E6437" s="10">
        <v>2</v>
      </c>
      <c r="F6437" s="18">
        <v>19</v>
      </c>
      <c r="G6437" s="26">
        <f t="shared" si="1404"/>
        <v>30</v>
      </c>
      <c r="H6437" s="13">
        <f t="shared" si="1405"/>
        <v>183.45205479452054</v>
      </c>
      <c r="I6437" s="13">
        <f t="shared" si="1406"/>
        <v>8.7931103937783917</v>
      </c>
      <c r="J6437" s="13">
        <f t="shared" si="1407"/>
        <v>-131.20688960622161</v>
      </c>
      <c r="K6437" s="13">
        <f t="shared" si="1408"/>
        <v>16.813218506562972</v>
      </c>
      <c r="L6437" s="27">
        <f t="shared" si="1409"/>
        <v>72.198277598444577</v>
      </c>
      <c r="M6437" s="32">
        <f t="shared" si="1410"/>
        <v>-1.31125341785912</v>
      </c>
      <c r="N6437" s="13">
        <f t="shared" si="1411"/>
        <v>12.675405651898963</v>
      </c>
      <c r="O6437" s="13">
        <f t="shared" si="1412"/>
        <v>77.324594348101044</v>
      </c>
      <c r="P6437" s="27">
        <f t="shared" si="1413"/>
        <v>257.32975366131211</v>
      </c>
      <c r="Q6437" s="36">
        <f t="shared" si="1414"/>
        <v>4.4722402727678254</v>
      </c>
      <c r="R6437" s="14">
        <f t="shared" si="1415"/>
        <v>621.19146106971732</v>
      </c>
      <c r="S6437" s="14">
        <f t="shared" si="1416"/>
        <v>184.51047467774217</v>
      </c>
      <c r="T6437" s="37">
        <f t="shared" si="1417"/>
        <v>2.711995069189865E-2</v>
      </c>
      <c r="U6437" s="1"/>
      <c r="V6437" s="1"/>
      <c r="W6437" s="1"/>
      <c r="X6437" s="1"/>
      <c r="Y6437" s="1"/>
      <c r="Z6437" s="1"/>
      <c r="AA6437" s="1"/>
      <c r="AB6437" s="1"/>
      <c r="AC6437" s="1"/>
      <c r="AD6437" s="1"/>
      <c r="AE6437" s="1"/>
    </row>
    <row r="6438" spans="1:31" x14ac:dyDescent="0.25">
      <c r="A6438" s="15">
        <v>6405</v>
      </c>
      <c r="B6438" s="4">
        <v>44463</v>
      </c>
      <c r="C6438" s="5">
        <v>9</v>
      </c>
      <c r="D6438" s="3">
        <v>267</v>
      </c>
      <c r="E6438" s="3">
        <v>2</v>
      </c>
      <c r="F6438" s="16">
        <v>20</v>
      </c>
      <c r="G6438" s="24">
        <f t="shared" si="1404"/>
        <v>30</v>
      </c>
      <c r="H6438" s="7">
        <f t="shared" si="1405"/>
        <v>183.45205479452054</v>
      </c>
      <c r="I6438" s="7">
        <f t="shared" si="1406"/>
        <v>8.7931103937783917</v>
      </c>
      <c r="J6438" s="7">
        <f t="shared" si="1407"/>
        <v>-131.20688960622161</v>
      </c>
      <c r="K6438" s="7">
        <f t="shared" si="1408"/>
        <v>17.813218506562972</v>
      </c>
      <c r="L6438" s="25">
        <f t="shared" si="1409"/>
        <v>87.198277598444577</v>
      </c>
      <c r="M6438" s="31">
        <f t="shared" si="1410"/>
        <v>-1.31125341785912</v>
      </c>
      <c r="N6438" s="7">
        <f t="shared" si="1411"/>
        <v>1.3021550632338048</v>
      </c>
      <c r="O6438" s="7">
        <f t="shared" si="1412"/>
        <v>88.697844936766188</v>
      </c>
      <c r="P6438" s="25">
        <f t="shared" si="1413"/>
        <v>267.1940400450207</v>
      </c>
      <c r="Q6438" s="34">
        <f t="shared" si="1414"/>
        <v>23.854195505651791</v>
      </c>
      <c r="R6438" s="9">
        <f t="shared" si="1415"/>
        <v>168.83250000090101</v>
      </c>
      <c r="S6438" s="9">
        <f t="shared" si="1416"/>
        <v>7.454104235678459</v>
      </c>
      <c r="T6438" s="35">
        <f t="shared" si="1417"/>
        <v>1.0956285255725865E-3</v>
      </c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</row>
    <row r="6439" spans="1:31" x14ac:dyDescent="0.25">
      <c r="A6439" s="17">
        <v>6406</v>
      </c>
      <c r="B6439" s="11">
        <v>44463</v>
      </c>
      <c r="C6439" s="12">
        <v>9</v>
      </c>
      <c r="D6439" s="10">
        <v>267</v>
      </c>
      <c r="E6439" s="10">
        <v>2</v>
      </c>
      <c r="F6439" s="18">
        <v>21</v>
      </c>
      <c r="G6439" s="26">
        <f t="shared" si="1404"/>
        <v>30</v>
      </c>
      <c r="H6439" s="13">
        <f t="shared" si="1405"/>
        <v>183.45205479452054</v>
      </c>
      <c r="I6439" s="13">
        <f t="shared" si="1406"/>
        <v>8.7931103937783917</v>
      </c>
      <c r="J6439" s="13">
        <f t="shared" si="1407"/>
        <v>-131.20688960622161</v>
      </c>
      <c r="K6439" s="13">
        <f t="shared" si="1408"/>
        <v>18.813218506562972</v>
      </c>
      <c r="L6439" s="27">
        <f t="shared" si="1409"/>
        <v>102.19827759844458</v>
      </c>
      <c r="M6439" s="32">
        <f t="shared" si="1410"/>
        <v>-1.31125341785912</v>
      </c>
      <c r="N6439" s="13">
        <f t="shared" si="1411"/>
        <v>0</v>
      </c>
      <c r="O6439" s="13">
        <f t="shared" si="1412"/>
        <v>90</v>
      </c>
      <c r="P6439" s="27">
        <f t="shared" si="1413"/>
        <v>276.7912648842705</v>
      </c>
      <c r="Q6439" s="36">
        <f t="shared" si="1414"/>
        <v>37.919608377836205</v>
      </c>
      <c r="R6439" s="14">
        <f t="shared" si="1415"/>
        <v>0</v>
      </c>
      <c r="S6439" s="14">
        <f t="shared" si="1416"/>
        <v>0</v>
      </c>
      <c r="T6439" s="37">
        <f t="shared" si="1417"/>
        <v>0</v>
      </c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</row>
    <row r="6440" spans="1:31" x14ac:dyDescent="0.25">
      <c r="A6440" s="15">
        <v>6407</v>
      </c>
      <c r="B6440" s="4">
        <v>44463</v>
      </c>
      <c r="C6440" s="5">
        <v>9</v>
      </c>
      <c r="D6440" s="3">
        <v>267</v>
      </c>
      <c r="E6440" s="3">
        <v>2</v>
      </c>
      <c r="F6440" s="16">
        <v>22</v>
      </c>
      <c r="G6440" s="24">
        <f t="shared" si="1404"/>
        <v>30</v>
      </c>
      <c r="H6440" s="7">
        <f t="shared" si="1405"/>
        <v>183.45205479452054</v>
      </c>
      <c r="I6440" s="7">
        <f t="shared" si="1406"/>
        <v>8.7931103937783917</v>
      </c>
      <c r="J6440" s="7">
        <f t="shared" si="1407"/>
        <v>-131.20688960622161</v>
      </c>
      <c r="K6440" s="7">
        <f t="shared" si="1408"/>
        <v>19.813218506562972</v>
      </c>
      <c r="L6440" s="25">
        <f t="shared" si="1409"/>
        <v>117.19827759844458</v>
      </c>
      <c r="M6440" s="31">
        <f t="shared" si="1410"/>
        <v>-1.31125341785912</v>
      </c>
      <c r="N6440" s="7">
        <f t="shared" si="1411"/>
        <v>0</v>
      </c>
      <c r="O6440" s="7">
        <f t="shared" si="1412"/>
        <v>90</v>
      </c>
      <c r="P6440" s="25">
        <f t="shared" si="1413"/>
        <v>286.03311203339138</v>
      </c>
      <c r="Q6440" s="34">
        <f t="shared" si="1414"/>
        <v>37.919608377836205</v>
      </c>
      <c r="R6440" s="9">
        <f t="shared" si="1415"/>
        <v>0</v>
      </c>
      <c r="S6440" s="9">
        <f t="shared" si="1416"/>
        <v>0</v>
      </c>
      <c r="T6440" s="35">
        <f t="shared" si="1417"/>
        <v>0</v>
      </c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</row>
    <row r="6441" spans="1:31" x14ac:dyDescent="0.25">
      <c r="A6441" s="17">
        <v>6408</v>
      </c>
      <c r="B6441" s="11">
        <v>44463</v>
      </c>
      <c r="C6441" s="12">
        <v>9</v>
      </c>
      <c r="D6441" s="10">
        <v>267</v>
      </c>
      <c r="E6441" s="10">
        <v>2</v>
      </c>
      <c r="F6441" s="18">
        <v>23</v>
      </c>
      <c r="G6441" s="26">
        <f t="shared" si="1404"/>
        <v>30</v>
      </c>
      <c r="H6441" s="13">
        <f t="shared" si="1405"/>
        <v>183.45205479452054</v>
      </c>
      <c r="I6441" s="13">
        <f t="shared" si="1406"/>
        <v>8.7931103937783917</v>
      </c>
      <c r="J6441" s="13">
        <f t="shared" si="1407"/>
        <v>-131.20688960622161</v>
      </c>
      <c r="K6441" s="13">
        <f t="shared" si="1408"/>
        <v>20.813218506562972</v>
      </c>
      <c r="L6441" s="27">
        <f t="shared" si="1409"/>
        <v>132.19827759844458</v>
      </c>
      <c r="M6441" s="32">
        <f t="shared" si="1410"/>
        <v>-1.31125341785912</v>
      </c>
      <c r="N6441" s="13">
        <f t="shared" si="1411"/>
        <v>0</v>
      </c>
      <c r="O6441" s="13">
        <f t="shared" si="1412"/>
        <v>90</v>
      </c>
      <c r="P6441" s="27">
        <f t="shared" si="1413"/>
        <v>294.4636823545278</v>
      </c>
      <c r="Q6441" s="36">
        <f t="shared" si="1414"/>
        <v>37.919608377836205</v>
      </c>
      <c r="R6441" s="14">
        <f t="shared" si="1415"/>
        <v>0</v>
      </c>
      <c r="S6441" s="14">
        <f t="shared" si="1416"/>
        <v>0</v>
      </c>
      <c r="T6441" s="37">
        <f t="shared" si="1417"/>
        <v>0</v>
      </c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</row>
    <row r="6442" spans="1:31" x14ac:dyDescent="0.25">
      <c r="A6442" s="15">
        <v>6409</v>
      </c>
      <c r="B6442" s="4">
        <v>44464</v>
      </c>
      <c r="C6442" s="5">
        <v>9</v>
      </c>
      <c r="D6442" s="3">
        <v>268</v>
      </c>
      <c r="E6442" s="3">
        <v>2</v>
      </c>
      <c r="F6442" s="16">
        <v>0</v>
      </c>
      <c r="G6442" s="24">
        <f t="shared" si="1404"/>
        <v>30</v>
      </c>
      <c r="H6442" s="7">
        <f t="shared" si="1405"/>
        <v>184.43835616438355</v>
      </c>
      <c r="I6442" s="7">
        <f t="shared" si="1406"/>
        <v>9.1465265883420059</v>
      </c>
      <c r="J6442" s="7">
        <f t="shared" si="1407"/>
        <v>-130.853473411658</v>
      </c>
      <c r="K6442" s="7">
        <f t="shared" si="1408"/>
        <v>-2.1808912235276332</v>
      </c>
      <c r="L6442" s="25">
        <f t="shared" si="1409"/>
        <v>-212.7133683529145</v>
      </c>
      <c r="M6442" s="31">
        <f t="shared" si="1410"/>
        <v>-1.7140807961099234</v>
      </c>
      <c r="N6442" s="7">
        <f t="shared" si="1411"/>
        <v>0</v>
      </c>
      <c r="O6442" s="7">
        <f t="shared" si="1412"/>
        <v>90</v>
      </c>
      <c r="P6442" s="25">
        <f t="shared" si="1413"/>
        <v>58.823520699161165</v>
      </c>
      <c r="Q6442" s="34">
        <f t="shared" si="1414"/>
        <v>37.919608377836205</v>
      </c>
      <c r="R6442" s="9">
        <f t="shared" si="1415"/>
        <v>0</v>
      </c>
      <c r="S6442" s="9">
        <f t="shared" si="1416"/>
        <v>0</v>
      </c>
      <c r="T6442" s="35">
        <f t="shared" si="1417"/>
        <v>0</v>
      </c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</row>
    <row r="6443" spans="1:31" x14ac:dyDescent="0.25">
      <c r="A6443" s="17">
        <v>6410</v>
      </c>
      <c r="B6443" s="11">
        <v>44464</v>
      </c>
      <c r="C6443" s="12">
        <v>9</v>
      </c>
      <c r="D6443" s="10">
        <v>268</v>
      </c>
      <c r="E6443" s="10">
        <v>2</v>
      </c>
      <c r="F6443" s="18">
        <v>1</v>
      </c>
      <c r="G6443" s="26">
        <f t="shared" si="1404"/>
        <v>30</v>
      </c>
      <c r="H6443" s="13">
        <f t="shared" si="1405"/>
        <v>184.43835616438355</v>
      </c>
      <c r="I6443" s="13">
        <f t="shared" si="1406"/>
        <v>9.1465265883420059</v>
      </c>
      <c r="J6443" s="13">
        <f t="shared" si="1407"/>
        <v>-130.853473411658</v>
      </c>
      <c r="K6443" s="13">
        <f t="shared" si="1408"/>
        <v>-1.1808912235276332</v>
      </c>
      <c r="L6443" s="27">
        <f t="shared" si="1409"/>
        <v>-197.7133683529145</v>
      </c>
      <c r="M6443" s="32">
        <f t="shared" si="1410"/>
        <v>-1.7140807961099234</v>
      </c>
      <c r="N6443" s="13">
        <f t="shared" si="1411"/>
        <v>0</v>
      </c>
      <c r="O6443" s="13">
        <f t="shared" si="1412"/>
        <v>90</v>
      </c>
      <c r="P6443" s="27">
        <f t="shared" si="1413"/>
        <v>53.9050203528965</v>
      </c>
      <c r="Q6443" s="36">
        <f t="shared" si="1414"/>
        <v>37.919608377836205</v>
      </c>
      <c r="R6443" s="14">
        <f t="shared" si="1415"/>
        <v>0</v>
      </c>
      <c r="S6443" s="14">
        <f t="shared" si="1416"/>
        <v>0</v>
      </c>
      <c r="T6443" s="37">
        <f t="shared" si="1417"/>
        <v>0</v>
      </c>
      <c r="U6443" s="1"/>
      <c r="V6443" s="1"/>
      <c r="W6443" s="1"/>
      <c r="X6443" s="1"/>
      <c r="Y6443" s="1"/>
      <c r="Z6443" s="1"/>
      <c r="AA6443" s="1"/>
      <c r="AB6443" s="1"/>
      <c r="AC6443" s="1"/>
      <c r="AD6443" s="1"/>
      <c r="AE6443" s="1"/>
    </row>
    <row r="6444" spans="1:31" x14ac:dyDescent="0.25">
      <c r="A6444" s="15">
        <v>6411</v>
      </c>
      <c r="B6444" s="4">
        <v>44464</v>
      </c>
      <c r="C6444" s="5">
        <v>9</v>
      </c>
      <c r="D6444" s="3">
        <v>268</v>
      </c>
      <c r="E6444" s="3">
        <v>2</v>
      </c>
      <c r="F6444" s="16">
        <v>2</v>
      </c>
      <c r="G6444" s="24">
        <f t="shared" si="1404"/>
        <v>30</v>
      </c>
      <c r="H6444" s="7">
        <f t="shared" si="1405"/>
        <v>184.43835616438355</v>
      </c>
      <c r="I6444" s="7">
        <f t="shared" si="1406"/>
        <v>9.1465265883420059</v>
      </c>
      <c r="J6444" s="7">
        <f t="shared" si="1407"/>
        <v>-130.853473411658</v>
      </c>
      <c r="K6444" s="7">
        <f t="shared" si="1408"/>
        <v>-0.1808912235276332</v>
      </c>
      <c r="L6444" s="25">
        <f t="shared" si="1409"/>
        <v>-182.7133683529145</v>
      </c>
      <c r="M6444" s="31">
        <f t="shared" si="1410"/>
        <v>-1.7140807961099234</v>
      </c>
      <c r="N6444" s="7">
        <f t="shared" si="1411"/>
        <v>0</v>
      </c>
      <c r="O6444" s="7">
        <f t="shared" si="1412"/>
        <v>90</v>
      </c>
      <c r="P6444" s="25">
        <f t="shared" si="1413"/>
        <v>51.766642507445084</v>
      </c>
      <c r="Q6444" s="34">
        <f t="shared" si="1414"/>
        <v>37.919608377836205</v>
      </c>
      <c r="R6444" s="9">
        <f t="shared" si="1415"/>
        <v>0</v>
      </c>
      <c r="S6444" s="9">
        <f t="shared" si="1416"/>
        <v>0</v>
      </c>
      <c r="T6444" s="35">
        <f t="shared" si="1417"/>
        <v>0</v>
      </c>
      <c r="U6444" s="1"/>
      <c r="V6444" s="1"/>
      <c r="W6444" s="1"/>
      <c r="X6444" s="1"/>
      <c r="Y6444" s="1"/>
      <c r="Z6444" s="1"/>
      <c r="AA6444" s="1"/>
      <c r="AB6444" s="1"/>
      <c r="AC6444" s="1"/>
      <c r="AD6444" s="1"/>
      <c r="AE6444" s="1"/>
    </row>
    <row r="6445" spans="1:31" x14ac:dyDescent="0.25">
      <c r="A6445" s="17">
        <v>6412</v>
      </c>
      <c r="B6445" s="11">
        <v>44464</v>
      </c>
      <c r="C6445" s="12">
        <v>9</v>
      </c>
      <c r="D6445" s="10">
        <v>268</v>
      </c>
      <c r="E6445" s="10">
        <v>2</v>
      </c>
      <c r="F6445" s="18">
        <v>3</v>
      </c>
      <c r="G6445" s="26">
        <f t="shared" si="1404"/>
        <v>30</v>
      </c>
      <c r="H6445" s="13">
        <f t="shared" si="1405"/>
        <v>184.43835616438355</v>
      </c>
      <c r="I6445" s="13">
        <f t="shared" si="1406"/>
        <v>9.1465265883420059</v>
      </c>
      <c r="J6445" s="13">
        <f t="shared" si="1407"/>
        <v>-130.853473411658</v>
      </c>
      <c r="K6445" s="13">
        <f t="shared" si="1408"/>
        <v>0.8191087764723668</v>
      </c>
      <c r="L6445" s="27">
        <f t="shared" si="1409"/>
        <v>-167.7133683529145</v>
      </c>
      <c r="M6445" s="32">
        <f t="shared" si="1410"/>
        <v>-1.7140807961099234</v>
      </c>
      <c r="N6445" s="13">
        <f t="shared" si="1411"/>
        <v>0</v>
      </c>
      <c r="O6445" s="13">
        <f t="shared" si="1412"/>
        <v>90</v>
      </c>
      <c r="P6445" s="27">
        <f t="shared" si="1413"/>
        <v>52.78052308325379</v>
      </c>
      <c r="Q6445" s="36">
        <f t="shared" si="1414"/>
        <v>37.919608377836205</v>
      </c>
      <c r="R6445" s="14">
        <f t="shared" si="1415"/>
        <v>0</v>
      </c>
      <c r="S6445" s="14">
        <f t="shared" si="1416"/>
        <v>0</v>
      </c>
      <c r="T6445" s="37">
        <f t="shared" si="1417"/>
        <v>0</v>
      </c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</row>
    <row r="6446" spans="1:31" x14ac:dyDescent="0.25">
      <c r="A6446" s="15">
        <v>6413</v>
      </c>
      <c r="B6446" s="4">
        <v>44464</v>
      </c>
      <c r="C6446" s="5">
        <v>9</v>
      </c>
      <c r="D6446" s="3">
        <v>268</v>
      </c>
      <c r="E6446" s="3">
        <v>2</v>
      </c>
      <c r="F6446" s="16">
        <v>4</v>
      </c>
      <c r="G6446" s="24">
        <f t="shared" si="1404"/>
        <v>30</v>
      </c>
      <c r="H6446" s="7">
        <f t="shared" si="1405"/>
        <v>184.43835616438355</v>
      </c>
      <c r="I6446" s="7">
        <f t="shared" si="1406"/>
        <v>9.1465265883420059</v>
      </c>
      <c r="J6446" s="7">
        <f t="shared" si="1407"/>
        <v>-130.853473411658</v>
      </c>
      <c r="K6446" s="7">
        <f t="shared" si="1408"/>
        <v>1.8191087764723668</v>
      </c>
      <c r="L6446" s="25">
        <f t="shared" si="1409"/>
        <v>-152.7133683529145</v>
      </c>
      <c r="M6446" s="31">
        <f t="shared" si="1410"/>
        <v>-1.7140807961099234</v>
      </c>
      <c r="N6446" s="7">
        <f t="shared" si="1411"/>
        <v>0</v>
      </c>
      <c r="O6446" s="7">
        <f t="shared" si="1412"/>
        <v>90</v>
      </c>
      <c r="P6446" s="25">
        <f t="shared" si="1413"/>
        <v>56.763822367816672</v>
      </c>
      <c r="Q6446" s="34">
        <f t="shared" si="1414"/>
        <v>37.919608377836205</v>
      </c>
      <c r="R6446" s="9">
        <f t="shared" si="1415"/>
        <v>0</v>
      </c>
      <c r="S6446" s="9">
        <f t="shared" si="1416"/>
        <v>0</v>
      </c>
      <c r="T6446" s="35">
        <f t="shared" si="1417"/>
        <v>0</v>
      </c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</row>
    <row r="6447" spans="1:31" x14ac:dyDescent="0.25">
      <c r="A6447" s="17">
        <v>6414</v>
      </c>
      <c r="B6447" s="11">
        <v>44464</v>
      </c>
      <c r="C6447" s="12">
        <v>9</v>
      </c>
      <c r="D6447" s="10">
        <v>268</v>
      </c>
      <c r="E6447" s="10">
        <v>2</v>
      </c>
      <c r="F6447" s="18">
        <v>5</v>
      </c>
      <c r="G6447" s="26">
        <f t="shared" si="1404"/>
        <v>30</v>
      </c>
      <c r="H6447" s="13">
        <f t="shared" si="1405"/>
        <v>184.43835616438355</v>
      </c>
      <c r="I6447" s="13">
        <f t="shared" si="1406"/>
        <v>9.1465265883420059</v>
      </c>
      <c r="J6447" s="13">
        <f t="shared" si="1407"/>
        <v>-130.853473411658</v>
      </c>
      <c r="K6447" s="13">
        <f t="shared" si="1408"/>
        <v>2.8191087764723668</v>
      </c>
      <c r="L6447" s="27">
        <f t="shared" si="1409"/>
        <v>-137.7133683529145</v>
      </c>
      <c r="M6447" s="32">
        <f t="shared" si="1410"/>
        <v>-1.7140807961099234</v>
      </c>
      <c r="N6447" s="13">
        <f t="shared" si="1411"/>
        <v>0</v>
      </c>
      <c r="O6447" s="13">
        <f t="shared" si="1412"/>
        <v>90</v>
      </c>
      <c r="P6447" s="27">
        <f t="shared" si="1413"/>
        <v>63.102229385555724</v>
      </c>
      <c r="Q6447" s="36">
        <f t="shared" si="1414"/>
        <v>37.919608377836205</v>
      </c>
      <c r="R6447" s="14">
        <f t="shared" si="1415"/>
        <v>0</v>
      </c>
      <c r="S6447" s="14">
        <f t="shared" si="1416"/>
        <v>0</v>
      </c>
      <c r="T6447" s="37">
        <f t="shared" si="1417"/>
        <v>0</v>
      </c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</row>
    <row r="6448" spans="1:31" x14ac:dyDescent="0.25">
      <c r="A6448" s="15">
        <v>6415</v>
      </c>
      <c r="B6448" s="4">
        <v>44464</v>
      </c>
      <c r="C6448" s="5">
        <v>9</v>
      </c>
      <c r="D6448" s="3">
        <v>268</v>
      </c>
      <c r="E6448" s="3">
        <v>2</v>
      </c>
      <c r="F6448" s="16">
        <v>6</v>
      </c>
      <c r="G6448" s="24">
        <f t="shared" si="1404"/>
        <v>30</v>
      </c>
      <c r="H6448" s="7">
        <f t="shared" si="1405"/>
        <v>184.43835616438355</v>
      </c>
      <c r="I6448" s="7">
        <f t="shared" si="1406"/>
        <v>9.1465265883420059</v>
      </c>
      <c r="J6448" s="7">
        <f t="shared" si="1407"/>
        <v>-130.853473411658</v>
      </c>
      <c r="K6448" s="7">
        <f t="shared" si="1408"/>
        <v>3.8191087764723668</v>
      </c>
      <c r="L6448" s="25">
        <f t="shared" si="1409"/>
        <v>-122.71336835291449</v>
      </c>
      <c r="M6448" s="31">
        <f t="shared" si="1410"/>
        <v>-1.7140807961099234</v>
      </c>
      <c r="N6448" s="7">
        <f t="shared" si="1411"/>
        <v>0</v>
      </c>
      <c r="O6448" s="7">
        <f t="shared" si="1412"/>
        <v>90</v>
      </c>
      <c r="P6448" s="25">
        <f t="shared" si="1413"/>
        <v>71.075817276058828</v>
      </c>
      <c r="Q6448" s="34">
        <f t="shared" si="1414"/>
        <v>37.919608377836205</v>
      </c>
      <c r="R6448" s="9">
        <f t="shared" si="1415"/>
        <v>0</v>
      </c>
      <c r="S6448" s="9">
        <f t="shared" si="1416"/>
        <v>0</v>
      </c>
      <c r="T6448" s="35">
        <f t="shared" si="1417"/>
        <v>0</v>
      </c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</row>
    <row r="6449" spans="1:31" x14ac:dyDescent="0.25">
      <c r="A6449" s="17">
        <v>6416</v>
      </c>
      <c r="B6449" s="11">
        <v>44464</v>
      </c>
      <c r="C6449" s="12">
        <v>9</v>
      </c>
      <c r="D6449" s="10">
        <v>268</v>
      </c>
      <c r="E6449" s="10">
        <v>2</v>
      </c>
      <c r="F6449" s="18">
        <v>7</v>
      </c>
      <c r="G6449" s="26">
        <f t="shared" si="1404"/>
        <v>30</v>
      </c>
      <c r="H6449" s="13">
        <f t="shared" si="1405"/>
        <v>184.43835616438355</v>
      </c>
      <c r="I6449" s="13">
        <f t="shared" si="1406"/>
        <v>9.1465265883420059</v>
      </c>
      <c r="J6449" s="13">
        <f t="shared" si="1407"/>
        <v>-130.853473411658</v>
      </c>
      <c r="K6449" s="13">
        <f t="shared" si="1408"/>
        <v>4.8191087764723672</v>
      </c>
      <c r="L6449" s="27">
        <f t="shared" si="1409"/>
        <v>-107.71336835291449</v>
      </c>
      <c r="M6449" s="32">
        <f t="shared" si="1410"/>
        <v>-1.7140807961099234</v>
      </c>
      <c r="N6449" s="13">
        <f t="shared" si="1411"/>
        <v>0</v>
      </c>
      <c r="O6449" s="13">
        <f t="shared" si="1412"/>
        <v>90</v>
      </c>
      <c r="P6449" s="27">
        <f t="shared" si="1413"/>
        <v>80.062709916967421</v>
      </c>
      <c r="Q6449" s="36">
        <f t="shared" si="1414"/>
        <v>37.919608377836205</v>
      </c>
      <c r="R6449" s="14">
        <f t="shared" si="1415"/>
        <v>0</v>
      </c>
      <c r="S6449" s="14">
        <f t="shared" si="1416"/>
        <v>0</v>
      </c>
      <c r="T6449" s="37">
        <f t="shared" si="1417"/>
        <v>0</v>
      </c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</row>
    <row r="6450" spans="1:31" x14ac:dyDescent="0.25">
      <c r="A6450" s="15">
        <v>6417</v>
      </c>
      <c r="B6450" s="4">
        <v>44464</v>
      </c>
      <c r="C6450" s="5">
        <v>9</v>
      </c>
      <c r="D6450" s="3">
        <v>268</v>
      </c>
      <c r="E6450" s="3">
        <v>2</v>
      </c>
      <c r="F6450" s="16">
        <v>8</v>
      </c>
      <c r="G6450" s="24">
        <f t="shared" si="1404"/>
        <v>30</v>
      </c>
      <c r="H6450" s="7">
        <f t="shared" si="1405"/>
        <v>184.43835616438355</v>
      </c>
      <c r="I6450" s="7">
        <f t="shared" si="1406"/>
        <v>9.1465265883420059</v>
      </c>
      <c r="J6450" s="7">
        <f t="shared" si="1407"/>
        <v>-130.853473411658</v>
      </c>
      <c r="K6450" s="7">
        <f t="shared" si="1408"/>
        <v>5.8191087764723672</v>
      </c>
      <c r="L6450" s="25">
        <f t="shared" si="1409"/>
        <v>-92.713368352914486</v>
      </c>
      <c r="M6450" s="31">
        <f t="shared" si="1410"/>
        <v>-1.7140807961099234</v>
      </c>
      <c r="N6450" s="7">
        <f t="shared" si="1411"/>
        <v>0</v>
      </c>
      <c r="O6450" s="7">
        <f t="shared" si="1412"/>
        <v>90</v>
      </c>
      <c r="P6450" s="25">
        <f t="shared" si="1413"/>
        <v>89.570174610442294</v>
      </c>
      <c r="Q6450" s="34">
        <f t="shared" si="1414"/>
        <v>37.919608377836205</v>
      </c>
      <c r="R6450" s="9">
        <f t="shared" si="1415"/>
        <v>0</v>
      </c>
      <c r="S6450" s="9">
        <f t="shared" si="1416"/>
        <v>0</v>
      </c>
      <c r="T6450" s="35">
        <f t="shared" si="1417"/>
        <v>0</v>
      </c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</row>
    <row r="6451" spans="1:31" x14ac:dyDescent="0.25">
      <c r="A6451" s="17">
        <v>6418</v>
      </c>
      <c r="B6451" s="11">
        <v>44464</v>
      </c>
      <c r="C6451" s="12">
        <v>9</v>
      </c>
      <c r="D6451" s="10">
        <v>268</v>
      </c>
      <c r="E6451" s="10">
        <v>2</v>
      </c>
      <c r="F6451" s="18">
        <v>9</v>
      </c>
      <c r="G6451" s="26">
        <f t="shared" si="1404"/>
        <v>30</v>
      </c>
      <c r="H6451" s="13">
        <f t="shared" si="1405"/>
        <v>184.43835616438355</v>
      </c>
      <c r="I6451" s="13">
        <f t="shared" si="1406"/>
        <v>9.1465265883420059</v>
      </c>
      <c r="J6451" s="13">
        <f t="shared" si="1407"/>
        <v>-130.853473411658</v>
      </c>
      <c r="K6451" s="13">
        <f t="shared" si="1408"/>
        <v>6.8191087764723672</v>
      </c>
      <c r="L6451" s="27">
        <f t="shared" si="1409"/>
        <v>-77.713368352914486</v>
      </c>
      <c r="M6451" s="32">
        <f t="shared" si="1410"/>
        <v>-1.7140807961099234</v>
      </c>
      <c r="N6451" s="13">
        <f t="shared" si="1411"/>
        <v>8.2629425441781326</v>
      </c>
      <c r="O6451" s="13">
        <f t="shared" si="1412"/>
        <v>81.737057455821869</v>
      </c>
      <c r="P6451" s="27">
        <f t="shared" si="1413"/>
        <v>99.283173453725979</v>
      </c>
      <c r="Q6451" s="36">
        <f t="shared" si="1414"/>
        <v>6.6582140602218765</v>
      </c>
      <c r="R6451" s="14">
        <f t="shared" si="1415"/>
        <v>485.27968549581084</v>
      </c>
      <c r="S6451" s="14">
        <f t="shared" si="1416"/>
        <v>99.133685421549629</v>
      </c>
      <c r="T6451" s="37">
        <f t="shared" si="1417"/>
        <v>1.4642378778226682E-2</v>
      </c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</row>
    <row r="6452" spans="1:31" x14ac:dyDescent="0.25">
      <c r="A6452" s="15">
        <v>6419</v>
      </c>
      <c r="B6452" s="4">
        <v>44464</v>
      </c>
      <c r="C6452" s="5">
        <v>9</v>
      </c>
      <c r="D6452" s="3">
        <v>268</v>
      </c>
      <c r="E6452" s="3">
        <v>2</v>
      </c>
      <c r="F6452" s="16">
        <v>10</v>
      </c>
      <c r="G6452" s="24">
        <f t="shared" si="1404"/>
        <v>30</v>
      </c>
      <c r="H6452" s="7">
        <f t="shared" si="1405"/>
        <v>184.43835616438355</v>
      </c>
      <c r="I6452" s="7">
        <f t="shared" si="1406"/>
        <v>9.1465265883420059</v>
      </c>
      <c r="J6452" s="7">
        <f t="shared" si="1407"/>
        <v>-130.853473411658</v>
      </c>
      <c r="K6452" s="7">
        <f t="shared" si="1408"/>
        <v>7.8191087764723672</v>
      </c>
      <c r="L6452" s="25">
        <f t="shared" si="1409"/>
        <v>-62.713368352914493</v>
      </c>
      <c r="M6452" s="31">
        <f t="shared" si="1410"/>
        <v>-1.7140807961099234</v>
      </c>
      <c r="N6452" s="7">
        <f t="shared" si="1411"/>
        <v>19.378245052886111</v>
      </c>
      <c r="O6452" s="7">
        <f t="shared" si="1412"/>
        <v>70.621754947113885</v>
      </c>
      <c r="P6452" s="25">
        <f t="shared" si="1413"/>
        <v>109.66546207178057</v>
      </c>
      <c r="Q6452" s="34">
        <f t="shared" si="1414"/>
        <v>2.9910148730718102</v>
      </c>
      <c r="R6452" s="9">
        <f t="shared" si="1415"/>
        <v>758.19988951635048</v>
      </c>
      <c r="S6452" s="9">
        <f t="shared" si="1416"/>
        <v>338.21877505794259</v>
      </c>
      <c r="T6452" s="35">
        <f t="shared" si="1417"/>
        <v>4.9956050693034236E-2</v>
      </c>
      <c r="U6452" s="1"/>
      <c r="V6452" s="1"/>
      <c r="W6452" s="1"/>
      <c r="X6452" s="1"/>
      <c r="Y6452" s="1"/>
      <c r="Z6452" s="1"/>
      <c r="AA6452" s="1"/>
      <c r="AB6452" s="1"/>
      <c r="AC6452" s="1"/>
      <c r="AD6452" s="1"/>
      <c r="AE6452" s="1"/>
    </row>
    <row r="6453" spans="1:31" x14ac:dyDescent="0.25">
      <c r="A6453" s="17">
        <v>6420</v>
      </c>
      <c r="B6453" s="11">
        <v>44464</v>
      </c>
      <c r="C6453" s="12">
        <v>9</v>
      </c>
      <c r="D6453" s="10">
        <v>268</v>
      </c>
      <c r="E6453" s="10">
        <v>2</v>
      </c>
      <c r="F6453" s="18">
        <v>11</v>
      </c>
      <c r="G6453" s="26">
        <f t="shared" si="1404"/>
        <v>30</v>
      </c>
      <c r="H6453" s="13">
        <f t="shared" si="1405"/>
        <v>184.43835616438355</v>
      </c>
      <c r="I6453" s="13">
        <f t="shared" si="1406"/>
        <v>9.1465265883420059</v>
      </c>
      <c r="J6453" s="13">
        <f t="shared" si="1407"/>
        <v>-130.853473411658</v>
      </c>
      <c r="K6453" s="13">
        <f t="shared" si="1408"/>
        <v>8.8191087764723672</v>
      </c>
      <c r="L6453" s="27">
        <f t="shared" si="1409"/>
        <v>-47.713368352914493</v>
      </c>
      <c r="M6453" s="32">
        <f t="shared" si="1410"/>
        <v>-1.7140807961099234</v>
      </c>
      <c r="N6453" s="13">
        <f t="shared" si="1411"/>
        <v>29.733579099166999</v>
      </c>
      <c r="O6453" s="13">
        <f t="shared" si="1412"/>
        <v>60.266420900832998</v>
      </c>
      <c r="P6453" s="27">
        <f t="shared" si="1413"/>
        <v>121.61666041651986</v>
      </c>
      <c r="Q6453" s="36">
        <f t="shared" si="1414"/>
        <v>2.0103897415047625</v>
      </c>
      <c r="R6453" s="14">
        <f t="shared" si="1415"/>
        <v>884.85638261904512</v>
      </c>
      <c r="S6453" s="14">
        <f t="shared" si="1416"/>
        <v>581.46331384738482</v>
      </c>
      <c r="T6453" s="37">
        <f t="shared" si="1417"/>
        <v>8.5884087238277312E-2</v>
      </c>
      <c r="U6453" s="1"/>
      <c r="V6453" s="1"/>
      <c r="W6453" s="1"/>
      <c r="X6453" s="1"/>
      <c r="Y6453" s="1"/>
      <c r="Z6453" s="1"/>
      <c r="AA6453" s="1"/>
      <c r="AB6453" s="1"/>
      <c r="AC6453" s="1"/>
      <c r="AD6453" s="1"/>
      <c r="AE6453" s="1"/>
    </row>
    <row r="6454" spans="1:31" x14ac:dyDescent="0.25">
      <c r="A6454" s="15">
        <v>6421</v>
      </c>
      <c r="B6454" s="4">
        <v>44464</v>
      </c>
      <c r="C6454" s="5">
        <v>9</v>
      </c>
      <c r="D6454" s="3">
        <v>268</v>
      </c>
      <c r="E6454" s="3">
        <v>2</v>
      </c>
      <c r="F6454" s="16">
        <v>12</v>
      </c>
      <c r="G6454" s="24">
        <f t="shared" si="1404"/>
        <v>30</v>
      </c>
      <c r="H6454" s="7">
        <f t="shared" si="1405"/>
        <v>184.43835616438355</v>
      </c>
      <c r="I6454" s="7">
        <f t="shared" si="1406"/>
        <v>9.1465265883420059</v>
      </c>
      <c r="J6454" s="7">
        <f t="shared" si="1407"/>
        <v>-130.853473411658</v>
      </c>
      <c r="K6454" s="7">
        <f t="shared" si="1408"/>
        <v>9.8191087764723672</v>
      </c>
      <c r="L6454" s="25">
        <f t="shared" si="1409"/>
        <v>-32.713368352914493</v>
      </c>
      <c r="M6454" s="31">
        <f t="shared" si="1410"/>
        <v>-1.7140807961099234</v>
      </c>
      <c r="N6454" s="7">
        <f t="shared" si="1411"/>
        <v>38.683852303839217</v>
      </c>
      <c r="O6454" s="7">
        <f t="shared" si="1412"/>
        <v>51.316147696160783</v>
      </c>
      <c r="P6454" s="25">
        <f t="shared" si="1413"/>
        <v>136.20983279642556</v>
      </c>
      <c r="Q6454" s="34">
        <f t="shared" si="1414"/>
        <v>1.5973724644545537</v>
      </c>
      <c r="R6454" s="9">
        <f t="shared" si="1415"/>
        <v>952.1423015107431</v>
      </c>
      <c r="S6454" s="9">
        <f t="shared" si="1416"/>
        <v>783.64860291296202</v>
      </c>
      <c r="T6454" s="35">
        <f t="shared" si="1417"/>
        <v>0.11574753449431859</v>
      </c>
      <c r="U6454" s="1"/>
      <c r="V6454" s="1"/>
      <c r="W6454" s="1"/>
      <c r="X6454" s="1"/>
      <c r="Y6454" s="1"/>
      <c r="Z6454" s="1"/>
      <c r="AA6454" s="1"/>
      <c r="AB6454" s="1"/>
      <c r="AC6454" s="1"/>
      <c r="AD6454" s="1"/>
      <c r="AE6454" s="1"/>
    </row>
    <row r="6455" spans="1:31" x14ac:dyDescent="0.25">
      <c r="A6455" s="17">
        <v>6422</v>
      </c>
      <c r="B6455" s="11">
        <v>44464</v>
      </c>
      <c r="C6455" s="12">
        <v>9</v>
      </c>
      <c r="D6455" s="10">
        <v>268</v>
      </c>
      <c r="E6455" s="10">
        <v>2</v>
      </c>
      <c r="F6455" s="18">
        <v>13</v>
      </c>
      <c r="G6455" s="26">
        <f t="shared" si="1404"/>
        <v>30</v>
      </c>
      <c r="H6455" s="13">
        <f t="shared" si="1405"/>
        <v>184.43835616438355</v>
      </c>
      <c r="I6455" s="13">
        <f t="shared" si="1406"/>
        <v>9.1465265883420059</v>
      </c>
      <c r="J6455" s="13">
        <f t="shared" si="1407"/>
        <v>-130.853473411658</v>
      </c>
      <c r="K6455" s="13">
        <f t="shared" si="1408"/>
        <v>10.819108776472367</v>
      </c>
      <c r="L6455" s="27">
        <f t="shared" si="1409"/>
        <v>-17.713368352914493</v>
      </c>
      <c r="M6455" s="32">
        <f t="shared" si="1410"/>
        <v>-1.7140807961099234</v>
      </c>
      <c r="N6455" s="13">
        <f t="shared" si="1411"/>
        <v>45.249005489948303</v>
      </c>
      <c r="O6455" s="13">
        <f t="shared" si="1412"/>
        <v>44.750994510051697</v>
      </c>
      <c r="P6455" s="27">
        <f t="shared" si="1413"/>
        <v>154.40729750544094</v>
      </c>
      <c r="Q6455" s="36">
        <f t="shared" si="1414"/>
        <v>1.4065156222196908</v>
      </c>
      <c r="R6455" s="14">
        <f t="shared" si="1415"/>
        <v>987.18941052767752</v>
      </c>
      <c r="S6455" s="14">
        <f t="shared" si="1416"/>
        <v>920.5586770046948</v>
      </c>
      <c r="T6455" s="37">
        <f t="shared" si="1417"/>
        <v>0.13596961294203916</v>
      </c>
      <c r="U6455" s="1"/>
      <c r="V6455" s="1"/>
      <c r="W6455" s="1"/>
      <c r="X6455" s="1"/>
      <c r="Y6455" s="1"/>
      <c r="Z6455" s="1"/>
      <c r="AA6455" s="1"/>
      <c r="AB6455" s="1"/>
      <c r="AC6455" s="1"/>
      <c r="AD6455" s="1"/>
      <c r="AE6455" s="1"/>
    </row>
    <row r="6456" spans="1:31" x14ac:dyDescent="0.25">
      <c r="A6456" s="15">
        <v>6423</v>
      </c>
      <c r="B6456" s="4">
        <v>44464</v>
      </c>
      <c r="C6456" s="5">
        <v>9</v>
      </c>
      <c r="D6456" s="3">
        <v>268</v>
      </c>
      <c r="E6456" s="3">
        <v>2</v>
      </c>
      <c r="F6456" s="16">
        <v>14</v>
      </c>
      <c r="G6456" s="24">
        <f t="shared" si="1404"/>
        <v>30</v>
      </c>
      <c r="H6456" s="7">
        <f t="shared" si="1405"/>
        <v>184.43835616438355</v>
      </c>
      <c r="I6456" s="7">
        <f t="shared" si="1406"/>
        <v>9.1465265883420059</v>
      </c>
      <c r="J6456" s="7">
        <f t="shared" si="1407"/>
        <v>-130.853473411658</v>
      </c>
      <c r="K6456" s="7">
        <f t="shared" si="1408"/>
        <v>11.819108776472367</v>
      </c>
      <c r="L6456" s="25">
        <f t="shared" si="1409"/>
        <v>-2.7133683529144914</v>
      </c>
      <c r="M6456" s="31">
        <f t="shared" si="1410"/>
        <v>-1.7140807961099234</v>
      </c>
      <c r="N6456" s="7">
        <f t="shared" si="1411"/>
        <v>48.212054378368748</v>
      </c>
      <c r="O6456" s="7">
        <f t="shared" si="1412"/>
        <v>41.787945621631252</v>
      </c>
      <c r="P6456" s="25">
        <f t="shared" si="1413"/>
        <v>175.92808611853474</v>
      </c>
      <c r="Q6456" s="34">
        <f t="shared" si="1414"/>
        <v>1.3398551112787356</v>
      </c>
      <c r="R6456" s="9">
        <f t="shared" si="1415"/>
        <v>1000.1364286241761</v>
      </c>
      <c r="S6456" s="9">
        <f t="shared" si="1416"/>
        <v>978.20276500092791</v>
      </c>
      <c r="T6456" s="35">
        <f t="shared" si="1417"/>
        <v>0.14448383862806211</v>
      </c>
      <c r="U6456" s="1"/>
      <c r="V6456" s="1"/>
      <c r="W6456" s="1"/>
      <c r="X6456" s="1"/>
      <c r="Y6456" s="1"/>
      <c r="Z6456" s="1"/>
      <c r="AA6456" s="1"/>
      <c r="AB6456" s="1"/>
      <c r="AC6456" s="1"/>
      <c r="AD6456" s="1"/>
      <c r="AE6456" s="1"/>
    </row>
    <row r="6457" spans="1:31" x14ac:dyDescent="0.25">
      <c r="A6457" s="17">
        <v>6424</v>
      </c>
      <c r="B6457" s="11">
        <v>44464</v>
      </c>
      <c r="C6457" s="12">
        <v>9</v>
      </c>
      <c r="D6457" s="10">
        <v>268</v>
      </c>
      <c r="E6457" s="10">
        <v>2</v>
      </c>
      <c r="F6457" s="18">
        <v>15</v>
      </c>
      <c r="G6457" s="26">
        <f t="shared" si="1404"/>
        <v>30</v>
      </c>
      <c r="H6457" s="13">
        <f t="shared" si="1405"/>
        <v>184.43835616438355</v>
      </c>
      <c r="I6457" s="13">
        <f t="shared" si="1406"/>
        <v>9.1465265883420059</v>
      </c>
      <c r="J6457" s="13">
        <f t="shared" si="1407"/>
        <v>-130.853473411658</v>
      </c>
      <c r="K6457" s="13">
        <f t="shared" si="1408"/>
        <v>12.819108776472367</v>
      </c>
      <c r="L6457" s="27">
        <f t="shared" si="1409"/>
        <v>12.286631647085509</v>
      </c>
      <c r="M6457" s="32">
        <f t="shared" si="1410"/>
        <v>-1.7140807961099234</v>
      </c>
      <c r="N6457" s="13">
        <f t="shared" si="1411"/>
        <v>46.79730868189305</v>
      </c>
      <c r="O6457" s="13">
        <f t="shared" si="1412"/>
        <v>43.20269131810695</v>
      </c>
      <c r="P6457" s="27">
        <f t="shared" si="1413"/>
        <v>198.1021049094777</v>
      </c>
      <c r="Q6457" s="36">
        <f t="shared" si="1414"/>
        <v>1.3704224740044901</v>
      </c>
      <c r="R6457" s="14">
        <f t="shared" si="1415"/>
        <v>994.15097455968794</v>
      </c>
      <c r="S6457" s="14">
        <f t="shared" si="1416"/>
        <v>951.0309337636179</v>
      </c>
      <c r="T6457" s="37">
        <f t="shared" si="1417"/>
        <v>0.14047046776040081</v>
      </c>
      <c r="U6457" s="1"/>
      <c r="V6457" s="1"/>
      <c r="W6457" s="1"/>
      <c r="X6457" s="1"/>
      <c r="Y6457" s="1"/>
      <c r="Z6457" s="1"/>
      <c r="AA6457" s="1"/>
      <c r="AB6457" s="1"/>
      <c r="AC6457" s="1"/>
      <c r="AD6457" s="1"/>
      <c r="AE6457" s="1"/>
    </row>
    <row r="6458" spans="1:31" x14ac:dyDescent="0.25">
      <c r="A6458" s="15">
        <v>6425</v>
      </c>
      <c r="B6458" s="4">
        <v>44464</v>
      </c>
      <c r="C6458" s="5">
        <v>9</v>
      </c>
      <c r="D6458" s="3">
        <v>268</v>
      </c>
      <c r="E6458" s="3">
        <v>2</v>
      </c>
      <c r="F6458" s="16">
        <v>16</v>
      </c>
      <c r="G6458" s="24">
        <f t="shared" si="1404"/>
        <v>30</v>
      </c>
      <c r="H6458" s="7">
        <f t="shared" si="1405"/>
        <v>184.43835616438355</v>
      </c>
      <c r="I6458" s="7">
        <f t="shared" si="1406"/>
        <v>9.1465265883420059</v>
      </c>
      <c r="J6458" s="7">
        <f t="shared" si="1407"/>
        <v>-130.853473411658</v>
      </c>
      <c r="K6458" s="7">
        <f t="shared" si="1408"/>
        <v>13.819108776472367</v>
      </c>
      <c r="L6458" s="25">
        <f t="shared" si="1409"/>
        <v>27.286631647085507</v>
      </c>
      <c r="M6458" s="31">
        <f t="shared" si="1410"/>
        <v>-1.7140807961099234</v>
      </c>
      <c r="N6458" s="7">
        <f t="shared" si="1411"/>
        <v>41.396850082839109</v>
      </c>
      <c r="O6458" s="7">
        <f t="shared" si="1412"/>
        <v>48.603149917160891</v>
      </c>
      <c r="P6458" s="25">
        <f t="shared" si="1413"/>
        <v>217.65190718240748</v>
      </c>
      <c r="Q6458" s="34">
        <f t="shared" si="1414"/>
        <v>1.5101549141756236</v>
      </c>
      <c r="R6458" s="9">
        <f t="shared" si="1415"/>
        <v>967.80479400568743</v>
      </c>
      <c r="S6458" s="9">
        <f t="shared" si="1416"/>
        <v>841.63859673200147</v>
      </c>
      <c r="T6458" s="35">
        <f t="shared" si="1417"/>
        <v>0.12431285163384279</v>
      </c>
      <c r="U6458" s="1"/>
      <c r="V6458" s="1"/>
      <c r="W6458" s="1"/>
      <c r="X6458" s="1"/>
      <c r="Y6458" s="1"/>
      <c r="Z6458" s="1"/>
      <c r="AA6458" s="1"/>
      <c r="AB6458" s="1"/>
      <c r="AC6458" s="1"/>
      <c r="AD6458" s="1"/>
      <c r="AE6458" s="1"/>
    </row>
    <row r="6459" spans="1:31" x14ac:dyDescent="0.25">
      <c r="A6459" s="17">
        <v>6426</v>
      </c>
      <c r="B6459" s="11">
        <v>44464</v>
      </c>
      <c r="C6459" s="12">
        <v>9</v>
      </c>
      <c r="D6459" s="10">
        <v>268</v>
      </c>
      <c r="E6459" s="10">
        <v>2</v>
      </c>
      <c r="F6459" s="18">
        <v>17</v>
      </c>
      <c r="G6459" s="26">
        <f t="shared" si="1404"/>
        <v>30</v>
      </c>
      <c r="H6459" s="13">
        <f t="shared" si="1405"/>
        <v>184.43835616438355</v>
      </c>
      <c r="I6459" s="13">
        <f t="shared" si="1406"/>
        <v>9.1465265883420059</v>
      </c>
      <c r="J6459" s="13">
        <f t="shared" si="1407"/>
        <v>-130.853473411658</v>
      </c>
      <c r="K6459" s="13">
        <f t="shared" si="1408"/>
        <v>14.819108776472367</v>
      </c>
      <c r="L6459" s="27">
        <f t="shared" si="1409"/>
        <v>42.286631647085507</v>
      </c>
      <c r="M6459" s="32">
        <f t="shared" si="1410"/>
        <v>-1.7140807961099234</v>
      </c>
      <c r="N6459" s="13">
        <f t="shared" si="1411"/>
        <v>33.177185592517944</v>
      </c>
      <c r="O6459" s="13">
        <f t="shared" si="1412"/>
        <v>56.822814407482056</v>
      </c>
      <c r="P6459" s="27">
        <f t="shared" si="1413"/>
        <v>233.46835263490587</v>
      </c>
      <c r="Q6459" s="36">
        <f t="shared" si="1414"/>
        <v>1.8232328716912189</v>
      </c>
      <c r="R6459" s="14">
        <f t="shared" si="1415"/>
        <v>914.04795443290368</v>
      </c>
      <c r="S6459" s="14">
        <f t="shared" si="1416"/>
        <v>660.88310278953668</v>
      </c>
      <c r="T6459" s="37">
        <f t="shared" si="1417"/>
        <v>9.7614657197749602E-2</v>
      </c>
      <c r="U6459" s="1"/>
      <c r="V6459" s="1"/>
      <c r="W6459" s="1"/>
      <c r="X6459" s="1"/>
      <c r="Y6459" s="1"/>
      <c r="Z6459" s="1"/>
      <c r="AA6459" s="1"/>
      <c r="AB6459" s="1"/>
      <c r="AC6459" s="1"/>
      <c r="AD6459" s="1"/>
      <c r="AE6459" s="1"/>
    </row>
    <row r="6460" spans="1:31" x14ac:dyDescent="0.25">
      <c r="A6460" s="15">
        <v>6427</v>
      </c>
      <c r="B6460" s="4">
        <v>44464</v>
      </c>
      <c r="C6460" s="5">
        <v>9</v>
      </c>
      <c r="D6460" s="3">
        <v>268</v>
      </c>
      <c r="E6460" s="3">
        <v>2</v>
      </c>
      <c r="F6460" s="16">
        <v>18</v>
      </c>
      <c r="G6460" s="24">
        <f t="shared" si="1404"/>
        <v>30</v>
      </c>
      <c r="H6460" s="7">
        <f t="shared" si="1405"/>
        <v>184.43835616438355</v>
      </c>
      <c r="I6460" s="7">
        <f t="shared" si="1406"/>
        <v>9.1465265883420059</v>
      </c>
      <c r="J6460" s="7">
        <f t="shared" si="1407"/>
        <v>-130.853473411658</v>
      </c>
      <c r="K6460" s="7">
        <f t="shared" si="1408"/>
        <v>15.819108776472367</v>
      </c>
      <c r="L6460" s="25">
        <f t="shared" si="1409"/>
        <v>57.286631647085507</v>
      </c>
      <c r="M6460" s="31">
        <f t="shared" si="1410"/>
        <v>-1.7140807961099234</v>
      </c>
      <c r="N6460" s="7">
        <f t="shared" si="1411"/>
        <v>23.240172055256757</v>
      </c>
      <c r="O6460" s="7">
        <f t="shared" si="1412"/>
        <v>66.75982794474325</v>
      </c>
      <c r="P6460" s="25">
        <f t="shared" si="1413"/>
        <v>246.24475464567669</v>
      </c>
      <c r="Q6460" s="34">
        <f t="shared" si="1414"/>
        <v>2.521460602177946</v>
      </c>
      <c r="R6460" s="9">
        <f t="shared" si="1415"/>
        <v>814.06499959790062</v>
      </c>
      <c r="S6460" s="9">
        <f t="shared" si="1416"/>
        <v>428.84448069541043</v>
      </c>
      <c r="T6460" s="35">
        <f t="shared" si="1417"/>
        <v>6.3341772240106065E-2</v>
      </c>
      <c r="U6460" s="1"/>
      <c r="V6460" s="1"/>
      <c r="W6460" s="1"/>
      <c r="X6460" s="1"/>
      <c r="Y6460" s="1"/>
      <c r="Z6460" s="1"/>
      <c r="AA6460" s="1"/>
      <c r="AB6460" s="1"/>
      <c r="AC6460" s="1"/>
      <c r="AD6460" s="1"/>
      <c r="AE6460" s="1"/>
    </row>
    <row r="6461" spans="1:31" x14ac:dyDescent="0.25">
      <c r="A6461" s="17">
        <v>6428</v>
      </c>
      <c r="B6461" s="11">
        <v>44464</v>
      </c>
      <c r="C6461" s="12">
        <v>9</v>
      </c>
      <c r="D6461" s="10">
        <v>268</v>
      </c>
      <c r="E6461" s="10">
        <v>2</v>
      </c>
      <c r="F6461" s="18">
        <v>19</v>
      </c>
      <c r="G6461" s="26">
        <f t="shared" si="1404"/>
        <v>30</v>
      </c>
      <c r="H6461" s="13">
        <f t="shared" si="1405"/>
        <v>184.43835616438355</v>
      </c>
      <c r="I6461" s="13">
        <f t="shared" si="1406"/>
        <v>9.1465265883420059</v>
      </c>
      <c r="J6461" s="13">
        <f t="shared" si="1407"/>
        <v>-130.853473411658</v>
      </c>
      <c r="K6461" s="13">
        <f t="shared" si="1408"/>
        <v>16.819108776472365</v>
      </c>
      <c r="L6461" s="27">
        <f t="shared" si="1409"/>
        <v>72.286631647085485</v>
      </c>
      <c r="M6461" s="32">
        <f t="shared" si="1410"/>
        <v>-1.7140807961099234</v>
      </c>
      <c r="N6461" s="13">
        <f t="shared" si="1411"/>
        <v>12.341723129144322</v>
      </c>
      <c r="O6461" s="13">
        <f t="shared" si="1412"/>
        <v>77.658276870855673</v>
      </c>
      <c r="P6461" s="27">
        <f t="shared" si="1413"/>
        <v>257.08152501021118</v>
      </c>
      <c r="Q6461" s="36">
        <f t="shared" si="1414"/>
        <v>4.5863058911997747</v>
      </c>
      <c r="R6461" s="14">
        <f t="shared" si="1415"/>
        <v>612.49700288326517</v>
      </c>
      <c r="S6461" s="14">
        <f t="shared" si="1416"/>
        <v>180.2608004555251</v>
      </c>
      <c r="T6461" s="37">
        <f t="shared" si="1417"/>
        <v>2.6625126544144131E-2</v>
      </c>
      <c r="U6461" s="1"/>
      <c r="V6461" s="1"/>
      <c r="W6461" s="1"/>
      <c r="X6461" s="1"/>
      <c r="Y6461" s="1"/>
      <c r="Z6461" s="1"/>
      <c r="AA6461" s="1"/>
      <c r="AB6461" s="1"/>
      <c r="AC6461" s="1"/>
      <c r="AD6461" s="1"/>
      <c r="AE6461" s="1"/>
    </row>
    <row r="6462" spans="1:31" x14ac:dyDescent="0.25">
      <c r="A6462" s="15">
        <v>6429</v>
      </c>
      <c r="B6462" s="4">
        <v>44464</v>
      </c>
      <c r="C6462" s="5">
        <v>9</v>
      </c>
      <c r="D6462" s="3">
        <v>268</v>
      </c>
      <c r="E6462" s="3">
        <v>2</v>
      </c>
      <c r="F6462" s="16">
        <v>20</v>
      </c>
      <c r="G6462" s="24">
        <f t="shared" si="1404"/>
        <v>30</v>
      </c>
      <c r="H6462" s="7">
        <f t="shared" si="1405"/>
        <v>184.43835616438355</v>
      </c>
      <c r="I6462" s="7">
        <f t="shared" si="1406"/>
        <v>9.1465265883420059</v>
      </c>
      <c r="J6462" s="7">
        <f t="shared" si="1407"/>
        <v>-130.853473411658</v>
      </c>
      <c r="K6462" s="7">
        <f t="shared" si="1408"/>
        <v>17.819108776472365</v>
      </c>
      <c r="L6462" s="25">
        <f t="shared" si="1409"/>
        <v>87.286631647085485</v>
      </c>
      <c r="M6462" s="31">
        <f t="shared" si="1410"/>
        <v>-1.7140807961099234</v>
      </c>
      <c r="N6462" s="7">
        <f t="shared" si="1411"/>
        <v>0.97527571459984852</v>
      </c>
      <c r="O6462" s="7">
        <f t="shared" si="1412"/>
        <v>89.024724285400154</v>
      </c>
      <c r="P6462" s="25">
        <f t="shared" si="1413"/>
        <v>266.94255266212053</v>
      </c>
      <c r="Q6462" s="34">
        <f t="shared" si="1414"/>
        <v>26.529343246470315</v>
      </c>
      <c r="R6462" s="9">
        <f t="shared" si="1415"/>
        <v>155.60299559799896</v>
      </c>
      <c r="S6462" s="9">
        <f t="shared" si="1416"/>
        <v>6.4427906508249633</v>
      </c>
      <c r="T6462" s="35">
        <f t="shared" si="1417"/>
        <v>9.5162184979849052E-4</v>
      </c>
      <c r="U6462" s="1"/>
      <c r="V6462" s="1"/>
      <c r="W6462" s="1"/>
      <c r="X6462" s="1"/>
      <c r="Y6462" s="1"/>
      <c r="Z6462" s="1"/>
      <c r="AA6462" s="1"/>
      <c r="AB6462" s="1"/>
      <c r="AC6462" s="1"/>
      <c r="AD6462" s="1"/>
      <c r="AE6462" s="1"/>
    </row>
    <row r="6463" spans="1:31" x14ac:dyDescent="0.25">
      <c r="A6463" s="17">
        <v>6430</v>
      </c>
      <c r="B6463" s="11">
        <v>44464</v>
      </c>
      <c r="C6463" s="12">
        <v>9</v>
      </c>
      <c r="D6463" s="10">
        <v>268</v>
      </c>
      <c r="E6463" s="10">
        <v>2</v>
      </c>
      <c r="F6463" s="18">
        <v>21</v>
      </c>
      <c r="G6463" s="26">
        <f t="shared" si="1404"/>
        <v>30</v>
      </c>
      <c r="H6463" s="13">
        <f t="shared" si="1405"/>
        <v>184.43835616438355</v>
      </c>
      <c r="I6463" s="13">
        <f t="shared" si="1406"/>
        <v>9.1465265883420059</v>
      </c>
      <c r="J6463" s="13">
        <f t="shared" si="1407"/>
        <v>-130.853473411658</v>
      </c>
      <c r="K6463" s="13">
        <f t="shared" si="1408"/>
        <v>18.819108776472365</v>
      </c>
      <c r="L6463" s="27">
        <f t="shared" si="1409"/>
        <v>102.28663164708549</v>
      </c>
      <c r="M6463" s="32">
        <f t="shared" si="1410"/>
        <v>-1.7140807961099234</v>
      </c>
      <c r="N6463" s="13">
        <f t="shared" si="1411"/>
        <v>0</v>
      </c>
      <c r="O6463" s="13">
        <f t="shared" si="1412"/>
        <v>90</v>
      </c>
      <c r="P6463" s="27">
        <f t="shared" si="1413"/>
        <v>276.5350910860713</v>
      </c>
      <c r="Q6463" s="36">
        <f t="shared" si="1414"/>
        <v>37.919608377836205</v>
      </c>
      <c r="R6463" s="14">
        <f t="shared" si="1415"/>
        <v>0</v>
      </c>
      <c r="S6463" s="14">
        <f t="shared" si="1416"/>
        <v>0</v>
      </c>
      <c r="T6463" s="37">
        <f t="shared" si="1417"/>
        <v>0</v>
      </c>
      <c r="U6463" s="1"/>
      <c r="V6463" s="1"/>
      <c r="W6463" s="1"/>
      <c r="X6463" s="1"/>
      <c r="Y6463" s="1"/>
      <c r="Z6463" s="1"/>
      <c r="AA6463" s="1"/>
      <c r="AB6463" s="1"/>
      <c r="AC6463" s="1"/>
      <c r="AD6463" s="1"/>
      <c r="AE6463" s="1"/>
    </row>
    <row r="6464" spans="1:31" x14ac:dyDescent="0.25">
      <c r="A6464" s="15">
        <v>6431</v>
      </c>
      <c r="B6464" s="4">
        <v>44464</v>
      </c>
      <c r="C6464" s="5">
        <v>9</v>
      </c>
      <c r="D6464" s="3">
        <v>268</v>
      </c>
      <c r="E6464" s="3">
        <v>2</v>
      </c>
      <c r="F6464" s="16">
        <v>22</v>
      </c>
      <c r="G6464" s="24">
        <f t="shared" si="1404"/>
        <v>30</v>
      </c>
      <c r="H6464" s="7">
        <f t="shared" si="1405"/>
        <v>184.43835616438355</v>
      </c>
      <c r="I6464" s="7">
        <f t="shared" si="1406"/>
        <v>9.1465265883420059</v>
      </c>
      <c r="J6464" s="7">
        <f t="shared" si="1407"/>
        <v>-130.853473411658</v>
      </c>
      <c r="K6464" s="7">
        <f t="shared" si="1408"/>
        <v>19.819108776472365</v>
      </c>
      <c r="L6464" s="25">
        <f t="shared" si="1409"/>
        <v>117.28663164708549</v>
      </c>
      <c r="M6464" s="31">
        <f t="shared" si="1410"/>
        <v>-1.7140807961099234</v>
      </c>
      <c r="N6464" s="7">
        <f t="shared" si="1411"/>
        <v>0</v>
      </c>
      <c r="O6464" s="7">
        <f t="shared" si="1412"/>
        <v>90</v>
      </c>
      <c r="P6464" s="25">
        <f t="shared" si="1413"/>
        <v>285.76159843531468</v>
      </c>
      <c r="Q6464" s="34">
        <f t="shared" si="1414"/>
        <v>37.919608377836205</v>
      </c>
      <c r="R6464" s="9">
        <f t="shared" si="1415"/>
        <v>0</v>
      </c>
      <c r="S6464" s="9">
        <f t="shared" si="1416"/>
        <v>0</v>
      </c>
      <c r="T6464" s="35">
        <f t="shared" si="1417"/>
        <v>0</v>
      </c>
      <c r="U6464" s="1"/>
      <c r="V6464" s="1"/>
      <c r="W6464" s="1"/>
      <c r="X6464" s="1"/>
      <c r="Y6464" s="1"/>
      <c r="Z6464" s="1"/>
      <c r="AA6464" s="1"/>
      <c r="AB6464" s="1"/>
      <c r="AC6464" s="1"/>
      <c r="AD6464" s="1"/>
      <c r="AE6464" s="1"/>
    </row>
    <row r="6465" spans="1:31" x14ac:dyDescent="0.25">
      <c r="A6465" s="17">
        <v>6432</v>
      </c>
      <c r="B6465" s="11">
        <v>44464</v>
      </c>
      <c r="C6465" s="12">
        <v>9</v>
      </c>
      <c r="D6465" s="10">
        <v>268</v>
      </c>
      <c r="E6465" s="10">
        <v>2</v>
      </c>
      <c r="F6465" s="18">
        <v>23</v>
      </c>
      <c r="G6465" s="26">
        <f t="shared" si="1404"/>
        <v>30</v>
      </c>
      <c r="H6465" s="13">
        <f t="shared" si="1405"/>
        <v>184.43835616438355</v>
      </c>
      <c r="I6465" s="13">
        <f t="shared" si="1406"/>
        <v>9.1465265883420059</v>
      </c>
      <c r="J6465" s="13">
        <f t="shared" si="1407"/>
        <v>-130.853473411658</v>
      </c>
      <c r="K6465" s="13">
        <f t="shared" si="1408"/>
        <v>20.819108776472365</v>
      </c>
      <c r="L6465" s="27">
        <f t="shared" si="1409"/>
        <v>132.28663164708547</v>
      </c>
      <c r="M6465" s="32">
        <f t="shared" si="1410"/>
        <v>-1.7140807961099234</v>
      </c>
      <c r="N6465" s="13">
        <f t="shared" si="1411"/>
        <v>0</v>
      </c>
      <c r="O6465" s="13">
        <f t="shared" si="1412"/>
        <v>90</v>
      </c>
      <c r="P6465" s="27">
        <f t="shared" si="1413"/>
        <v>294.16625781520531</v>
      </c>
      <c r="Q6465" s="36">
        <f t="shared" si="1414"/>
        <v>37.919608377836205</v>
      </c>
      <c r="R6465" s="14">
        <f t="shared" si="1415"/>
        <v>0</v>
      </c>
      <c r="S6465" s="14">
        <f t="shared" si="1416"/>
        <v>0</v>
      </c>
      <c r="T6465" s="37">
        <f t="shared" si="1417"/>
        <v>0</v>
      </c>
      <c r="U6465" s="1"/>
      <c r="V6465" s="1"/>
      <c r="W6465" s="1"/>
      <c r="X6465" s="1"/>
      <c r="Y6465" s="1"/>
      <c r="Z6465" s="1"/>
      <c r="AA6465" s="1"/>
      <c r="AB6465" s="1"/>
      <c r="AC6465" s="1"/>
      <c r="AD6465" s="1"/>
      <c r="AE6465" s="1"/>
    </row>
    <row r="6466" spans="1:31" x14ac:dyDescent="0.25">
      <c r="A6466" s="15">
        <v>6433</v>
      </c>
      <c r="B6466" s="4">
        <v>44465</v>
      </c>
      <c r="C6466" s="5">
        <v>9</v>
      </c>
      <c r="D6466" s="3">
        <v>269</v>
      </c>
      <c r="E6466" s="3">
        <v>2</v>
      </c>
      <c r="F6466" s="16">
        <v>0</v>
      </c>
      <c r="G6466" s="24">
        <f t="shared" si="1404"/>
        <v>30</v>
      </c>
      <c r="H6466" s="7">
        <f t="shared" si="1405"/>
        <v>185.42465753424656</v>
      </c>
      <c r="I6466" s="7">
        <f t="shared" si="1406"/>
        <v>9.4958786851596102</v>
      </c>
      <c r="J6466" s="7">
        <f t="shared" si="1407"/>
        <v>-130.5041213148404</v>
      </c>
      <c r="K6466" s="7">
        <f t="shared" si="1408"/>
        <v>-2.1750686885806734</v>
      </c>
      <c r="L6466" s="25">
        <f t="shared" si="1409"/>
        <v>-212.6260303287101</v>
      </c>
      <c r="M6466" s="31">
        <f t="shared" si="1410"/>
        <v>-2.1164002552279042</v>
      </c>
      <c r="N6466" s="7">
        <f t="shared" si="1411"/>
        <v>0</v>
      </c>
      <c r="O6466" s="7">
        <f t="shared" si="1412"/>
        <v>90</v>
      </c>
      <c r="P6466" s="25">
        <f t="shared" si="1413"/>
        <v>59.156059465832485</v>
      </c>
      <c r="Q6466" s="34">
        <f t="shared" si="1414"/>
        <v>37.919608377836205</v>
      </c>
      <c r="R6466" s="9">
        <f t="shared" si="1415"/>
        <v>0</v>
      </c>
      <c r="S6466" s="9">
        <f t="shared" si="1416"/>
        <v>0</v>
      </c>
      <c r="T6466" s="35">
        <f t="shared" si="1417"/>
        <v>0</v>
      </c>
      <c r="U6466" s="1"/>
      <c r="V6466" s="1"/>
      <c r="W6466" s="1"/>
      <c r="X6466" s="1"/>
      <c r="Y6466" s="1"/>
      <c r="Z6466" s="1"/>
      <c r="AA6466" s="1"/>
      <c r="AB6466" s="1"/>
      <c r="AC6466" s="1"/>
      <c r="AD6466" s="1"/>
      <c r="AE6466" s="1"/>
    </row>
    <row r="6467" spans="1:31" x14ac:dyDescent="0.25">
      <c r="A6467" s="17">
        <v>6434</v>
      </c>
      <c r="B6467" s="11">
        <v>44465</v>
      </c>
      <c r="C6467" s="12">
        <v>9</v>
      </c>
      <c r="D6467" s="10">
        <v>269</v>
      </c>
      <c r="E6467" s="10">
        <v>2</v>
      </c>
      <c r="F6467" s="18">
        <v>1</v>
      </c>
      <c r="G6467" s="26">
        <f t="shared" si="1404"/>
        <v>30</v>
      </c>
      <c r="H6467" s="13">
        <f t="shared" si="1405"/>
        <v>185.42465753424656</v>
      </c>
      <c r="I6467" s="13">
        <f t="shared" si="1406"/>
        <v>9.4958786851596102</v>
      </c>
      <c r="J6467" s="13">
        <f t="shared" si="1407"/>
        <v>-130.5041213148404</v>
      </c>
      <c r="K6467" s="13">
        <f t="shared" si="1408"/>
        <v>-1.1750686885806734</v>
      </c>
      <c r="L6467" s="27">
        <f t="shared" si="1409"/>
        <v>-197.6260303287101</v>
      </c>
      <c r="M6467" s="32">
        <f t="shared" si="1410"/>
        <v>-2.1164002552279042</v>
      </c>
      <c r="N6467" s="13">
        <f t="shared" si="1411"/>
        <v>0</v>
      </c>
      <c r="O6467" s="13">
        <f t="shared" si="1412"/>
        <v>90</v>
      </c>
      <c r="P6467" s="27">
        <f t="shared" si="1413"/>
        <v>54.27446525093896</v>
      </c>
      <c r="Q6467" s="36">
        <f t="shared" si="1414"/>
        <v>37.919608377836205</v>
      </c>
      <c r="R6467" s="14">
        <f t="shared" si="1415"/>
        <v>0</v>
      </c>
      <c r="S6467" s="14">
        <f t="shared" si="1416"/>
        <v>0</v>
      </c>
      <c r="T6467" s="37">
        <f t="shared" si="1417"/>
        <v>0</v>
      </c>
      <c r="U6467" s="1"/>
      <c r="V6467" s="1"/>
      <c r="W6467" s="1"/>
      <c r="X6467" s="1"/>
      <c r="Y6467" s="1"/>
      <c r="Z6467" s="1"/>
      <c r="AA6467" s="1"/>
      <c r="AB6467" s="1"/>
      <c r="AC6467" s="1"/>
      <c r="AD6467" s="1"/>
      <c r="AE6467" s="1"/>
    </row>
    <row r="6468" spans="1:31" x14ac:dyDescent="0.25">
      <c r="A6468" s="15">
        <v>6435</v>
      </c>
      <c r="B6468" s="4">
        <v>44465</v>
      </c>
      <c r="C6468" s="5">
        <v>9</v>
      </c>
      <c r="D6468" s="3">
        <v>269</v>
      </c>
      <c r="E6468" s="3">
        <v>2</v>
      </c>
      <c r="F6468" s="16">
        <v>2</v>
      </c>
      <c r="G6468" s="24">
        <f t="shared" si="1404"/>
        <v>30</v>
      </c>
      <c r="H6468" s="7">
        <f t="shared" si="1405"/>
        <v>185.42465753424656</v>
      </c>
      <c r="I6468" s="7">
        <f t="shared" si="1406"/>
        <v>9.4958786851596102</v>
      </c>
      <c r="J6468" s="7">
        <f t="shared" si="1407"/>
        <v>-130.5041213148404</v>
      </c>
      <c r="K6468" s="7">
        <f t="shared" si="1408"/>
        <v>-0.17506868858067337</v>
      </c>
      <c r="L6468" s="25">
        <f t="shared" si="1409"/>
        <v>-182.6260303287101</v>
      </c>
      <c r="M6468" s="31">
        <f t="shared" si="1410"/>
        <v>-2.1164002552279042</v>
      </c>
      <c r="N6468" s="7">
        <f t="shared" si="1411"/>
        <v>0</v>
      </c>
      <c r="O6468" s="7">
        <f t="shared" si="1412"/>
        <v>90</v>
      </c>
      <c r="P6468" s="25">
        <f t="shared" si="1413"/>
        <v>52.165353070288987</v>
      </c>
      <c r="Q6468" s="34">
        <f t="shared" si="1414"/>
        <v>37.919608377836205</v>
      </c>
      <c r="R6468" s="9">
        <f t="shared" si="1415"/>
        <v>0</v>
      </c>
      <c r="S6468" s="9">
        <f t="shared" si="1416"/>
        <v>0</v>
      </c>
      <c r="T6468" s="35">
        <f t="shared" si="1417"/>
        <v>0</v>
      </c>
      <c r="U6468" s="1"/>
      <c r="V6468" s="1"/>
      <c r="W6468" s="1"/>
      <c r="X6468" s="1"/>
      <c r="Y6468" s="1"/>
      <c r="Z6468" s="1"/>
      <c r="AA6468" s="1"/>
      <c r="AB6468" s="1"/>
      <c r="AC6468" s="1"/>
      <c r="AD6468" s="1"/>
      <c r="AE6468" s="1"/>
    </row>
    <row r="6469" spans="1:31" x14ac:dyDescent="0.25">
      <c r="A6469" s="17">
        <v>6436</v>
      </c>
      <c r="B6469" s="11">
        <v>44465</v>
      </c>
      <c r="C6469" s="12">
        <v>9</v>
      </c>
      <c r="D6469" s="10">
        <v>269</v>
      </c>
      <c r="E6469" s="10">
        <v>2</v>
      </c>
      <c r="F6469" s="18">
        <v>3</v>
      </c>
      <c r="G6469" s="26">
        <f t="shared" si="1404"/>
        <v>30</v>
      </c>
      <c r="H6469" s="13">
        <f t="shared" si="1405"/>
        <v>185.42465753424656</v>
      </c>
      <c r="I6469" s="13">
        <f t="shared" si="1406"/>
        <v>9.4958786851596102</v>
      </c>
      <c r="J6469" s="13">
        <f t="shared" si="1407"/>
        <v>-130.5041213148404</v>
      </c>
      <c r="K6469" s="13">
        <f t="shared" si="1408"/>
        <v>0.82493131141932663</v>
      </c>
      <c r="L6469" s="27">
        <f t="shared" si="1409"/>
        <v>-167.6260303287101</v>
      </c>
      <c r="M6469" s="32">
        <f t="shared" si="1410"/>
        <v>-2.1164002552279042</v>
      </c>
      <c r="N6469" s="13">
        <f t="shared" si="1411"/>
        <v>0</v>
      </c>
      <c r="O6469" s="13">
        <f t="shared" si="1412"/>
        <v>90</v>
      </c>
      <c r="P6469" s="27">
        <f t="shared" si="1413"/>
        <v>53.19185887318087</v>
      </c>
      <c r="Q6469" s="36">
        <f t="shared" si="1414"/>
        <v>37.919608377836205</v>
      </c>
      <c r="R6469" s="14">
        <f t="shared" si="1415"/>
        <v>0</v>
      </c>
      <c r="S6469" s="14">
        <f t="shared" si="1416"/>
        <v>0</v>
      </c>
      <c r="T6469" s="37">
        <f t="shared" si="1417"/>
        <v>0</v>
      </c>
      <c r="U6469" s="1"/>
      <c r="V6469" s="1"/>
      <c r="W6469" s="1"/>
      <c r="X6469" s="1"/>
      <c r="Y6469" s="1"/>
      <c r="Z6469" s="1"/>
      <c r="AA6469" s="1"/>
      <c r="AB6469" s="1"/>
      <c r="AC6469" s="1"/>
      <c r="AD6469" s="1"/>
      <c r="AE6469" s="1"/>
    </row>
    <row r="6470" spans="1:31" x14ac:dyDescent="0.25">
      <c r="A6470" s="15">
        <v>6437</v>
      </c>
      <c r="B6470" s="4">
        <v>44465</v>
      </c>
      <c r="C6470" s="5">
        <v>9</v>
      </c>
      <c r="D6470" s="3">
        <v>269</v>
      </c>
      <c r="E6470" s="3">
        <v>2</v>
      </c>
      <c r="F6470" s="16">
        <v>4</v>
      </c>
      <c r="G6470" s="24">
        <f t="shared" si="1404"/>
        <v>30</v>
      </c>
      <c r="H6470" s="7">
        <f t="shared" si="1405"/>
        <v>185.42465753424656</v>
      </c>
      <c r="I6470" s="7">
        <f t="shared" si="1406"/>
        <v>9.4958786851596102</v>
      </c>
      <c r="J6470" s="7">
        <f t="shared" si="1407"/>
        <v>-130.5041213148404</v>
      </c>
      <c r="K6470" s="7">
        <f t="shared" si="1408"/>
        <v>1.8249313114193266</v>
      </c>
      <c r="L6470" s="25">
        <f t="shared" si="1409"/>
        <v>-152.6260303287101</v>
      </c>
      <c r="M6470" s="31">
        <f t="shared" si="1410"/>
        <v>-2.1164002552279042</v>
      </c>
      <c r="N6470" s="7">
        <f t="shared" si="1411"/>
        <v>0</v>
      </c>
      <c r="O6470" s="7">
        <f t="shared" si="1412"/>
        <v>90</v>
      </c>
      <c r="P6470" s="25">
        <f t="shared" si="1413"/>
        <v>57.171118059233706</v>
      </c>
      <c r="Q6470" s="34">
        <f t="shared" si="1414"/>
        <v>37.919608377836205</v>
      </c>
      <c r="R6470" s="9">
        <f t="shared" si="1415"/>
        <v>0</v>
      </c>
      <c r="S6470" s="9">
        <f t="shared" si="1416"/>
        <v>0</v>
      </c>
      <c r="T6470" s="35">
        <f t="shared" si="1417"/>
        <v>0</v>
      </c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</row>
    <row r="6471" spans="1:31" x14ac:dyDescent="0.25">
      <c r="A6471" s="17">
        <v>6438</v>
      </c>
      <c r="B6471" s="11">
        <v>44465</v>
      </c>
      <c r="C6471" s="12">
        <v>9</v>
      </c>
      <c r="D6471" s="10">
        <v>269</v>
      </c>
      <c r="E6471" s="10">
        <v>2</v>
      </c>
      <c r="F6471" s="18">
        <v>5</v>
      </c>
      <c r="G6471" s="26">
        <f t="shared" si="1404"/>
        <v>30</v>
      </c>
      <c r="H6471" s="13">
        <f t="shared" si="1405"/>
        <v>185.42465753424656</v>
      </c>
      <c r="I6471" s="13">
        <f t="shared" si="1406"/>
        <v>9.4958786851596102</v>
      </c>
      <c r="J6471" s="13">
        <f t="shared" si="1407"/>
        <v>-130.5041213148404</v>
      </c>
      <c r="K6471" s="13">
        <f t="shared" si="1408"/>
        <v>2.8249313114193266</v>
      </c>
      <c r="L6471" s="27">
        <f t="shared" si="1409"/>
        <v>-137.6260303287101</v>
      </c>
      <c r="M6471" s="32">
        <f t="shared" si="1410"/>
        <v>-2.1164002552279042</v>
      </c>
      <c r="N6471" s="13">
        <f t="shared" si="1411"/>
        <v>0</v>
      </c>
      <c r="O6471" s="13">
        <f t="shared" si="1412"/>
        <v>90</v>
      </c>
      <c r="P6471" s="27">
        <f t="shared" si="1413"/>
        <v>63.496463338682261</v>
      </c>
      <c r="Q6471" s="36">
        <f t="shared" si="1414"/>
        <v>37.919608377836205</v>
      </c>
      <c r="R6471" s="14">
        <f t="shared" si="1415"/>
        <v>0</v>
      </c>
      <c r="S6471" s="14">
        <f t="shared" si="1416"/>
        <v>0</v>
      </c>
      <c r="T6471" s="37">
        <f t="shared" si="1417"/>
        <v>0</v>
      </c>
      <c r="U6471" s="1"/>
      <c r="V6471" s="1"/>
      <c r="W6471" s="1"/>
      <c r="X6471" s="1"/>
      <c r="Y6471" s="1"/>
      <c r="Z6471" s="1"/>
      <c r="AA6471" s="1"/>
      <c r="AB6471" s="1"/>
      <c r="AC6471" s="1"/>
      <c r="AD6471" s="1"/>
      <c r="AE6471" s="1"/>
    </row>
    <row r="6472" spans="1:31" x14ac:dyDescent="0.25">
      <c r="A6472" s="15">
        <v>6439</v>
      </c>
      <c r="B6472" s="4">
        <v>44465</v>
      </c>
      <c r="C6472" s="5">
        <v>9</v>
      </c>
      <c r="D6472" s="3">
        <v>269</v>
      </c>
      <c r="E6472" s="3">
        <v>2</v>
      </c>
      <c r="F6472" s="16">
        <v>6</v>
      </c>
      <c r="G6472" s="24">
        <f t="shared" si="1404"/>
        <v>30</v>
      </c>
      <c r="H6472" s="7">
        <f t="shared" si="1405"/>
        <v>185.42465753424656</v>
      </c>
      <c r="I6472" s="7">
        <f t="shared" si="1406"/>
        <v>9.4958786851596102</v>
      </c>
      <c r="J6472" s="7">
        <f t="shared" si="1407"/>
        <v>-130.5041213148404</v>
      </c>
      <c r="K6472" s="7">
        <f t="shared" si="1408"/>
        <v>3.8249313114193266</v>
      </c>
      <c r="L6472" s="25">
        <f t="shared" si="1409"/>
        <v>-122.6260303287101</v>
      </c>
      <c r="M6472" s="31">
        <f t="shared" si="1410"/>
        <v>-2.1164002552279042</v>
      </c>
      <c r="N6472" s="7">
        <f t="shared" si="1411"/>
        <v>0</v>
      </c>
      <c r="O6472" s="7">
        <f t="shared" si="1412"/>
        <v>90</v>
      </c>
      <c r="P6472" s="25">
        <f t="shared" si="1413"/>
        <v>71.455872381193515</v>
      </c>
      <c r="Q6472" s="34">
        <f t="shared" si="1414"/>
        <v>37.919608377836205</v>
      </c>
      <c r="R6472" s="9">
        <f t="shared" si="1415"/>
        <v>0</v>
      </c>
      <c r="S6472" s="9">
        <f t="shared" si="1416"/>
        <v>0</v>
      </c>
      <c r="T6472" s="35">
        <f t="shared" si="1417"/>
        <v>0</v>
      </c>
      <c r="U6472" s="1"/>
      <c r="V6472" s="1"/>
      <c r="W6472" s="1"/>
      <c r="X6472" s="1"/>
      <c r="Y6472" s="1"/>
      <c r="Z6472" s="1"/>
      <c r="AA6472" s="1"/>
      <c r="AB6472" s="1"/>
      <c r="AC6472" s="1"/>
      <c r="AD6472" s="1"/>
      <c r="AE6472" s="1"/>
    </row>
    <row r="6473" spans="1:31" x14ac:dyDescent="0.25">
      <c r="A6473" s="17">
        <v>6440</v>
      </c>
      <c r="B6473" s="11">
        <v>44465</v>
      </c>
      <c r="C6473" s="12">
        <v>9</v>
      </c>
      <c r="D6473" s="10">
        <v>269</v>
      </c>
      <c r="E6473" s="10">
        <v>2</v>
      </c>
      <c r="F6473" s="18">
        <v>7</v>
      </c>
      <c r="G6473" s="26">
        <f t="shared" si="1404"/>
        <v>30</v>
      </c>
      <c r="H6473" s="13">
        <f t="shared" si="1405"/>
        <v>185.42465753424656</v>
      </c>
      <c r="I6473" s="13">
        <f t="shared" si="1406"/>
        <v>9.4958786851596102</v>
      </c>
      <c r="J6473" s="13">
        <f t="shared" si="1407"/>
        <v>-130.5041213148404</v>
      </c>
      <c r="K6473" s="13">
        <f t="shared" si="1408"/>
        <v>4.8249313114193271</v>
      </c>
      <c r="L6473" s="27">
        <f t="shared" si="1409"/>
        <v>-107.6260303287101</v>
      </c>
      <c r="M6473" s="32">
        <f t="shared" si="1410"/>
        <v>-2.1164002552279042</v>
      </c>
      <c r="N6473" s="13">
        <f t="shared" si="1411"/>
        <v>0</v>
      </c>
      <c r="O6473" s="13">
        <f t="shared" si="1412"/>
        <v>90</v>
      </c>
      <c r="P6473" s="27">
        <f t="shared" si="1413"/>
        <v>80.432155775838439</v>
      </c>
      <c r="Q6473" s="36">
        <f t="shared" si="1414"/>
        <v>37.919608377836205</v>
      </c>
      <c r="R6473" s="14">
        <f t="shared" si="1415"/>
        <v>0</v>
      </c>
      <c r="S6473" s="14">
        <f t="shared" si="1416"/>
        <v>0</v>
      </c>
      <c r="T6473" s="37">
        <f t="shared" si="1417"/>
        <v>0</v>
      </c>
      <c r="U6473" s="1"/>
      <c r="V6473" s="1"/>
      <c r="W6473" s="1"/>
      <c r="X6473" s="1"/>
      <c r="Y6473" s="1"/>
      <c r="Z6473" s="1"/>
      <c r="AA6473" s="1"/>
      <c r="AB6473" s="1"/>
      <c r="AC6473" s="1"/>
      <c r="AD6473" s="1"/>
      <c r="AE6473" s="1"/>
    </row>
    <row r="6474" spans="1:31" x14ac:dyDescent="0.25">
      <c r="A6474" s="15">
        <v>6441</v>
      </c>
      <c r="B6474" s="4">
        <v>44465</v>
      </c>
      <c r="C6474" s="5">
        <v>9</v>
      </c>
      <c r="D6474" s="3">
        <v>269</v>
      </c>
      <c r="E6474" s="3">
        <v>2</v>
      </c>
      <c r="F6474" s="16">
        <v>8</v>
      </c>
      <c r="G6474" s="24">
        <f t="shared" si="1404"/>
        <v>30</v>
      </c>
      <c r="H6474" s="7">
        <f t="shared" si="1405"/>
        <v>185.42465753424656</v>
      </c>
      <c r="I6474" s="7">
        <f t="shared" si="1406"/>
        <v>9.4958786851596102</v>
      </c>
      <c r="J6474" s="7">
        <f t="shared" si="1407"/>
        <v>-130.5041213148404</v>
      </c>
      <c r="K6474" s="7">
        <f t="shared" si="1408"/>
        <v>5.8249313114193271</v>
      </c>
      <c r="L6474" s="25">
        <f t="shared" si="1409"/>
        <v>-92.626030328710101</v>
      </c>
      <c r="M6474" s="31">
        <f t="shared" si="1410"/>
        <v>-2.1164002552279042</v>
      </c>
      <c r="N6474" s="7">
        <f t="shared" si="1411"/>
        <v>0</v>
      </c>
      <c r="O6474" s="7">
        <f t="shared" si="1412"/>
        <v>90</v>
      </c>
      <c r="P6474" s="25">
        <f t="shared" si="1413"/>
        <v>89.934650169946622</v>
      </c>
      <c r="Q6474" s="34">
        <f t="shared" si="1414"/>
        <v>37.919608377836205</v>
      </c>
      <c r="R6474" s="9">
        <f t="shared" si="1415"/>
        <v>0</v>
      </c>
      <c r="S6474" s="9">
        <f t="shared" si="1416"/>
        <v>0</v>
      </c>
      <c r="T6474" s="35">
        <f t="shared" si="1417"/>
        <v>0</v>
      </c>
      <c r="U6474" s="1"/>
      <c r="V6474" s="1"/>
      <c r="W6474" s="1"/>
      <c r="X6474" s="1"/>
      <c r="Y6474" s="1"/>
      <c r="Z6474" s="1"/>
      <c r="AA6474" s="1"/>
      <c r="AB6474" s="1"/>
      <c r="AC6474" s="1"/>
      <c r="AD6474" s="1"/>
      <c r="AE6474" s="1"/>
    </row>
    <row r="6475" spans="1:31" x14ac:dyDescent="0.25">
      <c r="A6475" s="17">
        <v>6442</v>
      </c>
      <c r="B6475" s="11">
        <v>44465</v>
      </c>
      <c r="C6475" s="12">
        <v>9</v>
      </c>
      <c r="D6475" s="10">
        <v>269</v>
      </c>
      <c r="E6475" s="10">
        <v>2</v>
      </c>
      <c r="F6475" s="18">
        <v>9</v>
      </c>
      <c r="G6475" s="26">
        <f t="shared" si="1404"/>
        <v>30</v>
      </c>
      <c r="H6475" s="13">
        <f t="shared" si="1405"/>
        <v>185.42465753424656</v>
      </c>
      <c r="I6475" s="13">
        <f t="shared" si="1406"/>
        <v>9.4958786851596102</v>
      </c>
      <c r="J6475" s="13">
        <f t="shared" si="1407"/>
        <v>-130.5041213148404</v>
      </c>
      <c r="K6475" s="13">
        <f t="shared" si="1408"/>
        <v>6.8249313114193271</v>
      </c>
      <c r="L6475" s="27">
        <f t="shared" si="1409"/>
        <v>-77.626030328710101</v>
      </c>
      <c r="M6475" s="32">
        <f t="shared" si="1410"/>
        <v>-2.1164002552279042</v>
      </c>
      <c r="N6475" s="13">
        <f t="shared" si="1411"/>
        <v>8.065606485455671</v>
      </c>
      <c r="O6475" s="13">
        <f t="shared" si="1412"/>
        <v>81.934393514544325</v>
      </c>
      <c r="P6475" s="27">
        <f t="shared" si="1413"/>
        <v>99.648174496078582</v>
      </c>
      <c r="Q6475" s="36">
        <f t="shared" si="1414"/>
        <v>6.8059795558756564</v>
      </c>
      <c r="R6475" s="14">
        <f t="shared" si="1415"/>
        <v>477.98074836322763</v>
      </c>
      <c r="S6475" s="14">
        <f t="shared" si="1416"/>
        <v>97.737158242215088</v>
      </c>
      <c r="T6475" s="37">
        <f t="shared" si="1417"/>
        <v>1.4508144266877843E-2</v>
      </c>
      <c r="U6475" s="1"/>
      <c r="V6475" s="1"/>
      <c r="W6475" s="1"/>
      <c r="X6475" s="1"/>
      <c r="Y6475" s="1"/>
      <c r="Z6475" s="1"/>
      <c r="AA6475" s="1"/>
      <c r="AB6475" s="1"/>
      <c r="AC6475" s="1"/>
      <c r="AD6475" s="1"/>
      <c r="AE6475" s="1"/>
    </row>
    <row r="6476" spans="1:31" x14ac:dyDescent="0.25">
      <c r="A6476" s="15">
        <v>6443</v>
      </c>
      <c r="B6476" s="4">
        <v>44465</v>
      </c>
      <c r="C6476" s="5">
        <v>9</v>
      </c>
      <c r="D6476" s="3">
        <v>269</v>
      </c>
      <c r="E6476" s="3">
        <v>2</v>
      </c>
      <c r="F6476" s="16">
        <v>10</v>
      </c>
      <c r="G6476" s="24">
        <f t="shared" si="1404"/>
        <v>30</v>
      </c>
      <c r="H6476" s="7">
        <f t="shared" si="1405"/>
        <v>185.42465753424656</v>
      </c>
      <c r="I6476" s="7">
        <f t="shared" si="1406"/>
        <v>9.4958786851596102</v>
      </c>
      <c r="J6476" s="7">
        <f t="shared" si="1407"/>
        <v>-130.5041213148404</v>
      </c>
      <c r="K6476" s="7">
        <f t="shared" si="1408"/>
        <v>7.8249313114193271</v>
      </c>
      <c r="L6476" s="25">
        <f t="shared" si="1409"/>
        <v>-62.626030328710094</v>
      </c>
      <c r="M6476" s="31">
        <f t="shared" si="1410"/>
        <v>-2.1164002552279042</v>
      </c>
      <c r="N6476" s="7">
        <f t="shared" si="1411"/>
        <v>19.16236247810432</v>
      </c>
      <c r="O6476" s="7">
        <f t="shared" si="1412"/>
        <v>70.837637521895687</v>
      </c>
      <c r="P6476" s="25">
        <f t="shared" si="1413"/>
        <v>110.03680323883438</v>
      </c>
      <c r="Q6476" s="34">
        <f t="shared" si="1414"/>
        <v>3.0228516689323608</v>
      </c>
      <c r="R6476" s="9">
        <f t="shared" si="1415"/>
        <v>754.67703545737629</v>
      </c>
      <c r="S6476" s="9">
        <f t="shared" si="1416"/>
        <v>336.65341544894113</v>
      </c>
      <c r="T6476" s="35">
        <f t="shared" si="1417"/>
        <v>4.9972972481624564E-2</v>
      </c>
      <c r="U6476" s="1"/>
      <c r="V6476" s="1"/>
      <c r="W6476" s="1"/>
      <c r="X6476" s="1"/>
      <c r="Y6476" s="1"/>
      <c r="Z6476" s="1"/>
      <c r="AA6476" s="1"/>
      <c r="AB6476" s="1"/>
      <c r="AC6476" s="1"/>
      <c r="AD6476" s="1"/>
      <c r="AE6476" s="1"/>
    </row>
    <row r="6477" spans="1:31" x14ac:dyDescent="0.25">
      <c r="A6477" s="17">
        <v>6444</v>
      </c>
      <c r="B6477" s="11">
        <v>44465</v>
      </c>
      <c r="C6477" s="12">
        <v>9</v>
      </c>
      <c r="D6477" s="10">
        <v>269</v>
      </c>
      <c r="E6477" s="10">
        <v>2</v>
      </c>
      <c r="F6477" s="18">
        <v>11</v>
      </c>
      <c r="G6477" s="26">
        <f t="shared" si="1404"/>
        <v>30</v>
      </c>
      <c r="H6477" s="13">
        <f t="shared" si="1405"/>
        <v>185.42465753424656</v>
      </c>
      <c r="I6477" s="13">
        <f t="shared" si="1406"/>
        <v>9.4958786851596102</v>
      </c>
      <c r="J6477" s="13">
        <f t="shared" si="1407"/>
        <v>-130.5041213148404</v>
      </c>
      <c r="K6477" s="13">
        <f t="shared" si="1408"/>
        <v>8.8249313114193271</v>
      </c>
      <c r="L6477" s="27">
        <f t="shared" si="1409"/>
        <v>-47.626030328710094</v>
      </c>
      <c r="M6477" s="32">
        <f t="shared" si="1410"/>
        <v>-2.1164002552279042</v>
      </c>
      <c r="N6477" s="13">
        <f t="shared" si="1411"/>
        <v>29.485177115565534</v>
      </c>
      <c r="O6477" s="13">
        <f t="shared" si="1412"/>
        <v>60.514822884434466</v>
      </c>
      <c r="P6477" s="27">
        <f t="shared" si="1413"/>
        <v>121.99426460305699</v>
      </c>
      <c r="Q6477" s="36">
        <f t="shared" si="1414"/>
        <v>2.0256721725273086</v>
      </c>
      <c r="R6477" s="14">
        <f t="shared" si="1415"/>
        <v>882.5584412574982</v>
      </c>
      <c r="S6477" s="14">
        <f t="shared" si="1416"/>
        <v>579.71929633442141</v>
      </c>
      <c r="T6477" s="37">
        <f t="shared" si="1417"/>
        <v>8.6053772554642638E-2</v>
      </c>
      <c r="U6477" s="1"/>
      <c r="V6477" s="1"/>
      <c r="W6477" s="1"/>
      <c r="X6477" s="1"/>
      <c r="Y6477" s="1"/>
      <c r="Z6477" s="1"/>
      <c r="AA6477" s="1"/>
      <c r="AB6477" s="1"/>
      <c r="AC6477" s="1"/>
      <c r="AD6477" s="1"/>
      <c r="AE6477" s="1"/>
    </row>
    <row r="6478" spans="1:31" x14ac:dyDescent="0.25">
      <c r="A6478" s="15">
        <v>6445</v>
      </c>
      <c r="B6478" s="4">
        <v>44465</v>
      </c>
      <c r="C6478" s="5">
        <v>9</v>
      </c>
      <c r="D6478" s="3">
        <v>269</v>
      </c>
      <c r="E6478" s="3">
        <v>2</v>
      </c>
      <c r="F6478" s="16">
        <v>12</v>
      </c>
      <c r="G6478" s="24">
        <f t="shared" si="1404"/>
        <v>30</v>
      </c>
      <c r="H6478" s="7">
        <f t="shared" si="1405"/>
        <v>185.42465753424656</v>
      </c>
      <c r="I6478" s="7">
        <f t="shared" si="1406"/>
        <v>9.4958786851596102</v>
      </c>
      <c r="J6478" s="7">
        <f t="shared" si="1407"/>
        <v>-130.5041213148404</v>
      </c>
      <c r="K6478" s="7">
        <f t="shared" si="1408"/>
        <v>9.8249313114193271</v>
      </c>
      <c r="L6478" s="25">
        <f t="shared" si="1409"/>
        <v>-32.626030328710094</v>
      </c>
      <c r="M6478" s="31">
        <f t="shared" si="1410"/>
        <v>-2.1164002552279042</v>
      </c>
      <c r="N6478" s="7">
        <f t="shared" si="1411"/>
        <v>38.38848931745931</v>
      </c>
      <c r="O6478" s="7">
        <f t="shared" si="1412"/>
        <v>51.61151068254069</v>
      </c>
      <c r="P6478" s="25">
        <f t="shared" si="1413"/>
        <v>136.57645588882002</v>
      </c>
      <c r="Q6478" s="34">
        <f t="shared" si="1414"/>
        <v>1.6076998225221104</v>
      </c>
      <c r="R6478" s="9">
        <f t="shared" si="1415"/>
        <v>950.32488722089363</v>
      </c>
      <c r="S6478" s="9">
        <f t="shared" si="1416"/>
        <v>781.57945743440325</v>
      </c>
      <c r="T6478" s="35">
        <f t="shared" si="1417"/>
        <v>0.11601797850910631</v>
      </c>
      <c r="U6478" s="1"/>
      <c r="V6478" s="1"/>
      <c r="W6478" s="1"/>
      <c r="X6478" s="1"/>
      <c r="Y6478" s="1"/>
      <c r="Z6478" s="1"/>
      <c r="AA6478" s="1"/>
      <c r="AB6478" s="1"/>
      <c r="AC6478" s="1"/>
      <c r="AD6478" s="1"/>
      <c r="AE6478" s="1"/>
    </row>
    <row r="6479" spans="1:31" x14ac:dyDescent="0.25">
      <c r="A6479" s="17">
        <v>6446</v>
      </c>
      <c r="B6479" s="11">
        <v>44465</v>
      </c>
      <c r="C6479" s="12">
        <v>9</v>
      </c>
      <c r="D6479" s="10">
        <v>269</v>
      </c>
      <c r="E6479" s="10">
        <v>2</v>
      </c>
      <c r="F6479" s="18">
        <v>13</v>
      </c>
      <c r="G6479" s="26">
        <f t="shared" si="1404"/>
        <v>30</v>
      </c>
      <c r="H6479" s="13">
        <f t="shared" si="1405"/>
        <v>185.42465753424656</v>
      </c>
      <c r="I6479" s="13">
        <f t="shared" si="1406"/>
        <v>9.4958786851596102</v>
      </c>
      <c r="J6479" s="13">
        <f t="shared" si="1407"/>
        <v>-130.5041213148404</v>
      </c>
      <c r="K6479" s="13">
        <f t="shared" si="1408"/>
        <v>10.824931311419327</v>
      </c>
      <c r="L6479" s="27">
        <f t="shared" si="1409"/>
        <v>-17.626030328710094</v>
      </c>
      <c r="M6479" s="32">
        <f t="shared" si="1410"/>
        <v>-2.1164002552279042</v>
      </c>
      <c r="N6479" s="13">
        <f t="shared" si="1411"/>
        <v>44.897859218788227</v>
      </c>
      <c r="O6479" s="13">
        <f t="shared" si="1412"/>
        <v>45.102140781211773</v>
      </c>
      <c r="P6479" s="27">
        <f t="shared" si="1413"/>
        <v>154.71158659857298</v>
      </c>
      <c r="Q6479" s="36">
        <f t="shared" si="1414"/>
        <v>1.4151120073378598</v>
      </c>
      <c r="R6479" s="14">
        <f t="shared" si="1415"/>
        <v>985.54787591080992</v>
      </c>
      <c r="S6479" s="14">
        <f t="shared" si="1416"/>
        <v>918.058699688601</v>
      </c>
      <c r="T6479" s="37">
        <f t="shared" si="1417"/>
        <v>0.1362770137795101</v>
      </c>
      <c r="U6479" s="1"/>
      <c r="V6479" s="1"/>
      <c r="W6479" s="1"/>
      <c r="X6479" s="1"/>
      <c r="Y6479" s="1"/>
      <c r="Z6479" s="1"/>
      <c r="AA6479" s="1"/>
      <c r="AB6479" s="1"/>
      <c r="AC6479" s="1"/>
      <c r="AD6479" s="1"/>
      <c r="AE6479" s="1"/>
    </row>
    <row r="6480" spans="1:31" x14ac:dyDescent="0.25">
      <c r="A6480" s="15">
        <v>6447</v>
      </c>
      <c r="B6480" s="4">
        <v>44465</v>
      </c>
      <c r="C6480" s="5">
        <v>9</v>
      </c>
      <c r="D6480" s="3">
        <v>269</v>
      </c>
      <c r="E6480" s="3">
        <v>2</v>
      </c>
      <c r="F6480" s="16">
        <v>14</v>
      </c>
      <c r="G6480" s="24">
        <f t="shared" si="1404"/>
        <v>30</v>
      </c>
      <c r="H6480" s="7">
        <f t="shared" si="1405"/>
        <v>185.42465753424656</v>
      </c>
      <c r="I6480" s="7">
        <f t="shared" si="1406"/>
        <v>9.4958786851596102</v>
      </c>
      <c r="J6480" s="7">
        <f t="shared" si="1407"/>
        <v>-130.5041213148404</v>
      </c>
      <c r="K6480" s="7">
        <f t="shared" si="1408"/>
        <v>11.824931311419327</v>
      </c>
      <c r="L6480" s="25">
        <f t="shared" si="1409"/>
        <v>-2.6260303287100939</v>
      </c>
      <c r="M6480" s="31">
        <f t="shared" si="1410"/>
        <v>-2.1164002552279042</v>
      </c>
      <c r="N6480" s="7">
        <f t="shared" si="1411"/>
        <v>47.814963719218873</v>
      </c>
      <c r="O6480" s="7">
        <f t="shared" si="1412"/>
        <v>42.185036280781127</v>
      </c>
      <c r="P6480" s="25">
        <f t="shared" si="1413"/>
        <v>176.09046733138925</v>
      </c>
      <c r="Q6480" s="34">
        <f t="shared" si="1414"/>
        <v>1.3482140133155038</v>
      </c>
      <c r="R6480" s="9">
        <f t="shared" si="1415"/>
        <v>998.49133334372982</v>
      </c>
      <c r="S6480" s="9">
        <f t="shared" si="1416"/>
        <v>975.21621369998513</v>
      </c>
      <c r="T6480" s="35">
        <f t="shared" si="1417"/>
        <v>0.14476149884258285</v>
      </c>
      <c r="U6480" s="1"/>
      <c r="V6480" s="1"/>
      <c r="W6480" s="1"/>
      <c r="X6480" s="1"/>
      <c r="Y6480" s="1"/>
      <c r="Z6480" s="1"/>
      <c r="AA6480" s="1"/>
      <c r="AB6480" s="1"/>
      <c r="AC6480" s="1"/>
      <c r="AD6480" s="1"/>
      <c r="AE6480" s="1"/>
    </row>
    <row r="6481" spans="1:31" x14ac:dyDescent="0.25">
      <c r="A6481" s="17">
        <v>6448</v>
      </c>
      <c r="B6481" s="11">
        <v>44465</v>
      </c>
      <c r="C6481" s="12">
        <v>9</v>
      </c>
      <c r="D6481" s="10">
        <v>269</v>
      </c>
      <c r="E6481" s="10">
        <v>2</v>
      </c>
      <c r="F6481" s="18">
        <v>15</v>
      </c>
      <c r="G6481" s="26">
        <f t="shared" si="1404"/>
        <v>30</v>
      </c>
      <c r="H6481" s="13">
        <f t="shared" si="1405"/>
        <v>185.42465753424656</v>
      </c>
      <c r="I6481" s="13">
        <f t="shared" si="1406"/>
        <v>9.4958786851596102</v>
      </c>
      <c r="J6481" s="13">
        <f t="shared" si="1407"/>
        <v>-130.5041213148404</v>
      </c>
      <c r="K6481" s="13">
        <f t="shared" si="1408"/>
        <v>12.824931311419327</v>
      </c>
      <c r="L6481" s="27">
        <f t="shared" si="1409"/>
        <v>12.373969671289906</v>
      </c>
      <c r="M6481" s="32">
        <f t="shared" si="1410"/>
        <v>-2.1164002552279042</v>
      </c>
      <c r="N6481" s="13">
        <f t="shared" si="1411"/>
        <v>46.385775584620482</v>
      </c>
      <c r="O6481" s="13">
        <f t="shared" si="1412"/>
        <v>43.614224415379518</v>
      </c>
      <c r="P6481" s="27">
        <f t="shared" si="1413"/>
        <v>198.08610850691187</v>
      </c>
      <c r="Q6481" s="36">
        <f t="shared" si="1414"/>
        <v>1.3797366433752865</v>
      </c>
      <c r="R6481" s="14">
        <f t="shared" si="1415"/>
        <v>992.34363721730404</v>
      </c>
      <c r="S6481" s="14">
        <f t="shared" si="1416"/>
        <v>947.55069048334485</v>
      </c>
      <c r="T6481" s="37">
        <f t="shared" si="1417"/>
        <v>0.14065481711309186</v>
      </c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</row>
    <row r="6482" spans="1:31" x14ac:dyDescent="0.25">
      <c r="A6482" s="15">
        <v>6449</v>
      </c>
      <c r="B6482" s="4">
        <v>44465</v>
      </c>
      <c r="C6482" s="5">
        <v>9</v>
      </c>
      <c r="D6482" s="3">
        <v>269</v>
      </c>
      <c r="E6482" s="3">
        <v>2</v>
      </c>
      <c r="F6482" s="16">
        <v>16</v>
      </c>
      <c r="G6482" s="24">
        <f t="shared" si="1404"/>
        <v>30</v>
      </c>
      <c r="H6482" s="7">
        <f t="shared" si="1405"/>
        <v>185.42465753424656</v>
      </c>
      <c r="I6482" s="7">
        <f t="shared" si="1406"/>
        <v>9.4958786851596102</v>
      </c>
      <c r="J6482" s="7">
        <f t="shared" si="1407"/>
        <v>-130.5041213148404</v>
      </c>
      <c r="K6482" s="7">
        <f t="shared" si="1408"/>
        <v>13.824931311419327</v>
      </c>
      <c r="L6482" s="25">
        <f t="shared" si="1409"/>
        <v>27.373969671289906</v>
      </c>
      <c r="M6482" s="31">
        <f t="shared" si="1410"/>
        <v>-2.1164002552279042</v>
      </c>
      <c r="N6482" s="7">
        <f t="shared" si="1411"/>
        <v>41.000385845404175</v>
      </c>
      <c r="O6482" s="7">
        <f t="shared" si="1412"/>
        <v>48.999614154595825</v>
      </c>
      <c r="P6482" s="25">
        <f t="shared" si="1413"/>
        <v>217.50453145944743</v>
      </c>
      <c r="Q6482" s="34">
        <f t="shared" si="1414"/>
        <v>1.5220935937079851</v>
      </c>
      <c r="R6482" s="9">
        <f t="shared" si="1415"/>
        <v>965.62688926527767</v>
      </c>
      <c r="S6482" s="9">
        <f t="shared" si="1416"/>
        <v>837.70445183068477</v>
      </c>
      <c r="T6482" s="35">
        <f t="shared" si="1417"/>
        <v>0.1243491959326886</v>
      </c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1"/>
    </row>
    <row r="6483" spans="1:31" x14ac:dyDescent="0.25">
      <c r="A6483" s="17">
        <v>6450</v>
      </c>
      <c r="B6483" s="11">
        <v>44465</v>
      </c>
      <c r="C6483" s="12">
        <v>9</v>
      </c>
      <c r="D6483" s="10">
        <v>269</v>
      </c>
      <c r="E6483" s="10">
        <v>2</v>
      </c>
      <c r="F6483" s="18">
        <v>17</v>
      </c>
      <c r="G6483" s="26">
        <f t="shared" si="1404"/>
        <v>30</v>
      </c>
      <c r="H6483" s="13">
        <f t="shared" si="1405"/>
        <v>185.42465753424656</v>
      </c>
      <c r="I6483" s="13">
        <f t="shared" si="1406"/>
        <v>9.4958786851596102</v>
      </c>
      <c r="J6483" s="13">
        <f t="shared" si="1407"/>
        <v>-130.5041213148404</v>
      </c>
      <c r="K6483" s="13">
        <f t="shared" si="1408"/>
        <v>14.824931311419327</v>
      </c>
      <c r="L6483" s="27">
        <f t="shared" si="1409"/>
        <v>42.373969671289906</v>
      </c>
      <c r="M6483" s="32">
        <f t="shared" si="1410"/>
        <v>-2.1164002552279042</v>
      </c>
      <c r="N6483" s="13">
        <f t="shared" si="1411"/>
        <v>32.806270607915891</v>
      </c>
      <c r="O6483" s="13">
        <f t="shared" si="1412"/>
        <v>57.193729392084109</v>
      </c>
      <c r="P6483" s="27">
        <f t="shared" si="1413"/>
        <v>233.25540081408161</v>
      </c>
      <c r="Q6483" s="36">
        <f t="shared" si="1414"/>
        <v>1.8413967741261228</v>
      </c>
      <c r="R6483" s="14">
        <f t="shared" si="1415"/>
        <v>911.12612231676644</v>
      </c>
      <c r="S6483" s="14">
        <f t="shared" si="1416"/>
        <v>656.58399464945967</v>
      </c>
      <c r="T6483" s="37">
        <f t="shared" si="1417"/>
        <v>9.7463600221424043E-2</v>
      </c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</row>
    <row r="6484" spans="1:31" x14ac:dyDescent="0.25">
      <c r="A6484" s="15">
        <v>6451</v>
      </c>
      <c r="B6484" s="4">
        <v>44465</v>
      </c>
      <c r="C6484" s="5">
        <v>9</v>
      </c>
      <c r="D6484" s="3">
        <v>269</v>
      </c>
      <c r="E6484" s="3">
        <v>2</v>
      </c>
      <c r="F6484" s="16">
        <v>18</v>
      </c>
      <c r="G6484" s="24">
        <f t="shared" si="1404"/>
        <v>30</v>
      </c>
      <c r="H6484" s="7">
        <f t="shared" si="1405"/>
        <v>185.42465753424656</v>
      </c>
      <c r="I6484" s="7">
        <f t="shared" si="1406"/>
        <v>9.4958786851596102</v>
      </c>
      <c r="J6484" s="7">
        <f t="shared" si="1407"/>
        <v>-130.5041213148404</v>
      </c>
      <c r="K6484" s="7">
        <f t="shared" si="1408"/>
        <v>15.824931311419327</v>
      </c>
      <c r="L6484" s="25">
        <f t="shared" si="1409"/>
        <v>57.373969671289906</v>
      </c>
      <c r="M6484" s="31">
        <f t="shared" si="1410"/>
        <v>-2.1164002552279042</v>
      </c>
      <c r="N6484" s="7">
        <f t="shared" si="1411"/>
        <v>22.892029414884451</v>
      </c>
      <c r="O6484" s="7">
        <f t="shared" si="1412"/>
        <v>67.107970585115552</v>
      </c>
      <c r="P6484" s="25">
        <f t="shared" si="1413"/>
        <v>246.00594147288436</v>
      </c>
      <c r="Q6484" s="34">
        <f t="shared" si="1414"/>
        <v>2.5572521663348158</v>
      </c>
      <c r="R6484" s="9">
        <f t="shared" si="1415"/>
        <v>809.52809793088636</v>
      </c>
      <c r="S6484" s="9">
        <f t="shared" si="1416"/>
        <v>424.34454417758127</v>
      </c>
      <c r="T6484" s="35">
        <f t="shared" si="1417"/>
        <v>6.2989879964933784E-2</v>
      </c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</row>
    <row r="6485" spans="1:31" x14ac:dyDescent="0.25">
      <c r="A6485" s="17">
        <v>6452</v>
      </c>
      <c r="B6485" s="11">
        <v>44465</v>
      </c>
      <c r="C6485" s="12">
        <v>9</v>
      </c>
      <c r="D6485" s="10">
        <v>269</v>
      </c>
      <c r="E6485" s="10">
        <v>2</v>
      </c>
      <c r="F6485" s="18">
        <v>19</v>
      </c>
      <c r="G6485" s="26">
        <f t="shared" si="1404"/>
        <v>30</v>
      </c>
      <c r="H6485" s="13">
        <f t="shared" si="1405"/>
        <v>185.42465753424656</v>
      </c>
      <c r="I6485" s="13">
        <f t="shared" si="1406"/>
        <v>9.4958786851596102</v>
      </c>
      <c r="J6485" s="13">
        <f t="shared" si="1407"/>
        <v>-130.5041213148404</v>
      </c>
      <c r="K6485" s="13">
        <f t="shared" si="1408"/>
        <v>16.824931311419327</v>
      </c>
      <c r="L6485" s="27">
        <f t="shared" si="1409"/>
        <v>72.373969671289899</v>
      </c>
      <c r="M6485" s="32">
        <f t="shared" si="1410"/>
        <v>-2.1164002552279042</v>
      </c>
      <c r="N6485" s="13">
        <f t="shared" si="1411"/>
        <v>12.008937522129088</v>
      </c>
      <c r="O6485" s="13">
        <f t="shared" si="1412"/>
        <v>77.991062477870912</v>
      </c>
      <c r="P6485" s="27">
        <f t="shared" si="1413"/>
        <v>256.83359679182354</v>
      </c>
      <c r="Q6485" s="36">
        <f t="shared" si="1414"/>
        <v>4.7060369154247876</v>
      </c>
      <c r="R6485" s="14">
        <f t="shared" si="1415"/>
        <v>603.60059335259166</v>
      </c>
      <c r="S6485" s="14">
        <f t="shared" si="1416"/>
        <v>176.00175578848138</v>
      </c>
      <c r="T6485" s="37">
        <f t="shared" si="1417"/>
        <v>2.6125773555591147E-2</v>
      </c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</row>
    <row r="6486" spans="1:31" x14ac:dyDescent="0.25">
      <c r="A6486" s="15">
        <v>6453</v>
      </c>
      <c r="B6486" s="4">
        <v>44465</v>
      </c>
      <c r="C6486" s="5">
        <v>9</v>
      </c>
      <c r="D6486" s="3">
        <v>269</v>
      </c>
      <c r="E6486" s="3">
        <v>2</v>
      </c>
      <c r="F6486" s="16">
        <v>20</v>
      </c>
      <c r="G6486" s="24">
        <f t="shared" si="1404"/>
        <v>30</v>
      </c>
      <c r="H6486" s="7">
        <f t="shared" si="1405"/>
        <v>185.42465753424656</v>
      </c>
      <c r="I6486" s="7">
        <f t="shared" si="1406"/>
        <v>9.4958786851596102</v>
      </c>
      <c r="J6486" s="7">
        <f t="shared" si="1407"/>
        <v>-130.5041213148404</v>
      </c>
      <c r="K6486" s="7">
        <f t="shared" si="1408"/>
        <v>17.824931311419327</v>
      </c>
      <c r="L6486" s="25">
        <f t="shared" si="1409"/>
        <v>87.373969671289899</v>
      </c>
      <c r="M6486" s="31">
        <f t="shared" si="1410"/>
        <v>-2.1164002552279042</v>
      </c>
      <c r="N6486" s="7">
        <f t="shared" si="1411"/>
        <v>0.6495073625391663</v>
      </c>
      <c r="O6486" s="7">
        <f t="shared" si="1412"/>
        <v>89.350492637460832</v>
      </c>
      <c r="P6486" s="25">
        <f t="shared" si="1413"/>
        <v>266.6908222180154</v>
      </c>
      <c r="Q6486" s="34">
        <f t="shared" si="1414"/>
        <v>29.698525219277268</v>
      </c>
      <c r="R6486" s="9">
        <f t="shared" si="1415"/>
        <v>143.75810932412014</v>
      </c>
      <c r="S6486" s="9">
        <f t="shared" si="1416"/>
        <v>5.5601621804938572</v>
      </c>
      <c r="T6486" s="35">
        <f t="shared" si="1417"/>
        <v>8.2535277792638564E-4</v>
      </c>
      <c r="U6486" s="1"/>
      <c r="V6486" s="1"/>
      <c r="W6486" s="1"/>
      <c r="X6486" s="1"/>
      <c r="Y6486" s="1"/>
      <c r="Z6486" s="1"/>
      <c r="AA6486" s="1"/>
      <c r="AB6486" s="1"/>
      <c r="AC6486" s="1"/>
      <c r="AD6486" s="1"/>
      <c r="AE6486" s="1"/>
    </row>
    <row r="6487" spans="1:31" x14ac:dyDescent="0.25">
      <c r="A6487" s="17">
        <v>6454</v>
      </c>
      <c r="B6487" s="11">
        <v>44465</v>
      </c>
      <c r="C6487" s="12">
        <v>9</v>
      </c>
      <c r="D6487" s="10">
        <v>269</v>
      </c>
      <c r="E6487" s="10">
        <v>2</v>
      </c>
      <c r="F6487" s="18">
        <v>21</v>
      </c>
      <c r="G6487" s="26">
        <f t="shared" si="1404"/>
        <v>30</v>
      </c>
      <c r="H6487" s="13">
        <f t="shared" si="1405"/>
        <v>185.42465753424656</v>
      </c>
      <c r="I6487" s="13">
        <f t="shared" si="1406"/>
        <v>9.4958786851596102</v>
      </c>
      <c r="J6487" s="13">
        <f t="shared" si="1407"/>
        <v>-130.5041213148404</v>
      </c>
      <c r="K6487" s="13">
        <f t="shared" si="1408"/>
        <v>18.824931311419327</v>
      </c>
      <c r="L6487" s="27">
        <f t="shared" si="1409"/>
        <v>102.3739696712899</v>
      </c>
      <c r="M6487" s="32">
        <f t="shared" si="1410"/>
        <v>-2.1164002552279042</v>
      </c>
      <c r="N6487" s="13">
        <f t="shared" si="1411"/>
        <v>0</v>
      </c>
      <c r="O6487" s="13">
        <f t="shared" si="1412"/>
        <v>90</v>
      </c>
      <c r="P6487" s="27">
        <f t="shared" si="1413"/>
        <v>276.27843437733571</v>
      </c>
      <c r="Q6487" s="36">
        <f t="shared" si="1414"/>
        <v>37.919608377836205</v>
      </c>
      <c r="R6487" s="14">
        <f t="shared" si="1415"/>
        <v>0</v>
      </c>
      <c r="S6487" s="14">
        <f t="shared" si="1416"/>
        <v>0</v>
      </c>
      <c r="T6487" s="37">
        <f t="shared" si="1417"/>
        <v>0</v>
      </c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</row>
    <row r="6488" spans="1:31" x14ac:dyDescent="0.25">
      <c r="A6488" s="15">
        <v>6455</v>
      </c>
      <c r="B6488" s="4">
        <v>44465</v>
      </c>
      <c r="C6488" s="5">
        <v>9</v>
      </c>
      <c r="D6488" s="3">
        <v>269</v>
      </c>
      <c r="E6488" s="3">
        <v>2</v>
      </c>
      <c r="F6488" s="16">
        <v>22</v>
      </c>
      <c r="G6488" s="24">
        <f t="shared" si="1404"/>
        <v>30</v>
      </c>
      <c r="H6488" s="7">
        <f t="shared" si="1405"/>
        <v>185.42465753424656</v>
      </c>
      <c r="I6488" s="7">
        <f t="shared" si="1406"/>
        <v>9.4958786851596102</v>
      </c>
      <c r="J6488" s="7">
        <f t="shared" si="1407"/>
        <v>-130.5041213148404</v>
      </c>
      <c r="K6488" s="7">
        <f t="shared" si="1408"/>
        <v>19.824931311419327</v>
      </c>
      <c r="L6488" s="25">
        <f t="shared" si="1409"/>
        <v>117.3739696712899</v>
      </c>
      <c r="M6488" s="31">
        <f t="shared" si="1410"/>
        <v>-2.1164002552279042</v>
      </c>
      <c r="N6488" s="7">
        <f t="shared" si="1411"/>
        <v>0</v>
      </c>
      <c r="O6488" s="7">
        <f t="shared" si="1412"/>
        <v>90</v>
      </c>
      <c r="P6488" s="25">
        <f t="shared" si="1413"/>
        <v>285.48939336201528</v>
      </c>
      <c r="Q6488" s="34">
        <f t="shared" si="1414"/>
        <v>37.919608377836205</v>
      </c>
      <c r="R6488" s="9">
        <f t="shared" si="1415"/>
        <v>0</v>
      </c>
      <c r="S6488" s="9">
        <f t="shared" si="1416"/>
        <v>0</v>
      </c>
      <c r="T6488" s="35">
        <f t="shared" si="1417"/>
        <v>0</v>
      </c>
      <c r="U6488" s="1"/>
      <c r="V6488" s="1"/>
      <c r="W6488" s="1"/>
      <c r="X6488" s="1"/>
      <c r="Y6488" s="1"/>
      <c r="Z6488" s="1"/>
      <c r="AA6488" s="1"/>
      <c r="AB6488" s="1"/>
      <c r="AC6488" s="1"/>
      <c r="AD6488" s="1"/>
      <c r="AE6488" s="1"/>
    </row>
    <row r="6489" spans="1:31" x14ac:dyDescent="0.25">
      <c r="A6489" s="17">
        <v>6456</v>
      </c>
      <c r="B6489" s="11">
        <v>44465</v>
      </c>
      <c r="C6489" s="12">
        <v>9</v>
      </c>
      <c r="D6489" s="10">
        <v>269</v>
      </c>
      <c r="E6489" s="10">
        <v>2</v>
      </c>
      <c r="F6489" s="18">
        <v>23</v>
      </c>
      <c r="G6489" s="26">
        <f t="shared" si="1404"/>
        <v>30</v>
      </c>
      <c r="H6489" s="13">
        <f t="shared" si="1405"/>
        <v>185.42465753424656</v>
      </c>
      <c r="I6489" s="13">
        <f t="shared" si="1406"/>
        <v>9.4958786851596102</v>
      </c>
      <c r="J6489" s="13">
        <f t="shared" si="1407"/>
        <v>-130.5041213148404</v>
      </c>
      <c r="K6489" s="13">
        <f t="shared" si="1408"/>
        <v>20.824931311419327</v>
      </c>
      <c r="L6489" s="27">
        <f t="shared" si="1409"/>
        <v>132.3739696712899</v>
      </c>
      <c r="M6489" s="32">
        <f t="shared" si="1410"/>
        <v>-2.1164002552279042</v>
      </c>
      <c r="N6489" s="13">
        <f t="shared" si="1411"/>
        <v>0</v>
      </c>
      <c r="O6489" s="13">
        <f t="shared" si="1412"/>
        <v>90</v>
      </c>
      <c r="P6489" s="27">
        <f t="shared" si="1413"/>
        <v>293.86807969636538</v>
      </c>
      <c r="Q6489" s="36">
        <f t="shared" si="1414"/>
        <v>37.919608377836205</v>
      </c>
      <c r="R6489" s="14">
        <f t="shared" si="1415"/>
        <v>0</v>
      </c>
      <c r="S6489" s="14">
        <f t="shared" si="1416"/>
        <v>0</v>
      </c>
      <c r="T6489" s="37">
        <f t="shared" si="1417"/>
        <v>0</v>
      </c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</row>
    <row r="6490" spans="1:31" x14ac:dyDescent="0.25">
      <c r="A6490" s="15">
        <v>6457</v>
      </c>
      <c r="B6490" s="4">
        <v>44466</v>
      </c>
      <c r="C6490" s="5">
        <v>9</v>
      </c>
      <c r="D6490" s="3">
        <v>270</v>
      </c>
      <c r="E6490" s="3">
        <v>2</v>
      </c>
      <c r="F6490" s="16">
        <v>0</v>
      </c>
      <c r="G6490" s="24">
        <f t="shared" si="1404"/>
        <v>30</v>
      </c>
      <c r="H6490" s="7">
        <f t="shared" si="1405"/>
        <v>186.41095890410958</v>
      </c>
      <c r="I6490" s="7">
        <f t="shared" si="1406"/>
        <v>9.8407655947180768</v>
      </c>
      <c r="J6490" s="7">
        <f t="shared" si="1407"/>
        <v>-130.15923440528192</v>
      </c>
      <c r="K6490" s="7">
        <f t="shared" si="1408"/>
        <v>-2.1693205734213654</v>
      </c>
      <c r="L6490" s="25">
        <f t="shared" si="1409"/>
        <v>-212.53980860132049</v>
      </c>
      <c r="M6490" s="31">
        <f t="shared" si="1410"/>
        <v>-2.5180925792746236</v>
      </c>
      <c r="N6490" s="7">
        <f t="shared" si="1411"/>
        <v>0</v>
      </c>
      <c r="O6490" s="7">
        <f t="shared" si="1412"/>
        <v>90</v>
      </c>
      <c r="P6490" s="25">
        <f t="shared" si="1413"/>
        <v>59.489105784663046</v>
      </c>
      <c r="Q6490" s="34">
        <f t="shared" si="1414"/>
        <v>37.919608377836205</v>
      </c>
      <c r="R6490" s="9">
        <f t="shared" si="1415"/>
        <v>0</v>
      </c>
      <c r="S6490" s="9">
        <f t="shared" si="1416"/>
        <v>0</v>
      </c>
      <c r="T6490" s="35">
        <f t="shared" si="1417"/>
        <v>0</v>
      </c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</row>
    <row r="6491" spans="1:31" x14ac:dyDescent="0.25">
      <c r="A6491" s="17">
        <v>6458</v>
      </c>
      <c r="B6491" s="11">
        <v>44466</v>
      </c>
      <c r="C6491" s="12">
        <v>9</v>
      </c>
      <c r="D6491" s="10">
        <v>270</v>
      </c>
      <c r="E6491" s="10">
        <v>2</v>
      </c>
      <c r="F6491" s="18">
        <v>1</v>
      </c>
      <c r="G6491" s="26">
        <f t="shared" si="1404"/>
        <v>30</v>
      </c>
      <c r="H6491" s="13">
        <f t="shared" si="1405"/>
        <v>186.41095890410958</v>
      </c>
      <c r="I6491" s="13">
        <f t="shared" si="1406"/>
        <v>9.8407655947180768</v>
      </c>
      <c r="J6491" s="13">
        <f t="shared" si="1407"/>
        <v>-130.15923440528192</v>
      </c>
      <c r="K6491" s="13">
        <f t="shared" si="1408"/>
        <v>-1.1693205734213654</v>
      </c>
      <c r="L6491" s="27">
        <f t="shared" si="1409"/>
        <v>-197.53980860132049</v>
      </c>
      <c r="M6491" s="32">
        <f t="shared" si="1410"/>
        <v>-2.5180925792746236</v>
      </c>
      <c r="N6491" s="13">
        <f t="shared" si="1411"/>
        <v>0</v>
      </c>
      <c r="O6491" s="13">
        <f t="shared" si="1412"/>
        <v>90</v>
      </c>
      <c r="P6491" s="27">
        <f t="shared" si="1413"/>
        <v>54.643993606837221</v>
      </c>
      <c r="Q6491" s="36">
        <f t="shared" si="1414"/>
        <v>37.919608377836205</v>
      </c>
      <c r="R6491" s="14">
        <f t="shared" si="1415"/>
        <v>0</v>
      </c>
      <c r="S6491" s="14">
        <f t="shared" si="1416"/>
        <v>0</v>
      </c>
      <c r="T6491" s="37">
        <f t="shared" si="1417"/>
        <v>0</v>
      </c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</row>
    <row r="6492" spans="1:31" x14ac:dyDescent="0.25">
      <c r="A6492" s="15">
        <v>6459</v>
      </c>
      <c r="B6492" s="4">
        <v>44466</v>
      </c>
      <c r="C6492" s="5">
        <v>9</v>
      </c>
      <c r="D6492" s="3">
        <v>270</v>
      </c>
      <c r="E6492" s="3">
        <v>2</v>
      </c>
      <c r="F6492" s="16">
        <v>2</v>
      </c>
      <c r="G6492" s="24">
        <f t="shared" si="1404"/>
        <v>30</v>
      </c>
      <c r="H6492" s="7">
        <f t="shared" si="1405"/>
        <v>186.41095890410958</v>
      </c>
      <c r="I6492" s="7">
        <f t="shared" si="1406"/>
        <v>9.8407655947180768</v>
      </c>
      <c r="J6492" s="7">
        <f t="shared" si="1407"/>
        <v>-130.15923440528192</v>
      </c>
      <c r="K6492" s="7">
        <f t="shared" si="1408"/>
        <v>-0.16932057342136542</v>
      </c>
      <c r="L6492" s="25">
        <f t="shared" si="1409"/>
        <v>-182.53980860132049</v>
      </c>
      <c r="M6492" s="31">
        <f t="shared" si="1410"/>
        <v>-2.5180925792746236</v>
      </c>
      <c r="N6492" s="7">
        <f t="shared" si="1411"/>
        <v>0</v>
      </c>
      <c r="O6492" s="7">
        <f t="shared" si="1412"/>
        <v>90</v>
      </c>
      <c r="P6492" s="25">
        <f t="shared" si="1413"/>
        <v>52.563625138495752</v>
      </c>
      <c r="Q6492" s="34">
        <f t="shared" si="1414"/>
        <v>37.919608377836205</v>
      </c>
      <c r="R6492" s="9">
        <f t="shared" si="1415"/>
        <v>0</v>
      </c>
      <c r="S6492" s="9">
        <f t="shared" si="1416"/>
        <v>0</v>
      </c>
      <c r="T6492" s="35">
        <f t="shared" si="1417"/>
        <v>0</v>
      </c>
      <c r="U6492" s="1"/>
      <c r="V6492" s="1"/>
      <c r="W6492" s="1"/>
      <c r="X6492" s="1"/>
      <c r="Y6492" s="1"/>
      <c r="Z6492" s="1"/>
      <c r="AA6492" s="1"/>
      <c r="AB6492" s="1"/>
      <c r="AC6492" s="1"/>
      <c r="AD6492" s="1"/>
      <c r="AE6492" s="1"/>
    </row>
    <row r="6493" spans="1:31" x14ac:dyDescent="0.25">
      <c r="A6493" s="17">
        <v>6460</v>
      </c>
      <c r="B6493" s="11">
        <v>44466</v>
      </c>
      <c r="C6493" s="12">
        <v>9</v>
      </c>
      <c r="D6493" s="10">
        <v>270</v>
      </c>
      <c r="E6493" s="10">
        <v>2</v>
      </c>
      <c r="F6493" s="18">
        <v>3</v>
      </c>
      <c r="G6493" s="26">
        <f t="shared" si="1404"/>
        <v>30</v>
      </c>
      <c r="H6493" s="13">
        <f t="shared" si="1405"/>
        <v>186.41095890410958</v>
      </c>
      <c r="I6493" s="13">
        <f t="shared" si="1406"/>
        <v>9.8407655947180768</v>
      </c>
      <c r="J6493" s="13">
        <f t="shared" si="1407"/>
        <v>-130.15923440528192</v>
      </c>
      <c r="K6493" s="13">
        <f t="shared" si="1408"/>
        <v>0.83067942657863458</v>
      </c>
      <c r="L6493" s="27">
        <f t="shared" si="1409"/>
        <v>-167.53980860132049</v>
      </c>
      <c r="M6493" s="32">
        <f t="shared" si="1410"/>
        <v>-2.5180925792746236</v>
      </c>
      <c r="N6493" s="13">
        <f t="shared" si="1411"/>
        <v>0</v>
      </c>
      <c r="O6493" s="13">
        <f t="shared" si="1412"/>
        <v>90</v>
      </c>
      <c r="P6493" s="27">
        <f t="shared" si="1413"/>
        <v>53.602385462896905</v>
      </c>
      <c r="Q6493" s="36">
        <f t="shared" si="1414"/>
        <v>37.919608377836205</v>
      </c>
      <c r="R6493" s="14">
        <f t="shared" si="1415"/>
        <v>0</v>
      </c>
      <c r="S6493" s="14">
        <f t="shared" si="1416"/>
        <v>0</v>
      </c>
      <c r="T6493" s="37">
        <f t="shared" si="1417"/>
        <v>0</v>
      </c>
      <c r="U6493" s="1"/>
      <c r="V6493" s="1"/>
      <c r="W6493" s="1"/>
      <c r="X6493" s="1"/>
      <c r="Y6493" s="1"/>
      <c r="Z6493" s="1"/>
      <c r="AA6493" s="1"/>
      <c r="AB6493" s="1"/>
      <c r="AC6493" s="1"/>
      <c r="AD6493" s="1"/>
      <c r="AE6493" s="1"/>
    </row>
    <row r="6494" spans="1:31" x14ac:dyDescent="0.25">
      <c r="A6494" s="15">
        <v>6461</v>
      </c>
      <c r="B6494" s="4">
        <v>44466</v>
      </c>
      <c r="C6494" s="5">
        <v>9</v>
      </c>
      <c r="D6494" s="3">
        <v>270</v>
      </c>
      <c r="E6494" s="3">
        <v>2</v>
      </c>
      <c r="F6494" s="16">
        <v>4</v>
      </c>
      <c r="G6494" s="24">
        <f t="shared" si="1404"/>
        <v>30</v>
      </c>
      <c r="H6494" s="7">
        <f t="shared" si="1405"/>
        <v>186.41095890410958</v>
      </c>
      <c r="I6494" s="7">
        <f t="shared" si="1406"/>
        <v>9.8407655947180768</v>
      </c>
      <c r="J6494" s="7">
        <f t="shared" si="1407"/>
        <v>-130.15923440528192</v>
      </c>
      <c r="K6494" s="7">
        <f t="shared" si="1408"/>
        <v>1.8306794265786346</v>
      </c>
      <c r="L6494" s="25">
        <f t="shared" si="1409"/>
        <v>-152.53980860132049</v>
      </c>
      <c r="M6494" s="31">
        <f t="shared" si="1410"/>
        <v>-2.5180925792746236</v>
      </c>
      <c r="N6494" s="7">
        <f t="shared" si="1411"/>
        <v>0</v>
      </c>
      <c r="O6494" s="7">
        <f t="shared" si="1412"/>
        <v>90</v>
      </c>
      <c r="P6494" s="25">
        <f t="shared" si="1413"/>
        <v>57.57746388438941</v>
      </c>
      <c r="Q6494" s="34">
        <f t="shared" si="1414"/>
        <v>37.919608377836205</v>
      </c>
      <c r="R6494" s="9">
        <f t="shared" si="1415"/>
        <v>0</v>
      </c>
      <c r="S6494" s="9">
        <f t="shared" si="1416"/>
        <v>0</v>
      </c>
      <c r="T6494" s="35">
        <f t="shared" si="1417"/>
        <v>0</v>
      </c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</row>
    <row r="6495" spans="1:31" x14ac:dyDescent="0.25">
      <c r="A6495" s="17">
        <v>6462</v>
      </c>
      <c r="B6495" s="11">
        <v>44466</v>
      </c>
      <c r="C6495" s="12">
        <v>9</v>
      </c>
      <c r="D6495" s="10">
        <v>270</v>
      </c>
      <c r="E6495" s="10">
        <v>2</v>
      </c>
      <c r="F6495" s="18">
        <v>5</v>
      </c>
      <c r="G6495" s="26">
        <f t="shared" si="1404"/>
        <v>30</v>
      </c>
      <c r="H6495" s="13">
        <f t="shared" si="1405"/>
        <v>186.41095890410958</v>
      </c>
      <c r="I6495" s="13">
        <f t="shared" si="1406"/>
        <v>9.8407655947180768</v>
      </c>
      <c r="J6495" s="13">
        <f t="shared" si="1407"/>
        <v>-130.15923440528192</v>
      </c>
      <c r="K6495" s="13">
        <f t="shared" si="1408"/>
        <v>2.8306794265786346</v>
      </c>
      <c r="L6495" s="27">
        <f t="shared" si="1409"/>
        <v>-137.53980860132049</v>
      </c>
      <c r="M6495" s="32">
        <f t="shared" si="1410"/>
        <v>-2.5180925792746236</v>
      </c>
      <c r="N6495" s="13">
        <f t="shared" si="1411"/>
        <v>0</v>
      </c>
      <c r="O6495" s="13">
        <f t="shared" si="1412"/>
        <v>90</v>
      </c>
      <c r="P6495" s="27">
        <f t="shared" si="1413"/>
        <v>63.889713680918923</v>
      </c>
      <c r="Q6495" s="36">
        <f t="shared" si="1414"/>
        <v>37.919608377836205</v>
      </c>
      <c r="R6495" s="14">
        <f t="shared" si="1415"/>
        <v>0</v>
      </c>
      <c r="S6495" s="14">
        <f t="shared" si="1416"/>
        <v>0</v>
      </c>
      <c r="T6495" s="37">
        <f t="shared" si="1417"/>
        <v>0</v>
      </c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</row>
    <row r="6496" spans="1:31" x14ac:dyDescent="0.25">
      <c r="A6496" s="15">
        <v>6463</v>
      </c>
      <c r="B6496" s="4">
        <v>44466</v>
      </c>
      <c r="C6496" s="5">
        <v>9</v>
      </c>
      <c r="D6496" s="3">
        <v>270</v>
      </c>
      <c r="E6496" s="3">
        <v>2</v>
      </c>
      <c r="F6496" s="16">
        <v>6</v>
      </c>
      <c r="G6496" s="24">
        <f t="shared" si="1404"/>
        <v>30</v>
      </c>
      <c r="H6496" s="7">
        <f t="shared" si="1405"/>
        <v>186.41095890410958</v>
      </c>
      <c r="I6496" s="7">
        <f t="shared" si="1406"/>
        <v>9.8407655947180768</v>
      </c>
      <c r="J6496" s="7">
        <f t="shared" si="1407"/>
        <v>-130.15923440528192</v>
      </c>
      <c r="K6496" s="7">
        <f t="shared" si="1408"/>
        <v>3.8306794265786346</v>
      </c>
      <c r="L6496" s="25">
        <f t="shared" si="1409"/>
        <v>-122.53980860132049</v>
      </c>
      <c r="M6496" s="31">
        <f t="shared" si="1410"/>
        <v>-2.5180925792746236</v>
      </c>
      <c r="N6496" s="7">
        <f t="shared" si="1411"/>
        <v>0</v>
      </c>
      <c r="O6496" s="7">
        <f t="shared" si="1412"/>
        <v>90</v>
      </c>
      <c r="P6496" s="25">
        <f t="shared" si="1413"/>
        <v>71.834900797380257</v>
      </c>
      <c r="Q6496" s="34">
        <f t="shared" si="1414"/>
        <v>37.919608377836205</v>
      </c>
      <c r="R6496" s="9">
        <f t="shared" si="1415"/>
        <v>0</v>
      </c>
      <c r="S6496" s="9">
        <f t="shared" si="1416"/>
        <v>0</v>
      </c>
      <c r="T6496" s="35">
        <f t="shared" si="1417"/>
        <v>0</v>
      </c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</row>
    <row r="6497" spans="1:31" x14ac:dyDescent="0.25">
      <c r="A6497" s="17">
        <v>6464</v>
      </c>
      <c r="B6497" s="11">
        <v>44466</v>
      </c>
      <c r="C6497" s="12">
        <v>9</v>
      </c>
      <c r="D6497" s="10">
        <v>270</v>
      </c>
      <c r="E6497" s="10">
        <v>2</v>
      </c>
      <c r="F6497" s="18">
        <v>7</v>
      </c>
      <c r="G6497" s="26">
        <f t="shared" si="1404"/>
        <v>30</v>
      </c>
      <c r="H6497" s="13">
        <f t="shared" si="1405"/>
        <v>186.41095890410958</v>
      </c>
      <c r="I6497" s="13">
        <f t="shared" si="1406"/>
        <v>9.8407655947180768</v>
      </c>
      <c r="J6497" s="13">
        <f t="shared" si="1407"/>
        <v>-130.15923440528192</v>
      </c>
      <c r="K6497" s="13">
        <f t="shared" si="1408"/>
        <v>4.8306794265786346</v>
      </c>
      <c r="L6497" s="27">
        <f t="shared" si="1409"/>
        <v>-107.53980860132049</v>
      </c>
      <c r="M6497" s="32">
        <f t="shared" si="1410"/>
        <v>-2.5180925792746236</v>
      </c>
      <c r="N6497" s="13">
        <f t="shared" si="1411"/>
        <v>0</v>
      </c>
      <c r="O6497" s="13">
        <f t="shared" si="1412"/>
        <v>90</v>
      </c>
      <c r="P6497" s="27">
        <f t="shared" si="1413"/>
        <v>80.800490277325309</v>
      </c>
      <c r="Q6497" s="36">
        <f t="shared" si="1414"/>
        <v>37.919608377836205</v>
      </c>
      <c r="R6497" s="14">
        <f t="shared" si="1415"/>
        <v>0</v>
      </c>
      <c r="S6497" s="14">
        <f t="shared" si="1416"/>
        <v>0</v>
      </c>
      <c r="T6497" s="37">
        <f t="shared" si="1417"/>
        <v>0</v>
      </c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</row>
    <row r="6498" spans="1:31" x14ac:dyDescent="0.25">
      <c r="A6498" s="15">
        <v>6465</v>
      </c>
      <c r="B6498" s="4">
        <v>44466</v>
      </c>
      <c r="C6498" s="5">
        <v>9</v>
      </c>
      <c r="D6498" s="3">
        <v>270</v>
      </c>
      <c r="E6498" s="3">
        <v>2</v>
      </c>
      <c r="F6498" s="16">
        <v>8</v>
      </c>
      <c r="G6498" s="24">
        <f t="shared" si="1404"/>
        <v>30</v>
      </c>
      <c r="H6498" s="7">
        <f t="shared" si="1405"/>
        <v>186.41095890410958</v>
      </c>
      <c r="I6498" s="7">
        <f t="shared" si="1406"/>
        <v>9.8407655947180768</v>
      </c>
      <c r="J6498" s="7">
        <f t="shared" si="1407"/>
        <v>-130.15923440528192</v>
      </c>
      <c r="K6498" s="7">
        <f t="shared" si="1408"/>
        <v>5.8306794265786346</v>
      </c>
      <c r="L6498" s="25">
        <f t="shared" si="1409"/>
        <v>-92.539808601320487</v>
      </c>
      <c r="M6498" s="31">
        <f t="shared" si="1410"/>
        <v>-2.5180925792746236</v>
      </c>
      <c r="N6498" s="7">
        <f t="shared" si="1411"/>
        <v>0</v>
      </c>
      <c r="O6498" s="7">
        <f t="shared" si="1412"/>
        <v>90</v>
      </c>
      <c r="P6498" s="25">
        <f t="shared" si="1413"/>
        <v>90.29790424486302</v>
      </c>
      <c r="Q6498" s="34">
        <f t="shared" si="1414"/>
        <v>37.919608377836205</v>
      </c>
      <c r="R6498" s="9">
        <f t="shared" si="1415"/>
        <v>0</v>
      </c>
      <c r="S6498" s="9">
        <f t="shared" si="1416"/>
        <v>0</v>
      </c>
      <c r="T6498" s="35">
        <f t="shared" si="1417"/>
        <v>0</v>
      </c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</row>
    <row r="6499" spans="1:31" x14ac:dyDescent="0.25">
      <c r="A6499" s="17">
        <v>6466</v>
      </c>
      <c r="B6499" s="11">
        <v>44466</v>
      </c>
      <c r="C6499" s="12">
        <v>9</v>
      </c>
      <c r="D6499" s="10">
        <v>270</v>
      </c>
      <c r="E6499" s="10">
        <v>2</v>
      </c>
      <c r="F6499" s="18">
        <v>9</v>
      </c>
      <c r="G6499" s="26">
        <f t="shared" ref="G6499:G6562" si="1418">15*E6499</f>
        <v>30</v>
      </c>
      <c r="H6499" s="13">
        <f t="shared" ref="H6499:H6562" si="1419">360/365*(D6499-81)</f>
        <v>186.41095890410958</v>
      </c>
      <c r="I6499" s="13">
        <f t="shared" ref="I6499:I6562" si="1420">9.87*SIN(2*RADIANS(H6499))-7.53*COS(RADIANS(H6499))-1.5*SIN(RADIANS(H6499))</f>
        <v>9.8407655947180768</v>
      </c>
      <c r="J6499" s="13">
        <f t="shared" ref="J6499:J6562" si="1421">4*($D$2-G6499)+I6499</f>
        <v>-130.15923440528192</v>
      </c>
      <c r="K6499" s="13">
        <f t="shared" ref="K6499:K6562" si="1422">F6499+J6499/60</f>
        <v>6.8306794265786346</v>
      </c>
      <c r="L6499" s="27">
        <f t="shared" ref="L6499:L6562" si="1423">15*(K6499-12)</f>
        <v>-77.539808601320487</v>
      </c>
      <c r="M6499" s="32">
        <f t="shared" ref="M6499:M6562" si="1424">-23.45*COS(RADIANS(360/365*(D6499+10)))</f>
        <v>-2.5180925792746236</v>
      </c>
      <c r="N6499" s="13">
        <f t="shared" ref="N6499:N6562" si="1425">MAX(DEGREES(ASIN(SIN(RADIANS(M6499))*SIN(RADIANS($C$2))+COS(RADIANS(M6499))*COS(RADIANS($C$2))*COS(RADIANS(L6499)))),0)</f>
        <v>7.8674793396672946</v>
      </c>
      <c r="O6499" s="13">
        <f t="shared" ref="O6499:O6562" si="1426">90-N6499</f>
        <v>82.132520660332702</v>
      </c>
      <c r="P6499" s="27">
        <f t="shared" ref="P6499:P6562" si="1427">DEGREES(ACOS((SIN(RADIANS(M6499))*COS(RADIANS(C$2))-COS(RADIANS(M6499))*SIN(RADIANS(C$2))*COS(RADIANS(L6499)))/COS(RADIANS(N6499))))*IF(L6499&gt;0,-1,1)+IF(L6499&gt;0,360,0)</f>
        <v>100.01157676032666</v>
      </c>
      <c r="Q6499" s="36">
        <f t="shared" ref="Q6499:Q6562" si="1428">1/(COS(RADIANS(O6499))+0.50572*(96.07995-O6499)^(-1.6364))</f>
        <v>6.9608959713903698</v>
      </c>
      <c r="R6499" s="14">
        <f t="shared" ref="R6499:R6562" si="1429">1488.3*((1-0.14*E$2)*0.7^(Q6499^0.678)+0.14*E$2)*IF(N6499=0,0,1)</f>
        <v>470.5316175688526</v>
      </c>
      <c r="S6499" s="14">
        <f t="shared" ref="S6499:S6562" si="1430">MAX(R6499*(COS(RADIANS(N6499))*SIN(RADIANS(F$2))*COS(RADIANS(G$2-P6499))+SIN(RADIANS(N6499))*COS(RADIANS(F$2))),0)</f>
        <v>96.293805791690772</v>
      </c>
      <c r="T6499" s="37">
        <f t="shared" ref="T6499:T6562" si="1431">S6499/SUMIF(D$34:D$8793,D6499,S$34:S$8793)</f>
        <v>1.4366519539770591E-2</v>
      </c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</row>
    <row r="6500" spans="1:31" x14ac:dyDescent="0.25">
      <c r="A6500" s="15">
        <v>6467</v>
      </c>
      <c r="B6500" s="4">
        <v>44466</v>
      </c>
      <c r="C6500" s="5">
        <v>9</v>
      </c>
      <c r="D6500" s="3">
        <v>270</v>
      </c>
      <c r="E6500" s="3">
        <v>2</v>
      </c>
      <c r="F6500" s="16">
        <v>10</v>
      </c>
      <c r="G6500" s="24">
        <f t="shared" si="1418"/>
        <v>30</v>
      </c>
      <c r="H6500" s="7">
        <f t="shared" si="1419"/>
        <v>186.41095890410958</v>
      </c>
      <c r="I6500" s="7">
        <f t="shared" si="1420"/>
        <v>9.8407655947180768</v>
      </c>
      <c r="J6500" s="7">
        <f t="shared" si="1421"/>
        <v>-130.15923440528192</v>
      </c>
      <c r="K6500" s="7">
        <f t="shared" si="1422"/>
        <v>7.8306794265786346</v>
      </c>
      <c r="L6500" s="25">
        <f t="shared" si="1423"/>
        <v>-62.53980860132048</v>
      </c>
      <c r="M6500" s="31">
        <f t="shared" si="1424"/>
        <v>-2.5180925792746236</v>
      </c>
      <c r="N6500" s="7">
        <f t="shared" si="1425"/>
        <v>18.945334284225471</v>
      </c>
      <c r="O6500" s="7">
        <f t="shared" si="1426"/>
        <v>71.054665715774533</v>
      </c>
      <c r="P6500" s="25">
        <f t="shared" si="1427"/>
        <v>110.4058456189216</v>
      </c>
      <c r="Q6500" s="34">
        <f t="shared" si="1428"/>
        <v>3.0555841863813491</v>
      </c>
      <c r="R6500" s="9">
        <f t="shared" si="1429"/>
        <v>751.08718121465245</v>
      </c>
      <c r="S6500" s="9">
        <f t="shared" si="1430"/>
        <v>335.02909641186949</v>
      </c>
      <c r="T6500" s="35">
        <f t="shared" si="1431"/>
        <v>4.9984544908371883E-2</v>
      </c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</row>
    <row r="6501" spans="1:31" x14ac:dyDescent="0.25">
      <c r="A6501" s="17">
        <v>6468</v>
      </c>
      <c r="B6501" s="11">
        <v>44466</v>
      </c>
      <c r="C6501" s="12">
        <v>9</v>
      </c>
      <c r="D6501" s="10">
        <v>270</v>
      </c>
      <c r="E6501" s="10">
        <v>2</v>
      </c>
      <c r="F6501" s="18">
        <v>11</v>
      </c>
      <c r="G6501" s="26">
        <f t="shared" si="1418"/>
        <v>30</v>
      </c>
      <c r="H6501" s="13">
        <f t="shared" si="1419"/>
        <v>186.41095890410958</v>
      </c>
      <c r="I6501" s="13">
        <f t="shared" si="1420"/>
        <v>9.8407655947180768</v>
      </c>
      <c r="J6501" s="13">
        <f t="shared" si="1421"/>
        <v>-130.15923440528192</v>
      </c>
      <c r="K6501" s="13">
        <f t="shared" si="1422"/>
        <v>8.8306794265786337</v>
      </c>
      <c r="L6501" s="27">
        <f t="shared" si="1423"/>
        <v>-47.539808601320495</v>
      </c>
      <c r="M6501" s="32">
        <f t="shared" si="1424"/>
        <v>-2.5180925792746236</v>
      </c>
      <c r="N6501" s="13">
        <f t="shared" si="1425"/>
        <v>29.235436630316958</v>
      </c>
      <c r="O6501" s="13">
        <f t="shared" si="1426"/>
        <v>60.764563369683046</v>
      </c>
      <c r="P6501" s="27">
        <f t="shared" si="1427"/>
        <v>122.36854294691921</v>
      </c>
      <c r="Q6501" s="36">
        <f t="shared" si="1428"/>
        <v>2.0413105486386427</v>
      </c>
      <c r="R6501" s="14">
        <f t="shared" si="1429"/>
        <v>880.21972596459921</v>
      </c>
      <c r="S6501" s="14">
        <f t="shared" si="1430"/>
        <v>577.90886012209967</v>
      </c>
      <c r="T6501" s="37">
        <f t="shared" si="1431"/>
        <v>8.6220903441196456E-2</v>
      </c>
      <c r="U6501" s="1"/>
      <c r="V6501" s="1"/>
      <c r="W6501" s="1"/>
      <c r="X6501" s="1"/>
      <c r="Y6501" s="1"/>
      <c r="Z6501" s="1"/>
      <c r="AA6501" s="1"/>
      <c r="AB6501" s="1"/>
      <c r="AC6501" s="1"/>
      <c r="AD6501" s="1"/>
      <c r="AE6501" s="1"/>
    </row>
    <row r="6502" spans="1:31" x14ac:dyDescent="0.25">
      <c r="A6502" s="15">
        <v>6469</v>
      </c>
      <c r="B6502" s="4">
        <v>44466</v>
      </c>
      <c r="C6502" s="5">
        <v>9</v>
      </c>
      <c r="D6502" s="3">
        <v>270</v>
      </c>
      <c r="E6502" s="3">
        <v>2</v>
      </c>
      <c r="F6502" s="16">
        <v>12</v>
      </c>
      <c r="G6502" s="24">
        <f t="shared" si="1418"/>
        <v>30</v>
      </c>
      <c r="H6502" s="7">
        <f t="shared" si="1419"/>
        <v>186.41095890410958</v>
      </c>
      <c r="I6502" s="7">
        <f t="shared" si="1420"/>
        <v>9.8407655947180768</v>
      </c>
      <c r="J6502" s="7">
        <f t="shared" si="1421"/>
        <v>-130.15923440528192</v>
      </c>
      <c r="K6502" s="7">
        <f t="shared" si="1422"/>
        <v>9.8306794265786337</v>
      </c>
      <c r="L6502" s="25">
        <f t="shared" si="1423"/>
        <v>-32.539808601320495</v>
      </c>
      <c r="M6502" s="31">
        <f t="shared" si="1424"/>
        <v>-2.5180925792746236</v>
      </c>
      <c r="N6502" s="7">
        <f t="shared" si="1425"/>
        <v>38.09191631718658</v>
      </c>
      <c r="O6502" s="7">
        <f t="shared" si="1426"/>
        <v>51.90808368281342</v>
      </c>
      <c r="P6502" s="25">
        <f t="shared" si="1427"/>
        <v>136.93842052432086</v>
      </c>
      <c r="Q6502" s="34">
        <f t="shared" si="1428"/>
        <v>1.618247695805842</v>
      </c>
      <c r="R6502" s="9">
        <f t="shared" si="1429"/>
        <v>948.47655095414643</v>
      </c>
      <c r="S6502" s="9">
        <f t="shared" si="1430"/>
        <v>779.43880696480767</v>
      </c>
      <c r="T6502" s="35">
        <f t="shared" si="1431"/>
        <v>0.11628809099662411</v>
      </c>
      <c r="U6502" s="1"/>
      <c r="V6502" s="1"/>
      <c r="W6502" s="1"/>
      <c r="X6502" s="1"/>
      <c r="Y6502" s="1"/>
      <c r="Z6502" s="1"/>
      <c r="AA6502" s="1"/>
      <c r="AB6502" s="1"/>
      <c r="AC6502" s="1"/>
      <c r="AD6502" s="1"/>
      <c r="AE6502" s="1"/>
    </row>
    <row r="6503" spans="1:31" x14ac:dyDescent="0.25">
      <c r="A6503" s="17">
        <v>6470</v>
      </c>
      <c r="B6503" s="11">
        <v>44466</v>
      </c>
      <c r="C6503" s="12">
        <v>9</v>
      </c>
      <c r="D6503" s="10">
        <v>270</v>
      </c>
      <c r="E6503" s="10">
        <v>2</v>
      </c>
      <c r="F6503" s="18">
        <v>13</v>
      </c>
      <c r="G6503" s="26">
        <f t="shared" si="1418"/>
        <v>30</v>
      </c>
      <c r="H6503" s="13">
        <f t="shared" si="1419"/>
        <v>186.41095890410958</v>
      </c>
      <c r="I6503" s="13">
        <f t="shared" si="1420"/>
        <v>9.8407655947180768</v>
      </c>
      <c r="J6503" s="13">
        <f t="shared" si="1421"/>
        <v>-130.15923440528192</v>
      </c>
      <c r="K6503" s="13">
        <f t="shared" si="1422"/>
        <v>10.830679426578634</v>
      </c>
      <c r="L6503" s="27">
        <f t="shared" si="1423"/>
        <v>-17.539808601320495</v>
      </c>
      <c r="M6503" s="32">
        <f t="shared" si="1424"/>
        <v>-2.5180925792746236</v>
      </c>
      <c r="N6503" s="13">
        <f t="shared" si="1425"/>
        <v>44.546127510227393</v>
      </c>
      <c r="O6503" s="13">
        <f t="shared" si="1426"/>
        <v>45.453872489772607</v>
      </c>
      <c r="P6503" s="27">
        <f t="shared" si="1427"/>
        <v>155.01035418313427</v>
      </c>
      <c r="Q6503" s="36">
        <f t="shared" si="1428"/>
        <v>1.4238822608060882</v>
      </c>
      <c r="R6503" s="14">
        <f t="shared" si="1429"/>
        <v>983.87958112608817</v>
      </c>
      <c r="S6503" s="14">
        <f t="shared" si="1430"/>
        <v>915.48611402812685</v>
      </c>
      <c r="T6503" s="37">
        <f t="shared" si="1431"/>
        <v>0.13658561978561504</v>
      </c>
      <c r="U6503" s="1"/>
      <c r="V6503" s="1"/>
      <c r="W6503" s="1"/>
      <c r="X6503" s="1"/>
      <c r="Y6503" s="1"/>
      <c r="Z6503" s="1"/>
      <c r="AA6503" s="1"/>
      <c r="AB6503" s="1"/>
      <c r="AC6503" s="1"/>
      <c r="AD6503" s="1"/>
      <c r="AE6503" s="1"/>
    </row>
    <row r="6504" spans="1:31" x14ac:dyDescent="0.25">
      <c r="A6504" s="15">
        <v>6471</v>
      </c>
      <c r="B6504" s="4">
        <v>44466</v>
      </c>
      <c r="C6504" s="5">
        <v>9</v>
      </c>
      <c r="D6504" s="3">
        <v>270</v>
      </c>
      <c r="E6504" s="3">
        <v>2</v>
      </c>
      <c r="F6504" s="16">
        <v>14</v>
      </c>
      <c r="G6504" s="24">
        <f t="shared" si="1418"/>
        <v>30</v>
      </c>
      <c r="H6504" s="7">
        <f t="shared" si="1419"/>
        <v>186.41095890410958</v>
      </c>
      <c r="I6504" s="7">
        <f t="shared" si="1420"/>
        <v>9.8407655947180768</v>
      </c>
      <c r="J6504" s="7">
        <f t="shared" si="1421"/>
        <v>-130.15923440528192</v>
      </c>
      <c r="K6504" s="7">
        <f t="shared" si="1422"/>
        <v>11.830679426578634</v>
      </c>
      <c r="L6504" s="25">
        <f t="shared" si="1423"/>
        <v>-2.5398086013204946</v>
      </c>
      <c r="M6504" s="31">
        <f t="shared" si="1424"/>
        <v>-2.5180925792746236</v>
      </c>
      <c r="N6504" s="7">
        <f t="shared" si="1425"/>
        <v>47.418210773785113</v>
      </c>
      <c r="O6504" s="7">
        <f t="shared" si="1426"/>
        <v>42.581789226214887</v>
      </c>
      <c r="P6504" s="25">
        <f t="shared" si="1427"/>
        <v>176.2486240337422</v>
      </c>
      <c r="Q6504" s="34">
        <f t="shared" si="1428"/>
        <v>1.3567357306515264</v>
      </c>
      <c r="R6504" s="9">
        <f t="shared" si="1429"/>
        <v>996.82067208451656</v>
      </c>
      <c r="S6504" s="9">
        <f t="shared" si="1430"/>
        <v>972.16046917468202</v>
      </c>
      <c r="T6504" s="35">
        <f t="shared" si="1431"/>
        <v>0.14504112971091848</v>
      </c>
      <c r="U6504" s="1"/>
      <c r="V6504" s="1"/>
      <c r="W6504" s="1"/>
      <c r="X6504" s="1"/>
      <c r="Y6504" s="1"/>
      <c r="Z6504" s="1"/>
      <c r="AA6504" s="1"/>
      <c r="AB6504" s="1"/>
      <c r="AC6504" s="1"/>
      <c r="AD6504" s="1"/>
      <c r="AE6504" s="1"/>
    </row>
    <row r="6505" spans="1:31" x14ac:dyDescent="0.25">
      <c r="A6505" s="17">
        <v>6472</v>
      </c>
      <c r="B6505" s="11">
        <v>44466</v>
      </c>
      <c r="C6505" s="12">
        <v>9</v>
      </c>
      <c r="D6505" s="10">
        <v>270</v>
      </c>
      <c r="E6505" s="10">
        <v>2</v>
      </c>
      <c r="F6505" s="18">
        <v>15</v>
      </c>
      <c r="G6505" s="26">
        <f t="shared" si="1418"/>
        <v>30</v>
      </c>
      <c r="H6505" s="13">
        <f t="shared" si="1419"/>
        <v>186.41095890410958</v>
      </c>
      <c r="I6505" s="13">
        <f t="shared" si="1420"/>
        <v>9.8407655947180768</v>
      </c>
      <c r="J6505" s="13">
        <f t="shared" si="1421"/>
        <v>-130.15923440528192</v>
      </c>
      <c r="K6505" s="13">
        <f t="shared" si="1422"/>
        <v>12.830679426578634</v>
      </c>
      <c r="L6505" s="27">
        <f t="shared" si="1423"/>
        <v>12.460191398679505</v>
      </c>
      <c r="M6505" s="32">
        <f t="shared" si="1424"/>
        <v>-2.5180925792746236</v>
      </c>
      <c r="N6505" s="13">
        <f t="shared" si="1425"/>
        <v>45.975120667121899</v>
      </c>
      <c r="O6505" s="13">
        <f t="shared" si="1426"/>
        <v>44.024879332878101</v>
      </c>
      <c r="P6505" s="27">
        <f t="shared" si="1427"/>
        <v>198.06894248135907</v>
      </c>
      <c r="Q6505" s="36">
        <f t="shared" si="1428"/>
        <v>1.3892294584688945</v>
      </c>
      <c r="R6505" s="14">
        <f t="shared" si="1429"/>
        <v>990.50943705790621</v>
      </c>
      <c r="S6505" s="14">
        <f t="shared" si="1430"/>
        <v>944.00897904633973</v>
      </c>
      <c r="T6505" s="37">
        <f t="shared" si="1431"/>
        <v>0.14084107831947801</v>
      </c>
      <c r="U6505" s="1"/>
      <c r="V6505" s="1"/>
      <c r="W6505" s="1"/>
      <c r="X6505" s="1"/>
      <c r="Y6505" s="1"/>
      <c r="Z6505" s="1"/>
      <c r="AA6505" s="1"/>
      <c r="AB6505" s="1"/>
      <c r="AC6505" s="1"/>
      <c r="AD6505" s="1"/>
      <c r="AE6505" s="1"/>
    </row>
    <row r="6506" spans="1:31" x14ac:dyDescent="0.25">
      <c r="A6506" s="15">
        <v>6473</v>
      </c>
      <c r="B6506" s="4">
        <v>44466</v>
      </c>
      <c r="C6506" s="5">
        <v>9</v>
      </c>
      <c r="D6506" s="3">
        <v>270</v>
      </c>
      <c r="E6506" s="3">
        <v>2</v>
      </c>
      <c r="F6506" s="16">
        <v>16</v>
      </c>
      <c r="G6506" s="24">
        <f t="shared" si="1418"/>
        <v>30</v>
      </c>
      <c r="H6506" s="7">
        <f t="shared" si="1419"/>
        <v>186.41095890410958</v>
      </c>
      <c r="I6506" s="7">
        <f t="shared" si="1420"/>
        <v>9.8407655947180768</v>
      </c>
      <c r="J6506" s="7">
        <f t="shared" si="1421"/>
        <v>-130.15923440528192</v>
      </c>
      <c r="K6506" s="7">
        <f t="shared" si="1422"/>
        <v>13.830679426578634</v>
      </c>
      <c r="L6506" s="25">
        <f t="shared" si="1423"/>
        <v>27.460191398679505</v>
      </c>
      <c r="M6506" s="31">
        <f t="shared" si="1424"/>
        <v>-2.5180925792746236</v>
      </c>
      <c r="N6506" s="7">
        <f t="shared" si="1425"/>
        <v>40.604826891461514</v>
      </c>
      <c r="O6506" s="7">
        <f t="shared" si="1426"/>
        <v>49.395173108538486</v>
      </c>
      <c r="P6506" s="25">
        <f t="shared" si="1427"/>
        <v>217.35794686654415</v>
      </c>
      <c r="Q6506" s="34">
        <f t="shared" si="1428"/>
        <v>1.5342676515199649</v>
      </c>
      <c r="R6506" s="9">
        <f t="shared" si="1429"/>
        <v>963.41733672628186</v>
      </c>
      <c r="S6506" s="9">
        <f t="shared" si="1430"/>
        <v>833.72005139103339</v>
      </c>
      <c r="T6506" s="35">
        <f t="shared" si="1431"/>
        <v>0.12438656163324452</v>
      </c>
      <c r="U6506" s="1"/>
      <c r="V6506" s="1"/>
      <c r="W6506" s="1"/>
      <c r="X6506" s="1"/>
      <c r="Y6506" s="1"/>
      <c r="Z6506" s="1"/>
      <c r="AA6506" s="1"/>
      <c r="AB6506" s="1"/>
      <c r="AC6506" s="1"/>
      <c r="AD6506" s="1"/>
      <c r="AE6506" s="1"/>
    </row>
    <row r="6507" spans="1:31" x14ac:dyDescent="0.25">
      <c r="A6507" s="17">
        <v>6474</v>
      </c>
      <c r="B6507" s="11">
        <v>44466</v>
      </c>
      <c r="C6507" s="12">
        <v>9</v>
      </c>
      <c r="D6507" s="10">
        <v>270</v>
      </c>
      <c r="E6507" s="10">
        <v>2</v>
      </c>
      <c r="F6507" s="18">
        <v>17</v>
      </c>
      <c r="G6507" s="26">
        <f t="shared" si="1418"/>
        <v>30</v>
      </c>
      <c r="H6507" s="13">
        <f t="shared" si="1419"/>
        <v>186.41095890410958</v>
      </c>
      <c r="I6507" s="13">
        <f t="shared" si="1420"/>
        <v>9.8407655947180768</v>
      </c>
      <c r="J6507" s="13">
        <f t="shared" si="1421"/>
        <v>-130.15923440528192</v>
      </c>
      <c r="K6507" s="13">
        <f t="shared" si="1422"/>
        <v>14.830679426578634</v>
      </c>
      <c r="L6507" s="27">
        <f t="shared" si="1423"/>
        <v>42.460191398679505</v>
      </c>
      <c r="M6507" s="32">
        <f t="shared" si="1424"/>
        <v>-2.5180925792746236</v>
      </c>
      <c r="N6507" s="13">
        <f t="shared" si="1425"/>
        <v>32.43620101057725</v>
      </c>
      <c r="O6507" s="13">
        <f t="shared" si="1426"/>
        <v>57.56379898942275</v>
      </c>
      <c r="P6507" s="27">
        <f t="shared" si="1427"/>
        <v>233.04358483883539</v>
      </c>
      <c r="Q6507" s="36">
        <f t="shared" si="1428"/>
        <v>1.859960143208701</v>
      </c>
      <c r="R6507" s="14">
        <f t="shared" si="1429"/>
        <v>908.16044417694229</v>
      </c>
      <c r="S6507" s="14">
        <f t="shared" si="1430"/>
        <v>652.24788704701848</v>
      </c>
      <c r="T6507" s="37">
        <f t="shared" si="1431"/>
        <v>9.7311887685756604E-2</v>
      </c>
      <c r="U6507" s="1"/>
      <c r="V6507" s="1"/>
      <c r="W6507" s="1"/>
      <c r="X6507" s="1"/>
      <c r="Y6507" s="1"/>
      <c r="Z6507" s="1"/>
      <c r="AA6507" s="1"/>
      <c r="AB6507" s="1"/>
      <c r="AC6507" s="1"/>
      <c r="AD6507" s="1"/>
      <c r="AE6507" s="1"/>
    </row>
    <row r="6508" spans="1:31" x14ac:dyDescent="0.25">
      <c r="A6508" s="15">
        <v>6475</v>
      </c>
      <c r="B6508" s="4">
        <v>44466</v>
      </c>
      <c r="C6508" s="5">
        <v>9</v>
      </c>
      <c r="D6508" s="3">
        <v>270</v>
      </c>
      <c r="E6508" s="3">
        <v>2</v>
      </c>
      <c r="F6508" s="16">
        <v>18</v>
      </c>
      <c r="G6508" s="24">
        <f t="shared" si="1418"/>
        <v>30</v>
      </c>
      <c r="H6508" s="7">
        <f t="shared" si="1419"/>
        <v>186.41095890410958</v>
      </c>
      <c r="I6508" s="7">
        <f t="shared" si="1420"/>
        <v>9.8407655947180768</v>
      </c>
      <c r="J6508" s="7">
        <f t="shared" si="1421"/>
        <v>-130.15923440528192</v>
      </c>
      <c r="K6508" s="7">
        <f t="shared" si="1422"/>
        <v>15.830679426578634</v>
      </c>
      <c r="L6508" s="25">
        <f t="shared" si="1423"/>
        <v>57.460191398679505</v>
      </c>
      <c r="M6508" s="31">
        <f t="shared" si="1424"/>
        <v>-2.5180925792746236</v>
      </c>
      <c r="N6508" s="7">
        <f t="shared" si="1425"/>
        <v>22.544788180415608</v>
      </c>
      <c r="O6508" s="7">
        <f t="shared" si="1426"/>
        <v>67.455211819584392</v>
      </c>
      <c r="P6508" s="25">
        <f t="shared" si="1427"/>
        <v>245.76792401712777</v>
      </c>
      <c r="Q6508" s="34">
        <f t="shared" si="1428"/>
        <v>2.5940654688729978</v>
      </c>
      <c r="R6508" s="9">
        <f t="shared" si="1429"/>
        <v>804.91300125491739</v>
      </c>
      <c r="S6508" s="9">
        <f t="shared" si="1430"/>
        <v>419.82094491143505</v>
      </c>
      <c r="T6508" s="35">
        <f t="shared" si="1431"/>
        <v>6.2635034088511773E-2</v>
      </c>
      <c r="U6508" s="1"/>
      <c r="V6508" s="1"/>
      <c r="W6508" s="1"/>
      <c r="X6508" s="1"/>
      <c r="Y6508" s="1"/>
      <c r="Z6508" s="1"/>
      <c r="AA6508" s="1"/>
      <c r="AB6508" s="1"/>
      <c r="AC6508" s="1"/>
      <c r="AD6508" s="1"/>
      <c r="AE6508" s="1"/>
    </row>
    <row r="6509" spans="1:31" x14ac:dyDescent="0.25">
      <c r="A6509" s="17">
        <v>6476</v>
      </c>
      <c r="B6509" s="11">
        <v>44466</v>
      </c>
      <c r="C6509" s="12">
        <v>9</v>
      </c>
      <c r="D6509" s="10">
        <v>270</v>
      </c>
      <c r="E6509" s="10">
        <v>2</v>
      </c>
      <c r="F6509" s="18">
        <v>19</v>
      </c>
      <c r="G6509" s="26">
        <f t="shared" si="1418"/>
        <v>30</v>
      </c>
      <c r="H6509" s="13">
        <f t="shared" si="1419"/>
        <v>186.41095890410958</v>
      </c>
      <c r="I6509" s="13">
        <f t="shared" si="1420"/>
        <v>9.8407655947180768</v>
      </c>
      <c r="J6509" s="13">
        <f t="shared" si="1421"/>
        <v>-130.15923440528192</v>
      </c>
      <c r="K6509" s="13">
        <f t="shared" si="1422"/>
        <v>16.830679426578634</v>
      </c>
      <c r="L6509" s="27">
        <f t="shared" si="1423"/>
        <v>72.460191398679513</v>
      </c>
      <c r="M6509" s="32">
        <f t="shared" si="1424"/>
        <v>-2.5180925792746236</v>
      </c>
      <c r="N6509" s="13">
        <f t="shared" si="1425"/>
        <v>11.677214168739871</v>
      </c>
      <c r="O6509" s="13">
        <f t="shared" si="1426"/>
        <v>78.322785831260134</v>
      </c>
      <c r="P6509" s="27">
        <f t="shared" si="1427"/>
        <v>256.5859652148215</v>
      </c>
      <c r="Q6509" s="36">
        <f t="shared" si="1428"/>
        <v>4.8317863067081444</v>
      </c>
      <c r="R6509" s="14">
        <f t="shared" si="1429"/>
        <v>594.50060006675687</v>
      </c>
      <c r="S6509" s="14">
        <f t="shared" si="1430"/>
        <v>171.73583121467576</v>
      </c>
      <c r="T6509" s="37">
        <f t="shared" si="1431"/>
        <v>2.5622065246457243E-2</v>
      </c>
      <c r="U6509" s="1"/>
      <c r="V6509" s="1"/>
      <c r="W6509" s="1"/>
      <c r="X6509" s="1"/>
      <c r="Y6509" s="1"/>
      <c r="Z6509" s="1"/>
      <c r="AA6509" s="1"/>
      <c r="AB6509" s="1"/>
      <c r="AC6509" s="1"/>
      <c r="AD6509" s="1"/>
      <c r="AE6509" s="1"/>
    </row>
    <row r="6510" spans="1:31" x14ac:dyDescent="0.25">
      <c r="A6510" s="15">
        <v>6477</v>
      </c>
      <c r="B6510" s="4">
        <v>44466</v>
      </c>
      <c r="C6510" s="5">
        <v>9</v>
      </c>
      <c r="D6510" s="3">
        <v>270</v>
      </c>
      <c r="E6510" s="3">
        <v>2</v>
      </c>
      <c r="F6510" s="16">
        <v>20</v>
      </c>
      <c r="G6510" s="24">
        <f t="shared" si="1418"/>
        <v>30</v>
      </c>
      <c r="H6510" s="7">
        <f t="shared" si="1419"/>
        <v>186.41095890410958</v>
      </c>
      <c r="I6510" s="7">
        <f t="shared" si="1420"/>
        <v>9.8407655947180768</v>
      </c>
      <c r="J6510" s="7">
        <f t="shared" si="1421"/>
        <v>-130.15923440528192</v>
      </c>
      <c r="K6510" s="7">
        <f t="shared" si="1422"/>
        <v>17.830679426578634</v>
      </c>
      <c r="L6510" s="25">
        <f t="shared" si="1423"/>
        <v>87.460191398679513</v>
      </c>
      <c r="M6510" s="31">
        <f t="shared" si="1424"/>
        <v>-2.5180925792746236</v>
      </c>
      <c r="N6510" s="7">
        <f t="shared" si="1425"/>
        <v>0.32501512509865249</v>
      </c>
      <c r="O6510" s="7">
        <f t="shared" si="1426"/>
        <v>89.674984874901341</v>
      </c>
      <c r="P6510" s="25">
        <f t="shared" si="1427"/>
        <v>266.43885342090135</v>
      </c>
      <c r="Q6510" s="34">
        <f t="shared" si="1428"/>
        <v>33.456146336235562</v>
      </c>
      <c r="R6510" s="9">
        <f t="shared" si="1429"/>
        <v>133.52867853488547</v>
      </c>
      <c r="S6510" s="9">
        <f t="shared" si="1430"/>
        <v>4.8028846848287534</v>
      </c>
      <c r="T6510" s="35">
        <f t="shared" si="1431"/>
        <v>7.1656464405534274E-4</v>
      </c>
      <c r="U6510" s="1"/>
      <c r="V6510" s="1"/>
      <c r="W6510" s="1"/>
      <c r="X6510" s="1"/>
      <c r="Y6510" s="1"/>
      <c r="Z6510" s="1"/>
      <c r="AA6510" s="1"/>
      <c r="AB6510" s="1"/>
      <c r="AC6510" s="1"/>
      <c r="AD6510" s="1"/>
      <c r="AE6510" s="1"/>
    </row>
    <row r="6511" spans="1:31" x14ac:dyDescent="0.25">
      <c r="A6511" s="17">
        <v>6478</v>
      </c>
      <c r="B6511" s="11">
        <v>44466</v>
      </c>
      <c r="C6511" s="12">
        <v>9</v>
      </c>
      <c r="D6511" s="10">
        <v>270</v>
      </c>
      <c r="E6511" s="10">
        <v>2</v>
      </c>
      <c r="F6511" s="18">
        <v>21</v>
      </c>
      <c r="G6511" s="26">
        <f t="shared" si="1418"/>
        <v>30</v>
      </c>
      <c r="H6511" s="13">
        <f t="shared" si="1419"/>
        <v>186.41095890410958</v>
      </c>
      <c r="I6511" s="13">
        <f t="shared" si="1420"/>
        <v>9.8407655947180768</v>
      </c>
      <c r="J6511" s="13">
        <f t="shared" si="1421"/>
        <v>-130.15923440528192</v>
      </c>
      <c r="K6511" s="13">
        <f t="shared" si="1422"/>
        <v>18.830679426578634</v>
      </c>
      <c r="L6511" s="27">
        <f t="shared" si="1423"/>
        <v>102.46019139867951</v>
      </c>
      <c r="M6511" s="32">
        <f t="shared" si="1424"/>
        <v>-2.5180925792746236</v>
      </c>
      <c r="N6511" s="13">
        <f t="shared" si="1425"/>
        <v>0</v>
      </c>
      <c r="O6511" s="13">
        <f t="shared" si="1426"/>
        <v>90</v>
      </c>
      <c r="P6511" s="27">
        <f t="shared" si="1427"/>
        <v>276.02132902627443</v>
      </c>
      <c r="Q6511" s="36">
        <f t="shared" si="1428"/>
        <v>37.919608377836205</v>
      </c>
      <c r="R6511" s="14">
        <f t="shared" si="1429"/>
        <v>0</v>
      </c>
      <c r="S6511" s="14">
        <f t="shared" si="1430"/>
        <v>0</v>
      </c>
      <c r="T6511" s="37">
        <f t="shared" si="1431"/>
        <v>0</v>
      </c>
      <c r="U6511" s="1"/>
      <c r="V6511" s="1"/>
      <c r="W6511" s="1"/>
      <c r="X6511" s="1"/>
      <c r="Y6511" s="1"/>
      <c r="Z6511" s="1"/>
      <c r="AA6511" s="1"/>
      <c r="AB6511" s="1"/>
      <c r="AC6511" s="1"/>
      <c r="AD6511" s="1"/>
      <c r="AE6511" s="1"/>
    </row>
    <row r="6512" spans="1:31" x14ac:dyDescent="0.25">
      <c r="A6512" s="15">
        <v>6479</v>
      </c>
      <c r="B6512" s="4">
        <v>44466</v>
      </c>
      <c r="C6512" s="5">
        <v>9</v>
      </c>
      <c r="D6512" s="3">
        <v>270</v>
      </c>
      <c r="E6512" s="3">
        <v>2</v>
      </c>
      <c r="F6512" s="16">
        <v>22</v>
      </c>
      <c r="G6512" s="24">
        <f t="shared" si="1418"/>
        <v>30</v>
      </c>
      <c r="H6512" s="7">
        <f t="shared" si="1419"/>
        <v>186.41095890410958</v>
      </c>
      <c r="I6512" s="7">
        <f t="shared" si="1420"/>
        <v>9.8407655947180768</v>
      </c>
      <c r="J6512" s="7">
        <f t="shared" si="1421"/>
        <v>-130.15923440528192</v>
      </c>
      <c r="K6512" s="7">
        <f t="shared" si="1422"/>
        <v>19.830679426578634</v>
      </c>
      <c r="L6512" s="25">
        <f t="shared" si="1423"/>
        <v>117.46019139867951</v>
      </c>
      <c r="M6512" s="31">
        <f t="shared" si="1424"/>
        <v>-2.5180925792746236</v>
      </c>
      <c r="N6512" s="7">
        <f t="shared" si="1425"/>
        <v>0</v>
      </c>
      <c r="O6512" s="7">
        <f t="shared" si="1426"/>
        <v>90</v>
      </c>
      <c r="P6512" s="25">
        <f t="shared" si="1427"/>
        <v>285.216543465764</v>
      </c>
      <c r="Q6512" s="34">
        <f t="shared" si="1428"/>
        <v>37.919608377836205</v>
      </c>
      <c r="R6512" s="9">
        <f t="shared" si="1429"/>
        <v>0</v>
      </c>
      <c r="S6512" s="9">
        <f t="shared" si="1430"/>
        <v>0</v>
      </c>
      <c r="T6512" s="35">
        <f t="shared" si="1431"/>
        <v>0</v>
      </c>
      <c r="U6512" s="1"/>
      <c r="V6512" s="1"/>
      <c r="W6512" s="1"/>
      <c r="X6512" s="1"/>
      <c r="Y6512" s="1"/>
      <c r="Z6512" s="1"/>
      <c r="AA6512" s="1"/>
      <c r="AB6512" s="1"/>
      <c r="AC6512" s="1"/>
      <c r="AD6512" s="1"/>
      <c r="AE6512" s="1"/>
    </row>
    <row r="6513" spans="1:31" x14ac:dyDescent="0.25">
      <c r="A6513" s="17">
        <v>6480</v>
      </c>
      <c r="B6513" s="11">
        <v>44466</v>
      </c>
      <c r="C6513" s="12">
        <v>9</v>
      </c>
      <c r="D6513" s="10">
        <v>270</v>
      </c>
      <c r="E6513" s="10">
        <v>2</v>
      </c>
      <c r="F6513" s="18">
        <v>23</v>
      </c>
      <c r="G6513" s="26">
        <f t="shared" si="1418"/>
        <v>30</v>
      </c>
      <c r="H6513" s="13">
        <f t="shared" si="1419"/>
        <v>186.41095890410958</v>
      </c>
      <c r="I6513" s="13">
        <f t="shared" si="1420"/>
        <v>9.8407655947180768</v>
      </c>
      <c r="J6513" s="13">
        <f t="shared" si="1421"/>
        <v>-130.15923440528192</v>
      </c>
      <c r="K6513" s="13">
        <f t="shared" si="1422"/>
        <v>20.830679426578634</v>
      </c>
      <c r="L6513" s="27">
        <f t="shared" si="1423"/>
        <v>132.46019139867951</v>
      </c>
      <c r="M6513" s="32">
        <f t="shared" si="1424"/>
        <v>-2.5180925792746236</v>
      </c>
      <c r="N6513" s="13">
        <f t="shared" si="1425"/>
        <v>0</v>
      </c>
      <c r="O6513" s="13">
        <f t="shared" si="1426"/>
        <v>90</v>
      </c>
      <c r="P6513" s="27">
        <f t="shared" si="1427"/>
        <v>293.56921284893178</v>
      </c>
      <c r="Q6513" s="36">
        <f t="shared" si="1428"/>
        <v>37.919608377836205</v>
      </c>
      <c r="R6513" s="14">
        <f t="shared" si="1429"/>
        <v>0</v>
      </c>
      <c r="S6513" s="14">
        <f t="shared" si="1430"/>
        <v>0</v>
      </c>
      <c r="T6513" s="37">
        <f t="shared" si="1431"/>
        <v>0</v>
      </c>
      <c r="U6513" s="1"/>
      <c r="V6513" s="1"/>
      <c r="W6513" s="1"/>
      <c r="X6513" s="1"/>
      <c r="Y6513" s="1"/>
      <c r="Z6513" s="1"/>
      <c r="AA6513" s="1"/>
      <c r="AB6513" s="1"/>
      <c r="AC6513" s="1"/>
      <c r="AD6513" s="1"/>
      <c r="AE6513" s="1"/>
    </row>
    <row r="6514" spans="1:31" x14ac:dyDescent="0.25">
      <c r="A6514" s="15">
        <v>6481</v>
      </c>
      <c r="B6514" s="4">
        <v>44467</v>
      </c>
      <c r="C6514" s="5">
        <v>9</v>
      </c>
      <c r="D6514" s="3">
        <v>271</v>
      </c>
      <c r="E6514" s="3">
        <v>2</v>
      </c>
      <c r="F6514" s="16">
        <v>0</v>
      </c>
      <c r="G6514" s="24">
        <f t="shared" si="1418"/>
        <v>30</v>
      </c>
      <c r="H6514" s="7">
        <f t="shared" si="1419"/>
        <v>187.39726027397259</v>
      </c>
      <c r="I6514" s="7">
        <f t="shared" si="1420"/>
        <v>10.180789507817288</v>
      </c>
      <c r="J6514" s="7">
        <f t="shared" si="1421"/>
        <v>-129.81921049218272</v>
      </c>
      <c r="K6514" s="7">
        <f t="shared" si="1422"/>
        <v>-2.1636535082030455</v>
      </c>
      <c r="L6514" s="25">
        <f t="shared" si="1423"/>
        <v>-212.45480262304568</v>
      </c>
      <c r="M6514" s="31">
        <f t="shared" si="1424"/>
        <v>-2.9190387381451948</v>
      </c>
      <c r="N6514" s="7">
        <f t="shared" si="1425"/>
        <v>0</v>
      </c>
      <c r="O6514" s="7">
        <f t="shared" si="1426"/>
        <v>90</v>
      </c>
      <c r="P6514" s="25">
        <f t="shared" si="1427"/>
        <v>59.822571864393005</v>
      </c>
      <c r="Q6514" s="34">
        <f t="shared" si="1428"/>
        <v>37.919608377836205</v>
      </c>
      <c r="R6514" s="9">
        <f t="shared" si="1429"/>
        <v>0</v>
      </c>
      <c r="S6514" s="9">
        <f t="shared" si="1430"/>
        <v>0</v>
      </c>
      <c r="T6514" s="35">
        <f t="shared" si="1431"/>
        <v>0</v>
      </c>
      <c r="U6514" s="1"/>
      <c r="V6514" s="1"/>
      <c r="W6514" s="1"/>
      <c r="X6514" s="1"/>
      <c r="Y6514" s="1"/>
      <c r="Z6514" s="1"/>
      <c r="AA6514" s="1"/>
      <c r="AB6514" s="1"/>
      <c r="AC6514" s="1"/>
      <c r="AD6514" s="1"/>
      <c r="AE6514" s="1"/>
    </row>
    <row r="6515" spans="1:31" x14ac:dyDescent="0.25">
      <c r="A6515" s="17">
        <v>6482</v>
      </c>
      <c r="B6515" s="11">
        <v>44467</v>
      </c>
      <c r="C6515" s="12">
        <v>9</v>
      </c>
      <c r="D6515" s="10">
        <v>271</v>
      </c>
      <c r="E6515" s="10">
        <v>2</v>
      </c>
      <c r="F6515" s="18">
        <v>1</v>
      </c>
      <c r="G6515" s="26">
        <f t="shared" si="1418"/>
        <v>30</v>
      </c>
      <c r="H6515" s="13">
        <f t="shared" si="1419"/>
        <v>187.39726027397259</v>
      </c>
      <c r="I6515" s="13">
        <f t="shared" si="1420"/>
        <v>10.180789507817288</v>
      </c>
      <c r="J6515" s="13">
        <f t="shared" si="1421"/>
        <v>-129.81921049218272</v>
      </c>
      <c r="K6515" s="13">
        <f t="shared" si="1422"/>
        <v>-1.1636535082030455</v>
      </c>
      <c r="L6515" s="27">
        <f t="shared" si="1423"/>
        <v>-197.45480262304568</v>
      </c>
      <c r="M6515" s="32">
        <f t="shared" si="1424"/>
        <v>-2.9190387381451948</v>
      </c>
      <c r="N6515" s="13">
        <f t="shared" si="1425"/>
        <v>0</v>
      </c>
      <c r="O6515" s="13">
        <f t="shared" si="1426"/>
        <v>90</v>
      </c>
      <c r="P6515" s="27">
        <f t="shared" si="1427"/>
        <v>55.013497783392566</v>
      </c>
      <c r="Q6515" s="36">
        <f t="shared" si="1428"/>
        <v>37.919608377836205</v>
      </c>
      <c r="R6515" s="14">
        <f t="shared" si="1429"/>
        <v>0</v>
      </c>
      <c r="S6515" s="14">
        <f t="shared" si="1430"/>
        <v>0</v>
      </c>
      <c r="T6515" s="37">
        <f t="shared" si="1431"/>
        <v>0</v>
      </c>
      <c r="U6515" s="1"/>
      <c r="V6515" s="1"/>
      <c r="W6515" s="1"/>
      <c r="X6515" s="1"/>
      <c r="Y6515" s="1"/>
      <c r="Z6515" s="1"/>
      <c r="AA6515" s="1"/>
      <c r="AB6515" s="1"/>
      <c r="AC6515" s="1"/>
      <c r="AD6515" s="1"/>
      <c r="AE6515" s="1"/>
    </row>
    <row r="6516" spans="1:31" x14ac:dyDescent="0.25">
      <c r="A6516" s="15">
        <v>6483</v>
      </c>
      <c r="B6516" s="4">
        <v>44467</v>
      </c>
      <c r="C6516" s="5">
        <v>9</v>
      </c>
      <c r="D6516" s="3">
        <v>271</v>
      </c>
      <c r="E6516" s="3">
        <v>2</v>
      </c>
      <c r="F6516" s="16">
        <v>2</v>
      </c>
      <c r="G6516" s="24">
        <f t="shared" si="1418"/>
        <v>30</v>
      </c>
      <c r="H6516" s="7">
        <f t="shared" si="1419"/>
        <v>187.39726027397259</v>
      </c>
      <c r="I6516" s="7">
        <f t="shared" si="1420"/>
        <v>10.180789507817288</v>
      </c>
      <c r="J6516" s="7">
        <f t="shared" si="1421"/>
        <v>-129.81921049218272</v>
      </c>
      <c r="K6516" s="7">
        <f t="shared" si="1422"/>
        <v>-0.16365350820304547</v>
      </c>
      <c r="L6516" s="25">
        <f t="shared" si="1423"/>
        <v>-182.45480262304568</v>
      </c>
      <c r="M6516" s="31">
        <f t="shared" si="1424"/>
        <v>-2.9190387381451948</v>
      </c>
      <c r="N6516" s="7">
        <f t="shared" si="1425"/>
        <v>0</v>
      </c>
      <c r="O6516" s="7">
        <f t="shared" si="1426"/>
        <v>90</v>
      </c>
      <c r="P6516" s="25">
        <f t="shared" si="1427"/>
        <v>52.961335890439166</v>
      </c>
      <c r="Q6516" s="34">
        <f t="shared" si="1428"/>
        <v>37.919608377836205</v>
      </c>
      <c r="R6516" s="9">
        <f t="shared" si="1429"/>
        <v>0</v>
      </c>
      <c r="S6516" s="9">
        <f t="shared" si="1430"/>
        <v>0</v>
      </c>
      <c r="T6516" s="35">
        <f t="shared" si="1431"/>
        <v>0</v>
      </c>
      <c r="U6516" s="1"/>
      <c r="V6516" s="1"/>
      <c r="W6516" s="1"/>
      <c r="X6516" s="1"/>
      <c r="Y6516" s="1"/>
      <c r="Z6516" s="1"/>
      <c r="AA6516" s="1"/>
      <c r="AB6516" s="1"/>
      <c r="AC6516" s="1"/>
      <c r="AD6516" s="1"/>
      <c r="AE6516" s="1"/>
    </row>
    <row r="6517" spans="1:31" x14ac:dyDescent="0.25">
      <c r="A6517" s="17">
        <v>6484</v>
      </c>
      <c r="B6517" s="11">
        <v>44467</v>
      </c>
      <c r="C6517" s="12">
        <v>9</v>
      </c>
      <c r="D6517" s="10">
        <v>271</v>
      </c>
      <c r="E6517" s="10">
        <v>2</v>
      </c>
      <c r="F6517" s="18">
        <v>3</v>
      </c>
      <c r="G6517" s="26">
        <f t="shared" si="1418"/>
        <v>30</v>
      </c>
      <c r="H6517" s="13">
        <f t="shared" si="1419"/>
        <v>187.39726027397259</v>
      </c>
      <c r="I6517" s="13">
        <f t="shared" si="1420"/>
        <v>10.180789507817288</v>
      </c>
      <c r="J6517" s="13">
        <f t="shared" si="1421"/>
        <v>-129.81921049218272</v>
      </c>
      <c r="K6517" s="13">
        <f t="shared" si="1422"/>
        <v>0.83634649179695453</v>
      </c>
      <c r="L6517" s="27">
        <f t="shared" si="1423"/>
        <v>-167.45480262304568</v>
      </c>
      <c r="M6517" s="32">
        <f t="shared" si="1424"/>
        <v>-2.9190387381451948</v>
      </c>
      <c r="N6517" s="13">
        <f t="shared" si="1425"/>
        <v>0</v>
      </c>
      <c r="O6517" s="13">
        <f t="shared" si="1426"/>
        <v>90</v>
      </c>
      <c r="P6517" s="27">
        <f t="shared" si="1427"/>
        <v>54.011967166717781</v>
      </c>
      <c r="Q6517" s="36">
        <f t="shared" si="1428"/>
        <v>37.919608377836205</v>
      </c>
      <c r="R6517" s="14">
        <f t="shared" si="1429"/>
        <v>0</v>
      </c>
      <c r="S6517" s="14">
        <f t="shared" si="1430"/>
        <v>0</v>
      </c>
      <c r="T6517" s="37">
        <f t="shared" si="1431"/>
        <v>0</v>
      </c>
      <c r="U6517" s="1"/>
      <c r="V6517" s="1"/>
      <c r="W6517" s="1"/>
      <c r="X6517" s="1"/>
      <c r="Y6517" s="1"/>
      <c r="Z6517" s="1"/>
      <c r="AA6517" s="1"/>
      <c r="AB6517" s="1"/>
      <c r="AC6517" s="1"/>
      <c r="AD6517" s="1"/>
      <c r="AE6517" s="1"/>
    </row>
    <row r="6518" spans="1:31" x14ac:dyDescent="0.25">
      <c r="A6518" s="15">
        <v>6485</v>
      </c>
      <c r="B6518" s="4">
        <v>44467</v>
      </c>
      <c r="C6518" s="5">
        <v>9</v>
      </c>
      <c r="D6518" s="3">
        <v>271</v>
      </c>
      <c r="E6518" s="3">
        <v>2</v>
      </c>
      <c r="F6518" s="16">
        <v>4</v>
      </c>
      <c r="G6518" s="24">
        <f t="shared" si="1418"/>
        <v>30</v>
      </c>
      <c r="H6518" s="7">
        <f t="shared" si="1419"/>
        <v>187.39726027397259</v>
      </c>
      <c r="I6518" s="7">
        <f t="shared" si="1420"/>
        <v>10.180789507817288</v>
      </c>
      <c r="J6518" s="7">
        <f t="shared" si="1421"/>
        <v>-129.81921049218272</v>
      </c>
      <c r="K6518" s="7">
        <f t="shared" si="1422"/>
        <v>1.8363464917969545</v>
      </c>
      <c r="L6518" s="25">
        <f t="shared" si="1423"/>
        <v>-152.45480262304568</v>
      </c>
      <c r="M6518" s="31">
        <f t="shared" si="1424"/>
        <v>-2.9190387381451948</v>
      </c>
      <c r="N6518" s="7">
        <f t="shared" si="1425"/>
        <v>0</v>
      </c>
      <c r="O6518" s="7">
        <f t="shared" si="1426"/>
        <v>90</v>
      </c>
      <c r="P6518" s="25">
        <f t="shared" si="1427"/>
        <v>57.982712356528509</v>
      </c>
      <c r="Q6518" s="34">
        <f t="shared" si="1428"/>
        <v>37.919608377836205</v>
      </c>
      <c r="R6518" s="9">
        <f t="shared" si="1429"/>
        <v>0</v>
      </c>
      <c r="S6518" s="9">
        <f t="shared" si="1430"/>
        <v>0</v>
      </c>
      <c r="T6518" s="35">
        <f t="shared" si="1431"/>
        <v>0</v>
      </c>
      <c r="U6518" s="1"/>
      <c r="V6518" s="1"/>
      <c r="W6518" s="1"/>
      <c r="X6518" s="1"/>
      <c r="Y6518" s="1"/>
      <c r="Z6518" s="1"/>
      <c r="AA6518" s="1"/>
      <c r="AB6518" s="1"/>
      <c r="AC6518" s="1"/>
      <c r="AD6518" s="1"/>
      <c r="AE6518" s="1"/>
    </row>
    <row r="6519" spans="1:31" x14ac:dyDescent="0.25">
      <c r="A6519" s="17">
        <v>6486</v>
      </c>
      <c r="B6519" s="11">
        <v>44467</v>
      </c>
      <c r="C6519" s="12">
        <v>9</v>
      </c>
      <c r="D6519" s="10">
        <v>271</v>
      </c>
      <c r="E6519" s="10">
        <v>2</v>
      </c>
      <c r="F6519" s="18">
        <v>5</v>
      </c>
      <c r="G6519" s="26">
        <f t="shared" si="1418"/>
        <v>30</v>
      </c>
      <c r="H6519" s="13">
        <f t="shared" si="1419"/>
        <v>187.39726027397259</v>
      </c>
      <c r="I6519" s="13">
        <f t="shared" si="1420"/>
        <v>10.180789507817288</v>
      </c>
      <c r="J6519" s="13">
        <f t="shared" si="1421"/>
        <v>-129.81921049218272</v>
      </c>
      <c r="K6519" s="13">
        <f t="shared" si="1422"/>
        <v>2.8363464917969545</v>
      </c>
      <c r="L6519" s="27">
        <f t="shared" si="1423"/>
        <v>-137.45480262304568</v>
      </c>
      <c r="M6519" s="32">
        <f t="shared" si="1424"/>
        <v>-2.9190387381451948</v>
      </c>
      <c r="N6519" s="13">
        <f t="shared" si="1425"/>
        <v>0</v>
      </c>
      <c r="O6519" s="13">
        <f t="shared" si="1426"/>
        <v>90</v>
      </c>
      <c r="P6519" s="27">
        <f t="shared" si="1427"/>
        <v>64.281824539818004</v>
      </c>
      <c r="Q6519" s="36">
        <f t="shared" si="1428"/>
        <v>37.919608377836205</v>
      </c>
      <c r="R6519" s="14">
        <f t="shared" si="1429"/>
        <v>0</v>
      </c>
      <c r="S6519" s="14">
        <f t="shared" si="1430"/>
        <v>0</v>
      </c>
      <c r="T6519" s="37">
        <f t="shared" si="1431"/>
        <v>0</v>
      </c>
      <c r="U6519" s="1"/>
      <c r="V6519" s="1"/>
      <c r="W6519" s="1"/>
      <c r="X6519" s="1"/>
      <c r="Y6519" s="1"/>
      <c r="Z6519" s="1"/>
      <c r="AA6519" s="1"/>
      <c r="AB6519" s="1"/>
      <c r="AC6519" s="1"/>
      <c r="AD6519" s="1"/>
      <c r="AE6519" s="1"/>
    </row>
    <row r="6520" spans="1:31" x14ac:dyDescent="0.25">
      <c r="A6520" s="15">
        <v>6487</v>
      </c>
      <c r="B6520" s="4">
        <v>44467</v>
      </c>
      <c r="C6520" s="5">
        <v>9</v>
      </c>
      <c r="D6520" s="3">
        <v>271</v>
      </c>
      <c r="E6520" s="3">
        <v>2</v>
      </c>
      <c r="F6520" s="16">
        <v>6</v>
      </c>
      <c r="G6520" s="24">
        <f t="shared" si="1418"/>
        <v>30</v>
      </c>
      <c r="H6520" s="7">
        <f t="shared" si="1419"/>
        <v>187.39726027397259</v>
      </c>
      <c r="I6520" s="7">
        <f t="shared" si="1420"/>
        <v>10.180789507817288</v>
      </c>
      <c r="J6520" s="7">
        <f t="shared" si="1421"/>
        <v>-129.81921049218272</v>
      </c>
      <c r="K6520" s="7">
        <f t="shared" si="1422"/>
        <v>3.8363464917969545</v>
      </c>
      <c r="L6520" s="25">
        <f t="shared" si="1423"/>
        <v>-122.45480262304569</v>
      </c>
      <c r="M6520" s="31">
        <f t="shared" si="1424"/>
        <v>-2.9190387381451948</v>
      </c>
      <c r="N6520" s="7">
        <f t="shared" si="1425"/>
        <v>0</v>
      </c>
      <c r="O6520" s="7">
        <f t="shared" si="1426"/>
        <v>90</v>
      </c>
      <c r="P6520" s="25">
        <f t="shared" si="1427"/>
        <v>72.212742262348115</v>
      </c>
      <c r="Q6520" s="34">
        <f t="shared" si="1428"/>
        <v>37.919608377836205</v>
      </c>
      <c r="R6520" s="9">
        <f t="shared" si="1429"/>
        <v>0</v>
      </c>
      <c r="S6520" s="9">
        <f t="shared" si="1430"/>
        <v>0</v>
      </c>
      <c r="T6520" s="35">
        <f t="shared" si="1431"/>
        <v>0</v>
      </c>
      <c r="U6520" s="1"/>
      <c r="V6520" s="1"/>
      <c r="W6520" s="1"/>
      <c r="X6520" s="1"/>
      <c r="Y6520" s="1"/>
      <c r="Z6520" s="1"/>
      <c r="AA6520" s="1"/>
      <c r="AB6520" s="1"/>
      <c r="AC6520" s="1"/>
      <c r="AD6520" s="1"/>
      <c r="AE6520" s="1"/>
    </row>
    <row r="6521" spans="1:31" x14ac:dyDescent="0.25">
      <c r="A6521" s="17">
        <v>6488</v>
      </c>
      <c r="B6521" s="11">
        <v>44467</v>
      </c>
      <c r="C6521" s="12">
        <v>9</v>
      </c>
      <c r="D6521" s="10">
        <v>271</v>
      </c>
      <c r="E6521" s="10">
        <v>2</v>
      </c>
      <c r="F6521" s="18">
        <v>7</v>
      </c>
      <c r="G6521" s="26">
        <f t="shared" si="1418"/>
        <v>30</v>
      </c>
      <c r="H6521" s="13">
        <f t="shared" si="1419"/>
        <v>187.39726027397259</v>
      </c>
      <c r="I6521" s="13">
        <f t="shared" si="1420"/>
        <v>10.180789507817288</v>
      </c>
      <c r="J6521" s="13">
        <f t="shared" si="1421"/>
        <v>-129.81921049218272</v>
      </c>
      <c r="K6521" s="13">
        <f t="shared" si="1422"/>
        <v>4.8363464917969541</v>
      </c>
      <c r="L6521" s="27">
        <f t="shared" si="1423"/>
        <v>-107.45480262304569</v>
      </c>
      <c r="M6521" s="32">
        <f t="shared" si="1424"/>
        <v>-2.9190387381451948</v>
      </c>
      <c r="N6521" s="13">
        <f t="shared" si="1425"/>
        <v>0</v>
      </c>
      <c r="O6521" s="13">
        <f t="shared" si="1426"/>
        <v>90</v>
      </c>
      <c r="P6521" s="27">
        <f t="shared" si="1427"/>
        <v>81.167551205310133</v>
      </c>
      <c r="Q6521" s="36">
        <f t="shared" si="1428"/>
        <v>37.919608377836205</v>
      </c>
      <c r="R6521" s="14">
        <f t="shared" si="1429"/>
        <v>0</v>
      </c>
      <c r="S6521" s="14">
        <f t="shared" si="1430"/>
        <v>0</v>
      </c>
      <c r="T6521" s="37">
        <f t="shared" si="1431"/>
        <v>0</v>
      </c>
      <c r="U6521" s="1"/>
      <c r="V6521" s="1"/>
      <c r="W6521" s="1"/>
      <c r="X6521" s="1"/>
      <c r="Y6521" s="1"/>
      <c r="Z6521" s="1"/>
      <c r="AA6521" s="1"/>
      <c r="AB6521" s="1"/>
      <c r="AC6521" s="1"/>
      <c r="AD6521" s="1"/>
      <c r="AE6521" s="1"/>
    </row>
    <row r="6522" spans="1:31" x14ac:dyDescent="0.25">
      <c r="A6522" s="15">
        <v>6489</v>
      </c>
      <c r="B6522" s="4">
        <v>44467</v>
      </c>
      <c r="C6522" s="5">
        <v>9</v>
      </c>
      <c r="D6522" s="3">
        <v>271</v>
      </c>
      <c r="E6522" s="3">
        <v>2</v>
      </c>
      <c r="F6522" s="16">
        <v>8</v>
      </c>
      <c r="G6522" s="24">
        <f t="shared" si="1418"/>
        <v>30</v>
      </c>
      <c r="H6522" s="7">
        <f t="shared" si="1419"/>
        <v>187.39726027397259</v>
      </c>
      <c r="I6522" s="7">
        <f t="shared" si="1420"/>
        <v>10.180789507817288</v>
      </c>
      <c r="J6522" s="7">
        <f t="shared" si="1421"/>
        <v>-129.81921049218272</v>
      </c>
      <c r="K6522" s="7">
        <f t="shared" si="1422"/>
        <v>5.8363464917969541</v>
      </c>
      <c r="L6522" s="25">
        <f t="shared" si="1423"/>
        <v>-92.454802623045694</v>
      </c>
      <c r="M6522" s="31">
        <f t="shared" si="1424"/>
        <v>-2.9190387381451948</v>
      </c>
      <c r="N6522" s="7">
        <f t="shared" si="1425"/>
        <v>0</v>
      </c>
      <c r="O6522" s="7">
        <f t="shared" si="1426"/>
        <v>90</v>
      </c>
      <c r="P6522" s="25">
        <f t="shared" si="1427"/>
        <v>90.659773504895313</v>
      </c>
      <c r="Q6522" s="34">
        <f t="shared" si="1428"/>
        <v>37.919608377836205</v>
      </c>
      <c r="R6522" s="9">
        <f t="shared" si="1429"/>
        <v>0</v>
      </c>
      <c r="S6522" s="9">
        <f t="shared" si="1430"/>
        <v>0</v>
      </c>
      <c r="T6522" s="35">
        <f t="shared" si="1431"/>
        <v>0</v>
      </c>
      <c r="U6522" s="1"/>
      <c r="V6522" s="1"/>
      <c r="W6522" s="1"/>
      <c r="X6522" s="1"/>
      <c r="Y6522" s="1"/>
      <c r="Z6522" s="1"/>
      <c r="AA6522" s="1"/>
      <c r="AB6522" s="1"/>
      <c r="AC6522" s="1"/>
      <c r="AD6522" s="1"/>
      <c r="AE6522" s="1"/>
    </row>
    <row r="6523" spans="1:31" x14ac:dyDescent="0.25">
      <c r="A6523" s="17">
        <v>6490</v>
      </c>
      <c r="B6523" s="11">
        <v>44467</v>
      </c>
      <c r="C6523" s="12">
        <v>9</v>
      </c>
      <c r="D6523" s="10">
        <v>271</v>
      </c>
      <c r="E6523" s="10">
        <v>2</v>
      </c>
      <c r="F6523" s="18">
        <v>9</v>
      </c>
      <c r="G6523" s="26">
        <f t="shared" si="1418"/>
        <v>30</v>
      </c>
      <c r="H6523" s="13">
        <f t="shared" si="1419"/>
        <v>187.39726027397259</v>
      </c>
      <c r="I6523" s="13">
        <f t="shared" si="1420"/>
        <v>10.180789507817288</v>
      </c>
      <c r="J6523" s="13">
        <f t="shared" si="1421"/>
        <v>-129.81921049218272</v>
      </c>
      <c r="K6523" s="13">
        <f t="shared" si="1422"/>
        <v>6.8363464917969541</v>
      </c>
      <c r="L6523" s="27">
        <f t="shared" si="1423"/>
        <v>-77.454802623045694</v>
      </c>
      <c r="M6523" s="32">
        <f t="shared" si="1424"/>
        <v>-2.9190387381451948</v>
      </c>
      <c r="N6523" s="13">
        <f t="shared" si="1425"/>
        <v>7.668569760086025</v>
      </c>
      <c r="O6523" s="13">
        <f t="shared" si="1426"/>
        <v>82.331430239913971</v>
      </c>
      <c r="P6523" s="27">
        <f t="shared" si="1427"/>
        <v>100.37322867777351</v>
      </c>
      <c r="Q6523" s="36">
        <f t="shared" si="1428"/>
        <v>7.1234665312858239</v>
      </c>
      <c r="R6523" s="14">
        <f t="shared" si="1429"/>
        <v>462.92943988955386</v>
      </c>
      <c r="S6523" s="14">
        <f t="shared" si="1430"/>
        <v>94.802967615638536</v>
      </c>
      <c r="T6523" s="37">
        <f t="shared" si="1431"/>
        <v>1.4217255459227215E-2</v>
      </c>
      <c r="U6523" s="1"/>
      <c r="V6523" s="1"/>
      <c r="W6523" s="1"/>
      <c r="X6523" s="1"/>
      <c r="Y6523" s="1"/>
      <c r="Z6523" s="1"/>
      <c r="AA6523" s="1"/>
      <c r="AB6523" s="1"/>
      <c r="AC6523" s="1"/>
      <c r="AD6523" s="1"/>
      <c r="AE6523" s="1"/>
    </row>
    <row r="6524" spans="1:31" x14ac:dyDescent="0.25">
      <c r="A6524" s="15">
        <v>6491</v>
      </c>
      <c r="B6524" s="4">
        <v>44467</v>
      </c>
      <c r="C6524" s="5">
        <v>9</v>
      </c>
      <c r="D6524" s="3">
        <v>271</v>
      </c>
      <c r="E6524" s="3">
        <v>2</v>
      </c>
      <c r="F6524" s="16">
        <v>10</v>
      </c>
      <c r="G6524" s="24">
        <f t="shared" si="1418"/>
        <v>30</v>
      </c>
      <c r="H6524" s="7">
        <f t="shared" si="1419"/>
        <v>187.39726027397259</v>
      </c>
      <c r="I6524" s="7">
        <f t="shared" si="1420"/>
        <v>10.180789507817288</v>
      </c>
      <c r="J6524" s="7">
        <f t="shared" si="1421"/>
        <v>-129.81921049218272</v>
      </c>
      <c r="K6524" s="7">
        <f t="shared" si="1422"/>
        <v>7.8363464917969541</v>
      </c>
      <c r="L6524" s="25">
        <f t="shared" si="1423"/>
        <v>-62.454802623045687</v>
      </c>
      <c r="M6524" s="31">
        <f t="shared" si="1424"/>
        <v>-2.9190387381451948</v>
      </c>
      <c r="N6524" s="7">
        <f t="shared" si="1425"/>
        <v>18.727185221417777</v>
      </c>
      <c r="O6524" s="7">
        <f t="shared" si="1426"/>
        <v>71.272814778582216</v>
      </c>
      <c r="P6524" s="25">
        <f t="shared" si="1427"/>
        <v>110.77243470248986</v>
      </c>
      <c r="Q6524" s="34">
        <f t="shared" si="1428"/>
        <v>3.0892446687357835</v>
      </c>
      <c r="R6524" s="9">
        <f t="shared" si="1429"/>
        <v>747.42899747689353</v>
      </c>
      <c r="S6524" s="9">
        <f t="shared" si="1430"/>
        <v>333.34484281523828</v>
      </c>
      <c r="T6524" s="35">
        <f t="shared" si="1431"/>
        <v>4.9990510903989954E-2</v>
      </c>
      <c r="U6524" s="1"/>
      <c r="V6524" s="1"/>
      <c r="W6524" s="1"/>
      <c r="X6524" s="1"/>
      <c r="Y6524" s="1"/>
      <c r="Z6524" s="1"/>
      <c r="AA6524" s="1"/>
      <c r="AB6524" s="1"/>
      <c r="AC6524" s="1"/>
      <c r="AD6524" s="1"/>
      <c r="AE6524" s="1"/>
    </row>
    <row r="6525" spans="1:31" x14ac:dyDescent="0.25">
      <c r="A6525" s="17">
        <v>6492</v>
      </c>
      <c r="B6525" s="11">
        <v>44467</v>
      </c>
      <c r="C6525" s="12">
        <v>9</v>
      </c>
      <c r="D6525" s="10">
        <v>271</v>
      </c>
      <c r="E6525" s="10">
        <v>2</v>
      </c>
      <c r="F6525" s="18">
        <v>11</v>
      </c>
      <c r="G6525" s="26">
        <f t="shared" si="1418"/>
        <v>30</v>
      </c>
      <c r="H6525" s="13">
        <f t="shared" si="1419"/>
        <v>187.39726027397259</v>
      </c>
      <c r="I6525" s="13">
        <f t="shared" si="1420"/>
        <v>10.180789507817288</v>
      </c>
      <c r="J6525" s="13">
        <f t="shared" si="1421"/>
        <v>-129.81921049218272</v>
      </c>
      <c r="K6525" s="13">
        <f t="shared" si="1422"/>
        <v>8.8363464917969541</v>
      </c>
      <c r="L6525" s="27">
        <f t="shared" si="1423"/>
        <v>-47.454802623045687</v>
      </c>
      <c r="M6525" s="32">
        <f t="shared" si="1424"/>
        <v>-2.9190387381451948</v>
      </c>
      <c r="N6525" s="13">
        <f t="shared" si="1425"/>
        <v>28.984407334900329</v>
      </c>
      <c r="O6525" s="13">
        <f t="shared" si="1426"/>
        <v>61.015592665099675</v>
      </c>
      <c r="P6525" s="27">
        <f t="shared" si="1427"/>
        <v>122.73934277562176</v>
      </c>
      <c r="Q6525" s="36">
        <f t="shared" si="1428"/>
        <v>2.0573130765280663</v>
      </c>
      <c r="R6525" s="14">
        <f t="shared" si="1429"/>
        <v>877.83976321156001</v>
      </c>
      <c r="S6525" s="14">
        <f t="shared" si="1430"/>
        <v>576.03144618785723</v>
      </c>
      <c r="T6525" s="37">
        <f t="shared" si="1431"/>
        <v>8.6385336123696629E-2</v>
      </c>
      <c r="U6525" s="1"/>
      <c r="V6525" s="1"/>
      <c r="W6525" s="1"/>
      <c r="X6525" s="1"/>
      <c r="Y6525" s="1"/>
      <c r="Z6525" s="1"/>
      <c r="AA6525" s="1"/>
      <c r="AB6525" s="1"/>
      <c r="AC6525" s="1"/>
      <c r="AD6525" s="1"/>
      <c r="AE6525" s="1"/>
    </row>
    <row r="6526" spans="1:31" x14ac:dyDescent="0.25">
      <c r="A6526" s="15">
        <v>6493</v>
      </c>
      <c r="B6526" s="4">
        <v>44467</v>
      </c>
      <c r="C6526" s="5">
        <v>9</v>
      </c>
      <c r="D6526" s="3">
        <v>271</v>
      </c>
      <c r="E6526" s="3">
        <v>2</v>
      </c>
      <c r="F6526" s="16">
        <v>12</v>
      </c>
      <c r="G6526" s="24">
        <f t="shared" si="1418"/>
        <v>30</v>
      </c>
      <c r="H6526" s="7">
        <f t="shared" si="1419"/>
        <v>187.39726027397259</v>
      </c>
      <c r="I6526" s="7">
        <f t="shared" si="1420"/>
        <v>10.180789507817288</v>
      </c>
      <c r="J6526" s="7">
        <f t="shared" si="1421"/>
        <v>-129.81921049218272</v>
      </c>
      <c r="K6526" s="7">
        <f t="shared" si="1422"/>
        <v>9.8363464917969541</v>
      </c>
      <c r="L6526" s="25">
        <f t="shared" si="1423"/>
        <v>-32.454802623045687</v>
      </c>
      <c r="M6526" s="31">
        <f t="shared" si="1424"/>
        <v>-2.9190387381451948</v>
      </c>
      <c r="N6526" s="7">
        <f t="shared" si="1425"/>
        <v>37.794215163818883</v>
      </c>
      <c r="O6526" s="7">
        <f t="shared" si="1426"/>
        <v>52.205784836181117</v>
      </c>
      <c r="P6526" s="25">
        <f t="shared" si="1427"/>
        <v>137.29559720104479</v>
      </c>
      <c r="Q6526" s="34">
        <f t="shared" si="1428"/>
        <v>1.629019391368804</v>
      </c>
      <c r="R6526" s="9">
        <f t="shared" si="1429"/>
        <v>946.59714652632783</v>
      </c>
      <c r="S6526" s="9">
        <f t="shared" si="1430"/>
        <v>777.2266450451217</v>
      </c>
      <c r="T6526" s="35">
        <f t="shared" si="1431"/>
        <v>0.11655784666071799</v>
      </c>
      <c r="U6526" s="1"/>
      <c r="V6526" s="1"/>
      <c r="W6526" s="1"/>
      <c r="X6526" s="1"/>
      <c r="Y6526" s="1"/>
      <c r="Z6526" s="1"/>
      <c r="AA6526" s="1"/>
      <c r="AB6526" s="1"/>
      <c r="AC6526" s="1"/>
      <c r="AD6526" s="1"/>
      <c r="AE6526" s="1"/>
    </row>
    <row r="6527" spans="1:31" x14ac:dyDescent="0.25">
      <c r="A6527" s="17">
        <v>6494</v>
      </c>
      <c r="B6527" s="11">
        <v>44467</v>
      </c>
      <c r="C6527" s="12">
        <v>9</v>
      </c>
      <c r="D6527" s="10">
        <v>271</v>
      </c>
      <c r="E6527" s="10">
        <v>2</v>
      </c>
      <c r="F6527" s="18">
        <v>13</v>
      </c>
      <c r="G6527" s="26">
        <f t="shared" si="1418"/>
        <v>30</v>
      </c>
      <c r="H6527" s="13">
        <f t="shared" si="1419"/>
        <v>187.39726027397259</v>
      </c>
      <c r="I6527" s="13">
        <f t="shared" si="1420"/>
        <v>10.180789507817288</v>
      </c>
      <c r="J6527" s="13">
        <f t="shared" si="1421"/>
        <v>-129.81921049218272</v>
      </c>
      <c r="K6527" s="13">
        <f t="shared" si="1422"/>
        <v>10.836346491796954</v>
      </c>
      <c r="L6527" s="27">
        <f t="shared" si="1423"/>
        <v>-17.454802623045687</v>
      </c>
      <c r="M6527" s="32">
        <f t="shared" si="1424"/>
        <v>-2.9190387381451948</v>
      </c>
      <c r="N6527" s="13">
        <f t="shared" si="1425"/>
        <v>44.193921596204618</v>
      </c>
      <c r="O6527" s="13">
        <f t="shared" si="1426"/>
        <v>45.806078403795382</v>
      </c>
      <c r="P6527" s="27">
        <f t="shared" si="1427"/>
        <v>155.30352372717945</v>
      </c>
      <c r="Q6527" s="36">
        <f t="shared" si="1428"/>
        <v>1.4328279752036286</v>
      </c>
      <c r="R6527" s="14">
        <f t="shared" si="1429"/>
        <v>982.18455841106197</v>
      </c>
      <c r="S6527" s="14">
        <f t="shared" si="1430"/>
        <v>912.8415452612918</v>
      </c>
      <c r="T6527" s="37">
        <f t="shared" si="1431"/>
        <v>0.13689551887650681</v>
      </c>
      <c r="U6527" s="1"/>
      <c r="V6527" s="1"/>
      <c r="W6527" s="1"/>
      <c r="X6527" s="1"/>
      <c r="Y6527" s="1"/>
      <c r="Z6527" s="1"/>
      <c r="AA6527" s="1"/>
      <c r="AB6527" s="1"/>
      <c r="AC6527" s="1"/>
      <c r="AD6527" s="1"/>
      <c r="AE6527" s="1"/>
    </row>
    <row r="6528" spans="1:31" x14ac:dyDescent="0.25">
      <c r="A6528" s="15">
        <v>6495</v>
      </c>
      <c r="B6528" s="4">
        <v>44467</v>
      </c>
      <c r="C6528" s="5">
        <v>9</v>
      </c>
      <c r="D6528" s="3">
        <v>271</v>
      </c>
      <c r="E6528" s="3">
        <v>2</v>
      </c>
      <c r="F6528" s="16">
        <v>14</v>
      </c>
      <c r="G6528" s="24">
        <f t="shared" si="1418"/>
        <v>30</v>
      </c>
      <c r="H6528" s="7">
        <f t="shared" si="1419"/>
        <v>187.39726027397259</v>
      </c>
      <c r="I6528" s="7">
        <f t="shared" si="1420"/>
        <v>10.180789507817288</v>
      </c>
      <c r="J6528" s="7">
        <f t="shared" si="1421"/>
        <v>-129.81921049218272</v>
      </c>
      <c r="K6528" s="7">
        <f t="shared" si="1422"/>
        <v>11.836346491796954</v>
      </c>
      <c r="L6528" s="25">
        <f t="shared" si="1423"/>
        <v>-2.4548026230456887</v>
      </c>
      <c r="M6528" s="31">
        <f t="shared" si="1424"/>
        <v>-2.9190387381451948</v>
      </c>
      <c r="N6528" s="7">
        <f t="shared" si="1425"/>
        <v>47.021922206664094</v>
      </c>
      <c r="O6528" s="7">
        <f t="shared" si="1426"/>
        <v>42.978077793335906</v>
      </c>
      <c r="P6528" s="25">
        <f t="shared" si="1427"/>
        <v>176.40250532040406</v>
      </c>
      <c r="Q6528" s="34">
        <f t="shared" si="1428"/>
        <v>1.3654210696314848</v>
      </c>
      <c r="R6528" s="9">
        <f t="shared" si="1429"/>
        <v>995.12460792645447</v>
      </c>
      <c r="S6528" s="9">
        <f t="shared" si="1430"/>
        <v>969.03681001998837</v>
      </c>
      <c r="T6528" s="35">
        <f t="shared" si="1431"/>
        <v>0.14532291787853452</v>
      </c>
      <c r="U6528" s="1"/>
      <c r="V6528" s="1"/>
      <c r="W6528" s="1"/>
      <c r="X6528" s="1"/>
      <c r="Y6528" s="1"/>
      <c r="Z6528" s="1"/>
      <c r="AA6528" s="1"/>
      <c r="AB6528" s="1"/>
      <c r="AC6528" s="1"/>
      <c r="AD6528" s="1"/>
      <c r="AE6528" s="1"/>
    </row>
    <row r="6529" spans="1:31" x14ac:dyDescent="0.25">
      <c r="A6529" s="17">
        <v>6496</v>
      </c>
      <c r="B6529" s="11">
        <v>44467</v>
      </c>
      <c r="C6529" s="12">
        <v>9</v>
      </c>
      <c r="D6529" s="10">
        <v>271</v>
      </c>
      <c r="E6529" s="10">
        <v>2</v>
      </c>
      <c r="F6529" s="18">
        <v>15</v>
      </c>
      <c r="G6529" s="26">
        <f t="shared" si="1418"/>
        <v>30</v>
      </c>
      <c r="H6529" s="13">
        <f t="shared" si="1419"/>
        <v>187.39726027397259</v>
      </c>
      <c r="I6529" s="13">
        <f t="shared" si="1420"/>
        <v>10.180789507817288</v>
      </c>
      <c r="J6529" s="13">
        <f t="shared" si="1421"/>
        <v>-129.81921049218272</v>
      </c>
      <c r="K6529" s="13">
        <f t="shared" si="1422"/>
        <v>12.836346491796954</v>
      </c>
      <c r="L6529" s="27">
        <f t="shared" si="1423"/>
        <v>12.545197376954311</v>
      </c>
      <c r="M6529" s="32">
        <f t="shared" si="1424"/>
        <v>-2.9190387381451948</v>
      </c>
      <c r="N6529" s="13">
        <f t="shared" si="1425"/>
        <v>45.565483674767037</v>
      </c>
      <c r="O6529" s="13">
        <f t="shared" si="1426"/>
        <v>44.434516325232963</v>
      </c>
      <c r="P6529" s="27">
        <f t="shared" si="1427"/>
        <v>198.05052228340409</v>
      </c>
      <c r="Q6529" s="36">
        <f t="shared" si="1428"/>
        <v>1.3989013807587325</v>
      </c>
      <c r="R6529" s="14">
        <f t="shared" si="1429"/>
        <v>988.64865851584398</v>
      </c>
      <c r="S6529" s="14">
        <f t="shared" si="1430"/>
        <v>940.40769181113342</v>
      </c>
      <c r="T6529" s="37">
        <f t="shared" si="1431"/>
        <v>0.14102951338514436</v>
      </c>
      <c r="U6529" s="1"/>
      <c r="V6529" s="1"/>
      <c r="W6529" s="1"/>
      <c r="X6529" s="1"/>
      <c r="Y6529" s="1"/>
      <c r="Z6529" s="1"/>
      <c r="AA6529" s="1"/>
      <c r="AB6529" s="1"/>
      <c r="AC6529" s="1"/>
      <c r="AD6529" s="1"/>
      <c r="AE6529" s="1"/>
    </row>
    <row r="6530" spans="1:31" x14ac:dyDescent="0.25">
      <c r="A6530" s="15">
        <v>6497</v>
      </c>
      <c r="B6530" s="4">
        <v>44467</v>
      </c>
      <c r="C6530" s="5">
        <v>9</v>
      </c>
      <c r="D6530" s="3">
        <v>271</v>
      </c>
      <c r="E6530" s="3">
        <v>2</v>
      </c>
      <c r="F6530" s="16">
        <v>16</v>
      </c>
      <c r="G6530" s="24">
        <f t="shared" si="1418"/>
        <v>30</v>
      </c>
      <c r="H6530" s="7">
        <f t="shared" si="1419"/>
        <v>187.39726027397259</v>
      </c>
      <c r="I6530" s="7">
        <f t="shared" si="1420"/>
        <v>10.180789507817288</v>
      </c>
      <c r="J6530" s="7">
        <f t="shared" si="1421"/>
        <v>-129.81921049218272</v>
      </c>
      <c r="K6530" s="7">
        <f t="shared" si="1422"/>
        <v>13.836346491796954</v>
      </c>
      <c r="L6530" s="25">
        <f t="shared" si="1423"/>
        <v>27.545197376954313</v>
      </c>
      <c r="M6530" s="31">
        <f t="shared" si="1424"/>
        <v>-2.9190387381451948</v>
      </c>
      <c r="N6530" s="7">
        <f t="shared" si="1425"/>
        <v>40.21032866293649</v>
      </c>
      <c r="O6530" s="7">
        <f t="shared" si="1426"/>
        <v>49.78967133706351</v>
      </c>
      <c r="P6530" s="25">
        <f t="shared" si="1427"/>
        <v>217.21206724506015</v>
      </c>
      <c r="Q6530" s="34">
        <f t="shared" si="1428"/>
        <v>1.5466777961484366</v>
      </c>
      <c r="R6530" s="9">
        <f t="shared" si="1429"/>
        <v>961.17654872652452</v>
      </c>
      <c r="S6530" s="9">
        <f t="shared" si="1430"/>
        <v>829.68779606066323</v>
      </c>
      <c r="T6530" s="35">
        <f t="shared" si="1431"/>
        <v>0.12442525423699745</v>
      </c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</row>
    <row r="6531" spans="1:31" x14ac:dyDescent="0.25">
      <c r="A6531" s="17">
        <v>6498</v>
      </c>
      <c r="B6531" s="11">
        <v>44467</v>
      </c>
      <c r="C6531" s="12">
        <v>9</v>
      </c>
      <c r="D6531" s="10">
        <v>271</v>
      </c>
      <c r="E6531" s="10">
        <v>2</v>
      </c>
      <c r="F6531" s="18">
        <v>17</v>
      </c>
      <c r="G6531" s="26">
        <f t="shared" si="1418"/>
        <v>30</v>
      </c>
      <c r="H6531" s="13">
        <f t="shared" si="1419"/>
        <v>187.39726027397259</v>
      </c>
      <c r="I6531" s="13">
        <f t="shared" si="1420"/>
        <v>10.180789507817288</v>
      </c>
      <c r="J6531" s="13">
        <f t="shared" si="1421"/>
        <v>-129.81921049218272</v>
      </c>
      <c r="K6531" s="13">
        <f t="shared" si="1422"/>
        <v>14.836346491796954</v>
      </c>
      <c r="L6531" s="27">
        <f t="shared" si="1423"/>
        <v>42.545197376954313</v>
      </c>
      <c r="M6531" s="32">
        <f t="shared" si="1424"/>
        <v>-2.9190387381451948</v>
      </c>
      <c r="N6531" s="13">
        <f t="shared" si="1425"/>
        <v>32.067140489551804</v>
      </c>
      <c r="O6531" s="13">
        <f t="shared" si="1426"/>
        <v>57.932859510448196</v>
      </c>
      <c r="P6531" s="27">
        <f t="shared" si="1427"/>
        <v>232.83285199626488</v>
      </c>
      <c r="Q6531" s="36">
        <f t="shared" si="1428"/>
        <v>1.8789262994252238</v>
      </c>
      <c r="R6531" s="14">
        <f t="shared" si="1429"/>
        <v>905.15144526655865</v>
      </c>
      <c r="S6531" s="14">
        <f t="shared" si="1430"/>
        <v>647.87750272843232</v>
      </c>
      <c r="T6531" s="37">
        <f t="shared" si="1431"/>
        <v>9.7159827315963287E-2</v>
      </c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  <c r="AE6531" s="1"/>
    </row>
    <row r="6532" spans="1:31" x14ac:dyDescent="0.25">
      <c r="A6532" s="15">
        <v>6499</v>
      </c>
      <c r="B6532" s="4">
        <v>44467</v>
      </c>
      <c r="C6532" s="5">
        <v>9</v>
      </c>
      <c r="D6532" s="3">
        <v>271</v>
      </c>
      <c r="E6532" s="3">
        <v>2</v>
      </c>
      <c r="F6532" s="16">
        <v>18</v>
      </c>
      <c r="G6532" s="24">
        <f t="shared" si="1418"/>
        <v>30</v>
      </c>
      <c r="H6532" s="7">
        <f t="shared" si="1419"/>
        <v>187.39726027397259</v>
      </c>
      <c r="I6532" s="7">
        <f t="shared" si="1420"/>
        <v>10.180789507817288</v>
      </c>
      <c r="J6532" s="7">
        <f t="shared" si="1421"/>
        <v>-129.81921049218272</v>
      </c>
      <c r="K6532" s="7">
        <f t="shared" si="1422"/>
        <v>15.836346491796954</v>
      </c>
      <c r="L6532" s="25">
        <f t="shared" si="1423"/>
        <v>57.545197376954313</v>
      </c>
      <c r="M6532" s="31">
        <f t="shared" si="1424"/>
        <v>-2.9190387381451948</v>
      </c>
      <c r="N6532" s="7">
        <f t="shared" si="1425"/>
        <v>22.198613468658014</v>
      </c>
      <c r="O6532" s="7">
        <f t="shared" si="1426"/>
        <v>67.80138653134199</v>
      </c>
      <c r="P6532" s="25">
        <f t="shared" si="1427"/>
        <v>245.53068020749498</v>
      </c>
      <c r="Q6532" s="34">
        <f t="shared" si="1428"/>
        <v>2.631924037346161</v>
      </c>
      <c r="R6532" s="9">
        <f t="shared" si="1429"/>
        <v>800.22008183542891</v>
      </c>
      <c r="S6532" s="9">
        <f t="shared" si="1430"/>
        <v>415.27641283415744</v>
      </c>
      <c r="T6532" s="35">
        <f t="shared" si="1431"/>
        <v>6.2277489786941975E-2</v>
      </c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</row>
    <row r="6533" spans="1:31" x14ac:dyDescent="0.25">
      <c r="A6533" s="17">
        <v>6500</v>
      </c>
      <c r="B6533" s="11">
        <v>44467</v>
      </c>
      <c r="C6533" s="12">
        <v>9</v>
      </c>
      <c r="D6533" s="10">
        <v>271</v>
      </c>
      <c r="E6533" s="10">
        <v>2</v>
      </c>
      <c r="F6533" s="18">
        <v>19</v>
      </c>
      <c r="G6533" s="26">
        <f t="shared" si="1418"/>
        <v>30</v>
      </c>
      <c r="H6533" s="13">
        <f t="shared" si="1419"/>
        <v>187.39726027397259</v>
      </c>
      <c r="I6533" s="13">
        <f t="shared" si="1420"/>
        <v>10.180789507817288</v>
      </c>
      <c r="J6533" s="13">
        <f t="shared" si="1421"/>
        <v>-129.81921049218272</v>
      </c>
      <c r="K6533" s="13">
        <f t="shared" si="1422"/>
        <v>16.836346491796956</v>
      </c>
      <c r="L6533" s="27">
        <f t="shared" si="1423"/>
        <v>72.545197376954334</v>
      </c>
      <c r="M6533" s="32">
        <f t="shared" si="1424"/>
        <v>-2.9190387381451948</v>
      </c>
      <c r="N6533" s="13">
        <f t="shared" si="1425"/>
        <v>11.346717404648308</v>
      </c>
      <c r="O6533" s="13">
        <f t="shared" si="1426"/>
        <v>78.653282595351698</v>
      </c>
      <c r="P6533" s="27">
        <f t="shared" si="1427"/>
        <v>256.33862692388107</v>
      </c>
      <c r="Q6533" s="36">
        <f t="shared" si="1428"/>
        <v>4.9639343127507702</v>
      </c>
      <c r="R6533" s="14">
        <f t="shared" si="1429"/>
        <v>585.19569597341547</v>
      </c>
      <c r="S6533" s="14">
        <f t="shared" si="1430"/>
        <v>167.46552775260116</v>
      </c>
      <c r="T6533" s="37">
        <f t="shared" si="1431"/>
        <v>2.5114194719367482E-2</v>
      </c>
      <c r="U6533" s="1"/>
      <c r="V6533" s="1"/>
      <c r="W6533" s="1"/>
      <c r="X6533" s="1"/>
      <c r="Y6533" s="1"/>
      <c r="Z6533" s="1"/>
      <c r="AA6533" s="1"/>
      <c r="AB6533" s="1"/>
      <c r="AC6533" s="1"/>
      <c r="AD6533" s="1"/>
      <c r="AE6533" s="1"/>
    </row>
    <row r="6534" spans="1:31" x14ac:dyDescent="0.25">
      <c r="A6534" s="15">
        <v>6501</v>
      </c>
      <c r="B6534" s="4">
        <v>44467</v>
      </c>
      <c r="C6534" s="5">
        <v>9</v>
      </c>
      <c r="D6534" s="3">
        <v>271</v>
      </c>
      <c r="E6534" s="3">
        <v>2</v>
      </c>
      <c r="F6534" s="16">
        <v>20</v>
      </c>
      <c r="G6534" s="24">
        <f t="shared" si="1418"/>
        <v>30</v>
      </c>
      <c r="H6534" s="7">
        <f t="shared" si="1419"/>
        <v>187.39726027397259</v>
      </c>
      <c r="I6534" s="7">
        <f t="shared" si="1420"/>
        <v>10.180789507817288</v>
      </c>
      <c r="J6534" s="7">
        <f t="shared" si="1421"/>
        <v>-129.81921049218272</v>
      </c>
      <c r="K6534" s="7">
        <f t="shared" si="1422"/>
        <v>17.836346491796956</v>
      </c>
      <c r="L6534" s="25">
        <f t="shared" si="1423"/>
        <v>87.545197376954334</v>
      </c>
      <c r="M6534" s="31">
        <f t="shared" si="1424"/>
        <v>-2.9190387381451948</v>
      </c>
      <c r="N6534" s="7">
        <f t="shared" si="1425"/>
        <v>1.9630920811927435E-3</v>
      </c>
      <c r="O6534" s="7">
        <f t="shared" si="1426"/>
        <v>89.998036907918802</v>
      </c>
      <c r="P6534" s="25">
        <f t="shared" si="1427"/>
        <v>266.18665186734313</v>
      </c>
      <c r="Q6534" s="34">
        <f t="shared" si="1428"/>
        <v>37.890391774711148</v>
      </c>
      <c r="R6534" s="9">
        <f t="shared" si="1429"/>
        <v>125.08438611011904</v>
      </c>
      <c r="S6534" s="9">
        <f t="shared" si="1430"/>
        <v>4.1631648281981057</v>
      </c>
      <c r="T6534" s="35">
        <f t="shared" si="1431"/>
        <v>6.2433465291226358E-4</v>
      </c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</row>
    <row r="6535" spans="1:31" x14ac:dyDescent="0.25">
      <c r="A6535" s="17">
        <v>6502</v>
      </c>
      <c r="B6535" s="11">
        <v>44467</v>
      </c>
      <c r="C6535" s="12">
        <v>9</v>
      </c>
      <c r="D6535" s="10">
        <v>271</v>
      </c>
      <c r="E6535" s="10">
        <v>2</v>
      </c>
      <c r="F6535" s="18">
        <v>21</v>
      </c>
      <c r="G6535" s="26">
        <f t="shared" si="1418"/>
        <v>30</v>
      </c>
      <c r="H6535" s="13">
        <f t="shared" si="1419"/>
        <v>187.39726027397259</v>
      </c>
      <c r="I6535" s="13">
        <f t="shared" si="1420"/>
        <v>10.180789507817288</v>
      </c>
      <c r="J6535" s="13">
        <f t="shared" si="1421"/>
        <v>-129.81921049218272</v>
      </c>
      <c r="K6535" s="13">
        <f t="shared" si="1422"/>
        <v>18.836346491796956</v>
      </c>
      <c r="L6535" s="27">
        <f t="shared" si="1423"/>
        <v>102.54519737695433</v>
      </c>
      <c r="M6535" s="32">
        <f t="shared" si="1424"/>
        <v>-2.9190387381451948</v>
      </c>
      <c r="N6535" s="13">
        <f t="shared" si="1425"/>
        <v>0</v>
      </c>
      <c r="O6535" s="13">
        <f t="shared" si="1426"/>
        <v>90</v>
      </c>
      <c r="P6535" s="27">
        <f t="shared" si="1427"/>
        <v>275.76381021883975</v>
      </c>
      <c r="Q6535" s="36">
        <f t="shared" si="1428"/>
        <v>37.919608377836205</v>
      </c>
      <c r="R6535" s="14">
        <f t="shared" si="1429"/>
        <v>0</v>
      </c>
      <c r="S6535" s="14">
        <f t="shared" si="1430"/>
        <v>0</v>
      </c>
      <c r="T6535" s="37">
        <f t="shared" si="1431"/>
        <v>0</v>
      </c>
      <c r="U6535" s="1"/>
      <c r="V6535" s="1"/>
      <c r="W6535" s="1"/>
      <c r="X6535" s="1"/>
      <c r="Y6535" s="1"/>
      <c r="Z6535" s="1"/>
      <c r="AA6535" s="1"/>
      <c r="AB6535" s="1"/>
      <c r="AC6535" s="1"/>
      <c r="AD6535" s="1"/>
      <c r="AE6535" s="1"/>
    </row>
    <row r="6536" spans="1:31" x14ac:dyDescent="0.25">
      <c r="A6536" s="15">
        <v>6503</v>
      </c>
      <c r="B6536" s="4">
        <v>44467</v>
      </c>
      <c r="C6536" s="5">
        <v>9</v>
      </c>
      <c r="D6536" s="3">
        <v>271</v>
      </c>
      <c r="E6536" s="3">
        <v>2</v>
      </c>
      <c r="F6536" s="16">
        <v>22</v>
      </c>
      <c r="G6536" s="24">
        <f t="shared" si="1418"/>
        <v>30</v>
      </c>
      <c r="H6536" s="7">
        <f t="shared" si="1419"/>
        <v>187.39726027397259</v>
      </c>
      <c r="I6536" s="7">
        <f t="shared" si="1420"/>
        <v>10.180789507817288</v>
      </c>
      <c r="J6536" s="7">
        <f t="shared" si="1421"/>
        <v>-129.81921049218272</v>
      </c>
      <c r="K6536" s="7">
        <f t="shared" si="1422"/>
        <v>19.836346491796956</v>
      </c>
      <c r="L6536" s="25">
        <f t="shared" si="1423"/>
        <v>117.54519737695433</v>
      </c>
      <c r="M6536" s="31">
        <f t="shared" si="1424"/>
        <v>-2.9190387381451948</v>
      </c>
      <c r="N6536" s="7">
        <f t="shared" si="1425"/>
        <v>0</v>
      </c>
      <c r="O6536" s="7">
        <f t="shared" si="1426"/>
        <v>90</v>
      </c>
      <c r="P6536" s="25">
        <f t="shared" si="1427"/>
        <v>284.94309671082056</v>
      </c>
      <c r="Q6536" s="34">
        <f t="shared" si="1428"/>
        <v>37.919608377836205</v>
      </c>
      <c r="R6536" s="9">
        <f t="shared" si="1429"/>
        <v>0</v>
      </c>
      <c r="S6536" s="9">
        <f t="shared" si="1430"/>
        <v>0</v>
      </c>
      <c r="T6536" s="35">
        <f t="shared" si="1431"/>
        <v>0</v>
      </c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</row>
    <row r="6537" spans="1:31" x14ac:dyDescent="0.25">
      <c r="A6537" s="17">
        <v>6504</v>
      </c>
      <c r="B6537" s="11">
        <v>44467</v>
      </c>
      <c r="C6537" s="12">
        <v>9</v>
      </c>
      <c r="D6537" s="10">
        <v>271</v>
      </c>
      <c r="E6537" s="10">
        <v>2</v>
      </c>
      <c r="F6537" s="18">
        <v>23</v>
      </c>
      <c r="G6537" s="26">
        <f t="shared" si="1418"/>
        <v>30</v>
      </c>
      <c r="H6537" s="13">
        <f t="shared" si="1419"/>
        <v>187.39726027397259</v>
      </c>
      <c r="I6537" s="13">
        <f t="shared" si="1420"/>
        <v>10.180789507817288</v>
      </c>
      <c r="J6537" s="13">
        <f t="shared" si="1421"/>
        <v>-129.81921049218272</v>
      </c>
      <c r="K6537" s="13">
        <f t="shared" si="1422"/>
        <v>20.836346491796956</v>
      </c>
      <c r="L6537" s="27">
        <f t="shared" si="1423"/>
        <v>132.54519737695435</v>
      </c>
      <c r="M6537" s="32">
        <f t="shared" si="1424"/>
        <v>-2.9190387381451948</v>
      </c>
      <c r="N6537" s="13">
        <f t="shared" si="1425"/>
        <v>0</v>
      </c>
      <c r="O6537" s="13">
        <f t="shared" si="1426"/>
        <v>90</v>
      </c>
      <c r="P6537" s="27">
        <f t="shared" si="1427"/>
        <v>293.26972359953493</v>
      </c>
      <c r="Q6537" s="36">
        <f t="shared" si="1428"/>
        <v>37.919608377836205</v>
      </c>
      <c r="R6537" s="14">
        <f t="shared" si="1429"/>
        <v>0</v>
      </c>
      <c r="S6537" s="14">
        <f t="shared" si="1430"/>
        <v>0</v>
      </c>
      <c r="T6537" s="37">
        <f t="shared" si="1431"/>
        <v>0</v>
      </c>
      <c r="U6537" s="1"/>
      <c r="V6537" s="1"/>
      <c r="W6537" s="1"/>
      <c r="X6537" s="1"/>
      <c r="Y6537" s="1"/>
      <c r="Z6537" s="1"/>
      <c r="AA6537" s="1"/>
      <c r="AB6537" s="1"/>
      <c r="AC6537" s="1"/>
      <c r="AD6537" s="1"/>
      <c r="AE6537" s="1"/>
    </row>
    <row r="6538" spans="1:31" x14ac:dyDescent="0.25">
      <c r="A6538" s="15">
        <v>6505</v>
      </c>
      <c r="B6538" s="4">
        <v>44468</v>
      </c>
      <c r="C6538" s="5">
        <v>9</v>
      </c>
      <c r="D6538" s="3">
        <v>272</v>
      </c>
      <c r="E6538" s="3">
        <v>2</v>
      </c>
      <c r="F6538" s="16">
        <v>0</v>
      </c>
      <c r="G6538" s="24">
        <f t="shared" si="1418"/>
        <v>30</v>
      </c>
      <c r="H6538" s="7">
        <f t="shared" si="1419"/>
        <v>188.38356164383561</v>
      </c>
      <c r="I6538" s="7">
        <f t="shared" si="1420"/>
        <v>10.515556363808276</v>
      </c>
      <c r="J6538" s="7">
        <f t="shared" si="1421"/>
        <v>-129.48444363619171</v>
      </c>
      <c r="K6538" s="7">
        <f t="shared" si="1422"/>
        <v>-2.1580740606031954</v>
      </c>
      <c r="L6538" s="25">
        <f t="shared" si="1423"/>
        <v>-212.37111090904793</v>
      </c>
      <c r="M6538" s="31">
        <f t="shared" si="1424"/>
        <v>-3.3191199228396582</v>
      </c>
      <c r="N6538" s="7">
        <f t="shared" si="1425"/>
        <v>0</v>
      </c>
      <c r="O6538" s="7">
        <f t="shared" si="1426"/>
        <v>90</v>
      </c>
      <c r="P6538" s="25">
        <f t="shared" si="1427"/>
        <v>60.156368653102213</v>
      </c>
      <c r="Q6538" s="34">
        <f t="shared" si="1428"/>
        <v>37.919608377836205</v>
      </c>
      <c r="R6538" s="9">
        <f t="shared" si="1429"/>
        <v>0</v>
      </c>
      <c r="S6538" s="9">
        <f t="shared" si="1430"/>
        <v>0</v>
      </c>
      <c r="T6538" s="35">
        <f t="shared" si="1431"/>
        <v>0</v>
      </c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</row>
    <row r="6539" spans="1:31" x14ac:dyDescent="0.25">
      <c r="A6539" s="17">
        <v>6506</v>
      </c>
      <c r="B6539" s="11">
        <v>44468</v>
      </c>
      <c r="C6539" s="12">
        <v>9</v>
      </c>
      <c r="D6539" s="10">
        <v>272</v>
      </c>
      <c r="E6539" s="10">
        <v>2</v>
      </c>
      <c r="F6539" s="18">
        <v>1</v>
      </c>
      <c r="G6539" s="26">
        <f t="shared" si="1418"/>
        <v>30</v>
      </c>
      <c r="H6539" s="13">
        <f t="shared" si="1419"/>
        <v>188.38356164383561</v>
      </c>
      <c r="I6539" s="13">
        <f t="shared" si="1420"/>
        <v>10.515556363808276</v>
      </c>
      <c r="J6539" s="13">
        <f t="shared" si="1421"/>
        <v>-129.48444363619171</v>
      </c>
      <c r="K6539" s="13">
        <f t="shared" si="1422"/>
        <v>-1.1580740606031954</v>
      </c>
      <c r="L6539" s="27">
        <f t="shared" si="1423"/>
        <v>-197.37111090904793</v>
      </c>
      <c r="M6539" s="32">
        <f t="shared" si="1424"/>
        <v>-3.3191199228396582</v>
      </c>
      <c r="N6539" s="13">
        <f t="shared" si="1425"/>
        <v>0</v>
      </c>
      <c r="O6539" s="13">
        <f t="shared" si="1426"/>
        <v>90</v>
      </c>
      <c r="P6539" s="27">
        <f t="shared" si="1427"/>
        <v>55.382869392555023</v>
      </c>
      <c r="Q6539" s="36">
        <f t="shared" si="1428"/>
        <v>37.919608377836205</v>
      </c>
      <c r="R6539" s="14">
        <f t="shared" si="1429"/>
        <v>0</v>
      </c>
      <c r="S6539" s="14">
        <f t="shared" si="1430"/>
        <v>0</v>
      </c>
      <c r="T6539" s="37">
        <f t="shared" si="1431"/>
        <v>0</v>
      </c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</row>
    <row r="6540" spans="1:31" x14ac:dyDescent="0.25">
      <c r="A6540" s="15">
        <v>6507</v>
      </c>
      <c r="B6540" s="4">
        <v>44468</v>
      </c>
      <c r="C6540" s="5">
        <v>9</v>
      </c>
      <c r="D6540" s="3">
        <v>272</v>
      </c>
      <c r="E6540" s="3">
        <v>2</v>
      </c>
      <c r="F6540" s="16">
        <v>2</v>
      </c>
      <c r="G6540" s="24">
        <f t="shared" si="1418"/>
        <v>30</v>
      </c>
      <c r="H6540" s="7">
        <f t="shared" si="1419"/>
        <v>188.38356164383561</v>
      </c>
      <c r="I6540" s="7">
        <f t="shared" si="1420"/>
        <v>10.515556363808276</v>
      </c>
      <c r="J6540" s="7">
        <f t="shared" si="1421"/>
        <v>-129.48444363619171</v>
      </c>
      <c r="K6540" s="7">
        <f t="shared" si="1422"/>
        <v>-0.1580740606031954</v>
      </c>
      <c r="L6540" s="25">
        <f t="shared" si="1423"/>
        <v>-182.37111090904793</v>
      </c>
      <c r="M6540" s="31">
        <f t="shared" si="1424"/>
        <v>-3.3191199228396582</v>
      </c>
      <c r="N6540" s="7">
        <f t="shared" si="1425"/>
        <v>0</v>
      </c>
      <c r="O6540" s="7">
        <f t="shared" si="1426"/>
        <v>90</v>
      </c>
      <c r="P6540" s="25">
        <f t="shared" si="1427"/>
        <v>53.358362355959784</v>
      </c>
      <c r="Q6540" s="34">
        <f t="shared" si="1428"/>
        <v>37.919608377836205</v>
      </c>
      <c r="R6540" s="9">
        <f t="shared" si="1429"/>
        <v>0</v>
      </c>
      <c r="S6540" s="9">
        <f t="shared" si="1430"/>
        <v>0</v>
      </c>
      <c r="T6540" s="35">
        <f t="shared" si="1431"/>
        <v>0</v>
      </c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</row>
    <row r="6541" spans="1:31" x14ac:dyDescent="0.25">
      <c r="A6541" s="17">
        <v>6508</v>
      </c>
      <c r="B6541" s="11">
        <v>44468</v>
      </c>
      <c r="C6541" s="12">
        <v>9</v>
      </c>
      <c r="D6541" s="10">
        <v>272</v>
      </c>
      <c r="E6541" s="10">
        <v>2</v>
      </c>
      <c r="F6541" s="18">
        <v>3</v>
      </c>
      <c r="G6541" s="26">
        <f t="shared" si="1418"/>
        <v>30</v>
      </c>
      <c r="H6541" s="13">
        <f t="shared" si="1419"/>
        <v>188.38356164383561</v>
      </c>
      <c r="I6541" s="13">
        <f t="shared" si="1420"/>
        <v>10.515556363808276</v>
      </c>
      <c r="J6541" s="13">
        <f t="shared" si="1421"/>
        <v>-129.48444363619171</v>
      </c>
      <c r="K6541" s="13">
        <f t="shared" si="1422"/>
        <v>0.8419259393968046</v>
      </c>
      <c r="L6541" s="27">
        <f t="shared" si="1423"/>
        <v>-167.37111090904793</v>
      </c>
      <c r="M6541" s="32">
        <f t="shared" si="1424"/>
        <v>-3.3191199228396582</v>
      </c>
      <c r="N6541" s="13">
        <f t="shared" si="1425"/>
        <v>0</v>
      </c>
      <c r="O6541" s="13">
        <f t="shared" si="1426"/>
        <v>90</v>
      </c>
      <c r="P6541" s="27">
        <f t="shared" si="1427"/>
        <v>54.420468686047982</v>
      </c>
      <c r="Q6541" s="36">
        <f t="shared" si="1428"/>
        <v>37.919608377836205</v>
      </c>
      <c r="R6541" s="14">
        <f t="shared" si="1429"/>
        <v>0</v>
      </c>
      <c r="S6541" s="14">
        <f t="shared" si="1430"/>
        <v>0</v>
      </c>
      <c r="T6541" s="37">
        <f t="shared" si="1431"/>
        <v>0</v>
      </c>
      <c r="U6541" s="1"/>
      <c r="V6541" s="1"/>
      <c r="W6541" s="1"/>
      <c r="X6541" s="1"/>
      <c r="Y6541" s="1"/>
      <c r="Z6541" s="1"/>
      <c r="AA6541" s="1"/>
      <c r="AB6541" s="1"/>
      <c r="AC6541" s="1"/>
      <c r="AD6541" s="1"/>
      <c r="AE6541" s="1"/>
    </row>
    <row r="6542" spans="1:31" x14ac:dyDescent="0.25">
      <c r="A6542" s="15">
        <v>6509</v>
      </c>
      <c r="B6542" s="4">
        <v>44468</v>
      </c>
      <c r="C6542" s="5">
        <v>9</v>
      </c>
      <c r="D6542" s="3">
        <v>272</v>
      </c>
      <c r="E6542" s="3">
        <v>2</v>
      </c>
      <c r="F6542" s="16">
        <v>4</v>
      </c>
      <c r="G6542" s="24">
        <f t="shared" si="1418"/>
        <v>30</v>
      </c>
      <c r="H6542" s="7">
        <f t="shared" si="1419"/>
        <v>188.38356164383561</v>
      </c>
      <c r="I6542" s="7">
        <f t="shared" si="1420"/>
        <v>10.515556363808276</v>
      </c>
      <c r="J6542" s="7">
        <f t="shared" si="1421"/>
        <v>-129.48444363619171</v>
      </c>
      <c r="K6542" s="7">
        <f t="shared" si="1422"/>
        <v>1.8419259393968046</v>
      </c>
      <c r="L6542" s="25">
        <f t="shared" si="1423"/>
        <v>-152.37111090904793</v>
      </c>
      <c r="M6542" s="31">
        <f t="shared" si="1424"/>
        <v>-3.3191199228396582</v>
      </c>
      <c r="N6542" s="7">
        <f t="shared" si="1425"/>
        <v>0</v>
      </c>
      <c r="O6542" s="7">
        <f t="shared" si="1426"/>
        <v>90</v>
      </c>
      <c r="P6542" s="25">
        <f t="shared" si="1427"/>
        <v>58.386716763641815</v>
      </c>
      <c r="Q6542" s="34">
        <f t="shared" si="1428"/>
        <v>37.919608377836205</v>
      </c>
      <c r="R6542" s="9">
        <f t="shared" si="1429"/>
        <v>0</v>
      </c>
      <c r="S6542" s="9">
        <f t="shared" si="1430"/>
        <v>0</v>
      </c>
      <c r="T6542" s="35">
        <f t="shared" si="1431"/>
        <v>0</v>
      </c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</row>
    <row r="6543" spans="1:31" x14ac:dyDescent="0.25">
      <c r="A6543" s="17">
        <v>6510</v>
      </c>
      <c r="B6543" s="11">
        <v>44468</v>
      </c>
      <c r="C6543" s="12">
        <v>9</v>
      </c>
      <c r="D6543" s="10">
        <v>272</v>
      </c>
      <c r="E6543" s="10">
        <v>2</v>
      </c>
      <c r="F6543" s="18">
        <v>5</v>
      </c>
      <c r="G6543" s="26">
        <f t="shared" si="1418"/>
        <v>30</v>
      </c>
      <c r="H6543" s="13">
        <f t="shared" si="1419"/>
        <v>188.38356164383561</v>
      </c>
      <c r="I6543" s="13">
        <f t="shared" si="1420"/>
        <v>10.515556363808276</v>
      </c>
      <c r="J6543" s="13">
        <f t="shared" si="1421"/>
        <v>-129.48444363619171</v>
      </c>
      <c r="K6543" s="13">
        <f t="shared" si="1422"/>
        <v>2.8419259393968046</v>
      </c>
      <c r="L6543" s="27">
        <f t="shared" si="1423"/>
        <v>-137.37111090904793</v>
      </c>
      <c r="M6543" s="32">
        <f t="shared" si="1424"/>
        <v>-3.3191199228396582</v>
      </c>
      <c r="N6543" s="13">
        <f t="shared" si="1425"/>
        <v>0</v>
      </c>
      <c r="O6543" s="13">
        <f t="shared" si="1426"/>
        <v>90</v>
      </c>
      <c r="P6543" s="27">
        <f t="shared" si="1427"/>
        <v>64.672641003218232</v>
      </c>
      <c r="Q6543" s="36">
        <f t="shared" si="1428"/>
        <v>37.919608377836205</v>
      </c>
      <c r="R6543" s="14">
        <f t="shared" si="1429"/>
        <v>0</v>
      </c>
      <c r="S6543" s="14">
        <f t="shared" si="1430"/>
        <v>0</v>
      </c>
      <c r="T6543" s="37">
        <f t="shared" si="1431"/>
        <v>0</v>
      </c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</row>
    <row r="6544" spans="1:31" x14ac:dyDescent="0.25">
      <c r="A6544" s="15">
        <v>6511</v>
      </c>
      <c r="B6544" s="4">
        <v>44468</v>
      </c>
      <c r="C6544" s="5">
        <v>9</v>
      </c>
      <c r="D6544" s="3">
        <v>272</v>
      </c>
      <c r="E6544" s="3">
        <v>2</v>
      </c>
      <c r="F6544" s="16">
        <v>6</v>
      </c>
      <c r="G6544" s="24">
        <f t="shared" si="1418"/>
        <v>30</v>
      </c>
      <c r="H6544" s="7">
        <f t="shared" si="1419"/>
        <v>188.38356164383561</v>
      </c>
      <c r="I6544" s="7">
        <f t="shared" si="1420"/>
        <v>10.515556363808276</v>
      </c>
      <c r="J6544" s="7">
        <f t="shared" si="1421"/>
        <v>-129.48444363619171</v>
      </c>
      <c r="K6544" s="7">
        <f t="shared" si="1422"/>
        <v>3.8419259393968046</v>
      </c>
      <c r="L6544" s="25">
        <f t="shared" si="1423"/>
        <v>-122.37111090904791</v>
      </c>
      <c r="M6544" s="31">
        <f t="shared" si="1424"/>
        <v>-3.3191199228396582</v>
      </c>
      <c r="N6544" s="7">
        <f t="shared" si="1425"/>
        <v>0</v>
      </c>
      <c r="O6544" s="7">
        <f t="shared" si="1426"/>
        <v>90</v>
      </c>
      <c r="P6544" s="25">
        <f t="shared" si="1427"/>
        <v>72.589237523084336</v>
      </c>
      <c r="Q6544" s="34">
        <f t="shared" si="1428"/>
        <v>37.919608377836205</v>
      </c>
      <c r="R6544" s="9">
        <f t="shared" si="1429"/>
        <v>0</v>
      </c>
      <c r="S6544" s="9">
        <f t="shared" si="1430"/>
        <v>0</v>
      </c>
      <c r="T6544" s="35">
        <f t="shared" si="1431"/>
        <v>0</v>
      </c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</row>
    <row r="6545" spans="1:31" x14ac:dyDescent="0.25">
      <c r="A6545" s="17">
        <v>6512</v>
      </c>
      <c r="B6545" s="11">
        <v>44468</v>
      </c>
      <c r="C6545" s="12">
        <v>9</v>
      </c>
      <c r="D6545" s="10">
        <v>272</v>
      </c>
      <c r="E6545" s="10">
        <v>2</v>
      </c>
      <c r="F6545" s="18">
        <v>7</v>
      </c>
      <c r="G6545" s="26">
        <f t="shared" si="1418"/>
        <v>30</v>
      </c>
      <c r="H6545" s="13">
        <f t="shared" si="1419"/>
        <v>188.38356164383561</v>
      </c>
      <c r="I6545" s="13">
        <f t="shared" si="1420"/>
        <v>10.515556363808276</v>
      </c>
      <c r="J6545" s="13">
        <f t="shared" si="1421"/>
        <v>-129.48444363619171</v>
      </c>
      <c r="K6545" s="13">
        <f t="shared" si="1422"/>
        <v>4.8419259393968046</v>
      </c>
      <c r="L6545" s="27">
        <f t="shared" si="1423"/>
        <v>-107.37111090904793</v>
      </c>
      <c r="M6545" s="32">
        <f t="shared" si="1424"/>
        <v>-3.3191199228396582</v>
      </c>
      <c r="N6545" s="13">
        <f t="shared" si="1425"/>
        <v>0</v>
      </c>
      <c r="O6545" s="13">
        <f t="shared" si="1426"/>
        <v>90</v>
      </c>
      <c r="P6545" s="27">
        <f t="shared" si="1427"/>
        <v>81.533177351951139</v>
      </c>
      <c r="Q6545" s="36">
        <f t="shared" si="1428"/>
        <v>37.919608377836205</v>
      </c>
      <c r="R6545" s="14">
        <f t="shared" si="1429"/>
        <v>0</v>
      </c>
      <c r="S6545" s="14">
        <f t="shared" si="1430"/>
        <v>0</v>
      </c>
      <c r="T6545" s="37">
        <f t="shared" si="1431"/>
        <v>0</v>
      </c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</row>
    <row r="6546" spans="1:31" x14ac:dyDescent="0.25">
      <c r="A6546" s="15">
        <v>6513</v>
      </c>
      <c r="B6546" s="4">
        <v>44468</v>
      </c>
      <c r="C6546" s="5">
        <v>9</v>
      </c>
      <c r="D6546" s="3">
        <v>272</v>
      </c>
      <c r="E6546" s="3">
        <v>2</v>
      </c>
      <c r="F6546" s="16">
        <v>8</v>
      </c>
      <c r="G6546" s="24">
        <f t="shared" si="1418"/>
        <v>30</v>
      </c>
      <c r="H6546" s="7">
        <f t="shared" si="1419"/>
        <v>188.38356164383561</v>
      </c>
      <c r="I6546" s="7">
        <f t="shared" si="1420"/>
        <v>10.515556363808276</v>
      </c>
      <c r="J6546" s="7">
        <f t="shared" si="1421"/>
        <v>-129.48444363619171</v>
      </c>
      <c r="K6546" s="7">
        <f t="shared" si="1422"/>
        <v>5.8419259393968046</v>
      </c>
      <c r="L6546" s="25">
        <f t="shared" si="1423"/>
        <v>-92.371110909047928</v>
      </c>
      <c r="M6546" s="31">
        <f t="shared" si="1424"/>
        <v>-3.3191199228396582</v>
      </c>
      <c r="N6546" s="7">
        <f t="shared" si="1425"/>
        <v>0</v>
      </c>
      <c r="O6546" s="7">
        <f t="shared" si="1426"/>
        <v>90</v>
      </c>
      <c r="P6546" s="25">
        <f t="shared" si="1427"/>
        <v>91.020095606311529</v>
      </c>
      <c r="Q6546" s="34">
        <f t="shared" si="1428"/>
        <v>37.919608377836205</v>
      </c>
      <c r="R6546" s="9">
        <f t="shared" si="1429"/>
        <v>0</v>
      </c>
      <c r="S6546" s="9">
        <f t="shared" si="1430"/>
        <v>0</v>
      </c>
      <c r="T6546" s="35">
        <f t="shared" si="1431"/>
        <v>0</v>
      </c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</row>
    <row r="6547" spans="1:31" x14ac:dyDescent="0.25">
      <c r="A6547" s="17">
        <v>6514</v>
      </c>
      <c r="B6547" s="11">
        <v>44468</v>
      </c>
      <c r="C6547" s="12">
        <v>9</v>
      </c>
      <c r="D6547" s="10">
        <v>272</v>
      </c>
      <c r="E6547" s="10">
        <v>2</v>
      </c>
      <c r="F6547" s="18">
        <v>9</v>
      </c>
      <c r="G6547" s="26">
        <f t="shared" si="1418"/>
        <v>30</v>
      </c>
      <c r="H6547" s="13">
        <f t="shared" si="1419"/>
        <v>188.38356164383561</v>
      </c>
      <c r="I6547" s="13">
        <f t="shared" si="1420"/>
        <v>10.515556363808276</v>
      </c>
      <c r="J6547" s="13">
        <f t="shared" si="1421"/>
        <v>-129.48444363619171</v>
      </c>
      <c r="K6547" s="13">
        <f t="shared" si="1422"/>
        <v>6.8419259393968046</v>
      </c>
      <c r="L6547" s="27">
        <f t="shared" si="1423"/>
        <v>-77.371110909047928</v>
      </c>
      <c r="M6547" s="32">
        <f t="shared" si="1424"/>
        <v>-3.3191199228396582</v>
      </c>
      <c r="N6547" s="13">
        <f t="shared" si="1425"/>
        <v>7.4688877824997579</v>
      </c>
      <c r="O6547" s="13">
        <f t="shared" si="1426"/>
        <v>82.531112217500237</v>
      </c>
      <c r="P6547" s="27">
        <f t="shared" si="1427"/>
        <v>100.73298006526478</v>
      </c>
      <c r="Q6547" s="36">
        <f t="shared" si="1428"/>
        <v>7.2942402770652643</v>
      </c>
      <c r="R6547" s="14">
        <f t="shared" si="1429"/>
        <v>455.17150461715937</v>
      </c>
      <c r="S6547" s="14">
        <f t="shared" si="1430"/>
        <v>93.264096208022877</v>
      </c>
      <c r="T6547" s="37">
        <f t="shared" si="1431"/>
        <v>1.4067815794221422E-2</v>
      </c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</row>
    <row r="6548" spans="1:31" x14ac:dyDescent="0.25">
      <c r="A6548" s="15">
        <v>6515</v>
      </c>
      <c r="B6548" s="4">
        <v>44468</v>
      </c>
      <c r="C6548" s="5">
        <v>9</v>
      </c>
      <c r="D6548" s="3">
        <v>272</v>
      </c>
      <c r="E6548" s="3">
        <v>2</v>
      </c>
      <c r="F6548" s="16">
        <v>10</v>
      </c>
      <c r="G6548" s="24">
        <f t="shared" si="1418"/>
        <v>30</v>
      </c>
      <c r="H6548" s="7">
        <f t="shared" si="1419"/>
        <v>188.38356164383561</v>
      </c>
      <c r="I6548" s="7">
        <f t="shared" si="1420"/>
        <v>10.515556363808276</v>
      </c>
      <c r="J6548" s="7">
        <f t="shared" si="1421"/>
        <v>-129.48444363619171</v>
      </c>
      <c r="K6548" s="7">
        <f t="shared" si="1422"/>
        <v>7.8419259393968046</v>
      </c>
      <c r="L6548" s="25">
        <f t="shared" si="1423"/>
        <v>-62.371110909047928</v>
      </c>
      <c r="M6548" s="31">
        <f t="shared" si="1424"/>
        <v>-3.3191199228396582</v>
      </c>
      <c r="N6548" s="7">
        <f t="shared" si="1425"/>
        <v>18.507942024320496</v>
      </c>
      <c r="O6548" s="7">
        <f t="shared" si="1426"/>
        <v>71.492057975679501</v>
      </c>
      <c r="P6548" s="25">
        <f t="shared" si="1427"/>
        <v>111.13641818316765</v>
      </c>
      <c r="Q6548" s="34">
        <f t="shared" si="1428"/>
        <v>3.1238666358358387</v>
      </c>
      <c r="R6548" s="9">
        <f t="shared" si="1429"/>
        <v>743.70115065747848</v>
      </c>
      <c r="S6548" s="9">
        <f t="shared" si="1430"/>
        <v>331.5997494590469</v>
      </c>
      <c r="T6548" s="35">
        <f t="shared" si="1431"/>
        <v>5.0018006740717852E-2</v>
      </c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</row>
    <row r="6549" spans="1:31" x14ac:dyDescent="0.25">
      <c r="A6549" s="17">
        <v>6516</v>
      </c>
      <c r="B6549" s="11">
        <v>44468</v>
      </c>
      <c r="C6549" s="12">
        <v>9</v>
      </c>
      <c r="D6549" s="10">
        <v>272</v>
      </c>
      <c r="E6549" s="10">
        <v>2</v>
      </c>
      <c r="F6549" s="18">
        <v>11</v>
      </c>
      <c r="G6549" s="26">
        <f t="shared" si="1418"/>
        <v>30</v>
      </c>
      <c r="H6549" s="13">
        <f t="shared" si="1419"/>
        <v>188.38356164383561</v>
      </c>
      <c r="I6549" s="13">
        <f t="shared" si="1420"/>
        <v>10.515556363808276</v>
      </c>
      <c r="J6549" s="13">
        <f t="shared" si="1421"/>
        <v>-129.48444363619171</v>
      </c>
      <c r="K6549" s="13">
        <f t="shared" si="1422"/>
        <v>8.8419259393968055</v>
      </c>
      <c r="L6549" s="27">
        <f t="shared" si="1423"/>
        <v>-47.371110909047914</v>
      </c>
      <c r="M6549" s="32">
        <f t="shared" si="1424"/>
        <v>-3.3191199228396582</v>
      </c>
      <c r="N6549" s="13">
        <f t="shared" si="1425"/>
        <v>28.732141233775462</v>
      </c>
      <c r="O6549" s="13">
        <f t="shared" si="1426"/>
        <v>61.267858766224535</v>
      </c>
      <c r="P6549" s="27">
        <f t="shared" si="1427"/>
        <v>123.10651494750867</v>
      </c>
      <c r="Q6549" s="36">
        <f t="shared" si="1428"/>
        <v>2.073688068088035</v>
      </c>
      <c r="R6549" s="14">
        <f t="shared" si="1429"/>
        <v>875.41809540046665</v>
      </c>
      <c r="S6549" s="14">
        <f t="shared" si="1430"/>
        <v>574.08658079962515</v>
      </c>
      <c r="T6549" s="37">
        <f t="shared" si="1431"/>
        <v>8.6594355137586204E-2</v>
      </c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</row>
    <row r="6550" spans="1:31" x14ac:dyDescent="0.25">
      <c r="A6550" s="15">
        <v>6517</v>
      </c>
      <c r="B6550" s="4">
        <v>44468</v>
      </c>
      <c r="C6550" s="5">
        <v>9</v>
      </c>
      <c r="D6550" s="3">
        <v>272</v>
      </c>
      <c r="E6550" s="3">
        <v>2</v>
      </c>
      <c r="F6550" s="16">
        <v>12</v>
      </c>
      <c r="G6550" s="24">
        <f t="shared" si="1418"/>
        <v>30</v>
      </c>
      <c r="H6550" s="7">
        <f t="shared" si="1419"/>
        <v>188.38356164383561</v>
      </c>
      <c r="I6550" s="7">
        <f t="shared" si="1420"/>
        <v>10.515556363808276</v>
      </c>
      <c r="J6550" s="7">
        <f t="shared" si="1421"/>
        <v>-129.48444363619171</v>
      </c>
      <c r="K6550" s="7">
        <f t="shared" si="1422"/>
        <v>9.8419259393968055</v>
      </c>
      <c r="L6550" s="25">
        <f t="shared" si="1423"/>
        <v>-32.371110909047914</v>
      </c>
      <c r="M6550" s="31">
        <f t="shared" si="1424"/>
        <v>-3.3191199228396582</v>
      </c>
      <c r="N6550" s="7">
        <f t="shared" si="1425"/>
        <v>37.495469791484034</v>
      </c>
      <c r="O6550" s="7">
        <f t="shared" si="1426"/>
        <v>52.504530208515966</v>
      </c>
      <c r="P6550" s="25">
        <f t="shared" si="1427"/>
        <v>137.64786144411821</v>
      </c>
      <c r="Q6550" s="34">
        <f t="shared" si="1428"/>
        <v>1.6400181697330836</v>
      </c>
      <c r="R6550" s="9">
        <f t="shared" si="1429"/>
        <v>944.68654874414608</v>
      </c>
      <c r="S6550" s="9">
        <f t="shared" si="1430"/>
        <v>774.94306031678911</v>
      </c>
      <c r="T6550" s="35">
        <f t="shared" si="1431"/>
        <v>0.11689124397057103</v>
      </c>
      <c r="U6550" s="1"/>
      <c r="V6550" s="1"/>
      <c r="W6550" s="1"/>
      <c r="X6550" s="1"/>
      <c r="Y6550" s="1"/>
      <c r="Z6550" s="1"/>
      <c r="AA6550" s="1"/>
      <c r="AB6550" s="1"/>
      <c r="AC6550" s="1"/>
      <c r="AD6550" s="1"/>
      <c r="AE6550" s="1"/>
    </row>
    <row r="6551" spans="1:31" x14ac:dyDescent="0.25">
      <c r="A6551" s="17">
        <v>6518</v>
      </c>
      <c r="B6551" s="11">
        <v>44468</v>
      </c>
      <c r="C6551" s="12">
        <v>9</v>
      </c>
      <c r="D6551" s="10">
        <v>272</v>
      </c>
      <c r="E6551" s="10">
        <v>2</v>
      </c>
      <c r="F6551" s="18">
        <v>13</v>
      </c>
      <c r="G6551" s="26">
        <f t="shared" si="1418"/>
        <v>30</v>
      </c>
      <c r="H6551" s="13">
        <f t="shared" si="1419"/>
        <v>188.38356164383561</v>
      </c>
      <c r="I6551" s="13">
        <f t="shared" si="1420"/>
        <v>10.515556363808276</v>
      </c>
      <c r="J6551" s="13">
        <f t="shared" si="1421"/>
        <v>-129.48444363619171</v>
      </c>
      <c r="K6551" s="13">
        <f t="shared" si="1422"/>
        <v>10.841925939396805</v>
      </c>
      <c r="L6551" s="27">
        <f t="shared" si="1423"/>
        <v>-17.371110909047918</v>
      </c>
      <c r="M6551" s="32">
        <f t="shared" si="1424"/>
        <v>-3.3191199228396582</v>
      </c>
      <c r="N6551" s="13">
        <f t="shared" si="1425"/>
        <v>43.841353860479082</v>
      </c>
      <c r="O6551" s="13">
        <f t="shared" si="1426"/>
        <v>46.158646139520918</v>
      </c>
      <c r="P6551" s="27">
        <f t="shared" si="1427"/>
        <v>155.59102377144575</v>
      </c>
      <c r="Q6551" s="36">
        <f t="shared" si="1428"/>
        <v>1.4419506551174286</v>
      </c>
      <c r="R6551" s="14">
        <f t="shared" si="1429"/>
        <v>980.46286347745729</v>
      </c>
      <c r="S6551" s="14">
        <f t="shared" si="1430"/>
        <v>910.12571662291987</v>
      </c>
      <c r="T6551" s="37">
        <f t="shared" si="1431"/>
        <v>0.13728199223072091</v>
      </c>
      <c r="U6551" s="1"/>
      <c r="V6551" s="1"/>
      <c r="W6551" s="1"/>
      <c r="X6551" s="1"/>
      <c r="Y6551" s="1"/>
      <c r="Z6551" s="1"/>
      <c r="AA6551" s="1"/>
      <c r="AB6551" s="1"/>
      <c r="AC6551" s="1"/>
      <c r="AD6551" s="1"/>
      <c r="AE6551" s="1"/>
    </row>
    <row r="6552" spans="1:31" x14ac:dyDescent="0.25">
      <c r="A6552" s="15">
        <v>6519</v>
      </c>
      <c r="B6552" s="4">
        <v>44468</v>
      </c>
      <c r="C6552" s="5">
        <v>9</v>
      </c>
      <c r="D6552" s="3">
        <v>272</v>
      </c>
      <c r="E6552" s="3">
        <v>2</v>
      </c>
      <c r="F6552" s="16">
        <v>14</v>
      </c>
      <c r="G6552" s="24">
        <f t="shared" si="1418"/>
        <v>30</v>
      </c>
      <c r="H6552" s="7">
        <f t="shared" si="1419"/>
        <v>188.38356164383561</v>
      </c>
      <c r="I6552" s="7">
        <f t="shared" si="1420"/>
        <v>10.515556363808276</v>
      </c>
      <c r="J6552" s="7">
        <f t="shared" si="1421"/>
        <v>-129.48444363619171</v>
      </c>
      <c r="K6552" s="7">
        <f t="shared" si="1422"/>
        <v>11.841925939396805</v>
      </c>
      <c r="L6552" s="25">
        <f t="shared" si="1423"/>
        <v>-2.3711109090479177</v>
      </c>
      <c r="M6552" s="31">
        <f t="shared" si="1424"/>
        <v>-3.3191199228396582</v>
      </c>
      <c r="N6552" s="7">
        <f t="shared" si="1425"/>
        <v>46.626224864508998</v>
      </c>
      <c r="O6552" s="7">
        <f t="shared" si="1426"/>
        <v>43.373775135491002</v>
      </c>
      <c r="P6552" s="25">
        <f t="shared" si="1427"/>
        <v>176.55206410502169</v>
      </c>
      <c r="Q6552" s="34">
        <f t="shared" si="1428"/>
        <v>1.3742707220980679</v>
      </c>
      <c r="R6552" s="9">
        <f t="shared" si="1429"/>
        <v>993.40333040451515</v>
      </c>
      <c r="S6552" s="9">
        <f t="shared" si="1430"/>
        <v>965.84660875280053</v>
      </c>
      <c r="T6552" s="35">
        <f t="shared" si="1431"/>
        <v>0.14568684767074405</v>
      </c>
      <c r="U6552" s="1"/>
      <c r="V6552" s="1"/>
      <c r="W6552" s="1"/>
      <c r="X6552" s="1"/>
      <c r="Y6552" s="1"/>
      <c r="Z6552" s="1"/>
      <c r="AA6552" s="1"/>
      <c r="AB6552" s="1"/>
      <c r="AC6552" s="1"/>
      <c r="AD6552" s="1"/>
      <c r="AE6552" s="1"/>
    </row>
    <row r="6553" spans="1:31" x14ac:dyDescent="0.25">
      <c r="A6553" s="17">
        <v>6520</v>
      </c>
      <c r="B6553" s="11">
        <v>44468</v>
      </c>
      <c r="C6553" s="12">
        <v>9</v>
      </c>
      <c r="D6553" s="10">
        <v>272</v>
      </c>
      <c r="E6553" s="10">
        <v>2</v>
      </c>
      <c r="F6553" s="18">
        <v>15</v>
      </c>
      <c r="G6553" s="26">
        <f t="shared" si="1418"/>
        <v>30</v>
      </c>
      <c r="H6553" s="13">
        <f t="shared" si="1419"/>
        <v>188.38356164383561</v>
      </c>
      <c r="I6553" s="13">
        <f t="shared" si="1420"/>
        <v>10.515556363808276</v>
      </c>
      <c r="J6553" s="13">
        <f t="shared" si="1421"/>
        <v>-129.48444363619171</v>
      </c>
      <c r="K6553" s="13">
        <f t="shared" si="1422"/>
        <v>12.841925939396805</v>
      </c>
      <c r="L6553" s="27">
        <f t="shared" si="1423"/>
        <v>12.628889090952082</v>
      </c>
      <c r="M6553" s="32">
        <f t="shared" si="1424"/>
        <v>-3.3191199228396582</v>
      </c>
      <c r="N6553" s="13">
        <f t="shared" si="1425"/>
        <v>45.157003781885294</v>
      </c>
      <c r="O6553" s="13">
        <f t="shared" si="1426"/>
        <v>44.842996218114706</v>
      </c>
      <c r="P6553" s="27">
        <f t="shared" si="1427"/>
        <v>198.03076714325871</v>
      </c>
      <c r="Q6553" s="36">
        <f t="shared" si="1428"/>
        <v>1.4087527222783298</v>
      </c>
      <c r="R6553" s="14">
        <f t="shared" si="1429"/>
        <v>986.76161757557111</v>
      </c>
      <c r="S6553" s="14">
        <f t="shared" si="1430"/>
        <v>936.74880447377257</v>
      </c>
      <c r="T6553" s="37">
        <f t="shared" si="1431"/>
        <v>0.14129777870147373</v>
      </c>
      <c r="U6553" s="1"/>
      <c r="V6553" s="1"/>
      <c r="W6553" s="1"/>
      <c r="X6553" s="1"/>
      <c r="Y6553" s="1"/>
      <c r="Z6553" s="1"/>
      <c r="AA6553" s="1"/>
      <c r="AB6553" s="1"/>
      <c r="AC6553" s="1"/>
      <c r="AD6553" s="1"/>
      <c r="AE6553" s="1"/>
    </row>
    <row r="6554" spans="1:31" x14ac:dyDescent="0.25">
      <c r="A6554" s="15">
        <v>6521</v>
      </c>
      <c r="B6554" s="4">
        <v>44468</v>
      </c>
      <c r="C6554" s="5">
        <v>9</v>
      </c>
      <c r="D6554" s="3">
        <v>272</v>
      </c>
      <c r="E6554" s="3">
        <v>2</v>
      </c>
      <c r="F6554" s="16">
        <v>16</v>
      </c>
      <c r="G6554" s="24">
        <f t="shared" si="1418"/>
        <v>30</v>
      </c>
      <c r="H6554" s="7">
        <f t="shared" si="1419"/>
        <v>188.38356164383561</v>
      </c>
      <c r="I6554" s="7">
        <f t="shared" si="1420"/>
        <v>10.515556363808276</v>
      </c>
      <c r="J6554" s="7">
        <f t="shared" si="1421"/>
        <v>-129.48444363619171</v>
      </c>
      <c r="K6554" s="7">
        <f t="shared" si="1422"/>
        <v>13.841925939396805</v>
      </c>
      <c r="L6554" s="25">
        <f t="shared" si="1423"/>
        <v>27.628889090952082</v>
      </c>
      <c r="M6554" s="31">
        <f t="shared" si="1424"/>
        <v>-3.3191199228396582</v>
      </c>
      <c r="N6554" s="7">
        <f t="shared" si="1425"/>
        <v>39.817045503805815</v>
      </c>
      <c r="O6554" s="7">
        <f t="shared" si="1426"/>
        <v>50.182954496194185</v>
      </c>
      <c r="P6554" s="25">
        <f t="shared" si="1427"/>
        <v>217.06680898088942</v>
      </c>
      <c r="Q6554" s="34">
        <f t="shared" si="1428"/>
        <v>1.5593245271625475</v>
      </c>
      <c r="R6554" s="9">
        <f t="shared" si="1429"/>
        <v>958.90497870210618</v>
      </c>
      <c r="S6554" s="9">
        <f t="shared" si="1430"/>
        <v>825.61015361132195</v>
      </c>
      <c r="T6554" s="35">
        <f t="shared" si="1431"/>
        <v>0.12453379200648716</v>
      </c>
      <c r="U6554" s="1"/>
      <c r="V6554" s="1"/>
      <c r="W6554" s="1"/>
      <c r="X6554" s="1"/>
      <c r="Y6554" s="1"/>
      <c r="Z6554" s="1"/>
      <c r="AA6554" s="1"/>
      <c r="AB6554" s="1"/>
      <c r="AC6554" s="1"/>
      <c r="AD6554" s="1"/>
      <c r="AE6554" s="1"/>
    </row>
    <row r="6555" spans="1:31" x14ac:dyDescent="0.25">
      <c r="A6555" s="17">
        <v>6522</v>
      </c>
      <c r="B6555" s="11">
        <v>44468</v>
      </c>
      <c r="C6555" s="12">
        <v>9</v>
      </c>
      <c r="D6555" s="10">
        <v>272</v>
      </c>
      <c r="E6555" s="10">
        <v>2</v>
      </c>
      <c r="F6555" s="18">
        <v>17</v>
      </c>
      <c r="G6555" s="26">
        <f t="shared" si="1418"/>
        <v>30</v>
      </c>
      <c r="H6555" s="13">
        <f t="shared" si="1419"/>
        <v>188.38356164383561</v>
      </c>
      <c r="I6555" s="13">
        <f t="shared" si="1420"/>
        <v>10.515556363808276</v>
      </c>
      <c r="J6555" s="13">
        <f t="shared" si="1421"/>
        <v>-129.48444363619171</v>
      </c>
      <c r="K6555" s="13">
        <f t="shared" si="1422"/>
        <v>14.841925939396805</v>
      </c>
      <c r="L6555" s="27">
        <f t="shared" si="1423"/>
        <v>42.628889090952086</v>
      </c>
      <c r="M6555" s="32">
        <f t="shared" si="1424"/>
        <v>-3.3191199228396582</v>
      </c>
      <c r="N6555" s="13">
        <f t="shared" si="1425"/>
        <v>31.699251530840208</v>
      </c>
      <c r="O6555" s="13">
        <f t="shared" si="1426"/>
        <v>58.300748469159792</v>
      </c>
      <c r="P6555" s="27">
        <f t="shared" si="1427"/>
        <v>232.62315058464105</v>
      </c>
      <c r="Q6555" s="36">
        <f t="shared" si="1428"/>
        <v>1.8982982670264759</v>
      </c>
      <c r="R6555" s="14">
        <f t="shared" si="1429"/>
        <v>902.09971117480313</v>
      </c>
      <c r="S6555" s="14">
        <f t="shared" si="1430"/>
        <v>643.47561058441011</v>
      </c>
      <c r="T6555" s="37">
        <f t="shared" si="1431"/>
        <v>9.7060891874025695E-2</v>
      </c>
      <c r="U6555" s="1"/>
      <c r="V6555" s="1"/>
      <c r="W6555" s="1"/>
      <c r="X6555" s="1"/>
      <c r="Y6555" s="1"/>
      <c r="Z6555" s="1"/>
      <c r="AA6555" s="1"/>
      <c r="AB6555" s="1"/>
      <c r="AC6555" s="1"/>
      <c r="AD6555" s="1"/>
      <c r="AE6555" s="1"/>
    </row>
    <row r="6556" spans="1:31" x14ac:dyDescent="0.25">
      <c r="A6556" s="15">
        <v>6523</v>
      </c>
      <c r="B6556" s="4">
        <v>44468</v>
      </c>
      <c r="C6556" s="5">
        <v>9</v>
      </c>
      <c r="D6556" s="3">
        <v>272</v>
      </c>
      <c r="E6556" s="3">
        <v>2</v>
      </c>
      <c r="F6556" s="16">
        <v>18</v>
      </c>
      <c r="G6556" s="24">
        <f t="shared" si="1418"/>
        <v>30</v>
      </c>
      <c r="H6556" s="7">
        <f t="shared" si="1419"/>
        <v>188.38356164383561</v>
      </c>
      <c r="I6556" s="7">
        <f t="shared" si="1420"/>
        <v>10.515556363808276</v>
      </c>
      <c r="J6556" s="7">
        <f t="shared" si="1421"/>
        <v>-129.48444363619171</v>
      </c>
      <c r="K6556" s="7">
        <f t="shared" si="1422"/>
        <v>15.841925939396805</v>
      </c>
      <c r="L6556" s="25">
        <f t="shared" si="1423"/>
        <v>57.628889090952086</v>
      </c>
      <c r="M6556" s="31">
        <f t="shared" si="1424"/>
        <v>-3.3191199228396582</v>
      </c>
      <c r="N6556" s="7">
        <f t="shared" si="1425"/>
        <v>21.853669237140178</v>
      </c>
      <c r="O6556" s="7">
        <f t="shared" si="1426"/>
        <v>68.146330762859819</v>
      </c>
      <c r="P6556" s="25">
        <f t="shared" si="1427"/>
        <v>245.29418842768808</v>
      </c>
      <c r="Q6556" s="34">
        <f t="shared" si="1428"/>
        <v>2.6708514899398414</v>
      </c>
      <c r="R6556" s="9">
        <f t="shared" si="1429"/>
        <v>795.4498146398364</v>
      </c>
      <c r="S6556" s="9">
        <f t="shared" si="1430"/>
        <v>410.71369736867041</v>
      </c>
      <c r="T6556" s="35">
        <f t="shared" si="1431"/>
        <v>6.1951435479080212E-2</v>
      </c>
      <c r="U6556" s="1"/>
      <c r="V6556" s="1"/>
      <c r="W6556" s="1"/>
      <c r="X6556" s="1"/>
      <c r="Y6556" s="1"/>
      <c r="Z6556" s="1"/>
      <c r="AA6556" s="1"/>
      <c r="AB6556" s="1"/>
      <c r="AC6556" s="1"/>
      <c r="AD6556" s="1"/>
      <c r="AE6556" s="1"/>
    </row>
    <row r="6557" spans="1:31" x14ac:dyDescent="0.25">
      <c r="A6557" s="17">
        <v>6524</v>
      </c>
      <c r="B6557" s="11">
        <v>44468</v>
      </c>
      <c r="C6557" s="12">
        <v>9</v>
      </c>
      <c r="D6557" s="10">
        <v>272</v>
      </c>
      <c r="E6557" s="10">
        <v>2</v>
      </c>
      <c r="F6557" s="18">
        <v>19</v>
      </c>
      <c r="G6557" s="26">
        <f t="shared" si="1418"/>
        <v>30</v>
      </c>
      <c r="H6557" s="13">
        <f t="shared" si="1419"/>
        <v>188.38356164383561</v>
      </c>
      <c r="I6557" s="13">
        <f t="shared" si="1420"/>
        <v>10.515556363808276</v>
      </c>
      <c r="J6557" s="13">
        <f t="shared" si="1421"/>
        <v>-129.48444363619171</v>
      </c>
      <c r="K6557" s="13">
        <f t="shared" si="1422"/>
        <v>16.841925939396805</v>
      </c>
      <c r="L6557" s="27">
        <f t="shared" si="1423"/>
        <v>72.628889090952086</v>
      </c>
      <c r="M6557" s="32">
        <f t="shared" si="1424"/>
        <v>-3.3191199228396582</v>
      </c>
      <c r="N6557" s="13">
        <f t="shared" si="1425"/>
        <v>11.017610415966395</v>
      </c>
      <c r="O6557" s="13">
        <f t="shared" si="1426"/>
        <v>78.982389584033598</v>
      </c>
      <c r="P6557" s="27">
        <f t="shared" si="1427"/>
        <v>256.09157914065111</v>
      </c>
      <c r="Q6557" s="36">
        <f t="shared" si="1428"/>
        <v>5.1028909229843773</v>
      </c>
      <c r="R6557" s="14">
        <f t="shared" si="1429"/>
        <v>575.68490409950971</v>
      </c>
      <c r="S6557" s="14">
        <f t="shared" si="1430"/>
        <v>163.19335854006971</v>
      </c>
      <c r="T6557" s="37">
        <f t="shared" si="1431"/>
        <v>2.4615840394371851E-2</v>
      </c>
      <c r="U6557" s="1"/>
      <c r="V6557" s="1"/>
      <c r="W6557" s="1"/>
      <c r="X6557" s="1"/>
      <c r="Y6557" s="1"/>
      <c r="Z6557" s="1"/>
      <c r="AA6557" s="1"/>
      <c r="AB6557" s="1"/>
      <c r="AC6557" s="1"/>
      <c r="AD6557" s="1"/>
      <c r="AE6557" s="1"/>
    </row>
    <row r="6558" spans="1:31" x14ac:dyDescent="0.25">
      <c r="A6558" s="15">
        <v>6525</v>
      </c>
      <c r="B6558" s="4">
        <v>44468</v>
      </c>
      <c r="C6558" s="5">
        <v>9</v>
      </c>
      <c r="D6558" s="3">
        <v>272</v>
      </c>
      <c r="E6558" s="3">
        <v>2</v>
      </c>
      <c r="F6558" s="16">
        <v>20</v>
      </c>
      <c r="G6558" s="24">
        <f t="shared" si="1418"/>
        <v>30</v>
      </c>
      <c r="H6558" s="7">
        <f t="shared" si="1419"/>
        <v>188.38356164383561</v>
      </c>
      <c r="I6558" s="7">
        <f t="shared" si="1420"/>
        <v>10.515556363808276</v>
      </c>
      <c r="J6558" s="7">
        <f t="shared" si="1421"/>
        <v>-129.48444363619171</v>
      </c>
      <c r="K6558" s="7">
        <f t="shared" si="1422"/>
        <v>17.841925939396805</v>
      </c>
      <c r="L6558" s="25">
        <f t="shared" si="1423"/>
        <v>87.628889090952086</v>
      </c>
      <c r="M6558" s="31">
        <f t="shared" si="1424"/>
        <v>-3.3191199228396582</v>
      </c>
      <c r="N6558" s="7">
        <f t="shared" si="1425"/>
        <v>0</v>
      </c>
      <c r="O6558" s="7">
        <f t="shared" si="1426"/>
        <v>90</v>
      </c>
      <c r="P6558" s="25">
        <f t="shared" si="1427"/>
        <v>265.93428749053641</v>
      </c>
      <c r="Q6558" s="34">
        <f t="shared" si="1428"/>
        <v>37.919608377836205</v>
      </c>
      <c r="R6558" s="9">
        <f t="shared" si="1429"/>
        <v>0</v>
      </c>
      <c r="S6558" s="9">
        <f t="shared" si="1430"/>
        <v>0</v>
      </c>
      <c r="T6558" s="35">
        <f t="shared" si="1431"/>
        <v>0</v>
      </c>
      <c r="U6558" s="1"/>
      <c r="V6558" s="1"/>
      <c r="W6558" s="1"/>
      <c r="X6558" s="1"/>
      <c r="Y6558" s="1"/>
      <c r="Z6558" s="1"/>
      <c r="AA6558" s="1"/>
      <c r="AB6558" s="1"/>
      <c r="AC6558" s="1"/>
      <c r="AD6558" s="1"/>
      <c r="AE6558" s="1"/>
    </row>
    <row r="6559" spans="1:31" x14ac:dyDescent="0.25">
      <c r="A6559" s="17">
        <v>6526</v>
      </c>
      <c r="B6559" s="11">
        <v>44468</v>
      </c>
      <c r="C6559" s="12">
        <v>9</v>
      </c>
      <c r="D6559" s="10">
        <v>272</v>
      </c>
      <c r="E6559" s="10">
        <v>2</v>
      </c>
      <c r="F6559" s="18">
        <v>21</v>
      </c>
      <c r="G6559" s="26">
        <f t="shared" si="1418"/>
        <v>30</v>
      </c>
      <c r="H6559" s="13">
        <f t="shared" si="1419"/>
        <v>188.38356164383561</v>
      </c>
      <c r="I6559" s="13">
        <f t="shared" si="1420"/>
        <v>10.515556363808276</v>
      </c>
      <c r="J6559" s="13">
        <f t="shared" si="1421"/>
        <v>-129.48444363619171</v>
      </c>
      <c r="K6559" s="13">
        <f t="shared" si="1422"/>
        <v>18.841925939396805</v>
      </c>
      <c r="L6559" s="27">
        <f t="shared" si="1423"/>
        <v>102.62888909095209</v>
      </c>
      <c r="M6559" s="32">
        <f t="shared" si="1424"/>
        <v>-3.3191199228396582</v>
      </c>
      <c r="N6559" s="13">
        <f t="shared" si="1425"/>
        <v>0</v>
      </c>
      <c r="O6559" s="13">
        <f t="shared" si="1426"/>
        <v>90</v>
      </c>
      <c r="P6559" s="27">
        <f t="shared" si="1427"/>
        <v>275.50591410192209</v>
      </c>
      <c r="Q6559" s="36">
        <f t="shared" si="1428"/>
        <v>37.919608377836205</v>
      </c>
      <c r="R6559" s="14">
        <f t="shared" si="1429"/>
        <v>0</v>
      </c>
      <c r="S6559" s="14">
        <f t="shared" si="1430"/>
        <v>0</v>
      </c>
      <c r="T6559" s="37">
        <f t="shared" si="1431"/>
        <v>0</v>
      </c>
      <c r="U6559" s="1"/>
      <c r="V6559" s="1"/>
      <c r="W6559" s="1"/>
      <c r="X6559" s="1"/>
      <c r="Y6559" s="1"/>
      <c r="Z6559" s="1"/>
      <c r="AA6559" s="1"/>
      <c r="AB6559" s="1"/>
      <c r="AC6559" s="1"/>
      <c r="AD6559" s="1"/>
      <c r="AE6559" s="1"/>
    </row>
    <row r="6560" spans="1:31" x14ac:dyDescent="0.25">
      <c r="A6560" s="15">
        <v>6527</v>
      </c>
      <c r="B6560" s="4">
        <v>44468</v>
      </c>
      <c r="C6560" s="5">
        <v>9</v>
      </c>
      <c r="D6560" s="3">
        <v>272</v>
      </c>
      <c r="E6560" s="3">
        <v>2</v>
      </c>
      <c r="F6560" s="16">
        <v>22</v>
      </c>
      <c r="G6560" s="24">
        <f t="shared" si="1418"/>
        <v>30</v>
      </c>
      <c r="H6560" s="7">
        <f t="shared" si="1419"/>
        <v>188.38356164383561</v>
      </c>
      <c r="I6560" s="7">
        <f t="shared" si="1420"/>
        <v>10.515556363808276</v>
      </c>
      <c r="J6560" s="7">
        <f t="shared" si="1421"/>
        <v>-129.48444363619171</v>
      </c>
      <c r="K6560" s="7">
        <f t="shared" si="1422"/>
        <v>19.841925939396805</v>
      </c>
      <c r="L6560" s="25">
        <f t="shared" si="1423"/>
        <v>117.62888909095209</v>
      </c>
      <c r="M6560" s="31">
        <f t="shared" si="1424"/>
        <v>-3.3191199228396582</v>
      </c>
      <c r="N6560" s="7">
        <f t="shared" si="1425"/>
        <v>0</v>
      </c>
      <c r="O6560" s="7">
        <f t="shared" si="1426"/>
        <v>90</v>
      </c>
      <c r="P6560" s="25">
        <f t="shared" si="1427"/>
        <v>284.66910239311738</v>
      </c>
      <c r="Q6560" s="34">
        <f t="shared" si="1428"/>
        <v>37.919608377836205</v>
      </c>
      <c r="R6560" s="9">
        <f t="shared" si="1429"/>
        <v>0</v>
      </c>
      <c r="S6560" s="9">
        <f t="shared" si="1430"/>
        <v>0</v>
      </c>
      <c r="T6560" s="35">
        <f t="shared" si="1431"/>
        <v>0</v>
      </c>
      <c r="U6560" s="1"/>
      <c r="V6560" s="1"/>
      <c r="W6560" s="1"/>
      <c r="X6560" s="1"/>
      <c r="Y6560" s="1"/>
      <c r="Z6560" s="1"/>
      <c r="AA6560" s="1"/>
      <c r="AB6560" s="1"/>
      <c r="AC6560" s="1"/>
      <c r="AD6560" s="1"/>
      <c r="AE6560" s="1"/>
    </row>
    <row r="6561" spans="1:31" x14ac:dyDescent="0.25">
      <c r="A6561" s="17">
        <v>6528</v>
      </c>
      <c r="B6561" s="11">
        <v>44468</v>
      </c>
      <c r="C6561" s="12">
        <v>9</v>
      </c>
      <c r="D6561" s="10">
        <v>272</v>
      </c>
      <c r="E6561" s="10">
        <v>2</v>
      </c>
      <c r="F6561" s="18">
        <v>23</v>
      </c>
      <c r="G6561" s="26">
        <f t="shared" si="1418"/>
        <v>30</v>
      </c>
      <c r="H6561" s="13">
        <f t="shared" si="1419"/>
        <v>188.38356164383561</v>
      </c>
      <c r="I6561" s="13">
        <f t="shared" si="1420"/>
        <v>10.515556363808276</v>
      </c>
      <c r="J6561" s="13">
        <f t="shared" si="1421"/>
        <v>-129.48444363619171</v>
      </c>
      <c r="K6561" s="13">
        <f t="shared" si="1422"/>
        <v>20.841925939396805</v>
      </c>
      <c r="L6561" s="27">
        <f t="shared" si="1423"/>
        <v>132.62888909095207</v>
      </c>
      <c r="M6561" s="32">
        <f t="shared" si="1424"/>
        <v>-3.3191199228396582</v>
      </c>
      <c r="N6561" s="13">
        <f t="shared" si="1425"/>
        <v>0</v>
      </c>
      <c r="O6561" s="13">
        <f t="shared" si="1426"/>
        <v>90</v>
      </c>
      <c r="P6561" s="27">
        <f t="shared" si="1427"/>
        <v>292.96967973962052</v>
      </c>
      <c r="Q6561" s="36">
        <f t="shared" si="1428"/>
        <v>37.919608377836205</v>
      </c>
      <c r="R6561" s="14">
        <f t="shared" si="1429"/>
        <v>0</v>
      </c>
      <c r="S6561" s="14">
        <f t="shared" si="1430"/>
        <v>0</v>
      </c>
      <c r="T6561" s="37">
        <f t="shared" si="1431"/>
        <v>0</v>
      </c>
      <c r="U6561" s="1"/>
      <c r="V6561" s="1"/>
      <c r="W6561" s="1"/>
      <c r="X6561" s="1"/>
      <c r="Y6561" s="1"/>
      <c r="Z6561" s="1"/>
      <c r="AA6561" s="1"/>
      <c r="AB6561" s="1"/>
      <c r="AC6561" s="1"/>
      <c r="AD6561" s="1"/>
      <c r="AE6561" s="1"/>
    </row>
    <row r="6562" spans="1:31" x14ac:dyDescent="0.25">
      <c r="A6562" s="15">
        <v>6529</v>
      </c>
      <c r="B6562" s="4">
        <v>44469</v>
      </c>
      <c r="C6562" s="5">
        <v>9</v>
      </c>
      <c r="D6562" s="3">
        <v>273</v>
      </c>
      <c r="E6562" s="3">
        <v>2</v>
      </c>
      <c r="F6562" s="16">
        <v>0</v>
      </c>
      <c r="G6562" s="24">
        <f t="shared" si="1418"/>
        <v>30</v>
      </c>
      <c r="H6562" s="7">
        <f t="shared" si="1419"/>
        <v>189.36986301369862</v>
      </c>
      <c r="I6562" s="7">
        <f t="shared" si="1420"/>
        <v>10.844676314985584</v>
      </c>
      <c r="J6562" s="7">
        <f t="shared" si="1421"/>
        <v>-129.15532368501442</v>
      </c>
      <c r="K6562" s="7">
        <f t="shared" si="1422"/>
        <v>-2.1525887280835736</v>
      </c>
      <c r="L6562" s="25">
        <f t="shared" si="1423"/>
        <v>-212.28883092125361</v>
      </c>
      <c r="M6562" s="31">
        <f t="shared" si="1424"/>
        <v>-3.718217580668489</v>
      </c>
      <c r="N6562" s="7">
        <f t="shared" si="1425"/>
        <v>0</v>
      </c>
      <c r="O6562" s="7">
        <f t="shared" si="1426"/>
        <v>90</v>
      </c>
      <c r="P6562" s="25">
        <f t="shared" si="1427"/>
        <v>60.490405881893913</v>
      </c>
      <c r="Q6562" s="34">
        <f t="shared" si="1428"/>
        <v>37.919608377836205</v>
      </c>
      <c r="R6562" s="9">
        <f t="shared" si="1429"/>
        <v>0</v>
      </c>
      <c r="S6562" s="9">
        <f t="shared" si="1430"/>
        <v>0</v>
      </c>
      <c r="T6562" s="35">
        <f t="shared" si="1431"/>
        <v>0</v>
      </c>
      <c r="U6562" s="1"/>
      <c r="V6562" s="1"/>
      <c r="W6562" s="1"/>
      <c r="X6562" s="1"/>
      <c r="Y6562" s="1"/>
      <c r="Z6562" s="1"/>
      <c r="AA6562" s="1"/>
      <c r="AB6562" s="1"/>
      <c r="AC6562" s="1"/>
      <c r="AD6562" s="1"/>
      <c r="AE6562" s="1"/>
    </row>
    <row r="6563" spans="1:31" x14ac:dyDescent="0.25">
      <c r="A6563" s="17">
        <v>6530</v>
      </c>
      <c r="B6563" s="11">
        <v>44469</v>
      </c>
      <c r="C6563" s="12">
        <v>9</v>
      </c>
      <c r="D6563" s="10">
        <v>273</v>
      </c>
      <c r="E6563" s="10">
        <v>2</v>
      </c>
      <c r="F6563" s="18">
        <v>1</v>
      </c>
      <c r="G6563" s="26">
        <f t="shared" ref="G6563:G6626" si="1432">15*E6563</f>
        <v>30</v>
      </c>
      <c r="H6563" s="13">
        <f t="shared" ref="H6563:H6626" si="1433">360/365*(D6563-81)</f>
        <v>189.36986301369862</v>
      </c>
      <c r="I6563" s="13">
        <f t="shared" ref="I6563:I6626" si="1434">9.87*SIN(2*RADIANS(H6563))-7.53*COS(RADIANS(H6563))-1.5*SIN(RADIANS(H6563))</f>
        <v>10.844676314985584</v>
      </c>
      <c r="J6563" s="13">
        <f t="shared" ref="J6563:J6626" si="1435">4*($D$2-G6563)+I6563</f>
        <v>-129.15532368501442</v>
      </c>
      <c r="K6563" s="13">
        <f t="shared" ref="K6563:K6626" si="1436">F6563+J6563/60</f>
        <v>-1.1525887280835736</v>
      </c>
      <c r="L6563" s="27">
        <f t="shared" ref="L6563:L6626" si="1437">15*(K6563-12)</f>
        <v>-197.28883092125361</v>
      </c>
      <c r="M6563" s="32">
        <f t="shared" ref="M6563:M6626" si="1438">-23.45*COS(RADIANS(360/365*(D6563+10)))</f>
        <v>-3.718217580668489</v>
      </c>
      <c r="N6563" s="13">
        <f t="shared" ref="N6563:N6626" si="1439">MAX(DEGREES(ASIN(SIN(RADIANS(M6563))*SIN(RADIANS($C$2))+COS(RADIANS(M6563))*COS(RADIANS($C$2))*COS(RADIANS(L6563)))),0)</f>
        <v>0</v>
      </c>
      <c r="O6563" s="13">
        <f t="shared" ref="O6563:O6626" si="1440">90-N6563</f>
        <v>90</v>
      </c>
      <c r="P6563" s="27">
        <f t="shared" ref="P6563:P6626" si="1441">DEGREES(ACOS((SIN(RADIANS(M6563))*COS(RADIANS(C$2))-COS(RADIANS(M6563))*SIN(RADIANS(C$2))*COS(RADIANS(L6563)))/COS(RADIANS(N6563))))*IF(L6563&gt;0,-1,1)+IF(L6563&gt;0,360,0)</f>
        <v>55.751999356507284</v>
      </c>
      <c r="Q6563" s="36">
        <f t="shared" ref="Q6563:Q6626" si="1442">1/(COS(RADIANS(O6563))+0.50572*(96.07995-O6563)^(-1.6364))</f>
        <v>37.919608377836205</v>
      </c>
      <c r="R6563" s="14">
        <f t="shared" ref="R6563:R6626" si="1443">1488.3*((1-0.14*E$2)*0.7^(Q6563^0.678)+0.14*E$2)*IF(N6563=0,0,1)</f>
        <v>0</v>
      </c>
      <c r="S6563" s="14">
        <f t="shared" ref="S6563:S6626" si="1444">MAX(R6563*(COS(RADIANS(N6563))*SIN(RADIANS(F$2))*COS(RADIANS(G$2-P6563))+SIN(RADIANS(N6563))*COS(RADIANS(F$2))),0)</f>
        <v>0</v>
      </c>
      <c r="T6563" s="37">
        <f t="shared" ref="T6563:T6626" si="1445">S6563/SUMIF(D$34:D$8793,D6563,S$34:S$8793)</f>
        <v>0</v>
      </c>
      <c r="U6563" s="1"/>
      <c r="V6563" s="1"/>
      <c r="W6563" s="1"/>
      <c r="X6563" s="1"/>
      <c r="Y6563" s="1"/>
      <c r="Z6563" s="1"/>
      <c r="AA6563" s="1"/>
      <c r="AB6563" s="1"/>
      <c r="AC6563" s="1"/>
      <c r="AD6563" s="1"/>
      <c r="AE6563" s="1"/>
    </row>
    <row r="6564" spans="1:31" x14ac:dyDescent="0.25">
      <c r="A6564" s="15">
        <v>6531</v>
      </c>
      <c r="B6564" s="4">
        <v>44469</v>
      </c>
      <c r="C6564" s="5">
        <v>9</v>
      </c>
      <c r="D6564" s="3">
        <v>273</v>
      </c>
      <c r="E6564" s="3">
        <v>2</v>
      </c>
      <c r="F6564" s="16">
        <v>2</v>
      </c>
      <c r="G6564" s="24">
        <f t="shared" si="1432"/>
        <v>30</v>
      </c>
      <c r="H6564" s="7">
        <f t="shared" si="1433"/>
        <v>189.36986301369862</v>
      </c>
      <c r="I6564" s="7">
        <f t="shared" si="1434"/>
        <v>10.844676314985584</v>
      </c>
      <c r="J6564" s="7">
        <f t="shared" si="1435"/>
        <v>-129.15532368501442</v>
      </c>
      <c r="K6564" s="7">
        <f t="shared" si="1436"/>
        <v>-0.1525887280835736</v>
      </c>
      <c r="L6564" s="25">
        <f t="shared" si="1437"/>
        <v>-182.28883092125361</v>
      </c>
      <c r="M6564" s="31">
        <f t="shared" si="1438"/>
        <v>-3.718217580668489</v>
      </c>
      <c r="N6564" s="7">
        <f t="shared" si="1439"/>
        <v>0</v>
      </c>
      <c r="O6564" s="7">
        <f t="shared" si="1440"/>
        <v>90</v>
      </c>
      <c r="P6564" s="25">
        <f t="shared" si="1441"/>
        <v>53.754581482752634</v>
      </c>
      <c r="Q6564" s="34">
        <f t="shared" si="1442"/>
        <v>37.919608377836205</v>
      </c>
      <c r="R6564" s="9">
        <f t="shared" si="1443"/>
        <v>0</v>
      </c>
      <c r="S6564" s="9">
        <f t="shared" si="1444"/>
        <v>0</v>
      </c>
      <c r="T6564" s="35">
        <f t="shared" si="1445"/>
        <v>0</v>
      </c>
      <c r="U6564" s="1"/>
      <c r="V6564" s="1"/>
      <c r="W6564" s="1"/>
      <c r="X6564" s="1"/>
      <c r="Y6564" s="1"/>
      <c r="Z6564" s="1"/>
      <c r="AA6564" s="1"/>
      <c r="AB6564" s="1"/>
      <c r="AC6564" s="1"/>
      <c r="AD6564" s="1"/>
      <c r="AE6564" s="1"/>
    </row>
    <row r="6565" spans="1:31" x14ac:dyDescent="0.25">
      <c r="A6565" s="17">
        <v>6532</v>
      </c>
      <c r="B6565" s="11">
        <v>44469</v>
      </c>
      <c r="C6565" s="12">
        <v>9</v>
      </c>
      <c r="D6565" s="10">
        <v>273</v>
      </c>
      <c r="E6565" s="10">
        <v>2</v>
      </c>
      <c r="F6565" s="18">
        <v>3</v>
      </c>
      <c r="G6565" s="26">
        <f t="shared" si="1432"/>
        <v>30</v>
      </c>
      <c r="H6565" s="13">
        <f t="shared" si="1433"/>
        <v>189.36986301369862</v>
      </c>
      <c r="I6565" s="13">
        <f t="shared" si="1434"/>
        <v>10.844676314985584</v>
      </c>
      <c r="J6565" s="13">
        <f t="shared" si="1435"/>
        <v>-129.15532368501442</v>
      </c>
      <c r="K6565" s="13">
        <f t="shared" si="1436"/>
        <v>0.8474112719164264</v>
      </c>
      <c r="L6565" s="27">
        <f t="shared" si="1437"/>
        <v>-167.28883092125361</v>
      </c>
      <c r="M6565" s="32">
        <f t="shared" si="1438"/>
        <v>-3.718217580668489</v>
      </c>
      <c r="N6565" s="13">
        <f t="shared" si="1439"/>
        <v>0</v>
      </c>
      <c r="O6565" s="13">
        <f t="shared" si="1440"/>
        <v>90</v>
      </c>
      <c r="P6565" s="27">
        <f t="shared" si="1441"/>
        <v>54.827755179416613</v>
      </c>
      <c r="Q6565" s="36">
        <f t="shared" si="1442"/>
        <v>37.919608377836205</v>
      </c>
      <c r="R6565" s="14">
        <f t="shared" si="1443"/>
        <v>0</v>
      </c>
      <c r="S6565" s="14">
        <f t="shared" si="1444"/>
        <v>0</v>
      </c>
      <c r="T6565" s="37">
        <f t="shared" si="1445"/>
        <v>0</v>
      </c>
      <c r="U6565" s="1"/>
      <c r="V6565" s="1"/>
      <c r="W6565" s="1"/>
      <c r="X6565" s="1"/>
      <c r="Y6565" s="1"/>
      <c r="Z6565" s="1"/>
      <c r="AA6565" s="1"/>
      <c r="AB6565" s="1"/>
      <c r="AC6565" s="1"/>
      <c r="AD6565" s="1"/>
      <c r="AE6565" s="1"/>
    </row>
    <row r="6566" spans="1:31" x14ac:dyDescent="0.25">
      <c r="A6566" s="15">
        <v>6533</v>
      </c>
      <c r="B6566" s="4">
        <v>44469</v>
      </c>
      <c r="C6566" s="5">
        <v>9</v>
      </c>
      <c r="D6566" s="3">
        <v>273</v>
      </c>
      <c r="E6566" s="3">
        <v>2</v>
      </c>
      <c r="F6566" s="16">
        <v>4</v>
      </c>
      <c r="G6566" s="24">
        <f t="shared" si="1432"/>
        <v>30</v>
      </c>
      <c r="H6566" s="7">
        <f t="shared" si="1433"/>
        <v>189.36986301369862</v>
      </c>
      <c r="I6566" s="7">
        <f t="shared" si="1434"/>
        <v>10.844676314985584</v>
      </c>
      <c r="J6566" s="7">
        <f t="shared" si="1435"/>
        <v>-129.15532368501442</v>
      </c>
      <c r="K6566" s="7">
        <f t="shared" si="1436"/>
        <v>1.8474112719164264</v>
      </c>
      <c r="L6566" s="25">
        <f t="shared" si="1437"/>
        <v>-152.28883092125361</v>
      </c>
      <c r="M6566" s="31">
        <f t="shared" si="1438"/>
        <v>-3.718217580668489</v>
      </c>
      <c r="N6566" s="7">
        <f t="shared" si="1439"/>
        <v>0</v>
      </c>
      <c r="O6566" s="7">
        <f t="shared" si="1440"/>
        <v>90</v>
      </c>
      <c r="P6566" s="25">
        <f t="shared" si="1441"/>
        <v>58.789331248457813</v>
      </c>
      <c r="Q6566" s="34">
        <f t="shared" si="1442"/>
        <v>37.919608377836205</v>
      </c>
      <c r="R6566" s="9">
        <f t="shared" si="1443"/>
        <v>0</v>
      </c>
      <c r="S6566" s="9">
        <f t="shared" si="1444"/>
        <v>0</v>
      </c>
      <c r="T6566" s="35">
        <f t="shared" si="1445"/>
        <v>0</v>
      </c>
      <c r="U6566" s="1"/>
      <c r="V6566" s="1"/>
      <c r="W6566" s="1"/>
      <c r="X6566" s="1"/>
      <c r="Y6566" s="1"/>
      <c r="Z6566" s="1"/>
      <c r="AA6566" s="1"/>
      <c r="AB6566" s="1"/>
      <c r="AC6566" s="1"/>
      <c r="AD6566" s="1"/>
      <c r="AE6566" s="1"/>
    </row>
    <row r="6567" spans="1:31" x14ac:dyDescent="0.25">
      <c r="A6567" s="17">
        <v>6534</v>
      </c>
      <c r="B6567" s="11">
        <v>44469</v>
      </c>
      <c r="C6567" s="12">
        <v>9</v>
      </c>
      <c r="D6567" s="10">
        <v>273</v>
      </c>
      <c r="E6567" s="10">
        <v>2</v>
      </c>
      <c r="F6567" s="18">
        <v>5</v>
      </c>
      <c r="G6567" s="26">
        <f t="shared" si="1432"/>
        <v>30</v>
      </c>
      <c r="H6567" s="13">
        <f t="shared" si="1433"/>
        <v>189.36986301369862</v>
      </c>
      <c r="I6567" s="13">
        <f t="shared" si="1434"/>
        <v>10.844676314985584</v>
      </c>
      <c r="J6567" s="13">
        <f t="shared" si="1435"/>
        <v>-129.15532368501442</v>
      </c>
      <c r="K6567" s="13">
        <f t="shared" si="1436"/>
        <v>2.8474112719164264</v>
      </c>
      <c r="L6567" s="27">
        <f t="shared" si="1437"/>
        <v>-137.28883092125361</v>
      </c>
      <c r="M6567" s="32">
        <f t="shared" si="1438"/>
        <v>-3.718217580668489</v>
      </c>
      <c r="N6567" s="13">
        <f t="shared" si="1439"/>
        <v>0</v>
      </c>
      <c r="O6567" s="13">
        <f t="shared" si="1440"/>
        <v>90</v>
      </c>
      <c r="P6567" s="27">
        <f t="shared" si="1441"/>
        <v>65.062009215029732</v>
      </c>
      <c r="Q6567" s="36">
        <f t="shared" si="1442"/>
        <v>37.919608377836205</v>
      </c>
      <c r="R6567" s="14">
        <f t="shared" si="1443"/>
        <v>0</v>
      </c>
      <c r="S6567" s="14">
        <f t="shared" si="1444"/>
        <v>0</v>
      </c>
      <c r="T6567" s="37">
        <f t="shared" si="1445"/>
        <v>0</v>
      </c>
      <c r="U6567" s="1"/>
      <c r="V6567" s="1"/>
      <c r="W6567" s="1"/>
      <c r="X6567" s="1"/>
      <c r="Y6567" s="1"/>
      <c r="Z6567" s="1"/>
      <c r="AA6567" s="1"/>
      <c r="AB6567" s="1"/>
      <c r="AC6567" s="1"/>
      <c r="AD6567" s="1"/>
      <c r="AE6567" s="1"/>
    </row>
    <row r="6568" spans="1:31" x14ac:dyDescent="0.25">
      <c r="A6568" s="15">
        <v>6535</v>
      </c>
      <c r="B6568" s="4">
        <v>44469</v>
      </c>
      <c r="C6568" s="5">
        <v>9</v>
      </c>
      <c r="D6568" s="3">
        <v>273</v>
      </c>
      <c r="E6568" s="3">
        <v>2</v>
      </c>
      <c r="F6568" s="16">
        <v>6</v>
      </c>
      <c r="G6568" s="24">
        <f t="shared" si="1432"/>
        <v>30</v>
      </c>
      <c r="H6568" s="7">
        <f t="shared" si="1433"/>
        <v>189.36986301369862</v>
      </c>
      <c r="I6568" s="7">
        <f t="shared" si="1434"/>
        <v>10.844676314985584</v>
      </c>
      <c r="J6568" s="7">
        <f t="shared" si="1435"/>
        <v>-129.15532368501442</v>
      </c>
      <c r="K6568" s="7">
        <f t="shared" si="1436"/>
        <v>3.8474112719164264</v>
      </c>
      <c r="L6568" s="25">
        <f t="shared" si="1437"/>
        <v>-122.28883092125361</v>
      </c>
      <c r="M6568" s="31">
        <f t="shared" si="1438"/>
        <v>-3.718217580668489</v>
      </c>
      <c r="N6568" s="7">
        <f t="shared" si="1439"/>
        <v>0</v>
      </c>
      <c r="O6568" s="7">
        <f t="shared" si="1440"/>
        <v>90</v>
      </c>
      <c r="P6568" s="25">
        <f t="shared" si="1441"/>
        <v>72.964228446854023</v>
      </c>
      <c r="Q6568" s="34">
        <f t="shared" si="1442"/>
        <v>37.919608377836205</v>
      </c>
      <c r="R6568" s="9">
        <f t="shared" si="1443"/>
        <v>0</v>
      </c>
      <c r="S6568" s="9">
        <f t="shared" si="1444"/>
        <v>0</v>
      </c>
      <c r="T6568" s="35">
        <f t="shared" si="1445"/>
        <v>0</v>
      </c>
      <c r="U6568" s="1"/>
      <c r="V6568" s="1"/>
      <c r="W6568" s="1"/>
      <c r="X6568" s="1"/>
      <c r="Y6568" s="1"/>
      <c r="Z6568" s="1"/>
      <c r="AA6568" s="1"/>
      <c r="AB6568" s="1"/>
      <c r="AC6568" s="1"/>
      <c r="AD6568" s="1"/>
      <c r="AE6568" s="1"/>
    </row>
    <row r="6569" spans="1:31" x14ac:dyDescent="0.25">
      <c r="A6569" s="17">
        <v>6536</v>
      </c>
      <c r="B6569" s="11">
        <v>44469</v>
      </c>
      <c r="C6569" s="12">
        <v>9</v>
      </c>
      <c r="D6569" s="10">
        <v>273</v>
      </c>
      <c r="E6569" s="10">
        <v>2</v>
      </c>
      <c r="F6569" s="18">
        <v>7</v>
      </c>
      <c r="G6569" s="26">
        <f t="shared" si="1432"/>
        <v>30</v>
      </c>
      <c r="H6569" s="13">
        <f t="shared" si="1433"/>
        <v>189.36986301369862</v>
      </c>
      <c r="I6569" s="13">
        <f t="shared" si="1434"/>
        <v>10.844676314985584</v>
      </c>
      <c r="J6569" s="13">
        <f t="shared" si="1435"/>
        <v>-129.15532368501442</v>
      </c>
      <c r="K6569" s="13">
        <f t="shared" si="1436"/>
        <v>4.8474112719164264</v>
      </c>
      <c r="L6569" s="27">
        <f t="shared" si="1437"/>
        <v>-107.28883092125361</v>
      </c>
      <c r="M6569" s="32">
        <f t="shared" si="1438"/>
        <v>-3.718217580668489</v>
      </c>
      <c r="N6569" s="13">
        <f t="shared" si="1439"/>
        <v>0</v>
      </c>
      <c r="O6569" s="13">
        <f t="shared" si="1440"/>
        <v>90</v>
      </c>
      <c r="P6569" s="27">
        <f t="shared" si="1441"/>
        <v>81.897208639781866</v>
      </c>
      <c r="Q6569" s="36">
        <f t="shared" si="1442"/>
        <v>37.919608377836205</v>
      </c>
      <c r="R6569" s="14">
        <f t="shared" si="1443"/>
        <v>0</v>
      </c>
      <c r="S6569" s="14">
        <f t="shared" si="1444"/>
        <v>0</v>
      </c>
      <c r="T6569" s="37">
        <f t="shared" si="1445"/>
        <v>0</v>
      </c>
      <c r="U6569" s="1"/>
      <c r="V6569" s="1"/>
      <c r="W6569" s="1"/>
      <c r="X6569" s="1"/>
      <c r="Y6569" s="1"/>
      <c r="Z6569" s="1"/>
      <c r="AA6569" s="1"/>
      <c r="AB6569" s="1"/>
      <c r="AC6569" s="1"/>
      <c r="AD6569" s="1"/>
      <c r="AE6569" s="1"/>
    </row>
    <row r="6570" spans="1:31" x14ac:dyDescent="0.25">
      <c r="A6570" s="15">
        <v>6537</v>
      </c>
      <c r="B6570" s="4">
        <v>44469</v>
      </c>
      <c r="C6570" s="5">
        <v>9</v>
      </c>
      <c r="D6570" s="3">
        <v>273</v>
      </c>
      <c r="E6570" s="3">
        <v>2</v>
      </c>
      <c r="F6570" s="16">
        <v>8</v>
      </c>
      <c r="G6570" s="24">
        <f t="shared" si="1432"/>
        <v>30</v>
      </c>
      <c r="H6570" s="7">
        <f t="shared" si="1433"/>
        <v>189.36986301369862</v>
      </c>
      <c r="I6570" s="7">
        <f t="shared" si="1434"/>
        <v>10.844676314985584</v>
      </c>
      <c r="J6570" s="7">
        <f t="shared" si="1435"/>
        <v>-129.15532368501442</v>
      </c>
      <c r="K6570" s="7">
        <f t="shared" si="1436"/>
        <v>5.8474112719164264</v>
      </c>
      <c r="L6570" s="25">
        <f t="shared" si="1437"/>
        <v>-92.288830921253606</v>
      </c>
      <c r="M6570" s="31">
        <f t="shared" si="1438"/>
        <v>-3.718217580668489</v>
      </c>
      <c r="N6570" s="7">
        <f t="shared" si="1439"/>
        <v>0</v>
      </c>
      <c r="O6570" s="7">
        <f t="shared" si="1440"/>
        <v>90</v>
      </c>
      <c r="P6570" s="25">
        <f t="shared" si="1441"/>
        <v>91.378709320767655</v>
      </c>
      <c r="Q6570" s="34">
        <f t="shared" si="1442"/>
        <v>37.919608377836205</v>
      </c>
      <c r="R6570" s="9">
        <f t="shared" si="1443"/>
        <v>0</v>
      </c>
      <c r="S6570" s="9">
        <f t="shared" si="1444"/>
        <v>0</v>
      </c>
      <c r="T6570" s="35">
        <f t="shared" si="1445"/>
        <v>0</v>
      </c>
      <c r="U6570" s="1"/>
      <c r="V6570" s="1"/>
      <c r="W6570" s="1"/>
      <c r="X6570" s="1"/>
      <c r="Y6570" s="1"/>
      <c r="Z6570" s="1"/>
      <c r="AA6570" s="1"/>
      <c r="AB6570" s="1"/>
      <c r="AC6570" s="1"/>
      <c r="AD6570" s="1"/>
      <c r="AE6570" s="1"/>
    </row>
    <row r="6571" spans="1:31" x14ac:dyDescent="0.25">
      <c r="A6571" s="17">
        <v>6538</v>
      </c>
      <c r="B6571" s="11">
        <v>44469</v>
      </c>
      <c r="C6571" s="12">
        <v>9</v>
      </c>
      <c r="D6571" s="10">
        <v>273</v>
      </c>
      <c r="E6571" s="10">
        <v>2</v>
      </c>
      <c r="F6571" s="18">
        <v>9</v>
      </c>
      <c r="G6571" s="26">
        <f t="shared" si="1432"/>
        <v>30</v>
      </c>
      <c r="H6571" s="13">
        <f t="shared" si="1433"/>
        <v>189.36986301369862</v>
      </c>
      <c r="I6571" s="13">
        <f t="shared" si="1434"/>
        <v>10.844676314985584</v>
      </c>
      <c r="J6571" s="13">
        <f t="shared" si="1435"/>
        <v>-129.15532368501442</v>
      </c>
      <c r="K6571" s="13">
        <f t="shared" si="1436"/>
        <v>6.8474112719164264</v>
      </c>
      <c r="L6571" s="27">
        <f t="shared" si="1437"/>
        <v>-77.288830921253606</v>
      </c>
      <c r="M6571" s="32">
        <f t="shared" si="1438"/>
        <v>-3.718217580668489</v>
      </c>
      <c r="N6571" s="13">
        <f t="shared" si="1439"/>
        <v>7.268444890358829</v>
      </c>
      <c r="O6571" s="13">
        <f t="shared" si="1440"/>
        <v>82.731555109641164</v>
      </c>
      <c r="P6571" s="27">
        <f t="shared" si="1441"/>
        <v>101.09068224223029</v>
      </c>
      <c r="Q6571" s="36">
        <f t="shared" si="1442"/>
        <v>7.4738171819831383</v>
      </c>
      <c r="R6571" s="14">
        <f t="shared" si="1443"/>
        <v>447.25528110841253</v>
      </c>
      <c r="S6571" s="14">
        <f t="shared" si="1444"/>
        <v>91.676767310285797</v>
      </c>
      <c r="T6571" s="37">
        <f t="shared" si="1445"/>
        <v>1.3901605634435606E-2</v>
      </c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</row>
    <row r="6572" spans="1:31" x14ac:dyDescent="0.25">
      <c r="A6572" s="15">
        <v>6539</v>
      </c>
      <c r="B6572" s="4">
        <v>44469</v>
      </c>
      <c r="C6572" s="5">
        <v>9</v>
      </c>
      <c r="D6572" s="3">
        <v>273</v>
      </c>
      <c r="E6572" s="3">
        <v>2</v>
      </c>
      <c r="F6572" s="16">
        <v>10</v>
      </c>
      <c r="G6572" s="24">
        <f t="shared" si="1432"/>
        <v>30</v>
      </c>
      <c r="H6572" s="7">
        <f t="shared" si="1433"/>
        <v>189.36986301369862</v>
      </c>
      <c r="I6572" s="7">
        <f t="shared" si="1434"/>
        <v>10.844676314985584</v>
      </c>
      <c r="J6572" s="7">
        <f t="shared" si="1435"/>
        <v>-129.15532368501442</v>
      </c>
      <c r="K6572" s="7">
        <f t="shared" si="1436"/>
        <v>7.8474112719164264</v>
      </c>
      <c r="L6572" s="25">
        <f t="shared" si="1437"/>
        <v>-62.288830921253606</v>
      </c>
      <c r="M6572" s="31">
        <f t="shared" si="1438"/>
        <v>-3.718217580668489</v>
      </c>
      <c r="N6572" s="7">
        <f t="shared" si="1439"/>
        <v>18.287633444769245</v>
      </c>
      <c r="O6572" s="7">
        <f t="shared" si="1440"/>
        <v>71.712366555230759</v>
      </c>
      <c r="P6572" s="25">
        <f t="shared" si="1441"/>
        <v>111.49764608180847</v>
      </c>
      <c r="Q6572" s="34">
        <f t="shared" si="1442"/>
        <v>3.159484937695118</v>
      </c>
      <c r="R6572" s="9">
        <f t="shared" si="1443"/>
        <v>739.90230474432963</v>
      </c>
      <c r="S6572" s="9">
        <f t="shared" si="1444"/>
        <v>329.79298364630228</v>
      </c>
      <c r="T6572" s="35">
        <f t="shared" si="1445"/>
        <v>5.0008875030875838E-2</v>
      </c>
      <c r="U6572" s="1"/>
      <c r="V6572" s="1"/>
      <c r="W6572" s="1"/>
      <c r="X6572" s="1"/>
      <c r="Y6572" s="1"/>
      <c r="Z6572" s="1"/>
      <c r="AA6572" s="1"/>
      <c r="AB6572" s="1"/>
      <c r="AC6572" s="1"/>
      <c r="AD6572" s="1"/>
      <c r="AE6572" s="1"/>
    </row>
    <row r="6573" spans="1:31" x14ac:dyDescent="0.25">
      <c r="A6573" s="17">
        <v>6540</v>
      </c>
      <c r="B6573" s="11">
        <v>44469</v>
      </c>
      <c r="C6573" s="12">
        <v>9</v>
      </c>
      <c r="D6573" s="10">
        <v>273</v>
      </c>
      <c r="E6573" s="10">
        <v>2</v>
      </c>
      <c r="F6573" s="18">
        <v>11</v>
      </c>
      <c r="G6573" s="26">
        <f t="shared" si="1432"/>
        <v>30</v>
      </c>
      <c r="H6573" s="13">
        <f t="shared" si="1433"/>
        <v>189.36986301369862</v>
      </c>
      <c r="I6573" s="13">
        <f t="shared" si="1434"/>
        <v>10.844676314985584</v>
      </c>
      <c r="J6573" s="13">
        <f t="shared" si="1435"/>
        <v>-129.15532368501442</v>
      </c>
      <c r="K6573" s="13">
        <f t="shared" si="1436"/>
        <v>8.8474112719164264</v>
      </c>
      <c r="L6573" s="27">
        <f t="shared" si="1437"/>
        <v>-47.288830921253606</v>
      </c>
      <c r="M6573" s="32">
        <f t="shared" si="1438"/>
        <v>-3.718217580668489</v>
      </c>
      <c r="N6573" s="13">
        <f t="shared" si="1439"/>
        <v>28.478692629927835</v>
      </c>
      <c r="O6573" s="13">
        <f t="shared" si="1440"/>
        <v>61.521307370072165</v>
      </c>
      <c r="P6573" s="27">
        <f t="shared" si="1441"/>
        <v>123.46991396112077</v>
      </c>
      <c r="Q6573" s="36">
        <f t="shared" si="1442"/>
        <v>2.0904439355726039</v>
      </c>
      <c r="R6573" s="14">
        <f t="shared" si="1443"/>
        <v>872.95428226617628</v>
      </c>
      <c r="S6573" s="14">
        <f t="shared" si="1444"/>
        <v>572.07387724880869</v>
      </c>
      <c r="T6573" s="37">
        <f t="shared" si="1445"/>
        <v>8.6747664305820191E-2</v>
      </c>
      <c r="U6573" s="1"/>
      <c r="V6573" s="1"/>
      <c r="W6573" s="1"/>
      <c r="X6573" s="1"/>
      <c r="Y6573" s="1"/>
      <c r="Z6573" s="1"/>
      <c r="AA6573" s="1"/>
      <c r="AB6573" s="1"/>
      <c r="AC6573" s="1"/>
      <c r="AD6573" s="1"/>
      <c r="AE6573" s="1"/>
    </row>
    <row r="6574" spans="1:31" x14ac:dyDescent="0.25">
      <c r="A6574" s="15">
        <v>6541</v>
      </c>
      <c r="B6574" s="4">
        <v>44469</v>
      </c>
      <c r="C6574" s="5">
        <v>9</v>
      </c>
      <c r="D6574" s="3">
        <v>273</v>
      </c>
      <c r="E6574" s="3">
        <v>2</v>
      </c>
      <c r="F6574" s="16">
        <v>12</v>
      </c>
      <c r="G6574" s="24">
        <f t="shared" si="1432"/>
        <v>30</v>
      </c>
      <c r="H6574" s="7">
        <f t="shared" si="1433"/>
        <v>189.36986301369862</v>
      </c>
      <c r="I6574" s="7">
        <f t="shared" si="1434"/>
        <v>10.844676314985584</v>
      </c>
      <c r="J6574" s="7">
        <f t="shared" si="1435"/>
        <v>-129.15532368501442</v>
      </c>
      <c r="K6574" s="7">
        <f t="shared" si="1436"/>
        <v>9.8474112719164264</v>
      </c>
      <c r="L6574" s="25">
        <f t="shared" si="1437"/>
        <v>-32.288830921253606</v>
      </c>
      <c r="M6574" s="31">
        <f t="shared" si="1438"/>
        <v>-3.718217580668489</v>
      </c>
      <c r="N6574" s="7">
        <f t="shared" si="1439"/>
        <v>37.195766141431612</v>
      </c>
      <c r="O6574" s="7">
        <f t="shared" si="1440"/>
        <v>52.804233858568388</v>
      </c>
      <c r="P6574" s="25">
        <f t="shared" si="1441"/>
        <v>137.99509383947048</v>
      </c>
      <c r="Q6574" s="34">
        <f t="shared" si="1442"/>
        <v>1.6512472378118488</v>
      </c>
      <c r="R6574" s="9">
        <f t="shared" si="1443"/>
        <v>942.74465448012165</v>
      </c>
      <c r="S6574" s="9">
        <f t="shared" si="1444"/>
        <v>772.58823723006094</v>
      </c>
      <c r="T6574" s="35">
        <f t="shared" si="1445"/>
        <v>0.11715309458311446</v>
      </c>
      <c r="U6574" s="1"/>
      <c r="V6574" s="1"/>
      <c r="W6574" s="1"/>
      <c r="X6574" s="1"/>
      <c r="Y6574" s="1"/>
      <c r="Z6574" s="1"/>
      <c r="AA6574" s="1"/>
      <c r="AB6574" s="1"/>
      <c r="AC6574" s="1"/>
      <c r="AD6574" s="1"/>
      <c r="AE6574" s="1"/>
    </row>
    <row r="6575" spans="1:31" x14ac:dyDescent="0.25">
      <c r="A6575" s="17">
        <v>6542</v>
      </c>
      <c r="B6575" s="11">
        <v>44469</v>
      </c>
      <c r="C6575" s="12">
        <v>9</v>
      </c>
      <c r="D6575" s="10">
        <v>273</v>
      </c>
      <c r="E6575" s="10">
        <v>2</v>
      </c>
      <c r="F6575" s="18">
        <v>13</v>
      </c>
      <c r="G6575" s="26">
        <f t="shared" si="1432"/>
        <v>30</v>
      </c>
      <c r="H6575" s="13">
        <f t="shared" si="1433"/>
        <v>189.36986301369862</v>
      </c>
      <c r="I6575" s="13">
        <f t="shared" si="1434"/>
        <v>10.844676314985584</v>
      </c>
      <c r="J6575" s="13">
        <f t="shared" si="1435"/>
        <v>-129.15532368501442</v>
      </c>
      <c r="K6575" s="13">
        <f t="shared" si="1436"/>
        <v>10.847411271916426</v>
      </c>
      <c r="L6575" s="27">
        <f t="shared" si="1437"/>
        <v>-17.288830921253606</v>
      </c>
      <c r="M6575" s="32">
        <f t="shared" si="1438"/>
        <v>-3.718217580668489</v>
      </c>
      <c r="N6575" s="13">
        <f t="shared" si="1439"/>
        <v>43.488537748881974</v>
      </c>
      <c r="O6575" s="13">
        <f t="shared" si="1440"/>
        <v>46.511462251118026</v>
      </c>
      <c r="P6575" s="27">
        <f t="shared" si="1441"/>
        <v>155.87278786534699</v>
      </c>
      <c r="Q6575" s="36">
        <f t="shared" si="1442"/>
        <v>1.4512517103897371</v>
      </c>
      <c r="R6575" s="14">
        <f t="shared" si="1443"/>
        <v>978.71457639658365</v>
      </c>
      <c r="S6575" s="14">
        <f t="shared" si="1444"/>
        <v>907.33944892506986</v>
      </c>
      <c r="T6575" s="37">
        <f t="shared" si="1445"/>
        <v>0.13758638710319429</v>
      </c>
      <c r="U6575" s="1"/>
      <c r="V6575" s="1"/>
      <c r="W6575" s="1"/>
      <c r="X6575" s="1"/>
      <c r="Y6575" s="1"/>
      <c r="Z6575" s="1"/>
      <c r="AA6575" s="1"/>
      <c r="AB6575" s="1"/>
      <c r="AC6575" s="1"/>
      <c r="AD6575" s="1"/>
      <c r="AE6575" s="1"/>
    </row>
    <row r="6576" spans="1:31" x14ac:dyDescent="0.25">
      <c r="A6576" s="15">
        <v>6543</v>
      </c>
      <c r="B6576" s="4">
        <v>44469</v>
      </c>
      <c r="C6576" s="5">
        <v>9</v>
      </c>
      <c r="D6576" s="3">
        <v>273</v>
      </c>
      <c r="E6576" s="3">
        <v>2</v>
      </c>
      <c r="F6576" s="16">
        <v>14</v>
      </c>
      <c r="G6576" s="24">
        <f t="shared" si="1432"/>
        <v>30</v>
      </c>
      <c r="H6576" s="7">
        <f t="shared" si="1433"/>
        <v>189.36986301369862</v>
      </c>
      <c r="I6576" s="7">
        <f t="shared" si="1434"/>
        <v>10.844676314985584</v>
      </c>
      <c r="J6576" s="7">
        <f t="shared" si="1435"/>
        <v>-129.15532368501442</v>
      </c>
      <c r="K6576" s="7">
        <f t="shared" si="1436"/>
        <v>11.847411271916426</v>
      </c>
      <c r="L6576" s="25">
        <f t="shared" si="1437"/>
        <v>-2.288830921253604</v>
      </c>
      <c r="M6576" s="31">
        <f t="shared" si="1438"/>
        <v>-3.718217580668489</v>
      </c>
      <c r="N6576" s="7">
        <f t="shared" si="1439"/>
        <v>46.231245694858089</v>
      </c>
      <c r="O6576" s="7">
        <f t="shared" si="1440"/>
        <v>43.768754305141911</v>
      </c>
      <c r="P6576" s="25">
        <f t="shared" si="1441"/>
        <v>176.69725707096583</v>
      </c>
      <c r="Q6576" s="34">
        <f t="shared" si="1442"/>
        <v>1.383285258335035</v>
      </c>
      <c r="R6576" s="9">
        <f t="shared" si="1443"/>
        <v>991.65705632371134</v>
      </c>
      <c r="S6576" s="9">
        <f t="shared" si="1444"/>
        <v>962.59133028138251</v>
      </c>
      <c r="T6576" s="35">
        <f t="shared" si="1445"/>
        <v>0.14596462608032176</v>
      </c>
      <c r="U6576" s="1"/>
      <c r="V6576" s="1"/>
      <c r="W6576" s="1"/>
      <c r="X6576" s="1"/>
      <c r="Y6576" s="1"/>
      <c r="Z6576" s="1"/>
      <c r="AA6576" s="1"/>
      <c r="AB6576" s="1"/>
      <c r="AC6576" s="1"/>
      <c r="AD6576" s="1"/>
      <c r="AE6576" s="1"/>
    </row>
    <row r="6577" spans="1:31" x14ac:dyDescent="0.25">
      <c r="A6577" s="17">
        <v>6544</v>
      </c>
      <c r="B6577" s="11">
        <v>44469</v>
      </c>
      <c r="C6577" s="12">
        <v>9</v>
      </c>
      <c r="D6577" s="10">
        <v>273</v>
      </c>
      <c r="E6577" s="10">
        <v>2</v>
      </c>
      <c r="F6577" s="18">
        <v>15</v>
      </c>
      <c r="G6577" s="26">
        <f t="shared" si="1432"/>
        <v>30</v>
      </c>
      <c r="H6577" s="13">
        <f t="shared" si="1433"/>
        <v>189.36986301369862</v>
      </c>
      <c r="I6577" s="13">
        <f t="shared" si="1434"/>
        <v>10.844676314985584</v>
      </c>
      <c r="J6577" s="13">
        <f t="shared" si="1435"/>
        <v>-129.15532368501442</v>
      </c>
      <c r="K6577" s="13">
        <f t="shared" si="1436"/>
        <v>12.847411271916426</v>
      </c>
      <c r="L6577" s="27">
        <f t="shared" si="1437"/>
        <v>12.711169078746396</v>
      </c>
      <c r="M6577" s="32">
        <f t="shared" si="1438"/>
        <v>-3.718217580668489</v>
      </c>
      <c r="N6577" s="13">
        <f t="shared" si="1439"/>
        <v>44.749819517044038</v>
      </c>
      <c r="O6577" s="13">
        <f t="shared" si="1440"/>
        <v>45.250180482955962</v>
      </c>
      <c r="P6577" s="27">
        <f t="shared" si="1441"/>
        <v>198.00960007409884</v>
      </c>
      <c r="Q6577" s="36">
        <f t="shared" si="1442"/>
        <v>1.4187836368518827</v>
      </c>
      <c r="R6577" s="14">
        <f t="shared" si="1443"/>
        <v>984.84866265083178</v>
      </c>
      <c r="S6577" s="14">
        <f t="shared" si="1444"/>
        <v>933.03437355871608</v>
      </c>
      <c r="T6577" s="37">
        <f t="shared" si="1445"/>
        <v>0.14148269278175871</v>
      </c>
      <c r="U6577" s="1"/>
      <c r="V6577" s="1"/>
      <c r="W6577" s="1"/>
      <c r="X6577" s="1"/>
      <c r="Y6577" s="1"/>
      <c r="Z6577" s="1"/>
      <c r="AA6577" s="1"/>
      <c r="AB6577" s="1"/>
      <c r="AC6577" s="1"/>
      <c r="AD6577" s="1"/>
      <c r="AE6577" s="1"/>
    </row>
    <row r="6578" spans="1:31" x14ac:dyDescent="0.25">
      <c r="A6578" s="15">
        <v>6545</v>
      </c>
      <c r="B6578" s="4">
        <v>44469</v>
      </c>
      <c r="C6578" s="5">
        <v>9</v>
      </c>
      <c r="D6578" s="3">
        <v>273</v>
      </c>
      <c r="E6578" s="3">
        <v>2</v>
      </c>
      <c r="F6578" s="16">
        <v>16</v>
      </c>
      <c r="G6578" s="24">
        <f t="shared" si="1432"/>
        <v>30</v>
      </c>
      <c r="H6578" s="7">
        <f t="shared" si="1433"/>
        <v>189.36986301369862</v>
      </c>
      <c r="I6578" s="7">
        <f t="shared" si="1434"/>
        <v>10.844676314985584</v>
      </c>
      <c r="J6578" s="7">
        <f t="shared" si="1435"/>
        <v>-129.15532368501442</v>
      </c>
      <c r="K6578" s="7">
        <f t="shared" si="1436"/>
        <v>13.847411271916426</v>
      </c>
      <c r="L6578" s="25">
        <f t="shared" si="1437"/>
        <v>27.711169078746394</v>
      </c>
      <c r="M6578" s="31">
        <f t="shared" si="1438"/>
        <v>-3.718217580668489</v>
      </c>
      <c r="N6578" s="7">
        <f t="shared" si="1439"/>
        <v>39.425130573472174</v>
      </c>
      <c r="O6578" s="7">
        <f t="shared" si="1440"/>
        <v>50.574869426527826</v>
      </c>
      <c r="P6578" s="25">
        <f t="shared" si="1441"/>
        <v>216.92209111093663</v>
      </c>
      <c r="Q6578" s="34">
        <f t="shared" si="1442"/>
        <v>1.5722081214798869</v>
      </c>
      <c r="R6578" s="9">
        <f t="shared" si="1443"/>
        <v>956.60312237833944</v>
      </c>
      <c r="S6578" s="9">
        <f t="shared" si="1444"/>
        <v>821.48965570730979</v>
      </c>
      <c r="T6578" s="35">
        <f t="shared" si="1445"/>
        <v>0.12456836733519965</v>
      </c>
      <c r="U6578" s="1"/>
      <c r="V6578" s="1"/>
      <c r="W6578" s="1"/>
      <c r="X6578" s="1"/>
      <c r="Y6578" s="1"/>
      <c r="Z6578" s="1"/>
      <c r="AA6578" s="1"/>
      <c r="AB6578" s="1"/>
      <c r="AC6578" s="1"/>
      <c r="AD6578" s="1"/>
      <c r="AE6578" s="1"/>
    </row>
    <row r="6579" spans="1:31" x14ac:dyDescent="0.25">
      <c r="A6579" s="17">
        <v>6546</v>
      </c>
      <c r="B6579" s="11">
        <v>44469</v>
      </c>
      <c r="C6579" s="12">
        <v>9</v>
      </c>
      <c r="D6579" s="10">
        <v>273</v>
      </c>
      <c r="E6579" s="10">
        <v>2</v>
      </c>
      <c r="F6579" s="18">
        <v>17</v>
      </c>
      <c r="G6579" s="26">
        <f t="shared" si="1432"/>
        <v>30</v>
      </c>
      <c r="H6579" s="13">
        <f t="shared" si="1433"/>
        <v>189.36986301369862</v>
      </c>
      <c r="I6579" s="13">
        <f t="shared" si="1434"/>
        <v>10.844676314985584</v>
      </c>
      <c r="J6579" s="13">
        <f t="shared" si="1435"/>
        <v>-129.15532368501442</v>
      </c>
      <c r="K6579" s="13">
        <f t="shared" si="1436"/>
        <v>14.847411271916426</v>
      </c>
      <c r="L6579" s="27">
        <f t="shared" si="1437"/>
        <v>42.711169078746394</v>
      </c>
      <c r="M6579" s="32">
        <f t="shared" si="1438"/>
        <v>-3.718217580668489</v>
      </c>
      <c r="N6579" s="13">
        <f t="shared" si="1439"/>
        <v>31.332695304684652</v>
      </c>
      <c r="O6579" s="13">
        <f t="shared" si="1440"/>
        <v>58.667304695315352</v>
      </c>
      <c r="P6579" s="27">
        <f t="shared" si="1441"/>
        <v>232.41443007408714</v>
      </c>
      <c r="Q6579" s="36">
        <f t="shared" si="1442"/>
        <v>1.9180787461314586</v>
      </c>
      <c r="R6579" s="14">
        <f t="shared" si="1443"/>
        <v>899.00589001035848</v>
      </c>
      <c r="S6579" s="14">
        <f t="shared" si="1444"/>
        <v>639.0450221054615</v>
      </c>
      <c r="T6579" s="37">
        <f t="shared" si="1445"/>
        <v>9.6902979245458029E-2</v>
      </c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</row>
    <row r="6580" spans="1:31" x14ac:dyDescent="0.25">
      <c r="A6580" s="15">
        <v>6547</v>
      </c>
      <c r="B6580" s="4">
        <v>44469</v>
      </c>
      <c r="C6580" s="5">
        <v>9</v>
      </c>
      <c r="D6580" s="3">
        <v>273</v>
      </c>
      <c r="E6580" s="3">
        <v>2</v>
      </c>
      <c r="F6580" s="16">
        <v>18</v>
      </c>
      <c r="G6580" s="24">
        <f t="shared" si="1432"/>
        <v>30</v>
      </c>
      <c r="H6580" s="7">
        <f t="shared" si="1433"/>
        <v>189.36986301369862</v>
      </c>
      <c r="I6580" s="7">
        <f t="shared" si="1434"/>
        <v>10.844676314985584</v>
      </c>
      <c r="J6580" s="7">
        <f t="shared" si="1435"/>
        <v>-129.15532368501442</v>
      </c>
      <c r="K6580" s="7">
        <f t="shared" si="1436"/>
        <v>15.847411271916426</v>
      </c>
      <c r="L6580" s="25">
        <f t="shared" si="1437"/>
        <v>57.711169078746394</v>
      </c>
      <c r="M6580" s="31">
        <f t="shared" si="1438"/>
        <v>-3.718217580668489</v>
      </c>
      <c r="N6580" s="7">
        <f t="shared" si="1439"/>
        <v>21.51011815106957</v>
      </c>
      <c r="O6580" s="7">
        <f t="shared" si="1440"/>
        <v>68.489881848930423</v>
      </c>
      <c r="P6580" s="25">
        <f t="shared" si="1441"/>
        <v>245.05842767031299</v>
      </c>
      <c r="Q6580" s="34">
        <f t="shared" si="1442"/>
        <v>2.7108714768996864</v>
      </c>
      <c r="R6580" s="9">
        <f t="shared" si="1443"/>
        <v>790.60278319775216</v>
      </c>
      <c r="S6580" s="9">
        <f t="shared" si="1444"/>
        <v>406.13556421435879</v>
      </c>
      <c r="T6580" s="35">
        <f t="shared" si="1445"/>
        <v>6.1585247969291788E-2</v>
      </c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1"/>
    </row>
    <row r="6581" spans="1:31" x14ac:dyDescent="0.25">
      <c r="A6581" s="17">
        <v>6548</v>
      </c>
      <c r="B6581" s="11">
        <v>44469</v>
      </c>
      <c r="C6581" s="12">
        <v>9</v>
      </c>
      <c r="D6581" s="10">
        <v>273</v>
      </c>
      <c r="E6581" s="10">
        <v>2</v>
      </c>
      <c r="F6581" s="18">
        <v>19</v>
      </c>
      <c r="G6581" s="26">
        <f t="shared" si="1432"/>
        <v>30</v>
      </c>
      <c r="H6581" s="13">
        <f t="shared" si="1433"/>
        <v>189.36986301369862</v>
      </c>
      <c r="I6581" s="13">
        <f t="shared" si="1434"/>
        <v>10.844676314985584</v>
      </c>
      <c r="J6581" s="13">
        <f t="shared" si="1435"/>
        <v>-129.15532368501442</v>
      </c>
      <c r="K6581" s="13">
        <f t="shared" si="1436"/>
        <v>16.847411271916428</v>
      </c>
      <c r="L6581" s="27">
        <f t="shared" si="1437"/>
        <v>72.711169078746423</v>
      </c>
      <c r="M6581" s="32">
        <f t="shared" si="1438"/>
        <v>-3.718217580668489</v>
      </c>
      <c r="N6581" s="13">
        <f t="shared" si="1439"/>
        <v>10.690055094242403</v>
      </c>
      <c r="O6581" s="13">
        <f t="shared" si="1440"/>
        <v>79.30994490575759</v>
      </c>
      <c r="P6581" s="27">
        <f t="shared" si="1441"/>
        <v>255.8448198008702</v>
      </c>
      <c r="Q6581" s="36">
        <f t="shared" si="1442"/>
        <v>5.2490985686435643</v>
      </c>
      <c r="R6581" s="14">
        <f t="shared" si="1443"/>
        <v>565.96764701037955</v>
      </c>
      <c r="S6581" s="14">
        <f t="shared" si="1444"/>
        <v>158.92185130866105</v>
      </c>
      <c r="T6581" s="37">
        <f t="shared" si="1445"/>
        <v>2.4098459930529729E-2</v>
      </c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</row>
    <row r="6582" spans="1:31" x14ac:dyDescent="0.25">
      <c r="A6582" s="15">
        <v>6549</v>
      </c>
      <c r="B6582" s="4">
        <v>44469</v>
      </c>
      <c r="C6582" s="5">
        <v>9</v>
      </c>
      <c r="D6582" s="3">
        <v>273</v>
      </c>
      <c r="E6582" s="3">
        <v>2</v>
      </c>
      <c r="F6582" s="16">
        <v>20</v>
      </c>
      <c r="G6582" s="24">
        <f t="shared" si="1432"/>
        <v>30</v>
      </c>
      <c r="H6582" s="7">
        <f t="shared" si="1433"/>
        <v>189.36986301369862</v>
      </c>
      <c r="I6582" s="7">
        <f t="shared" si="1434"/>
        <v>10.844676314985584</v>
      </c>
      <c r="J6582" s="7">
        <f t="shared" si="1435"/>
        <v>-129.15532368501442</v>
      </c>
      <c r="K6582" s="7">
        <f t="shared" si="1436"/>
        <v>17.847411271916428</v>
      </c>
      <c r="L6582" s="25">
        <f t="shared" si="1437"/>
        <v>87.711169078746423</v>
      </c>
      <c r="M6582" s="31">
        <f t="shared" si="1438"/>
        <v>-3.718217580668489</v>
      </c>
      <c r="N6582" s="7">
        <f t="shared" si="1439"/>
        <v>0</v>
      </c>
      <c r="O6582" s="7">
        <f t="shared" si="1440"/>
        <v>90</v>
      </c>
      <c r="P6582" s="25">
        <f t="shared" si="1441"/>
        <v>265.68184733754606</v>
      </c>
      <c r="Q6582" s="34">
        <f t="shared" si="1442"/>
        <v>37.919608377836205</v>
      </c>
      <c r="R6582" s="9">
        <f t="shared" si="1443"/>
        <v>0</v>
      </c>
      <c r="S6582" s="9">
        <f t="shared" si="1444"/>
        <v>0</v>
      </c>
      <c r="T6582" s="35">
        <f t="shared" si="1445"/>
        <v>0</v>
      </c>
      <c r="U6582" s="1"/>
      <c r="V6582" s="1"/>
      <c r="W6582" s="1"/>
      <c r="X6582" s="1"/>
      <c r="Y6582" s="1"/>
      <c r="Z6582" s="1"/>
      <c r="AA6582" s="1"/>
      <c r="AB6582" s="1"/>
      <c r="AC6582" s="1"/>
      <c r="AD6582" s="1"/>
      <c r="AE6582" s="1"/>
    </row>
    <row r="6583" spans="1:31" x14ac:dyDescent="0.25">
      <c r="A6583" s="17">
        <v>6550</v>
      </c>
      <c r="B6583" s="11">
        <v>44469</v>
      </c>
      <c r="C6583" s="12">
        <v>9</v>
      </c>
      <c r="D6583" s="10">
        <v>273</v>
      </c>
      <c r="E6583" s="10">
        <v>2</v>
      </c>
      <c r="F6583" s="18">
        <v>21</v>
      </c>
      <c r="G6583" s="26">
        <f t="shared" si="1432"/>
        <v>30</v>
      </c>
      <c r="H6583" s="13">
        <f t="shared" si="1433"/>
        <v>189.36986301369862</v>
      </c>
      <c r="I6583" s="13">
        <f t="shared" si="1434"/>
        <v>10.844676314985584</v>
      </c>
      <c r="J6583" s="13">
        <f t="shared" si="1435"/>
        <v>-129.15532368501442</v>
      </c>
      <c r="K6583" s="13">
        <f t="shared" si="1436"/>
        <v>18.847411271916428</v>
      </c>
      <c r="L6583" s="27">
        <f t="shared" si="1437"/>
        <v>102.71116907874642</v>
      </c>
      <c r="M6583" s="32">
        <f t="shared" si="1438"/>
        <v>-3.718217580668489</v>
      </c>
      <c r="N6583" s="13">
        <f t="shared" si="1439"/>
        <v>0</v>
      </c>
      <c r="O6583" s="13">
        <f t="shared" si="1440"/>
        <v>90</v>
      </c>
      <c r="P6583" s="27">
        <f t="shared" si="1441"/>
        <v>275.24767782397265</v>
      </c>
      <c r="Q6583" s="36">
        <f t="shared" si="1442"/>
        <v>37.919608377836205</v>
      </c>
      <c r="R6583" s="14">
        <f t="shared" si="1443"/>
        <v>0</v>
      </c>
      <c r="S6583" s="14">
        <f t="shared" si="1444"/>
        <v>0</v>
      </c>
      <c r="T6583" s="37">
        <f t="shared" si="1445"/>
        <v>0</v>
      </c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</row>
    <row r="6584" spans="1:31" x14ac:dyDescent="0.25">
      <c r="A6584" s="15">
        <v>6551</v>
      </c>
      <c r="B6584" s="4">
        <v>44469</v>
      </c>
      <c r="C6584" s="5">
        <v>9</v>
      </c>
      <c r="D6584" s="3">
        <v>273</v>
      </c>
      <c r="E6584" s="3">
        <v>2</v>
      </c>
      <c r="F6584" s="16">
        <v>22</v>
      </c>
      <c r="G6584" s="24">
        <f t="shared" si="1432"/>
        <v>30</v>
      </c>
      <c r="H6584" s="7">
        <f t="shared" si="1433"/>
        <v>189.36986301369862</v>
      </c>
      <c r="I6584" s="7">
        <f t="shared" si="1434"/>
        <v>10.844676314985584</v>
      </c>
      <c r="J6584" s="7">
        <f t="shared" si="1435"/>
        <v>-129.15532368501442</v>
      </c>
      <c r="K6584" s="7">
        <f t="shared" si="1436"/>
        <v>19.847411271916428</v>
      </c>
      <c r="L6584" s="25">
        <f t="shared" si="1437"/>
        <v>117.71116907874642</v>
      </c>
      <c r="M6584" s="31">
        <f t="shared" si="1438"/>
        <v>-3.718217580668489</v>
      </c>
      <c r="N6584" s="7">
        <f t="shared" si="1439"/>
        <v>0</v>
      </c>
      <c r="O6584" s="7">
        <f t="shared" si="1440"/>
        <v>90</v>
      </c>
      <c r="P6584" s="25">
        <f t="shared" si="1441"/>
        <v>284.39461115658509</v>
      </c>
      <c r="Q6584" s="34">
        <f t="shared" si="1442"/>
        <v>37.919608377836205</v>
      </c>
      <c r="R6584" s="9">
        <f t="shared" si="1443"/>
        <v>0</v>
      </c>
      <c r="S6584" s="9">
        <f t="shared" si="1444"/>
        <v>0</v>
      </c>
      <c r="T6584" s="35">
        <f t="shared" si="1445"/>
        <v>0</v>
      </c>
      <c r="U6584" s="1"/>
      <c r="V6584" s="1"/>
      <c r="W6584" s="1"/>
      <c r="X6584" s="1"/>
      <c r="Y6584" s="1"/>
      <c r="Z6584" s="1"/>
      <c r="AA6584" s="1"/>
      <c r="AB6584" s="1"/>
      <c r="AC6584" s="1"/>
      <c r="AD6584" s="1"/>
      <c r="AE6584" s="1"/>
    </row>
    <row r="6585" spans="1:31" x14ac:dyDescent="0.25">
      <c r="A6585" s="17">
        <v>6552</v>
      </c>
      <c r="B6585" s="11">
        <v>44469</v>
      </c>
      <c r="C6585" s="12">
        <v>9</v>
      </c>
      <c r="D6585" s="10">
        <v>273</v>
      </c>
      <c r="E6585" s="10">
        <v>2</v>
      </c>
      <c r="F6585" s="18">
        <v>23</v>
      </c>
      <c r="G6585" s="26">
        <f t="shared" si="1432"/>
        <v>30</v>
      </c>
      <c r="H6585" s="13">
        <f t="shared" si="1433"/>
        <v>189.36986301369862</v>
      </c>
      <c r="I6585" s="13">
        <f t="shared" si="1434"/>
        <v>10.844676314985584</v>
      </c>
      <c r="J6585" s="13">
        <f t="shared" si="1435"/>
        <v>-129.15532368501442</v>
      </c>
      <c r="K6585" s="13">
        <f t="shared" si="1436"/>
        <v>20.847411271916428</v>
      </c>
      <c r="L6585" s="27">
        <f t="shared" si="1437"/>
        <v>132.71116907874642</v>
      </c>
      <c r="M6585" s="32">
        <f t="shared" si="1438"/>
        <v>-3.718217580668489</v>
      </c>
      <c r="N6585" s="13">
        <f t="shared" si="1439"/>
        <v>0</v>
      </c>
      <c r="O6585" s="13">
        <f t="shared" si="1440"/>
        <v>90</v>
      </c>
      <c r="P6585" s="27">
        <f t="shared" si="1441"/>
        <v>292.6691505110839</v>
      </c>
      <c r="Q6585" s="36">
        <f t="shared" si="1442"/>
        <v>37.919608377836205</v>
      </c>
      <c r="R6585" s="14">
        <f t="shared" si="1443"/>
        <v>0</v>
      </c>
      <c r="S6585" s="14">
        <f t="shared" si="1444"/>
        <v>0</v>
      </c>
      <c r="T6585" s="37">
        <f t="shared" si="1445"/>
        <v>0</v>
      </c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</row>
    <row r="6586" spans="1:31" x14ac:dyDescent="0.25">
      <c r="A6586" s="15">
        <v>6553</v>
      </c>
      <c r="B6586" s="4">
        <v>44470</v>
      </c>
      <c r="C6586" s="5">
        <v>10</v>
      </c>
      <c r="D6586" s="3">
        <v>274</v>
      </c>
      <c r="E6586" s="3">
        <v>2</v>
      </c>
      <c r="F6586" s="16">
        <v>0</v>
      </c>
      <c r="G6586" s="24">
        <f t="shared" si="1432"/>
        <v>30</v>
      </c>
      <c r="H6586" s="7">
        <f t="shared" si="1433"/>
        <v>190.35616438356163</v>
      </c>
      <c r="I6586" s="7">
        <f t="shared" si="1434"/>
        <v>11.167764186584405</v>
      </c>
      <c r="J6586" s="7">
        <f t="shared" si="1435"/>
        <v>-128.83223581341559</v>
      </c>
      <c r="K6586" s="7">
        <f t="shared" si="1436"/>
        <v>-2.147203930223593</v>
      </c>
      <c r="L6586" s="25">
        <f t="shared" si="1437"/>
        <v>-212.20805895335391</v>
      </c>
      <c r="M6586" s="31">
        <f t="shared" si="1438"/>
        <v>-4.1162134503824808</v>
      </c>
      <c r="N6586" s="7">
        <f t="shared" si="1439"/>
        <v>0</v>
      </c>
      <c r="O6586" s="7">
        <f t="shared" si="1440"/>
        <v>90</v>
      </c>
      <c r="P6586" s="25">
        <f t="shared" si="1441"/>
        <v>60.824592111199159</v>
      </c>
      <c r="Q6586" s="34">
        <f t="shared" si="1442"/>
        <v>37.919608377836205</v>
      </c>
      <c r="R6586" s="9">
        <f t="shared" si="1443"/>
        <v>0</v>
      </c>
      <c r="S6586" s="9">
        <f t="shared" si="1444"/>
        <v>0</v>
      </c>
      <c r="T6586" s="35">
        <f t="shared" si="1445"/>
        <v>0</v>
      </c>
      <c r="U6586" s="1"/>
      <c r="V6586" s="1"/>
      <c r="W6586" s="1"/>
      <c r="X6586" s="1"/>
      <c r="Y6586" s="1"/>
      <c r="Z6586" s="1"/>
      <c r="AA6586" s="1"/>
      <c r="AB6586" s="1"/>
      <c r="AC6586" s="1"/>
      <c r="AD6586" s="1"/>
      <c r="AE6586" s="1"/>
    </row>
    <row r="6587" spans="1:31" x14ac:dyDescent="0.25">
      <c r="A6587" s="17">
        <v>6554</v>
      </c>
      <c r="B6587" s="11">
        <v>44470</v>
      </c>
      <c r="C6587" s="12">
        <v>10</v>
      </c>
      <c r="D6587" s="10">
        <v>274</v>
      </c>
      <c r="E6587" s="10">
        <v>2</v>
      </c>
      <c r="F6587" s="18">
        <v>1</v>
      </c>
      <c r="G6587" s="26">
        <f t="shared" si="1432"/>
        <v>30</v>
      </c>
      <c r="H6587" s="13">
        <f t="shared" si="1433"/>
        <v>190.35616438356163</v>
      </c>
      <c r="I6587" s="13">
        <f t="shared" si="1434"/>
        <v>11.167764186584405</v>
      </c>
      <c r="J6587" s="13">
        <f t="shared" si="1435"/>
        <v>-128.83223581341559</v>
      </c>
      <c r="K6587" s="13">
        <f t="shared" si="1436"/>
        <v>-1.147203930223593</v>
      </c>
      <c r="L6587" s="27">
        <f t="shared" si="1437"/>
        <v>-197.20805895335391</v>
      </c>
      <c r="M6587" s="32">
        <f t="shared" si="1438"/>
        <v>-4.1162134503824808</v>
      </c>
      <c r="N6587" s="13">
        <f t="shared" si="1439"/>
        <v>0</v>
      </c>
      <c r="O6587" s="13">
        <f t="shared" si="1440"/>
        <v>90</v>
      </c>
      <c r="P6587" s="27">
        <f t="shared" si="1441"/>
        <v>56.120777970228659</v>
      </c>
      <c r="Q6587" s="36">
        <f t="shared" si="1442"/>
        <v>37.919608377836205</v>
      </c>
      <c r="R6587" s="14">
        <f t="shared" si="1443"/>
        <v>0</v>
      </c>
      <c r="S6587" s="14">
        <f t="shared" si="1444"/>
        <v>0</v>
      </c>
      <c r="T6587" s="37">
        <f t="shared" si="1445"/>
        <v>0</v>
      </c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</row>
    <row r="6588" spans="1:31" x14ac:dyDescent="0.25">
      <c r="A6588" s="15">
        <v>6555</v>
      </c>
      <c r="B6588" s="4">
        <v>44470</v>
      </c>
      <c r="C6588" s="5">
        <v>10</v>
      </c>
      <c r="D6588" s="3">
        <v>274</v>
      </c>
      <c r="E6588" s="3">
        <v>2</v>
      </c>
      <c r="F6588" s="16">
        <v>2</v>
      </c>
      <c r="G6588" s="24">
        <f t="shared" si="1432"/>
        <v>30</v>
      </c>
      <c r="H6588" s="7">
        <f t="shared" si="1433"/>
        <v>190.35616438356163</v>
      </c>
      <c r="I6588" s="7">
        <f t="shared" si="1434"/>
        <v>11.167764186584405</v>
      </c>
      <c r="J6588" s="7">
        <f t="shared" si="1435"/>
        <v>-128.83223581341559</v>
      </c>
      <c r="K6588" s="7">
        <f t="shared" si="1436"/>
        <v>-0.14720393022359302</v>
      </c>
      <c r="L6588" s="25">
        <f t="shared" si="1437"/>
        <v>-182.20805895335391</v>
      </c>
      <c r="M6588" s="31">
        <f t="shared" si="1438"/>
        <v>-4.1162134503824808</v>
      </c>
      <c r="N6588" s="7">
        <f t="shared" si="1439"/>
        <v>0</v>
      </c>
      <c r="O6588" s="7">
        <f t="shared" si="1440"/>
        <v>90</v>
      </c>
      <c r="P6588" s="25">
        <f t="shared" si="1441"/>
        <v>54.149870203412853</v>
      </c>
      <c r="Q6588" s="34">
        <f t="shared" si="1442"/>
        <v>37.919608377836205</v>
      </c>
      <c r="R6588" s="9">
        <f t="shared" si="1443"/>
        <v>0</v>
      </c>
      <c r="S6588" s="9">
        <f t="shared" si="1444"/>
        <v>0</v>
      </c>
      <c r="T6588" s="35">
        <f t="shared" si="1445"/>
        <v>0</v>
      </c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</row>
    <row r="6589" spans="1:31" x14ac:dyDescent="0.25">
      <c r="A6589" s="17">
        <v>6556</v>
      </c>
      <c r="B6589" s="11">
        <v>44470</v>
      </c>
      <c r="C6589" s="12">
        <v>10</v>
      </c>
      <c r="D6589" s="10">
        <v>274</v>
      </c>
      <c r="E6589" s="10">
        <v>2</v>
      </c>
      <c r="F6589" s="18">
        <v>3</v>
      </c>
      <c r="G6589" s="26">
        <f t="shared" si="1432"/>
        <v>30</v>
      </c>
      <c r="H6589" s="13">
        <f t="shared" si="1433"/>
        <v>190.35616438356163</v>
      </c>
      <c r="I6589" s="13">
        <f t="shared" si="1434"/>
        <v>11.167764186584405</v>
      </c>
      <c r="J6589" s="13">
        <f t="shared" si="1435"/>
        <v>-128.83223581341559</v>
      </c>
      <c r="K6589" s="13">
        <f t="shared" si="1436"/>
        <v>0.85279606977640698</v>
      </c>
      <c r="L6589" s="27">
        <f t="shared" si="1437"/>
        <v>-167.20805895335391</v>
      </c>
      <c r="M6589" s="32">
        <f t="shared" si="1438"/>
        <v>-4.1162134503824808</v>
      </c>
      <c r="N6589" s="13">
        <f t="shared" si="1439"/>
        <v>0</v>
      </c>
      <c r="O6589" s="13">
        <f t="shared" si="1440"/>
        <v>90</v>
      </c>
      <c r="P6589" s="27">
        <f t="shared" si="1441"/>
        <v>55.233692332537458</v>
      </c>
      <c r="Q6589" s="36">
        <f t="shared" si="1442"/>
        <v>37.919608377836205</v>
      </c>
      <c r="R6589" s="14">
        <f t="shared" si="1443"/>
        <v>0</v>
      </c>
      <c r="S6589" s="14">
        <f t="shared" si="1444"/>
        <v>0</v>
      </c>
      <c r="T6589" s="37">
        <f t="shared" si="1445"/>
        <v>0</v>
      </c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</row>
    <row r="6590" spans="1:31" x14ac:dyDescent="0.25">
      <c r="A6590" s="15">
        <v>6557</v>
      </c>
      <c r="B6590" s="4">
        <v>44470</v>
      </c>
      <c r="C6590" s="5">
        <v>10</v>
      </c>
      <c r="D6590" s="3">
        <v>274</v>
      </c>
      <c r="E6590" s="3">
        <v>2</v>
      </c>
      <c r="F6590" s="16">
        <v>4</v>
      </c>
      <c r="G6590" s="24">
        <f t="shared" si="1432"/>
        <v>30</v>
      </c>
      <c r="H6590" s="7">
        <f t="shared" si="1433"/>
        <v>190.35616438356163</v>
      </c>
      <c r="I6590" s="7">
        <f t="shared" si="1434"/>
        <v>11.167764186584405</v>
      </c>
      <c r="J6590" s="7">
        <f t="shared" si="1435"/>
        <v>-128.83223581341559</v>
      </c>
      <c r="K6590" s="7">
        <f t="shared" si="1436"/>
        <v>1.852796069776407</v>
      </c>
      <c r="L6590" s="25">
        <f t="shared" si="1437"/>
        <v>-152.20805895335391</v>
      </c>
      <c r="M6590" s="31">
        <f t="shared" si="1438"/>
        <v>-4.1162134503824808</v>
      </c>
      <c r="N6590" s="7">
        <f t="shared" si="1439"/>
        <v>0</v>
      </c>
      <c r="O6590" s="7">
        <f t="shared" si="1440"/>
        <v>90</v>
      </c>
      <c r="P6590" s="25">
        <f t="shared" si="1441"/>
        <v>59.190410887677466</v>
      </c>
      <c r="Q6590" s="34">
        <f t="shared" si="1442"/>
        <v>37.919608377836205</v>
      </c>
      <c r="R6590" s="9">
        <f t="shared" si="1443"/>
        <v>0</v>
      </c>
      <c r="S6590" s="9">
        <f t="shared" si="1444"/>
        <v>0</v>
      </c>
      <c r="T6590" s="35">
        <f t="shared" si="1445"/>
        <v>0</v>
      </c>
      <c r="U6590" s="1"/>
      <c r="V6590" s="1"/>
      <c r="W6590" s="1"/>
      <c r="X6590" s="1"/>
      <c r="Y6590" s="1"/>
      <c r="Z6590" s="1"/>
      <c r="AA6590" s="1"/>
      <c r="AB6590" s="1"/>
      <c r="AC6590" s="1"/>
      <c r="AD6590" s="1"/>
      <c r="AE6590" s="1"/>
    </row>
    <row r="6591" spans="1:31" x14ac:dyDescent="0.25">
      <c r="A6591" s="17">
        <v>6558</v>
      </c>
      <c r="B6591" s="11">
        <v>44470</v>
      </c>
      <c r="C6591" s="12">
        <v>10</v>
      </c>
      <c r="D6591" s="10">
        <v>274</v>
      </c>
      <c r="E6591" s="10">
        <v>2</v>
      </c>
      <c r="F6591" s="18">
        <v>5</v>
      </c>
      <c r="G6591" s="26">
        <f t="shared" si="1432"/>
        <v>30</v>
      </c>
      <c r="H6591" s="13">
        <f t="shared" si="1433"/>
        <v>190.35616438356163</v>
      </c>
      <c r="I6591" s="13">
        <f t="shared" si="1434"/>
        <v>11.167764186584405</v>
      </c>
      <c r="J6591" s="13">
        <f t="shared" si="1435"/>
        <v>-128.83223581341559</v>
      </c>
      <c r="K6591" s="13">
        <f t="shared" si="1436"/>
        <v>2.852796069776407</v>
      </c>
      <c r="L6591" s="27">
        <f t="shared" si="1437"/>
        <v>-137.20805895335391</v>
      </c>
      <c r="M6591" s="32">
        <f t="shared" si="1438"/>
        <v>-4.1162134503824808</v>
      </c>
      <c r="N6591" s="13">
        <f t="shared" si="1439"/>
        <v>0</v>
      </c>
      <c r="O6591" s="13">
        <f t="shared" si="1440"/>
        <v>90</v>
      </c>
      <c r="P6591" s="27">
        <f t="shared" si="1441"/>
        <v>65.44977646955148</v>
      </c>
      <c r="Q6591" s="36">
        <f t="shared" si="1442"/>
        <v>37.919608377836205</v>
      </c>
      <c r="R6591" s="14">
        <f t="shared" si="1443"/>
        <v>0</v>
      </c>
      <c r="S6591" s="14">
        <f t="shared" si="1444"/>
        <v>0</v>
      </c>
      <c r="T6591" s="37">
        <f t="shared" si="1445"/>
        <v>0</v>
      </c>
      <c r="U6591" s="1"/>
      <c r="V6591" s="1"/>
      <c r="W6591" s="1"/>
      <c r="X6591" s="1"/>
      <c r="Y6591" s="1"/>
      <c r="Z6591" s="1"/>
      <c r="AA6591" s="1"/>
      <c r="AB6591" s="1"/>
      <c r="AC6591" s="1"/>
      <c r="AD6591" s="1"/>
      <c r="AE6591" s="1"/>
    </row>
    <row r="6592" spans="1:31" x14ac:dyDescent="0.25">
      <c r="A6592" s="15">
        <v>6559</v>
      </c>
      <c r="B6592" s="4">
        <v>44470</v>
      </c>
      <c r="C6592" s="5">
        <v>10</v>
      </c>
      <c r="D6592" s="3">
        <v>274</v>
      </c>
      <c r="E6592" s="3">
        <v>2</v>
      </c>
      <c r="F6592" s="16">
        <v>6</v>
      </c>
      <c r="G6592" s="24">
        <f t="shared" si="1432"/>
        <v>30</v>
      </c>
      <c r="H6592" s="7">
        <f t="shared" si="1433"/>
        <v>190.35616438356163</v>
      </c>
      <c r="I6592" s="7">
        <f t="shared" si="1434"/>
        <v>11.167764186584405</v>
      </c>
      <c r="J6592" s="7">
        <f t="shared" si="1435"/>
        <v>-128.83223581341559</v>
      </c>
      <c r="K6592" s="7">
        <f t="shared" si="1436"/>
        <v>3.852796069776407</v>
      </c>
      <c r="L6592" s="25">
        <f t="shared" si="1437"/>
        <v>-122.2080589533539</v>
      </c>
      <c r="M6592" s="31">
        <f t="shared" si="1438"/>
        <v>-4.1162134503824808</v>
      </c>
      <c r="N6592" s="7">
        <f t="shared" si="1439"/>
        <v>0</v>
      </c>
      <c r="O6592" s="7">
        <f t="shared" si="1440"/>
        <v>90</v>
      </c>
      <c r="P6592" s="25">
        <f t="shared" si="1441"/>
        <v>73.337558130444449</v>
      </c>
      <c r="Q6592" s="34">
        <f t="shared" si="1442"/>
        <v>37.919608377836205</v>
      </c>
      <c r="R6592" s="9">
        <f t="shared" si="1443"/>
        <v>0</v>
      </c>
      <c r="S6592" s="9">
        <f t="shared" si="1444"/>
        <v>0</v>
      </c>
      <c r="T6592" s="35">
        <f t="shared" si="1445"/>
        <v>0</v>
      </c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</row>
    <row r="6593" spans="1:31" x14ac:dyDescent="0.25">
      <c r="A6593" s="17">
        <v>6560</v>
      </c>
      <c r="B6593" s="11">
        <v>44470</v>
      </c>
      <c r="C6593" s="12">
        <v>10</v>
      </c>
      <c r="D6593" s="10">
        <v>274</v>
      </c>
      <c r="E6593" s="10">
        <v>2</v>
      </c>
      <c r="F6593" s="18">
        <v>7</v>
      </c>
      <c r="G6593" s="26">
        <f t="shared" si="1432"/>
        <v>30</v>
      </c>
      <c r="H6593" s="13">
        <f t="shared" si="1433"/>
        <v>190.35616438356163</v>
      </c>
      <c r="I6593" s="13">
        <f t="shared" si="1434"/>
        <v>11.167764186584405</v>
      </c>
      <c r="J6593" s="13">
        <f t="shared" si="1435"/>
        <v>-128.83223581341559</v>
      </c>
      <c r="K6593" s="13">
        <f t="shared" si="1436"/>
        <v>4.8527960697764065</v>
      </c>
      <c r="L6593" s="27">
        <f t="shared" si="1437"/>
        <v>-107.2080589533539</v>
      </c>
      <c r="M6593" s="32">
        <f t="shared" si="1438"/>
        <v>-4.1162134503824808</v>
      </c>
      <c r="N6593" s="13">
        <f t="shared" si="1439"/>
        <v>0</v>
      </c>
      <c r="O6593" s="13">
        <f t="shared" si="1440"/>
        <v>90</v>
      </c>
      <c r="P6593" s="27">
        <f t="shared" si="1441"/>
        <v>82.259486242121937</v>
      </c>
      <c r="Q6593" s="36">
        <f t="shared" si="1442"/>
        <v>37.919608377836205</v>
      </c>
      <c r="R6593" s="14">
        <f t="shared" si="1443"/>
        <v>0</v>
      </c>
      <c r="S6593" s="14">
        <f t="shared" si="1444"/>
        <v>0</v>
      </c>
      <c r="T6593" s="37">
        <f t="shared" si="1445"/>
        <v>0</v>
      </c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</row>
    <row r="6594" spans="1:31" x14ac:dyDescent="0.25">
      <c r="A6594" s="15">
        <v>6561</v>
      </c>
      <c r="B6594" s="4">
        <v>44470</v>
      </c>
      <c r="C6594" s="5">
        <v>10</v>
      </c>
      <c r="D6594" s="3">
        <v>274</v>
      </c>
      <c r="E6594" s="3">
        <v>2</v>
      </c>
      <c r="F6594" s="16">
        <v>8</v>
      </c>
      <c r="G6594" s="24">
        <f t="shared" si="1432"/>
        <v>30</v>
      </c>
      <c r="H6594" s="7">
        <f t="shared" si="1433"/>
        <v>190.35616438356163</v>
      </c>
      <c r="I6594" s="7">
        <f t="shared" si="1434"/>
        <v>11.167764186584405</v>
      </c>
      <c r="J6594" s="7">
        <f t="shared" si="1435"/>
        <v>-128.83223581341559</v>
      </c>
      <c r="K6594" s="7">
        <f t="shared" si="1436"/>
        <v>5.8527960697764065</v>
      </c>
      <c r="L6594" s="25">
        <f t="shared" si="1437"/>
        <v>-92.208058953353898</v>
      </c>
      <c r="M6594" s="31">
        <f t="shared" si="1438"/>
        <v>-4.1162134503824808</v>
      </c>
      <c r="N6594" s="7">
        <f t="shared" si="1439"/>
        <v>0</v>
      </c>
      <c r="O6594" s="7">
        <f t="shared" si="1440"/>
        <v>90</v>
      </c>
      <c r="P6594" s="25">
        <f t="shared" si="1441"/>
        <v>91.735454662799157</v>
      </c>
      <c r="Q6594" s="34">
        <f t="shared" si="1442"/>
        <v>37.919608377836205</v>
      </c>
      <c r="R6594" s="9">
        <f t="shared" si="1443"/>
        <v>0</v>
      </c>
      <c r="S6594" s="9">
        <f t="shared" si="1444"/>
        <v>0</v>
      </c>
      <c r="T6594" s="35">
        <f t="shared" si="1445"/>
        <v>0</v>
      </c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</row>
    <row r="6595" spans="1:31" x14ac:dyDescent="0.25">
      <c r="A6595" s="17">
        <v>6562</v>
      </c>
      <c r="B6595" s="11">
        <v>44470</v>
      </c>
      <c r="C6595" s="12">
        <v>10</v>
      </c>
      <c r="D6595" s="10">
        <v>274</v>
      </c>
      <c r="E6595" s="10">
        <v>2</v>
      </c>
      <c r="F6595" s="18">
        <v>9</v>
      </c>
      <c r="G6595" s="26">
        <f t="shared" si="1432"/>
        <v>30</v>
      </c>
      <c r="H6595" s="13">
        <f t="shared" si="1433"/>
        <v>190.35616438356163</v>
      </c>
      <c r="I6595" s="13">
        <f t="shared" si="1434"/>
        <v>11.167764186584405</v>
      </c>
      <c r="J6595" s="13">
        <f t="shared" si="1435"/>
        <v>-128.83223581341559</v>
      </c>
      <c r="K6595" s="13">
        <f t="shared" si="1436"/>
        <v>6.8527960697764065</v>
      </c>
      <c r="L6595" s="27">
        <f t="shared" si="1437"/>
        <v>-77.208058953353898</v>
      </c>
      <c r="M6595" s="32">
        <f t="shared" si="1438"/>
        <v>-4.1162134503824808</v>
      </c>
      <c r="N6595" s="13">
        <f t="shared" si="1439"/>
        <v>7.0672540760865976</v>
      </c>
      <c r="O6595" s="13">
        <f t="shared" si="1440"/>
        <v>82.932745923913401</v>
      </c>
      <c r="P6595" s="27">
        <f t="shared" si="1441"/>
        <v>101.44618814524658</v>
      </c>
      <c r="Q6595" s="36">
        <f t="shared" si="1442"/>
        <v>7.6628539451500375</v>
      </c>
      <c r="R6595" s="14">
        <f t="shared" si="1443"/>
        <v>439.17846190190096</v>
      </c>
      <c r="S6595" s="14">
        <f t="shared" si="1444"/>
        <v>90.040691104850652</v>
      </c>
      <c r="T6595" s="37">
        <f t="shared" si="1445"/>
        <v>1.3727266700556783E-2</v>
      </c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</row>
    <row r="6596" spans="1:31" x14ac:dyDescent="0.25">
      <c r="A6596" s="15">
        <v>6563</v>
      </c>
      <c r="B6596" s="4">
        <v>44470</v>
      </c>
      <c r="C6596" s="5">
        <v>10</v>
      </c>
      <c r="D6596" s="3">
        <v>274</v>
      </c>
      <c r="E6596" s="3">
        <v>2</v>
      </c>
      <c r="F6596" s="16">
        <v>10</v>
      </c>
      <c r="G6596" s="24">
        <f t="shared" si="1432"/>
        <v>30</v>
      </c>
      <c r="H6596" s="7">
        <f t="shared" si="1433"/>
        <v>190.35616438356163</v>
      </c>
      <c r="I6596" s="7">
        <f t="shared" si="1434"/>
        <v>11.167764186584405</v>
      </c>
      <c r="J6596" s="7">
        <f t="shared" si="1435"/>
        <v>-128.83223581341559</v>
      </c>
      <c r="K6596" s="7">
        <f t="shared" si="1436"/>
        <v>7.8527960697764065</v>
      </c>
      <c r="L6596" s="25">
        <f t="shared" si="1437"/>
        <v>-62.208058953353898</v>
      </c>
      <c r="M6596" s="31">
        <f t="shared" si="1438"/>
        <v>-4.1162134503824808</v>
      </c>
      <c r="N6596" s="7">
        <f t="shared" si="1439"/>
        <v>18.066290279497721</v>
      </c>
      <c r="O6596" s="7">
        <f t="shared" si="1440"/>
        <v>71.933709720502279</v>
      </c>
      <c r="P6596" s="25">
        <f t="shared" si="1441"/>
        <v>111.85597086655088</v>
      </c>
      <c r="Q6596" s="34">
        <f t="shared" si="1442"/>
        <v>3.1961358107597917</v>
      </c>
      <c r="R6596" s="9">
        <f t="shared" si="1443"/>
        <v>736.03112326797952</v>
      </c>
      <c r="S6596" s="9">
        <f t="shared" si="1444"/>
        <v>327.92378763991354</v>
      </c>
      <c r="T6596" s="35">
        <f t="shared" si="1445"/>
        <v>4.9994033088305953E-2</v>
      </c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</row>
    <row r="6597" spans="1:31" x14ac:dyDescent="0.25">
      <c r="A6597" s="17">
        <v>6564</v>
      </c>
      <c r="B6597" s="11">
        <v>44470</v>
      </c>
      <c r="C6597" s="12">
        <v>10</v>
      </c>
      <c r="D6597" s="10">
        <v>274</v>
      </c>
      <c r="E6597" s="10">
        <v>2</v>
      </c>
      <c r="F6597" s="18">
        <v>11</v>
      </c>
      <c r="G6597" s="26">
        <f t="shared" si="1432"/>
        <v>30</v>
      </c>
      <c r="H6597" s="13">
        <f t="shared" si="1433"/>
        <v>190.35616438356163</v>
      </c>
      <c r="I6597" s="13">
        <f t="shared" si="1434"/>
        <v>11.167764186584405</v>
      </c>
      <c r="J6597" s="13">
        <f t="shared" si="1435"/>
        <v>-128.83223581341559</v>
      </c>
      <c r="K6597" s="13">
        <f t="shared" si="1436"/>
        <v>8.8527960697764065</v>
      </c>
      <c r="L6597" s="27">
        <f t="shared" si="1437"/>
        <v>-47.208058953353898</v>
      </c>
      <c r="M6597" s="32">
        <f t="shared" si="1438"/>
        <v>-4.1162134503824808</v>
      </c>
      <c r="N6597" s="13">
        <f t="shared" si="1439"/>
        <v>28.224118105142345</v>
      </c>
      <c r="O6597" s="13">
        <f t="shared" si="1440"/>
        <v>61.775881894857655</v>
      </c>
      <c r="P6597" s="27">
        <f t="shared" si="1441"/>
        <v>123.82939805775113</v>
      </c>
      <c r="Q6597" s="36">
        <f t="shared" si="1442"/>
        <v>2.1075891862142191</v>
      </c>
      <c r="R6597" s="14">
        <f t="shared" si="1443"/>
        <v>870.44790232237779</v>
      </c>
      <c r="S6597" s="14">
        <f t="shared" si="1444"/>
        <v>569.99303742086624</v>
      </c>
      <c r="T6597" s="37">
        <f t="shared" si="1445"/>
        <v>8.6899004729153573E-2</v>
      </c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</row>
    <row r="6598" spans="1:31" x14ac:dyDescent="0.25">
      <c r="A6598" s="15">
        <v>6565</v>
      </c>
      <c r="B6598" s="4">
        <v>44470</v>
      </c>
      <c r="C6598" s="5">
        <v>10</v>
      </c>
      <c r="D6598" s="3">
        <v>274</v>
      </c>
      <c r="E6598" s="3">
        <v>2</v>
      </c>
      <c r="F6598" s="16">
        <v>12</v>
      </c>
      <c r="G6598" s="24">
        <f t="shared" si="1432"/>
        <v>30</v>
      </c>
      <c r="H6598" s="7">
        <f t="shared" si="1433"/>
        <v>190.35616438356163</v>
      </c>
      <c r="I6598" s="7">
        <f t="shared" si="1434"/>
        <v>11.167764186584405</v>
      </c>
      <c r="J6598" s="7">
        <f t="shared" si="1435"/>
        <v>-128.83223581341559</v>
      </c>
      <c r="K6598" s="7">
        <f t="shared" si="1436"/>
        <v>9.8527960697764065</v>
      </c>
      <c r="L6598" s="25">
        <f t="shared" si="1437"/>
        <v>-32.208058953353898</v>
      </c>
      <c r="M6598" s="31">
        <f t="shared" si="1438"/>
        <v>-4.1162134503824808</v>
      </c>
      <c r="N6598" s="7">
        <f t="shared" si="1439"/>
        <v>36.895192092151007</v>
      </c>
      <c r="O6598" s="7">
        <f t="shared" si="1440"/>
        <v>53.104807907848993</v>
      </c>
      <c r="P6598" s="25">
        <f t="shared" si="1441"/>
        <v>138.33718005937305</v>
      </c>
      <c r="Q6598" s="34">
        <f t="shared" si="1442"/>
        <v>1.6627097414466478</v>
      </c>
      <c r="R6598" s="9">
        <f t="shared" si="1443"/>
        <v>940.77138376669143</v>
      </c>
      <c r="S6598" s="9">
        <f t="shared" si="1444"/>
        <v>770.16245657210709</v>
      </c>
      <c r="T6598" s="35">
        <f t="shared" si="1445"/>
        <v>0.11741608504326274</v>
      </c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</row>
    <row r="6599" spans="1:31" x14ac:dyDescent="0.25">
      <c r="A6599" s="17">
        <v>6566</v>
      </c>
      <c r="B6599" s="11">
        <v>44470</v>
      </c>
      <c r="C6599" s="12">
        <v>10</v>
      </c>
      <c r="D6599" s="10">
        <v>274</v>
      </c>
      <c r="E6599" s="10">
        <v>2</v>
      </c>
      <c r="F6599" s="18">
        <v>13</v>
      </c>
      <c r="G6599" s="26">
        <f t="shared" si="1432"/>
        <v>30</v>
      </c>
      <c r="H6599" s="13">
        <f t="shared" si="1433"/>
        <v>190.35616438356163</v>
      </c>
      <c r="I6599" s="13">
        <f t="shared" si="1434"/>
        <v>11.167764186584405</v>
      </c>
      <c r="J6599" s="13">
        <f t="shared" si="1435"/>
        <v>-128.83223581341559</v>
      </c>
      <c r="K6599" s="13">
        <f t="shared" si="1436"/>
        <v>10.852796069776407</v>
      </c>
      <c r="L6599" s="27">
        <f t="shared" si="1437"/>
        <v>-17.208058953353902</v>
      </c>
      <c r="M6599" s="32">
        <f t="shared" si="1438"/>
        <v>-4.1162134503824808</v>
      </c>
      <c r="N6599" s="13">
        <f t="shared" si="1439"/>
        <v>43.135587678482651</v>
      </c>
      <c r="O6599" s="13">
        <f t="shared" si="1440"/>
        <v>46.864412321517349</v>
      </c>
      <c r="P6599" s="27">
        <f t="shared" si="1441"/>
        <v>156.14875449961178</v>
      </c>
      <c r="Q6599" s="36">
        <f t="shared" si="1442"/>
        <v>1.4607324490861424</v>
      </c>
      <c r="R6599" s="14">
        <f t="shared" si="1443"/>
        <v>976.93980249104459</v>
      </c>
      <c r="S6599" s="14">
        <f t="shared" si="1444"/>
        <v>904.48365995864469</v>
      </c>
      <c r="T6599" s="37">
        <f t="shared" si="1445"/>
        <v>0.13789419288319024</v>
      </c>
      <c r="U6599" s="1"/>
      <c r="V6599" s="1"/>
      <c r="W6599" s="1"/>
      <c r="X6599" s="1"/>
      <c r="Y6599" s="1"/>
      <c r="Z6599" s="1"/>
      <c r="AA6599" s="1"/>
      <c r="AB6599" s="1"/>
      <c r="AC6599" s="1"/>
      <c r="AD6599" s="1"/>
      <c r="AE6599" s="1"/>
    </row>
    <row r="6600" spans="1:31" x14ac:dyDescent="0.25">
      <c r="A6600" s="15">
        <v>6567</v>
      </c>
      <c r="B6600" s="4">
        <v>44470</v>
      </c>
      <c r="C6600" s="5">
        <v>10</v>
      </c>
      <c r="D6600" s="3">
        <v>274</v>
      </c>
      <c r="E6600" s="3">
        <v>2</v>
      </c>
      <c r="F6600" s="16">
        <v>14</v>
      </c>
      <c r="G6600" s="24">
        <f t="shared" si="1432"/>
        <v>30</v>
      </c>
      <c r="H6600" s="7">
        <f t="shared" si="1433"/>
        <v>190.35616438356163</v>
      </c>
      <c r="I6600" s="7">
        <f t="shared" si="1434"/>
        <v>11.167764186584405</v>
      </c>
      <c r="J6600" s="7">
        <f t="shared" si="1435"/>
        <v>-128.83223581341559</v>
      </c>
      <c r="K6600" s="7">
        <f t="shared" si="1436"/>
        <v>11.852796069776407</v>
      </c>
      <c r="L6600" s="25">
        <f t="shared" si="1437"/>
        <v>-2.2080589533539019</v>
      </c>
      <c r="M6600" s="31">
        <f t="shared" si="1438"/>
        <v>-4.1162134503824808</v>
      </c>
      <c r="N6600" s="7">
        <f t="shared" si="1439"/>
        <v>45.837111664817868</v>
      </c>
      <c r="O6600" s="7">
        <f t="shared" si="1440"/>
        <v>44.162888335182132</v>
      </c>
      <c r="P6600" s="25">
        <f t="shared" si="1441"/>
        <v>176.83804462160805</v>
      </c>
      <c r="Q6600" s="34">
        <f t="shared" si="1442"/>
        <v>1.3924651197728581</v>
      </c>
      <c r="R6600" s="9">
        <f t="shared" si="1443"/>
        <v>989.8860305720342</v>
      </c>
      <c r="S6600" s="9">
        <f t="shared" si="1444"/>
        <v>959.27253021426941</v>
      </c>
      <c r="T6600" s="35">
        <f t="shared" si="1445"/>
        <v>0.14624709894146734</v>
      </c>
      <c r="U6600" s="1"/>
      <c r="V6600" s="1"/>
      <c r="W6600" s="1"/>
      <c r="X6600" s="1"/>
      <c r="Y6600" s="1"/>
      <c r="Z6600" s="1"/>
      <c r="AA6600" s="1"/>
      <c r="AB6600" s="1"/>
      <c r="AC6600" s="1"/>
      <c r="AD6600" s="1"/>
      <c r="AE6600" s="1"/>
    </row>
    <row r="6601" spans="1:31" x14ac:dyDescent="0.25">
      <c r="A6601" s="17">
        <v>6568</v>
      </c>
      <c r="B6601" s="11">
        <v>44470</v>
      </c>
      <c r="C6601" s="12">
        <v>10</v>
      </c>
      <c r="D6601" s="10">
        <v>274</v>
      </c>
      <c r="E6601" s="10">
        <v>2</v>
      </c>
      <c r="F6601" s="18">
        <v>15</v>
      </c>
      <c r="G6601" s="26">
        <f t="shared" si="1432"/>
        <v>30</v>
      </c>
      <c r="H6601" s="13">
        <f t="shared" si="1433"/>
        <v>190.35616438356163</v>
      </c>
      <c r="I6601" s="13">
        <f t="shared" si="1434"/>
        <v>11.167764186584405</v>
      </c>
      <c r="J6601" s="13">
        <f t="shared" si="1435"/>
        <v>-128.83223581341559</v>
      </c>
      <c r="K6601" s="13">
        <f t="shared" si="1436"/>
        <v>12.852796069776407</v>
      </c>
      <c r="L6601" s="27">
        <f t="shared" si="1437"/>
        <v>12.791941046646098</v>
      </c>
      <c r="M6601" s="32">
        <f t="shared" si="1438"/>
        <v>-4.1162134503824808</v>
      </c>
      <c r="N6601" s="13">
        <f t="shared" si="1439"/>
        <v>44.344068688575135</v>
      </c>
      <c r="O6601" s="13">
        <f t="shared" si="1440"/>
        <v>45.655931311424865</v>
      </c>
      <c r="P6601" s="27">
        <f t="shared" si="1441"/>
        <v>197.98694787132885</v>
      </c>
      <c r="Q6601" s="36">
        <f t="shared" si="1442"/>
        <v>1.428994111054714</v>
      </c>
      <c r="R6601" s="14">
        <f t="shared" si="1443"/>
        <v>982.91017545524335</v>
      </c>
      <c r="S6601" s="14">
        <f t="shared" si="1444"/>
        <v>929.26653378280264</v>
      </c>
      <c r="T6601" s="37">
        <f t="shared" si="1445"/>
        <v>0.14167249705229426</v>
      </c>
      <c r="U6601" s="1"/>
      <c r="V6601" s="1"/>
      <c r="W6601" s="1"/>
      <c r="X6601" s="1"/>
      <c r="Y6601" s="1"/>
      <c r="Z6601" s="1"/>
      <c r="AA6601" s="1"/>
      <c r="AB6601" s="1"/>
      <c r="AC6601" s="1"/>
      <c r="AD6601" s="1"/>
      <c r="AE6601" s="1"/>
    </row>
    <row r="6602" spans="1:31" x14ac:dyDescent="0.25">
      <c r="A6602" s="15">
        <v>6569</v>
      </c>
      <c r="B6602" s="4">
        <v>44470</v>
      </c>
      <c r="C6602" s="5">
        <v>10</v>
      </c>
      <c r="D6602" s="3">
        <v>274</v>
      </c>
      <c r="E6602" s="3">
        <v>2</v>
      </c>
      <c r="F6602" s="16">
        <v>16</v>
      </c>
      <c r="G6602" s="24">
        <f t="shared" si="1432"/>
        <v>30</v>
      </c>
      <c r="H6602" s="7">
        <f t="shared" si="1433"/>
        <v>190.35616438356163</v>
      </c>
      <c r="I6602" s="7">
        <f t="shared" si="1434"/>
        <v>11.167764186584405</v>
      </c>
      <c r="J6602" s="7">
        <f t="shared" si="1435"/>
        <v>-128.83223581341559</v>
      </c>
      <c r="K6602" s="7">
        <f t="shared" si="1436"/>
        <v>13.852796069776407</v>
      </c>
      <c r="L6602" s="25">
        <f t="shared" si="1437"/>
        <v>27.791941046646098</v>
      </c>
      <c r="M6602" s="31">
        <f t="shared" si="1438"/>
        <v>-4.1162134503824808</v>
      </c>
      <c r="N6602" s="7">
        <f t="shared" si="1439"/>
        <v>39.034735761655114</v>
      </c>
      <c r="O6602" s="7">
        <f t="shared" si="1440"/>
        <v>50.965264238344886</v>
      </c>
      <c r="P6602" s="25">
        <f t="shared" si="1441"/>
        <v>216.77783542045196</v>
      </c>
      <c r="Q6602" s="34">
        <f t="shared" si="1442"/>
        <v>1.5853286192021669</v>
      </c>
      <c r="R6602" s="9">
        <f t="shared" si="1443"/>
        <v>954.27151894822657</v>
      </c>
      <c r="S6602" s="9">
        <f t="shared" si="1444"/>
        <v>817.32889459537159</v>
      </c>
      <c r="T6602" s="35">
        <f t="shared" si="1445"/>
        <v>0.12460690361779669</v>
      </c>
      <c r="U6602" s="1"/>
      <c r="V6602" s="1"/>
      <c r="W6602" s="1"/>
      <c r="X6602" s="1"/>
      <c r="Y6602" s="1"/>
      <c r="Z6602" s="1"/>
      <c r="AA6602" s="1"/>
      <c r="AB6602" s="1"/>
      <c r="AC6602" s="1"/>
      <c r="AD6602" s="1"/>
      <c r="AE6602" s="1"/>
    </row>
    <row r="6603" spans="1:31" x14ac:dyDescent="0.25">
      <c r="A6603" s="17">
        <v>6570</v>
      </c>
      <c r="B6603" s="11">
        <v>44470</v>
      </c>
      <c r="C6603" s="12">
        <v>10</v>
      </c>
      <c r="D6603" s="10">
        <v>274</v>
      </c>
      <c r="E6603" s="10">
        <v>2</v>
      </c>
      <c r="F6603" s="18">
        <v>17</v>
      </c>
      <c r="G6603" s="26">
        <f t="shared" si="1432"/>
        <v>30</v>
      </c>
      <c r="H6603" s="13">
        <f t="shared" si="1433"/>
        <v>190.35616438356163</v>
      </c>
      <c r="I6603" s="13">
        <f t="shared" si="1434"/>
        <v>11.167764186584405</v>
      </c>
      <c r="J6603" s="13">
        <f t="shared" si="1435"/>
        <v>-128.83223581341559</v>
      </c>
      <c r="K6603" s="13">
        <f t="shared" si="1436"/>
        <v>14.852796069776407</v>
      </c>
      <c r="L6603" s="27">
        <f t="shared" si="1437"/>
        <v>42.791941046646102</v>
      </c>
      <c r="M6603" s="32">
        <f t="shared" si="1438"/>
        <v>-4.1162134503824808</v>
      </c>
      <c r="N6603" s="13">
        <f t="shared" si="1439"/>
        <v>30.967631555535743</v>
      </c>
      <c r="O6603" s="13">
        <f t="shared" si="1440"/>
        <v>59.032368444464254</v>
      </c>
      <c r="P6603" s="27">
        <f t="shared" si="1441"/>
        <v>232.20664125872156</v>
      </c>
      <c r="Q6603" s="36">
        <f t="shared" si="1442"/>
        <v>1.9382700833588276</v>
      </c>
      <c r="R6603" s="14">
        <f t="shared" si="1443"/>
        <v>895.87069458604822</v>
      </c>
      <c r="S6603" s="14">
        <f t="shared" si="1444"/>
        <v>634.58858782619916</v>
      </c>
      <c r="T6603" s="37">
        <f t="shared" si="1445"/>
        <v>9.6747000531970051E-2</v>
      </c>
      <c r="U6603" s="1"/>
      <c r="V6603" s="1"/>
      <c r="W6603" s="1"/>
      <c r="X6603" s="1"/>
      <c r="Y6603" s="1"/>
      <c r="Z6603" s="1"/>
      <c r="AA6603" s="1"/>
      <c r="AB6603" s="1"/>
      <c r="AC6603" s="1"/>
      <c r="AD6603" s="1"/>
      <c r="AE6603" s="1"/>
    </row>
    <row r="6604" spans="1:31" x14ac:dyDescent="0.25">
      <c r="A6604" s="15">
        <v>6571</v>
      </c>
      <c r="B6604" s="4">
        <v>44470</v>
      </c>
      <c r="C6604" s="5">
        <v>10</v>
      </c>
      <c r="D6604" s="3">
        <v>274</v>
      </c>
      <c r="E6604" s="3">
        <v>2</v>
      </c>
      <c r="F6604" s="16">
        <v>18</v>
      </c>
      <c r="G6604" s="24">
        <f t="shared" si="1432"/>
        <v>30</v>
      </c>
      <c r="H6604" s="7">
        <f t="shared" si="1433"/>
        <v>190.35616438356163</v>
      </c>
      <c r="I6604" s="7">
        <f t="shared" si="1434"/>
        <v>11.167764186584405</v>
      </c>
      <c r="J6604" s="7">
        <f t="shared" si="1435"/>
        <v>-128.83223581341559</v>
      </c>
      <c r="K6604" s="7">
        <f t="shared" si="1436"/>
        <v>15.852796069776407</v>
      </c>
      <c r="L6604" s="25">
        <f t="shared" si="1437"/>
        <v>57.791941046646102</v>
      </c>
      <c r="M6604" s="31">
        <f t="shared" si="1438"/>
        <v>-4.1162134503824808</v>
      </c>
      <c r="N6604" s="7">
        <f t="shared" si="1439"/>
        <v>21.168121453165249</v>
      </c>
      <c r="O6604" s="7">
        <f t="shared" si="1440"/>
        <v>68.831878546834758</v>
      </c>
      <c r="P6604" s="25">
        <f t="shared" si="1441"/>
        <v>244.82337768534197</v>
      </c>
      <c r="Q6604" s="34">
        <f t="shared" si="1442"/>
        <v>2.7520076149285755</v>
      </c>
      <c r="R6604" s="9">
        <f t="shared" si="1443"/>
        <v>785.67968562030899</v>
      </c>
      <c r="S6604" s="9">
        <f t="shared" si="1444"/>
        <v>401.54479223922601</v>
      </c>
      <c r="T6604" s="35">
        <f t="shared" si="1445"/>
        <v>6.12180158509531E-2</v>
      </c>
      <c r="U6604" s="1"/>
      <c r="V6604" s="1"/>
      <c r="W6604" s="1"/>
      <c r="X6604" s="1"/>
      <c r="Y6604" s="1"/>
      <c r="Z6604" s="1"/>
      <c r="AA6604" s="1"/>
      <c r="AB6604" s="1"/>
      <c r="AC6604" s="1"/>
      <c r="AD6604" s="1"/>
      <c r="AE6604" s="1"/>
    </row>
    <row r="6605" spans="1:31" x14ac:dyDescent="0.25">
      <c r="A6605" s="17">
        <v>6572</v>
      </c>
      <c r="B6605" s="11">
        <v>44470</v>
      </c>
      <c r="C6605" s="12">
        <v>10</v>
      </c>
      <c r="D6605" s="10">
        <v>274</v>
      </c>
      <c r="E6605" s="10">
        <v>2</v>
      </c>
      <c r="F6605" s="18">
        <v>19</v>
      </c>
      <c r="G6605" s="26">
        <f t="shared" si="1432"/>
        <v>30</v>
      </c>
      <c r="H6605" s="13">
        <f t="shared" si="1433"/>
        <v>190.35616438356163</v>
      </c>
      <c r="I6605" s="13">
        <f t="shared" si="1434"/>
        <v>11.167764186584405</v>
      </c>
      <c r="J6605" s="13">
        <f t="shared" si="1435"/>
        <v>-128.83223581341559</v>
      </c>
      <c r="K6605" s="13">
        <f t="shared" si="1436"/>
        <v>16.852796069776407</v>
      </c>
      <c r="L6605" s="27">
        <f t="shared" si="1437"/>
        <v>72.791941046646102</v>
      </c>
      <c r="M6605" s="32">
        <f t="shared" si="1438"/>
        <v>-4.1162134503824808</v>
      </c>
      <c r="N6605" s="13">
        <f t="shared" si="1439"/>
        <v>10.364211893996824</v>
      </c>
      <c r="O6605" s="13">
        <f t="shared" si="1440"/>
        <v>79.635788106003176</v>
      </c>
      <c r="P6605" s="27">
        <f t="shared" si="1441"/>
        <v>255.59834768731159</v>
      </c>
      <c r="Q6605" s="36">
        <f t="shared" si="1442"/>
        <v>5.4030350930782625</v>
      </c>
      <c r="R6605" s="14">
        <f t="shared" si="1443"/>
        <v>556.04380139357909</v>
      </c>
      <c r="S6605" s="14">
        <f t="shared" si="1444"/>
        <v>154.65355177173834</v>
      </c>
      <c r="T6605" s="37">
        <f t="shared" si="1445"/>
        <v>2.3577901561049323E-2</v>
      </c>
      <c r="U6605" s="1"/>
      <c r="V6605" s="1"/>
      <c r="W6605" s="1"/>
      <c r="X6605" s="1"/>
      <c r="Y6605" s="1"/>
      <c r="Z6605" s="1"/>
      <c r="AA6605" s="1"/>
      <c r="AB6605" s="1"/>
      <c r="AC6605" s="1"/>
      <c r="AD6605" s="1"/>
      <c r="AE6605" s="1"/>
    </row>
    <row r="6606" spans="1:31" x14ac:dyDescent="0.25">
      <c r="A6606" s="15">
        <v>6573</v>
      </c>
      <c r="B6606" s="4">
        <v>44470</v>
      </c>
      <c r="C6606" s="5">
        <v>10</v>
      </c>
      <c r="D6606" s="3">
        <v>274</v>
      </c>
      <c r="E6606" s="3">
        <v>2</v>
      </c>
      <c r="F6606" s="16">
        <v>20</v>
      </c>
      <c r="G6606" s="24">
        <f t="shared" si="1432"/>
        <v>30</v>
      </c>
      <c r="H6606" s="7">
        <f t="shared" si="1433"/>
        <v>190.35616438356163</v>
      </c>
      <c r="I6606" s="7">
        <f t="shared" si="1434"/>
        <v>11.167764186584405</v>
      </c>
      <c r="J6606" s="7">
        <f t="shared" si="1435"/>
        <v>-128.83223581341559</v>
      </c>
      <c r="K6606" s="7">
        <f t="shared" si="1436"/>
        <v>17.852796069776407</v>
      </c>
      <c r="L6606" s="25">
        <f t="shared" si="1437"/>
        <v>87.791941046646102</v>
      </c>
      <c r="M6606" s="31">
        <f t="shared" si="1438"/>
        <v>-4.1162134503824808</v>
      </c>
      <c r="N6606" s="7">
        <f t="shared" si="1439"/>
        <v>0</v>
      </c>
      <c r="O6606" s="7">
        <f t="shared" si="1440"/>
        <v>90</v>
      </c>
      <c r="P6606" s="25">
        <f t="shared" si="1441"/>
        <v>265.42936165789212</v>
      </c>
      <c r="Q6606" s="34">
        <f t="shared" si="1442"/>
        <v>37.919608377836205</v>
      </c>
      <c r="R6606" s="9">
        <f t="shared" si="1443"/>
        <v>0</v>
      </c>
      <c r="S6606" s="9">
        <f t="shared" si="1444"/>
        <v>0</v>
      </c>
      <c r="T6606" s="35">
        <f t="shared" si="1445"/>
        <v>0</v>
      </c>
      <c r="U6606" s="1"/>
      <c r="V6606" s="1"/>
      <c r="W6606" s="1"/>
      <c r="X6606" s="1"/>
      <c r="Y6606" s="1"/>
      <c r="Z6606" s="1"/>
      <c r="AA6606" s="1"/>
      <c r="AB6606" s="1"/>
      <c r="AC6606" s="1"/>
      <c r="AD6606" s="1"/>
      <c r="AE6606" s="1"/>
    </row>
    <row r="6607" spans="1:31" x14ac:dyDescent="0.25">
      <c r="A6607" s="17">
        <v>6574</v>
      </c>
      <c r="B6607" s="11">
        <v>44470</v>
      </c>
      <c r="C6607" s="12">
        <v>10</v>
      </c>
      <c r="D6607" s="10">
        <v>274</v>
      </c>
      <c r="E6607" s="10">
        <v>2</v>
      </c>
      <c r="F6607" s="18">
        <v>21</v>
      </c>
      <c r="G6607" s="26">
        <f t="shared" si="1432"/>
        <v>30</v>
      </c>
      <c r="H6607" s="13">
        <f t="shared" si="1433"/>
        <v>190.35616438356163</v>
      </c>
      <c r="I6607" s="13">
        <f t="shared" si="1434"/>
        <v>11.167764186584405</v>
      </c>
      <c r="J6607" s="13">
        <f t="shared" si="1435"/>
        <v>-128.83223581341559</v>
      </c>
      <c r="K6607" s="13">
        <f t="shared" si="1436"/>
        <v>18.852796069776407</v>
      </c>
      <c r="L6607" s="27">
        <f t="shared" si="1437"/>
        <v>102.7919410466461</v>
      </c>
      <c r="M6607" s="32">
        <f t="shared" si="1438"/>
        <v>-4.1162134503824808</v>
      </c>
      <c r="N6607" s="13">
        <f t="shared" si="1439"/>
        <v>0</v>
      </c>
      <c r="O6607" s="13">
        <f t="shared" si="1440"/>
        <v>90</v>
      </c>
      <c r="P6607" s="27">
        <f t="shared" si="1441"/>
        <v>274.98913957292757</v>
      </c>
      <c r="Q6607" s="36">
        <f t="shared" si="1442"/>
        <v>37.919608377836205</v>
      </c>
      <c r="R6607" s="14">
        <f t="shared" si="1443"/>
        <v>0</v>
      </c>
      <c r="S6607" s="14">
        <f t="shared" si="1444"/>
        <v>0</v>
      </c>
      <c r="T6607" s="37">
        <f t="shared" si="1445"/>
        <v>0</v>
      </c>
      <c r="U6607" s="1"/>
      <c r="V6607" s="1"/>
      <c r="W6607" s="1"/>
      <c r="X6607" s="1"/>
      <c r="Y6607" s="1"/>
      <c r="Z6607" s="1"/>
      <c r="AA6607" s="1"/>
      <c r="AB6607" s="1"/>
      <c r="AC6607" s="1"/>
      <c r="AD6607" s="1"/>
      <c r="AE6607" s="1"/>
    </row>
    <row r="6608" spans="1:31" x14ac:dyDescent="0.25">
      <c r="A6608" s="15">
        <v>6575</v>
      </c>
      <c r="B6608" s="4">
        <v>44470</v>
      </c>
      <c r="C6608" s="5">
        <v>10</v>
      </c>
      <c r="D6608" s="3">
        <v>274</v>
      </c>
      <c r="E6608" s="3">
        <v>2</v>
      </c>
      <c r="F6608" s="16">
        <v>22</v>
      </c>
      <c r="G6608" s="24">
        <f t="shared" si="1432"/>
        <v>30</v>
      </c>
      <c r="H6608" s="7">
        <f t="shared" si="1433"/>
        <v>190.35616438356163</v>
      </c>
      <c r="I6608" s="7">
        <f t="shared" si="1434"/>
        <v>11.167764186584405</v>
      </c>
      <c r="J6608" s="7">
        <f t="shared" si="1435"/>
        <v>-128.83223581341559</v>
      </c>
      <c r="K6608" s="7">
        <f t="shared" si="1436"/>
        <v>19.852796069776407</v>
      </c>
      <c r="L6608" s="25">
        <f t="shared" si="1437"/>
        <v>117.7919410466461</v>
      </c>
      <c r="M6608" s="31">
        <f t="shared" si="1438"/>
        <v>-4.1162134503824808</v>
      </c>
      <c r="N6608" s="7">
        <f t="shared" si="1439"/>
        <v>0</v>
      </c>
      <c r="O6608" s="7">
        <f t="shared" si="1440"/>
        <v>90</v>
      </c>
      <c r="P6608" s="25">
        <f t="shared" si="1441"/>
        <v>284.11967500607938</v>
      </c>
      <c r="Q6608" s="34">
        <f t="shared" si="1442"/>
        <v>37.919608377836205</v>
      </c>
      <c r="R6608" s="9">
        <f t="shared" si="1443"/>
        <v>0</v>
      </c>
      <c r="S6608" s="9">
        <f t="shared" si="1444"/>
        <v>0</v>
      </c>
      <c r="T6608" s="35">
        <f t="shared" si="1445"/>
        <v>0</v>
      </c>
      <c r="U6608" s="1"/>
      <c r="V6608" s="1"/>
      <c r="W6608" s="1"/>
      <c r="X6608" s="1"/>
      <c r="Y6608" s="1"/>
      <c r="Z6608" s="1"/>
      <c r="AA6608" s="1"/>
      <c r="AB6608" s="1"/>
      <c r="AC6608" s="1"/>
      <c r="AD6608" s="1"/>
      <c r="AE6608" s="1"/>
    </row>
    <row r="6609" spans="1:31" x14ac:dyDescent="0.25">
      <c r="A6609" s="17">
        <v>6576</v>
      </c>
      <c r="B6609" s="11">
        <v>44470</v>
      </c>
      <c r="C6609" s="12">
        <v>10</v>
      </c>
      <c r="D6609" s="10">
        <v>274</v>
      </c>
      <c r="E6609" s="10">
        <v>2</v>
      </c>
      <c r="F6609" s="18">
        <v>23</v>
      </c>
      <c r="G6609" s="26">
        <f t="shared" si="1432"/>
        <v>30</v>
      </c>
      <c r="H6609" s="13">
        <f t="shared" si="1433"/>
        <v>190.35616438356163</v>
      </c>
      <c r="I6609" s="13">
        <f t="shared" si="1434"/>
        <v>11.167764186584405</v>
      </c>
      <c r="J6609" s="13">
        <f t="shared" si="1435"/>
        <v>-128.83223581341559</v>
      </c>
      <c r="K6609" s="13">
        <f t="shared" si="1436"/>
        <v>20.852796069776407</v>
      </c>
      <c r="L6609" s="27">
        <f t="shared" si="1437"/>
        <v>132.79194104664609</v>
      </c>
      <c r="M6609" s="32">
        <f t="shared" si="1438"/>
        <v>-4.1162134503824808</v>
      </c>
      <c r="N6609" s="13">
        <f t="shared" si="1439"/>
        <v>0</v>
      </c>
      <c r="O6609" s="13">
        <f t="shared" si="1440"/>
        <v>90</v>
      </c>
      <c r="P6609" s="27">
        <f t="shared" si="1441"/>
        <v>292.36820658848853</v>
      </c>
      <c r="Q6609" s="36">
        <f t="shared" si="1442"/>
        <v>37.919608377836205</v>
      </c>
      <c r="R6609" s="14">
        <f t="shared" si="1443"/>
        <v>0</v>
      </c>
      <c r="S6609" s="14">
        <f t="shared" si="1444"/>
        <v>0</v>
      </c>
      <c r="T6609" s="37">
        <f t="shared" si="1445"/>
        <v>0</v>
      </c>
      <c r="U6609" s="1"/>
      <c r="V6609" s="1"/>
      <c r="W6609" s="1"/>
      <c r="X6609" s="1"/>
      <c r="Y6609" s="1"/>
      <c r="Z6609" s="1"/>
      <c r="AA6609" s="1"/>
      <c r="AB6609" s="1"/>
      <c r="AC6609" s="1"/>
      <c r="AD6609" s="1"/>
      <c r="AE6609" s="1"/>
    </row>
    <row r="6610" spans="1:31" x14ac:dyDescent="0.25">
      <c r="A6610" s="15">
        <v>6577</v>
      </c>
      <c r="B6610" s="4">
        <v>44471</v>
      </c>
      <c r="C6610" s="5">
        <v>10</v>
      </c>
      <c r="D6610" s="3">
        <v>275</v>
      </c>
      <c r="E6610" s="3">
        <v>2</v>
      </c>
      <c r="F6610" s="16">
        <v>0</v>
      </c>
      <c r="G6610" s="24">
        <f t="shared" si="1432"/>
        <v>30</v>
      </c>
      <c r="H6610" s="7">
        <f t="shared" si="1433"/>
        <v>191.34246575342465</v>
      </c>
      <c r="I6610" s="7">
        <f t="shared" si="1434"/>
        <v>11.484439931837855</v>
      </c>
      <c r="J6610" s="7">
        <f t="shared" si="1435"/>
        <v>-128.51556006816213</v>
      </c>
      <c r="K6610" s="7">
        <f t="shared" si="1436"/>
        <v>-2.1419260011360355</v>
      </c>
      <c r="L6610" s="25">
        <f t="shared" si="1437"/>
        <v>-212.12889001704053</v>
      </c>
      <c r="M6610" s="31">
        <f t="shared" si="1438"/>
        <v>-4.5129895972159417</v>
      </c>
      <c r="N6610" s="7">
        <f t="shared" si="1439"/>
        <v>0</v>
      </c>
      <c r="O6610" s="7">
        <f t="shared" si="1440"/>
        <v>90</v>
      </c>
      <c r="P6610" s="25">
        <f t="shared" si="1441"/>
        <v>61.158834779560244</v>
      </c>
      <c r="Q6610" s="34">
        <f t="shared" si="1442"/>
        <v>37.919608377836205</v>
      </c>
      <c r="R6610" s="9">
        <f t="shared" si="1443"/>
        <v>0</v>
      </c>
      <c r="S6610" s="9">
        <f t="shared" si="1444"/>
        <v>0</v>
      </c>
      <c r="T6610" s="35">
        <f t="shared" si="1445"/>
        <v>0</v>
      </c>
      <c r="U6610" s="1"/>
      <c r="V6610" s="1"/>
      <c r="W6610" s="1"/>
      <c r="X6610" s="1"/>
      <c r="Y6610" s="1"/>
      <c r="Z6610" s="1"/>
      <c r="AA6610" s="1"/>
      <c r="AB6610" s="1"/>
      <c r="AC6610" s="1"/>
      <c r="AD6610" s="1"/>
      <c r="AE6610" s="1"/>
    </row>
    <row r="6611" spans="1:31" x14ac:dyDescent="0.25">
      <c r="A6611" s="17">
        <v>6578</v>
      </c>
      <c r="B6611" s="11">
        <v>44471</v>
      </c>
      <c r="C6611" s="12">
        <v>10</v>
      </c>
      <c r="D6611" s="10">
        <v>275</v>
      </c>
      <c r="E6611" s="10">
        <v>2</v>
      </c>
      <c r="F6611" s="18">
        <v>1</v>
      </c>
      <c r="G6611" s="26">
        <f t="shared" si="1432"/>
        <v>30</v>
      </c>
      <c r="H6611" s="13">
        <f t="shared" si="1433"/>
        <v>191.34246575342465</v>
      </c>
      <c r="I6611" s="13">
        <f t="shared" si="1434"/>
        <v>11.484439931837855</v>
      </c>
      <c r="J6611" s="13">
        <f t="shared" si="1435"/>
        <v>-128.51556006816213</v>
      </c>
      <c r="K6611" s="13">
        <f t="shared" si="1436"/>
        <v>-1.1419260011360355</v>
      </c>
      <c r="L6611" s="27">
        <f t="shared" si="1437"/>
        <v>-197.12889001704053</v>
      </c>
      <c r="M6611" s="32">
        <f t="shared" si="1438"/>
        <v>-4.5129895972159417</v>
      </c>
      <c r="N6611" s="13">
        <f t="shared" si="1439"/>
        <v>0</v>
      </c>
      <c r="O6611" s="13">
        <f t="shared" si="1440"/>
        <v>90</v>
      </c>
      <c r="P6611" s="27">
        <f t="shared" si="1441"/>
        <v>56.489094965380353</v>
      </c>
      <c r="Q6611" s="36">
        <f t="shared" si="1442"/>
        <v>37.919608377836205</v>
      </c>
      <c r="R6611" s="14">
        <f t="shared" si="1443"/>
        <v>0</v>
      </c>
      <c r="S6611" s="14">
        <f t="shared" si="1444"/>
        <v>0</v>
      </c>
      <c r="T6611" s="37">
        <f t="shared" si="1445"/>
        <v>0</v>
      </c>
      <c r="U6611" s="1"/>
      <c r="V6611" s="1"/>
      <c r="W6611" s="1"/>
      <c r="X6611" s="1"/>
      <c r="Y6611" s="1"/>
      <c r="Z6611" s="1"/>
      <c r="AA6611" s="1"/>
      <c r="AB6611" s="1"/>
      <c r="AC6611" s="1"/>
      <c r="AD6611" s="1"/>
      <c r="AE6611" s="1"/>
    </row>
    <row r="6612" spans="1:31" x14ac:dyDescent="0.25">
      <c r="A6612" s="15">
        <v>6579</v>
      </c>
      <c r="B6612" s="4">
        <v>44471</v>
      </c>
      <c r="C6612" s="5">
        <v>10</v>
      </c>
      <c r="D6612" s="3">
        <v>275</v>
      </c>
      <c r="E6612" s="3">
        <v>2</v>
      </c>
      <c r="F6612" s="16">
        <v>2</v>
      </c>
      <c r="G6612" s="24">
        <f t="shared" si="1432"/>
        <v>30</v>
      </c>
      <c r="H6612" s="7">
        <f t="shared" si="1433"/>
        <v>191.34246575342465</v>
      </c>
      <c r="I6612" s="7">
        <f t="shared" si="1434"/>
        <v>11.484439931837855</v>
      </c>
      <c r="J6612" s="7">
        <f t="shared" si="1435"/>
        <v>-128.51556006816213</v>
      </c>
      <c r="K6612" s="7">
        <f t="shared" si="1436"/>
        <v>-0.14192600113603548</v>
      </c>
      <c r="L6612" s="25">
        <f t="shared" si="1437"/>
        <v>-182.12889001704053</v>
      </c>
      <c r="M6612" s="31">
        <f t="shared" si="1438"/>
        <v>-4.5129895972159417</v>
      </c>
      <c r="N6612" s="7">
        <f t="shared" si="1439"/>
        <v>0</v>
      </c>
      <c r="O6612" s="7">
        <f t="shared" si="1440"/>
        <v>90</v>
      </c>
      <c r="P6612" s="25">
        <f t="shared" si="1441"/>
        <v>54.544105502989787</v>
      </c>
      <c r="Q6612" s="34">
        <f t="shared" si="1442"/>
        <v>37.919608377836205</v>
      </c>
      <c r="R6612" s="9">
        <f t="shared" si="1443"/>
        <v>0</v>
      </c>
      <c r="S6612" s="9">
        <f t="shared" si="1444"/>
        <v>0</v>
      </c>
      <c r="T6612" s="35">
        <f t="shared" si="1445"/>
        <v>0</v>
      </c>
      <c r="U6612" s="1"/>
      <c r="V6612" s="1"/>
      <c r="W6612" s="1"/>
      <c r="X6612" s="1"/>
      <c r="Y6612" s="1"/>
      <c r="Z6612" s="1"/>
      <c r="AA6612" s="1"/>
      <c r="AB6612" s="1"/>
      <c r="AC6612" s="1"/>
      <c r="AD6612" s="1"/>
      <c r="AE6612" s="1"/>
    </row>
    <row r="6613" spans="1:31" x14ac:dyDescent="0.25">
      <c r="A6613" s="17">
        <v>6580</v>
      </c>
      <c r="B6613" s="11">
        <v>44471</v>
      </c>
      <c r="C6613" s="12">
        <v>10</v>
      </c>
      <c r="D6613" s="10">
        <v>275</v>
      </c>
      <c r="E6613" s="10">
        <v>2</v>
      </c>
      <c r="F6613" s="18">
        <v>3</v>
      </c>
      <c r="G6613" s="26">
        <f t="shared" si="1432"/>
        <v>30</v>
      </c>
      <c r="H6613" s="13">
        <f t="shared" si="1433"/>
        <v>191.34246575342465</v>
      </c>
      <c r="I6613" s="13">
        <f t="shared" si="1434"/>
        <v>11.484439931837855</v>
      </c>
      <c r="J6613" s="13">
        <f t="shared" si="1435"/>
        <v>-128.51556006816213</v>
      </c>
      <c r="K6613" s="13">
        <f t="shared" si="1436"/>
        <v>0.85807399886396452</v>
      </c>
      <c r="L6613" s="27">
        <f t="shared" si="1437"/>
        <v>-167.12889001704053</v>
      </c>
      <c r="M6613" s="32">
        <f t="shared" si="1438"/>
        <v>-4.5129895972159417</v>
      </c>
      <c r="N6613" s="13">
        <f t="shared" si="1439"/>
        <v>0</v>
      </c>
      <c r="O6613" s="13">
        <f t="shared" si="1440"/>
        <v>90</v>
      </c>
      <c r="P6613" s="27">
        <f t="shared" si="1441"/>
        <v>55.638146428259724</v>
      </c>
      <c r="Q6613" s="36">
        <f t="shared" si="1442"/>
        <v>37.919608377836205</v>
      </c>
      <c r="R6613" s="14">
        <f t="shared" si="1443"/>
        <v>0</v>
      </c>
      <c r="S6613" s="14">
        <f t="shared" si="1444"/>
        <v>0</v>
      </c>
      <c r="T6613" s="37">
        <f t="shared" si="1445"/>
        <v>0</v>
      </c>
      <c r="U6613" s="1"/>
      <c r="V6613" s="1"/>
      <c r="W6613" s="1"/>
      <c r="X6613" s="1"/>
      <c r="Y6613" s="1"/>
      <c r="Z6613" s="1"/>
      <c r="AA6613" s="1"/>
      <c r="AB6613" s="1"/>
      <c r="AC6613" s="1"/>
      <c r="AD6613" s="1"/>
      <c r="AE6613" s="1"/>
    </row>
    <row r="6614" spans="1:31" x14ac:dyDescent="0.25">
      <c r="A6614" s="15">
        <v>6581</v>
      </c>
      <c r="B6614" s="4">
        <v>44471</v>
      </c>
      <c r="C6614" s="5">
        <v>10</v>
      </c>
      <c r="D6614" s="3">
        <v>275</v>
      </c>
      <c r="E6614" s="3">
        <v>2</v>
      </c>
      <c r="F6614" s="16">
        <v>4</v>
      </c>
      <c r="G6614" s="24">
        <f t="shared" si="1432"/>
        <v>30</v>
      </c>
      <c r="H6614" s="7">
        <f t="shared" si="1433"/>
        <v>191.34246575342465</v>
      </c>
      <c r="I6614" s="7">
        <f t="shared" si="1434"/>
        <v>11.484439931837855</v>
      </c>
      <c r="J6614" s="7">
        <f t="shared" si="1435"/>
        <v>-128.51556006816213</v>
      </c>
      <c r="K6614" s="7">
        <f t="shared" si="1436"/>
        <v>1.8580739988639645</v>
      </c>
      <c r="L6614" s="25">
        <f t="shared" si="1437"/>
        <v>-152.12889001704053</v>
      </c>
      <c r="M6614" s="31">
        <f t="shared" si="1438"/>
        <v>-4.5129895972159417</v>
      </c>
      <c r="N6614" s="7">
        <f t="shared" si="1439"/>
        <v>0</v>
      </c>
      <c r="O6614" s="7">
        <f t="shared" si="1440"/>
        <v>90</v>
      </c>
      <c r="P6614" s="25">
        <f t="shared" si="1441"/>
        <v>59.589811770341001</v>
      </c>
      <c r="Q6614" s="34">
        <f t="shared" si="1442"/>
        <v>37.919608377836205</v>
      </c>
      <c r="R6614" s="9">
        <f t="shared" si="1443"/>
        <v>0</v>
      </c>
      <c r="S6614" s="9">
        <f t="shared" si="1444"/>
        <v>0</v>
      </c>
      <c r="T6614" s="35">
        <f t="shared" si="1445"/>
        <v>0</v>
      </c>
      <c r="U6614" s="1"/>
      <c r="V6614" s="1"/>
      <c r="W6614" s="1"/>
      <c r="X6614" s="1"/>
      <c r="Y6614" s="1"/>
      <c r="Z6614" s="1"/>
      <c r="AA6614" s="1"/>
      <c r="AB6614" s="1"/>
      <c r="AC6614" s="1"/>
      <c r="AD6614" s="1"/>
      <c r="AE6614" s="1"/>
    </row>
    <row r="6615" spans="1:31" x14ac:dyDescent="0.25">
      <c r="A6615" s="17">
        <v>6582</v>
      </c>
      <c r="B6615" s="11">
        <v>44471</v>
      </c>
      <c r="C6615" s="12">
        <v>10</v>
      </c>
      <c r="D6615" s="10">
        <v>275</v>
      </c>
      <c r="E6615" s="10">
        <v>2</v>
      </c>
      <c r="F6615" s="18">
        <v>5</v>
      </c>
      <c r="G6615" s="26">
        <f t="shared" si="1432"/>
        <v>30</v>
      </c>
      <c r="H6615" s="13">
        <f t="shared" si="1433"/>
        <v>191.34246575342465</v>
      </c>
      <c r="I6615" s="13">
        <f t="shared" si="1434"/>
        <v>11.484439931837855</v>
      </c>
      <c r="J6615" s="13">
        <f t="shared" si="1435"/>
        <v>-128.51556006816213</v>
      </c>
      <c r="K6615" s="13">
        <f t="shared" si="1436"/>
        <v>2.8580739988639645</v>
      </c>
      <c r="L6615" s="27">
        <f t="shared" si="1437"/>
        <v>-137.12889001704053</v>
      </c>
      <c r="M6615" s="32">
        <f t="shared" si="1438"/>
        <v>-4.5129895972159417</v>
      </c>
      <c r="N6615" s="13">
        <f t="shared" si="1439"/>
        <v>0</v>
      </c>
      <c r="O6615" s="13">
        <f t="shared" si="1440"/>
        <v>90</v>
      </c>
      <c r="P6615" s="27">
        <f t="shared" si="1441"/>
        <v>65.835791304216144</v>
      </c>
      <c r="Q6615" s="36">
        <f t="shared" si="1442"/>
        <v>37.919608377836205</v>
      </c>
      <c r="R6615" s="14">
        <f t="shared" si="1443"/>
        <v>0</v>
      </c>
      <c r="S6615" s="14">
        <f t="shared" si="1444"/>
        <v>0</v>
      </c>
      <c r="T6615" s="37">
        <f t="shared" si="1445"/>
        <v>0</v>
      </c>
      <c r="U6615" s="1"/>
      <c r="V6615" s="1"/>
      <c r="W6615" s="1"/>
      <c r="X6615" s="1"/>
      <c r="Y6615" s="1"/>
      <c r="Z6615" s="1"/>
      <c r="AA6615" s="1"/>
      <c r="AB6615" s="1"/>
      <c r="AC6615" s="1"/>
      <c r="AD6615" s="1"/>
      <c r="AE6615" s="1"/>
    </row>
    <row r="6616" spans="1:31" x14ac:dyDescent="0.25">
      <c r="A6616" s="15">
        <v>6583</v>
      </c>
      <c r="B6616" s="4">
        <v>44471</v>
      </c>
      <c r="C6616" s="5">
        <v>10</v>
      </c>
      <c r="D6616" s="3">
        <v>275</v>
      </c>
      <c r="E6616" s="3">
        <v>2</v>
      </c>
      <c r="F6616" s="16">
        <v>6</v>
      </c>
      <c r="G6616" s="24">
        <f t="shared" si="1432"/>
        <v>30</v>
      </c>
      <c r="H6616" s="7">
        <f t="shared" si="1433"/>
        <v>191.34246575342465</v>
      </c>
      <c r="I6616" s="7">
        <f t="shared" si="1434"/>
        <v>11.484439931837855</v>
      </c>
      <c r="J6616" s="7">
        <f t="shared" si="1435"/>
        <v>-128.51556006816213</v>
      </c>
      <c r="K6616" s="7">
        <f t="shared" si="1436"/>
        <v>3.8580739988639645</v>
      </c>
      <c r="L6616" s="25">
        <f t="shared" si="1437"/>
        <v>-122.12889001704053</v>
      </c>
      <c r="M6616" s="31">
        <f t="shared" si="1438"/>
        <v>-4.5129895972159417</v>
      </c>
      <c r="N6616" s="7">
        <f t="shared" si="1439"/>
        <v>0</v>
      </c>
      <c r="O6616" s="7">
        <f t="shared" si="1440"/>
        <v>90</v>
      </c>
      <c r="P6616" s="25">
        <f t="shared" si="1441"/>
        <v>73.709071007510389</v>
      </c>
      <c r="Q6616" s="34">
        <f t="shared" si="1442"/>
        <v>37.919608377836205</v>
      </c>
      <c r="R6616" s="9">
        <f t="shared" si="1443"/>
        <v>0</v>
      </c>
      <c r="S6616" s="9">
        <f t="shared" si="1444"/>
        <v>0</v>
      </c>
      <c r="T6616" s="35">
        <f t="shared" si="1445"/>
        <v>0</v>
      </c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</row>
    <row r="6617" spans="1:31" x14ac:dyDescent="0.25">
      <c r="A6617" s="17">
        <v>6584</v>
      </c>
      <c r="B6617" s="11">
        <v>44471</v>
      </c>
      <c r="C6617" s="12">
        <v>10</v>
      </c>
      <c r="D6617" s="10">
        <v>275</v>
      </c>
      <c r="E6617" s="10">
        <v>2</v>
      </c>
      <c r="F6617" s="18">
        <v>7</v>
      </c>
      <c r="G6617" s="26">
        <f t="shared" si="1432"/>
        <v>30</v>
      </c>
      <c r="H6617" s="13">
        <f t="shared" si="1433"/>
        <v>191.34246575342465</v>
      </c>
      <c r="I6617" s="13">
        <f t="shared" si="1434"/>
        <v>11.484439931837855</v>
      </c>
      <c r="J6617" s="13">
        <f t="shared" si="1435"/>
        <v>-128.51556006816213</v>
      </c>
      <c r="K6617" s="13">
        <f t="shared" si="1436"/>
        <v>4.858073998863965</v>
      </c>
      <c r="L6617" s="27">
        <f t="shared" si="1437"/>
        <v>-107.12889001704053</v>
      </c>
      <c r="M6617" s="32">
        <f t="shared" si="1438"/>
        <v>-4.5129895972159417</v>
      </c>
      <c r="N6617" s="13">
        <f t="shared" si="1439"/>
        <v>0</v>
      </c>
      <c r="O6617" s="13">
        <f t="shared" si="1440"/>
        <v>90</v>
      </c>
      <c r="P6617" s="27">
        <f t="shared" si="1441"/>
        <v>82.61985270165107</v>
      </c>
      <c r="Q6617" s="36">
        <f t="shared" si="1442"/>
        <v>37.919608377836205</v>
      </c>
      <c r="R6617" s="14">
        <f t="shared" si="1443"/>
        <v>0</v>
      </c>
      <c r="S6617" s="14">
        <f t="shared" si="1444"/>
        <v>0</v>
      </c>
      <c r="T6617" s="37">
        <f t="shared" si="1445"/>
        <v>0</v>
      </c>
      <c r="U6617" s="1"/>
      <c r="V6617" s="1"/>
      <c r="W6617" s="1"/>
      <c r="X6617" s="1"/>
      <c r="Y6617" s="1"/>
      <c r="Z6617" s="1"/>
      <c r="AA6617" s="1"/>
      <c r="AB6617" s="1"/>
      <c r="AC6617" s="1"/>
      <c r="AD6617" s="1"/>
      <c r="AE6617" s="1"/>
    </row>
    <row r="6618" spans="1:31" x14ac:dyDescent="0.25">
      <c r="A6618" s="15">
        <v>6585</v>
      </c>
      <c r="B6618" s="4">
        <v>44471</v>
      </c>
      <c r="C6618" s="5">
        <v>10</v>
      </c>
      <c r="D6618" s="3">
        <v>275</v>
      </c>
      <c r="E6618" s="3">
        <v>2</v>
      </c>
      <c r="F6618" s="16">
        <v>8</v>
      </c>
      <c r="G6618" s="24">
        <f t="shared" si="1432"/>
        <v>30</v>
      </c>
      <c r="H6618" s="7">
        <f t="shared" si="1433"/>
        <v>191.34246575342465</v>
      </c>
      <c r="I6618" s="7">
        <f t="shared" si="1434"/>
        <v>11.484439931837855</v>
      </c>
      <c r="J6618" s="7">
        <f t="shared" si="1435"/>
        <v>-128.51556006816213</v>
      </c>
      <c r="K6618" s="7">
        <f t="shared" si="1436"/>
        <v>5.858073998863965</v>
      </c>
      <c r="L6618" s="25">
        <f t="shared" si="1437"/>
        <v>-92.128890017040533</v>
      </c>
      <c r="M6618" s="31">
        <f t="shared" si="1438"/>
        <v>-4.5129895972159417</v>
      </c>
      <c r="N6618" s="7">
        <f t="shared" si="1439"/>
        <v>0</v>
      </c>
      <c r="O6618" s="7">
        <f t="shared" si="1440"/>
        <v>90</v>
      </c>
      <c r="P6618" s="25">
        <f t="shared" si="1441"/>
        <v>92.090173015814955</v>
      </c>
      <c r="Q6618" s="34">
        <f t="shared" si="1442"/>
        <v>37.919608377836205</v>
      </c>
      <c r="R6618" s="9">
        <f t="shared" si="1443"/>
        <v>0</v>
      </c>
      <c r="S6618" s="9">
        <f t="shared" si="1444"/>
        <v>0</v>
      </c>
      <c r="T6618" s="35">
        <f t="shared" si="1445"/>
        <v>0</v>
      </c>
      <c r="U6618" s="1"/>
      <c r="V6618" s="1"/>
      <c r="W6618" s="1"/>
      <c r="X6618" s="1"/>
      <c r="Y6618" s="1"/>
      <c r="Z6618" s="1"/>
      <c r="AA6618" s="1"/>
      <c r="AB6618" s="1"/>
      <c r="AC6618" s="1"/>
      <c r="AD6618" s="1"/>
      <c r="AE6618" s="1"/>
    </row>
    <row r="6619" spans="1:31" x14ac:dyDescent="0.25">
      <c r="A6619" s="17">
        <v>6586</v>
      </c>
      <c r="B6619" s="11">
        <v>44471</v>
      </c>
      <c r="C6619" s="12">
        <v>10</v>
      </c>
      <c r="D6619" s="10">
        <v>275</v>
      </c>
      <c r="E6619" s="10">
        <v>2</v>
      </c>
      <c r="F6619" s="18">
        <v>9</v>
      </c>
      <c r="G6619" s="26">
        <f t="shared" si="1432"/>
        <v>30</v>
      </c>
      <c r="H6619" s="13">
        <f t="shared" si="1433"/>
        <v>191.34246575342465</v>
      </c>
      <c r="I6619" s="13">
        <f t="shared" si="1434"/>
        <v>11.484439931837855</v>
      </c>
      <c r="J6619" s="13">
        <f t="shared" si="1435"/>
        <v>-128.51556006816213</v>
      </c>
      <c r="K6619" s="13">
        <f t="shared" si="1436"/>
        <v>6.858073998863965</v>
      </c>
      <c r="L6619" s="27">
        <f t="shared" si="1437"/>
        <v>-77.128890017040533</v>
      </c>
      <c r="M6619" s="32">
        <f t="shared" si="1438"/>
        <v>-4.5129895972159417</v>
      </c>
      <c r="N6619" s="13">
        <f t="shared" si="1439"/>
        <v>6.8653298983834041</v>
      </c>
      <c r="O6619" s="13">
        <f t="shared" si="1440"/>
        <v>83.134670101616592</v>
      </c>
      <c r="P6619" s="27">
        <f t="shared" si="1441"/>
        <v>101.79935243986819</v>
      </c>
      <c r="Q6619" s="36">
        <f t="shared" si="1442"/>
        <v>7.8620705687188943</v>
      </c>
      <c r="R6619" s="14">
        <f t="shared" si="1443"/>
        <v>430.93901217525661</v>
      </c>
      <c r="S6619" s="14">
        <f t="shared" si="1444"/>
        <v>88.355724419231763</v>
      </c>
      <c r="T6619" s="37">
        <f t="shared" si="1445"/>
        <v>1.3544572154919334E-2</v>
      </c>
      <c r="U6619" s="1"/>
      <c r="V6619" s="1"/>
      <c r="W6619" s="1"/>
      <c r="X6619" s="1"/>
      <c r="Y6619" s="1"/>
      <c r="Z6619" s="1"/>
      <c r="AA6619" s="1"/>
      <c r="AB6619" s="1"/>
      <c r="AC6619" s="1"/>
      <c r="AD6619" s="1"/>
      <c r="AE6619" s="1"/>
    </row>
    <row r="6620" spans="1:31" x14ac:dyDescent="0.25">
      <c r="A6620" s="15">
        <v>6587</v>
      </c>
      <c r="B6620" s="4">
        <v>44471</v>
      </c>
      <c r="C6620" s="5">
        <v>10</v>
      </c>
      <c r="D6620" s="3">
        <v>275</v>
      </c>
      <c r="E6620" s="3">
        <v>2</v>
      </c>
      <c r="F6620" s="16">
        <v>10</v>
      </c>
      <c r="G6620" s="24">
        <f t="shared" si="1432"/>
        <v>30</v>
      </c>
      <c r="H6620" s="7">
        <f t="shared" si="1433"/>
        <v>191.34246575342465</v>
      </c>
      <c r="I6620" s="7">
        <f t="shared" si="1434"/>
        <v>11.484439931837855</v>
      </c>
      <c r="J6620" s="7">
        <f t="shared" si="1435"/>
        <v>-128.51556006816213</v>
      </c>
      <c r="K6620" s="7">
        <f t="shared" si="1436"/>
        <v>7.858073998863965</v>
      </c>
      <c r="L6620" s="25">
        <f t="shared" si="1437"/>
        <v>-62.128890017040526</v>
      </c>
      <c r="M6620" s="31">
        <f t="shared" si="1438"/>
        <v>-4.5129895972159417</v>
      </c>
      <c r="N6620" s="7">
        <f t="shared" si="1439"/>
        <v>17.843945392765715</v>
      </c>
      <c r="O6620" s="7">
        <f t="shared" si="1440"/>
        <v>72.156054607234282</v>
      </c>
      <c r="P6620" s="25">
        <f t="shared" si="1441"/>
        <v>112.21124756860284</v>
      </c>
      <c r="Q6620" s="34">
        <f t="shared" si="1442"/>
        <v>3.2338569368844654</v>
      </c>
      <c r="R6620" s="9">
        <f t="shared" si="1443"/>
        <v>732.08627139586497</v>
      </c>
      <c r="S6620" s="9">
        <f t="shared" si="1444"/>
        <v>325.99148100130799</v>
      </c>
      <c r="T6620" s="35">
        <f t="shared" si="1445"/>
        <v>4.9973164334671666E-2</v>
      </c>
      <c r="U6620" s="1"/>
      <c r="V6620" s="1"/>
      <c r="W6620" s="1"/>
      <c r="X6620" s="1"/>
      <c r="Y6620" s="1"/>
      <c r="Z6620" s="1"/>
      <c r="AA6620" s="1"/>
      <c r="AB6620" s="1"/>
      <c r="AC6620" s="1"/>
      <c r="AD6620" s="1"/>
      <c r="AE6620" s="1"/>
    </row>
    <row r="6621" spans="1:31" x14ac:dyDescent="0.25">
      <c r="A6621" s="17">
        <v>6588</v>
      </c>
      <c r="B6621" s="11">
        <v>44471</v>
      </c>
      <c r="C6621" s="12">
        <v>10</v>
      </c>
      <c r="D6621" s="10">
        <v>275</v>
      </c>
      <c r="E6621" s="10">
        <v>2</v>
      </c>
      <c r="F6621" s="18">
        <v>11</v>
      </c>
      <c r="G6621" s="26">
        <f t="shared" si="1432"/>
        <v>30</v>
      </c>
      <c r="H6621" s="13">
        <f t="shared" si="1433"/>
        <v>191.34246575342465</v>
      </c>
      <c r="I6621" s="13">
        <f t="shared" si="1434"/>
        <v>11.484439931837855</v>
      </c>
      <c r="J6621" s="13">
        <f t="shared" si="1435"/>
        <v>-128.51556006816213</v>
      </c>
      <c r="K6621" s="13">
        <f t="shared" si="1436"/>
        <v>8.858073998863965</v>
      </c>
      <c r="L6621" s="27">
        <f t="shared" si="1437"/>
        <v>-47.128890017040526</v>
      </c>
      <c r="M6621" s="32">
        <f t="shared" si="1438"/>
        <v>-4.5129895972159417</v>
      </c>
      <c r="N6621" s="13">
        <f t="shared" si="1439"/>
        <v>27.968476495121187</v>
      </c>
      <c r="O6621" s="13">
        <f t="shared" si="1440"/>
        <v>62.031523504878813</v>
      </c>
      <c r="P6621" s="27">
        <f t="shared" si="1441"/>
        <v>124.1848293169769</v>
      </c>
      <c r="Q6621" s="36">
        <f t="shared" si="1442"/>
        <v>2.1251324162522902</v>
      </c>
      <c r="R6621" s="14">
        <f t="shared" si="1443"/>
        <v>867.89855435308664</v>
      </c>
      <c r="S6621" s="14">
        <f t="shared" si="1444"/>
        <v>567.84385320062427</v>
      </c>
      <c r="T6621" s="37">
        <f t="shared" si="1445"/>
        <v>8.7048146489184214E-2</v>
      </c>
      <c r="U6621" s="1"/>
      <c r="V6621" s="1"/>
      <c r="W6621" s="1"/>
      <c r="X6621" s="1"/>
      <c r="Y6621" s="1"/>
      <c r="Z6621" s="1"/>
      <c r="AA6621" s="1"/>
      <c r="AB6621" s="1"/>
      <c r="AC6621" s="1"/>
      <c r="AD6621" s="1"/>
      <c r="AE6621" s="1"/>
    </row>
    <row r="6622" spans="1:31" x14ac:dyDescent="0.25">
      <c r="A6622" s="15">
        <v>6589</v>
      </c>
      <c r="B6622" s="4">
        <v>44471</v>
      </c>
      <c r="C6622" s="5">
        <v>10</v>
      </c>
      <c r="D6622" s="3">
        <v>275</v>
      </c>
      <c r="E6622" s="3">
        <v>2</v>
      </c>
      <c r="F6622" s="16">
        <v>12</v>
      </c>
      <c r="G6622" s="24">
        <f t="shared" si="1432"/>
        <v>30</v>
      </c>
      <c r="H6622" s="7">
        <f t="shared" si="1433"/>
        <v>191.34246575342465</v>
      </c>
      <c r="I6622" s="7">
        <f t="shared" si="1434"/>
        <v>11.484439931837855</v>
      </c>
      <c r="J6622" s="7">
        <f t="shared" si="1435"/>
        <v>-128.51556006816213</v>
      </c>
      <c r="K6622" s="7">
        <f t="shared" si="1436"/>
        <v>9.858073998863965</v>
      </c>
      <c r="L6622" s="25">
        <f t="shared" si="1437"/>
        <v>-32.128890017040526</v>
      </c>
      <c r="M6622" s="31">
        <f t="shared" si="1438"/>
        <v>-4.5129895972159417</v>
      </c>
      <c r="N6622" s="7">
        <f t="shared" si="1439"/>
        <v>36.593837386067456</v>
      </c>
      <c r="O6622" s="7">
        <f t="shared" si="1440"/>
        <v>53.406162613932544</v>
      </c>
      <c r="P6622" s="25">
        <f t="shared" si="1441"/>
        <v>138.67401087983177</v>
      </c>
      <c r="Q6622" s="34">
        <f t="shared" si="1442"/>
        <v>1.6744087575313285</v>
      </c>
      <c r="R6622" s="9">
        <f t="shared" si="1443"/>
        <v>938.76668090927319</v>
      </c>
      <c r="S6622" s="9">
        <f t="shared" si="1444"/>
        <v>767.66609581485443</v>
      </c>
      <c r="T6622" s="35">
        <f t="shared" si="1445"/>
        <v>0.11768008121708433</v>
      </c>
      <c r="U6622" s="1"/>
      <c r="V6622" s="1"/>
      <c r="W6622" s="1"/>
      <c r="X6622" s="1"/>
      <c r="Y6622" s="1"/>
      <c r="Z6622" s="1"/>
      <c r="AA6622" s="1"/>
      <c r="AB6622" s="1"/>
      <c r="AC6622" s="1"/>
      <c r="AD6622" s="1"/>
      <c r="AE6622" s="1"/>
    </row>
    <row r="6623" spans="1:31" x14ac:dyDescent="0.25">
      <c r="A6623" s="17">
        <v>6590</v>
      </c>
      <c r="B6623" s="11">
        <v>44471</v>
      </c>
      <c r="C6623" s="12">
        <v>10</v>
      </c>
      <c r="D6623" s="10">
        <v>275</v>
      </c>
      <c r="E6623" s="10">
        <v>2</v>
      </c>
      <c r="F6623" s="18">
        <v>13</v>
      </c>
      <c r="G6623" s="26">
        <f t="shared" si="1432"/>
        <v>30</v>
      </c>
      <c r="H6623" s="13">
        <f t="shared" si="1433"/>
        <v>191.34246575342465</v>
      </c>
      <c r="I6623" s="13">
        <f t="shared" si="1434"/>
        <v>11.484439931837855</v>
      </c>
      <c r="J6623" s="13">
        <f t="shared" si="1435"/>
        <v>-128.51556006816213</v>
      </c>
      <c r="K6623" s="13">
        <f t="shared" si="1436"/>
        <v>10.858073998863965</v>
      </c>
      <c r="L6623" s="27">
        <f t="shared" si="1437"/>
        <v>-17.128890017040526</v>
      </c>
      <c r="M6623" s="32">
        <f t="shared" si="1438"/>
        <v>-4.5129895972159417</v>
      </c>
      <c r="N6623" s="13">
        <f t="shared" si="1439"/>
        <v>42.782618945894946</v>
      </c>
      <c r="O6623" s="13">
        <f t="shared" si="1440"/>
        <v>47.217381054105054</v>
      </c>
      <c r="P6623" s="27">
        <f t="shared" si="1441"/>
        <v>156.4188670357585</v>
      </c>
      <c r="Q6623" s="36">
        <f t="shared" si="1442"/>
        <v>1.4703940701777996</v>
      </c>
      <c r="R6623" s="14">
        <f t="shared" si="1443"/>
        <v>975.13867323184547</v>
      </c>
      <c r="S6623" s="14">
        <f t="shared" si="1444"/>
        <v>901.5593637191904</v>
      </c>
      <c r="T6623" s="37">
        <f t="shared" si="1445"/>
        <v>0.13820537304292427</v>
      </c>
      <c r="U6623" s="1"/>
      <c r="V6623" s="1"/>
      <c r="W6623" s="1"/>
      <c r="X6623" s="1"/>
      <c r="Y6623" s="1"/>
      <c r="Z6623" s="1"/>
      <c r="AA6623" s="1"/>
      <c r="AB6623" s="1"/>
      <c r="AC6623" s="1"/>
      <c r="AD6623" s="1"/>
      <c r="AE6623" s="1"/>
    </row>
    <row r="6624" spans="1:31" x14ac:dyDescent="0.25">
      <c r="A6624" s="15">
        <v>6591</v>
      </c>
      <c r="B6624" s="4">
        <v>44471</v>
      </c>
      <c r="C6624" s="5">
        <v>10</v>
      </c>
      <c r="D6624" s="3">
        <v>275</v>
      </c>
      <c r="E6624" s="3">
        <v>2</v>
      </c>
      <c r="F6624" s="16">
        <v>14</v>
      </c>
      <c r="G6624" s="24">
        <f t="shared" si="1432"/>
        <v>30</v>
      </c>
      <c r="H6624" s="7">
        <f t="shared" si="1433"/>
        <v>191.34246575342465</v>
      </c>
      <c r="I6624" s="7">
        <f t="shared" si="1434"/>
        <v>11.484439931837855</v>
      </c>
      <c r="J6624" s="7">
        <f t="shared" si="1435"/>
        <v>-128.51556006816213</v>
      </c>
      <c r="K6624" s="7">
        <f t="shared" si="1436"/>
        <v>11.858073998863965</v>
      </c>
      <c r="L6624" s="25">
        <f t="shared" si="1437"/>
        <v>-2.1288900170405256</v>
      </c>
      <c r="M6624" s="31">
        <f t="shared" si="1438"/>
        <v>-4.5129895972159417</v>
      </c>
      <c r="N6624" s="7">
        <f t="shared" si="1439"/>
        <v>45.443949679775542</v>
      </c>
      <c r="O6624" s="7">
        <f t="shared" si="1440"/>
        <v>44.556050320224458</v>
      </c>
      <c r="P6624" s="25">
        <f t="shared" si="1441"/>
        <v>176.97439082997195</v>
      </c>
      <c r="Q6624" s="34">
        <f t="shared" si="1442"/>
        <v>1.4018106114573143</v>
      </c>
      <c r="R6624" s="9">
        <f t="shared" si="1443"/>
        <v>988.09052692983016</v>
      </c>
      <c r="S6624" s="9">
        <f t="shared" si="1444"/>
        <v>955.89185301462589</v>
      </c>
      <c r="T6624" s="35">
        <f t="shared" si="1445"/>
        <v>0.14653432203242775</v>
      </c>
      <c r="U6624" s="1"/>
      <c r="V6624" s="1"/>
      <c r="W6624" s="1"/>
      <c r="X6624" s="1"/>
      <c r="Y6624" s="1"/>
      <c r="Z6624" s="1"/>
      <c r="AA6624" s="1"/>
      <c r="AB6624" s="1"/>
      <c r="AC6624" s="1"/>
      <c r="AD6624" s="1"/>
      <c r="AE6624" s="1"/>
    </row>
    <row r="6625" spans="1:31" x14ac:dyDescent="0.25">
      <c r="A6625" s="17">
        <v>6592</v>
      </c>
      <c r="B6625" s="11">
        <v>44471</v>
      </c>
      <c r="C6625" s="12">
        <v>10</v>
      </c>
      <c r="D6625" s="10">
        <v>275</v>
      </c>
      <c r="E6625" s="10">
        <v>2</v>
      </c>
      <c r="F6625" s="18">
        <v>15</v>
      </c>
      <c r="G6625" s="26">
        <f t="shared" si="1432"/>
        <v>30</v>
      </c>
      <c r="H6625" s="13">
        <f t="shared" si="1433"/>
        <v>191.34246575342465</v>
      </c>
      <c r="I6625" s="13">
        <f t="shared" si="1434"/>
        <v>11.484439931837855</v>
      </c>
      <c r="J6625" s="13">
        <f t="shared" si="1435"/>
        <v>-128.51556006816213</v>
      </c>
      <c r="K6625" s="13">
        <f t="shared" si="1436"/>
        <v>12.858073998863965</v>
      </c>
      <c r="L6625" s="27">
        <f t="shared" si="1437"/>
        <v>12.871109982959474</v>
      </c>
      <c r="M6625" s="32">
        <f t="shared" si="1438"/>
        <v>-4.5129895972159417</v>
      </c>
      <c r="N6625" s="13">
        <f t="shared" si="1439"/>
        <v>43.939888310504067</v>
      </c>
      <c r="O6625" s="13">
        <f t="shared" si="1440"/>
        <v>46.060111689495933</v>
      </c>
      <c r="P6625" s="27">
        <f t="shared" si="1441"/>
        <v>197.96274110794735</v>
      </c>
      <c r="Q6625" s="36">
        <f t="shared" si="1442"/>
        <v>1.4393839549091059</v>
      </c>
      <c r="R6625" s="14">
        <f t="shared" si="1443"/>
        <v>980.94657186191978</v>
      </c>
      <c r="S6625" s="14">
        <f t="shared" si="1444"/>
        <v>925.44749530078627</v>
      </c>
      <c r="T6625" s="37">
        <f t="shared" si="1445"/>
        <v>0.14186732617589759</v>
      </c>
      <c r="U6625" s="1"/>
      <c r="V6625" s="1"/>
      <c r="W6625" s="1"/>
      <c r="X6625" s="1"/>
      <c r="Y6625" s="1"/>
      <c r="Z6625" s="1"/>
      <c r="AA6625" s="1"/>
      <c r="AB6625" s="1"/>
      <c r="AC6625" s="1"/>
      <c r="AD6625" s="1"/>
      <c r="AE6625" s="1"/>
    </row>
    <row r="6626" spans="1:31" x14ac:dyDescent="0.25">
      <c r="A6626" s="15">
        <v>6593</v>
      </c>
      <c r="B6626" s="4">
        <v>44471</v>
      </c>
      <c r="C6626" s="5">
        <v>10</v>
      </c>
      <c r="D6626" s="3">
        <v>275</v>
      </c>
      <c r="E6626" s="3">
        <v>2</v>
      </c>
      <c r="F6626" s="16">
        <v>16</v>
      </c>
      <c r="G6626" s="24">
        <f t="shared" si="1432"/>
        <v>30</v>
      </c>
      <c r="H6626" s="7">
        <f t="shared" si="1433"/>
        <v>191.34246575342465</v>
      </c>
      <c r="I6626" s="7">
        <f t="shared" si="1434"/>
        <v>11.484439931837855</v>
      </c>
      <c r="J6626" s="7">
        <f t="shared" si="1435"/>
        <v>-128.51556006816213</v>
      </c>
      <c r="K6626" s="7">
        <f t="shared" si="1436"/>
        <v>13.858073998863965</v>
      </c>
      <c r="L6626" s="25">
        <f t="shared" si="1437"/>
        <v>27.871109982959474</v>
      </c>
      <c r="M6626" s="31">
        <f t="shared" si="1438"/>
        <v>-4.5129895972159417</v>
      </c>
      <c r="N6626" s="7">
        <f t="shared" si="1439"/>
        <v>38.646011604892692</v>
      </c>
      <c r="O6626" s="7">
        <f t="shared" si="1440"/>
        <v>51.353988395107308</v>
      </c>
      <c r="P6626" s="25">
        <f t="shared" si="1441"/>
        <v>216.63396653154098</v>
      </c>
      <c r="Q6626" s="34">
        <f t="shared" si="1442"/>
        <v>1.5986858089789036</v>
      </c>
      <c r="R6626" s="9">
        <f t="shared" si="1443"/>
        <v>951.9107522345862</v>
      </c>
      <c r="S6626" s="9">
        <f t="shared" si="1444"/>
        <v>813.13051972638857</v>
      </c>
      <c r="T6626" s="35">
        <f t="shared" si="1445"/>
        <v>0.12464959195562769</v>
      </c>
      <c r="U6626" s="1"/>
      <c r="V6626" s="1"/>
      <c r="W6626" s="1"/>
      <c r="X6626" s="1"/>
      <c r="Y6626" s="1"/>
      <c r="Z6626" s="1"/>
      <c r="AA6626" s="1"/>
      <c r="AB6626" s="1"/>
      <c r="AC6626" s="1"/>
      <c r="AD6626" s="1"/>
      <c r="AE6626" s="1"/>
    </row>
    <row r="6627" spans="1:31" x14ac:dyDescent="0.25">
      <c r="A6627" s="17">
        <v>6594</v>
      </c>
      <c r="B6627" s="11">
        <v>44471</v>
      </c>
      <c r="C6627" s="12">
        <v>10</v>
      </c>
      <c r="D6627" s="10">
        <v>275</v>
      </c>
      <c r="E6627" s="10">
        <v>2</v>
      </c>
      <c r="F6627" s="18">
        <v>17</v>
      </c>
      <c r="G6627" s="26">
        <f t="shared" ref="G6627:G6690" si="1446">15*E6627</f>
        <v>30</v>
      </c>
      <c r="H6627" s="13">
        <f t="shared" ref="H6627:H6690" si="1447">360/365*(D6627-81)</f>
        <v>191.34246575342465</v>
      </c>
      <c r="I6627" s="13">
        <f t="shared" ref="I6627:I6690" si="1448">9.87*SIN(2*RADIANS(H6627))-7.53*COS(RADIANS(H6627))-1.5*SIN(RADIANS(H6627))</f>
        <v>11.484439931837855</v>
      </c>
      <c r="J6627" s="13">
        <f t="shared" ref="J6627:J6690" si="1449">4*($D$2-G6627)+I6627</f>
        <v>-128.51556006816213</v>
      </c>
      <c r="K6627" s="13">
        <f t="shared" ref="K6627:K6690" si="1450">F6627+J6627/60</f>
        <v>14.858073998863965</v>
      </c>
      <c r="L6627" s="27">
        <f t="shared" ref="L6627:L6690" si="1451">15*(K6627-12)</f>
        <v>42.871109982959474</v>
      </c>
      <c r="M6627" s="32">
        <f t="shared" ref="M6627:M6690" si="1452">-23.45*COS(RADIANS(360/365*(D6627+10)))</f>
        <v>-4.5129895972159417</v>
      </c>
      <c r="N6627" s="13">
        <f t="shared" ref="N6627:N6690" si="1453">MAX(DEGREES(ASIN(SIN(RADIANS(M6627))*SIN(RADIANS($C$2))+COS(RADIANS(M6627))*COS(RADIANS($C$2))*COS(RADIANS(L6627)))),0)</f>
        <v>30.604218494787681</v>
      </c>
      <c r="O6627" s="13">
        <f t="shared" ref="O6627:O6690" si="1454">90-N6627</f>
        <v>59.395781505212319</v>
      </c>
      <c r="P6627" s="27">
        <f t="shared" ref="P6627:P6690" si="1455">DEGREES(ACOS((SIN(RADIANS(M6627))*COS(RADIANS(C$2))-COS(RADIANS(M6627))*SIN(RADIANS(C$2))*COS(RADIANS(L6627)))/COS(RADIANS(N6627))))*IF(L6627&gt;0,-1,1)+IF(L6627&gt;0,360,0)</f>
        <v>231.9997364002997</v>
      </c>
      <c r="Q6627" s="36">
        <f t="shared" ref="Q6627:Q6690" si="1456">1/(COS(RADIANS(O6627))+0.50572*(96.07995-O6627)^(-1.6364))</f>
        <v>1.958874240964402</v>
      </c>
      <c r="R6627" s="14">
        <f t="shared" ref="R6627:R6690" si="1457">1488.3*((1-0.14*E$2)*0.7^(Q6627^0.678)+0.14*E$2)*IF(N6627=0,0,1)</f>
        <v>892.6949045975598</v>
      </c>
      <c r="S6627" s="14">
        <f t="shared" ref="S6627:S6690" si="1458">MAX(R6627*(COS(RADIANS(N6627))*SIN(RADIANS(F$2))*COS(RADIANS(G$2-P6627))+SIN(RADIANS(N6627))*COS(RADIANS(F$2))),0)</f>
        <v>630.10919377001596</v>
      </c>
      <c r="T6627" s="37">
        <f t="shared" ref="T6627:T6690" si="1459">S6627/SUMIF(D$34:D$8793,D6627,S$34:S$8793)</f>
        <v>9.6593169221284456E-2</v>
      </c>
      <c r="U6627" s="1"/>
      <c r="V6627" s="1"/>
      <c r="W6627" s="1"/>
      <c r="X6627" s="1"/>
      <c r="Y6627" s="1"/>
      <c r="Z6627" s="1"/>
      <c r="AA6627" s="1"/>
      <c r="AB6627" s="1"/>
      <c r="AC6627" s="1"/>
      <c r="AD6627" s="1"/>
      <c r="AE6627" s="1"/>
    </row>
    <row r="6628" spans="1:31" x14ac:dyDescent="0.25">
      <c r="A6628" s="15">
        <v>6595</v>
      </c>
      <c r="B6628" s="4">
        <v>44471</v>
      </c>
      <c r="C6628" s="5">
        <v>10</v>
      </c>
      <c r="D6628" s="3">
        <v>275</v>
      </c>
      <c r="E6628" s="3">
        <v>2</v>
      </c>
      <c r="F6628" s="16">
        <v>18</v>
      </c>
      <c r="G6628" s="24">
        <f t="shared" si="1446"/>
        <v>30</v>
      </c>
      <c r="H6628" s="7">
        <f t="shared" si="1447"/>
        <v>191.34246575342465</v>
      </c>
      <c r="I6628" s="7">
        <f t="shared" si="1448"/>
        <v>11.484439931837855</v>
      </c>
      <c r="J6628" s="7">
        <f t="shared" si="1449"/>
        <v>-128.51556006816213</v>
      </c>
      <c r="K6628" s="7">
        <f t="shared" si="1450"/>
        <v>15.858073998863965</v>
      </c>
      <c r="L6628" s="25">
        <f t="shared" si="1451"/>
        <v>57.871109982959474</v>
      </c>
      <c r="M6628" s="31">
        <f t="shared" si="1452"/>
        <v>-4.5129895972159417</v>
      </c>
      <c r="N6628" s="7">
        <f t="shared" si="1453"/>
        <v>20.827838836508892</v>
      </c>
      <c r="O6628" s="7">
        <f t="shared" si="1454"/>
        <v>69.172161163491111</v>
      </c>
      <c r="P6628" s="25">
        <f t="shared" si="1455"/>
        <v>244.58901912254942</v>
      </c>
      <c r="Q6628" s="34">
        <f t="shared" si="1456"/>
        <v>2.7942834139896644</v>
      </c>
      <c r="R6628" s="9">
        <f t="shared" si="1457"/>
        <v>780.68134076660976</v>
      </c>
      <c r="S6628" s="9">
        <f t="shared" si="1458"/>
        <v>396.9441704864247</v>
      </c>
      <c r="T6628" s="35">
        <f t="shared" si="1459"/>
        <v>6.0849922220293964E-2</v>
      </c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</row>
    <row r="6629" spans="1:31" x14ac:dyDescent="0.25">
      <c r="A6629" s="17">
        <v>6596</v>
      </c>
      <c r="B6629" s="11">
        <v>44471</v>
      </c>
      <c r="C6629" s="12">
        <v>10</v>
      </c>
      <c r="D6629" s="10">
        <v>275</v>
      </c>
      <c r="E6629" s="10">
        <v>2</v>
      </c>
      <c r="F6629" s="18">
        <v>19</v>
      </c>
      <c r="G6629" s="26">
        <f t="shared" si="1446"/>
        <v>30</v>
      </c>
      <c r="H6629" s="13">
        <f t="shared" si="1447"/>
        <v>191.34246575342465</v>
      </c>
      <c r="I6629" s="13">
        <f t="shared" si="1448"/>
        <v>11.484439931837855</v>
      </c>
      <c r="J6629" s="13">
        <f t="shared" si="1449"/>
        <v>-128.51556006816213</v>
      </c>
      <c r="K6629" s="13">
        <f t="shared" si="1450"/>
        <v>16.858073998863965</v>
      </c>
      <c r="L6629" s="27">
        <f t="shared" si="1451"/>
        <v>72.871109982959467</v>
      </c>
      <c r="M6629" s="32">
        <f t="shared" si="1452"/>
        <v>-4.5129895972159417</v>
      </c>
      <c r="N6629" s="13">
        <f t="shared" si="1453"/>
        <v>10.040239692994286</v>
      </c>
      <c r="O6629" s="13">
        <f t="shared" si="1454"/>
        <v>79.959760307005709</v>
      </c>
      <c r="P6629" s="27">
        <f t="shared" si="1455"/>
        <v>255.35216255825065</v>
      </c>
      <c r="Q6629" s="36">
        <f t="shared" si="1456"/>
        <v>5.5652170202446909</v>
      </c>
      <c r="R6629" s="14">
        <f t="shared" si="1457"/>
        <v>545.91375816005268</v>
      </c>
      <c r="S6629" s="14">
        <f t="shared" si="1458"/>
        <v>150.39102800464408</v>
      </c>
      <c r="T6629" s="37">
        <f t="shared" si="1459"/>
        <v>2.305433115568481E-2</v>
      </c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  <c r="AE6629" s="1"/>
    </row>
    <row r="6630" spans="1:31" x14ac:dyDescent="0.25">
      <c r="A6630" s="15">
        <v>6597</v>
      </c>
      <c r="B6630" s="4">
        <v>44471</v>
      </c>
      <c r="C6630" s="5">
        <v>10</v>
      </c>
      <c r="D6630" s="3">
        <v>275</v>
      </c>
      <c r="E6630" s="3">
        <v>2</v>
      </c>
      <c r="F6630" s="16">
        <v>20</v>
      </c>
      <c r="G6630" s="24">
        <f t="shared" si="1446"/>
        <v>30</v>
      </c>
      <c r="H6630" s="7">
        <f t="shared" si="1447"/>
        <v>191.34246575342465</v>
      </c>
      <c r="I6630" s="7">
        <f t="shared" si="1448"/>
        <v>11.484439931837855</v>
      </c>
      <c r="J6630" s="7">
        <f t="shared" si="1449"/>
        <v>-128.51556006816213</v>
      </c>
      <c r="K6630" s="7">
        <f t="shared" si="1450"/>
        <v>17.858073998863965</v>
      </c>
      <c r="L6630" s="25">
        <f t="shared" si="1451"/>
        <v>87.871109982959467</v>
      </c>
      <c r="M6630" s="31">
        <f t="shared" si="1452"/>
        <v>-4.5129895972159417</v>
      </c>
      <c r="N6630" s="7">
        <f t="shared" si="1453"/>
        <v>0</v>
      </c>
      <c r="O6630" s="7">
        <f t="shared" si="1454"/>
        <v>90</v>
      </c>
      <c r="P6630" s="25">
        <f t="shared" si="1455"/>
        <v>265.17686131437642</v>
      </c>
      <c r="Q6630" s="34">
        <f t="shared" si="1456"/>
        <v>37.919608377836205</v>
      </c>
      <c r="R6630" s="9">
        <f t="shared" si="1457"/>
        <v>0</v>
      </c>
      <c r="S6630" s="9">
        <f t="shared" si="1458"/>
        <v>0</v>
      </c>
      <c r="T6630" s="35">
        <f t="shared" si="1459"/>
        <v>0</v>
      </c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</row>
    <row r="6631" spans="1:31" x14ac:dyDescent="0.25">
      <c r="A6631" s="17">
        <v>6598</v>
      </c>
      <c r="B6631" s="11">
        <v>44471</v>
      </c>
      <c r="C6631" s="12">
        <v>10</v>
      </c>
      <c r="D6631" s="10">
        <v>275</v>
      </c>
      <c r="E6631" s="10">
        <v>2</v>
      </c>
      <c r="F6631" s="18">
        <v>21</v>
      </c>
      <c r="G6631" s="26">
        <f t="shared" si="1446"/>
        <v>30</v>
      </c>
      <c r="H6631" s="13">
        <f t="shared" si="1447"/>
        <v>191.34246575342465</v>
      </c>
      <c r="I6631" s="13">
        <f t="shared" si="1448"/>
        <v>11.484439931837855</v>
      </c>
      <c r="J6631" s="13">
        <f t="shared" si="1449"/>
        <v>-128.51556006816213</v>
      </c>
      <c r="K6631" s="13">
        <f t="shared" si="1450"/>
        <v>18.858073998863965</v>
      </c>
      <c r="L6631" s="27">
        <f t="shared" si="1451"/>
        <v>102.87110998295947</v>
      </c>
      <c r="M6631" s="32">
        <f t="shared" si="1452"/>
        <v>-4.5129895972159417</v>
      </c>
      <c r="N6631" s="13">
        <f t="shared" si="1453"/>
        <v>0</v>
      </c>
      <c r="O6631" s="13">
        <f t="shared" si="1454"/>
        <v>90</v>
      </c>
      <c r="P6631" s="27">
        <f t="shared" si="1455"/>
        <v>274.73033861132473</v>
      </c>
      <c r="Q6631" s="36">
        <f t="shared" si="1456"/>
        <v>37.919608377836205</v>
      </c>
      <c r="R6631" s="14">
        <f t="shared" si="1457"/>
        <v>0</v>
      </c>
      <c r="S6631" s="14">
        <f t="shared" si="1458"/>
        <v>0</v>
      </c>
      <c r="T6631" s="37">
        <f t="shared" si="1459"/>
        <v>0</v>
      </c>
      <c r="U6631" s="1"/>
      <c r="V6631" s="1"/>
      <c r="W6631" s="1"/>
      <c r="X6631" s="1"/>
      <c r="Y6631" s="1"/>
      <c r="Z6631" s="1"/>
      <c r="AA6631" s="1"/>
      <c r="AB6631" s="1"/>
      <c r="AC6631" s="1"/>
      <c r="AD6631" s="1"/>
      <c r="AE6631" s="1"/>
    </row>
    <row r="6632" spans="1:31" x14ac:dyDescent="0.25">
      <c r="A6632" s="15">
        <v>6599</v>
      </c>
      <c r="B6632" s="4">
        <v>44471</v>
      </c>
      <c r="C6632" s="5">
        <v>10</v>
      </c>
      <c r="D6632" s="3">
        <v>275</v>
      </c>
      <c r="E6632" s="3">
        <v>2</v>
      </c>
      <c r="F6632" s="16">
        <v>22</v>
      </c>
      <c r="G6632" s="24">
        <f t="shared" si="1446"/>
        <v>30</v>
      </c>
      <c r="H6632" s="7">
        <f t="shared" si="1447"/>
        <v>191.34246575342465</v>
      </c>
      <c r="I6632" s="7">
        <f t="shared" si="1448"/>
        <v>11.484439931837855</v>
      </c>
      <c r="J6632" s="7">
        <f t="shared" si="1449"/>
        <v>-128.51556006816213</v>
      </c>
      <c r="K6632" s="7">
        <f t="shared" si="1450"/>
        <v>19.858073998863965</v>
      </c>
      <c r="L6632" s="25">
        <f t="shared" si="1451"/>
        <v>117.87110998295947</v>
      </c>
      <c r="M6632" s="31">
        <f t="shared" si="1452"/>
        <v>-4.5129895972159417</v>
      </c>
      <c r="N6632" s="7">
        <f t="shared" si="1453"/>
        <v>0</v>
      </c>
      <c r="O6632" s="7">
        <f t="shared" si="1454"/>
        <v>90</v>
      </c>
      <c r="P6632" s="25">
        <f t="shared" si="1455"/>
        <v>283.8443473168843</v>
      </c>
      <c r="Q6632" s="34">
        <f t="shared" si="1456"/>
        <v>37.919608377836205</v>
      </c>
      <c r="R6632" s="9">
        <f t="shared" si="1457"/>
        <v>0</v>
      </c>
      <c r="S6632" s="9">
        <f t="shared" si="1458"/>
        <v>0</v>
      </c>
      <c r="T6632" s="35">
        <f t="shared" si="1459"/>
        <v>0</v>
      </c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</row>
    <row r="6633" spans="1:31" x14ac:dyDescent="0.25">
      <c r="A6633" s="17">
        <v>6600</v>
      </c>
      <c r="B6633" s="11">
        <v>44471</v>
      </c>
      <c r="C6633" s="12">
        <v>10</v>
      </c>
      <c r="D6633" s="10">
        <v>275</v>
      </c>
      <c r="E6633" s="10">
        <v>2</v>
      </c>
      <c r="F6633" s="18">
        <v>23</v>
      </c>
      <c r="G6633" s="26">
        <f t="shared" si="1446"/>
        <v>30</v>
      </c>
      <c r="H6633" s="13">
        <f t="shared" si="1447"/>
        <v>191.34246575342465</v>
      </c>
      <c r="I6633" s="13">
        <f t="shared" si="1448"/>
        <v>11.484439931837855</v>
      </c>
      <c r="J6633" s="13">
        <f t="shared" si="1449"/>
        <v>-128.51556006816213</v>
      </c>
      <c r="K6633" s="13">
        <f t="shared" si="1450"/>
        <v>20.858073998863965</v>
      </c>
      <c r="L6633" s="27">
        <f t="shared" si="1451"/>
        <v>132.87110998295947</v>
      </c>
      <c r="M6633" s="32">
        <f t="shared" si="1452"/>
        <v>-4.5129895972159417</v>
      </c>
      <c r="N6633" s="13">
        <f t="shared" si="1453"/>
        <v>0</v>
      </c>
      <c r="O6633" s="13">
        <f t="shared" si="1454"/>
        <v>90</v>
      </c>
      <c r="P6633" s="27">
        <f t="shared" si="1455"/>
        <v>292.06692005793809</v>
      </c>
      <c r="Q6633" s="36">
        <f t="shared" si="1456"/>
        <v>37.919608377836205</v>
      </c>
      <c r="R6633" s="14">
        <f t="shared" si="1457"/>
        <v>0</v>
      </c>
      <c r="S6633" s="14">
        <f t="shared" si="1458"/>
        <v>0</v>
      </c>
      <c r="T6633" s="37">
        <f t="shared" si="1459"/>
        <v>0</v>
      </c>
      <c r="U6633" s="1"/>
      <c r="V6633" s="1"/>
      <c r="W6633" s="1"/>
      <c r="X6633" s="1"/>
      <c r="Y6633" s="1"/>
      <c r="Z6633" s="1"/>
      <c r="AA6633" s="1"/>
      <c r="AB6633" s="1"/>
      <c r="AC6633" s="1"/>
      <c r="AD6633" s="1"/>
      <c r="AE6633" s="1"/>
    </row>
    <row r="6634" spans="1:31" x14ac:dyDescent="0.25">
      <c r="A6634" s="15">
        <v>6601</v>
      </c>
      <c r="B6634" s="4">
        <v>44472</v>
      </c>
      <c r="C6634" s="5">
        <v>10</v>
      </c>
      <c r="D6634" s="3">
        <v>276</v>
      </c>
      <c r="E6634" s="3">
        <v>2</v>
      </c>
      <c r="F6634" s="16">
        <v>0</v>
      </c>
      <c r="G6634" s="24">
        <f t="shared" si="1446"/>
        <v>30</v>
      </c>
      <c r="H6634" s="7">
        <f t="shared" si="1447"/>
        <v>192.32876712328766</v>
      </c>
      <c r="I6634" s="7">
        <f t="shared" si="1448"/>
        <v>11.794329081555436</v>
      </c>
      <c r="J6634" s="7">
        <f t="shared" si="1449"/>
        <v>-128.20567091844455</v>
      </c>
      <c r="K6634" s="7">
        <f t="shared" si="1450"/>
        <v>-2.1367611819740757</v>
      </c>
      <c r="L6634" s="25">
        <f t="shared" si="1451"/>
        <v>-212.05141772961116</v>
      </c>
      <c r="M6634" s="31">
        <f t="shared" si="1452"/>
        <v>-4.908428447833475</v>
      </c>
      <c r="N6634" s="7">
        <f t="shared" si="1453"/>
        <v>0</v>
      </c>
      <c r="O6634" s="7">
        <f t="shared" si="1454"/>
        <v>90</v>
      </c>
      <c r="P6634" s="25">
        <f t="shared" si="1455"/>
        <v>61.493040254747548</v>
      </c>
      <c r="Q6634" s="34">
        <f t="shared" si="1456"/>
        <v>37.919608377836205</v>
      </c>
      <c r="R6634" s="9">
        <f t="shared" si="1457"/>
        <v>0</v>
      </c>
      <c r="S6634" s="9">
        <f t="shared" si="1458"/>
        <v>0</v>
      </c>
      <c r="T6634" s="35">
        <f t="shared" si="1459"/>
        <v>0</v>
      </c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</row>
    <row r="6635" spans="1:31" x14ac:dyDescent="0.25">
      <c r="A6635" s="17">
        <v>6602</v>
      </c>
      <c r="B6635" s="11">
        <v>44472</v>
      </c>
      <c r="C6635" s="12">
        <v>10</v>
      </c>
      <c r="D6635" s="10">
        <v>276</v>
      </c>
      <c r="E6635" s="10">
        <v>2</v>
      </c>
      <c r="F6635" s="18">
        <v>1</v>
      </c>
      <c r="G6635" s="26">
        <f t="shared" si="1446"/>
        <v>30</v>
      </c>
      <c r="H6635" s="13">
        <f t="shared" si="1447"/>
        <v>192.32876712328766</v>
      </c>
      <c r="I6635" s="13">
        <f t="shared" si="1448"/>
        <v>11.794329081555436</v>
      </c>
      <c r="J6635" s="13">
        <f t="shared" si="1449"/>
        <v>-128.20567091844455</v>
      </c>
      <c r="K6635" s="13">
        <f t="shared" si="1450"/>
        <v>-1.1367611819740757</v>
      </c>
      <c r="L6635" s="27">
        <f t="shared" si="1451"/>
        <v>-197.05141772961116</v>
      </c>
      <c r="M6635" s="32">
        <f t="shared" si="1452"/>
        <v>-4.908428447833475</v>
      </c>
      <c r="N6635" s="13">
        <f t="shared" si="1453"/>
        <v>0</v>
      </c>
      <c r="O6635" s="13">
        <f t="shared" si="1454"/>
        <v>90</v>
      </c>
      <c r="P6635" s="27">
        <f t="shared" si="1455"/>
        <v>56.856839575352737</v>
      </c>
      <c r="Q6635" s="36">
        <f t="shared" si="1456"/>
        <v>37.919608377836205</v>
      </c>
      <c r="R6635" s="14">
        <f t="shared" si="1457"/>
        <v>0</v>
      </c>
      <c r="S6635" s="14">
        <f t="shared" si="1458"/>
        <v>0</v>
      </c>
      <c r="T6635" s="37">
        <f t="shared" si="1459"/>
        <v>0</v>
      </c>
      <c r="U6635" s="1"/>
      <c r="V6635" s="1"/>
      <c r="W6635" s="1"/>
      <c r="X6635" s="1"/>
      <c r="Y6635" s="1"/>
      <c r="Z6635" s="1"/>
      <c r="AA6635" s="1"/>
      <c r="AB6635" s="1"/>
      <c r="AC6635" s="1"/>
      <c r="AD6635" s="1"/>
      <c r="AE6635" s="1"/>
    </row>
    <row r="6636" spans="1:31" x14ac:dyDescent="0.25">
      <c r="A6636" s="15">
        <v>6603</v>
      </c>
      <c r="B6636" s="4">
        <v>44472</v>
      </c>
      <c r="C6636" s="5">
        <v>10</v>
      </c>
      <c r="D6636" s="3">
        <v>276</v>
      </c>
      <c r="E6636" s="3">
        <v>2</v>
      </c>
      <c r="F6636" s="16">
        <v>2</v>
      </c>
      <c r="G6636" s="24">
        <f t="shared" si="1446"/>
        <v>30</v>
      </c>
      <c r="H6636" s="7">
        <f t="shared" si="1447"/>
        <v>192.32876712328766</v>
      </c>
      <c r="I6636" s="7">
        <f t="shared" si="1448"/>
        <v>11.794329081555436</v>
      </c>
      <c r="J6636" s="7">
        <f t="shared" si="1449"/>
        <v>-128.20567091844455</v>
      </c>
      <c r="K6636" s="7">
        <f t="shared" si="1450"/>
        <v>-0.13676118197407572</v>
      </c>
      <c r="L6636" s="25">
        <f t="shared" si="1451"/>
        <v>-182.05141772961116</v>
      </c>
      <c r="M6636" s="31">
        <f t="shared" si="1452"/>
        <v>-4.908428447833475</v>
      </c>
      <c r="N6636" s="7">
        <f t="shared" si="1453"/>
        <v>0</v>
      </c>
      <c r="O6636" s="7">
        <f t="shared" si="1454"/>
        <v>90</v>
      </c>
      <c r="P6636" s="25">
        <f t="shared" si="1455"/>
        <v>54.937164486901544</v>
      </c>
      <c r="Q6636" s="34">
        <f t="shared" si="1456"/>
        <v>37.919608377836205</v>
      </c>
      <c r="R6636" s="9">
        <f t="shared" si="1457"/>
        <v>0</v>
      </c>
      <c r="S6636" s="9">
        <f t="shared" si="1458"/>
        <v>0</v>
      </c>
      <c r="T6636" s="35">
        <f t="shared" si="1459"/>
        <v>0</v>
      </c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</row>
    <row r="6637" spans="1:31" x14ac:dyDescent="0.25">
      <c r="A6637" s="17">
        <v>6604</v>
      </c>
      <c r="B6637" s="11">
        <v>44472</v>
      </c>
      <c r="C6637" s="12">
        <v>10</v>
      </c>
      <c r="D6637" s="10">
        <v>276</v>
      </c>
      <c r="E6637" s="10">
        <v>2</v>
      </c>
      <c r="F6637" s="18">
        <v>3</v>
      </c>
      <c r="G6637" s="26">
        <f t="shared" si="1446"/>
        <v>30</v>
      </c>
      <c r="H6637" s="13">
        <f t="shared" si="1447"/>
        <v>192.32876712328766</v>
      </c>
      <c r="I6637" s="13">
        <f t="shared" si="1448"/>
        <v>11.794329081555436</v>
      </c>
      <c r="J6637" s="13">
        <f t="shared" si="1449"/>
        <v>-128.20567091844455</v>
      </c>
      <c r="K6637" s="13">
        <f t="shared" si="1450"/>
        <v>0.86323881802592428</v>
      </c>
      <c r="L6637" s="27">
        <f t="shared" si="1451"/>
        <v>-167.05141772961116</v>
      </c>
      <c r="M6637" s="32">
        <f t="shared" si="1452"/>
        <v>-4.908428447833475</v>
      </c>
      <c r="N6637" s="13">
        <f t="shared" si="1453"/>
        <v>0</v>
      </c>
      <c r="O6637" s="13">
        <f t="shared" si="1454"/>
        <v>90</v>
      </c>
      <c r="P6637" s="27">
        <f t="shared" si="1455"/>
        <v>56.040984416276977</v>
      </c>
      <c r="Q6637" s="36">
        <f t="shared" si="1456"/>
        <v>37.919608377836205</v>
      </c>
      <c r="R6637" s="14">
        <f t="shared" si="1457"/>
        <v>0</v>
      </c>
      <c r="S6637" s="14">
        <f t="shared" si="1458"/>
        <v>0</v>
      </c>
      <c r="T6637" s="37">
        <f t="shared" si="1459"/>
        <v>0</v>
      </c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</row>
    <row r="6638" spans="1:31" x14ac:dyDescent="0.25">
      <c r="A6638" s="15">
        <v>6605</v>
      </c>
      <c r="B6638" s="4">
        <v>44472</v>
      </c>
      <c r="C6638" s="5">
        <v>10</v>
      </c>
      <c r="D6638" s="3">
        <v>276</v>
      </c>
      <c r="E6638" s="3">
        <v>2</v>
      </c>
      <c r="F6638" s="16">
        <v>4</v>
      </c>
      <c r="G6638" s="24">
        <f t="shared" si="1446"/>
        <v>30</v>
      </c>
      <c r="H6638" s="7">
        <f t="shared" si="1447"/>
        <v>192.32876712328766</v>
      </c>
      <c r="I6638" s="7">
        <f t="shared" si="1448"/>
        <v>11.794329081555436</v>
      </c>
      <c r="J6638" s="7">
        <f t="shared" si="1449"/>
        <v>-128.20567091844455</v>
      </c>
      <c r="K6638" s="7">
        <f t="shared" si="1450"/>
        <v>1.8632388180259243</v>
      </c>
      <c r="L6638" s="25">
        <f t="shared" si="1451"/>
        <v>-152.05141772961116</v>
      </c>
      <c r="M6638" s="31">
        <f t="shared" si="1452"/>
        <v>-4.908428447833475</v>
      </c>
      <c r="N6638" s="7">
        <f t="shared" si="1453"/>
        <v>0</v>
      </c>
      <c r="O6638" s="7">
        <f t="shared" si="1454"/>
        <v>90</v>
      </c>
      <c r="P6638" s="25">
        <f t="shared" si="1455"/>
        <v>59.987391075215918</v>
      </c>
      <c r="Q6638" s="34">
        <f t="shared" si="1456"/>
        <v>37.919608377836205</v>
      </c>
      <c r="R6638" s="9">
        <f t="shared" si="1457"/>
        <v>0</v>
      </c>
      <c r="S6638" s="9">
        <f t="shared" si="1458"/>
        <v>0</v>
      </c>
      <c r="T6638" s="35">
        <f t="shared" si="1459"/>
        <v>0</v>
      </c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</row>
    <row r="6639" spans="1:31" x14ac:dyDescent="0.25">
      <c r="A6639" s="17">
        <v>6606</v>
      </c>
      <c r="B6639" s="11">
        <v>44472</v>
      </c>
      <c r="C6639" s="12">
        <v>10</v>
      </c>
      <c r="D6639" s="10">
        <v>276</v>
      </c>
      <c r="E6639" s="10">
        <v>2</v>
      </c>
      <c r="F6639" s="18">
        <v>5</v>
      </c>
      <c r="G6639" s="26">
        <f t="shared" si="1446"/>
        <v>30</v>
      </c>
      <c r="H6639" s="13">
        <f t="shared" si="1447"/>
        <v>192.32876712328766</v>
      </c>
      <c r="I6639" s="13">
        <f t="shared" si="1448"/>
        <v>11.794329081555436</v>
      </c>
      <c r="J6639" s="13">
        <f t="shared" si="1449"/>
        <v>-128.20567091844455</v>
      </c>
      <c r="K6639" s="13">
        <f t="shared" si="1450"/>
        <v>2.8632388180259243</v>
      </c>
      <c r="L6639" s="27">
        <f t="shared" si="1451"/>
        <v>-137.05141772961116</v>
      </c>
      <c r="M6639" s="32">
        <f t="shared" si="1452"/>
        <v>-4.908428447833475</v>
      </c>
      <c r="N6639" s="13">
        <f t="shared" si="1453"/>
        <v>0</v>
      </c>
      <c r="O6639" s="13">
        <f t="shared" si="1454"/>
        <v>90</v>
      </c>
      <c r="P6639" s="27">
        <f t="shared" si="1455"/>
        <v>66.219903590658021</v>
      </c>
      <c r="Q6639" s="36">
        <f t="shared" si="1456"/>
        <v>37.919608377836205</v>
      </c>
      <c r="R6639" s="14">
        <f t="shared" si="1457"/>
        <v>0</v>
      </c>
      <c r="S6639" s="14">
        <f t="shared" si="1458"/>
        <v>0</v>
      </c>
      <c r="T6639" s="37">
        <f t="shared" si="1459"/>
        <v>0</v>
      </c>
      <c r="U6639" s="1"/>
      <c r="V6639" s="1"/>
      <c r="W6639" s="1"/>
      <c r="X6639" s="1"/>
      <c r="Y6639" s="1"/>
      <c r="Z6639" s="1"/>
      <c r="AA6639" s="1"/>
      <c r="AB6639" s="1"/>
      <c r="AC6639" s="1"/>
      <c r="AD6639" s="1"/>
      <c r="AE6639" s="1"/>
    </row>
    <row r="6640" spans="1:31" x14ac:dyDescent="0.25">
      <c r="A6640" s="15">
        <v>6607</v>
      </c>
      <c r="B6640" s="4">
        <v>44472</v>
      </c>
      <c r="C6640" s="5">
        <v>10</v>
      </c>
      <c r="D6640" s="3">
        <v>276</v>
      </c>
      <c r="E6640" s="3">
        <v>2</v>
      </c>
      <c r="F6640" s="16">
        <v>6</v>
      </c>
      <c r="G6640" s="24">
        <f t="shared" si="1446"/>
        <v>30</v>
      </c>
      <c r="H6640" s="7">
        <f t="shared" si="1447"/>
        <v>192.32876712328766</v>
      </c>
      <c r="I6640" s="7">
        <f t="shared" si="1448"/>
        <v>11.794329081555436</v>
      </c>
      <c r="J6640" s="7">
        <f t="shared" si="1449"/>
        <v>-128.20567091844455</v>
      </c>
      <c r="K6640" s="7">
        <f t="shared" si="1450"/>
        <v>3.8632388180259243</v>
      </c>
      <c r="L6640" s="25">
        <f t="shared" si="1451"/>
        <v>-122.05141772961115</v>
      </c>
      <c r="M6640" s="31">
        <f t="shared" si="1452"/>
        <v>-4.908428447833475</v>
      </c>
      <c r="N6640" s="7">
        <f t="shared" si="1453"/>
        <v>0</v>
      </c>
      <c r="O6640" s="7">
        <f t="shared" si="1454"/>
        <v>90</v>
      </c>
      <c r="P6640" s="25">
        <f t="shared" si="1455"/>
        <v>74.078612953899594</v>
      </c>
      <c r="Q6640" s="34">
        <f t="shared" si="1456"/>
        <v>37.919608377836205</v>
      </c>
      <c r="R6640" s="9">
        <f t="shared" si="1457"/>
        <v>0</v>
      </c>
      <c r="S6640" s="9">
        <f t="shared" si="1458"/>
        <v>0</v>
      </c>
      <c r="T6640" s="35">
        <f t="shared" si="1459"/>
        <v>0</v>
      </c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</row>
    <row r="6641" spans="1:31" x14ac:dyDescent="0.25">
      <c r="A6641" s="17">
        <v>6608</v>
      </c>
      <c r="B6641" s="11">
        <v>44472</v>
      </c>
      <c r="C6641" s="12">
        <v>10</v>
      </c>
      <c r="D6641" s="10">
        <v>276</v>
      </c>
      <c r="E6641" s="10">
        <v>2</v>
      </c>
      <c r="F6641" s="18">
        <v>7</v>
      </c>
      <c r="G6641" s="26">
        <f t="shared" si="1446"/>
        <v>30</v>
      </c>
      <c r="H6641" s="13">
        <f t="shared" si="1447"/>
        <v>192.32876712328766</v>
      </c>
      <c r="I6641" s="13">
        <f t="shared" si="1448"/>
        <v>11.794329081555436</v>
      </c>
      <c r="J6641" s="13">
        <f t="shared" si="1449"/>
        <v>-128.20567091844455</v>
      </c>
      <c r="K6641" s="13">
        <f t="shared" si="1450"/>
        <v>4.8632388180259243</v>
      </c>
      <c r="L6641" s="27">
        <f t="shared" si="1451"/>
        <v>-107.05141772961113</v>
      </c>
      <c r="M6641" s="32">
        <f t="shared" si="1452"/>
        <v>-4.908428447833475</v>
      </c>
      <c r="N6641" s="13">
        <f t="shared" si="1453"/>
        <v>0</v>
      </c>
      <c r="O6641" s="13">
        <f t="shared" si="1454"/>
        <v>90</v>
      </c>
      <c r="P6641" s="27">
        <f t="shared" si="1455"/>
        <v>82.978152047000847</v>
      </c>
      <c r="Q6641" s="36">
        <f t="shared" si="1456"/>
        <v>37.919608377836205</v>
      </c>
      <c r="R6641" s="14">
        <f t="shared" si="1457"/>
        <v>0</v>
      </c>
      <c r="S6641" s="14">
        <f t="shared" si="1458"/>
        <v>0</v>
      </c>
      <c r="T6641" s="37">
        <f t="shared" si="1459"/>
        <v>0</v>
      </c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</row>
    <row r="6642" spans="1:31" x14ac:dyDescent="0.25">
      <c r="A6642" s="15">
        <v>6609</v>
      </c>
      <c r="B6642" s="4">
        <v>44472</v>
      </c>
      <c r="C6642" s="5">
        <v>10</v>
      </c>
      <c r="D6642" s="3">
        <v>276</v>
      </c>
      <c r="E6642" s="3">
        <v>2</v>
      </c>
      <c r="F6642" s="16">
        <v>8</v>
      </c>
      <c r="G6642" s="24">
        <f t="shared" si="1446"/>
        <v>30</v>
      </c>
      <c r="H6642" s="7">
        <f t="shared" si="1447"/>
        <v>192.32876712328766</v>
      </c>
      <c r="I6642" s="7">
        <f t="shared" si="1448"/>
        <v>11.794329081555436</v>
      </c>
      <c r="J6642" s="7">
        <f t="shared" si="1449"/>
        <v>-128.20567091844455</v>
      </c>
      <c r="K6642" s="7">
        <f t="shared" si="1450"/>
        <v>5.8632388180259243</v>
      </c>
      <c r="L6642" s="25">
        <f t="shared" si="1451"/>
        <v>-92.051417729611131</v>
      </c>
      <c r="M6642" s="31">
        <f t="shared" si="1452"/>
        <v>-4.908428447833475</v>
      </c>
      <c r="N6642" s="7">
        <f t="shared" si="1453"/>
        <v>0</v>
      </c>
      <c r="O6642" s="7">
        <f t="shared" si="1454"/>
        <v>90</v>
      </c>
      <c r="P6642" s="25">
        <f t="shared" si="1455"/>
        <v>92.442707256430893</v>
      </c>
      <c r="Q6642" s="34">
        <f t="shared" si="1456"/>
        <v>37.919608377836205</v>
      </c>
      <c r="R6642" s="9">
        <f t="shared" si="1457"/>
        <v>0</v>
      </c>
      <c r="S6642" s="9">
        <f t="shared" si="1458"/>
        <v>0</v>
      </c>
      <c r="T6642" s="35">
        <f t="shared" si="1459"/>
        <v>0</v>
      </c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</row>
    <row r="6643" spans="1:31" x14ac:dyDescent="0.25">
      <c r="A6643" s="17">
        <v>6610</v>
      </c>
      <c r="B6643" s="11">
        <v>44472</v>
      </c>
      <c r="C6643" s="12">
        <v>10</v>
      </c>
      <c r="D6643" s="10">
        <v>276</v>
      </c>
      <c r="E6643" s="10">
        <v>2</v>
      </c>
      <c r="F6643" s="18">
        <v>9</v>
      </c>
      <c r="G6643" s="26">
        <f t="shared" si="1446"/>
        <v>30</v>
      </c>
      <c r="H6643" s="13">
        <f t="shared" si="1447"/>
        <v>192.32876712328766</v>
      </c>
      <c r="I6643" s="13">
        <f t="shared" si="1448"/>
        <v>11.794329081555436</v>
      </c>
      <c r="J6643" s="13">
        <f t="shared" si="1449"/>
        <v>-128.20567091844455</v>
      </c>
      <c r="K6643" s="13">
        <f t="shared" si="1450"/>
        <v>6.8632388180259243</v>
      </c>
      <c r="L6643" s="27">
        <f t="shared" si="1451"/>
        <v>-77.051417729611131</v>
      </c>
      <c r="M6643" s="32">
        <f t="shared" si="1452"/>
        <v>-4.908428447833475</v>
      </c>
      <c r="N6643" s="13">
        <f t="shared" si="1453"/>
        <v>6.662688535372304</v>
      </c>
      <c r="O6643" s="13">
        <f t="shared" si="1454"/>
        <v>83.337311464627703</v>
      </c>
      <c r="P6643" s="27">
        <f t="shared" si="1455"/>
        <v>102.15003162948523</v>
      </c>
      <c r="Q6643" s="36">
        <f t="shared" si="1456"/>
        <v>8.0722578396335258</v>
      </c>
      <c r="R6643" s="14">
        <f t="shared" si="1457"/>
        <v>422.53522641621839</v>
      </c>
      <c r="S6643" s="14">
        <f t="shared" si="1458"/>
        <v>86.621884070685212</v>
      </c>
      <c r="T6643" s="37">
        <f t="shared" si="1459"/>
        <v>1.3353311001248837E-2</v>
      </c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</row>
    <row r="6644" spans="1:31" x14ac:dyDescent="0.25">
      <c r="A6644" s="15">
        <v>6611</v>
      </c>
      <c r="B6644" s="4">
        <v>44472</v>
      </c>
      <c r="C6644" s="5">
        <v>10</v>
      </c>
      <c r="D6644" s="3">
        <v>276</v>
      </c>
      <c r="E6644" s="3">
        <v>2</v>
      </c>
      <c r="F6644" s="16">
        <v>10</v>
      </c>
      <c r="G6644" s="24">
        <f t="shared" si="1446"/>
        <v>30</v>
      </c>
      <c r="H6644" s="7">
        <f t="shared" si="1447"/>
        <v>192.32876712328766</v>
      </c>
      <c r="I6644" s="7">
        <f t="shared" si="1448"/>
        <v>11.794329081555436</v>
      </c>
      <c r="J6644" s="7">
        <f t="shared" si="1449"/>
        <v>-128.20567091844455</v>
      </c>
      <c r="K6644" s="7">
        <f t="shared" si="1450"/>
        <v>7.8632388180259243</v>
      </c>
      <c r="L6644" s="25">
        <f t="shared" si="1451"/>
        <v>-62.051417729611138</v>
      </c>
      <c r="M6644" s="31">
        <f t="shared" si="1452"/>
        <v>-4.908428447833475</v>
      </c>
      <c r="N6644" s="7">
        <f t="shared" si="1453"/>
        <v>17.620633733883494</v>
      </c>
      <c r="O6644" s="7">
        <f t="shared" si="1454"/>
        <v>72.379366266116506</v>
      </c>
      <c r="P6644" s="25">
        <f t="shared" si="1455"/>
        <v>112.56333389347517</v>
      </c>
      <c r="Q6644" s="34">
        <f t="shared" si="1456"/>
        <v>3.2726875051324469</v>
      </c>
      <c r="R6644" s="9">
        <f t="shared" si="1457"/>
        <v>728.06641816152569</v>
      </c>
      <c r="S6644" s="9">
        <f t="shared" si="1458"/>
        <v>323.99546280775235</v>
      </c>
      <c r="T6644" s="35">
        <f t="shared" si="1459"/>
        <v>4.9945948697387235E-2</v>
      </c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</row>
    <row r="6645" spans="1:31" x14ac:dyDescent="0.25">
      <c r="A6645" s="17">
        <v>6612</v>
      </c>
      <c r="B6645" s="11">
        <v>44472</v>
      </c>
      <c r="C6645" s="12">
        <v>10</v>
      </c>
      <c r="D6645" s="10">
        <v>276</v>
      </c>
      <c r="E6645" s="10">
        <v>2</v>
      </c>
      <c r="F6645" s="18">
        <v>11</v>
      </c>
      <c r="G6645" s="26">
        <f t="shared" si="1446"/>
        <v>30</v>
      </c>
      <c r="H6645" s="13">
        <f t="shared" si="1447"/>
        <v>192.32876712328766</v>
      </c>
      <c r="I6645" s="13">
        <f t="shared" si="1448"/>
        <v>11.794329081555436</v>
      </c>
      <c r="J6645" s="13">
        <f t="shared" si="1449"/>
        <v>-128.20567091844455</v>
      </c>
      <c r="K6645" s="13">
        <f t="shared" si="1450"/>
        <v>8.8632388180259234</v>
      </c>
      <c r="L6645" s="27">
        <f t="shared" si="1451"/>
        <v>-47.051417729611146</v>
      </c>
      <c r="M6645" s="32">
        <f t="shared" si="1452"/>
        <v>-4.908428447833475</v>
      </c>
      <c r="N6645" s="13">
        <f t="shared" si="1453"/>
        <v>27.711828859579949</v>
      </c>
      <c r="O6645" s="13">
        <f t="shared" si="1454"/>
        <v>62.288171140420047</v>
      </c>
      <c r="P6645" s="27">
        <f t="shared" si="1455"/>
        <v>124.5360737449881</v>
      </c>
      <c r="Q6645" s="36">
        <f t="shared" si="1456"/>
        <v>2.1430823043235172</v>
      </c>
      <c r="R6645" s="14">
        <f t="shared" si="1457"/>
        <v>865.30585895085289</v>
      </c>
      <c r="S6645" s="14">
        <f t="shared" si="1458"/>
        <v>565.62620771011188</v>
      </c>
      <c r="T6645" s="37">
        <f t="shared" si="1459"/>
        <v>8.7194855469164237E-2</v>
      </c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</row>
    <row r="6646" spans="1:31" x14ac:dyDescent="0.25">
      <c r="A6646" s="15">
        <v>6613</v>
      </c>
      <c r="B6646" s="4">
        <v>44472</v>
      </c>
      <c r="C6646" s="5">
        <v>10</v>
      </c>
      <c r="D6646" s="3">
        <v>276</v>
      </c>
      <c r="E6646" s="3">
        <v>2</v>
      </c>
      <c r="F6646" s="16">
        <v>12</v>
      </c>
      <c r="G6646" s="24">
        <f t="shared" si="1446"/>
        <v>30</v>
      </c>
      <c r="H6646" s="7">
        <f t="shared" si="1447"/>
        <v>192.32876712328766</v>
      </c>
      <c r="I6646" s="7">
        <f t="shared" si="1448"/>
        <v>11.794329081555436</v>
      </c>
      <c r="J6646" s="7">
        <f t="shared" si="1449"/>
        <v>-128.20567091844455</v>
      </c>
      <c r="K6646" s="7">
        <f t="shared" si="1450"/>
        <v>9.8632388180259234</v>
      </c>
      <c r="L6646" s="25">
        <f t="shared" si="1451"/>
        <v>-32.051417729611146</v>
      </c>
      <c r="M6646" s="31">
        <f t="shared" si="1452"/>
        <v>-4.908428447833475</v>
      </c>
      <c r="N6646" s="7">
        <f t="shared" si="1453"/>
        <v>36.291793553073227</v>
      </c>
      <c r="O6646" s="7">
        <f t="shared" si="1454"/>
        <v>53.708206446926773</v>
      </c>
      <c r="P6646" s="25">
        <f t="shared" si="1455"/>
        <v>139.0054821899644</v>
      </c>
      <c r="Q6646" s="34">
        <f t="shared" si="1456"/>
        <v>1.6863472857036179</v>
      </c>
      <c r="R6646" s="9">
        <f t="shared" si="1457"/>
        <v>936.73051561799639</v>
      </c>
      <c r="S6646" s="9">
        <f t="shared" si="1458"/>
        <v>765.09962928307732</v>
      </c>
      <c r="T6646" s="35">
        <f t="shared" si="1459"/>
        <v>0.11794494435632641</v>
      </c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</row>
    <row r="6647" spans="1:31" x14ac:dyDescent="0.25">
      <c r="A6647" s="17">
        <v>6614</v>
      </c>
      <c r="B6647" s="11">
        <v>44472</v>
      </c>
      <c r="C6647" s="12">
        <v>10</v>
      </c>
      <c r="D6647" s="10">
        <v>276</v>
      </c>
      <c r="E6647" s="10">
        <v>2</v>
      </c>
      <c r="F6647" s="18">
        <v>13</v>
      </c>
      <c r="G6647" s="26">
        <f t="shared" si="1446"/>
        <v>30</v>
      </c>
      <c r="H6647" s="13">
        <f t="shared" si="1447"/>
        <v>192.32876712328766</v>
      </c>
      <c r="I6647" s="13">
        <f t="shared" si="1448"/>
        <v>11.794329081555436</v>
      </c>
      <c r="J6647" s="13">
        <f t="shared" si="1449"/>
        <v>-128.20567091844455</v>
      </c>
      <c r="K6647" s="13">
        <f t="shared" si="1450"/>
        <v>10.863238818025923</v>
      </c>
      <c r="L6647" s="27">
        <f t="shared" si="1451"/>
        <v>-17.051417729611149</v>
      </c>
      <c r="M6647" s="32">
        <f t="shared" si="1452"/>
        <v>-4.908428447833475</v>
      </c>
      <c r="N6647" s="13">
        <f t="shared" si="1453"/>
        <v>42.429747634946409</v>
      </c>
      <c r="O6647" s="13">
        <f t="shared" si="1454"/>
        <v>47.570252365053591</v>
      </c>
      <c r="P6647" s="27">
        <f t="shared" si="1455"/>
        <v>156.68307363259984</v>
      </c>
      <c r="Q6647" s="36">
        <f t="shared" si="1456"/>
        <v>1.4802376559321304</v>
      </c>
      <c r="R6647" s="14">
        <f t="shared" si="1457"/>
        <v>973.31134713988331</v>
      </c>
      <c r="S6647" s="14">
        <f t="shared" si="1458"/>
        <v>898.56766946047469</v>
      </c>
      <c r="T6647" s="37">
        <f t="shared" si="1459"/>
        <v>0.13851988645481064</v>
      </c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</row>
    <row r="6648" spans="1:31" x14ac:dyDescent="0.25">
      <c r="A6648" s="15">
        <v>6615</v>
      </c>
      <c r="B6648" s="4">
        <v>44472</v>
      </c>
      <c r="C6648" s="5">
        <v>10</v>
      </c>
      <c r="D6648" s="3">
        <v>276</v>
      </c>
      <c r="E6648" s="3">
        <v>2</v>
      </c>
      <c r="F6648" s="16">
        <v>14</v>
      </c>
      <c r="G6648" s="24">
        <f t="shared" si="1446"/>
        <v>30</v>
      </c>
      <c r="H6648" s="7">
        <f t="shared" si="1447"/>
        <v>192.32876712328766</v>
      </c>
      <c r="I6648" s="7">
        <f t="shared" si="1448"/>
        <v>11.794329081555436</v>
      </c>
      <c r="J6648" s="7">
        <f t="shared" si="1449"/>
        <v>-128.20567091844455</v>
      </c>
      <c r="K6648" s="7">
        <f t="shared" si="1450"/>
        <v>11.863238818025923</v>
      </c>
      <c r="L6648" s="25">
        <f t="shared" si="1451"/>
        <v>-2.0514177296111491</v>
      </c>
      <c r="M6648" s="31">
        <f t="shared" si="1452"/>
        <v>-4.908428447833475</v>
      </c>
      <c r="N6648" s="7">
        <f t="shared" si="1453"/>
        <v>45.05188650231235</v>
      </c>
      <c r="O6648" s="7">
        <f t="shared" si="1454"/>
        <v>44.94811349768765</v>
      </c>
      <c r="P6648" s="25">
        <f t="shared" si="1455"/>
        <v>177.10626338772394</v>
      </c>
      <c r="Q6648" s="34">
        <f t="shared" si="1456"/>
        <v>1.4113218942824481</v>
      </c>
      <c r="R6648" s="9">
        <f t="shared" si="1457"/>
        <v>986.27084887399644</v>
      </c>
      <c r="S6648" s="9">
        <f t="shared" si="1458"/>
        <v>952.45103000650352</v>
      </c>
      <c r="T6648" s="35">
        <f t="shared" si="1459"/>
        <v>0.14682634710136505</v>
      </c>
      <c r="U6648" s="1"/>
      <c r="V6648" s="1"/>
      <c r="W6648" s="1"/>
      <c r="X6648" s="1"/>
      <c r="Y6648" s="1"/>
      <c r="Z6648" s="1"/>
      <c r="AA6648" s="1"/>
      <c r="AB6648" s="1"/>
      <c r="AC6648" s="1"/>
      <c r="AD6648" s="1"/>
      <c r="AE6648" s="1"/>
    </row>
    <row r="6649" spans="1:31" x14ac:dyDescent="0.25">
      <c r="A6649" s="17">
        <v>6616</v>
      </c>
      <c r="B6649" s="11">
        <v>44472</v>
      </c>
      <c r="C6649" s="12">
        <v>10</v>
      </c>
      <c r="D6649" s="10">
        <v>276</v>
      </c>
      <c r="E6649" s="10">
        <v>2</v>
      </c>
      <c r="F6649" s="18">
        <v>15</v>
      </c>
      <c r="G6649" s="26">
        <f t="shared" si="1446"/>
        <v>30</v>
      </c>
      <c r="H6649" s="13">
        <f t="shared" si="1447"/>
        <v>192.32876712328766</v>
      </c>
      <c r="I6649" s="13">
        <f t="shared" si="1448"/>
        <v>11.794329081555436</v>
      </c>
      <c r="J6649" s="13">
        <f t="shared" si="1449"/>
        <v>-128.20567091844455</v>
      </c>
      <c r="K6649" s="13">
        <f t="shared" si="1450"/>
        <v>12.863238818025923</v>
      </c>
      <c r="L6649" s="27">
        <f t="shared" si="1451"/>
        <v>12.948582270388851</v>
      </c>
      <c r="M6649" s="32">
        <f t="shared" si="1452"/>
        <v>-4.908428447833475</v>
      </c>
      <c r="N6649" s="13">
        <f t="shared" si="1453"/>
        <v>43.537414529033946</v>
      </c>
      <c r="O6649" s="13">
        <f t="shared" si="1454"/>
        <v>46.462585470966054</v>
      </c>
      <c r="P6649" s="27">
        <f t="shared" si="1455"/>
        <v>197.9369141261775</v>
      </c>
      <c r="Q6649" s="36">
        <f t="shared" si="1456"/>
        <v>1.4499527923227398</v>
      </c>
      <c r="R6649" s="14">
        <f t="shared" si="1457"/>
        <v>978.95830274963839</v>
      </c>
      <c r="S6649" s="14">
        <f t="shared" si="1458"/>
        <v>921.57954084123526</v>
      </c>
      <c r="T6649" s="37">
        <f t="shared" si="1459"/>
        <v>0.14206731189544505</v>
      </c>
      <c r="U6649" s="1"/>
      <c r="V6649" s="1"/>
      <c r="W6649" s="1"/>
      <c r="X6649" s="1"/>
      <c r="Y6649" s="1"/>
      <c r="Z6649" s="1"/>
      <c r="AA6649" s="1"/>
      <c r="AB6649" s="1"/>
      <c r="AC6649" s="1"/>
      <c r="AD6649" s="1"/>
      <c r="AE6649" s="1"/>
    </row>
    <row r="6650" spans="1:31" x14ac:dyDescent="0.25">
      <c r="A6650" s="15">
        <v>6617</v>
      </c>
      <c r="B6650" s="4">
        <v>44472</v>
      </c>
      <c r="C6650" s="5">
        <v>10</v>
      </c>
      <c r="D6650" s="3">
        <v>276</v>
      </c>
      <c r="E6650" s="3">
        <v>2</v>
      </c>
      <c r="F6650" s="16">
        <v>16</v>
      </c>
      <c r="G6650" s="24">
        <f t="shared" si="1446"/>
        <v>30</v>
      </c>
      <c r="H6650" s="7">
        <f t="shared" si="1447"/>
        <v>192.32876712328766</v>
      </c>
      <c r="I6650" s="7">
        <f t="shared" si="1448"/>
        <v>11.794329081555436</v>
      </c>
      <c r="J6650" s="7">
        <f t="shared" si="1449"/>
        <v>-128.20567091844455</v>
      </c>
      <c r="K6650" s="7">
        <f t="shared" si="1450"/>
        <v>13.863238818025923</v>
      </c>
      <c r="L6650" s="25">
        <f t="shared" si="1451"/>
        <v>27.948582270388851</v>
      </c>
      <c r="M6650" s="31">
        <f t="shared" si="1452"/>
        <v>-4.908428447833475</v>
      </c>
      <c r="N6650" s="7">
        <f t="shared" si="1453"/>
        <v>38.259107204749185</v>
      </c>
      <c r="O6650" s="7">
        <f t="shared" si="1454"/>
        <v>51.740892795250815</v>
      </c>
      <c r="P6650" s="25">
        <f t="shared" si="1455"/>
        <v>216.49041198316175</v>
      </c>
      <c r="Q6650" s="34">
        <f t="shared" si="1456"/>
        <v>1.6122792129109051</v>
      </c>
      <c r="R6650" s="9">
        <f t="shared" si="1457"/>
        <v>949.52145183164509</v>
      </c>
      <c r="S6650" s="9">
        <f t="shared" si="1458"/>
        <v>808.8972343192147</v>
      </c>
      <c r="T6650" s="35">
        <f t="shared" si="1459"/>
        <v>0.12469662203491581</v>
      </c>
      <c r="U6650" s="1"/>
      <c r="V6650" s="1"/>
      <c r="W6650" s="1"/>
      <c r="X6650" s="1"/>
      <c r="Y6650" s="1"/>
      <c r="Z6650" s="1"/>
      <c r="AA6650" s="1"/>
      <c r="AB6650" s="1"/>
      <c r="AC6650" s="1"/>
      <c r="AD6650" s="1"/>
      <c r="AE6650" s="1"/>
    </row>
    <row r="6651" spans="1:31" x14ac:dyDescent="0.25">
      <c r="A6651" s="17">
        <v>6618</v>
      </c>
      <c r="B6651" s="11">
        <v>44472</v>
      </c>
      <c r="C6651" s="12">
        <v>10</v>
      </c>
      <c r="D6651" s="10">
        <v>276</v>
      </c>
      <c r="E6651" s="10">
        <v>2</v>
      </c>
      <c r="F6651" s="18">
        <v>17</v>
      </c>
      <c r="G6651" s="26">
        <f t="shared" si="1446"/>
        <v>30</v>
      </c>
      <c r="H6651" s="13">
        <f t="shared" si="1447"/>
        <v>192.32876712328766</v>
      </c>
      <c r="I6651" s="13">
        <f t="shared" si="1448"/>
        <v>11.794329081555436</v>
      </c>
      <c r="J6651" s="13">
        <f t="shared" si="1449"/>
        <v>-128.20567091844455</v>
      </c>
      <c r="K6651" s="13">
        <f t="shared" si="1450"/>
        <v>14.863238818025923</v>
      </c>
      <c r="L6651" s="27">
        <f t="shared" si="1451"/>
        <v>42.948582270388854</v>
      </c>
      <c r="M6651" s="32">
        <f t="shared" si="1452"/>
        <v>-4.908428447833475</v>
      </c>
      <c r="N6651" s="13">
        <f t="shared" si="1453"/>
        <v>30.242612696370482</v>
      </c>
      <c r="O6651" s="13">
        <f t="shared" si="1454"/>
        <v>59.757387303629514</v>
      </c>
      <c r="P6651" s="27">
        <f t="shared" si="1455"/>
        <v>231.79366936340608</v>
      </c>
      <c r="Q6651" s="36">
        <f t="shared" si="1456"/>
        <v>1.9798927644699051</v>
      </c>
      <c r="R6651" s="14">
        <f t="shared" si="1457"/>
        <v>889.47936878842813</v>
      </c>
      <c r="S6651" s="14">
        <f t="shared" si="1458"/>
        <v>625.60975790520843</v>
      </c>
      <c r="T6651" s="37">
        <f t="shared" si="1459"/>
        <v>9.6441698911873583E-2</v>
      </c>
      <c r="U6651" s="1"/>
      <c r="V6651" s="1"/>
      <c r="W6651" s="1"/>
      <c r="X6651" s="1"/>
      <c r="Y6651" s="1"/>
      <c r="Z6651" s="1"/>
      <c r="AA6651" s="1"/>
      <c r="AB6651" s="1"/>
      <c r="AC6651" s="1"/>
      <c r="AD6651" s="1"/>
      <c r="AE6651" s="1"/>
    </row>
    <row r="6652" spans="1:31" x14ac:dyDescent="0.25">
      <c r="A6652" s="15">
        <v>6619</v>
      </c>
      <c r="B6652" s="4">
        <v>44472</v>
      </c>
      <c r="C6652" s="5">
        <v>10</v>
      </c>
      <c r="D6652" s="3">
        <v>276</v>
      </c>
      <c r="E6652" s="3">
        <v>2</v>
      </c>
      <c r="F6652" s="16">
        <v>18</v>
      </c>
      <c r="G6652" s="24">
        <f t="shared" si="1446"/>
        <v>30</v>
      </c>
      <c r="H6652" s="7">
        <f t="shared" si="1447"/>
        <v>192.32876712328766</v>
      </c>
      <c r="I6652" s="7">
        <f t="shared" si="1448"/>
        <v>11.794329081555436</v>
      </c>
      <c r="J6652" s="7">
        <f t="shared" si="1449"/>
        <v>-128.20567091844455</v>
      </c>
      <c r="K6652" s="7">
        <f t="shared" si="1450"/>
        <v>15.863238818025923</v>
      </c>
      <c r="L6652" s="25">
        <f t="shared" si="1451"/>
        <v>57.948582270388854</v>
      </c>
      <c r="M6652" s="31">
        <f t="shared" si="1452"/>
        <v>-4.908428447833475</v>
      </c>
      <c r="N6652" s="7">
        <f t="shared" si="1453"/>
        <v>20.489428320553269</v>
      </c>
      <c r="O6652" s="7">
        <f t="shared" si="1454"/>
        <v>69.510571679446727</v>
      </c>
      <c r="P6652" s="25">
        <f t="shared" si="1455"/>
        <v>244.35533366774249</v>
      </c>
      <c r="Q6652" s="34">
        <f t="shared" si="1456"/>
        <v>2.8377221959272312</v>
      </c>
      <c r="R6652" s="9">
        <f t="shared" si="1457"/>
        <v>775.60869454282044</v>
      </c>
      <c r="S6652" s="9">
        <f t="shared" si="1458"/>
        <v>392.33649530726609</v>
      </c>
      <c r="T6652" s="35">
        <f t="shared" si="1459"/>
        <v>6.048115086832799E-2</v>
      </c>
      <c r="U6652" s="1"/>
      <c r="V6652" s="1"/>
      <c r="W6652" s="1"/>
      <c r="X6652" s="1"/>
      <c r="Y6652" s="1"/>
      <c r="Z6652" s="1"/>
      <c r="AA6652" s="1"/>
      <c r="AB6652" s="1"/>
      <c r="AC6652" s="1"/>
      <c r="AD6652" s="1"/>
      <c r="AE6652" s="1"/>
    </row>
    <row r="6653" spans="1:31" x14ac:dyDescent="0.25">
      <c r="A6653" s="17">
        <v>6620</v>
      </c>
      <c r="B6653" s="11">
        <v>44472</v>
      </c>
      <c r="C6653" s="12">
        <v>10</v>
      </c>
      <c r="D6653" s="10">
        <v>276</v>
      </c>
      <c r="E6653" s="10">
        <v>2</v>
      </c>
      <c r="F6653" s="18">
        <v>19</v>
      </c>
      <c r="G6653" s="26">
        <f t="shared" si="1446"/>
        <v>30</v>
      </c>
      <c r="H6653" s="13">
        <f t="shared" si="1447"/>
        <v>192.32876712328766</v>
      </c>
      <c r="I6653" s="13">
        <f t="shared" si="1448"/>
        <v>11.794329081555436</v>
      </c>
      <c r="J6653" s="13">
        <f t="shared" si="1449"/>
        <v>-128.20567091844455</v>
      </c>
      <c r="K6653" s="13">
        <f t="shared" si="1450"/>
        <v>16.863238818025923</v>
      </c>
      <c r="L6653" s="27">
        <f t="shared" si="1451"/>
        <v>72.948582270388854</v>
      </c>
      <c r="M6653" s="32">
        <f t="shared" si="1452"/>
        <v>-4.908428447833475</v>
      </c>
      <c r="N6653" s="13">
        <f t="shared" si="1453"/>
        <v>9.7182956554434039</v>
      </c>
      <c r="O6653" s="13">
        <f t="shared" si="1454"/>
        <v>80.281704344556601</v>
      </c>
      <c r="P6653" s="27">
        <f t="shared" si="1455"/>
        <v>255.10626527116764</v>
      </c>
      <c r="Q6653" s="36">
        <f t="shared" si="1456"/>
        <v>5.7362031519302157</v>
      </c>
      <c r="R6653" s="14">
        <f t="shared" si="1457"/>
        <v>535.57848845391857</v>
      </c>
      <c r="S6653" s="14">
        <f t="shared" si="1458"/>
        <v>146.13687589486256</v>
      </c>
      <c r="T6653" s="37">
        <f t="shared" si="1459"/>
        <v>2.2527923209135155E-2</v>
      </c>
      <c r="U6653" s="1"/>
      <c r="V6653" s="1"/>
      <c r="W6653" s="1"/>
      <c r="X6653" s="1"/>
      <c r="Y6653" s="1"/>
      <c r="Z6653" s="1"/>
      <c r="AA6653" s="1"/>
      <c r="AB6653" s="1"/>
      <c r="AC6653" s="1"/>
      <c r="AD6653" s="1"/>
      <c r="AE6653" s="1"/>
    </row>
    <row r="6654" spans="1:31" x14ac:dyDescent="0.25">
      <c r="A6654" s="15">
        <v>6621</v>
      </c>
      <c r="B6654" s="4">
        <v>44472</v>
      </c>
      <c r="C6654" s="5">
        <v>10</v>
      </c>
      <c r="D6654" s="3">
        <v>276</v>
      </c>
      <c r="E6654" s="3">
        <v>2</v>
      </c>
      <c r="F6654" s="16">
        <v>20</v>
      </c>
      <c r="G6654" s="24">
        <f t="shared" si="1446"/>
        <v>30</v>
      </c>
      <c r="H6654" s="7">
        <f t="shared" si="1447"/>
        <v>192.32876712328766</v>
      </c>
      <c r="I6654" s="7">
        <f t="shared" si="1448"/>
        <v>11.794329081555436</v>
      </c>
      <c r="J6654" s="7">
        <f t="shared" si="1449"/>
        <v>-128.20567091844455</v>
      </c>
      <c r="K6654" s="7">
        <f t="shared" si="1450"/>
        <v>17.863238818025923</v>
      </c>
      <c r="L6654" s="25">
        <f t="shared" si="1451"/>
        <v>87.948582270388854</v>
      </c>
      <c r="M6654" s="31">
        <f t="shared" si="1452"/>
        <v>-4.908428447833475</v>
      </c>
      <c r="N6654" s="7">
        <f t="shared" si="1453"/>
        <v>0</v>
      </c>
      <c r="O6654" s="7">
        <f t="shared" si="1454"/>
        <v>90</v>
      </c>
      <c r="P6654" s="25">
        <f t="shared" si="1455"/>
        <v>264.92437783605294</v>
      </c>
      <c r="Q6654" s="34">
        <f t="shared" si="1456"/>
        <v>37.919608377836205</v>
      </c>
      <c r="R6654" s="9">
        <f t="shared" si="1457"/>
        <v>0</v>
      </c>
      <c r="S6654" s="9">
        <f t="shared" si="1458"/>
        <v>0</v>
      </c>
      <c r="T6654" s="35">
        <f t="shared" si="1459"/>
        <v>0</v>
      </c>
      <c r="U6654" s="1"/>
      <c r="V6654" s="1"/>
      <c r="W6654" s="1"/>
      <c r="X6654" s="1"/>
      <c r="Y6654" s="1"/>
      <c r="Z6654" s="1"/>
      <c r="AA6654" s="1"/>
      <c r="AB6654" s="1"/>
      <c r="AC6654" s="1"/>
      <c r="AD6654" s="1"/>
      <c r="AE6654" s="1"/>
    </row>
    <row r="6655" spans="1:31" x14ac:dyDescent="0.25">
      <c r="A6655" s="17">
        <v>6622</v>
      </c>
      <c r="B6655" s="11">
        <v>44472</v>
      </c>
      <c r="C6655" s="12">
        <v>10</v>
      </c>
      <c r="D6655" s="10">
        <v>276</v>
      </c>
      <c r="E6655" s="10">
        <v>2</v>
      </c>
      <c r="F6655" s="18">
        <v>21</v>
      </c>
      <c r="G6655" s="26">
        <f t="shared" si="1446"/>
        <v>30</v>
      </c>
      <c r="H6655" s="13">
        <f t="shared" si="1447"/>
        <v>192.32876712328766</v>
      </c>
      <c r="I6655" s="13">
        <f t="shared" si="1448"/>
        <v>11.794329081555436</v>
      </c>
      <c r="J6655" s="13">
        <f t="shared" si="1449"/>
        <v>-128.20567091844455</v>
      </c>
      <c r="K6655" s="13">
        <f t="shared" si="1450"/>
        <v>18.863238818025923</v>
      </c>
      <c r="L6655" s="27">
        <f t="shared" si="1451"/>
        <v>102.94858227038885</v>
      </c>
      <c r="M6655" s="32">
        <f t="shared" si="1452"/>
        <v>-4.908428447833475</v>
      </c>
      <c r="N6655" s="13">
        <f t="shared" si="1453"/>
        <v>0</v>
      </c>
      <c r="O6655" s="13">
        <f t="shared" si="1454"/>
        <v>90</v>
      </c>
      <c r="P6655" s="27">
        <f t="shared" si="1455"/>
        <v>274.47131530851277</v>
      </c>
      <c r="Q6655" s="36">
        <f t="shared" si="1456"/>
        <v>37.919608377836205</v>
      </c>
      <c r="R6655" s="14">
        <f t="shared" si="1457"/>
        <v>0</v>
      </c>
      <c r="S6655" s="14">
        <f t="shared" si="1458"/>
        <v>0</v>
      </c>
      <c r="T6655" s="37">
        <f t="shared" si="1459"/>
        <v>0</v>
      </c>
      <c r="U6655" s="1"/>
      <c r="V6655" s="1"/>
      <c r="W6655" s="1"/>
      <c r="X6655" s="1"/>
      <c r="Y6655" s="1"/>
      <c r="Z6655" s="1"/>
      <c r="AA6655" s="1"/>
      <c r="AB6655" s="1"/>
      <c r="AC6655" s="1"/>
      <c r="AD6655" s="1"/>
      <c r="AE6655" s="1"/>
    </row>
    <row r="6656" spans="1:31" x14ac:dyDescent="0.25">
      <c r="A6656" s="15">
        <v>6623</v>
      </c>
      <c r="B6656" s="4">
        <v>44472</v>
      </c>
      <c r="C6656" s="5">
        <v>10</v>
      </c>
      <c r="D6656" s="3">
        <v>276</v>
      </c>
      <c r="E6656" s="3">
        <v>2</v>
      </c>
      <c r="F6656" s="16">
        <v>22</v>
      </c>
      <c r="G6656" s="24">
        <f t="shared" si="1446"/>
        <v>30</v>
      </c>
      <c r="H6656" s="7">
        <f t="shared" si="1447"/>
        <v>192.32876712328766</v>
      </c>
      <c r="I6656" s="7">
        <f t="shared" si="1448"/>
        <v>11.794329081555436</v>
      </c>
      <c r="J6656" s="7">
        <f t="shared" si="1449"/>
        <v>-128.20567091844455</v>
      </c>
      <c r="K6656" s="7">
        <f t="shared" si="1450"/>
        <v>19.863238818025923</v>
      </c>
      <c r="L6656" s="25">
        <f t="shared" si="1451"/>
        <v>117.94858227038885</v>
      </c>
      <c r="M6656" s="31">
        <f t="shared" si="1452"/>
        <v>-4.908428447833475</v>
      </c>
      <c r="N6656" s="7">
        <f t="shared" si="1453"/>
        <v>0</v>
      </c>
      <c r="O6656" s="7">
        <f t="shared" si="1454"/>
        <v>90</v>
      </c>
      <c r="P6656" s="25">
        <f t="shared" si="1455"/>
        <v>283.56868284077729</v>
      </c>
      <c r="Q6656" s="34">
        <f t="shared" si="1456"/>
        <v>37.919608377836205</v>
      </c>
      <c r="R6656" s="9">
        <f t="shared" si="1457"/>
        <v>0</v>
      </c>
      <c r="S6656" s="9">
        <f t="shared" si="1458"/>
        <v>0</v>
      </c>
      <c r="T6656" s="35">
        <f t="shared" si="1459"/>
        <v>0</v>
      </c>
      <c r="U6656" s="1"/>
      <c r="V6656" s="1"/>
      <c r="W6656" s="1"/>
      <c r="X6656" s="1"/>
      <c r="Y6656" s="1"/>
      <c r="Z6656" s="1"/>
      <c r="AA6656" s="1"/>
      <c r="AB6656" s="1"/>
      <c r="AC6656" s="1"/>
      <c r="AD6656" s="1"/>
      <c r="AE6656" s="1"/>
    </row>
    <row r="6657" spans="1:31" x14ac:dyDescent="0.25">
      <c r="A6657" s="17">
        <v>6624</v>
      </c>
      <c r="B6657" s="11">
        <v>44472</v>
      </c>
      <c r="C6657" s="12">
        <v>10</v>
      </c>
      <c r="D6657" s="10">
        <v>276</v>
      </c>
      <c r="E6657" s="10">
        <v>2</v>
      </c>
      <c r="F6657" s="18">
        <v>23</v>
      </c>
      <c r="G6657" s="26">
        <f t="shared" si="1446"/>
        <v>30</v>
      </c>
      <c r="H6657" s="13">
        <f t="shared" si="1447"/>
        <v>192.32876712328766</v>
      </c>
      <c r="I6657" s="13">
        <f t="shared" si="1448"/>
        <v>11.794329081555436</v>
      </c>
      <c r="J6657" s="13">
        <f t="shared" si="1449"/>
        <v>-128.20567091844455</v>
      </c>
      <c r="K6657" s="13">
        <f t="shared" si="1450"/>
        <v>20.863238818025923</v>
      </c>
      <c r="L6657" s="27">
        <f t="shared" si="1451"/>
        <v>132.94858227038884</v>
      </c>
      <c r="M6657" s="32">
        <f t="shared" si="1452"/>
        <v>-4.908428447833475</v>
      </c>
      <c r="N6657" s="13">
        <f t="shared" si="1453"/>
        <v>0</v>
      </c>
      <c r="O6657" s="13">
        <f t="shared" si="1454"/>
        <v>90</v>
      </c>
      <c r="P6657" s="27">
        <f t="shared" si="1455"/>
        <v>291.76536439268318</v>
      </c>
      <c r="Q6657" s="36">
        <f t="shared" si="1456"/>
        <v>37.919608377836205</v>
      </c>
      <c r="R6657" s="14">
        <f t="shared" si="1457"/>
        <v>0</v>
      </c>
      <c r="S6657" s="14">
        <f t="shared" si="1458"/>
        <v>0</v>
      </c>
      <c r="T6657" s="37">
        <f t="shared" si="1459"/>
        <v>0</v>
      </c>
      <c r="U6657" s="1"/>
      <c r="V6657" s="1"/>
      <c r="W6657" s="1"/>
      <c r="X6657" s="1"/>
      <c r="Y6657" s="1"/>
      <c r="Z6657" s="1"/>
      <c r="AA6657" s="1"/>
      <c r="AB6657" s="1"/>
      <c r="AC6657" s="1"/>
      <c r="AD6657" s="1"/>
      <c r="AE6657" s="1"/>
    </row>
    <row r="6658" spans="1:31" x14ac:dyDescent="0.25">
      <c r="A6658" s="15">
        <v>6625</v>
      </c>
      <c r="B6658" s="4">
        <v>44473</v>
      </c>
      <c r="C6658" s="5">
        <v>10</v>
      </c>
      <c r="D6658" s="3">
        <v>277</v>
      </c>
      <c r="E6658" s="3">
        <v>2</v>
      </c>
      <c r="F6658" s="16">
        <v>0</v>
      </c>
      <c r="G6658" s="24">
        <f t="shared" si="1446"/>
        <v>30</v>
      </c>
      <c r="H6658" s="7">
        <f t="shared" si="1447"/>
        <v>193.31506849315068</v>
      </c>
      <c r="I6658" s="7">
        <f t="shared" si="1448"/>
        <v>12.09706318769023</v>
      </c>
      <c r="J6658" s="7">
        <f t="shared" si="1449"/>
        <v>-127.90293681230978</v>
      </c>
      <c r="K6658" s="7">
        <f t="shared" si="1450"/>
        <v>-2.1317156135384963</v>
      </c>
      <c r="L6658" s="25">
        <f t="shared" si="1451"/>
        <v>-211.97573420307745</v>
      </c>
      <c r="M6658" s="31">
        <f t="shared" si="1452"/>
        <v>-5.3024128251693545</v>
      </c>
      <c r="N6658" s="7">
        <f t="shared" si="1453"/>
        <v>0</v>
      </c>
      <c r="O6658" s="7">
        <f t="shared" si="1454"/>
        <v>90</v>
      </c>
      <c r="P6658" s="25">
        <f t="shared" si="1455"/>
        <v>61.827113887055475</v>
      </c>
      <c r="Q6658" s="34">
        <f t="shared" si="1456"/>
        <v>37.919608377836205</v>
      </c>
      <c r="R6658" s="9">
        <f t="shared" si="1457"/>
        <v>0</v>
      </c>
      <c r="S6658" s="9">
        <f t="shared" si="1458"/>
        <v>0</v>
      </c>
      <c r="T6658" s="35">
        <f t="shared" si="1459"/>
        <v>0</v>
      </c>
      <c r="U6658" s="1"/>
      <c r="V6658" s="1"/>
      <c r="W6658" s="1"/>
      <c r="X6658" s="1"/>
      <c r="Y6658" s="1"/>
      <c r="Z6658" s="1"/>
      <c r="AA6658" s="1"/>
      <c r="AB6658" s="1"/>
      <c r="AC6658" s="1"/>
      <c r="AD6658" s="1"/>
      <c r="AE6658" s="1"/>
    </row>
    <row r="6659" spans="1:31" x14ac:dyDescent="0.25">
      <c r="A6659" s="17">
        <v>6626</v>
      </c>
      <c r="B6659" s="11">
        <v>44473</v>
      </c>
      <c r="C6659" s="12">
        <v>10</v>
      </c>
      <c r="D6659" s="10">
        <v>277</v>
      </c>
      <c r="E6659" s="10">
        <v>2</v>
      </c>
      <c r="F6659" s="18">
        <v>1</v>
      </c>
      <c r="G6659" s="26">
        <f t="shared" si="1446"/>
        <v>30</v>
      </c>
      <c r="H6659" s="13">
        <f t="shared" si="1447"/>
        <v>193.31506849315068</v>
      </c>
      <c r="I6659" s="13">
        <f t="shared" si="1448"/>
        <v>12.09706318769023</v>
      </c>
      <c r="J6659" s="13">
        <f t="shared" si="1449"/>
        <v>-127.90293681230978</v>
      </c>
      <c r="K6659" s="13">
        <f t="shared" si="1450"/>
        <v>-1.1317156135384963</v>
      </c>
      <c r="L6659" s="27">
        <f t="shared" si="1451"/>
        <v>-196.97573420307745</v>
      </c>
      <c r="M6659" s="32">
        <f t="shared" si="1452"/>
        <v>-5.3024128251693545</v>
      </c>
      <c r="N6659" s="13">
        <f t="shared" si="1453"/>
        <v>0</v>
      </c>
      <c r="O6659" s="13">
        <f t="shared" si="1454"/>
        <v>90</v>
      </c>
      <c r="P6659" s="27">
        <f t="shared" si="1455"/>
        <v>57.223900601312451</v>
      </c>
      <c r="Q6659" s="36">
        <f t="shared" si="1456"/>
        <v>37.919608377836205</v>
      </c>
      <c r="R6659" s="14">
        <f t="shared" si="1457"/>
        <v>0</v>
      </c>
      <c r="S6659" s="14">
        <f t="shared" si="1458"/>
        <v>0</v>
      </c>
      <c r="T6659" s="37">
        <f t="shared" si="1459"/>
        <v>0</v>
      </c>
      <c r="U6659" s="1"/>
      <c r="V6659" s="1"/>
      <c r="W6659" s="1"/>
      <c r="X6659" s="1"/>
      <c r="Y6659" s="1"/>
      <c r="Z6659" s="1"/>
      <c r="AA6659" s="1"/>
      <c r="AB6659" s="1"/>
      <c r="AC6659" s="1"/>
      <c r="AD6659" s="1"/>
      <c r="AE6659" s="1"/>
    </row>
    <row r="6660" spans="1:31" x14ac:dyDescent="0.25">
      <c r="A6660" s="15">
        <v>6627</v>
      </c>
      <c r="B6660" s="4">
        <v>44473</v>
      </c>
      <c r="C6660" s="5">
        <v>10</v>
      </c>
      <c r="D6660" s="3">
        <v>277</v>
      </c>
      <c r="E6660" s="3">
        <v>2</v>
      </c>
      <c r="F6660" s="16">
        <v>2</v>
      </c>
      <c r="G6660" s="24">
        <f t="shared" si="1446"/>
        <v>30</v>
      </c>
      <c r="H6660" s="7">
        <f t="shared" si="1447"/>
        <v>193.31506849315068</v>
      </c>
      <c r="I6660" s="7">
        <f t="shared" si="1448"/>
        <v>12.09706318769023</v>
      </c>
      <c r="J6660" s="7">
        <f t="shared" si="1449"/>
        <v>-127.90293681230978</v>
      </c>
      <c r="K6660" s="7">
        <f t="shared" si="1450"/>
        <v>-0.13171561353849626</v>
      </c>
      <c r="L6660" s="25">
        <f t="shared" si="1451"/>
        <v>-181.97573420307745</v>
      </c>
      <c r="M6660" s="31">
        <f t="shared" si="1452"/>
        <v>-5.3024128251693545</v>
      </c>
      <c r="N6660" s="7">
        <f t="shared" si="1453"/>
        <v>0</v>
      </c>
      <c r="O6660" s="7">
        <f t="shared" si="1454"/>
        <v>90</v>
      </c>
      <c r="P6660" s="25">
        <f t="shared" si="1455"/>
        <v>55.328924449059663</v>
      </c>
      <c r="Q6660" s="34">
        <f t="shared" si="1456"/>
        <v>37.919608377836205</v>
      </c>
      <c r="R6660" s="9">
        <f t="shared" si="1457"/>
        <v>0</v>
      </c>
      <c r="S6660" s="9">
        <f t="shared" si="1458"/>
        <v>0</v>
      </c>
      <c r="T6660" s="35">
        <f t="shared" si="1459"/>
        <v>0</v>
      </c>
      <c r="U6660" s="1"/>
      <c r="V6660" s="1"/>
      <c r="W6660" s="1"/>
      <c r="X6660" s="1"/>
      <c r="Y6660" s="1"/>
      <c r="Z6660" s="1"/>
      <c r="AA6660" s="1"/>
      <c r="AB6660" s="1"/>
      <c r="AC6660" s="1"/>
      <c r="AD6660" s="1"/>
      <c r="AE6660" s="1"/>
    </row>
    <row r="6661" spans="1:31" x14ac:dyDescent="0.25">
      <c r="A6661" s="17">
        <v>6628</v>
      </c>
      <c r="B6661" s="11">
        <v>44473</v>
      </c>
      <c r="C6661" s="12">
        <v>10</v>
      </c>
      <c r="D6661" s="10">
        <v>277</v>
      </c>
      <c r="E6661" s="10">
        <v>2</v>
      </c>
      <c r="F6661" s="18">
        <v>3</v>
      </c>
      <c r="G6661" s="26">
        <f t="shared" si="1446"/>
        <v>30</v>
      </c>
      <c r="H6661" s="13">
        <f t="shared" si="1447"/>
        <v>193.31506849315068</v>
      </c>
      <c r="I6661" s="13">
        <f t="shared" si="1448"/>
        <v>12.09706318769023</v>
      </c>
      <c r="J6661" s="13">
        <f t="shared" si="1449"/>
        <v>-127.90293681230978</v>
      </c>
      <c r="K6661" s="13">
        <f t="shared" si="1450"/>
        <v>0.86828438646150374</v>
      </c>
      <c r="L6661" s="27">
        <f t="shared" si="1451"/>
        <v>-166.97573420307745</v>
      </c>
      <c r="M6661" s="32">
        <f t="shared" si="1452"/>
        <v>-5.3024128251693545</v>
      </c>
      <c r="N6661" s="13">
        <f t="shared" si="1453"/>
        <v>0</v>
      </c>
      <c r="O6661" s="13">
        <f t="shared" si="1454"/>
        <v>90</v>
      </c>
      <c r="P6661" s="27">
        <f t="shared" si="1455"/>
        <v>56.442073982459746</v>
      </c>
      <c r="Q6661" s="36">
        <f t="shared" si="1456"/>
        <v>37.919608377836205</v>
      </c>
      <c r="R6661" s="14">
        <f t="shared" si="1457"/>
        <v>0</v>
      </c>
      <c r="S6661" s="14">
        <f t="shared" si="1458"/>
        <v>0</v>
      </c>
      <c r="T6661" s="37">
        <f t="shared" si="1459"/>
        <v>0</v>
      </c>
      <c r="U6661" s="1"/>
      <c r="V6661" s="1"/>
      <c r="W6661" s="1"/>
      <c r="X6661" s="1"/>
      <c r="Y6661" s="1"/>
      <c r="Z6661" s="1"/>
      <c r="AA6661" s="1"/>
      <c r="AB6661" s="1"/>
      <c r="AC6661" s="1"/>
      <c r="AD6661" s="1"/>
      <c r="AE6661" s="1"/>
    </row>
    <row r="6662" spans="1:31" x14ac:dyDescent="0.25">
      <c r="A6662" s="15">
        <v>6629</v>
      </c>
      <c r="B6662" s="4">
        <v>44473</v>
      </c>
      <c r="C6662" s="5">
        <v>10</v>
      </c>
      <c r="D6662" s="3">
        <v>277</v>
      </c>
      <c r="E6662" s="3">
        <v>2</v>
      </c>
      <c r="F6662" s="16">
        <v>4</v>
      </c>
      <c r="G6662" s="24">
        <f t="shared" si="1446"/>
        <v>30</v>
      </c>
      <c r="H6662" s="7">
        <f t="shared" si="1447"/>
        <v>193.31506849315068</v>
      </c>
      <c r="I6662" s="7">
        <f t="shared" si="1448"/>
        <v>12.09706318769023</v>
      </c>
      <c r="J6662" s="7">
        <f t="shared" si="1449"/>
        <v>-127.90293681230978</v>
      </c>
      <c r="K6662" s="7">
        <f t="shared" si="1450"/>
        <v>1.8682843864615037</v>
      </c>
      <c r="L6662" s="25">
        <f t="shared" si="1451"/>
        <v>-151.97573420307745</v>
      </c>
      <c r="M6662" s="31">
        <f t="shared" si="1452"/>
        <v>-5.3024128251693545</v>
      </c>
      <c r="N6662" s="7">
        <f t="shared" si="1453"/>
        <v>0</v>
      </c>
      <c r="O6662" s="7">
        <f t="shared" si="1454"/>
        <v>90</v>
      </c>
      <c r="P6662" s="25">
        <f t="shared" si="1455"/>
        <v>60.383007147093103</v>
      </c>
      <c r="Q6662" s="34">
        <f t="shared" si="1456"/>
        <v>37.919608377836205</v>
      </c>
      <c r="R6662" s="9">
        <f t="shared" si="1457"/>
        <v>0</v>
      </c>
      <c r="S6662" s="9">
        <f t="shared" si="1458"/>
        <v>0</v>
      </c>
      <c r="T6662" s="35">
        <f t="shared" si="1459"/>
        <v>0</v>
      </c>
      <c r="U6662" s="1"/>
      <c r="V6662" s="1"/>
      <c r="W6662" s="1"/>
      <c r="X6662" s="1"/>
      <c r="Y6662" s="1"/>
      <c r="Z6662" s="1"/>
      <c r="AA6662" s="1"/>
      <c r="AB6662" s="1"/>
      <c r="AC6662" s="1"/>
      <c r="AD6662" s="1"/>
      <c r="AE6662" s="1"/>
    </row>
    <row r="6663" spans="1:31" x14ac:dyDescent="0.25">
      <c r="A6663" s="17">
        <v>6630</v>
      </c>
      <c r="B6663" s="11">
        <v>44473</v>
      </c>
      <c r="C6663" s="12">
        <v>10</v>
      </c>
      <c r="D6663" s="10">
        <v>277</v>
      </c>
      <c r="E6663" s="10">
        <v>2</v>
      </c>
      <c r="F6663" s="18">
        <v>5</v>
      </c>
      <c r="G6663" s="26">
        <f t="shared" si="1446"/>
        <v>30</v>
      </c>
      <c r="H6663" s="13">
        <f t="shared" si="1447"/>
        <v>193.31506849315068</v>
      </c>
      <c r="I6663" s="13">
        <f t="shared" si="1448"/>
        <v>12.09706318769023</v>
      </c>
      <c r="J6663" s="13">
        <f t="shared" si="1449"/>
        <v>-127.90293681230978</v>
      </c>
      <c r="K6663" s="13">
        <f t="shared" si="1450"/>
        <v>2.8682843864615037</v>
      </c>
      <c r="L6663" s="27">
        <f t="shared" si="1451"/>
        <v>-136.97573420307745</v>
      </c>
      <c r="M6663" s="32">
        <f t="shared" si="1452"/>
        <v>-5.3024128251693545</v>
      </c>
      <c r="N6663" s="13">
        <f t="shared" si="1453"/>
        <v>0</v>
      </c>
      <c r="O6663" s="13">
        <f t="shared" si="1454"/>
        <v>90</v>
      </c>
      <c r="P6663" s="27">
        <f t="shared" si="1455"/>
        <v>66.601964623997759</v>
      </c>
      <c r="Q6663" s="36">
        <f t="shared" si="1456"/>
        <v>37.919608377836205</v>
      </c>
      <c r="R6663" s="14">
        <f t="shared" si="1457"/>
        <v>0</v>
      </c>
      <c r="S6663" s="14">
        <f t="shared" si="1458"/>
        <v>0</v>
      </c>
      <c r="T6663" s="37">
        <f t="shared" si="1459"/>
        <v>0</v>
      </c>
      <c r="U6663" s="1"/>
      <c r="V6663" s="1"/>
      <c r="W6663" s="1"/>
      <c r="X6663" s="1"/>
      <c r="Y6663" s="1"/>
      <c r="Z6663" s="1"/>
      <c r="AA6663" s="1"/>
      <c r="AB6663" s="1"/>
      <c r="AC6663" s="1"/>
      <c r="AD6663" s="1"/>
      <c r="AE6663" s="1"/>
    </row>
    <row r="6664" spans="1:31" x14ac:dyDescent="0.25">
      <c r="A6664" s="15">
        <v>6631</v>
      </c>
      <c r="B6664" s="4">
        <v>44473</v>
      </c>
      <c r="C6664" s="5">
        <v>10</v>
      </c>
      <c r="D6664" s="3">
        <v>277</v>
      </c>
      <c r="E6664" s="3">
        <v>2</v>
      </c>
      <c r="F6664" s="16">
        <v>6</v>
      </c>
      <c r="G6664" s="24">
        <f t="shared" si="1446"/>
        <v>30</v>
      </c>
      <c r="H6664" s="7">
        <f t="shared" si="1447"/>
        <v>193.31506849315068</v>
      </c>
      <c r="I6664" s="7">
        <f t="shared" si="1448"/>
        <v>12.09706318769023</v>
      </c>
      <c r="J6664" s="7">
        <f t="shared" si="1449"/>
        <v>-127.90293681230978</v>
      </c>
      <c r="K6664" s="7">
        <f t="shared" si="1450"/>
        <v>3.8682843864615037</v>
      </c>
      <c r="L6664" s="25">
        <f t="shared" si="1451"/>
        <v>-121.97573420307745</v>
      </c>
      <c r="M6664" s="31">
        <f t="shared" si="1452"/>
        <v>-5.3024128251693545</v>
      </c>
      <c r="N6664" s="7">
        <f t="shared" si="1453"/>
        <v>0</v>
      </c>
      <c r="O6664" s="7">
        <f t="shared" si="1454"/>
        <v>90</v>
      </c>
      <c r="P6664" s="25">
        <f t="shared" si="1455"/>
        <v>74.446031390836694</v>
      </c>
      <c r="Q6664" s="34">
        <f t="shared" si="1456"/>
        <v>37.919608377836205</v>
      </c>
      <c r="R6664" s="9">
        <f t="shared" si="1457"/>
        <v>0</v>
      </c>
      <c r="S6664" s="9">
        <f t="shared" si="1458"/>
        <v>0</v>
      </c>
      <c r="T6664" s="35">
        <f t="shared" si="1459"/>
        <v>0</v>
      </c>
      <c r="U6664" s="1"/>
      <c r="V6664" s="1"/>
      <c r="W6664" s="1"/>
      <c r="X6664" s="1"/>
      <c r="Y6664" s="1"/>
      <c r="Z6664" s="1"/>
      <c r="AA6664" s="1"/>
      <c r="AB6664" s="1"/>
      <c r="AC6664" s="1"/>
      <c r="AD6664" s="1"/>
      <c r="AE6664" s="1"/>
    </row>
    <row r="6665" spans="1:31" x14ac:dyDescent="0.25">
      <c r="A6665" s="17">
        <v>6632</v>
      </c>
      <c r="B6665" s="11">
        <v>44473</v>
      </c>
      <c r="C6665" s="12">
        <v>10</v>
      </c>
      <c r="D6665" s="10">
        <v>277</v>
      </c>
      <c r="E6665" s="10">
        <v>2</v>
      </c>
      <c r="F6665" s="18">
        <v>7</v>
      </c>
      <c r="G6665" s="26">
        <f t="shared" si="1446"/>
        <v>30</v>
      </c>
      <c r="H6665" s="13">
        <f t="shared" si="1447"/>
        <v>193.31506849315068</v>
      </c>
      <c r="I6665" s="13">
        <f t="shared" si="1448"/>
        <v>12.09706318769023</v>
      </c>
      <c r="J6665" s="13">
        <f t="shared" si="1449"/>
        <v>-127.90293681230978</v>
      </c>
      <c r="K6665" s="13">
        <f t="shared" si="1450"/>
        <v>4.8682843864615037</v>
      </c>
      <c r="L6665" s="27">
        <f t="shared" si="1451"/>
        <v>-106.97573420307745</v>
      </c>
      <c r="M6665" s="32">
        <f t="shared" si="1452"/>
        <v>-5.3024128251693545</v>
      </c>
      <c r="N6665" s="13">
        <f t="shared" si="1453"/>
        <v>0</v>
      </c>
      <c r="O6665" s="13">
        <f t="shared" si="1454"/>
        <v>90</v>
      </c>
      <c r="P6665" s="27">
        <f t="shared" si="1455"/>
        <v>83.334229907218401</v>
      </c>
      <c r="Q6665" s="36">
        <f t="shared" si="1456"/>
        <v>37.919608377836205</v>
      </c>
      <c r="R6665" s="14">
        <f t="shared" si="1457"/>
        <v>0</v>
      </c>
      <c r="S6665" s="14">
        <f t="shared" si="1458"/>
        <v>0</v>
      </c>
      <c r="T6665" s="37">
        <f t="shared" si="1459"/>
        <v>0</v>
      </c>
      <c r="U6665" s="1"/>
      <c r="V6665" s="1"/>
      <c r="W6665" s="1"/>
      <c r="X6665" s="1"/>
      <c r="Y6665" s="1"/>
      <c r="Z6665" s="1"/>
      <c r="AA6665" s="1"/>
      <c r="AB6665" s="1"/>
      <c r="AC6665" s="1"/>
      <c r="AD6665" s="1"/>
      <c r="AE6665" s="1"/>
    </row>
    <row r="6666" spans="1:31" x14ac:dyDescent="0.25">
      <c r="A6666" s="15">
        <v>6633</v>
      </c>
      <c r="B6666" s="4">
        <v>44473</v>
      </c>
      <c r="C6666" s="5">
        <v>10</v>
      </c>
      <c r="D6666" s="3">
        <v>277</v>
      </c>
      <c r="E6666" s="3">
        <v>2</v>
      </c>
      <c r="F6666" s="16">
        <v>8</v>
      </c>
      <c r="G6666" s="24">
        <f t="shared" si="1446"/>
        <v>30</v>
      </c>
      <c r="H6666" s="7">
        <f t="shared" si="1447"/>
        <v>193.31506849315068</v>
      </c>
      <c r="I6666" s="7">
        <f t="shared" si="1448"/>
        <v>12.09706318769023</v>
      </c>
      <c r="J6666" s="7">
        <f t="shared" si="1449"/>
        <v>-127.90293681230978</v>
      </c>
      <c r="K6666" s="7">
        <f t="shared" si="1450"/>
        <v>5.8682843864615037</v>
      </c>
      <c r="L6666" s="25">
        <f t="shared" si="1451"/>
        <v>-91.975734203077451</v>
      </c>
      <c r="M6666" s="31">
        <f t="shared" si="1452"/>
        <v>-5.3024128251693545</v>
      </c>
      <c r="N6666" s="7">
        <f t="shared" si="1453"/>
        <v>0</v>
      </c>
      <c r="O6666" s="7">
        <f t="shared" si="1454"/>
        <v>90</v>
      </c>
      <c r="P6666" s="25">
        <f t="shared" si="1455"/>
        <v>92.79290187697778</v>
      </c>
      <c r="Q6666" s="34">
        <f t="shared" si="1456"/>
        <v>37.919608377836205</v>
      </c>
      <c r="R6666" s="9">
        <f t="shared" si="1457"/>
        <v>0</v>
      </c>
      <c r="S6666" s="9">
        <f t="shared" si="1458"/>
        <v>0</v>
      </c>
      <c r="T6666" s="35">
        <f t="shared" si="1459"/>
        <v>0</v>
      </c>
      <c r="U6666" s="1"/>
      <c r="V6666" s="1"/>
      <c r="W6666" s="1"/>
      <c r="X6666" s="1"/>
      <c r="Y6666" s="1"/>
      <c r="Z6666" s="1"/>
      <c r="AA6666" s="1"/>
      <c r="AB6666" s="1"/>
      <c r="AC6666" s="1"/>
      <c r="AD6666" s="1"/>
      <c r="AE6666" s="1"/>
    </row>
    <row r="6667" spans="1:31" x14ac:dyDescent="0.25">
      <c r="A6667" s="17">
        <v>6634</v>
      </c>
      <c r="B6667" s="11">
        <v>44473</v>
      </c>
      <c r="C6667" s="12">
        <v>10</v>
      </c>
      <c r="D6667" s="10">
        <v>277</v>
      </c>
      <c r="E6667" s="10">
        <v>2</v>
      </c>
      <c r="F6667" s="18">
        <v>9</v>
      </c>
      <c r="G6667" s="26">
        <f t="shared" si="1446"/>
        <v>30</v>
      </c>
      <c r="H6667" s="13">
        <f t="shared" si="1447"/>
        <v>193.31506849315068</v>
      </c>
      <c r="I6667" s="13">
        <f t="shared" si="1448"/>
        <v>12.09706318769023</v>
      </c>
      <c r="J6667" s="13">
        <f t="shared" si="1449"/>
        <v>-127.90293681230978</v>
      </c>
      <c r="K6667" s="13">
        <f t="shared" si="1450"/>
        <v>6.8682843864615037</v>
      </c>
      <c r="L6667" s="27">
        <f t="shared" si="1451"/>
        <v>-76.975734203077451</v>
      </c>
      <c r="M6667" s="32">
        <f t="shared" si="1452"/>
        <v>-5.3024128251693545</v>
      </c>
      <c r="N6667" s="13">
        <f t="shared" si="1453"/>
        <v>6.4593478334532266</v>
      </c>
      <c r="O6667" s="13">
        <f t="shared" si="1454"/>
        <v>83.540652166546778</v>
      </c>
      <c r="P6667" s="27">
        <f t="shared" si="1455"/>
        <v>102.4980841609739</v>
      </c>
      <c r="Q6667" s="36">
        <f t="shared" si="1456"/>
        <v>8.294285858469026</v>
      </c>
      <c r="R6667" s="14">
        <f t="shared" si="1457"/>
        <v>413.96579329118367</v>
      </c>
      <c r="S6667" s="14">
        <f t="shared" si="1458"/>
        <v>84.839361495715266</v>
      </c>
      <c r="T6667" s="37">
        <f t="shared" si="1459"/>
        <v>1.3153290939147334E-2</v>
      </c>
      <c r="U6667" s="1"/>
      <c r="V6667" s="1"/>
      <c r="W6667" s="1"/>
      <c r="X6667" s="1"/>
      <c r="Y6667" s="1"/>
      <c r="Z6667" s="1"/>
      <c r="AA6667" s="1"/>
      <c r="AB6667" s="1"/>
      <c r="AC6667" s="1"/>
      <c r="AD6667" s="1"/>
      <c r="AE6667" s="1"/>
    </row>
    <row r="6668" spans="1:31" x14ac:dyDescent="0.25">
      <c r="A6668" s="15">
        <v>6635</v>
      </c>
      <c r="B6668" s="4">
        <v>44473</v>
      </c>
      <c r="C6668" s="5">
        <v>10</v>
      </c>
      <c r="D6668" s="3">
        <v>277</v>
      </c>
      <c r="E6668" s="3">
        <v>2</v>
      </c>
      <c r="F6668" s="16">
        <v>10</v>
      </c>
      <c r="G6668" s="24">
        <f t="shared" si="1446"/>
        <v>30</v>
      </c>
      <c r="H6668" s="7">
        <f t="shared" si="1447"/>
        <v>193.31506849315068</v>
      </c>
      <c r="I6668" s="7">
        <f t="shared" si="1448"/>
        <v>12.09706318769023</v>
      </c>
      <c r="J6668" s="7">
        <f t="shared" si="1449"/>
        <v>-127.90293681230978</v>
      </c>
      <c r="K6668" s="7">
        <f t="shared" si="1450"/>
        <v>7.8682843864615037</v>
      </c>
      <c r="L6668" s="25">
        <f t="shared" si="1451"/>
        <v>-61.975734203077444</v>
      </c>
      <c r="M6668" s="31">
        <f t="shared" si="1452"/>
        <v>-5.3024128251693545</v>
      </c>
      <c r="N6668" s="7">
        <f t="shared" si="1453"/>
        <v>17.396392349624723</v>
      </c>
      <c r="O6668" s="7">
        <f t="shared" si="1454"/>
        <v>72.603607650375281</v>
      </c>
      <c r="P6668" s="25">
        <f t="shared" si="1455"/>
        <v>112.91209032740586</v>
      </c>
      <c r="Q6668" s="34">
        <f t="shared" si="1456"/>
        <v>3.3126682765068494</v>
      </c>
      <c r="R6668" s="9">
        <f t="shared" si="1457"/>
        <v>723.97023883807196</v>
      </c>
      <c r="S6668" s="9">
        <f t="shared" si="1458"/>
        <v>321.9352137460487</v>
      </c>
      <c r="T6668" s="35">
        <f t="shared" si="1459"/>
        <v>4.9912062694769603E-2</v>
      </c>
      <c r="U6668" s="1"/>
      <c r="V6668" s="1"/>
      <c r="W6668" s="1"/>
      <c r="X6668" s="1"/>
      <c r="Y6668" s="1"/>
      <c r="Z6668" s="1"/>
      <c r="AA6668" s="1"/>
      <c r="AB6668" s="1"/>
      <c r="AC6668" s="1"/>
      <c r="AD6668" s="1"/>
      <c r="AE6668" s="1"/>
    </row>
    <row r="6669" spans="1:31" x14ac:dyDescent="0.25">
      <c r="A6669" s="17">
        <v>6636</v>
      </c>
      <c r="B6669" s="11">
        <v>44473</v>
      </c>
      <c r="C6669" s="12">
        <v>10</v>
      </c>
      <c r="D6669" s="10">
        <v>277</v>
      </c>
      <c r="E6669" s="10">
        <v>2</v>
      </c>
      <c r="F6669" s="18">
        <v>11</v>
      </c>
      <c r="G6669" s="26">
        <f t="shared" si="1446"/>
        <v>30</v>
      </c>
      <c r="H6669" s="13">
        <f t="shared" si="1447"/>
        <v>193.31506849315068</v>
      </c>
      <c r="I6669" s="13">
        <f t="shared" si="1448"/>
        <v>12.09706318769023</v>
      </c>
      <c r="J6669" s="13">
        <f t="shared" si="1449"/>
        <v>-127.90293681230978</v>
      </c>
      <c r="K6669" s="13">
        <f t="shared" si="1450"/>
        <v>8.8682843864615037</v>
      </c>
      <c r="L6669" s="27">
        <f t="shared" si="1451"/>
        <v>-46.975734203077444</v>
      </c>
      <c r="M6669" s="32">
        <f t="shared" si="1452"/>
        <v>-5.3024128251693545</v>
      </c>
      <c r="N6669" s="13">
        <f t="shared" si="1453"/>
        <v>27.45423844747372</v>
      </c>
      <c r="O6669" s="13">
        <f t="shared" si="1454"/>
        <v>62.54576155252628</v>
      </c>
      <c r="P6669" s="27">
        <f t="shared" si="1455"/>
        <v>124.88300135556133</v>
      </c>
      <c r="Q6669" s="36">
        <f t="shared" si="1456"/>
        <v>2.1614476041602977</v>
      </c>
      <c r="R6669" s="14">
        <f t="shared" si="1457"/>
        <v>862.66946010299648</v>
      </c>
      <c r="S6669" s="14">
        <f t="shared" si="1458"/>
        <v>563.34007637734908</v>
      </c>
      <c r="T6669" s="37">
        <f t="shared" si="1459"/>
        <v>8.7338893075556395E-2</v>
      </c>
      <c r="U6669" s="1"/>
      <c r="V6669" s="1"/>
      <c r="W6669" s="1"/>
      <c r="X6669" s="1"/>
      <c r="Y6669" s="1"/>
      <c r="Z6669" s="1"/>
      <c r="AA6669" s="1"/>
      <c r="AB6669" s="1"/>
      <c r="AC6669" s="1"/>
      <c r="AD6669" s="1"/>
      <c r="AE6669" s="1"/>
    </row>
    <row r="6670" spans="1:31" x14ac:dyDescent="0.25">
      <c r="A6670" s="15">
        <v>6637</v>
      </c>
      <c r="B6670" s="4">
        <v>44473</v>
      </c>
      <c r="C6670" s="5">
        <v>10</v>
      </c>
      <c r="D6670" s="3">
        <v>277</v>
      </c>
      <c r="E6670" s="3">
        <v>2</v>
      </c>
      <c r="F6670" s="16">
        <v>12</v>
      </c>
      <c r="G6670" s="24">
        <f t="shared" si="1446"/>
        <v>30</v>
      </c>
      <c r="H6670" s="7">
        <f t="shared" si="1447"/>
        <v>193.31506849315068</v>
      </c>
      <c r="I6670" s="7">
        <f t="shared" si="1448"/>
        <v>12.09706318769023</v>
      </c>
      <c r="J6670" s="7">
        <f t="shared" si="1449"/>
        <v>-127.90293681230978</v>
      </c>
      <c r="K6670" s="7">
        <f t="shared" si="1450"/>
        <v>9.8682843864615037</v>
      </c>
      <c r="L6670" s="25">
        <f t="shared" si="1451"/>
        <v>-31.975734203077444</v>
      </c>
      <c r="M6670" s="31">
        <f t="shared" si="1452"/>
        <v>-5.3024128251693545</v>
      </c>
      <c r="N6670" s="7">
        <f t="shared" si="1453"/>
        <v>35.989153831158077</v>
      </c>
      <c r="O6670" s="7">
        <f t="shared" si="1454"/>
        <v>54.010846168841923</v>
      </c>
      <c r="P6670" s="25">
        <f t="shared" si="1455"/>
        <v>139.33149499351896</v>
      </c>
      <c r="Q6670" s="34">
        <f t="shared" si="1456"/>
        <v>1.6985282395850076</v>
      </c>
      <c r="R6670" s="9">
        <f t="shared" si="1457"/>
        <v>934.66288415777126</v>
      </c>
      <c r="S6670" s="9">
        <f t="shared" si="1458"/>
        <v>762.46362814394581</v>
      </c>
      <c r="T6670" s="35">
        <f t="shared" si="1459"/>
        <v>0.1182105305212801</v>
      </c>
      <c r="U6670" s="1"/>
      <c r="V6670" s="1"/>
      <c r="W6670" s="1"/>
      <c r="X6670" s="1"/>
      <c r="Y6670" s="1"/>
      <c r="Z6670" s="1"/>
      <c r="AA6670" s="1"/>
      <c r="AB6670" s="1"/>
      <c r="AC6670" s="1"/>
      <c r="AD6670" s="1"/>
      <c r="AE6670" s="1"/>
    </row>
    <row r="6671" spans="1:31" x14ac:dyDescent="0.25">
      <c r="A6671" s="17">
        <v>6638</v>
      </c>
      <c r="B6671" s="11">
        <v>44473</v>
      </c>
      <c r="C6671" s="12">
        <v>10</v>
      </c>
      <c r="D6671" s="10">
        <v>277</v>
      </c>
      <c r="E6671" s="10">
        <v>2</v>
      </c>
      <c r="F6671" s="18">
        <v>13</v>
      </c>
      <c r="G6671" s="26">
        <f t="shared" si="1446"/>
        <v>30</v>
      </c>
      <c r="H6671" s="13">
        <f t="shared" si="1447"/>
        <v>193.31506849315068</v>
      </c>
      <c r="I6671" s="13">
        <f t="shared" si="1448"/>
        <v>12.09706318769023</v>
      </c>
      <c r="J6671" s="13">
        <f t="shared" si="1449"/>
        <v>-127.90293681230978</v>
      </c>
      <c r="K6671" s="13">
        <f t="shared" si="1450"/>
        <v>10.868284386461504</v>
      </c>
      <c r="L6671" s="27">
        <f t="shared" si="1451"/>
        <v>-16.975734203077444</v>
      </c>
      <c r="M6671" s="32">
        <f t="shared" si="1452"/>
        <v>-5.3024128251693545</v>
      </c>
      <c r="N6671" s="13">
        <f t="shared" si="1453"/>
        <v>42.077090523931297</v>
      </c>
      <c r="O6671" s="13">
        <f t="shared" si="1454"/>
        <v>47.922909476068703</v>
      </c>
      <c r="P6671" s="27">
        <f t="shared" si="1455"/>
        <v>156.94132716996484</v>
      </c>
      <c r="Q6671" s="36">
        <f t="shared" si="1456"/>
        <v>1.4902641640068703</v>
      </c>
      <c r="R6671" s="14">
        <f t="shared" si="1457"/>
        <v>971.45801069073673</v>
      </c>
      <c r="S6671" s="14">
        <f t="shared" si="1458"/>
        <v>895.50978058001158</v>
      </c>
      <c r="T6671" s="37">
        <f t="shared" si="1459"/>
        <v>0.13883768660158724</v>
      </c>
      <c r="U6671" s="1"/>
      <c r="V6671" s="1"/>
      <c r="W6671" s="1"/>
      <c r="X6671" s="1"/>
      <c r="Y6671" s="1"/>
      <c r="Z6671" s="1"/>
      <c r="AA6671" s="1"/>
      <c r="AB6671" s="1"/>
      <c r="AC6671" s="1"/>
      <c r="AD6671" s="1"/>
      <c r="AE6671" s="1"/>
    </row>
    <row r="6672" spans="1:31" x14ac:dyDescent="0.25">
      <c r="A6672" s="15">
        <v>6639</v>
      </c>
      <c r="B6672" s="4">
        <v>44473</v>
      </c>
      <c r="C6672" s="5">
        <v>10</v>
      </c>
      <c r="D6672" s="3">
        <v>277</v>
      </c>
      <c r="E6672" s="3">
        <v>2</v>
      </c>
      <c r="F6672" s="16">
        <v>14</v>
      </c>
      <c r="G6672" s="24">
        <f t="shared" si="1446"/>
        <v>30</v>
      </c>
      <c r="H6672" s="7">
        <f t="shared" si="1447"/>
        <v>193.31506849315068</v>
      </c>
      <c r="I6672" s="7">
        <f t="shared" si="1448"/>
        <v>12.09706318769023</v>
      </c>
      <c r="J6672" s="7">
        <f t="shared" si="1449"/>
        <v>-127.90293681230978</v>
      </c>
      <c r="K6672" s="7">
        <f t="shared" si="1450"/>
        <v>11.868284386461504</v>
      </c>
      <c r="L6672" s="25">
        <f t="shared" si="1451"/>
        <v>-1.9757342030774439</v>
      </c>
      <c r="M6672" s="31">
        <f t="shared" si="1452"/>
        <v>-5.3024128251693545</v>
      </c>
      <c r="N6672" s="7">
        <f t="shared" si="1453"/>
        <v>44.661048671487983</v>
      </c>
      <c r="O6672" s="7">
        <f t="shared" si="1454"/>
        <v>45.338951328512017</v>
      </c>
      <c r="P6672" s="25">
        <f t="shared" si="1455"/>
        <v>177.23363355347877</v>
      </c>
      <c r="Q6672" s="34">
        <f t="shared" si="1456"/>
        <v>1.4209989769904354</v>
      </c>
      <c r="R6672" s="9">
        <f t="shared" si="1457"/>
        <v>984.42733037526818</v>
      </c>
      <c r="S6672" s="9">
        <f t="shared" si="1458"/>
        <v>948.95187723989307</v>
      </c>
      <c r="T6672" s="35">
        <f t="shared" si="1459"/>
        <v>0.14712322097351854</v>
      </c>
      <c r="U6672" s="1"/>
      <c r="V6672" s="1"/>
      <c r="W6672" s="1"/>
      <c r="X6672" s="1"/>
      <c r="Y6672" s="1"/>
      <c r="Z6672" s="1"/>
      <c r="AA6672" s="1"/>
      <c r="AB6672" s="1"/>
      <c r="AC6672" s="1"/>
      <c r="AD6672" s="1"/>
      <c r="AE6672" s="1"/>
    </row>
    <row r="6673" spans="1:31" x14ac:dyDescent="0.25">
      <c r="A6673" s="17">
        <v>6640</v>
      </c>
      <c r="B6673" s="11">
        <v>44473</v>
      </c>
      <c r="C6673" s="12">
        <v>10</v>
      </c>
      <c r="D6673" s="10">
        <v>277</v>
      </c>
      <c r="E6673" s="10">
        <v>2</v>
      </c>
      <c r="F6673" s="18">
        <v>15</v>
      </c>
      <c r="G6673" s="26">
        <f t="shared" si="1446"/>
        <v>30</v>
      </c>
      <c r="H6673" s="13">
        <f t="shared" si="1447"/>
        <v>193.31506849315068</v>
      </c>
      <c r="I6673" s="13">
        <f t="shared" si="1448"/>
        <v>12.09706318769023</v>
      </c>
      <c r="J6673" s="13">
        <f t="shared" si="1449"/>
        <v>-127.90293681230978</v>
      </c>
      <c r="K6673" s="13">
        <f t="shared" si="1450"/>
        <v>12.868284386461504</v>
      </c>
      <c r="L6673" s="27">
        <f t="shared" si="1451"/>
        <v>13.024265796922556</v>
      </c>
      <c r="M6673" s="32">
        <f t="shared" si="1452"/>
        <v>-5.3024128251693545</v>
      </c>
      <c r="N6673" s="13">
        <f t="shared" si="1453"/>
        <v>43.136782549736893</v>
      </c>
      <c r="O6673" s="13">
        <f t="shared" si="1454"/>
        <v>46.863217450263107</v>
      </c>
      <c r="P6673" s="27">
        <f t="shared" si="1455"/>
        <v>197.9094050255122</v>
      </c>
      <c r="Q6673" s="36">
        <f t="shared" si="1456"/>
        <v>1.4607000512788122</v>
      </c>
      <c r="R6673" s="14">
        <f t="shared" si="1457"/>
        <v>976.9458548328987</v>
      </c>
      <c r="S6673" s="14">
        <f t="shared" si="1458"/>
        <v>917.66502274184109</v>
      </c>
      <c r="T6673" s="37">
        <f t="shared" si="1459"/>
        <v>0.14227258216001884</v>
      </c>
      <c r="U6673" s="1"/>
      <c r="V6673" s="1"/>
      <c r="W6673" s="1"/>
      <c r="X6673" s="1"/>
      <c r="Y6673" s="1"/>
      <c r="Z6673" s="1"/>
      <c r="AA6673" s="1"/>
      <c r="AB6673" s="1"/>
      <c r="AC6673" s="1"/>
      <c r="AD6673" s="1"/>
      <c r="AE6673" s="1"/>
    </row>
    <row r="6674" spans="1:31" x14ac:dyDescent="0.25">
      <c r="A6674" s="15">
        <v>6641</v>
      </c>
      <c r="B6674" s="4">
        <v>44473</v>
      </c>
      <c r="C6674" s="5">
        <v>10</v>
      </c>
      <c r="D6674" s="3">
        <v>277</v>
      </c>
      <c r="E6674" s="3">
        <v>2</v>
      </c>
      <c r="F6674" s="16">
        <v>16</v>
      </c>
      <c r="G6674" s="24">
        <f t="shared" si="1446"/>
        <v>30</v>
      </c>
      <c r="H6674" s="7">
        <f t="shared" si="1447"/>
        <v>193.31506849315068</v>
      </c>
      <c r="I6674" s="7">
        <f t="shared" si="1448"/>
        <v>12.09706318769023</v>
      </c>
      <c r="J6674" s="7">
        <f t="shared" si="1449"/>
        <v>-127.90293681230978</v>
      </c>
      <c r="K6674" s="7">
        <f t="shared" si="1450"/>
        <v>13.868284386461504</v>
      </c>
      <c r="L6674" s="25">
        <f t="shared" si="1451"/>
        <v>28.024265796922556</v>
      </c>
      <c r="M6674" s="31">
        <f t="shared" si="1452"/>
        <v>-5.3024128251693545</v>
      </c>
      <c r="N6674" s="7">
        <f t="shared" si="1453"/>
        <v>37.874170147827243</v>
      </c>
      <c r="O6674" s="7">
        <f t="shared" si="1454"/>
        <v>52.125829852172757</v>
      </c>
      <c r="P6674" s="25">
        <f t="shared" si="1455"/>
        <v>216.34710230291205</v>
      </c>
      <c r="Q6674" s="34">
        <f t="shared" si="1456"/>
        <v>1.6261080710089251</v>
      </c>
      <c r="R6674" s="9">
        <f t="shared" si="1457"/>
        <v>947.10429422165998</v>
      </c>
      <c r="S6674" s="9">
        <f t="shared" si="1458"/>
        <v>804.63179187703008</v>
      </c>
      <c r="T6674" s="35">
        <f t="shared" si="1459"/>
        <v>0.12474818139668031</v>
      </c>
      <c r="U6674" s="1"/>
      <c r="V6674" s="1"/>
      <c r="W6674" s="1"/>
      <c r="X6674" s="1"/>
      <c r="Y6674" s="1"/>
      <c r="Z6674" s="1"/>
      <c r="AA6674" s="1"/>
      <c r="AB6674" s="1"/>
      <c r="AC6674" s="1"/>
      <c r="AD6674" s="1"/>
      <c r="AE6674" s="1"/>
    </row>
    <row r="6675" spans="1:31" x14ac:dyDescent="0.25">
      <c r="A6675" s="17">
        <v>6642</v>
      </c>
      <c r="B6675" s="11">
        <v>44473</v>
      </c>
      <c r="C6675" s="12">
        <v>10</v>
      </c>
      <c r="D6675" s="10">
        <v>277</v>
      </c>
      <c r="E6675" s="10">
        <v>2</v>
      </c>
      <c r="F6675" s="18">
        <v>17</v>
      </c>
      <c r="G6675" s="26">
        <f t="shared" si="1446"/>
        <v>30</v>
      </c>
      <c r="H6675" s="13">
        <f t="shared" si="1447"/>
        <v>193.31506849315068</v>
      </c>
      <c r="I6675" s="13">
        <f t="shared" si="1448"/>
        <v>12.09706318769023</v>
      </c>
      <c r="J6675" s="13">
        <f t="shared" si="1449"/>
        <v>-127.90293681230978</v>
      </c>
      <c r="K6675" s="13">
        <f t="shared" si="1450"/>
        <v>14.868284386461504</v>
      </c>
      <c r="L6675" s="27">
        <f t="shared" si="1451"/>
        <v>43.024265796922556</v>
      </c>
      <c r="M6675" s="32">
        <f t="shared" si="1452"/>
        <v>-5.3024128251693545</v>
      </c>
      <c r="N6675" s="13">
        <f t="shared" si="1453"/>
        <v>29.882968995289975</v>
      </c>
      <c r="O6675" s="13">
        <f t="shared" si="1454"/>
        <v>60.117031004710029</v>
      </c>
      <c r="P6675" s="27">
        <f t="shared" si="1455"/>
        <v>231.58839574226343</v>
      </c>
      <c r="Q6675" s="36">
        <f t="shared" si="1456"/>
        <v>2.0013267487755146</v>
      </c>
      <c r="R6675" s="14">
        <f t="shared" si="1457"/>
        <v>886.22500709281371</v>
      </c>
      <c r="S6675" s="14">
        <f t="shared" si="1458"/>
        <v>621.09322662331408</v>
      </c>
      <c r="T6675" s="37">
        <f t="shared" si="1459"/>
        <v>9.6292802846268566E-2</v>
      </c>
      <c r="U6675" s="1"/>
      <c r="V6675" s="1"/>
      <c r="W6675" s="1"/>
      <c r="X6675" s="1"/>
      <c r="Y6675" s="1"/>
      <c r="Z6675" s="1"/>
      <c r="AA6675" s="1"/>
      <c r="AB6675" s="1"/>
      <c r="AC6675" s="1"/>
      <c r="AD6675" s="1"/>
      <c r="AE6675" s="1"/>
    </row>
    <row r="6676" spans="1:31" x14ac:dyDescent="0.25">
      <c r="A6676" s="15">
        <v>6643</v>
      </c>
      <c r="B6676" s="4">
        <v>44473</v>
      </c>
      <c r="C6676" s="5">
        <v>10</v>
      </c>
      <c r="D6676" s="3">
        <v>277</v>
      </c>
      <c r="E6676" s="3">
        <v>2</v>
      </c>
      <c r="F6676" s="16">
        <v>18</v>
      </c>
      <c r="G6676" s="24">
        <f t="shared" si="1446"/>
        <v>30</v>
      </c>
      <c r="H6676" s="7">
        <f t="shared" si="1447"/>
        <v>193.31506849315068</v>
      </c>
      <c r="I6676" s="7">
        <f t="shared" si="1448"/>
        <v>12.09706318769023</v>
      </c>
      <c r="J6676" s="7">
        <f t="shared" si="1449"/>
        <v>-127.90293681230978</v>
      </c>
      <c r="K6676" s="7">
        <f t="shared" si="1450"/>
        <v>15.868284386461504</v>
      </c>
      <c r="L6676" s="25">
        <f t="shared" si="1451"/>
        <v>58.024265796922556</v>
      </c>
      <c r="M6676" s="31">
        <f t="shared" si="1452"/>
        <v>-5.3024128251693545</v>
      </c>
      <c r="N6676" s="7">
        <f t="shared" si="1453"/>
        <v>20.153046130424276</v>
      </c>
      <c r="O6676" s="7">
        <f t="shared" si="1454"/>
        <v>69.846953869575728</v>
      </c>
      <c r="P6676" s="25">
        <f t="shared" si="1455"/>
        <v>244.12230417263015</v>
      </c>
      <c r="Q6676" s="34">
        <f t="shared" si="1456"/>
        <v>2.8823470042936608</v>
      </c>
      <c r="R6676" s="9">
        <f t="shared" si="1457"/>
        <v>770.46282631672693</v>
      </c>
      <c r="S6676" s="9">
        <f t="shared" si="1458"/>
        <v>387.72456763186131</v>
      </c>
      <c r="T6676" s="35">
        <f t="shared" si="1459"/>
        <v>6.0111886185924938E-2</v>
      </c>
      <c r="U6676" s="1"/>
      <c r="V6676" s="1"/>
      <c r="W6676" s="1"/>
      <c r="X6676" s="1"/>
      <c r="Y6676" s="1"/>
      <c r="Z6676" s="1"/>
      <c r="AA6676" s="1"/>
      <c r="AB6676" s="1"/>
      <c r="AC6676" s="1"/>
      <c r="AD6676" s="1"/>
      <c r="AE6676" s="1"/>
    </row>
    <row r="6677" spans="1:31" x14ac:dyDescent="0.25">
      <c r="A6677" s="17">
        <v>6644</v>
      </c>
      <c r="B6677" s="11">
        <v>44473</v>
      </c>
      <c r="C6677" s="12">
        <v>10</v>
      </c>
      <c r="D6677" s="10">
        <v>277</v>
      </c>
      <c r="E6677" s="10">
        <v>2</v>
      </c>
      <c r="F6677" s="18">
        <v>19</v>
      </c>
      <c r="G6677" s="26">
        <f t="shared" si="1446"/>
        <v>30</v>
      </c>
      <c r="H6677" s="13">
        <f t="shared" si="1447"/>
        <v>193.31506849315068</v>
      </c>
      <c r="I6677" s="13">
        <f t="shared" si="1448"/>
        <v>12.09706318769023</v>
      </c>
      <c r="J6677" s="13">
        <f t="shared" si="1449"/>
        <v>-127.90293681230978</v>
      </c>
      <c r="K6677" s="13">
        <f t="shared" si="1450"/>
        <v>16.868284386461504</v>
      </c>
      <c r="L6677" s="27">
        <f t="shared" si="1451"/>
        <v>73.024265796922549</v>
      </c>
      <c r="M6677" s="32">
        <f t="shared" si="1452"/>
        <v>-5.3024128251693545</v>
      </c>
      <c r="N6677" s="13">
        <f t="shared" si="1453"/>
        <v>9.3985350983124505</v>
      </c>
      <c r="O6677" s="13">
        <f t="shared" si="1454"/>
        <v>80.60146490168755</v>
      </c>
      <c r="P6677" s="27">
        <f t="shared" si="1455"/>
        <v>254.86065790141487</v>
      </c>
      <c r="Q6677" s="36">
        <f t="shared" si="1456"/>
        <v>5.9165985269984249</v>
      </c>
      <c r="R6677" s="14">
        <f t="shared" si="1457"/>
        <v>525.03961595013391</v>
      </c>
      <c r="S6677" s="14">
        <f t="shared" si="1458"/>
        <v>141.89372573721832</v>
      </c>
      <c r="T6677" s="37">
        <f t="shared" si="1459"/>
        <v>2.1998862605248033E-2</v>
      </c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</row>
    <row r="6678" spans="1:31" x14ac:dyDescent="0.25">
      <c r="A6678" s="15">
        <v>6645</v>
      </c>
      <c r="B6678" s="4">
        <v>44473</v>
      </c>
      <c r="C6678" s="5">
        <v>10</v>
      </c>
      <c r="D6678" s="3">
        <v>277</v>
      </c>
      <c r="E6678" s="3">
        <v>2</v>
      </c>
      <c r="F6678" s="16">
        <v>20</v>
      </c>
      <c r="G6678" s="24">
        <f t="shared" si="1446"/>
        <v>30</v>
      </c>
      <c r="H6678" s="7">
        <f t="shared" si="1447"/>
        <v>193.31506849315068</v>
      </c>
      <c r="I6678" s="7">
        <f t="shared" si="1448"/>
        <v>12.09706318769023</v>
      </c>
      <c r="J6678" s="7">
        <f t="shared" si="1449"/>
        <v>-127.90293681230978</v>
      </c>
      <c r="K6678" s="7">
        <f t="shared" si="1450"/>
        <v>17.868284386461504</v>
      </c>
      <c r="L6678" s="25">
        <f t="shared" si="1451"/>
        <v>88.024265796922549</v>
      </c>
      <c r="M6678" s="31">
        <f t="shared" si="1452"/>
        <v>-5.3024128251693545</v>
      </c>
      <c r="N6678" s="7">
        <f t="shared" si="1453"/>
        <v>0</v>
      </c>
      <c r="O6678" s="7">
        <f t="shared" si="1454"/>
        <v>90</v>
      </c>
      <c r="P6678" s="25">
        <f t="shared" si="1455"/>
        <v>264.67194346689655</v>
      </c>
      <c r="Q6678" s="34">
        <f t="shared" si="1456"/>
        <v>37.919608377836205</v>
      </c>
      <c r="R6678" s="9">
        <f t="shared" si="1457"/>
        <v>0</v>
      </c>
      <c r="S6678" s="9">
        <f t="shared" si="1458"/>
        <v>0</v>
      </c>
      <c r="T6678" s="35">
        <f t="shared" si="1459"/>
        <v>0</v>
      </c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  <c r="AE6678" s="1"/>
    </row>
    <row r="6679" spans="1:31" x14ac:dyDescent="0.25">
      <c r="A6679" s="17">
        <v>6646</v>
      </c>
      <c r="B6679" s="11">
        <v>44473</v>
      </c>
      <c r="C6679" s="12">
        <v>10</v>
      </c>
      <c r="D6679" s="10">
        <v>277</v>
      </c>
      <c r="E6679" s="10">
        <v>2</v>
      </c>
      <c r="F6679" s="18">
        <v>21</v>
      </c>
      <c r="G6679" s="26">
        <f t="shared" si="1446"/>
        <v>30</v>
      </c>
      <c r="H6679" s="13">
        <f t="shared" si="1447"/>
        <v>193.31506849315068</v>
      </c>
      <c r="I6679" s="13">
        <f t="shared" si="1448"/>
        <v>12.09706318769023</v>
      </c>
      <c r="J6679" s="13">
        <f t="shared" si="1449"/>
        <v>-127.90293681230978</v>
      </c>
      <c r="K6679" s="13">
        <f t="shared" si="1450"/>
        <v>18.868284386461504</v>
      </c>
      <c r="L6679" s="27">
        <f t="shared" si="1451"/>
        <v>103.02426579692255</v>
      </c>
      <c r="M6679" s="32">
        <f t="shared" si="1452"/>
        <v>-5.3024128251693545</v>
      </c>
      <c r="N6679" s="13">
        <f t="shared" si="1453"/>
        <v>0</v>
      </c>
      <c r="O6679" s="13">
        <f t="shared" si="1454"/>
        <v>90</v>
      </c>
      <c r="P6679" s="27">
        <f t="shared" si="1455"/>
        <v>274.21211116986751</v>
      </c>
      <c r="Q6679" s="36">
        <f t="shared" si="1456"/>
        <v>37.919608377836205</v>
      </c>
      <c r="R6679" s="14">
        <f t="shared" si="1457"/>
        <v>0</v>
      </c>
      <c r="S6679" s="14">
        <f t="shared" si="1458"/>
        <v>0</v>
      </c>
      <c r="T6679" s="37">
        <f t="shared" si="1459"/>
        <v>0</v>
      </c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</row>
    <row r="6680" spans="1:31" x14ac:dyDescent="0.25">
      <c r="A6680" s="15">
        <v>6647</v>
      </c>
      <c r="B6680" s="4">
        <v>44473</v>
      </c>
      <c r="C6680" s="5">
        <v>10</v>
      </c>
      <c r="D6680" s="3">
        <v>277</v>
      </c>
      <c r="E6680" s="3">
        <v>2</v>
      </c>
      <c r="F6680" s="16">
        <v>22</v>
      </c>
      <c r="G6680" s="24">
        <f t="shared" si="1446"/>
        <v>30</v>
      </c>
      <c r="H6680" s="7">
        <f t="shared" si="1447"/>
        <v>193.31506849315068</v>
      </c>
      <c r="I6680" s="7">
        <f t="shared" si="1448"/>
        <v>12.09706318769023</v>
      </c>
      <c r="J6680" s="7">
        <f t="shared" si="1449"/>
        <v>-127.90293681230978</v>
      </c>
      <c r="K6680" s="7">
        <f t="shared" si="1450"/>
        <v>19.868284386461504</v>
      </c>
      <c r="L6680" s="25">
        <f t="shared" si="1451"/>
        <v>118.02426579692255</v>
      </c>
      <c r="M6680" s="31">
        <f t="shared" si="1452"/>
        <v>-5.3024128251693545</v>
      </c>
      <c r="N6680" s="7">
        <f t="shared" si="1453"/>
        <v>0</v>
      </c>
      <c r="O6680" s="7">
        <f t="shared" si="1454"/>
        <v>90</v>
      </c>
      <c r="P6680" s="25">
        <f t="shared" si="1455"/>
        <v>283.29273770865905</v>
      </c>
      <c r="Q6680" s="34">
        <f t="shared" si="1456"/>
        <v>37.919608377836205</v>
      </c>
      <c r="R6680" s="9">
        <f t="shared" si="1457"/>
        <v>0</v>
      </c>
      <c r="S6680" s="9">
        <f t="shared" si="1458"/>
        <v>0</v>
      </c>
      <c r="T6680" s="35">
        <f t="shared" si="1459"/>
        <v>0</v>
      </c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</row>
    <row r="6681" spans="1:31" x14ac:dyDescent="0.25">
      <c r="A6681" s="17">
        <v>6648</v>
      </c>
      <c r="B6681" s="11">
        <v>44473</v>
      </c>
      <c r="C6681" s="12">
        <v>10</v>
      </c>
      <c r="D6681" s="10">
        <v>277</v>
      </c>
      <c r="E6681" s="10">
        <v>2</v>
      </c>
      <c r="F6681" s="18">
        <v>23</v>
      </c>
      <c r="G6681" s="26">
        <f t="shared" si="1446"/>
        <v>30</v>
      </c>
      <c r="H6681" s="13">
        <f t="shared" si="1447"/>
        <v>193.31506849315068</v>
      </c>
      <c r="I6681" s="13">
        <f t="shared" si="1448"/>
        <v>12.09706318769023</v>
      </c>
      <c r="J6681" s="13">
        <f t="shared" si="1449"/>
        <v>-127.90293681230978</v>
      </c>
      <c r="K6681" s="13">
        <f t="shared" si="1450"/>
        <v>20.868284386461504</v>
      </c>
      <c r="L6681" s="27">
        <f t="shared" si="1451"/>
        <v>133.02426579692255</v>
      </c>
      <c r="M6681" s="32">
        <f t="shared" si="1452"/>
        <v>-5.3024128251693545</v>
      </c>
      <c r="N6681" s="13">
        <f t="shared" si="1453"/>
        <v>0</v>
      </c>
      <c r="O6681" s="13">
        <f t="shared" si="1454"/>
        <v>90</v>
      </c>
      <c r="P6681" s="27">
        <f t="shared" si="1455"/>
        <v>291.46361442555565</v>
      </c>
      <c r="Q6681" s="36">
        <f t="shared" si="1456"/>
        <v>37.919608377836205</v>
      </c>
      <c r="R6681" s="14">
        <f t="shared" si="1457"/>
        <v>0</v>
      </c>
      <c r="S6681" s="14">
        <f t="shared" si="1458"/>
        <v>0</v>
      </c>
      <c r="T6681" s="37">
        <f t="shared" si="1459"/>
        <v>0</v>
      </c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</row>
    <row r="6682" spans="1:31" x14ac:dyDescent="0.25">
      <c r="A6682" s="15">
        <v>6649</v>
      </c>
      <c r="B6682" s="4">
        <v>44474</v>
      </c>
      <c r="C6682" s="5">
        <v>10</v>
      </c>
      <c r="D6682" s="3">
        <v>278</v>
      </c>
      <c r="E6682" s="3">
        <v>2</v>
      </c>
      <c r="F6682" s="16">
        <v>0</v>
      </c>
      <c r="G6682" s="24">
        <f t="shared" si="1446"/>
        <v>30</v>
      </c>
      <c r="H6682" s="7">
        <f t="shared" si="1447"/>
        <v>194.30136986301369</v>
      </c>
      <c r="I6682" s="7">
        <f t="shared" si="1448"/>
        <v>12.392280260369008</v>
      </c>
      <c r="J6682" s="7">
        <f t="shared" si="1449"/>
        <v>-127.60771973963099</v>
      </c>
      <c r="K6682" s="7">
        <f t="shared" si="1450"/>
        <v>-2.1267953289938499</v>
      </c>
      <c r="L6682" s="25">
        <f t="shared" si="1451"/>
        <v>-211.90192993490774</v>
      </c>
      <c r="M6682" s="31">
        <f t="shared" si="1452"/>
        <v>-5.6948259831496948</v>
      </c>
      <c r="N6682" s="7">
        <f t="shared" si="1453"/>
        <v>0</v>
      </c>
      <c r="O6682" s="7">
        <f t="shared" si="1454"/>
        <v>90</v>
      </c>
      <c r="P6682" s="25">
        <f t="shared" si="1455"/>
        <v>62.160960064620809</v>
      </c>
      <c r="Q6682" s="34">
        <f t="shared" si="1456"/>
        <v>37.919608377836205</v>
      </c>
      <c r="R6682" s="9">
        <f t="shared" si="1457"/>
        <v>0</v>
      </c>
      <c r="S6682" s="9">
        <f t="shared" si="1458"/>
        <v>0</v>
      </c>
      <c r="T6682" s="35">
        <f t="shared" si="1459"/>
        <v>0</v>
      </c>
      <c r="U6682" s="1"/>
      <c r="V6682" s="1"/>
      <c r="W6682" s="1"/>
      <c r="X6682" s="1"/>
      <c r="Y6682" s="1"/>
      <c r="Z6682" s="1"/>
      <c r="AA6682" s="1"/>
      <c r="AB6682" s="1"/>
      <c r="AC6682" s="1"/>
      <c r="AD6682" s="1"/>
      <c r="AE6682" s="1"/>
    </row>
    <row r="6683" spans="1:31" x14ac:dyDescent="0.25">
      <c r="A6683" s="17">
        <v>6650</v>
      </c>
      <c r="B6683" s="11">
        <v>44474</v>
      </c>
      <c r="C6683" s="12">
        <v>10</v>
      </c>
      <c r="D6683" s="10">
        <v>278</v>
      </c>
      <c r="E6683" s="10">
        <v>2</v>
      </c>
      <c r="F6683" s="18">
        <v>1</v>
      </c>
      <c r="G6683" s="26">
        <f t="shared" si="1446"/>
        <v>30</v>
      </c>
      <c r="H6683" s="13">
        <f t="shared" si="1447"/>
        <v>194.30136986301369</v>
      </c>
      <c r="I6683" s="13">
        <f t="shared" si="1448"/>
        <v>12.392280260369008</v>
      </c>
      <c r="J6683" s="13">
        <f t="shared" si="1449"/>
        <v>-127.60771973963099</v>
      </c>
      <c r="K6683" s="13">
        <f t="shared" si="1450"/>
        <v>-1.1267953289938499</v>
      </c>
      <c r="L6683" s="27">
        <f t="shared" si="1451"/>
        <v>-196.90192993490774</v>
      </c>
      <c r="M6683" s="32">
        <f t="shared" si="1452"/>
        <v>-5.6948259831496948</v>
      </c>
      <c r="N6683" s="13">
        <f t="shared" si="1453"/>
        <v>0</v>
      </c>
      <c r="O6683" s="13">
        <f t="shared" si="1454"/>
        <v>90</v>
      </c>
      <c r="P6683" s="27">
        <f t="shared" si="1455"/>
        <v>57.590166479087358</v>
      </c>
      <c r="Q6683" s="36">
        <f t="shared" si="1456"/>
        <v>37.919608377836205</v>
      </c>
      <c r="R6683" s="14">
        <f t="shared" si="1457"/>
        <v>0</v>
      </c>
      <c r="S6683" s="14">
        <f t="shared" si="1458"/>
        <v>0</v>
      </c>
      <c r="T6683" s="37">
        <f t="shared" si="1459"/>
        <v>0</v>
      </c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</row>
    <row r="6684" spans="1:31" x14ac:dyDescent="0.25">
      <c r="A6684" s="15">
        <v>6651</v>
      </c>
      <c r="B6684" s="4">
        <v>44474</v>
      </c>
      <c r="C6684" s="5">
        <v>10</v>
      </c>
      <c r="D6684" s="3">
        <v>278</v>
      </c>
      <c r="E6684" s="3">
        <v>2</v>
      </c>
      <c r="F6684" s="16">
        <v>2</v>
      </c>
      <c r="G6684" s="24">
        <f t="shared" si="1446"/>
        <v>30</v>
      </c>
      <c r="H6684" s="7">
        <f t="shared" si="1447"/>
        <v>194.30136986301369</v>
      </c>
      <c r="I6684" s="7">
        <f t="shared" si="1448"/>
        <v>12.392280260369008</v>
      </c>
      <c r="J6684" s="7">
        <f t="shared" si="1449"/>
        <v>-127.60771973963099</v>
      </c>
      <c r="K6684" s="7">
        <f t="shared" si="1450"/>
        <v>-0.12679532899384993</v>
      </c>
      <c r="L6684" s="25">
        <f t="shared" si="1451"/>
        <v>-181.90192993490774</v>
      </c>
      <c r="M6684" s="31">
        <f t="shared" si="1452"/>
        <v>-5.6948259831496948</v>
      </c>
      <c r="N6684" s="7">
        <f t="shared" si="1453"/>
        <v>0</v>
      </c>
      <c r="O6684" s="7">
        <f t="shared" si="1454"/>
        <v>90</v>
      </c>
      <c r="P6684" s="25">
        <f t="shared" si="1455"/>
        <v>55.719262940056254</v>
      </c>
      <c r="Q6684" s="34">
        <f t="shared" si="1456"/>
        <v>37.919608377836205</v>
      </c>
      <c r="R6684" s="9">
        <f t="shared" si="1457"/>
        <v>0</v>
      </c>
      <c r="S6684" s="9">
        <f t="shared" si="1458"/>
        <v>0</v>
      </c>
      <c r="T6684" s="35">
        <f t="shared" si="1459"/>
        <v>0</v>
      </c>
      <c r="U6684" s="1"/>
      <c r="V6684" s="1"/>
      <c r="W6684" s="1"/>
      <c r="X6684" s="1"/>
      <c r="Y6684" s="1"/>
      <c r="Z6684" s="1"/>
      <c r="AA6684" s="1"/>
      <c r="AB6684" s="1"/>
      <c r="AC6684" s="1"/>
      <c r="AD6684" s="1"/>
      <c r="AE6684" s="1"/>
    </row>
    <row r="6685" spans="1:31" x14ac:dyDescent="0.25">
      <c r="A6685" s="17">
        <v>6652</v>
      </c>
      <c r="B6685" s="11">
        <v>44474</v>
      </c>
      <c r="C6685" s="12">
        <v>10</v>
      </c>
      <c r="D6685" s="10">
        <v>278</v>
      </c>
      <c r="E6685" s="10">
        <v>2</v>
      </c>
      <c r="F6685" s="18">
        <v>3</v>
      </c>
      <c r="G6685" s="26">
        <f t="shared" si="1446"/>
        <v>30</v>
      </c>
      <c r="H6685" s="13">
        <f t="shared" si="1447"/>
        <v>194.30136986301369</v>
      </c>
      <c r="I6685" s="13">
        <f t="shared" si="1448"/>
        <v>12.392280260369008</v>
      </c>
      <c r="J6685" s="13">
        <f t="shared" si="1449"/>
        <v>-127.60771973963099</v>
      </c>
      <c r="K6685" s="13">
        <f t="shared" si="1450"/>
        <v>0.87320467100615007</v>
      </c>
      <c r="L6685" s="27">
        <f t="shared" si="1451"/>
        <v>-166.90192993490774</v>
      </c>
      <c r="M6685" s="32">
        <f t="shared" si="1452"/>
        <v>-5.6948259831496948</v>
      </c>
      <c r="N6685" s="13">
        <f t="shared" si="1453"/>
        <v>0</v>
      </c>
      <c r="O6685" s="13">
        <f t="shared" si="1454"/>
        <v>90</v>
      </c>
      <c r="P6685" s="27">
        <f t="shared" si="1455"/>
        <v>56.841283617679267</v>
      </c>
      <c r="Q6685" s="36">
        <f t="shared" si="1456"/>
        <v>37.919608377836205</v>
      </c>
      <c r="R6685" s="14">
        <f t="shared" si="1457"/>
        <v>0</v>
      </c>
      <c r="S6685" s="14">
        <f t="shared" si="1458"/>
        <v>0</v>
      </c>
      <c r="T6685" s="37">
        <f t="shared" si="1459"/>
        <v>0</v>
      </c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</row>
    <row r="6686" spans="1:31" x14ac:dyDescent="0.25">
      <c r="A6686" s="15">
        <v>6653</v>
      </c>
      <c r="B6686" s="4">
        <v>44474</v>
      </c>
      <c r="C6686" s="5">
        <v>10</v>
      </c>
      <c r="D6686" s="3">
        <v>278</v>
      </c>
      <c r="E6686" s="3">
        <v>2</v>
      </c>
      <c r="F6686" s="16">
        <v>4</v>
      </c>
      <c r="G6686" s="24">
        <f t="shared" si="1446"/>
        <v>30</v>
      </c>
      <c r="H6686" s="7">
        <f t="shared" si="1447"/>
        <v>194.30136986301369</v>
      </c>
      <c r="I6686" s="7">
        <f t="shared" si="1448"/>
        <v>12.392280260369008</v>
      </c>
      <c r="J6686" s="7">
        <f t="shared" si="1449"/>
        <v>-127.60771973963099</v>
      </c>
      <c r="K6686" s="7">
        <f t="shared" si="1450"/>
        <v>1.8732046710061501</v>
      </c>
      <c r="L6686" s="25">
        <f t="shared" si="1451"/>
        <v>-151.90192993490774</v>
      </c>
      <c r="M6686" s="31">
        <f t="shared" si="1452"/>
        <v>-5.6948259831496948</v>
      </c>
      <c r="N6686" s="7">
        <f t="shared" si="1453"/>
        <v>0</v>
      </c>
      <c r="O6686" s="7">
        <f t="shared" si="1454"/>
        <v>90</v>
      </c>
      <c r="P6686" s="25">
        <f t="shared" si="1455"/>
        <v>60.776519571878808</v>
      </c>
      <c r="Q6686" s="34">
        <f t="shared" si="1456"/>
        <v>37.919608377836205</v>
      </c>
      <c r="R6686" s="9">
        <f t="shared" si="1457"/>
        <v>0</v>
      </c>
      <c r="S6686" s="9">
        <f t="shared" si="1458"/>
        <v>0</v>
      </c>
      <c r="T6686" s="35">
        <f t="shared" si="1459"/>
        <v>0</v>
      </c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</row>
    <row r="6687" spans="1:31" x14ac:dyDescent="0.25">
      <c r="A6687" s="17">
        <v>6654</v>
      </c>
      <c r="B6687" s="11">
        <v>44474</v>
      </c>
      <c r="C6687" s="12">
        <v>10</v>
      </c>
      <c r="D6687" s="10">
        <v>278</v>
      </c>
      <c r="E6687" s="10">
        <v>2</v>
      </c>
      <c r="F6687" s="18">
        <v>5</v>
      </c>
      <c r="G6687" s="26">
        <f t="shared" si="1446"/>
        <v>30</v>
      </c>
      <c r="H6687" s="13">
        <f t="shared" si="1447"/>
        <v>194.30136986301369</v>
      </c>
      <c r="I6687" s="13">
        <f t="shared" si="1448"/>
        <v>12.392280260369008</v>
      </c>
      <c r="J6687" s="13">
        <f t="shared" si="1449"/>
        <v>-127.60771973963099</v>
      </c>
      <c r="K6687" s="13">
        <f t="shared" si="1450"/>
        <v>2.8732046710061501</v>
      </c>
      <c r="L6687" s="27">
        <f t="shared" si="1451"/>
        <v>-136.90192993490774</v>
      </c>
      <c r="M6687" s="32">
        <f t="shared" si="1452"/>
        <v>-5.6948259831496948</v>
      </c>
      <c r="N6687" s="13">
        <f t="shared" si="1453"/>
        <v>0</v>
      </c>
      <c r="O6687" s="13">
        <f t="shared" si="1454"/>
        <v>90</v>
      </c>
      <c r="P6687" s="27">
        <f t="shared" si="1455"/>
        <v>66.981827210239587</v>
      </c>
      <c r="Q6687" s="36">
        <f t="shared" si="1456"/>
        <v>37.919608377836205</v>
      </c>
      <c r="R6687" s="14">
        <f t="shared" si="1457"/>
        <v>0</v>
      </c>
      <c r="S6687" s="14">
        <f t="shared" si="1458"/>
        <v>0</v>
      </c>
      <c r="T6687" s="37">
        <f t="shared" si="1459"/>
        <v>0</v>
      </c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</row>
    <row r="6688" spans="1:31" x14ac:dyDescent="0.25">
      <c r="A6688" s="15">
        <v>6655</v>
      </c>
      <c r="B6688" s="4">
        <v>44474</v>
      </c>
      <c r="C6688" s="5">
        <v>10</v>
      </c>
      <c r="D6688" s="3">
        <v>278</v>
      </c>
      <c r="E6688" s="3">
        <v>2</v>
      </c>
      <c r="F6688" s="16">
        <v>6</v>
      </c>
      <c r="G6688" s="24">
        <f t="shared" si="1446"/>
        <v>30</v>
      </c>
      <c r="H6688" s="7">
        <f t="shared" si="1447"/>
        <v>194.30136986301369</v>
      </c>
      <c r="I6688" s="7">
        <f t="shared" si="1448"/>
        <v>12.392280260369008</v>
      </c>
      <c r="J6688" s="7">
        <f t="shared" si="1449"/>
        <v>-127.60771973963099</v>
      </c>
      <c r="K6688" s="7">
        <f t="shared" si="1450"/>
        <v>3.8732046710061501</v>
      </c>
      <c r="L6688" s="25">
        <f t="shared" si="1451"/>
        <v>-121.90192993490776</v>
      </c>
      <c r="M6688" s="31">
        <f t="shared" si="1452"/>
        <v>-5.6948259831496948</v>
      </c>
      <c r="N6688" s="7">
        <f t="shared" si="1453"/>
        <v>0</v>
      </c>
      <c r="O6688" s="7">
        <f t="shared" si="1454"/>
        <v>90</v>
      </c>
      <c r="P6688" s="25">
        <f t="shared" si="1455"/>
        <v>74.811175385846738</v>
      </c>
      <c r="Q6688" s="34">
        <f t="shared" si="1456"/>
        <v>37.919608377836205</v>
      </c>
      <c r="R6688" s="9">
        <f t="shared" si="1457"/>
        <v>0</v>
      </c>
      <c r="S6688" s="9">
        <f t="shared" si="1458"/>
        <v>0</v>
      </c>
      <c r="T6688" s="35">
        <f t="shared" si="1459"/>
        <v>0</v>
      </c>
      <c r="U6688" s="1"/>
      <c r="V6688" s="1"/>
      <c r="W6688" s="1"/>
      <c r="X6688" s="1"/>
      <c r="Y6688" s="1"/>
      <c r="Z6688" s="1"/>
      <c r="AA6688" s="1"/>
      <c r="AB6688" s="1"/>
      <c r="AC6688" s="1"/>
      <c r="AD6688" s="1"/>
      <c r="AE6688" s="1"/>
    </row>
    <row r="6689" spans="1:31" x14ac:dyDescent="0.25">
      <c r="A6689" s="17">
        <v>6656</v>
      </c>
      <c r="B6689" s="11">
        <v>44474</v>
      </c>
      <c r="C6689" s="12">
        <v>10</v>
      </c>
      <c r="D6689" s="10">
        <v>278</v>
      </c>
      <c r="E6689" s="10">
        <v>2</v>
      </c>
      <c r="F6689" s="18">
        <v>7</v>
      </c>
      <c r="G6689" s="26">
        <f t="shared" si="1446"/>
        <v>30</v>
      </c>
      <c r="H6689" s="13">
        <f t="shared" si="1447"/>
        <v>194.30136986301369</v>
      </c>
      <c r="I6689" s="13">
        <f t="shared" si="1448"/>
        <v>12.392280260369008</v>
      </c>
      <c r="J6689" s="13">
        <f t="shared" si="1449"/>
        <v>-127.60771973963099</v>
      </c>
      <c r="K6689" s="13">
        <f t="shared" si="1450"/>
        <v>4.8732046710061496</v>
      </c>
      <c r="L6689" s="27">
        <f t="shared" si="1451"/>
        <v>-106.90192993490776</v>
      </c>
      <c r="M6689" s="32">
        <f t="shared" si="1452"/>
        <v>-5.6948259831496948</v>
      </c>
      <c r="N6689" s="13">
        <f t="shared" si="1453"/>
        <v>0</v>
      </c>
      <c r="O6689" s="13">
        <f t="shared" si="1454"/>
        <v>90</v>
      </c>
      <c r="P6689" s="27">
        <f t="shared" si="1455"/>
        <v>83.687933623959083</v>
      </c>
      <c r="Q6689" s="36">
        <f t="shared" si="1456"/>
        <v>37.919608377836205</v>
      </c>
      <c r="R6689" s="14">
        <f t="shared" si="1457"/>
        <v>0</v>
      </c>
      <c r="S6689" s="14">
        <f t="shared" si="1458"/>
        <v>0</v>
      </c>
      <c r="T6689" s="37">
        <f t="shared" si="1459"/>
        <v>0</v>
      </c>
      <c r="U6689" s="1"/>
      <c r="V6689" s="1"/>
      <c r="W6689" s="1"/>
      <c r="X6689" s="1"/>
      <c r="Y6689" s="1"/>
      <c r="Z6689" s="1"/>
      <c r="AA6689" s="1"/>
      <c r="AB6689" s="1"/>
      <c r="AC6689" s="1"/>
      <c r="AD6689" s="1"/>
      <c r="AE6689" s="1"/>
    </row>
    <row r="6690" spans="1:31" x14ac:dyDescent="0.25">
      <c r="A6690" s="15">
        <v>6657</v>
      </c>
      <c r="B6690" s="4">
        <v>44474</v>
      </c>
      <c r="C6690" s="5">
        <v>10</v>
      </c>
      <c r="D6690" s="3">
        <v>278</v>
      </c>
      <c r="E6690" s="3">
        <v>2</v>
      </c>
      <c r="F6690" s="16">
        <v>8</v>
      </c>
      <c r="G6690" s="24">
        <f t="shared" si="1446"/>
        <v>30</v>
      </c>
      <c r="H6690" s="7">
        <f t="shared" si="1447"/>
        <v>194.30136986301369</v>
      </c>
      <c r="I6690" s="7">
        <f t="shared" si="1448"/>
        <v>12.392280260369008</v>
      </c>
      <c r="J6690" s="7">
        <f t="shared" si="1449"/>
        <v>-127.60771973963099</v>
      </c>
      <c r="K6690" s="7">
        <f t="shared" si="1450"/>
        <v>5.8732046710061496</v>
      </c>
      <c r="L6690" s="25">
        <f t="shared" si="1451"/>
        <v>-91.901929934907756</v>
      </c>
      <c r="M6690" s="31">
        <f t="shared" si="1452"/>
        <v>-5.6948259831496948</v>
      </c>
      <c r="N6690" s="7">
        <f t="shared" si="1453"/>
        <v>0</v>
      </c>
      <c r="O6690" s="7">
        <f t="shared" si="1454"/>
        <v>90</v>
      </c>
      <c r="P6690" s="25">
        <f t="shared" si="1455"/>
        <v>93.14060310602153</v>
      </c>
      <c r="Q6690" s="34">
        <f t="shared" si="1456"/>
        <v>37.919608377836205</v>
      </c>
      <c r="R6690" s="9">
        <f t="shared" si="1457"/>
        <v>0</v>
      </c>
      <c r="S6690" s="9">
        <f t="shared" si="1458"/>
        <v>0</v>
      </c>
      <c r="T6690" s="35">
        <f t="shared" si="1459"/>
        <v>0</v>
      </c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</row>
    <row r="6691" spans="1:31" x14ac:dyDescent="0.25">
      <c r="A6691" s="17">
        <v>6658</v>
      </c>
      <c r="B6691" s="11">
        <v>44474</v>
      </c>
      <c r="C6691" s="12">
        <v>10</v>
      </c>
      <c r="D6691" s="10">
        <v>278</v>
      </c>
      <c r="E6691" s="10">
        <v>2</v>
      </c>
      <c r="F6691" s="18">
        <v>9</v>
      </c>
      <c r="G6691" s="26">
        <f t="shared" ref="G6691:G6754" si="1460">15*E6691</f>
        <v>30</v>
      </c>
      <c r="H6691" s="13">
        <f t="shared" ref="H6691:H6754" si="1461">360/365*(D6691-81)</f>
        <v>194.30136986301369</v>
      </c>
      <c r="I6691" s="13">
        <f t="shared" ref="I6691:I6754" si="1462">9.87*SIN(2*RADIANS(H6691))-7.53*COS(RADIANS(H6691))-1.5*SIN(RADIANS(H6691))</f>
        <v>12.392280260369008</v>
      </c>
      <c r="J6691" s="13">
        <f t="shared" ref="J6691:J6754" si="1463">4*($D$2-G6691)+I6691</f>
        <v>-127.60771973963099</v>
      </c>
      <c r="K6691" s="13">
        <f t="shared" ref="K6691:K6754" si="1464">F6691+J6691/60</f>
        <v>6.8732046710061496</v>
      </c>
      <c r="L6691" s="27">
        <f t="shared" ref="L6691:L6754" si="1465">15*(K6691-12)</f>
        <v>-76.901929934907756</v>
      </c>
      <c r="M6691" s="32">
        <f t="shared" ref="M6691:M6754" si="1466">-23.45*COS(RADIANS(360/365*(D6691+10)))</f>
        <v>-5.6948259831496948</v>
      </c>
      <c r="N6691" s="13">
        <f t="shared" ref="N6691:N6754" si="1467">MAX(DEGREES(ASIN(SIN(RADIANS(M6691))*SIN(RADIANS($C$2))+COS(RADIANS(M6691))*COS(RADIANS($C$2))*COS(RADIANS(L6691)))),0)</f>
        <v>6.2553273517506174</v>
      </c>
      <c r="O6691" s="13">
        <f t="shared" ref="O6691:O6754" si="1468">90-N6691</f>
        <v>83.744672648249377</v>
      </c>
      <c r="P6691" s="27">
        <f t="shared" ref="P6691:P6754" si="1469">DEGREES(ACOS((SIN(RADIANS(M6691))*COS(RADIANS(C$2))-COS(RADIANS(M6691))*SIN(RADIANS(C$2))*COS(RADIANS(L6691)))/COS(RADIANS(N6691))))*IF(L6691&gt;0,-1,1)+IF(L6691&gt;0,360,0)</f>
        <v>102.84337052691822</v>
      </c>
      <c r="Q6691" s="36">
        <f t="shared" ref="Q6691:Q6754" si="1470">1/(COS(RADIANS(O6691))+0.50572*(96.07995-O6691)^(-1.6364))</f>
        <v>8.5291137829070269</v>
      </c>
      <c r="R6691" s="14">
        <f t="shared" ref="R6691:R6754" si="1471">1488.3*((1-0.14*E$2)*0.7^(Q6691^0.678)+0.14*E$2)*IF(N6691=0,0,1)</f>
        <v>405.22986981418256</v>
      </c>
      <c r="S6691" s="14">
        <f t="shared" ref="S6691:S6754" si="1472">MAX(R6691*(COS(RADIANS(N6691))*SIN(RADIANS(F$2))*COS(RADIANS(G$2-P6691))+SIN(RADIANS(N6691))*COS(RADIANS(F$2))),0)</f>
        <v>83.008538823571499</v>
      </c>
      <c r="T6691" s="37">
        <f t="shared" ref="T6691:T6754" si="1473">S6691/SUMIF(D$34:D$8793,D6691,S$34:S$8793)</f>
        <v>1.2944341585384538E-2</v>
      </c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</row>
    <row r="6692" spans="1:31" x14ac:dyDescent="0.25">
      <c r="A6692" s="15">
        <v>6659</v>
      </c>
      <c r="B6692" s="4">
        <v>44474</v>
      </c>
      <c r="C6692" s="5">
        <v>10</v>
      </c>
      <c r="D6692" s="3">
        <v>278</v>
      </c>
      <c r="E6692" s="3">
        <v>2</v>
      </c>
      <c r="F6692" s="16">
        <v>10</v>
      </c>
      <c r="G6692" s="24">
        <f t="shared" si="1460"/>
        <v>30</v>
      </c>
      <c r="H6692" s="7">
        <f t="shared" si="1461"/>
        <v>194.30136986301369</v>
      </c>
      <c r="I6692" s="7">
        <f t="shared" si="1462"/>
        <v>12.392280260369008</v>
      </c>
      <c r="J6692" s="7">
        <f t="shared" si="1463"/>
        <v>-127.60771973963099</v>
      </c>
      <c r="K6692" s="7">
        <f t="shared" si="1464"/>
        <v>7.8732046710061496</v>
      </c>
      <c r="L6692" s="25">
        <f t="shared" si="1465"/>
        <v>-61.901929934907756</v>
      </c>
      <c r="M6692" s="31">
        <f t="shared" si="1466"/>
        <v>-5.6948259831496948</v>
      </c>
      <c r="N6692" s="7">
        <f t="shared" si="1467"/>
        <v>17.171260391539121</v>
      </c>
      <c r="O6692" s="7">
        <f t="shared" si="1468"/>
        <v>72.828739608460879</v>
      </c>
      <c r="P6692" s="25">
        <f t="shared" si="1469"/>
        <v>113.25738023873633</v>
      </c>
      <c r="Q6692" s="34">
        <f t="shared" si="1470"/>
        <v>3.3538416517170013</v>
      </c>
      <c r="R6692" s="9">
        <f t="shared" si="1471"/>
        <v>719.79641746598168</v>
      </c>
      <c r="S6692" s="9">
        <f t="shared" si="1472"/>
        <v>319.8102980809536</v>
      </c>
      <c r="T6692" s="35">
        <f t="shared" si="1473"/>
        <v>4.9871179514220938E-2</v>
      </c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</row>
    <row r="6693" spans="1:31" x14ac:dyDescent="0.25">
      <c r="A6693" s="17">
        <v>6660</v>
      </c>
      <c r="B6693" s="11">
        <v>44474</v>
      </c>
      <c r="C6693" s="12">
        <v>10</v>
      </c>
      <c r="D6693" s="10">
        <v>278</v>
      </c>
      <c r="E6693" s="10">
        <v>2</v>
      </c>
      <c r="F6693" s="18">
        <v>11</v>
      </c>
      <c r="G6693" s="26">
        <f t="shared" si="1460"/>
        <v>30</v>
      </c>
      <c r="H6693" s="13">
        <f t="shared" si="1461"/>
        <v>194.30136986301369</v>
      </c>
      <c r="I6693" s="13">
        <f t="shared" si="1462"/>
        <v>12.392280260369008</v>
      </c>
      <c r="J6693" s="13">
        <f t="shared" si="1463"/>
        <v>-127.60771973963099</v>
      </c>
      <c r="K6693" s="13">
        <f t="shared" si="1464"/>
        <v>8.8732046710061496</v>
      </c>
      <c r="L6693" s="27">
        <f t="shared" si="1465"/>
        <v>-46.901929934907756</v>
      </c>
      <c r="M6693" s="32">
        <f t="shared" si="1466"/>
        <v>-5.6948259831496948</v>
      </c>
      <c r="N6693" s="13">
        <f t="shared" si="1467"/>
        <v>27.195770657520715</v>
      </c>
      <c r="O6693" s="13">
        <f t="shared" si="1468"/>
        <v>62.804229342479289</v>
      </c>
      <c r="P6693" s="27">
        <f t="shared" si="1469"/>
        <v>125.22548624355743</v>
      </c>
      <c r="Q6693" s="36">
        <f t="shared" si="1470"/>
        <v>2.180237136539859</v>
      </c>
      <c r="R6693" s="14">
        <f t="shared" si="1471"/>
        <v>859.98902682718983</v>
      </c>
      <c r="S6693" s="14">
        <f t="shared" si="1472"/>
        <v>560.98552783515174</v>
      </c>
      <c r="T6693" s="37">
        <f t="shared" si="1473"/>
        <v>8.7480015907633518E-2</v>
      </c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</row>
    <row r="6694" spans="1:31" x14ac:dyDescent="0.25">
      <c r="A6694" s="15">
        <v>6661</v>
      </c>
      <c r="B6694" s="4">
        <v>44474</v>
      </c>
      <c r="C6694" s="5">
        <v>10</v>
      </c>
      <c r="D6694" s="3">
        <v>278</v>
      </c>
      <c r="E6694" s="3">
        <v>2</v>
      </c>
      <c r="F6694" s="16">
        <v>12</v>
      </c>
      <c r="G6694" s="24">
        <f t="shared" si="1460"/>
        <v>30</v>
      </c>
      <c r="H6694" s="7">
        <f t="shared" si="1461"/>
        <v>194.30136986301369</v>
      </c>
      <c r="I6694" s="7">
        <f t="shared" si="1462"/>
        <v>12.392280260369008</v>
      </c>
      <c r="J6694" s="7">
        <f t="shared" si="1463"/>
        <v>-127.60771973963099</v>
      </c>
      <c r="K6694" s="7">
        <f t="shared" si="1464"/>
        <v>9.8732046710061496</v>
      </c>
      <c r="L6694" s="25">
        <f t="shared" si="1465"/>
        <v>-31.901929934907756</v>
      </c>
      <c r="M6694" s="31">
        <f t="shared" si="1466"/>
        <v>-5.6948259831496948</v>
      </c>
      <c r="N6694" s="7">
        <f t="shared" si="1467"/>
        <v>35.686013084406071</v>
      </c>
      <c r="O6694" s="7">
        <f t="shared" si="1468"/>
        <v>54.313986915593929</v>
      </c>
      <c r="P6694" s="25">
        <f t="shared" si="1469"/>
        <v>139.65195540270889</v>
      </c>
      <c r="Q6694" s="34">
        <f t="shared" si="1470"/>
        <v>1.710954437549395</v>
      </c>
      <c r="R6694" s="9">
        <f t="shared" si="1471"/>
        <v>932.56381051626136</v>
      </c>
      <c r="S6694" s="9">
        <f t="shared" si="1472"/>
        <v>759.75876021981344</v>
      </c>
      <c r="T6694" s="35">
        <f t="shared" si="1473"/>
        <v>0.11847668991832509</v>
      </c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</row>
    <row r="6695" spans="1:31" x14ac:dyDescent="0.25">
      <c r="A6695" s="17">
        <v>6662</v>
      </c>
      <c r="B6695" s="11">
        <v>44474</v>
      </c>
      <c r="C6695" s="12">
        <v>10</v>
      </c>
      <c r="D6695" s="10">
        <v>278</v>
      </c>
      <c r="E6695" s="10">
        <v>2</v>
      </c>
      <c r="F6695" s="18">
        <v>13</v>
      </c>
      <c r="G6695" s="26">
        <f t="shared" si="1460"/>
        <v>30</v>
      </c>
      <c r="H6695" s="13">
        <f t="shared" si="1461"/>
        <v>194.30136986301369</v>
      </c>
      <c r="I6695" s="13">
        <f t="shared" si="1462"/>
        <v>12.392280260369008</v>
      </c>
      <c r="J6695" s="13">
        <f t="shared" si="1463"/>
        <v>-127.60771973963099</v>
      </c>
      <c r="K6695" s="13">
        <f t="shared" si="1464"/>
        <v>10.87320467100615</v>
      </c>
      <c r="L6695" s="27">
        <f t="shared" si="1465"/>
        <v>-16.901929934907756</v>
      </c>
      <c r="M6695" s="32">
        <f t="shared" si="1466"/>
        <v>-5.6948259831496948</v>
      </c>
      <c r="N6695" s="13">
        <f t="shared" si="1467"/>
        <v>41.724764992663182</v>
      </c>
      <c r="O6695" s="13">
        <f t="shared" si="1468"/>
        <v>48.275235007336818</v>
      </c>
      <c r="P6695" s="27">
        <f t="shared" si="1469"/>
        <v>157.19358516982177</v>
      </c>
      <c r="Q6695" s="36">
        <f t="shared" si="1470"/>
        <v>1.5004744192430706</v>
      </c>
      <c r="R6695" s="14">
        <f t="shared" si="1471"/>
        <v>969.57887922155169</v>
      </c>
      <c r="S6695" s="14">
        <f t="shared" si="1472"/>
        <v>892.38699334121281</v>
      </c>
      <c r="T6695" s="37">
        <f t="shared" si="1473"/>
        <v>0.13915872067950141</v>
      </c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</row>
    <row r="6696" spans="1:31" x14ac:dyDescent="0.25">
      <c r="A6696" s="15">
        <v>6663</v>
      </c>
      <c r="B6696" s="4">
        <v>44474</v>
      </c>
      <c r="C6696" s="5">
        <v>10</v>
      </c>
      <c r="D6696" s="3">
        <v>278</v>
      </c>
      <c r="E6696" s="3">
        <v>2</v>
      </c>
      <c r="F6696" s="16">
        <v>14</v>
      </c>
      <c r="G6696" s="24">
        <f t="shared" si="1460"/>
        <v>30</v>
      </c>
      <c r="H6696" s="7">
        <f t="shared" si="1461"/>
        <v>194.30136986301369</v>
      </c>
      <c r="I6696" s="7">
        <f t="shared" si="1462"/>
        <v>12.392280260369008</v>
      </c>
      <c r="J6696" s="7">
        <f t="shared" si="1463"/>
        <v>-127.60771973963099</v>
      </c>
      <c r="K6696" s="7">
        <f t="shared" si="1464"/>
        <v>11.87320467100615</v>
      </c>
      <c r="L6696" s="25">
        <f t="shared" si="1465"/>
        <v>-1.9019299349077556</v>
      </c>
      <c r="M6696" s="31">
        <f t="shared" si="1466"/>
        <v>-5.6948259831496948</v>
      </c>
      <c r="N6696" s="7">
        <f t="shared" si="1467"/>
        <v>44.27156242266291</v>
      </c>
      <c r="O6696" s="7">
        <f t="shared" si="1468"/>
        <v>45.72843757733709</v>
      </c>
      <c r="P6696" s="25">
        <f t="shared" si="1469"/>
        <v>177.35647610040914</v>
      </c>
      <c r="Q6696" s="34">
        <f t="shared" si="1470"/>
        <v>1.4308417079421401</v>
      </c>
      <c r="R6696" s="9">
        <f t="shared" si="1471"/>
        <v>982.56033668674206</v>
      </c>
      <c r="S6696" s="9">
        <f t="shared" si="1472"/>
        <v>945.39629322183646</v>
      </c>
      <c r="T6696" s="35">
        <f t="shared" si="1473"/>
        <v>0.14742498454321404</v>
      </c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</row>
    <row r="6697" spans="1:31" x14ac:dyDescent="0.25">
      <c r="A6697" s="17">
        <v>6664</v>
      </c>
      <c r="B6697" s="11">
        <v>44474</v>
      </c>
      <c r="C6697" s="12">
        <v>10</v>
      </c>
      <c r="D6697" s="10">
        <v>278</v>
      </c>
      <c r="E6697" s="10">
        <v>2</v>
      </c>
      <c r="F6697" s="18">
        <v>15</v>
      </c>
      <c r="G6697" s="26">
        <f t="shared" si="1460"/>
        <v>30</v>
      </c>
      <c r="H6697" s="13">
        <f t="shared" si="1461"/>
        <v>194.30136986301369</v>
      </c>
      <c r="I6697" s="13">
        <f t="shared" si="1462"/>
        <v>12.392280260369008</v>
      </c>
      <c r="J6697" s="13">
        <f t="shared" si="1463"/>
        <v>-127.60771973963099</v>
      </c>
      <c r="K6697" s="13">
        <f t="shared" si="1464"/>
        <v>12.87320467100615</v>
      </c>
      <c r="L6697" s="27">
        <f t="shared" si="1465"/>
        <v>13.098070065092244</v>
      </c>
      <c r="M6697" s="32">
        <f t="shared" si="1466"/>
        <v>-5.6948259831496948</v>
      </c>
      <c r="N6697" s="13">
        <f t="shared" si="1467"/>
        <v>42.738126565602734</v>
      </c>
      <c r="O6697" s="13">
        <f t="shared" si="1468"/>
        <v>47.261873434397266</v>
      </c>
      <c r="P6697" s="27">
        <f t="shared" si="1469"/>
        <v>197.88015564731168</v>
      </c>
      <c r="Q6697" s="36">
        <f t="shared" si="1470"/>
        <v>1.4716249537889619</v>
      </c>
      <c r="R6697" s="14">
        <f t="shared" si="1471"/>
        <v>974.90975147305539</v>
      </c>
      <c r="S6697" s="14">
        <f t="shared" si="1472"/>
        <v>913.70635989336608</v>
      </c>
      <c r="T6697" s="37">
        <f t="shared" si="1473"/>
        <v>0.14248326014190102</v>
      </c>
      <c r="U6697" s="1"/>
      <c r="V6697" s="1"/>
      <c r="W6697" s="1"/>
      <c r="X6697" s="1"/>
      <c r="Y6697" s="1"/>
      <c r="Z6697" s="1"/>
      <c r="AA6697" s="1"/>
      <c r="AB6697" s="1"/>
      <c r="AC6697" s="1"/>
      <c r="AD6697" s="1"/>
      <c r="AE6697" s="1"/>
    </row>
    <row r="6698" spans="1:31" x14ac:dyDescent="0.25">
      <c r="A6698" s="15">
        <v>6665</v>
      </c>
      <c r="B6698" s="4">
        <v>44474</v>
      </c>
      <c r="C6698" s="5">
        <v>10</v>
      </c>
      <c r="D6698" s="3">
        <v>278</v>
      </c>
      <c r="E6698" s="3">
        <v>2</v>
      </c>
      <c r="F6698" s="16">
        <v>16</v>
      </c>
      <c r="G6698" s="24">
        <f t="shared" si="1460"/>
        <v>30</v>
      </c>
      <c r="H6698" s="7">
        <f t="shared" si="1461"/>
        <v>194.30136986301369</v>
      </c>
      <c r="I6698" s="7">
        <f t="shared" si="1462"/>
        <v>12.392280260369008</v>
      </c>
      <c r="J6698" s="7">
        <f t="shared" si="1463"/>
        <v>-127.60771973963099</v>
      </c>
      <c r="K6698" s="7">
        <f t="shared" si="1464"/>
        <v>13.87320467100615</v>
      </c>
      <c r="L6698" s="25">
        <f t="shared" si="1465"/>
        <v>28.098070065092244</v>
      </c>
      <c r="M6698" s="31">
        <f t="shared" si="1466"/>
        <v>-5.6948259831496948</v>
      </c>
      <c r="N6698" s="7">
        <f t="shared" si="1467"/>
        <v>37.491346427683261</v>
      </c>
      <c r="O6698" s="7">
        <f t="shared" si="1468"/>
        <v>52.508653572316739</v>
      </c>
      <c r="P6698" s="25">
        <f t="shared" si="1469"/>
        <v>216.20397107089821</v>
      </c>
      <c r="Q6698" s="34">
        <f t="shared" si="1470"/>
        <v>1.6401713252267474</v>
      </c>
      <c r="R6698" s="9">
        <f t="shared" si="1471"/>
        <v>944.66000386185124</v>
      </c>
      <c r="S6698" s="9">
        <f t="shared" si="1472"/>
        <v>800.33699266651911</v>
      </c>
      <c r="T6698" s="35">
        <f t="shared" si="1473"/>
        <v>0.12480445461778199</v>
      </c>
      <c r="U6698" s="1"/>
      <c r="V6698" s="1"/>
      <c r="W6698" s="1"/>
      <c r="X6698" s="1"/>
      <c r="Y6698" s="1"/>
      <c r="Z6698" s="1"/>
      <c r="AA6698" s="1"/>
      <c r="AB6698" s="1"/>
      <c r="AC6698" s="1"/>
      <c r="AD6698" s="1"/>
      <c r="AE6698" s="1"/>
    </row>
    <row r="6699" spans="1:31" x14ac:dyDescent="0.25">
      <c r="A6699" s="17">
        <v>6666</v>
      </c>
      <c r="B6699" s="11">
        <v>44474</v>
      </c>
      <c r="C6699" s="12">
        <v>10</v>
      </c>
      <c r="D6699" s="10">
        <v>278</v>
      </c>
      <c r="E6699" s="10">
        <v>2</v>
      </c>
      <c r="F6699" s="18">
        <v>17</v>
      </c>
      <c r="G6699" s="26">
        <f t="shared" si="1460"/>
        <v>30</v>
      </c>
      <c r="H6699" s="13">
        <f t="shared" si="1461"/>
        <v>194.30136986301369</v>
      </c>
      <c r="I6699" s="13">
        <f t="shared" si="1462"/>
        <v>12.392280260369008</v>
      </c>
      <c r="J6699" s="13">
        <f t="shared" si="1463"/>
        <v>-127.60771973963099</v>
      </c>
      <c r="K6699" s="13">
        <f t="shared" si="1464"/>
        <v>14.87320467100615</v>
      </c>
      <c r="L6699" s="27">
        <f t="shared" si="1465"/>
        <v>43.098070065092244</v>
      </c>
      <c r="M6699" s="32">
        <f t="shared" si="1466"/>
        <v>-5.6948259831496948</v>
      </c>
      <c r="N6699" s="13">
        <f t="shared" si="1467"/>
        <v>29.525440389203659</v>
      </c>
      <c r="O6699" s="13">
        <f t="shared" si="1468"/>
        <v>60.474559610796341</v>
      </c>
      <c r="P6699" s="27">
        <f t="shared" si="1469"/>
        <v>231.38387297923757</v>
      </c>
      <c r="Q6699" s="36">
        <f t="shared" si="1470"/>
        <v>2.0231768027575829</v>
      </c>
      <c r="R6699" s="14">
        <f t="shared" si="1471"/>
        <v>882.93281274690025</v>
      </c>
      <c r="S6699" s="14">
        <f t="shared" si="1472"/>
        <v>616.56257124999945</v>
      </c>
      <c r="T6699" s="37">
        <f t="shared" si="1473"/>
        <v>9.614669339001379E-2</v>
      </c>
      <c r="U6699" s="1"/>
      <c r="V6699" s="1"/>
      <c r="W6699" s="1"/>
      <c r="X6699" s="1"/>
      <c r="Y6699" s="1"/>
      <c r="Z6699" s="1"/>
      <c r="AA6699" s="1"/>
      <c r="AB6699" s="1"/>
      <c r="AC6699" s="1"/>
      <c r="AD6699" s="1"/>
      <c r="AE6699" s="1"/>
    </row>
    <row r="6700" spans="1:31" x14ac:dyDescent="0.25">
      <c r="A6700" s="15">
        <v>6667</v>
      </c>
      <c r="B6700" s="4">
        <v>44474</v>
      </c>
      <c r="C6700" s="5">
        <v>10</v>
      </c>
      <c r="D6700" s="3">
        <v>278</v>
      </c>
      <c r="E6700" s="3">
        <v>2</v>
      </c>
      <c r="F6700" s="16">
        <v>18</v>
      </c>
      <c r="G6700" s="24">
        <f t="shared" si="1460"/>
        <v>30</v>
      </c>
      <c r="H6700" s="7">
        <f t="shared" si="1461"/>
        <v>194.30136986301369</v>
      </c>
      <c r="I6700" s="7">
        <f t="shared" si="1462"/>
        <v>12.392280260369008</v>
      </c>
      <c r="J6700" s="7">
        <f t="shared" si="1463"/>
        <v>-127.60771973963099</v>
      </c>
      <c r="K6700" s="7">
        <f t="shared" si="1464"/>
        <v>15.87320467100615</v>
      </c>
      <c r="L6700" s="25">
        <f t="shared" si="1465"/>
        <v>58.098070065092244</v>
      </c>
      <c r="M6700" s="31">
        <f t="shared" si="1466"/>
        <v>-5.6948259831496948</v>
      </c>
      <c r="N6700" s="7">
        <f t="shared" si="1467"/>
        <v>19.818846579648774</v>
      </c>
      <c r="O6700" s="7">
        <f t="shared" si="1468"/>
        <v>70.181153420351222</v>
      </c>
      <c r="P6700" s="25">
        <f t="shared" si="1469"/>
        <v>243.88991477819167</v>
      </c>
      <c r="Q6700" s="34">
        <f t="shared" si="1470"/>
        <v>2.9281805047502161</v>
      </c>
      <c r="R6700" s="9">
        <f t="shared" si="1471"/>
        <v>765.2449554276584</v>
      </c>
      <c r="S6700" s="9">
        <f t="shared" si="1472"/>
        <v>383.11119038749831</v>
      </c>
      <c r="T6700" s="35">
        <f t="shared" si="1473"/>
        <v>5.9742313066120996E-2</v>
      </c>
      <c r="U6700" s="1"/>
      <c r="V6700" s="1"/>
      <c r="W6700" s="1"/>
      <c r="X6700" s="1"/>
      <c r="Y6700" s="1"/>
      <c r="Z6700" s="1"/>
      <c r="AA6700" s="1"/>
      <c r="AB6700" s="1"/>
      <c r="AC6700" s="1"/>
      <c r="AD6700" s="1"/>
      <c r="AE6700" s="1"/>
    </row>
    <row r="6701" spans="1:31" x14ac:dyDescent="0.25">
      <c r="A6701" s="17">
        <v>6668</v>
      </c>
      <c r="B6701" s="11">
        <v>44474</v>
      </c>
      <c r="C6701" s="12">
        <v>10</v>
      </c>
      <c r="D6701" s="10">
        <v>278</v>
      </c>
      <c r="E6701" s="10">
        <v>2</v>
      </c>
      <c r="F6701" s="18">
        <v>19</v>
      </c>
      <c r="G6701" s="26">
        <f t="shared" si="1460"/>
        <v>30</v>
      </c>
      <c r="H6701" s="13">
        <f t="shared" si="1461"/>
        <v>194.30136986301369</v>
      </c>
      <c r="I6701" s="13">
        <f t="shared" si="1462"/>
        <v>12.392280260369008</v>
      </c>
      <c r="J6701" s="13">
        <f t="shared" si="1463"/>
        <v>-127.60771973963099</v>
      </c>
      <c r="K6701" s="13">
        <f t="shared" si="1464"/>
        <v>16.87320467100615</v>
      </c>
      <c r="L6701" s="27">
        <f t="shared" si="1465"/>
        <v>73.098070065092244</v>
      </c>
      <c r="M6701" s="32">
        <f t="shared" si="1466"/>
        <v>-5.6948259831496948</v>
      </c>
      <c r="N6701" s="13">
        <f t="shared" si="1467"/>
        <v>9.0811113609445631</v>
      </c>
      <c r="O6701" s="13">
        <f t="shared" si="1468"/>
        <v>80.918888639055439</v>
      </c>
      <c r="P6701" s="27">
        <f t="shared" si="1469"/>
        <v>254.61534385559366</v>
      </c>
      <c r="Q6701" s="36">
        <f t="shared" si="1470"/>
        <v>6.1070587787357722</v>
      </c>
      <c r="R6701" s="14">
        <f t="shared" si="1471"/>
        <v>514.29949579349875</v>
      </c>
      <c r="S6701" s="14">
        <f t="shared" si="1472"/>
        <v>137.66425004400463</v>
      </c>
      <c r="T6701" s="37">
        <f t="shared" si="1473"/>
        <v>2.1467346635902555E-2</v>
      </c>
      <c r="U6701" s="1"/>
      <c r="V6701" s="1"/>
      <c r="W6701" s="1"/>
      <c r="X6701" s="1"/>
      <c r="Y6701" s="1"/>
      <c r="Z6701" s="1"/>
      <c r="AA6701" s="1"/>
      <c r="AB6701" s="1"/>
      <c r="AC6701" s="1"/>
      <c r="AD6701" s="1"/>
      <c r="AE6701" s="1"/>
    </row>
    <row r="6702" spans="1:31" x14ac:dyDescent="0.25">
      <c r="A6702" s="15">
        <v>6669</v>
      </c>
      <c r="B6702" s="4">
        <v>44474</v>
      </c>
      <c r="C6702" s="5">
        <v>10</v>
      </c>
      <c r="D6702" s="3">
        <v>278</v>
      </c>
      <c r="E6702" s="3">
        <v>2</v>
      </c>
      <c r="F6702" s="16">
        <v>20</v>
      </c>
      <c r="G6702" s="24">
        <f t="shared" si="1460"/>
        <v>30</v>
      </c>
      <c r="H6702" s="7">
        <f t="shared" si="1461"/>
        <v>194.30136986301369</v>
      </c>
      <c r="I6702" s="7">
        <f t="shared" si="1462"/>
        <v>12.392280260369008</v>
      </c>
      <c r="J6702" s="7">
        <f t="shared" si="1463"/>
        <v>-127.60771973963099</v>
      </c>
      <c r="K6702" s="7">
        <f t="shared" si="1464"/>
        <v>17.87320467100615</v>
      </c>
      <c r="L6702" s="25">
        <f t="shared" si="1465"/>
        <v>88.098070065092244</v>
      </c>
      <c r="M6702" s="31">
        <f t="shared" si="1466"/>
        <v>-5.6948259831496948</v>
      </c>
      <c r="N6702" s="7">
        <f t="shared" si="1467"/>
        <v>0</v>
      </c>
      <c r="O6702" s="7">
        <f t="shared" si="1468"/>
        <v>90</v>
      </c>
      <c r="P6702" s="25">
        <f t="shared" si="1469"/>
        <v>264.41959121227012</v>
      </c>
      <c r="Q6702" s="34">
        <f t="shared" si="1470"/>
        <v>37.919608377836205</v>
      </c>
      <c r="R6702" s="9">
        <f t="shared" si="1471"/>
        <v>0</v>
      </c>
      <c r="S6702" s="9">
        <f t="shared" si="1472"/>
        <v>0</v>
      </c>
      <c r="T6702" s="35">
        <f t="shared" si="1473"/>
        <v>0</v>
      </c>
      <c r="U6702" s="1"/>
      <c r="V6702" s="1"/>
      <c r="W6702" s="1"/>
      <c r="X6702" s="1"/>
      <c r="Y6702" s="1"/>
      <c r="Z6702" s="1"/>
      <c r="AA6702" s="1"/>
      <c r="AB6702" s="1"/>
      <c r="AC6702" s="1"/>
      <c r="AD6702" s="1"/>
      <c r="AE6702" s="1"/>
    </row>
    <row r="6703" spans="1:31" x14ac:dyDescent="0.25">
      <c r="A6703" s="17">
        <v>6670</v>
      </c>
      <c r="B6703" s="11">
        <v>44474</v>
      </c>
      <c r="C6703" s="12">
        <v>10</v>
      </c>
      <c r="D6703" s="10">
        <v>278</v>
      </c>
      <c r="E6703" s="10">
        <v>2</v>
      </c>
      <c r="F6703" s="18">
        <v>21</v>
      </c>
      <c r="G6703" s="26">
        <f t="shared" si="1460"/>
        <v>30</v>
      </c>
      <c r="H6703" s="13">
        <f t="shared" si="1461"/>
        <v>194.30136986301369</v>
      </c>
      <c r="I6703" s="13">
        <f t="shared" si="1462"/>
        <v>12.392280260369008</v>
      </c>
      <c r="J6703" s="13">
        <f t="shared" si="1463"/>
        <v>-127.60771973963099</v>
      </c>
      <c r="K6703" s="13">
        <f t="shared" si="1464"/>
        <v>18.87320467100615</v>
      </c>
      <c r="L6703" s="27">
        <f t="shared" si="1465"/>
        <v>103.09807006509224</v>
      </c>
      <c r="M6703" s="32">
        <f t="shared" si="1466"/>
        <v>-5.6948259831496948</v>
      </c>
      <c r="N6703" s="13">
        <f t="shared" si="1467"/>
        <v>0</v>
      </c>
      <c r="O6703" s="13">
        <f t="shared" si="1468"/>
        <v>90</v>
      </c>
      <c r="P6703" s="27">
        <f t="shared" si="1469"/>
        <v>273.95276886294118</v>
      </c>
      <c r="Q6703" s="36">
        <f t="shared" si="1470"/>
        <v>37.919608377836205</v>
      </c>
      <c r="R6703" s="14">
        <f t="shared" si="1471"/>
        <v>0</v>
      </c>
      <c r="S6703" s="14">
        <f t="shared" si="1472"/>
        <v>0</v>
      </c>
      <c r="T6703" s="37">
        <f t="shared" si="1473"/>
        <v>0</v>
      </c>
      <c r="U6703" s="1"/>
      <c r="V6703" s="1"/>
      <c r="W6703" s="1"/>
      <c r="X6703" s="1"/>
      <c r="Y6703" s="1"/>
      <c r="Z6703" s="1"/>
      <c r="AA6703" s="1"/>
      <c r="AB6703" s="1"/>
      <c r="AC6703" s="1"/>
      <c r="AD6703" s="1"/>
      <c r="AE6703" s="1"/>
    </row>
    <row r="6704" spans="1:31" x14ac:dyDescent="0.25">
      <c r="A6704" s="15">
        <v>6671</v>
      </c>
      <c r="B6704" s="4">
        <v>44474</v>
      </c>
      <c r="C6704" s="5">
        <v>10</v>
      </c>
      <c r="D6704" s="3">
        <v>278</v>
      </c>
      <c r="E6704" s="3">
        <v>2</v>
      </c>
      <c r="F6704" s="16">
        <v>22</v>
      </c>
      <c r="G6704" s="24">
        <f t="shared" si="1460"/>
        <v>30</v>
      </c>
      <c r="H6704" s="7">
        <f t="shared" si="1461"/>
        <v>194.30136986301369</v>
      </c>
      <c r="I6704" s="7">
        <f t="shared" si="1462"/>
        <v>12.392280260369008</v>
      </c>
      <c r="J6704" s="7">
        <f t="shared" si="1463"/>
        <v>-127.60771973963099</v>
      </c>
      <c r="K6704" s="7">
        <f t="shared" si="1464"/>
        <v>19.87320467100615</v>
      </c>
      <c r="L6704" s="25">
        <f t="shared" si="1465"/>
        <v>118.09807006509224</v>
      </c>
      <c r="M6704" s="31">
        <f t="shared" si="1466"/>
        <v>-5.6948259831496948</v>
      </c>
      <c r="N6704" s="7">
        <f t="shared" si="1467"/>
        <v>0</v>
      </c>
      <c r="O6704" s="7">
        <f t="shared" si="1468"/>
        <v>90</v>
      </c>
      <c r="P6704" s="25">
        <f t="shared" si="1469"/>
        <v>283.01656942976041</v>
      </c>
      <c r="Q6704" s="34">
        <f t="shared" si="1470"/>
        <v>37.919608377836205</v>
      </c>
      <c r="R6704" s="9">
        <f t="shared" si="1471"/>
        <v>0</v>
      </c>
      <c r="S6704" s="9">
        <f t="shared" si="1472"/>
        <v>0</v>
      </c>
      <c r="T6704" s="35">
        <f t="shared" si="1473"/>
        <v>0</v>
      </c>
      <c r="U6704" s="1"/>
      <c r="V6704" s="1"/>
      <c r="W6704" s="1"/>
      <c r="X6704" s="1"/>
      <c r="Y6704" s="1"/>
      <c r="Z6704" s="1"/>
      <c r="AA6704" s="1"/>
      <c r="AB6704" s="1"/>
      <c r="AC6704" s="1"/>
      <c r="AD6704" s="1"/>
      <c r="AE6704" s="1"/>
    </row>
    <row r="6705" spans="1:31" x14ac:dyDescent="0.25">
      <c r="A6705" s="17">
        <v>6672</v>
      </c>
      <c r="B6705" s="11">
        <v>44474</v>
      </c>
      <c r="C6705" s="12">
        <v>10</v>
      </c>
      <c r="D6705" s="10">
        <v>278</v>
      </c>
      <c r="E6705" s="10">
        <v>2</v>
      </c>
      <c r="F6705" s="18">
        <v>23</v>
      </c>
      <c r="G6705" s="26">
        <f t="shared" si="1460"/>
        <v>30</v>
      </c>
      <c r="H6705" s="13">
        <f t="shared" si="1461"/>
        <v>194.30136986301369</v>
      </c>
      <c r="I6705" s="13">
        <f t="shared" si="1462"/>
        <v>12.392280260369008</v>
      </c>
      <c r="J6705" s="13">
        <f t="shared" si="1463"/>
        <v>-127.60771973963099</v>
      </c>
      <c r="K6705" s="13">
        <f t="shared" si="1464"/>
        <v>20.87320467100615</v>
      </c>
      <c r="L6705" s="27">
        <f t="shared" si="1465"/>
        <v>133.09807006509226</v>
      </c>
      <c r="M6705" s="32">
        <f t="shared" si="1466"/>
        <v>-5.6948259831496948</v>
      </c>
      <c r="N6705" s="13">
        <f t="shared" si="1467"/>
        <v>0</v>
      </c>
      <c r="O6705" s="13">
        <f t="shared" si="1468"/>
        <v>90</v>
      </c>
      <c r="P6705" s="27">
        <f t="shared" si="1469"/>
        <v>291.16174631833292</v>
      </c>
      <c r="Q6705" s="36">
        <f t="shared" si="1470"/>
        <v>37.919608377836205</v>
      </c>
      <c r="R6705" s="14">
        <f t="shared" si="1471"/>
        <v>0</v>
      </c>
      <c r="S6705" s="14">
        <f t="shared" si="1472"/>
        <v>0</v>
      </c>
      <c r="T6705" s="37">
        <f t="shared" si="1473"/>
        <v>0</v>
      </c>
      <c r="U6705" s="1"/>
      <c r="V6705" s="1"/>
      <c r="W6705" s="1"/>
      <c r="X6705" s="1"/>
      <c r="Y6705" s="1"/>
      <c r="Z6705" s="1"/>
      <c r="AA6705" s="1"/>
      <c r="AB6705" s="1"/>
      <c r="AC6705" s="1"/>
      <c r="AD6705" s="1"/>
      <c r="AE6705" s="1"/>
    </row>
    <row r="6706" spans="1:31" x14ac:dyDescent="0.25">
      <c r="A6706" s="15">
        <v>6673</v>
      </c>
      <c r="B6706" s="4">
        <v>44475</v>
      </c>
      <c r="C6706" s="5">
        <v>10</v>
      </c>
      <c r="D6706" s="3">
        <v>279</v>
      </c>
      <c r="E6706" s="3">
        <v>2</v>
      </c>
      <c r="F6706" s="16">
        <v>0</v>
      </c>
      <c r="G6706" s="24">
        <f t="shared" si="1460"/>
        <v>30</v>
      </c>
      <c r="H6706" s="7">
        <f t="shared" si="1461"/>
        <v>195.2876712328767</v>
      </c>
      <c r="I6706" s="7">
        <f t="shared" si="1462"/>
        <v>12.679625197867345</v>
      </c>
      <c r="J6706" s="7">
        <f t="shared" si="1463"/>
        <v>-127.32037480213265</v>
      </c>
      <c r="K6706" s="7">
        <f t="shared" si="1464"/>
        <v>-2.1220062467022109</v>
      </c>
      <c r="L6706" s="25">
        <f t="shared" si="1465"/>
        <v>-211.83009370053318</v>
      </c>
      <c r="M6706" s="31">
        <f t="shared" si="1466"/>
        <v>-6.0855516412867967</v>
      </c>
      <c r="N6706" s="7">
        <f t="shared" si="1467"/>
        <v>0</v>
      </c>
      <c r="O6706" s="7">
        <f t="shared" si="1468"/>
        <v>90</v>
      </c>
      <c r="P6706" s="25">
        <f t="shared" si="1469"/>
        <v>62.49448227060067</v>
      </c>
      <c r="Q6706" s="34">
        <f t="shared" si="1470"/>
        <v>37.919608377836205</v>
      </c>
      <c r="R6706" s="9">
        <f t="shared" si="1471"/>
        <v>0</v>
      </c>
      <c r="S6706" s="9">
        <f t="shared" si="1472"/>
        <v>0</v>
      </c>
      <c r="T6706" s="35">
        <f t="shared" si="1473"/>
        <v>0</v>
      </c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</row>
    <row r="6707" spans="1:31" x14ac:dyDescent="0.25">
      <c r="A6707" s="17">
        <v>6674</v>
      </c>
      <c r="B6707" s="11">
        <v>44475</v>
      </c>
      <c r="C6707" s="12">
        <v>10</v>
      </c>
      <c r="D6707" s="10">
        <v>279</v>
      </c>
      <c r="E6707" s="10">
        <v>2</v>
      </c>
      <c r="F6707" s="18">
        <v>1</v>
      </c>
      <c r="G6707" s="26">
        <f t="shared" si="1460"/>
        <v>30</v>
      </c>
      <c r="H6707" s="13">
        <f t="shared" si="1461"/>
        <v>195.2876712328767</v>
      </c>
      <c r="I6707" s="13">
        <f t="shared" si="1462"/>
        <v>12.679625197867345</v>
      </c>
      <c r="J6707" s="13">
        <f t="shared" si="1463"/>
        <v>-127.32037480213265</v>
      </c>
      <c r="K6707" s="13">
        <f t="shared" si="1464"/>
        <v>-1.1220062467022109</v>
      </c>
      <c r="L6707" s="27">
        <f t="shared" si="1465"/>
        <v>-196.83009370053318</v>
      </c>
      <c r="M6707" s="32">
        <f t="shared" si="1466"/>
        <v>-6.0855516412867967</v>
      </c>
      <c r="N6707" s="13">
        <f t="shared" si="1467"/>
        <v>0</v>
      </c>
      <c r="O6707" s="13">
        <f t="shared" si="1468"/>
        <v>90</v>
      </c>
      <c r="P6707" s="27">
        <f t="shared" si="1469"/>
        <v>57.955525346726624</v>
      </c>
      <c r="Q6707" s="36">
        <f t="shared" si="1470"/>
        <v>37.919608377836205</v>
      </c>
      <c r="R6707" s="14">
        <f t="shared" si="1471"/>
        <v>0</v>
      </c>
      <c r="S6707" s="14">
        <f t="shared" si="1472"/>
        <v>0</v>
      </c>
      <c r="T6707" s="37">
        <f t="shared" si="1473"/>
        <v>0</v>
      </c>
      <c r="U6707" s="1"/>
      <c r="V6707" s="1"/>
      <c r="W6707" s="1"/>
      <c r="X6707" s="1"/>
      <c r="Y6707" s="1"/>
      <c r="Z6707" s="1"/>
      <c r="AA6707" s="1"/>
      <c r="AB6707" s="1"/>
      <c r="AC6707" s="1"/>
      <c r="AD6707" s="1"/>
      <c r="AE6707" s="1"/>
    </row>
    <row r="6708" spans="1:31" x14ac:dyDescent="0.25">
      <c r="A6708" s="15">
        <v>6675</v>
      </c>
      <c r="B6708" s="4">
        <v>44475</v>
      </c>
      <c r="C6708" s="5">
        <v>10</v>
      </c>
      <c r="D6708" s="3">
        <v>279</v>
      </c>
      <c r="E6708" s="3">
        <v>2</v>
      </c>
      <c r="F6708" s="16">
        <v>2</v>
      </c>
      <c r="G6708" s="24">
        <f t="shared" si="1460"/>
        <v>30</v>
      </c>
      <c r="H6708" s="7">
        <f t="shared" si="1461"/>
        <v>195.2876712328767</v>
      </c>
      <c r="I6708" s="7">
        <f t="shared" si="1462"/>
        <v>12.679625197867345</v>
      </c>
      <c r="J6708" s="7">
        <f t="shared" si="1463"/>
        <v>-127.32037480213265</v>
      </c>
      <c r="K6708" s="7">
        <f t="shared" si="1464"/>
        <v>-0.12200624670221094</v>
      </c>
      <c r="L6708" s="25">
        <f t="shared" si="1465"/>
        <v>-181.83009370053318</v>
      </c>
      <c r="M6708" s="31">
        <f t="shared" si="1466"/>
        <v>-6.0855516412867967</v>
      </c>
      <c r="N6708" s="7">
        <f t="shared" si="1467"/>
        <v>0</v>
      </c>
      <c r="O6708" s="7">
        <f t="shared" si="1468"/>
        <v>90</v>
      </c>
      <c r="P6708" s="25">
        <f t="shared" si="1469"/>
        <v>56.108057835265555</v>
      </c>
      <c r="Q6708" s="34">
        <f t="shared" si="1470"/>
        <v>37.919608377836205</v>
      </c>
      <c r="R6708" s="9">
        <f t="shared" si="1471"/>
        <v>0</v>
      </c>
      <c r="S6708" s="9">
        <f t="shared" si="1472"/>
        <v>0</v>
      </c>
      <c r="T6708" s="35">
        <f t="shared" si="1473"/>
        <v>0</v>
      </c>
      <c r="U6708" s="1"/>
      <c r="V6708" s="1"/>
      <c r="W6708" s="1"/>
      <c r="X6708" s="1"/>
      <c r="Y6708" s="1"/>
      <c r="Z6708" s="1"/>
      <c r="AA6708" s="1"/>
      <c r="AB6708" s="1"/>
      <c r="AC6708" s="1"/>
      <c r="AD6708" s="1"/>
      <c r="AE6708" s="1"/>
    </row>
    <row r="6709" spans="1:31" x14ac:dyDescent="0.25">
      <c r="A6709" s="17">
        <v>6676</v>
      </c>
      <c r="B6709" s="11">
        <v>44475</v>
      </c>
      <c r="C6709" s="12">
        <v>10</v>
      </c>
      <c r="D6709" s="10">
        <v>279</v>
      </c>
      <c r="E6709" s="10">
        <v>2</v>
      </c>
      <c r="F6709" s="18">
        <v>3</v>
      </c>
      <c r="G6709" s="26">
        <f t="shared" si="1460"/>
        <v>30</v>
      </c>
      <c r="H6709" s="13">
        <f t="shared" si="1461"/>
        <v>195.2876712328767</v>
      </c>
      <c r="I6709" s="13">
        <f t="shared" si="1462"/>
        <v>12.679625197867345</v>
      </c>
      <c r="J6709" s="13">
        <f t="shared" si="1463"/>
        <v>-127.32037480213265</v>
      </c>
      <c r="K6709" s="13">
        <f t="shared" si="1464"/>
        <v>0.87799375329778906</v>
      </c>
      <c r="L6709" s="27">
        <f t="shared" si="1465"/>
        <v>-166.83009370053318</v>
      </c>
      <c r="M6709" s="32">
        <f t="shared" si="1466"/>
        <v>-6.0855516412867967</v>
      </c>
      <c r="N6709" s="13">
        <f t="shared" si="1467"/>
        <v>0</v>
      </c>
      <c r="O6709" s="13">
        <f t="shared" si="1468"/>
        <v>90</v>
      </c>
      <c r="P6709" s="27">
        <f t="shared" si="1469"/>
        <v>57.238482685990114</v>
      </c>
      <c r="Q6709" s="36">
        <f t="shared" si="1470"/>
        <v>37.919608377836205</v>
      </c>
      <c r="R6709" s="14">
        <f t="shared" si="1471"/>
        <v>0</v>
      </c>
      <c r="S6709" s="14">
        <f t="shared" si="1472"/>
        <v>0</v>
      </c>
      <c r="T6709" s="37">
        <f t="shared" si="1473"/>
        <v>0</v>
      </c>
      <c r="U6709" s="1"/>
      <c r="V6709" s="1"/>
      <c r="W6709" s="1"/>
      <c r="X6709" s="1"/>
      <c r="Y6709" s="1"/>
      <c r="Z6709" s="1"/>
      <c r="AA6709" s="1"/>
      <c r="AB6709" s="1"/>
      <c r="AC6709" s="1"/>
      <c r="AD6709" s="1"/>
      <c r="AE6709" s="1"/>
    </row>
    <row r="6710" spans="1:31" x14ac:dyDescent="0.25">
      <c r="A6710" s="15">
        <v>6677</v>
      </c>
      <c r="B6710" s="4">
        <v>44475</v>
      </c>
      <c r="C6710" s="5">
        <v>10</v>
      </c>
      <c r="D6710" s="3">
        <v>279</v>
      </c>
      <c r="E6710" s="3">
        <v>2</v>
      </c>
      <c r="F6710" s="16">
        <v>4</v>
      </c>
      <c r="G6710" s="24">
        <f t="shared" si="1460"/>
        <v>30</v>
      </c>
      <c r="H6710" s="7">
        <f t="shared" si="1461"/>
        <v>195.2876712328767</v>
      </c>
      <c r="I6710" s="7">
        <f t="shared" si="1462"/>
        <v>12.679625197867345</v>
      </c>
      <c r="J6710" s="7">
        <f t="shared" si="1463"/>
        <v>-127.32037480213265</v>
      </c>
      <c r="K6710" s="7">
        <f t="shared" si="1464"/>
        <v>1.8779937532977891</v>
      </c>
      <c r="L6710" s="25">
        <f t="shared" si="1465"/>
        <v>-151.83009370053318</v>
      </c>
      <c r="M6710" s="31">
        <f t="shared" si="1466"/>
        <v>-6.0855516412867967</v>
      </c>
      <c r="N6710" s="7">
        <f t="shared" si="1467"/>
        <v>0</v>
      </c>
      <c r="O6710" s="7">
        <f t="shared" si="1468"/>
        <v>90</v>
      </c>
      <c r="P6710" s="25">
        <f t="shared" si="1469"/>
        <v>61.167789250370134</v>
      </c>
      <c r="Q6710" s="34">
        <f t="shared" si="1470"/>
        <v>37.919608377836205</v>
      </c>
      <c r="R6710" s="9">
        <f t="shared" si="1471"/>
        <v>0</v>
      </c>
      <c r="S6710" s="9">
        <f t="shared" si="1472"/>
        <v>0</v>
      </c>
      <c r="T6710" s="35">
        <f t="shared" si="1473"/>
        <v>0</v>
      </c>
      <c r="U6710" s="1"/>
      <c r="V6710" s="1"/>
      <c r="W6710" s="1"/>
      <c r="X6710" s="1"/>
      <c r="Y6710" s="1"/>
      <c r="Z6710" s="1"/>
      <c r="AA6710" s="1"/>
      <c r="AB6710" s="1"/>
      <c r="AC6710" s="1"/>
      <c r="AD6710" s="1"/>
      <c r="AE6710" s="1"/>
    </row>
    <row r="6711" spans="1:31" x14ac:dyDescent="0.25">
      <c r="A6711" s="17">
        <v>6678</v>
      </c>
      <c r="B6711" s="11">
        <v>44475</v>
      </c>
      <c r="C6711" s="12">
        <v>10</v>
      </c>
      <c r="D6711" s="10">
        <v>279</v>
      </c>
      <c r="E6711" s="10">
        <v>2</v>
      </c>
      <c r="F6711" s="18">
        <v>5</v>
      </c>
      <c r="G6711" s="26">
        <f t="shared" si="1460"/>
        <v>30</v>
      </c>
      <c r="H6711" s="13">
        <f t="shared" si="1461"/>
        <v>195.2876712328767</v>
      </c>
      <c r="I6711" s="13">
        <f t="shared" si="1462"/>
        <v>12.679625197867345</v>
      </c>
      <c r="J6711" s="13">
        <f t="shared" si="1463"/>
        <v>-127.32037480213265</v>
      </c>
      <c r="K6711" s="13">
        <f t="shared" si="1464"/>
        <v>2.8779937532977891</v>
      </c>
      <c r="L6711" s="27">
        <f t="shared" si="1465"/>
        <v>-136.83009370053318</v>
      </c>
      <c r="M6711" s="32">
        <f t="shared" si="1466"/>
        <v>-6.0855516412867967</v>
      </c>
      <c r="N6711" s="13">
        <f t="shared" si="1467"/>
        <v>0</v>
      </c>
      <c r="O6711" s="13">
        <f t="shared" si="1468"/>
        <v>90</v>
      </c>
      <c r="P6711" s="27">
        <f t="shared" si="1469"/>
        <v>67.359345751676301</v>
      </c>
      <c r="Q6711" s="36">
        <f t="shared" si="1470"/>
        <v>37.919608377836205</v>
      </c>
      <c r="R6711" s="14">
        <f t="shared" si="1471"/>
        <v>0</v>
      </c>
      <c r="S6711" s="14">
        <f t="shared" si="1472"/>
        <v>0</v>
      </c>
      <c r="T6711" s="37">
        <f t="shared" si="1473"/>
        <v>0</v>
      </c>
      <c r="U6711" s="1"/>
      <c r="V6711" s="1"/>
      <c r="W6711" s="1"/>
      <c r="X6711" s="1"/>
      <c r="Y6711" s="1"/>
      <c r="Z6711" s="1"/>
      <c r="AA6711" s="1"/>
      <c r="AB6711" s="1"/>
      <c r="AC6711" s="1"/>
      <c r="AD6711" s="1"/>
      <c r="AE6711" s="1"/>
    </row>
    <row r="6712" spans="1:31" x14ac:dyDescent="0.25">
      <c r="A6712" s="15">
        <v>6679</v>
      </c>
      <c r="B6712" s="4">
        <v>44475</v>
      </c>
      <c r="C6712" s="5">
        <v>10</v>
      </c>
      <c r="D6712" s="3">
        <v>279</v>
      </c>
      <c r="E6712" s="3">
        <v>2</v>
      </c>
      <c r="F6712" s="16">
        <v>6</v>
      </c>
      <c r="G6712" s="24">
        <f t="shared" si="1460"/>
        <v>30</v>
      </c>
      <c r="H6712" s="7">
        <f t="shared" si="1461"/>
        <v>195.2876712328767</v>
      </c>
      <c r="I6712" s="7">
        <f t="shared" si="1462"/>
        <v>12.679625197867345</v>
      </c>
      <c r="J6712" s="7">
        <f t="shared" si="1463"/>
        <v>-127.32037480213265</v>
      </c>
      <c r="K6712" s="7">
        <f t="shared" si="1464"/>
        <v>3.8779937532977891</v>
      </c>
      <c r="L6712" s="25">
        <f t="shared" si="1465"/>
        <v>-121.83009370053317</v>
      </c>
      <c r="M6712" s="31">
        <f t="shared" si="1466"/>
        <v>-6.0855516412867967</v>
      </c>
      <c r="N6712" s="7">
        <f t="shared" si="1467"/>
        <v>0</v>
      </c>
      <c r="O6712" s="7">
        <f t="shared" si="1468"/>
        <v>90</v>
      </c>
      <c r="P6712" s="25">
        <f t="shared" si="1469"/>
        <v>75.173895751299909</v>
      </c>
      <c r="Q6712" s="34">
        <f t="shared" si="1470"/>
        <v>37.919608377836205</v>
      </c>
      <c r="R6712" s="9">
        <f t="shared" si="1471"/>
        <v>0</v>
      </c>
      <c r="S6712" s="9">
        <f t="shared" si="1472"/>
        <v>0</v>
      </c>
      <c r="T6712" s="35">
        <f t="shared" si="1473"/>
        <v>0</v>
      </c>
      <c r="U6712" s="1"/>
      <c r="V6712" s="1"/>
      <c r="W6712" s="1"/>
      <c r="X6712" s="1"/>
      <c r="Y6712" s="1"/>
      <c r="Z6712" s="1"/>
      <c r="AA6712" s="1"/>
      <c r="AB6712" s="1"/>
      <c r="AC6712" s="1"/>
      <c r="AD6712" s="1"/>
      <c r="AE6712" s="1"/>
    </row>
    <row r="6713" spans="1:31" x14ac:dyDescent="0.25">
      <c r="A6713" s="17">
        <v>6680</v>
      </c>
      <c r="B6713" s="11">
        <v>44475</v>
      </c>
      <c r="C6713" s="12">
        <v>10</v>
      </c>
      <c r="D6713" s="10">
        <v>279</v>
      </c>
      <c r="E6713" s="10">
        <v>2</v>
      </c>
      <c r="F6713" s="18">
        <v>7</v>
      </c>
      <c r="G6713" s="26">
        <f t="shared" si="1460"/>
        <v>30</v>
      </c>
      <c r="H6713" s="13">
        <f t="shared" si="1461"/>
        <v>195.2876712328767</v>
      </c>
      <c r="I6713" s="13">
        <f t="shared" si="1462"/>
        <v>12.679625197867345</v>
      </c>
      <c r="J6713" s="13">
        <f t="shared" si="1463"/>
        <v>-127.32037480213265</v>
      </c>
      <c r="K6713" s="13">
        <f t="shared" si="1464"/>
        <v>4.8779937532977886</v>
      </c>
      <c r="L6713" s="27">
        <f t="shared" si="1465"/>
        <v>-106.83009370053317</v>
      </c>
      <c r="M6713" s="32">
        <f t="shared" si="1466"/>
        <v>-6.0855516412867967</v>
      </c>
      <c r="N6713" s="13">
        <f t="shared" si="1467"/>
        <v>0</v>
      </c>
      <c r="O6713" s="13">
        <f t="shared" si="1468"/>
        <v>90</v>
      </c>
      <c r="P6713" s="27">
        <f t="shared" si="1469"/>
        <v>84.039112361265595</v>
      </c>
      <c r="Q6713" s="36">
        <f t="shared" si="1470"/>
        <v>37.919608377836205</v>
      </c>
      <c r="R6713" s="14">
        <f t="shared" si="1471"/>
        <v>0</v>
      </c>
      <c r="S6713" s="14">
        <f t="shared" si="1472"/>
        <v>0</v>
      </c>
      <c r="T6713" s="37">
        <f t="shared" si="1473"/>
        <v>0</v>
      </c>
      <c r="U6713" s="1"/>
      <c r="V6713" s="1"/>
      <c r="W6713" s="1"/>
      <c r="X6713" s="1"/>
      <c r="Y6713" s="1"/>
      <c r="Z6713" s="1"/>
      <c r="AA6713" s="1"/>
      <c r="AB6713" s="1"/>
      <c r="AC6713" s="1"/>
      <c r="AD6713" s="1"/>
      <c r="AE6713" s="1"/>
    </row>
    <row r="6714" spans="1:31" x14ac:dyDescent="0.25">
      <c r="A6714" s="15">
        <v>6681</v>
      </c>
      <c r="B6714" s="4">
        <v>44475</v>
      </c>
      <c r="C6714" s="5">
        <v>10</v>
      </c>
      <c r="D6714" s="3">
        <v>279</v>
      </c>
      <c r="E6714" s="3">
        <v>2</v>
      </c>
      <c r="F6714" s="16">
        <v>8</v>
      </c>
      <c r="G6714" s="24">
        <f t="shared" si="1460"/>
        <v>30</v>
      </c>
      <c r="H6714" s="7">
        <f t="shared" si="1461"/>
        <v>195.2876712328767</v>
      </c>
      <c r="I6714" s="7">
        <f t="shared" si="1462"/>
        <v>12.679625197867345</v>
      </c>
      <c r="J6714" s="7">
        <f t="shared" si="1463"/>
        <v>-127.32037480213265</v>
      </c>
      <c r="K6714" s="7">
        <f t="shared" si="1464"/>
        <v>5.8779937532977886</v>
      </c>
      <c r="L6714" s="25">
        <f t="shared" si="1465"/>
        <v>-91.830093700533169</v>
      </c>
      <c r="M6714" s="31">
        <f t="shared" si="1466"/>
        <v>-6.0855516412867967</v>
      </c>
      <c r="N6714" s="7">
        <f t="shared" si="1467"/>
        <v>0</v>
      </c>
      <c r="O6714" s="7">
        <f t="shared" si="1468"/>
        <v>90</v>
      </c>
      <c r="P6714" s="25">
        <f t="shared" si="1469"/>
        <v>93.485659026732151</v>
      </c>
      <c r="Q6714" s="34">
        <f t="shared" si="1470"/>
        <v>37.919608377836205</v>
      </c>
      <c r="R6714" s="9">
        <f t="shared" si="1471"/>
        <v>0</v>
      </c>
      <c r="S6714" s="9">
        <f t="shared" si="1472"/>
        <v>0</v>
      </c>
      <c r="T6714" s="35">
        <f t="shared" si="1473"/>
        <v>0</v>
      </c>
      <c r="U6714" s="1"/>
      <c r="V6714" s="1"/>
      <c r="W6714" s="1"/>
      <c r="X6714" s="1"/>
      <c r="Y6714" s="1"/>
      <c r="Z6714" s="1"/>
      <c r="AA6714" s="1"/>
      <c r="AB6714" s="1"/>
      <c r="AC6714" s="1"/>
      <c r="AD6714" s="1"/>
      <c r="AE6714" s="1"/>
    </row>
    <row r="6715" spans="1:31" x14ac:dyDescent="0.25">
      <c r="A6715" s="17">
        <v>6682</v>
      </c>
      <c r="B6715" s="11">
        <v>44475</v>
      </c>
      <c r="C6715" s="12">
        <v>10</v>
      </c>
      <c r="D6715" s="10">
        <v>279</v>
      </c>
      <c r="E6715" s="10">
        <v>2</v>
      </c>
      <c r="F6715" s="18">
        <v>9</v>
      </c>
      <c r="G6715" s="26">
        <f t="shared" si="1460"/>
        <v>30</v>
      </c>
      <c r="H6715" s="13">
        <f t="shared" si="1461"/>
        <v>195.2876712328767</v>
      </c>
      <c r="I6715" s="13">
        <f t="shared" si="1462"/>
        <v>12.679625197867345</v>
      </c>
      <c r="J6715" s="13">
        <f t="shared" si="1463"/>
        <v>-127.32037480213265</v>
      </c>
      <c r="K6715" s="13">
        <f t="shared" si="1464"/>
        <v>6.8779937532977886</v>
      </c>
      <c r="L6715" s="27">
        <f t="shared" si="1465"/>
        <v>-76.830093700533169</v>
      </c>
      <c r="M6715" s="32">
        <f t="shared" si="1466"/>
        <v>-6.0855516412867967</v>
      </c>
      <c r="N6715" s="13">
        <f t="shared" si="1467"/>
        <v>6.0506484020589033</v>
      </c>
      <c r="O6715" s="13">
        <f t="shared" si="1468"/>
        <v>83.949351597941103</v>
      </c>
      <c r="P6715" s="27">
        <f t="shared" si="1469"/>
        <v>103.18575336419171</v>
      </c>
      <c r="Q6715" s="36">
        <f t="shared" si="1470"/>
        <v>8.7778009831493513</v>
      </c>
      <c r="R6715" s="14">
        <f t="shared" si="1471"/>
        <v>396.3271660466574</v>
      </c>
      <c r="S6715" s="14">
        <f t="shared" si="1472"/>
        <v>81.130006567660885</v>
      </c>
      <c r="T6715" s="37">
        <f t="shared" si="1473"/>
        <v>1.2726318108061839E-2</v>
      </c>
      <c r="U6715" s="1"/>
      <c r="V6715" s="1"/>
      <c r="W6715" s="1"/>
      <c r="X6715" s="1"/>
      <c r="Y6715" s="1"/>
      <c r="Z6715" s="1"/>
      <c r="AA6715" s="1"/>
      <c r="AB6715" s="1"/>
      <c r="AC6715" s="1"/>
      <c r="AD6715" s="1"/>
      <c r="AE6715" s="1"/>
    </row>
    <row r="6716" spans="1:31" x14ac:dyDescent="0.25">
      <c r="A6716" s="15">
        <v>6683</v>
      </c>
      <c r="B6716" s="4">
        <v>44475</v>
      </c>
      <c r="C6716" s="5">
        <v>10</v>
      </c>
      <c r="D6716" s="3">
        <v>279</v>
      </c>
      <c r="E6716" s="3">
        <v>2</v>
      </c>
      <c r="F6716" s="16">
        <v>10</v>
      </c>
      <c r="G6716" s="24">
        <f t="shared" si="1460"/>
        <v>30</v>
      </c>
      <c r="H6716" s="7">
        <f t="shared" si="1461"/>
        <v>195.2876712328767</v>
      </c>
      <c r="I6716" s="7">
        <f t="shared" si="1462"/>
        <v>12.679625197867345</v>
      </c>
      <c r="J6716" s="7">
        <f t="shared" si="1463"/>
        <v>-127.32037480213265</v>
      </c>
      <c r="K6716" s="7">
        <f t="shared" si="1464"/>
        <v>7.8779937532977886</v>
      </c>
      <c r="L6716" s="25">
        <f t="shared" si="1465"/>
        <v>-61.830093700533169</v>
      </c>
      <c r="M6716" s="31">
        <f t="shared" si="1466"/>
        <v>-6.0855516412867967</v>
      </c>
      <c r="N6716" s="7">
        <f t="shared" si="1467"/>
        <v>16.945279118197625</v>
      </c>
      <c r="O6716" s="7">
        <f t="shared" si="1468"/>
        <v>73.054720881802382</v>
      </c>
      <c r="P6716" s="25">
        <f t="shared" si="1469"/>
        <v>113.59906997401959</v>
      </c>
      <c r="Q6716" s="34">
        <f t="shared" si="1470"/>
        <v>3.3962517420813172</v>
      </c>
      <c r="R6716" s="9">
        <f t="shared" si="1471"/>
        <v>715.54364954600544</v>
      </c>
      <c r="S6716" s="9">
        <f t="shared" si="1472"/>
        <v>317.62036549737479</v>
      </c>
      <c r="T6716" s="35">
        <f t="shared" si="1473"/>
        <v>4.9822969082929811E-2</v>
      </c>
      <c r="U6716" s="1"/>
      <c r="V6716" s="1"/>
      <c r="W6716" s="1"/>
      <c r="X6716" s="1"/>
      <c r="Y6716" s="1"/>
      <c r="Z6716" s="1"/>
      <c r="AA6716" s="1"/>
      <c r="AB6716" s="1"/>
      <c r="AC6716" s="1"/>
      <c r="AD6716" s="1"/>
      <c r="AE6716" s="1"/>
    </row>
    <row r="6717" spans="1:31" x14ac:dyDescent="0.25">
      <c r="A6717" s="17">
        <v>6684</v>
      </c>
      <c r="B6717" s="11">
        <v>44475</v>
      </c>
      <c r="C6717" s="12">
        <v>10</v>
      </c>
      <c r="D6717" s="10">
        <v>279</v>
      </c>
      <c r="E6717" s="10">
        <v>2</v>
      </c>
      <c r="F6717" s="18">
        <v>11</v>
      </c>
      <c r="G6717" s="26">
        <f t="shared" si="1460"/>
        <v>30</v>
      </c>
      <c r="H6717" s="13">
        <f t="shared" si="1461"/>
        <v>195.2876712328767</v>
      </c>
      <c r="I6717" s="13">
        <f t="shared" si="1462"/>
        <v>12.679625197867345</v>
      </c>
      <c r="J6717" s="13">
        <f t="shared" si="1463"/>
        <v>-127.32037480213265</v>
      </c>
      <c r="K6717" s="13">
        <f t="shared" si="1464"/>
        <v>8.8779937532977886</v>
      </c>
      <c r="L6717" s="27">
        <f t="shared" si="1465"/>
        <v>-46.830093700533169</v>
      </c>
      <c r="M6717" s="32">
        <f t="shared" si="1466"/>
        <v>-6.0855516412867967</v>
      </c>
      <c r="N6717" s="13">
        <f t="shared" si="1467"/>
        <v>26.936492994207359</v>
      </c>
      <c r="O6717" s="13">
        <f t="shared" si="1468"/>
        <v>63.063507005792644</v>
      </c>
      <c r="P6717" s="27">
        <f t="shared" si="1469"/>
        <v>125.56340665085132</v>
      </c>
      <c r="Q6717" s="36">
        <f t="shared" si="1470"/>
        <v>2.1994597804227327</v>
      </c>
      <c r="R6717" s="14">
        <f t="shared" si="1471"/>
        <v>857.26425485771006</v>
      </c>
      <c r="S6717" s="14">
        <f t="shared" si="1472"/>
        <v>558.56272464968254</v>
      </c>
      <c r="T6717" s="37">
        <f t="shared" si="1473"/>
        <v>8.7617975369807269E-2</v>
      </c>
      <c r="U6717" s="1"/>
      <c r="V6717" s="1"/>
      <c r="W6717" s="1"/>
      <c r="X6717" s="1"/>
      <c r="Y6717" s="1"/>
      <c r="Z6717" s="1"/>
      <c r="AA6717" s="1"/>
      <c r="AB6717" s="1"/>
      <c r="AC6717" s="1"/>
      <c r="AD6717" s="1"/>
      <c r="AE6717" s="1"/>
    </row>
    <row r="6718" spans="1:31" x14ac:dyDescent="0.25">
      <c r="A6718" s="15">
        <v>6685</v>
      </c>
      <c r="B6718" s="4">
        <v>44475</v>
      </c>
      <c r="C6718" s="5">
        <v>10</v>
      </c>
      <c r="D6718" s="3">
        <v>279</v>
      </c>
      <c r="E6718" s="3">
        <v>2</v>
      </c>
      <c r="F6718" s="16">
        <v>12</v>
      </c>
      <c r="G6718" s="24">
        <f t="shared" si="1460"/>
        <v>30</v>
      </c>
      <c r="H6718" s="7">
        <f t="shared" si="1461"/>
        <v>195.2876712328767</v>
      </c>
      <c r="I6718" s="7">
        <f t="shared" si="1462"/>
        <v>12.679625197867345</v>
      </c>
      <c r="J6718" s="7">
        <f t="shared" si="1463"/>
        <v>-127.32037480213265</v>
      </c>
      <c r="K6718" s="7">
        <f t="shared" si="1464"/>
        <v>9.8779937532977886</v>
      </c>
      <c r="L6718" s="25">
        <f t="shared" si="1465"/>
        <v>-31.830093700533169</v>
      </c>
      <c r="M6718" s="31">
        <f t="shared" si="1466"/>
        <v>-6.0855516412867967</v>
      </c>
      <c r="N6718" s="7">
        <f t="shared" si="1467"/>
        <v>35.382467718629499</v>
      </c>
      <c r="O6718" s="7">
        <f t="shared" si="1468"/>
        <v>54.617532281370501</v>
      </c>
      <c r="P6718" s="25">
        <f t="shared" si="1469"/>
        <v>139.96677462456361</v>
      </c>
      <c r="Q6718" s="34">
        <f t="shared" si="1470"/>
        <v>1.7236285930007491</v>
      </c>
      <c r="R6718" s="9">
        <f t="shared" si="1471"/>
        <v>930.43334758925664</v>
      </c>
      <c r="S6718" s="9">
        <f t="shared" si="1472"/>
        <v>756.98578962665295</v>
      </c>
      <c r="T6718" s="35">
        <f t="shared" si="1473"/>
        <v>0.11874326614329667</v>
      </c>
      <c r="U6718" s="1"/>
      <c r="V6718" s="1"/>
      <c r="W6718" s="1"/>
      <c r="X6718" s="1"/>
      <c r="Y6718" s="1"/>
      <c r="Z6718" s="1"/>
      <c r="AA6718" s="1"/>
      <c r="AB6718" s="1"/>
      <c r="AC6718" s="1"/>
      <c r="AD6718" s="1"/>
      <c r="AE6718" s="1"/>
    </row>
    <row r="6719" spans="1:31" x14ac:dyDescent="0.25">
      <c r="A6719" s="17">
        <v>6686</v>
      </c>
      <c r="B6719" s="11">
        <v>44475</v>
      </c>
      <c r="C6719" s="12">
        <v>10</v>
      </c>
      <c r="D6719" s="10">
        <v>279</v>
      </c>
      <c r="E6719" s="10">
        <v>2</v>
      </c>
      <c r="F6719" s="18">
        <v>13</v>
      </c>
      <c r="G6719" s="26">
        <f t="shared" si="1460"/>
        <v>30</v>
      </c>
      <c r="H6719" s="13">
        <f t="shared" si="1461"/>
        <v>195.2876712328767</v>
      </c>
      <c r="I6719" s="13">
        <f t="shared" si="1462"/>
        <v>12.679625197867345</v>
      </c>
      <c r="J6719" s="13">
        <f t="shared" si="1463"/>
        <v>-127.32037480213265</v>
      </c>
      <c r="K6719" s="13">
        <f t="shared" si="1464"/>
        <v>10.877993753297789</v>
      </c>
      <c r="L6719" s="27">
        <f t="shared" si="1465"/>
        <v>-16.830093700533169</v>
      </c>
      <c r="M6719" s="32">
        <f t="shared" si="1466"/>
        <v>-6.0855516412867967</v>
      </c>
      <c r="N6719" s="13">
        <f t="shared" si="1467"/>
        <v>41.372888929539876</v>
      </c>
      <c r="O6719" s="13">
        <f t="shared" si="1468"/>
        <v>48.627111070460124</v>
      </c>
      <c r="P6719" s="27">
        <f t="shared" si="1469"/>
        <v>157.43980971498371</v>
      </c>
      <c r="Q6719" s="36">
        <f t="shared" si="1470"/>
        <v>1.5108691051534751</v>
      </c>
      <c r="R6719" s="14">
        <f t="shared" si="1471"/>
        <v>967.67419783872515</v>
      </c>
      <c r="S6719" s="14">
        <f t="shared" si="1472"/>
        <v>889.20069543735042</v>
      </c>
      <c r="T6719" s="37">
        <f t="shared" si="1473"/>
        <v>0.13948292858337186</v>
      </c>
      <c r="U6719" s="1"/>
      <c r="V6719" s="1"/>
      <c r="W6719" s="1"/>
      <c r="X6719" s="1"/>
      <c r="Y6719" s="1"/>
      <c r="Z6719" s="1"/>
      <c r="AA6719" s="1"/>
      <c r="AB6719" s="1"/>
      <c r="AC6719" s="1"/>
      <c r="AD6719" s="1"/>
      <c r="AE6719" s="1"/>
    </row>
    <row r="6720" spans="1:31" x14ac:dyDescent="0.25">
      <c r="A6720" s="15">
        <v>6687</v>
      </c>
      <c r="B6720" s="4">
        <v>44475</v>
      </c>
      <c r="C6720" s="5">
        <v>10</v>
      </c>
      <c r="D6720" s="3">
        <v>279</v>
      </c>
      <c r="E6720" s="3">
        <v>2</v>
      </c>
      <c r="F6720" s="16">
        <v>14</v>
      </c>
      <c r="G6720" s="24">
        <f t="shared" si="1460"/>
        <v>30</v>
      </c>
      <c r="H6720" s="7">
        <f t="shared" si="1461"/>
        <v>195.2876712328767</v>
      </c>
      <c r="I6720" s="7">
        <f t="shared" si="1462"/>
        <v>12.679625197867345</v>
      </c>
      <c r="J6720" s="7">
        <f t="shared" si="1463"/>
        <v>-127.32037480213265</v>
      </c>
      <c r="K6720" s="7">
        <f t="shared" si="1464"/>
        <v>11.877993753297789</v>
      </c>
      <c r="L6720" s="25">
        <f t="shared" si="1465"/>
        <v>-1.8300937005331708</v>
      </c>
      <c r="M6720" s="31">
        <f t="shared" si="1466"/>
        <v>-6.0855516412867967</v>
      </c>
      <c r="N6720" s="7">
        <f t="shared" si="1467"/>
        <v>43.883553608021501</v>
      </c>
      <c r="O6720" s="7">
        <f t="shared" si="1468"/>
        <v>46.116446391978499</v>
      </c>
      <c r="P6720" s="25">
        <f t="shared" si="1469"/>
        <v>177.47476926311464</v>
      </c>
      <c r="Q6720" s="34">
        <f t="shared" si="1470"/>
        <v>1.4408497666635207</v>
      </c>
      <c r="R6720" s="9">
        <f t="shared" si="1471"/>
        <v>980.67026512166706</v>
      </c>
      <c r="S6720" s="9">
        <f t="shared" si="1472"/>
        <v>941.78625652121195</v>
      </c>
      <c r="T6720" s="35">
        <f t="shared" si="1473"/>
        <v>0.14773167163858192</v>
      </c>
      <c r="U6720" s="1"/>
      <c r="V6720" s="1"/>
      <c r="W6720" s="1"/>
      <c r="X6720" s="1"/>
      <c r="Y6720" s="1"/>
      <c r="Z6720" s="1"/>
      <c r="AA6720" s="1"/>
      <c r="AB6720" s="1"/>
      <c r="AC6720" s="1"/>
      <c r="AD6720" s="1"/>
      <c r="AE6720" s="1"/>
    </row>
    <row r="6721" spans="1:31" x14ac:dyDescent="0.25">
      <c r="A6721" s="17">
        <v>6688</v>
      </c>
      <c r="B6721" s="11">
        <v>44475</v>
      </c>
      <c r="C6721" s="12">
        <v>10</v>
      </c>
      <c r="D6721" s="10">
        <v>279</v>
      </c>
      <c r="E6721" s="10">
        <v>2</v>
      </c>
      <c r="F6721" s="18">
        <v>15</v>
      </c>
      <c r="G6721" s="26">
        <f t="shared" si="1460"/>
        <v>30</v>
      </c>
      <c r="H6721" s="13">
        <f t="shared" si="1461"/>
        <v>195.2876712328767</v>
      </c>
      <c r="I6721" s="13">
        <f t="shared" si="1462"/>
        <v>12.679625197867345</v>
      </c>
      <c r="J6721" s="13">
        <f t="shared" si="1463"/>
        <v>-127.32037480213265</v>
      </c>
      <c r="K6721" s="13">
        <f t="shared" si="1464"/>
        <v>12.877993753297789</v>
      </c>
      <c r="L6721" s="27">
        <f t="shared" si="1465"/>
        <v>13.169906299466829</v>
      </c>
      <c r="M6721" s="32">
        <f t="shared" si="1466"/>
        <v>-6.0855516412867967</v>
      </c>
      <c r="N6721" s="13">
        <f t="shared" si="1467"/>
        <v>42.341579686093127</v>
      </c>
      <c r="O6721" s="13">
        <f t="shared" si="1468"/>
        <v>47.658420313906873</v>
      </c>
      <c r="P6721" s="27">
        <f t="shared" si="1469"/>
        <v>197.84911155608722</v>
      </c>
      <c r="Q6721" s="36">
        <f t="shared" si="1470"/>
        <v>1.4827265056222974</v>
      </c>
      <c r="R6721" s="14">
        <f t="shared" si="1471"/>
        <v>972.8505534675561</v>
      </c>
      <c r="S6721" s="14">
        <f t="shared" si="1472"/>
        <v>909.706034601596</v>
      </c>
      <c r="T6721" s="37">
        <f t="shared" si="1473"/>
        <v>0.14269946313277135</v>
      </c>
      <c r="U6721" s="1"/>
      <c r="V6721" s="1"/>
      <c r="W6721" s="1"/>
      <c r="X6721" s="1"/>
      <c r="Y6721" s="1"/>
      <c r="Z6721" s="1"/>
      <c r="AA6721" s="1"/>
      <c r="AB6721" s="1"/>
      <c r="AC6721" s="1"/>
      <c r="AD6721" s="1"/>
      <c r="AE6721" s="1"/>
    </row>
    <row r="6722" spans="1:31" x14ac:dyDescent="0.25">
      <c r="A6722" s="15">
        <v>6689</v>
      </c>
      <c r="B6722" s="4">
        <v>44475</v>
      </c>
      <c r="C6722" s="5">
        <v>10</v>
      </c>
      <c r="D6722" s="3">
        <v>279</v>
      </c>
      <c r="E6722" s="3">
        <v>2</v>
      </c>
      <c r="F6722" s="16">
        <v>16</v>
      </c>
      <c r="G6722" s="24">
        <f t="shared" si="1460"/>
        <v>30</v>
      </c>
      <c r="H6722" s="7">
        <f t="shared" si="1461"/>
        <v>195.2876712328767</v>
      </c>
      <c r="I6722" s="7">
        <f t="shared" si="1462"/>
        <v>12.679625197867345</v>
      </c>
      <c r="J6722" s="7">
        <f t="shared" si="1463"/>
        <v>-127.32037480213265</v>
      </c>
      <c r="K6722" s="7">
        <f t="shared" si="1464"/>
        <v>13.877993753297789</v>
      </c>
      <c r="L6722" s="25">
        <f t="shared" si="1465"/>
        <v>28.169906299466831</v>
      </c>
      <c r="M6722" s="31">
        <f t="shared" si="1466"/>
        <v>-6.0855516412867967</v>
      </c>
      <c r="N6722" s="7">
        <f t="shared" si="1467"/>
        <v>37.110780368744734</v>
      </c>
      <c r="O6722" s="7">
        <f t="shared" si="1468"/>
        <v>52.889219631255266</v>
      </c>
      <c r="P6722" s="25">
        <f t="shared" si="1469"/>
        <v>216.06095497597173</v>
      </c>
      <c r="Q6722" s="34">
        <f t="shared" si="1470"/>
        <v>1.6544676030922294</v>
      </c>
      <c r="R6722" s="9">
        <f t="shared" si="1471"/>
        <v>942.18935423665732</v>
      </c>
      <c r="S6722" s="9">
        <f t="shared" si="1472"/>
        <v>796.01568017004627</v>
      </c>
      <c r="T6722" s="35">
        <f t="shared" si="1473"/>
        <v>0.1248656223933706</v>
      </c>
      <c r="U6722" s="1"/>
      <c r="V6722" s="1"/>
      <c r="W6722" s="1"/>
      <c r="X6722" s="1"/>
      <c r="Y6722" s="1"/>
      <c r="Z6722" s="1"/>
      <c r="AA6722" s="1"/>
      <c r="AB6722" s="1"/>
      <c r="AC6722" s="1"/>
      <c r="AD6722" s="1"/>
      <c r="AE6722" s="1"/>
    </row>
    <row r="6723" spans="1:31" x14ac:dyDescent="0.25">
      <c r="A6723" s="17">
        <v>6690</v>
      </c>
      <c r="B6723" s="11">
        <v>44475</v>
      </c>
      <c r="C6723" s="12">
        <v>10</v>
      </c>
      <c r="D6723" s="10">
        <v>279</v>
      </c>
      <c r="E6723" s="10">
        <v>2</v>
      </c>
      <c r="F6723" s="18">
        <v>17</v>
      </c>
      <c r="G6723" s="26">
        <f t="shared" si="1460"/>
        <v>30</v>
      </c>
      <c r="H6723" s="13">
        <f t="shared" si="1461"/>
        <v>195.2876712328767</v>
      </c>
      <c r="I6723" s="13">
        <f t="shared" si="1462"/>
        <v>12.679625197867345</v>
      </c>
      <c r="J6723" s="13">
        <f t="shared" si="1463"/>
        <v>-127.32037480213265</v>
      </c>
      <c r="K6723" s="13">
        <f t="shared" si="1464"/>
        <v>14.877993753297789</v>
      </c>
      <c r="L6723" s="27">
        <f t="shared" si="1465"/>
        <v>43.169906299466831</v>
      </c>
      <c r="M6723" s="32">
        <f t="shared" si="1466"/>
        <v>-6.0855516412867967</v>
      </c>
      <c r="N6723" s="13">
        <f t="shared" si="1467"/>
        <v>29.170177943119675</v>
      </c>
      <c r="O6723" s="13">
        <f t="shared" si="1468"/>
        <v>60.829822056880325</v>
      </c>
      <c r="P6723" s="27">
        <f t="shared" si="1469"/>
        <v>231.18006047512921</v>
      </c>
      <c r="Q6723" s="36">
        <f t="shared" si="1470"/>
        <v>2.0454430123627527</v>
      </c>
      <c r="R6723" s="14">
        <f t="shared" si="1471"/>
        <v>879.60385435903356</v>
      </c>
      <c r="S6723" s="14">
        <f t="shared" si="1472"/>
        <v>612.02078459836571</v>
      </c>
      <c r="T6723" s="37">
        <f t="shared" si="1473"/>
        <v>9.6003581449838893E-2</v>
      </c>
      <c r="U6723" s="1"/>
      <c r="V6723" s="1"/>
      <c r="W6723" s="1"/>
      <c r="X6723" s="1"/>
      <c r="Y6723" s="1"/>
      <c r="Z6723" s="1"/>
      <c r="AA6723" s="1"/>
      <c r="AB6723" s="1"/>
      <c r="AC6723" s="1"/>
      <c r="AD6723" s="1"/>
      <c r="AE6723" s="1"/>
    </row>
    <row r="6724" spans="1:31" x14ac:dyDescent="0.25">
      <c r="A6724" s="15">
        <v>6691</v>
      </c>
      <c r="B6724" s="4">
        <v>44475</v>
      </c>
      <c r="C6724" s="5">
        <v>10</v>
      </c>
      <c r="D6724" s="3">
        <v>279</v>
      </c>
      <c r="E6724" s="3">
        <v>2</v>
      </c>
      <c r="F6724" s="16">
        <v>18</v>
      </c>
      <c r="G6724" s="24">
        <f t="shared" si="1460"/>
        <v>30</v>
      </c>
      <c r="H6724" s="7">
        <f t="shared" si="1461"/>
        <v>195.2876712328767</v>
      </c>
      <c r="I6724" s="7">
        <f t="shared" si="1462"/>
        <v>12.679625197867345</v>
      </c>
      <c r="J6724" s="7">
        <f t="shared" si="1463"/>
        <v>-127.32037480213265</v>
      </c>
      <c r="K6724" s="7">
        <f t="shared" si="1464"/>
        <v>15.877993753297789</v>
      </c>
      <c r="L6724" s="25">
        <f t="shared" si="1465"/>
        <v>58.169906299466831</v>
      </c>
      <c r="M6724" s="31">
        <f t="shared" si="1466"/>
        <v>-6.0855516412867967</v>
      </c>
      <c r="N6724" s="7">
        <f t="shared" si="1467"/>
        <v>19.486981956435606</v>
      </c>
      <c r="O6724" s="7">
        <f t="shared" si="1468"/>
        <v>70.513018043564387</v>
      </c>
      <c r="P6724" s="25">
        <f t="shared" si="1469"/>
        <v>243.65815103142728</v>
      </c>
      <c r="Q6724" s="34">
        <f t="shared" si="1470"/>
        <v>2.9752448753921077</v>
      </c>
      <c r="R6724" s="9">
        <f t="shared" si="1471"/>
        <v>759.95644776850349</v>
      </c>
      <c r="S6724" s="9">
        <f t="shared" si="1472"/>
        <v>378.49916607360956</v>
      </c>
      <c r="T6724" s="35">
        <f t="shared" si="1473"/>
        <v>5.9372616802042026E-2</v>
      </c>
      <c r="U6724" s="1"/>
      <c r="V6724" s="1"/>
      <c r="W6724" s="1"/>
      <c r="X6724" s="1"/>
      <c r="Y6724" s="1"/>
      <c r="Z6724" s="1"/>
      <c r="AA6724" s="1"/>
      <c r="AB6724" s="1"/>
      <c r="AC6724" s="1"/>
      <c r="AD6724" s="1"/>
      <c r="AE6724" s="1"/>
    </row>
    <row r="6725" spans="1:31" x14ac:dyDescent="0.25">
      <c r="A6725" s="17">
        <v>6692</v>
      </c>
      <c r="B6725" s="11">
        <v>44475</v>
      </c>
      <c r="C6725" s="12">
        <v>10</v>
      </c>
      <c r="D6725" s="10">
        <v>279</v>
      </c>
      <c r="E6725" s="10">
        <v>2</v>
      </c>
      <c r="F6725" s="18">
        <v>19</v>
      </c>
      <c r="G6725" s="26">
        <f t="shared" si="1460"/>
        <v>30</v>
      </c>
      <c r="H6725" s="13">
        <f t="shared" si="1461"/>
        <v>195.2876712328767</v>
      </c>
      <c r="I6725" s="13">
        <f t="shared" si="1462"/>
        <v>12.679625197867345</v>
      </c>
      <c r="J6725" s="13">
        <f t="shared" si="1463"/>
        <v>-127.32037480213265</v>
      </c>
      <c r="K6725" s="13">
        <f t="shared" si="1464"/>
        <v>16.87799375329779</v>
      </c>
      <c r="L6725" s="27">
        <f t="shared" si="1465"/>
        <v>73.169906299466859</v>
      </c>
      <c r="M6725" s="32">
        <f t="shared" si="1466"/>
        <v>-6.0855516412867967</v>
      </c>
      <c r="N6725" s="13">
        <f t="shared" si="1467"/>
        <v>8.7661756781513382</v>
      </c>
      <c r="O6725" s="13">
        <f t="shared" si="1468"/>
        <v>81.233824321848658</v>
      </c>
      <c r="P6725" s="27">
        <f t="shared" si="1469"/>
        <v>254.37032797940537</v>
      </c>
      <c r="Q6725" s="36">
        <f t="shared" si="1470"/>
        <v>6.308294929167177</v>
      </c>
      <c r="R6725" s="14">
        <f t="shared" si="1471"/>
        <v>503.36130048870734</v>
      </c>
      <c r="S6725" s="14">
        <f t="shared" si="1472"/>
        <v>133.45117263157678</v>
      </c>
      <c r="T6725" s="37">
        <f t="shared" si="1473"/>
        <v>2.0933587295927765E-2</v>
      </c>
      <c r="U6725" s="1"/>
      <c r="V6725" s="1"/>
      <c r="W6725" s="1"/>
      <c r="X6725" s="1"/>
      <c r="Y6725" s="1"/>
      <c r="Z6725" s="1"/>
      <c r="AA6725" s="1"/>
      <c r="AB6725" s="1"/>
      <c r="AC6725" s="1"/>
      <c r="AD6725" s="1"/>
      <c r="AE6725" s="1"/>
    </row>
    <row r="6726" spans="1:31" x14ac:dyDescent="0.25">
      <c r="A6726" s="15">
        <v>6693</v>
      </c>
      <c r="B6726" s="4">
        <v>44475</v>
      </c>
      <c r="C6726" s="5">
        <v>10</v>
      </c>
      <c r="D6726" s="3">
        <v>279</v>
      </c>
      <c r="E6726" s="3">
        <v>2</v>
      </c>
      <c r="F6726" s="16">
        <v>20</v>
      </c>
      <c r="G6726" s="24">
        <f t="shared" si="1460"/>
        <v>30</v>
      </c>
      <c r="H6726" s="7">
        <f t="shared" si="1461"/>
        <v>195.2876712328767</v>
      </c>
      <c r="I6726" s="7">
        <f t="shared" si="1462"/>
        <v>12.679625197867345</v>
      </c>
      <c r="J6726" s="7">
        <f t="shared" si="1463"/>
        <v>-127.32037480213265</v>
      </c>
      <c r="K6726" s="7">
        <f t="shared" si="1464"/>
        <v>17.87799375329779</v>
      </c>
      <c r="L6726" s="25">
        <f t="shared" si="1465"/>
        <v>88.169906299466859</v>
      </c>
      <c r="M6726" s="31">
        <f t="shared" si="1466"/>
        <v>-6.0855516412867967</v>
      </c>
      <c r="N6726" s="7">
        <f t="shared" si="1467"/>
        <v>0</v>
      </c>
      <c r="O6726" s="7">
        <f t="shared" si="1468"/>
        <v>90</v>
      </c>
      <c r="P6726" s="25">
        <f t="shared" si="1469"/>
        <v>264.16735488305858</v>
      </c>
      <c r="Q6726" s="34">
        <f t="shared" si="1470"/>
        <v>37.919608377836205</v>
      </c>
      <c r="R6726" s="9">
        <f t="shared" si="1471"/>
        <v>0</v>
      </c>
      <c r="S6726" s="9">
        <f t="shared" si="1472"/>
        <v>0</v>
      </c>
      <c r="T6726" s="35">
        <f t="shared" si="1473"/>
        <v>0</v>
      </c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</row>
    <row r="6727" spans="1:31" x14ac:dyDescent="0.25">
      <c r="A6727" s="17">
        <v>6694</v>
      </c>
      <c r="B6727" s="11">
        <v>44475</v>
      </c>
      <c r="C6727" s="12">
        <v>10</v>
      </c>
      <c r="D6727" s="10">
        <v>279</v>
      </c>
      <c r="E6727" s="10">
        <v>2</v>
      </c>
      <c r="F6727" s="18">
        <v>21</v>
      </c>
      <c r="G6727" s="26">
        <f t="shared" si="1460"/>
        <v>30</v>
      </c>
      <c r="H6727" s="13">
        <f t="shared" si="1461"/>
        <v>195.2876712328767</v>
      </c>
      <c r="I6727" s="13">
        <f t="shared" si="1462"/>
        <v>12.679625197867345</v>
      </c>
      <c r="J6727" s="13">
        <f t="shared" si="1463"/>
        <v>-127.32037480213265</v>
      </c>
      <c r="K6727" s="13">
        <f t="shared" si="1464"/>
        <v>18.87799375329779</v>
      </c>
      <c r="L6727" s="27">
        <f t="shared" si="1465"/>
        <v>103.16990629946686</v>
      </c>
      <c r="M6727" s="32">
        <f t="shared" si="1466"/>
        <v>-6.0855516412867967</v>
      </c>
      <c r="N6727" s="13">
        <f t="shared" si="1467"/>
        <v>0</v>
      </c>
      <c r="O6727" s="13">
        <f t="shared" si="1468"/>
        <v>90</v>
      </c>
      <c r="P6727" s="27">
        <f t="shared" si="1469"/>
        <v>273.69333224048546</v>
      </c>
      <c r="Q6727" s="36">
        <f t="shared" si="1470"/>
        <v>37.919608377836205</v>
      </c>
      <c r="R6727" s="14">
        <f t="shared" si="1471"/>
        <v>0</v>
      </c>
      <c r="S6727" s="14">
        <f t="shared" si="1472"/>
        <v>0</v>
      </c>
      <c r="T6727" s="37">
        <f t="shared" si="1473"/>
        <v>0</v>
      </c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1"/>
    </row>
    <row r="6728" spans="1:31" x14ac:dyDescent="0.25">
      <c r="A6728" s="15">
        <v>6695</v>
      </c>
      <c r="B6728" s="4">
        <v>44475</v>
      </c>
      <c r="C6728" s="5">
        <v>10</v>
      </c>
      <c r="D6728" s="3">
        <v>279</v>
      </c>
      <c r="E6728" s="3">
        <v>2</v>
      </c>
      <c r="F6728" s="16">
        <v>22</v>
      </c>
      <c r="G6728" s="24">
        <f t="shared" si="1460"/>
        <v>30</v>
      </c>
      <c r="H6728" s="7">
        <f t="shared" si="1461"/>
        <v>195.2876712328767</v>
      </c>
      <c r="I6728" s="7">
        <f t="shared" si="1462"/>
        <v>12.679625197867345</v>
      </c>
      <c r="J6728" s="7">
        <f t="shared" si="1463"/>
        <v>-127.32037480213265</v>
      </c>
      <c r="K6728" s="7">
        <f t="shared" si="1464"/>
        <v>19.87799375329779</v>
      </c>
      <c r="L6728" s="25">
        <f t="shared" si="1465"/>
        <v>118.16990629946686</v>
      </c>
      <c r="M6728" s="31">
        <f t="shared" si="1466"/>
        <v>-6.0855516412867967</v>
      </c>
      <c r="N6728" s="7">
        <f t="shared" si="1467"/>
        <v>0</v>
      </c>
      <c r="O6728" s="7">
        <f t="shared" si="1468"/>
        <v>90</v>
      </c>
      <c r="P6728" s="25">
        <f t="shared" si="1469"/>
        <v>282.74023688745444</v>
      </c>
      <c r="Q6728" s="34">
        <f t="shared" si="1470"/>
        <v>37.919608377836205</v>
      </c>
      <c r="R6728" s="9">
        <f t="shared" si="1471"/>
        <v>0</v>
      </c>
      <c r="S6728" s="9">
        <f t="shared" si="1472"/>
        <v>0</v>
      </c>
      <c r="T6728" s="35">
        <f t="shared" si="1473"/>
        <v>0</v>
      </c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</row>
    <row r="6729" spans="1:31" x14ac:dyDescent="0.25">
      <c r="A6729" s="17">
        <v>6696</v>
      </c>
      <c r="B6729" s="11">
        <v>44475</v>
      </c>
      <c r="C6729" s="12">
        <v>10</v>
      </c>
      <c r="D6729" s="10">
        <v>279</v>
      </c>
      <c r="E6729" s="10">
        <v>2</v>
      </c>
      <c r="F6729" s="18">
        <v>23</v>
      </c>
      <c r="G6729" s="26">
        <f t="shared" si="1460"/>
        <v>30</v>
      </c>
      <c r="H6729" s="13">
        <f t="shared" si="1461"/>
        <v>195.2876712328767</v>
      </c>
      <c r="I6729" s="13">
        <f t="shared" si="1462"/>
        <v>12.679625197867345</v>
      </c>
      <c r="J6729" s="13">
        <f t="shared" si="1463"/>
        <v>-127.32037480213265</v>
      </c>
      <c r="K6729" s="13">
        <f t="shared" si="1464"/>
        <v>20.87799375329779</v>
      </c>
      <c r="L6729" s="27">
        <f t="shared" si="1465"/>
        <v>133.16990629946685</v>
      </c>
      <c r="M6729" s="32">
        <f t="shared" si="1466"/>
        <v>-6.0855516412867967</v>
      </c>
      <c r="N6729" s="13">
        <f t="shared" si="1467"/>
        <v>0</v>
      </c>
      <c r="O6729" s="13">
        <f t="shared" si="1468"/>
        <v>90</v>
      </c>
      <c r="P6729" s="27">
        <f t="shared" si="1469"/>
        <v>290.85983752814514</v>
      </c>
      <c r="Q6729" s="36">
        <f t="shared" si="1470"/>
        <v>37.919608377836205</v>
      </c>
      <c r="R6729" s="14">
        <f t="shared" si="1471"/>
        <v>0</v>
      </c>
      <c r="S6729" s="14">
        <f t="shared" si="1472"/>
        <v>0</v>
      </c>
      <c r="T6729" s="37">
        <f t="shared" si="1473"/>
        <v>0</v>
      </c>
      <c r="U6729" s="1"/>
      <c r="V6729" s="1"/>
      <c r="W6729" s="1"/>
      <c r="X6729" s="1"/>
      <c r="Y6729" s="1"/>
      <c r="Z6729" s="1"/>
      <c r="AA6729" s="1"/>
      <c r="AB6729" s="1"/>
      <c r="AC6729" s="1"/>
      <c r="AD6729" s="1"/>
      <c r="AE6729" s="1"/>
    </row>
    <row r="6730" spans="1:31" x14ac:dyDescent="0.25">
      <c r="A6730" s="15">
        <v>6697</v>
      </c>
      <c r="B6730" s="4">
        <v>44476</v>
      </c>
      <c r="C6730" s="5">
        <v>10</v>
      </c>
      <c r="D6730" s="3">
        <v>280</v>
      </c>
      <c r="E6730" s="3">
        <v>2</v>
      </c>
      <c r="F6730" s="16">
        <v>0</v>
      </c>
      <c r="G6730" s="24">
        <f t="shared" si="1460"/>
        <v>30</v>
      </c>
      <c r="H6730" s="7">
        <f t="shared" si="1461"/>
        <v>196.27397260273972</v>
      </c>
      <c r="I6730" s="7">
        <f t="shared" si="1462"/>
        <v>12.958750209019716</v>
      </c>
      <c r="J6730" s="7">
        <f t="shared" si="1463"/>
        <v>-127.04124979098029</v>
      </c>
      <c r="K6730" s="7">
        <f t="shared" si="1464"/>
        <v>-2.1173541631830046</v>
      </c>
      <c r="L6730" s="25">
        <f t="shared" si="1465"/>
        <v>-211.76031244774509</v>
      </c>
      <c r="M6730" s="31">
        <f t="shared" si="1466"/>
        <v>-6.474474019135644</v>
      </c>
      <c r="N6730" s="7">
        <f t="shared" si="1467"/>
        <v>0</v>
      </c>
      <c r="O6730" s="7">
        <f t="shared" si="1468"/>
        <v>90</v>
      </c>
      <c r="P6730" s="25">
        <f t="shared" si="1469"/>
        <v>62.827583142044638</v>
      </c>
      <c r="Q6730" s="34">
        <f t="shared" si="1470"/>
        <v>37.919608377836205</v>
      </c>
      <c r="R6730" s="9">
        <f t="shared" si="1471"/>
        <v>0</v>
      </c>
      <c r="S6730" s="9">
        <f t="shared" si="1472"/>
        <v>0</v>
      </c>
      <c r="T6730" s="35">
        <f t="shared" si="1473"/>
        <v>0</v>
      </c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</row>
    <row r="6731" spans="1:31" x14ac:dyDescent="0.25">
      <c r="A6731" s="17">
        <v>6698</v>
      </c>
      <c r="B6731" s="11">
        <v>44476</v>
      </c>
      <c r="C6731" s="12">
        <v>10</v>
      </c>
      <c r="D6731" s="10">
        <v>280</v>
      </c>
      <c r="E6731" s="10">
        <v>2</v>
      </c>
      <c r="F6731" s="18">
        <v>1</v>
      </c>
      <c r="G6731" s="26">
        <f t="shared" si="1460"/>
        <v>30</v>
      </c>
      <c r="H6731" s="13">
        <f t="shared" si="1461"/>
        <v>196.27397260273972</v>
      </c>
      <c r="I6731" s="13">
        <f t="shared" si="1462"/>
        <v>12.958750209019716</v>
      </c>
      <c r="J6731" s="13">
        <f t="shared" si="1463"/>
        <v>-127.04124979098029</v>
      </c>
      <c r="K6731" s="13">
        <f t="shared" si="1464"/>
        <v>-1.1173541631830046</v>
      </c>
      <c r="L6731" s="27">
        <f t="shared" si="1465"/>
        <v>-196.76031244774509</v>
      </c>
      <c r="M6731" s="32">
        <f t="shared" si="1466"/>
        <v>-6.474474019135644</v>
      </c>
      <c r="N6731" s="13">
        <f t="shared" si="1467"/>
        <v>0</v>
      </c>
      <c r="O6731" s="13">
        <f t="shared" si="1468"/>
        <v>90</v>
      </c>
      <c r="P6731" s="27">
        <f t="shared" si="1469"/>
        <v>58.31986511257368</v>
      </c>
      <c r="Q6731" s="36">
        <f t="shared" si="1470"/>
        <v>37.919608377836205</v>
      </c>
      <c r="R6731" s="14">
        <f t="shared" si="1471"/>
        <v>0</v>
      </c>
      <c r="S6731" s="14">
        <f t="shared" si="1472"/>
        <v>0</v>
      </c>
      <c r="T6731" s="37">
        <f t="shared" si="1473"/>
        <v>0</v>
      </c>
      <c r="U6731" s="1"/>
      <c r="V6731" s="1"/>
      <c r="W6731" s="1"/>
      <c r="X6731" s="1"/>
      <c r="Y6731" s="1"/>
      <c r="Z6731" s="1"/>
      <c r="AA6731" s="1"/>
      <c r="AB6731" s="1"/>
      <c r="AC6731" s="1"/>
      <c r="AD6731" s="1"/>
      <c r="AE6731" s="1"/>
    </row>
    <row r="6732" spans="1:31" x14ac:dyDescent="0.25">
      <c r="A6732" s="15">
        <v>6699</v>
      </c>
      <c r="B6732" s="4">
        <v>44476</v>
      </c>
      <c r="C6732" s="5">
        <v>10</v>
      </c>
      <c r="D6732" s="3">
        <v>280</v>
      </c>
      <c r="E6732" s="3">
        <v>2</v>
      </c>
      <c r="F6732" s="16">
        <v>2</v>
      </c>
      <c r="G6732" s="24">
        <f t="shared" si="1460"/>
        <v>30</v>
      </c>
      <c r="H6732" s="7">
        <f t="shared" si="1461"/>
        <v>196.27397260273972</v>
      </c>
      <c r="I6732" s="7">
        <f t="shared" si="1462"/>
        <v>12.958750209019716</v>
      </c>
      <c r="J6732" s="7">
        <f t="shared" si="1463"/>
        <v>-127.04124979098029</v>
      </c>
      <c r="K6732" s="7">
        <f t="shared" si="1464"/>
        <v>-0.11735416318300462</v>
      </c>
      <c r="L6732" s="25">
        <f t="shared" si="1465"/>
        <v>-181.76031244774509</v>
      </c>
      <c r="M6732" s="31">
        <f t="shared" si="1466"/>
        <v>-6.474474019135644</v>
      </c>
      <c r="N6732" s="7">
        <f t="shared" si="1467"/>
        <v>0</v>
      </c>
      <c r="O6732" s="7">
        <f t="shared" si="1468"/>
        <v>90</v>
      </c>
      <c r="P6732" s="25">
        <f t="shared" si="1469"/>
        <v>56.495187402714436</v>
      </c>
      <c r="Q6732" s="34">
        <f t="shared" si="1470"/>
        <v>37.919608377836205</v>
      </c>
      <c r="R6732" s="9">
        <f t="shared" si="1471"/>
        <v>0</v>
      </c>
      <c r="S6732" s="9">
        <f t="shared" si="1472"/>
        <v>0</v>
      </c>
      <c r="T6732" s="35">
        <f t="shared" si="1473"/>
        <v>0</v>
      </c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</row>
    <row r="6733" spans="1:31" x14ac:dyDescent="0.25">
      <c r="A6733" s="17">
        <v>6700</v>
      </c>
      <c r="B6733" s="11">
        <v>44476</v>
      </c>
      <c r="C6733" s="12">
        <v>10</v>
      </c>
      <c r="D6733" s="10">
        <v>280</v>
      </c>
      <c r="E6733" s="10">
        <v>2</v>
      </c>
      <c r="F6733" s="18">
        <v>3</v>
      </c>
      <c r="G6733" s="26">
        <f t="shared" si="1460"/>
        <v>30</v>
      </c>
      <c r="H6733" s="13">
        <f t="shared" si="1461"/>
        <v>196.27397260273972</v>
      </c>
      <c r="I6733" s="13">
        <f t="shared" si="1462"/>
        <v>12.958750209019716</v>
      </c>
      <c r="J6733" s="13">
        <f t="shared" si="1463"/>
        <v>-127.04124979098029</v>
      </c>
      <c r="K6733" s="13">
        <f t="shared" si="1464"/>
        <v>0.88264583681699538</v>
      </c>
      <c r="L6733" s="27">
        <f t="shared" si="1465"/>
        <v>-166.76031244774509</v>
      </c>
      <c r="M6733" s="32">
        <f t="shared" si="1466"/>
        <v>-6.474474019135644</v>
      </c>
      <c r="N6733" s="13">
        <f t="shared" si="1467"/>
        <v>0</v>
      </c>
      <c r="O6733" s="13">
        <f t="shared" si="1468"/>
        <v>90</v>
      </c>
      <c r="P6733" s="27">
        <f t="shared" si="1469"/>
        <v>57.633541492040827</v>
      </c>
      <c r="Q6733" s="36">
        <f t="shared" si="1470"/>
        <v>37.919608377836205</v>
      </c>
      <c r="R6733" s="14">
        <f t="shared" si="1471"/>
        <v>0</v>
      </c>
      <c r="S6733" s="14">
        <f t="shared" si="1472"/>
        <v>0</v>
      </c>
      <c r="T6733" s="37">
        <f t="shared" si="1473"/>
        <v>0</v>
      </c>
      <c r="U6733" s="1"/>
      <c r="V6733" s="1"/>
      <c r="W6733" s="1"/>
      <c r="X6733" s="1"/>
      <c r="Y6733" s="1"/>
      <c r="Z6733" s="1"/>
      <c r="AA6733" s="1"/>
      <c r="AB6733" s="1"/>
      <c r="AC6733" s="1"/>
      <c r="AD6733" s="1"/>
      <c r="AE6733" s="1"/>
    </row>
    <row r="6734" spans="1:31" x14ac:dyDescent="0.25">
      <c r="A6734" s="15">
        <v>6701</v>
      </c>
      <c r="B6734" s="4">
        <v>44476</v>
      </c>
      <c r="C6734" s="5">
        <v>10</v>
      </c>
      <c r="D6734" s="3">
        <v>280</v>
      </c>
      <c r="E6734" s="3">
        <v>2</v>
      </c>
      <c r="F6734" s="16">
        <v>4</v>
      </c>
      <c r="G6734" s="24">
        <f t="shared" si="1460"/>
        <v>30</v>
      </c>
      <c r="H6734" s="7">
        <f t="shared" si="1461"/>
        <v>196.27397260273972</v>
      </c>
      <c r="I6734" s="7">
        <f t="shared" si="1462"/>
        <v>12.958750209019716</v>
      </c>
      <c r="J6734" s="7">
        <f t="shared" si="1463"/>
        <v>-127.04124979098029</v>
      </c>
      <c r="K6734" s="7">
        <f t="shared" si="1464"/>
        <v>1.8826458368169954</v>
      </c>
      <c r="L6734" s="25">
        <f t="shared" si="1465"/>
        <v>-151.76031244774509</v>
      </c>
      <c r="M6734" s="31">
        <f t="shared" si="1466"/>
        <v>-6.474474019135644</v>
      </c>
      <c r="N6734" s="7">
        <f t="shared" si="1467"/>
        <v>0</v>
      </c>
      <c r="O6734" s="7">
        <f t="shared" si="1468"/>
        <v>90</v>
      </c>
      <c r="P6734" s="25">
        <f t="shared" si="1469"/>
        <v>61.556678470602868</v>
      </c>
      <c r="Q6734" s="34">
        <f t="shared" si="1470"/>
        <v>37.919608377836205</v>
      </c>
      <c r="R6734" s="9">
        <f t="shared" si="1471"/>
        <v>0</v>
      </c>
      <c r="S6734" s="9">
        <f t="shared" si="1472"/>
        <v>0</v>
      </c>
      <c r="T6734" s="35">
        <f t="shared" si="1473"/>
        <v>0</v>
      </c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</row>
    <row r="6735" spans="1:31" x14ac:dyDescent="0.25">
      <c r="A6735" s="17">
        <v>6702</v>
      </c>
      <c r="B6735" s="11">
        <v>44476</v>
      </c>
      <c r="C6735" s="12">
        <v>10</v>
      </c>
      <c r="D6735" s="10">
        <v>280</v>
      </c>
      <c r="E6735" s="10">
        <v>2</v>
      </c>
      <c r="F6735" s="18">
        <v>5</v>
      </c>
      <c r="G6735" s="26">
        <f t="shared" si="1460"/>
        <v>30</v>
      </c>
      <c r="H6735" s="13">
        <f t="shared" si="1461"/>
        <v>196.27397260273972</v>
      </c>
      <c r="I6735" s="13">
        <f t="shared" si="1462"/>
        <v>12.958750209019716</v>
      </c>
      <c r="J6735" s="13">
        <f t="shared" si="1463"/>
        <v>-127.04124979098029</v>
      </c>
      <c r="K6735" s="13">
        <f t="shared" si="1464"/>
        <v>2.8826458368169954</v>
      </c>
      <c r="L6735" s="27">
        <f t="shared" si="1465"/>
        <v>-136.76031244774509</v>
      </c>
      <c r="M6735" s="32">
        <f t="shared" si="1466"/>
        <v>-6.474474019135644</v>
      </c>
      <c r="N6735" s="13">
        <f t="shared" si="1467"/>
        <v>0</v>
      </c>
      <c r="O6735" s="13">
        <f t="shared" si="1468"/>
        <v>90</v>
      </c>
      <c r="P6735" s="27">
        <f t="shared" si="1469"/>
        <v>67.73437633019897</v>
      </c>
      <c r="Q6735" s="36">
        <f t="shared" si="1470"/>
        <v>37.919608377836205</v>
      </c>
      <c r="R6735" s="14">
        <f t="shared" si="1471"/>
        <v>0</v>
      </c>
      <c r="S6735" s="14">
        <f t="shared" si="1472"/>
        <v>0</v>
      </c>
      <c r="T6735" s="37">
        <f t="shared" si="1473"/>
        <v>0</v>
      </c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</row>
    <row r="6736" spans="1:31" x14ac:dyDescent="0.25">
      <c r="A6736" s="15">
        <v>6703</v>
      </c>
      <c r="B6736" s="4">
        <v>44476</v>
      </c>
      <c r="C6736" s="5">
        <v>10</v>
      </c>
      <c r="D6736" s="3">
        <v>280</v>
      </c>
      <c r="E6736" s="3">
        <v>2</v>
      </c>
      <c r="F6736" s="16">
        <v>6</v>
      </c>
      <c r="G6736" s="24">
        <f t="shared" si="1460"/>
        <v>30</v>
      </c>
      <c r="H6736" s="7">
        <f t="shared" si="1461"/>
        <v>196.27397260273972</v>
      </c>
      <c r="I6736" s="7">
        <f t="shared" si="1462"/>
        <v>12.958750209019716</v>
      </c>
      <c r="J6736" s="7">
        <f t="shared" si="1463"/>
        <v>-127.04124979098029</v>
      </c>
      <c r="K6736" s="7">
        <f t="shared" si="1464"/>
        <v>3.8826458368169954</v>
      </c>
      <c r="L6736" s="25">
        <f t="shared" si="1465"/>
        <v>-121.76031244774508</v>
      </c>
      <c r="M6736" s="31">
        <f t="shared" si="1466"/>
        <v>-6.474474019135644</v>
      </c>
      <c r="N6736" s="7">
        <f t="shared" si="1467"/>
        <v>0</v>
      </c>
      <c r="O6736" s="7">
        <f t="shared" si="1468"/>
        <v>90</v>
      </c>
      <c r="P6736" s="25">
        <f t="shared" si="1469"/>
        <v>75.534045140461174</v>
      </c>
      <c r="Q6736" s="34">
        <f t="shared" si="1470"/>
        <v>37.919608377836205</v>
      </c>
      <c r="R6736" s="9">
        <f t="shared" si="1471"/>
        <v>0</v>
      </c>
      <c r="S6736" s="9">
        <f t="shared" si="1472"/>
        <v>0</v>
      </c>
      <c r="T6736" s="35">
        <f t="shared" si="1473"/>
        <v>0</v>
      </c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</row>
    <row r="6737" spans="1:31" x14ac:dyDescent="0.25">
      <c r="A6737" s="17">
        <v>6704</v>
      </c>
      <c r="B6737" s="11">
        <v>44476</v>
      </c>
      <c r="C6737" s="12">
        <v>10</v>
      </c>
      <c r="D6737" s="10">
        <v>280</v>
      </c>
      <c r="E6737" s="10">
        <v>2</v>
      </c>
      <c r="F6737" s="18">
        <v>7</v>
      </c>
      <c r="G6737" s="26">
        <f t="shared" si="1460"/>
        <v>30</v>
      </c>
      <c r="H6737" s="13">
        <f t="shared" si="1461"/>
        <v>196.27397260273972</v>
      </c>
      <c r="I6737" s="13">
        <f t="shared" si="1462"/>
        <v>12.958750209019716</v>
      </c>
      <c r="J6737" s="13">
        <f t="shared" si="1463"/>
        <v>-127.04124979098029</v>
      </c>
      <c r="K6737" s="13">
        <f t="shared" si="1464"/>
        <v>4.8826458368169954</v>
      </c>
      <c r="L6737" s="27">
        <f t="shared" si="1465"/>
        <v>-106.76031244774506</v>
      </c>
      <c r="M6737" s="32">
        <f t="shared" si="1466"/>
        <v>-6.474474019135644</v>
      </c>
      <c r="N6737" s="13">
        <f t="shared" si="1467"/>
        <v>0</v>
      </c>
      <c r="O6737" s="13">
        <f t="shared" si="1468"/>
        <v>90</v>
      </c>
      <c r="P6737" s="27">
        <f t="shared" si="1469"/>
        <v>84.387617212794112</v>
      </c>
      <c r="Q6737" s="36">
        <f t="shared" si="1470"/>
        <v>37.919608377836205</v>
      </c>
      <c r="R6737" s="14">
        <f t="shared" si="1471"/>
        <v>0</v>
      </c>
      <c r="S6737" s="14">
        <f t="shared" si="1472"/>
        <v>0</v>
      </c>
      <c r="T6737" s="37">
        <f t="shared" si="1473"/>
        <v>0</v>
      </c>
      <c r="U6737" s="1"/>
      <c r="V6737" s="1"/>
      <c r="W6737" s="1"/>
      <c r="X6737" s="1"/>
      <c r="Y6737" s="1"/>
      <c r="Z6737" s="1"/>
      <c r="AA6737" s="1"/>
      <c r="AB6737" s="1"/>
      <c r="AC6737" s="1"/>
      <c r="AD6737" s="1"/>
      <c r="AE6737" s="1"/>
    </row>
    <row r="6738" spans="1:31" x14ac:dyDescent="0.25">
      <c r="A6738" s="15">
        <v>6705</v>
      </c>
      <c r="B6738" s="4">
        <v>44476</v>
      </c>
      <c r="C6738" s="5">
        <v>10</v>
      </c>
      <c r="D6738" s="3">
        <v>280</v>
      </c>
      <c r="E6738" s="3">
        <v>2</v>
      </c>
      <c r="F6738" s="16">
        <v>8</v>
      </c>
      <c r="G6738" s="24">
        <f t="shared" si="1460"/>
        <v>30</v>
      </c>
      <c r="H6738" s="7">
        <f t="shared" si="1461"/>
        <v>196.27397260273972</v>
      </c>
      <c r="I6738" s="7">
        <f t="shared" si="1462"/>
        <v>12.958750209019716</v>
      </c>
      <c r="J6738" s="7">
        <f t="shared" si="1463"/>
        <v>-127.04124979098029</v>
      </c>
      <c r="K6738" s="7">
        <f t="shared" si="1464"/>
        <v>5.8826458368169954</v>
      </c>
      <c r="L6738" s="25">
        <f t="shared" si="1465"/>
        <v>-91.760312447745065</v>
      </c>
      <c r="M6738" s="31">
        <f t="shared" si="1466"/>
        <v>-6.474474019135644</v>
      </c>
      <c r="N6738" s="7">
        <f t="shared" si="1467"/>
        <v>0</v>
      </c>
      <c r="O6738" s="7">
        <f t="shared" si="1468"/>
        <v>90</v>
      </c>
      <c r="P6738" s="25">
        <f t="shared" si="1469"/>
        <v>93.827919692940057</v>
      </c>
      <c r="Q6738" s="34">
        <f t="shared" si="1470"/>
        <v>37.919608377836205</v>
      </c>
      <c r="R6738" s="9">
        <f t="shared" si="1471"/>
        <v>0</v>
      </c>
      <c r="S6738" s="9">
        <f t="shared" si="1472"/>
        <v>0</v>
      </c>
      <c r="T6738" s="35">
        <f t="shared" si="1473"/>
        <v>0</v>
      </c>
      <c r="U6738" s="1"/>
      <c r="V6738" s="1"/>
      <c r="W6738" s="1"/>
      <c r="X6738" s="1"/>
      <c r="Y6738" s="1"/>
      <c r="Z6738" s="1"/>
      <c r="AA6738" s="1"/>
      <c r="AB6738" s="1"/>
      <c r="AC6738" s="1"/>
      <c r="AD6738" s="1"/>
      <c r="AE6738" s="1"/>
    </row>
    <row r="6739" spans="1:31" x14ac:dyDescent="0.25">
      <c r="A6739" s="17">
        <v>6706</v>
      </c>
      <c r="B6739" s="11">
        <v>44476</v>
      </c>
      <c r="C6739" s="12">
        <v>10</v>
      </c>
      <c r="D6739" s="10">
        <v>280</v>
      </c>
      <c r="E6739" s="10">
        <v>2</v>
      </c>
      <c r="F6739" s="18">
        <v>9</v>
      </c>
      <c r="G6739" s="26">
        <f t="shared" si="1460"/>
        <v>30</v>
      </c>
      <c r="H6739" s="13">
        <f t="shared" si="1461"/>
        <v>196.27397260273972</v>
      </c>
      <c r="I6739" s="13">
        <f t="shared" si="1462"/>
        <v>12.958750209019716</v>
      </c>
      <c r="J6739" s="13">
        <f t="shared" si="1463"/>
        <v>-127.04124979098029</v>
      </c>
      <c r="K6739" s="13">
        <f t="shared" si="1464"/>
        <v>6.8826458368169954</v>
      </c>
      <c r="L6739" s="27">
        <f t="shared" si="1465"/>
        <v>-76.760312447745065</v>
      </c>
      <c r="M6739" s="32">
        <f t="shared" si="1466"/>
        <v>-6.474474019135644</v>
      </c>
      <c r="N6739" s="13">
        <f t="shared" si="1467"/>
        <v>5.8453340842093651</v>
      </c>
      <c r="O6739" s="13">
        <f t="shared" si="1468"/>
        <v>84.15466591579063</v>
      </c>
      <c r="P6739" s="27">
        <f t="shared" si="1469"/>
        <v>103.52509754870204</v>
      </c>
      <c r="Q6739" s="36">
        <f t="shared" si="1470"/>
        <v>9.0415198420144058</v>
      </c>
      <c r="R6739" s="14">
        <f t="shared" si="1471"/>
        <v>387.25804169171209</v>
      </c>
      <c r="S6739" s="14">
        <f t="shared" si="1472"/>
        <v>79.204583122867319</v>
      </c>
      <c r="T6739" s="37">
        <f t="shared" si="1473"/>
        <v>1.2499105324361192E-2</v>
      </c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</row>
    <row r="6740" spans="1:31" x14ac:dyDescent="0.25">
      <c r="A6740" s="15">
        <v>6707</v>
      </c>
      <c r="B6740" s="4">
        <v>44476</v>
      </c>
      <c r="C6740" s="5">
        <v>10</v>
      </c>
      <c r="D6740" s="3">
        <v>280</v>
      </c>
      <c r="E6740" s="3">
        <v>2</v>
      </c>
      <c r="F6740" s="16">
        <v>10</v>
      </c>
      <c r="G6740" s="24">
        <f t="shared" si="1460"/>
        <v>30</v>
      </c>
      <c r="H6740" s="7">
        <f t="shared" si="1461"/>
        <v>196.27397260273972</v>
      </c>
      <c r="I6740" s="7">
        <f t="shared" si="1462"/>
        <v>12.958750209019716</v>
      </c>
      <c r="J6740" s="7">
        <f t="shared" si="1463"/>
        <v>-127.04124979098029</v>
      </c>
      <c r="K6740" s="7">
        <f t="shared" si="1464"/>
        <v>7.8826458368169954</v>
      </c>
      <c r="L6740" s="25">
        <f t="shared" si="1465"/>
        <v>-61.760312447745072</v>
      </c>
      <c r="M6740" s="31">
        <f t="shared" si="1466"/>
        <v>-6.474474019135644</v>
      </c>
      <c r="N6740" s="7">
        <f t="shared" si="1467"/>
        <v>16.718491892421635</v>
      </c>
      <c r="O6740" s="7">
        <f t="shared" si="1468"/>
        <v>73.281508107578361</v>
      </c>
      <c r="P6740" s="25">
        <f t="shared" si="1469"/>
        <v>113.93702894866161</v>
      </c>
      <c r="Q6740" s="34">
        <f t="shared" si="1470"/>
        <v>3.4399444436632916</v>
      </c>
      <c r="R6740" s="9">
        <f t="shared" si="1471"/>
        <v>711.21064490871515</v>
      </c>
      <c r="S6740" s="9">
        <f t="shared" si="1472"/>
        <v>315.36515281611219</v>
      </c>
      <c r="T6740" s="35">
        <f t="shared" si="1473"/>
        <v>4.9767098130762188E-2</v>
      </c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</row>
    <row r="6741" spans="1:31" x14ac:dyDescent="0.25">
      <c r="A6741" s="17">
        <v>6708</v>
      </c>
      <c r="B6741" s="11">
        <v>44476</v>
      </c>
      <c r="C6741" s="12">
        <v>10</v>
      </c>
      <c r="D6741" s="10">
        <v>280</v>
      </c>
      <c r="E6741" s="10">
        <v>2</v>
      </c>
      <c r="F6741" s="18">
        <v>11</v>
      </c>
      <c r="G6741" s="26">
        <f t="shared" si="1460"/>
        <v>30</v>
      </c>
      <c r="H6741" s="13">
        <f t="shared" si="1461"/>
        <v>196.27397260273972</v>
      </c>
      <c r="I6741" s="13">
        <f t="shared" si="1462"/>
        <v>12.958750209019716</v>
      </c>
      <c r="J6741" s="13">
        <f t="shared" si="1463"/>
        <v>-127.04124979098029</v>
      </c>
      <c r="K6741" s="13">
        <f t="shared" si="1464"/>
        <v>8.8826458368169945</v>
      </c>
      <c r="L6741" s="27">
        <f t="shared" si="1465"/>
        <v>-46.760312447745079</v>
      </c>
      <c r="M6741" s="32">
        <f t="shared" si="1466"/>
        <v>-6.474474019135644</v>
      </c>
      <c r="N6741" s="13">
        <f t="shared" si="1467"/>
        <v>26.676475019471564</v>
      </c>
      <c r="O6741" s="13">
        <f t="shared" si="1468"/>
        <v>63.323524980528433</v>
      </c>
      <c r="P6741" s="27">
        <f t="shared" si="1469"/>
        <v>125.89664502463242</v>
      </c>
      <c r="Q6741" s="36">
        <f t="shared" si="1470"/>
        <v>2.2191244632152229</v>
      </c>
      <c r="R6741" s="14">
        <f t="shared" si="1471"/>
        <v>854.49486838366033</v>
      </c>
      <c r="S6741" s="14">
        <f t="shared" si="1472"/>
        <v>556.07192387908083</v>
      </c>
      <c r="T6741" s="37">
        <f t="shared" si="1473"/>
        <v>8.7752517221167281E-2</v>
      </c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</row>
    <row r="6742" spans="1:31" x14ac:dyDescent="0.25">
      <c r="A6742" s="15">
        <v>6709</v>
      </c>
      <c r="B6742" s="4">
        <v>44476</v>
      </c>
      <c r="C6742" s="5">
        <v>10</v>
      </c>
      <c r="D6742" s="3">
        <v>280</v>
      </c>
      <c r="E6742" s="3">
        <v>2</v>
      </c>
      <c r="F6742" s="16">
        <v>12</v>
      </c>
      <c r="G6742" s="24">
        <f t="shared" si="1460"/>
        <v>30</v>
      </c>
      <c r="H6742" s="7">
        <f t="shared" si="1461"/>
        <v>196.27397260273972</v>
      </c>
      <c r="I6742" s="7">
        <f t="shared" si="1462"/>
        <v>12.958750209019716</v>
      </c>
      <c r="J6742" s="7">
        <f t="shared" si="1463"/>
        <v>-127.04124979098029</v>
      </c>
      <c r="K6742" s="7">
        <f t="shared" si="1464"/>
        <v>9.8826458368169945</v>
      </c>
      <c r="L6742" s="25">
        <f t="shared" si="1465"/>
        <v>-31.760312447745083</v>
      </c>
      <c r="M6742" s="31">
        <f t="shared" si="1466"/>
        <v>-6.474474019135644</v>
      </c>
      <c r="N6742" s="7">
        <f t="shared" si="1467"/>
        <v>35.078615594911838</v>
      </c>
      <c r="O6742" s="7">
        <f t="shared" si="1468"/>
        <v>54.921384405088162</v>
      </c>
      <c r="P6742" s="25">
        <f t="shared" si="1469"/>
        <v>140.27586894000947</v>
      </c>
      <c r="Q6742" s="34">
        <f t="shared" si="1470"/>
        <v>1.7365533041400256</v>
      </c>
      <c r="R6742" s="9">
        <f t="shared" si="1471"/>
        <v>928.27157838284495</v>
      </c>
      <c r="S6742" s="9">
        <f t="shared" si="1472"/>
        <v>754.14557624111762</v>
      </c>
      <c r="T6742" s="35">
        <f t="shared" si="1473"/>
        <v>0.11901009532133186</v>
      </c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</row>
    <row r="6743" spans="1:31" x14ac:dyDescent="0.25">
      <c r="A6743" s="17">
        <v>6710</v>
      </c>
      <c r="B6743" s="11">
        <v>44476</v>
      </c>
      <c r="C6743" s="12">
        <v>10</v>
      </c>
      <c r="D6743" s="10">
        <v>280</v>
      </c>
      <c r="E6743" s="10">
        <v>2</v>
      </c>
      <c r="F6743" s="18">
        <v>13</v>
      </c>
      <c r="G6743" s="26">
        <f t="shared" si="1460"/>
        <v>30</v>
      </c>
      <c r="H6743" s="13">
        <f t="shared" si="1461"/>
        <v>196.27397260273972</v>
      </c>
      <c r="I6743" s="13">
        <f t="shared" si="1462"/>
        <v>12.958750209019716</v>
      </c>
      <c r="J6743" s="13">
        <f t="shared" si="1463"/>
        <v>-127.04124979098029</v>
      </c>
      <c r="K6743" s="13">
        <f t="shared" si="1464"/>
        <v>10.882645836816994</v>
      </c>
      <c r="L6743" s="27">
        <f t="shared" si="1465"/>
        <v>-16.760312447745083</v>
      </c>
      <c r="M6743" s="32">
        <f t="shared" si="1466"/>
        <v>-6.474474019135644</v>
      </c>
      <c r="N6743" s="13">
        <f t="shared" si="1467"/>
        <v>41.021580638827629</v>
      </c>
      <c r="O6743" s="13">
        <f t="shared" si="1468"/>
        <v>48.978419361172371</v>
      </c>
      <c r="P6743" s="27">
        <f t="shared" si="1469"/>
        <v>157.67996736557262</v>
      </c>
      <c r="Q6743" s="36">
        <f t="shared" si="1470"/>
        <v>1.5214487551036469</v>
      </c>
      <c r="R6743" s="14">
        <f t="shared" si="1471"/>
        <v>965.7442423249704</v>
      </c>
      <c r="S6743" s="14">
        <f t="shared" si="1472"/>
        <v>885.95236440298675</v>
      </c>
      <c r="T6743" s="37">
        <f t="shared" si="1473"/>
        <v>0.13981024176166232</v>
      </c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</row>
    <row r="6744" spans="1:31" x14ac:dyDescent="0.25">
      <c r="A6744" s="15">
        <v>6711</v>
      </c>
      <c r="B6744" s="4">
        <v>44476</v>
      </c>
      <c r="C6744" s="5">
        <v>10</v>
      </c>
      <c r="D6744" s="3">
        <v>280</v>
      </c>
      <c r="E6744" s="3">
        <v>2</v>
      </c>
      <c r="F6744" s="16">
        <v>14</v>
      </c>
      <c r="G6744" s="24">
        <f t="shared" si="1460"/>
        <v>30</v>
      </c>
      <c r="H6744" s="7">
        <f t="shared" si="1461"/>
        <v>196.27397260273972</v>
      </c>
      <c r="I6744" s="7">
        <f t="shared" si="1462"/>
        <v>12.958750209019716</v>
      </c>
      <c r="J6744" s="7">
        <f t="shared" si="1463"/>
        <v>-127.04124979098029</v>
      </c>
      <c r="K6744" s="7">
        <f t="shared" si="1464"/>
        <v>11.882645836816994</v>
      </c>
      <c r="L6744" s="25">
        <f t="shared" si="1465"/>
        <v>-1.7603124477450827</v>
      </c>
      <c r="M6744" s="31">
        <f t="shared" si="1466"/>
        <v>-6.474474019135644</v>
      </c>
      <c r="N6744" s="7">
        <f t="shared" si="1467"/>
        <v>43.497147617955854</v>
      </c>
      <c r="O6744" s="7">
        <f t="shared" si="1468"/>
        <v>46.502852382044146</v>
      </c>
      <c r="P6744" s="25">
        <f t="shared" si="1469"/>
        <v>177.58849468375061</v>
      </c>
      <c r="Q6744" s="34">
        <f t="shared" si="1470"/>
        <v>1.4510226551745358</v>
      </c>
      <c r="R6744" s="9">
        <f t="shared" si="1471"/>
        <v>978.75754581840056</v>
      </c>
      <c r="S6744" s="9">
        <f t="shared" si="1472"/>
        <v>938.12382325510919</v>
      </c>
      <c r="T6744" s="35">
        <f t="shared" si="1473"/>
        <v>0.14804330774607233</v>
      </c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</row>
    <row r="6745" spans="1:31" x14ac:dyDescent="0.25">
      <c r="A6745" s="17">
        <v>6712</v>
      </c>
      <c r="B6745" s="11">
        <v>44476</v>
      </c>
      <c r="C6745" s="12">
        <v>10</v>
      </c>
      <c r="D6745" s="10">
        <v>280</v>
      </c>
      <c r="E6745" s="10">
        <v>2</v>
      </c>
      <c r="F6745" s="18">
        <v>15</v>
      </c>
      <c r="G6745" s="26">
        <f t="shared" si="1460"/>
        <v>30</v>
      </c>
      <c r="H6745" s="13">
        <f t="shared" si="1461"/>
        <v>196.27397260273972</v>
      </c>
      <c r="I6745" s="13">
        <f t="shared" si="1462"/>
        <v>12.958750209019716</v>
      </c>
      <c r="J6745" s="13">
        <f t="shared" si="1463"/>
        <v>-127.04124979098029</v>
      </c>
      <c r="K6745" s="13">
        <f t="shared" si="1464"/>
        <v>12.882645836816994</v>
      </c>
      <c r="L6745" s="27">
        <f t="shared" si="1465"/>
        <v>13.239687552254917</v>
      </c>
      <c r="M6745" s="32">
        <f t="shared" si="1466"/>
        <v>-6.474474019135644</v>
      </c>
      <c r="N6745" s="13">
        <f t="shared" si="1467"/>
        <v>41.947273867345899</v>
      </c>
      <c r="O6745" s="13">
        <f t="shared" si="1468"/>
        <v>48.052726132654101</v>
      </c>
      <c r="P6745" s="27">
        <f t="shared" si="1469"/>
        <v>197.81622201758739</v>
      </c>
      <c r="Q6745" s="36">
        <f t="shared" si="1470"/>
        <v>1.4940034858261864</v>
      </c>
      <c r="R6745" s="14">
        <f t="shared" si="1471"/>
        <v>970.76885981415887</v>
      </c>
      <c r="S6745" s="14">
        <f t="shared" si="1472"/>
        <v>905.66658937677494</v>
      </c>
      <c r="T6745" s="37">
        <f t="shared" si="1473"/>
        <v>0.14292130130670508</v>
      </c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</row>
    <row r="6746" spans="1:31" x14ac:dyDescent="0.25">
      <c r="A6746" s="15">
        <v>6713</v>
      </c>
      <c r="B6746" s="4">
        <v>44476</v>
      </c>
      <c r="C6746" s="5">
        <v>10</v>
      </c>
      <c r="D6746" s="3">
        <v>280</v>
      </c>
      <c r="E6746" s="3">
        <v>2</v>
      </c>
      <c r="F6746" s="16">
        <v>16</v>
      </c>
      <c r="G6746" s="24">
        <f t="shared" si="1460"/>
        <v>30</v>
      </c>
      <c r="H6746" s="7">
        <f t="shared" si="1461"/>
        <v>196.27397260273972</v>
      </c>
      <c r="I6746" s="7">
        <f t="shared" si="1462"/>
        <v>12.958750209019716</v>
      </c>
      <c r="J6746" s="7">
        <f t="shared" si="1463"/>
        <v>-127.04124979098029</v>
      </c>
      <c r="K6746" s="7">
        <f t="shared" si="1464"/>
        <v>13.882645836816994</v>
      </c>
      <c r="L6746" s="25">
        <f t="shared" si="1465"/>
        <v>28.239687552254917</v>
      </c>
      <c r="M6746" s="31">
        <f t="shared" si="1466"/>
        <v>-6.474474019135644</v>
      </c>
      <c r="N6746" s="7">
        <f t="shared" si="1467"/>
        <v>36.732614552328904</v>
      </c>
      <c r="O6746" s="7">
        <f t="shared" si="1468"/>
        <v>53.267385447671096</v>
      </c>
      <c r="P6746" s="25">
        <f t="shared" si="1469"/>
        <v>215.91799386460741</v>
      </c>
      <c r="Q6746" s="34">
        <f t="shared" si="1470"/>
        <v>1.6689952009643627</v>
      </c>
      <c r="R6746" s="9">
        <f t="shared" si="1471"/>
        <v>939.69316887004993</v>
      </c>
      <c r="S6746" s="9">
        <f t="shared" si="1472"/>
        <v>791.67073752084843</v>
      </c>
      <c r="T6746" s="35">
        <f t="shared" si="1473"/>
        <v>0.12493186051036649</v>
      </c>
      <c r="U6746" s="1"/>
      <c r="V6746" s="1"/>
      <c r="W6746" s="1"/>
      <c r="X6746" s="1"/>
      <c r="Y6746" s="1"/>
      <c r="Z6746" s="1"/>
      <c r="AA6746" s="1"/>
      <c r="AB6746" s="1"/>
      <c r="AC6746" s="1"/>
      <c r="AD6746" s="1"/>
      <c r="AE6746" s="1"/>
    </row>
    <row r="6747" spans="1:31" x14ac:dyDescent="0.25">
      <c r="A6747" s="17">
        <v>6714</v>
      </c>
      <c r="B6747" s="11">
        <v>44476</v>
      </c>
      <c r="C6747" s="12">
        <v>10</v>
      </c>
      <c r="D6747" s="10">
        <v>280</v>
      </c>
      <c r="E6747" s="10">
        <v>2</v>
      </c>
      <c r="F6747" s="18">
        <v>17</v>
      </c>
      <c r="G6747" s="26">
        <f t="shared" si="1460"/>
        <v>30</v>
      </c>
      <c r="H6747" s="13">
        <f t="shared" si="1461"/>
        <v>196.27397260273972</v>
      </c>
      <c r="I6747" s="13">
        <f t="shared" si="1462"/>
        <v>12.958750209019716</v>
      </c>
      <c r="J6747" s="13">
        <f t="shared" si="1463"/>
        <v>-127.04124979098029</v>
      </c>
      <c r="K6747" s="13">
        <f t="shared" si="1464"/>
        <v>14.882645836816994</v>
      </c>
      <c r="L6747" s="27">
        <f t="shared" si="1465"/>
        <v>43.239687552254921</v>
      </c>
      <c r="M6747" s="32">
        <f t="shared" si="1466"/>
        <v>-6.474474019135644</v>
      </c>
      <c r="N6747" s="13">
        <f t="shared" si="1467"/>
        <v>28.817330697304385</v>
      </c>
      <c r="O6747" s="13">
        <f t="shared" si="1468"/>
        <v>61.182669302695615</v>
      </c>
      <c r="P6747" s="27">
        <f t="shared" si="1469"/>
        <v>230.97691969135468</v>
      </c>
      <c r="Q6747" s="36">
        <f t="shared" si="1470"/>
        <v>2.0681249022207884</v>
      </c>
      <c r="R6747" s="14">
        <f t="shared" si="1471"/>
        <v>876.23927792800532</v>
      </c>
      <c r="S6747" s="14">
        <f t="shared" si="1472"/>
        <v>607.47087757398538</v>
      </c>
      <c r="T6747" s="37">
        <f t="shared" si="1473"/>
        <v>9.5863675824173628E-2</v>
      </c>
      <c r="U6747" s="1"/>
      <c r="V6747" s="1"/>
      <c r="W6747" s="1"/>
      <c r="X6747" s="1"/>
      <c r="Y6747" s="1"/>
      <c r="Z6747" s="1"/>
      <c r="AA6747" s="1"/>
      <c r="AB6747" s="1"/>
      <c r="AC6747" s="1"/>
      <c r="AD6747" s="1"/>
      <c r="AE6747" s="1"/>
    </row>
    <row r="6748" spans="1:31" x14ac:dyDescent="0.25">
      <c r="A6748" s="15">
        <v>6715</v>
      </c>
      <c r="B6748" s="4">
        <v>44476</v>
      </c>
      <c r="C6748" s="5">
        <v>10</v>
      </c>
      <c r="D6748" s="3">
        <v>280</v>
      </c>
      <c r="E6748" s="3">
        <v>2</v>
      </c>
      <c r="F6748" s="16">
        <v>18</v>
      </c>
      <c r="G6748" s="24">
        <f t="shared" si="1460"/>
        <v>30</v>
      </c>
      <c r="H6748" s="7">
        <f t="shared" si="1461"/>
        <v>196.27397260273972</v>
      </c>
      <c r="I6748" s="7">
        <f t="shared" si="1462"/>
        <v>12.958750209019716</v>
      </c>
      <c r="J6748" s="7">
        <f t="shared" si="1463"/>
        <v>-127.04124979098029</v>
      </c>
      <c r="K6748" s="7">
        <f t="shared" si="1464"/>
        <v>15.882645836816994</v>
      </c>
      <c r="L6748" s="25">
        <f t="shared" si="1465"/>
        <v>58.239687552254921</v>
      </c>
      <c r="M6748" s="31">
        <f t="shared" si="1466"/>
        <v>-6.474474019135644</v>
      </c>
      <c r="N6748" s="7">
        <f t="shared" si="1467"/>
        <v>19.157602413633466</v>
      </c>
      <c r="O6748" s="7">
        <f t="shared" si="1468"/>
        <v>70.842397586366531</v>
      </c>
      <c r="P6748" s="25">
        <f t="shared" si="1469"/>
        <v>243.42699999539079</v>
      </c>
      <c r="Q6748" s="34">
        <f t="shared" si="1470"/>
        <v>3.0235616863354258</v>
      </c>
      <c r="R6748" s="9">
        <f t="shared" si="1471"/>
        <v>754.59882241320918</v>
      </c>
      <c r="S6748" s="9">
        <f t="shared" si="1472"/>
        <v>373.89129450089609</v>
      </c>
      <c r="T6748" s="35">
        <f t="shared" si="1473"/>
        <v>5.9002982978635342E-2</v>
      </c>
      <c r="U6748" s="1"/>
      <c r="V6748" s="1"/>
      <c r="W6748" s="1"/>
      <c r="X6748" s="1"/>
      <c r="Y6748" s="1"/>
      <c r="Z6748" s="1"/>
      <c r="AA6748" s="1"/>
      <c r="AB6748" s="1"/>
      <c r="AC6748" s="1"/>
      <c r="AD6748" s="1"/>
      <c r="AE6748" s="1"/>
    </row>
    <row r="6749" spans="1:31" x14ac:dyDescent="0.25">
      <c r="A6749" s="17">
        <v>6716</v>
      </c>
      <c r="B6749" s="11">
        <v>44476</v>
      </c>
      <c r="C6749" s="12">
        <v>10</v>
      </c>
      <c r="D6749" s="10">
        <v>280</v>
      </c>
      <c r="E6749" s="10">
        <v>2</v>
      </c>
      <c r="F6749" s="18">
        <v>19</v>
      </c>
      <c r="G6749" s="26">
        <f t="shared" si="1460"/>
        <v>30</v>
      </c>
      <c r="H6749" s="13">
        <f t="shared" si="1461"/>
        <v>196.27397260273972</v>
      </c>
      <c r="I6749" s="13">
        <f t="shared" si="1462"/>
        <v>12.958750209019716</v>
      </c>
      <c r="J6749" s="13">
        <f t="shared" si="1463"/>
        <v>-127.04124979098029</v>
      </c>
      <c r="K6749" s="13">
        <f t="shared" si="1464"/>
        <v>16.882645836816994</v>
      </c>
      <c r="L6749" s="27">
        <f t="shared" si="1465"/>
        <v>73.239687552254921</v>
      </c>
      <c r="M6749" s="32">
        <f t="shared" si="1466"/>
        <v>-6.474474019135644</v>
      </c>
      <c r="N6749" s="13">
        <f t="shared" si="1467"/>
        <v>8.4538770569587314</v>
      </c>
      <c r="O6749" s="13">
        <f t="shared" si="1468"/>
        <v>81.546122943041269</v>
      </c>
      <c r="P6749" s="27">
        <f t="shared" si="1469"/>
        <v>254.12561665975727</v>
      </c>
      <c r="Q6749" s="36">
        <f t="shared" si="1470"/>
        <v>6.52107866187868</v>
      </c>
      <c r="R6749" s="14">
        <f t="shared" si="1471"/>
        <v>492.22911298447747</v>
      </c>
      <c r="S6749" s="14">
        <f t="shared" si="1472"/>
        <v>129.25727903256671</v>
      </c>
      <c r="T6749" s="37">
        <f t="shared" si="1473"/>
        <v>2.0397813874762399E-2</v>
      </c>
      <c r="U6749" s="1"/>
      <c r="V6749" s="1"/>
      <c r="W6749" s="1"/>
      <c r="X6749" s="1"/>
      <c r="Y6749" s="1"/>
      <c r="Z6749" s="1"/>
      <c r="AA6749" s="1"/>
      <c r="AB6749" s="1"/>
      <c r="AC6749" s="1"/>
      <c r="AD6749" s="1"/>
      <c r="AE6749" s="1"/>
    </row>
    <row r="6750" spans="1:31" x14ac:dyDescent="0.25">
      <c r="A6750" s="15">
        <v>6717</v>
      </c>
      <c r="B6750" s="4">
        <v>44476</v>
      </c>
      <c r="C6750" s="5">
        <v>10</v>
      </c>
      <c r="D6750" s="3">
        <v>280</v>
      </c>
      <c r="E6750" s="3">
        <v>2</v>
      </c>
      <c r="F6750" s="16">
        <v>20</v>
      </c>
      <c r="G6750" s="24">
        <f t="shared" si="1460"/>
        <v>30</v>
      </c>
      <c r="H6750" s="7">
        <f t="shared" si="1461"/>
        <v>196.27397260273972</v>
      </c>
      <c r="I6750" s="7">
        <f t="shared" si="1462"/>
        <v>12.958750209019716</v>
      </c>
      <c r="J6750" s="7">
        <f t="shared" si="1463"/>
        <v>-127.04124979098029</v>
      </c>
      <c r="K6750" s="7">
        <f t="shared" si="1464"/>
        <v>17.882645836816994</v>
      </c>
      <c r="L6750" s="25">
        <f t="shared" si="1465"/>
        <v>88.239687552254921</v>
      </c>
      <c r="M6750" s="31">
        <f t="shared" si="1466"/>
        <v>-6.474474019135644</v>
      </c>
      <c r="N6750" s="7">
        <f t="shared" si="1467"/>
        <v>0</v>
      </c>
      <c r="O6750" s="7">
        <f t="shared" si="1468"/>
        <v>90</v>
      </c>
      <c r="P6750" s="25">
        <f t="shared" si="1469"/>
        <v>263.91526913734782</v>
      </c>
      <c r="Q6750" s="34">
        <f t="shared" si="1470"/>
        <v>37.919608377836205</v>
      </c>
      <c r="R6750" s="9">
        <f t="shared" si="1471"/>
        <v>0</v>
      </c>
      <c r="S6750" s="9">
        <f t="shared" si="1472"/>
        <v>0</v>
      </c>
      <c r="T6750" s="35">
        <f t="shared" si="1473"/>
        <v>0</v>
      </c>
      <c r="U6750" s="1"/>
      <c r="V6750" s="1"/>
      <c r="W6750" s="1"/>
      <c r="X6750" s="1"/>
      <c r="Y6750" s="1"/>
      <c r="Z6750" s="1"/>
      <c r="AA6750" s="1"/>
      <c r="AB6750" s="1"/>
      <c r="AC6750" s="1"/>
      <c r="AD6750" s="1"/>
      <c r="AE6750" s="1"/>
    </row>
    <row r="6751" spans="1:31" x14ac:dyDescent="0.25">
      <c r="A6751" s="17">
        <v>6718</v>
      </c>
      <c r="B6751" s="11">
        <v>44476</v>
      </c>
      <c r="C6751" s="12">
        <v>10</v>
      </c>
      <c r="D6751" s="10">
        <v>280</v>
      </c>
      <c r="E6751" s="10">
        <v>2</v>
      </c>
      <c r="F6751" s="18">
        <v>21</v>
      </c>
      <c r="G6751" s="26">
        <f t="shared" si="1460"/>
        <v>30</v>
      </c>
      <c r="H6751" s="13">
        <f t="shared" si="1461"/>
        <v>196.27397260273972</v>
      </c>
      <c r="I6751" s="13">
        <f t="shared" si="1462"/>
        <v>12.958750209019716</v>
      </c>
      <c r="J6751" s="13">
        <f t="shared" si="1463"/>
        <v>-127.04124979098029</v>
      </c>
      <c r="K6751" s="13">
        <f t="shared" si="1464"/>
        <v>18.882645836816994</v>
      </c>
      <c r="L6751" s="27">
        <f t="shared" si="1465"/>
        <v>103.23968755225492</v>
      </c>
      <c r="M6751" s="32">
        <f t="shared" si="1466"/>
        <v>-6.474474019135644</v>
      </c>
      <c r="N6751" s="13">
        <f t="shared" si="1467"/>
        <v>0</v>
      </c>
      <c r="O6751" s="13">
        <f t="shared" si="1468"/>
        <v>90</v>
      </c>
      <c r="P6751" s="27">
        <f t="shared" si="1469"/>
        <v>273.4338463602997</v>
      </c>
      <c r="Q6751" s="36">
        <f t="shared" si="1470"/>
        <v>37.919608377836205</v>
      </c>
      <c r="R6751" s="14">
        <f t="shared" si="1471"/>
        <v>0</v>
      </c>
      <c r="S6751" s="14">
        <f t="shared" si="1472"/>
        <v>0</v>
      </c>
      <c r="T6751" s="37">
        <f t="shared" si="1473"/>
        <v>0</v>
      </c>
      <c r="U6751" s="1"/>
      <c r="V6751" s="1"/>
      <c r="W6751" s="1"/>
      <c r="X6751" s="1"/>
      <c r="Y6751" s="1"/>
      <c r="Z6751" s="1"/>
      <c r="AA6751" s="1"/>
      <c r="AB6751" s="1"/>
      <c r="AC6751" s="1"/>
      <c r="AD6751" s="1"/>
      <c r="AE6751" s="1"/>
    </row>
    <row r="6752" spans="1:31" x14ac:dyDescent="0.25">
      <c r="A6752" s="15">
        <v>6719</v>
      </c>
      <c r="B6752" s="4">
        <v>44476</v>
      </c>
      <c r="C6752" s="5">
        <v>10</v>
      </c>
      <c r="D6752" s="3">
        <v>280</v>
      </c>
      <c r="E6752" s="3">
        <v>2</v>
      </c>
      <c r="F6752" s="16">
        <v>22</v>
      </c>
      <c r="G6752" s="24">
        <f t="shared" si="1460"/>
        <v>30</v>
      </c>
      <c r="H6752" s="7">
        <f t="shared" si="1461"/>
        <v>196.27397260273972</v>
      </c>
      <c r="I6752" s="7">
        <f t="shared" si="1462"/>
        <v>12.958750209019716</v>
      </c>
      <c r="J6752" s="7">
        <f t="shared" si="1463"/>
        <v>-127.04124979098029</v>
      </c>
      <c r="K6752" s="7">
        <f t="shared" si="1464"/>
        <v>19.882645836816994</v>
      </c>
      <c r="L6752" s="25">
        <f t="shared" si="1465"/>
        <v>118.23968755225492</v>
      </c>
      <c r="M6752" s="31">
        <f t="shared" si="1466"/>
        <v>-6.474474019135644</v>
      </c>
      <c r="N6752" s="7">
        <f t="shared" si="1467"/>
        <v>0</v>
      </c>
      <c r="O6752" s="7">
        <f t="shared" si="1468"/>
        <v>90</v>
      </c>
      <c r="P6752" s="25">
        <f t="shared" si="1469"/>
        <v>282.46380033171255</v>
      </c>
      <c r="Q6752" s="34">
        <f t="shared" si="1470"/>
        <v>37.919608377836205</v>
      </c>
      <c r="R6752" s="9">
        <f t="shared" si="1471"/>
        <v>0</v>
      </c>
      <c r="S6752" s="9">
        <f t="shared" si="1472"/>
        <v>0</v>
      </c>
      <c r="T6752" s="35">
        <f t="shared" si="1473"/>
        <v>0</v>
      </c>
      <c r="U6752" s="1"/>
      <c r="V6752" s="1"/>
      <c r="W6752" s="1"/>
      <c r="X6752" s="1"/>
      <c r="Y6752" s="1"/>
      <c r="Z6752" s="1"/>
      <c r="AA6752" s="1"/>
      <c r="AB6752" s="1"/>
      <c r="AC6752" s="1"/>
      <c r="AD6752" s="1"/>
      <c r="AE6752" s="1"/>
    </row>
    <row r="6753" spans="1:31" x14ac:dyDescent="0.25">
      <c r="A6753" s="17">
        <v>6720</v>
      </c>
      <c r="B6753" s="11">
        <v>44476</v>
      </c>
      <c r="C6753" s="12">
        <v>10</v>
      </c>
      <c r="D6753" s="10">
        <v>280</v>
      </c>
      <c r="E6753" s="10">
        <v>2</v>
      </c>
      <c r="F6753" s="18">
        <v>23</v>
      </c>
      <c r="G6753" s="26">
        <f t="shared" si="1460"/>
        <v>30</v>
      </c>
      <c r="H6753" s="13">
        <f t="shared" si="1461"/>
        <v>196.27397260273972</v>
      </c>
      <c r="I6753" s="13">
        <f t="shared" si="1462"/>
        <v>12.958750209019716</v>
      </c>
      <c r="J6753" s="13">
        <f t="shared" si="1463"/>
        <v>-127.04124979098029</v>
      </c>
      <c r="K6753" s="13">
        <f t="shared" si="1464"/>
        <v>20.882645836816994</v>
      </c>
      <c r="L6753" s="27">
        <f t="shared" si="1465"/>
        <v>133.23968755225491</v>
      </c>
      <c r="M6753" s="32">
        <f t="shared" si="1466"/>
        <v>-6.474474019135644</v>
      </c>
      <c r="N6753" s="13">
        <f t="shared" si="1467"/>
        <v>0</v>
      </c>
      <c r="O6753" s="13">
        <f t="shared" si="1468"/>
        <v>90</v>
      </c>
      <c r="P6753" s="27">
        <f t="shared" si="1469"/>
        <v>290.55796677104644</v>
      </c>
      <c r="Q6753" s="36">
        <f t="shared" si="1470"/>
        <v>37.919608377836205</v>
      </c>
      <c r="R6753" s="14">
        <f t="shared" si="1471"/>
        <v>0</v>
      </c>
      <c r="S6753" s="14">
        <f t="shared" si="1472"/>
        <v>0</v>
      </c>
      <c r="T6753" s="37">
        <f t="shared" si="1473"/>
        <v>0</v>
      </c>
      <c r="U6753" s="1"/>
      <c r="V6753" s="1"/>
      <c r="W6753" s="1"/>
      <c r="X6753" s="1"/>
      <c r="Y6753" s="1"/>
      <c r="Z6753" s="1"/>
      <c r="AA6753" s="1"/>
      <c r="AB6753" s="1"/>
      <c r="AC6753" s="1"/>
      <c r="AD6753" s="1"/>
      <c r="AE6753" s="1"/>
    </row>
    <row r="6754" spans="1:31" x14ac:dyDescent="0.25">
      <c r="A6754" s="15">
        <v>6721</v>
      </c>
      <c r="B6754" s="4">
        <v>44477</v>
      </c>
      <c r="C6754" s="5">
        <v>10</v>
      </c>
      <c r="D6754" s="3">
        <v>281</v>
      </c>
      <c r="E6754" s="3">
        <v>2</v>
      </c>
      <c r="F6754" s="16">
        <v>0</v>
      </c>
      <c r="G6754" s="24">
        <f t="shared" si="1460"/>
        <v>30</v>
      </c>
      <c r="H6754" s="7">
        <f t="shared" si="1461"/>
        <v>197.26027397260273</v>
      </c>
      <c r="I6754" s="7">
        <f t="shared" si="1462"/>
        <v>13.229315227563635</v>
      </c>
      <c r="J6754" s="7">
        <f t="shared" si="1463"/>
        <v>-126.77068477243637</v>
      </c>
      <c r="K6754" s="7">
        <f t="shared" si="1464"/>
        <v>-2.1128447462072728</v>
      </c>
      <c r="L6754" s="25">
        <f t="shared" si="1465"/>
        <v>-211.69267119310911</v>
      </c>
      <c r="M6754" s="31">
        <f t="shared" si="1466"/>
        <v>-6.8614778706020081</v>
      </c>
      <c r="N6754" s="7">
        <f t="shared" si="1467"/>
        <v>0</v>
      </c>
      <c r="O6754" s="7">
        <f t="shared" si="1468"/>
        <v>90</v>
      </c>
      <c r="P6754" s="25">
        <f t="shared" si="1469"/>
        <v>63.160164530292739</v>
      </c>
      <c r="Q6754" s="34">
        <f t="shared" si="1470"/>
        <v>37.919608377836205</v>
      </c>
      <c r="R6754" s="9">
        <f t="shared" si="1471"/>
        <v>0</v>
      </c>
      <c r="S6754" s="9">
        <f t="shared" si="1472"/>
        <v>0</v>
      </c>
      <c r="T6754" s="35">
        <f t="shared" si="1473"/>
        <v>0</v>
      </c>
      <c r="U6754" s="1"/>
      <c r="V6754" s="1"/>
      <c r="W6754" s="1"/>
      <c r="X6754" s="1"/>
      <c r="Y6754" s="1"/>
      <c r="Z6754" s="1"/>
      <c r="AA6754" s="1"/>
      <c r="AB6754" s="1"/>
      <c r="AC6754" s="1"/>
      <c r="AD6754" s="1"/>
      <c r="AE6754" s="1"/>
    </row>
    <row r="6755" spans="1:31" x14ac:dyDescent="0.25">
      <c r="A6755" s="17">
        <v>6722</v>
      </c>
      <c r="B6755" s="11">
        <v>44477</v>
      </c>
      <c r="C6755" s="12">
        <v>10</v>
      </c>
      <c r="D6755" s="10">
        <v>281</v>
      </c>
      <c r="E6755" s="10">
        <v>2</v>
      </c>
      <c r="F6755" s="18">
        <v>1</v>
      </c>
      <c r="G6755" s="26">
        <f t="shared" ref="G6755:G6818" si="1474">15*E6755</f>
        <v>30</v>
      </c>
      <c r="H6755" s="13">
        <f t="shared" ref="H6755:H6818" si="1475">360/365*(D6755-81)</f>
        <v>197.26027397260273</v>
      </c>
      <c r="I6755" s="13">
        <f t="shared" ref="I6755:I6818" si="1476">9.87*SIN(2*RADIANS(H6755))-7.53*COS(RADIANS(H6755))-1.5*SIN(RADIANS(H6755))</f>
        <v>13.229315227563635</v>
      </c>
      <c r="J6755" s="13">
        <f t="shared" ref="J6755:J6818" si="1477">4*($D$2-G6755)+I6755</f>
        <v>-126.77068477243637</v>
      </c>
      <c r="K6755" s="13">
        <f t="shared" ref="K6755:K6818" si="1478">F6755+J6755/60</f>
        <v>-1.1128447462072728</v>
      </c>
      <c r="L6755" s="27">
        <f t="shared" ref="L6755:L6818" si="1479">15*(K6755-12)</f>
        <v>-196.69267119310911</v>
      </c>
      <c r="M6755" s="32">
        <f t="shared" ref="M6755:M6818" si="1480">-23.45*COS(RADIANS(360/365*(D6755+10)))</f>
        <v>-6.8614778706020081</v>
      </c>
      <c r="N6755" s="13">
        <f t="shared" ref="N6755:N6818" si="1481">MAX(DEGREES(ASIN(SIN(RADIANS(M6755))*SIN(RADIANS($C$2))+COS(RADIANS(M6755))*COS(RADIANS($C$2))*COS(RADIANS(L6755)))),0)</f>
        <v>0</v>
      </c>
      <c r="O6755" s="13">
        <f t="shared" ref="O6755:O6818" si="1482">90-N6755</f>
        <v>90</v>
      </c>
      <c r="P6755" s="27">
        <f t="shared" ref="P6755:P6818" si="1483">DEGREES(ACOS((SIN(RADIANS(M6755))*COS(RADIANS(C$2))-COS(RADIANS(M6755))*SIN(RADIANS(C$2))*COS(RADIANS(L6755)))/COS(RADIANS(N6755))))*IF(L6755&gt;0,-1,1)+IF(L6755&gt;0,360,0)</f>
        <v>58.683073523690886</v>
      </c>
      <c r="Q6755" s="36">
        <f t="shared" ref="Q6755:Q6818" si="1484">1/(COS(RADIANS(O6755))+0.50572*(96.07995-O6755)^(-1.6364))</f>
        <v>37.919608377836205</v>
      </c>
      <c r="R6755" s="14">
        <f t="shared" ref="R6755:R6818" si="1485">1488.3*((1-0.14*E$2)*0.7^(Q6755^0.678)+0.14*E$2)*IF(N6755=0,0,1)</f>
        <v>0</v>
      </c>
      <c r="S6755" s="14">
        <f t="shared" ref="S6755:S6818" si="1486">MAX(R6755*(COS(RADIANS(N6755))*SIN(RADIANS(F$2))*COS(RADIANS(G$2-P6755))+SIN(RADIANS(N6755))*COS(RADIANS(F$2))),0)</f>
        <v>0</v>
      </c>
      <c r="T6755" s="37">
        <f t="shared" ref="T6755:T6818" si="1487">S6755/SUMIF(D$34:D$8793,D6755,S$34:S$8793)</f>
        <v>0</v>
      </c>
      <c r="U6755" s="1"/>
      <c r="V6755" s="1"/>
      <c r="W6755" s="1"/>
      <c r="X6755" s="1"/>
      <c r="Y6755" s="1"/>
      <c r="Z6755" s="1"/>
      <c r="AA6755" s="1"/>
      <c r="AB6755" s="1"/>
      <c r="AC6755" s="1"/>
      <c r="AD6755" s="1"/>
      <c r="AE6755" s="1"/>
    </row>
    <row r="6756" spans="1:31" x14ac:dyDescent="0.25">
      <c r="A6756" s="15">
        <v>6723</v>
      </c>
      <c r="B6756" s="4">
        <v>44477</v>
      </c>
      <c r="C6756" s="5">
        <v>10</v>
      </c>
      <c r="D6756" s="3">
        <v>281</v>
      </c>
      <c r="E6756" s="3">
        <v>2</v>
      </c>
      <c r="F6756" s="16">
        <v>2</v>
      </c>
      <c r="G6756" s="24">
        <f t="shared" si="1474"/>
        <v>30</v>
      </c>
      <c r="H6756" s="7">
        <f t="shared" si="1475"/>
        <v>197.26027397260273</v>
      </c>
      <c r="I6756" s="7">
        <f t="shared" si="1476"/>
        <v>13.229315227563635</v>
      </c>
      <c r="J6756" s="7">
        <f t="shared" si="1477"/>
        <v>-126.77068477243637</v>
      </c>
      <c r="K6756" s="7">
        <f t="shared" si="1478"/>
        <v>-0.11284474620727281</v>
      </c>
      <c r="L6756" s="25">
        <f t="shared" si="1479"/>
        <v>-181.69267119310911</v>
      </c>
      <c r="M6756" s="31">
        <f t="shared" si="1480"/>
        <v>-6.8614778706020081</v>
      </c>
      <c r="N6756" s="7">
        <f t="shared" si="1481"/>
        <v>0</v>
      </c>
      <c r="O6756" s="7">
        <f t="shared" si="1482"/>
        <v>90</v>
      </c>
      <c r="P6756" s="25">
        <f t="shared" si="1483"/>
        <v>56.880530370577645</v>
      </c>
      <c r="Q6756" s="34">
        <f t="shared" si="1484"/>
        <v>37.919608377836205</v>
      </c>
      <c r="R6756" s="9">
        <f t="shared" si="1485"/>
        <v>0</v>
      </c>
      <c r="S6756" s="9">
        <f t="shared" si="1486"/>
        <v>0</v>
      </c>
      <c r="T6756" s="35">
        <f t="shared" si="1487"/>
        <v>0</v>
      </c>
      <c r="U6756" s="1"/>
      <c r="V6756" s="1"/>
      <c r="W6756" s="1"/>
      <c r="X6756" s="1"/>
      <c r="Y6756" s="1"/>
      <c r="Z6756" s="1"/>
      <c r="AA6756" s="1"/>
      <c r="AB6756" s="1"/>
      <c r="AC6756" s="1"/>
      <c r="AD6756" s="1"/>
      <c r="AE6756" s="1"/>
    </row>
    <row r="6757" spans="1:31" x14ac:dyDescent="0.25">
      <c r="A6757" s="17">
        <v>6724</v>
      </c>
      <c r="B6757" s="11">
        <v>44477</v>
      </c>
      <c r="C6757" s="12">
        <v>10</v>
      </c>
      <c r="D6757" s="10">
        <v>281</v>
      </c>
      <c r="E6757" s="10">
        <v>2</v>
      </c>
      <c r="F6757" s="18">
        <v>3</v>
      </c>
      <c r="G6757" s="26">
        <f t="shared" si="1474"/>
        <v>30</v>
      </c>
      <c r="H6757" s="13">
        <f t="shared" si="1475"/>
        <v>197.26027397260273</v>
      </c>
      <c r="I6757" s="13">
        <f t="shared" si="1476"/>
        <v>13.229315227563635</v>
      </c>
      <c r="J6757" s="13">
        <f t="shared" si="1477"/>
        <v>-126.77068477243637</v>
      </c>
      <c r="K6757" s="13">
        <f t="shared" si="1478"/>
        <v>0.88715525379272719</v>
      </c>
      <c r="L6757" s="27">
        <f t="shared" si="1479"/>
        <v>-166.69267119310911</v>
      </c>
      <c r="M6757" s="32">
        <f t="shared" si="1480"/>
        <v>-6.8614778706020081</v>
      </c>
      <c r="N6757" s="13">
        <f t="shared" si="1481"/>
        <v>0</v>
      </c>
      <c r="O6757" s="13">
        <f t="shared" si="1482"/>
        <v>90</v>
      </c>
      <c r="P6757" s="27">
        <f t="shared" si="1483"/>
        <v>58.026331347583636</v>
      </c>
      <c r="Q6757" s="36">
        <f t="shared" si="1484"/>
        <v>37.919608377836205</v>
      </c>
      <c r="R6757" s="14">
        <f t="shared" si="1485"/>
        <v>0</v>
      </c>
      <c r="S6757" s="14">
        <f t="shared" si="1486"/>
        <v>0</v>
      </c>
      <c r="T6757" s="37">
        <f t="shared" si="1487"/>
        <v>0</v>
      </c>
      <c r="U6757" s="1"/>
      <c r="V6757" s="1"/>
      <c r="W6757" s="1"/>
      <c r="X6757" s="1"/>
      <c r="Y6757" s="1"/>
      <c r="Z6757" s="1"/>
      <c r="AA6757" s="1"/>
      <c r="AB6757" s="1"/>
      <c r="AC6757" s="1"/>
      <c r="AD6757" s="1"/>
      <c r="AE6757" s="1"/>
    </row>
    <row r="6758" spans="1:31" x14ac:dyDescent="0.25">
      <c r="A6758" s="15">
        <v>6725</v>
      </c>
      <c r="B6758" s="4">
        <v>44477</v>
      </c>
      <c r="C6758" s="5">
        <v>10</v>
      </c>
      <c r="D6758" s="3">
        <v>281</v>
      </c>
      <c r="E6758" s="3">
        <v>2</v>
      </c>
      <c r="F6758" s="16">
        <v>4</v>
      </c>
      <c r="G6758" s="24">
        <f t="shared" si="1474"/>
        <v>30</v>
      </c>
      <c r="H6758" s="7">
        <f t="shared" si="1475"/>
        <v>197.26027397260273</v>
      </c>
      <c r="I6758" s="7">
        <f t="shared" si="1476"/>
        <v>13.229315227563635</v>
      </c>
      <c r="J6758" s="7">
        <f t="shared" si="1477"/>
        <v>-126.77068477243637</v>
      </c>
      <c r="K6758" s="7">
        <f t="shared" si="1478"/>
        <v>1.8871552537927272</v>
      </c>
      <c r="L6758" s="25">
        <f t="shared" si="1479"/>
        <v>-151.69267119310911</v>
      </c>
      <c r="M6758" s="31">
        <f t="shared" si="1480"/>
        <v>-6.8614778706020081</v>
      </c>
      <c r="N6758" s="7">
        <f t="shared" si="1481"/>
        <v>0</v>
      </c>
      <c r="O6758" s="7">
        <f t="shared" si="1482"/>
        <v>90</v>
      </c>
      <c r="P6758" s="25">
        <f t="shared" si="1483"/>
        <v>61.943050978660928</v>
      </c>
      <c r="Q6758" s="34">
        <f t="shared" si="1484"/>
        <v>37.919608377836205</v>
      </c>
      <c r="R6758" s="9">
        <f t="shared" si="1485"/>
        <v>0</v>
      </c>
      <c r="S6758" s="9">
        <f t="shared" si="1486"/>
        <v>0</v>
      </c>
      <c r="T6758" s="35">
        <f t="shared" si="1487"/>
        <v>0</v>
      </c>
      <c r="U6758" s="1"/>
      <c r="V6758" s="1"/>
      <c r="W6758" s="1"/>
      <c r="X6758" s="1"/>
      <c r="Y6758" s="1"/>
      <c r="Z6758" s="1"/>
      <c r="AA6758" s="1"/>
      <c r="AB6758" s="1"/>
      <c r="AC6758" s="1"/>
      <c r="AD6758" s="1"/>
      <c r="AE6758" s="1"/>
    </row>
    <row r="6759" spans="1:31" x14ac:dyDescent="0.25">
      <c r="A6759" s="17">
        <v>6726</v>
      </c>
      <c r="B6759" s="11">
        <v>44477</v>
      </c>
      <c r="C6759" s="12">
        <v>10</v>
      </c>
      <c r="D6759" s="10">
        <v>281</v>
      </c>
      <c r="E6759" s="10">
        <v>2</v>
      </c>
      <c r="F6759" s="18">
        <v>5</v>
      </c>
      <c r="G6759" s="26">
        <f t="shared" si="1474"/>
        <v>30</v>
      </c>
      <c r="H6759" s="13">
        <f t="shared" si="1475"/>
        <v>197.26027397260273</v>
      </c>
      <c r="I6759" s="13">
        <f t="shared" si="1476"/>
        <v>13.229315227563635</v>
      </c>
      <c r="J6759" s="13">
        <f t="shared" si="1477"/>
        <v>-126.77068477243637</v>
      </c>
      <c r="K6759" s="13">
        <f t="shared" si="1478"/>
        <v>2.8871552537927272</v>
      </c>
      <c r="L6759" s="27">
        <f t="shared" si="1479"/>
        <v>-136.69267119310911</v>
      </c>
      <c r="M6759" s="32">
        <f t="shared" si="1480"/>
        <v>-6.8614778706020081</v>
      </c>
      <c r="N6759" s="13">
        <f t="shared" si="1481"/>
        <v>0</v>
      </c>
      <c r="O6759" s="13">
        <f t="shared" si="1482"/>
        <v>90</v>
      </c>
      <c r="P6759" s="27">
        <f t="shared" si="1483"/>
        <v>68.106776788409107</v>
      </c>
      <c r="Q6759" s="36">
        <f t="shared" si="1484"/>
        <v>37.919608377836205</v>
      </c>
      <c r="R6759" s="14">
        <f t="shared" si="1485"/>
        <v>0</v>
      </c>
      <c r="S6759" s="14">
        <f t="shared" si="1486"/>
        <v>0</v>
      </c>
      <c r="T6759" s="37">
        <f t="shared" si="1487"/>
        <v>0</v>
      </c>
      <c r="U6759" s="1"/>
      <c r="V6759" s="1"/>
      <c r="W6759" s="1"/>
      <c r="X6759" s="1"/>
      <c r="Y6759" s="1"/>
      <c r="Z6759" s="1"/>
      <c r="AA6759" s="1"/>
      <c r="AB6759" s="1"/>
      <c r="AC6759" s="1"/>
      <c r="AD6759" s="1"/>
      <c r="AE6759" s="1"/>
    </row>
    <row r="6760" spans="1:31" x14ac:dyDescent="0.25">
      <c r="A6760" s="15">
        <v>6727</v>
      </c>
      <c r="B6760" s="4">
        <v>44477</v>
      </c>
      <c r="C6760" s="5">
        <v>10</v>
      </c>
      <c r="D6760" s="3">
        <v>281</v>
      </c>
      <c r="E6760" s="3">
        <v>2</v>
      </c>
      <c r="F6760" s="16">
        <v>6</v>
      </c>
      <c r="G6760" s="24">
        <f t="shared" si="1474"/>
        <v>30</v>
      </c>
      <c r="H6760" s="7">
        <f t="shared" si="1475"/>
        <v>197.26027397260273</v>
      </c>
      <c r="I6760" s="7">
        <f t="shared" si="1476"/>
        <v>13.229315227563635</v>
      </c>
      <c r="J6760" s="7">
        <f t="shared" si="1477"/>
        <v>-126.77068477243637</v>
      </c>
      <c r="K6760" s="7">
        <f t="shared" si="1478"/>
        <v>3.8871552537927272</v>
      </c>
      <c r="L6760" s="25">
        <f t="shared" si="1479"/>
        <v>-121.69267119310909</v>
      </c>
      <c r="M6760" s="31">
        <f t="shared" si="1480"/>
        <v>-6.8614778706020081</v>
      </c>
      <c r="N6760" s="7">
        <f t="shared" si="1481"/>
        <v>0</v>
      </c>
      <c r="O6760" s="7">
        <f t="shared" si="1482"/>
        <v>90</v>
      </c>
      <c r="P6760" s="25">
        <f t="shared" si="1483"/>
        <v>75.891478140931341</v>
      </c>
      <c r="Q6760" s="34">
        <f t="shared" si="1484"/>
        <v>37.919608377836205</v>
      </c>
      <c r="R6760" s="9">
        <f t="shared" si="1485"/>
        <v>0</v>
      </c>
      <c r="S6760" s="9">
        <f t="shared" si="1486"/>
        <v>0</v>
      </c>
      <c r="T6760" s="35">
        <f t="shared" si="1487"/>
        <v>0</v>
      </c>
      <c r="U6760" s="1"/>
      <c r="V6760" s="1"/>
      <c r="W6760" s="1"/>
      <c r="X6760" s="1"/>
      <c r="Y6760" s="1"/>
      <c r="Z6760" s="1"/>
      <c r="AA6760" s="1"/>
      <c r="AB6760" s="1"/>
      <c r="AC6760" s="1"/>
      <c r="AD6760" s="1"/>
      <c r="AE6760" s="1"/>
    </row>
    <row r="6761" spans="1:31" x14ac:dyDescent="0.25">
      <c r="A6761" s="17">
        <v>6728</v>
      </c>
      <c r="B6761" s="11">
        <v>44477</v>
      </c>
      <c r="C6761" s="12">
        <v>10</v>
      </c>
      <c r="D6761" s="10">
        <v>281</v>
      </c>
      <c r="E6761" s="10">
        <v>2</v>
      </c>
      <c r="F6761" s="18">
        <v>7</v>
      </c>
      <c r="G6761" s="26">
        <f t="shared" si="1474"/>
        <v>30</v>
      </c>
      <c r="H6761" s="13">
        <f t="shared" si="1475"/>
        <v>197.26027397260273</v>
      </c>
      <c r="I6761" s="13">
        <f t="shared" si="1476"/>
        <v>13.229315227563635</v>
      </c>
      <c r="J6761" s="13">
        <f t="shared" si="1477"/>
        <v>-126.77068477243637</v>
      </c>
      <c r="K6761" s="13">
        <f t="shared" si="1478"/>
        <v>4.8871552537927272</v>
      </c>
      <c r="L6761" s="27">
        <f t="shared" si="1479"/>
        <v>-106.69267119310909</v>
      </c>
      <c r="M6761" s="32">
        <f t="shared" si="1480"/>
        <v>-6.8614778706020081</v>
      </c>
      <c r="N6761" s="13">
        <f t="shared" si="1481"/>
        <v>0</v>
      </c>
      <c r="O6761" s="13">
        <f t="shared" si="1482"/>
        <v>90</v>
      </c>
      <c r="P6761" s="27">
        <f t="shared" si="1483"/>
        <v>84.733301306349418</v>
      </c>
      <c r="Q6761" s="36">
        <f t="shared" si="1484"/>
        <v>37.919608377836205</v>
      </c>
      <c r="R6761" s="14">
        <f t="shared" si="1485"/>
        <v>0</v>
      </c>
      <c r="S6761" s="14">
        <f t="shared" si="1486"/>
        <v>0</v>
      </c>
      <c r="T6761" s="37">
        <f t="shared" si="1487"/>
        <v>0</v>
      </c>
      <c r="U6761" s="1"/>
      <c r="V6761" s="1"/>
      <c r="W6761" s="1"/>
      <c r="X6761" s="1"/>
      <c r="Y6761" s="1"/>
      <c r="Z6761" s="1"/>
      <c r="AA6761" s="1"/>
      <c r="AB6761" s="1"/>
      <c r="AC6761" s="1"/>
      <c r="AD6761" s="1"/>
      <c r="AE6761" s="1"/>
    </row>
    <row r="6762" spans="1:31" x14ac:dyDescent="0.25">
      <c r="A6762" s="15">
        <v>6729</v>
      </c>
      <c r="B6762" s="4">
        <v>44477</v>
      </c>
      <c r="C6762" s="5">
        <v>10</v>
      </c>
      <c r="D6762" s="3">
        <v>281</v>
      </c>
      <c r="E6762" s="3">
        <v>2</v>
      </c>
      <c r="F6762" s="16">
        <v>8</v>
      </c>
      <c r="G6762" s="24">
        <f t="shared" si="1474"/>
        <v>30</v>
      </c>
      <c r="H6762" s="7">
        <f t="shared" si="1475"/>
        <v>197.26027397260273</v>
      </c>
      <c r="I6762" s="7">
        <f t="shared" si="1476"/>
        <v>13.229315227563635</v>
      </c>
      <c r="J6762" s="7">
        <f t="shared" si="1477"/>
        <v>-126.77068477243637</v>
      </c>
      <c r="K6762" s="7">
        <f t="shared" si="1478"/>
        <v>5.8871552537927272</v>
      </c>
      <c r="L6762" s="25">
        <f t="shared" si="1479"/>
        <v>-91.692671193109092</v>
      </c>
      <c r="M6762" s="31">
        <f t="shared" si="1480"/>
        <v>-6.8614778706020081</v>
      </c>
      <c r="N6762" s="7">
        <f t="shared" si="1481"/>
        <v>0</v>
      </c>
      <c r="O6762" s="7">
        <f t="shared" si="1482"/>
        <v>90</v>
      </c>
      <c r="P6762" s="25">
        <f t="shared" si="1483"/>
        <v>94.167237242718727</v>
      </c>
      <c r="Q6762" s="34">
        <f t="shared" si="1484"/>
        <v>37.919608377836205</v>
      </c>
      <c r="R6762" s="9">
        <f t="shared" si="1485"/>
        <v>0</v>
      </c>
      <c r="S6762" s="9">
        <f t="shared" si="1486"/>
        <v>0</v>
      </c>
      <c r="T6762" s="35">
        <f t="shared" si="1487"/>
        <v>0</v>
      </c>
      <c r="U6762" s="1"/>
      <c r="V6762" s="1"/>
      <c r="W6762" s="1"/>
      <c r="X6762" s="1"/>
      <c r="Y6762" s="1"/>
      <c r="Z6762" s="1"/>
      <c r="AA6762" s="1"/>
      <c r="AB6762" s="1"/>
      <c r="AC6762" s="1"/>
      <c r="AD6762" s="1"/>
      <c r="AE6762" s="1"/>
    </row>
    <row r="6763" spans="1:31" x14ac:dyDescent="0.25">
      <c r="A6763" s="17">
        <v>6730</v>
      </c>
      <c r="B6763" s="11">
        <v>44477</v>
      </c>
      <c r="C6763" s="12">
        <v>10</v>
      </c>
      <c r="D6763" s="10">
        <v>281</v>
      </c>
      <c r="E6763" s="10">
        <v>2</v>
      </c>
      <c r="F6763" s="18">
        <v>9</v>
      </c>
      <c r="G6763" s="26">
        <f t="shared" si="1474"/>
        <v>30</v>
      </c>
      <c r="H6763" s="13">
        <f t="shared" si="1475"/>
        <v>197.26027397260273</v>
      </c>
      <c r="I6763" s="13">
        <f t="shared" si="1476"/>
        <v>13.229315227563635</v>
      </c>
      <c r="J6763" s="13">
        <f t="shared" si="1477"/>
        <v>-126.77068477243637</v>
      </c>
      <c r="K6763" s="13">
        <f t="shared" si="1478"/>
        <v>6.8871552537927272</v>
      </c>
      <c r="L6763" s="27">
        <f t="shared" si="1479"/>
        <v>-76.692671193109092</v>
      </c>
      <c r="M6763" s="32">
        <f t="shared" si="1480"/>
        <v>-6.8614778706020081</v>
      </c>
      <c r="N6763" s="13">
        <f t="shared" si="1481"/>
        <v>5.6394093168014052</v>
      </c>
      <c r="O6763" s="13">
        <f t="shared" si="1482"/>
        <v>84.360590683198595</v>
      </c>
      <c r="P6763" s="27">
        <f t="shared" si="1483"/>
        <v>103.86127028611403</v>
      </c>
      <c r="Q6763" s="36">
        <f t="shared" si="1484"/>
        <v>9.3215704746928107</v>
      </c>
      <c r="R6763" s="14">
        <f t="shared" si="1485"/>
        <v>378.02361608168974</v>
      </c>
      <c r="S6763" s="14">
        <f t="shared" si="1486"/>
        <v>77.233336269046177</v>
      </c>
      <c r="T6763" s="37">
        <f t="shared" si="1487"/>
        <v>1.2262622317193581E-2</v>
      </c>
      <c r="U6763" s="1"/>
      <c r="V6763" s="1"/>
      <c r="W6763" s="1"/>
      <c r="X6763" s="1"/>
      <c r="Y6763" s="1"/>
      <c r="Z6763" s="1"/>
      <c r="AA6763" s="1"/>
      <c r="AB6763" s="1"/>
      <c r="AC6763" s="1"/>
      <c r="AD6763" s="1"/>
      <c r="AE6763" s="1"/>
    </row>
    <row r="6764" spans="1:31" x14ac:dyDescent="0.25">
      <c r="A6764" s="15">
        <v>6731</v>
      </c>
      <c r="B6764" s="4">
        <v>44477</v>
      </c>
      <c r="C6764" s="5">
        <v>10</v>
      </c>
      <c r="D6764" s="3">
        <v>281</v>
      </c>
      <c r="E6764" s="3">
        <v>2</v>
      </c>
      <c r="F6764" s="16">
        <v>10</v>
      </c>
      <c r="G6764" s="24">
        <f t="shared" si="1474"/>
        <v>30</v>
      </c>
      <c r="H6764" s="7">
        <f t="shared" si="1475"/>
        <v>197.26027397260273</v>
      </c>
      <c r="I6764" s="7">
        <f t="shared" si="1476"/>
        <v>13.229315227563635</v>
      </c>
      <c r="J6764" s="7">
        <f t="shared" si="1477"/>
        <v>-126.77068477243637</v>
      </c>
      <c r="K6764" s="7">
        <f t="shared" si="1478"/>
        <v>7.8871552537927272</v>
      </c>
      <c r="L6764" s="25">
        <f t="shared" si="1479"/>
        <v>-61.692671193109092</v>
      </c>
      <c r="M6764" s="31">
        <f t="shared" si="1480"/>
        <v>-6.8614778706020081</v>
      </c>
      <c r="N6764" s="7">
        <f t="shared" si="1481"/>
        <v>16.490944173567819</v>
      </c>
      <c r="O6764" s="7">
        <f t="shared" si="1482"/>
        <v>73.509055826432188</v>
      </c>
      <c r="P6764" s="25">
        <f t="shared" si="1483"/>
        <v>114.27112973191831</v>
      </c>
      <c r="Q6764" s="34">
        <f t="shared" si="1484"/>
        <v>3.4849675147310677</v>
      </c>
      <c r="R6764" s="9">
        <f t="shared" si="1485"/>
        <v>706.79613077297438</v>
      </c>
      <c r="S6764" s="9">
        <f t="shared" si="1486"/>
        <v>313.04448558362088</v>
      </c>
      <c r="T6764" s="35">
        <f t="shared" si="1487"/>
        <v>4.9703230245287215E-2</v>
      </c>
      <c r="U6764" s="1"/>
      <c r="V6764" s="1"/>
      <c r="W6764" s="1"/>
      <c r="X6764" s="1"/>
      <c r="Y6764" s="1"/>
      <c r="Z6764" s="1"/>
      <c r="AA6764" s="1"/>
      <c r="AB6764" s="1"/>
      <c r="AC6764" s="1"/>
      <c r="AD6764" s="1"/>
      <c r="AE6764" s="1"/>
    </row>
    <row r="6765" spans="1:31" x14ac:dyDescent="0.25">
      <c r="A6765" s="17">
        <v>6732</v>
      </c>
      <c r="B6765" s="11">
        <v>44477</v>
      </c>
      <c r="C6765" s="12">
        <v>10</v>
      </c>
      <c r="D6765" s="10">
        <v>281</v>
      </c>
      <c r="E6765" s="10">
        <v>2</v>
      </c>
      <c r="F6765" s="18">
        <v>11</v>
      </c>
      <c r="G6765" s="26">
        <f t="shared" si="1474"/>
        <v>30</v>
      </c>
      <c r="H6765" s="13">
        <f t="shared" si="1475"/>
        <v>197.26027397260273</v>
      </c>
      <c r="I6765" s="13">
        <f t="shared" si="1476"/>
        <v>13.229315227563635</v>
      </c>
      <c r="J6765" s="13">
        <f t="shared" si="1477"/>
        <v>-126.77068477243637</v>
      </c>
      <c r="K6765" s="13">
        <f t="shared" si="1478"/>
        <v>8.8871552537927272</v>
      </c>
      <c r="L6765" s="27">
        <f t="shared" si="1479"/>
        <v>-46.692671193109092</v>
      </c>
      <c r="M6765" s="32">
        <f t="shared" si="1480"/>
        <v>-6.8614778706020081</v>
      </c>
      <c r="N6765" s="13">
        <f t="shared" si="1481"/>
        <v>26.415788300274894</v>
      </c>
      <c r="O6765" s="13">
        <f t="shared" si="1482"/>
        <v>63.584211699725103</v>
      </c>
      <c r="P6765" s="27">
        <f t="shared" si="1483"/>
        <v>126.2250880680426</v>
      </c>
      <c r="Q6765" s="36">
        <f t="shared" si="1484"/>
        <v>2.2392401500862467</v>
      </c>
      <c r="R6765" s="14">
        <f t="shared" si="1485"/>
        <v>851.68062184044277</v>
      </c>
      <c r="S6765" s="14">
        <f t="shared" si="1486"/>
        <v>553.51347746315093</v>
      </c>
      <c r="T6765" s="37">
        <f t="shared" si="1487"/>
        <v>8.7883381056625257E-2</v>
      </c>
      <c r="U6765" s="1"/>
      <c r="V6765" s="1"/>
      <c r="W6765" s="1"/>
      <c r="X6765" s="1"/>
      <c r="Y6765" s="1"/>
      <c r="Z6765" s="1"/>
      <c r="AA6765" s="1"/>
      <c r="AB6765" s="1"/>
      <c r="AC6765" s="1"/>
      <c r="AD6765" s="1"/>
      <c r="AE6765" s="1"/>
    </row>
    <row r="6766" spans="1:31" x14ac:dyDescent="0.25">
      <c r="A6766" s="15">
        <v>6733</v>
      </c>
      <c r="B6766" s="4">
        <v>44477</v>
      </c>
      <c r="C6766" s="5">
        <v>10</v>
      </c>
      <c r="D6766" s="3">
        <v>281</v>
      </c>
      <c r="E6766" s="3">
        <v>2</v>
      </c>
      <c r="F6766" s="16">
        <v>12</v>
      </c>
      <c r="G6766" s="24">
        <f t="shared" si="1474"/>
        <v>30</v>
      </c>
      <c r="H6766" s="7">
        <f t="shared" si="1475"/>
        <v>197.26027397260273</v>
      </c>
      <c r="I6766" s="7">
        <f t="shared" si="1476"/>
        <v>13.229315227563635</v>
      </c>
      <c r="J6766" s="7">
        <f t="shared" si="1477"/>
        <v>-126.77068477243637</v>
      </c>
      <c r="K6766" s="7">
        <f t="shared" si="1478"/>
        <v>9.8871552537927272</v>
      </c>
      <c r="L6766" s="25">
        <f t="shared" si="1479"/>
        <v>-31.692671193109092</v>
      </c>
      <c r="M6766" s="31">
        <f t="shared" si="1480"/>
        <v>-6.8614778706020081</v>
      </c>
      <c r="N6766" s="7">
        <f t="shared" si="1481"/>
        <v>34.774555941332437</v>
      </c>
      <c r="O6766" s="7">
        <f t="shared" si="1482"/>
        <v>55.225444058667563</v>
      </c>
      <c r="P6766" s="25">
        <f t="shared" si="1483"/>
        <v>140.57915967591367</v>
      </c>
      <c r="Q6766" s="34">
        <f t="shared" si="1484"/>
        <v>1.7497310432016282</v>
      </c>
      <c r="R6766" s="9">
        <f t="shared" si="1485"/>
        <v>926.07861723166604</v>
      </c>
      <c r="S6766" s="9">
        <f t="shared" si="1486"/>
        <v>751.23907499975439</v>
      </c>
      <c r="T6766" s="35">
        <f t="shared" si="1487"/>
        <v>0.11927700513349351</v>
      </c>
      <c r="U6766" s="1"/>
      <c r="V6766" s="1"/>
      <c r="W6766" s="1"/>
      <c r="X6766" s="1"/>
      <c r="Y6766" s="1"/>
      <c r="Z6766" s="1"/>
      <c r="AA6766" s="1"/>
      <c r="AB6766" s="1"/>
      <c r="AC6766" s="1"/>
      <c r="AD6766" s="1"/>
      <c r="AE6766" s="1"/>
    </row>
    <row r="6767" spans="1:31" x14ac:dyDescent="0.25">
      <c r="A6767" s="17">
        <v>6734</v>
      </c>
      <c r="B6767" s="11">
        <v>44477</v>
      </c>
      <c r="C6767" s="12">
        <v>10</v>
      </c>
      <c r="D6767" s="10">
        <v>281</v>
      </c>
      <c r="E6767" s="10">
        <v>2</v>
      </c>
      <c r="F6767" s="18">
        <v>13</v>
      </c>
      <c r="G6767" s="26">
        <f t="shared" si="1474"/>
        <v>30</v>
      </c>
      <c r="H6767" s="13">
        <f t="shared" si="1475"/>
        <v>197.26027397260273</v>
      </c>
      <c r="I6767" s="13">
        <f t="shared" si="1476"/>
        <v>13.229315227563635</v>
      </c>
      <c r="J6767" s="13">
        <f t="shared" si="1477"/>
        <v>-126.77068477243637</v>
      </c>
      <c r="K6767" s="13">
        <f t="shared" si="1478"/>
        <v>10.887155253792727</v>
      </c>
      <c r="L6767" s="27">
        <f t="shared" si="1479"/>
        <v>-16.692671193109092</v>
      </c>
      <c r="M6767" s="32">
        <f t="shared" si="1480"/>
        <v>-6.8614778706020081</v>
      </c>
      <c r="N6767" s="13">
        <f t="shared" si="1481"/>
        <v>40.6709587483668</v>
      </c>
      <c r="O6767" s="13">
        <f t="shared" si="1482"/>
        <v>49.3290412516332</v>
      </c>
      <c r="P6767" s="27">
        <f t="shared" si="1483"/>
        <v>157.91402907341333</v>
      </c>
      <c r="Q6767" s="36">
        <f t="shared" si="1484"/>
        <v>1.5322137431842815</v>
      </c>
      <c r="R6767" s="14">
        <f t="shared" si="1485"/>
        <v>963.78932004423007</v>
      </c>
      <c r="S6767" s="14">
        <f t="shared" si="1486"/>
        <v>882.64356587893997</v>
      </c>
      <c r="T6767" s="37">
        <f t="shared" si="1487"/>
        <v>0.14014058192915718</v>
      </c>
      <c r="U6767" s="1"/>
      <c r="V6767" s="1"/>
      <c r="W6767" s="1"/>
      <c r="X6767" s="1"/>
      <c r="Y6767" s="1"/>
      <c r="Z6767" s="1"/>
      <c r="AA6767" s="1"/>
      <c r="AB6767" s="1"/>
      <c r="AC6767" s="1"/>
      <c r="AD6767" s="1"/>
      <c r="AE6767" s="1"/>
    </row>
    <row r="6768" spans="1:31" x14ac:dyDescent="0.25">
      <c r="A6768" s="15">
        <v>6735</v>
      </c>
      <c r="B6768" s="4">
        <v>44477</v>
      </c>
      <c r="C6768" s="5">
        <v>10</v>
      </c>
      <c r="D6768" s="3">
        <v>281</v>
      </c>
      <c r="E6768" s="3">
        <v>2</v>
      </c>
      <c r="F6768" s="16">
        <v>14</v>
      </c>
      <c r="G6768" s="24">
        <f t="shared" si="1474"/>
        <v>30</v>
      </c>
      <c r="H6768" s="7">
        <f t="shared" si="1475"/>
        <v>197.26027397260273</v>
      </c>
      <c r="I6768" s="7">
        <f t="shared" si="1476"/>
        <v>13.229315227563635</v>
      </c>
      <c r="J6768" s="7">
        <f t="shared" si="1477"/>
        <v>-126.77068477243637</v>
      </c>
      <c r="K6768" s="7">
        <f t="shared" si="1478"/>
        <v>11.887155253792727</v>
      </c>
      <c r="L6768" s="25">
        <f t="shared" si="1479"/>
        <v>-1.6926711931090921</v>
      </c>
      <c r="M6768" s="31">
        <f t="shared" si="1480"/>
        <v>-6.8614778706020081</v>
      </c>
      <c r="N6768" s="7">
        <f t="shared" si="1481"/>
        <v>43.112469303465275</v>
      </c>
      <c r="O6768" s="7">
        <f t="shared" si="1482"/>
        <v>46.887530696534725</v>
      </c>
      <c r="P6768" s="25">
        <f t="shared" si="1483"/>
        <v>177.69763735738533</v>
      </c>
      <c r="Q6768" s="34">
        <f t="shared" si="1484"/>
        <v>1.4613596891088017</v>
      </c>
      <c r="R6768" s="9">
        <f t="shared" si="1485"/>
        <v>976.82264249030709</v>
      </c>
      <c r="S6768" s="9">
        <f t="shared" si="1486"/>
        <v>934.41112446495754</v>
      </c>
      <c r="T6768" s="35">
        <f t="shared" si="1487"/>
        <v>0.14835990858121514</v>
      </c>
      <c r="U6768" s="1"/>
      <c r="V6768" s="1"/>
      <c r="W6768" s="1"/>
      <c r="X6768" s="1"/>
      <c r="Y6768" s="1"/>
      <c r="Z6768" s="1"/>
      <c r="AA6768" s="1"/>
      <c r="AB6768" s="1"/>
      <c r="AC6768" s="1"/>
      <c r="AD6768" s="1"/>
      <c r="AE6768" s="1"/>
    </row>
    <row r="6769" spans="1:31" x14ac:dyDescent="0.25">
      <c r="A6769" s="17">
        <v>6736</v>
      </c>
      <c r="B6769" s="11">
        <v>44477</v>
      </c>
      <c r="C6769" s="12">
        <v>10</v>
      </c>
      <c r="D6769" s="10">
        <v>281</v>
      </c>
      <c r="E6769" s="10">
        <v>2</v>
      </c>
      <c r="F6769" s="18">
        <v>15</v>
      </c>
      <c r="G6769" s="26">
        <f t="shared" si="1474"/>
        <v>30</v>
      </c>
      <c r="H6769" s="13">
        <f t="shared" si="1475"/>
        <v>197.26027397260273</v>
      </c>
      <c r="I6769" s="13">
        <f t="shared" si="1476"/>
        <v>13.229315227563635</v>
      </c>
      <c r="J6769" s="13">
        <f t="shared" si="1477"/>
        <v>-126.77068477243637</v>
      </c>
      <c r="K6769" s="13">
        <f t="shared" si="1478"/>
        <v>12.887155253792727</v>
      </c>
      <c r="L6769" s="27">
        <f t="shared" si="1479"/>
        <v>13.307328806890908</v>
      </c>
      <c r="M6769" s="32">
        <f t="shared" si="1480"/>
        <v>-6.8614778706020081</v>
      </c>
      <c r="N6769" s="13">
        <f t="shared" si="1481"/>
        <v>41.555339843671383</v>
      </c>
      <c r="O6769" s="13">
        <f t="shared" si="1482"/>
        <v>48.444660156328617</v>
      </c>
      <c r="P6769" s="27">
        <f t="shared" si="1483"/>
        <v>197.78143997380573</v>
      </c>
      <c r="Q6769" s="36">
        <f t="shared" si="1484"/>
        <v>1.505454436056967</v>
      </c>
      <c r="R6769" s="14">
        <f t="shared" si="1485"/>
        <v>968.66530844682245</v>
      </c>
      <c r="S6769" s="14">
        <f t="shared" si="1486"/>
        <v>901.59062365998909</v>
      </c>
      <c r="T6769" s="37">
        <f t="shared" si="1487"/>
        <v>0.14314887633692017</v>
      </c>
      <c r="U6769" s="1"/>
      <c r="V6769" s="1"/>
      <c r="W6769" s="1"/>
      <c r="X6769" s="1"/>
      <c r="Y6769" s="1"/>
      <c r="Z6769" s="1"/>
      <c r="AA6769" s="1"/>
      <c r="AB6769" s="1"/>
      <c r="AC6769" s="1"/>
      <c r="AD6769" s="1"/>
      <c r="AE6769" s="1"/>
    </row>
    <row r="6770" spans="1:31" x14ac:dyDescent="0.25">
      <c r="A6770" s="15">
        <v>6737</v>
      </c>
      <c r="B6770" s="4">
        <v>44477</v>
      </c>
      <c r="C6770" s="5">
        <v>10</v>
      </c>
      <c r="D6770" s="3">
        <v>281</v>
      </c>
      <c r="E6770" s="3">
        <v>2</v>
      </c>
      <c r="F6770" s="16">
        <v>16</v>
      </c>
      <c r="G6770" s="24">
        <f t="shared" si="1474"/>
        <v>30</v>
      </c>
      <c r="H6770" s="7">
        <f t="shared" si="1475"/>
        <v>197.26027397260273</v>
      </c>
      <c r="I6770" s="7">
        <f t="shared" si="1476"/>
        <v>13.229315227563635</v>
      </c>
      <c r="J6770" s="7">
        <f t="shared" si="1477"/>
        <v>-126.77068477243637</v>
      </c>
      <c r="K6770" s="7">
        <f t="shared" si="1478"/>
        <v>13.887155253792727</v>
      </c>
      <c r="L6770" s="25">
        <f t="shared" si="1479"/>
        <v>28.307328806890908</v>
      </c>
      <c r="M6770" s="31">
        <f t="shared" si="1480"/>
        <v>-6.8614778706020081</v>
      </c>
      <c r="N6770" s="7">
        <f t="shared" si="1481"/>
        <v>36.356989744860371</v>
      </c>
      <c r="O6770" s="7">
        <f t="shared" si="1482"/>
        <v>53.643010255139629</v>
      </c>
      <c r="P6770" s="25">
        <f t="shared" si="1483"/>
        <v>215.77503078269012</v>
      </c>
      <c r="Q6770" s="34">
        <f t="shared" si="1484"/>
        <v>1.6837520669493318</v>
      </c>
      <c r="R6770" s="9">
        <f t="shared" si="1485"/>
        <v>937.17232229236708</v>
      </c>
      <c r="S6770" s="9">
        <f t="shared" si="1486"/>
        <v>787.30508393100627</v>
      </c>
      <c r="T6770" s="35">
        <f t="shared" si="1487"/>
        <v>0.12500333870105848</v>
      </c>
      <c r="U6770" s="1"/>
      <c r="V6770" s="1"/>
      <c r="W6770" s="1"/>
      <c r="X6770" s="1"/>
      <c r="Y6770" s="1"/>
      <c r="Z6770" s="1"/>
      <c r="AA6770" s="1"/>
      <c r="AB6770" s="1"/>
      <c r="AC6770" s="1"/>
      <c r="AD6770" s="1"/>
      <c r="AE6770" s="1"/>
    </row>
    <row r="6771" spans="1:31" x14ac:dyDescent="0.25">
      <c r="A6771" s="17">
        <v>6738</v>
      </c>
      <c r="B6771" s="11">
        <v>44477</v>
      </c>
      <c r="C6771" s="12">
        <v>10</v>
      </c>
      <c r="D6771" s="10">
        <v>281</v>
      </c>
      <c r="E6771" s="10">
        <v>2</v>
      </c>
      <c r="F6771" s="18">
        <v>17</v>
      </c>
      <c r="G6771" s="26">
        <f t="shared" si="1474"/>
        <v>30</v>
      </c>
      <c r="H6771" s="13">
        <f t="shared" si="1475"/>
        <v>197.26027397260273</v>
      </c>
      <c r="I6771" s="13">
        <f t="shared" si="1476"/>
        <v>13.229315227563635</v>
      </c>
      <c r="J6771" s="13">
        <f t="shared" si="1477"/>
        <v>-126.77068477243637</v>
      </c>
      <c r="K6771" s="13">
        <f t="shared" si="1478"/>
        <v>14.887155253792727</v>
      </c>
      <c r="L6771" s="27">
        <f t="shared" si="1479"/>
        <v>43.307328806890908</v>
      </c>
      <c r="M6771" s="32">
        <f t="shared" si="1480"/>
        <v>-6.8614778706020081</v>
      </c>
      <c r="N6771" s="13">
        <f t="shared" si="1481"/>
        <v>28.467045578481923</v>
      </c>
      <c r="O6771" s="13">
        <f t="shared" si="1482"/>
        <v>61.532954421518077</v>
      </c>
      <c r="P6771" s="27">
        <f t="shared" si="1483"/>
        <v>230.77441424412785</v>
      </c>
      <c r="Q6771" s="36">
        <f t="shared" si="1484"/>
        <v>2.0912213958108845</v>
      </c>
      <c r="R6771" s="14">
        <f t="shared" si="1485"/>
        <v>872.84030879815305</v>
      </c>
      <c r="S6771" s="14">
        <f t="shared" si="1486"/>
        <v>602.91587584037393</v>
      </c>
      <c r="T6771" s="37">
        <f t="shared" si="1487"/>
        <v>9.5727182478760872E-2</v>
      </c>
      <c r="U6771" s="1"/>
      <c r="V6771" s="1"/>
      <c r="W6771" s="1"/>
      <c r="X6771" s="1"/>
      <c r="Y6771" s="1"/>
      <c r="Z6771" s="1"/>
      <c r="AA6771" s="1"/>
      <c r="AB6771" s="1"/>
      <c r="AC6771" s="1"/>
      <c r="AD6771" s="1"/>
      <c r="AE6771" s="1"/>
    </row>
    <row r="6772" spans="1:31" x14ac:dyDescent="0.25">
      <c r="A6772" s="15">
        <v>6739</v>
      </c>
      <c r="B6772" s="4">
        <v>44477</v>
      </c>
      <c r="C6772" s="5">
        <v>10</v>
      </c>
      <c r="D6772" s="3">
        <v>281</v>
      </c>
      <c r="E6772" s="3">
        <v>2</v>
      </c>
      <c r="F6772" s="16">
        <v>18</v>
      </c>
      <c r="G6772" s="24">
        <f t="shared" si="1474"/>
        <v>30</v>
      </c>
      <c r="H6772" s="7">
        <f t="shared" si="1475"/>
        <v>197.26027397260273</v>
      </c>
      <c r="I6772" s="7">
        <f t="shared" si="1476"/>
        <v>13.229315227563635</v>
      </c>
      <c r="J6772" s="7">
        <f t="shared" si="1477"/>
        <v>-126.77068477243637</v>
      </c>
      <c r="K6772" s="7">
        <f t="shared" si="1478"/>
        <v>15.887155253792727</v>
      </c>
      <c r="L6772" s="25">
        <f t="shared" si="1479"/>
        <v>58.307328806890908</v>
      </c>
      <c r="M6772" s="31">
        <f t="shared" si="1480"/>
        <v>-6.8614778706020081</v>
      </c>
      <c r="N6772" s="7">
        <f t="shared" si="1481"/>
        <v>18.830855862484292</v>
      </c>
      <c r="O6772" s="7">
        <f t="shared" si="1482"/>
        <v>71.169144137515701</v>
      </c>
      <c r="P6772" s="25">
        <f t="shared" si="1483"/>
        <v>243.19645035242303</v>
      </c>
      <c r="Q6772" s="34">
        <f t="shared" si="1484"/>
        <v>3.0731517678964702</v>
      </c>
      <c r="R6772" s="9">
        <f t="shared" si="1485"/>
        <v>749.17375825954753</v>
      </c>
      <c r="S6772" s="9">
        <f t="shared" si="1486"/>
        <v>369.29037070069455</v>
      </c>
      <c r="T6772" s="35">
        <f t="shared" si="1487"/>
        <v>5.8633597356248894E-2</v>
      </c>
      <c r="U6772" s="1"/>
      <c r="V6772" s="1"/>
      <c r="W6772" s="1"/>
      <c r="X6772" s="1"/>
      <c r="Y6772" s="1"/>
      <c r="Z6772" s="1"/>
      <c r="AA6772" s="1"/>
      <c r="AB6772" s="1"/>
      <c r="AC6772" s="1"/>
      <c r="AD6772" s="1"/>
      <c r="AE6772" s="1"/>
    </row>
    <row r="6773" spans="1:31" x14ac:dyDescent="0.25">
      <c r="A6773" s="17">
        <v>6740</v>
      </c>
      <c r="B6773" s="11">
        <v>44477</v>
      </c>
      <c r="C6773" s="12">
        <v>10</v>
      </c>
      <c r="D6773" s="10">
        <v>281</v>
      </c>
      <c r="E6773" s="10">
        <v>2</v>
      </c>
      <c r="F6773" s="18">
        <v>19</v>
      </c>
      <c r="G6773" s="26">
        <f t="shared" si="1474"/>
        <v>30</v>
      </c>
      <c r="H6773" s="13">
        <f t="shared" si="1475"/>
        <v>197.26027397260273</v>
      </c>
      <c r="I6773" s="13">
        <f t="shared" si="1476"/>
        <v>13.229315227563635</v>
      </c>
      <c r="J6773" s="13">
        <f t="shared" si="1477"/>
        <v>-126.77068477243637</v>
      </c>
      <c r="K6773" s="13">
        <f t="shared" si="1478"/>
        <v>16.887155253792727</v>
      </c>
      <c r="L6773" s="27">
        <f t="shared" si="1479"/>
        <v>73.307328806890908</v>
      </c>
      <c r="M6773" s="32">
        <f t="shared" si="1480"/>
        <v>-6.8614778706020081</v>
      </c>
      <c r="N6773" s="13">
        <f t="shared" si="1481"/>
        <v>8.1443621571737381</v>
      </c>
      <c r="O6773" s="13">
        <f t="shared" si="1482"/>
        <v>81.855637842826269</v>
      </c>
      <c r="P6773" s="27">
        <f t="shared" si="1483"/>
        <v>253.88121792092289</v>
      </c>
      <c r="Q6773" s="36">
        <f t="shared" si="1484"/>
        <v>6.7462481172884647</v>
      </c>
      <c r="R6773" s="14">
        <f t="shared" si="1485"/>
        <v>480.90802709925623</v>
      </c>
      <c r="S6773" s="14">
        <f t="shared" si="1486"/>
        <v>125.08542826543184</v>
      </c>
      <c r="T6773" s="37">
        <f t="shared" si="1487"/>
        <v>1.9860275864039722E-2</v>
      </c>
      <c r="U6773" s="1"/>
      <c r="V6773" s="1"/>
      <c r="W6773" s="1"/>
      <c r="X6773" s="1"/>
      <c r="Y6773" s="1"/>
      <c r="Z6773" s="1"/>
      <c r="AA6773" s="1"/>
      <c r="AB6773" s="1"/>
      <c r="AC6773" s="1"/>
      <c r="AD6773" s="1"/>
      <c r="AE6773" s="1"/>
    </row>
    <row r="6774" spans="1:31" x14ac:dyDescent="0.25">
      <c r="A6774" s="15">
        <v>6741</v>
      </c>
      <c r="B6774" s="4">
        <v>44477</v>
      </c>
      <c r="C6774" s="5">
        <v>10</v>
      </c>
      <c r="D6774" s="3">
        <v>281</v>
      </c>
      <c r="E6774" s="3">
        <v>2</v>
      </c>
      <c r="F6774" s="16">
        <v>20</v>
      </c>
      <c r="G6774" s="24">
        <f t="shared" si="1474"/>
        <v>30</v>
      </c>
      <c r="H6774" s="7">
        <f t="shared" si="1475"/>
        <v>197.26027397260273</v>
      </c>
      <c r="I6774" s="7">
        <f t="shared" si="1476"/>
        <v>13.229315227563635</v>
      </c>
      <c r="J6774" s="7">
        <f t="shared" si="1477"/>
        <v>-126.77068477243637</v>
      </c>
      <c r="K6774" s="7">
        <f t="shared" si="1478"/>
        <v>17.887155253792727</v>
      </c>
      <c r="L6774" s="25">
        <f t="shared" si="1479"/>
        <v>88.307328806890908</v>
      </c>
      <c r="M6774" s="31">
        <f t="shared" si="1480"/>
        <v>-6.8614778706020081</v>
      </c>
      <c r="N6774" s="7">
        <f t="shared" si="1481"/>
        <v>0</v>
      </c>
      <c r="O6774" s="7">
        <f t="shared" si="1482"/>
        <v>90</v>
      </c>
      <c r="P6774" s="25">
        <f t="shared" si="1483"/>
        <v>263.66336951954167</v>
      </c>
      <c r="Q6774" s="34">
        <f t="shared" si="1484"/>
        <v>37.919608377836205</v>
      </c>
      <c r="R6774" s="9">
        <f t="shared" si="1485"/>
        <v>0</v>
      </c>
      <c r="S6774" s="9">
        <f t="shared" si="1486"/>
        <v>0</v>
      </c>
      <c r="T6774" s="35">
        <f t="shared" si="1487"/>
        <v>0</v>
      </c>
      <c r="U6774" s="1"/>
      <c r="V6774" s="1"/>
      <c r="W6774" s="1"/>
      <c r="X6774" s="1"/>
      <c r="Y6774" s="1"/>
      <c r="Z6774" s="1"/>
      <c r="AA6774" s="1"/>
      <c r="AB6774" s="1"/>
      <c r="AC6774" s="1"/>
      <c r="AD6774" s="1"/>
      <c r="AE6774" s="1"/>
    </row>
    <row r="6775" spans="1:31" x14ac:dyDescent="0.25">
      <c r="A6775" s="17">
        <v>6742</v>
      </c>
      <c r="B6775" s="11">
        <v>44477</v>
      </c>
      <c r="C6775" s="12">
        <v>10</v>
      </c>
      <c r="D6775" s="10">
        <v>281</v>
      </c>
      <c r="E6775" s="10">
        <v>2</v>
      </c>
      <c r="F6775" s="18">
        <v>21</v>
      </c>
      <c r="G6775" s="26">
        <f t="shared" si="1474"/>
        <v>30</v>
      </c>
      <c r="H6775" s="13">
        <f t="shared" si="1475"/>
        <v>197.26027397260273</v>
      </c>
      <c r="I6775" s="13">
        <f t="shared" si="1476"/>
        <v>13.229315227563635</v>
      </c>
      <c r="J6775" s="13">
        <f t="shared" si="1477"/>
        <v>-126.77068477243637</v>
      </c>
      <c r="K6775" s="13">
        <f t="shared" si="1478"/>
        <v>18.887155253792727</v>
      </c>
      <c r="L6775" s="27">
        <f t="shared" si="1479"/>
        <v>103.30732880689091</v>
      </c>
      <c r="M6775" s="32">
        <f t="shared" si="1480"/>
        <v>-6.8614778706020081</v>
      </c>
      <c r="N6775" s="13">
        <f t="shared" si="1481"/>
        <v>0</v>
      </c>
      <c r="O6775" s="13">
        <f t="shared" si="1482"/>
        <v>90</v>
      </c>
      <c r="P6775" s="27">
        <f t="shared" si="1483"/>
        <v>273.17435750187144</v>
      </c>
      <c r="Q6775" s="36">
        <f t="shared" si="1484"/>
        <v>37.919608377836205</v>
      </c>
      <c r="R6775" s="14">
        <f t="shared" si="1485"/>
        <v>0</v>
      </c>
      <c r="S6775" s="14">
        <f t="shared" si="1486"/>
        <v>0</v>
      </c>
      <c r="T6775" s="37">
        <f t="shared" si="1487"/>
        <v>0</v>
      </c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</row>
    <row r="6776" spans="1:31" x14ac:dyDescent="0.25">
      <c r="A6776" s="15">
        <v>6743</v>
      </c>
      <c r="B6776" s="4">
        <v>44477</v>
      </c>
      <c r="C6776" s="5">
        <v>10</v>
      </c>
      <c r="D6776" s="3">
        <v>281</v>
      </c>
      <c r="E6776" s="3">
        <v>2</v>
      </c>
      <c r="F6776" s="16">
        <v>22</v>
      </c>
      <c r="G6776" s="24">
        <f t="shared" si="1474"/>
        <v>30</v>
      </c>
      <c r="H6776" s="7">
        <f t="shared" si="1475"/>
        <v>197.26027397260273</v>
      </c>
      <c r="I6776" s="7">
        <f t="shared" si="1476"/>
        <v>13.229315227563635</v>
      </c>
      <c r="J6776" s="7">
        <f t="shared" si="1477"/>
        <v>-126.77068477243637</v>
      </c>
      <c r="K6776" s="7">
        <f t="shared" si="1478"/>
        <v>19.887155253792727</v>
      </c>
      <c r="L6776" s="25">
        <f t="shared" si="1479"/>
        <v>118.30732880689091</v>
      </c>
      <c r="M6776" s="31">
        <f t="shared" si="1480"/>
        <v>-6.8614778706020081</v>
      </c>
      <c r="N6776" s="7">
        <f t="shared" si="1481"/>
        <v>0</v>
      </c>
      <c r="O6776" s="7">
        <f t="shared" si="1482"/>
        <v>90</v>
      </c>
      <c r="P6776" s="25">
        <f t="shared" si="1483"/>
        <v>282.18732136825759</v>
      </c>
      <c r="Q6776" s="34">
        <f t="shared" si="1484"/>
        <v>37.919608377836205</v>
      </c>
      <c r="R6776" s="9">
        <f t="shared" si="1485"/>
        <v>0</v>
      </c>
      <c r="S6776" s="9">
        <f t="shared" si="1486"/>
        <v>0</v>
      </c>
      <c r="T6776" s="35">
        <f t="shared" si="1487"/>
        <v>0</v>
      </c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1"/>
    </row>
    <row r="6777" spans="1:31" x14ac:dyDescent="0.25">
      <c r="A6777" s="17">
        <v>6744</v>
      </c>
      <c r="B6777" s="11">
        <v>44477</v>
      </c>
      <c r="C6777" s="12">
        <v>10</v>
      </c>
      <c r="D6777" s="10">
        <v>281</v>
      </c>
      <c r="E6777" s="10">
        <v>2</v>
      </c>
      <c r="F6777" s="18">
        <v>23</v>
      </c>
      <c r="G6777" s="26">
        <f t="shared" si="1474"/>
        <v>30</v>
      </c>
      <c r="H6777" s="13">
        <f t="shared" si="1475"/>
        <v>197.26027397260273</v>
      </c>
      <c r="I6777" s="13">
        <f t="shared" si="1476"/>
        <v>13.229315227563635</v>
      </c>
      <c r="J6777" s="13">
        <f t="shared" si="1477"/>
        <v>-126.77068477243637</v>
      </c>
      <c r="K6777" s="13">
        <f t="shared" si="1478"/>
        <v>20.887155253792727</v>
      </c>
      <c r="L6777" s="27">
        <f t="shared" si="1479"/>
        <v>133.30732880689089</v>
      </c>
      <c r="M6777" s="32">
        <f t="shared" si="1480"/>
        <v>-6.8614778706020081</v>
      </c>
      <c r="N6777" s="13">
        <f t="shared" si="1481"/>
        <v>0</v>
      </c>
      <c r="O6777" s="13">
        <f t="shared" si="1482"/>
        <v>90</v>
      </c>
      <c r="P6777" s="27">
        <f t="shared" si="1483"/>
        <v>290.25621398288041</v>
      </c>
      <c r="Q6777" s="36">
        <f t="shared" si="1484"/>
        <v>37.919608377836205</v>
      </c>
      <c r="R6777" s="14">
        <f t="shared" si="1485"/>
        <v>0</v>
      </c>
      <c r="S6777" s="14">
        <f t="shared" si="1486"/>
        <v>0</v>
      </c>
      <c r="T6777" s="37">
        <f t="shared" si="1487"/>
        <v>0</v>
      </c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</row>
    <row r="6778" spans="1:31" x14ac:dyDescent="0.25">
      <c r="A6778" s="15">
        <v>6745</v>
      </c>
      <c r="B6778" s="4">
        <v>44478</v>
      </c>
      <c r="C6778" s="5">
        <v>10</v>
      </c>
      <c r="D6778" s="3">
        <v>282</v>
      </c>
      <c r="E6778" s="3">
        <v>2</v>
      </c>
      <c r="F6778" s="16">
        <v>0</v>
      </c>
      <c r="G6778" s="24">
        <f t="shared" si="1474"/>
        <v>30</v>
      </c>
      <c r="H6778" s="7">
        <f t="shared" si="1475"/>
        <v>198.24657534246575</v>
      </c>
      <c r="I6778" s="7">
        <f t="shared" si="1476"/>
        <v>13.49098831792595</v>
      </c>
      <c r="J6778" s="7">
        <f t="shared" si="1477"/>
        <v>-126.50901168207405</v>
      </c>
      <c r="K6778" s="7">
        <f t="shared" si="1478"/>
        <v>-2.1084835280345673</v>
      </c>
      <c r="L6778" s="25">
        <f t="shared" si="1479"/>
        <v>-211.62725292051852</v>
      </c>
      <c r="M6778" s="31">
        <f t="shared" si="1480"/>
        <v>-7.246448518092512</v>
      </c>
      <c r="N6778" s="7">
        <f t="shared" si="1481"/>
        <v>0</v>
      </c>
      <c r="O6778" s="7">
        <f t="shared" si="1482"/>
        <v>90</v>
      </c>
      <c r="P6778" s="25">
        <f t="shared" si="1483"/>
        <v>63.492127562729188</v>
      </c>
      <c r="Q6778" s="34">
        <f t="shared" si="1484"/>
        <v>37.919608377836205</v>
      </c>
      <c r="R6778" s="9">
        <f t="shared" si="1485"/>
        <v>0</v>
      </c>
      <c r="S6778" s="9">
        <f t="shared" si="1486"/>
        <v>0</v>
      </c>
      <c r="T6778" s="35">
        <f t="shared" si="1487"/>
        <v>0</v>
      </c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</row>
    <row r="6779" spans="1:31" x14ac:dyDescent="0.25">
      <c r="A6779" s="17">
        <v>6746</v>
      </c>
      <c r="B6779" s="11">
        <v>44478</v>
      </c>
      <c r="C6779" s="12">
        <v>10</v>
      </c>
      <c r="D6779" s="10">
        <v>282</v>
      </c>
      <c r="E6779" s="10">
        <v>2</v>
      </c>
      <c r="F6779" s="18">
        <v>1</v>
      </c>
      <c r="G6779" s="26">
        <f t="shared" si="1474"/>
        <v>30</v>
      </c>
      <c r="H6779" s="13">
        <f t="shared" si="1475"/>
        <v>198.24657534246575</v>
      </c>
      <c r="I6779" s="13">
        <f t="shared" si="1476"/>
        <v>13.49098831792595</v>
      </c>
      <c r="J6779" s="13">
        <f t="shared" si="1477"/>
        <v>-126.50901168207405</v>
      </c>
      <c r="K6779" s="13">
        <f t="shared" si="1478"/>
        <v>-1.1084835280345673</v>
      </c>
      <c r="L6779" s="27">
        <f t="shared" si="1479"/>
        <v>-196.62725292051852</v>
      </c>
      <c r="M6779" s="32">
        <f t="shared" si="1480"/>
        <v>-7.246448518092512</v>
      </c>
      <c r="N6779" s="13">
        <f t="shared" si="1481"/>
        <v>0</v>
      </c>
      <c r="O6779" s="13">
        <f t="shared" si="1482"/>
        <v>90</v>
      </c>
      <c r="P6779" s="27">
        <f t="shared" si="1483"/>
        <v>59.045038234476635</v>
      </c>
      <c r="Q6779" s="36">
        <f t="shared" si="1484"/>
        <v>37.919608377836205</v>
      </c>
      <c r="R6779" s="14">
        <f t="shared" si="1485"/>
        <v>0</v>
      </c>
      <c r="S6779" s="14">
        <f t="shared" si="1486"/>
        <v>0</v>
      </c>
      <c r="T6779" s="37">
        <f t="shared" si="1487"/>
        <v>0</v>
      </c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</row>
    <row r="6780" spans="1:31" x14ac:dyDescent="0.25">
      <c r="A6780" s="15">
        <v>6747</v>
      </c>
      <c r="B6780" s="4">
        <v>44478</v>
      </c>
      <c r="C6780" s="5">
        <v>10</v>
      </c>
      <c r="D6780" s="3">
        <v>282</v>
      </c>
      <c r="E6780" s="3">
        <v>2</v>
      </c>
      <c r="F6780" s="16">
        <v>2</v>
      </c>
      <c r="G6780" s="24">
        <f t="shared" si="1474"/>
        <v>30</v>
      </c>
      <c r="H6780" s="7">
        <f t="shared" si="1475"/>
        <v>198.24657534246575</v>
      </c>
      <c r="I6780" s="7">
        <f t="shared" si="1476"/>
        <v>13.49098831792595</v>
      </c>
      <c r="J6780" s="7">
        <f t="shared" si="1477"/>
        <v>-126.50901168207405</v>
      </c>
      <c r="K6780" s="7">
        <f t="shared" si="1478"/>
        <v>-0.10848352803456729</v>
      </c>
      <c r="L6780" s="25">
        <f t="shared" si="1479"/>
        <v>-181.62725292051852</v>
      </c>
      <c r="M6780" s="31">
        <f t="shared" si="1480"/>
        <v>-7.246448518092512</v>
      </c>
      <c r="N6780" s="7">
        <f t="shared" si="1481"/>
        <v>0</v>
      </c>
      <c r="O6780" s="7">
        <f t="shared" si="1482"/>
        <v>90</v>
      </c>
      <c r="P6780" s="25">
        <f t="shared" si="1483"/>
        <v>57.263965994157523</v>
      </c>
      <c r="Q6780" s="34">
        <f t="shared" si="1484"/>
        <v>37.919608377836205</v>
      </c>
      <c r="R6780" s="9">
        <f t="shared" si="1485"/>
        <v>0</v>
      </c>
      <c r="S6780" s="9">
        <f t="shared" si="1486"/>
        <v>0</v>
      </c>
      <c r="T6780" s="35">
        <f t="shared" si="1487"/>
        <v>0</v>
      </c>
      <c r="U6780" s="1"/>
      <c r="V6780" s="1"/>
      <c r="W6780" s="1"/>
      <c r="X6780" s="1"/>
      <c r="Y6780" s="1"/>
      <c r="Z6780" s="1"/>
      <c r="AA6780" s="1"/>
      <c r="AB6780" s="1"/>
      <c r="AC6780" s="1"/>
      <c r="AD6780" s="1"/>
      <c r="AE6780" s="1"/>
    </row>
    <row r="6781" spans="1:31" x14ac:dyDescent="0.25">
      <c r="A6781" s="17">
        <v>6748</v>
      </c>
      <c r="B6781" s="11">
        <v>44478</v>
      </c>
      <c r="C6781" s="12">
        <v>10</v>
      </c>
      <c r="D6781" s="10">
        <v>282</v>
      </c>
      <c r="E6781" s="10">
        <v>2</v>
      </c>
      <c r="F6781" s="18">
        <v>3</v>
      </c>
      <c r="G6781" s="26">
        <f t="shared" si="1474"/>
        <v>30</v>
      </c>
      <c r="H6781" s="13">
        <f t="shared" si="1475"/>
        <v>198.24657534246575</v>
      </c>
      <c r="I6781" s="13">
        <f t="shared" si="1476"/>
        <v>13.49098831792595</v>
      </c>
      <c r="J6781" s="13">
        <f t="shared" si="1477"/>
        <v>-126.50901168207405</v>
      </c>
      <c r="K6781" s="13">
        <f t="shared" si="1478"/>
        <v>0.89151647196543271</v>
      </c>
      <c r="L6781" s="27">
        <f t="shared" si="1479"/>
        <v>-166.62725292051852</v>
      </c>
      <c r="M6781" s="32">
        <f t="shared" si="1480"/>
        <v>-7.246448518092512</v>
      </c>
      <c r="N6781" s="13">
        <f t="shared" si="1481"/>
        <v>0</v>
      </c>
      <c r="O6781" s="13">
        <f t="shared" si="1482"/>
        <v>90</v>
      </c>
      <c r="P6781" s="27">
        <f t="shared" si="1483"/>
        <v>58.41672463695793</v>
      </c>
      <c r="Q6781" s="36">
        <f t="shared" si="1484"/>
        <v>37.919608377836205</v>
      </c>
      <c r="R6781" s="14">
        <f t="shared" si="1485"/>
        <v>0</v>
      </c>
      <c r="S6781" s="14">
        <f t="shared" si="1486"/>
        <v>0</v>
      </c>
      <c r="T6781" s="37">
        <f t="shared" si="1487"/>
        <v>0</v>
      </c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</row>
    <row r="6782" spans="1:31" x14ac:dyDescent="0.25">
      <c r="A6782" s="15">
        <v>6749</v>
      </c>
      <c r="B6782" s="4">
        <v>44478</v>
      </c>
      <c r="C6782" s="5">
        <v>10</v>
      </c>
      <c r="D6782" s="3">
        <v>282</v>
      </c>
      <c r="E6782" s="3">
        <v>2</v>
      </c>
      <c r="F6782" s="16">
        <v>4</v>
      </c>
      <c r="G6782" s="24">
        <f t="shared" si="1474"/>
        <v>30</v>
      </c>
      <c r="H6782" s="7">
        <f t="shared" si="1475"/>
        <v>198.24657534246575</v>
      </c>
      <c r="I6782" s="7">
        <f t="shared" si="1476"/>
        <v>13.49098831792595</v>
      </c>
      <c r="J6782" s="7">
        <f t="shared" si="1477"/>
        <v>-126.50901168207405</v>
      </c>
      <c r="K6782" s="7">
        <f t="shared" si="1478"/>
        <v>1.8915164719654327</v>
      </c>
      <c r="L6782" s="25">
        <f t="shared" si="1479"/>
        <v>-151.62725292051852</v>
      </c>
      <c r="M6782" s="31">
        <f t="shared" si="1480"/>
        <v>-7.246448518092512</v>
      </c>
      <c r="N6782" s="7">
        <f t="shared" si="1481"/>
        <v>0</v>
      </c>
      <c r="O6782" s="7">
        <f t="shared" si="1482"/>
        <v>90</v>
      </c>
      <c r="P6782" s="25">
        <f t="shared" si="1483"/>
        <v>62.326772047840223</v>
      </c>
      <c r="Q6782" s="34">
        <f t="shared" si="1484"/>
        <v>37.919608377836205</v>
      </c>
      <c r="R6782" s="9">
        <f t="shared" si="1485"/>
        <v>0</v>
      </c>
      <c r="S6782" s="9">
        <f t="shared" si="1486"/>
        <v>0</v>
      </c>
      <c r="T6782" s="35">
        <f t="shared" si="1487"/>
        <v>0</v>
      </c>
      <c r="U6782" s="1"/>
      <c r="V6782" s="1"/>
      <c r="W6782" s="1"/>
      <c r="X6782" s="1"/>
      <c r="Y6782" s="1"/>
      <c r="Z6782" s="1"/>
      <c r="AA6782" s="1"/>
      <c r="AB6782" s="1"/>
      <c r="AC6782" s="1"/>
      <c r="AD6782" s="1"/>
      <c r="AE6782" s="1"/>
    </row>
    <row r="6783" spans="1:31" x14ac:dyDescent="0.25">
      <c r="A6783" s="17">
        <v>6750</v>
      </c>
      <c r="B6783" s="11">
        <v>44478</v>
      </c>
      <c r="C6783" s="12">
        <v>10</v>
      </c>
      <c r="D6783" s="10">
        <v>282</v>
      </c>
      <c r="E6783" s="10">
        <v>2</v>
      </c>
      <c r="F6783" s="18">
        <v>5</v>
      </c>
      <c r="G6783" s="26">
        <f t="shared" si="1474"/>
        <v>30</v>
      </c>
      <c r="H6783" s="13">
        <f t="shared" si="1475"/>
        <v>198.24657534246575</v>
      </c>
      <c r="I6783" s="13">
        <f t="shared" si="1476"/>
        <v>13.49098831792595</v>
      </c>
      <c r="J6783" s="13">
        <f t="shared" si="1477"/>
        <v>-126.50901168207405</v>
      </c>
      <c r="K6783" s="13">
        <f t="shared" si="1478"/>
        <v>2.8915164719654327</v>
      </c>
      <c r="L6783" s="27">
        <f t="shared" si="1479"/>
        <v>-136.62725292051852</v>
      </c>
      <c r="M6783" s="32">
        <f t="shared" si="1480"/>
        <v>-7.246448518092512</v>
      </c>
      <c r="N6783" s="13">
        <f t="shared" si="1481"/>
        <v>0</v>
      </c>
      <c r="O6783" s="13">
        <f t="shared" si="1482"/>
        <v>90</v>
      </c>
      <c r="P6783" s="27">
        <f t="shared" si="1483"/>
        <v>68.476406808434049</v>
      </c>
      <c r="Q6783" s="36">
        <f t="shared" si="1484"/>
        <v>37.919608377836205</v>
      </c>
      <c r="R6783" s="14">
        <f t="shared" si="1485"/>
        <v>0</v>
      </c>
      <c r="S6783" s="14">
        <f t="shared" si="1486"/>
        <v>0</v>
      </c>
      <c r="T6783" s="37">
        <f t="shared" si="1487"/>
        <v>0</v>
      </c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  <c r="AE6783" s="1"/>
    </row>
    <row r="6784" spans="1:31" x14ac:dyDescent="0.25">
      <c r="A6784" s="15">
        <v>6751</v>
      </c>
      <c r="B6784" s="4">
        <v>44478</v>
      </c>
      <c r="C6784" s="5">
        <v>10</v>
      </c>
      <c r="D6784" s="3">
        <v>282</v>
      </c>
      <c r="E6784" s="3">
        <v>2</v>
      </c>
      <c r="F6784" s="16">
        <v>6</v>
      </c>
      <c r="G6784" s="24">
        <f t="shared" si="1474"/>
        <v>30</v>
      </c>
      <c r="H6784" s="7">
        <f t="shared" si="1475"/>
        <v>198.24657534246575</v>
      </c>
      <c r="I6784" s="7">
        <f t="shared" si="1476"/>
        <v>13.49098831792595</v>
      </c>
      <c r="J6784" s="7">
        <f t="shared" si="1477"/>
        <v>-126.50901168207405</v>
      </c>
      <c r="K6784" s="7">
        <f t="shared" si="1478"/>
        <v>3.8915164719654327</v>
      </c>
      <c r="L6784" s="25">
        <f t="shared" si="1479"/>
        <v>-121.6272529205185</v>
      </c>
      <c r="M6784" s="31">
        <f t="shared" si="1480"/>
        <v>-7.246448518092512</v>
      </c>
      <c r="N6784" s="7">
        <f t="shared" si="1481"/>
        <v>0</v>
      </c>
      <c r="O6784" s="7">
        <f t="shared" si="1482"/>
        <v>90</v>
      </c>
      <c r="P6784" s="25">
        <f t="shared" si="1483"/>
        <v>76.24605136536762</v>
      </c>
      <c r="Q6784" s="34">
        <f t="shared" si="1484"/>
        <v>37.919608377836205</v>
      </c>
      <c r="R6784" s="9">
        <f t="shared" si="1485"/>
        <v>0</v>
      </c>
      <c r="S6784" s="9">
        <f t="shared" si="1486"/>
        <v>0</v>
      </c>
      <c r="T6784" s="35">
        <f t="shared" si="1487"/>
        <v>0</v>
      </c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</row>
    <row r="6785" spans="1:31" x14ac:dyDescent="0.25">
      <c r="A6785" s="17">
        <v>6752</v>
      </c>
      <c r="B6785" s="11">
        <v>44478</v>
      </c>
      <c r="C6785" s="12">
        <v>10</v>
      </c>
      <c r="D6785" s="10">
        <v>282</v>
      </c>
      <c r="E6785" s="10">
        <v>2</v>
      </c>
      <c r="F6785" s="18">
        <v>7</v>
      </c>
      <c r="G6785" s="26">
        <f t="shared" si="1474"/>
        <v>30</v>
      </c>
      <c r="H6785" s="13">
        <f t="shared" si="1475"/>
        <v>198.24657534246575</v>
      </c>
      <c r="I6785" s="13">
        <f t="shared" si="1476"/>
        <v>13.49098831792595</v>
      </c>
      <c r="J6785" s="13">
        <f t="shared" si="1477"/>
        <v>-126.50901168207405</v>
      </c>
      <c r="K6785" s="13">
        <f t="shared" si="1478"/>
        <v>4.8915164719654332</v>
      </c>
      <c r="L6785" s="27">
        <f t="shared" si="1479"/>
        <v>-106.6272529205185</v>
      </c>
      <c r="M6785" s="32">
        <f t="shared" si="1480"/>
        <v>-7.246448518092512</v>
      </c>
      <c r="N6785" s="13">
        <f t="shared" si="1481"/>
        <v>0</v>
      </c>
      <c r="O6785" s="13">
        <f t="shared" si="1482"/>
        <v>90</v>
      </c>
      <c r="P6785" s="27">
        <f t="shared" si="1483"/>
        <v>85.076019905594478</v>
      </c>
      <c r="Q6785" s="36">
        <f t="shared" si="1484"/>
        <v>37.919608377836205</v>
      </c>
      <c r="R6785" s="14">
        <f t="shared" si="1485"/>
        <v>0</v>
      </c>
      <c r="S6785" s="14">
        <f t="shared" si="1486"/>
        <v>0</v>
      </c>
      <c r="T6785" s="37">
        <f t="shared" si="1487"/>
        <v>0</v>
      </c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  <c r="AE6785" s="1"/>
    </row>
    <row r="6786" spans="1:31" x14ac:dyDescent="0.25">
      <c r="A6786" s="15">
        <v>6753</v>
      </c>
      <c r="B6786" s="4">
        <v>44478</v>
      </c>
      <c r="C6786" s="5">
        <v>10</v>
      </c>
      <c r="D6786" s="3">
        <v>282</v>
      </c>
      <c r="E6786" s="3">
        <v>2</v>
      </c>
      <c r="F6786" s="16">
        <v>8</v>
      </c>
      <c r="G6786" s="24">
        <f t="shared" si="1474"/>
        <v>30</v>
      </c>
      <c r="H6786" s="7">
        <f t="shared" si="1475"/>
        <v>198.24657534246575</v>
      </c>
      <c r="I6786" s="7">
        <f t="shared" si="1476"/>
        <v>13.49098831792595</v>
      </c>
      <c r="J6786" s="7">
        <f t="shared" si="1477"/>
        <v>-126.50901168207405</v>
      </c>
      <c r="K6786" s="7">
        <f t="shared" si="1478"/>
        <v>5.8915164719654332</v>
      </c>
      <c r="L6786" s="25">
        <f t="shared" si="1479"/>
        <v>-91.627252920518501</v>
      </c>
      <c r="M6786" s="31">
        <f t="shared" si="1480"/>
        <v>-7.246448518092512</v>
      </c>
      <c r="N6786" s="7">
        <f t="shared" si="1481"/>
        <v>0</v>
      </c>
      <c r="O6786" s="7">
        <f t="shared" si="1482"/>
        <v>90</v>
      </c>
      <c r="P6786" s="25">
        <f t="shared" si="1483"/>
        <v>94.503466009334943</v>
      </c>
      <c r="Q6786" s="34">
        <f t="shared" si="1484"/>
        <v>37.919608377836205</v>
      </c>
      <c r="R6786" s="9">
        <f t="shared" si="1485"/>
        <v>0</v>
      </c>
      <c r="S6786" s="9">
        <f t="shared" si="1486"/>
        <v>0</v>
      </c>
      <c r="T6786" s="35">
        <f t="shared" si="1487"/>
        <v>0</v>
      </c>
      <c r="U6786" s="1"/>
      <c r="V6786" s="1"/>
      <c r="W6786" s="1"/>
      <c r="X6786" s="1"/>
      <c r="Y6786" s="1"/>
      <c r="Z6786" s="1"/>
      <c r="AA6786" s="1"/>
      <c r="AB6786" s="1"/>
      <c r="AC6786" s="1"/>
      <c r="AD6786" s="1"/>
      <c r="AE6786" s="1"/>
    </row>
    <row r="6787" spans="1:31" x14ac:dyDescent="0.25">
      <c r="A6787" s="17">
        <v>6754</v>
      </c>
      <c r="B6787" s="11">
        <v>44478</v>
      </c>
      <c r="C6787" s="12">
        <v>10</v>
      </c>
      <c r="D6787" s="10">
        <v>282</v>
      </c>
      <c r="E6787" s="10">
        <v>2</v>
      </c>
      <c r="F6787" s="18">
        <v>9</v>
      </c>
      <c r="G6787" s="26">
        <f t="shared" si="1474"/>
        <v>30</v>
      </c>
      <c r="H6787" s="13">
        <f t="shared" si="1475"/>
        <v>198.24657534246575</v>
      </c>
      <c r="I6787" s="13">
        <f t="shared" si="1476"/>
        <v>13.49098831792595</v>
      </c>
      <c r="J6787" s="13">
        <f t="shared" si="1477"/>
        <v>-126.50901168207405</v>
      </c>
      <c r="K6787" s="13">
        <f t="shared" si="1478"/>
        <v>6.8915164719654332</v>
      </c>
      <c r="L6787" s="27">
        <f t="shared" si="1479"/>
        <v>-76.627252920518501</v>
      </c>
      <c r="M6787" s="32">
        <f t="shared" si="1480"/>
        <v>-7.246448518092512</v>
      </c>
      <c r="N6787" s="13">
        <f t="shared" si="1481"/>
        <v>5.4329008632604712</v>
      </c>
      <c r="O6787" s="13">
        <f t="shared" si="1482"/>
        <v>84.567099136739529</v>
      </c>
      <c r="P6787" s="27">
        <f t="shared" si="1483"/>
        <v>104.19414119838198</v>
      </c>
      <c r="Q6787" s="36">
        <f t="shared" si="1484"/>
        <v>9.6193976934625915</v>
      </c>
      <c r="R6787" s="14">
        <f t="shared" si="1485"/>
        <v>368.62589318907453</v>
      </c>
      <c r="S6787" s="14">
        <f t="shared" si="1486"/>
        <v>75.217606889993917</v>
      </c>
      <c r="T6787" s="37">
        <f t="shared" si="1487"/>
        <v>1.2016827630369273E-2</v>
      </c>
      <c r="U6787" s="1"/>
      <c r="V6787" s="1"/>
      <c r="W6787" s="1"/>
      <c r="X6787" s="1"/>
      <c r="Y6787" s="1"/>
      <c r="Z6787" s="1"/>
      <c r="AA6787" s="1"/>
      <c r="AB6787" s="1"/>
      <c r="AC6787" s="1"/>
      <c r="AD6787" s="1"/>
      <c r="AE6787" s="1"/>
    </row>
    <row r="6788" spans="1:31" x14ac:dyDescent="0.25">
      <c r="A6788" s="15">
        <v>6755</v>
      </c>
      <c r="B6788" s="4">
        <v>44478</v>
      </c>
      <c r="C6788" s="5">
        <v>10</v>
      </c>
      <c r="D6788" s="3">
        <v>282</v>
      </c>
      <c r="E6788" s="3">
        <v>2</v>
      </c>
      <c r="F6788" s="16">
        <v>10</v>
      </c>
      <c r="G6788" s="24">
        <f t="shared" si="1474"/>
        <v>30</v>
      </c>
      <c r="H6788" s="7">
        <f t="shared" si="1475"/>
        <v>198.24657534246575</v>
      </c>
      <c r="I6788" s="7">
        <f t="shared" si="1476"/>
        <v>13.49098831792595</v>
      </c>
      <c r="J6788" s="7">
        <f t="shared" si="1477"/>
        <v>-126.50901168207405</v>
      </c>
      <c r="K6788" s="7">
        <f t="shared" si="1478"/>
        <v>7.8915164719654332</v>
      </c>
      <c r="L6788" s="25">
        <f t="shared" si="1479"/>
        <v>-61.627252920518501</v>
      </c>
      <c r="M6788" s="31">
        <f t="shared" si="1480"/>
        <v>-7.246448518092512</v>
      </c>
      <c r="N6788" s="7">
        <f t="shared" si="1481"/>
        <v>16.262683504957195</v>
      </c>
      <c r="O6788" s="7">
        <f t="shared" si="1482"/>
        <v>73.737316495042805</v>
      </c>
      <c r="P6788" s="25">
        <f t="shared" si="1483"/>
        <v>114.60124812609288</v>
      </c>
      <c r="Q6788" s="34">
        <f t="shared" si="1484"/>
        <v>3.5313706566231962</v>
      </c>
      <c r="R6788" s="9">
        <f t="shared" si="1485"/>
        <v>702.29885500638022</v>
      </c>
      <c r="S6788" s="9">
        <f t="shared" si="1486"/>
        <v>310.65827953697351</v>
      </c>
      <c r="T6788" s="35">
        <f t="shared" si="1487"/>
        <v>4.9631025919271793E-2</v>
      </c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</row>
    <row r="6789" spans="1:31" x14ac:dyDescent="0.25">
      <c r="A6789" s="17">
        <v>6756</v>
      </c>
      <c r="B6789" s="11">
        <v>44478</v>
      </c>
      <c r="C6789" s="12">
        <v>10</v>
      </c>
      <c r="D6789" s="10">
        <v>282</v>
      </c>
      <c r="E6789" s="10">
        <v>2</v>
      </c>
      <c r="F6789" s="18">
        <v>11</v>
      </c>
      <c r="G6789" s="26">
        <f t="shared" si="1474"/>
        <v>30</v>
      </c>
      <c r="H6789" s="13">
        <f t="shared" si="1475"/>
        <v>198.24657534246575</v>
      </c>
      <c r="I6789" s="13">
        <f t="shared" si="1476"/>
        <v>13.49098831792595</v>
      </c>
      <c r="J6789" s="13">
        <f t="shared" si="1477"/>
        <v>-126.50901168207405</v>
      </c>
      <c r="K6789" s="13">
        <f t="shared" si="1478"/>
        <v>8.8915164719654332</v>
      </c>
      <c r="L6789" s="27">
        <f t="shared" si="1479"/>
        <v>-46.627252920518501</v>
      </c>
      <c r="M6789" s="32">
        <f t="shared" si="1480"/>
        <v>-7.246448518092512</v>
      </c>
      <c r="N6789" s="13">
        <f t="shared" si="1481"/>
        <v>26.154506352284255</v>
      </c>
      <c r="O6789" s="13">
        <f t="shared" si="1482"/>
        <v>63.845493647715742</v>
      </c>
      <c r="P6789" s="27">
        <f t="shared" si="1483"/>
        <v>126.54862678314846</v>
      </c>
      <c r="Q6789" s="36">
        <f t="shared" si="1484"/>
        <v>2.2598158322646578</v>
      </c>
      <c r="R6789" s="14">
        <f t="shared" si="1485"/>
        <v>848.82130175569466</v>
      </c>
      <c r="S6789" s="14">
        <f t="shared" si="1486"/>
        <v>550.88783244566093</v>
      </c>
      <c r="T6789" s="37">
        <f t="shared" si="1487"/>
        <v>8.8010299714120457E-2</v>
      </c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  <c r="AE6789" s="1"/>
    </row>
    <row r="6790" spans="1:31" x14ac:dyDescent="0.25">
      <c r="A6790" s="15">
        <v>6757</v>
      </c>
      <c r="B6790" s="4">
        <v>44478</v>
      </c>
      <c r="C6790" s="5">
        <v>10</v>
      </c>
      <c r="D6790" s="3">
        <v>282</v>
      </c>
      <c r="E6790" s="3">
        <v>2</v>
      </c>
      <c r="F6790" s="16">
        <v>12</v>
      </c>
      <c r="G6790" s="24">
        <f t="shared" si="1474"/>
        <v>30</v>
      </c>
      <c r="H6790" s="7">
        <f t="shared" si="1475"/>
        <v>198.24657534246575</v>
      </c>
      <c r="I6790" s="7">
        <f t="shared" si="1476"/>
        <v>13.49098831792595</v>
      </c>
      <c r="J6790" s="7">
        <f t="shared" si="1477"/>
        <v>-126.50901168207405</v>
      </c>
      <c r="K6790" s="7">
        <f t="shared" si="1478"/>
        <v>9.8915164719654332</v>
      </c>
      <c r="L6790" s="25">
        <f t="shared" si="1479"/>
        <v>-31.627252920518501</v>
      </c>
      <c r="M6790" s="31">
        <f t="shared" si="1480"/>
        <v>-7.246448518092512</v>
      </c>
      <c r="N6790" s="7">
        <f t="shared" si="1481"/>
        <v>34.47038926314368</v>
      </c>
      <c r="O6790" s="7">
        <f t="shared" si="1482"/>
        <v>55.52961073685632</v>
      </c>
      <c r="P6790" s="25">
        <f t="shared" si="1483"/>
        <v>140.87657317033936</v>
      </c>
      <c r="Q6790" s="34">
        <f t="shared" si="1484"/>
        <v>1.7631641451399331</v>
      </c>
      <c r="R6790" s="9">
        <f t="shared" si="1485"/>
        <v>923.85461103241698</v>
      </c>
      <c r="S6790" s="9">
        <f t="shared" si="1486"/>
        <v>748.26733503441426</v>
      </c>
      <c r="T6790" s="35">
        <f t="shared" si="1487"/>
        <v>0.11954381372030193</v>
      </c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</row>
    <row r="6791" spans="1:31" x14ac:dyDescent="0.25">
      <c r="A6791" s="17">
        <v>6758</v>
      </c>
      <c r="B6791" s="11">
        <v>44478</v>
      </c>
      <c r="C6791" s="12">
        <v>10</v>
      </c>
      <c r="D6791" s="10">
        <v>282</v>
      </c>
      <c r="E6791" s="10">
        <v>2</v>
      </c>
      <c r="F6791" s="18">
        <v>13</v>
      </c>
      <c r="G6791" s="26">
        <f t="shared" si="1474"/>
        <v>30</v>
      </c>
      <c r="H6791" s="13">
        <f t="shared" si="1475"/>
        <v>198.24657534246575</v>
      </c>
      <c r="I6791" s="13">
        <f t="shared" si="1476"/>
        <v>13.49098831792595</v>
      </c>
      <c r="J6791" s="13">
        <f t="shared" si="1477"/>
        <v>-126.50901168207405</v>
      </c>
      <c r="K6791" s="13">
        <f t="shared" si="1478"/>
        <v>10.891516471965433</v>
      </c>
      <c r="L6791" s="27">
        <f t="shared" si="1479"/>
        <v>-16.627252920518501</v>
      </c>
      <c r="M6791" s="32">
        <f t="shared" si="1480"/>
        <v>-7.246448518092512</v>
      </c>
      <c r="N6791" s="13">
        <f t="shared" si="1481"/>
        <v>40.321142117893977</v>
      </c>
      <c r="O6791" s="13">
        <f t="shared" si="1482"/>
        <v>49.678857882106023</v>
      </c>
      <c r="P6791" s="27">
        <f t="shared" si="1483"/>
        <v>158.14197009452667</v>
      </c>
      <c r="Q6791" s="36">
        <f t="shared" si="1484"/>
        <v>1.5431642747743948</v>
      </c>
      <c r="R6791" s="14">
        <f t="shared" si="1485"/>
        <v>961.80977084276674</v>
      </c>
      <c r="S6791" s="14">
        <f t="shared" si="1486"/>
        <v>879.27595173724455</v>
      </c>
      <c r="T6791" s="37">
        <f t="shared" si="1487"/>
        <v>0.14047385962449374</v>
      </c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  <c r="AE6791" s="1"/>
    </row>
    <row r="6792" spans="1:31" x14ac:dyDescent="0.25">
      <c r="A6792" s="15">
        <v>6759</v>
      </c>
      <c r="B6792" s="4">
        <v>44478</v>
      </c>
      <c r="C6792" s="5">
        <v>10</v>
      </c>
      <c r="D6792" s="3">
        <v>282</v>
      </c>
      <c r="E6792" s="3">
        <v>2</v>
      </c>
      <c r="F6792" s="16">
        <v>14</v>
      </c>
      <c r="G6792" s="24">
        <f t="shared" si="1474"/>
        <v>30</v>
      </c>
      <c r="H6792" s="7">
        <f t="shared" si="1475"/>
        <v>198.24657534246575</v>
      </c>
      <c r="I6792" s="7">
        <f t="shared" si="1476"/>
        <v>13.49098831792595</v>
      </c>
      <c r="J6792" s="7">
        <f t="shared" si="1477"/>
        <v>-126.50901168207405</v>
      </c>
      <c r="K6792" s="7">
        <f t="shared" si="1478"/>
        <v>11.891516471965433</v>
      </c>
      <c r="L6792" s="25">
        <f t="shared" si="1479"/>
        <v>-1.6272529205185027</v>
      </c>
      <c r="M6792" s="31">
        <f t="shared" si="1480"/>
        <v>-7.246448518092512</v>
      </c>
      <c r="N6792" s="7">
        <f t="shared" si="1481"/>
        <v>42.729642899720638</v>
      </c>
      <c r="O6792" s="7">
        <f t="shared" si="1482"/>
        <v>47.270357100279362</v>
      </c>
      <c r="P6792" s="25">
        <f t="shared" si="1483"/>
        <v>177.80218557657562</v>
      </c>
      <c r="Q6792" s="34">
        <f t="shared" si="1484"/>
        <v>1.4718599886340533</v>
      </c>
      <c r="R6792" s="9">
        <f t="shared" si="1485"/>
        <v>974.86605315822476</v>
      </c>
      <c r="S6792" s="9">
        <f t="shared" si="1486"/>
        <v>930.65036339076494</v>
      </c>
      <c r="T6792" s="35">
        <f t="shared" si="1487"/>
        <v>0.14868147849164112</v>
      </c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  <c r="AE6792" s="1"/>
    </row>
    <row r="6793" spans="1:31" x14ac:dyDescent="0.25">
      <c r="A6793" s="17">
        <v>6760</v>
      </c>
      <c r="B6793" s="11">
        <v>44478</v>
      </c>
      <c r="C6793" s="12">
        <v>10</v>
      </c>
      <c r="D6793" s="10">
        <v>282</v>
      </c>
      <c r="E6793" s="10">
        <v>2</v>
      </c>
      <c r="F6793" s="18">
        <v>15</v>
      </c>
      <c r="G6793" s="26">
        <f t="shared" si="1474"/>
        <v>30</v>
      </c>
      <c r="H6793" s="13">
        <f t="shared" si="1475"/>
        <v>198.24657534246575</v>
      </c>
      <c r="I6793" s="13">
        <f t="shared" si="1476"/>
        <v>13.49098831792595</v>
      </c>
      <c r="J6793" s="13">
        <f t="shared" si="1477"/>
        <v>-126.50901168207405</v>
      </c>
      <c r="K6793" s="13">
        <f t="shared" si="1478"/>
        <v>12.891516471965433</v>
      </c>
      <c r="L6793" s="27">
        <f t="shared" si="1479"/>
        <v>13.372747079481497</v>
      </c>
      <c r="M6793" s="32">
        <f t="shared" si="1480"/>
        <v>-7.246448518092512</v>
      </c>
      <c r="N6793" s="13">
        <f t="shared" si="1481"/>
        <v>41.165907060477636</v>
      </c>
      <c r="O6793" s="13">
        <f t="shared" si="1482"/>
        <v>48.834092939522364</v>
      </c>
      <c r="P6793" s="27">
        <f t="shared" si="1483"/>
        <v>197.74472201501382</v>
      </c>
      <c r="Q6793" s="36">
        <f t="shared" si="1484"/>
        <v>1.517077649741444</v>
      </c>
      <c r="R6793" s="14">
        <f t="shared" si="1485"/>
        <v>966.54057693982588</v>
      </c>
      <c r="S6793" s="14">
        <f t="shared" si="1486"/>
        <v>897.48079049599187</v>
      </c>
      <c r="T6793" s="37">
        <f t="shared" si="1487"/>
        <v>0.1433822798527852</v>
      </c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</row>
    <row r="6794" spans="1:31" x14ac:dyDescent="0.25">
      <c r="A6794" s="15">
        <v>6761</v>
      </c>
      <c r="B6794" s="4">
        <v>44478</v>
      </c>
      <c r="C6794" s="5">
        <v>10</v>
      </c>
      <c r="D6794" s="3">
        <v>282</v>
      </c>
      <c r="E6794" s="3">
        <v>2</v>
      </c>
      <c r="F6794" s="16">
        <v>16</v>
      </c>
      <c r="G6794" s="24">
        <f t="shared" si="1474"/>
        <v>30</v>
      </c>
      <c r="H6794" s="7">
        <f t="shared" si="1475"/>
        <v>198.24657534246575</v>
      </c>
      <c r="I6794" s="7">
        <f t="shared" si="1476"/>
        <v>13.49098831792595</v>
      </c>
      <c r="J6794" s="7">
        <f t="shared" si="1477"/>
        <v>-126.50901168207405</v>
      </c>
      <c r="K6794" s="7">
        <f t="shared" si="1478"/>
        <v>13.891516471965433</v>
      </c>
      <c r="L6794" s="25">
        <f t="shared" si="1479"/>
        <v>28.372747079481499</v>
      </c>
      <c r="M6794" s="31">
        <f t="shared" si="1480"/>
        <v>-7.246448518092512</v>
      </c>
      <c r="N6794" s="7">
        <f t="shared" si="1481"/>
        <v>35.984044828383453</v>
      </c>
      <c r="O6794" s="7">
        <f t="shared" si="1482"/>
        <v>54.015955171616547</v>
      </c>
      <c r="P6794" s="25">
        <f t="shared" si="1483"/>
        <v>215.63201201046817</v>
      </c>
      <c r="Q6794" s="34">
        <f t="shared" si="1484"/>
        <v>1.6987357835138377</v>
      </c>
      <c r="R6794" s="9">
        <f t="shared" si="1485"/>
        <v>934.62774095586872</v>
      </c>
      <c r="S6794" s="9">
        <f t="shared" si="1486"/>
        <v>782.9216711216767</v>
      </c>
      <c r="T6794" s="35">
        <f t="shared" si="1487"/>
        <v>0.1250802193655195</v>
      </c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</row>
    <row r="6795" spans="1:31" x14ac:dyDescent="0.25">
      <c r="A6795" s="17">
        <v>6762</v>
      </c>
      <c r="B6795" s="11">
        <v>44478</v>
      </c>
      <c r="C6795" s="12">
        <v>10</v>
      </c>
      <c r="D6795" s="10">
        <v>282</v>
      </c>
      <c r="E6795" s="10">
        <v>2</v>
      </c>
      <c r="F6795" s="18">
        <v>17</v>
      </c>
      <c r="G6795" s="26">
        <f t="shared" si="1474"/>
        <v>30</v>
      </c>
      <c r="H6795" s="13">
        <f t="shared" si="1475"/>
        <v>198.24657534246575</v>
      </c>
      <c r="I6795" s="13">
        <f t="shared" si="1476"/>
        <v>13.49098831792595</v>
      </c>
      <c r="J6795" s="13">
        <f t="shared" si="1477"/>
        <v>-126.50901168207405</v>
      </c>
      <c r="K6795" s="13">
        <f t="shared" si="1478"/>
        <v>14.891516471965433</v>
      </c>
      <c r="L6795" s="27">
        <f t="shared" si="1479"/>
        <v>43.372747079481499</v>
      </c>
      <c r="M6795" s="32">
        <f t="shared" si="1480"/>
        <v>-7.246448518092512</v>
      </c>
      <c r="N6795" s="13">
        <f t="shared" si="1481"/>
        <v>28.119467314406055</v>
      </c>
      <c r="O6795" s="13">
        <f t="shared" si="1482"/>
        <v>61.880532685593948</v>
      </c>
      <c r="P6795" s="27">
        <f t="shared" si="1483"/>
        <v>230.57250999076317</v>
      </c>
      <c r="Q6795" s="36">
        <f t="shared" si="1484"/>
        <v>2.1147307742300794</v>
      </c>
      <c r="R6795" s="14">
        <f t="shared" si="1485"/>
        <v>869.40825353923583</v>
      </c>
      <c r="S6795" s="14">
        <f t="shared" si="1486"/>
        <v>598.35881655293736</v>
      </c>
      <c r="T6795" s="37">
        <f t="shared" si="1487"/>
        <v>9.5594303739872391E-2</v>
      </c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</row>
    <row r="6796" spans="1:31" x14ac:dyDescent="0.25">
      <c r="A6796" s="15">
        <v>6763</v>
      </c>
      <c r="B6796" s="4">
        <v>44478</v>
      </c>
      <c r="C6796" s="5">
        <v>10</v>
      </c>
      <c r="D6796" s="3">
        <v>282</v>
      </c>
      <c r="E6796" s="3">
        <v>2</v>
      </c>
      <c r="F6796" s="16">
        <v>18</v>
      </c>
      <c r="G6796" s="24">
        <f t="shared" si="1474"/>
        <v>30</v>
      </c>
      <c r="H6796" s="7">
        <f t="shared" si="1475"/>
        <v>198.24657534246575</v>
      </c>
      <c r="I6796" s="7">
        <f t="shared" si="1476"/>
        <v>13.49098831792595</v>
      </c>
      <c r="J6796" s="7">
        <f t="shared" si="1477"/>
        <v>-126.50901168207405</v>
      </c>
      <c r="K6796" s="7">
        <f t="shared" si="1478"/>
        <v>15.891516471965433</v>
      </c>
      <c r="L6796" s="25">
        <f t="shared" si="1479"/>
        <v>58.372747079481499</v>
      </c>
      <c r="M6796" s="31">
        <f t="shared" si="1480"/>
        <v>-7.246448518092512</v>
      </c>
      <c r="N6796" s="7">
        <f t="shared" si="1481"/>
        <v>18.506887870285411</v>
      </c>
      <c r="O6796" s="7">
        <f t="shared" si="1482"/>
        <v>71.493112129714589</v>
      </c>
      <c r="P6796" s="25">
        <f t="shared" si="1483"/>
        <v>242.96649250052167</v>
      </c>
      <c r="Q6796" s="34">
        <f t="shared" si="1484"/>
        <v>3.1240350666936001</v>
      </c>
      <c r="R6796" s="9">
        <f t="shared" si="1485"/>
        <v>743.68310065315632</v>
      </c>
      <c r="S6796" s="9">
        <f t="shared" si="1486"/>
        <v>364.69918300910649</v>
      </c>
      <c r="T6796" s="35">
        <f t="shared" si="1487"/>
        <v>5.8264645743999761E-2</v>
      </c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  <c r="AE6796" s="1"/>
    </row>
    <row r="6797" spans="1:31" x14ac:dyDescent="0.25">
      <c r="A6797" s="17">
        <v>6764</v>
      </c>
      <c r="B6797" s="11">
        <v>44478</v>
      </c>
      <c r="C6797" s="12">
        <v>10</v>
      </c>
      <c r="D6797" s="10">
        <v>282</v>
      </c>
      <c r="E6797" s="10">
        <v>2</v>
      </c>
      <c r="F6797" s="18">
        <v>19</v>
      </c>
      <c r="G6797" s="26">
        <f t="shared" si="1474"/>
        <v>30</v>
      </c>
      <c r="H6797" s="13">
        <f t="shared" si="1475"/>
        <v>198.24657534246575</v>
      </c>
      <c r="I6797" s="13">
        <f t="shared" si="1476"/>
        <v>13.49098831792595</v>
      </c>
      <c r="J6797" s="13">
        <f t="shared" si="1477"/>
        <v>-126.50901168207405</v>
      </c>
      <c r="K6797" s="13">
        <f t="shared" si="1478"/>
        <v>16.891516471965431</v>
      </c>
      <c r="L6797" s="27">
        <f t="shared" si="1479"/>
        <v>73.372747079481471</v>
      </c>
      <c r="M6797" s="32">
        <f t="shared" si="1480"/>
        <v>-7.246448518092512</v>
      </c>
      <c r="N6797" s="13">
        <f t="shared" si="1481"/>
        <v>7.8377751759349774</v>
      </c>
      <c r="O6797" s="13">
        <f t="shared" si="1482"/>
        <v>82.162224824065021</v>
      </c>
      <c r="P6797" s="27">
        <f t="shared" si="1483"/>
        <v>253.63714151457441</v>
      </c>
      <c r="Q6797" s="36">
        <f t="shared" si="1484"/>
        <v>6.9847142562317508</v>
      </c>
      <c r="R6797" s="14">
        <f t="shared" si="1485"/>
        <v>469.40425530458532</v>
      </c>
      <c r="S6797" s="14">
        <f t="shared" si="1486"/>
        <v>120.93856596935119</v>
      </c>
      <c r="T6797" s="37">
        <f t="shared" si="1487"/>
        <v>1.9321246197624861E-2</v>
      </c>
      <c r="U6797" s="1"/>
      <c r="V6797" s="1"/>
      <c r="W6797" s="1"/>
      <c r="X6797" s="1"/>
      <c r="Y6797" s="1"/>
      <c r="Z6797" s="1"/>
      <c r="AA6797" s="1"/>
      <c r="AB6797" s="1"/>
      <c r="AC6797" s="1"/>
      <c r="AD6797" s="1"/>
      <c r="AE6797" s="1"/>
    </row>
    <row r="6798" spans="1:31" x14ac:dyDescent="0.25">
      <c r="A6798" s="15">
        <v>6765</v>
      </c>
      <c r="B6798" s="4">
        <v>44478</v>
      </c>
      <c r="C6798" s="5">
        <v>10</v>
      </c>
      <c r="D6798" s="3">
        <v>282</v>
      </c>
      <c r="E6798" s="3">
        <v>2</v>
      </c>
      <c r="F6798" s="16">
        <v>20</v>
      </c>
      <c r="G6798" s="24">
        <f t="shared" si="1474"/>
        <v>30</v>
      </c>
      <c r="H6798" s="7">
        <f t="shared" si="1475"/>
        <v>198.24657534246575</v>
      </c>
      <c r="I6798" s="7">
        <f t="shared" si="1476"/>
        <v>13.49098831792595</v>
      </c>
      <c r="J6798" s="7">
        <f t="shared" si="1477"/>
        <v>-126.50901168207405</v>
      </c>
      <c r="K6798" s="7">
        <f t="shared" si="1478"/>
        <v>17.891516471965431</v>
      </c>
      <c r="L6798" s="25">
        <f t="shared" si="1479"/>
        <v>88.372747079481471</v>
      </c>
      <c r="M6798" s="31">
        <f t="shared" si="1480"/>
        <v>-7.246448518092512</v>
      </c>
      <c r="N6798" s="7">
        <f t="shared" si="1481"/>
        <v>0</v>
      </c>
      <c r="O6798" s="7">
        <f t="shared" si="1482"/>
        <v>90</v>
      </c>
      <c r="P6798" s="25">
        <f t="shared" si="1483"/>
        <v>263.41169249681741</v>
      </c>
      <c r="Q6798" s="34">
        <f t="shared" si="1484"/>
        <v>37.919608377836205</v>
      </c>
      <c r="R6798" s="9">
        <f t="shared" si="1485"/>
        <v>0</v>
      </c>
      <c r="S6798" s="9">
        <f t="shared" si="1486"/>
        <v>0</v>
      </c>
      <c r="T6798" s="35">
        <f t="shared" si="1487"/>
        <v>0</v>
      </c>
      <c r="U6798" s="1"/>
      <c r="V6798" s="1"/>
      <c r="W6798" s="1"/>
      <c r="X6798" s="1"/>
      <c r="Y6798" s="1"/>
      <c r="Z6798" s="1"/>
      <c r="AA6798" s="1"/>
      <c r="AB6798" s="1"/>
      <c r="AC6798" s="1"/>
      <c r="AD6798" s="1"/>
      <c r="AE6798" s="1"/>
    </row>
    <row r="6799" spans="1:31" x14ac:dyDescent="0.25">
      <c r="A6799" s="17">
        <v>6766</v>
      </c>
      <c r="B6799" s="11">
        <v>44478</v>
      </c>
      <c r="C6799" s="12">
        <v>10</v>
      </c>
      <c r="D6799" s="10">
        <v>282</v>
      </c>
      <c r="E6799" s="10">
        <v>2</v>
      </c>
      <c r="F6799" s="18">
        <v>21</v>
      </c>
      <c r="G6799" s="26">
        <f t="shared" si="1474"/>
        <v>30</v>
      </c>
      <c r="H6799" s="13">
        <f t="shared" si="1475"/>
        <v>198.24657534246575</v>
      </c>
      <c r="I6799" s="13">
        <f t="shared" si="1476"/>
        <v>13.49098831792595</v>
      </c>
      <c r="J6799" s="13">
        <f t="shared" si="1477"/>
        <v>-126.50901168207405</v>
      </c>
      <c r="K6799" s="13">
        <f t="shared" si="1478"/>
        <v>18.891516471965431</v>
      </c>
      <c r="L6799" s="27">
        <f t="shared" si="1479"/>
        <v>103.37274707948147</v>
      </c>
      <c r="M6799" s="32">
        <f t="shared" si="1480"/>
        <v>-7.246448518092512</v>
      </c>
      <c r="N6799" s="13">
        <f t="shared" si="1481"/>
        <v>0</v>
      </c>
      <c r="O6799" s="13">
        <f t="shared" si="1482"/>
        <v>90</v>
      </c>
      <c r="P6799" s="27">
        <f t="shared" si="1483"/>
        <v>272.91491317978659</v>
      </c>
      <c r="Q6799" s="36">
        <f t="shared" si="1484"/>
        <v>37.919608377836205</v>
      </c>
      <c r="R6799" s="14">
        <f t="shared" si="1485"/>
        <v>0</v>
      </c>
      <c r="S6799" s="14">
        <f t="shared" si="1486"/>
        <v>0</v>
      </c>
      <c r="T6799" s="37">
        <f t="shared" si="1487"/>
        <v>0</v>
      </c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  <c r="AE6799" s="1"/>
    </row>
    <row r="6800" spans="1:31" x14ac:dyDescent="0.25">
      <c r="A6800" s="15">
        <v>6767</v>
      </c>
      <c r="B6800" s="4">
        <v>44478</v>
      </c>
      <c r="C6800" s="5">
        <v>10</v>
      </c>
      <c r="D6800" s="3">
        <v>282</v>
      </c>
      <c r="E6800" s="3">
        <v>2</v>
      </c>
      <c r="F6800" s="16">
        <v>22</v>
      </c>
      <c r="G6800" s="24">
        <f t="shared" si="1474"/>
        <v>30</v>
      </c>
      <c r="H6800" s="7">
        <f t="shared" si="1475"/>
        <v>198.24657534246575</v>
      </c>
      <c r="I6800" s="7">
        <f t="shared" si="1476"/>
        <v>13.49098831792595</v>
      </c>
      <c r="J6800" s="7">
        <f t="shared" si="1477"/>
        <v>-126.50901168207405</v>
      </c>
      <c r="K6800" s="7">
        <f t="shared" si="1478"/>
        <v>19.891516471965431</v>
      </c>
      <c r="L6800" s="25">
        <f t="shared" si="1479"/>
        <v>118.37274707948147</v>
      </c>
      <c r="M6800" s="31">
        <f t="shared" si="1480"/>
        <v>-7.246448518092512</v>
      </c>
      <c r="N6800" s="7">
        <f t="shared" si="1481"/>
        <v>0</v>
      </c>
      <c r="O6800" s="7">
        <f t="shared" si="1482"/>
        <v>90</v>
      </c>
      <c r="P6800" s="25">
        <f t="shared" si="1483"/>
        <v>281.91086294447626</v>
      </c>
      <c r="Q6800" s="34">
        <f t="shared" si="1484"/>
        <v>37.919608377836205</v>
      </c>
      <c r="R6800" s="9">
        <f t="shared" si="1485"/>
        <v>0</v>
      </c>
      <c r="S6800" s="9">
        <f t="shared" si="1486"/>
        <v>0</v>
      </c>
      <c r="T6800" s="35">
        <f t="shared" si="1487"/>
        <v>0</v>
      </c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  <c r="AE6800" s="1"/>
    </row>
    <row r="6801" spans="1:31" x14ac:dyDescent="0.25">
      <c r="A6801" s="17">
        <v>6768</v>
      </c>
      <c r="B6801" s="11">
        <v>44478</v>
      </c>
      <c r="C6801" s="12">
        <v>10</v>
      </c>
      <c r="D6801" s="10">
        <v>282</v>
      </c>
      <c r="E6801" s="10">
        <v>2</v>
      </c>
      <c r="F6801" s="18">
        <v>23</v>
      </c>
      <c r="G6801" s="26">
        <f t="shared" si="1474"/>
        <v>30</v>
      </c>
      <c r="H6801" s="13">
        <f t="shared" si="1475"/>
        <v>198.24657534246575</v>
      </c>
      <c r="I6801" s="13">
        <f t="shared" si="1476"/>
        <v>13.49098831792595</v>
      </c>
      <c r="J6801" s="13">
        <f t="shared" si="1477"/>
        <v>-126.50901168207405</v>
      </c>
      <c r="K6801" s="13">
        <f t="shared" si="1478"/>
        <v>20.891516471965431</v>
      </c>
      <c r="L6801" s="27">
        <f t="shared" si="1479"/>
        <v>133.37274707948148</v>
      </c>
      <c r="M6801" s="32">
        <f t="shared" si="1480"/>
        <v>-7.246448518092512</v>
      </c>
      <c r="N6801" s="13">
        <f t="shared" si="1481"/>
        <v>0</v>
      </c>
      <c r="O6801" s="13">
        <f t="shared" si="1482"/>
        <v>90</v>
      </c>
      <c r="P6801" s="27">
        <f t="shared" si="1483"/>
        <v>289.95466027757709</v>
      </c>
      <c r="Q6801" s="36">
        <f t="shared" si="1484"/>
        <v>37.919608377836205</v>
      </c>
      <c r="R6801" s="14">
        <f t="shared" si="1485"/>
        <v>0</v>
      </c>
      <c r="S6801" s="14">
        <f t="shared" si="1486"/>
        <v>0</v>
      </c>
      <c r="T6801" s="37">
        <f t="shared" si="1487"/>
        <v>0</v>
      </c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  <c r="AE6801" s="1"/>
    </row>
    <row r="6802" spans="1:31" x14ac:dyDescent="0.25">
      <c r="A6802" s="15">
        <v>6769</v>
      </c>
      <c r="B6802" s="4">
        <v>44479</v>
      </c>
      <c r="C6802" s="5">
        <v>10</v>
      </c>
      <c r="D6802" s="3">
        <v>283</v>
      </c>
      <c r="E6802" s="3">
        <v>2</v>
      </c>
      <c r="F6802" s="16">
        <v>0</v>
      </c>
      <c r="G6802" s="24">
        <f t="shared" si="1474"/>
        <v>30</v>
      </c>
      <c r="H6802" s="7">
        <f t="shared" si="1475"/>
        <v>199.23287671232876</v>
      </c>
      <c r="I6802" s="7">
        <f t="shared" si="1476"/>
        <v>13.743446071969673</v>
      </c>
      <c r="J6802" s="7">
        <f t="shared" si="1477"/>
        <v>-126.25655392803033</v>
      </c>
      <c r="K6802" s="7">
        <f t="shared" si="1478"/>
        <v>-2.1042758988005055</v>
      </c>
      <c r="L6802" s="25">
        <f t="shared" si="1479"/>
        <v>-211.56413848200759</v>
      </c>
      <c r="M6802" s="31">
        <f t="shared" si="1480"/>
        <v>-7.6292718864959195</v>
      </c>
      <c r="N6802" s="7">
        <f t="shared" si="1481"/>
        <v>0</v>
      </c>
      <c r="O6802" s="7">
        <f t="shared" si="1482"/>
        <v>90</v>
      </c>
      <c r="P6802" s="25">
        <f t="shared" si="1483"/>
        <v>63.823372705720175</v>
      </c>
      <c r="Q6802" s="34">
        <f t="shared" si="1484"/>
        <v>37.919608377836205</v>
      </c>
      <c r="R6802" s="9">
        <f t="shared" si="1485"/>
        <v>0</v>
      </c>
      <c r="S6802" s="9">
        <f t="shared" si="1486"/>
        <v>0</v>
      </c>
      <c r="T6802" s="35">
        <f t="shared" si="1487"/>
        <v>0</v>
      </c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  <c r="AE6802" s="1"/>
    </row>
    <row r="6803" spans="1:31" x14ac:dyDescent="0.25">
      <c r="A6803" s="17">
        <v>6770</v>
      </c>
      <c r="B6803" s="11">
        <v>44479</v>
      </c>
      <c r="C6803" s="12">
        <v>10</v>
      </c>
      <c r="D6803" s="10">
        <v>283</v>
      </c>
      <c r="E6803" s="10">
        <v>2</v>
      </c>
      <c r="F6803" s="18">
        <v>1</v>
      </c>
      <c r="G6803" s="26">
        <f t="shared" si="1474"/>
        <v>30</v>
      </c>
      <c r="H6803" s="13">
        <f t="shared" si="1475"/>
        <v>199.23287671232876</v>
      </c>
      <c r="I6803" s="13">
        <f t="shared" si="1476"/>
        <v>13.743446071969673</v>
      </c>
      <c r="J6803" s="13">
        <f t="shared" si="1477"/>
        <v>-126.25655392803033</v>
      </c>
      <c r="K6803" s="13">
        <f t="shared" si="1478"/>
        <v>-1.1042758988005055</v>
      </c>
      <c r="L6803" s="27">
        <f t="shared" si="1479"/>
        <v>-196.56413848200759</v>
      </c>
      <c r="M6803" s="32">
        <f t="shared" si="1480"/>
        <v>-7.6292718864959195</v>
      </c>
      <c r="N6803" s="13">
        <f t="shared" si="1481"/>
        <v>0</v>
      </c>
      <c r="O6803" s="13">
        <f t="shared" si="1482"/>
        <v>90</v>
      </c>
      <c r="P6803" s="27">
        <f t="shared" si="1483"/>
        <v>59.405646875317302</v>
      </c>
      <c r="Q6803" s="36">
        <f t="shared" si="1484"/>
        <v>37.919608377836205</v>
      </c>
      <c r="R6803" s="14">
        <f t="shared" si="1485"/>
        <v>0</v>
      </c>
      <c r="S6803" s="14">
        <f t="shared" si="1486"/>
        <v>0</v>
      </c>
      <c r="T6803" s="37">
        <f t="shared" si="1487"/>
        <v>0</v>
      </c>
      <c r="U6803" s="1"/>
      <c r="V6803" s="1"/>
      <c r="W6803" s="1"/>
      <c r="X6803" s="1"/>
      <c r="Y6803" s="1"/>
      <c r="Z6803" s="1"/>
      <c r="AA6803" s="1"/>
      <c r="AB6803" s="1"/>
      <c r="AC6803" s="1"/>
      <c r="AD6803" s="1"/>
      <c r="AE6803" s="1"/>
    </row>
    <row r="6804" spans="1:31" x14ac:dyDescent="0.25">
      <c r="A6804" s="15">
        <v>6771</v>
      </c>
      <c r="B6804" s="4">
        <v>44479</v>
      </c>
      <c r="C6804" s="5">
        <v>10</v>
      </c>
      <c r="D6804" s="3">
        <v>283</v>
      </c>
      <c r="E6804" s="3">
        <v>2</v>
      </c>
      <c r="F6804" s="16">
        <v>2</v>
      </c>
      <c r="G6804" s="24">
        <f t="shared" si="1474"/>
        <v>30</v>
      </c>
      <c r="H6804" s="7">
        <f t="shared" si="1475"/>
        <v>199.23287671232876</v>
      </c>
      <c r="I6804" s="7">
        <f t="shared" si="1476"/>
        <v>13.743446071969673</v>
      </c>
      <c r="J6804" s="7">
        <f t="shared" si="1477"/>
        <v>-126.25655392803033</v>
      </c>
      <c r="K6804" s="7">
        <f t="shared" si="1478"/>
        <v>-0.10427589880050547</v>
      </c>
      <c r="L6804" s="25">
        <f t="shared" si="1479"/>
        <v>-181.56413848200759</v>
      </c>
      <c r="M6804" s="31">
        <f t="shared" si="1480"/>
        <v>-7.6292718864959195</v>
      </c>
      <c r="N6804" s="7">
        <f t="shared" si="1481"/>
        <v>0</v>
      </c>
      <c r="O6804" s="7">
        <f t="shared" si="1482"/>
        <v>90</v>
      </c>
      <c r="P6804" s="25">
        <f t="shared" si="1483"/>
        <v>57.64537412220951</v>
      </c>
      <c r="Q6804" s="34">
        <f t="shared" si="1484"/>
        <v>37.919608377836205</v>
      </c>
      <c r="R6804" s="9">
        <f t="shared" si="1485"/>
        <v>0</v>
      </c>
      <c r="S6804" s="9">
        <f t="shared" si="1486"/>
        <v>0</v>
      </c>
      <c r="T6804" s="35">
        <f t="shared" si="1487"/>
        <v>0</v>
      </c>
      <c r="U6804" s="1"/>
      <c r="V6804" s="1"/>
      <c r="W6804" s="1"/>
      <c r="X6804" s="1"/>
      <c r="Y6804" s="1"/>
      <c r="Z6804" s="1"/>
      <c r="AA6804" s="1"/>
      <c r="AB6804" s="1"/>
      <c r="AC6804" s="1"/>
      <c r="AD6804" s="1"/>
      <c r="AE6804" s="1"/>
    </row>
    <row r="6805" spans="1:31" x14ac:dyDescent="0.25">
      <c r="A6805" s="17">
        <v>6772</v>
      </c>
      <c r="B6805" s="11">
        <v>44479</v>
      </c>
      <c r="C6805" s="12">
        <v>10</v>
      </c>
      <c r="D6805" s="10">
        <v>283</v>
      </c>
      <c r="E6805" s="10">
        <v>2</v>
      </c>
      <c r="F6805" s="18">
        <v>3</v>
      </c>
      <c r="G6805" s="26">
        <f t="shared" si="1474"/>
        <v>30</v>
      </c>
      <c r="H6805" s="13">
        <f t="shared" si="1475"/>
        <v>199.23287671232876</v>
      </c>
      <c r="I6805" s="13">
        <f t="shared" si="1476"/>
        <v>13.743446071969673</v>
      </c>
      <c r="J6805" s="13">
        <f t="shared" si="1477"/>
        <v>-126.25655392803033</v>
      </c>
      <c r="K6805" s="13">
        <f t="shared" si="1478"/>
        <v>0.89572410119949453</v>
      </c>
      <c r="L6805" s="27">
        <f t="shared" si="1479"/>
        <v>-166.56413848200759</v>
      </c>
      <c r="M6805" s="32">
        <f t="shared" si="1480"/>
        <v>-7.6292718864959195</v>
      </c>
      <c r="N6805" s="13">
        <f t="shared" si="1481"/>
        <v>0</v>
      </c>
      <c r="O6805" s="13">
        <f t="shared" si="1482"/>
        <v>90</v>
      </c>
      <c r="P6805" s="27">
        <f t="shared" si="1483"/>
        <v>58.804594881423114</v>
      </c>
      <c r="Q6805" s="36">
        <f t="shared" si="1484"/>
        <v>37.919608377836205</v>
      </c>
      <c r="R6805" s="14">
        <f t="shared" si="1485"/>
        <v>0</v>
      </c>
      <c r="S6805" s="14">
        <f t="shared" si="1486"/>
        <v>0</v>
      </c>
      <c r="T6805" s="37">
        <f t="shared" si="1487"/>
        <v>0</v>
      </c>
      <c r="U6805" s="1"/>
      <c r="V6805" s="1"/>
      <c r="W6805" s="1"/>
      <c r="X6805" s="1"/>
      <c r="Y6805" s="1"/>
      <c r="Z6805" s="1"/>
      <c r="AA6805" s="1"/>
      <c r="AB6805" s="1"/>
      <c r="AC6805" s="1"/>
      <c r="AD6805" s="1"/>
      <c r="AE6805" s="1"/>
    </row>
    <row r="6806" spans="1:31" x14ac:dyDescent="0.25">
      <c r="A6806" s="15">
        <v>6773</v>
      </c>
      <c r="B6806" s="4">
        <v>44479</v>
      </c>
      <c r="C6806" s="5">
        <v>10</v>
      </c>
      <c r="D6806" s="3">
        <v>283</v>
      </c>
      <c r="E6806" s="3">
        <v>2</v>
      </c>
      <c r="F6806" s="16">
        <v>4</v>
      </c>
      <c r="G6806" s="24">
        <f t="shared" si="1474"/>
        <v>30</v>
      </c>
      <c r="H6806" s="7">
        <f t="shared" si="1475"/>
        <v>199.23287671232876</v>
      </c>
      <c r="I6806" s="7">
        <f t="shared" si="1476"/>
        <v>13.743446071969673</v>
      </c>
      <c r="J6806" s="7">
        <f t="shared" si="1477"/>
        <v>-126.25655392803033</v>
      </c>
      <c r="K6806" s="7">
        <f t="shared" si="1478"/>
        <v>1.8957241011994945</v>
      </c>
      <c r="L6806" s="25">
        <f t="shared" si="1479"/>
        <v>-151.56413848200759</v>
      </c>
      <c r="M6806" s="31">
        <f t="shared" si="1480"/>
        <v>-7.6292718864959195</v>
      </c>
      <c r="N6806" s="7">
        <f t="shared" si="1481"/>
        <v>0</v>
      </c>
      <c r="O6806" s="7">
        <f t="shared" si="1482"/>
        <v>90</v>
      </c>
      <c r="P6806" s="25">
        <f t="shared" si="1483"/>
        <v>62.707708546060118</v>
      </c>
      <c r="Q6806" s="34">
        <f t="shared" si="1484"/>
        <v>37.919608377836205</v>
      </c>
      <c r="R6806" s="9">
        <f t="shared" si="1485"/>
        <v>0</v>
      </c>
      <c r="S6806" s="9">
        <f t="shared" si="1486"/>
        <v>0</v>
      </c>
      <c r="T6806" s="35">
        <f t="shared" si="1487"/>
        <v>0</v>
      </c>
      <c r="U6806" s="1"/>
      <c r="V6806" s="1"/>
      <c r="W6806" s="1"/>
      <c r="X6806" s="1"/>
      <c r="Y6806" s="1"/>
      <c r="Z6806" s="1"/>
      <c r="AA6806" s="1"/>
      <c r="AB6806" s="1"/>
      <c r="AC6806" s="1"/>
      <c r="AD6806" s="1"/>
      <c r="AE6806" s="1"/>
    </row>
    <row r="6807" spans="1:31" x14ac:dyDescent="0.25">
      <c r="A6807" s="17">
        <v>6774</v>
      </c>
      <c r="B6807" s="11">
        <v>44479</v>
      </c>
      <c r="C6807" s="12">
        <v>10</v>
      </c>
      <c r="D6807" s="10">
        <v>283</v>
      </c>
      <c r="E6807" s="10">
        <v>2</v>
      </c>
      <c r="F6807" s="18">
        <v>5</v>
      </c>
      <c r="G6807" s="26">
        <f t="shared" si="1474"/>
        <v>30</v>
      </c>
      <c r="H6807" s="13">
        <f t="shared" si="1475"/>
        <v>199.23287671232876</v>
      </c>
      <c r="I6807" s="13">
        <f t="shared" si="1476"/>
        <v>13.743446071969673</v>
      </c>
      <c r="J6807" s="13">
        <f t="shared" si="1477"/>
        <v>-126.25655392803033</v>
      </c>
      <c r="K6807" s="13">
        <f t="shared" si="1478"/>
        <v>2.8957241011994945</v>
      </c>
      <c r="L6807" s="27">
        <f t="shared" si="1479"/>
        <v>-136.56413848200759</v>
      </c>
      <c r="M6807" s="32">
        <f t="shared" si="1480"/>
        <v>-7.6292718864959195</v>
      </c>
      <c r="N6807" s="13">
        <f t="shared" si="1481"/>
        <v>0</v>
      </c>
      <c r="O6807" s="13">
        <f t="shared" si="1482"/>
        <v>90</v>
      </c>
      <c r="P6807" s="27">
        <f t="shared" si="1483"/>
        <v>68.843127988347462</v>
      </c>
      <c r="Q6807" s="36">
        <f t="shared" si="1484"/>
        <v>37.919608377836205</v>
      </c>
      <c r="R6807" s="14">
        <f t="shared" si="1485"/>
        <v>0</v>
      </c>
      <c r="S6807" s="14">
        <f t="shared" si="1486"/>
        <v>0</v>
      </c>
      <c r="T6807" s="37">
        <f t="shared" si="1487"/>
        <v>0</v>
      </c>
      <c r="U6807" s="1"/>
      <c r="V6807" s="1"/>
      <c r="W6807" s="1"/>
      <c r="X6807" s="1"/>
      <c r="Y6807" s="1"/>
      <c r="Z6807" s="1"/>
      <c r="AA6807" s="1"/>
      <c r="AB6807" s="1"/>
      <c r="AC6807" s="1"/>
      <c r="AD6807" s="1"/>
      <c r="AE6807" s="1"/>
    </row>
    <row r="6808" spans="1:31" x14ac:dyDescent="0.25">
      <c r="A6808" s="15">
        <v>6775</v>
      </c>
      <c r="B6808" s="4">
        <v>44479</v>
      </c>
      <c r="C6808" s="5">
        <v>10</v>
      </c>
      <c r="D6808" s="3">
        <v>283</v>
      </c>
      <c r="E6808" s="3">
        <v>2</v>
      </c>
      <c r="F6808" s="16">
        <v>6</v>
      </c>
      <c r="G6808" s="24">
        <f t="shared" si="1474"/>
        <v>30</v>
      </c>
      <c r="H6808" s="7">
        <f t="shared" si="1475"/>
        <v>199.23287671232876</v>
      </c>
      <c r="I6808" s="7">
        <f t="shared" si="1476"/>
        <v>13.743446071969673</v>
      </c>
      <c r="J6808" s="7">
        <f t="shared" si="1477"/>
        <v>-126.25655392803033</v>
      </c>
      <c r="K6808" s="7">
        <f t="shared" si="1478"/>
        <v>3.8957241011994945</v>
      </c>
      <c r="L6808" s="25">
        <f t="shared" si="1479"/>
        <v>-121.56413848200758</v>
      </c>
      <c r="M6808" s="31">
        <f t="shared" si="1480"/>
        <v>-7.6292718864959195</v>
      </c>
      <c r="N6808" s="7">
        <f t="shared" si="1481"/>
        <v>0</v>
      </c>
      <c r="O6808" s="7">
        <f t="shared" si="1482"/>
        <v>90</v>
      </c>
      <c r="P6808" s="25">
        <f t="shared" si="1483"/>
        <v>76.597623539375533</v>
      </c>
      <c r="Q6808" s="34">
        <f t="shared" si="1484"/>
        <v>37.919608377836205</v>
      </c>
      <c r="R6808" s="9">
        <f t="shared" si="1485"/>
        <v>0</v>
      </c>
      <c r="S6808" s="9">
        <f t="shared" si="1486"/>
        <v>0</v>
      </c>
      <c r="T6808" s="35">
        <f t="shared" si="1487"/>
        <v>0</v>
      </c>
      <c r="U6808" s="1"/>
      <c r="V6808" s="1"/>
      <c r="W6808" s="1"/>
      <c r="X6808" s="1"/>
      <c r="Y6808" s="1"/>
      <c r="Z6808" s="1"/>
      <c r="AA6808" s="1"/>
      <c r="AB6808" s="1"/>
      <c r="AC6808" s="1"/>
      <c r="AD6808" s="1"/>
      <c r="AE6808" s="1"/>
    </row>
    <row r="6809" spans="1:31" x14ac:dyDescent="0.25">
      <c r="A6809" s="17">
        <v>6776</v>
      </c>
      <c r="B6809" s="11">
        <v>44479</v>
      </c>
      <c r="C6809" s="12">
        <v>10</v>
      </c>
      <c r="D6809" s="10">
        <v>283</v>
      </c>
      <c r="E6809" s="10">
        <v>2</v>
      </c>
      <c r="F6809" s="18">
        <v>7</v>
      </c>
      <c r="G6809" s="26">
        <f t="shared" si="1474"/>
        <v>30</v>
      </c>
      <c r="H6809" s="13">
        <f t="shared" si="1475"/>
        <v>199.23287671232876</v>
      </c>
      <c r="I6809" s="13">
        <f t="shared" si="1476"/>
        <v>13.743446071969673</v>
      </c>
      <c r="J6809" s="13">
        <f t="shared" si="1477"/>
        <v>-126.25655392803033</v>
      </c>
      <c r="K6809" s="13">
        <f t="shared" si="1478"/>
        <v>4.8957241011994945</v>
      </c>
      <c r="L6809" s="27">
        <f t="shared" si="1479"/>
        <v>-106.56413848200758</v>
      </c>
      <c r="M6809" s="32">
        <f t="shared" si="1480"/>
        <v>-7.6292718864959195</v>
      </c>
      <c r="N6809" s="13">
        <f t="shared" si="1481"/>
        <v>0</v>
      </c>
      <c r="O6809" s="13">
        <f t="shared" si="1482"/>
        <v>90</v>
      </c>
      <c r="P6809" s="27">
        <f t="shared" si="1483"/>
        <v>85.41563050880147</v>
      </c>
      <c r="Q6809" s="36">
        <f t="shared" si="1484"/>
        <v>37.919608377836205</v>
      </c>
      <c r="R6809" s="14">
        <f t="shared" si="1485"/>
        <v>0</v>
      </c>
      <c r="S6809" s="14">
        <f t="shared" si="1486"/>
        <v>0</v>
      </c>
      <c r="T6809" s="37">
        <f t="shared" si="1487"/>
        <v>0</v>
      </c>
      <c r="U6809" s="1"/>
      <c r="V6809" s="1"/>
      <c r="W6809" s="1"/>
      <c r="X6809" s="1"/>
      <c r="Y6809" s="1"/>
      <c r="Z6809" s="1"/>
      <c r="AA6809" s="1"/>
      <c r="AB6809" s="1"/>
      <c r="AC6809" s="1"/>
      <c r="AD6809" s="1"/>
      <c r="AE6809" s="1"/>
    </row>
    <row r="6810" spans="1:31" x14ac:dyDescent="0.25">
      <c r="A6810" s="15">
        <v>6777</v>
      </c>
      <c r="B6810" s="4">
        <v>44479</v>
      </c>
      <c r="C6810" s="5">
        <v>10</v>
      </c>
      <c r="D6810" s="3">
        <v>283</v>
      </c>
      <c r="E6810" s="3">
        <v>2</v>
      </c>
      <c r="F6810" s="16">
        <v>8</v>
      </c>
      <c r="G6810" s="24">
        <f t="shared" si="1474"/>
        <v>30</v>
      </c>
      <c r="H6810" s="7">
        <f t="shared" si="1475"/>
        <v>199.23287671232876</v>
      </c>
      <c r="I6810" s="7">
        <f t="shared" si="1476"/>
        <v>13.743446071969673</v>
      </c>
      <c r="J6810" s="7">
        <f t="shared" si="1477"/>
        <v>-126.25655392803033</v>
      </c>
      <c r="K6810" s="7">
        <f t="shared" si="1478"/>
        <v>5.8957241011994945</v>
      </c>
      <c r="L6810" s="25">
        <f t="shared" si="1479"/>
        <v>-91.564138482007579</v>
      </c>
      <c r="M6810" s="31">
        <f t="shared" si="1480"/>
        <v>-7.6292718864959195</v>
      </c>
      <c r="N6810" s="7">
        <f t="shared" si="1481"/>
        <v>0</v>
      </c>
      <c r="O6810" s="7">
        <f t="shared" si="1482"/>
        <v>90</v>
      </c>
      <c r="P6810" s="25">
        <f t="shared" si="1483"/>
        <v>94.836462629408544</v>
      </c>
      <c r="Q6810" s="34">
        <f t="shared" si="1484"/>
        <v>37.919608377836205</v>
      </c>
      <c r="R6810" s="9">
        <f t="shared" si="1485"/>
        <v>0</v>
      </c>
      <c r="S6810" s="9">
        <f t="shared" si="1486"/>
        <v>0</v>
      </c>
      <c r="T6810" s="35">
        <f t="shared" si="1487"/>
        <v>0</v>
      </c>
      <c r="U6810" s="1"/>
      <c r="V6810" s="1"/>
      <c r="W6810" s="1"/>
      <c r="X6810" s="1"/>
      <c r="Y6810" s="1"/>
      <c r="Z6810" s="1"/>
      <c r="AA6810" s="1"/>
      <c r="AB6810" s="1"/>
      <c r="AC6810" s="1"/>
      <c r="AD6810" s="1"/>
      <c r="AE6810" s="1"/>
    </row>
    <row r="6811" spans="1:31" x14ac:dyDescent="0.25">
      <c r="A6811" s="17">
        <v>6778</v>
      </c>
      <c r="B6811" s="11">
        <v>44479</v>
      </c>
      <c r="C6811" s="12">
        <v>10</v>
      </c>
      <c r="D6811" s="10">
        <v>283</v>
      </c>
      <c r="E6811" s="10">
        <v>2</v>
      </c>
      <c r="F6811" s="18">
        <v>9</v>
      </c>
      <c r="G6811" s="26">
        <f t="shared" si="1474"/>
        <v>30</v>
      </c>
      <c r="H6811" s="13">
        <f t="shared" si="1475"/>
        <v>199.23287671232876</v>
      </c>
      <c r="I6811" s="13">
        <f t="shared" si="1476"/>
        <v>13.743446071969673</v>
      </c>
      <c r="J6811" s="13">
        <f t="shared" si="1477"/>
        <v>-126.25655392803033</v>
      </c>
      <c r="K6811" s="13">
        <f t="shared" si="1478"/>
        <v>6.8957241011994945</v>
      </c>
      <c r="L6811" s="27">
        <f t="shared" si="1479"/>
        <v>-76.564138482007579</v>
      </c>
      <c r="M6811" s="32">
        <f t="shared" si="1480"/>
        <v>-7.6292718864959195</v>
      </c>
      <c r="N6811" s="13">
        <f t="shared" si="1481"/>
        <v>5.2258373532040263</v>
      </c>
      <c r="O6811" s="13">
        <f t="shared" si="1482"/>
        <v>84.774162646795972</v>
      </c>
      <c r="P6811" s="27">
        <f t="shared" si="1483"/>
        <v>104.5235824059361</v>
      </c>
      <c r="Q6811" s="36">
        <f t="shared" si="1484"/>
        <v>9.9366106026090257</v>
      </c>
      <c r="R6811" s="14">
        <f t="shared" si="1485"/>
        <v>359.06790340826041</v>
      </c>
      <c r="S6811" s="14">
        <f t="shared" si="1486"/>
        <v>73.159035120811083</v>
      </c>
      <c r="T6811" s="37">
        <f t="shared" si="1487"/>
        <v>1.1761725105532641E-2</v>
      </c>
      <c r="U6811" s="1"/>
      <c r="V6811" s="1"/>
      <c r="W6811" s="1"/>
      <c r="X6811" s="1"/>
      <c r="Y6811" s="1"/>
      <c r="Z6811" s="1"/>
      <c r="AA6811" s="1"/>
      <c r="AB6811" s="1"/>
      <c r="AC6811" s="1"/>
      <c r="AD6811" s="1"/>
      <c r="AE6811" s="1"/>
    </row>
    <row r="6812" spans="1:31" x14ac:dyDescent="0.25">
      <c r="A6812" s="15">
        <v>6779</v>
      </c>
      <c r="B6812" s="4">
        <v>44479</v>
      </c>
      <c r="C6812" s="5">
        <v>10</v>
      </c>
      <c r="D6812" s="3">
        <v>283</v>
      </c>
      <c r="E6812" s="3">
        <v>2</v>
      </c>
      <c r="F6812" s="16">
        <v>10</v>
      </c>
      <c r="G6812" s="24">
        <f t="shared" si="1474"/>
        <v>30</v>
      </c>
      <c r="H6812" s="7">
        <f t="shared" si="1475"/>
        <v>199.23287671232876</v>
      </c>
      <c r="I6812" s="7">
        <f t="shared" si="1476"/>
        <v>13.743446071969673</v>
      </c>
      <c r="J6812" s="7">
        <f t="shared" si="1477"/>
        <v>-126.25655392803033</v>
      </c>
      <c r="K6812" s="7">
        <f t="shared" si="1478"/>
        <v>7.8957241011994945</v>
      </c>
      <c r="L6812" s="25">
        <f t="shared" si="1479"/>
        <v>-61.564138482007579</v>
      </c>
      <c r="M6812" s="31">
        <f t="shared" si="1480"/>
        <v>-7.6292718864959195</v>
      </c>
      <c r="N6812" s="7">
        <f t="shared" si="1481"/>
        <v>16.033759496556225</v>
      </c>
      <c r="O6812" s="7">
        <f t="shared" si="1482"/>
        <v>73.966240503443771</v>
      </c>
      <c r="P6812" s="25">
        <f t="shared" si="1483"/>
        <v>114.92726323980106</v>
      </c>
      <c r="Q6812" s="34">
        <f t="shared" si="1484"/>
        <v>3.5792055980929285</v>
      </c>
      <c r="R6812" s="9">
        <f t="shared" si="1485"/>
        <v>697.71758960150169</v>
      </c>
      <c r="S6812" s="9">
        <f t="shared" si="1486"/>
        <v>308.20654194591441</v>
      </c>
      <c r="T6812" s="35">
        <f t="shared" si="1487"/>
        <v>4.9550142591526174E-2</v>
      </c>
      <c r="U6812" s="1"/>
      <c r="V6812" s="1"/>
      <c r="W6812" s="1"/>
      <c r="X6812" s="1"/>
      <c r="Y6812" s="1"/>
      <c r="Z6812" s="1"/>
      <c r="AA6812" s="1"/>
      <c r="AB6812" s="1"/>
      <c r="AC6812" s="1"/>
      <c r="AD6812" s="1"/>
      <c r="AE6812" s="1"/>
    </row>
    <row r="6813" spans="1:31" x14ac:dyDescent="0.25">
      <c r="A6813" s="17">
        <v>6780</v>
      </c>
      <c r="B6813" s="11">
        <v>44479</v>
      </c>
      <c r="C6813" s="12">
        <v>10</v>
      </c>
      <c r="D6813" s="10">
        <v>283</v>
      </c>
      <c r="E6813" s="10">
        <v>2</v>
      </c>
      <c r="F6813" s="18">
        <v>11</v>
      </c>
      <c r="G6813" s="26">
        <f t="shared" si="1474"/>
        <v>30</v>
      </c>
      <c r="H6813" s="13">
        <f t="shared" si="1475"/>
        <v>199.23287671232876</v>
      </c>
      <c r="I6813" s="13">
        <f t="shared" si="1476"/>
        <v>13.743446071969673</v>
      </c>
      <c r="J6813" s="13">
        <f t="shared" si="1477"/>
        <v>-126.25655392803033</v>
      </c>
      <c r="K6813" s="13">
        <f t="shared" si="1478"/>
        <v>8.8957241011994945</v>
      </c>
      <c r="L6813" s="27">
        <f t="shared" si="1479"/>
        <v>-46.564138482007579</v>
      </c>
      <c r="M6813" s="32">
        <f t="shared" si="1480"/>
        <v>-7.6292718864959195</v>
      </c>
      <c r="N6813" s="13">
        <f t="shared" si="1481"/>
        <v>25.892704579895117</v>
      </c>
      <c r="O6813" s="13">
        <f t="shared" si="1482"/>
        <v>64.10729542010489</v>
      </c>
      <c r="P6813" s="27">
        <f t="shared" si="1483"/>
        <v>126.86715650627281</v>
      </c>
      <c r="Q6813" s="36">
        <f t="shared" si="1484"/>
        <v>2.2808605142387139</v>
      </c>
      <c r="R6813" s="14">
        <f t="shared" si="1485"/>
        <v>845.91672865085036</v>
      </c>
      <c r="S6813" s="14">
        <f t="shared" si="1486"/>
        <v>548.19553103141266</v>
      </c>
      <c r="T6813" s="37">
        <f t="shared" si="1487"/>
        <v>8.8132998602640414E-2</v>
      </c>
      <c r="U6813" s="1"/>
      <c r="V6813" s="1"/>
      <c r="W6813" s="1"/>
      <c r="X6813" s="1"/>
      <c r="Y6813" s="1"/>
      <c r="Z6813" s="1"/>
      <c r="AA6813" s="1"/>
      <c r="AB6813" s="1"/>
      <c r="AC6813" s="1"/>
      <c r="AD6813" s="1"/>
      <c r="AE6813" s="1"/>
    </row>
    <row r="6814" spans="1:31" x14ac:dyDescent="0.25">
      <c r="A6814" s="15">
        <v>6781</v>
      </c>
      <c r="B6814" s="4">
        <v>44479</v>
      </c>
      <c r="C6814" s="5">
        <v>10</v>
      </c>
      <c r="D6814" s="3">
        <v>283</v>
      </c>
      <c r="E6814" s="3">
        <v>2</v>
      </c>
      <c r="F6814" s="16">
        <v>12</v>
      </c>
      <c r="G6814" s="24">
        <f t="shared" si="1474"/>
        <v>30</v>
      </c>
      <c r="H6814" s="7">
        <f t="shared" si="1475"/>
        <v>199.23287671232876</v>
      </c>
      <c r="I6814" s="7">
        <f t="shared" si="1476"/>
        <v>13.743446071969673</v>
      </c>
      <c r="J6814" s="7">
        <f t="shared" si="1477"/>
        <v>-126.25655392803033</v>
      </c>
      <c r="K6814" s="7">
        <f t="shared" si="1478"/>
        <v>9.8957241011994945</v>
      </c>
      <c r="L6814" s="25">
        <f t="shared" si="1479"/>
        <v>-31.564138482007582</v>
      </c>
      <c r="M6814" s="31">
        <f t="shared" si="1480"/>
        <v>-7.6292718864959195</v>
      </c>
      <c r="N6814" s="7">
        <f t="shared" si="1481"/>
        <v>34.166217251670453</v>
      </c>
      <c r="O6814" s="7">
        <f t="shared" si="1482"/>
        <v>55.833782748329547</v>
      </c>
      <c r="P6814" s="25">
        <f t="shared" si="1483"/>
        <v>141.16804073127233</v>
      </c>
      <c r="Q6814" s="34">
        <f t="shared" si="1484"/>
        <v>1.7768547957467518</v>
      </c>
      <c r="R6814" s="9">
        <f t="shared" si="1485"/>
        <v>921.59974049163952</v>
      </c>
      <c r="S6814" s="9">
        <f t="shared" si="1486"/>
        <v>745.23149864839672</v>
      </c>
      <c r="T6814" s="35">
        <f t="shared" si="1487"/>
        <v>0.11981032845242076</v>
      </c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  <c r="AE6814" s="1"/>
    </row>
    <row r="6815" spans="1:31" x14ac:dyDescent="0.25">
      <c r="A6815" s="17">
        <v>6782</v>
      </c>
      <c r="B6815" s="11">
        <v>44479</v>
      </c>
      <c r="C6815" s="12">
        <v>10</v>
      </c>
      <c r="D6815" s="10">
        <v>283</v>
      </c>
      <c r="E6815" s="10">
        <v>2</v>
      </c>
      <c r="F6815" s="18">
        <v>13</v>
      </c>
      <c r="G6815" s="26">
        <f t="shared" si="1474"/>
        <v>30</v>
      </c>
      <c r="H6815" s="13">
        <f t="shared" si="1475"/>
        <v>199.23287671232876</v>
      </c>
      <c r="I6815" s="13">
        <f t="shared" si="1476"/>
        <v>13.743446071969673</v>
      </c>
      <c r="J6815" s="13">
        <f t="shared" si="1477"/>
        <v>-126.25655392803033</v>
      </c>
      <c r="K6815" s="13">
        <f t="shared" si="1478"/>
        <v>10.895724101199495</v>
      </c>
      <c r="L6815" s="27">
        <f t="shared" si="1479"/>
        <v>-16.564138482007582</v>
      </c>
      <c r="M6815" s="32">
        <f t="shared" si="1480"/>
        <v>-7.6292718864959195</v>
      </c>
      <c r="N6815" s="13">
        <f t="shared" si="1481"/>
        <v>39.972249748170341</v>
      </c>
      <c r="O6815" s="13">
        <f t="shared" si="1482"/>
        <v>50.027750251829659</v>
      </c>
      <c r="P6815" s="27">
        <f t="shared" si="1483"/>
        <v>158.36376989988423</v>
      </c>
      <c r="Q6815" s="36">
        <f t="shared" si="1484"/>
        <v>1.5543003767963808</v>
      </c>
      <c r="R6815" s="14">
        <f t="shared" si="1485"/>
        <v>959.80596794463884</v>
      </c>
      <c r="S6815" s="14">
        <f t="shared" si="1486"/>
        <v>875.8512580729149</v>
      </c>
      <c r="T6815" s="37">
        <f t="shared" si="1487"/>
        <v>0.14080997259979092</v>
      </c>
      <c r="U6815" s="1"/>
      <c r="V6815" s="1"/>
      <c r="W6815" s="1"/>
      <c r="X6815" s="1"/>
      <c r="Y6815" s="1"/>
      <c r="Z6815" s="1"/>
      <c r="AA6815" s="1"/>
      <c r="AB6815" s="1"/>
      <c r="AC6815" s="1"/>
      <c r="AD6815" s="1"/>
      <c r="AE6815" s="1"/>
    </row>
    <row r="6816" spans="1:31" x14ac:dyDescent="0.25">
      <c r="A6816" s="15">
        <v>6783</v>
      </c>
      <c r="B6816" s="4">
        <v>44479</v>
      </c>
      <c r="C6816" s="5">
        <v>10</v>
      </c>
      <c r="D6816" s="3">
        <v>283</v>
      </c>
      <c r="E6816" s="3">
        <v>2</v>
      </c>
      <c r="F6816" s="16">
        <v>14</v>
      </c>
      <c r="G6816" s="24">
        <f t="shared" si="1474"/>
        <v>30</v>
      </c>
      <c r="H6816" s="7">
        <f t="shared" si="1475"/>
        <v>199.23287671232876</v>
      </c>
      <c r="I6816" s="7">
        <f t="shared" si="1476"/>
        <v>13.743446071969673</v>
      </c>
      <c r="J6816" s="7">
        <f t="shared" si="1477"/>
        <v>-126.25655392803033</v>
      </c>
      <c r="K6816" s="7">
        <f t="shared" si="1478"/>
        <v>11.895724101199495</v>
      </c>
      <c r="L6816" s="25">
        <f t="shared" si="1479"/>
        <v>-1.5641384820075821</v>
      </c>
      <c r="M6816" s="31">
        <f t="shared" si="1480"/>
        <v>-7.6292718864959195</v>
      </c>
      <c r="N6816" s="7">
        <f t="shared" si="1481"/>
        <v>42.348791950939408</v>
      </c>
      <c r="O6816" s="7">
        <f t="shared" si="1482"/>
        <v>47.651208049060592</v>
      </c>
      <c r="P6816" s="25">
        <f t="shared" si="1483"/>
        <v>177.90213087514678</v>
      </c>
      <c r="Q6816" s="34">
        <f t="shared" si="1484"/>
        <v>1.4825224691852978</v>
      </c>
      <c r="R6816" s="9">
        <f t="shared" si="1485"/>
        <v>972.88831086301207</v>
      </c>
      <c r="S6816" s="9">
        <f t="shared" si="1486"/>
        <v>926.84381265199897</v>
      </c>
      <c r="T6816" s="35">
        <f t="shared" si="1487"/>
        <v>0.14900800867828271</v>
      </c>
      <c r="U6816" s="1"/>
      <c r="V6816" s="1"/>
      <c r="W6816" s="1"/>
      <c r="X6816" s="1"/>
      <c r="Y6816" s="1"/>
      <c r="Z6816" s="1"/>
      <c r="AA6816" s="1"/>
      <c r="AB6816" s="1"/>
      <c r="AC6816" s="1"/>
      <c r="AD6816" s="1"/>
      <c r="AE6816" s="1"/>
    </row>
    <row r="6817" spans="1:31" x14ac:dyDescent="0.25">
      <c r="A6817" s="17">
        <v>6784</v>
      </c>
      <c r="B6817" s="11">
        <v>44479</v>
      </c>
      <c r="C6817" s="12">
        <v>10</v>
      </c>
      <c r="D6817" s="10">
        <v>283</v>
      </c>
      <c r="E6817" s="10">
        <v>2</v>
      </c>
      <c r="F6817" s="18">
        <v>15</v>
      </c>
      <c r="G6817" s="26">
        <f t="shared" si="1474"/>
        <v>30</v>
      </c>
      <c r="H6817" s="13">
        <f t="shared" si="1475"/>
        <v>199.23287671232876</v>
      </c>
      <c r="I6817" s="13">
        <f t="shared" si="1476"/>
        <v>13.743446071969673</v>
      </c>
      <c r="J6817" s="13">
        <f t="shared" si="1477"/>
        <v>-126.25655392803033</v>
      </c>
      <c r="K6817" s="13">
        <f t="shared" si="1478"/>
        <v>12.895724101199495</v>
      </c>
      <c r="L6817" s="27">
        <f t="shared" si="1479"/>
        <v>13.435861517992418</v>
      </c>
      <c r="M6817" s="32">
        <f t="shared" si="1480"/>
        <v>-7.6292718864959195</v>
      </c>
      <c r="N6817" s="13">
        <f t="shared" si="1481"/>
        <v>40.779103608757779</v>
      </c>
      <c r="O6817" s="13">
        <f t="shared" si="1482"/>
        <v>49.220896391242221</v>
      </c>
      <c r="P6817" s="27">
        <f t="shared" si="1483"/>
        <v>197.70602834892392</v>
      </c>
      <c r="Q6817" s="36">
        <f t="shared" si="1484"/>
        <v>1.5288711610928569</v>
      </c>
      <c r="R6817" s="14">
        <f t="shared" si="1485"/>
        <v>964.39538317649317</v>
      </c>
      <c r="S6817" s="14">
        <f t="shared" si="1486"/>
        <v>893.33979316185378</v>
      </c>
      <c r="T6817" s="37">
        <f t="shared" si="1487"/>
        <v>0.14362159172345607</v>
      </c>
      <c r="U6817" s="1"/>
      <c r="V6817" s="1"/>
      <c r="W6817" s="1"/>
      <c r="X6817" s="1"/>
      <c r="Y6817" s="1"/>
      <c r="Z6817" s="1"/>
      <c r="AA6817" s="1"/>
      <c r="AB6817" s="1"/>
      <c r="AC6817" s="1"/>
      <c r="AD6817" s="1"/>
      <c r="AE6817" s="1"/>
    </row>
    <row r="6818" spans="1:31" x14ac:dyDescent="0.25">
      <c r="A6818" s="15">
        <v>6785</v>
      </c>
      <c r="B6818" s="4">
        <v>44479</v>
      </c>
      <c r="C6818" s="5">
        <v>10</v>
      </c>
      <c r="D6818" s="3">
        <v>283</v>
      </c>
      <c r="E6818" s="3">
        <v>2</v>
      </c>
      <c r="F6818" s="16">
        <v>16</v>
      </c>
      <c r="G6818" s="24">
        <f t="shared" si="1474"/>
        <v>30</v>
      </c>
      <c r="H6818" s="7">
        <f t="shared" si="1475"/>
        <v>199.23287671232876</v>
      </c>
      <c r="I6818" s="7">
        <f t="shared" si="1476"/>
        <v>13.743446071969673</v>
      </c>
      <c r="J6818" s="7">
        <f t="shared" si="1477"/>
        <v>-126.25655392803033</v>
      </c>
      <c r="K6818" s="7">
        <f t="shared" si="1478"/>
        <v>13.895724101199495</v>
      </c>
      <c r="L6818" s="25">
        <f t="shared" si="1479"/>
        <v>28.435861517992418</v>
      </c>
      <c r="M6818" s="31">
        <f t="shared" si="1480"/>
        <v>-7.6292718864959195</v>
      </c>
      <c r="N6818" s="7">
        <f t="shared" si="1481"/>
        <v>35.613916733463526</v>
      </c>
      <c r="O6818" s="7">
        <f t="shared" si="1482"/>
        <v>54.386083266536474</v>
      </c>
      <c r="P6818" s="25">
        <f t="shared" si="1483"/>
        <v>215.48888709092347</v>
      </c>
      <c r="Q6818" s="34">
        <f t="shared" si="1484"/>
        <v>1.7139435498395019</v>
      </c>
      <c r="R6818" s="9">
        <f t="shared" si="1485"/>
        <v>932.06040409293803</v>
      </c>
      <c r="S6818" s="9">
        <f t="shared" si="1486"/>
        <v>778.52347976472402</v>
      </c>
      <c r="T6818" s="35">
        <f t="shared" si="1487"/>
        <v>0.12516265615141522</v>
      </c>
      <c r="U6818" s="1"/>
      <c r="V6818" s="1"/>
      <c r="W6818" s="1"/>
      <c r="X6818" s="1"/>
      <c r="Y6818" s="1"/>
      <c r="Z6818" s="1"/>
      <c r="AA6818" s="1"/>
      <c r="AB6818" s="1"/>
      <c r="AC6818" s="1"/>
      <c r="AD6818" s="1"/>
      <c r="AE6818" s="1"/>
    </row>
    <row r="6819" spans="1:31" x14ac:dyDescent="0.25">
      <c r="A6819" s="17">
        <v>6786</v>
      </c>
      <c r="B6819" s="11">
        <v>44479</v>
      </c>
      <c r="C6819" s="12">
        <v>10</v>
      </c>
      <c r="D6819" s="10">
        <v>283</v>
      </c>
      <c r="E6819" s="10">
        <v>2</v>
      </c>
      <c r="F6819" s="18">
        <v>17</v>
      </c>
      <c r="G6819" s="26">
        <f t="shared" ref="G6819:G6882" si="1488">15*E6819</f>
        <v>30</v>
      </c>
      <c r="H6819" s="13">
        <f t="shared" ref="H6819:H6882" si="1489">360/365*(D6819-81)</f>
        <v>199.23287671232876</v>
      </c>
      <c r="I6819" s="13">
        <f t="shared" ref="I6819:I6882" si="1490">9.87*SIN(2*RADIANS(H6819))-7.53*COS(RADIANS(H6819))-1.5*SIN(RADIANS(H6819))</f>
        <v>13.743446071969673</v>
      </c>
      <c r="J6819" s="13">
        <f t="shared" ref="J6819:J6882" si="1491">4*($D$2-G6819)+I6819</f>
        <v>-126.25655392803033</v>
      </c>
      <c r="K6819" s="13">
        <f t="shared" ref="K6819:K6882" si="1492">F6819+J6819/60</f>
        <v>14.895724101199495</v>
      </c>
      <c r="L6819" s="27">
        <f t="shared" ref="L6819:L6882" si="1493">15*(K6819-12)</f>
        <v>43.435861517992421</v>
      </c>
      <c r="M6819" s="32">
        <f t="shared" ref="M6819:M6882" si="1494">-23.45*COS(RADIANS(360/365*(D6819+10)))</f>
        <v>-7.6292718864959195</v>
      </c>
      <c r="N6819" s="13">
        <f t="shared" ref="N6819:N6882" si="1495">MAX(DEGREES(ASIN(SIN(RADIANS(M6819))*SIN(RADIANS($C$2))+COS(RADIANS(M6819))*COS(RADIANS($C$2))*COS(RADIANS(L6819)))),0)</f>
        <v>27.774738351882089</v>
      </c>
      <c r="O6819" s="13">
        <f t="shared" ref="O6819:O6882" si="1496">90-N6819</f>
        <v>62.225261648117907</v>
      </c>
      <c r="P6819" s="27">
        <f t="shared" ref="P6819:P6882" si="1497">DEGREES(ACOS((SIN(RADIANS(M6819))*COS(RADIANS(C$2))-COS(RADIANS(M6819))*SIN(RADIANS(C$2))*COS(RADIANS(L6819)))/COS(RADIANS(N6819))))*IF(L6819&gt;0,-1,1)+IF(L6819&gt;0,360,0)</f>
        <v>230.37117510822929</v>
      </c>
      <c r="Q6819" s="36">
        <f t="shared" ref="Q6819:Q6882" si="1498">1/(COS(RADIANS(O6819))+0.50572*(96.07995-O6819)^(-1.6364))</f>
        <v>2.1386506336276274</v>
      </c>
      <c r="R6819" s="14">
        <f t="shared" ref="R6819:R6882" si="1499">1488.3*((1-0.14*E$2)*0.7^(Q6819^0.678)+0.14*E$2)*IF(N6819=0,0,1)</f>
        <v>865.94450173831035</v>
      </c>
      <c r="S6819" s="14">
        <f t="shared" ref="S6819:S6882" si="1500">MAX(R6819*(COS(RADIANS(N6819))*SIN(RADIANS(F$2))*COS(RADIANS(G$2-P6819))+SIN(RADIANS(N6819))*COS(RADIANS(F$2))),0)</f>
        <v>593.80274516869656</v>
      </c>
      <c r="T6819" s="37">
        <f t="shared" ref="T6819:T6882" si="1501">S6819/SUMIF(D$34:D$8793,D6819,S$34:S$8793)</f>
        <v>9.5465237397562727E-2</v>
      </c>
      <c r="U6819" s="1"/>
      <c r="V6819" s="1"/>
      <c r="W6819" s="1"/>
      <c r="X6819" s="1"/>
      <c r="Y6819" s="1"/>
      <c r="Z6819" s="1"/>
      <c r="AA6819" s="1"/>
      <c r="AB6819" s="1"/>
      <c r="AC6819" s="1"/>
      <c r="AD6819" s="1"/>
      <c r="AE6819" s="1"/>
    </row>
    <row r="6820" spans="1:31" x14ac:dyDescent="0.25">
      <c r="A6820" s="15">
        <v>6787</v>
      </c>
      <c r="B6820" s="4">
        <v>44479</v>
      </c>
      <c r="C6820" s="5">
        <v>10</v>
      </c>
      <c r="D6820" s="3">
        <v>283</v>
      </c>
      <c r="E6820" s="3">
        <v>2</v>
      </c>
      <c r="F6820" s="16">
        <v>18</v>
      </c>
      <c r="G6820" s="24">
        <f t="shared" si="1488"/>
        <v>30</v>
      </c>
      <c r="H6820" s="7">
        <f t="shared" si="1489"/>
        <v>199.23287671232876</v>
      </c>
      <c r="I6820" s="7">
        <f t="shared" si="1490"/>
        <v>13.743446071969673</v>
      </c>
      <c r="J6820" s="7">
        <f t="shared" si="1491"/>
        <v>-126.25655392803033</v>
      </c>
      <c r="K6820" s="7">
        <f t="shared" si="1492"/>
        <v>15.895724101199495</v>
      </c>
      <c r="L6820" s="25">
        <f t="shared" si="1493"/>
        <v>58.435861517992421</v>
      </c>
      <c r="M6820" s="31">
        <f t="shared" si="1494"/>
        <v>-7.6292718864959195</v>
      </c>
      <c r="N6820" s="7">
        <f t="shared" si="1495"/>
        <v>18.185841562069111</v>
      </c>
      <c r="O6820" s="7">
        <f t="shared" si="1496"/>
        <v>71.814158437930885</v>
      </c>
      <c r="P6820" s="25">
        <f t="shared" si="1497"/>
        <v>242.73711864280116</v>
      </c>
      <c r="Q6820" s="34">
        <f t="shared" si="1498"/>
        <v>3.1762304890094266</v>
      </c>
      <c r="R6820" s="9">
        <f t="shared" si="1499"/>
        <v>738.12886795491795</v>
      </c>
      <c r="S6820" s="9">
        <f t="shared" si="1500"/>
        <v>360.12051132873336</v>
      </c>
      <c r="T6820" s="35">
        <f t="shared" si="1501"/>
        <v>5.7896313860863503E-2</v>
      </c>
      <c r="U6820" s="1"/>
      <c r="V6820" s="1"/>
      <c r="W6820" s="1"/>
      <c r="X6820" s="1"/>
      <c r="Y6820" s="1"/>
      <c r="Z6820" s="1"/>
      <c r="AA6820" s="1"/>
      <c r="AB6820" s="1"/>
      <c r="AC6820" s="1"/>
      <c r="AD6820" s="1"/>
      <c r="AE6820" s="1"/>
    </row>
    <row r="6821" spans="1:31" x14ac:dyDescent="0.25">
      <c r="A6821" s="17">
        <v>6788</v>
      </c>
      <c r="B6821" s="11">
        <v>44479</v>
      </c>
      <c r="C6821" s="12">
        <v>10</v>
      </c>
      <c r="D6821" s="10">
        <v>283</v>
      </c>
      <c r="E6821" s="10">
        <v>2</v>
      </c>
      <c r="F6821" s="18">
        <v>19</v>
      </c>
      <c r="G6821" s="26">
        <f t="shared" si="1488"/>
        <v>30</v>
      </c>
      <c r="H6821" s="13">
        <f t="shared" si="1489"/>
        <v>199.23287671232876</v>
      </c>
      <c r="I6821" s="13">
        <f t="shared" si="1490"/>
        <v>13.743446071969673</v>
      </c>
      <c r="J6821" s="13">
        <f t="shared" si="1491"/>
        <v>-126.25655392803033</v>
      </c>
      <c r="K6821" s="13">
        <f t="shared" si="1492"/>
        <v>16.895724101199495</v>
      </c>
      <c r="L6821" s="27">
        <f t="shared" si="1493"/>
        <v>73.435861517992421</v>
      </c>
      <c r="M6821" s="32">
        <f t="shared" si="1494"/>
        <v>-7.6292718864959195</v>
      </c>
      <c r="N6821" s="13">
        <f t="shared" si="1495"/>
        <v>7.5342577364033021</v>
      </c>
      <c r="O6821" s="13">
        <f t="shared" si="1496"/>
        <v>82.465742263596695</v>
      </c>
      <c r="P6821" s="27">
        <f t="shared" si="1497"/>
        <v>253.39339900352371</v>
      </c>
      <c r="Q6821" s="36">
        <f t="shared" si="1498"/>
        <v>7.2374678388825293</v>
      </c>
      <c r="R6821" s="14">
        <f t="shared" si="1499"/>
        <v>457.72524370651041</v>
      </c>
      <c r="S6821" s="14">
        <f t="shared" si="1500"/>
        <v>116.81973888104598</v>
      </c>
      <c r="T6821" s="37">
        <f t="shared" si="1501"/>
        <v>1.878102483650871E-2</v>
      </c>
      <c r="U6821" s="1"/>
      <c r="V6821" s="1"/>
      <c r="W6821" s="1"/>
      <c r="X6821" s="1"/>
      <c r="Y6821" s="1"/>
      <c r="Z6821" s="1"/>
      <c r="AA6821" s="1"/>
      <c r="AB6821" s="1"/>
      <c r="AC6821" s="1"/>
      <c r="AD6821" s="1"/>
      <c r="AE6821" s="1"/>
    </row>
    <row r="6822" spans="1:31" x14ac:dyDescent="0.25">
      <c r="A6822" s="15">
        <v>6789</v>
      </c>
      <c r="B6822" s="4">
        <v>44479</v>
      </c>
      <c r="C6822" s="5">
        <v>10</v>
      </c>
      <c r="D6822" s="3">
        <v>283</v>
      </c>
      <c r="E6822" s="3">
        <v>2</v>
      </c>
      <c r="F6822" s="16">
        <v>20</v>
      </c>
      <c r="G6822" s="24">
        <f t="shared" si="1488"/>
        <v>30</v>
      </c>
      <c r="H6822" s="7">
        <f t="shared" si="1489"/>
        <v>199.23287671232876</v>
      </c>
      <c r="I6822" s="7">
        <f t="shared" si="1490"/>
        <v>13.743446071969673</v>
      </c>
      <c r="J6822" s="7">
        <f t="shared" si="1491"/>
        <v>-126.25655392803033</v>
      </c>
      <c r="K6822" s="7">
        <f t="shared" si="1492"/>
        <v>17.895724101199495</v>
      </c>
      <c r="L6822" s="25">
        <f t="shared" si="1493"/>
        <v>88.435861517992421</v>
      </c>
      <c r="M6822" s="31">
        <f t="shared" si="1494"/>
        <v>-7.6292718864959195</v>
      </c>
      <c r="N6822" s="7">
        <f t="shared" si="1495"/>
        <v>0</v>
      </c>
      <c r="O6822" s="7">
        <f t="shared" si="1496"/>
        <v>90</v>
      </c>
      <c r="P6822" s="25">
        <f t="shared" si="1497"/>
        <v>263.16027549283751</v>
      </c>
      <c r="Q6822" s="34">
        <f t="shared" si="1498"/>
        <v>37.919608377836205</v>
      </c>
      <c r="R6822" s="9">
        <f t="shared" si="1499"/>
        <v>0</v>
      </c>
      <c r="S6822" s="9">
        <f t="shared" si="1500"/>
        <v>0</v>
      </c>
      <c r="T6822" s="35">
        <f t="shared" si="1501"/>
        <v>0</v>
      </c>
      <c r="U6822" s="1"/>
      <c r="V6822" s="1"/>
      <c r="W6822" s="1"/>
      <c r="X6822" s="1"/>
      <c r="Y6822" s="1"/>
      <c r="Z6822" s="1"/>
      <c r="AA6822" s="1"/>
      <c r="AB6822" s="1"/>
      <c r="AC6822" s="1"/>
      <c r="AD6822" s="1"/>
      <c r="AE6822" s="1"/>
    </row>
    <row r="6823" spans="1:31" x14ac:dyDescent="0.25">
      <c r="A6823" s="17">
        <v>6790</v>
      </c>
      <c r="B6823" s="11">
        <v>44479</v>
      </c>
      <c r="C6823" s="12">
        <v>10</v>
      </c>
      <c r="D6823" s="10">
        <v>283</v>
      </c>
      <c r="E6823" s="10">
        <v>2</v>
      </c>
      <c r="F6823" s="18">
        <v>21</v>
      </c>
      <c r="G6823" s="26">
        <f t="shared" si="1488"/>
        <v>30</v>
      </c>
      <c r="H6823" s="13">
        <f t="shared" si="1489"/>
        <v>199.23287671232876</v>
      </c>
      <c r="I6823" s="13">
        <f t="shared" si="1490"/>
        <v>13.743446071969673</v>
      </c>
      <c r="J6823" s="13">
        <f t="shared" si="1491"/>
        <v>-126.25655392803033</v>
      </c>
      <c r="K6823" s="13">
        <f t="shared" si="1492"/>
        <v>18.895724101199495</v>
      </c>
      <c r="L6823" s="27">
        <f t="shared" si="1493"/>
        <v>103.43586151799242</v>
      </c>
      <c r="M6823" s="32">
        <f t="shared" si="1494"/>
        <v>-7.6292718864959195</v>
      </c>
      <c r="N6823" s="13">
        <f t="shared" si="1495"/>
        <v>0</v>
      </c>
      <c r="O6823" s="13">
        <f t="shared" si="1496"/>
        <v>90</v>
      </c>
      <c r="P6823" s="27">
        <f t="shared" si="1497"/>
        <v>272.65556215390347</v>
      </c>
      <c r="Q6823" s="36">
        <f t="shared" si="1498"/>
        <v>37.919608377836205</v>
      </c>
      <c r="R6823" s="14">
        <f t="shared" si="1499"/>
        <v>0</v>
      </c>
      <c r="S6823" s="14">
        <f t="shared" si="1500"/>
        <v>0</v>
      </c>
      <c r="T6823" s="37">
        <f t="shared" si="1501"/>
        <v>0</v>
      </c>
      <c r="U6823" s="1"/>
      <c r="V6823" s="1"/>
      <c r="W6823" s="1"/>
      <c r="X6823" s="1"/>
      <c r="Y6823" s="1"/>
      <c r="Z6823" s="1"/>
      <c r="AA6823" s="1"/>
      <c r="AB6823" s="1"/>
      <c r="AC6823" s="1"/>
      <c r="AD6823" s="1"/>
      <c r="AE6823" s="1"/>
    </row>
    <row r="6824" spans="1:31" x14ac:dyDescent="0.25">
      <c r="A6824" s="15">
        <v>6791</v>
      </c>
      <c r="B6824" s="4">
        <v>44479</v>
      </c>
      <c r="C6824" s="5">
        <v>10</v>
      </c>
      <c r="D6824" s="3">
        <v>283</v>
      </c>
      <c r="E6824" s="3">
        <v>2</v>
      </c>
      <c r="F6824" s="16">
        <v>22</v>
      </c>
      <c r="G6824" s="24">
        <f t="shared" si="1488"/>
        <v>30</v>
      </c>
      <c r="H6824" s="7">
        <f t="shared" si="1489"/>
        <v>199.23287671232876</v>
      </c>
      <c r="I6824" s="7">
        <f t="shared" si="1490"/>
        <v>13.743446071969673</v>
      </c>
      <c r="J6824" s="7">
        <f t="shared" si="1491"/>
        <v>-126.25655392803033</v>
      </c>
      <c r="K6824" s="7">
        <f t="shared" si="1492"/>
        <v>19.895724101199495</v>
      </c>
      <c r="L6824" s="25">
        <f t="shared" si="1493"/>
        <v>118.43586151799242</v>
      </c>
      <c r="M6824" s="31">
        <f t="shared" si="1494"/>
        <v>-7.6292718864959195</v>
      </c>
      <c r="N6824" s="7">
        <f t="shared" si="1495"/>
        <v>0</v>
      </c>
      <c r="O6824" s="7">
        <f t="shared" si="1496"/>
        <v>90</v>
      </c>
      <c r="P6824" s="25">
        <f t="shared" si="1497"/>
        <v>281.63448933216705</v>
      </c>
      <c r="Q6824" s="34">
        <f t="shared" si="1498"/>
        <v>37.919608377836205</v>
      </c>
      <c r="R6824" s="9">
        <f t="shared" si="1499"/>
        <v>0</v>
      </c>
      <c r="S6824" s="9">
        <f t="shared" si="1500"/>
        <v>0</v>
      </c>
      <c r="T6824" s="35">
        <f t="shared" si="1501"/>
        <v>0</v>
      </c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</row>
    <row r="6825" spans="1:31" x14ac:dyDescent="0.25">
      <c r="A6825" s="17">
        <v>6792</v>
      </c>
      <c r="B6825" s="11">
        <v>44479</v>
      </c>
      <c r="C6825" s="12">
        <v>10</v>
      </c>
      <c r="D6825" s="10">
        <v>283</v>
      </c>
      <c r="E6825" s="10">
        <v>2</v>
      </c>
      <c r="F6825" s="18">
        <v>23</v>
      </c>
      <c r="G6825" s="26">
        <f t="shared" si="1488"/>
        <v>30</v>
      </c>
      <c r="H6825" s="13">
        <f t="shared" si="1489"/>
        <v>199.23287671232876</v>
      </c>
      <c r="I6825" s="13">
        <f t="shared" si="1490"/>
        <v>13.743446071969673</v>
      </c>
      <c r="J6825" s="13">
        <f t="shared" si="1491"/>
        <v>-126.25655392803033</v>
      </c>
      <c r="K6825" s="13">
        <f t="shared" si="1492"/>
        <v>20.895724101199495</v>
      </c>
      <c r="L6825" s="27">
        <f t="shared" si="1493"/>
        <v>133.43586151799241</v>
      </c>
      <c r="M6825" s="32">
        <f t="shared" si="1494"/>
        <v>-7.6292718864959195</v>
      </c>
      <c r="N6825" s="13">
        <f t="shared" si="1495"/>
        <v>0</v>
      </c>
      <c r="O6825" s="13">
        <f t="shared" si="1496"/>
        <v>90</v>
      </c>
      <c r="P6825" s="27">
        <f t="shared" si="1497"/>
        <v>289.65338790302548</v>
      </c>
      <c r="Q6825" s="36">
        <f t="shared" si="1498"/>
        <v>37.919608377836205</v>
      </c>
      <c r="R6825" s="14">
        <f t="shared" si="1499"/>
        <v>0</v>
      </c>
      <c r="S6825" s="14">
        <f t="shared" si="1500"/>
        <v>0</v>
      </c>
      <c r="T6825" s="37">
        <f t="shared" si="1501"/>
        <v>0</v>
      </c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  <c r="AE6825" s="1"/>
    </row>
    <row r="6826" spans="1:31" x14ac:dyDescent="0.25">
      <c r="A6826" s="15">
        <v>6793</v>
      </c>
      <c r="B6826" s="4">
        <v>44480</v>
      </c>
      <c r="C6826" s="5">
        <v>10</v>
      </c>
      <c r="D6826" s="3">
        <v>284</v>
      </c>
      <c r="E6826" s="3">
        <v>2</v>
      </c>
      <c r="F6826" s="16">
        <v>0</v>
      </c>
      <c r="G6826" s="24">
        <f t="shared" si="1488"/>
        <v>30</v>
      </c>
      <c r="H6826" s="7">
        <f t="shared" si="1489"/>
        <v>200.21917808219177</v>
      </c>
      <c r="I6826" s="7">
        <f t="shared" si="1490"/>
        <v>13.986373996230075</v>
      </c>
      <c r="J6826" s="7">
        <f t="shared" si="1491"/>
        <v>-126.01362600376993</v>
      </c>
      <c r="K6826" s="7">
        <f t="shared" si="1492"/>
        <v>-2.1002271000628321</v>
      </c>
      <c r="L6826" s="25">
        <f t="shared" si="1493"/>
        <v>-211.50340650094248</v>
      </c>
      <c r="M6826" s="31">
        <f t="shared" si="1494"/>
        <v>-8.0098345369862027</v>
      </c>
      <c r="N6826" s="7">
        <f t="shared" si="1495"/>
        <v>0</v>
      </c>
      <c r="O6826" s="7">
        <f t="shared" si="1496"/>
        <v>90</v>
      </c>
      <c r="P6826" s="25">
        <f t="shared" si="1497"/>
        <v>64.153799828564303</v>
      </c>
      <c r="Q6826" s="34">
        <f t="shared" si="1498"/>
        <v>37.919608377836205</v>
      </c>
      <c r="R6826" s="9">
        <f t="shared" si="1499"/>
        <v>0</v>
      </c>
      <c r="S6826" s="9">
        <f t="shared" si="1500"/>
        <v>0</v>
      </c>
      <c r="T6826" s="35">
        <f t="shared" si="1501"/>
        <v>0</v>
      </c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</row>
    <row r="6827" spans="1:31" x14ac:dyDescent="0.25">
      <c r="A6827" s="17">
        <v>6794</v>
      </c>
      <c r="B6827" s="11">
        <v>44480</v>
      </c>
      <c r="C6827" s="12">
        <v>10</v>
      </c>
      <c r="D6827" s="10">
        <v>284</v>
      </c>
      <c r="E6827" s="10">
        <v>2</v>
      </c>
      <c r="F6827" s="18">
        <v>1</v>
      </c>
      <c r="G6827" s="26">
        <f t="shared" si="1488"/>
        <v>30</v>
      </c>
      <c r="H6827" s="13">
        <f t="shared" si="1489"/>
        <v>200.21917808219177</v>
      </c>
      <c r="I6827" s="13">
        <f t="shared" si="1490"/>
        <v>13.986373996230075</v>
      </c>
      <c r="J6827" s="13">
        <f t="shared" si="1491"/>
        <v>-126.01362600376993</v>
      </c>
      <c r="K6827" s="13">
        <f t="shared" si="1492"/>
        <v>-1.1002271000628321</v>
      </c>
      <c r="L6827" s="27">
        <f t="shared" si="1493"/>
        <v>-196.50340650094248</v>
      </c>
      <c r="M6827" s="32">
        <f t="shared" si="1494"/>
        <v>-8.0098345369862027</v>
      </c>
      <c r="N6827" s="13">
        <f t="shared" si="1495"/>
        <v>0</v>
      </c>
      <c r="O6827" s="13">
        <f t="shared" si="1496"/>
        <v>90</v>
      </c>
      <c r="P6827" s="27">
        <f t="shared" si="1497"/>
        <v>59.764787121119802</v>
      </c>
      <c r="Q6827" s="36">
        <f t="shared" si="1498"/>
        <v>37.919608377836205</v>
      </c>
      <c r="R6827" s="14">
        <f t="shared" si="1499"/>
        <v>0</v>
      </c>
      <c r="S6827" s="14">
        <f t="shared" si="1500"/>
        <v>0</v>
      </c>
      <c r="T6827" s="37">
        <f t="shared" si="1501"/>
        <v>0</v>
      </c>
      <c r="U6827" s="1"/>
      <c r="V6827" s="1"/>
      <c r="W6827" s="1"/>
      <c r="X6827" s="1"/>
      <c r="Y6827" s="1"/>
      <c r="Z6827" s="1"/>
      <c r="AA6827" s="1"/>
      <c r="AB6827" s="1"/>
      <c r="AC6827" s="1"/>
      <c r="AD6827" s="1"/>
      <c r="AE6827" s="1"/>
    </row>
    <row r="6828" spans="1:31" x14ac:dyDescent="0.25">
      <c r="A6828" s="15">
        <v>6795</v>
      </c>
      <c r="B6828" s="4">
        <v>44480</v>
      </c>
      <c r="C6828" s="5">
        <v>10</v>
      </c>
      <c r="D6828" s="3">
        <v>284</v>
      </c>
      <c r="E6828" s="3">
        <v>2</v>
      </c>
      <c r="F6828" s="16">
        <v>2</v>
      </c>
      <c r="G6828" s="24">
        <f t="shared" si="1488"/>
        <v>30</v>
      </c>
      <c r="H6828" s="7">
        <f t="shared" si="1489"/>
        <v>200.21917808219177</v>
      </c>
      <c r="I6828" s="7">
        <f t="shared" si="1490"/>
        <v>13.986373996230075</v>
      </c>
      <c r="J6828" s="7">
        <f t="shared" si="1491"/>
        <v>-126.01362600376993</v>
      </c>
      <c r="K6828" s="7">
        <f t="shared" si="1492"/>
        <v>-0.10022710006283209</v>
      </c>
      <c r="L6828" s="25">
        <f t="shared" si="1493"/>
        <v>-181.50340650094248</v>
      </c>
      <c r="M6828" s="31">
        <f t="shared" si="1494"/>
        <v>-8.0098345369862027</v>
      </c>
      <c r="N6828" s="7">
        <f t="shared" si="1495"/>
        <v>0</v>
      </c>
      <c r="O6828" s="7">
        <f t="shared" si="1496"/>
        <v>90</v>
      </c>
      <c r="P6828" s="25">
        <f t="shared" si="1497"/>
        <v>58.024635262479968</v>
      </c>
      <c r="Q6828" s="34">
        <f t="shared" si="1498"/>
        <v>37.919608377836205</v>
      </c>
      <c r="R6828" s="9">
        <f t="shared" si="1499"/>
        <v>0</v>
      </c>
      <c r="S6828" s="9">
        <f t="shared" si="1500"/>
        <v>0</v>
      </c>
      <c r="T6828" s="35">
        <f t="shared" si="1501"/>
        <v>0</v>
      </c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  <c r="AE6828" s="1"/>
    </row>
    <row r="6829" spans="1:31" x14ac:dyDescent="0.25">
      <c r="A6829" s="17">
        <v>6796</v>
      </c>
      <c r="B6829" s="11">
        <v>44480</v>
      </c>
      <c r="C6829" s="12">
        <v>10</v>
      </c>
      <c r="D6829" s="10">
        <v>284</v>
      </c>
      <c r="E6829" s="10">
        <v>2</v>
      </c>
      <c r="F6829" s="18">
        <v>3</v>
      </c>
      <c r="G6829" s="26">
        <f t="shared" si="1488"/>
        <v>30</v>
      </c>
      <c r="H6829" s="13">
        <f t="shared" si="1489"/>
        <v>200.21917808219177</v>
      </c>
      <c r="I6829" s="13">
        <f t="shared" si="1490"/>
        <v>13.986373996230075</v>
      </c>
      <c r="J6829" s="13">
        <f t="shared" si="1491"/>
        <v>-126.01362600376993</v>
      </c>
      <c r="K6829" s="13">
        <f t="shared" si="1492"/>
        <v>0.89977289993716791</v>
      </c>
      <c r="L6829" s="27">
        <f t="shared" si="1493"/>
        <v>-166.50340650094248</v>
      </c>
      <c r="M6829" s="32">
        <f t="shared" si="1494"/>
        <v>-8.0098345369862027</v>
      </c>
      <c r="N6829" s="13">
        <f t="shared" si="1495"/>
        <v>0</v>
      </c>
      <c r="O6829" s="13">
        <f t="shared" si="1496"/>
        <v>90</v>
      </c>
      <c r="P6829" s="27">
        <f t="shared" si="1497"/>
        <v>59.189816802222538</v>
      </c>
      <c r="Q6829" s="36">
        <f t="shared" si="1498"/>
        <v>37.919608377836205</v>
      </c>
      <c r="R6829" s="14">
        <f t="shared" si="1499"/>
        <v>0</v>
      </c>
      <c r="S6829" s="14">
        <f t="shared" si="1500"/>
        <v>0</v>
      </c>
      <c r="T6829" s="37">
        <f t="shared" si="1501"/>
        <v>0</v>
      </c>
      <c r="U6829" s="1"/>
      <c r="V6829" s="1"/>
      <c r="W6829" s="1"/>
      <c r="X6829" s="1"/>
      <c r="Y6829" s="1"/>
      <c r="Z6829" s="1"/>
      <c r="AA6829" s="1"/>
      <c r="AB6829" s="1"/>
      <c r="AC6829" s="1"/>
      <c r="AD6829" s="1"/>
      <c r="AE6829" s="1"/>
    </row>
    <row r="6830" spans="1:31" x14ac:dyDescent="0.25">
      <c r="A6830" s="15">
        <v>6797</v>
      </c>
      <c r="B6830" s="4">
        <v>44480</v>
      </c>
      <c r="C6830" s="5">
        <v>10</v>
      </c>
      <c r="D6830" s="3">
        <v>284</v>
      </c>
      <c r="E6830" s="3">
        <v>2</v>
      </c>
      <c r="F6830" s="16">
        <v>4</v>
      </c>
      <c r="G6830" s="24">
        <f t="shared" si="1488"/>
        <v>30</v>
      </c>
      <c r="H6830" s="7">
        <f t="shared" si="1489"/>
        <v>200.21917808219177</v>
      </c>
      <c r="I6830" s="7">
        <f t="shared" si="1490"/>
        <v>13.986373996230075</v>
      </c>
      <c r="J6830" s="7">
        <f t="shared" si="1491"/>
        <v>-126.01362600376993</v>
      </c>
      <c r="K6830" s="7">
        <f t="shared" si="1492"/>
        <v>1.8997728999371679</v>
      </c>
      <c r="L6830" s="25">
        <f t="shared" si="1493"/>
        <v>-151.50340650094248</v>
      </c>
      <c r="M6830" s="31">
        <f t="shared" si="1494"/>
        <v>-8.0098345369862027</v>
      </c>
      <c r="N6830" s="7">
        <f t="shared" si="1495"/>
        <v>0</v>
      </c>
      <c r="O6830" s="7">
        <f t="shared" si="1496"/>
        <v>90</v>
      </c>
      <c r="P6830" s="25">
        <f t="shared" si="1497"/>
        <v>63.085729001420567</v>
      </c>
      <c r="Q6830" s="34">
        <f t="shared" si="1498"/>
        <v>37.919608377836205</v>
      </c>
      <c r="R6830" s="9">
        <f t="shared" si="1499"/>
        <v>0</v>
      </c>
      <c r="S6830" s="9">
        <f t="shared" si="1500"/>
        <v>0</v>
      </c>
      <c r="T6830" s="35">
        <f t="shared" si="1501"/>
        <v>0</v>
      </c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</row>
    <row r="6831" spans="1:31" x14ac:dyDescent="0.25">
      <c r="A6831" s="17">
        <v>6798</v>
      </c>
      <c r="B6831" s="11">
        <v>44480</v>
      </c>
      <c r="C6831" s="12">
        <v>10</v>
      </c>
      <c r="D6831" s="10">
        <v>284</v>
      </c>
      <c r="E6831" s="10">
        <v>2</v>
      </c>
      <c r="F6831" s="18">
        <v>5</v>
      </c>
      <c r="G6831" s="26">
        <f t="shared" si="1488"/>
        <v>30</v>
      </c>
      <c r="H6831" s="13">
        <f t="shared" si="1489"/>
        <v>200.21917808219177</v>
      </c>
      <c r="I6831" s="13">
        <f t="shared" si="1490"/>
        <v>13.986373996230075</v>
      </c>
      <c r="J6831" s="13">
        <f t="shared" si="1491"/>
        <v>-126.01362600376993</v>
      </c>
      <c r="K6831" s="13">
        <f t="shared" si="1492"/>
        <v>2.8997728999371679</v>
      </c>
      <c r="L6831" s="27">
        <f t="shared" si="1493"/>
        <v>-136.50340650094248</v>
      </c>
      <c r="M6831" s="32">
        <f t="shared" si="1494"/>
        <v>-8.0098345369862027</v>
      </c>
      <c r="N6831" s="13">
        <f t="shared" si="1495"/>
        <v>0</v>
      </c>
      <c r="O6831" s="13">
        <f t="shared" si="1496"/>
        <v>90</v>
      </c>
      <c r="P6831" s="27">
        <f t="shared" si="1497"/>
        <v>69.206803916100682</v>
      </c>
      <c r="Q6831" s="36">
        <f t="shared" si="1498"/>
        <v>37.919608377836205</v>
      </c>
      <c r="R6831" s="14">
        <f t="shared" si="1499"/>
        <v>0</v>
      </c>
      <c r="S6831" s="14">
        <f t="shared" si="1500"/>
        <v>0</v>
      </c>
      <c r="T6831" s="37">
        <f t="shared" si="1501"/>
        <v>0</v>
      </c>
      <c r="U6831" s="1"/>
      <c r="V6831" s="1"/>
      <c r="W6831" s="1"/>
      <c r="X6831" s="1"/>
      <c r="Y6831" s="1"/>
      <c r="Z6831" s="1"/>
      <c r="AA6831" s="1"/>
      <c r="AB6831" s="1"/>
      <c r="AC6831" s="1"/>
      <c r="AD6831" s="1"/>
      <c r="AE6831" s="1"/>
    </row>
    <row r="6832" spans="1:31" x14ac:dyDescent="0.25">
      <c r="A6832" s="15">
        <v>6799</v>
      </c>
      <c r="B6832" s="4">
        <v>44480</v>
      </c>
      <c r="C6832" s="5">
        <v>10</v>
      </c>
      <c r="D6832" s="3">
        <v>284</v>
      </c>
      <c r="E6832" s="3">
        <v>2</v>
      </c>
      <c r="F6832" s="16">
        <v>6</v>
      </c>
      <c r="G6832" s="24">
        <f t="shared" si="1488"/>
        <v>30</v>
      </c>
      <c r="H6832" s="7">
        <f t="shared" si="1489"/>
        <v>200.21917808219177</v>
      </c>
      <c r="I6832" s="7">
        <f t="shared" si="1490"/>
        <v>13.986373996230075</v>
      </c>
      <c r="J6832" s="7">
        <f t="shared" si="1491"/>
        <v>-126.01362600376993</v>
      </c>
      <c r="K6832" s="7">
        <f t="shared" si="1492"/>
        <v>3.8997728999371679</v>
      </c>
      <c r="L6832" s="25">
        <f t="shared" si="1493"/>
        <v>-121.50340650094248</v>
      </c>
      <c r="M6832" s="31">
        <f t="shared" si="1494"/>
        <v>-8.0098345369862027</v>
      </c>
      <c r="N6832" s="7">
        <f t="shared" si="1495"/>
        <v>0</v>
      </c>
      <c r="O6832" s="7">
        <f t="shared" si="1496"/>
        <v>90</v>
      </c>
      <c r="P6832" s="25">
        <f t="shared" si="1497"/>
        <v>76.946055586467097</v>
      </c>
      <c r="Q6832" s="34">
        <f t="shared" si="1498"/>
        <v>37.919608377836205</v>
      </c>
      <c r="R6832" s="9">
        <f t="shared" si="1499"/>
        <v>0</v>
      </c>
      <c r="S6832" s="9">
        <f t="shared" si="1500"/>
        <v>0</v>
      </c>
      <c r="T6832" s="35">
        <f t="shared" si="1501"/>
        <v>0</v>
      </c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</row>
    <row r="6833" spans="1:31" x14ac:dyDescent="0.25">
      <c r="A6833" s="17">
        <v>6800</v>
      </c>
      <c r="B6833" s="11">
        <v>44480</v>
      </c>
      <c r="C6833" s="12">
        <v>10</v>
      </c>
      <c r="D6833" s="10">
        <v>284</v>
      </c>
      <c r="E6833" s="10">
        <v>2</v>
      </c>
      <c r="F6833" s="18">
        <v>7</v>
      </c>
      <c r="G6833" s="26">
        <f t="shared" si="1488"/>
        <v>30</v>
      </c>
      <c r="H6833" s="13">
        <f t="shared" si="1489"/>
        <v>200.21917808219177</v>
      </c>
      <c r="I6833" s="13">
        <f t="shared" si="1490"/>
        <v>13.986373996230075</v>
      </c>
      <c r="J6833" s="13">
        <f t="shared" si="1491"/>
        <v>-126.01362600376993</v>
      </c>
      <c r="K6833" s="13">
        <f t="shared" si="1492"/>
        <v>4.8997728999371679</v>
      </c>
      <c r="L6833" s="27">
        <f t="shared" si="1493"/>
        <v>-106.50340650094248</v>
      </c>
      <c r="M6833" s="32">
        <f t="shared" si="1494"/>
        <v>-8.0098345369862027</v>
      </c>
      <c r="N6833" s="13">
        <f t="shared" si="1495"/>
        <v>0</v>
      </c>
      <c r="O6833" s="13">
        <f t="shared" si="1496"/>
        <v>90</v>
      </c>
      <c r="P6833" s="27">
        <f t="shared" si="1497"/>
        <v>85.751992944516701</v>
      </c>
      <c r="Q6833" s="36">
        <f t="shared" si="1498"/>
        <v>37.919608377836205</v>
      </c>
      <c r="R6833" s="14">
        <f t="shared" si="1499"/>
        <v>0</v>
      </c>
      <c r="S6833" s="14">
        <f t="shared" si="1500"/>
        <v>0</v>
      </c>
      <c r="T6833" s="37">
        <f t="shared" si="1501"/>
        <v>0</v>
      </c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  <c r="AE6833" s="1"/>
    </row>
    <row r="6834" spans="1:31" x14ac:dyDescent="0.25">
      <c r="A6834" s="15">
        <v>6801</v>
      </c>
      <c r="B6834" s="4">
        <v>44480</v>
      </c>
      <c r="C6834" s="5">
        <v>10</v>
      </c>
      <c r="D6834" s="3">
        <v>284</v>
      </c>
      <c r="E6834" s="3">
        <v>2</v>
      </c>
      <c r="F6834" s="16">
        <v>8</v>
      </c>
      <c r="G6834" s="24">
        <f t="shared" si="1488"/>
        <v>30</v>
      </c>
      <c r="H6834" s="7">
        <f t="shared" si="1489"/>
        <v>200.21917808219177</v>
      </c>
      <c r="I6834" s="7">
        <f t="shared" si="1490"/>
        <v>13.986373996230075</v>
      </c>
      <c r="J6834" s="7">
        <f t="shared" si="1491"/>
        <v>-126.01362600376993</v>
      </c>
      <c r="K6834" s="7">
        <f t="shared" si="1492"/>
        <v>5.8997728999371679</v>
      </c>
      <c r="L6834" s="25">
        <f t="shared" si="1493"/>
        <v>-91.503406500942475</v>
      </c>
      <c r="M6834" s="31">
        <f t="shared" si="1494"/>
        <v>-8.0098345369862027</v>
      </c>
      <c r="N6834" s="7">
        <f t="shared" si="1495"/>
        <v>0</v>
      </c>
      <c r="O6834" s="7">
        <f t="shared" si="1496"/>
        <v>90</v>
      </c>
      <c r="P6834" s="25">
        <f t="shared" si="1497"/>
        <v>95.166086148126695</v>
      </c>
      <c r="Q6834" s="34">
        <f t="shared" si="1498"/>
        <v>37.919608377836205</v>
      </c>
      <c r="R6834" s="9">
        <f t="shared" si="1499"/>
        <v>0</v>
      </c>
      <c r="S6834" s="9">
        <f t="shared" si="1500"/>
        <v>0</v>
      </c>
      <c r="T6834" s="35">
        <f t="shared" si="1501"/>
        <v>0</v>
      </c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  <c r="AE6834" s="1"/>
    </row>
    <row r="6835" spans="1:31" x14ac:dyDescent="0.25">
      <c r="A6835" s="17">
        <v>6802</v>
      </c>
      <c r="B6835" s="11">
        <v>44480</v>
      </c>
      <c r="C6835" s="12">
        <v>10</v>
      </c>
      <c r="D6835" s="10">
        <v>284</v>
      </c>
      <c r="E6835" s="10">
        <v>2</v>
      </c>
      <c r="F6835" s="18">
        <v>9</v>
      </c>
      <c r="G6835" s="26">
        <f t="shared" si="1488"/>
        <v>30</v>
      </c>
      <c r="H6835" s="13">
        <f t="shared" si="1489"/>
        <v>200.21917808219177</v>
      </c>
      <c r="I6835" s="13">
        <f t="shared" si="1490"/>
        <v>13.986373996230075</v>
      </c>
      <c r="J6835" s="13">
        <f t="shared" si="1491"/>
        <v>-126.01362600376993</v>
      </c>
      <c r="K6835" s="13">
        <f t="shared" si="1492"/>
        <v>6.8997728999371679</v>
      </c>
      <c r="L6835" s="27">
        <f t="shared" si="1493"/>
        <v>-76.503406500942475</v>
      </c>
      <c r="M6835" s="32">
        <f t="shared" si="1494"/>
        <v>-8.0098345369862027</v>
      </c>
      <c r="N6835" s="13">
        <f t="shared" si="1495"/>
        <v>5.0182492991163707</v>
      </c>
      <c r="O6835" s="13">
        <f t="shared" si="1496"/>
        <v>84.981750700883623</v>
      </c>
      <c r="P6835" s="27">
        <f t="shared" si="1497"/>
        <v>104.84946860538551</v>
      </c>
      <c r="Q6835" s="36">
        <f t="shared" si="1498"/>
        <v>10.275005280091387</v>
      </c>
      <c r="R6835" s="14">
        <f t="shared" si="1499"/>
        <v>349.35386394641137</v>
      </c>
      <c r="S6835" s="14">
        <f t="shared" si="1500"/>
        <v>71.059589131921754</v>
      </c>
      <c r="T6835" s="37">
        <f t="shared" si="1501"/>
        <v>1.1497370426498265E-2</v>
      </c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  <c r="AE6835" s="1"/>
    </row>
    <row r="6836" spans="1:31" x14ac:dyDescent="0.25">
      <c r="A6836" s="15">
        <v>6803</v>
      </c>
      <c r="B6836" s="4">
        <v>44480</v>
      </c>
      <c r="C6836" s="5">
        <v>10</v>
      </c>
      <c r="D6836" s="3">
        <v>284</v>
      </c>
      <c r="E6836" s="3">
        <v>2</v>
      </c>
      <c r="F6836" s="16">
        <v>10</v>
      </c>
      <c r="G6836" s="24">
        <f t="shared" si="1488"/>
        <v>30</v>
      </c>
      <c r="H6836" s="7">
        <f t="shared" si="1489"/>
        <v>200.21917808219177</v>
      </c>
      <c r="I6836" s="7">
        <f t="shared" si="1490"/>
        <v>13.986373996230075</v>
      </c>
      <c r="J6836" s="7">
        <f t="shared" si="1491"/>
        <v>-126.01362600376993</v>
      </c>
      <c r="K6836" s="7">
        <f t="shared" si="1492"/>
        <v>7.8997728999371679</v>
      </c>
      <c r="L6836" s="25">
        <f t="shared" si="1493"/>
        <v>-61.503406500942482</v>
      </c>
      <c r="M6836" s="31">
        <f t="shared" si="1494"/>
        <v>-8.0098345369862027</v>
      </c>
      <c r="N6836" s="7">
        <f t="shared" si="1495"/>
        <v>15.804223803033059</v>
      </c>
      <c r="O6836" s="7">
        <f t="shared" si="1496"/>
        <v>74.195776196966946</v>
      </c>
      <c r="P6836" s="25">
        <f t="shared" si="1497"/>
        <v>115.24905755519521</v>
      </c>
      <c r="Q6836" s="34">
        <f t="shared" si="1498"/>
        <v>3.628526183190838</v>
      </c>
      <c r="R6836" s="9">
        <f t="shared" si="1499"/>
        <v>693.05113438250589</v>
      </c>
      <c r="S6836" s="9">
        <f t="shared" si="1500"/>
        <v>305.68937283457029</v>
      </c>
      <c r="T6836" s="35">
        <f t="shared" si="1501"/>
        <v>4.946023468272677E-2</v>
      </c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  <c r="AE6836" s="1"/>
    </row>
    <row r="6837" spans="1:31" x14ac:dyDescent="0.25">
      <c r="A6837" s="17">
        <v>6804</v>
      </c>
      <c r="B6837" s="11">
        <v>44480</v>
      </c>
      <c r="C6837" s="12">
        <v>10</v>
      </c>
      <c r="D6837" s="10">
        <v>284</v>
      </c>
      <c r="E6837" s="10">
        <v>2</v>
      </c>
      <c r="F6837" s="18">
        <v>11</v>
      </c>
      <c r="G6837" s="26">
        <f t="shared" si="1488"/>
        <v>30</v>
      </c>
      <c r="H6837" s="13">
        <f t="shared" si="1489"/>
        <v>200.21917808219177</v>
      </c>
      <c r="I6837" s="13">
        <f t="shared" si="1490"/>
        <v>13.986373996230075</v>
      </c>
      <c r="J6837" s="13">
        <f t="shared" si="1491"/>
        <v>-126.01362600376993</v>
      </c>
      <c r="K6837" s="13">
        <f t="shared" si="1492"/>
        <v>8.8997728999371688</v>
      </c>
      <c r="L6837" s="27">
        <f t="shared" si="1493"/>
        <v>-46.503406500942468</v>
      </c>
      <c r="M6837" s="32">
        <f t="shared" si="1494"/>
        <v>-8.0098345369862027</v>
      </c>
      <c r="N6837" s="13">
        <f t="shared" si="1495"/>
        <v>25.63046021283553</v>
      </c>
      <c r="O6837" s="13">
        <f t="shared" si="1496"/>
        <v>64.36953978716447</v>
      </c>
      <c r="P6837" s="27">
        <f t="shared" si="1497"/>
        <v>127.18057693573714</v>
      </c>
      <c r="Q6837" s="36">
        <f t="shared" si="1498"/>
        <v>2.3023831997747979</v>
      </c>
      <c r="R6837" s="14">
        <f t="shared" si="1499"/>
        <v>842.96675899938373</v>
      </c>
      <c r="S6837" s="14">
        <f t="shared" si="1500"/>
        <v>545.43721048077225</v>
      </c>
      <c r="T6837" s="37">
        <f t="shared" si="1501"/>
        <v>8.8251194946414452E-2</v>
      </c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  <c r="AE6837" s="1"/>
    </row>
    <row r="6838" spans="1:31" x14ac:dyDescent="0.25">
      <c r="A6838" s="15">
        <v>6805</v>
      </c>
      <c r="B6838" s="4">
        <v>44480</v>
      </c>
      <c r="C6838" s="5">
        <v>10</v>
      </c>
      <c r="D6838" s="3">
        <v>284</v>
      </c>
      <c r="E6838" s="3">
        <v>2</v>
      </c>
      <c r="F6838" s="16">
        <v>12</v>
      </c>
      <c r="G6838" s="24">
        <f t="shared" si="1488"/>
        <v>30</v>
      </c>
      <c r="H6838" s="7">
        <f t="shared" si="1489"/>
        <v>200.21917808219177</v>
      </c>
      <c r="I6838" s="7">
        <f t="shared" si="1490"/>
        <v>13.986373996230075</v>
      </c>
      <c r="J6838" s="7">
        <f t="shared" si="1491"/>
        <v>-126.01362600376993</v>
      </c>
      <c r="K6838" s="7">
        <f t="shared" si="1492"/>
        <v>9.8997728999371688</v>
      </c>
      <c r="L6838" s="25">
        <f t="shared" si="1493"/>
        <v>-31.503406500942468</v>
      </c>
      <c r="M6838" s="31">
        <f t="shared" si="1494"/>
        <v>-8.0098345369862027</v>
      </c>
      <c r="N6838" s="7">
        <f t="shared" si="1495"/>
        <v>33.862142692197644</v>
      </c>
      <c r="O6838" s="7">
        <f t="shared" si="1496"/>
        <v>56.137857307802356</v>
      </c>
      <c r="P6838" s="25">
        <f t="shared" si="1497"/>
        <v>141.4534985890933</v>
      </c>
      <c r="Q6838" s="34">
        <f t="shared" si="1498"/>
        <v>1.7908050191811371</v>
      </c>
      <c r="R6838" s="9">
        <f t="shared" si="1499"/>
        <v>919.31422138668165</v>
      </c>
      <c r="S6838" s="9">
        <f t="shared" si="1500"/>
        <v>742.13280013832434</v>
      </c>
      <c r="T6838" s="35">
        <f t="shared" si="1501"/>
        <v>0.12007634455926892</v>
      </c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</row>
    <row r="6839" spans="1:31" x14ac:dyDescent="0.25">
      <c r="A6839" s="17">
        <v>6806</v>
      </c>
      <c r="B6839" s="11">
        <v>44480</v>
      </c>
      <c r="C6839" s="12">
        <v>10</v>
      </c>
      <c r="D6839" s="10">
        <v>284</v>
      </c>
      <c r="E6839" s="10">
        <v>2</v>
      </c>
      <c r="F6839" s="18">
        <v>13</v>
      </c>
      <c r="G6839" s="26">
        <f t="shared" si="1488"/>
        <v>30</v>
      </c>
      <c r="H6839" s="13">
        <f t="shared" si="1489"/>
        <v>200.21917808219177</v>
      </c>
      <c r="I6839" s="13">
        <f t="shared" si="1490"/>
        <v>13.986373996230075</v>
      </c>
      <c r="J6839" s="13">
        <f t="shared" si="1491"/>
        <v>-126.01362600376993</v>
      </c>
      <c r="K6839" s="13">
        <f t="shared" si="1492"/>
        <v>10.899772899937169</v>
      </c>
      <c r="L6839" s="27">
        <f t="shared" si="1493"/>
        <v>-16.503406500942468</v>
      </c>
      <c r="M6839" s="32">
        <f t="shared" si="1494"/>
        <v>-8.0098345369862027</v>
      </c>
      <c r="N6839" s="13">
        <f t="shared" si="1495"/>
        <v>39.624400691097478</v>
      </c>
      <c r="O6839" s="13">
        <f t="shared" si="1496"/>
        <v>50.375599308902522</v>
      </c>
      <c r="P6839" s="27">
        <f t="shared" si="1497"/>
        <v>158.57941208458436</v>
      </c>
      <c r="Q6839" s="36">
        <f t="shared" si="1498"/>
        <v>1.565621887665529</v>
      </c>
      <c r="R6839" s="14">
        <f t="shared" si="1499"/>
        <v>957.7783188396113</v>
      </c>
      <c r="S6839" s="14">
        <f t="shared" si="1500"/>
        <v>872.37130306960512</v>
      </c>
      <c r="T6839" s="37">
        <f t="shared" si="1501"/>
        <v>0.14114880403006039</v>
      </c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</row>
    <row r="6840" spans="1:31" x14ac:dyDescent="0.25">
      <c r="A6840" s="15">
        <v>6807</v>
      </c>
      <c r="B6840" s="4">
        <v>44480</v>
      </c>
      <c r="C6840" s="5">
        <v>10</v>
      </c>
      <c r="D6840" s="3">
        <v>284</v>
      </c>
      <c r="E6840" s="3">
        <v>2</v>
      </c>
      <c r="F6840" s="16">
        <v>14</v>
      </c>
      <c r="G6840" s="24">
        <f t="shared" si="1488"/>
        <v>30</v>
      </c>
      <c r="H6840" s="7">
        <f t="shared" si="1489"/>
        <v>200.21917808219177</v>
      </c>
      <c r="I6840" s="7">
        <f t="shared" si="1490"/>
        <v>13.986373996230075</v>
      </c>
      <c r="J6840" s="7">
        <f t="shared" si="1491"/>
        <v>-126.01362600376993</v>
      </c>
      <c r="K6840" s="7">
        <f t="shared" si="1492"/>
        <v>11.899772899937169</v>
      </c>
      <c r="L6840" s="25">
        <f t="shared" si="1493"/>
        <v>-1.503406500942468</v>
      </c>
      <c r="M6840" s="31">
        <f t="shared" si="1494"/>
        <v>-8.0098345369862027</v>
      </c>
      <c r="N6840" s="7">
        <f t="shared" si="1495"/>
        <v>41.970039236708928</v>
      </c>
      <c r="O6840" s="7">
        <f t="shared" si="1496"/>
        <v>48.029960763291072</v>
      </c>
      <c r="P6840" s="25">
        <f t="shared" si="1497"/>
        <v>177.99746797116589</v>
      </c>
      <c r="Q6840" s="34">
        <f t="shared" si="1498"/>
        <v>1.4933458320246409</v>
      </c>
      <c r="R6840" s="9">
        <f t="shared" si="1499"/>
        <v>970.88998435552878</v>
      </c>
      <c r="S6840" s="9">
        <f t="shared" si="1500"/>
        <v>922.99381134372425</v>
      </c>
      <c r="T6840" s="35">
        <f t="shared" si="1501"/>
        <v>0.14933947522104482</v>
      </c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</row>
    <row r="6841" spans="1:31" x14ac:dyDescent="0.25">
      <c r="A6841" s="17">
        <v>6808</v>
      </c>
      <c r="B6841" s="11">
        <v>44480</v>
      </c>
      <c r="C6841" s="12">
        <v>10</v>
      </c>
      <c r="D6841" s="10">
        <v>284</v>
      </c>
      <c r="E6841" s="10">
        <v>2</v>
      </c>
      <c r="F6841" s="18">
        <v>15</v>
      </c>
      <c r="G6841" s="26">
        <f t="shared" si="1488"/>
        <v>30</v>
      </c>
      <c r="H6841" s="13">
        <f t="shared" si="1489"/>
        <v>200.21917808219177</v>
      </c>
      <c r="I6841" s="13">
        <f t="shared" si="1490"/>
        <v>13.986373996230075</v>
      </c>
      <c r="J6841" s="13">
        <f t="shared" si="1491"/>
        <v>-126.01362600376993</v>
      </c>
      <c r="K6841" s="13">
        <f t="shared" si="1492"/>
        <v>12.899772899937169</v>
      </c>
      <c r="L6841" s="27">
        <f t="shared" si="1493"/>
        <v>13.496593499057532</v>
      </c>
      <c r="M6841" s="32">
        <f t="shared" si="1494"/>
        <v>-8.0098345369862027</v>
      </c>
      <c r="N6841" s="13">
        <f t="shared" si="1495"/>
        <v>40.395056161266467</v>
      </c>
      <c r="O6841" s="13">
        <f t="shared" si="1496"/>
        <v>49.604943838733533</v>
      </c>
      <c r="P6841" s="27">
        <f t="shared" si="1497"/>
        <v>197.66532276707781</v>
      </c>
      <c r="Q6841" s="36">
        <f t="shared" si="1498"/>
        <v>1.5408327340080579</v>
      </c>
      <c r="R6841" s="14">
        <f t="shared" si="1499"/>
        <v>962.23048597875174</v>
      </c>
      <c r="S6841" s="14">
        <f t="shared" si="1500"/>
        <v>889.1703817607164</v>
      </c>
      <c r="T6841" s="37">
        <f t="shared" si="1501"/>
        <v>0.14386687815482105</v>
      </c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</row>
    <row r="6842" spans="1:31" x14ac:dyDescent="0.25">
      <c r="A6842" s="15">
        <v>6809</v>
      </c>
      <c r="B6842" s="4">
        <v>44480</v>
      </c>
      <c r="C6842" s="5">
        <v>10</v>
      </c>
      <c r="D6842" s="3">
        <v>284</v>
      </c>
      <c r="E6842" s="3">
        <v>2</v>
      </c>
      <c r="F6842" s="16">
        <v>16</v>
      </c>
      <c r="G6842" s="24">
        <f t="shared" si="1488"/>
        <v>30</v>
      </c>
      <c r="H6842" s="7">
        <f t="shared" si="1489"/>
        <v>200.21917808219177</v>
      </c>
      <c r="I6842" s="7">
        <f t="shared" si="1490"/>
        <v>13.986373996230075</v>
      </c>
      <c r="J6842" s="7">
        <f t="shared" si="1491"/>
        <v>-126.01362600376993</v>
      </c>
      <c r="K6842" s="7">
        <f t="shared" si="1492"/>
        <v>13.899772899937169</v>
      </c>
      <c r="L6842" s="25">
        <f t="shared" si="1493"/>
        <v>28.496593499057532</v>
      </c>
      <c r="M6842" s="31">
        <f t="shared" si="1494"/>
        <v>-8.0098345369862027</v>
      </c>
      <c r="N6842" s="7">
        <f t="shared" si="1495"/>
        <v>35.246740374567864</v>
      </c>
      <c r="O6842" s="7">
        <f t="shared" si="1496"/>
        <v>54.753259625432136</v>
      </c>
      <c r="P6842" s="25">
        <f t="shared" si="1497"/>
        <v>215.34560885180005</v>
      </c>
      <c r="Q6842" s="34">
        <f t="shared" si="1498"/>
        <v>1.7293721639681452</v>
      </c>
      <c r="R6842" s="9">
        <f t="shared" si="1499"/>
        <v>929.47134451061947</v>
      </c>
      <c r="S6842" s="9">
        <f t="shared" si="1500"/>
        <v>774.11351594449536</v>
      </c>
      <c r="T6842" s="35">
        <f t="shared" si="1501"/>
        <v>0.12525079238003375</v>
      </c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</row>
    <row r="6843" spans="1:31" x14ac:dyDescent="0.25">
      <c r="A6843" s="17">
        <v>6810</v>
      </c>
      <c r="B6843" s="11">
        <v>44480</v>
      </c>
      <c r="C6843" s="12">
        <v>10</v>
      </c>
      <c r="D6843" s="10">
        <v>284</v>
      </c>
      <c r="E6843" s="10">
        <v>2</v>
      </c>
      <c r="F6843" s="18">
        <v>17</v>
      </c>
      <c r="G6843" s="26">
        <f t="shared" si="1488"/>
        <v>30</v>
      </c>
      <c r="H6843" s="13">
        <f t="shared" si="1489"/>
        <v>200.21917808219177</v>
      </c>
      <c r="I6843" s="13">
        <f t="shared" si="1490"/>
        <v>13.986373996230075</v>
      </c>
      <c r="J6843" s="13">
        <f t="shared" si="1491"/>
        <v>-126.01362600376993</v>
      </c>
      <c r="K6843" s="13">
        <f t="shared" si="1492"/>
        <v>14.899772899937169</v>
      </c>
      <c r="L6843" s="27">
        <f t="shared" si="1493"/>
        <v>43.496593499057532</v>
      </c>
      <c r="M6843" s="32">
        <f t="shared" si="1494"/>
        <v>-8.0098345369862027</v>
      </c>
      <c r="N6843" s="13">
        <f t="shared" si="1495"/>
        <v>27.432998778312562</v>
      </c>
      <c r="O6843" s="13">
        <f t="shared" si="1496"/>
        <v>62.567001221687434</v>
      </c>
      <c r="P6843" s="27">
        <f t="shared" si="1497"/>
        <v>230.17038016408947</v>
      </c>
      <c r="Q6843" s="36">
        <f t="shared" si="1498"/>
        <v>2.1629778413860454</v>
      </c>
      <c r="R6843" s="14">
        <f t="shared" si="1499"/>
        <v>862.45052769013273</v>
      </c>
      <c r="S6843" s="14">
        <f t="shared" si="1500"/>
        <v>589.25071233832477</v>
      </c>
      <c r="T6843" s="37">
        <f t="shared" si="1501"/>
        <v>9.5340175711602387E-2</v>
      </c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  <c r="AE6843" s="1"/>
    </row>
    <row r="6844" spans="1:31" x14ac:dyDescent="0.25">
      <c r="A6844" s="15">
        <v>6811</v>
      </c>
      <c r="B6844" s="4">
        <v>44480</v>
      </c>
      <c r="C6844" s="5">
        <v>10</v>
      </c>
      <c r="D6844" s="3">
        <v>284</v>
      </c>
      <c r="E6844" s="3">
        <v>2</v>
      </c>
      <c r="F6844" s="16">
        <v>18</v>
      </c>
      <c r="G6844" s="24">
        <f t="shared" si="1488"/>
        <v>30</v>
      </c>
      <c r="H6844" s="7">
        <f t="shared" si="1489"/>
        <v>200.21917808219177</v>
      </c>
      <c r="I6844" s="7">
        <f t="shared" si="1490"/>
        <v>13.986373996230075</v>
      </c>
      <c r="J6844" s="7">
        <f t="shared" si="1491"/>
        <v>-126.01362600376993</v>
      </c>
      <c r="K6844" s="7">
        <f t="shared" si="1492"/>
        <v>15.899772899937169</v>
      </c>
      <c r="L6844" s="25">
        <f t="shared" si="1493"/>
        <v>58.496593499057532</v>
      </c>
      <c r="M6844" s="31">
        <f t="shared" si="1494"/>
        <v>-8.0098345369862027</v>
      </c>
      <c r="N6844" s="7">
        <f t="shared" si="1495"/>
        <v>17.867857526401512</v>
      </c>
      <c r="O6844" s="7">
        <f t="shared" si="1496"/>
        <v>72.132142473598492</v>
      </c>
      <c r="P6844" s="25">
        <f t="shared" si="1497"/>
        <v>242.50832287001251</v>
      </c>
      <c r="Q6844" s="34">
        <f t="shared" si="1498"/>
        <v>3.2297557307690696</v>
      </c>
      <c r="R6844" s="9">
        <f t="shared" si="1499"/>
        <v>732.51325800958887</v>
      </c>
      <c r="S6844" s="9">
        <f t="shared" si="1500"/>
        <v>355.55712556904723</v>
      </c>
      <c r="T6844" s="35">
        <f t="shared" si="1501"/>
        <v>5.7528787182529233E-2</v>
      </c>
      <c r="U6844" s="1"/>
      <c r="V6844" s="1"/>
      <c r="W6844" s="1"/>
      <c r="X6844" s="1"/>
      <c r="Y6844" s="1"/>
      <c r="Z6844" s="1"/>
      <c r="AA6844" s="1"/>
      <c r="AB6844" s="1"/>
      <c r="AC6844" s="1"/>
      <c r="AD6844" s="1"/>
      <c r="AE6844" s="1"/>
    </row>
    <row r="6845" spans="1:31" x14ac:dyDescent="0.25">
      <c r="A6845" s="17">
        <v>6812</v>
      </c>
      <c r="B6845" s="11">
        <v>44480</v>
      </c>
      <c r="C6845" s="12">
        <v>10</v>
      </c>
      <c r="D6845" s="10">
        <v>284</v>
      </c>
      <c r="E6845" s="10">
        <v>2</v>
      </c>
      <c r="F6845" s="18">
        <v>19</v>
      </c>
      <c r="G6845" s="26">
        <f t="shared" si="1488"/>
        <v>30</v>
      </c>
      <c r="H6845" s="13">
        <f t="shared" si="1489"/>
        <v>200.21917808219177</v>
      </c>
      <c r="I6845" s="13">
        <f t="shared" si="1490"/>
        <v>13.986373996230075</v>
      </c>
      <c r="J6845" s="13">
        <f t="shared" si="1491"/>
        <v>-126.01362600376993</v>
      </c>
      <c r="K6845" s="13">
        <f t="shared" si="1492"/>
        <v>16.899772899937169</v>
      </c>
      <c r="L6845" s="27">
        <f t="shared" si="1493"/>
        <v>73.496593499057525</v>
      </c>
      <c r="M6845" s="32">
        <f t="shared" si="1494"/>
        <v>-8.0098345369862027</v>
      </c>
      <c r="N6845" s="13">
        <f t="shared" si="1495"/>
        <v>7.2339487807428045</v>
      </c>
      <c r="O6845" s="13">
        <f t="shared" si="1496"/>
        <v>82.766051219257193</v>
      </c>
      <c r="P6845" s="27">
        <f t="shared" si="1497"/>
        <v>253.15000383902716</v>
      </c>
      <c r="Q6845" s="36">
        <f t="shared" si="1498"/>
        <v>7.5055870660288928</v>
      </c>
      <c r="R6845" s="14">
        <f t="shared" si="1499"/>
        <v>445.87979383611003</v>
      </c>
      <c r="S6845" s="14">
        <f t="shared" si="1500"/>
        <v>112.73211058938161</v>
      </c>
      <c r="T6845" s="37">
        <f t="shared" si="1501"/>
        <v>1.8239942704999922E-2</v>
      </c>
      <c r="U6845" s="1"/>
      <c r="V6845" s="1"/>
      <c r="W6845" s="1"/>
      <c r="X6845" s="1"/>
      <c r="Y6845" s="1"/>
      <c r="Z6845" s="1"/>
      <c r="AA6845" s="1"/>
      <c r="AB6845" s="1"/>
      <c r="AC6845" s="1"/>
      <c r="AD6845" s="1"/>
      <c r="AE6845" s="1"/>
    </row>
    <row r="6846" spans="1:31" x14ac:dyDescent="0.25">
      <c r="A6846" s="15">
        <v>6813</v>
      </c>
      <c r="B6846" s="4">
        <v>44480</v>
      </c>
      <c r="C6846" s="5">
        <v>10</v>
      </c>
      <c r="D6846" s="3">
        <v>284</v>
      </c>
      <c r="E6846" s="3">
        <v>2</v>
      </c>
      <c r="F6846" s="16">
        <v>20</v>
      </c>
      <c r="G6846" s="24">
        <f t="shared" si="1488"/>
        <v>30</v>
      </c>
      <c r="H6846" s="7">
        <f t="shared" si="1489"/>
        <v>200.21917808219177</v>
      </c>
      <c r="I6846" s="7">
        <f t="shared" si="1490"/>
        <v>13.986373996230075</v>
      </c>
      <c r="J6846" s="7">
        <f t="shared" si="1491"/>
        <v>-126.01362600376993</v>
      </c>
      <c r="K6846" s="7">
        <f t="shared" si="1492"/>
        <v>17.899772899937169</v>
      </c>
      <c r="L6846" s="25">
        <f t="shared" si="1493"/>
        <v>88.496593499057525</v>
      </c>
      <c r="M6846" s="31">
        <f t="shared" si="1494"/>
        <v>-8.0098345369862027</v>
      </c>
      <c r="N6846" s="7">
        <f t="shared" si="1495"/>
        <v>0</v>
      </c>
      <c r="O6846" s="7">
        <f t="shared" si="1496"/>
        <v>90</v>
      </c>
      <c r="P6846" s="25">
        <f t="shared" si="1497"/>
        <v>262.9091569186424</v>
      </c>
      <c r="Q6846" s="34">
        <f t="shared" si="1498"/>
        <v>37.919608377836205</v>
      </c>
      <c r="R6846" s="9">
        <f t="shared" si="1499"/>
        <v>0</v>
      </c>
      <c r="S6846" s="9">
        <f t="shared" si="1500"/>
        <v>0</v>
      </c>
      <c r="T6846" s="35">
        <f t="shared" si="1501"/>
        <v>0</v>
      </c>
      <c r="U6846" s="1"/>
      <c r="V6846" s="1"/>
      <c r="W6846" s="1"/>
      <c r="X6846" s="1"/>
      <c r="Y6846" s="1"/>
      <c r="Z6846" s="1"/>
      <c r="AA6846" s="1"/>
      <c r="AB6846" s="1"/>
      <c r="AC6846" s="1"/>
      <c r="AD6846" s="1"/>
      <c r="AE6846" s="1"/>
    </row>
    <row r="6847" spans="1:31" x14ac:dyDescent="0.25">
      <c r="A6847" s="17">
        <v>6814</v>
      </c>
      <c r="B6847" s="11">
        <v>44480</v>
      </c>
      <c r="C6847" s="12">
        <v>10</v>
      </c>
      <c r="D6847" s="10">
        <v>284</v>
      </c>
      <c r="E6847" s="10">
        <v>2</v>
      </c>
      <c r="F6847" s="18">
        <v>21</v>
      </c>
      <c r="G6847" s="26">
        <f t="shared" si="1488"/>
        <v>30</v>
      </c>
      <c r="H6847" s="13">
        <f t="shared" si="1489"/>
        <v>200.21917808219177</v>
      </c>
      <c r="I6847" s="13">
        <f t="shared" si="1490"/>
        <v>13.986373996230075</v>
      </c>
      <c r="J6847" s="13">
        <f t="shared" si="1491"/>
        <v>-126.01362600376993</v>
      </c>
      <c r="K6847" s="13">
        <f t="shared" si="1492"/>
        <v>18.899772899937169</v>
      </c>
      <c r="L6847" s="27">
        <f t="shared" si="1493"/>
        <v>103.49659349905752</v>
      </c>
      <c r="M6847" s="32">
        <f t="shared" si="1494"/>
        <v>-8.0098345369862027</v>
      </c>
      <c r="N6847" s="13">
        <f t="shared" si="1495"/>
        <v>0</v>
      </c>
      <c r="O6847" s="13">
        <f t="shared" si="1496"/>
        <v>90</v>
      </c>
      <c r="P6847" s="27">
        <f t="shared" si="1497"/>
        <v>272.39635443629277</v>
      </c>
      <c r="Q6847" s="36">
        <f t="shared" si="1498"/>
        <v>37.919608377836205</v>
      </c>
      <c r="R6847" s="14">
        <f t="shared" si="1499"/>
        <v>0</v>
      </c>
      <c r="S6847" s="14">
        <f t="shared" si="1500"/>
        <v>0</v>
      </c>
      <c r="T6847" s="37">
        <f t="shared" si="1501"/>
        <v>0</v>
      </c>
      <c r="U6847" s="1"/>
      <c r="V6847" s="1"/>
      <c r="W6847" s="1"/>
      <c r="X6847" s="1"/>
      <c r="Y6847" s="1"/>
      <c r="Z6847" s="1"/>
      <c r="AA6847" s="1"/>
      <c r="AB6847" s="1"/>
      <c r="AC6847" s="1"/>
      <c r="AD6847" s="1"/>
      <c r="AE6847" s="1"/>
    </row>
    <row r="6848" spans="1:31" x14ac:dyDescent="0.25">
      <c r="A6848" s="15">
        <v>6815</v>
      </c>
      <c r="B6848" s="4">
        <v>44480</v>
      </c>
      <c r="C6848" s="5">
        <v>10</v>
      </c>
      <c r="D6848" s="3">
        <v>284</v>
      </c>
      <c r="E6848" s="3">
        <v>2</v>
      </c>
      <c r="F6848" s="16">
        <v>22</v>
      </c>
      <c r="G6848" s="24">
        <f t="shared" si="1488"/>
        <v>30</v>
      </c>
      <c r="H6848" s="7">
        <f t="shared" si="1489"/>
        <v>200.21917808219177</v>
      </c>
      <c r="I6848" s="7">
        <f t="shared" si="1490"/>
        <v>13.986373996230075</v>
      </c>
      <c r="J6848" s="7">
        <f t="shared" si="1491"/>
        <v>-126.01362600376993</v>
      </c>
      <c r="K6848" s="7">
        <f t="shared" si="1492"/>
        <v>19.899772899937169</v>
      </c>
      <c r="L6848" s="25">
        <f t="shared" si="1493"/>
        <v>118.49659349905752</v>
      </c>
      <c r="M6848" s="31">
        <f t="shared" si="1494"/>
        <v>-8.0098345369862027</v>
      </c>
      <c r="N6848" s="7">
        <f t="shared" si="1495"/>
        <v>0</v>
      </c>
      <c r="O6848" s="7">
        <f t="shared" si="1496"/>
        <v>90</v>
      </c>
      <c r="P6848" s="25">
        <f t="shared" si="1497"/>
        <v>281.35826610720778</v>
      </c>
      <c r="Q6848" s="34">
        <f t="shared" si="1498"/>
        <v>37.919608377836205</v>
      </c>
      <c r="R6848" s="9">
        <f t="shared" si="1499"/>
        <v>0</v>
      </c>
      <c r="S6848" s="9">
        <f t="shared" si="1500"/>
        <v>0</v>
      </c>
      <c r="T6848" s="35">
        <f t="shared" si="1501"/>
        <v>0</v>
      </c>
      <c r="U6848" s="1"/>
      <c r="V6848" s="1"/>
      <c r="W6848" s="1"/>
      <c r="X6848" s="1"/>
      <c r="Y6848" s="1"/>
      <c r="Z6848" s="1"/>
      <c r="AA6848" s="1"/>
      <c r="AB6848" s="1"/>
      <c r="AC6848" s="1"/>
      <c r="AD6848" s="1"/>
      <c r="AE6848" s="1"/>
    </row>
    <row r="6849" spans="1:31" x14ac:dyDescent="0.25">
      <c r="A6849" s="17">
        <v>6816</v>
      </c>
      <c r="B6849" s="11">
        <v>44480</v>
      </c>
      <c r="C6849" s="12">
        <v>10</v>
      </c>
      <c r="D6849" s="10">
        <v>284</v>
      </c>
      <c r="E6849" s="10">
        <v>2</v>
      </c>
      <c r="F6849" s="18">
        <v>23</v>
      </c>
      <c r="G6849" s="26">
        <f t="shared" si="1488"/>
        <v>30</v>
      </c>
      <c r="H6849" s="13">
        <f t="shared" si="1489"/>
        <v>200.21917808219177</v>
      </c>
      <c r="I6849" s="13">
        <f t="shared" si="1490"/>
        <v>13.986373996230075</v>
      </c>
      <c r="J6849" s="13">
        <f t="shared" si="1491"/>
        <v>-126.01362600376993</v>
      </c>
      <c r="K6849" s="13">
        <f t="shared" si="1492"/>
        <v>20.899772899937169</v>
      </c>
      <c r="L6849" s="27">
        <f t="shared" si="1493"/>
        <v>133.49659349905752</v>
      </c>
      <c r="M6849" s="32">
        <f t="shared" si="1494"/>
        <v>-8.0098345369862027</v>
      </c>
      <c r="N6849" s="13">
        <f t="shared" si="1495"/>
        <v>0</v>
      </c>
      <c r="O6849" s="13">
        <f t="shared" si="1496"/>
        <v>90</v>
      </c>
      <c r="P6849" s="27">
        <f t="shared" si="1497"/>
        <v>289.35248019467156</v>
      </c>
      <c r="Q6849" s="36">
        <f t="shared" si="1498"/>
        <v>37.919608377836205</v>
      </c>
      <c r="R6849" s="14">
        <f t="shared" si="1499"/>
        <v>0</v>
      </c>
      <c r="S6849" s="14">
        <f t="shared" si="1500"/>
        <v>0</v>
      </c>
      <c r="T6849" s="37">
        <f t="shared" si="1501"/>
        <v>0</v>
      </c>
      <c r="U6849" s="1"/>
      <c r="V6849" s="1"/>
      <c r="W6849" s="1"/>
      <c r="X6849" s="1"/>
      <c r="Y6849" s="1"/>
      <c r="Z6849" s="1"/>
      <c r="AA6849" s="1"/>
      <c r="AB6849" s="1"/>
      <c r="AC6849" s="1"/>
      <c r="AD6849" s="1"/>
      <c r="AE6849" s="1"/>
    </row>
    <row r="6850" spans="1:31" x14ac:dyDescent="0.25">
      <c r="A6850" s="15">
        <v>6817</v>
      </c>
      <c r="B6850" s="4">
        <v>44481</v>
      </c>
      <c r="C6850" s="5">
        <v>10</v>
      </c>
      <c r="D6850" s="3">
        <v>285</v>
      </c>
      <c r="E6850" s="3">
        <v>2</v>
      </c>
      <c r="F6850" s="16">
        <v>0</v>
      </c>
      <c r="G6850" s="24">
        <f t="shared" si="1488"/>
        <v>30</v>
      </c>
      <c r="H6850" s="7">
        <f t="shared" si="1489"/>
        <v>201.20547945205479</v>
      </c>
      <c r="I6850" s="7">
        <f t="shared" si="1490"/>
        <v>14.219466889179907</v>
      </c>
      <c r="J6850" s="7">
        <f t="shared" si="1491"/>
        <v>-125.78053311082009</v>
      </c>
      <c r="K6850" s="7">
        <f t="shared" si="1492"/>
        <v>-2.096342218513668</v>
      </c>
      <c r="L6850" s="25">
        <f t="shared" si="1493"/>
        <v>-211.44513327770503</v>
      </c>
      <c r="M6850" s="31">
        <f t="shared" si="1494"/>
        <v>-8.3880237006367722</v>
      </c>
      <c r="N6850" s="7">
        <f t="shared" si="1495"/>
        <v>0</v>
      </c>
      <c r="O6850" s="7">
        <f t="shared" si="1496"/>
        <v>90</v>
      </c>
      <c r="P6850" s="25">
        <f t="shared" si="1497"/>
        <v>64.483308268283977</v>
      </c>
      <c r="Q6850" s="34">
        <f t="shared" si="1498"/>
        <v>37.919608377836205</v>
      </c>
      <c r="R6850" s="9">
        <f t="shared" si="1499"/>
        <v>0</v>
      </c>
      <c r="S6850" s="9">
        <f t="shared" si="1500"/>
        <v>0</v>
      </c>
      <c r="T6850" s="35">
        <f t="shared" si="1501"/>
        <v>0</v>
      </c>
      <c r="U6850" s="1"/>
      <c r="V6850" s="1"/>
      <c r="W6850" s="1"/>
      <c r="X6850" s="1"/>
      <c r="Y6850" s="1"/>
      <c r="Z6850" s="1"/>
      <c r="AA6850" s="1"/>
      <c r="AB6850" s="1"/>
      <c r="AC6850" s="1"/>
      <c r="AD6850" s="1"/>
      <c r="AE6850" s="1"/>
    </row>
    <row r="6851" spans="1:31" x14ac:dyDescent="0.25">
      <c r="A6851" s="17">
        <v>6818</v>
      </c>
      <c r="B6851" s="11">
        <v>44481</v>
      </c>
      <c r="C6851" s="12">
        <v>10</v>
      </c>
      <c r="D6851" s="10">
        <v>285</v>
      </c>
      <c r="E6851" s="10">
        <v>2</v>
      </c>
      <c r="F6851" s="18">
        <v>1</v>
      </c>
      <c r="G6851" s="26">
        <f t="shared" si="1488"/>
        <v>30</v>
      </c>
      <c r="H6851" s="13">
        <f t="shared" si="1489"/>
        <v>201.20547945205479</v>
      </c>
      <c r="I6851" s="13">
        <f t="shared" si="1490"/>
        <v>14.219466889179907</v>
      </c>
      <c r="J6851" s="13">
        <f t="shared" si="1491"/>
        <v>-125.78053311082009</v>
      </c>
      <c r="K6851" s="13">
        <f t="shared" si="1492"/>
        <v>-1.096342218513668</v>
      </c>
      <c r="L6851" s="27">
        <f t="shared" si="1493"/>
        <v>-196.44513327770503</v>
      </c>
      <c r="M6851" s="32">
        <f t="shared" si="1494"/>
        <v>-8.3880237006367722</v>
      </c>
      <c r="N6851" s="13">
        <f t="shared" si="1495"/>
        <v>0</v>
      </c>
      <c r="O6851" s="13">
        <f t="shared" si="1496"/>
        <v>90</v>
      </c>
      <c r="P6851" s="27">
        <f t="shared" si="1497"/>
        <v>60.122346759573368</v>
      </c>
      <c r="Q6851" s="36">
        <f t="shared" si="1498"/>
        <v>37.919608377836205</v>
      </c>
      <c r="R6851" s="14">
        <f t="shared" si="1499"/>
        <v>0</v>
      </c>
      <c r="S6851" s="14">
        <f t="shared" si="1500"/>
        <v>0</v>
      </c>
      <c r="T6851" s="37">
        <f t="shared" si="1501"/>
        <v>0</v>
      </c>
      <c r="U6851" s="1"/>
      <c r="V6851" s="1"/>
      <c r="W6851" s="1"/>
      <c r="X6851" s="1"/>
      <c r="Y6851" s="1"/>
      <c r="Z6851" s="1"/>
      <c r="AA6851" s="1"/>
      <c r="AB6851" s="1"/>
      <c r="AC6851" s="1"/>
      <c r="AD6851" s="1"/>
      <c r="AE6851" s="1"/>
    </row>
    <row r="6852" spans="1:31" x14ac:dyDescent="0.25">
      <c r="A6852" s="15">
        <v>6819</v>
      </c>
      <c r="B6852" s="4">
        <v>44481</v>
      </c>
      <c r="C6852" s="5">
        <v>10</v>
      </c>
      <c r="D6852" s="3">
        <v>285</v>
      </c>
      <c r="E6852" s="3">
        <v>2</v>
      </c>
      <c r="F6852" s="16">
        <v>2</v>
      </c>
      <c r="G6852" s="24">
        <f t="shared" si="1488"/>
        <v>30</v>
      </c>
      <c r="H6852" s="7">
        <f t="shared" si="1489"/>
        <v>201.20547945205479</v>
      </c>
      <c r="I6852" s="7">
        <f t="shared" si="1490"/>
        <v>14.219466889179907</v>
      </c>
      <c r="J6852" s="7">
        <f t="shared" si="1491"/>
        <v>-125.78053311082009</v>
      </c>
      <c r="K6852" s="7">
        <f t="shared" si="1492"/>
        <v>-9.6342218513667977E-2</v>
      </c>
      <c r="L6852" s="25">
        <f t="shared" si="1493"/>
        <v>-181.44513327770503</v>
      </c>
      <c r="M6852" s="31">
        <f t="shared" si="1494"/>
        <v>-8.3880237006367722</v>
      </c>
      <c r="N6852" s="7">
        <f t="shared" si="1495"/>
        <v>0</v>
      </c>
      <c r="O6852" s="7">
        <f t="shared" si="1496"/>
        <v>90</v>
      </c>
      <c r="P6852" s="25">
        <f t="shared" si="1497"/>
        <v>58.40163064632538</v>
      </c>
      <c r="Q6852" s="34">
        <f t="shared" si="1498"/>
        <v>37.919608377836205</v>
      </c>
      <c r="R6852" s="9">
        <f t="shared" si="1499"/>
        <v>0</v>
      </c>
      <c r="S6852" s="9">
        <f t="shared" si="1500"/>
        <v>0</v>
      </c>
      <c r="T6852" s="35">
        <f t="shared" si="1501"/>
        <v>0</v>
      </c>
      <c r="U6852" s="1"/>
      <c r="V6852" s="1"/>
      <c r="W6852" s="1"/>
      <c r="X6852" s="1"/>
      <c r="Y6852" s="1"/>
      <c r="Z6852" s="1"/>
      <c r="AA6852" s="1"/>
      <c r="AB6852" s="1"/>
      <c r="AC6852" s="1"/>
      <c r="AD6852" s="1"/>
      <c r="AE6852" s="1"/>
    </row>
    <row r="6853" spans="1:31" x14ac:dyDescent="0.25">
      <c r="A6853" s="17">
        <v>6820</v>
      </c>
      <c r="B6853" s="11">
        <v>44481</v>
      </c>
      <c r="C6853" s="12">
        <v>10</v>
      </c>
      <c r="D6853" s="10">
        <v>285</v>
      </c>
      <c r="E6853" s="10">
        <v>2</v>
      </c>
      <c r="F6853" s="18">
        <v>3</v>
      </c>
      <c r="G6853" s="26">
        <f t="shared" si="1488"/>
        <v>30</v>
      </c>
      <c r="H6853" s="13">
        <f t="shared" si="1489"/>
        <v>201.20547945205479</v>
      </c>
      <c r="I6853" s="13">
        <f t="shared" si="1490"/>
        <v>14.219466889179907</v>
      </c>
      <c r="J6853" s="13">
        <f t="shared" si="1491"/>
        <v>-125.78053311082009</v>
      </c>
      <c r="K6853" s="13">
        <f t="shared" si="1492"/>
        <v>0.90365778148633202</v>
      </c>
      <c r="L6853" s="27">
        <f t="shared" si="1493"/>
        <v>-166.44513327770503</v>
      </c>
      <c r="M6853" s="32">
        <f t="shared" si="1494"/>
        <v>-8.3880237006367722</v>
      </c>
      <c r="N6853" s="13">
        <f t="shared" si="1495"/>
        <v>0</v>
      </c>
      <c r="O6853" s="13">
        <f t="shared" si="1496"/>
        <v>90</v>
      </c>
      <c r="P6853" s="27">
        <f t="shared" si="1497"/>
        <v>59.572266382261311</v>
      </c>
      <c r="Q6853" s="36">
        <f t="shared" si="1498"/>
        <v>37.919608377836205</v>
      </c>
      <c r="R6853" s="14">
        <f t="shared" si="1499"/>
        <v>0</v>
      </c>
      <c r="S6853" s="14">
        <f t="shared" si="1500"/>
        <v>0</v>
      </c>
      <c r="T6853" s="37">
        <f t="shared" si="1501"/>
        <v>0</v>
      </c>
      <c r="U6853" s="1"/>
      <c r="V6853" s="1"/>
      <c r="W6853" s="1"/>
      <c r="X6853" s="1"/>
      <c r="Y6853" s="1"/>
      <c r="Z6853" s="1"/>
      <c r="AA6853" s="1"/>
      <c r="AB6853" s="1"/>
      <c r="AC6853" s="1"/>
      <c r="AD6853" s="1"/>
      <c r="AE6853" s="1"/>
    </row>
    <row r="6854" spans="1:31" x14ac:dyDescent="0.25">
      <c r="A6854" s="15">
        <v>6821</v>
      </c>
      <c r="B6854" s="4">
        <v>44481</v>
      </c>
      <c r="C6854" s="5">
        <v>10</v>
      </c>
      <c r="D6854" s="3">
        <v>285</v>
      </c>
      <c r="E6854" s="3">
        <v>2</v>
      </c>
      <c r="F6854" s="16">
        <v>4</v>
      </c>
      <c r="G6854" s="24">
        <f t="shared" si="1488"/>
        <v>30</v>
      </c>
      <c r="H6854" s="7">
        <f t="shared" si="1489"/>
        <v>201.20547945205479</v>
      </c>
      <c r="I6854" s="7">
        <f t="shared" si="1490"/>
        <v>14.219466889179907</v>
      </c>
      <c r="J6854" s="7">
        <f t="shared" si="1491"/>
        <v>-125.78053311082009</v>
      </c>
      <c r="K6854" s="7">
        <f t="shared" si="1492"/>
        <v>1.903657781486332</v>
      </c>
      <c r="L6854" s="25">
        <f t="shared" si="1493"/>
        <v>-151.44513327770503</v>
      </c>
      <c r="M6854" s="31">
        <f t="shared" si="1494"/>
        <v>-8.3880237006367722</v>
      </c>
      <c r="N6854" s="7">
        <f t="shared" si="1495"/>
        <v>0</v>
      </c>
      <c r="O6854" s="7">
        <f t="shared" si="1496"/>
        <v>90</v>
      </c>
      <c r="P6854" s="25">
        <f t="shared" si="1497"/>
        <v>63.460703665804168</v>
      </c>
      <c r="Q6854" s="34">
        <f t="shared" si="1498"/>
        <v>37.919608377836205</v>
      </c>
      <c r="R6854" s="9">
        <f t="shared" si="1499"/>
        <v>0</v>
      </c>
      <c r="S6854" s="9">
        <f t="shared" si="1500"/>
        <v>0</v>
      </c>
      <c r="T6854" s="35">
        <f t="shared" si="1501"/>
        <v>0</v>
      </c>
      <c r="U6854" s="1"/>
      <c r="V6854" s="1"/>
      <c r="W6854" s="1"/>
      <c r="X6854" s="1"/>
      <c r="Y6854" s="1"/>
      <c r="Z6854" s="1"/>
      <c r="AA6854" s="1"/>
      <c r="AB6854" s="1"/>
      <c r="AC6854" s="1"/>
      <c r="AD6854" s="1"/>
      <c r="AE6854" s="1"/>
    </row>
    <row r="6855" spans="1:31" x14ac:dyDescent="0.25">
      <c r="A6855" s="17">
        <v>6822</v>
      </c>
      <c r="B6855" s="11">
        <v>44481</v>
      </c>
      <c r="C6855" s="12">
        <v>10</v>
      </c>
      <c r="D6855" s="10">
        <v>285</v>
      </c>
      <c r="E6855" s="10">
        <v>2</v>
      </c>
      <c r="F6855" s="18">
        <v>5</v>
      </c>
      <c r="G6855" s="26">
        <f t="shared" si="1488"/>
        <v>30</v>
      </c>
      <c r="H6855" s="13">
        <f t="shared" si="1489"/>
        <v>201.20547945205479</v>
      </c>
      <c r="I6855" s="13">
        <f t="shared" si="1490"/>
        <v>14.219466889179907</v>
      </c>
      <c r="J6855" s="13">
        <f t="shared" si="1491"/>
        <v>-125.78053311082009</v>
      </c>
      <c r="K6855" s="13">
        <f t="shared" si="1492"/>
        <v>2.903657781486332</v>
      </c>
      <c r="L6855" s="27">
        <f t="shared" si="1493"/>
        <v>-136.44513327770503</v>
      </c>
      <c r="M6855" s="32">
        <f t="shared" si="1494"/>
        <v>-8.3880237006367722</v>
      </c>
      <c r="N6855" s="13">
        <f t="shared" si="1495"/>
        <v>0</v>
      </c>
      <c r="O6855" s="13">
        <f t="shared" si="1496"/>
        <v>90</v>
      </c>
      <c r="P6855" s="27">
        <f t="shared" si="1497"/>
        <v>69.567300240873209</v>
      </c>
      <c r="Q6855" s="36">
        <f t="shared" si="1498"/>
        <v>37.919608377836205</v>
      </c>
      <c r="R6855" s="14">
        <f t="shared" si="1499"/>
        <v>0</v>
      </c>
      <c r="S6855" s="14">
        <f t="shared" si="1500"/>
        <v>0</v>
      </c>
      <c r="T6855" s="37">
        <f t="shared" si="1501"/>
        <v>0</v>
      </c>
      <c r="U6855" s="1"/>
      <c r="V6855" s="1"/>
      <c r="W6855" s="1"/>
      <c r="X6855" s="1"/>
      <c r="Y6855" s="1"/>
      <c r="Z6855" s="1"/>
      <c r="AA6855" s="1"/>
      <c r="AB6855" s="1"/>
      <c r="AC6855" s="1"/>
      <c r="AD6855" s="1"/>
      <c r="AE6855" s="1"/>
    </row>
    <row r="6856" spans="1:31" x14ac:dyDescent="0.25">
      <c r="A6856" s="15">
        <v>6823</v>
      </c>
      <c r="B6856" s="4">
        <v>44481</v>
      </c>
      <c r="C6856" s="5">
        <v>10</v>
      </c>
      <c r="D6856" s="3">
        <v>285</v>
      </c>
      <c r="E6856" s="3">
        <v>2</v>
      </c>
      <c r="F6856" s="16">
        <v>6</v>
      </c>
      <c r="G6856" s="24">
        <f t="shared" si="1488"/>
        <v>30</v>
      </c>
      <c r="H6856" s="7">
        <f t="shared" si="1489"/>
        <v>201.20547945205479</v>
      </c>
      <c r="I6856" s="7">
        <f t="shared" si="1490"/>
        <v>14.219466889179907</v>
      </c>
      <c r="J6856" s="7">
        <f t="shared" si="1491"/>
        <v>-125.78053311082009</v>
      </c>
      <c r="K6856" s="7">
        <f t="shared" si="1492"/>
        <v>3.903657781486332</v>
      </c>
      <c r="L6856" s="25">
        <f t="shared" si="1493"/>
        <v>-121.44513327770501</v>
      </c>
      <c r="M6856" s="31">
        <f t="shared" si="1494"/>
        <v>-8.3880237006367722</v>
      </c>
      <c r="N6856" s="7">
        <f t="shared" si="1495"/>
        <v>0</v>
      </c>
      <c r="O6856" s="7">
        <f t="shared" si="1496"/>
        <v>90</v>
      </c>
      <c r="P6856" s="25">
        <f t="shared" si="1497"/>
        <v>77.291210709983076</v>
      </c>
      <c r="Q6856" s="34">
        <f t="shared" si="1498"/>
        <v>37.919608377836205</v>
      </c>
      <c r="R6856" s="9">
        <f t="shared" si="1499"/>
        <v>0</v>
      </c>
      <c r="S6856" s="9">
        <f t="shared" si="1500"/>
        <v>0</v>
      </c>
      <c r="T6856" s="35">
        <f t="shared" si="1501"/>
        <v>0</v>
      </c>
      <c r="U6856" s="1"/>
      <c r="V6856" s="1"/>
      <c r="W6856" s="1"/>
      <c r="X6856" s="1"/>
      <c r="Y6856" s="1"/>
      <c r="Z6856" s="1"/>
      <c r="AA6856" s="1"/>
      <c r="AB6856" s="1"/>
      <c r="AC6856" s="1"/>
      <c r="AD6856" s="1"/>
      <c r="AE6856" s="1"/>
    </row>
    <row r="6857" spans="1:31" x14ac:dyDescent="0.25">
      <c r="A6857" s="17">
        <v>6824</v>
      </c>
      <c r="B6857" s="11">
        <v>44481</v>
      </c>
      <c r="C6857" s="12">
        <v>10</v>
      </c>
      <c r="D6857" s="10">
        <v>285</v>
      </c>
      <c r="E6857" s="10">
        <v>2</v>
      </c>
      <c r="F6857" s="18">
        <v>7</v>
      </c>
      <c r="G6857" s="26">
        <f t="shared" si="1488"/>
        <v>30</v>
      </c>
      <c r="H6857" s="13">
        <f t="shared" si="1489"/>
        <v>201.20547945205479</v>
      </c>
      <c r="I6857" s="13">
        <f t="shared" si="1490"/>
        <v>14.219466889179907</v>
      </c>
      <c r="J6857" s="13">
        <f t="shared" si="1491"/>
        <v>-125.78053311082009</v>
      </c>
      <c r="K6857" s="13">
        <f t="shared" si="1492"/>
        <v>4.9036577814863325</v>
      </c>
      <c r="L6857" s="27">
        <f t="shared" si="1493"/>
        <v>-106.44513327770501</v>
      </c>
      <c r="M6857" s="32">
        <f t="shared" si="1494"/>
        <v>-8.3880237006367722</v>
      </c>
      <c r="N6857" s="13">
        <f t="shared" si="1495"/>
        <v>0</v>
      </c>
      <c r="O6857" s="13">
        <f t="shared" si="1496"/>
        <v>90</v>
      </c>
      <c r="P6857" s="27">
        <f t="shared" si="1497"/>
        <v>86.084969464012687</v>
      </c>
      <c r="Q6857" s="36">
        <f t="shared" si="1498"/>
        <v>37.919608377836205</v>
      </c>
      <c r="R6857" s="14">
        <f t="shared" si="1499"/>
        <v>0</v>
      </c>
      <c r="S6857" s="14">
        <f t="shared" si="1500"/>
        <v>0</v>
      </c>
      <c r="T6857" s="37">
        <f t="shared" si="1501"/>
        <v>0</v>
      </c>
      <c r="U6857" s="1"/>
      <c r="V6857" s="1"/>
      <c r="W6857" s="1"/>
      <c r="X6857" s="1"/>
      <c r="Y6857" s="1"/>
      <c r="Z6857" s="1"/>
      <c r="AA6857" s="1"/>
      <c r="AB6857" s="1"/>
      <c r="AC6857" s="1"/>
      <c r="AD6857" s="1"/>
      <c r="AE6857" s="1"/>
    </row>
    <row r="6858" spans="1:31" x14ac:dyDescent="0.25">
      <c r="A6858" s="15">
        <v>6825</v>
      </c>
      <c r="B6858" s="4">
        <v>44481</v>
      </c>
      <c r="C6858" s="5">
        <v>10</v>
      </c>
      <c r="D6858" s="3">
        <v>285</v>
      </c>
      <c r="E6858" s="3">
        <v>2</v>
      </c>
      <c r="F6858" s="16">
        <v>8</v>
      </c>
      <c r="G6858" s="24">
        <f t="shared" si="1488"/>
        <v>30</v>
      </c>
      <c r="H6858" s="7">
        <f t="shared" si="1489"/>
        <v>201.20547945205479</v>
      </c>
      <c r="I6858" s="7">
        <f t="shared" si="1490"/>
        <v>14.219466889179907</v>
      </c>
      <c r="J6858" s="7">
        <f t="shared" si="1491"/>
        <v>-125.78053311082009</v>
      </c>
      <c r="K6858" s="7">
        <f t="shared" si="1492"/>
        <v>5.9036577814863325</v>
      </c>
      <c r="L6858" s="25">
        <f t="shared" si="1493"/>
        <v>-91.445133277705011</v>
      </c>
      <c r="M6858" s="31">
        <f t="shared" si="1494"/>
        <v>-8.3880237006367722</v>
      </c>
      <c r="N6858" s="7">
        <f t="shared" si="1495"/>
        <v>0</v>
      </c>
      <c r="O6858" s="7">
        <f t="shared" si="1496"/>
        <v>90</v>
      </c>
      <c r="P6858" s="25">
        <f t="shared" si="1497"/>
        <v>95.492198121359195</v>
      </c>
      <c r="Q6858" s="34">
        <f t="shared" si="1498"/>
        <v>37.919608377836205</v>
      </c>
      <c r="R6858" s="9">
        <f t="shared" si="1499"/>
        <v>0</v>
      </c>
      <c r="S6858" s="9">
        <f t="shared" si="1500"/>
        <v>0</v>
      </c>
      <c r="T6858" s="35">
        <f t="shared" si="1501"/>
        <v>0</v>
      </c>
      <c r="U6858" s="1"/>
      <c r="V6858" s="1"/>
      <c r="W6858" s="1"/>
      <c r="X6858" s="1"/>
      <c r="Y6858" s="1"/>
      <c r="Z6858" s="1"/>
      <c r="AA6858" s="1"/>
      <c r="AB6858" s="1"/>
      <c r="AC6858" s="1"/>
      <c r="AD6858" s="1"/>
      <c r="AE6858" s="1"/>
    </row>
    <row r="6859" spans="1:31" x14ac:dyDescent="0.25">
      <c r="A6859" s="17">
        <v>6826</v>
      </c>
      <c r="B6859" s="11">
        <v>44481</v>
      </c>
      <c r="C6859" s="12">
        <v>10</v>
      </c>
      <c r="D6859" s="10">
        <v>285</v>
      </c>
      <c r="E6859" s="10">
        <v>2</v>
      </c>
      <c r="F6859" s="18">
        <v>9</v>
      </c>
      <c r="G6859" s="26">
        <f t="shared" si="1488"/>
        <v>30</v>
      </c>
      <c r="H6859" s="13">
        <f t="shared" si="1489"/>
        <v>201.20547945205479</v>
      </c>
      <c r="I6859" s="13">
        <f t="shared" si="1490"/>
        <v>14.219466889179907</v>
      </c>
      <c r="J6859" s="13">
        <f t="shared" si="1491"/>
        <v>-125.78053311082009</v>
      </c>
      <c r="K6859" s="13">
        <f t="shared" si="1492"/>
        <v>6.9036577814863325</v>
      </c>
      <c r="L6859" s="27">
        <f t="shared" si="1493"/>
        <v>-76.445133277705011</v>
      </c>
      <c r="M6859" s="32">
        <f t="shared" si="1494"/>
        <v>-8.3880237006367722</v>
      </c>
      <c r="N6859" s="13">
        <f t="shared" si="1495"/>
        <v>4.810169108351273</v>
      </c>
      <c r="O6859" s="13">
        <f t="shared" si="1496"/>
        <v>85.189830891648725</v>
      </c>
      <c r="P6859" s="27">
        <f t="shared" si="1497"/>
        <v>105.17167714261507</v>
      </c>
      <c r="Q6859" s="36">
        <f t="shared" si="1498"/>
        <v>10.636591087108643</v>
      </c>
      <c r="R6859" s="14">
        <f t="shared" si="1499"/>
        <v>339.48935970539094</v>
      </c>
      <c r="S6859" s="14">
        <f t="shared" si="1500"/>
        <v>68.9215967409299</v>
      </c>
      <c r="T6859" s="37">
        <f t="shared" si="1501"/>
        <v>1.1223878436991502E-2</v>
      </c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  <c r="AE6859" s="1"/>
    </row>
    <row r="6860" spans="1:31" x14ac:dyDescent="0.25">
      <c r="A6860" s="15">
        <v>6827</v>
      </c>
      <c r="B6860" s="4">
        <v>44481</v>
      </c>
      <c r="C6860" s="5">
        <v>10</v>
      </c>
      <c r="D6860" s="3">
        <v>285</v>
      </c>
      <c r="E6860" s="3">
        <v>2</v>
      </c>
      <c r="F6860" s="16">
        <v>10</v>
      </c>
      <c r="G6860" s="24">
        <f t="shared" si="1488"/>
        <v>30</v>
      </c>
      <c r="H6860" s="7">
        <f t="shared" si="1489"/>
        <v>201.20547945205479</v>
      </c>
      <c r="I6860" s="7">
        <f t="shared" si="1490"/>
        <v>14.219466889179907</v>
      </c>
      <c r="J6860" s="7">
        <f t="shared" si="1491"/>
        <v>-125.78053311082009</v>
      </c>
      <c r="K6860" s="7">
        <f t="shared" si="1492"/>
        <v>7.9036577814863325</v>
      </c>
      <c r="L6860" s="25">
        <f t="shared" si="1493"/>
        <v>-61.445133277705011</v>
      </c>
      <c r="M6860" s="31">
        <f t="shared" si="1494"/>
        <v>-8.3880237006367722</v>
      </c>
      <c r="N6860" s="7">
        <f t="shared" si="1495"/>
        <v>15.574130097328506</v>
      </c>
      <c r="O6860" s="7">
        <f t="shared" si="1496"/>
        <v>74.425869902671494</v>
      </c>
      <c r="P6860" s="25">
        <f t="shared" si="1497"/>
        <v>115.56651698906066</v>
      </c>
      <c r="Q6860" s="34">
        <f t="shared" si="1498"/>
        <v>3.6793884627300137</v>
      </c>
      <c r="R6860" s="9">
        <f t="shared" si="1499"/>
        <v>688.29832095752556</v>
      </c>
      <c r="S6860" s="9">
        <f t="shared" si="1500"/>
        <v>303.10696608604786</v>
      </c>
      <c r="T6860" s="35">
        <f t="shared" si="1501"/>
        <v>4.9360953628846613E-2</v>
      </c>
      <c r="U6860" s="1"/>
      <c r="V6860" s="1"/>
      <c r="W6860" s="1"/>
      <c r="X6860" s="1"/>
      <c r="Y6860" s="1"/>
      <c r="Z6860" s="1"/>
      <c r="AA6860" s="1"/>
      <c r="AB6860" s="1"/>
      <c r="AC6860" s="1"/>
      <c r="AD6860" s="1"/>
      <c r="AE6860" s="1"/>
    </row>
    <row r="6861" spans="1:31" x14ac:dyDescent="0.25">
      <c r="A6861" s="17">
        <v>6828</v>
      </c>
      <c r="B6861" s="11">
        <v>44481</v>
      </c>
      <c r="C6861" s="12">
        <v>10</v>
      </c>
      <c r="D6861" s="10">
        <v>285</v>
      </c>
      <c r="E6861" s="10">
        <v>2</v>
      </c>
      <c r="F6861" s="18">
        <v>11</v>
      </c>
      <c r="G6861" s="26">
        <f t="shared" si="1488"/>
        <v>30</v>
      </c>
      <c r="H6861" s="13">
        <f t="shared" si="1489"/>
        <v>201.20547945205479</v>
      </c>
      <c r="I6861" s="13">
        <f t="shared" si="1490"/>
        <v>14.219466889179907</v>
      </c>
      <c r="J6861" s="13">
        <f t="shared" si="1491"/>
        <v>-125.78053311082009</v>
      </c>
      <c r="K6861" s="13">
        <f t="shared" si="1492"/>
        <v>8.9036577814863325</v>
      </c>
      <c r="L6861" s="27">
        <f t="shared" si="1493"/>
        <v>-46.445133277705011</v>
      </c>
      <c r="M6861" s="32">
        <f t="shared" si="1494"/>
        <v>-8.3880237006367722</v>
      </c>
      <c r="N6861" s="13">
        <f t="shared" si="1495"/>
        <v>25.367852239598371</v>
      </c>
      <c r="O6861" s="13">
        <f t="shared" si="1496"/>
        <v>64.632147760401637</v>
      </c>
      <c r="P6861" s="27">
        <f t="shared" si="1497"/>
        <v>127.48879215209404</v>
      </c>
      <c r="Q6861" s="36">
        <f t="shared" si="1498"/>
        <v>2.3243928766679471</v>
      </c>
      <c r="R6861" s="14">
        <f t="shared" si="1499"/>
        <v>839.97128724267782</v>
      </c>
      <c r="S6861" s="14">
        <f t="shared" si="1500"/>
        <v>542.61360284489626</v>
      </c>
      <c r="T6861" s="37">
        <f t="shared" si="1501"/>
        <v>8.8364596941677462E-2</v>
      </c>
      <c r="U6861" s="1"/>
      <c r="V6861" s="1"/>
      <c r="W6861" s="1"/>
      <c r="X6861" s="1"/>
      <c r="Y6861" s="1"/>
      <c r="Z6861" s="1"/>
      <c r="AA6861" s="1"/>
      <c r="AB6861" s="1"/>
      <c r="AC6861" s="1"/>
      <c r="AD6861" s="1"/>
      <c r="AE6861" s="1"/>
    </row>
    <row r="6862" spans="1:31" x14ac:dyDescent="0.25">
      <c r="A6862" s="15">
        <v>6829</v>
      </c>
      <c r="B6862" s="4">
        <v>44481</v>
      </c>
      <c r="C6862" s="5">
        <v>10</v>
      </c>
      <c r="D6862" s="3">
        <v>285</v>
      </c>
      <c r="E6862" s="3">
        <v>2</v>
      </c>
      <c r="F6862" s="16">
        <v>12</v>
      </c>
      <c r="G6862" s="24">
        <f t="shared" si="1488"/>
        <v>30</v>
      </c>
      <c r="H6862" s="7">
        <f t="shared" si="1489"/>
        <v>201.20547945205479</v>
      </c>
      <c r="I6862" s="7">
        <f t="shared" si="1490"/>
        <v>14.219466889179907</v>
      </c>
      <c r="J6862" s="7">
        <f t="shared" si="1491"/>
        <v>-125.78053311082009</v>
      </c>
      <c r="K6862" s="7">
        <f t="shared" si="1492"/>
        <v>9.9036577814863325</v>
      </c>
      <c r="L6862" s="25">
        <f t="shared" si="1493"/>
        <v>-31.445133277705011</v>
      </c>
      <c r="M6862" s="31">
        <f t="shared" si="1494"/>
        <v>-8.3880237006367722</v>
      </c>
      <c r="N6862" s="7">
        <f t="shared" si="1495"/>
        <v>33.558269371107102</v>
      </c>
      <c r="O6862" s="7">
        <f t="shared" si="1496"/>
        <v>56.441730628892898</v>
      </c>
      <c r="P6862" s="25">
        <f t="shared" si="1497"/>
        <v>141.73288784307766</v>
      </c>
      <c r="Q6862" s="34">
        <f t="shared" si="1498"/>
        <v>1.8050166648937005</v>
      </c>
      <c r="R6862" s="9">
        <f t="shared" si="1499"/>
        <v>916.99830583855078</v>
      </c>
      <c r="S6862" s="9">
        <f t="shared" si="1500"/>
        <v>738.97256446714152</v>
      </c>
      <c r="T6862" s="35">
        <f t="shared" si="1501"/>
        <v>0.12034164360741646</v>
      </c>
      <c r="U6862" s="1"/>
      <c r="V6862" s="1"/>
      <c r="W6862" s="1"/>
      <c r="X6862" s="1"/>
      <c r="Y6862" s="1"/>
      <c r="Z6862" s="1"/>
      <c r="AA6862" s="1"/>
      <c r="AB6862" s="1"/>
      <c r="AC6862" s="1"/>
      <c r="AD6862" s="1"/>
      <c r="AE6862" s="1"/>
    </row>
    <row r="6863" spans="1:31" x14ac:dyDescent="0.25">
      <c r="A6863" s="17">
        <v>6830</v>
      </c>
      <c r="B6863" s="11">
        <v>44481</v>
      </c>
      <c r="C6863" s="12">
        <v>10</v>
      </c>
      <c r="D6863" s="10">
        <v>285</v>
      </c>
      <c r="E6863" s="10">
        <v>2</v>
      </c>
      <c r="F6863" s="18">
        <v>13</v>
      </c>
      <c r="G6863" s="26">
        <f t="shared" si="1488"/>
        <v>30</v>
      </c>
      <c r="H6863" s="13">
        <f t="shared" si="1489"/>
        <v>201.20547945205479</v>
      </c>
      <c r="I6863" s="13">
        <f t="shared" si="1490"/>
        <v>14.219466889179907</v>
      </c>
      <c r="J6863" s="13">
        <f t="shared" si="1491"/>
        <v>-125.78053311082009</v>
      </c>
      <c r="K6863" s="13">
        <f t="shared" si="1492"/>
        <v>10.903657781486332</v>
      </c>
      <c r="L6863" s="27">
        <f t="shared" si="1493"/>
        <v>-16.445133277705011</v>
      </c>
      <c r="M6863" s="32">
        <f t="shared" si="1494"/>
        <v>-8.3880237006367722</v>
      </c>
      <c r="N6863" s="13">
        <f t="shared" si="1495"/>
        <v>39.277713960995705</v>
      </c>
      <c r="O6863" s="13">
        <f t="shared" si="1496"/>
        <v>50.722286039004295</v>
      </c>
      <c r="P6863" s="27">
        <f t="shared" si="1497"/>
        <v>158.78888427560338</v>
      </c>
      <c r="Q6863" s="36">
        <f t="shared" si="1498"/>
        <v>1.5771284469382019</v>
      </c>
      <c r="R6863" s="14">
        <f t="shared" si="1499"/>
        <v>955.72726616141188</v>
      </c>
      <c r="S6863" s="14">
        <f t="shared" si="1500"/>
        <v>868.83798474652883</v>
      </c>
      <c r="T6863" s="37">
        <f t="shared" si="1501"/>
        <v>0.14149022053118707</v>
      </c>
      <c r="U6863" s="1"/>
      <c r="V6863" s="1"/>
      <c r="W6863" s="1"/>
      <c r="X6863" s="1"/>
      <c r="Y6863" s="1"/>
      <c r="Z6863" s="1"/>
      <c r="AA6863" s="1"/>
      <c r="AB6863" s="1"/>
      <c r="AC6863" s="1"/>
      <c r="AD6863" s="1"/>
      <c r="AE6863" s="1"/>
    </row>
    <row r="6864" spans="1:31" x14ac:dyDescent="0.25">
      <c r="A6864" s="15">
        <v>6831</v>
      </c>
      <c r="B6864" s="4">
        <v>44481</v>
      </c>
      <c r="C6864" s="5">
        <v>10</v>
      </c>
      <c r="D6864" s="3">
        <v>285</v>
      </c>
      <c r="E6864" s="3">
        <v>2</v>
      </c>
      <c r="F6864" s="16">
        <v>14</v>
      </c>
      <c r="G6864" s="24">
        <f t="shared" si="1488"/>
        <v>30</v>
      </c>
      <c r="H6864" s="7">
        <f t="shared" si="1489"/>
        <v>201.20547945205479</v>
      </c>
      <c r="I6864" s="7">
        <f t="shared" si="1490"/>
        <v>14.219466889179907</v>
      </c>
      <c r="J6864" s="7">
        <f t="shared" si="1491"/>
        <v>-125.78053311082009</v>
      </c>
      <c r="K6864" s="7">
        <f t="shared" si="1492"/>
        <v>11.903657781486332</v>
      </c>
      <c r="L6864" s="25">
        <f t="shared" si="1493"/>
        <v>-1.445133277705013</v>
      </c>
      <c r="M6864" s="31">
        <f t="shared" si="1494"/>
        <v>-8.3880237006367722</v>
      </c>
      <c r="N6864" s="7">
        <f t="shared" si="1495"/>
        <v>41.593506699891357</v>
      </c>
      <c r="O6864" s="7">
        <f t="shared" si="1496"/>
        <v>48.406493300108643</v>
      </c>
      <c r="P6864" s="25">
        <f t="shared" si="1497"/>
        <v>178.08819470910038</v>
      </c>
      <c r="Q6864" s="34">
        <f t="shared" si="1498"/>
        <v>1.5043285546439062</v>
      </c>
      <c r="R6864" s="9">
        <f t="shared" si="1499"/>
        <v>968.87167876126659</v>
      </c>
      <c r="S6864" s="9">
        <f t="shared" si="1500"/>
        <v>919.10276205667151</v>
      </c>
      <c r="T6864" s="35">
        <f t="shared" si="1501"/>
        <v>0.14967583689628869</v>
      </c>
      <c r="U6864" s="1"/>
      <c r="V6864" s="1"/>
      <c r="W6864" s="1"/>
      <c r="X6864" s="1"/>
      <c r="Y6864" s="1"/>
      <c r="Z6864" s="1"/>
      <c r="AA6864" s="1"/>
      <c r="AB6864" s="1"/>
      <c r="AC6864" s="1"/>
      <c r="AD6864" s="1"/>
      <c r="AE6864" s="1"/>
    </row>
    <row r="6865" spans="1:31" x14ac:dyDescent="0.25">
      <c r="A6865" s="17">
        <v>6832</v>
      </c>
      <c r="B6865" s="11">
        <v>44481</v>
      </c>
      <c r="C6865" s="12">
        <v>10</v>
      </c>
      <c r="D6865" s="10">
        <v>285</v>
      </c>
      <c r="E6865" s="10">
        <v>2</v>
      </c>
      <c r="F6865" s="18">
        <v>15</v>
      </c>
      <c r="G6865" s="26">
        <f t="shared" si="1488"/>
        <v>30</v>
      </c>
      <c r="H6865" s="13">
        <f t="shared" si="1489"/>
        <v>201.20547945205479</v>
      </c>
      <c r="I6865" s="13">
        <f t="shared" si="1490"/>
        <v>14.219466889179907</v>
      </c>
      <c r="J6865" s="13">
        <f t="shared" si="1491"/>
        <v>-125.78053311082009</v>
      </c>
      <c r="K6865" s="13">
        <f t="shared" si="1492"/>
        <v>12.903657781486332</v>
      </c>
      <c r="L6865" s="27">
        <f t="shared" si="1493"/>
        <v>13.554866722294987</v>
      </c>
      <c r="M6865" s="32">
        <f t="shared" si="1494"/>
        <v>-8.3880237006367722</v>
      </c>
      <c r="N6865" s="13">
        <f t="shared" si="1495"/>
        <v>40.013889910508091</v>
      </c>
      <c r="O6865" s="13">
        <f t="shared" si="1496"/>
        <v>49.986110089491909</v>
      </c>
      <c r="P6865" s="27">
        <f t="shared" si="1497"/>
        <v>197.622572608556</v>
      </c>
      <c r="Q6865" s="36">
        <f t="shared" si="1498"/>
        <v>1.5529598508757669</v>
      </c>
      <c r="R6865" s="14">
        <f t="shared" si="1499"/>
        <v>960.04668569359819</v>
      </c>
      <c r="S6865" s="14">
        <f t="shared" si="1500"/>
        <v>884.97534978975341</v>
      </c>
      <c r="T6865" s="37">
        <f t="shared" si="1501"/>
        <v>0.1441181895873791</v>
      </c>
      <c r="U6865" s="1"/>
      <c r="V6865" s="1"/>
      <c r="W6865" s="1"/>
      <c r="X6865" s="1"/>
      <c r="Y6865" s="1"/>
      <c r="Z6865" s="1"/>
      <c r="AA6865" s="1"/>
      <c r="AB6865" s="1"/>
      <c r="AC6865" s="1"/>
      <c r="AD6865" s="1"/>
      <c r="AE6865" s="1"/>
    </row>
    <row r="6866" spans="1:31" x14ac:dyDescent="0.25">
      <c r="A6866" s="15">
        <v>6833</v>
      </c>
      <c r="B6866" s="4">
        <v>44481</v>
      </c>
      <c r="C6866" s="5">
        <v>10</v>
      </c>
      <c r="D6866" s="3">
        <v>285</v>
      </c>
      <c r="E6866" s="3">
        <v>2</v>
      </c>
      <c r="F6866" s="16">
        <v>16</v>
      </c>
      <c r="G6866" s="24">
        <f t="shared" si="1488"/>
        <v>30</v>
      </c>
      <c r="H6866" s="7">
        <f t="shared" si="1489"/>
        <v>201.20547945205479</v>
      </c>
      <c r="I6866" s="7">
        <f t="shared" si="1490"/>
        <v>14.219466889179907</v>
      </c>
      <c r="J6866" s="7">
        <f t="shared" si="1491"/>
        <v>-125.78053311082009</v>
      </c>
      <c r="K6866" s="7">
        <f t="shared" si="1492"/>
        <v>13.903657781486332</v>
      </c>
      <c r="L6866" s="25">
        <f t="shared" si="1493"/>
        <v>28.554866722294989</v>
      </c>
      <c r="M6866" s="31">
        <f t="shared" si="1494"/>
        <v>-8.3880237006367722</v>
      </c>
      <c r="N6866" s="7">
        <f t="shared" si="1495"/>
        <v>34.88264858801336</v>
      </c>
      <c r="O6866" s="7">
        <f t="shared" si="1496"/>
        <v>55.11735141198664</v>
      </c>
      <c r="P6866" s="25">
        <f t="shared" si="1497"/>
        <v>215.20213342152806</v>
      </c>
      <c r="Q6866" s="34">
        <f t="shared" si="1498"/>
        <v>1.7450180047939929</v>
      </c>
      <c r="R6866" s="9">
        <f t="shared" si="1499"/>
        <v>926.86164931492283</v>
      </c>
      <c r="S6866" s="9">
        <f t="shared" si="1500"/>
        <v>769.69480764803495</v>
      </c>
      <c r="T6866" s="35">
        <f t="shared" si="1501"/>
        <v>0.12534475930814806</v>
      </c>
      <c r="U6866" s="1"/>
      <c r="V6866" s="1"/>
      <c r="W6866" s="1"/>
      <c r="X6866" s="1"/>
      <c r="Y6866" s="1"/>
      <c r="Z6866" s="1"/>
      <c r="AA6866" s="1"/>
      <c r="AB6866" s="1"/>
      <c r="AC6866" s="1"/>
      <c r="AD6866" s="1"/>
      <c r="AE6866" s="1"/>
    </row>
    <row r="6867" spans="1:31" x14ac:dyDescent="0.25">
      <c r="A6867" s="17">
        <v>6834</v>
      </c>
      <c r="B6867" s="11">
        <v>44481</v>
      </c>
      <c r="C6867" s="12">
        <v>10</v>
      </c>
      <c r="D6867" s="10">
        <v>285</v>
      </c>
      <c r="E6867" s="10">
        <v>2</v>
      </c>
      <c r="F6867" s="18">
        <v>17</v>
      </c>
      <c r="G6867" s="26">
        <f t="shared" si="1488"/>
        <v>30</v>
      </c>
      <c r="H6867" s="13">
        <f t="shared" si="1489"/>
        <v>201.20547945205479</v>
      </c>
      <c r="I6867" s="13">
        <f t="shared" si="1490"/>
        <v>14.219466889179907</v>
      </c>
      <c r="J6867" s="13">
        <f t="shared" si="1491"/>
        <v>-125.78053311082009</v>
      </c>
      <c r="K6867" s="13">
        <f t="shared" si="1492"/>
        <v>14.903657781486332</v>
      </c>
      <c r="L6867" s="27">
        <f t="shared" si="1493"/>
        <v>43.554866722294989</v>
      </c>
      <c r="M6867" s="32">
        <f t="shared" si="1494"/>
        <v>-8.3880237006367722</v>
      </c>
      <c r="N6867" s="13">
        <f t="shared" si="1495"/>
        <v>27.094386246836848</v>
      </c>
      <c r="O6867" s="13">
        <f t="shared" si="1496"/>
        <v>62.905613753163152</v>
      </c>
      <c r="P6867" s="27">
        <f t="shared" si="1497"/>
        <v>229.97009817997221</v>
      </c>
      <c r="Q6867" s="36">
        <f t="shared" si="1498"/>
        <v>2.1877084911477969</v>
      </c>
      <c r="R6867" s="14">
        <f t="shared" si="1499"/>
        <v>858.92789197192872</v>
      </c>
      <c r="S6867" s="14">
        <f t="shared" si="1500"/>
        <v>584.7057708862045</v>
      </c>
      <c r="T6867" s="37">
        <f t="shared" si="1501"/>
        <v>9.5219304313314712E-2</v>
      </c>
      <c r="U6867" s="1"/>
      <c r="V6867" s="1"/>
      <c r="W6867" s="1"/>
      <c r="X6867" s="1"/>
      <c r="Y6867" s="1"/>
      <c r="Z6867" s="1"/>
      <c r="AA6867" s="1"/>
      <c r="AB6867" s="1"/>
      <c r="AC6867" s="1"/>
      <c r="AD6867" s="1"/>
      <c r="AE6867" s="1"/>
    </row>
    <row r="6868" spans="1:31" x14ac:dyDescent="0.25">
      <c r="A6868" s="15">
        <v>6835</v>
      </c>
      <c r="B6868" s="4">
        <v>44481</v>
      </c>
      <c r="C6868" s="5">
        <v>10</v>
      </c>
      <c r="D6868" s="3">
        <v>285</v>
      </c>
      <c r="E6868" s="3">
        <v>2</v>
      </c>
      <c r="F6868" s="16">
        <v>18</v>
      </c>
      <c r="G6868" s="24">
        <f t="shared" si="1488"/>
        <v>30</v>
      </c>
      <c r="H6868" s="7">
        <f t="shared" si="1489"/>
        <v>201.20547945205479</v>
      </c>
      <c r="I6868" s="7">
        <f t="shared" si="1490"/>
        <v>14.219466889179907</v>
      </c>
      <c r="J6868" s="7">
        <f t="shared" si="1491"/>
        <v>-125.78053311082009</v>
      </c>
      <c r="K6868" s="7">
        <f t="shared" si="1492"/>
        <v>15.903657781486332</v>
      </c>
      <c r="L6868" s="25">
        <f t="shared" si="1493"/>
        <v>58.554866722294989</v>
      </c>
      <c r="M6868" s="31">
        <f t="shared" si="1494"/>
        <v>-8.3880237006367722</v>
      </c>
      <c r="N6868" s="7">
        <f t="shared" si="1495"/>
        <v>17.553073725397574</v>
      </c>
      <c r="O6868" s="7">
        <f t="shared" si="1496"/>
        <v>72.446926274602419</v>
      </c>
      <c r="P6868" s="25">
        <f t="shared" si="1497"/>
        <v>242.2801012361092</v>
      </c>
      <c r="Q6868" s="34">
        <f t="shared" si="1498"/>
        <v>3.2846270935189144</v>
      </c>
      <c r="R6868" s="9">
        <f t="shared" si="1499"/>
        <v>726.83865446939501</v>
      </c>
      <c r="S6868" s="9">
        <f t="shared" si="1500"/>
        <v>351.01178426457426</v>
      </c>
      <c r="T6868" s="35">
        <f t="shared" si="1501"/>
        <v>5.7162250772368167E-2</v>
      </c>
      <c r="U6868" s="1"/>
      <c r="V6868" s="1"/>
      <c r="W6868" s="1"/>
      <c r="X6868" s="1"/>
      <c r="Y6868" s="1"/>
      <c r="Z6868" s="1"/>
      <c r="AA6868" s="1"/>
      <c r="AB6868" s="1"/>
      <c r="AC6868" s="1"/>
      <c r="AD6868" s="1"/>
      <c r="AE6868" s="1"/>
    </row>
    <row r="6869" spans="1:31" x14ac:dyDescent="0.25">
      <c r="A6869" s="17">
        <v>6836</v>
      </c>
      <c r="B6869" s="11">
        <v>44481</v>
      </c>
      <c r="C6869" s="12">
        <v>10</v>
      </c>
      <c r="D6869" s="10">
        <v>285</v>
      </c>
      <c r="E6869" s="10">
        <v>2</v>
      </c>
      <c r="F6869" s="18">
        <v>19</v>
      </c>
      <c r="G6869" s="26">
        <f t="shared" si="1488"/>
        <v>30</v>
      </c>
      <c r="H6869" s="13">
        <f t="shared" si="1489"/>
        <v>201.20547945205479</v>
      </c>
      <c r="I6869" s="13">
        <f t="shared" si="1490"/>
        <v>14.219466889179907</v>
      </c>
      <c r="J6869" s="13">
        <f t="shared" si="1491"/>
        <v>-125.78053311082009</v>
      </c>
      <c r="K6869" s="13">
        <f t="shared" si="1492"/>
        <v>16.903657781486331</v>
      </c>
      <c r="L6869" s="27">
        <f t="shared" si="1493"/>
        <v>73.55486672229496</v>
      </c>
      <c r="M6869" s="32">
        <f t="shared" si="1494"/>
        <v>-8.3880237006367722</v>
      </c>
      <c r="N6869" s="13">
        <f t="shared" si="1495"/>
        <v>6.9369844675350398</v>
      </c>
      <c r="O6869" s="13">
        <f t="shared" si="1496"/>
        <v>83.063015532464959</v>
      </c>
      <c r="P6869" s="27">
        <f t="shared" si="1497"/>
        <v>252.90697143152923</v>
      </c>
      <c r="Q6869" s="36">
        <f t="shared" si="1498"/>
        <v>7.7902459280255609</v>
      </c>
      <c r="R6869" s="14">
        <f t="shared" si="1499"/>
        <v>433.87819056624176</v>
      </c>
      <c r="S6869" s="14">
        <f t="shared" si="1500"/>
        <v>108.6789784516381</v>
      </c>
      <c r="T6869" s="37">
        <f t="shared" si="1501"/>
        <v>1.7698365976382153E-2</v>
      </c>
      <c r="U6869" s="1"/>
      <c r="V6869" s="1"/>
      <c r="W6869" s="1"/>
      <c r="X6869" s="1"/>
      <c r="Y6869" s="1"/>
      <c r="Z6869" s="1"/>
      <c r="AA6869" s="1"/>
      <c r="AB6869" s="1"/>
      <c r="AC6869" s="1"/>
      <c r="AD6869" s="1"/>
      <c r="AE6869" s="1"/>
    </row>
    <row r="6870" spans="1:31" x14ac:dyDescent="0.25">
      <c r="A6870" s="15">
        <v>6837</v>
      </c>
      <c r="B6870" s="4">
        <v>44481</v>
      </c>
      <c r="C6870" s="5">
        <v>10</v>
      </c>
      <c r="D6870" s="3">
        <v>285</v>
      </c>
      <c r="E6870" s="3">
        <v>2</v>
      </c>
      <c r="F6870" s="16">
        <v>20</v>
      </c>
      <c r="G6870" s="24">
        <f t="shared" si="1488"/>
        <v>30</v>
      </c>
      <c r="H6870" s="7">
        <f t="shared" si="1489"/>
        <v>201.20547945205479</v>
      </c>
      <c r="I6870" s="7">
        <f t="shared" si="1490"/>
        <v>14.219466889179907</v>
      </c>
      <c r="J6870" s="7">
        <f t="shared" si="1491"/>
        <v>-125.78053311082009</v>
      </c>
      <c r="K6870" s="7">
        <f t="shared" si="1492"/>
        <v>17.903657781486331</v>
      </c>
      <c r="L6870" s="25">
        <f t="shared" si="1493"/>
        <v>88.55486672229496</v>
      </c>
      <c r="M6870" s="31">
        <f t="shared" si="1494"/>
        <v>-8.3880237006367722</v>
      </c>
      <c r="N6870" s="7">
        <f t="shared" si="1495"/>
        <v>0</v>
      </c>
      <c r="O6870" s="7">
        <f t="shared" si="1496"/>
        <v>90</v>
      </c>
      <c r="P6870" s="25">
        <f t="shared" si="1497"/>
        <v>262.65837620066753</v>
      </c>
      <c r="Q6870" s="34">
        <f t="shared" si="1498"/>
        <v>37.919608377836205</v>
      </c>
      <c r="R6870" s="9">
        <f t="shared" si="1499"/>
        <v>0</v>
      </c>
      <c r="S6870" s="9">
        <f t="shared" si="1500"/>
        <v>0</v>
      </c>
      <c r="T6870" s="35">
        <f t="shared" si="1501"/>
        <v>0</v>
      </c>
      <c r="U6870" s="1"/>
      <c r="V6870" s="1"/>
      <c r="W6870" s="1"/>
      <c r="X6870" s="1"/>
      <c r="Y6870" s="1"/>
      <c r="Z6870" s="1"/>
      <c r="AA6870" s="1"/>
      <c r="AB6870" s="1"/>
      <c r="AC6870" s="1"/>
      <c r="AD6870" s="1"/>
      <c r="AE6870" s="1"/>
    </row>
    <row r="6871" spans="1:31" x14ac:dyDescent="0.25">
      <c r="A6871" s="17">
        <v>6838</v>
      </c>
      <c r="B6871" s="11">
        <v>44481</v>
      </c>
      <c r="C6871" s="12">
        <v>10</v>
      </c>
      <c r="D6871" s="10">
        <v>285</v>
      </c>
      <c r="E6871" s="10">
        <v>2</v>
      </c>
      <c r="F6871" s="18">
        <v>21</v>
      </c>
      <c r="G6871" s="26">
        <f t="shared" si="1488"/>
        <v>30</v>
      </c>
      <c r="H6871" s="13">
        <f t="shared" si="1489"/>
        <v>201.20547945205479</v>
      </c>
      <c r="I6871" s="13">
        <f t="shared" si="1490"/>
        <v>14.219466889179907</v>
      </c>
      <c r="J6871" s="13">
        <f t="shared" si="1491"/>
        <v>-125.78053311082009</v>
      </c>
      <c r="K6871" s="13">
        <f t="shared" si="1492"/>
        <v>18.903657781486331</v>
      </c>
      <c r="L6871" s="27">
        <f t="shared" si="1493"/>
        <v>103.55486672229496</v>
      </c>
      <c r="M6871" s="32">
        <f t="shared" si="1494"/>
        <v>-8.3880237006367722</v>
      </c>
      <c r="N6871" s="13">
        <f t="shared" si="1495"/>
        <v>0</v>
      </c>
      <c r="O6871" s="13">
        <f t="shared" si="1496"/>
        <v>90</v>
      </c>
      <c r="P6871" s="27">
        <f t="shared" si="1497"/>
        <v>272.13734129496299</v>
      </c>
      <c r="Q6871" s="36">
        <f t="shared" si="1498"/>
        <v>37.919608377836205</v>
      </c>
      <c r="R6871" s="14">
        <f t="shared" si="1499"/>
        <v>0</v>
      </c>
      <c r="S6871" s="14">
        <f t="shared" si="1500"/>
        <v>0</v>
      </c>
      <c r="T6871" s="37">
        <f t="shared" si="1501"/>
        <v>0</v>
      </c>
      <c r="U6871" s="1"/>
      <c r="V6871" s="1"/>
      <c r="W6871" s="1"/>
      <c r="X6871" s="1"/>
      <c r="Y6871" s="1"/>
      <c r="Z6871" s="1"/>
      <c r="AA6871" s="1"/>
      <c r="AB6871" s="1"/>
      <c r="AC6871" s="1"/>
      <c r="AD6871" s="1"/>
      <c r="AE6871" s="1"/>
    </row>
    <row r="6872" spans="1:31" x14ac:dyDescent="0.25">
      <c r="A6872" s="15">
        <v>6839</v>
      </c>
      <c r="B6872" s="4">
        <v>44481</v>
      </c>
      <c r="C6872" s="5">
        <v>10</v>
      </c>
      <c r="D6872" s="3">
        <v>285</v>
      </c>
      <c r="E6872" s="3">
        <v>2</v>
      </c>
      <c r="F6872" s="16">
        <v>22</v>
      </c>
      <c r="G6872" s="24">
        <f t="shared" si="1488"/>
        <v>30</v>
      </c>
      <c r="H6872" s="7">
        <f t="shared" si="1489"/>
        <v>201.20547945205479</v>
      </c>
      <c r="I6872" s="7">
        <f t="shared" si="1490"/>
        <v>14.219466889179907</v>
      </c>
      <c r="J6872" s="7">
        <f t="shared" si="1491"/>
        <v>-125.78053311082009</v>
      </c>
      <c r="K6872" s="7">
        <f t="shared" si="1492"/>
        <v>19.903657781486331</v>
      </c>
      <c r="L6872" s="25">
        <f t="shared" si="1493"/>
        <v>118.55486672229496</v>
      </c>
      <c r="M6872" s="31">
        <f t="shared" si="1494"/>
        <v>-8.3880237006367722</v>
      </c>
      <c r="N6872" s="7">
        <f t="shared" si="1495"/>
        <v>0</v>
      </c>
      <c r="O6872" s="7">
        <f t="shared" si="1496"/>
        <v>90</v>
      </c>
      <c r="P6872" s="25">
        <f t="shared" si="1497"/>
        <v>281.08226012624027</v>
      </c>
      <c r="Q6872" s="34">
        <f t="shared" si="1498"/>
        <v>37.919608377836205</v>
      </c>
      <c r="R6872" s="9">
        <f t="shared" si="1499"/>
        <v>0</v>
      </c>
      <c r="S6872" s="9">
        <f t="shared" si="1500"/>
        <v>0</v>
      </c>
      <c r="T6872" s="35">
        <f t="shared" si="1501"/>
        <v>0</v>
      </c>
      <c r="U6872" s="1"/>
      <c r="V6872" s="1"/>
      <c r="W6872" s="1"/>
      <c r="X6872" s="1"/>
      <c r="Y6872" s="1"/>
      <c r="Z6872" s="1"/>
      <c r="AA6872" s="1"/>
      <c r="AB6872" s="1"/>
      <c r="AC6872" s="1"/>
      <c r="AD6872" s="1"/>
      <c r="AE6872" s="1"/>
    </row>
    <row r="6873" spans="1:31" x14ac:dyDescent="0.25">
      <c r="A6873" s="17">
        <v>6840</v>
      </c>
      <c r="B6873" s="11">
        <v>44481</v>
      </c>
      <c r="C6873" s="12">
        <v>10</v>
      </c>
      <c r="D6873" s="10">
        <v>285</v>
      </c>
      <c r="E6873" s="10">
        <v>2</v>
      </c>
      <c r="F6873" s="18">
        <v>23</v>
      </c>
      <c r="G6873" s="26">
        <f t="shared" si="1488"/>
        <v>30</v>
      </c>
      <c r="H6873" s="13">
        <f t="shared" si="1489"/>
        <v>201.20547945205479</v>
      </c>
      <c r="I6873" s="13">
        <f t="shared" si="1490"/>
        <v>14.219466889179907</v>
      </c>
      <c r="J6873" s="13">
        <f t="shared" si="1491"/>
        <v>-125.78053311082009</v>
      </c>
      <c r="K6873" s="13">
        <f t="shared" si="1492"/>
        <v>20.903657781486331</v>
      </c>
      <c r="L6873" s="27">
        <f t="shared" si="1493"/>
        <v>133.55486672229495</v>
      </c>
      <c r="M6873" s="32">
        <f t="shared" si="1494"/>
        <v>-8.3880237006367722</v>
      </c>
      <c r="N6873" s="13">
        <f t="shared" si="1495"/>
        <v>0</v>
      </c>
      <c r="O6873" s="13">
        <f t="shared" si="1496"/>
        <v>90</v>
      </c>
      <c r="P6873" s="27">
        <f t="shared" si="1497"/>
        <v>289.05202152699712</v>
      </c>
      <c r="Q6873" s="36">
        <f t="shared" si="1498"/>
        <v>37.919608377836205</v>
      </c>
      <c r="R6873" s="14">
        <f t="shared" si="1499"/>
        <v>0</v>
      </c>
      <c r="S6873" s="14">
        <f t="shared" si="1500"/>
        <v>0</v>
      </c>
      <c r="T6873" s="37">
        <f t="shared" si="1501"/>
        <v>0</v>
      </c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  <c r="AE6873" s="1"/>
    </row>
    <row r="6874" spans="1:31" x14ac:dyDescent="0.25">
      <c r="A6874" s="15">
        <v>6841</v>
      </c>
      <c r="B6874" s="4">
        <v>44482</v>
      </c>
      <c r="C6874" s="5">
        <v>10</v>
      </c>
      <c r="D6874" s="3">
        <v>286</v>
      </c>
      <c r="E6874" s="3">
        <v>2</v>
      </c>
      <c r="F6874" s="16">
        <v>0</v>
      </c>
      <c r="G6874" s="24">
        <f t="shared" si="1488"/>
        <v>30</v>
      </c>
      <c r="H6874" s="7">
        <f t="shared" si="1489"/>
        <v>202.1917808219178</v>
      </c>
      <c r="I6874" s="7">
        <f t="shared" si="1490"/>
        <v>14.442429208075392</v>
      </c>
      <c r="J6874" s="7">
        <f t="shared" si="1491"/>
        <v>-125.5575707919246</v>
      </c>
      <c r="K6874" s="7">
        <f t="shared" si="1492"/>
        <v>-2.0926261798654102</v>
      </c>
      <c r="L6874" s="25">
        <f t="shared" si="1493"/>
        <v>-211.38939269798115</v>
      </c>
      <c r="M6874" s="31">
        <f t="shared" si="1494"/>
        <v>-8.7637273118365027</v>
      </c>
      <c r="N6874" s="7">
        <f t="shared" si="1495"/>
        <v>0</v>
      </c>
      <c r="O6874" s="7">
        <f t="shared" si="1496"/>
        <v>90</v>
      </c>
      <c r="P6874" s="25">
        <f t="shared" si="1497"/>
        <v>64.811796895087596</v>
      </c>
      <c r="Q6874" s="34">
        <f t="shared" si="1498"/>
        <v>37.919608377836205</v>
      </c>
      <c r="R6874" s="9">
        <f t="shared" si="1499"/>
        <v>0</v>
      </c>
      <c r="S6874" s="9">
        <f t="shared" si="1500"/>
        <v>0</v>
      </c>
      <c r="T6874" s="35">
        <f t="shared" si="1501"/>
        <v>0</v>
      </c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  <c r="AE6874" s="1"/>
    </row>
    <row r="6875" spans="1:31" x14ac:dyDescent="0.25">
      <c r="A6875" s="17">
        <v>6842</v>
      </c>
      <c r="B6875" s="11">
        <v>44482</v>
      </c>
      <c r="C6875" s="12">
        <v>10</v>
      </c>
      <c r="D6875" s="10">
        <v>286</v>
      </c>
      <c r="E6875" s="10">
        <v>2</v>
      </c>
      <c r="F6875" s="18">
        <v>1</v>
      </c>
      <c r="G6875" s="26">
        <f t="shared" si="1488"/>
        <v>30</v>
      </c>
      <c r="H6875" s="13">
        <f t="shared" si="1489"/>
        <v>202.1917808219178</v>
      </c>
      <c r="I6875" s="13">
        <f t="shared" si="1490"/>
        <v>14.442429208075392</v>
      </c>
      <c r="J6875" s="13">
        <f t="shared" si="1491"/>
        <v>-125.5575707919246</v>
      </c>
      <c r="K6875" s="13">
        <f t="shared" si="1492"/>
        <v>-1.0926261798654102</v>
      </c>
      <c r="L6875" s="27">
        <f t="shared" si="1493"/>
        <v>-196.38939269798115</v>
      </c>
      <c r="M6875" s="32">
        <f t="shared" si="1494"/>
        <v>-8.7637273118365027</v>
      </c>
      <c r="N6875" s="13">
        <f t="shared" si="1495"/>
        <v>0</v>
      </c>
      <c r="O6875" s="13">
        <f t="shared" si="1496"/>
        <v>90</v>
      </c>
      <c r="P6875" s="27">
        <f t="shared" si="1497"/>
        <v>60.478213758993533</v>
      </c>
      <c r="Q6875" s="36">
        <f t="shared" si="1498"/>
        <v>37.919608377836205</v>
      </c>
      <c r="R6875" s="14">
        <f t="shared" si="1499"/>
        <v>0</v>
      </c>
      <c r="S6875" s="14">
        <f t="shared" si="1500"/>
        <v>0</v>
      </c>
      <c r="T6875" s="37">
        <f t="shared" si="1501"/>
        <v>0</v>
      </c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  <c r="AE6875" s="1"/>
    </row>
    <row r="6876" spans="1:31" x14ac:dyDescent="0.25">
      <c r="A6876" s="15">
        <v>6843</v>
      </c>
      <c r="B6876" s="4">
        <v>44482</v>
      </c>
      <c r="C6876" s="5">
        <v>10</v>
      </c>
      <c r="D6876" s="3">
        <v>286</v>
      </c>
      <c r="E6876" s="3">
        <v>2</v>
      </c>
      <c r="F6876" s="16">
        <v>2</v>
      </c>
      <c r="G6876" s="24">
        <f t="shared" si="1488"/>
        <v>30</v>
      </c>
      <c r="H6876" s="7">
        <f t="shared" si="1489"/>
        <v>202.1917808219178</v>
      </c>
      <c r="I6876" s="7">
        <f t="shared" si="1490"/>
        <v>14.442429208075392</v>
      </c>
      <c r="J6876" s="7">
        <f t="shared" si="1491"/>
        <v>-125.5575707919246</v>
      </c>
      <c r="K6876" s="7">
        <f t="shared" si="1492"/>
        <v>-9.2626179865410219E-2</v>
      </c>
      <c r="L6876" s="25">
        <f t="shared" si="1493"/>
        <v>-181.38939269798115</v>
      </c>
      <c r="M6876" s="31">
        <f t="shared" si="1494"/>
        <v>-8.7637273118365027</v>
      </c>
      <c r="N6876" s="7">
        <f t="shared" si="1495"/>
        <v>0</v>
      </c>
      <c r="O6876" s="7">
        <f t="shared" si="1496"/>
        <v>90</v>
      </c>
      <c r="P6876" s="25">
        <f t="shared" si="1497"/>
        <v>58.776242292288352</v>
      </c>
      <c r="Q6876" s="34">
        <f t="shared" si="1498"/>
        <v>37.919608377836205</v>
      </c>
      <c r="R6876" s="9">
        <f t="shared" si="1499"/>
        <v>0</v>
      </c>
      <c r="S6876" s="9">
        <f t="shared" si="1500"/>
        <v>0</v>
      </c>
      <c r="T6876" s="35">
        <f t="shared" si="1501"/>
        <v>0</v>
      </c>
      <c r="U6876" s="1"/>
      <c r="V6876" s="1"/>
      <c r="W6876" s="1"/>
      <c r="X6876" s="1"/>
      <c r="Y6876" s="1"/>
      <c r="Z6876" s="1"/>
      <c r="AA6876" s="1"/>
      <c r="AB6876" s="1"/>
      <c r="AC6876" s="1"/>
      <c r="AD6876" s="1"/>
      <c r="AE6876" s="1"/>
    </row>
    <row r="6877" spans="1:31" x14ac:dyDescent="0.25">
      <c r="A6877" s="17">
        <v>6844</v>
      </c>
      <c r="B6877" s="11">
        <v>44482</v>
      </c>
      <c r="C6877" s="12">
        <v>10</v>
      </c>
      <c r="D6877" s="10">
        <v>286</v>
      </c>
      <c r="E6877" s="10">
        <v>2</v>
      </c>
      <c r="F6877" s="18">
        <v>3</v>
      </c>
      <c r="G6877" s="26">
        <f t="shared" si="1488"/>
        <v>30</v>
      </c>
      <c r="H6877" s="13">
        <f t="shared" si="1489"/>
        <v>202.1917808219178</v>
      </c>
      <c r="I6877" s="13">
        <f t="shared" si="1490"/>
        <v>14.442429208075392</v>
      </c>
      <c r="J6877" s="13">
        <f t="shared" si="1491"/>
        <v>-125.5575707919246</v>
      </c>
      <c r="K6877" s="13">
        <f t="shared" si="1492"/>
        <v>0.90737382013458978</v>
      </c>
      <c r="L6877" s="27">
        <f t="shared" si="1493"/>
        <v>-166.38939269798115</v>
      </c>
      <c r="M6877" s="32">
        <f t="shared" si="1494"/>
        <v>-8.7637273118365027</v>
      </c>
      <c r="N6877" s="13">
        <f t="shared" si="1495"/>
        <v>0</v>
      </c>
      <c r="O6877" s="13">
        <f t="shared" si="1496"/>
        <v>90</v>
      </c>
      <c r="P6877" s="27">
        <f t="shared" si="1497"/>
        <v>59.951820926288299</v>
      </c>
      <c r="Q6877" s="36">
        <f t="shared" si="1498"/>
        <v>37.919608377836205</v>
      </c>
      <c r="R6877" s="14">
        <f t="shared" si="1499"/>
        <v>0</v>
      </c>
      <c r="S6877" s="14">
        <f t="shared" si="1500"/>
        <v>0</v>
      </c>
      <c r="T6877" s="37">
        <f t="shared" si="1501"/>
        <v>0</v>
      </c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</row>
    <row r="6878" spans="1:31" x14ac:dyDescent="0.25">
      <c r="A6878" s="15">
        <v>6845</v>
      </c>
      <c r="B6878" s="4">
        <v>44482</v>
      </c>
      <c r="C6878" s="5">
        <v>10</v>
      </c>
      <c r="D6878" s="3">
        <v>286</v>
      </c>
      <c r="E6878" s="3">
        <v>2</v>
      </c>
      <c r="F6878" s="16">
        <v>4</v>
      </c>
      <c r="G6878" s="24">
        <f t="shared" si="1488"/>
        <v>30</v>
      </c>
      <c r="H6878" s="7">
        <f t="shared" si="1489"/>
        <v>202.1917808219178</v>
      </c>
      <c r="I6878" s="7">
        <f t="shared" si="1490"/>
        <v>14.442429208075392</v>
      </c>
      <c r="J6878" s="7">
        <f t="shared" si="1491"/>
        <v>-125.5575707919246</v>
      </c>
      <c r="K6878" s="7">
        <f t="shared" si="1492"/>
        <v>1.9073738201345898</v>
      </c>
      <c r="L6878" s="25">
        <f t="shared" si="1493"/>
        <v>-151.38939269798115</v>
      </c>
      <c r="M6878" s="31">
        <f t="shared" si="1494"/>
        <v>-8.7637273118365027</v>
      </c>
      <c r="N6878" s="7">
        <f t="shared" si="1495"/>
        <v>0</v>
      </c>
      <c r="O6878" s="7">
        <f t="shared" si="1496"/>
        <v>90</v>
      </c>
      <c r="P6878" s="25">
        <f t="shared" si="1497"/>
        <v>63.832504576428782</v>
      </c>
      <c r="Q6878" s="34">
        <f t="shared" si="1498"/>
        <v>37.919608377836205</v>
      </c>
      <c r="R6878" s="9">
        <f t="shared" si="1499"/>
        <v>0</v>
      </c>
      <c r="S6878" s="9">
        <f t="shared" si="1500"/>
        <v>0</v>
      </c>
      <c r="T6878" s="35">
        <f t="shared" si="1501"/>
        <v>0</v>
      </c>
      <c r="U6878" s="1"/>
      <c r="V6878" s="1"/>
      <c r="W6878" s="1"/>
      <c r="X6878" s="1"/>
      <c r="Y6878" s="1"/>
      <c r="Z6878" s="1"/>
      <c r="AA6878" s="1"/>
      <c r="AB6878" s="1"/>
      <c r="AC6878" s="1"/>
      <c r="AD6878" s="1"/>
      <c r="AE6878" s="1"/>
    </row>
    <row r="6879" spans="1:31" x14ac:dyDescent="0.25">
      <c r="A6879" s="17">
        <v>6846</v>
      </c>
      <c r="B6879" s="11">
        <v>44482</v>
      </c>
      <c r="C6879" s="12">
        <v>10</v>
      </c>
      <c r="D6879" s="10">
        <v>286</v>
      </c>
      <c r="E6879" s="10">
        <v>2</v>
      </c>
      <c r="F6879" s="18">
        <v>5</v>
      </c>
      <c r="G6879" s="26">
        <f t="shared" si="1488"/>
        <v>30</v>
      </c>
      <c r="H6879" s="13">
        <f t="shared" si="1489"/>
        <v>202.1917808219178</v>
      </c>
      <c r="I6879" s="13">
        <f t="shared" si="1490"/>
        <v>14.442429208075392</v>
      </c>
      <c r="J6879" s="13">
        <f t="shared" si="1491"/>
        <v>-125.5575707919246</v>
      </c>
      <c r="K6879" s="13">
        <f t="shared" si="1492"/>
        <v>2.9073738201345898</v>
      </c>
      <c r="L6879" s="27">
        <f t="shared" si="1493"/>
        <v>-136.38939269798115</v>
      </c>
      <c r="M6879" s="32">
        <f t="shared" si="1494"/>
        <v>-8.7637273118365027</v>
      </c>
      <c r="N6879" s="13">
        <f t="shared" si="1495"/>
        <v>0</v>
      </c>
      <c r="O6879" s="13">
        <f t="shared" si="1496"/>
        <v>90</v>
      </c>
      <c r="P6879" s="27">
        <f t="shared" si="1497"/>
        <v>69.924484741754952</v>
      </c>
      <c r="Q6879" s="36">
        <f t="shared" si="1498"/>
        <v>37.919608377836205</v>
      </c>
      <c r="R6879" s="14">
        <f t="shared" si="1499"/>
        <v>0</v>
      </c>
      <c r="S6879" s="14">
        <f t="shared" si="1500"/>
        <v>0</v>
      </c>
      <c r="T6879" s="37">
        <f t="shared" si="1501"/>
        <v>0</v>
      </c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  <c r="AE6879" s="1"/>
    </row>
    <row r="6880" spans="1:31" x14ac:dyDescent="0.25">
      <c r="A6880" s="15">
        <v>6847</v>
      </c>
      <c r="B6880" s="4">
        <v>44482</v>
      </c>
      <c r="C6880" s="5">
        <v>10</v>
      </c>
      <c r="D6880" s="3">
        <v>286</v>
      </c>
      <c r="E6880" s="3">
        <v>2</v>
      </c>
      <c r="F6880" s="16">
        <v>6</v>
      </c>
      <c r="G6880" s="24">
        <f t="shared" si="1488"/>
        <v>30</v>
      </c>
      <c r="H6880" s="7">
        <f t="shared" si="1489"/>
        <v>202.1917808219178</v>
      </c>
      <c r="I6880" s="7">
        <f t="shared" si="1490"/>
        <v>14.442429208075392</v>
      </c>
      <c r="J6880" s="7">
        <f t="shared" si="1491"/>
        <v>-125.5575707919246</v>
      </c>
      <c r="K6880" s="7">
        <f t="shared" si="1492"/>
        <v>3.9073738201345898</v>
      </c>
      <c r="L6880" s="25">
        <f t="shared" si="1493"/>
        <v>-121.38939269798117</v>
      </c>
      <c r="M6880" s="31">
        <f t="shared" si="1494"/>
        <v>-8.7637273118365027</v>
      </c>
      <c r="N6880" s="7">
        <f t="shared" si="1495"/>
        <v>0</v>
      </c>
      <c r="O6880" s="7">
        <f t="shared" si="1496"/>
        <v>90</v>
      </c>
      <c r="P6880" s="25">
        <f t="shared" si="1497"/>
        <v>77.632954471882826</v>
      </c>
      <c r="Q6880" s="34">
        <f t="shared" si="1498"/>
        <v>37.919608377836205</v>
      </c>
      <c r="R6880" s="9">
        <f t="shared" si="1499"/>
        <v>0</v>
      </c>
      <c r="S6880" s="9">
        <f t="shared" si="1500"/>
        <v>0</v>
      </c>
      <c r="T6880" s="35">
        <f t="shared" si="1501"/>
        <v>0</v>
      </c>
      <c r="U6880" s="1"/>
      <c r="V6880" s="1"/>
      <c r="W6880" s="1"/>
      <c r="X6880" s="1"/>
      <c r="Y6880" s="1"/>
      <c r="Z6880" s="1"/>
      <c r="AA6880" s="1"/>
      <c r="AB6880" s="1"/>
      <c r="AC6880" s="1"/>
      <c r="AD6880" s="1"/>
      <c r="AE6880" s="1"/>
    </row>
    <row r="6881" spans="1:31" x14ac:dyDescent="0.25">
      <c r="A6881" s="17">
        <v>6848</v>
      </c>
      <c r="B6881" s="11">
        <v>44482</v>
      </c>
      <c r="C6881" s="12">
        <v>10</v>
      </c>
      <c r="D6881" s="10">
        <v>286</v>
      </c>
      <c r="E6881" s="10">
        <v>2</v>
      </c>
      <c r="F6881" s="18">
        <v>7</v>
      </c>
      <c r="G6881" s="26">
        <f t="shared" si="1488"/>
        <v>30</v>
      </c>
      <c r="H6881" s="13">
        <f t="shared" si="1489"/>
        <v>202.1917808219178</v>
      </c>
      <c r="I6881" s="13">
        <f t="shared" si="1490"/>
        <v>14.442429208075392</v>
      </c>
      <c r="J6881" s="13">
        <f t="shared" si="1491"/>
        <v>-125.5575707919246</v>
      </c>
      <c r="K6881" s="13">
        <f t="shared" si="1492"/>
        <v>4.9073738201345893</v>
      </c>
      <c r="L6881" s="27">
        <f t="shared" si="1493"/>
        <v>-106.38939269798117</v>
      </c>
      <c r="M6881" s="32">
        <f t="shared" si="1494"/>
        <v>-8.7637273118365027</v>
      </c>
      <c r="N6881" s="13">
        <f t="shared" si="1495"/>
        <v>0</v>
      </c>
      <c r="O6881" s="13">
        <f t="shared" si="1496"/>
        <v>90</v>
      </c>
      <c r="P6881" s="27">
        <f t="shared" si="1497"/>
        <v>86.414424830407796</v>
      </c>
      <c r="Q6881" s="36">
        <f t="shared" si="1498"/>
        <v>37.919608377836205</v>
      </c>
      <c r="R6881" s="14">
        <f t="shared" si="1499"/>
        <v>0</v>
      </c>
      <c r="S6881" s="14">
        <f t="shared" si="1500"/>
        <v>0</v>
      </c>
      <c r="T6881" s="37">
        <f t="shared" si="1501"/>
        <v>0</v>
      </c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  <c r="AE6881" s="1"/>
    </row>
    <row r="6882" spans="1:31" x14ac:dyDescent="0.25">
      <c r="A6882" s="15">
        <v>6849</v>
      </c>
      <c r="B6882" s="4">
        <v>44482</v>
      </c>
      <c r="C6882" s="5">
        <v>10</v>
      </c>
      <c r="D6882" s="3">
        <v>286</v>
      </c>
      <c r="E6882" s="3">
        <v>2</v>
      </c>
      <c r="F6882" s="16">
        <v>8</v>
      </c>
      <c r="G6882" s="24">
        <f t="shared" si="1488"/>
        <v>30</v>
      </c>
      <c r="H6882" s="7">
        <f t="shared" si="1489"/>
        <v>202.1917808219178</v>
      </c>
      <c r="I6882" s="7">
        <f t="shared" si="1490"/>
        <v>14.442429208075392</v>
      </c>
      <c r="J6882" s="7">
        <f t="shared" si="1491"/>
        <v>-125.5575707919246</v>
      </c>
      <c r="K6882" s="7">
        <f t="shared" si="1492"/>
        <v>5.9073738201345893</v>
      </c>
      <c r="L6882" s="25">
        <f t="shared" si="1493"/>
        <v>-91.389392697981165</v>
      </c>
      <c r="M6882" s="31">
        <f t="shared" si="1494"/>
        <v>-8.7637273118365027</v>
      </c>
      <c r="N6882" s="7">
        <f t="shared" si="1495"/>
        <v>0</v>
      </c>
      <c r="O6882" s="7">
        <f t="shared" si="1496"/>
        <v>90</v>
      </c>
      <c r="P6882" s="25">
        <f t="shared" si="1497"/>
        <v>95.814662714525269</v>
      </c>
      <c r="Q6882" s="34">
        <f t="shared" si="1498"/>
        <v>37.919608377836205</v>
      </c>
      <c r="R6882" s="9">
        <f t="shared" si="1499"/>
        <v>0</v>
      </c>
      <c r="S6882" s="9">
        <f t="shared" si="1500"/>
        <v>0</v>
      </c>
      <c r="T6882" s="35">
        <f t="shared" si="1501"/>
        <v>0</v>
      </c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  <c r="AE6882" s="1"/>
    </row>
    <row r="6883" spans="1:31" x14ac:dyDescent="0.25">
      <c r="A6883" s="17">
        <v>6850</v>
      </c>
      <c r="B6883" s="11">
        <v>44482</v>
      </c>
      <c r="C6883" s="12">
        <v>10</v>
      </c>
      <c r="D6883" s="10">
        <v>286</v>
      </c>
      <c r="E6883" s="10">
        <v>2</v>
      </c>
      <c r="F6883" s="18">
        <v>9</v>
      </c>
      <c r="G6883" s="26">
        <f t="shared" ref="G6883:G6946" si="1502">15*E6883</f>
        <v>30</v>
      </c>
      <c r="H6883" s="13">
        <f t="shared" ref="H6883:H6946" si="1503">360/365*(D6883-81)</f>
        <v>202.1917808219178</v>
      </c>
      <c r="I6883" s="13">
        <f t="shared" ref="I6883:I6946" si="1504">9.87*SIN(2*RADIANS(H6883))-7.53*COS(RADIANS(H6883))-1.5*SIN(RADIANS(H6883))</f>
        <v>14.442429208075392</v>
      </c>
      <c r="J6883" s="13">
        <f t="shared" ref="J6883:J6946" si="1505">4*($D$2-G6883)+I6883</f>
        <v>-125.5575707919246</v>
      </c>
      <c r="K6883" s="13">
        <f t="shared" ref="K6883:K6946" si="1506">F6883+J6883/60</f>
        <v>6.9073738201345893</v>
      </c>
      <c r="L6883" s="27">
        <f t="shared" ref="L6883:L6946" si="1507">15*(K6883-12)</f>
        <v>-76.389392697981165</v>
      </c>
      <c r="M6883" s="32">
        <f t="shared" ref="M6883:M6946" si="1508">-23.45*COS(RADIANS(360/365*(D6883+10)))</f>
        <v>-8.7637273118365027</v>
      </c>
      <c r="N6883" s="13">
        <f t="shared" ref="N6883:N6946" si="1509">MAX(DEGREES(ASIN(SIN(RADIANS(M6883))*SIN(RADIANS($C$2))+COS(RADIANS(M6883))*COS(RADIANS($C$2))*COS(RADIANS(L6883)))),0)</f>
        <v>4.601631090499831</v>
      </c>
      <c r="O6883" s="13">
        <f t="shared" ref="O6883:O6946" si="1510">90-N6883</f>
        <v>85.398368909500164</v>
      </c>
      <c r="P6883" s="27">
        <f t="shared" ref="P6883:P6946" si="1511">DEGREES(ACOS((SIN(RADIANS(M6883))*COS(RADIANS(C$2))-COS(RADIANS(M6883))*SIN(RADIANS(C$2))*COS(RADIANS(L6883)))/COS(RADIANS(N6883))))*IF(L6883&gt;0,-1,1)+IF(L6883&gt;0,360,0)</f>
        <v>105.49008808117159</v>
      </c>
      <c r="Q6883" s="36">
        <f t="shared" ref="Q6883:Q6946" si="1512">1/(COS(RADIANS(O6883))+0.50572*(96.07995-O6883)^(-1.6364))</f>
        <v>11.023621246719758</v>
      </c>
      <c r="R6883" s="14">
        <f t="shared" ref="R6883:R6946" si="1513">1488.3*((1-0.14*E$2)*0.7^(Q6883^0.678)+0.14*E$2)*IF(N6883=0,0,1)</f>
        <v>329.48154650612361</v>
      </c>
      <c r="S6883" s="14">
        <f t="shared" ref="S6883:S6946" si="1514">MAX(R6883*(COS(RADIANS(N6883))*SIN(RADIANS(F$2))*COS(RADIANS(G$2-P6883))+SIN(RADIANS(N6883))*COS(RADIANS(F$2))),0)</f>
        <v>66.747780008551075</v>
      </c>
      <c r="T6883" s="37">
        <f t="shared" ref="T6883:T6946" si="1515">S6883/SUMIF(D$34:D$8793,D6883,S$34:S$8793)</f>
        <v>1.094143129505556E-2</v>
      </c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</row>
    <row r="6884" spans="1:31" x14ac:dyDescent="0.25">
      <c r="A6884" s="15">
        <v>6851</v>
      </c>
      <c r="B6884" s="4">
        <v>44482</v>
      </c>
      <c r="C6884" s="5">
        <v>10</v>
      </c>
      <c r="D6884" s="3">
        <v>286</v>
      </c>
      <c r="E6884" s="3">
        <v>2</v>
      </c>
      <c r="F6884" s="16">
        <v>10</v>
      </c>
      <c r="G6884" s="24">
        <f t="shared" si="1502"/>
        <v>30</v>
      </c>
      <c r="H6884" s="7">
        <f t="shared" si="1503"/>
        <v>202.1917808219178</v>
      </c>
      <c r="I6884" s="7">
        <f t="shared" si="1504"/>
        <v>14.442429208075392</v>
      </c>
      <c r="J6884" s="7">
        <f t="shared" si="1505"/>
        <v>-125.5575707919246</v>
      </c>
      <c r="K6884" s="7">
        <f t="shared" si="1506"/>
        <v>7.9073738201345893</v>
      </c>
      <c r="L6884" s="25">
        <f t="shared" si="1507"/>
        <v>-61.389392697981158</v>
      </c>
      <c r="M6884" s="31">
        <f t="shared" si="1508"/>
        <v>-8.7637273118365027</v>
      </c>
      <c r="N6884" s="7">
        <f t="shared" si="1509"/>
        <v>15.343534039895575</v>
      </c>
      <c r="O6884" s="7">
        <f t="shared" si="1510"/>
        <v>74.656465960104427</v>
      </c>
      <c r="P6884" s="25">
        <f t="shared" si="1511"/>
        <v>115.87953094772331</v>
      </c>
      <c r="Q6884" s="34">
        <f t="shared" si="1512"/>
        <v>3.7318507893591533</v>
      </c>
      <c r="R6884" s="9">
        <f t="shared" si="1513"/>
        <v>683.45801693285239</v>
      </c>
      <c r="S6884" s="9">
        <f t="shared" si="1514"/>
        <v>300.45961043378446</v>
      </c>
      <c r="T6884" s="35">
        <f t="shared" si="1515"/>
        <v>4.9251947916159222E-2</v>
      </c>
      <c r="U6884" s="1"/>
      <c r="V6884" s="1"/>
      <c r="W6884" s="1"/>
      <c r="X6884" s="1"/>
      <c r="Y6884" s="1"/>
      <c r="Z6884" s="1"/>
      <c r="AA6884" s="1"/>
      <c r="AB6884" s="1"/>
      <c r="AC6884" s="1"/>
      <c r="AD6884" s="1"/>
      <c r="AE6884" s="1"/>
    </row>
    <row r="6885" spans="1:31" x14ac:dyDescent="0.25">
      <c r="A6885" s="17">
        <v>6852</v>
      </c>
      <c r="B6885" s="11">
        <v>44482</v>
      </c>
      <c r="C6885" s="12">
        <v>10</v>
      </c>
      <c r="D6885" s="10">
        <v>286</v>
      </c>
      <c r="E6885" s="10">
        <v>2</v>
      </c>
      <c r="F6885" s="18">
        <v>11</v>
      </c>
      <c r="G6885" s="26">
        <f t="shared" si="1502"/>
        <v>30</v>
      </c>
      <c r="H6885" s="13">
        <f t="shared" si="1503"/>
        <v>202.1917808219178</v>
      </c>
      <c r="I6885" s="13">
        <f t="shared" si="1504"/>
        <v>14.442429208075392</v>
      </c>
      <c r="J6885" s="13">
        <f t="shared" si="1505"/>
        <v>-125.5575707919246</v>
      </c>
      <c r="K6885" s="13">
        <f t="shared" si="1506"/>
        <v>8.9073738201345893</v>
      </c>
      <c r="L6885" s="27">
        <f t="shared" si="1507"/>
        <v>-46.389392697981158</v>
      </c>
      <c r="M6885" s="32">
        <f t="shared" si="1508"/>
        <v>-8.7637273118365027</v>
      </c>
      <c r="N6885" s="13">
        <f t="shared" si="1509"/>
        <v>25.104961337954091</v>
      </c>
      <c r="O6885" s="13">
        <f t="shared" si="1510"/>
        <v>64.895038662045906</v>
      </c>
      <c r="P6885" s="27">
        <f t="shared" si="1511"/>
        <v>127.79171063095384</v>
      </c>
      <c r="Q6885" s="36">
        <f t="shared" si="1512"/>
        <v>2.3468985001320517</v>
      </c>
      <c r="R6885" s="14">
        <f t="shared" si="1513"/>
        <v>836.93024786432545</v>
      </c>
      <c r="S6885" s="14">
        <f t="shared" si="1514"/>
        <v>539.72553454537388</v>
      </c>
      <c r="T6885" s="37">
        <f t="shared" si="1515"/>
        <v>8.8472902824016111E-2</v>
      </c>
      <c r="U6885" s="1"/>
      <c r="V6885" s="1"/>
      <c r="W6885" s="1"/>
      <c r="X6885" s="1"/>
      <c r="Y6885" s="1"/>
      <c r="Z6885" s="1"/>
      <c r="AA6885" s="1"/>
      <c r="AB6885" s="1"/>
      <c r="AC6885" s="1"/>
      <c r="AD6885" s="1"/>
      <c r="AE6885" s="1"/>
    </row>
    <row r="6886" spans="1:31" x14ac:dyDescent="0.25">
      <c r="A6886" s="15">
        <v>6853</v>
      </c>
      <c r="B6886" s="4">
        <v>44482</v>
      </c>
      <c r="C6886" s="5">
        <v>10</v>
      </c>
      <c r="D6886" s="3">
        <v>286</v>
      </c>
      <c r="E6886" s="3">
        <v>2</v>
      </c>
      <c r="F6886" s="16">
        <v>12</v>
      </c>
      <c r="G6886" s="24">
        <f t="shared" si="1502"/>
        <v>30</v>
      </c>
      <c r="H6886" s="7">
        <f t="shared" si="1503"/>
        <v>202.1917808219178</v>
      </c>
      <c r="I6886" s="7">
        <f t="shared" si="1504"/>
        <v>14.442429208075392</v>
      </c>
      <c r="J6886" s="7">
        <f t="shared" si="1505"/>
        <v>-125.5575707919246</v>
      </c>
      <c r="K6886" s="7">
        <f t="shared" si="1506"/>
        <v>9.9073738201345893</v>
      </c>
      <c r="L6886" s="25">
        <f t="shared" si="1507"/>
        <v>-31.389392697981158</v>
      </c>
      <c r="M6886" s="31">
        <f t="shared" si="1508"/>
        <v>-8.7637273118365027</v>
      </c>
      <c r="N6886" s="7">
        <f t="shared" si="1509"/>
        <v>33.254701982520835</v>
      </c>
      <c r="O6886" s="7">
        <f t="shared" si="1510"/>
        <v>56.745298017479165</v>
      </c>
      <c r="P6886" s="25">
        <f t="shared" si="1511"/>
        <v>142.00615440221532</v>
      </c>
      <c r="Q6886" s="34">
        <f t="shared" si="1512"/>
        <v>1.8194913939284993</v>
      </c>
      <c r="R6886" s="9">
        <f t="shared" si="1513"/>
        <v>914.65228359522575</v>
      </c>
      <c r="S6886" s="9">
        <f t="shared" si="1514"/>
        <v>735.75220579403742</v>
      </c>
      <c r="T6886" s="35">
        <f t="shared" si="1515"/>
        <v>0.1206059918224955</v>
      </c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</row>
    <row r="6887" spans="1:31" x14ac:dyDescent="0.25">
      <c r="A6887" s="17">
        <v>6854</v>
      </c>
      <c r="B6887" s="11">
        <v>44482</v>
      </c>
      <c r="C6887" s="12">
        <v>10</v>
      </c>
      <c r="D6887" s="10">
        <v>286</v>
      </c>
      <c r="E6887" s="10">
        <v>2</v>
      </c>
      <c r="F6887" s="18">
        <v>13</v>
      </c>
      <c r="G6887" s="26">
        <f t="shared" si="1502"/>
        <v>30</v>
      </c>
      <c r="H6887" s="13">
        <f t="shared" si="1503"/>
        <v>202.1917808219178</v>
      </c>
      <c r="I6887" s="13">
        <f t="shared" si="1504"/>
        <v>14.442429208075392</v>
      </c>
      <c r="J6887" s="13">
        <f t="shared" si="1505"/>
        <v>-125.5575707919246</v>
      </c>
      <c r="K6887" s="13">
        <f t="shared" si="1506"/>
        <v>10.907373820134589</v>
      </c>
      <c r="L6887" s="27">
        <f t="shared" si="1507"/>
        <v>-16.389392697981158</v>
      </c>
      <c r="M6887" s="32">
        <f t="shared" si="1508"/>
        <v>-8.7637273118365027</v>
      </c>
      <c r="N6887" s="13">
        <f t="shared" si="1509"/>
        <v>38.932308447210637</v>
      </c>
      <c r="O6887" s="13">
        <f t="shared" si="1510"/>
        <v>51.067691552789363</v>
      </c>
      <c r="P6887" s="27">
        <f t="shared" si="1511"/>
        <v>158.99217803827315</v>
      </c>
      <c r="Q6887" s="36">
        <f t="shared" si="1512"/>
        <v>1.5888194846648047</v>
      </c>
      <c r="R6887" s="14">
        <f t="shared" si="1513"/>
        <v>953.65328855408563</v>
      </c>
      <c r="S6887" s="14">
        <f t="shared" si="1514"/>
        <v>865.25327859420179</v>
      </c>
      <c r="T6887" s="37">
        <f t="shared" si="1515"/>
        <v>0.14183406997726655</v>
      </c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  <c r="AE6887" s="1"/>
    </row>
    <row r="6888" spans="1:31" x14ac:dyDescent="0.25">
      <c r="A6888" s="15">
        <v>6855</v>
      </c>
      <c r="B6888" s="4">
        <v>44482</v>
      </c>
      <c r="C6888" s="5">
        <v>10</v>
      </c>
      <c r="D6888" s="3">
        <v>286</v>
      </c>
      <c r="E6888" s="3">
        <v>2</v>
      </c>
      <c r="F6888" s="16">
        <v>14</v>
      </c>
      <c r="G6888" s="24">
        <f t="shared" si="1502"/>
        <v>30</v>
      </c>
      <c r="H6888" s="7">
        <f t="shared" si="1503"/>
        <v>202.1917808219178</v>
      </c>
      <c r="I6888" s="7">
        <f t="shared" si="1504"/>
        <v>14.442429208075392</v>
      </c>
      <c r="J6888" s="7">
        <f t="shared" si="1505"/>
        <v>-125.5575707919246</v>
      </c>
      <c r="K6888" s="7">
        <f t="shared" si="1506"/>
        <v>11.907373820134589</v>
      </c>
      <c r="L6888" s="25">
        <f t="shared" si="1507"/>
        <v>-1.3893926979811599</v>
      </c>
      <c r="M6888" s="31">
        <f t="shared" si="1508"/>
        <v>-8.7637273118365027</v>
      </c>
      <c r="N6888" s="7">
        <f t="shared" si="1509"/>
        <v>41.219315376235755</v>
      </c>
      <c r="O6888" s="7">
        <f t="shared" si="1510"/>
        <v>48.780684623764245</v>
      </c>
      <c r="P6888" s="25">
        <f t="shared" si="1511"/>
        <v>178.17431200116877</v>
      </c>
      <c r="Q6888" s="34">
        <f t="shared" si="1512"/>
        <v>1.5154688810285233</v>
      </c>
      <c r="R6888" s="9">
        <f t="shared" si="1513"/>
        <v>966.83403621671414</v>
      </c>
      <c r="S6888" s="9">
        <f t="shared" si="1514"/>
        <v>915.17312782993656</v>
      </c>
      <c r="T6888" s="35">
        <f t="shared" si="1515"/>
        <v>0.15001703277546524</v>
      </c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</row>
    <row r="6889" spans="1:31" x14ac:dyDescent="0.25">
      <c r="A6889" s="17">
        <v>6856</v>
      </c>
      <c r="B6889" s="11">
        <v>44482</v>
      </c>
      <c r="C6889" s="12">
        <v>10</v>
      </c>
      <c r="D6889" s="10">
        <v>286</v>
      </c>
      <c r="E6889" s="10">
        <v>2</v>
      </c>
      <c r="F6889" s="18">
        <v>15</v>
      </c>
      <c r="G6889" s="26">
        <f t="shared" si="1502"/>
        <v>30</v>
      </c>
      <c r="H6889" s="13">
        <f t="shared" si="1503"/>
        <v>202.1917808219178</v>
      </c>
      <c r="I6889" s="13">
        <f t="shared" si="1504"/>
        <v>14.442429208075392</v>
      </c>
      <c r="J6889" s="13">
        <f t="shared" si="1505"/>
        <v>-125.5575707919246</v>
      </c>
      <c r="K6889" s="13">
        <f t="shared" si="1506"/>
        <v>12.907373820134589</v>
      </c>
      <c r="L6889" s="27">
        <f t="shared" si="1507"/>
        <v>13.61060730201884</v>
      </c>
      <c r="M6889" s="32">
        <f t="shared" si="1508"/>
        <v>-8.7637273118365027</v>
      </c>
      <c r="N6889" s="13">
        <f t="shared" si="1509"/>
        <v>39.63572850865183</v>
      </c>
      <c r="O6889" s="13">
        <f t="shared" si="1510"/>
        <v>50.36427149134817</v>
      </c>
      <c r="P6889" s="27">
        <f t="shared" si="1511"/>
        <v>197.57774872109761</v>
      </c>
      <c r="Q6889" s="36">
        <f t="shared" si="1512"/>
        <v>1.5652497013291713</v>
      </c>
      <c r="R6889" s="14">
        <f t="shared" si="1513"/>
        <v>957.84482473238791</v>
      </c>
      <c r="S6889" s="14">
        <f t="shared" si="1514"/>
        <v>880.75753069121163</v>
      </c>
      <c r="T6889" s="37">
        <f t="shared" si="1515"/>
        <v>0.14437555838450528</v>
      </c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</row>
    <row r="6890" spans="1:31" x14ac:dyDescent="0.25">
      <c r="A6890" s="15">
        <v>6857</v>
      </c>
      <c r="B6890" s="4">
        <v>44482</v>
      </c>
      <c r="C6890" s="5">
        <v>10</v>
      </c>
      <c r="D6890" s="3">
        <v>286</v>
      </c>
      <c r="E6890" s="3">
        <v>2</v>
      </c>
      <c r="F6890" s="16">
        <v>16</v>
      </c>
      <c r="G6890" s="24">
        <f t="shared" si="1502"/>
        <v>30</v>
      </c>
      <c r="H6890" s="7">
        <f t="shared" si="1503"/>
        <v>202.1917808219178</v>
      </c>
      <c r="I6890" s="7">
        <f t="shared" si="1504"/>
        <v>14.442429208075392</v>
      </c>
      <c r="J6890" s="7">
        <f t="shared" si="1505"/>
        <v>-125.5575707919246</v>
      </c>
      <c r="K6890" s="7">
        <f t="shared" si="1506"/>
        <v>13.907373820134589</v>
      </c>
      <c r="L6890" s="25">
        <f t="shared" si="1507"/>
        <v>28.610607302018842</v>
      </c>
      <c r="M6890" s="31">
        <f t="shared" si="1508"/>
        <v>-8.7637273118365027</v>
      </c>
      <c r="N6890" s="7">
        <f t="shared" si="1509"/>
        <v>34.52177207256409</v>
      </c>
      <c r="O6890" s="7">
        <f t="shared" si="1510"/>
        <v>55.47822792743591</v>
      </c>
      <c r="P6890" s="25">
        <f t="shared" si="1511"/>
        <v>215.05842023927036</v>
      </c>
      <c r="Q6890" s="34">
        <f t="shared" si="1512"/>
        <v>1.7608770139654404</v>
      </c>
      <c r="R6890" s="9">
        <f t="shared" si="1513"/>
        <v>924.23246055811546</v>
      </c>
      <c r="S6890" s="9">
        <f t="shared" si="1514"/>
        <v>765.27040129156421</v>
      </c>
      <c r="T6890" s="35">
        <f t="shared" si="1515"/>
        <v>0.12544467421685876</v>
      </c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</row>
    <row r="6891" spans="1:31" x14ac:dyDescent="0.25">
      <c r="A6891" s="17">
        <v>6858</v>
      </c>
      <c r="B6891" s="11">
        <v>44482</v>
      </c>
      <c r="C6891" s="12">
        <v>10</v>
      </c>
      <c r="D6891" s="10">
        <v>286</v>
      </c>
      <c r="E6891" s="10">
        <v>2</v>
      </c>
      <c r="F6891" s="18">
        <v>17</v>
      </c>
      <c r="G6891" s="26">
        <f t="shared" si="1502"/>
        <v>30</v>
      </c>
      <c r="H6891" s="13">
        <f t="shared" si="1503"/>
        <v>202.1917808219178</v>
      </c>
      <c r="I6891" s="13">
        <f t="shared" si="1504"/>
        <v>14.442429208075392</v>
      </c>
      <c r="J6891" s="13">
        <f t="shared" si="1505"/>
        <v>-125.5575707919246</v>
      </c>
      <c r="K6891" s="13">
        <f t="shared" si="1506"/>
        <v>14.907373820134589</v>
      </c>
      <c r="L6891" s="27">
        <f t="shared" si="1507"/>
        <v>43.610607302018842</v>
      </c>
      <c r="M6891" s="32">
        <f t="shared" si="1508"/>
        <v>-8.7637273118365027</v>
      </c>
      <c r="N6891" s="13">
        <f t="shared" si="1509"/>
        <v>26.759035905129629</v>
      </c>
      <c r="O6891" s="13">
        <f t="shared" si="1510"/>
        <v>63.240964094870371</v>
      </c>
      <c r="P6891" s="27">
        <f t="shared" si="1511"/>
        <v>229.7703046877225</v>
      </c>
      <c r="Q6891" s="36">
        <f t="shared" si="1512"/>
        <v>2.2128378568065719</v>
      </c>
      <c r="R6891" s="14">
        <f t="shared" si="1513"/>
        <v>855.37824288770344</v>
      </c>
      <c r="S6891" s="14">
        <f t="shared" si="1514"/>
        <v>580.17097288334685</v>
      </c>
      <c r="T6891" s="37">
        <f t="shared" si="1515"/>
        <v>9.5102800997657902E-2</v>
      </c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  <c r="AE6891" s="1"/>
    </row>
    <row r="6892" spans="1:31" x14ac:dyDescent="0.25">
      <c r="A6892" s="15">
        <v>6859</v>
      </c>
      <c r="B6892" s="4">
        <v>44482</v>
      </c>
      <c r="C6892" s="5">
        <v>10</v>
      </c>
      <c r="D6892" s="3">
        <v>286</v>
      </c>
      <c r="E6892" s="3">
        <v>2</v>
      </c>
      <c r="F6892" s="16">
        <v>18</v>
      </c>
      <c r="G6892" s="24">
        <f t="shared" si="1502"/>
        <v>30</v>
      </c>
      <c r="H6892" s="7">
        <f t="shared" si="1503"/>
        <v>202.1917808219178</v>
      </c>
      <c r="I6892" s="7">
        <f t="shared" si="1504"/>
        <v>14.442429208075392</v>
      </c>
      <c r="J6892" s="7">
        <f t="shared" si="1505"/>
        <v>-125.5575707919246</v>
      </c>
      <c r="K6892" s="7">
        <f t="shared" si="1506"/>
        <v>15.907373820134589</v>
      </c>
      <c r="L6892" s="25">
        <f t="shared" si="1507"/>
        <v>58.610607302018842</v>
      </c>
      <c r="M6892" s="31">
        <f t="shared" si="1508"/>
        <v>-8.7637273118365027</v>
      </c>
      <c r="N6892" s="7">
        <f t="shared" si="1509"/>
        <v>17.24162540904133</v>
      </c>
      <c r="O6892" s="7">
        <f t="shared" si="1510"/>
        <v>72.758374590958667</v>
      </c>
      <c r="P6892" s="25">
        <f t="shared" si="1511"/>
        <v>242.05245182686139</v>
      </c>
      <c r="Q6892" s="34">
        <f t="shared" si="1512"/>
        <v>3.3408592858332535</v>
      </c>
      <c r="R6892" s="9">
        <f t="shared" si="1513"/>
        <v>721.10763292192723</v>
      </c>
      <c r="S6892" s="9">
        <f t="shared" si="1514"/>
        <v>346.48723336805807</v>
      </c>
      <c r="T6892" s="35">
        <f t="shared" si="1515"/>
        <v>5.6796889095409843E-2</v>
      </c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</row>
    <row r="6893" spans="1:31" x14ac:dyDescent="0.25">
      <c r="A6893" s="17">
        <v>6860</v>
      </c>
      <c r="B6893" s="11">
        <v>44482</v>
      </c>
      <c r="C6893" s="12">
        <v>10</v>
      </c>
      <c r="D6893" s="10">
        <v>286</v>
      </c>
      <c r="E6893" s="10">
        <v>2</v>
      </c>
      <c r="F6893" s="18">
        <v>19</v>
      </c>
      <c r="G6893" s="26">
        <f t="shared" si="1502"/>
        <v>30</v>
      </c>
      <c r="H6893" s="13">
        <f t="shared" si="1503"/>
        <v>202.1917808219178</v>
      </c>
      <c r="I6893" s="13">
        <f t="shared" si="1504"/>
        <v>14.442429208075392</v>
      </c>
      <c r="J6893" s="13">
        <f t="shared" si="1505"/>
        <v>-125.5575707919246</v>
      </c>
      <c r="K6893" s="13">
        <f t="shared" si="1506"/>
        <v>16.907373820134591</v>
      </c>
      <c r="L6893" s="27">
        <f t="shared" si="1507"/>
        <v>73.610607302018863</v>
      </c>
      <c r="M6893" s="32">
        <f t="shared" si="1508"/>
        <v>-8.7637273118365027</v>
      </c>
      <c r="N6893" s="13">
        <f t="shared" si="1509"/>
        <v>6.6434980737615161</v>
      </c>
      <c r="O6893" s="13">
        <f t="shared" si="1510"/>
        <v>83.356501926238479</v>
      </c>
      <c r="P6893" s="27">
        <f t="shared" si="1511"/>
        <v>252.66431921473833</v>
      </c>
      <c r="Q6893" s="36">
        <f t="shared" si="1512"/>
        <v>8.0927233026603478</v>
      </c>
      <c r="R6893" s="14">
        <f t="shared" si="1513"/>
        <v>421.73233510122986</v>
      </c>
      <c r="S6893" s="14">
        <f t="shared" si="1514"/>
        <v>104.66379149017374</v>
      </c>
      <c r="T6893" s="37">
        <f t="shared" si="1515"/>
        <v>1.7156700695109987E-2</v>
      </c>
      <c r="U6893" s="1"/>
      <c r="V6893" s="1"/>
      <c r="W6893" s="1"/>
      <c r="X6893" s="1"/>
      <c r="Y6893" s="1"/>
      <c r="Z6893" s="1"/>
      <c r="AA6893" s="1"/>
      <c r="AB6893" s="1"/>
      <c r="AC6893" s="1"/>
      <c r="AD6893" s="1"/>
      <c r="AE6893" s="1"/>
    </row>
    <row r="6894" spans="1:31" x14ac:dyDescent="0.25">
      <c r="A6894" s="15">
        <v>6861</v>
      </c>
      <c r="B6894" s="4">
        <v>44482</v>
      </c>
      <c r="C6894" s="5">
        <v>10</v>
      </c>
      <c r="D6894" s="3">
        <v>286</v>
      </c>
      <c r="E6894" s="3">
        <v>2</v>
      </c>
      <c r="F6894" s="16">
        <v>20</v>
      </c>
      <c r="G6894" s="24">
        <f t="shared" si="1502"/>
        <v>30</v>
      </c>
      <c r="H6894" s="7">
        <f t="shared" si="1503"/>
        <v>202.1917808219178</v>
      </c>
      <c r="I6894" s="7">
        <f t="shared" si="1504"/>
        <v>14.442429208075392</v>
      </c>
      <c r="J6894" s="7">
        <f t="shared" si="1505"/>
        <v>-125.5575707919246</v>
      </c>
      <c r="K6894" s="7">
        <f t="shared" si="1506"/>
        <v>17.907373820134591</v>
      </c>
      <c r="L6894" s="25">
        <f t="shared" si="1507"/>
        <v>88.610607302018863</v>
      </c>
      <c r="M6894" s="31">
        <f t="shared" si="1508"/>
        <v>-8.7637273118365027</v>
      </c>
      <c r="N6894" s="7">
        <f t="shared" si="1509"/>
        <v>0</v>
      </c>
      <c r="O6894" s="7">
        <f t="shared" si="1510"/>
        <v>90</v>
      </c>
      <c r="P6894" s="25">
        <f t="shared" si="1511"/>
        <v>262.40797380583484</v>
      </c>
      <c r="Q6894" s="34">
        <f t="shared" si="1512"/>
        <v>37.919608377836205</v>
      </c>
      <c r="R6894" s="9">
        <f t="shared" si="1513"/>
        <v>0</v>
      </c>
      <c r="S6894" s="9">
        <f t="shared" si="1514"/>
        <v>0</v>
      </c>
      <c r="T6894" s="35">
        <f t="shared" si="1515"/>
        <v>0</v>
      </c>
      <c r="U6894" s="1"/>
      <c r="V6894" s="1"/>
      <c r="W6894" s="1"/>
      <c r="X6894" s="1"/>
      <c r="Y6894" s="1"/>
      <c r="Z6894" s="1"/>
      <c r="AA6894" s="1"/>
      <c r="AB6894" s="1"/>
      <c r="AC6894" s="1"/>
      <c r="AD6894" s="1"/>
      <c r="AE6894" s="1"/>
    </row>
    <row r="6895" spans="1:31" x14ac:dyDescent="0.25">
      <c r="A6895" s="17">
        <v>6862</v>
      </c>
      <c r="B6895" s="11">
        <v>44482</v>
      </c>
      <c r="C6895" s="12">
        <v>10</v>
      </c>
      <c r="D6895" s="10">
        <v>286</v>
      </c>
      <c r="E6895" s="10">
        <v>2</v>
      </c>
      <c r="F6895" s="18">
        <v>21</v>
      </c>
      <c r="G6895" s="26">
        <f t="shared" si="1502"/>
        <v>30</v>
      </c>
      <c r="H6895" s="13">
        <f t="shared" si="1503"/>
        <v>202.1917808219178</v>
      </c>
      <c r="I6895" s="13">
        <f t="shared" si="1504"/>
        <v>14.442429208075392</v>
      </c>
      <c r="J6895" s="13">
        <f t="shared" si="1505"/>
        <v>-125.5575707919246</v>
      </c>
      <c r="K6895" s="13">
        <f t="shared" si="1506"/>
        <v>18.907373820134591</v>
      </c>
      <c r="L6895" s="27">
        <f t="shared" si="1507"/>
        <v>103.61060730201886</v>
      </c>
      <c r="M6895" s="32">
        <f t="shared" si="1508"/>
        <v>-8.7637273118365027</v>
      </c>
      <c r="N6895" s="13">
        <f t="shared" si="1509"/>
        <v>0</v>
      </c>
      <c r="O6895" s="13">
        <f t="shared" si="1510"/>
        <v>90</v>
      </c>
      <c r="P6895" s="27">
        <f t="shared" si="1511"/>
        <v>271.87857525439955</v>
      </c>
      <c r="Q6895" s="36">
        <f t="shared" si="1512"/>
        <v>37.919608377836205</v>
      </c>
      <c r="R6895" s="14">
        <f t="shared" si="1513"/>
        <v>0</v>
      </c>
      <c r="S6895" s="14">
        <f t="shared" si="1514"/>
        <v>0</v>
      </c>
      <c r="T6895" s="37">
        <f t="shared" si="1515"/>
        <v>0</v>
      </c>
      <c r="U6895" s="1"/>
      <c r="V6895" s="1"/>
      <c r="W6895" s="1"/>
      <c r="X6895" s="1"/>
      <c r="Y6895" s="1"/>
      <c r="Z6895" s="1"/>
      <c r="AA6895" s="1"/>
      <c r="AB6895" s="1"/>
      <c r="AC6895" s="1"/>
      <c r="AD6895" s="1"/>
      <c r="AE6895" s="1"/>
    </row>
    <row r="6896" spans="1:31" x14ac:dyDescent="0.25">
      <c r="A6896" s="15">
        <v>6863</v>
      </c>
      <c r="B6896" s="4">
        <v>44482</v>
      </c>
      <c r="C6896" s="5">
        <v>10</v>
      </c>
      <c r="D6896" s="3">
        <v>286</v>
      </c>
      <c r="E6896" s="3">
        <v>2</v>
      </c>
      <c r="F6896" s="16">
        <v>22</v>
      </c>
      <c r="G6896" s="24">
        <f t="shared" si="1502"/>
        <v>30</v>
      </c>
      <c r="H6896" s="7">
        <f t="shared" si="1503"/>
        <v>202.1917808219178</v>
      </c>
      <c r="I6896" s="7">
        <f t="shared" si="1504"/>
        <v>14.442429208075392</v>
      </c>
      <c r="J6896" s="7">
        <f t="shared" si="1505"/>
        <v>-125.5575707919246</v>
      </c>
      <c r="K6896" s="7">
        <f t="shared" si="1506"/>
        <v>19.907373820134591</v>
      </c>
      <c r="L6896" s="25">
        <f t="shared" si="1507"/>
        <v>118.61060730201886</v>
      </c>
      <c r="M6896" s="31">
        <f t="shared" si="1508"/>
        <v>-8.7637273118365027</v>
      </c>
      <c r="N6896" s="7">
        <f t="shared" si="1509"/>
        <v>0</v>
      </c>
      <c r="O6896" s="7">
        <f t="shared" si="1510"/>
        <v>90</v>
      </c>
      <c r="P6896" s="25">
        <f t="shared" si="1511"/>
        <v>280.80653950047497</v>
      </c>
      <c r="Q6896" s="34">
        <f t="shared" si="1512"/>
        <v>37.919608377836205</v>
      </c>
      <c r="R6896" s="9">
        <f t="shared" si="1513"/>
        <v>0</v>
      </c>
      <c r="S6896" s="9">
        <f t="shared" si="1514"/>
        <v>0</v>
      </c>
      <c r="T6896" s="35">
        <f t="shared" si="1515"/>
        <v>0</v>
      </c>
      <c r="U6896" s="1"/>
      <c r="V6896" s="1"/>
      <c r="W6896" s="1"/>
      <c r="X6896" s="1"/>
      <c r="Y6896" s="1"/>
      <c r="Z6896" s="1"/>
      <c r="AA6896" s="1"/>
      <c r="AB6896" s="1"/>
      <c r="AC6896" s="1"/>
      <c r="AD6896" s="1"/>
      <c r="AE6896" s="1"/>
    </row>
    <row r="6897" spans="1:31" x14ac:dyDescent="0.25">
      <c r="A6897" s="17">
        <v>6864</v>
      </c>
      <c r="B6897" s="11">
        <v>44482</v>
      </c>
      <c r="C6897" s="12">
        <v>10</v>
      </c>
      <c r="D6897" s="10">
        <v>286</v>
      </c>
      <c r="E6897" s="10">
        <v>2</v>
      </c>
      <c r="F6897" s="18">
        <v>23</v>
      </c>
      <c r="G6897" s="26">
        <f t="shared" si="1502"/>
        <v>30</v>
      </c>
      <c r="H6897" s="13">
        <f t="shared" si="1503"/>
        <v>202.1917808219178</v>
      </c>
      <c r="I6897" s="13">
        <f t="shared" si="1504"/>
        <v>14.442429208075392</v>
      </c>
      <c r="J6897" s="13">
        <f t="shared" si="1505"/>
        <v>-125.5575707919246</v>
      </c>
      <c r="K6897" s="13">
        <f t="shared" si="1506"/>
        <v>20.907373820134591</v>
      </c>
      <c r="L6897" s="27">
        <f t="shared" si="1507"/>
        <v>133.61060730201888</v>
      </c>
      <c r="M6897" s="32">
        <f t="shared" si="1508"/>
        <v>-8.7637273118365027</v>
      </c>
      <c r="N6897" s="13">
        <f t="shared" si="1509"/>
        <v>0</v>
      </c>
      <c r="O6897" s="13">
        <f t="shared" si="1510"/>
        <v>90</v>
      </c>
      <c r="P6897" s="27">
        <f t="shared" si="1511"/>
        <v>288.75209726303871</v>
      </c>
      <c r="Q6897" s="36">
        <f t="shared" si="1512"/>
        <v>37.919608377836205</v>
      </c>
      <c r="R6897" s="14">
        <f t="shared" si="1513"/>
        <v>0</v>
      </c>
      <c r="S6897" s="14">
        <f t="shared" si="1514"/>
        <v>0</v>
      </c>
      <c r="T6897" s="37">
        <f t="shared" si="1515"/>
        <v>0</v>
      </c>
      <c r="U6897" s="1"/>
      <c r="V6897" s="1"/>
      <c r="W6897" s="1"/>
      <c r="X6897" s="1"/>
      <c r="Y6897" s="1"/>
      <c r="Z6897" s="1"/>
      <c r="AA6897" s="1"/>
      <c r="AB6897" s="1"/>
      <c r="AC6897" s="1"/>
      <c r="AD6897" s="1"/>
      <c r="AE6897" s="1"/>
    </row>
    <row r="6898" spans="1:31" x14ac:dyDescent="0.25">
      <c r="A6898" s="15">
        <v>6865</v>
      </c>
      <c r="B6898" s="4">
        <v>44483</v>
      </c>
      <c r="C6898" s="5">
        <v>10</v>
      </c>
      <c r="D6898" s="3">
        <v>287</v>
      </c>
      <c r="E6898" s="3">
        <v>2</v>
      </c>
      <c r="F6898" s="16">
        <v>0</v>
      </c>
      <c r="G6898" s="24">
        <f t="shared" si="1502"/>
        <v>30</v>
      </c>
      <c r="H6898" s="7">
        <f t="shared" si="1503"/>
        <v>203.17808219178082</v>
      </c>
      <c r="I6898" s="7">
        <f t="shared" si="1504"/>
        <v>14.654975424946487</v>
      </c>
      <c r="J6898" s="7">
        <f t="shared" si="1505"/>
        <v>-125.34502457505351</v>
      </c>
      <c r="K6898" s="7">
        <f t="shared" si="1506"/>
        <v>-2.0890837429175586</v>
      </c>
      <c r="L6898" s="25">
        <f t="shared" si="1507"/>
        <v>-211.33625614376339</v>
      </c>
      <c r="M6898" s="31">
        <f t="shared" si="1508"/>
        <v>-9.1368340414969715</v>
      </c>
      <c r="N6898" s="7">
        <f t="shared" si="1509"/>
        <v>0</v>
      </c>
      <c r="O6898" s="7">
        <f t="shared" si="1510"/>
        <v>90</v>
      </c>
      <c r="P6898" s="25">
        <f t="shared" si="1511"/>
        <v>65.139164178333857</v>
      </c>
      <c r="Q6898" s="34">
        <f t="shared" si="1512"/>
        <v>37.919608377836205</v>
      </c>
      <c r="R6898" s="9">
        <f t="shared" si="1513"/>
        <v>0</v>
      </c>
      <c r="S6898" s="9">
        <f t="shared" si="1514"/>
        <v>0</v>
      </c>
      <c r="T6898" s="35">
        <f t="shared" si="1515"/>
        <v>0</v>
      </c>
      <c r="U6898" s="1"/>
      <c r="V6898" s="1"/>
      <c r="W6898" s="1"/>
      <c r="X6898" s="1"/>
      <c r="Y6898" s="1"/>
      <c r="Z6898" s="1"/>
      <c r="AA6898" s="1"/>
      <c r="AB6898" s="1"/>
      <c r="AC6898" s="1"/>
      <c r="AD6898" s="1"/>
      <c r="AE6898" s="1"/>
    </row>
    <row r="6899" spans="1:31" x14ac:dyDescent="0.25">
      <c r="A6899" s="17">
        <v>6866</v>
      </c>
      <c r="B6899" s="11">
        <v>44483</v>
      </c>
      <c r="C6899" s="12">
        <v>10</v>
      </c>
      <c r="D6899" s="10">
        <v>287</v>
      </c>
      <c r="E6899" s="10">
        <v>2</v>
      </c>
      <c r="F6899" s="18">
        <v>1</v>
      </c>
      <c r="G6899" s="26">
        <f t="shared" si="1502"/>
        <v>30</v>
      </c>
      <c r="H6899" s="13">
        <f t="shared" si="1503"/>
        <v>203.17808219178082</v>
      </c>
      <c r="I6899" s="13">
        <f t="shared" si="1504"/>
        <v>14.654975424946487</v>
      </c>
      <c r="J6899" s="13">
        <f t="shared" si="1505"/>
        <v>-125.34502457505351</v>
      </c>
      <c r="K6899" s="13">
        <f t="shared" si="1506"/>
        <v>-1.0890837429175586</v>
      </c>
      <c r="L6899" s="27">
        <f t="shared" si="1507"/>
        <v>-196.33625614376339</v>
      </c>
      <c r="M6899" s="32">
        <f t="shared" si="1508"/>
        <v>-9.1368340414969715</v>
      </c>
      <c r="N6899" s="13">
        <f t="shared" si="1509"/>
        <v>0</v>
      </c>
      <c r="O6899" s="13">
        <f t="shared" si="1510"/>
        <v>90</v>
      </c>
      <c r="P6899" s="27">
        <f t="shared" si="1511"/>
        <v>60.832276335605002</v>
      </c>
      <c r="Q6899" s="36">
        <f t="shared" si="1512"/>
        <v>37.919608377836205</v>
      </c>
      <c r="R6899" s="14">
        <f t="shared" si="1513"/>
        <v>0</v>
      </c>
      <c r="S6899" s="14">
        <f t="shared" si="1514"/>
        <v>0</v>
      </c>
      <c r="T6899" s="37">
        <f t="shared" si="1515"/>
        <v>0</v>
      </c>
      <c r="U6899" s="1"/>
      <c r="V6899" s="1"/>
      <c r="W6899" s="1"/>
      <c r="X6899" s="1"/>
      <c r="Y6899" s="1"/>
      <c r="Z6899" s="1"/>
      <c r="AA6899" s="1"/>
      <c r="AB6899" s="1"/>
      <c r="AC6899" s="1"/>
      <c r="AD6899" s="1"/>
      <c r="AE6899" s="1"/>
    </row>
    <row r="6900" spans="1:31" x14ac:dyDescent="0.25">
      <c r="A6900" s="15">
        <v>6867</v>
      </c>
      <c r="B6900" s="4">
        <v>44483</v>
      </c>
      <c r="C6900" s="5">
        <v>10</v>
      </c>
      <c r="D6900" s="3">
        <v>287</v>
      </c>
      <c r="E6900" s="3">
        <v>2</v>
      </c>
      <c r="F6900" s="16">
        <v>2</v>
      </c>
      <c r="G6900" s="24">
        <f t="shared" si="1502"/>
        <v>30</v>
      </c>
      <c r="H6900" s="7">
        <f t="shared" si="1503"/>
        <v>203.17808219178082</v>
      </c>
      <c r="I6900" s="7">
        <f t="shared" si="1504"/>
        <v>14.654975424946487</v>
      </c>
      <c r="J6900" s="7">
        <f t="shared" si="1505"/>
        <v>-125.34502457505351</v>
      </c>
      <c r="K6900" s="7">
        <f t="shared" si="1506"/>
        <v>-8.9083742917558606E-2</v>
      </c>
      <c r="L6900" s="25">
        <f t="shared" si="1507"/>
        <v>-181.33625614376339</v>
      </c>
      <c r="M6900" s="31">
        <f t="shared" si="1508"/>
        <v>-9.1368340414969715</v>
      </c>
      <c r="N6900" s="7">
        <f t="shared" si="1509"/>
        <v>0</v>
      </c>
      <c r="O6900" s="7">
        <f t="shared" si="1510"/>
        <v>90</v>
      </c>
      <c r="P6900" s="25">
        <f t="shared" si="1511"/>
        <v>59.148353068508548</v>
      </c>
      <c r="Q6900" s="34">
        <f t="shared" si="1512"/>
        <v>37.919608377836205</v>
      </c>
      <c r="R6900" s="9">
        <f t="shared" si="1513"/>
        <v>0</v>
      </c>
      <c r="S6900" s="9">
        <f t="shared" si="1514"/>
        <v>0</v>
      </c>
      <c r="T6900" s="35">
        <f t="shared" si="1515"/>
        <v>0</v>
      </c>
      <c r="U6900" s="1"/>
      <c r="V6900" s="1"/>
      <c r="W6900" s="1"/>
      <c r="X6900" s="1"/>
      <c r="Y6900" s="1"/>
      <c r="Z6900" s="1"/>
      <c r="AA6900" s="1"/>
      <c r="AB6900" s="1"/>
      <c r="AC6900" s="1"/>
      <c r="AD6900" s="1"/>
      <c r="AE6900" s="1"/>
    </row>
    <row r="6901" spans="1:31" x14ac:dyDescent="0.25">
      <c r="A6901" s="17">
        <v>6868</v>
      </c>
      <c r="B6901" s="11">
        <v>44483</v>
      </c>
      <c r="C6901" s="12">
        <v>10</v>
      </c>
      <c r="D6901" s="10">
        <v>287</v>
      </c>
      <c r="E6901" s="10">
        <v>2</v>
      </c>
      <c r="F6901" s="18">
        <v>3</v>
      </c>
      <c r="G6901" s="26">
        <f t="shared" si="1502"/>
        <v>30</v>
      </c>
      <c r="H6901" s="13">
        <f t="shared" si="1503"/>
        <v>203.17808219178082</v>
      </c>
      <c r="I6901" s="13">
        <f t="shared" si="1504"/>
        <v>14.654975424946487</v>
      </c>
      <c r="J6901" s="13">
        <f t="shared" si="1505"/>
        <v>-125.34502457505351</v>
      </c>
      <c r="K6901" s="13">
        <f t="shared" si="1506"/>
        <v>0.91091625708244139</v>
      </c>
      <c r="L6901" s="27">
        <f t="shared" si="1507"/>
        <v>-166.33625614376339</v>
      </c>
      <c r="M6901" s="32">
        <f t="shared" si="1508"/>
        <v>-9.1368340414969715</v>
      </c>
      <c r="N6901" s="13">
        <f t="shared" si="1509"/>
        <v>0</v>
      </c>
      <c r="O6901" s="13">
        <f t="shared" si="1510"/>
        <v>90</v>
      </c>
      <c r="P6901" s="27">
        <f t="shared" si="1511"/>
        <v>60.3283591194742</v>
      </c>
      <c r="Q6901" s="36">
        <f t="shared" si="1512"/>
        <v>37.919608377836205</v>
      </c>
      <c r="R6901" s="14">
        <f t="shared" si="1513"/>
        <v>0</v>
      </c>
      <c r="S6901" s="14">
        <f t="shared" si="1514"/>
        <v>0</v>
      </c>
      <c r="T6901" s="37">
        <f t="shared" si="1515"/>
        <v>0</v>
      </c>
      <c r="U6901" s="1"/>
      <c r="V6901" s="1"/>
      <c r="W6901" s="1"/>
      <c r="X6901" s="1"/>
      <c r="Y6901" s="1"/>
      <c r="Z6901" s="1"/>
      <c r="AA6901" s="1"/>
      <c r="AB6901" s="1"/>
      <c r="AC6901" s="1"/>
      <c r="AD6901" s="1"/>
      <c r="AE6901" s="1"/>
    </row>
    <row r="6902" spans="1:31" x14ac:dyDescent="0.25">
      <c r="A6902" s="15">
        <v>6869</v>
      </c>
      <c r="B6902" s="4">
        <v>44483</v>
      </c>
      <c r="C6902" s="5">
        <v>10</v>
      </c>
      <c r="D6902" s="3">
        <v>287</v>
      </c>
      <c r="E6902" s="3">
        <v>2</v>
      </c>
      <c r="F6902" s="16">
        <v>4</v>
      </c>
      <c r="G6902" s="24">
        <f t="shared" si="1502"/>
        <v>30</v>
      </c>
      <c r="H6902" s="7">
        <f t="shared" si="1503"/>
        <v>203.17808219178082</v>
      </c>
      <c r="I6902" s="7">
        <f t="shared" si="1504"/>
        <v>14.654975424946487</v>
      </c>
      <c r="J6902" s="7">
        <f t="shared" si="1505"/>
        <v>-125.34502457505351</v>
      </c>
      <c r="K6902" s="7">
        <f t="shared" si="1506"/>
        <v>1.9109162570824414</v>
      </c>
      <c r="L6902" s="25">
        <f t="shared" si="1507"/>
        <v>-151.33625614376339</v>
      </c>
      <c r="M6902" s="31">
        <f t="shared" si="1508"/>
        <v>-9.1368340414969715</v>
      </c>
      <c r="N6902" s="7">
        <f t="shared" si="1509"/>
        <v>0</v>
      </c>
      <c r="O6902" s="7">
        <f t="shared" si="1510"/>
        <v>90</v>
      </c>
      <c r="P6902" s="25">
        <f t="shared" si="1511"/>
        <v>64.201005615257742</v>
      </c>
      <c r="Q6902" s="34">
        <f t="shared" si="1512"/>
        <v>37.919608377836205</v>
      </c>
      <c r="R6902" s="9">
        <f t="shared" si="1513"/>
        <v>0</v>
      </c>
      <c r="S6902" s="9">
        <f t="shared" si="1514"/>
        <v>0</v>
      </c>
      <c r="T6902" s="35">
        <f t="shared" si="1515"/>
        <v>0</v>
      </c>
      <c r="U6902" s="1"/>
      <c r="V6902" s="1"/>
      <c r="W6902" s="1"/>
      <c r="X6902" s="1"/>
      <c r="Y6902" s="1"/>
      <c r="Z6902" s="1"/>
      <c r="AA6902" s="1"/>
      <c r="AB6902" s="1"/>
      <c r="AC6902" s="1"/>
      <c r="AD6902" s="1"/>
      <c r="AE6902" s="1"/>
    </row>
    <row r="6903" spans="1:31" x14ac:dyDescent="0.25">
      <c r="A6903" s="17">
        <v>6870</v>
      </c>
      <c r="B6903" s="11">
        <v>44483</v>
      </c>
      <c r="C6903" s="12">
        <v>10</v>
      </c>
      <c r="D6903" s="10">
        <v>287</v>
      </c>
      <c r="E6903" s="10">
        <v>2</v>
      </c>
      <c r="F6903" s="18">
        <v>5</v>
      </c>
      <c r="G6903" s="26">
        <f t="shared" si="1502"/>
        <v>30</v>
      </c>
      <c r="H6903" s="13">
        <f t="shared" si="1503"/>
        <v>203.17808219178082</v>
      </c>
      <c r="I6903" s="13">
        <f t="shared" si="1504"/>
        <v>14.654975424946487</v>
      </c>
      <c r="J6903" s="13">
        <f t="shared" si="1505"/>
        <v>-125.34502457505351</v>
      </c>
      <c r="K6903" s="13">
        <f t="shared" si="1506"/>
        <v>2.9109162570824414</v>
      </c>
      <c r="L6903" s="27">
        <f t="shared" si="1507"/>
        <v>-136.33625614376339</v>
      </c>
      <c r="M6903" s="32">
        <f t="shared" si="1508"/>
        <v>-9.1368340414969715</v>
      </c>
      <c r="N6903" s="13">
        <f t="shared" si="1509"/>
        <v>0</v>
      </c>
      <c r="O6903" s="13">
        <f t="shared" si="1510"/>
        <v>90</v>
      </c>
      <c r="P6903" s="27">
        <f t="shared" si="1511"/>
        <v>70.278227393676048</v>
      </c>
      <c r="Q6903" s="36">
        <f t="shared" si="1512"/>
        <v>37.919608377836205</v>
      </c>
      <c r="R6903" s="14">
        <f t="shared" si="1513"/>
        <v>0</v>
      </c>
      <c r="S6903" s="14">
        <f t="shared" si="1514"/>
        <v>0</v>
      </c>
      <c r="T6903" s="37">
        <f t="shared" si="1515"/>
        <v>0</v>
      </c>
      <c r="U6903" s="1"/>
      <c r="V6903" s="1"/>
      <c r="W6903" s="1"/>
      <c r="X6903" s="1"/>
      <c r="Y6903" s="1"/>
      <c r="Z6903" s="1"/>
      <c r="AA6903" s="1"/>
      <c r="AB6903" s="1"/>
      <c r="AC6903" s="1"/>
      <c r="AD6903" s="1"/>
      <c r="AE6903" s="1"/>
    </row>
    <row r="6904" spans="1:31" x14ac:dyDescent="0.25">
      <c r="A6904" s="15">
        <v>6871</v>
      </c>
      <c r="B6904" s="4">
        <v>44483</v>
      </c>
      <c r="C6904" s="5">
        <v>10</v>
      </c>
      <c r="D6904" s="3">
        <v>287</v>
      </c>
      <c r="E6904" s="3">
        <v>2</v>
      </c>
      <c r="F6904" s="16">
        <v>6</v>
      </c>
      <c r="G6904" s="24">
        <f t="shared" si="1502"/>
        <v>30</v>
      </c>
      <c r="H6904" s="7">
        <f t="shared" si="1503"/>
        <v>203.17808219178082</v>
      </c>
      <c r="I6904" s="7">
        <f t="shared" si="1504"/>
        <v>14.654975424946487</v>
      </c>
      <c r="J6904" s="7">
        <f t="shared" si="1505"/>
        <v>-125.34502457505351</v>
      </c>
      <c r="K6904" s="7">
        <f t="shared" si="1506"/>
        <v>3.9109162570824414</v>
      </c>
      <c r="L6904" s="25">
        <f t="shared" si="1507"/>
        <v>-121.33625614376339</v>
      </c>
      <c r="M6904" s="31">
        <f t="shared" si="1508"/>
        <v>-9.1368340414969715</v>
      </c>
      <c r="N6904" s="7">
        <f t="shared" si="1509"/>
        <v>0</v>
      </c>
      <c r="O6904" s="7">
        <f t="shared" si="1510"/>
        <v>90</v>
      </c>
      <c r="P6904" s="25">
        <f t="shared" si="1511"/>
        <v>77.971154868308005</v>
      </c>
      <c r="Q6904" s="34">
        <f t="shared" si="1512"/>
        <v>37.919608377836205</v>
      </c>
      <c r="R6904" s="9">
        <f t="shared" si="1513"/>
        <v>0</v>
      </c>
      <c r="S6904" s="9">
        <f t="shared" si="1514"/>
        <v>0</v>
      </c>
      <c r="T6904" s="35">
        <f t="shared" si="1515"/>
        <v>0</v>
      </c>
      <c r="U6904" s="1"/>
      <c r="V6904" s="1"/>
      <c r="W6904" s="1"/>
      <c r="X6904" s="1"/>
      <c r="Y6904" s="1"/>
      <c r="Z6904" s="1"/>
      <c r="AA6904" s="1"/>
      <c r="AB6904" s="1"/>
      <c r="AC6904" s="1"/>
      <c r="AD6904" s="1"/>
      <c r="AE6904" s="1"/>
    </row>
    <row r="6905" spans="1:31" x14ac:dyDescent="0.25">
      <c r="A6905" s="17">
        <v>6872</v>
      </c>
      <c r="B6905" s="11">
        <v>44483</v>
      </c>
      <c r="C6905" s="12">
        <v>10</v>
      </c>
      <c r="D6905" s="10">
        <v>287</v>
      </c>
      <c r="E6905" s="10">
        <v>2</v>
      </c>
      <c r="F6905" s="18">
        <v>7</v>
      </c>
      <c r="G6905" s="26">
        <f t="shared" si="1502"/>
        <v>30</v>
      </c>
      <c r="H6905" s="13">
        <f t="shared" si="1503"/>
        <v>203.17808219178082</v>
      </c>
      <c r="I6905" s="13">
        <f t="shared" si="1504"/>
        <v>14.654975424946487</v>
      </c>
      <c r="J6905" s="13">
        <f t="shared" si="1505"/>
        <v>-125.34502457505351</v>
      </c>
      <c r="K6905" s="13">
        <f t="shared" si="1506"/>
        <v>4.9109162570824409</v>
      </c>
      <c r="L6905" s="27">
        <f t="shared" si="1507"/>
        <v>-106.33625614376339</v>
      </c>
      <c r="M6905" s="32">
        <f t="shared" si="1508"/>
        <v>-9.1368340414969715</v>
      </c>
      <c r="N6905" s="13">
        <f t="shared" si="1509"/>
        <v>0</v>
      </c>
      <c r="O6905" s="13">
        <f t="shared" si="1510"/>
        <v>90</v>
      </c>
      <c r="P6905" s="27">
        <f t="shared" si="1511"/>
        <v>86.740226404335445</v>
      </c>
      <c r="Q6905" s="36">
        <f t="shared" si="1512"/>
        <v>37.919608377836205</v>
      </c>
      <c r="R6905" s="14">
        <f t="shared" si="1513"/>
        <v>0</v>
      </c>
      <c r="S6905" s="14">
        <f t="shared" si="1514"/>
        <v>0</v>
      </c>
      <c r="T6905" s="37">
        <f t="shared" si="1515"/>
        <v>0</v>
      </c>
      <c r="U6905" s="1"/>
      <c r="V6905" s="1"/>
      <c r="W6905" s="1"/>
      <c r="X6905" s="1"/>
      <c r="Y6905" s="1"/>
      <c r="Z6905" s="1"/>
      <c r="AA6905" s="1"/>
      <c r="AB6905" s="1"/>
      <c r="AC6905" s="1"/>
      <c r="AD6905" s="1"/>
      <c r="AE6905" s="1"/>
    </row>
    <row r="6906" spans="1:31" x14ac:dyDescent="0.25">
      <c r="A6906" s="15">
        <v>6873</v>
      </c>
      <c r="B6906" s="4">
        <v>44483</v>
      </c>
      <c r="C6906" s="5">
        <v>10</v>
      </c>
      <c r="D6906" s="3">
        <v>287</v>
      </c>
      <c r="E6906" s="3">
        <v>2</v>
      </c>
      <c r="F6906" s="16">
        <v>8</v>
      </c>
      <c r="G6906" s="24">
        <f t="shared" si="1502"/>
        <v>30</v>
      </c>
      <c r="H6906" s="7">
        <f t="shared" si="1503"/>
        <v>203.17808219178082</v>
      </c>
      <c r="I6906" s="7">
        <f t="shared" si="1504"/>
        <v>14.654975424946487</v>
      </c>
      <c r="J6906" s="7">
        <f t="shared" si="1505"/>
        <v>-125.34502457505351</v>
      </c>
      <c r="K6906" s="7">
        <f t="shared" si="1506"/>
        <v>5.9109162570824409</v>
      </c>
      <c r="L6906" s="25">
        <f t="shared" si="1507"/>
        <v>-91.336256143763393</v>
      </c>
      <c r="M6906" s="31">
        <f t="shared" si="1508"/>
        <v>-9.1368340414969715</v>
      </c>
      <c r="N6906" s="7">
        <f t="shared" si="1509"/>
        <v>0</v>
      </c>
      <c r="O6906" s="7">
        <f t="shared" si="1510"/>
        <v>90</v>
      </c>
      <c r="P6906" s="25">
        <f t="shared" si="1511"/>
        <v>96.133346798064366</v>
      </c>
      <c r="Q6906" s="34">
        <f t="shared" si="1512"/>
        <v>37.919608377836205</v>
      </c>
      <c r="R6906" s="9">
        <f t="shared" si="1513"/>
        <v>0</v>
      </c>
      <c r="S6906" s="9">
        <f t="shared" si="1514"/>
        <v>0</v>
      </c>
      <c r="T6906" s="35">
        <f t="shared" si="1515"/>
        <v>0</v>
      </c>
      <c r="U6906" s="1"/>
      <c r="V6906" s="1"/>
      <c r="W6906" s="1"/>
      <c r="X6906" s="1"/>
      <c r="Y6906" s="1"/>
      <c r="Z6906" s="1"/>
      <c r="AA6906" s="1"/>
      <c r="AB6906" s="1"/>
      <c r="AC6906" s="1"/>
      <c r="AD6906" s="1"/>
      <c r="AE6906" s="1"/>
    </row>
    <row r="6907" spans="1:31" x14ac:dyDescent="0.25">
      <c r="A6907" s="17">
        <v>6874</v>
      </c>
      <c r="B6907" s="11">
        <v>44483</v>
      </c>
      <c r="C6907" s="12">
        <v>10</v>
      </c>
      <c r="D6907" s="10">
        <v>287</v>
      </c>
      <c r="E6907" s="10">
        <v>2</v>
      </c>
      <c r="F6907" s="18">
        <v>9</v>
      </c>
      <c r="G6907" s="26">
        <f t="shared" si="1502"/>
        <v>30</v>
      </c>
      <c r="H6907" s="13">
        <f t="shared" si="1503"/>
        <v>203.17808219178082</v>
      </c>
      <c r="I6907" s="13">
        <f t="shared" si="1504"/>
        <v>14.654975424946487</v>
      </c>
      <c r="J6907" s="13">
        <f t="shared" si="1505"/>
        <v>-125.34502457505351</v>
      </c>
      <c r="K6907" s="13">
        <f t="shared" si="1506"/>
        <v>6.9109162570824409</v>
      </c>
      <c r="L6907" s="27">
        <f t="shared" si="1507"/>
        <v>-76.336256143763393</v>
      </c>
      <c r="M6907" s="32">
        <f t="shared" si="1508"/>
        <v>-9.1368340414969715</v>
      </c>
      <c r="N6907" s="13">
        <f t="shared" si="1509"/>
        <v>4.3926714601788568</v>
      </c>
      <c r="O6907" s="13">
        <f t="shared" si="1510"/>
        <v>85.60732853982114</v>
      </c>
      <c r="P6907" s="27">
        <f t="shared" si="1511"/>
        <v>105.80458426585145</v>
      </c>
      <c r="Q6907" s="36">
        <f t="shared" si="1512"/>
        <v>11.438628450178767</v>
      </c>
      <c r="R6907" s="14">
        <f t="shared" si="1513"/>
        <v>319.33937836276306</v>
      </c>
      <c r="S6907" s="14">
        <f t="shared" si="1514"/>
        <v>64.541292914538118</v>
      </c>
      <c r="T6907" s="37">
        <f t="shared" si="1515"/>
        <v>1.0650287520017865E-2</v>
      </c>
      <c r="U6907" s="1"/>
      <c r="V6907" s="1"/>
      <c r="W6907" s="1"/>
      <c r="X6907" s="1"/>
      <c r="Y6907" s="1"/>
      <c r="Z6907" s="1"/>
      <c r="AA6907" s="1"/>
      <c r="AB6907" s="1"/>
      <c r="AC6907" s="1"/>
      <c r="AD6907" s="1"/>
      <c r="AE6907" s="1"/>
    </row>
    <row r="6908" spans="1:31" x14ac:dyDescent="0.25">
      <c r="A6908" s="15">
        <v>6875</v>
      </c>
      <c r="B6908" s="4">
        <v>44483</v>
      </c>
      <c r="C6908" s="5">
        <v>10</v>
      </c>
      <c r="D6908" s="3">
        <v>287</v>
      </c>
      <c r="E6908" s="3">
        <v>2</v>
      </c>
      <c r="F6908" s="16">
        <v>10</v>
      </c>
      <c r="G6908" s="24">
        <f t="shared" si="1502"/>
        <v>30</v>
      </c>
      <c r="H6908" s="7">
        <f t="shared" si="1503"/>
        <v>203.17808219178082</v>
      </c>
      <c r="I6908" s="7">
        <f t="shared" si="1504"/>
        <v>14.654975424946487</v>
      </c>
      <c r="J6908" s="7">
        <f t="shared" si="1505"/>
        <v>-125.34502457505351</v>
      </c>
      <c r="K6908" s="7">
        <f t="shared" si="1506"/>
        <v>7.9109162570824409</v>
      </c>
      <c r="L6908" s="25">
        <f t="shared" si="1507"/>
        <v>-61.336256143763386</v>
      </c>
      <c r="M6908" s="31">
        <f t="shared" si="1508"/>
        <v>-9.1368340414969715</v>
      </c>
      <c r="N6908" s="7">
        <f t="shared" si="1509"/>
        <v>15.112493243775575</v>
      </c>
      <c r="O6908" s="7">
        <f t="shared" si="1510"/>
        <v>74.887506756224425</v>
      </c>
      <c r="P6908" s="25">
        <f t="shared" si="1511"/>
        <v>116.18799237572884</v>
      </c>
      <c r="Q6908" s="34">
        <f t="shared" si="1512"/>
        <v>3.7859739162459132</v>
      </c>
      <c r="R6908" s="9">
        <f t="shared" si="1513"/>
        <v>678.5291304057738</v>
      </c>
      <c r="S6908" s="9">
        <f t="shared" si="1514"/>
        <v>297.74769034412645</v>
      </c>
      <c r="T6908" s="35">
        <f t="shared" si="1515"/>
        <v>4.9132863123538303E-2</v>
      </c>
      <c r="U6908" s="1"/>
      <c r="V6908" s="1"/>
      <c r="W6908" s="1"/>
      <c r="X6908" s="1"/>
      <c r="Y6908" s="1"/>
      <c r="Z6908" s="1"/>
      <c r="AA6908" s="1"/>
      <c r="AB6908" s="1"/>
      <c r="AC6908" s="1"/>
      <c r="AD6908" s="1"/>
      <c r="AE6908" s="1"/>
    </row>
    <row r="6909" spans="1:31" x14ac:dyDescent="0.25">
      <c r="A6909" s="17">
        <v>6876</v>
      </c>
      <c r="B6909" s="11">
        <v>44483</v>
      </c>
      <c r="C6909" s="12">
        <v>10</v>
      </c>
      <c r="D6909" s="10">
        <v>287</v>
      </c>
      <c r="E6909" s="10">
        <v>2</v>
      </c>
      <c r="F6909" s="18">
        <v>11</v>
      </c>
      <c r="G6909" s="26">
        <f t="shared" si="1502"/>
        <v>30</v>
      </c>
      <c r="H6909" s="13">
        <f t="shared" si="1503"/>
        <v>203.17808219178082</v>
      </c>
      <c r="I6909" s="13">
        <f t="shared" si="1504"/>
        <v>14.654975424946487</v>
      </c>
      <c r="J6909" s="13">
        <f t="shared" si="1505"/>
        <v>-125.34502457505351</v>
      </c>
      <c r="K6909" s="13">
        <f t="shared" si="1506"/>
        <v>8.9109162570824409</v>
      </c>
      <c r="L6909" s="27">
        <f t="shared" si="1507"/>
        <v>-46.336256143763386</v>
      </c>
      <c r="M6909" s="32">
        <f t="shared" si="1508"/>
        <v>-9.1368340414969715</v>
      </c>
      <c r="N6909" s="13">
        <f t="shared" si="1509"/>
        <v>24.841869802801437</v>
      </c>
      <c r="O6909" s="13">
        <f t="shared" si="1510"/>
        <v>65.15813019719856</v>
      </c>
      <c r="P6909" s="27">
        <f t="shared" si="1511"/>
        <v>128.08924524853444</v>
      </c>
      <c r="Q6909" s="36">
        <f t="shared" si="1512"/>
        <v>2.3699089747329429</v>
      </c>
      <c r="R6909" s="14">
        <f t="shared" si="1513"/>
        <v>833.84361752349128</v>
      </c>
      <c r="S6909" s="14">
        <f t="shared" si="1514"/>
        <v>536.77392580246931</v>
      </c>
      <c r="T6909" s="37">
        <f t="shared" si="1515"/>
        <v>8.8575799846694878E-2</v>
      </c>
      <c r="U6909" s="1"/>
      <c r="V6909" s="1"/>
      <c r="W6909" s="1"/>
      <c r="X6909" s="1"/>
      <c r="Y6909" s="1"/>
      <c r="Z6909" s="1"/>
      <c r="AA6909" s="1"/>
      <c r="AB6909" s="1"/>
      <c r="AC6909" s="1"/>
      <c r="AD6909" s="1"/>
      <c r="AE6909" s="1"/>
    </row>
    <row r="6910" spans="1:31" x14ac:dyDescent="0.25">
      <c r="A6910" s="15">
        <v>6877</v>
      </c>
      <c r="B6910" s="4">
        <v>44483</v>
      </c>
      <c r="C6910" s="5">
        <v>10</v>
      </c>
      <c r="D6910" s="3">
        <v>287</v>
      </c>
      <c r="E6910" s="3">
        <v>2</v>
      </c>
      <c r="F6910" s="16">
        <v>12</v>
      </c>
      <c r="G6910" s="24">
        <f t="shared" si="1502"/>
        <v>30</v>
      </c>
      <c r="H6910" s="7">
        <f t="shared" si="1503"/>
        <v>203.17808219178082</v>
      </c>
      <c r="I6910" s="7">
        <f t="shared" si="1504"/>
        <v>14.654975424946487</v>
      </c>
      <c r="J6910" s="7">
        <f t="shared" si="1505"/>
        <v>-125.34502457505351</v>
      </c>
      <c r="K6910" s="7">
        <f t="shared" si="1506"/>
        <v>9.9109162570824409</v>
      </c>
      <c r="L6910" s="25">
        <f t="shared" si="1507"/>
        <v>-31.336256143763386</v>
      </c>
      <c r="M6910" s="31">
        <f t="shared" si="1508"/>
        <v>-9.1368340414969715</v>
      </c>
      <c r="N6910" s="7">
        <f t="shared" si="1509"/>
        <v>32.951546034700215</v>
      </c>
      <c r="O6910" s="7">
        <f t="shared" si="1510"/>
        <v>57.048453965299785</v>
      </c>
      <c r="P6910" s="25">
        <f t="shared" si="1511"/>
        <v>142.27324892064948</v>
      </c>
      <c r="Q6910" s="34">
        <f t="shared" si="1512"/>
        <v>1.8342306645867814</v>
      </c>
      <c r="R6910" s="9">
        <f t="shared" si="1513"/>
        <v>912.27648332377396</v>
      </c>
      <c r="S6910" s="9">
        <f t="shared" si="1514"/>
        <v>732.47322586740017</v>
      </c>
      <c r="T6910" s="35">
        <f t="shared" si="1515"/>
        <v>0.12086913825126656</v>
      </c>
      <c r="U6910" s="1"/>
      <c r="V6910" s="1"/>
      <c r="W6910" s="1"/>
      <c r="X6910" s="1"/>
      <c r="Y6910" s="1"/>
      <c r="Z6910" s="1"/>
      <c r="AA6910" s="1"/>
      <c r="AB6910" s="1"/>
      <c r="AC6910" s="1"/>
      <c r="AD6910" s="1"/>
      <c r="AE6910" s="1"/>
    </row>
    <row r="6911" spans="1:31" x14ac:dyDescent="0.25">
      <c r="A6911" s="17">
        <v>6878</v>
      </c>
      <c r="B6911" s="11">
        <v>44483</v>
      </c>
      <c r="C6911" s="12">
        <v>10</v>
      </c>
      <c r="D6911" s="10">
        <v>287</v>
      </c>
      <c r="E6911" s="10">
        <v>2</v>
      </c>
      <c r="F6911" s="18">
        <v>13</v>
      </c>
      <c r="G6911" s="26">
        <f t="shared" si="1502"/>
        <v>30</v>
      </c>
      <c r="H6911" s="13">
        <f t="shared" si="1503"/>
        <v>203.17808219178082</v>
      </c>
      <c r="I6911" s="13">
        <f t="shared" si="1504"/>
        <v>14.654975424946487</v>
      </c>
      <c r="J6911" s="13">
        <f t="shared" si="1505"/>
        <v>-125.34502457505351</v>
      </c>
      <c r="K6911" s="13">
        <f t="shared" si="1506"/>
        <v>10.910916257082441</v>
      </c>
      <c r="L6911" s="27">
        <f t="shared" si="1507"/>
        <v>-16.336256143763386</v>
      </c>
      <c r="M6911" s="32">
        <f t="shared" si="1508"/>
        <v>-9.1368340414969715</v>
      </c>
      <c r="N6911" s="13">
        <f t="shared" si="1509"/>
        <v>38.588302828206992</v>
      </c>
      <c r="O6911" s="13">
        <f t="shared" si="1510"/>
        <v>51.411697171793008</v>
      </c>
      <c r="P6911" s="27">
        <f t="shared" si="1511"/>
        <v>159.18928878163206</v>
      </c>
      <c r="Q6911" s="36">
        <f t="shared" si="1512"/>
        <v>1.600694210455667</v>
      </c>
      <c r="R6911" s="14">
        <f t="shared" si="1513"/>
        <v>951.5569015240311</v>
      </c>
      <c r="S6911" s="14">
        <f t="shared" si="1514"/>
        <v>861.61923510674205</v>
      </c>
      <c r="T6911" s="37">
        <f t="shared" si="1515"/>
        <v>0.14218017911131187</v>
      </c>
      <c r="U6911" s="1"/>
      <c r="V6911" s="1"/>
      <c r="W6911" s="1"/>
      <c r="X6911" s="1"/>
      <c r="Y6911" s="1"/>
      <c r="Z6911" s="1"/>
      <c r="AA6911" s="1"/>
      <c r="AB6911" s="1"/>
      <c r="AC6911" s="1"/>
      <c r="AD6911" s="1"/>
      <c r="AE6911" s="1"/>
    </row>
    <row r="6912" spans="1:31" x14ac:dyDescent="0.25">
      <c r="A6912" s="15">
        <v>6879</v>
      </c>
      <c r="B6912" s="4">
        <v>44483</v>
      </c>
      <c r="C6912" s="5">
        <v>10</v>
      </c>
      <c r="D6912" s="3">
        <v>287</v>
      </c>
      <c r="E6912" s="3">
        <v>2</v>
      </c>
      <c r="F6912" s="16">
        <v>14</v>
      </c>
      <c r="G6912" s="24">
        <f t="shared" si="1502"/>
        <v>30</v>
      </c>
      <c r="H6912" s="7">
        <f t="shared" si="1503"/>
        <v>203.17808219178082</v>
      </c>
      <c r="I6912" s="7">
        <f t="shared" si="1504"/>
        <v>14.654975424946487</v>
      </c>
      <c r="J6912" s="7">
        <f t="shared" si="1505"/>
        <v>-125.34502457505351</v>
      </c>
      <c r="K6912" s="7">
        <f t="shared" si="1506"/>
        <v>11.910916257082441</v>
      </c>
      <c r="L6912" s="25">
        <f t="shared" si="1507"/>
        <v>-1.3362561437633858</v>
      </c>
      <c r="M6912" s="31">
        <f t="shared" si="1508"/>
        <v>-9.1368340414969715</v>
      </c>
      <c r="N6912" s="7">
        <f t="shared" si="1509"/>
        <v>40.847585325816695</v>
      </c>
      <c r="O6912" s="7">
        <f t="shared" si="1510"/>
        <v>49.152414674183305</v>
      </c>
      <c r="P6912" s="25">
        <f t="shared" si="1511"/>
        <v>178.25582376787105</v>
      </c>
      <c r="Q6912" s="34">
        <f t="shared" si="1512"/>
        <v>1.5267648118036019</v>
      </c>
      <c r="R6912" s="9">
        <f t="shared" si="1513"/>
        <v>964.77773647438198</v>
      </c>
      <c r="S6912" s="9">
        <f t="shared" si="1514"/>
        <v>911.20742904494045</v>
      </c>
      <c r="T6912" s="35">
        <f t="shared" si="1515"/>
        <v>0.15036297959749886</v>
      </c>
      <c r="U6912" s="1"/>
      <c r="V6912" s="1"/>
      <c r="W6912" s="1"/>
      <c r="X6912" s="1"/>
      <c r="Y6912" s="1"/>
      <c r="Z6912" s="1"/>
      <c r="AA6912" s="1"/>
      <c r="AB6912" s="1"/>
      <c r="AC6912" s="1"/>
      <c r="AD6912" s="1"/>
      <c r="AE6912" s="1"/>
    </row>
    <row r="6913" spans="1:31" x14ac:dyDescent="0.25">
      <c r="A6913" s="17">
        <v>6880</v>
      </c>
      <c r="B6913" s="11">
        <v>44483</v>
      </c>
      <c r="C6913" s="12">
        <v>10</v>
      </c>
      <c r="D6913" s="10">
        <v>287</v>
      </c>
      <c r="E6913" s="10">
        <v>2</v>
      </c>
      <c r="F6913" s="18">
        <v>15</v>
      </c>
      <c r="G6913" s="26">
        <f t="shared" si="1502"/>
        <v>30</v>
      </c>
      <c r="H6913" s="13">
        <f t="shared" si="1503"/>
        <v>203.17808219178082</v>
      </c>
      <c r="I6913" s="13">
        <f t="shared" si="1504"/>
        <v>14.654975424946487</v>
      </c>
      <c r="J6913" s="13">
        <f t="shared" si="1505"/>
        <v>-125.34502457505351</v>
      </c>
      <c r="K6913" s="13">
        <f t="shared" si="1506"/>
        <v>12.910916257082441</v>
      </c>
      <c r="L6913" s="27">
        <f t="shared" si="1507"/>
        <v>13.663743856236614</v>
      </c>
      <c r="M6913" s="32">
        <f t="shared" si="1508"/>
        <v>-9.1368340414969715</v>
      </c>
      <c r="N6913" s="13">
        <f t="shared" si="1509"/>
        <v>39.260694009483643</v>
      </c>
      <c r="O6913" s="13">
        <f t="shared" si="1510"/>
        <v>50.739305990516357</v>
      </c>
      <c r="P6913" s="27">
        <f t="shared" si="1511"/>
        <v>197.53082541972</v>
      </c>
      <c r="Q6913" s="36">
        <f t="shared" si="1512"/>
        <v>1.5776991709795567</v>
      </c>
      <c r="R6913" s="14">
        <f t="shared" si="1513"/>
        <v>955.62578805872909</v>
      </c>
      <c r="S6913" s="14">
        <f t="shared" si="1514"/>
        <v>876.5197943951456</v>
      </c>
      <c r="T6913" s="37">
        <f t="shared" si="1515"/>
        <v>0.14463899630359692</v>
      </c>
      <c r="U6913" s="1"/>
      <c r="V6913" s="1"/>
      <c r="W6913" s="1"/>
      <c r="X6913" s="1"/>
      <c r="Y6913" s="1"/>
      <c r="Z6913" s="1"/>
      <c r="AA6913" s="1"/>
      <c r="AB6913" s="1"/>
      <c r="AC6913" s="1"/>
      <c r="AD6913" s="1"/>
      <c r="AE6913" s="1"/>
    </row>
    <row r="6914" spans="1:31" x14ac:dyDescent="0.25">
      <c r="A6914" s="15">
        <v>6881</v>
      </c>
      <c r="B6914" s="4">
        <v>44483</v>
      </c>
      <c r="C6914" s="5">
        <v>10</v>
      </c>
      <c r="D6914" s="3">
        <v>287</v>
      </c>
      <c r="E6914" s="3">
        <v>2</v>
      </c>
      <c r="F6914" s="16">
        <v>16</v>
      </c>
      <c r="G6914" s="24">
        <f t="shared" si="1502"/>
        <v>30</v>
      </c>
      <c r="H6914" s="7">
        <f t="shared" si="1503"/>
        <v>203.17808219178082</v>
      </c>
      <c r="I6914" s="7">
        <f t="shared" si="1504"/>
        <v>14.654975424946487</v>
      </c>
      <c r="J6914" s="7">
        <f t="shared" si="1505"/>
        <v>-125.34502457505351</v>
      </c>
      <c r="K6914" s="7">
        <f t="shared" si="1506"/>
        <v>13.910916257082441</v>
      </c>
      <c r="L6914" s="25">
        <f t="shared" si="1507"/>
        <v>28.663743856236614</v>
      </c>
      <c r="M6914" s="31">
        <f t="shared" si="1508"/>
        <v>-9.1368340414969715</v>
      </c>
      <c r="N6914" s="7">
        <f t="shared" si="1509"/>
        <v>34.164239332757312</v>
      </c>
      <c r="O6914" s="7">
        <f t="shared" si="1510"/>
        <v>55.835760667242688</v>
      </c>
      <c r="P6914" s="25">
        <f t="shared" si="1511"/>
        <v>214.91443205931554</v>
      </c>
      <c r="Q6914" s="34">
        <f t="shared" si="1512"/>
        <v>1.7769446777659013</v>
      </c>
      <c r="R6914" s="9">
        <f t="shared" si="1513"/>
        <v>921.58497580199719</v>
      </c>
      <c r="S6914" s="9">
        <f t="shared" si="1514"/>
        <v>760.84335829051702</v>
      </c>
      <c r="T6914" s="35">
        <f t="shared" si="1515"/>
        <v>0.12555063832110969</v>
      </c>
      <c r="U6914" s="1"/>
      <c r="V6914" s="1"/>
      <c r="W6914" s="1"/>
      <c r="X6914" s="1"/>
      <c r="Y6914" s="1"/>
      <c r="Z6914" s="1"/>
      <c r="AA6914" s="1"/>
      <c r="AB6914" s="1"/>
      <c r="AC6914" s="1"/>
      <c r="AD6914" s="1"/>
      <c r="AE6914" s="1"/>
    </row>
    <row r="6915" spans="1:31" x14ac:dyDescent="0.25">
      <c r="A6915" s="17">
        <v>6882</v>
      </c>
      <c r="B6915" s="11">
        <v>44483</v>
      </c>
      <c r="C6915" s="12">
        <v>10</v>
      </c>
      <c r="D6915" s="10">
        <v>287</v>
      </c>
      <c r="E6915" s="10">
        <v>2</v>
      </c>
      <c r="F6915" s="18">
        <v>17</v>
      </c>
      <c r="G6915" s="26">
        <f t="shared" si="1502"/>
        <v>30</v>
      </c>
      <c r="H6915" s="13">
        <f t="shared" si="1503"/>
        <v>203.17808219178082</v>
      </c>
      <c r="I6915" s="13">
        <f t="shared" si="1504"/>
        <v>14.654975424946487</v>
      </c>
      <c r="J6915" s="13">
        <f t="shared" si="1505"/>
        <v>-125.34502457505351</v>
      </c>
      <c r="K6915" s="13">
        <f t="shared" si="1506"/>
        <v>14.910916257082441</v>
      </c>
      <c r="L6915" s="27">
        <f t="shared" si="1507"/>
        <v>43.663743856236614</v>
      </c>
      <c r="M6915" s="32">
        <f t="shared" si="1508"/>
        <v>-9.1368340414969715</v>
      </c>
      <c r="N6915" s="13">
        <f t="shared" si="1509"/>
        <v>26.42708032791915</v>
      </c>
      <c r="O6915" s="13">
        <f t="shared" si="1510"/>
        <v>63.57291967208085</v>
      </c>
      <c r="P6915" s="27">
        <f t="shared" si="1511"/>
        <v>229.57097777838902</v>
      </c>
      <c r="Q6915" s="36">
        <f t="shared" si="1512"/>
        <v>2.238360345603533</v>
      </c>
      <c r="R6915" s="14">
        <f t="shared" si="1513"/>
        <v>851.80331776666264</v>
      </c>
      <c r="S6915" s="14">
        <f t="shared" si="1514"/>
        <v>575.64936681713448</v>
      </c>
      <c r="T6915" s="37">
        <f t="shared" si="1515"/>
        <v>9.4990834401734239E-2</v>
      </c>
      <c r="U6915" s="1"/>
      <c r="V6915" s="1"/>
      <c r="W6915" s="1"/>
      <c r="X6915" s="1"/>
      <c r="Y6915" s="1"/>
      <c r="Z6915" s="1"/>
      <c r="AA6915" s="1"/>
      <c r="AB6915" s="1"/>
      <c r="AC6915" s="1"/>
      <c r="AD6915" s="1"/>
      <c r="AE6915" s="1"/>
    </row>
    <row r="6916" spans="1:31" x14ac:dyDescent="0.25">
      <c r="A6916" s="15">
        <v>6883</v>
      </c>
      <c r="B6916" s="4">
        <v>44483</v>
      </c>
      <c r="C6916" s="5">
        <v>10</v>
      </c>
      <c r="D6916" s="3">
        <v>287</v>
      </c>
      <c r="E6916" s="3">
        <v>2</v>
      </c>
      <c r="F6916" s="16">
        <v>18</v>
      </c>
      <c r="G6916" s="24">
        <f t="shared" si="1502"/>
        <v>30</v>
      </c>
      <c r="H6916" s="7">
        <f t="shared" si="1503"/>
        <v>203.17808219178082</v>
      </c>
      <c r="I6916" s="7">
        <f t="shared" si="1504"/>
        <v>14.654975424946487</v>
      </c>
      <c r="J6916" s="7">
        <f t="shared" si="1505"/>
        <v>-125.34502457505351</v>
      </c>
      <c r="K6916" s="7">
        <f t="shared" si="1506"/>
        <v>15.910916257082441</v>
      </c>
      <c r="L6916" s="25">
        <f t="shared" si="1507"/>
        <v>58.663743856236614</v>
      </c>
      <c r="M6916" s="31">
        <f t="shared" si="1508"/>
        <v>-9.1368340414969715</v>
      </c>
      <c r="N6916" s="7">
        <f t="shared" si="1509"/>
        <v>16.933645033894773</v>
      </c>
      <c r="O6916" s="7">
        <f t="shared" si="1510"/>
        <v>73.066354966105223</v>
      </c>
      <c r="P6916" s="25">
        <f t="shared" si="1511"/>
        <v>241.82537482153643</v>
      </c>
      <c r="Q6916" s="34">
        <f t="shared" si="1512"/>
        <v>3.3984652096335695</v>
      </c>
      <c r="R6916" s="9">
        <f t="shared" si="1513"/>
        <v>715.32296676737258</v>
      </c>
      <c r="S6916" s="9">
        <f t="shared" si="1514"/>
        <v>341.9862052137799</v>
      </c>
      <c r="T6916" s="35">
        <f t="shared" si="1515"/>
        <v>5.6432885815123804E-2</v>
      </c>
      <c r="U6916" s="1"/>
      <c r="V6916" s="1"/>
      <c r="W6916" s="1"/>
      <c r="X6916" s="1"/>
      <c r="Y6916" s="1"/>
      <c r="Z6916" s="1"/>
      <c r="AA6916" s="1"/>
      <c r="AB6916" s="1"/>
      <c r="AC6916" s="1"/>
      <c r="AD6916" s="1"/>
      <c r="AE6916" s="1"/>
    </row>
    <row r="6917" spans="1:31" x14ac:dyDescent="0.25">
      <c r="A6917" s="17">
        <v>6884</v>
      </c>
      <c r="B6917" s="11">
        <v>44483</v>
      </c>
      <c r="C6917" s="12">
        <v>10</v>
      </c>
      <c r="D6917" s="10">
        <v>287</v>
      </c>
      <c r="E6917" s="10">
        <v>2</v>
      </c>
      <c r="F6917" s="18">
        <v>19</v>
      </c>
      <c r="G6917" s="26">
        <f t="shared" si="1502"/>
        <v>30</v>
      </c>
      <c r="H6917" s="13">
        <f t="shared" si="1503"/>
        <v>203.17808219178082</v>
      </c>
      <c r="I6917" s="13">
        <f t="shared" si="1504"/>
        <v>14.654975424946487</v>
      </c>
      <c r="J6917" s="13">
        <f t="shared" si="1505"/>
        <v>-125.34502457505351</v>
      </c>
      <c r="K6917" s="13">
        <f t="shared" si="1506"/>
        <v>16.910916257082441</v>
      </c>
      <c r="L6917" s="27">
        <f t="shared" si="1507"/>
        <v>73.663743856236607</v>
      </c>
      <c r="M6917" s="32">
        <f t="shared" si="1508"/>
        <v>-9.1368340414969715</v>
      </c>
      <c r="N6917" s="13">
        <f t="shared" si="1509"/>
        <v>6.353619901482717</v>
      </c>
      <c r="O6917" s="13">
        <f t="shared" si="1510"/>
        <v>83.646380098517284</v>
      </c>
      <c r="P6917" s="27">
        <f t="shared" si="1511"/>
        <v>252.42206670294939</v>
      </c>
      <c r="Q6917" s="36">
        <f t="shared" si="1512"/>
        <v>8.4144128357617411</v>
      </c>
      <c r="R6917" s="14">
        <f t="shared" si="1513"/>
        <v>409.45588152657149</v>
      </c>
      <c r="S6917" s="14">
        <f t="shared" si="1514"/>
        <v>100.69016900763268</v>
      </c>
      <c r="T6917" s="37">
        <f t="shared" si="1515"/>
        <v>1.6615397708107011E-2</v>
      </c>
      <c r="U6917" s="1"/>
      <c r="V6917" s="1"/>
      <c r="W6917" s="1"/>
      <c r="X6917" s="1"/>
      <c r="Y6917" s="1"/>
      <c r="Z6917" s="1"/>
      <c r="AA6917" s="1"/>
      <c r="AB6917" s="1"/>
      <c r="AC6917" s="1"/>
      <c r="AD6917" s="1"/>
      <c r="AE6917" s="1"/>
    </row>
    <row r="6918" spans="1:31" x14ac:dyDescent="0.25">
      <c r="A6918" s="15">
        <v>6885</v>
      </c>
      <c r="B6918" s="4">
        <v>44483</v>
      </c>
      <c r="C6918" s="5">
        <v>10</v>
      </c>
      <c r="D6918" s="3">
        <v>287</v>
      </c>
      <c r="E6918" s="3">
        <v>2</v>
      </c>
      <c r="F6918" s="16">
        <v>20</v>
      </c>
      <c r="G6918" s="24">
        <f t="shared" si="1502"/>
        <v>30</v>
      </c>
      <c r="H6918" s="7">
        <f t="shared" si="1503"/>
        <v>203.17808219178082</v>
      </c>
      <c r="I6918" s="7">
        <f t="shared" si="1504"/>
        <v>14.654975424946487</v>
      </c>
      <c r="J6918" s="7">
        <f t="shared" si="1505"/>
        <v>-125.34502457505351</v>
      </c>
      <c r="K6918" s="7">
        <f t="shared" si="1506"/>
        <v>17.910916257082441</v>
      </c>
      <c r="L6918" s="25">
        <f t="shared" si="1507"/>
        <v>88.663743856236607</v>
      </c>
      <c r="M6918" s="31">
        <f t="shared" si="1508"/>
        <v>-9.1368340414969715</v>
      </c>
      <c r="N6918" s="7">
        <f t="shared" si="1509"/>
        <v>0</v>
      </c>
      <c r="O6918" s="7">
        <f t="shared" si="1510"/>
        <v>90</v>
      </c>
      <c r="P6918" s="25">
        <f t="shared" si="1511"/>
        <v>262.15799126368552</v>
      </c>
      <c r="Q6918" s="34">
        <f t="shared" si="1512"/>
        <v>37.919608377836205</v>
      </c>
      <c r="R6918" s="9">
        <f t="shared" si="1513"/>
        <v>0</v>
      </c>
      <c r="S6918" s="9">
        <f t="shared" si="1514"/>
        <v>0</v>
      </c>
      <c r="T6918" s="35">
        <f t="shared" si="1515"/>
        <v>0</v>
      </c>
      <c r="U6918" s="1"/>
      <c r="V6918" s="1"/>
      <c r="W6918" s="1"/>
      <c r="X6918" s="1"/>
      <c r="Y6918" s="1"/>
      <c r="Z6918" s="1"/>
      <c r="AA6918" s="1"/>
      <c r="AB6918" s="1"/>
      <c r="AC6918" s="1"/>
      <c r="AD6918" s="1"/>
      <c r="AE6918" s="1"/>
    </row>
    <row r="6919" spans="1:31" x14ac:dyDescent="0.25">
      <c r="A6919" s="17">
        <v>6886</v>
      </c>
      <c r="B6919" s="11">
        <v>44483</v>
      </c>
      <c r="C6919" s="12">
        <v>10</v>
      </c>
      <c r="D6919" s="10">
        <v>287</v>
      </c>
      <c r="E6919" s="10">
        <v>2</v>
      </c>
      <c r="F6919" s="18">
        <v>21</v>
      </c>
      <c r="G6919" s="26">
        <f t="shared" si="1502"/>
        <v>30</v>
      </c>
      <c r="H6919" s="13">
        <f t="shared" si="1503"/>
        <v>203.17808219178082</v>
      </c>
      <c r="I6919" s="13">
        <f t="shared" si="1504"/>
        <v>14.654975424946487</v>
      </c>
      <c r="J6919" s="13">
        <f t="shared" si="1505"/>
        <v>-125.34502457505351</v>
      </c>
      <c r="K6919" s="13">
        <f t="shared" si="1506"/>
        <v>18.910916257082441</v>
      </c>
      <c r="L6919" s="27">
        <f t="shared" si="1507"/>
        <v>103.66374385623661</v>
      </c>
      <c r="M6919" s="32">
        <f t="shared" si="1508"/>
        <v>-9.1368340414969715</v>
      </c>
      <c r="N6919" s="13">
        <f t="shared" si="1509"/>
        <v>0</v>
      </c>
      <c r="O6919" s="13">
        <f t="shared" si="1510"/>
        <v>90</v>
      </c>
      <c r="P6919" s="27">
        <f t="shared" si="1511"/>
        <v>271.6201100929589</v>
      </c>
      <c r="Q6919" s="36">
        <f t="shared" si="1512"/>
        <v>37.919608377836205</v>
      </c>
      <c r="R6919" s="14">
        <f t="shared" si="1513"/>
        <v>0</v>
      </c>
      <c r="S6919" s="14">
        <f t="shared" si="1514"/>
        <v>0</v>
      </c>
      <c r="T6919" s="37">
        <f t="shared" si="1515"/>
        <v>0</v>
      </c>
      <c r="U6919" s="1"/>
      <c r="V6919" s="1"/>
      <c r="W6919" s="1"/>
      <c r="X6919" s="1"/>
      <c r="Y6919" s="1"/>
      <c r="Z6919" s="1"/>
      <c r="AA6919" s="1"/>
      <c r="AB6919" s="1"/>
      <c r="AC6919" s="1"/>
      <c r="AD6919" s="1"/>
      <c r="AE6919" s="1"/>
    </row>
    <row r="6920" spans="1:31" x14ac:dyDescent="0.25">
      <c r="A6920" s="15">
        <v>6887</v>
      </c>
      <c r="B6920" s="4">
        <v>44483</v>
      </c>
      <c r="C6920" s="5">
        <v>10</v>
      </c>
      <c r="D6920" s="3">
        <v>287</v>
      </c>
      <c r="E6920" s="3">
        <v>2</v>
      </c>
      <c r="F6920" s="16">
        <v>22</v>
      </c>
      <c r="G6920" s="24">
        <f t="shared" si="1502"/>
        <v>30</v>
      </c>
      <c r="H6920" s="7">
        <f t="shared" si="1503"/>
        <v>203.17808219178082</v>
      </c>
      <c r="I6920" s="7">
        <f t="shared" si="1504"/>
        <v>14.654975424946487</v>
      </c>
      <c r="J6920" s="7">
        <f t="shared" si="1505"/>
        <v>-125.34502457505351</v>
      </c>
      <c r="K6920" s="7">
        <f t="shared" si="1506"/>
        <v>19.910916257082441</v>
      </c>
      <c r="L6920" s="25">
        <f t="shared" si="1507"/>
        <v>118.66374385623661</v>
      </c>
      <c r="M6920" s="31">
        <f t="shared" si="1508"/>
        <v>-9.1368340414969715</v>
      </c>
      <c r="N6920" s="7">
        <f t="shared" si="1509"/>
        <v>0</v>
      </c>
      <c r="O6920" s="7">
        <f t="shared" si="1510"/>
        <v>90</v>
      </c>
      <c r="P6920" s="25">
        <f t="shared" si="1511"/>
        <v>280.53117356673062</v>
      </c>
      <c r="Q6920" s="34">
        <f t="shared" si="1512"/>
        <v>37.919608377836205</v>
      </c>
      <c r="R6920" s="9">
        <f t="shared" si="1513"/>
        <v>0</v>
      </c>
      <c r="S6920" s="9">
        <f t="shared" si="1514"/>
        <v>0</v>
      </c>
      <c r="T6920" s="35">
        <f t="shared" si="1515"/>
        <v>0</v>
      </c>
      <c r="U6920" s="1"/>
      <c r="V6920" s="1"/>
      <c r="W6920" s="1"/>
      <c r="X6920" s="1"/>
      <c r="Y6920" s="1"/>
      <c r="Z6920" s="1"/>
      <c r="AA6920" s="1"/>
      <c r="AB6920" s="1"/>
      <c r="AC6920" s="1"/>
      <c r="AD6920" s="1"/>
      <c r="AE6920" s="1"/>
    </row>
    <row r="6921" spans="1:31" x14ac:dyDescent="0.25">
      <c r="A6921" s="17">
        <v>6888</v>
      </c>
      <c r="B6921" s="11">
        <v>44483</v>
      </c>
      <c r="C6921" s="12">
        <v>10</v>
      </c>
      <c r="D6921" s="10">
        <v>287</v>
      </c>
      <c r="E6921" s="10">
        <v>2</v>
      </c>
      <c r="F6921" s="18">
        <v>23</v>
      </c>
      <c r="G6921" s="26">
        <f t="shared" si="1502"/>
        <v>30</v>
      </c>
      <c r="H6921" s="13">
        <f t="shared" si="1503"/>
        <v>203.17808219178082</v>
      </c>
      <c r="I6921" s="13">
        <f t="shared" si="1504"/>
        <v>14.654975424946487</v>
      </c>
      <c r="J6921" s="13">
        <f t="shared" si="1505"/>
        <v>-125.34502457505351</v>
      </c>
      <c r="K6921" s="13">
        <f t="shared" si="1506"/>
        <v>20.910916257082441</v>
      </c>
      <c r="L6921" s="27">
        <f t="shared" si="1507"/>
        <v>133.66374385623661</v>
      </c>
      <c r="M6921" s="32">
        <f t="shared" si="1508"/>
        <v>-9.1368340414969715</v>
      </c>
      <c r="N6921" s="13">
        <f t="shared" si="1509"/>
        <v>0</v>
      </c>
      <c r="O6921" s="13">
        <f t="shared" si="1510"/>
        <v>90</v>
      </c>
      <c r="P6921" s="27">
        <f t="shared" si="1511"/>
        <v>288.45279370210864</v>
      </c>
      <c r="Q6921" s="36">
        <f t="shared" si="1512"/>
        <v>37.919608377836205</v>
      </c>
      <c r="R6921" s="14">
        <f t="shared" si="1513"/>
        <v>0</v>
      </c>
      <c r="S6921" s="14">
        <f t="shared" si="1514"/>
        <v>0</v>
      </c>
      <c r="T6921" s="37">
        <f t="shared" si="1515"/>
        <v>0</v>
      </c>
      <c r="U6921" s="1"/>
      <c r="V6921" s="1"/>
      <c r="W6921" s="1"/>
      <c r="X6921" s="1"/>
      <c r="Y6921" s="1"/>
      <c r="Z6921" s="1"/>
      <c r="AA6921" s="1"/>
      <c r="AB6921" s="1"/>
      <c r="AC6921" s="1"/>
      <c r="AD6921" s="1"/>
      <c r="AE6921" s="1"/>
    </row>
    <row r="6922" spans="1:31" x14ac:dyDescent="0.25">
      <c r="A6922" s="15">
        <v>6889</v>
      </c>
      <c r="B6922" s="4">
        <v>44484</v>
      </c>
      <c r="C6922" s="5">
        <v>10</v>
      </c>
      <c r="D6922" s="3">
        <v>288</v>
      </c>
      <c r="E6922" s="3">
        <v>2</v>
      </c>
      <c r="F6922" s="16">
        <v>0</v>
      </c>
      <c r="G6922" s="24">
        <f t="shared" si="1502"/>
        <v>30</v>
      </c>
      <c r="H6922" s="7">
        <f t="shared" si="1503"/>
        <v>204.16438356164383</v>
      </c>
      <c r="I6922" s="7">
        <f t="shared" si="1504"/>
        <v>14.856830371308011</v>
      </c>
      <c r="J6922" s="7">
        <f t="shared" si="1505"/>
        <v>-125.14316962869199</v>
      </c>
      <c r="K6922" s="7">
        <f t="shared" si="1506"/>
        <v>-2.0857194938115331</v>
      </c>
      <c r="L6922" s="25">
        <f t="shared" si="1507"/>
        <v>-211.28579240717301</v>
      </c>
      <c r="M6922" s="31">
        <f t="shared" si="1508"/>
        <v>-9.5072333300419363</v>
      </c>
      <c r="N6922" s="7">
        <f t="shared" si="1509"/>
        <v>0</v>
      </c>
      <c r="O6922" s="7">
        <f t="shared" si="1510"/>
        <v>90</v>
      </c>
      <c r="P6922" s="25">
        <f t="shared" si="1511"/>
        <v>65.465308252832187</v>
      </c>
      <c r="Q6922" s="34">
        <f t="shared" si="1512"/>
        <v>37.919608377836205</v>
      </c>
      <c r="R6922" s="9">
        <f t="shared" si="1513"/>
        <v>0</v>
      </c>
      <c r="S6922" s="9">
        <f t="shared" si="1514"/>
        <v>0</v>
      </c>
      <c r="T6922" s="35">
        <f t="shared" si="1515"/>
        <v>0</v>
      </c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</row>
    <row r="6923" spans="1:31" x14ac:dyDescent="0.25">
      <c r="A6923" s="17">
        <v>6890</v>
      </c>
      <c r="B6923" s="11">
        <v>44484</v>
      </c>
      <c r="C6923" s="12">
        <v>10</v>
      </c>
      <c r="D6923" s="10">
        <v>288</v>
      </c>
      <c r="E6923" s="10">
        <v>2</v>
      </c>
      <c r="F6923" s="18">
        <v>1</v>
      </c>
      <c r="G6923" s="26">
        <f t="shared" si="1502"/>
        <v>30</v>
      </c>
      <c r="H6923" s="13">
        <f t="shared" si="1503"/>
        <v>204.16438356164383</v>
      </c>
      <c r="I6923" s="13">
        <f t="shared" si="1504"/>
        <v>14.856830371308011</v>
      </c>
      <c r="J6923" s="13">
        <f t="shared" si="1505"/>
        <v>-125.14316962869199</v>
      </c>
      <c r="K6923" s="13">
        <f t="shared" si="1506"/>
        <v>-1.0857194938115331</v>
      </c>
      <c r="L6923" s="27">
        <f t="shared" si="1507"/>
        <v>-196.28579240717301</v>
      </c>
      <c r="M6923" s="32">
        <f t="shared" si="1508"/>
        <v>-9.5072333300419363</v>
      </c>
      <c r="N6923" s="13">
        <f t="shared" si="1509"/>
        <v>0</v>
      </c>
      <c r="O6923" s="13">
        <f t="shared" si="1510"/>
        <v>90</v>
      </c>
      <c r="P6923" s="27">
        <f t="shared" si="1511"/>
        <v>61.184423020125656</v>
      </c>
      <c r="Q6923" s="36">
        <f t="shared" si="1512"/>
        <v>37.919608377836205</v>
      </c>
      <c r="R6923" s="14">
        <f t="shared" si="1513"/>
        <v>0</v>
      </c>
      <c r="S6923" s="14">
        <f t="shared" si="1514"/>
        <v>0</v>
      </c>
      <c r="T6923" s="37">
        <f t="shared" si="1515"/>
        <v>0</v>
      </c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  <c r="AE6923" s="1"/>
    </row>
    <row r="6924" spans="1:31" x14ac:dyDescent="0.25">
      <c r="A6924" s="15">
        <v>6891</v>
      </c>
      <c r="B6924" s="4">
        <v>44484</v>
      </c>
      <c r="C6924" s="5">
        <v>10</v>
      </c>
      <c r="D6924" s="3">
        <v>288</v>
      </c>
      <c r="E6924" s="3">
        <v>2</v>
      </c>
      <c r="F6924" s="16">
        <v>2</v>
      </c>
      <c r="G6924" s="24">
        <f t="shared" si="1502"/>
        <v>30</v>
      </c>
      <c r="H6924" s="7">
        <f t="shared" si="1503"/>
        <v>204.16438356164383</v>
      </c>
      <c r="I6924" s="7">
        <f t="shared" si="1504"/>
        <v>14.856830371308011</v>
      </c>
      <c r="J6924" s="7">
        <f t="shared" si="1505"/>
        <v>-125.14316962869199</v>
      </c>
      <c r="K6924" s="7">
        <f t="shared" si="1506"/>
        <v>-8.5719493811533098E-2</v>
      </c>
      <c r="L6924" s="25">
        <f t="shared" si="1507"/>
        <v>-181.28579240717301</v>
      </c>
      <c r="M6924" s="31">
        <f t="shared" si="1508"/>
        <v>-9.5072333300419363</v>
      </c>
      <c r="N6924" s="7">
        <f t="shared" si="1509"/>
        <v>0</v>
      </c>
      <c r="O6924" s="7">
        <f t="shared" si="1510"/>
        <v>90</v>
      </c>
      <c r="P6924" s="25">
        <f t="shared" si="1511"/>
        <v>59.517846753854329</v>
      </c>
      <c r="Q6924" s="34">
        <f t="shared" si="1512"/>
        <v>37.919608377836205</v>
      </c>
      <c r="R6924" s="9">
        <f t="shared" si="1513"/>
        <v>0</v>
      </c>
      <c r="S6924" s="9">
        <f t="shared" si="1514"/>
        <v>0</v>
      </c>
      <c r="T6924" s="35">
        <f t="shared" si="1515"/>
        <v>0</v>
      </c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  <c r="AE6924" s="1"/>
    </row>
    <row r="6925" spans="1:31" x14ac:dyDescent="0.25">
      <c r="A6925" s="17">
        <v>6892</v>
      </c>
      <c r="B6925" s="11">
        <v>44484</v>
      </c>
      <c r="C6925" s="12">
        <v>10</v>
      </c>
      <c r="D6925" s="10">
        <v>288</v>
      </c>
      <c r="E6925" s="10">
        <v>2</v>
      </c>
      <c r="F6925" s="18">
        <v>3</v>
      </c>
      <c r="G6925" s="26">
        <f t="shared" si="1502"/>
        <v>30</v>
      </c>
      <c r="H6925" s="13">
        <f t="shared" si="1503"/>
        <v>204.16438356164383</v>
      </c>
      <c r="I6925" s="13">
        <f t="shared" si="1504"/>
        <v>14.856830371308011</v>
      </c>
      <c r="J6925" s="13">
        <f t="shared" si="1505"/>
        <v>-125.14316962869199</v>
      </c>
      <c r="K6925" s="13">
        <f t="shared" si="1506"/>
        <v>0.9142805061884669</v>
      </c>
      <c r="L6925" s="27">
        <f t="shared" si="1507"/>
        <v>-166.28579240717301</v>
      </c>
      <c r="M6925" s="32">
        <f t="shared" si="1508"/>
        <v>-9.5072333300419363</v>
      </c>
      <c r="N6925" s="13">
        <f t="shared" si="1509"/>
        <v>0</v>
      </c>
      <c r="O6925" s="13">
        <f t="shared" si="1510"/>
        <v>90</v>
      </c>
      <c r="P6925" s="27">
        <f t="shared" si="1511"/>
        <v>60.701761084285977</v>
      </c>
      <c r="Q6925" s="36">
        <f t="shared" si="1512"/>
        <v>37.919608377836205</v>
      </c>
      <c r="R6925" s="14">
        <f t="shared" si="1513"/>
        <v>0</v>
      </c>
      <c r="S6925" s="14">
        <f t="shared" si="1514"/>
        <v>0</v>
      </c>
      <c r="T6925" s="37">
        <f t="shared" si="1515"/>
        <v>0</v>
      </c>
      <c r="U6925" s="1"/>
      <c r="V6925" s="1"/>
      <c r="W6925" s="1"/>
      <c r="X6925" s="1"/>
      <c r="Y6925" s="1"/>
      <c r="Z6925" s="1"/>
      <c r="AA6925" s="1"/>
      <c r="AB6925" s="1"/>
      <c r="AC6925" s="1"/>
      <c r="AD6925" s="1"/>
      <c r="AE6925" s="1"/>
    </row>
    <row r="6926" spans="1:31" x14ac:dyDescent="0.25">
      <c r="A6926" s="15">
        <v>6893</v>
      </c>
      <c r="B6926" s="4">
        <v>44484</v>
      </c>
      <c r="C6926" s="5">
        <v>10</v>
      </c>
      <c r="D6926" s="3">
        <v>288</v>
      </c>
      <c r="E6926" s="3">
        <v>2</v>
      </c>
      <c r="F6926" s="16">
        <v>4</v>
      </c>
      <c r="G6926" s="24">
        <f t="shared" si="1502"/>
        <v>30</v>
      </c>
      <c r="H6926" s="7">
        <f t="shared" si="1503"/>
        <v>204.16438356164383</v>
      </c>
      <c r="I6926" s="7">
        <f t="shared" si="1504"/>
        <v>14.856830371308011</v>
      </c>
      <c r="J6926" s="7">
        <f t="shared" si="1505"/>
        <v>-125.14316962869199</v>
      </c>
      <c r="K6926" s="7">
        <f t="shared" si="1506"/>
        <v>1.9142805061884669</v>
      </c>
      <c r="L6926" s="25">
        <f t="shared" si="1507"/>
        <v>-151.28579240717301</v>
      </c>
      <c r="M6926" s="31">
        <f t="shared" si="1508"/>
        <v>-9.5072333300419363</v>
      </c>
      <c r="N6926" s="7">
        <f t="shared" si="1509"/>
        <v>0</v>
      </c>
      <c r="O6926" s="7">
        <f t="shared" si="1510"/>
        <v>90</v>
      </c>
      <c r="P6926" s="25">
        <f t="shared" si="1511"/>
        <v>64.566082566182303</v>
      </c>
      <c r="Q6926" s="34">
        <f t="shared" si="1512"/>
        <v>37.919608377836205</v>
      </c>
      <c r="R6926" s="9">
        <f t="shared" si="1513"/>
        <v>0</v>
      </c>
      <c r="S6926" s="9">
        <f t="shared" si="1514"/>
        <v>0</v>
      </c>
      <c r="T6926" s="35">
        <f t="shared" si="1515"/>
        <v>0</v>
      </c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</row>
    <row r="6927" spans="1:31" x14ac:dyDescent="0.25">
      <c r="A6927" s="17">
        <v>6894</v>
      </c>
      <c r="B6927" s="11">
        <v>44484</v>
      </c>
      <c r="C6927" s="12">
        <v>10</v>
      </c>
      <c r="D6927" s="10">
        <v>288</v>
      </c>
      <c r="E6927" s="10">
        <v>2</v>
      </c>
      <c r="F6927" s="18">
        <v>5</v>
      </c>
      <c r="G6927" s="26">
        <f t="shared" si="1502"/>
        <v>30</v>
      </c>
      <c r="H6927" s="13">
        <f t="shared" si="1503"/>
        <v>204.16438356164383</v>
      </c>
      <c r="I6927" s="13">
        <f t="shared" si="1504"/>
        <v>14.856830371308011</v>
      </c>
      <c r="J6927" s="13">
        <f t="shared" si="1505"/>
        <v>-125.14316962869199</v>
      </c>
      <c r="K6927" s="13">
        <f t="shared" si="1506"/>
        <v>2.9142805061884669</v>
      </c>
      <c r="L6927" s="27">
        <f t="shared" si="1507"/>
        <v>-136.28579240717301</v>
      </c>
      <c r="M6927" s="32">
        <f t="shared" si="1508"/>
        <v>-9.5072333300419363</v>
      </c>
      <c r="N6927" s="13">
        <f t="shared" si="1509"/>
        <v>0</v>
      </c>
      <c r="O6927" s="13">
        <f t="shared" si="1510"/>
        <v>90</v>
      </c>
      <c r="P6927" s="27">
        <f t="shared" si="1511"/>
        <v>70.628400430506133</v>
      </c>
      <c r="Q6927" s="36">
        <f t="shared" si="1512"/>
        <v>37.919608377836205</v>
      </c>
      <c r="R6927" s="14">
        <f t="shared" si="1513"/>
        <v>0</v>
      </c>
      <c r="S6927" s="14">
        <f t="shared" si="1514"/>
        <v>0</v>
      </c>
      <c r="T6927" s="37">
        <f t="shared" si="1515"/>
        <v>0</v>
      </c>
      <c r="U6927" s="1"/>
      <c r="V6927" s="1"/>
      <c r="W6927" s="1"/>
      <c r="X6927" s="1"/>
      <c r="Y6927" s="1"/>
      <c r="Z6927" s="1"/>
      <c r="AA6927" s="1"/>
      <c r="AB6927" s="1"/>
      <c r="AC6927" s="1"/>
      <c r="AD6927" s="1"/>
      <c r="AE6927" s="1"/>
    </row>
    <row r="6928" spans="1:31" x14ac:dyDescent="0.25">
      <c r="A6928" s="15">
        <v>6895</v>
      </c>
      <c r="B6928" s="4">
        <v>44484</v>
      </c>
      <c r="C6928" s="5">
        <v>10</v>
      </c>
      <c r="D6928" s="3">
        <v>288</v>
      </c>
      <c r="E6928" s="3">
        <v>2</v>
      </c>
      <c r="F6928" s="16">
        <v>6</v>
      </c>
      <c r="G6928" s="24">
        <f t="shared" si="1502"/>
        <v>30</v>
      </c>
      <c r="H6928" s="7">
        <f t="shared" si="1503"/>
        <v>204.16438356164383</v>
      </c>
      <c r="I6928" s="7">
        <f t="shared" si="1504"/>
        <v>14.856830371308011</v>
      </c>
      <c r="J6928" s="7">
        <f t="shared" si="1505"/>
        <v>-125.14316962869199</v>
      </c>
      <c r="K6928" s="7">
        <f t="shared" si="1506"/>
        <v>3.9142805061884669</v>
      </c>
      <c r="L6928" s="25">
        <f t="shared" si="1507"/>
        <v>-121.28579240717299</v>
      </c>
      <c r="M6928" s="31">
        <f t="shared" si="1508"/>
        <v>-9.5072333300419363</v>
      </c>
      <c r="N6928" s="7">
        <f t="shared" si="1509"/>
        <v>0</v>
      </c>
      <c r="O6928" s="7">
        <f t="shared" si="1510"/>
        <v>90</v>
      </c>
      <c r="P6928" s="25">
        <f t="shared" si="1511"/>
        <v>78.30568240183274</v>
      </c>
      <c r="Q6928" s="34">
        <f t="shared" si="1512"/>
        <v>37.919608377836205</v>
      </c>
      <c r="R6928" s="9">
        <f t="shared" si="1513"/>
        <v>0</v>
      </c>
      <c r="S6928" s="9">
        <f t="shared" si="1514"/>
        <v>0</v>
      </c>
      <c r="T6928" s="35">
        <f t="shared" si="1515"/>
        <v>0</v>
      </c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</row>
    <row r="6929" spans="1:31" x14ac:dyDescent="0.25">
      <c r="A6929" s="17">
        <v>6896</v>
      </c>
      <c r="B6929" s="11">
        <v>44484</v>
      </c>
      <c r="C6929" s="12">
        <v>10</v>
      </c>
      <c r="D6929" s="10">
        <v>288</v>
      </c>
      <c r="E6929" s="10">
        <v>2</v>
      </c>
      <c r="F6929" s="18">
        <v>7</v>
      </c>
      <c r="G6929" s="26">
        <f t="shared" si="1502"/>
        <v>30</v>
      </c>
      <c r="H6929" s="13">
        <f t="shared" si="1503"/>
        <v>204.16438356164383</v>
      </c>
      <c r="I6929" s="13">
        <f t="shared" si="1504"/>
        <v>14.856830371308011</v>
      </c>
      <c r="J6929" s="13">
        <f t="shared" si="1505"/>
        <v>-125.14316962869199</v>
      </c>
      <c r="K6929" s="13">
        <f t="shared" si="1506"/>
        <v>4.9142805061884669</v>
      </c>
      <c r="L6929" s="27">
        <f t="shared" si="1507"/>
        <v>-106.28579240717299</v>
      </c>
      <c r="M6929" s="32">
        <f t="shared" si="1508"/>
        <v>-9.5072333300419363</v>
      </c>
      <c r="N6929" s="13">
        <f t="shared" si="1509"/>
        <v>0</v>
      </c>
      <c r="O6929" s="13">
        <f t="shared" si="1510"/>
        <v>90</v>
      </c>
      <c r="P6929" s="27">
        <f t="shared" si="1511"/>
        <v>87.062244226052215</v>
      </c>
      <c r="Q6929" s="36">
        <f t="shared" si="1512"/>
        <v>37.919608377836205</v>
      </c>
      <c r="R6929" s="14">
        <f t="shared" si="1513"/>
        <v>0</v>
      </c>
      <c r="S6929" s="14">
        <f t="shared" si="1514"/>
        <v>0</v>
      </c>
      <c r="T6929" s="37">
        <f t="shared" si="1515"/>
        <v>0</v>
      </c>
      <c r="U6929" s="1"/>
      <c r="V6929" s="1"/>
      <c r="W6929" s="1"/>
      <c r="X6929" s="1"/>
      <c r="Y6929" s="1"/>
      <c r="Z6929" s="1"/>
      <c r="AA6929" s="1"/>
      <c r="AB6929" s="1"/>
      <c r="AC6929" s="1"/>
      <c r="AD6929" s="1"/>
      <c r="AE6929" s="1"/>
    </row>
    <row r="6930" spans="1:31" x14ac:dyDescent="0.25">
      <c r="A6930" s="15">
        <v>6897</v>
      </c>
      <c r="B6930" s="4">
        <v>44484</v>
      </c>
      <c r="C6930" s="5">
        <v>10</v>
      </c>
      <c r="D6930" s="3">
        <v>288</v>
      </c>
      <c r="E6930" s="3">
        <v>2</v>
      </c>
      <c r="F6930" s="16">
        <v>8</v>
      </c>
      <c r="G6930" s="24">
        <f t="shared" si="1502"/>
        <v>30</v>
      </c>
      <c r="H6930" s="7">
        <f t="shared" si="1503"/>
        <v>204.16438356164383</v>
      </c>
      <c r="I6930" s="7">
        <f t="shared" si="1504"/>
        <v>14.856830371308011</v>
      </c>
      <c r="J6930" s="7">
        <f t="shared" si="1505"/>
        <v>-125.14316962869199</v>
      </c>
      <c r="K6930" s="7">
        <f t="shared" si="1506"/>
        <v>5.9142805061884669</v>
      </c>
      <c r="L6930" s="25">
        <f t="shared" si="1507"/>
        <v>-91.285792407172991</v>
      </c>
      <c r="M6930" s="31">
        <f t="shared" si="1508"/>
        <v>-9.5072333300419363</v>
      </c>
      <c r="N6930" s="7">
        <f t="shared" si="1509"/>
        <v>0</v>
      </c>
      <c r="O6930" s="7">
        <f t="shared" si="1510"/>
        <v>90</v>
      </c>
      <c r="P6930" s="25">
        <f t="shared" si="1511"/>
        <v>96.44812003936832</v>
      </c>
      <c r="Q6930" s="34">
        <f t="shared" si="1512"/>
        <v>37.919608377836205</v>
      </c>
      <c r="R6930" s="9">
        <f t="shared" si="1513"/>
        <v>0</v>
      </c>
      <c r="S6930" s="9">
        <f t="shared" si="1514"/>
        <v>0</v>
      </c>
      <c r="T6930" s="35">
        <f t="shared" si="1515"/>
        <v>0</v>
      </c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  <c r="AE6930" s="1"/>
    </row>
    <row r="6931" spans="1:31" x14ac:dyDescent="0.25">
      <c r="A6931" s="17">
        <v>6898</v>
      </c>
      <c r="B6931" s="11">
        <v>44484</v>
      </c>
      <c r="C6931" s="12">
        <v>10</v>
      </c>
      <c r="D6931" s="10">
        <v>288</v>
      </c>
      <c r="E6931" s="10">
        <v>2</v>
      </c>
      <c r="F6931" s="18">
        <v>9</v>
      </c>
      <c r="G6931" s="26">
        <f t="shared" si="1502"/>
        <v>30</v>
      </c>
      <c r="H6931" s="13">
        <f t="shared" si="1503"/>
        <v>204.16438356164383</v>
      </c>
      <c r="I6931" s="13">
        <f t="shared" si="1504"/>
        <v>14.856830371308011</v>
      </c>
      <c r="J6931" s="13">
        <f t="shared" si="1505"/>
        <v>-125.14316962869199</v>
      </c>
      <c r="K6931" s="13">
        <f t="shared" si="1506"/>
        <v>6.9142805061884669</v>
      </c>
      <c r="L6931" s="27">
        <f t="shared" si="1507"/>
        <v>-76.285792407172991</v>
      </c>
      <c r="M6931" s="32">
        <f t="shared" si="1508"/>
        <v>-9.5072333300419363</v>
      </c>
      <c r="N6931" s="13">
        <f t="shared" si="1509"/>
        <v>4.1833283353111446</v>
      </c>
      <c r="O6931" s="13">
        <f t="shared" si="1510"/>
        <v>85.816671664688855</v>
      </c>
      <c r="P6931" s="27">
        <f t="shared" si="1511"/>
        <v>106.11505138142016</v>
      </c>
      <c r="Q6931" s="36">
        <f t="shared" si="1512"/>
        <v>11.884466386481868</v>
      </c>
      <c r="R6931" s="14">
        <f t="shared" si="1513"/>
        <v>309.07386020340425</v>
      </c>
      <c r="S6931" s="14">
        <f t="shared" si="1514"/>
        <v>62.305762113888868</v>
      </c>
      <c r="T6931" s="37">
        <f t="shared" si="1515"/>
        <v>1.0350791973860549E-2</v>
      </c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</row>
    <row r="6932" spans="1:31" x14ac:dyDescent="0.25">
      <c r="A6932" s="15">
        <v>6899</v>
      </c>
      <c r="B6932" s="4">
        <v>44484</v>
      </c>
      <c r="C6932" s="5">
        <v>10</v>
      </c>
      <c r="D6932" s="3">
        <v>288</v>
      </c>
      <c r="E6932" s="3">
        <v>2</v>
      </c>
      <c r="F6932" s="16">
        <v>10</v>
      </c>
      <c r="G6932" s="24">
        <f t="shared" si="1502"/>
        <v>30</v>
      </c>
      <c r="H6932" s="7">
        <f t="shared" si="1503"/>
        <v>204.16438356164383</v>
      </c>
      <c r="I6932" s="7">
        <f t="shared" si="1504"/>
        <v>14.856830371308011</v>
      </c>
      <c r="J6932" s="7">
        <f t="shared" si="1505"/>
        <v>-125.14316962869199</v>
      </c>
      <c r="K6932" s="7">
        <f t="shared" si="1506"/>
        <v>7.9142805061884669</v>
      </c>
      <c r="L6932" s="25">
        <f t="shared" si="1507"/>
        <v>-61.285792407172998</v>
      </c>
      <c r="M6932" s="31">
        <f t="shared" si="1508"/>
        <v>-9.5072333300419363</v>
      </c>
      <c r="N6932" s="7">
        <f t="shared" si="1509"/>
        <v>14.881067235689864</v>
      </c>
      <c r="O6932" s="7">
        <f t="shared" si="1510"/>
        <v>75.118932764310131</v>
      </c>
      <c r="P6932" s="25">
        <f t="shared" si="1511"/>
        <v>116.49179779827907</v>
      </c>
      <c r="Q6932" s="34">
        <f t="shared" si="1512"/>
        <v>3.8418210993458515</v>
      </c>
      <c r="R6932" s="9">
        <f t="shared" si="1513"/>
        <v>673.51061475349297</v>
      </c>
      <c r="S6932" s="9">
        <f t="shared" si="1514"/>
        <v>294.97168679513948</v>
      </c>
      <c r="T6932" s="35">
        <f t="shared" si="1515"/>
        <v>4.9003341980061212E-2</v>
      </c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</row>
    <row r="6933" spans="1:31" x14ac:dyDescent="0.25">
      <c r="A6933" s="17">
        <v>6900</v>
      </c>
      <c r="B6933" s="11">
        <v>44484</v>
      </c>
      <c r="C6933" s="12">
        <v>10</v>
      </c>
      <c r="D6933" s="10">
        <v>288</v>
      </c>
      <c r="E6933" s="10">
        <v>2</v>
      </c>
      <c r="F6933" s="18">
        <v>11</v>
      </c>
      <c r="G6933" s="26">
        <f t="shared" si="1502"/>
        <v>30</v>
      </c>
      <c r="H6933" s="13">
        <f t="shared" si="1503"/>
        <v>204.16438356164383</v>
      </c>
      <c r="I6933" s="13">
        <f t="shared" si="1504"/>
        <v>14.856830371308011</v>
      </c>
      <c r="J6933" s="13">
        <f t="shared" si="1505"/>
        <v>-125.14316962869199</v>
      </c>
      <c r="K6933" s="13">
        <f t="shared" si="1506"/>
        <v>8.9142805061884669</v>
      </c>
      <c r="L6933" s="27">
        <f t="shared" si="1507"/>
        <v>-46.285792407172998</v>
      </c>
      <c r="M6933" s="32">
        <f t="shared" si="1508"/>
        <v>-9.5072333300419363</v>
      </c>
      <c r="N6933" s="13">
        <f t="shared" si="1509"/>
        <v>24.578661471615465</v>
      </c>
      <c r="O6933" s="13">
        <f t="shared" si="1510"/>
        <v>65.421338528384538</v>
      </c>
      <c r="P6933" s="27">
        <f t="shared" si="1511"/>
        <v>128.38131328008538</v>
      </c>
      <c r="Q6933" s="36">
        <f t="shared" si="1512"/>
        <v>2.3934331347629452</v>
      </c>
      <c r="R6933" s="14">
        <f t="shared" si="1513"/>
        <v>830.71141724776646</v>
      </c>
      <c r="S6933" s="14">
        <f t="shared" si="1514"/>
        <v>533.75978991656541</v>
      </c>
      <c r="T6933" s="37">
        <f t="shared" si="1515"/>
        <v>8.8672963173759362E-2</v>
      </c>
      <c r="U6933" s="1"/>
      <c r="V6933" s="1"/>
      <c r="W6933" s="1"/>
      <c r="X6933" s="1"/>
      <c r="Y6933" s="1"/>
      <c r="Z6933" s="1"/>
      <c r="AA6933" s="1"/>
      <c r="AB6933" s="1"/>
      <c r="AC6933" s="1"/>
      <c r="AD6933" s="1"/>
      <c r="AE6933" s="1"/>
    </row>
    <row r="6934" spans="1:31" x14ac:dyDescent="0.25">
      <c r="A6934" s="15">
        <v>6901</v>
      </c>
      <c r="B6934" s="4">
        <v>44484</v>
      </c>
      <c r="C6934" s="5">
        <v>10</v>
      </c>
      <c r="D6934" s="3">
        <v>288</v>
      </c>
      <c r="E6934" s="3">
        <v>2</v>
      </c>
      <c r="F6934" s="16">
        <v>12</v>
      </c>
      <c r="G6934" s="24">
        <f t="shared" si="1502"/>
        <v>30</v>
      </c>
      <c r="H6934" s="7">
        <f t="shared" si="1503"/>
        <v>204.16438356164383</v>
      </c>
      <c r="I6934" s="7">
        <f t="shared" si="1504"/>
        <v>14.856830371308011</v>
      </c>
      <c r="J6934" s="7">
        <f t="shared" si="1505"/>
        <v>-125.14316962869199</v>
      </c>
      <c r="K6934" s="7">
        <f t="shared" si="1506"/>
        <v>9.9142805061884669</v>
      </c>
      <c r="L6934" s="25">
        <f t="shared" si="1507"/>
        <v>-31.285792407172998</v>
      </c>
      <c r="M6934" s="31">
        <f t="shared" si="1508"/>
        <v>-9.5072333300419363</v>
      </c>
      <c r="N6934" s="7">
        <f t="shared" si="1509"/>
        <v>32.648907756443791</v>
      </c>
      <c r="O6934" s="7">
        <f t="shared" si="1510"/>
        <v>57.351092243556209</v>
      </c>
      <c r="P6934" s="25">
        <f t="shared" si="1511"/>
        <v>142.53412672803765</v>
      </c>
      <c r="Q6934" s="34">
        <f t="shared" si="1512"/>
        <v>1.8492357174383007</v>
      </c>
      <c r="R6934" s="9">
        <f t="shared" si="1513"/>
        <v>909.87127390944204</v>
      </c>
      <c r="S6934" s="9">
        <f t="shared" si="1514"/>
        <v>729.13721228721204</v>
      </c>
      <c r="T6934" s="35">
        <f t="shared" si="1515"/>
        <v>0.1211308127647982</v>
      </c>
      <c r="U6934" s="1"/>
      <c r="V6934" s="1"/>
      <c r="W6934" s="1"/>
      <c r="X6934" s="1"/>
      <c r="Y6934" s="1"/>
      <c r="Z6934" s="1"/>
      <c r="AA6934" s="1"/>
      <c r="AB6934" s="1"/>
      <c r="AC6934" s="1"/>
      <c r="AD6934" s="1"/>
      <c r="AE6934" s="1"/>
    </row>
    <row r="6935" spans="1:31" x14ac:dyDescent="0.25">
      <c r="A6935" s="17">
        <v>6902</v>
      </c>
      <c r="B6935" s="11">
        <v>44484</v>
      </c>
      <c r="C6935" s="12">
        <v>10</v>
      </c>
      <c r="D6935" s="10">
        <v>288</v>
      </c>
      <c r="E6935" s="10">
        <v>2</v>
      </c>
      <c r="F6935" s="18">
        <v>13</v>
      </c>
      <c r="G6935" s="26">
        <f t="shared" si="1502"/>
        <v>30</v>
      </c>
      <c r="H6935" s="13">
        <f t="shared" si="1503"/>
        <v>204.16438356164383</v>
      </c>
      <c r="I6935" s="13">
        <f t="shared" si="1504"/>
        <v>14.856830371308011</v>
      </c>
      <c r="J6935" s="13">
        <f t="shared" si="1505"/>
        <v>-125.14316962869199</v>
      </c>
      <c r="K6935" s="13">
        <f t="shared" si="1506"/>
        <v>10.914280506188467</v>
      </c>
      <c r="L6935" s="27">
        <f t="shared" si="1507"/>
        <v>-16.285792407172998</v>
      </c>
      <c r="M6935" s="32">
        <f t="shared" si="1508"/>
        <v>-9.5072333300419363</v>
      </c>
      <c r="N6935" s="13">
        <f t="shared" si="1509"/>
        <v>38.245815487297847</v>
      </c>
      <c r="O6935" s="13">
        <f t="shared" si="1510"/>
        <v>51.754184512702153</v>
      </c>
      <c r="P6935" s="27">
        <f t="shared" si="1511"/>
        <v>159.38021566278903</v>
      </c>
      <c r="Q6935" s="36">
        <f t="shared" si="1512"/>
        <v>1.6127516022702604</v>
      </c>
      <c r="R6935" s="14">
        <f t="shared" si="1513"/>
        <v>949.43865827513423</v>
      </c>
      <c r="S6935" s="14">
        <f t="shared" si="1514"/>
        <v>857.93797721855867</v>
      </c>
      <c r="T6935" s="37">
        <f t="shared" si="1515"/>
        <v>0.14252835094820956</v>
      </c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  <c r="AE6935" s="1"/>
    </row>
    <row r="6936" spans="1:31" x14ac:dyDescent="0.25">
      <c r="A6936" s="15">
        <v>6903</v>
      </c>
      <c r="B6936" s="4">
        <v>44484</v>
      </c>
      <c r="C6936" s="5">
        <v>10</v>
      </c>
      <c r="D6936" s="3">
        <v>288</v>
      </c>
      <c r="E6936" s="3">
        <v>2</v>
      </c>
      <c r="F6936" s="16">
        <v>14</v>
      </c>
      <c r="G6936" s="24">
        <f t="shared" si="1502"/>
        <v>30</v>
      </c>
      <c r="H6936" s="7">
        <f t="shared" si="1503"/>
        <v>204.16438356164383</v>
      </c>
      <c r="I6936" s="7">
        <f t="shared" si="1504"/>
        <v>14.856830371308011</v>
      </c>
      <c r="J6936" s="7">
        <f t="shared" si="1505"/>
        <v>-125.14316962869199</v>
      </c>
      <c r="K6936" s="7">
        <f t="shared" si="1506"/>
        <v>11.914280506188467</v>
      </c>
      <c r="L6936" s="25">
        <f t="shared" si="1507"/>
        <v>-1.2857924071729965</v>
      </c>
      <c r="M6936" s="31">
        <f t="shared" si="1508"/>
        <v>-9.5072333300419363</v>
      </c>
      <c r="N6936" s="7">
        <f t="shared" si="1509"/>
        <v>40.478435566410454</v>
      </c>
      <c r="O6936" s="7">
        <f t="shared" si="1510"/>
        <v>49.521564433589546</v>
      </c>
      <c r="P6936" s="25">
        <f t="shared" si="1511"/>
        <v>178.33273687771455</v>
      </c>
      <c r="Q6936" s="34">
        <f t="shared" si="1512"/>
        <v>1.5382140942857825</v>
      </c>
      <c r="R6936" s="9">
        <f t="shared" si="1513"/>
        <v>962.70349747327884</v>
      </c>
      <c r="S6936" s="9">
        <f t="shared" si="1514"/>
        <v>907.20824026920923</v>
      </c>
      <c r="T6936" s="35">
        <f t="shared" si="1515"/>
        <v>0.15071356891252027</v>
      </c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  <c r="AE6936" s="1"/>
    </row>
    <row r="6937" spans="1:31" x14ac:dyDescent="0.25">
      <c r="A6937" s="17">
        <v>6904</v>
      </c>
      <c r="B6937" s="11">
        <v>44484</v>
      </c>
      <c r="C6937" s="12">
        <v>10</v>
      </c>
      <c r="D6937" s="10">
        <v>288</v>
      </c>
      <c r="E6937" s="10">
        <v>2</v>
      </c>
      <c r="F6937" s="18">
        <v>15</v>
      </c>
      <c r="G6937" s="26">
        <f t="shared" si="1502"/>
        <v>30</v>
      </c>
      <c r="H6937" s="13">
        <f t="shared" si="1503"/>
        <v>204.16438356164383</v>
      </c>
      <c r="I6937" s="13">
        <f t="shared" si="1504"/>
        <v>14.856830371308011</v>
      </c>
      <c r="J6937" s="13">
        <f t="shared" si="1505"/>
        <v>-125.14316962869199</v>
      </c>
      <c r="K6937" s="13">
        <f t="shared" si="1506"/>
        <v>12.914280506188467</v>
      </c>
      <c r="L6937" s="27">
        <f t="shared" si="1507"/>
        <v>13.714207592827004</v>
      </c>
      <c r="M6937" s="32">
        <f t="shared" si="1508"/>
        <v>-9.5072333300419363</v>
      </c>
      <c r="N6937" s="13">
        <f t="shared" si="1509"/>
        <v>38.888906812496714</v>
      </c>
      <c r="O6937" s="13">
        <f t="shared" si="1510"/>
        <v>51.111093187503286</v>
      </c>
      <c r="P6937" s="27">
        <f t="shared" si="1511"/>
        <v>197.4817804429251</v>
      </c>
      <c r="Q6937" s="36">
        <f t="shared" si="1512"/>
        <v>1.5903048301713572</v>
      </c>
      <c r="R6937" s="14">
        <f t="shared" si="1513"/>
        <v>953.39050362062073</v>
      </c>
      <c r="S6937" s="14">
        <f t="shared" si="1514"/>
        <v>872.26504386214344</v>
      </c>
      <c r="T6937" s="37">
        <f t="shared" si="1515"/>
        <v>0.14490849174726297</v>
      </c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</row>
    <row r="6938" spans="1:31" x14ac:dyDescent="0.25">
      <c r="A6938" s="15">
        <v>6905</v>
      </c>
      <c r="B6938" s="4">
        <v>44484</v>
      </c>
      <c r="C6938" s="5">
        <v>10</v>
      </c>
      <c r="D6938" s="3">
        <v>288</v>
      </c>
      <c r="E6938" s="3">
        <v>2</v>
      </c>
      <c r="F6938" s="16">
        <v>16</v>
      </c>
      <c r="G6938" s="24">
        <f t="shared" si="1502"/>
        <v>30</v>
      </c>
      <c r="H6938" s="7">
        <f t="shared" si="1503"/>
        <v>204.16438356164383</v>
      </c>
      <c r="I6938" s="7">
        <f t="shared" si="1504"/>
        <v>14.856830371308011</v>
      </c>
      <c r="J6938" s="7">
        <f t="shared" si="1505"/>
        <v>-125.14316962869199</v>
      </c>
      <c r="K6938" s="7">
        <f t="shared" si="1506"/>
        <v>13.914280506188467</v>
      </c>
      <c r="L6938" s="25">
        <f t="shared" si="1507"/>
        <v>28.714207592827002</v>
      </c>
      <c r="M6938" s="31">
        <f t="shared" si="1508"/>
        <v>-9.5072333300419363</v>
      </c>
      <c r="N6938" s="7">
        <f t="shared" si="1509"/>
        <v>33.810176625030493</v>
      </c>
      <c r="O6938" s="7">
        <f t="shared" si="1510"/>
        <v>56.189823374969507</v>
      </c>
      <c r="P6938" s="25">
        <f t="shared" si="1511"/>
        <v>214.7701349500345</v>
      </c>
      <c r="Q6938" s="34">
        <f t="shared" si="1512"/>
        <v>1.7932160090504397</v>
      </c>
      <c r="R6938" s="9">
        <f t="shared" si="1513"/>
        <v>918.92044858997986</v>
      </c>
      <c r="S6938" s="9">
        <f t="shared" si="1514"/>
        <v>756.41675167986693</v>
      </c>
      <c r="T6938" s="35">
        <f t="shared" si="1515"/>
        <v>0.12566273449749396</v>
      </c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</row>
    <row r="6939" spans="1:31" x14ac:dyDescent="0.25">
      <c r="A6939" s="17">
        <v>6906</v>
      </c>
      <c r="B6939" s="11">
        <v>44484</v>
      </c>
      <c r="C6939" s="12">
        <v>10</v>
      </c>
      <c r="D6939" s="10">
        <v>288</v>
      </c>
      <c r="E6939" s="10">
        <v>2</v>
      </c>
      <c r="F6939" s="18">
        <v>17</v>
      </c>
      <c r="G6939" s="26">
        <f t="shared" si="1502"/>
        <v>30</v>
      </c>
      <c r="H6939" s="13">
        <f t="shared" si="1503"/>
        <v>204.16438356164383</v>
      </c>
      <c r="I6939" s="13">
        <f t="shared" si="1504"/>
        <v>14.856830371308011</v>
      </c>
      <c r="J6939" s="13">
        <f t="shared" si="1505"/>
        <v>-125.14316962869199</v>
      </c>
      <c r="K6939" s="13">
        <f t="shared" si="1506"/>
        <v>14.914280506188467</v>
      </c>
      <c r="L6939" s="27">
        <f t="shared" si="1507"/>
        <v>43.714207592827002</v>
      </c>
      <c r="M6939" s="32">
        <f t="shared" si="1508"/>
        <v>-9.5072333300419363</v>
      </c>
      <c r="N6939" s="13">
        <f t="shared" si="1509"/>
        <v>26.098649453279418</v>
      </c>
      <c r="O6939" s="13">
        <f t="shared" si="1510"/>
        <v>63.901350546720579</v>
      </c>
      <c r="P6939" s="27">
        <f t="shared" si="1511"/>
        <v>229.37209814420964</v>
      </c>
      <c r="Q6939" s="36">
        <f t="shared" si="1512"/>
        <v>2.2642694504920096</v>
      </c>
      <c r="R6939" s="14">
        <f t="shared" si="1513"/>
        <v>848.20494409972616</v>
      </c>
      <c r="S6939" s="14">
        <f t="shared" si="1514"/>
        <v>571.14399486090542</v>
      </c>
      <c r="T6939" s="37">
        <f t="shared" si="1515"/>
        <v>9.4883562568719243E-2</v>
      </c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  <c r="AE6939" s="1"/>
    </row>
    <row r="6940" spans="1:31" x14ac:dyDescent="0.25">
      <c r="A6940" s="15">
        <v>6907</v>
      </c>
      <c r="B6940" s="4">
        <v>44484</v>
      </c>
      <c r="C6940" s="5">
        <v>10</v>
      </c>
      <c r="D6940" s="3">
        <v>288</v>
      </c>
      <c r="E6940" s="3">
        <v>2</v>
      </c>
      <c r="F6940" s="16">
        <v>18</v>
      </c>
      <c r="G6940" s="24">
        <f t="shared" si="1502"/>
        <v>30</v>
      </c>
      <c r="H6940" s="7">
        <f t="shared" si="1503"/>
        <v>204.16438356164383</v>
      </c>
      <c r="I6940" s="7">
        <f t="shared" si="1504"/>
        <v>14.856830371308011</v>
      </c>
      <c r="J6940" s="7">
        <f t="shared" si="1505"/>
        <v>-125.14316962869199</v>
      </c>
      <c r="K6940" s="7">
        <f t="shared" si="1506"/>
        <v>15.914280506188467</v>
      </c>
      <c r="L6940" s="25">
        <f t="shared" si="1507"/>
        <v>58.714207592827002</v>
      </c>
      <c r="M6940" s="31">
        <f t="shared" si="1508"/>
        <v>-9.5072333300419363</v>
      </c>
      <c r="N6940" s="7">
        <f t="shared" si="1509"/>
        <v>16.629262186270186</v>
      </c>
      <c r="O6940" s="7">
        <f t="shared" si="1510"/>
        <v>73.370737813729818</v>
      </c>
      <c r="P6940" s="25">
        <f t="shared" si="1511"/>
        <v>241.59887254767841</v>
      </c>
      <c r="Q6940" s="34">
        <f t="shared" si="1512"/>
        <v>3.457455730981247</v>
      </c>
      <c r="R6940" s="9">
        <f t="shared" si="1513"/>
        <v>709.48763278571221</v>
      </c>
      <c r="S6940" s="9">
        <f t="shared" si="1514"/>
        <v>337.51141764407885</v>
      </c>
      <c r="T6940" s="35">
        <f t="shared" si="1515"/>
        <v>5.607042357416045E-2</v>
      </c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</row>
    <row r="6941" spans="1:31" x14ac:dyDescent="0.25">
      <c r="A6941" s="17">
        <v>6908</v>
      </c>
      <c r="B6941" s="11">
        <v>44484</v>
      </c>
      <c r="C6941" s="12">
        <v>10</v>
      </c>
      <c r="D6941" s="10">
        <v>288</v>
      </c>
      <c r="E6941" s="10">
        <v>2</v>
      </c>
      <c r="F6941" s="18">
        <v>19</v>
      </c>
      <c r="G6941" s="26">
        <f t="shared" si="1502"/>
        <v>30</v>
      </c>
      <c r="H6941" s="13">
        <f t="shared" si="1503"/>
        <v>204.16438356164383</v>
      </c>
      <c r="I6941" s="13">
        <f t="shared" si="1504"/>
        <v>14.856830371308011</v>
      </c>
      <c r="J6941" s="13">
        <f t="shared" si="1505"/>
        <v>-125.14316962869199</v>
      </c>
      <c r="K6941" s="13">
        <f t="shared" si="1506"/>
        <v>16.914280506188469</v>
      </c>
      <c r="L6941" s="27">
        <f t="shared" si="1507"/>
        <v>73.714207592827023</v>
      </c>
      <c r="M6941" s="32">
        <f t="shared" si="1508"/>
        <v>-9.5072333300419363</v>
      </c>
      <c r="N6941" s="13">
        <f t="shared" si="1509"/>
        <v>6.0674771893307922</v>
      </c>
      <c r="O6941" s="13">
        <f t="shared" si="1510"/>
        <v>83.932522810669212</v>
      </c>
      <c r="P6941" s="27">
        <f t="shared" si="1511"/>
        <v>252.18023554154706</v>
      </c>
      <c r="Q6941" s="36">
        <f t="shared" si="1512"/>
        <v>8.7568336264271363</v>
      </c>
      <c r="R6941" s="14">
        <f t="shared" si="1513"/>
        <v>397.06437484355143</v>
      </c>
      <c r="S6941" s="14">
        <f t="shared" si="1514"/>
        <v>96.761919560604881</v>
      </c>
      <c r="T6941" s="37">
        <f t="shared" si="1515"/>
        <v>1.607495785915419E-2</v>
      </c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  <c r="AE6941" s="1"/>
    </row>
    <row r="6942" spans="1:31" x14ac:dyDescent="0.25">
      <c r="A6942" s="15">
        <v>6909</v>
      </c>
      <c r="B6942" s="4">
        <v>44484</v>
      </c>
      <c r="C6942" s="5">
        <v>10</v>
      </c>
      <c r="D6942" s="3">
        <v>288</v>
      </c>
      <c r="E6942" s="3">
        <v>2</v>
      </c>
      <c r="F6942" s="16">
        <v>20</v>
      </c>
      <c r="G6942" s="24">
        <f t="shared" si="1502"/>
        <v>30</v>
      </c>
      <c r="H6942" s="7">
        <f t="shared" si="1503"/>
        <v>204.16438356164383</v>
      </c>
      <c r="I6942" s="7">
        <f t="shared" si="1504"/>
        <v>14.856830371308011</v>
      </c>
      <c r="J6942" s="7">
        <f t="shared" si="1505"/>
        <v>-125.14316962869199</v>
      </c>
      <c r="K6942" s="7">
        <f t="shared" si="1506"/>
        <v>17.914280506188469</v>
      </c>
      <c r="L6942" s="25">
        <f t="shared" si="1507"/>
        <v>88.714207592827023</v>
      </c>
      <c r="M6942" s="31">
        <f t="shared" si="1508"/>
        <v>-9.5072333300419363</v>
      </c>
      <c r="N6942" s="7">
        <f t="shared" si="1509"/>
        <v>0</v>
      </c>
      <c r="O6942" s="7">
        <f t="shared" si="1510"/>
        <v>90</v>
      </c>
      <c r="P6942" s="25">
        <f t="shared" si="1511"/>
        <v>261.90847118553228</v>
      </c>
      <c r="Q6942" s="34">
        <f t="shared" si="1512"/>
        <v>37.919608377836205</v>
      </c>
      <c r="R6942" s="9">
        <f t="shared" si="1513"/>
        <v>0</v>
      </c>
      <c r="S6942" s="9">
        <f t="shared" si="1514"/>
        <v>0</v>
      </c>
      <c r="T6942" s="35">
        <f t="shared" si="1515"/>
        <v>0</v>
      </c>
      <c r="U6942" s="1"/>
      <c r="V6942" s="1"/>
      <c r="W6942" s="1"/>
      <c r="X6942" s="1"/>
      <c r="Y6942" s="1"/>
      <c r="Z6942" s="1"/>
      <c r="AA6942" s="1"/>
      <c r="AB6942" s="1"/>
      <c r="AC6942" s="1"/>
      <c r="AD6942" s="1"/>
      <c r="AE6942" s="1"/>
    </row>
    <row r="6943" spans="1:31" x14ac:dyDescent="0.25">
      <c r="A6943" s="17">
        <v>6910</v>
      </c>
      <c r="B6943" s="11">
        <v>44484</v>
      </c>
      <c r="C6943" s="12">
        <v>10</v>
      </c>
      <c r="D6943" s="10">
        <v>288</v>
      </c>
      <c r="E6943" s="10">
        <v>2</v>
      </c>
      <c r="F6943" s="18">
        <v>21</v>
      </c>
      <c r="G6943" s="26">
        <f t="shared" si="1502"/>
        <v>30</v>
      </c>
      <c r="H6943" s="13">
        <f t="shared" si="1503"/>
        <v>204.16438356164383</v>
      </c>
      <c r="I6943" s="13">
        <f t="shared" si="1504"/>
        <v>14.856830371308011</v>
      </c>
      <c r="J6943" s="13">
        <f t="shared" si="1505"/>
        <v>-125.14316962869199</v>
      </c>
      <c r="K6943" s="13">
        <f t="shared" si="1506"/>
        <v>18.914280506188469</v>
      </c>
      <c r="L6943" s="27">
        <f t="shared" si="1507"/>
        <v>103.71420759282702</v>
      </c>
      <c r="M6943" s="32">
        <f t="shared" si="1508"/>
        <v>-9.5072333300419363</v>
      </c>
      <c r="N6943" s="13">
        <f t="shared" si="1509"/>
        <v>0</v>
      </c>
      <c r="O6943" s="13">
        <f t="shared" si="1510"/>
        <v>90</v>
      </c>
      <c r="P6943" s="27">
        <f t="shared" si="1511"/>
        <v>271.36200083717085</v>
      </c>
      <c r="Q6943" s="36">
        <f t="shared" si="1512"/>
        <v>37.919608377836205</v>
      </c>
      <c r="R6943" s="14">
        <f t="shared" si="1513"/>
        <v>0</v>
      </c>
      <c r="S6943" s="14">
        <f t="shared" si="1514"/>
        <v>0</v>
      </c>
      <c r="T6943" s="37">
        <f t="shared" si="1515"/>
        <v>0</v>
      </c>
      <c r="U6943" s="1"/>
      <c r="V6943" s="1"/>
      <c r="W6943" s="1"/>
      <c r="X6943" s="1"/>
      <c r="Y6943" s="1"/>
      <c r="Z6943" s="1"/>
      <c r="AA6943" s="1"/>
      <c r="AB6943" s="1"/>
      <c r="AC6943" s="1"/>
      <c r="AD6943" s="1"/>
      <c r="AE6943" s="1"/>
    </row>
    <row r="6944" spans="1:31" x14ac:dyDescent="0.25">
      <c r="A6944" s="15">
        <v>6911</v>
      </c>
      <c r="B6944" s="4">
        <v>44484</v>
      </c>
      <c r="C6944" s="5">
        <v>10</v>
      </c>
      <c r="D6944" s="3">
        <v>288</v>
      </c>
      <c r="E6944" s="3">
        <v>2</v>
      </c>
      <c r="F6944" s="16">
        <v>22</v>
      </c>
      <c r="G6944" s="24">
        <f t="shared" si="1502"/>
        <v>30</v>
      </c>
      <c r="H6944" s="7">
        <f t="shared" si="1503"/>
        <v>204.16438356164383</v>
      </c>
      <c r="I6944" s="7">
        <f t="shared" si="1504"/>
        <v>14.856830371308011</v>
      </c>
      <c r="J6944" s="7">
        <f t="shared" si="1505"/>
        <v>-125.14316962869199</v>
      </c>
      <c r="K6944" s="7">
        <f t="shared" si="1506"/>
        <v>19.914280506188469</v>
      </c>
      <c r="L6944" s="25">
        <f t="shared" si="1507"/>
        <v>118.71420759282702</v>
      </c>
      <c r="M6944" s="31">
        <f t="shared" si="1508"/>
        <v>-9.5072333300419363</v>
      </c>
      <c r="N6944" s="7">
        <f t="shared" si="1509"/>
        <v>0</v>
      </c>
      <c r="O6944" s="7">
        <f t="shared" si="1510"/>
        <v>90</v>
      </c>
      <c r="P6944" s="25">
        <f t="shared" si="1511"/>
        <v>280.25623285582947</v>
      </c>
      <c r="Q6944" s="34">
        <f t="shared" si="1512"/>
        <v>37.919608377836205</v>
      </c>
      <c r="R6944" s="9">
        <f t="shared" si="1513"/>
        <v>0</v>
      </c>
      <c r="S6944" s="9">
        <f t="shared" si="1514"/>
        <v>0</v>
      </c>
      <c r="T6944" s="35">
        <f t="shared" si="1515"/>
        <v>0</v>
      </c>
      <c r="U6944" s="1"/>
      <c r="V6944" s="1"/>
      <c r="W6944" s="1"/>
      <c r="X6944" s="1"/>
      <c r="Y6944" s="1"/>
      <c r="Z6944" s="1"/>
      <c r="AA6944" s="1"/>
      <c r="AB6944" s="1"/>
      <c r="AC6944" s="1"/>
      <c r="AD6944" s="1"/>
      <c r="AE6944" s="1"/>
    </row>
    <row r="6945" spans="1:31" x14ac:dyDescent="0.25">
      <c r="A6945" s="17">
        <v>6912</v>
      </c>
      <c r="B6945" s="11">
        <v>44484</v>
      </c>
      <c r="C6945" s="12">
        <v>10</v>
      </c>
      <c r="D6945" s="10">
        <v>288</v>
      </c>
      <c r="E6945" s="10">
        <v>2</v>
      </c>
      <c r="F6945" s="18">
        <v>23</v>
      </c>
      <c r="G6945" s="26">
        <f t="shared" si="1502"/>
        <v>30</v>
      </c>
      <c r="H6945" s="13">
        <f t="shared" si="1503"/>
        <v>204.16438356164383</v>
      </c>
      <c r="I6945" s="13">
        <f t="shared" si="1504"/>
        <v>14.856830371308011</v>
      </c>
      <c r="J6945" s="13">
        <f t="shared" si="1505"/>
        <v>-125.14316962869199</v>
      </c>
      <c r="K6945" s="13">
        <f t="shared" si="1506"/>
        <v>20.914280506188469</v>
      </c>
      <c r="L6945" s="27">
        <f t="shared" si="1507"/>
        <v>133.71420759282702</v>
      </c>
      <c r="M6945" s="32">
        <f t="shared" si="1508"/>
        <v>-9.5072333300419363</v>
      </c>
      <c r="N6945" s="13">
        <f t="shared" si="1509"/>
        <v>0</v>
      </c>
      <c r="O6945" s="13">
        <f t="shared" si="1510"/>
        <v>90</v>
      </c>
      <c r="P6945" s="27">
        <f t="shared" si="1511"/>
        <v>288.15419802588485</v>
      </c>
      <c r="Q6945" s="36">
        <f t="shared" si="1512"/>
        <v>37.919608377836205</v>
      </c>
      <c r="R6945" s="14">
        <f t="shared" si="1513"/>
        <v>0</v>
      </c>
      <c r="S6945" s="14">
        <f t="shared" si="1514"/>
        <v>0</v>
      </c>
      <c r="T6945" s="37">
        <f t="shared" si="1515"/>
        <v>0</v>
      </c>
      <c r="U6945" s="1"/>
      <c r="V6945" s="1"/>
      <c r="W6945" s="1"/>
      <c r="X6945" s="1"/>
      <c r="Y6945" s="1"/>
      <c r="Z6945" s="1"/>
      <c r="AA6945" s="1"/>
      <c r="AB6945" s="1"/>
      <c r="AC6945" s="1"/>
      <c r="AD6945" s="1"/>
      <c r="AE6945" s="1"/>
    </row>
    <row r="6946" spans="1:31" x14ac:dyDescent="0.25">
      <c r="A6946" s="15">
        <v>6913</v>
      </c>
      <c r="B6946" s="4">
        <v>44485</v>
      </c>
      <c r="C6946" s="5">
        <v>10</v>
      </c>
      <c r="D6946" s="3">
        <v>289</v>
      </c>
      <c r="E6946" s="3">
        <v>2</v>
      </c>
      <c r="F6946" s="16">
        <v>0</v>
      </c>
      <c r="G6946" s="24">
        <f t="shared" si="1502"/>
        <v>30</v>
      </c>
      <c r="H6946" s="7">
        <f t="shared" si="1503"/>
        <v>205.15068493150685</v>
      </c>
      <c r="I6946" s="7">
        <f t="shared" si="1504"/>
        <v>15.047729571181019</v>
      </c>
      <c r="J6946" s="7">
        <f t="shared" si="1505"/>
        <v>-124.95227042881898</v>
      </c>
      <c r="K6946" s="7">
        <f t="shared" si="1506"/>
        <v>-2.0825378404803163</v>
      </c>
      <c r="L6946" s="25">
        <f t="shared" si="1507"/>
        <v>-211.23806760720475</v>
      </c>
      <c r="M6946" s="31">
        <f t="shared" si="1508"/>
        <v>-9.8748154201682912</v>
      </c>
      <c r="N6946" s="7">
        <f t="shared" si="1509"/>
        <v>0</v>
      </c>
      <c r="O6946" s="7">
        <f t="shared" si="1510"/>
        <v>90</v>
      </c>
      <c r="P6946" s="25">
        <f t="shared" si="1511"/>
        <v>65.790126985315638</v>
      </c>
      <c r="Q6946" s="34">
        <f t="shared" si="1512"/>
        <v>37.919608377836205</v>
      </c>
      <c r="R6946" s="9">
        <f t="shared" si="1513"/>
        <v>0</v>
      </c>
      <c r="S6946" s="9">
        <f t="shared" si="1514"/>
        <v>0</v>
      </c>
      <c r="T6946" s="35">
        <f t="shared" si="1515"/>
        <v>0</v>
      </c>
      <c r="U6946" s="1"/>
      <c r="V6946" s="1"/>
      <c r="W6946" s="1"/>
      <c r="X6946" s="1"/>
      <c r="Y6946" s="1"/>
      <c r="Z6946" s="1"/>
      <c r="AA6946" s="1"/>
      <c r="AB6946" s="1"/>
      <c r="AC6946" s="1"/>
      <c r="AD6946" s="1"/>
      <c r="AE6946" s="1"/>
    </row>
    <row r="6947" spans="1:31" x14ac:dyDescent="0.25">
      <c r="A6947" s="17">
        <v>6914</v>
      </c>
      <c r="B6947" s="11">
        <v>44485</v>
      </c>
      <c r="C6947" s="12">
        <v>10</v>
      </c>
      <c r="D6947" s="10">
        <v>289</v>
      </c>
      <c r="E6947" s="10">
        <v>2</v>
      </c>
      <c r="F6947" s="18">
        <v>1</v>
      </c>
      <c r="G6947" s="26">
        <f t="shared" ref="G6947:G7010" si="1516">15*E6947</f>
        <v>30</v>
      </c>
      <c r="H6947" s="13">
        <f t="shared" ref="H6947:H7010" si="1517">360/365*(D6947-81)</f>
        <v>205.15068493150685</v>
      </c>
      <c r="I6947" s="13">
        <f t="shared" ref="I6947:I7010" si="1518">9.87*SIN(2*RADIANS(H6947))-7.53*COS(RADIANS(H6947))-1.5*SIN(RADIANS(H6947))</f>
        <v>15.047729571181019</v>
      </c>
      <c r="J6947" s="13">
        <f t="shared" ref="J6947:J7010" si="1519">4*($D$2-G6947)+I6947</f>
        <v>-124.95227042881898</v>
      </c>
      <c r="K6947" s="13">
        <f t="shared" ref="K6947:K7010" si="1520">F6947+J6947/60</f>
        <v>-1.0825378404803163</v>
      </c>
      <c r="L6947" s="27">
        <f t="shared" ref="L6947:L7010" si="1521">15*(K6947-12)</f>
        <v>-196.23806760720475</v>
      </c>
      <c r="M6947" s="32">
        <f t="shared" ref="M6947:M7010" si="1522">-23.45*COS(RADIANS(360/365*(D6947+10)))</f>
        <v>-9.8748154201682912</v>
      </c>
      <c r="N6947" s="13">
        <f t="shared" ref="N6947:N7010" si="1523">MAX(DEGREES(ASIN(SIN(RADIANS(M6947))*SIN(RADIANS($C$2))+COS(RADIANS(M6947))*COS(RADIANS($C$2))*COS(RADIANS(L6947)))),0)</f>
        <v>0</v>
      </c>
      <c r="O6947" s="13">
        <f t="shared" ref="O6947:O7010" si="1524">90-N6947</f>
        <v>90</v>
      </c>
      <c r="P6947" s="27">
        <f t="shared" ref="P6947:P7010" si="1525">DEGREES(ACOS((SIN(RADIANS(M6947))*COS(RADIANS(C$2))-COS(RADIANS(M6947))*SIN(RADIANS(C$2))*COS(RADIANS(L6947)))/COS(RADIANS(N6947))))*IF(L6947&gt;0,-1,1)+IF(L6947&gt;0,360,0)</f>
        <v>61.534542723518108</v>
      </c>
      <c r="Q6947" s="36">
        <f t="shared" ref="Q6947:Q7010" si="1526">1/(COS(RADIANS(O6947))+0.50572*(96.07995-O6947)^(-1.6364))</f>
        <v>37.919608377836205</v>
      </c>
      <c r="R6947" s="14">
        <f t="shared" ref="R6947:R7010" si="1527">1488.3*((1-0.14*E$2)*0.7^(Q6947^0.678)+0.14*E$2)*IF(N6947=0,0,1)</f>
        <v>0</v>
      </c>
      <c r="S6947" s="14">
        <f t="shared" ref="S6947:S7010" si="1528">MAX(R6947*(COS(RADIANS(N6947))*SIN(RADIANS(F$2))*COS(RADIANS(G$2-P6947))+SIN(RADIANS(N6947))*COS(RADIANS(F$2))),0)</f>
        <v>0</v>
      </c>
      <c r="T6947" s="37">
        <f t="shared" ref="T6947:T7010" si="1529">S6947/SUMIF(D$34:D$8793,D6947,S$34:S$8793)</f>
        <v>0</v>
      </c>
      <c r="U6947" s="1"/>
      <c r="V6947" s="1"/>
      <c r="W6947" s="1"/>
      <c r="X6947" s="1"/>
      <c r="Y6947" s="1"/>
      <c r="Z6947" s="1"/>
      <c r="AA6947" s="1"/>
      <c r="AB6947" s="1"/>
      <c r="AC6947" s="1"/>
      <c r="AD6947" s="1"/>
      <c r="AE6947" s="1"/>
    </row>
    <row r="6948" spans="1:31" x14ac:dyDescent="0.25">
      <c r="A6948" s="15">
        <v>6915</v>
      </c>
      <c r="B6948" s="4">
        <v>44485</v>
      </c>
      <c r="C6948" s="5">
        <v>10</v>
      </c>
      <c r="D6948" s="3">
        <v>289</v>
      </c>
      <c r="E6948" s="3">
        <v>2</v>
      </c>
      <c r="F6948" s="16">
        <v>2</v>
      </c>
      <c r="G6948" s="24">
        <f t="shared" si="1516"/>
        <v>30</v>
      </c>
      <c r="H6948" s="7">
        <f t="shared" si="1517"/>
        <v>205.15068493150685</v>
      </c>
      <c r="I6948" s="7">
        <f t="shared" si="1518"/>
        <v>15.047729571181019</v>
      </c>
      <c r="J6948" s="7">
        <f t="shared" si="1519"/>
        <v>-124.95227042881898</v>
      </c>
      <c r="K6948" s="7">
        <f t="shared" si="1520"/>
        <v>-8.2537840480316316E-2</v>
      </c>
      <c r="L6948" s="25">
        <f t="shared" si="1521"/>
        <v>-181.23806760720475</v>
      </c>
      <c r="M6948" s="31">
        <f t="shared" si="1522"/>
        <v>-9.8748154201682912</v>
      </c>
      <c r="N6948" s="7">
        <f t="shared" si="1523"/>
        <v>0</v>
      </c>
      <c r="O6948" s="7">
        <f t="shared" si="1524"/>
        <v>90</v>
      </c>
      <c r="P6948" s="25">
        <f t="shared" si="1525"/>
        <v>59.884608097664469</v>
      </c>
      <c r="Q6948" s="34">
        <f t="shared" si="1526"/>
        <v>37.919608377836205</v>
      </c>
      <c r="R6948" s="9">
        <f t="shared" si="1527"/>
        <v>0</v>
      </c>
      <c r="S6948" s="9">
        <f t="shared" si="1528"/>
        <v>0</v>
      </c>
      <c r="T6948" s="35">
        <f t="shared" si="1529"/>
        <v>0</v>
      </c>
      <c r="U6948" s="1"/>
      <c r="V6948" s="1"/>
      <c r="W6948" s="1"/>
      <c r="X6948" s="1"/>
      <c r="Y6948" s="1"/>
      <c r="Z6948" s="1"/>
      <c r="AA6948" s="1"/>
      <c r="AB6948" s="1"/>
      <c r="AC6948" s="1"/>
      <c r="AD6948" s="1"/>
      <c r="AE6948" s="1"/>
    </row>
    <row r="6949" spans="1:31" x14ac:dyDescent="0.25">
      <c r="A6949" s="17">
        <v>6916</v>
      </c>
      <c r="B6949" s="11">
        <v>44485</v>
      </c>
      <c r="C6949" s="12">
        <v>10</v>
      </c>
      <c r="D6949" s="10">
        <v>289</v>
      </c>
      <c r="E6949" s="10">
        <v>2</v>
      </c>
      <c r="F6949" s="18">
        <v>3</v>
      </c>
      <c r="G6949" s="26">
        <f t="shared" si="1516"/>
        <v>30</v>
      </c>
      <c r="H6949" s="13">
        <f t="shared" si="1517"/>
        <v>205.15068493150685</v>
      </c>
      <c r="I6949" s="13">
        <f t="shared" si="1518"/>
        <v>15.047729571181019</v>
      </c>
      <c r="J6949" s="13">
        <f t="shared" si="1519"/>
        <v>-124.95227042881898</v>
      </c>
      <c r="K6949" s="13">
        <f t="shared" si="1520"/>
        <v>0.91746215951968368</v>
      </c>
      <c r="L6949" s="27">
        <f t="shared" si="1521"/>
        <v>-166.23806760720475</v>
      </c>
      <c r="M6949" s="32">
        <f t="shared" si="1522"/>
        <v>-9.8748154201682912</v>
      </c>
      <c r="N6949" s="13">
        <f t="shared" si="1523"/>
        <v>0</v>
      </c>
      <c r="O6949" s="13">
        <f t="shared" si="1524"/>
        <v>90</v>
      </c>
      <c r="P6949" s="27">
        <f t="shared" si="1525"/>
        <v>61.07190843556058</v>
      </c>
      <c r="Q6949" s="36">
        <f t="shared" si="1526"/>
        <v>37.919608377836205</v>
      </c>
      <c r="R6949" s="14">
        <f t="shared" si="1527"/>
        <v>0</v>
      </c>
      <c r="S6949" s="14">
        <f t="shared" si="1528"/>
        <v>0</v>
      </c>
      <c r="T6949" s="37">
        <f t="shared" si="1529"/>
        <v>0</v>
      </c>
      <c r="U6949" s="1"/>
      <c r="V6949" s="1"/>
      <c r="W6949" s="1"/>
      <c r="X6949" s="1"/>
      <c r="Y6949" s="1"/>
      <c r="Z6949" s="1"/>
      <c r="AA6949" s="1"/>
      <c r="AB6949" s="1"/>
      <c r="AC6949" s="1"/>
      <c r="AD6949" s="1"/>
      <c r="AE6949" s="1"/>
    </row>
    <row r="6950" spans="1:31" x14ac:dyDescent="0.25">
      <c r="A6950" s="15">
        <v>6917</v>
      </c>
      <c r="B6950" s="4">
        <v>44485</v>
      </c>
      <c r="C6950" s="5">
        <v>10</v>
      </c>
      <c r="D6950" s="3">
        <v>289</v>
      </c>
      <c r="E6950" s="3">
        <v>2</v>
      </c>
      <c r="F6950" s="16">
        <v>4</v>
      </c>
      <c r="G6950" s="24">
        <f t="shared" si="1516"/>
        <v>30</v>
      </c>
      <c r="H6950" s="7">
        <f t="shared" si="1517"/>
        <v>205.15068493150685</v>
      </c>
      <c r="I6950" s="7">
        <f t="shared" si="1518"/>
        <v>15.047729571181019</v>
      </c>
      <c r="J6950" s="7">
        <f t="shared" si="1519"/>
        <v>-124.95227042881898</v>
      </c>
      <c r="K6950" s="7">
        <f t="shared" si="1520"/>
        <v>1.9174621595196837</v>
      </c>
      <c r="L6950" s="25">
        <f t="shared" si="1521"/>
        <v>-151.23806760720475</v>
      </c>
      <c r="M6950" s="31">
        <f t="shared" si="1522"/>
        <v>-9.8748154201682912</v>
      </c>
      <c r="N6950" s="7">
        <f t="shared" si="1523"/>
        <v>0</v>
      </c>
      <c r="O6950" s="7">
        <f t="shared" si="1524"/>
        <v>90</v>
      </c>
      <c r="P6950" s="25">
        <f t="shared" si="1525"/>
        <v>64.927613169893462</v>
      </c>
      <c r="Q6950" s="34">
        <f t="shared" si="1526"/>
        <v>37.919608377836205</v>
      </c>
      <c r="R6950" s="9">
        <f t="shared" si="1527"/>
        <v>0</v>
      </c>
      <c r="S6950" s="9">
        <f t="shared" si="1528"/>
        <v>0</v>
      </c>
      <c r="T6950" s="35">
        <f t="shared" si="1529"/>
        <v>0</v>
      </c>
      <c r="U6950" s="1"/>
      <c r="V6950" s="1"/>
      <c r="W6950" s="1"/>
      <c r="X6950" s="1"/>
      <c r="Y6950" s="1"/>
      <c r="Z6950" s="1"/>
      <c r="AA6950" s="1"/>
      <c r="AB6950" s="1"/>
      <c r="AC6950" s="1"/>
      <c r="AD6950" s="1"/>
      <c r="AE6950" s="1"/>
    </row>
    <row r="6951" spans="1:31" x14ac:dyDescent="0.25">
      <c r="A6951" s="17">
        <v>6918</v>
      </c>
      <c r="B6951" s="11">
        <v>44485</v>
      </c>
      <c r="C6951" s="12">
        <v>10</v>
      </c>
      <c r="D6951" s="10">
        <v>289</v>
      </c>
      <c r="E6951" s="10">
        <v>2</v>
      </c>
      <c r="F6951" s="18">
        <v>5</v>
      </c>
      <c r="G6951" s="26">
        <f t="shared" si="1516"/>
        <v>30</v>
      </c>
      <c r="H6951" s="13">
        <f t="shared" si="1517"/>
        <v>205.15068493150685</v>
      </c>
      <c r="I6951" s="13">
        <f t="shared" si="1518"/>
        <v>15.047729571181019</v>
      </c>
      <c r="J6951" s="13">
        <f t="shared" si="1519"/>
        <v>-124.95227042881898</v>
      </c>
      <c r="K6951" s="13">
        <f t="shared" si="1520"/>
        <v>2.9174621595196837</v>
      </c>
      <c r="L6951" s="27">
        <f t="shared" si="1521"/>
        <v>-136.23806760720475</v>
      </c>
      <c r="M6951" s="32">
        <f t="shared" si="1522"/>
        <v>-9.8748154201682912</v>
      </c>
      <c r="N6951" s="13">
        <f t="shared" si="1523"/>
        <v>0</v>
      </c>
      <c r="O6951" s="13">
        <f t="shared" si="1524"/>
        <v>90</v>
      </c>
      <c r="P6951" s="27">
        <f t="shared" si="1525"/>
        <v>70.974878405247978</v>
      </c>
      <c r="Q6951" s="36">
        <f t="shared" si="1526"/>
        <v>37.919608377836205</v>
      </c>
      <c r="R6951" s="14">
        <f t="shared" si="1527"/>
        <v>0</v>
      </c>
      <c r="S6951" s="14">
        <f t="shared" si="1528"/>
        <v>0</v>
      </c>
      <c r="T6951" s="37">
        <f t="shared" si="1529"/>
        <v>0</v>
      </c>
      <c r="U6951" s="1"/>
      <c r="V6951" s="1"/>
      <c r="W6951" s="1"/>
      <c r="X6951" s="1"/>
      <c r="Y6951" s="1"/>
      <c r="Z6951" s="1"/>
      <c r="AA6951" s="1"/>
      <c r="AB6951" s="1"/>
      <c r="AC6951" s="1"/>
      <c r="AD6951" s="1"/>
      <c r="AE6951" s="1"/>
    </row>
    <row r="6952" spans="1:31" x14ac:dyDescent="0.25">
      <c r="A6952" s="15">
        <v>6919</v>
      </c>
      <c r="B6952" s="4">
        <v>44485</v>
      </c>
      <c r="C6952" s="5">
        <v>10</v>
      </c>
      <c r="D6952" s="3">
        <v>289</v>
      </c>
      <c r="E6952" s="3">
        <v>2</v>
      </c>
      <c r="F6952" s="16">
        <v>6</v>
      </c>
      <c r="G6952" s="24">
        <f t="shared" si="1516"/>
        <v>30</v>
      </c>
      <c r="H6952" s="7">
        <f t="shared" si="1517"/>
        <v>205.15068493150685</v>
      </c>
      <c r="I6952" s="7">
        <f t="shared" si="1518"/>
        <v>15.047729571181019</v>
      </c>
      <c r="J6952" s="7">
        <f t="shared" si="1519"/>
        <v>-124.95227042881898</v>
      </c>
      <c r="K6952" s="7">
        <f t="shared" si="1520"/>
        <v>3.9174621595196837</v>
      </c>
      <c r="L6952" s="25">
        <f t="shared" si="1521"/>
        <v>-121.23806760720475</v>
      </c>
      <c r="M6952" s="31">
        <f t="shared" si="1522"/>
        <v>-9.8748154201682912</v>
      </c>
      <c r="N6952" s="7">
        <f t="shared" si="1523"/>
        <v>0</v>
      </c>
      <c r="O6952" s="7">
        <f t="shared" si="1524"/>
        <v>90</v>
      </c>
      <c r="P6952" s="25">
        <f t="shared" si="1525"/>
        <v>78.636410150316692</v>
      </c>
      <c r="Q6952" s="34">
        <f t="shared" si="1526"/>
        <v>37.919608377836205</v>
      </c>
      <c r="R6952" s="9">
        <f t="shared" si="1527"/>
        <v>0</v>
      </c>
      <c r="S6952" s="9">
        <f t="shared" si="1528"/>
        <v>0</v>
      </c>
      <c r="T6952" s="35">
        <f t="shared" si="1529"/>
        <v>0</v>
      </c>
      <c r="U6952" s="1"/>
      <c r="V6952" s="1"/>
      <c r="W6952" s="1"/>
      <c r="X6952" s="1"/>
      <c r="Y6952" s="1"/>
      <c r="Z6952" s="1"/>
      <c r="AA6952" s="1"/>
      <c r="AB6952" s="1"/>
      <c r="AC6952" s="1"/>
      <c r="AD6952" s="1"/>
      <c r="AE6952" s="1"/>
    </row>
    <row r="6953" spans="1:31" x14ac:dyDescent="0.25">
      <c r="A6953" s="17">
        <v>6920</v>
      </c>
      <c r="B6953" s="11">
        <v>44485</v>
      </c>
      <c r="C6953" s="12">
        <v>10</v>
      </c>
      <c r="D6953" s="10">
        <v>289</v>
      </c>
      <c r="E6953" s="10">
        <v>2</v>
      </c>
      <c r="F6953" s="18">
        <v>7</v>
      </c>
      <c r="G6953" s="26">
        <f t="shared" si="1516"/>
        <v>30</v>
      </c>
      <c r="H6953" s="13">
        <f t="shared" si="1517"/>
        <v>205.15068493150685</v>
      </c>
      <c r="I6953" s="13">
        <f t="shared" si="1518"/>
        <v>15.047729571181019</v>
      </c>
      <c r="J6953" s="13">
        <f t="shared" si="1519"/>
        <v>-124.95227042881898</v>
      </c>
      <c r="K6953" s="13">
        <f t="shared" si="1520"/>
        <v>4.9174621595196832</v>
      </c>
      <c r="L6953" s="27">
        <f t="shared" si="1521"/>
        <v>-106.23806760720475</v>
      </c>
      <c r="M6953" s="32">
        <f t="shared" si="1522"/>
        <v>-9.8748154201682912</v>
      </c>
      <c r="N6953" s="13">
        <f t="shared" si="1523"/>
        <v>0</v>
      </c>
      <c r="O6953" s="13">
        <f t="shared" si="1524"/>
        <v>90</v>
      </c>
      <c r="P6953" s="27">
        <f t="shared" si="1525"/>
        <v>87.380351093877351</v>
      </c>
      <c r="Q6953" s="36">
        <f t="shared" si="1526"/>
        <v>37.919608377836205</v>
      </c>
      <c r="R6953" s="14">
        <f t="shared" si="1527"/>
        <v>0</v>
      </c>
      <c r="S6953" s="14">
        <f t="shared" si="1528"/>
        <v>0</v>
      </c>
      <c r="T6953" s="37">
        <f t="shared" si="1529"/>
        <v>0</v>
      </c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  <c r="AE6953" s="1"/>
    </row>
    <row r="6954" spans="1:31" x14ac:dyDescent="0.25">
      <c r="A6954" s="15">
        <v>6921</v>
      </c>
      <c r="B6954" s="4">
        <v>44485</v>
      </c>
      <c r="C6954" s="5">
        <v>10</v>
      </c>
      <c r="D6954" s="3">
        <v>289</v>
      </c>
      <c r="E6954" s="3">
        <v>2</v>
      </c>
      <c r="F6954" s="16">
        <v>8</v>
      </c>
      <c r="G6954" s="24">
        <f t="shared" si="1516"/>
        <v>30</v>
      </c>
      <c r="H6954" s="7">
        <f t="shared" si="1517"/>
        <v>205.15068493150685</v>
      </c>
      <c r="I6954" s="7">
        <f t="shared" si="1518"/>
        <v>15.047729571181019</v>
      </c>
      <c r="J6954" s="7">
        <f t="shared" si="1519"/>
        <v>-124.95227042881898</v>
      </c>
      <c r="K6954" s="7">
        <f t="shared" si="1520"/>
        <v>5.9174621595196832</v>
      </c>
      <c r="L6954" s="25">
        <f t="shared" si="1521"/>
        <v>-91.238067607204755</v>
      </c>
      <c r="M6954" s="31">
        <f t="shared" si="1522"/>
        <v>-9.8748154201682912</v>
      </c>
      <c r="N6954" s="7">
        <f t="shared" si="1523"/>
        <v>0</v>
      </c>
      <c r="O6954" s="7">
        <f t="shared" si="1524"/>
        <v>90</v>
      </c>
      <c r="P6954" s="25">
        <f t="shared" si="1525"/>
        <v>96.758854991035363</v>
      </c>
      <c r="Q6954" s="34">
        <f t="shared" si="1526"/>
        <v>37.919608377836205</v>
      </c>
      <c r="R6954" s="9">
        <f t="shared" si="1527"/>
        <v>0</v>
      </c>
      <c r="S6954" s="9">
        <f t="shared" si="1528"/>
        <v>0</v>
      </c>
      <c r="T6954" s="35">
        <f t="shared" si="1529"/>
        <v>0</v>
      </c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  <c r="AE6954" s="1"/>
    </row>
    <row r="6955" spans="1:31" x14ac:dyDescent="0.25">
      <c r="A6955" s="17">
        <v>6922</v>
      </c>
      <c r="B6955" s="11">
        <v>44485</v>
      </c>
      <c r="C6955" s="12">
        <v>10</v>
      </c>
      <c r="D6955" s="10">
        <v>289</v>
      </c>
      <c r="E6955" s="10">
        <v>2</v>
      </c>
      <c r="F6955" s="18">
        <v>9</v>
      </c>
      <c r="G6955" s="26">
        <f t="shared" si="1516"/>
        <v>30</v>
      </c>
      <c r="H6955" s="13">
        <f t="shared" si="1517"/>
        <v>205.15068493150685</v>
      </c>
      <c r="I6955" s="13">
        <f t="shared" si="1518"/>
        <v>15.047729571181019</v>
      </c>
      <c r="J6955" s="13">
        <f t="shared" si="1519"/>
        <v>-124.95227042881898</v>
      </c>
      <c r="K6955" s="13">
        <f t="shared" si="1520"/>
        <v>6.9174621595196832</v>
      </c>
      <c r="L6955" s="27">
        <f t="shared" si="1521"/>
        <v>-76.238067607204755</v>
      </c>
      <c r="M6955" s="32">
        <f t="shared" si="1522"/>
        <v>-9.8748154201682912</v>
      </c>
      <c r="N6955" s="13">
        <f t="shared" si="1523"/>
        <v>3.9736417309868823</v>
      </c>
      <c r="O6955" s="13">
        <f t="shared" si="1524"/>
        <v>86.026358269013116</v>
      </c>
      <c r="P6955" s="27">
        <f t="shared" si="1525"/>
        <v>106.42137800641162</v>
      </c>
      <c r="Q6955" s="36">
        <f t="shared" si="1526"/>
        <v>12.364358247866493</v>
      </c>
      <c r="R6955" s="14">
        <f t="shared" si="1527"/>
        <v>298.69832688434479</v>
      </c>
      <c r="S6955" s="14">
        <f t="shared" si="1528"/>
        <v>60.045330629542086</v>
      </c>
      <c r="T6955" s="37">
        <f t="shared" si="1529"/>
        <v>1.0043386795351914E-2</v>
      </c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  <c r="AE6955" s="1"/>
    </row>
    <row r="6956" spans="1:31" x14ac:dyDescent="0.25">
      <c r="A6956" s="15">
        <v>6923</v>
      </c>
      <c r="B6956" s="4">
        <v>44485</v>
      </c>
      <c r="C6956" s="5">
        <v>10</v>
      </c>
      <c r="D6956" s="3">
        <v>289</v>
      </c>
      <c r="E6956" s="3">
        <v>2</v>
      </c>
      <c r="F6956" s="16">
        <v>10</v>
      </c>
      <c r="G6956" s="24">
        <f t="shared" si="1516"/>
        <v>30</v>
      </c>
      <c r="H6956" s="7">
        <f t="shared" si="1517"/>
        <v>205.15068493150685</v>
      </c>
      <c r="I6956" s="7">
        <f t="shared" si="1518"/>
        <v>15.047729571181019</v>
      </c>
      <c r="J6956" s="7">
        <f t="shared" si="1519"/>
        <v>-124.95227042881898</v>
      </c>
      <c r="K6956" s="7">
        <f t="shared" si="1520"/>
        <v>7.9174621595196832</v>
      </c>
      <c r="L6956" s="25">
        <f t="shared" si="1521"/>
        <v>-61.238067607204755</v>
      </c>
      <c r="M6956" s="31">
        <f t="shared" si="1522"/>
        <v>-9.8748154201682912</v>
      </c>
      <c r="N6956" s="7">
        <f t="shared" si="1523"/>
        <v>14.649317413339274</v>
      </c>
      <c r="O6956" s="7">
        <f t="shared" si="1524"/>
        <v>75.350682586660724</v>
      </c>
      <c r="P6956" s="25">
        <f t="shared" si="1525"/>
        <v>116.79084735743321</v>
      </c>
      <c r="Q6956" s="34">
        <f t="shared" si="1526"/>
        <v>3.8994582031993237</v>
      </c>
      <c r="R6956" s="9">
        <f t="shared" si="1527"/>
        <v>668.40147373622585</v>
      </c>
      <c r="S6956" s="9">
        <f t="shared" si="1528"/>
        <v>292.13217795719635</v>
      </c>
      <c r="T6956" s="35">
        <f t="shared" si="1529"/>
        <v>4.8863024448885052E-2</v>
      </c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  <c r="AE6956" s="1"/>
    </row>
    <row r="6957" spans="1:31" x14ac:dyDescent="0.25">
      <c r="A6957" s="17">
        <v>6924</v>
      </c>
      <c r="B6957" s="11">
        <v>44485</v>
      </c>
      <c r="C6957" s="12">
        <v>10</v>
      </c>
      <c r="D6957" s="10">
        <v>289</v>
      </c>
      <c r="E6957" s="10">
        <v>2</v>
      </c>
      <c r="F6957" s="18">
        <v>11</v>
      </c>
      <c r="G6957" s="26">
        <f t="shared" si="1516"/>
        <v>30</v>
      </c>
      <c r="H6957" s="13">
        <f t="shared" si="1517"/>
        <v>205.15068493150685</v>
      </c>
      <c r="I6957" s="13">
        <f t="shared" si="1518"/>
        <v>15.047729571181019</v>
      </c>
      <c r="J6957" s="13">
        <f t="shared" si="1519"/>
        <v>-124.95227042881898</v>
      </c>
      <c r="K6957" s="13">
        <f t="shared" si="1520"/>
        <v>8.9174621595196832</v>
      </c>
      <c r="L6957" s="27">
        <f t="shared" si="1521"/>
        <v>-46.238067607204755</v>
      </c>
      <c r="M6957" s="32">
        <f t="shared" si="1522"/>
        <v>-9.8748154201682912</v>
      </c>
      <c r="N6957" s="13">
        <f t="shared" si="1523"/>
        <v>24.315421647755127</v>
      </c>
      <c r="O6957" s="13">
        <f t="shared" si="1524"/>
        <v>65.68457835224487</v>
      </c>
      <c r="P6957" s="27">
        <f t="shared" si="1525"/>
        <v>128.66783639136062</v>
      </c>
      <c r="Q6957" s="36">
        <f t="shared" si="1526"/>
        <v>2.4174797229508433</v>
      </c>
      <c r="R6957" s="14">
        <f t="shared" si="1527"/>
        <v>827.53371468571038</v>
      </c>
      <c r="S6957" s="14">
        <f t="shared" si="1528"/>
        <v>530.68423240779862</v>
      </c>
      <c r="T6957" s="37">
        <f t="shared" si="1529"/>
        <v>8.8764054696430894E-2</v>
      </c>
      <c r="U6957" s="1"/>
      <c r="V6957" s="1"/>
      <c r="W6957" s="1"/>
      <c r="X6957" s="1"/>
      <c r="Y6957" s="1"/>
      <c r="Z6957" s="1"/>
      <c r="AA6957" s="1"/>
      <c r="AB6957" s="1"/>
      <c r="AC6957" s="1"/>
      <c r="AD6957" s="1"/>
      <c r="AE6957" s="1"/>
    </row>
    <row r="6958" spans="1:31" x14ac:dyDescent="0.25">
      <c r="A6958" s="15">
        <v>6925</v>
      </c>
      <c r="B6958" s="4">
        <v>44485</v>
      </c>
      <c r="C6958" s="5">
        <v>10</v>
      </c>
      <c r="D6958" s="3">
        <v>289</v>
      </c>
      <c r="E6958" s="3">
        <v>2</v>
      </c>
      <c r="F6958" s="16">
        <v>12</v>
      </c>
      <c r="G6958" s="24">
        <f t="shared" si="1516"/>
        <v>30</v>
      </c>
      <c r="H6958" s="7">
        <f t="shared" si="1517"/>
        <v>205.15068493150685</v>
      </c>
      <c r="I6958" s="7">
        <f t="shared" si="1518"/>
        <v>15.047729571181019</v>
      </c>
      <c r="J6958" s="7">
        <f t="shared" si="1519"/>
        <v>-124.95227042881898</v>
      </c>
      <c r="K6958" s="7">
        <f t="shared" si="1520"/>
        <v>9.9174621595196832</v>
      </c>
      <c r="L6958" s="25">
        <f t="shared" si="1521"/>
        <v>-31.238067607204751</v>
      </c>
      <c r="M6958" s="31">
        <f t="shared" si="1522"/>
        <v>-9.8748154201682912</v>
      </c>
      <c r="N6958" s="7">
        <f t="shared" si="1523"/>
        <v>32.34689400371942</v>
      </c>
      <c r="O6958" s="7">
        <f t="shared" si="1524"/>
        <v>57.65310599628058</v>
      </c>
      <c r="P6958" s="25">
        <f t="shared" si="1525"/>
        <v>142.78874775514484</v>
      </c>
      <c r="Q6958" s="34">
        <f t="shared" si="1526"/>
        <v>1.8645075596675984</v>
      </c>
      <c r="R6958" s="9">
        <f t="shared" si="1527"/>
        <v>907.4370657596611</v>
      </c>
      <c r="S6958" s="9">
        <f t="shared" si="1528"/>
        <v>725.74583664356385</v>
      </c>
      <c r="T6958" s="35">
        <f t="shared" si="1529"/>
        <v>0.12139072390986988</v>
      </c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  <c r="AE6958" s="1"/>
    </row>
    <row r="6959" spans="1:31" x14ac:dyDescent="0.25">
      <c r="A6959" s="17">
        <v>6926</v>
      </c>
      <c r="B6959" s="11">
        <v>44485</v>
      </c>
      <c r="C6959" s="12">
        <v>10</v>
      </c>
      <c r="D6959" s="10">
        <v>289</v>
      </c>
      <c r="E6959" s="10">
        <v>2</v>
      </c>
      <c r="F6959" s="18">
        <v>13</v>
      </c>
      <c r="G6959" s="26">
        <f t="shared" si="1516"/>
        <v>30</v>
      </c>
      <c r="H6959" s="13">
        <f t="shared" si="1517"/>
        <v>205.15068493150685</v>
      </c>
      <c r="I6959" s="13">
        <f t="shared" si="1518"/>
        <v>15.047729571181019</v>
      </c>
      <c r="J6959" s="13">
        <f t="shared" si="1519"/>
        <v>-124.95227042881898</v>
      </c>
      <c r="K6959" s="13">
        <f t="shared" si="1520"/>
        <v>10.917462159519683</v>
      </c>
      <c r="L6959" s="27">
        <f t="shared" si="1521"/>
        <v>-16.238067607204751</v>
      </c>
      <c r="M6959" s="32">
        <f t="shared" si="1522"/>
        <v>-9.8748154201682912</v>
      </c>
      <c r="N6959" s="13">
        <f t="shared" si="1523"/>
        <v>37.904964430151352</v>
      </c>
      <c r="O6959" s="13">
        <f t="shared" si="1524"/>
        <v>52.095035569848648</v>
      </c>
      <c r="P6959" s="27">
        <f t="shared" si="1525"/>
        <v>159.56496149044179</v>
      </c>
      <c r="Q6959" s="36">
        <f t="shared" si="1526"/>
        <v>1.6249903949425315</v>
      </c>
      <c r="R6959" s="14">
        <f t="shared" si="1527"/>
        <v>947.29915052425156</v>
      </c>
      <c r="S6959" s="14">
        <f t="shared" si="1528"/>
        <v>854.21169765337208</v>
      </c>
      <c r="T6959" s="37">
        <f t="shared" si="1529"/>
        <v>0.14287836197584522</v>
      </c>
      <c r="U6959" s="1"/>
      <c r="V6959" s="1"/>
      <c r="W6959" s="1"/>
      <c r="X6959" s="1"/>
      <c r="Y6959" s="1"/>
      <c r="Z6959" s="1"/>
      <c r="AA6959" s="1"/>
      <c r="AB6959" s="1"/>
      <c r="AC6959" s="1"/>
      <c r="AD6959" s="1"/>
      <c r="AE6959" s="1"/>
    </row>
    <row r="6960" spans="1:31" x14ac:dyDescent="0.25">
      <c r="A6960" s="15">
        <v>6927</v>
      </c>
      <c r="B6960" s="4">
        <v>44485</v>
      </c>
      <c r="C6960" s="5">
        <v>10</v>
      </c>
      <c r="D6960" s="3">
        <v>289</v>
      </c>
      <c r="E6960" s="3">
        <v>2</v>
      </c>
      <c r="F6960" s="16">
        <v>14</v>
      </c>
      <c r="G6960" s="24">
        <f t="shared" si="1516"/>
        <v>30</v>
      </c>
      <c r="H6960" s="7">
        <f t="shared" si="1517"/>
        <v>205.15068493150685</v>
      </c>
      <c r="I6960" s="7">
        <f t="shared" si="1518"/>
        <v>15.047729571181019</v>
      </c>
      <c r="J6960" s="7">
        <f t="shared" si="1519"/>
        <v>-124.95227042881898</v>
      </c>
      <c r="K6960" s="7">
        <f t="shared" si="1520"/>
        <v>11.917462159519683</v>
      </c>
      <c r="L6960" s="25">
        <f t="shared" si="1521"/>
        <v>-1.2380676072047514</v>
      </c>
      <c r="M6960" s="31">
        <f t="shared" si="1522"/>
        <v>-9.8748154201682912</v>
      </c>
      <c r="N6960" s="7">
        <f t="shared" si="1523"/>
        <v>40.111984008913986</v>
      </c>
      <c r="O6960" s="7">
        <f t="shared" si="1524"/>
        <v>49.888015991086014</v>
      </c>
      <c r="P6960" s="25">
        <f t="shared" si="1525"/>
        <v>178.40506108614281</v>
      </c>
      <c r="Q6960" s="34">
        <f t="shared" si="1526"/>
        <v>1.5498142124671392</v>
      </c>
      <c r="R6960" s="9">
        <f t="shared" si="1527"/>
        <v>960.61207587148965</v>
      </c>
      <c r="S6960" s="9">
        <f t="shared" si="1528"/>
        <v>903.178187058405</v>
      </c>
      <c r="T6960" s="35">
        <f t="shared" si="1529"/>
        <v>0.15106866400181637</v>
      </c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  <c r="AE6960" s="1"/>
    </row>
    <row r="6961" spans="1:31" x14ac:dyDescent="0.25">
      <c r="A6961" s="17">
        <v>6928</v>
      </c>
      <c r="B6961" s="11">
        <v>44485</v>
      </c>
      <c r="C6961" s="12">
        <v>10</v>
      </c>
      <c r="D6961" s="10">
        <v>289</v>
      </c>
      <c r="E6961" s="10">
        <v>2</v>
      </c>
      <c r="F6961" s="18">
        <v>15</v>
      </c>
      <c r="G6961" s="26">
        <f t="shared" si="1516"/>
        <v>30</v>
      </c>
      <c r="H6961" s="13">
        <f t="shared" si="1517"/>
        <v>205.15068493150685</v>
      </c>
      <c r="I6961" s="13">
        <f t="shared" si="1518"/>
        <v>15.047729571181019</v>
      </c>
      <c r="J6961" s="13">
        <f t="shared" si="1519"/>
        <v>-124.95227042881898</v>
      </c>
      <c r="K6961" s="13">
        <f t="shared" si="1520"/>
        <v>12.917462159519683</v>
      </c>
      <c r="L6961" s="27">
        <f t="shared" si="1521"/>
        <v>13.761932392795249</v>
      </c>
      <c r="M6961" s="32">
        <f t="shared" si="1522"/>
        <v>-9.8748154201682912</v>
      </c>
      <c r="N6961" s="13">
        <f t="shared" si="1523"/>
        <v>38.520485609216472</v>
      </c>
      <c r="O6961" s="13">
        <f t="shared" si="1524"/>
        <v>51.479514390783528</v>
      </c>
      <c r="P6961" s="27">
        <f t="shared" si="1525"/>
        <v>197.43059490657748</v>
      </c>
      <c r="Q6961" s="36">
        <f t="shared" si="1526"/>
        <v>1.6030629228026909</v>
      </c>
      <c r="R6961" s="14">
        <f t="shared" si="1527"/>
        <v>951.13994272235311</v>
      </c>
      <c r="S6961" s="14">
        <f t="shared" si="1528"/>
        <v>867.99621163400082</v>
      </c>
      <c r="T6961" s="37">
        <f t="shared" si="1529"/>
        <v>0.14518400679854648</v>
      </c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  <c r="AE6961" s="1"/>
    </row>
    <row r="6962" spans="1:31" x14ac:dyDescent="0.25">
      <c r="A6962" s="15">
        <v>6929</v>
      </c>
      <c r="B6962" s="4">
        <v>44485</v>
      </c>
      <c r="C6962" s="5">
        <v>10</v>
      </c>
      <c r="D6962" s="3">
        <v>289</v>
      </c>
      <c r="E6962" s="3">
        <v>2</v>
      </c>
      <c r="F6962" s="16">
        <v>16</v>
      </c>
      <c r="G6962" s="24">
        <f t="shared" si="1516"/>
        <v>30</v>
      </c>
      <c r="H6962" s="7">
        <f t="shared" si="1517"/>
        <v>205.15068493150685</v>
      </c>
      <c r="I6962" s="7">
        <f t="shared" si="1518"/>
        <v>15.047729571181019</v>
      </c>
      <c r="J6962" s="7">
        <f t="shared" si="1519"/>
        <v>-124.95227042881898</v>
      </c>
      <c r="K6962" s="7">
        <f t="shared" si="1520"/>
        <v>13.917462159519683</v>
      </c>
      <c r="L6962" s="25">
        <f t="shared" si="1521"/>
        <v>28.761932392795249</v>
      </c>
      <c r="M6962" s="31">
        <f t="shared" si="1522"/>
        <v>-9.8748154201682912</v>
      </c>
      <c r="N6962" s="7">
        <f t="shared" si="1523"/>
        <v>33.459707906717384</v>
      </c>
      <c r="O6962" s="7">
        <f t="shared" si="1524"/>
        <v>56.540292093282616</v>
      </c>
      <c r="P6962" s="25">
        <f t="shared" si="1525"/>
        <v>214.62549828761288</v>
      </c>
      <c r="Q6962" s="34">
        <f t="shared" si="1526"/>
        <v>1.8096855293222469</v>
      </c>
      <c r="R6962" s="9">
        <f t="shared" si="1527"/>
        <v>916.24018882060841</v>
      </c>
      <c r="S6962" s="9">
        <f t="shared" si="1528"/>
        <v>751.99366279088542</v>
      </c>
      <c r="T6962" s="35">
        <f t="shared" si="1529"/>
        <v>0.12578102483370232</v>
      </c>
      <c r="U6962" s="1"/>
      <c r="V6962" s="1"/>
      <c r="W6962" s="1"/>
      <c r="X6962" s="1"/>
      <c r="Y6962" s="1"/>
      <c r="Z6962" s="1"/>
      <c r="AA6962" s="1"/>
      <c r="AB6962" s="1"/>
      <c r="AC6962" s="1"/>
      <c r="AD6962" s="1"/>
      <c r="AE6962" s="1"/>
    </row>
    <row r="6963" spans="1:31" x14ac:dyDescent="0.25">
      <c r="A6963" s="17">
        <v>6930</v>
      </c>
      <c r="B6963" s="11">
        <v>44485</v>
      </c>
      <c r="C6963" s="12">
        <v>10</v>
      </c>
      <c r="D6963" s="10">
        <v>289</v>
      </c>
      <c r="E6963" s="10">
        <v>2</v>
      </c>
      <c r="F6963" s="18">
        <v>17</v>
      </c>
      <c r="G6963" s="26">
        <f t="shared" si="1516"/>
        <v>30</v>
      </c>
      <c r="H6963" s="13">
        <f t="shared" si="1517"/>
        <v>205.15068493150685</v>
      </c>
      <c r="I6963" s="13">
        <f t="shared" si="1518"/>
        <v>15.047729571181019</v>
      </c>
      <c r="J6963" s="13">
        <f t="shared" si="1519"/>
        <v>-124.95227042881898</v>
      </c>
      <c r="K6963" s="13">
        <f t="shared" si="1520"/>
        <v>14.917462159519683</v>
      </c>
      <c r="L6963" s="27">
        <f t="shared" si="1521"/>
        <v>43.761932392795245</v>
      </c>
      <c r="M6963" s="32">
        <f t="shared" si="1522"/>
        <v>-9.8748154201682912</v>
      </c>
      <c r="N6963" s="13">
        <f t="shared" si="1523"/>
        <v>25.773870522746176</v>
      </c>
      <c r="O6963" s="13">
        <f t="shared" si="1524"/>
        <v>64.226129477253821</v>
      </c>
      <c r="P6963" s="27">
        <f t="shared" si="1525"/>
        <v>229.17364911376276</v>
      </c>
      <c r="Q6963" s="36">
        <f t="shared" si="1526"/>
        <v>2.2905577019586456</v>
      </c>
      <c r="R6963" s="14">
        <f t="shared" si="1527"/>
        <v>844.58504049762348</v>
      </c>
      <c r="S6963" s="14">
        <f t="shared" si="1528"/>
        <v>566.65789024548576</v>
      </c>
      <c r="T6963" s="37">
        <f t="shared" si="1529"/>
        <v>9.4781131400306654E-2</v>
      </c>
      <c r="U6963" s="1"/>
      <c r="V6963" s="1"/>
      <c r="W6963" s="1"/>
      <c r="X6963" s="1"/>
      <c r="Y6963" s="1"/>
      <c r="Z6963" s="1"/>
      <c r="AA6963" s="1"/>
      <c r="AB6963" s="1"/>
      <c r="AC6963" s="1"/>
      <c r="AD6963" s="1"/>
      <c r="AE6963" s="1"/>
    </row>
    <row r="6964" spans="1:31" x14ac:dyDescent="0.25">
      <c r="A6964" s="15">
        <v>6931</v>
      </c>
      <c r="B6964" s="4">
        <v>44485</v>
      </c>
      <c r="C6964" s="5">
        <v>10</v>
      </c>
      <c r="D6964" s="3">
        <v>289</v>
      </c>
      <c r="E6964" s="3">
        <v>2</v>
      </c>
      <c r="F6964" s="16">
        <v>18</v>
      </c>
      <c r="G6964" s="24">
        <f t="shared" si="1516"/>
        <v>30</v>
      </c>
      <c r="H6964" s="7">
        <f t="shared" si="1517"/>
        <v>205.15068493150685</v>
      </c>
      <c r="I6964" s="7">
        <f t="shared" si="1518"/>
        <v>15.047729571181019</v>
      </c>
      <c r="J6964" s="7">
        <f t="shared" si="1519"/>
        <v>-124.95227042881898</v>
      </c>
      <c r="K6964" s="7">
        <f t="shared" si="1520"/>
        <v>15.917462159519683</v>
      </c>
      <c r="L6964" s="25">
        <f t="shared" si="1521"/>
        <v>58.761932392795245</v>
      </c>
      <c r="M6964" s="31">
        <f t="shared" si="1522"/>
        <v>-9.8748154201682912</v>
      </c>
      <c r="N6964" s="7">
        <f t="shared" si="1523"/>
        <v>16.32860350993418</v>
      </c>
      <c r="O6964" s="7">
        <f t="shared" si="1524"/>
        <v>73.671396490065817</v>
      </c>
      <c r="P6964" s="25">
        <f t="shared" si="1525"/>
        <v>241.37294952903503</v>
      </c>
      <c r="Q6964" s="34">
        <f t="shared" si="1526"/>
        <v>3.5178394349993809</v>
      </c>
      <c r="R6964" s="9">
        <f t="shared" si="1527"/>
        <v>703.60481633032487</v>
      </c>
      <c r="S6964" s="9">
        <f t="shared" si="1528"/>
        <v>333.06557329004147</v>
      </c>
      <c r="T6964" s="35">
        <f t="shared" si="1529"/>
        <v>5.5709683762183125E-2</v>
      </c>
      <c r="U6964" s="1"/>
      <c r="V6964" s="1"/>
      <c r="W6964" s="1"/>
      <c r="X6964" s="1"/>
      <c r="Y6964" s="1"/>
      <c r="Z6964" s="1"/>
      <c r="AA6964" s="1"/>
      <c r="AB6964" s="1"/>
      <c r="AC6964" s="1"/>
      <c r="AD6964" s="1"/>
      <c r="AE6964" s="1"/>
    </row>
    <row r="6965" spans="1:31" x14ac:dyDescent="0.25">
      <c r="A6965" s="17">
        <v>6932</v>
      </c>
      <c r="B6965" s="11">
        <v>44485</v>
      </c>
      <c r="C6965" s="12">
        <v>10</v>
      </c>
      <c r="D6965" s="10">
        <v>289</v>
      </c>
      <c r="E6965" s="10">
        <v>2</v>
      </c>
      <c r="F6965" s="18">
        <v>19</v>
      </c>
      <c r="G6965" s="26">
        <f t="shared" si="1516"/>
        <v>30</v>
      </c>
      <c r="H6965" s="13">
        <f t="shared" si="1517"/>
        <v>205.15068493150685</v>
      </c>
      <c r="I6965" s="13">
        <f t="shared" si="1518"/>
        <v>15.047729571181019</v>
      </c>
      <c r="J6965" s="13">
        <f t="shared" si="1519"/>
        <v>-124.95227042881898</v>
      </c>
      <c r="K6965" s="13">
        <f t="shared" si="1520"/>
        <v>16.917462159519683</v>
      </c>
      <c r="L6965" s="27">
        <f t="shared" si="1521"/>
        <v>73.761932392795245</v>
      </c>
      <c r="M6965" s="32">
        <f t="shared" si="1522"/>
        <v>-9.8748154201682912</v>
      </c>
      <c r="N6965" s="13">
        <f t="shared" si="1523"/>
        <v>5.7851940289278518</v>
      </c>
      <c r="O6965" s="13">
        <f t="shared" si="1524"/>
        <v>84.214805971072153</v>
      </c>
      <c r="P6965" s="27">
        <f t="shared" si="1525"/>
        <v>251.93884955064243</v>
      </c>
      <c r="Q6965" s="36">
        <f t="shared" si="1526"/>
        <v>9.1216417206676805</v>
      </c>
      <c r="R6965" s="14">
        <f t="shared" si="1527"/>
        <v>384.57538773662031</v>
      </c>
      <c r="S6965" s="14">
        <f t="shared" si="1528"/>
        <v>92.883059813775461</v>
      </c>
      <c r="T6965" s="37">
        <f t="shared" si="1529"/>
        <v>1.5535937377062098E-2</v>
      </c>
      <c r="U6965" s="1"/>
      <c r="V6965" s="1"/>
      <c r="W6965" s="1"/>
      <c r="X6965" s="1"/>
      <c r="Y6965" s="1"/>
      <c r="Z6965" s="1"/>
      <c r="AA6965" s="1"/>
      <c r="AB6965" s="1"/>
      <c r="AC6965" s="1"/>
      <c r="AD6965" s="1"/>
      <c r="AE6965" s="1"/>
    </row>
    <row r="6966" spans="1:31" x14ac:dyDescent="0.25">
      <c r="A6966" s="15">
        <v>6933</v>
      </c>
      <c r="B6966" s="4">
        <v>44485</v>
      </c>
      <c r="C6966" s="5">
        <v>10</v>
      </c>
      <c r="D6966" s="3">
        <v>289</v>
      </c>
      <c r="E6966" s="3">
        <v>2</v>
      </c>
      <c r="F6966" s="16">
        <v>20</v>
      </c>
      <c r="G6966" s="24">
        <f t="shared" si="1516"/>
        <v>30</v>
      </c>
      <c r="H6966" s="7">
        <f t="shared" si="1517"/>
        <v>205.15068493150685</v>
      </c>
      <c r="I6966" s="7">
        <f t="shared" si="1518"/>
        <v>15.047729571181019</v>
      </c>
      <c r="J6966" s="7">
        <f t="shared" si="1519"/>
        <v>-124.95227042881898</v>
      </c>
      <c r="K6966" s="7">
        <f t="shared" si="1520"/>
        <v>17.917462159519683</v>
      </c>
      <c r="L6966" s="25">
        <f t="shared" si="1521"/>
        <v>88.761932392795245</v>
      </c>
      <c r="M6966" s="31">
        <f t="shared" si="1522"/>
        <v>-9.8748154201682912</v>
      </c>
      <c r="N6966" s="7">
        <f t="shared" si="1523"/>
        <v>0</v>
      </c>
      <c r="O6966" s="7">
        <f t="shared" si="1524"/>
        <v>90</v>
      </c>
      <c r="P6966" s="25">
        <f t="shared" si="1525"/>
        <v>261.65945728062019</v>
      </c>
      <c r="Q6966" s="34">
        <f t="shared" si="1526"/>
        <v>37.919608377836205</v>
      </c>
      <c r="R6966" s="9">
        <f t="shared" si="1527"/>
        <v>0</v>
      </c>
      <c r="S6966" s="9">
        <f t="shared" si="1528"/>
        <v>0</v>
      </c>
      <c r="T6966" s="35">
        <f t="shared" si="1529"/>
        <v>0</v>
      </c>
      <c r="U6966" s="1"/>
      <c r="V6966" s="1"/>
      <c r="W6966" s="1"/>
      <c r="X6966" s="1"/>
      <c r="Y6966" s="1"/>
      <c r="Z6966" s="1"/>
      <c r="AA6966" s="1"/>
      <c r="AB6966" s="1"/>
      <c r="AC6966" s="1"/>
      <c r="AD6966" s="1"/>
      <c r="AE6966" s="1"/>
    </row>
    <row r="6967" spans="1:31" x14ac:dyDescent="0.25">
      <c r="A6967" s="17">
        <v>6934</v>
      </c>
      <c r="B6967" s="11">
        <v>44485</v>
      </c>
      <c r="C6967" s="12">
        <v>10</v>
      </c>
      <c r="D6967" s="10">
        <v>289</v>
      </c>
      <c r="E6967" s="10">
        <v>2</v>
      </c>
      <c r="F6967" s="18">
        <v>21</v>
      </c>
      <c r="G6967" s="26">
        <f t="shared" si="1516"/>
        <v>30</v>
      </c>
      <c r="H6967" s="13">
        <f t="shared" si="1517"/>
        <v>205.15068493150685</v>
      </c>
      <c r="I6967" s="13">
        <f t="shared" si="1518"/>
        <v>15.047729571181019</v>
      </c>
      <c r="J6967" s="13">
        <f t="shared" si="1519"/>
        <v>-124.95227042881898</v>
      </c>
      <c r="K6967" s="13">
        <f t="shared" si="1520"/>
        <v>18.917462159519683</v>
      </c>
      <c r="L6967" s="27">
        <f t="shared" si="1521"/>
        <v>103.76193239279525</v>
      </c>
      <c r="M6967" s="32">
        <f t="shared" si="1522"/>
        <v>-9.8748154201682912</v>
      </c>
      <c r="N6967" s="13">
        <f t="shared" si="1523"/>
        <v>0</v>
      </c>
      <c r="O6967" s="13">
        <f t="shared" si="1524"/>
        <v>90</v>
      </c>
      <c r="P6967" s="27">
        <f t="shared" si="1525"/>
        <v>271.10430375301161</v>
      </c>
      <c r="Q6967" s="36">
        <f t="shared" si="1526"/>
        <v>37.919608377836205</v>
      </c>
      <c r="R6967" s="14">
        <f t="shared" si="1527"/>
        <v>0</v>
      </c>
      <c r="S6967" s="14">
        <f t="shared" si="1528"/>
        <v>0</v>
      </c>
      <c r="T6967" s="37">
        <f t="shared" si="1529"/>
        <v>0</v>
      </c>
      <c r="U6967" s="1"/>
      <c r="V6967" s="1"/>
      <c r="W6967" s="1"/>
      <c r="X6967" s="1"/>
      <c r="Y6967" s="1"/>
      <c r="Z6967" s="1"/>
      <c r="AA6967" s="1"/>
      <c r="AB6967" s="1"/>
      <c r="AC6967" s="1"/>
      <c r="AD6967" s="1"/>
      <c r="AE6967" s="1"/>
    </row>
    <row r="6968" spans="1:31" x14ac:dyDescent="0.25">
      <c r="A6968" s="15">
        <v>6935</v>
      </c>
      <c r="B6968" s="4">
        <v>44485</v>
      </c>
      <c r="C6968" s="5">
        <v>10</v>
      </c>
      <c r="D6968" s="3">
        <v>289</v>
      </c>
      <c r="E6968" s="3">
        <v>2</v>
      </c>
      <c r="F6968" s="16">
        <v>22</v>
      </c>
      <c r="G6968" s="24">
        <f t="shared" si="1516"/>
        <v>30</v>
      </c>
      <c r="H6968" s="7">
        <f t="shared" si="1517"/>
        <v>205.15068493150685</v>
      </c>
      <c r="I6968" s="7">
        <f t="shared" si="1518"/>
        <v>15.047729571181019</v>
      </c>
      <c r="J6968" s="7">
        <f t="shared" si="1519"/>
        <v>-124.95227042881898</v>
      </c>
      <c r="K6968" s="7">
        <f t="shared" si="1520"/>
        <v>19.917462159519683</v>
      </c>
      <c r="L6968" s="25">
        <f t="shared" si="1521"/>
        <v>118.76193239279525</v>
      </c>
      <c r="M6968" s="31">
        <f t="shared" si="1522"/>
        <v>-9.8748154201682912</v>
      </c>
      <c r="N6968" s="7">
        <f t="shared" si="1523"/>
        <v>0</v>
      </c>
      <c r="O6968" s="7">
        <f t="shared" si="1524"/>
        <v>90</v>
      </c>
      <c r="P6968" s="25">
        <f t="shared" si="1525"/>
        <v>279.98178905847755</v>
      </c>
      <c r="Q6968" s="34">
        <f t="shared" si="1526"/>
        <v>37.919608377836205</v>
      </c>
      <c r="R6968" s="9">
        <f t="shared" si="1527"/>
        <v>0</v>
      </c>
      <c r="S6968" s="9">
        <f t="shared" si="1528"/>
        <v>0</v>
      </c>
      <c r="T6968" s="35">
        <f t="shared" si="1529"/>
        <v>0</v>
      </c>
      <c r="U6968" s="1"/>
      <c r="V6968" s="1"/>
      <c r="W6968" s="1"/>
      <c r="X6968" s="1"/>
      <c r="Y6968" s="1"/>
      <c r="Z6968" s="1"/>
      <c r="AA6968" s="1"/>
      <c r="AB6968" s="1"/>
      <c r="AC6968" s="1"/>
      <c r="AD6968" s="1"/>
      <c r="AE6968" s="1"/>
    </row>
    <row r="6969" spans="1:31" x14ac:dyDescent="0.25">
      <c r="A6969" s="17">
        <v>6936</v>
      </c>
      <c r="B6969" s="11">
        <v>44485</v>
      </c>
      <c r="C6969" s="12">
        <v>10</v>
      </c>
      <c r="D6969" s="10">
        <v>289</v>
      </c>
      <c r="E6969" s="10">
        <v>2</v>
      </c>
      <c r="F6969" s="18">
        <v>23</v>
      </c>
      <c r="G6969" s="26">
        <f t="shared" si="1516"/>
        <v>30</v>
      </c>
      <c r="H6969" s="13">
        <f t="shared" si="1517"/>
        <v>205.15068493150685</v>
      </c>
      <c r="I6969" s="13">
        <f t="shared" si="1518"/>
        <v>15.047729571181019</v>
      </c>
      <c r="J6969" s="13">
        <f t="shared" si="1519"/>
        <v>-124.95227042881898</v>
      </c>
      <c r="K6969" s="13">
        <f t="shared" si="1520"/>
        <v>20.917462159519683</v>
      </c>
      <c r="L6969" s="27">
        <f t="shared" si="1521"/>
        <v>133.76193239279525</v>
      </c>
      <c r="M6969" s="32">
        <f t="shared" si="1522"/>
        <v>-9.8748154201682912</v>
      </c>
      <c r="N6969" s="13">
        <f t="shared" si="1523"/>
        <v>0</v>
      </c>
      <c r="O6969" s="13">
        <f t="shared" si="1524"/>
        <v>90</v>
      </c>
      <c r="P6969" s="27">
        <f t="shared" si="1525"/>
        <v>287.85639824303519</v>
      </c>
      <c r="Q6969" s="36">
        <f t="shared" si="1526"/>
        <v>37.919608377836205</v>
      </c>
      <c r="R6969" s="14">
        <f t="shared" si="1527"/>
        <v>0</v>
      </c>
      <c r="S6969" s="14">
        <f t="shared" si="1528"/>
        <v>0</v>
      </c>
      <c r="T6969" s="37">
        <f t="shared" si="1529"/>
        <v>0</v>
      </c>
      <c r="U6969" s="1"/>
      <c r="V6969" s="1"/>
      <c r="W6969" s="1"/>
      <c r="X6969" s="1"/>
      <c r="Y6969" s="1"/>
      <c r="Z6969" s="1"/>
      <c r="AA6969" s="1"/>
      <c r="AB6969" s="1"/>
      <c r="AC6969" s="1"/>
      <c r="AD6969" s="1"/>
      <c r="AE6969" s="1"/>
    </row>
    <row r="6970" spans="1:31" x14ac:dyDescent="0.25">
      <c r="A6970" s="15">
        <v>6937</v>
      </c>
      <c r="B6970" s="4">
        <v>44486</v>
      </c>
      <c r="C6970" s="5">
        <v>10</v>
      </c>
      <c r="D6970" s="3">
        <v>290</v>
      </c>
      <c r="E6970" s="3">
        <v>2</v>
      </c>
      <c r="F6970" s="16">
        <v>0</v>
      </c>
      <c r="G6970" s="24">
        <f t="shared" si="1516"/>
        <v>30</v>
      </c>
      <c r="H6970" s="7">
        <f t="shared" si="1517"/>
        <v>206.13698630136986</v>
      </c>
      <c r="I6970" s="7">
        <f t="shared" si="1518"/>
        <v>15.227419562027912</v>
      </c>
      <c r="J6970" s="7">
        <f t="shared" si="1519"/>
        <v>-124.7725804379721</v>
      </c>
      <c r="K6970" s="7">
        <f t="shared" si="1520"/>
        <v>-2.0795430072995349</v>
      </c>
      <c r="L6970" s="25">
        <f t="shared" si="1521"/>
        <v>-211.193145109493</v>
      </c>
      <c r="M6970" s="31">
        <f t="shared" si="1522"/>
        <v>-10.239471389369696</v>
      </c>
      <c r="N6970" s="7">
        <f t="shared" si="1523"/>
        <v>0</v>
      </c>
      <c r="O6970" s="7">
        <f t="shared" si="1524"/>
        <v>90</v>
      </c>
      <c r="P6970" s="25">
        <f t="shared" si="1525"/>
        <v>66.113518040927886</v>
      </c>
      <c r="Q6970" s="34">
        <f t="shared" si="1526"/>
        <v>37.919608377836205</v>
      </c>
      <c r="R6970" s="9">
        <f t="shared" si="1527"/>
        <v>0</v>
      </c>
      <c r="S6970" s="9">
        <f t="shared" si="1528"/>
        <v>0</v>
      </c>
      <c r="T6970" s="35">
        <f t="shared" si="1529"/>
        <v>0</v>
      </c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  <c r="AE6970" s="1"/>
    </row>
    <row r="6971" spans="1:31" x14ac:dyDescent="0.25">
      <c r="A6971" s="17">
        <v>6938</v>
      </c>
      <c r="B6971" s="11">
        <v>44486</v>
      </c>
      <c r="C6971" s="12">
        <v>10</v>
      </c>
      <c r="D6971" s="10">
        <v>290</v>
      </c>
      <c r="E6971" s="10">
        <v>2</v>
      </c>
      <c r="F6971" s="18">
        <v>1</v>
      </c>
      <c r="G6971" s="26">
        <f t="shared" si="1516"/>
        <v>30</v>
      </c>
      <c r="H6971" s="13">
        <f t="shared" si="1517"/>
        <v>206.13698630136986</v>
      </c>
      <c r="I6971" s="13">
        <f t="shared" si="1518"/>
        <v>15.227419562027912</v>
      </c>
      <c r="J6971" s="13">
        <f t="shared" si="1519"/>
        <v>-124.7725804379721</v>
      </c>
      <c r="K6971" s="13">
        <f t="shared" si="1520"/>
        <v>-1.0795430072995349</v>
      </c>
      <c r="L6971" s="27">
        <f t="shared" si="1521"/>
        <v>-196.193145109493</v>
      </c>
      <c r="M6971" s="32">
        <f t="shared" si="1522"/>
        <v>-10.239471389369696</v>
      </c>
      <c r="N6971" s="13">
        <f t="shared" si="1523"/>
        <v>0</v>
      </c>
      <c r="O6971" s="13">
        <f t="shared" si="1524"/>
        <v>90</v>
      </c>
      <c r="P6971" s="27">
        <f t="shared" si="1525"/>
        <v>61.882524801782388</v>
      </c>
      <c r="Q6971" s="36">
        <f t="shared" si="1526"/>
        <v>37.919608377836205</v>
      </c>
      <c r="R6971" s="14">
        <f t="shared" si="1527"/>
        <v>0</v>
      </c>
      <c r="S6971" s="14">
        <f t="shared" si="1528"/>
        <v>0</v>
      </c>
      <c r="T6971" s="37">
        <f t="shared" si="1529"/>
        <v>0</v>
      </c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  <c r="AE6971" s="1"/>
    </row>
    <row r="6972" spans="1:31" x14ac:dyDescent="0.25">
      <c r="A6972" s="15">
        <v>6939</v>
      </c>
      <c r="B6972" s="4">
        <v>44486</v>
      </c>
      <c r="C6972" s="5">
        <v>10</v>
      </c>
      <c r="D6972" s="3">
        <v>290</v>
      </c>
      <c r="E6972" s="3">
        <v>2</v>
      </c>
      <c r="F6972" s="16">
        <v>2</v>
      </c>
      <c r="G6972" s="24">
        <f t="shared" si="1516"/>
        <v>30</v>
      </c>
      <c r="H6972" s="7">
        <f t="shared" si="1517"/>
        <v>206.13698630136986</v>
      </c>
      <c r="I6972" s="7">
        <f t="shared" si="1518"/>
        <v>15.227419562027912</v>
      </c>
      <c r="J6972" s="7">
        <f t="shared" si="1519"/>
        <v>-124.7725804379721</v>
      </c>
      <c r="K6972" s="7">
        <f t="shared" si="1520"/>
        <v>-7.9543007299534896E-2</v>
      </c>
      <c r="L6972" s="25">
        <f t="shared" si="1521"/>
        <v>-181.193145109493</v>
      </c>
      <c r="M6972" s="31">
        <f t="shared" si="1522"/>
        <v>-10.239471389369696</v>
      </c>
      <c r="N6972" s="7">
        <f t="shared" si="1523"/>
        <v>0</v>
      </c>
      <c r="O6972" s="7">
        <f t="shared" si="1524"/>
        <v>90</v>
      </c>
      <c r="P6972" s="25">
        <f t="shared" si="1525"/>
        <v>60.248522877997054</v>
      </c>
      <c r="Q6972" s="34">
        <f t="shared" si="1526"/>
        <v>37.919608377836205</v>
      </c>
      <c r="R6972" s="9">
        <f t="shared" si="1527"/>
        <v>0</v>
      </c>
      <c r="S6972" s="9">
        <f t="shared" si="1528"/>
        <v>0</v>
      </c>
      <c r="T6972" s="35">
        <f t="shared" si="1529"/>
        <v>0</v>
      </c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  <c r="AE6972" s="1"/>
    </row>
    <row r="6973" spans="1:31" x14ac:dyDescent="0.25">
      <c r="A6973" s="17">
        <v>6940</v>
      </c>
      <c r="B6973" s="11">
        <v>44486</v>
      </c>
      <c r="C6973" s="12">
        <v>10</v>
      </c>
      <c r="D6973" s="10">
        <v>290</v>
      </c>
      <c r="E6973" s="10">
        <v>2</v>
      </c>
      <c r="F6973" s="18">
        <v>3</v>
      </c>
      <c r="G6973" s="26">
        <f t="shared" si="1516"/>
        <v>30</v>
      </c>
      <c r="H6973" s="13">
        <f t="shared" si="1517"/>
        <v>206.13698630136986</v>
      </c>
      <c r="I6973" s="13">
        <f t="shared" si="1518"/>
        <v>15.227419562027912</v>
      </c>
      <c r="J6973" s="13">
        <f t="shared" si="1519"/>
        <v>-124.7725804379721</v>
      </c>
      <c r="K6973" s="13">
        <f t="shared" si="1520"/>
        <v>0.9204569927004651</v>
      </c>
      <c r="L6973" s="27">
        <f t="shared" si="1521"/>
        <v>-166.193145109493</v>
      </c>
      <c r="M6973" s="32">
        <f t="shared" si="1522"/>
        <v>-10.239471389369696</v>
      </c>
      <c r="N6973" s="13">
        <f t="shared" si="1523"/>
        <v>0</v>
      </c>
      <c r="O6973" s="13">
        <f t="shared" si="1524"/>
        <v>90</v>
      </c>
      <c r="P6973" s="27">
        <f t="shared" si="1525"/>
        <v>61.438684333689466</v>
      </c>
      <c r="Q6973" s="36">
        <f t="shared" si="1526"/>
        <v>37.919608377836205</v>
      </c>
      <c r="R6973" s="14">
        <f t="shared" si="1527"/>
        <v>0</v>
      </c>
      <c r="S6973" s="14">
        <f t="shared" si="1528"/>
        <v>0</v>
      </c>
      <c r="T6973" s="37">
        <f t="shared" si="1529"/>
        <v>0</v>
      </c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</row>
    <row r="6974" spans="1:31" x14ac:dyDescent="0.25">
      <c r="A6974" s="15">
        <v>6941</v>
      </c>
      <c r="B6974" s="4">
        <v>44486</v>
      </c>
      <c r="C6974" s="5">
        <v>10</v>
      </c>
      <c r="D6974" s="3">
        <v>290</v>
      </c>
      <c r="E6974" s="3">
        <v>2</v>
      </c>
      <c r="F6974" s="16">
        <v>4</v>
      </c>
      <c r="G6974" s="24">
        <f t="shared" si="1516"/>
        <v>30</v>
      </c>
      <c r="H6974" s="7">
        <f t="shared" si="1517"/>
        <v>206.13698630136986</v>
      </c>
      <c r="I6974" s="7">
        <f t="shared" si="1518"/>
        <v>15.227419562027912</v>
      </c>
      <c r="J6974" s="7">
        <f t="shared" si="1519"/>
        <v>-124.7725804379721</v>
      </c>
      <c r="K6974" s="7">
        <f t="shared" si="1520"/>
        <v>1.9204569927004651</v>
      </c>
      <c r="L6974" s="25">
        <f t="shared" si="1521"/>
        <v>-151.193145109493</v>
      </c>
      <c r="M6974" s="31">
        <f t="shared" si="1522"/>
        <v>-10.239471389369696</v>
      </c>
      <c r="N6974" s="7">
        <f t="shared" si="1523"/>
        <v>0</v>
      </c>
      <c r="O6974" s="7">
        <f t="shared" si="1524"/>
        <v>90</v>
      </c>
      <c r="P6974" s="25">
        <f t="shared" si="1525"/>
        <v>65.285477176368047</v>
      </c>
      <c r="Q6974" s="34">
        <f t="shared" si="1526"/>
        <v>37.919608377836205</v>
      </c>
      <c r="R6974" s="9">
        <f t="shared" si="1527"/>
        <v>0</v>
      </c>
      <c r="S6974" s="9">
        <f t="shared" si="1528"/>
        <v>0</v>
      </c>
      <c r="T6974" s="35">
        <f t="shared" si="1529"/>
        <v>0</v>
      </c>
      <c r="U6974" s="1"/>
      <c r="V6974" s="1"/>
      <c r="W6974" s="1"/>
      <c r="X6974" s="1"/>
      <c r="Y6974" s="1"/>
      <c r="Z6974" s="1"/>
      <c r="AA6974" s="1"/>
      <c r="AB6974" s="1"/>
      <c r="AC6974" s="1"/>
      <c r="AD6974" s="1"/>
      <c r="AE6974" s="1"/>
    </row>
    <row r="6975" spans="1:31" x14ac:dyDescent="0.25">
      <c r="A6975" s="17">
        <v>6942</v>
      </c>
      <c r="B6975" s="11">
        <v>44486</v>
      </c>
      <c r="C6975" s="12">
        <v>10</v>
      </c>
      <c r="D6975" s="10">
        <v>290</v>
      </c>
      <c r="E6975" s="10">
        <v>2</v>
      </c>
      <c r="F6975" s="18">
        <v>5</v>
      </c>
      <c r="G6975" s="26">
        <f t="shared" si="1516"/>
        <v>30</v>
      </c>
      <c r="H6975" s="13">
        <f t="shared" si="1517"/>
        <v>206.13698630136986</v>
      </c>
      <c r="I6975" s="13">
        <f t="shared" si="1518"/>
        <v>15.227419562027912</v>
      </c>
      <c r="J6975" s="13">
        <f t="shared" si="1519"/>
        <v>-124.7725804379721</v>
      </c>
      <c r="K6975" s="13">
        <f t="shared" si="1520"/>
        <v>2.9204569927004651</v>
      </c>
      <c r="L6975" s="27">
        <f t="shared" si="1521"/>
        <v>-136.193145109493</v>
      </c>
      <c r="M6975" s="32">
        <f t="shared" si="1522"/>
        <v>-10.239471389369696</v>
      </c>
      <c r="N6975" s="13">
        <f t="shared" si="1523"/>
        <v>0</v>
      </c>
      <c r="O6975" s="13">
        <f t="shared" si="1524"/>
        <v>90</v>
      </c>
      <c r="P6975" s="27">
        <f t="shared" si="1525"/>
        <v>71.317538247257758</v>
      </c>
      <c r="Q6975" s="36">
        <f t="shared" si="1526"/>
        <v>37.919608377836205</v>
      </c>
      <c r="R6975" s="14">
        <f t="shared" si="1527"/>
        <v>0</v>
      </c>
      <c r="S6975" s="14">
        <f t="shared" si="1528"/>
        <v>0</v>
      </c>
      <c r="T6975" s="37">
        <f t="shared" si="1529"/>
        <v>0</v>
      </c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  <c r="AE6975" s="1"/>
    </row>
    <row r="6976" spans="1:31" x14ac:dyDescent="0.25">
      <c r="A6976" s="15">
        <v>6943</v>
      </c>
      <c r="B6976" s="4">
        <v>44486</v>
      </c>
      <c r="C6976" s="5">
        <v>10</v>
      </c>
      <c r="D6976" s="3">
        <v>290</v>
      </c>
      <c r="E6976" s="3">
        <v>2</v>
      </c>
      <c r="F6976" s="16">
        <v>6</v>
      </c>
      <c r="G6976" s="24">
        <f t="shared" si="1516"/>
        <v>30</v>
      </c>
      <c r="H6976" s="7">
        <f t="shared" si="1517"/>
        <v>206.13698630136986</v>
      </c>
      <c r="I6976" s="7">
        <f t="shared" si="1518"/>
        <v>15.227419562027912</v>
      </c>
      <c r="J6976" s="7">
        <f t="shared" si="1519"/>
        <v>-124.7725804379721</v>
      </c>
      <c r="K6976" s="7">
        <f t="shared" si="1520"/>
        <v>3.9204569927004651</v>
      </c>
      <c r="L6976" s="25">
        <f t="shared" si="1521"/>
        <v>-121.19314510949302</v>
      </c>
      <c r="M6976" s="31">
        <f t="shared" si="1522"/>
        <v>-10.239471389369696</v>
      </c>
      <c r="N6976" s="7">
        <f t="shared" si="1523"/>
        <v>0</v>
      </c>
      <c r="O6976" s="7">
        <f t="shared" si="1524"/>
        <v>90</v>
      </c>
      <c r="P6976" s="25">
        <f t="shared" si="1525"/>
        <v>78.963213832285206</v>
      </c>
      <c r="Q6976" s="34">
        <f t="shared" si="1526"/>
        <v>37.919608377836205</v>
      </c>
      <c r="R6976" s="9">
        <f t="shared" si="1527"/>
        <v>0</v>
      </c>
      <c r="S6976" s="9">
        <f t="shared" si="1528"/>
        <v>0</v>
      </c>
      <c r="T6976" s="35">
        <f t="shared" si="1529"/>
        <v>0</v>
      </c>
      <c r="U6976" s="1"/>
      <c r="V6976" s="1"/>
      <c r="W6976" s="1"/>
      <c r="X6976" s="1"/>
      <c r="Y6976" s="1"/>
      <c r="Z6976" s="1"/>
      <c r="AA6976" s="1"/>
      <c r="AB6976" s="1"/>
      <c r="AC6976" s="1"/>
      <c r="AD6976" s="1"/>
      <c r="AE6976" s="1"/>
    </row>
    <row r="6977" spans="1:31" x14ac:dyDescent="0.25">
      <c r="A6977" s="17">
        <v>6944</v>
      </c>
      <c r="B6977" s="11">
        <v>44486</v>
      </c>
      <c r="C6977" s="12">
        <v>10</v>
      </c>
      <c r="D6977" s="10">
        <v>290</v>
      </c>
      <c r="E6977" s="10">
        <v>2</v>
      </c>
      <c r="F6977" s="18">
        <v>7</v>
      </c>
      <c r="G6977" s="26">
        <f t="shared" si="1516"/>
        <v>30</v>
      </c>
      <c r="H6977" s="13">
        <f t="shared" si="1517"/>
        <v>206.13698630136986</v>
      </c>
      <c r="I6977" s="13">
        <f t="shared" si="1518"/>
        <v>15.227419562027912</v>
      </c>
      <c r="J6977" s="13">
        <f t="shared" si="1519"/>
        <v>-124.7725804379721</v>
      </c>
      <c r="K6977" s="13">
        <f t="shared" si="1520"/>
        <v>4.9204569927004655</v>
      </c>
      <c r="L6977" s="27">
        <f t="shared" si="1521"/>
        <v>-106.19314510949302</v>
      </c>
      <c r="M6977" s="32">
        <f t="shared" si="1522"/>
        <v>-10.239471389369696</v>
      </c>
      <c r="N6977" s="13">
        <f t="shared" si="1523"/>
        <v>0</v>
      </c>
      <c r="O6977" s="13">
        <f t="shared" si="1524"/>
        <v>90</v>
      </c>
      <c r="P6977" s="27">
        <f t="shared" si="1525"/>
        <v>87.694422638864012</v>
      </c>
      <c r="Q6977" s="36">
        <f t="shared" si="1526"/>
        <v>37.919608377836205</v>
      </c>
      <c r="R6977" s="14">
        <f t="shared" si="1527"/>
        <v>0</v>
      </c>
      <c r="S6977" s="14">
        <f t="shared" si="1528"/>
        <v>0</v>
      </c>
      <c r="T6977" s="37">
        <f t="shared" si="1529"/>
        <v>0</v>
      </c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  <c r="AE6977" s="1"/>
    </row>
    <row r="6978" spans="1:31" x14ac:dyDescent="0.25">
      <c r="A6978" s="15">
        <v>6945</v>
      </c>
      <c r="B6978" s="4">
        <v>44486</v>
      </c>
      <c r="C6978" s="5">
        <v>10</v>
      </c>
      <c r="D6978" s="3">
        <v>290</v>
      </c>
      <c r="E6978" s="3">
        <v>2</v>
      </c>
      <c r="F6978" s="16">
        <v>8</v>
      </c>
      <c r="G6978" s="24">
        <f t="shared" si="1516"/>
        <v>30</v>
      </c>
      <c r="H6978" s="7">
        <f t="shared" si="1517"/>
        <v>206.13698630136986</v>
      </c>
      <c r="I6978" s="7">
        <f t="shared" si="1518"/>
        <v>15.227419562027912</v>
      </c>
      <c r="J6978" s="7">
        <f t="shared" si="1519"/>
        <v>-124.7725804379721</v>
      </c>
      <c r="K6978" s="7">
        <f t="shared" si="1520"/>
        <v>5.9204569927004655</v>
      </c>
      <c r="L6978" s="25">
        <f t="shared" si="1521"/>
        <v>-91.193145109493017</v>
      </c>
      <c r="M6978" s="31">
        <f t="shared" si="1522"/>
        <v>-10.239471389369696</v>
      </c>
      <c r="N6978" s="7">
        <f t="shared" si="1523"/>
        <v>0</v>
      </c>
      <c r="O6978" s="7">
        <f t="shared" si="1524"/>
        <v>90</v>
      </c>
      <c r="P6978" s="25">
        <f t="shared" si="1525"/>
        <v>97.065427175312649</v>
      </c>
      <c r="Q6978" s="34">
        <f t="shared" si="1526"/>
        <v>37.919608377836205</v>
      </c>
      <c r="R6978" s="9">
        <f t="shared" si="1527"/>
        <v>0</v>
      </c>
      <c r="S6978" s="9">
        <f t="shared" si="1528"/>
        <v>0</v>
      </c>
      <c r="T6978" s="35">
        <f t="shared" si="1529"/>
        <v>0</v>
      </c>
      <c r="U6978" s="1"/>
      <c r="V6978" s="1"/>
      <c r="W6978" s="1"/>
      <c r="X6978" s="1"/>
      <c r="Y6978" s="1"/>
      <c r="Z6978" s="1"/>
      <c r="AA6978" s="1"/>
      <c r="AB6978" s="1"/>
      <c r="AC6978" s="1"/>
      <c r="AD6978" s="1"/>
      <c r="AE6978" s="1"/>
    </row>
    <row r="6979" spans="1:31" x14ac:dyDescent="0.25">
      <c r="A6979" s="17">
        <v>6946</v>
      </c>
      <c r="B6979" s="11">
        <v>44486</v>
      </c>
      <c r="C6979" s="12">
        <v>10</v>
      </c>
      <c r="D6979" s="10">
        <v>290</v>
      </c>
      <c r="E6979" s="10">
        <v>2</v>
      </c>
      <c r="F6979" s="18">
        <v>9</v>
      </c>
      <c r="G6979" s="26">
        <f t="shared" si="1516"/>
        <v>30</v>
      </c>
      <c r="H6979" s="13">
        <f t="shared" si="1517"/>
        <v>206.13698630136986</v>
      </c>
      <c r="I6979" s="13">
        <f t="shared" si="1518"/>
        <v>15.227419562027912</v>
      </c>
      <c r="J6979" s="13">
        <f t="shared" si="1519"/>
        <v>-124.7725804379721</v>
      </c>
      <c r="K6979" s="13">
        <f t="shared" si="1520"/>
        <v>6.9204569927004655</v>
      </c>
      <c r="L6979" s="27">
        <f t="shared" si="1521"/>
        <v>-76.193145109493017</v>
      </c>
      <c r="M6979" s="32">
        <f t="shared" si="1522"/>
        <v>-10.239471389369696</v>
      </c>
      <c r="N6979" s="13">
        <f t="shared" si="1523"/>
        <v>3.7636535490092733</v>
      </c>
      <c r="O6979" s="13">
        <f t="shared" si="1524"/>
        <v>86.236346450990723</v>
      </c>
      <c r="P6979" s="27">
        <f t="shared" si="1525"/>
        <v>106.72345566197396</v>
      </c>
      <c r="Q6979" s="36">
        <f t="shared" si="1526"/>
        <v>12.881953441091095</v>
      </c>
      <c r="R6979" s="14">
        <f t="shared" si="1527"/>
        <v>288.22874845876635</v>
      </c>
      <c r="S6979" s="14">
        <f t="shared" si="1528"/>
        <v>57.764704128038836</v>
      </c>
      <c r="T6979" s="37">
        <f t="shared" si="1529"/>
        <v>9.7286232686986558E-3</v>
      </c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</row>
    <row r="6980" spans="1:31" x14ac:dyDescent="0.25">
      <c r="A6980" s="15">
        <v>6947</v>
      </c>
      <c r="B6980" s="4">
        <v>44486</v>
      </c>
      <c r="C6980" s="5">
        <v>10</v>
      </c>
      <c r="D6980" s="3">
        <v>290</v>
      </c>
      <c r="E6980" s="3">
        <v>2</v>
      </c>
      <c r="F6980" s="16">
        <v>10</v>
      </c>
      <c r="G6980" s="24">
        <f t="shared" si="1516"/>
        <v>30</v>
      </c>
      <c r="H6980" s="7">
        <f t="shared" si="1517"/>
        <v>206.13698630136986</v>
      </c>
      <c r="I6980" s="7">
        <f t="shared" si="1518"/>
        <v>15.227419562027912</v>
      </c>
      <c r="J6980" s="7">
        <f t="shared" si="1519"/>
        <v>-124.7725804379721</v>
      </c>
      <c r="K6980" s="7">
        <f t="shared" si="1520"/>
        <v>7.9204569927004655</v>
      </c>
      <c r="L6980" s="25">
        <f t="shared" si="1521"/>
        <v>-61.193145109493017</v>
      </c>
      <c r="M6980" s="31">
        <f t="shared" si="1522"/>
        <v>-10.239471389369696</v>
      </c>
      <c r="N6980" s="7">
        <f t="shared" si="1523"/>
        <v>14.417306999111547</v>
      </c>
      <c r="O6980" s="7">
        <f t="shared" si="1524"/>
        <v>75.582693000888455</v>
      </c>
      <c r="P6980" s="25">
        <f t="shared" si="1525"/>
        <v>117.08504484210553</v>
      </c>
      <c r="Q6980" s="34">
        <f t="shared" si="1526"/>
        <v>3.9589538101605708</v>
      </c>
      <c r="R6980" s="9">
        <f t="shared" si="1527"/>
        <v>663.20076693305191</v>
      </c>
      <c r="S6980" s="9">
        <f t="shared" si="1528"/>
        <v>289.22983978130321</v>
      </c>
      <c r="T6980" s="35">
        <f t="shared" si="1529"/>
        <v>4.8711547852152079E-2</v>
      </c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</row>
    <row r="6981" spans="1:31" x14ac:dyDescent="0.25">
      <c r="A6981" s="17">
        <v>6948</v>
      </c>
      <c r="B6981" s="11">
        <v>44486</v>
      </c>
      <c r="C6981" s="12">
        <v>10</v>
      </c>
      <c r="D6981" s="10">
        <v>290</v>
      </c>
      <c r="E6981" s="10">
        <v>2</v>
      </c>
      <c r="F6981" s="18">
        <v>11</v>
      </c>
      <c r="G6981" s="26">
        <f t="shared" si="1516"/>
        <v>30</v>
      </c>
      <c r="H6981" s="13">
        <f t="shared" si="1517"/>
        <v>206.13698630136986</v>
      </c>
      <c r="I6981" s="13">
        <f t="shared" si="1518"/>
        <v>15.227419562027912</v>
      </c>
      <c r="J6981" s="13">
        <f t="shared" si="1519"/>
        <v>-124.7725804379721</v>
      </c>
      <c r="K6981" s="13">
        <f t="shared" si="1520"/>
        <v>8.9204569927004655</v>
      </c>
      <c r="L6981" s="27">
        <f t="shared" si="1521"/>
        <v>-46.193145109493017</v>
      </c>
      <c r="M6981" s="32">
        <f t="shared" si="1522"/>
        <v>-10.239471389369696</v>
      </c>
      <c r="N6981" s="13">
        <f t="shared" si="1523"/>
        <v>24.05223702189156</v>
      </c>
      <c r="O6981" s="13">
        <f t="shared" si="1524"/>
        <v>65.947762978108443</v>
      </c>
      <c r="P6981" s="27">
        <f t="shared" si="1525"/>
        <v>128.94874062333324</v>
      </c>
      <c r="Q6981" s="36">
        <f t="shared" si="1526"/>
        <v>2.4420573673968078</v>
      </c>
      <c r="R6981" s="14">
        <f t="shared" si="1527"/>
        <v>824.31062641900428</v>
      </c>
      <c r="S6981" s="14">
        <f t="shared" si="1528"/>
        <v>527.5484500192033</v>
      </c>
      <c r="T6981" s="37">
        <f t="shared" si="1529"/>
        <v>8.8848721787731205E-2</v>
      </c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  <c r="AE6981" s="1"/>
    </row>
    <row r="6982" spans="1:31" x14ac:dyDescent="0.25">
      <c r="A6982" s="15">
        <v>6949</v>
      </c>
      <c r="B6982" s="4">
        <v>44486</v>
      </c>
      <c r="C6982" s="5">
        <v>10</v>
      </c>
      <c r="D6982" s="3">
        <v>290</v>
      </c>
      <c r="E6982" s="3">
        <v>2</v>
      </c>
      <c r="F6982" s="16">
        <v>12</v>
      </c>
      <c r="G6982" s="24">
        <f t="shared" si="1516"/>
        <v>30</v>
      </c>
      <c r="H6982" s="7">
        <f t="shared" si="1517"/>
        <v>206.13698630136986</v>
      </c>
      <c r="I6982" s="7">
        <f t="shared" si="1518"/>
        <v>15.227419562027912</v>
      </c>
      <c r="J6982" s="7">
        <f t="shared" si="1519"/>
        <v>-124.7725804379721</v>
      </c>
      <c r="K6982" s="7">
        <f t="shared" si="1520"/>
        <v>9.9204569927004655</v>
      </c>
      <c r="L6982" s="25">
        <f t="shared" si="1521"/>
        <v>-31.193145109493017</v>
      </c>
      <c r="M6982" s="31">
        <f t="shared" si="1522"/>
        <v>-10.239471389369696</v>
      </c>
      <c r="N6982" s="7">
        <f t="shared" si="1523"/>
        <v>32.045612166756236</v>
      </c>
      <c r="O6982" s="7">
        <f t="shared" si="1524"/>
        <v>57.954387833243764</v>
      </c>
      <c r="P6982" s="25">
        <f t="shared" si="1525"/>
        <v>143.0370764549794</v>
      </c>
      <c r="Q6982" s="34">
        <f t="shared" si="1526"/>
        <v>1.8800469487447449</v>
      </c>
      <c r="R6982" s="9">
        <f t="shared" si="1527"/>
        <v>904.974312110661</v>
      </c>
      <c r="S6982" s="9">
        <f t="shared" si="1528"/>
        <v>722.30085253813445</v>
      </c>
      <c r="T6982" s="35">
        <f t="shared" si="1529"/>
        <v>0.12164855662426023</v>
      </c>
      <c r="U6982" s="1"/>
      <c r="V6982" s="1"/>
      <c r="W6982" s="1"/>
      <c r="X6982" s="1"/>
      <c r="Y6982" s="1"/>
      <c r="Z6982" s="1"/>
      <c r="AA6982" s="1"/>
      <c r="AB6982" s="1"/>
      <c r="AC6982" s="1"/>
      <c r="AD6982" s="1"/>
      <c r="AE6982" s="1"/>
    </row>
    <row r="6983" spans="1:31" x14ac:dyDescent="0.25">
      <c r="A6983" s="17">
        <v>6950</v>
      </c>
      <c r="B6983" s="11">
        <v>44486</v>
      </c>
      <c r="C6983" s="12">
        <v>10</v>
      </c>
      <c r="D6983" s="10">
        <v>290</v>
      </c>
      <c r="E6983" s="10">
        <v>2</v>
      </c>
      <c r="F6983" s="18">
        <v>13</v>
      </c>
      <c r="G6983" s="26">
        <f t="shared" si="1516"/>
        <v>30</v>
      </c>
      <c r="H6983" s="13">
        <f t="shared" si="1517"/>
        <v>206.13698630136986</v>
      </c>
      <c r="I6983" s="13">
        <f t="shared" si="1518"/>
        <v>15.227419562027912</v>
      </c>
      <c r="J6983" s="13">
        <f t="shared" si="1519"/>
        <v>-124.7725804379721</v>
      </c>
      <c r="K6983" s="13">
        <f t="shared" si="1520"/>
        <v>10.920456992700466</v>
      </c>
      <c r="L6983" s="27">
        <f t="shared" si="1521"/>
        <v>-16.193145109493017</v>
      </c>
      <c r="M6983" s="32">
        <f t="shared" si="1522"/>
        <v>-10.239471389369696</v>
      </c>
      <c r="N6983" s="13">
        <f t="shared" si="1523"/>
        <v>37.565867204204949</v>
      </c>
      <c r="O6983" s="13">
        <f t="shared" si="1524"/>
        <v>52.434132795795051</v>
      </c>
      <c r="P6983" s="27">
        <f t="shared" si="1525"/>
        <v>159.74353262768253</v>
      </c>
      <c r="Q6983" s="36">
        <f t="shared" si="1526"/>
        <v>1.6374090684578593</v>
      </c>
      <c r="R6983" s="14">
        <f t="shared" si="1527"/>
        <v>945.13900929409476</v>
      </c>
      <c r="S6983" s="14">
        <f t="shared" si="1528"/>
        <v>850.44265619348562</v>
      </c>
      <c r="T6983" s="37">
        <f t="shared" si="1529"/>
        <v>0.14322995917020259</v>
      </c>
      <c r="U6983" s="1"/>
      <c r="V6983" s="1"/>
      <c r="W6983" s="1"/>
      <c r="X6983" s="1"/>
      <c r="Y6983" s="1"/>
      <c r="Z6983" s="1"/>
      <c r="AA6983" s="1"/>
      <c r="AB6983" s="1"/>
      <c r="AC6983" s="1"/>
      <c r="AD6983" s="1"/>
      <c r="AE6983" s="1"/>
    </row>
    <row r="6984" spans="1:31" x14ac:dyDescent="0.25">
      <c r="A6984" s="15">
        <v>6951</v>
      </c>
      <c r="B6984" s="4">
        <v>44486</v>
      </c>
      <c r="C6984" s="5">
        <v>10</v>
      </c>
      <c r="D6984" s="3">
        <v>290</v>
      </c>
      <c r="E6984" s="3">
        <v>2</v>
      </c>
      <c r="F6984" s="16">
        <v>14</v>
      </c>
      <c r="G6984" s="24">
        <f t="shared" si="1516"/>
        <v>30</v>
      </c>
      <c r="H6984" s="7">
        <f t="shared" si="1517"/>
        <v>206.13698630136986</v>
      </c>
      <c r="I6984" s="7">
        <f t="shared" si="1518"/>
        <v>15.227419562027912</v>
      </c>
      <c r="J6984" s="7">
        <f t="shared" si="1519"/>
        <v>-124.7725804379721</v>
      </c>
      <c r="K6984" s="7">
        <f t="shared" si="1520"/>
        <v>11.920456992700466</v>
      </c>
      <c r="L6984" s="25">
        <f t="shared" si="1521"/>
        <v>-1.1931451094930168</v>
      </c>
      <c r="M6984" s="31">
        <f t="shared" si="1522"/>
        <v>-10.239471389369696</v>
      </c>
      <c r="N6984" s="7">
        <f t="shared" si="1523"/>
        <v>39.748347394901856</v>
      </c>
      <c r="O6984" s="7">
        <f t="shared" si="1524"/>
        <v>50.251652605098144</v>
      </c>
      <c r="P6984" s="25">
        <f t="shared" si="1525"/>
        <v>178.47280897367452</v>
      </c>
      <c r="Q6984" s="34">
        <f t="shared" si="1526"/>
        <v>1.5615623769604021</v>
      </c>
      <c r="R6984" s="9">
        <f t="shared" si="1527"/>
        <v>958.50426753735724</v>
      </c>
      <c r="S6984" s="9">
        <f t="shared" si="1528"/>
        <v>899.11994272483901</v>
      </c>
      <c r="T6984" s="35">
        <f t="shared" si="1529"/>
        <v>0.15142809658914194</v>
      </c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  <c r="AE6984" s="1"/>
    </row>
    <row r="6985" spans="1:31" x14ac:dyDescent="0.25">
      <c r="A6985" s="17">
        <v>6952</v>
      </c>
      <c r="B6985" s="11">
        <v>44486</v>
      </c>
      <c r="C6985" s="12">
        <v>10</v>
      </c>
      <c r="D6985" s="10">
        <v>290</v>
      </c>
      <c r="E6985" s="10">
        <v>2</v>
      </c>
      <c r="F6985" s="18">
        <v>15</v>
      </c>
      <c r="G6985" s="26">
        <f t="shared" si="1516"/>
        <v>30</v>
      </c>
      <c r="H6985" s="13">
        <f t="shared" si="1517"/>
        <v>206.13698630136986</v>
      </c>
      <c r="I6985" s="13">
        <f t="shared" si="1518"/>
        <v>15.227419562027912</v>
      </c>
      <c r="J6985" s="13">
        <f t="shared" si="1519"/>
        <v>-124.7725804379721</v>
      </c>
      <c r="K6985" s="13">
        <f t="shared" si="1520"/>
        <v>12.920456992700466</v>
      </c>
      <c r="L6985" s="27">
        <f t="shared" si="1521"/>
        <v>13.806854890506983</v>
      </c>
      <c r="M6985" s="32">
        <f t="shared" si="1522"/>
        <v>-10.239471389369696</v>
      </c>
      <c r="N6985" s="13">
        <f t="shared" si="1523"/>
        <v>38.155547331846485</v>
      </c>
      <c r="O6985" s="13">
        <f t="shared" si="1524"/>
        <v>51.844452668153515</v>
      </c>
      <c r="P6985" s="27">
        <f t="shared" si="1525"/>
        <v>197.37725325554189</v>
      </c>
      <c r="Q6985" s="36">
        <f t="shared" si="1526"/>
        <v>1.6159693552594108</v>
      </c>
      <c r="R6985" s="14">
        <f t="shared" si="1527"/>
        <v>948.87512033156099</v>
      </c>
      <c r="S6985" s="14">
        <f t="shared" si="1528"/>
        <v>863.71625639988792</v>
      </c>
      <c r="T6985" s="37">
        <f t="shared" si="1529"/>
        <v>0.14546547405384461</v>
      </c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</row>
    <row r="6986" spans="1:31" x14ac:dyDescent="0.25">
      <c r="A6986" s="15">
        <v>6953</v>
      </c>
      <c r="B6986" s="4">
        <v>44486</v>
      </c>
      <c r="C6986" s="5">
        <v>10</v>
      </c>
      <c r="D6986" s="3">
        <v>290</v>
      </c>
      <c r="E6986" s="3">
        <v>2</v>
      </c>
      <c r="F6986" s="16">
        <v>16</v>
      </c>
      <c r="G6986" s="24">
        <f t="shared" si="1516"/>
        <v>30</v>
      </c>
      <c r="H6986" s="7">
        <f t="shared" si="1517"/>
        <v>206.13698630136986</v>
      </c>
      <c r="I6986" s="7">
        <f t="shared" si="1518"/>
        <v>15.227419562027912</v>
      </c>
      <c r="J6986" s="7">
        <f t="shared" si="1519"/>
        <v>-124.7725804379721</v>
      </c>
      <c r="K6986" s="7">
        <f t="shared" si="1520"/>
        <v>13.920456992700466</v>
      </c>
      <c r="L6986" s="25">
        <f t="shared" si="1521"/>
        <v>28.806854890506983</v>
      </c>
      <c r="M6986" s="31">
        <f t="shared" si="1522"/>
        <v>-10.239471389369696</v>
      </c>
      <c r="N6986" s="7">
        <f t="shared" si="1523"/>
        <v>33.112954787973443</v>
      </c>
      <c r="O6986" s="7">
        <f t="shared" si="1524"/>
        <v>56.887045212026557</v>
      </c>
      <c r="P6986" s="25">
        <f t="shared" si="1525"/>
        <v>214.48049474476807</v>
      </c>
      <c r="Q6986" s="34">
        <f t="shared" si="1526"/>
        <v>1.8263472510406775</v>
      </c>
      <c r="R6986" s="9">
        <f t="shared" si="1527"/>
        <v>913.54556301505158</v>
      </c>
      <c r="S6986" s="9">
        <f t="shared" si="1528"/>
        <v>747.57717798986653</v>
      </c>
      <c r="T6986" s="35">
        <f t="shared" si="1529"/>
        <v>0.12590554801110887</v>
      </c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</row>
    <row r="6987" spans="1:31" x14ac:dyDescent="0.25">
      <c r="A6987" s="17">
        <v>6954</v>
      </c>
      <c r="B6987" s="11">
        <v>44486</v>
      </c>
      <c r="C6987" s="12">
        <v>10</v>
      </c>
      <c r="D6987" s="10">
        <v>290</v>
      </c>
      <c r="E6987" s="10">
        <v>2</v>
      </c>
      <c r="F6987" s="18">
        <v>17</v>
      </c>
      <c r="G6987" s="26">
        <f t="shared" si="1516"/>
        <v>30</v>
      </c>
      <c r="H6987" s="13">
        <f t="shared" si="1517"/>
        <v>206.13698630136986</v>
      </c>
      <c r="I6987" s="13">
        <f t="shared" si="1518"/>
        <v>15.227419562027912</v>
      </c>
      <c r="J6987" s="13">
        <f t="shared" si="1519"/>
        <v>-124.7725804379721</v>
      </c>
      <c r="K6987" s="13">
        <f t="shared" si="1520"/>
        <v>14.920456992700466</v>
      </c>
      <c r="L6987" s="27">
        <f t="shared" si="1521"/>
        <v>43.806854890506983</v>
      </c>
      <c r="M6987" s="32">
        <f t="shared" si="1522"/>
        <v>-10.239471389369696</v>
      </c>
      <c r="N6987" s="13">
        <f t="shared" si="1523"/>
        <v>25.452868025298248</v>
      </c>
      <c r="O6987" s="13">
        <f t="shared" si="1524"/>
        <v>64.547131974701756</v>
      </c>
      <c r="P6987" s="27">
        <f t="shared" si="1525"/>
        <v>228.97561668045697</v>
      </c>
      <c r="Q6987" s="36">
        <f t="shared" si="1526"/>
        <v>2.3172166195151602</v>
      </c>
      <c r="R6987" s="14">
        <f t="shared" si="1527"/>
        <v>840.94561745359749</v>
      </c>
      <c r="S6987" s="14">
        <f t="shared" si="1528"/>
        <v>562.19407473379738</v>
      </c>
      <c r="T6987" s="37">
        <f t="shared" si="1529"/>
        <v>9.4683673006556821E-2</v>
      </c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  <c r="AE6987" s="1"/>
    </row>
    <row r="6988" spans="1:31" x14ac:dyDescent="0.25">
      <c r="A6988" s="15">
        <v>6955</v>
      </c>
      <c r="B6988" s="4">
        <v>44486</v>
      </c>
      <c r="C6988" s="5">
        <v>10</v>
      </c>
      <c r="D6988" s="3">
        <v>290</v>
      </c>
      <c r="E6988" s="3">
        <v>2</v>
      </c>
      <c r="F6988" s="16">
        <v>18</v>
      </c>
      <c r="G6988" s="24">
        <f t="shared" si="1516"/>
        <v>30</v>
      </c>
      <c r="H6988" s="7">
        <f t="shared" si="1517"/>
        <v>206.13698630136986</v>
      </c>
      <c r="I6988" s="7">
        <f t="shared" si="1518"/>
        <v>15.227419562027912</v>
      </c>
      <c r="J6988" s="7">
        <f t="shared" si="1519"/>
        <v>-124.7725804379721</v>
      </c>
      <c r="K6988" s="7">
        <f t="shared" si="1520"/>
        <v>15.920456992700466</v>
      </c>
      <c r="L6988" s="25">
        <f t="shared" si="1521"/>
        <v>58.806854890506983</v>
      </c>
      <c r="M6988" s="31">
        <f t="shared" si="1522"/>
        <v>-10.239471389369696</v>
      </c>
      <c r="N6988" s="7">
        <f t="shared" si="1523"/>
        <v>16.03179263840228</v>
      </c>
      <c r="O6988" s="7">
        <f t="shared" si="1524"/>
        <v>73.96820736159772</v>
      </c>
      <c r="P6988" s="25">
        <f t="shared" si="1525"/>
        <v>241.14761252669456</v>
      </c>
      <c r="Q6988" s="34">
        <f t="shared" si="1526"/>
        <v>3.5796223646974896</v>
      </c>
      <c r="R6988" s="9">
        <f t="shared" si="1527"/>
        <v>697.677916080302</v>
      </c>
      <c r="S6988" s="9">
        <f t="shared" si="1528"/>
        <v>328.65135899516559</v>
      </c>
      <c r="T6988" s="35">
        <f t="shared" si="1529"/>
        <v>5.5350846276694246E-2</v>
      </c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</row>
    <row r="6989" spans="1:31" x14ac:dyDescent="0.25">
      <c r="A6989" s="17">
        <v>6956</v>
      </c>
      <c r="B6989" s="11">
        <v>44486</v>
      </c>
      <c r="C6989" s="12">
        <v>10</v>
      </c>
      <c r="D6989" s="10">
        <v>290</v>
      </c>
      <c r="E6989" s="10">
        <v>2</v>
      </c>
      <c r="F6989" s="18">
        <v>19</v>
      </c>
      <c r="G6989" s="26">
        <f t="shared" si="1516"/>
        <v>30</v>
      </c>
      <c r="H6989" s="13">
        <f t="shared" si="1517"/>
        <v>206.13698630136986</v>
      </c>
      <c r="I6989" s="13">
        <f t="shared" si="1518"/>
        <v>15.227419562027912</v>
      </c>
      <c r="J6989" s="13">
        <f t="shared" si="1519"/>
        <v>-124.7725804379721</v>
      </c>
      <c r="K6989" s="13">
        <f t="shared" si="1520"/>
        <v>16.920456992700466</v>
      </c>
      <c r="L6989" s="27">
        <f t="shared" si="1521"/>
        <v>73.806854890506983</v>
      </c>
      <c r="M6989" s="32">
        <f t="shared" si="1522"/>
        <v>-10.239471389369696</v>
      </c>
      <c r="N6989" s="13">
        <f t="shared" si="1523"/>
        <v>5.5068912863277752</v>
      </c>
      <c r="O6989" s="13">
        <f t="shared" si="1524"/>
        <v>84.493108713672228</v>
      </c>
      <c r="P6989" s="27">
        <f t="shared" si="1525"/>
        <v>251.69793476181934</v>
      </c>
      <c r="Q6989" s="36">
        <f t="shared" si="1526"/>
        <v>9.5106423910026781</v>
      </c>
      <c r="R6989" s="14">
        <f t="shared" si="1527"/>
        <v>372.00865251825167</v>
      </c>
      <c r="S6989" s="14">
        <f t="shared" si="1528"/>
        <v>89.057832657131826</v>
      </c>
      <c r="T6989" s="37">
        <f t="shared" si="1529"/>
        <v>1.499895335960858E-2</v>
      </c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  <c r="AE6989" s="1"/>
    </row>
    <row r="6990" spans="1:31" x14ac:dyDescent="0.25">
      <c r="A6990" s="15">
        <v>6957</v>
      </c>
      <c r="B6990" s="4">
        <v>44486</v>
      </c>
      <c r="C6990" s="5">
        <v>10</v>
      </c>
      <c r="D6990" s="3">
        <v>290</v>
      </c>
      <c r="E6990" s="3">
        <v>2</v>
      </c>
      <c r="F6990" s="16">
        <v>20</v>
      </c>
      <c r="G6990" s="24">
        <f t="shared" si="1516"/>
        <v>30</v>
      </c>
      <c r="H6990" s="7">
        <f t="shared" si="1517"/>
        <v>206.13698630136986</v>
      </c>
      <c r="I6990" s="7">
        <f t="shared" si="1518"/>
        <v>15.227419562027912</v>
      </c>
      <c r="J6990" s="7">
        <f t="shared" si="1519"/>
        <v>-124.7725804379721</v>
      </c>
      <c r="K6990" s="7">
        <f t="shared" si="1520"/>
        <v>17.920456992700466</v>
      </c>
      <c r="L6990" s="25">
        <f t="shared" si="1521"/>
        <v>88.806854890506983</v>
      </c>
      <c r="M6990" s="31">
        <f t="shared" si="1522"/>
        <v>-10.239471389369696</v>
      </c>
      <c r="N6990" s="7">
        <f t="shared" si="1523"/>
        <v>0</v>
      </c>
      <c r="O6990" s="7">
        <f t="shared" si="1524"/>
        <v>90</v>
      </c>
      <c r="P6990" s="25">
        <f t="shared" si="1525"/>
        <v>261.41099436930051</v>
      </c>
      <c r="Q6990" s="34">
        <f t="shared" si="1526"/>
        <v>37.919608377836205</v>
      </c>
      <c r="R6990" s="9">
        <f t="shared" si="1527"/>
        <v>0</v>
      </c>
      <c r="S6990" s="9">
        <f t="shared" si="1528"/>
        <v>0</v>
      </c>
      <c r="T6990" s="35">
        <f t="shared" si="1529"/>
        <v>0</v>
      </c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  <c r="AE6990" s="1"/>
    </row>
    <row r="6991" spans="1:31" x14ac:dyDescent="0.25">
      <c r="A6991" s="17">
        <v>6958</v>
      </c>
      <c r="B6991" s="11">
        <v>44486</v>
      </c>
      <c r="C6991" s="12">
        <v>10</v>
      </c>
      <c r="D6991" s="10">
        <v>290</v>
      </c>
      <c r="E6991" s="10">
        <v>2</v>
      </c>
      <c r="F6991" s="18">
        <v>21</v>
      </c>
      <c r="G6991" s="26">
        <f t="shared" si="1516"/>
        <v>30</v>
      </c>
      <c r="H6991" s="13">
        <f t="shared" si="1517"/>
        <v>206.13698630136986</v>
      </c>
      <c r="I6991" s="13">
        <f t="shared" si="1518"/>
        <v>15.227419562027912</v>
      </c>
      <c r="J6991" s="13">
        <f t="shared" si="1519"/>
        <v>-124.7725804379721</v>
      </c>
      <c r="K6991" s="13">
        <f t="shared" si="1520"/>
        <v>18.920456992700466</v>
      </c>
      <c r="L6991" s="27">
        <f t="shared" si="1521"/>
        <v>103.80685489050698</v>
      </c>
      <c r="M6991" s="32">
        <f t="shared" si="1522"/>
        <v>-10.239471389369696</v>
      </c>
      <c r="N6991" s="13">
        <f t="shared" si="1523"/>
        <v>0</v>
      </c>
      <c r="O6991" s="13">
        <f t="shared" si="1524"/>
        <v>90</v>
      </c>
      <c r="P6991" s="27">
        <f t="shared" si="1525"/>
        <v>270.84707633422272</v>
      </c>
      <c r="Q6991" s="36">
        <f t="shared" si="1526"/>
        <v>37.919608377836205</v>
      </c>
      <c r="R6991" s="14">
        <f t="shared" si="1527"/>
        <v>0</v>
      </c>
      <c r="S6991" s="14">
        <f t="shared" si="1528"/>
        <v>0</v>
      </c>
      <c r="T6991" s="37">
        <f t="shared" si="1529"/>
        <v>0</v>
      </c>
      <c r="U6991" s="1"/>
      <c r="V6991" s="1"/>
      <c r="W6991" s="1"/>
      <c r="X6991" s="1"/>
      <c r="Y6991" s="1"/>
      <c r="Z6991" s="1"/>
      <c r="AA6991" s="1"/>
      <c r="AB6991" s="1"/>
      <c r="AC6991" s="1"/>
      <c r="AD6991" s="1"/>
      <c r="AE6991" s="1"/>
    </row>
    <row r="6992" spans="1:31" x14ac:dyDescent="0.25">
      <c r="A6992" s="15">
        <v>6959</v>
      </c>
      <c r="B6992" s="4">
        <v>44486</v>
      </c>
      <c r="C6992" s="5">
        <v>10</v>
      </c>
      <c r="D6992" s="3">
        <v>290</v>
      </c>
      <c r="E6992" s="3">
        <v>2</v>
      </c>
      <c r="F6992" s="16">
        <v>22</v>
      </c>
      <c r="G6992" s="24">
        <f t="shared" si="1516"/>
        <v>30</v>
      </c>
      <c r="H6992" s="7">
        <f t="shared" si="1517"/>
        <v>206.13698630136986</v>
      </c>
      <c r="I6992" s="7">
        <f t="shared" si="1518"/>
        <v>15.227419562027912</v>
      </c>
      <c r="J6992" s="7">
        <f t="shared" si="1519"/>
        <v>-124.7725804379721</v>
      </c>
      <c r="K6992" s="7">
        <f t="shared" si="1520"/>
        <v>19.920456992700466</v>
      </c>
      <c r="L6992" s="25">
        <f t="shared" si="1521"/>
        <v>118.80685489050698</v>
      </c>
      <c r="M6992" s="31">
        <f t="shared" si="1522"/>
        <v>-10.239471389369696</v>
      </c>
      <c r="N6992" s="7">
        <f t="shared" si="1523"/>
        <v>0</v>
      </c>
      <c r="O6992" s="7">
        <f t="shared" si="1524"/>
        <v>90</v>
      </c>
      <c r="P6992" s="25">
        <f t="shared" si="1525"/>
        <v>279.70791498876395</v>
      </c>
      <c r="Q6992" s="34">
        <f t="shared" si="1526"/>
        <v>37.919608377836205</v>
      </c>
      <c r="R6992" s="9">
        <f t="shared" si="1527"/>
        <v>0</v>
      </c>
      <c r="S6992" s="9">
        <f t="shared" si="1528"/>
        <v>0</v>
      </c>
      <c r="T6992" s="35">
        <f t="shared" si="1529"/>
        <v>0</v>
      </c>
      <c r="U6992" s="1"/>
      <c r="V6992" s="1"/>
      <c r="W6992" s="1"/>
      <c r="X6992" s="1"/>
      <c r="Y6992" s="1"/>
      <c r="Z6992" s="1"/>
      <c r="AA6992" s="1"/>
      <c r="AB6992" s="1"/>
      <c r="AC6992" s="1"/>
      <c r="AD6992" s="1"/>
      <c r="AE6992" s="1"/>
    </row>
    <row r="6993" spans="1:31" x14ac:dyDescent="0.25">
      <c r="A6993" s="17">
        <v>6960</v>
      </c>
      <c r="B6993" s="11">
        <v>44486</v>
      </c>
      <c r="C6993" s="12">
        <v>10</v>
      </c>
      <c r="D6993" s="10">
        <v>290</v>
      </c>
      <c r="E6993" s="10">
        <v>2</v>
      </c>
      <c r="F6993" s="18">
        <v>23</v>
      </c>
      <c r="G6993" s="26">
        <f t="shared" si="1516"/>
        <v>30</v>
      </c>
      <c r="H6993" s="13">
        <f t="shared" si="1517"/>
        <v>206.13698630136986</v>
      </c>
      <c r="I6993" s="13">
        <f t="shared" si="1518"/>
        <v>15.227419562027912</v>
      </c>
      <c r="J6993" s="13">
        <f t="shared" si="1519"/>
        <v>-124.7725804379721</v>
      </c>
      <c r="K6993" s="13">
        <f t="shared" si="1520"/>
        <v>20.920456992700466</v>
      </c>
      <c r="L6993" s="27">
        <f t="shared" si="1521"/>
        <v>133.806854890507</v>
      </c>
      <c r="M6993" s="32">
        <f t="shared" si="1522"/>
        <v>-10.239471389369696</v>
      </c>
      <c r="N6993" s="13">
        <f t="shared" si="1523"/>
        <v>0</v>
      </c>
      <c r="O6993" s="13">
        <f t="shared" si="1524"/>
        <v>90</v>
      </c>
      <c r="P6993" s="27">
        <f t="shared" si="1525"/>
        <v>287.55948313254521</v>
      </c>
      <c r="Q6993" s="36">
        <f t="shared" si="1526"/>
        <v>37.919608377836205</v>
      </c>
      <c r="R6993" s="14">
        <f t="shared" si="1527"/>
        <v>0</v>
      </c>
      <c r="S6993" s="14">
        <f t="shared" si="1528"/>
        <v>0</v>
      </c>
      <c r="T6993" s="37">
        <f t="shared" si="1529"/>
        <v>0</v>
      </c>
      <c r="U6993" s="1"/>
      <c r="V6993" s="1"/>
      <c r="W6993" s="1"/>
      <c r="X6993" s="1"/>
      <c r="Y6993" s="1"/>
      <c r="Z6993" s="1"/>
      <c r="AA6993" s="1"/>
      <c r="AB6993" s="1"/>
      <c r="AC6993" s="1"/>
      <c r="AD6993" s="1"/>
      <c r="AE6993" s="1"/>
    </row>
    <row r="6994" spans="1:31" x14ac:dyDescent="0.25">
      <c r="A6994" s="15">
        <v>6961</v>
      </c>
      <c r="B6994" s="4">
        <v>44487</v>
      </c>
      <c r="C6994" s="5">
        <v>10</v>
      </c>
      <c r="D6994" s="3">
        <v>291</v>
      </c>
      <c r="E6994" s="3">
        <v>2</v>
      </c>
      <c r="F6994" s="16">
        <v>0</v>
      </c>
      <c r="G6994" s="24">
        <f t="shared" si="1516"/>
        <v>30</v>
      </c>
      <c r="H6994" s="7">
        <f t="shared" si="1517"/>
        <v>207.12328767123287</v>
      </c>
      <c r="I6994" s="7">
        <f t="shared" si="1518"/>
        <v>15.395658203218455</v>
      </c>
      <c r="J6994" s="7">
        <f t="shared" si="1519"/>
        <v>-124.60434179678154</v>
      </c>
      <c r="K6994" s="7">
        <f t="shared" si="1520"/>
        <v>-2.0767390299463591</v>
      </c>
      <c r="L6994" s="25">
        <f t="shared" si="1521"/>
        <v>-211.15108544919539</v>
      </c>
      <c r="M6994" s="31">
        <f t="shared" si="1522"/>
        <v>-10.601093182212523</v>
      </c>
      <c r="N6994" s="7">
        <f t="shared" si="1523"/>
        <v>0</v>
      </c>
      <c r="O6994" s="7">
        <f t="shared" si="1524"/>
        <v>90</v>
      </c>
      <c r="P6994" s="25">
        <f t="shared" si="1525"/>
        <v>66.435378949568005</v>
      </c>
      <c r="Q6994" s="34">
        <f t="shared" si="1526"/>
        <v>37.919608377836205</v>
      </c>
      <c r="R6994" s="9">
        <f t="shared" si="1527"/>
        <v>0</v>
      </c>
      <c r="S6994" s="9">
        <f t="shared" si="1528"/>
        <v>0</v>
      </c>
      <c r="T6994" s="35">
        <f t="shared" si="1529"/>
        <v>0</v>
      </c>
      <c r="U6994" s="1"/>
      <c r="V6994" s="1"/>
      <c r="W6994" s="1"/>
      <c r="X6994" s="1"/>
      <c r="Y6994" s="1"/>
      <c r="Z6994" s="1"/>
      <c r="AA6994" s="1"/>
      <c r="AB6994" s="1"/>
      <c r="AC6994" s="1"/>
      <c r="AD6994" s="1"/>
      <c r="AE6994" s="1"/>
    </row>
    <row r="6995" spans="1:31" x14ac:dyDescent="0.25">
      <c r="A6995" s="17">
        <v>6962</v>
      </c>
      <c r="B6995" s="11">
        <v>44487</v>
      </c>
      <c r="C6995" s="12">
        <v>10</v>
      </c>
      <c r="D6995" s="10">
        <v>291</v>
      </c>
      <c r="E6995" s="10">
        <v>2</v>
      </c>
      <c r="F6995" s="18">
        <v>1</v>
      </c>
      <c r="G6995" s="26">
        <f t="shared" si="1516"/>
        <v>30</v>
      </c>
      <c r="H6995" s="13">
        <f t="shared" si="1517"/>
        <v>207.12328767123287</v>
      </c>
      <c r="I6995" s="13">
        <f t="shared" si="1518"/>
        <v>15.395658203218455</v>
      </c>
      <c r="J6995" s="13">
        <f t="shared" si="1519"/>
        <v>-124.60434179678154</v>
      </c>
      <c r="K6995" s="13">
        <f t="shared" si="1520"/>
        <v>-1.0767390299463591</v>
      </c>
      <c r="L6995" s="27">
        <f t="shared" si="1521"/>
        <v>-196.15108544919539</v>
      </c>
      <c r="M6995" s="32">
        <f t="shared" si="1522"/>
        <v>-10.601093182212523</v>
      </c>
      <c r="N6995" s="13">
        <f t="shared" si="1523"/>
        <v>0</v>
      </c>
      <c r="O6995" s="13">
        <f t="shared" si="1524"/>
        <v>90</v>
      </c>
      <c r="P6995" s="27">
        <f t="shared" si="1525"/>
        <v>62.228259119667399</v>
      </c>
      <c r="Q6995" s="36">
        <f t="shared" si="1526"/>
        <v>37.919608377836205</v>
      </c>
      <c r="R6995" s="14">
        <f t="shared" si="1527"/>
        <v>0</v>
      </c>
      <c r="S6995" s="14">
        <f t="shared" si="1528"/>
        <v>0</v>
      </c>
      <c r="T6995" s="37">
        <f t="shared" si="1529"/>
        <v>0</v>
      </c>
      <c r="U6995" s="1"/>
      <c r="V6995" s="1"/>
      <c r="W6995" s="1"/>
      <c r="X6995" s="1"/>
      <c r="Y6995" s="1"/>
      <c r="Z6995" s="1"/>
      <c r="AA6995" s="1"/>
      <c r="AB6995" s="1"/>
      <c r="AC6995" s="1"/>
      <c r="AD6995" s="1"/>
      <c r="AE6995" s="1"/>
    </row>
    <row r="6996" spans="1:31" x14ac:dyDescent="0.25">
      <c r="A6996" s="15">
        <v>6963</v>
      </c>
      <c r="B6996" s="4">
        <v>44487</v>
      </c>
      <c r="C6996" s="5">
        <v>10</v>
      </c>
      <c r="D6996" s="3">
        <v>291</v>
      </c>
      <c r="E6996" s="3">
        <v>2</v>
      </c>
      <c r="F6996" s="16">
        <v>2</v>
      </c>
      <c r="G6996" s="24">
        <f t="shared" si="1516"/>
        <v>30</v>
      </c>
      <c r="H6996" s="7">
        <f t="shared" si="1517"/>
        <v>207.12328767123287</v>
      </c>
      <c r="I6996" s="7">
        <f t="shared" si="1518"/>
        <v>15.395658203218455</v>
      </c>
      <c r="J6996" s="7">
        <f t="shared" si="1519"/>
        <v>-124.60434179678154</v>
      </c>
      <c r="K6996" s="7">
        <f t="shared" si="1520"/>
        <v>-7.6739029946359061E-2</v>
      </c>
      <c r="L6996" s="25">
        <f t="shared" si="1521"/>
        <v>-181.15108544919539</v>
      </c>
      <c r="M6996" s="31">
        <f t="shared" si="1522"/>
        <v>-10.601093182212523</v>
      </c>
      <c r="N6996" s="7">
        <f t="shared" si="1523"/>
        <v>0</v>
      </c>
      <c r="O6996" s="7">
        <f t="shared" si="1524"/>
        <v>90</v>
      </c>
      <c r="P6996" s="25">
        <f t="shared" si="1525"/>
        <v>60.609477958287549</v>
      </c>
      <c r="Q6996" s="34">
        <f t="shared" si="1526"/>
        <v>37.919608377836205</v>
      </c>
      <c r="R6996" s="9">
        <f t="shared" si="1527"/>
        <v>0</v>
      </c>
      <c r="S6996" s="9">
        <f t="shared" si="1528"/>
        <v>0</v>
      </c>
      <c r="T6996" s="35">
        <f t="shared" si="1529"/>
        <v>0</v>
      </c>
      <c r="U6996" s="1"/>
      <c r="V6996" s="1"/>
      <c r="W6996" s="1"/>
      <c r="X6996" s="1"/>
      <c r="Y6996" s="1"/>
      <c r="Z6996" s="1"/>
      <c r="AA6996" s="1"/>
      <c r="AB6996" s="1"/>
      <c r="AC6996" s="1"/>
      <c r="AD6996" s="1"/>
      <c r="AE6996" s="1"/>
    </row>
    <row r="6997" spans="1:31" x14ac:dyDescent="0.25">
      <c r="A6997" s="17">
        <v>6964</v>
      </c>
      <c r="B6997" s="11">
        <v>44487</v>
      </c>
      <c r="C6997" s="12">
        <v>10</v>
      </c>
      <c r="D6997" s="10">
        <v>291</v>
      </c>
      <c r="E6997" s="10">
        <v>2</v>
      </c>
      <c r="F6997" s="18">
        <v>3</v>
      </c>
      <c r="G6997" s="26">
        <f t="shared" si="1516"/>
        <v>30</v>
      </c>
      <c r="H6997" s="13">
        <f t="shared" si="1517"/>
        <v>207.12328767123287</v>
      </c>
      <c r="I6997" s="13">
        <f t="shared" si="1518"/>
        <v>15.395658203218455</v>
      </c>
      <c r="J6997" s="13">
        <f t="shared" si="1519"/>
        <v>-124.60434179678154</v>
      </c>
      <c r="K6997" s="13">
        <f t="shared" si="1520"/>
        <v>0.92326097005364094</v>
      </c>
      <c r="L6997" s="27">
        <f t="shared" si="1521"/>
        <v>-166.15108544919539</v>
      </c>
      <c r="M6997" s="32">
        <f t="shared" si="1522"/>
        <v>-10.601093182212523</v>
      </c>
      <c r="N6997" s="13">
        <f t="shared" si="1523"/>
        <v>0</v>
      </c>
      <c r="O6997" s="13">
        <f t="shared" si="1524"/>
        <v>90</v>
      </c>
      <c r="P6997" s="27">
        <f t="shared" si="1525"/>
        <v>61.801973535829333</v>
      </c>
      <c r="Q6997" s="36">
        <f t="shared" si="1526"/>
        <v>37.919608377836205</v>
      </c>
      <c r="R6997" s="14">
        <f t="shared" si="1527"/>
        <v>0</v>
      </c>
      <c r="S6997" s="14">
        <f t="shared" si="1528"/>
        <v>0</v>
      </c>
      <c r="T6997" s="37">
        <f t="shared" si="1529"/>
        <v>0</v>
      </c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  <c r="AE6997" s="1"/>
    </row>
    <row r="6998" spans="1:31" x14ac:dyDescent="0.25">
      <c r="A6998" s="15">
        <v>6965</v>
      </c>
      <c r="B6998" s="4">
        <v>44487</v>
      </c>
      <c r="C6998" s="5">
        <v>10</v>
      </c>
      <c r="D6998" s="3">
        <v>291</v>
      </c>
      <c r="E6998" s="3">
        <v>2</v>
      </c>
      <c r="F6998" s="16">
        <v>4</v>
      </c>
      <c r="G6998" s="24">
        <f t="shared" si="1516"/>
        <v>30</v>
      </c>
      <c r="H6998" s="7">
        <f t="shared" si="1517"/>
        <v>207.12328767123287</v>
      </c>
      <c r="I6998" s="7">
        <f t="shared" si="1518"/>
        <v>15.395658203218455</v>
      </c>
      <c r="J6998" s="7">
        <f t="shared" si="1519"/>
        <v>-124.60434179678154</v>
      </c>
      <c r="K6998" s="7">
        <f t="shared" si="1520"/>
        <v>1.9232609700536409</v>
      </c>
      <c r="L6998" s="25">
        <f t="shared" si="1521"/>
        <v>-151.15108544919539</v>
      </c>
      <c r="M6998" s="31">
        <f t="shared" si="1522"/>
        <v>-10.601093182212523</v>
      </c>
      <c r="N6998" s="7">
        <f t="shared" si="1523"/>
        <v>0</v>
      </c>
      <c r="O6998" s="7">
        <f t="shared" si="1524"/>
        <v>90</v>
      </c>
      <c r="P6998" s="25">
        <f t="shared" si="1525"/>
        <v>65.639556394897909</v>
      </c>
      <c r="Q6998" s="34">
        <f t="shared" si="1526"/>
        <v>37.919608377836205</v>
      </c>
      <c r="R6998" s="9">
        <f t="shared" si="1527"/>
        <v>0</v>
      </c>
      <c r="S6998" s="9">
        <f t="shared" si="1528"/>
        <v>0</v>
      </c>
      <c r="T6998" s="35">
        <f t="shared" si="1529"/>
        <v>0</v>
      </c>
      <c r="U6998" s="1"/>
      <c r="V6998" s="1"/>
      <c r="W6998" s="1"/>
      <c r="X6998" s="1"/>
      <c r="Y6998" s="1"/>
      <c r="Z6998" s="1"/>
      <c r="AA6998" s="1"/>
      <c r="AB6998" s="1"/>
      <c r="AC6998" s="1"/>
      <c r="AD6998" s="1"/>
      <c r="AE6998" s="1"/>
    </row>
    <row r="6999" spans="1:31" x14ac:dyDescent="0.25">
      <c r="A6999" s="17">
        <v>6966</v>
      </c>
      <c r="B6999" s="11">
        <v>44487</v>
      </c>
      <c r="C6999" s="12">
        <v>10</v>
      </c>
      <c r="D6999" s="10">
        <v>291</v>
      </c>
      <c r="E6999" s="10">
        <v>2</v>
      </c>
      <c r="F6999" s="18">
        <v>5</v>
      </c>
      <c r="G6999" s="26">
        <f t="shared" si="1516"/>
        <v>30</v>
      </c>
      <c r="H6999" s="13">
        <f t="shared" si="1517"/>
        <v>207.12328767123287</v>
      </c>
      <c r="I6999" s="13">
        <f t="shared" si="1518"/>
        <v>15.395658203218455</v>
      </c>
      <c r="J6999" s="13">
        <f t="shared" si="1519"/>
        <v>-124.60434179678154</v>
      </c>
      <c r="K6999" s="13">
        <f t="shared" si="1520"/>
        <v>2.9232609700536409</v>
      </c>
      <c r="L6999" s="27">
        <f t="shared" si="1521"/>
        <v>-136.15108544919539</v>
      </c>
      <c r="M6999" s="32">
        <f t="shared" si="1522"/>
        <v>-10.601093182212523</v>
      </c>
      <c r="N6999" s="13">
        <f t="shared" si="1523"/>
        <v>0</v>
      </c>
      <c r="O6999" s="13">
        <f t="shared" si="1524"/>
        <v>90</v>
      </c>
      <c r="P6999" s="27">
        <f t="shared" si="1525"/>
        <v>71.656259316428404</v>
      </c>
      <c r="Q6999" s="36">
        <f t="shared" si="1526"/>
        <v>37.919608377836205</v>
      </c>
      <c r="R6999" s="14">
        <f t="shared" si="1527"/>
        <v>0</v>
      </c>
      <c r="S6999" s="14">
        <f t="shared" si="1528"/>
        <v>0</v>
      </c>
      <c r="T6999" s="37">
        <f t="shared" si="1529"/>
        <v>0</v>
      </c>
      <c r="U6999" s="1"/>
      <c r="V6999" s="1"/>
      <c r="W6999" s="1"/>
      <c r="X6999" s="1"/>
      <c r="Y6999" s="1"/>
      <c r="Z6999" s="1"/>
      <c r="AA6999" s="1"/>
      <c r="AB6999" s="1"/>
      <c r="AC6999" s="1"/>
      <c r="AD6999" s="1"/>
      <c r="AE6999" s="1"/>
    </row>
    <row r="7000" spans="1:31" x14ac:dyDescent="0.25">
      <c r="A7000" s="15">
        <v>6967</v>
      </c>
      <c r="B7000" s="4">
        <v>44487</v>
      </c>
      <c r="C7000" s="5">
        <v>10</v>
      </c>
      <c r="D7000" s="3">
        <v>291</v>
      </c>
      <c r="E7000" s="3">
        <v>2</v>
      </c>
      <c r="F7000" s="16">
        <v>6</v>
      </c>
      <c r="G7000" s="24">
        <f t="shared" si="1516"/>
        <v>30</v>
      </c>
      <c r="H7000" s="7">
        <f t="shared" si="1517"/>
        <v>207.12328767123287</v>
      </c>
      <c r="I7000" s="7">
        <f t="shared" si="1518"/>
        <v>15.395658203218455</v>
      </c>
      <c r="J7000" s="7">
        <f t="shared" si="1519"/>
        <v>-124.60434179678154</v>
      </c>
      <c r="K7000" s="7">
        <f t="shared" si="1520"/>
        <v>3.9232609700536409</v>
      </c>
      <c r="L7000" s="25">
        <f t="shared" si="1521"/>
        <v>-121.15108544919539</v>
      </c>
      <c r="M7000" s="31">
        <f t="shared" si="1522"/>
        <v>-10.601093182212523</v>
      </c>
      <c r="N7000" s="7">
        <f t="shared" si="1523"/>
        <v>0</v>
      </c>
      <c r="O7000" s="7">
        <f t="shared" si="1524"/>
        <v>90</v>
      </c>
      <c r="P7000" s="25">
        <f t="shared" si="1525"/>
        <v>79.285971868764207</v>
      </c>
      <c r="Q7000" s="34">
        <f t="shared" si="1526"/>
        <v>37.919608377836205</v>
      </c>
      <c r="R7000" s="9">
        <f t="shared" si="1527"/>
        <v>0</v>
      </c>
      <c r="S7000" s="9">
        <f t="shared" si="1528"/>
        <v>0</v>
      </c>
      <c r="T7000" s="35">
        <f t="shared" si="1529"/>
        <v>0</v>
      </c>
      <c r="U7000" s="1"/>
      <c r="V7000" s="1"/>
      <c r="W7000" s="1"/>
      <c r="X7000" s="1"/>
      <c r="Y7000" s="1"/>
      <c r="Z7000" s="1"/>
      <c r="AA7000" s="1"/>
      <c r="AB7000" s="1"/>
      <c r="AC7000" s="1"/>
      <c r="AD7000" s="1"/>
      <c r="AE7000" s="1"/>
    </row>
    <row r="7001" spans="1:31" x14ac:dyDescent="0.25">
      <c r="A7001" s="17">
        <v>6968</v>
      </c>
      <c r="B7001" s="11">
        <v>44487</v>
      </c>
      <c r="C7001" s="12">
        <v>10</v>
      </c>
      <c r="D7001" s="10">
        <v>291</v>
      </c>
      <c r="E7001" s="10">
        <v>2</v>
      </c>
      <c r="F7001" s="18">
        <v>7</v>
      </c>
      <c r="G7001" s="26">
        <f t="shared" si="1516"/>
        <v>30</v>
      </c>
      <c r="H7001" s="13">
        <f t="shared" si="1517"/>
        <v>207.12328767123287</v>
      </c>
      <c r="I7001" s="13">
        <f t="shared" si="1518"/>
        <v>15.395658203218455</v>
      </c>
      <c r="J7001" s="13">
        <f t="shared" si="1519"/>
        <v>-124.60434179678154</v>
      </c>
      <c r="K7001" s="13">
        <f t="shared" si="1520"/>
        <v>4.9232609700536409</v>
      </c>
      <c r="L7001" s="27">
        <f t="shared" si="1521"/>
        <v>-106.15108544919539</v>
      </c>
      <c r="M7001" s="32">
        <f t="shared" si="1522"/>
        <v>-10.601093182212523</v>
      </c>
      <c r="N7001" s="13">
        <f t="shared" si="1523"/>
        <v>0</v>
      </c>
      <c r="O7001" s="13">
        <f t="shared" si="1524"/>
        <v>90</v>
      </c>
      <c r="P7001" s="27">
        <f t="shared" si="1525"/>
        <v>88.004337395606598</v>
      </c>
      <c r="Q7001" s="36">
        <f t="shared" si="1526"/>
        <v>37.919608377836205</v>
      </c>
      <c r="R7001" s="14">
        <f t="shared" si="1527"/>
        <v>0</v>
      </c>
      <c r="S7001" s="14">
        <f t="shared" si="1528"/>
        <v>0</v>
      </c>
      <c r="T7001" s="37">
        <f t="shared" si="1529"/>
        <v>0</v>
      </c>
      <c r="U7001" s="1"/>
      <c r="V7001" s="1"/>
      <c r="W7001" s="1"/>
      <c r="X7001" s="1"/>
      <c r="Y7001" s="1"/>
      <c r="Z7001" s="1"/>
      <c r="AA7001" s="1"/>
      <c r="AB7001" s="1"/>
      <c r="AC7001" s="1"/>
      <c r="AD7001" s="1"/>
      <c r="AE7001" s="1"/>
    </row>
    <row r="7002" spans="1:31" x14ac:dyDescent="0.25">
      <c r="A7002" s="15">
        <v>6969</v>
      </c>
      <c r="B7002" s="4">
        <v>44487</v>
      </c>
      <c r="C7002" s="5">
        <v>10</v>
      </c>
      <c r="D7002" s="3">
        <v>291</v>
      </c>
      <c r="E7002" s="3">
        <v>2</v>
      </c>
      <c r="F7002" s="16">
        <v>8</v>
      </c>
      <c r="G7002" s="24">
        <f t="shared" si="1516"/>
        <v>30</v>
      </c>
      <c r="H7002" s="7">
        <f t="shared" si="1517"/>
        <v>207.12328767123287</v>
      </c>
      <c r="I7002" s="7">
        <f t="shared" si="1518"/>
        <v>15.395658203218455</v>
      </c>
      <c r="J7002" s="7">
        <f t="shared" si="1519"/>
        <v>-124.60434179678154</v>
      </c>
      <c r="K7002" s="7">
        <f t="shared" si="1520"/>
        <v>5.9232609700536409</v>
      </c>
      <c r="L7002" s="25">
        <f t="shared" si="1521"/>
        <v>-91.151085449195392</v>
      </c>
      <c r="M7002" s="31">
        <f t="shared" si="1522"/>
        <v>-10.601093182212523</v>
      </c>
      <c r="N7002" s="7">
        <f t="shared" si="1523"/>
        <v>0</v>
      </c>
      <c r="O7002" s="7">
        <f t="shared" si="1524"/>
        <v>90</v>
      </c>
      <c r="P7002" s="25">
        <f t="shared" si="1525"/>
        <v>97.367715164597172</v>
      </c>
      <c r="Q7002" s="34">
        <f t="shared" si="1526"/>
        <v>37.919608377836205</v>
      </c>
      <c r="R7002" s="9">
        <f t="shared" si="1527"/>
        <v>0</v>
      </c>
      <c r="S7002" s="9">
        <f t="shared" si="1528"/>
        <v>0</v>
      </c>
      <c r="T7002" s="35">
        <f t="shared" si="1529"/>
        <v>0</v>
      </c>
      <c r="U7002" s="1"/>
      <c r="V7002" s="1"/>
      <c r="W7002" s="1"/>
      <c r="X7002" s="1"/>
      <c r="Y7002" s="1"/>
      <c r="Z7002" s="1"/>
      <c r="AA7002" s="1"/>
      <c r="AB7002" s="1"/>
      <c r="AC7002" s="1"/>
      <c r="AD7002" s="1"/>
      <c r="AE7002" s="1"/>
    </row>
    <row r="7003" spans="1:31" x14ac:dyDescent="0.25">
      <c r="A7003" s="17">
        <v>6970</v>
      </c>
      <c r="B7003" s="11">
        <v>44487</v>
      </c>
      <c r="C7003" s="12">
        <v>10</v>
      </c>
      <c r="D7003" s="10">
        <v>291</v>
      </c>
      <c r="E7003" s="10">
        <v>2</v>
      </c>
      <c r="F7003" s="18">
        <v>9</v>
      </c>
      <c r="G7003" s="26">
        <f t="shared" si="1516"/>
        <v>30</v>
      </c>
      <c r="H7003" s="13">
        <f t="shared" si="1517"/>
        <v>207.12328767123287</v>
      </c>
      <c r="I7003" s="13">
        <f t="shared" si="1518"/>
        <v>15.395658203218455</v>
      </c>
      <c r="J7003" s="13">
        <f t="shared" si="1519"/>
        <v>-124.60434179678154</v>
      </c>
      <c r="K7003" s="13">
        <f t="shared" si="1520"/>
        <v>6.9232609700536409</v>
      </c>
      <c r="L7003" s="27">
        <f t="shared" si="1521"/>
        <v>-76.151085449195392</v>
      </c>
      <c r="M7003" s="32">
        <f t="shared" si="1522"/>
        <v>-10.601093182212523</v>
      </c>
      <c r="N7003" s="13">
        <f t="shared" si="1523"/>
        <v>3.5534075632432236</v>
      </c>
      <c r="O7003" s="13">
        <f t="shared" si="1524"/>
        <v>86.446592436756774</v>
      </c>
      <c r="P7003" s="27">
        <f t="shared" si="1525"/>
        <v>107.02117885574555</v>
      </c>
      <c r="Q7003" s="36">
        <f t="shared" si="1526"/>
        <v>13.441393927554143</v>
      </c>
      <c r="R7003" s="14">
        <f t="shared" si="1527"/>
        <v>277.68406030993202</v>
      </c>
      <c r="S7003" s="14">
        <f t="shared" si="1528"/>
        <v>55.469199127237758</v>
      </c>
      <c r="T7003" s="37">
        <f t="shared" si="1529"/>
        <v>9.4071745539878026E-3</v>
      </c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  <c r="AE7003" s="1"/>
    </row>
    <row r="7004" spans="1:31" x14ac:dyDescent="0.25">
      <c r="A7004" s="15">
        <v>6971</v>
      </c>
      <c r="B7004" s="4">
        <v>44487</v>
      </c>
      <c r="C7004" s="5">
        <v>10</v>
      </c>
      <c r="D7004" s="3">
        <v>291</v>
      </c>
      <c r="E7004" s="3">
        <v>2</v>
      </c>
      <c r="F7004" s="16">
        <v>10</v>
      </c>
      <c r="G7004" s="24">
        <f t="shared" si="1516"/>
        <v>30</v>
      </c>
      <c r="H7004" s="7">
        <f t="shared" si="1517"/>
        <v>207.12328767123287</v>
      </c>
      <c r="I7004" s="7">
        <f t="shared" si="1518"/>
        <v>15.395658203218455</v>
      </c>
      <c r="J7004" s="7">
        <f t="shared" si="1519"/>
        <v>-124.60434179678154</v>
      </c>
      <c r="K7004" s="7">
        <f t="shared" si="1520"/>
        <v>7.9232609700536409</v>
      </c>
      <c r="L7004" s="25">
        <f t="shared" si="1521"/>
        <v>-61.151085449195385</v>
      </c>
      <c r="M7004" s="31">
        <f t="shared" si="1522"/>
        <v>-10.601093182212523</v>
      </c>
      <c r="N7004" s="7">
        <f t="shared" si="1523"/>
        <v>14.185100990406905</v>
      </c>
      <c r="O7004" s="7">
        <f t="shared" si="1524"/>
        <v>75.814899009593091</v>
      </c>
      <c r="P7004" s="25">
        <f t="shared" si="1525"/>
        <v>117.37429771191195</v>
      </c>
      <c r="Q7004" s="34">
        <f t="shared" si="1526"/>
        <v>4.0203793329175461</v>
      </c>
      <c r="R7004" s="9">
        <f t="shared" si="1527"/>
        <v>657.90761552955212</v>
      </c>
      <c r="S7004" s="9">
        <f t="shared" si="1528"/>
        <v>286.26544650151999</v>
      </c>
      <c r="T7004" s="35">
        <f t="shared" si="1529"/>
        <v>4.8548547056499719E-2</v>
      </c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  <c r="AE7004" s="1"/>
    </row>
    <row r="7005" spans="1:31" x14ac:dyDescent="0.25">
      <c r="A7005" s="17">
        <v>6972</v>
      </c>
      <c r="B7005" s="11">
        <v>44487</v>
      </c>
      <c r="C7005" s="12">
        <v>10</v>
      </c>
      <c r="D7005" s="10">
        <v>291</v>
      </c>
      <c r="E7005" s="10">
        <v>2</v>
      </c>
      <c r="F7005" s="18">
        <v>11</v>
      </c>
      <c r="G7005" s="26">
        <f t="shared" si="1516"/>
        <v>30</v>
      </c>
      <c r="H7005" s="13">
        <f t="shared" si="1517"/>
        <v>207.12328767123287</v>
      </c>
      <c r="I7005" s="13">
        <f t="shared" si="1518"/>
        <v>15.395658203218455</v>
      </c>
      <c r="J7005" s="13">
        <f t="shared" si="1519"/>
        <v>-124.60434179678154</v>
      </c>
      <c r="K7005" s="13">
        <f t="shared" si="1520"/>
        <v>8.9232609700536401</v>
      </c>
      <c r="L7005" s="27">
        <f t="shared" si="1521"/>
        <v>-46.151085449195399</v>
      </c>
      <c r="M7005" s="32">
        <f t="shared" si="1522"/>
        <v>-10.601093182212523</v>
      </c>
      <c r="N7005" s="13">
        <f t="shared" si="1523"/>
        <v>23.789195591818583</v>
      </c>
      <c r="O7005" s="13">
        <f t="shared" si="1524"/>
        <v>66.210804408181417</v>
      </c>
      <c r="P7005" s="27">
        <f t="shared" si="1525"/>
        <v>129.22395637036502</v>
      </c>
      <c r="Q7005" s="36">
        <f t="shared" si="1526"/>
        <v>2.4671745566174113</v>
      </c>
      <c r="R7005" s="14">
        <f t="shared" si="1527"/>
        <v>821.04232033383948</v>
      </c>
      <c r="S7005" s="14">
        <f t="shared" si="1528"/>
        <v>524.35372958898938</v>
      </c>
      <c r="T7005" s="37">
        <f t="shared" si="1529"/>
        <v>8.8926596018870249E-2</v>
      </c>
      <c r="U7005" s="1"/>
      <c r="V7005" s="1"/>
      <c r="W7005" s="1"/>
      <c r="X7005" s="1"/>
      <c r="Y7005" s="1"/>
      <c r="Z7005" s="1"/>
      <c r="AA7005" s="1"/>
      <c r="AB7005" s="1"/>
      <c r="AC7005" s="1"/>
      <c r="AD7005" s="1"/>
      <c r="AE7005" s="1"/>
    </row>
    <row r="7006" spans="1:31" x14ac:dyDescent="0.25">
      <c r="A7006" s="15">
        <v>6973</v>
      </c>
      <c r="B7006" s="4">
        <v>44487</v>
      </c>
      <c r="C7006" s="5">
        <v>10</v>
      </c>
      <c r="D7006" s="3">
        <v>291</v>
      </c>
      <c r="E7006" s="3">
        <v>2</v>
      </c>
      <c r="F7006" s="16">
        <v>12</v>
      </c>
      <c r="G7006" s="24">
        <f t="shared" si="1516"/>
        <v>30</v>
      </c>
      <c r="H7006" s="7">
        <f t="shared" si="1517"/>
        <v>207.12328767123287</v>
      </c>
      <c r="I7006" s="7">
        <f t="shared" si="1518"/>
        <v>15.395658203218455</v>
      </c>
      <c r="J7006" s="7">
        <f t="shared" si="1519"/>
        <v>-124.60434179678154</v>
      </c>
      <c r="K7006" s="7">
        <f t="shared" si="1520"/>
        <v>9.9232609700536401</v>
      </c>
      <c r="L7006" s="25">
        <f t="shared" si="1521"/>
        <v>-31.151085449195399</v>
      </c>
      <c r="M7006" s="31">
        <f t="shared" si="1522"/>
        <v>-10.601093182212523</v>
      </c>
      <c r="N7006" s="7">
        <f t="shared" si="1523"/>
        <v>31.745170077814219</v>
      </c>
      <c r="O7006" s="7">
        <f t="shared" si="1524"/>
        <v>58.254829922185777</v>
      </c>
      <c r="P7006" s="25">
        <f t="shared" si="1525"/>
        <v>143.27908171978507</v>
      </c>
      <c r="Q7006" s="34">
        <f t="shared" si="1526"/>
        <v>1.8958543754123156</v>
      </c>
      <c r="R7006" s="9">
        <f t="shared" si="1527"/>
        <v>902.48351033416111</v>
      </c>
      <c r="S7006" s="9">
        <f t="shared" si="1528"/>
        <v>718.80409349567833</v>
      </c>
      <c r="T7006" s="35">
        <f t="shared" si="1529"/>
        <v>0.12190396984322825</v>
      </c>
      <c r="U7006" s="1"/>
      <c r="V7006" s="1"/>
      <c r="W7006" s="1"/>
      <c r="X7006" s="1"/>
      <c r="Y7006" s="1"/>
      <c r="Z7006" s="1"/>
      <c r="AA7006" s="1"/>
      <c r="AB7006" s="1"/>
      <c r="AC7006" s="1"/>
      <c r="AD7006" s="1"/>
      <c r="AE7006" s="1"/>
    </row>
    <row r="7007" spans="1:31" x14ac:dyDescent="0.25">
      <c r="A7007" s="17">
        <v>6974</v>
      </c>
      <c r="B7007" s="11">
        <v>44487</v>
      </c>
      <c r="C7007" s="12">
        <v>10</v>
      </c>
      <c r="D7007" s="10">
        <v>291</v>
      </c>
      <c r="E7007" s="10">
        <v>2</v>
      </c>
      <c r="F7007" s="18">
        <v>13</v>
      </c>
      <c r="G7007" s="26">
        <f t="shared" si="1516"/>
        <v>30</v>
      </c>
      <c r="H7007" s="13">
        <f t="shared" si="1517"/>
        <v>207.12328767123287</v>
      </c>
      <c r="I7007" s="13">
        <f t="shared" si="1518"/>
        <v>15.395658203218455</v>
      </c>
      <c r="J7007" s="13">
        <f t="shared" si="1519"/>
        <v>-124.60434179678154</v>
      </c>
      <c r="K7007" s="13">
        <f t="shared" si="1520"/>
        <v>10.92326097005364</v>
      </c>
      <c r="L7007" s="27">
        <f t="shared" si="1521"/>
        <v>-16.151085449195399</v>
      </c>
      <c r="M7007" s="32">
        <f t="shared" si="1522"/>
        <v>-10.601093182212523</v>
      </c>
      <c r="N7007" s="13">
        <f t="shared" si="1523"/>
        <v>37.228640820110066</v>
      </c>
      <c r="O7007" s="13">
        <f t="shared" si="1524"/>
        <v>52.771359179889934</v>
      </c>
      <c r="P7007" s="27">
        <f t="shared" si="1525"/>
        <v>159.91593889422145</v>
      </c>
      <c r="Q7007" s="36">
        <f t="shared" si="1526"/>
        <v>1.6500058359999332</v>
      </c>
      <c r="R7007" s="14">
        <f t="shared" si="1527"/>
        <v>942.95890568039772</v>
      </c>
      <c r="S7007" s="14">
        <f t="shared" si="1528"/>
        <v>846.63317687724407</v>
      </c>
      <c r="T7007" s="37">
        <f t="shared" si="1529"/>
        <v>0.14358285685380645</v>
      </c>
      <c r="U7007" s="1"/>
      <c r="V7007" s="1"/>
      <c r="W7007" s="1"/>
      <c r="X7007" s="1"/>
      <c r="Y7007" s="1"/>
      <c r="Z7007" s="1"/>
      <c r="AA7007" s="1"/>
      <c r="AB7007" s="1"/>
      <c r="AC7007" s="1"/>
      <c r="AD7007" s="1"/>
      <c r="AE7007" s="1"/>
    </row>
    <row r="7008" spans="1:31" x14ac:dyDescent="0.25">
      <c r="A7008" s="15">
        <v>6975</v>
      </c>
      <c r="B7008" s="4">
        <v>44487</v>
      </c>
      <c r="C7008" s="5">
        <v>10</v>
      </c>
      <c r="D7008" s="3">
        <v>291</v>
      </c>
      <c r="E7008" s="3">
        <v>2</v>
      </c>
      <c r="F7008" s="16">
        <v>14</v>
      </c>
      <c r="G7008" s="24">
        <f t="shared" si="1516"/>
        <v>30</v>
      </c>
      <c r="H7008" s="7">
        <f t="shared" si="1517"/>
        <v>207.12328767123287</v>
      </c>
      <c r="I7008" s="7">
        <f t="shared" si="1518"/>
        <v>15.395658203218455</v>
      </c>
      <c r="J7008" s="7">
        <f t="shared" si="1519"/>
        <v>-124.60434179678154</v>
      </c>
      <c r="K7008" s="7">
        <f t="shared" si="1520"/>
        <v>11.92326097005364</v>
      </c>
      <c r="L7008" s="25">
        <f t="shared" si="1521"/>
        <v>-1.1510854491953992</v>
      </c>
      <c r="M7008" s="31">
        <f t="shared" si="1522"/>
        <v>-10.601093182212523</v>
      </c>
      <c r="N7008" s="7">
        <f t="shared" si="1523"/>
        <v>39.38764123641046</v>
      </c>
      <c r="O7008" s="7">
        <f t="shared" si="1524"/>
        <v>50.61235876358954</v>
      </c>
      <c r="P7008" s="25">
        <f t="shared" si="1525"/>
        <v>178.53599588328512</v>
      </c>
      <c r="Q7008" s="34">
        <f t="shared" si="1526"/>
        <v>1.5734555149377252</v>
      </c>
      <c r="R7008" s="9">
        <f t="shared" si="1527"/>
        <v>956.38090799564588</v>
      </c>
      <c r="S7008" s="9">
        <f t="shared" si="1528"/>
        <v>895.03622508051194</v>
      </c>
      <c r="T7008" s="35">
        <f t="shared" si="1529"/>
        <v>0.15179166337269556</v>
      </c>
      <c r="U7008" s="1"/>
      <c r="V7008" s="1"/>
      <c r="W7008" s="1"/>
      <c r="X7008" s="1"/>
      <c r="Y7008" s="1"/>
      <c r="Z7008" s="1"/>
      <c r="AA7008" s="1"/>
      <c r="AB7008" s="1"/>
      <c r="AC7008" s="1"/>
      <c r="AD7008" s="1"/>
      <c r="AE7008" s="1"/>
    </row>
    <row r="7009" spans="1:31" x14ac:dyDescent="0.25">
      <c r="A7009" s="17">
        <v>6976</v>
      </c>
      <c r="B7009" s="11">
        <v>44487</v>
      </c>
      <c r="C7009" s="12">
        <v>10</v>
      </c>
      <c r="D7009" s="10">
        <v>291</v>
      </c>
      <c r="E7009" s="10">
        <v>2</v>
      </c>
      <c r="F7009" s="18">
        <v>15</v>
      </c>
      <c r="G7009" s="26">
        <f t="shared" si="1516"/>
        <v>30</v>
      </c>
      <c r="H7009" s="13">
        <f t="shared" si="1517"/>
        <v>207.12328767123287</v>
      </c>
      <c r="I7009" s="13">
        <f t="shared" si="1518"/>
        <v>15.395658203218455</v>
      </c>
      <c r="J7009" s="13">
        <f t="shared" si="1519"/>
        <v>-124.60434179678154</v>
      </c>
      <c r="K7009" s="13">
        <f t="shared" si="1520"/>
        <v>12.92326097005364</v>
      </c>
      <c r="L7009" s="27">
        <f t="shared" si="1521"/>
        <v>13.848914550804601</v>
      </c>
      <c r="M7009" s="32">
        <f t="shared" si="1522"/>
        <v>-10.601093182212523</v>
      </c>
      <c r="N7009" s="13">
        <f t="shared" si="1523"/>
        <v>37.79420710431603</v>
      </c>
      <c r="O7009" s="13">
        <f t="shared" si="1524"/>
        <v>52.20579289568397</v>
      </c>
      <c r="P7009" s="27">
        <f t="shared" si="1525"/>
        <v>197.32174321316384</v>
      </c>
      <c r="Q7009" s="36">
        <f t="shared" si="1526"/>
        <v>1.6290196855145651</v>
      </c>
      <c r="R7009" s="14">
        <f t="shared" si="1527"/>
        <v>946.59709531673889</v>
      </c>
      <c r="S7009" s="14">
        <f t="shared" si="1528"/>
        <v>859.42815958517042</v>
      </c>
      <c r="T7009" s="37">
        <f t="shared" si="1529"/>
        <v>0.14575279328055424</v>
      </c>
      <c r="U7009" s="1"/>
      <c r="V7009" s="1"/>
      <c r="W7009" s="1"/>
      <c r="X7009" s="1"/>
      <c r="Y7009" s="1"/>
      <c r="Z7009" s="1"/>
      <c r="AA7009" s="1"/>
      <c r="AB7009" s="1"/>
      <c r="AC7009" s="1"/>
      <c r="AD7009" s="1"/>
      <c r="AE7009" s="1"/>
    </row>
    <row r="7010" spans="1:31" x14ac:dyDescent="0.25">
      <c r="A7010" s="15">
        <v>6977</v>
      </c>
      <c r="B7010" s="4">
        <v>44487</v>
      </c>
      <c r="C7010" s="5">
        <v>10</v>
      </c>
      <c r="D7010" s="3">
        <v>291</v>
      </c>
      <c r="E7010" s="3">
        <v>2</v>
      </c>
      <c r="F7010" s="16">
        <v>16</v>
      </c>
      <c r="G7010" s="24">
        <f t="shared" si="1516"/>
        <v>30</v>
      </c>
      <c r="H7010" s="7">
        <f t="shared" si="1517"/>
        <v>207.12328767123287</v>
      </c>
      <c r="I7010" s="7">
        <f t="shared" si="1518"/>
        <v>15.395658203218455</v>
      </c>
      <c r="J7010" s="7">
        <f t="shared" si="1519"/>
        <v>-124.60434179678154</v>
      </c>
      <c r="K7010" s="7">
        <f t="shared" si="1520"/>
        <v>13.92326097005364</v>
      </c>
      <c r="L7010" s="25">
        <f t="shared" si="1521"/>
        <v>28.848914550804601</v>
      </c>
      <c r="M7010" s="31">
        <f t="shared" si="1522"/>
        <v>-10.601093182212523</v>
      </c>
      <c r="N7010" s="7">
        <f t="shared" si="1523"/>
        <v>32.770036486685783</v>
      </c>
      <c r="O7010" s="7">
        <f t="shared" si="1524"/>
        <v>57.229963513314217</v>
      </c>
      <c r="P7010" s="25">
        <f t="shared" si="1525"/>
        <v>214.33510027465408</v>
      </c>
      <c r="Q7010" s="34">
        <f t="shared" si="1526"/>
        <v>1.8431946602602698</v>
      </c>
      <c r="R7010" s="9">
        <f t="shared" si="1527"/>
        <v>910.83799447095578</v>
      </c>
      <c r="S7010" s="9">
        <f t="shared" si="1528"/>
        <v>743.17038548370408</v>
      </c>
      <c r="T7010" s="35">
        <f t="shared" si="1529"/>
        <v>0.126036316543223</v>
      </c>
      <c r="U7010" s="1"/>
      <c r="V7010" s="1"/>
      <c r="W7010" s="1"/>
      <c r="X7010" s="1"/>
      <c r="Y7010" s="1"/>
      <c r="Z7010" s="1"/>
      <c r="AA7010" s="1"/>
      <c r="AB7010" s="1"/>
      <c r="AC7010" s="1"/>
      <c r="AD7010" s="1"/>
      <c r="AE7010" s="1"/>
    </row>
    <row r="7011" spans="1:31" x14ac:dyDescent="0.25">
      <c r="A7011" s="17">
        <v>6978</v>
      </c>
      <c r="B7011" s="11">
        <v>44487</v>
      </c>
      <c r="C7011" s="12">
        <v>10</v>
      </c>
      <c r="D7011" s="10">
        <v>291</v>
      </c>
      <c r="E7011" s="10">
        <v>2</v>
      </c>
      <c r="F7011" s="18">
        <v>17</v>
      </c>
      <c r="G7011" s="26">
        <f t="shared" ref="G7011:G7074" si="1530">15*E7011</f>
        <v>30</v>
      </c>
      <c r="H7011" s="13">
        <f t="shared" ref="H7011:H7074" si="1531">360/365*(D7011-81)</f>
        <v>207.12328767123287</v>
      </c>
      <c r="I7011" s="13">
        <f t="shared" ref="I7011:I7074" si="1532">9.87*SIN(2*RADIANS(H7011))-7.53*COS(RADIANS(H7011))-1.5*SIN(RADIANS(H7011))</f>
        <v>15.395658203218455</v>
      </c>
      <c r="J7011" s="13">
        <f t="shared" ref="J7011:J7074" si="1533">4*($D$2-G7011)+I7011</f>
        <v>-124.60434179678154</v>
      </c>
      <c r="K7011" s="13">
        <f t="shared" ref="K7011:K7074" si="1534">F7011+J7011/60</f>
        <v>14.92326097005364</v>
      </c>
      <c r="L7011" s="27">
        <f t="shared" ref="L7011:L7074" si="1535">15*(K7011-12)</f>
        <v>43.848914550804601</v>
      </c>
      <c r="M7011" s="32">
        <f t="shared" ref="M7011:M7074" si="1536">-23.45*COS(RADIANS(360/365*(D7011+10)))</f>
        <v>-10.601093182212523</v>
      </c>
      <c r="N7011" s="13">
        <f t="shared" ref="N7011:N7074" si="1537">MAX(DEGREES(ASIN(SIN(RADIANS(M7011))*SIN(RADIANS($C$2))+COS(RADIANS(M7011))*COS(RADIANS($C$2))*COS(RADIANS(L7011)))),0)</f>
        <v>25.135763645241241</v>
      </c>
      <c r="O7011" s="13">
        <f t="shared" ref="O7011:O7074" si="1538">90-N7011</f>
        <v>64.864236354758759</v>
      </c>
      <c r="P7011" s="27">
        <f t="shared" ref="P7011:P7074" si="1539">DEGREES(ACOS((SIN(RADIANS(M7011))*COS(RADIANS(C$2))-COS(RADIANS(M7011))*SIN(RADIANS(C$2))*COS(RADIANS(L7011)))/COS(RADIANS(N7011))))*IF(L7011&gt;0,-1,1)+IF(L7011&gt;0,360,0)</f>
        <v>228.77798952453651</v>
      </c>
      <c r="Q7011" s="36">
        <f t="shared" ref="Q7011:Q7074" si="1540">1/(COS(RADIANS(O7011))+0.50572*(96.07995-O7011)^(-1.6364))</f>
        <v>2.3442366631021296</v>
      </c>
      <c r="R7011" s="14">
        <f t="shared" ref="R7011:R7074" si="1541">1488.3*((1-0.14*E$2)*0.7^(Q7011^0.678)+0.14*E$2)*IF(N7011=0,0,1)</f>
        <v>837.28877789341584</v>
      </c>
      <c r="S7011" s="14">
        <f t="shared" ref="S7011:S7074" si="1542">MAX(R7011*(COS(RADIANS(N7011))*SIN(RADIANS(F$2))*COS(RADIANS(G$2-P7011))+SIN(RADIANS(N7011))*COS(RADIANS(F$2))),0)</f>
        <v>557.75555619875615</v>
      </c>
      <c r="T7011" s="37">
        <f t="shared" ref="T7011:T7074" si="1543">S7011/SUMIF(D$34:D$8793,D7011,S$34:S$8793)</f>
        <v>9.4591303970022494E-2</v>
      </c>
      <c r="U7011" s="1"/>
      <c r="V7011" s="1"/>
      <c r="W7011" s="1"/>
      <c r="X7011" s="1"/>
      <c r="Y7011" s="1"/>
      <c r="Z7011" s="1"/>
      <c r="AA7011" s="1"/>
      <c r="AB7011" s="1"/>
      <c r="AC7011" s="1"/>
      <c r="AD7011" s="1"/>
      <c r="AE7011" s="1"/>
    </row>
    <row r="7012" spans="1:31" x14ac:dyDescent="0.25">
      <c r="A7012" s="15">
        <v>6979</v>
      </c>
      <c r="B7012" s="4">
        <v>44487</v>
      </c>
      <c r="C7012" s="5">
        <v>10</v>
      </c>
      <c r="D7012" s="3">
        <v>291</v>
      </c>
      <c r="E7012" s="3">
        <v>2</v>
      </c>
      <c r="F7012" s="16">
        <v>18</v>
      </c>
      <c r="G7012" s="24">
        <f t="shared" si="1530"/>
        <v>30</v>
      </c>
      <c r="H7012" s="7">
        <f t="shared" si="1531"/>
        <v>207.12328767123287</v>
      </c>
      <c r="I7012" s="7">
        <f t="shared" si="1532"/>
        <v>15.395658203218455</v>
      </c>
      <c r="J7012" s="7">
        <f t="shared" si="1533"/>
        <v>-124.60434179678154</v>
      </c>
      <c r="K7012" s="7">
        <f t="shared" si="1534"/>
        <v>15.92326097005364</v>
      </c>
      <c r="L7012" s="25">
        <f t="shared" si="1535"/>
        <v>58.848914550804601</v>
      </c>
      <c r="M7012" s="31">
        <f t="shared" si="1536"/>
        <v>-10.601093182212523</v>
      </c>
      <c r="N7012" s="7">
        <f t="shared" si="1537"/>
        <v>15.73895013187593</v>
      </c>
      <c r="O7012" s="7">
        <f t="shared" si="1538"/>
        <v>74.261049868124076</v>
      </c>
      <c r="P7012" s="25">
        <f t="shared" si="1539"/>
        <v>240.9228705735095</v>
      </c>
      <c r="Q7012" s="34">
        <f t="shared" si="1540"/>
        <v>3.6428077436149278</v>
      </c>
      <c r="R7012" s="9">
        <f t="shared" si="1541"/>
        <v>691.71054828001002</v>
      </c>
      <c r="S7012" s="9">
        <f t="shared" si="1542"/>
        <v>324.27144536874715</v>
      </c>
      <c r="T7012" s="35">
        <f t="shared" si="1543"/>
        <v>5.4994089286567842E-2</v>
      </c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  <c r="AE7012" s="1"/>
    </row>
    <row r="7013" spans="1:31" x14ac:dyDescent="0.25">
      <c r="A7013" s="17">
        <v>6980</v>
      </c>
      <c r="B7013" s="11">
        <v>44487</v>
      </c>
      <c r="C7013" s="12">
        <v>10</v>
      </c>
      <c r="D7013" s="10">
        <v>291</v>
      </c>
      <c r="E7013" s="10">
        <v>2</v>
      </c>
      <c r="F7013" s="18">
        <v>19</v>
      </c>
      <c r="G7013" s="26">
        <f t="shared" si="1530"/>
        <v>30</v>
      </c>
      <c r="H7013" s="13">
        <f t="shared" si="1531"/>
        <v>207.12328767123287</v>
      </c>
      <c r="I7013" s="13">
        <f t="shared" si="1532"/>
        <v>15.395658203218455</v>
      </c>
      <c r="J7013" s="13">
        <f t="shared" si="1533"/>
        <v>-124.60434179678154</v>
      </c>
      <c r="K7013" s="13">
        <f t="shared" si="1534"/>
        <v>16.92326097005364</v>
      </c>
      <c r="L7013" s="27">
        <f t="shared" si="1535"/>
        <v>73.848914550804608</v>
      </c>
      <c r="M7013" s="32">
        <f t="shared" si="1536"/>
        <v>-10.601093182212523</v>
      </c>
      <c r="N7013" s="13">
        <f t="shared" si="1537"/>
        <v>5.2326865285738888</v>
      </c>
      <c r="O7013" s="13">
        <f t="shared" si="1538"/>
        <v>84.767313471426107</v>
      </c>
      <c r="P7013" s="27">
        <f t="shared" si="1539"/>
        <v>251.45751944798334</v>
      </c>
      <c r="Q7013" s="36">
        <f t="shared" si="1540"/>
        <v>9.9258031424405431</v>
      </c>
      <c r="R7013" s="14">
        <f t="shared" si="1541"/>
        <v>359.38618376017052</v>
      </c>
      <c r="S7013" s="14">
        <f t="shared" si="1542"/>
        <v>85.290723806954801</v>
      </c>
      <c r="T7013" s="37">
        <f t="shared" si="1543"/>
        <v>1.4464689220544402E-2</v>
      </c>
      <c r="U7013" s="1"/>
      <c r="V7013" s="1"/>
      <c r="W7013" s="1"/>
      <c r="X7013" s="1"/>
      <c r="Y7013" s="1"/>
      <c r="Z7013" s="1"/>
      <c r="AA7013" s="1"/>
      <c r="AB7013" s="1"/>
      <c r="AC7013" s="1"/>
      <c r="AD7013" s="1"/>
      <c r="AE7013" s="1"/>
    </row>
    <row r="7014" spans="1:31" x14ac:dyDescent="0.25">
      <c r="A7014" s="15">
        <v>6981</v>
      </c>
      <c r="B7014" s="4">
        <v>44487</v>
      </c>
      <c r="C7014" s="5">
        <v>10</v>
      </c>
      <c r="D7014" s="3">
        <v>291</v>
      </c>
      <c r="E7014" s="3">
        <v>2</v>
      </c>
      <c r="F7014" s="16">
        <v>20</v>
      </c>
      <c r="G7014" s="24">
        <f t="shared" si="1530"/>
        <v>30</v>
      </c>
      <c r="H7014" s="7">
        <f t="shared" si="1531"/>
        <v>207.12328767123287</v>
      </c>
      <c r="I7014" s="7">
        <f t="shared" si="1532"/>
        <v>15.395658203218455</v>
      </c>
      <c r="J7014" s="7">
        <f t="shared" si="1533"/>
        <v>-124.60434179678154</v>
      </c>
      <c r="K7014" s="7">
        <f t="shared" si="1534"/>
        <v>17.92326097005364</v>
      </c>
      <c r="L7014" s="25">
        <f t="shared" si="1535"/>
        <v>88.848914550804608</v>
      </c>
      <c r="M7014" s="31">
        <f t="shared" si="1536"/>
        <v>-10.601093182212523</v>
      </c>
      <c r="N7014" s="7">
        <f t="shared" si="1537"/>
        <v>0</v>
      </c>
      <c r="O7014" s="7">
        <f t="shared" si="1538"/>
        <v>90</v>
      </c>
      <c r="P7014" s="25">
        <f t="shared" si="1539"/>
        <v>261.16312839323018</v>
      </c>
      <c r="Q7014" s="34">
        <f t="shared" si="1540"/>
        <v>37.919608377836205</v>
      </c>
      <c r="R7014" s="9">
        <f t="shared" si="1541"/>
        <v>0</v>
      </c>
      <c r="S7014" s="9">
        <f t="shared" si="1542"/>
        <v>0</v>
      </c>
      <c r="T7014" s="35">
        <f t="shared" si="1543"/>
        <v>0</v>
      </c>
      <c r="U7014" s="1"/>
      <c r="V7014" s="1"/>
      <c r="W7014" s="1"/>
      <c r="X7014" s="1"/>
      <c r="Y7014" s="1"/>
      <c r="Z7014" s="1"/>
      <c r="AA7014" s="1"/>
      <c r="AB7014" s="1"/>
      <c r="AC7014" s="1"/>
      <c r="AD7014" s="1"/>
      <c r="AE7014" s="1"/>
    </row>
    <row r="7015" spans="1:31" x14ac:dyDescent="0.25">
      <c r="A7015" s="17">
        <v>6982</v>
      </c>
      <c r="B7015" s="11">
        <v>44487</v>
      </c>
      <c r="C7015" s="12">
        <v>10</v>
      </c>
      <c r="D7015" s="10">
        <v>291</v>
      </c>
      <c r="E7015" s="10">
        <v>2</v>
      </c>
      <c r="F7015" s="18">
        <v>21</v>
      </c>
      <c r="G7015" s="26">
        <f t="shared" si="1530"/>
        <v>30</v>
      </c>
      <c r="H7015" s="13">
        <f t="shared" si="1531"/>
        <v>207.12328767123287</v>
      </c>
      <c r="I7015" s="13">
        <f t="shared" si="1532"/>
        <v>15.395658203218455</v>
      </c>
      <c r="J7015" s="13">
        <f t="shared" si="1533"/>
        <v>-124.60434179678154</v>
      </c>
      <c r="K7015" s="13">
        <f t="shared" si="1534"/>
        <v>18.92326097005364</v>
      </c>
      <c r="L7015" s="27">
        <f t="shared" si="1535"/>
        <v>103.84891455080461</v>
      </c>
      <c r="M7015" s="32">
        <f t="shared" si="1536"/>
        <v>-10.601093182212523</v>
      </c>
      <c r="N7015" s="13">
        <f t="shared" si="1537"/>
        <v>0</v>
      </c>
      <c r="O7015" s="13">
        <f t="shared" si="1538"/>
        <v>90</v>
      </c>
      <c r="P7015" s="27">
        <f t="shared" si="1539"/>
        <v>270.59037728775735</v>
      </c>
      <c r="Q7015" s="36">
        <f t="shared" si="1540"/>
        <v>37.919608377836205</v>
      </c>
      <c r="R7015" s="14">
        <f t="shared" si="1541"/>
        <v>0</v>
      </c>
      <c r="S7015" s="14">
        <f t="shared" si="1542"/>
        <v>0</v>
      </c>
      <c r="T7015" s="37">
        <f t="shared" si="1543"/>
        <v>0</v>
      </c>
      <c r="U7015" s="1"/>
      <c r="V7015" s="1"/>
      <c r="W7015" s="1"/>
      <c r="X7015" s="1"/>
      <c r="Y7015" s="1"/>
      <c r="Z7015" s="1"/>
      <c r="AA7015" s="1"/>
      <c r="AB7015" s="1"/>
      <c r="AC7015" s="1"/>
      <c r="AD7015" s="1"/>
      <c r="AE7015" s="1"/>
    </row>
    <row r="7016" spans="1:31" x14ac:dyDescent="0.25">
      <c r="A7016" s="15">
        <v>6983</v>
      </c>
      <c r="B7016" s="4">
        <v>44487</v>
      </c>
      <c r="C7016" s="5">
        <v>10</v>
      </c>
      <c r="D7016" s="3">
        <v>291</v>
      </c>
      <c r="E7016" s="3">
        <v>2</v>
      </c>
      <c r="F7016" s="16">
        <v>22</v>
      </c>
      <c r="G7016" s="24">
        <f t="shared" si="1530"/>
        <v>30</v>
      </c>
      <c r="H7016" s="7">
        <f t="shared" si="1531"/>
        <v>207.12328767123287</v>
      </c>
      <c r="I7016" s="7">
        <f t="shared" si="1532"/>
        <v>15.395658203218455</v>
      </c>
      <c r="J7016" s="7">
        <f t="shared" si="1533"/>
        <v>-124.60434179678154</v>
      </c>
      <c r="K7016" s="7">
        <f t="shared" si="1534"/>
        <v>19.92326097005364</v>
      </c>
      <c r="L7016" s="25">
        <f t="shared" si="1535"/>
        <v>118.84891455080461</v>
      </c>
      <c r="M7016" s="31">
        <f t="shared" si="1536"/>
        <v>-10.601093182212523</v>
      </c>
      <c r="N7016" s="7">
        <f t="shared" si="1537"/>
        <v>0</v>
      </c>
      <c r="O7016" s="7">
        <f t="shared" si="1538"/>
        <v>90</v>
      </c>
      <c r="P7016" s="25">
        <f t="shared" si="1539"/>
        <v>279.43468454542062</v>
      </c>
      <c r="Q7016" s="34">
        <f t="shared" si="1540"/>
        <v>37.919608377836205</v>
      </c>
      <c r="R7016" s="9">
        <f t="shared" si="1541"/>
        <v>0</v>
      </c>
      <c r="S7016" s="9">
        <f t="shared" si="1542"/>
        <v>0</v>
      </c>
      <c r="T7016" s="35">
        <f t="shared" si="1543"/>
        <v>0</v>
      </c>
      <c r="U7016" s="1"/>
      <c r="V7016" s="1"/>
      <c r="W7016" s="1"/>
      <c r="X7016" s="1"/>
      <c r="Y7016" s="1"/>
      <c r="Z7016" s="1"/>
      <c r="AA7016" s="1"/>
      <c r="AB7016" s="1"/>
      <c r="AC7016" s="1"/>
      <c r="AD7016" s="1"/>
      <c r="AE7016" s="1"/>
    </row>
    <row r="7017" spans="1:31" x14ac:dyDescent="0.25">
      <c r="A7017" s="17">
        <v>6984</v>
      </c>
      <c r="B7017" s="11">
        <v>44487</v>
      </c>
      <c r="C7017" s="12">
        <v>10</v>
      </c>
      <c r="D7017" s="10">
        <v>291</v>
      </c>
      <c r="E7017" s="10">
        <v>2</v>
      </c>
      <c r="F7017" s="18">
        <v>23</v>
      </c>
      <c r="G7017" s="26">
        <f t="shared" si="1530"/>
        <v>30</v>
      </c>
      <c r="H7017" s="13">
        <f t="shared" si="1531"/>
        <v>207.12328767123287</v>
      </c>
      <c r="I7017" s="13">
        <f t="shared" si="1532"/>
        <v>15.395658203218455</v>
      </c>
      <c r="J7017" s="13">
        <f t="shared" si="1533"/>
        <v>-124.60434179678154</v>
      </c>
      <c r="K7017" s="13">
        <f t="shared" si="1534"/>
        <v>20.92326097005364</v>
      </c>
      <c r="L7017" s="27">
        <f t="shared" si="1535"/>
        <v>133.84891455080461</v>
      </c>
      <c r="M7017" s="32">
        <f t="shared" si="1536"/>
        <v>-10.601093182212523</v>
      </c>
      <c r="N7017" s="13">
        <f t="shared" si="1537"/>
        <v>0</v>
      </c>
      <c r="O7017" s="13">
        <f t="shared" si="1538"/>
        <v>90</v>
      </c>
      <c r="P7017" s="27">
        <f t="shared" si="1539"/>
        <v>287.26354218591706</v>
      </c>
      <c r="Q7017" s="36">
        <f t="shared" si="1540"/>
        <v>37.919608377836205</v>
      </c>
      <c r="R7017" s="14">
        <f t="shared" si="1541"/>
        <v>0</v>
      </c>
      <c r="S7017" s="14">
        <f t="shared" si="1542"/>
        <v>0</v>
      </c>
      <c r="T7017" s="37">
        <f t="shared" si="1543"/>
        <v>0</v>
      </c>
      <c r="U7017" s="1"/>
      <c r="V7017" s="1"/>
      <c r="W7017" s="1"/>
      <c r="X7017" s="1"/>
      <c r="Y7017" s="1"/>
      <c r="Z7017" s="1"/>
      <c r="AA7017" s="1"/>
      <c r="AB7017" s="1"/>
      <c r="AC7017" s="1"/>
      <c r="AD7017" s="1"/>
      <c r="AE7017" s="1"/>
    </row>
    <row r="7018" spans="1:31" x14ac:dyDescent="0.25">
      <c r="A7018" s="15">
        <v>6985</v>
      </c>
      <c r="B7018" s="4">
        <v>44488</v>
      </c>
      <c r="C7018" s="5">
        <v>10</v>
      </c>
      <c r="D7018" s="3">
        <v>292</v>
      </c>
      <c r="E7018" s="3">
        <v>2</v>
      </c>
      <c r="F7018" s="16">
        <v>0</v>
      </c>
      <c r="G7018" s="24">
        <f t="shared" si="1530"/>
        <v>30</v>
      </c>
      <c r="H7018" s="7">
        <f t="shared" si="1531"/>
        <v>208.10958904109589</v>
      </c>
      <c r="I7018" s="7">
        <f t="shared" si="1532"/>
        <v>15.552214971658897</v>
      </c>
      <c r="J7018" s="7">
        <f t="shared" si="1533"/>
        <v>-124.4477850283411</v>
      </c>
      <c r="K7018" s="7">
        <f t="shared" si="1534"/>
        <v>-2.0741297504723515</v>
      </c>
      <c r="L7018" s="25">
        <f t="shared" si="1535"/>
        <v>-211.11194625708526</v>
      </c>
      <c r="M7018" s="31">
        <f t="shared" si="1536"/>
        <v>-10.959573642355148</v>
      </c>
      <c r="N7018" s="7">
        <f t="shared" si="1537"/>
        <v>0</v>
      </c>
      <c r="O7018" s="7">
        <f t="shared" si="1538"/>
        <v>90</v>
      </c>
      <c r="P7018" s="25">
        <f t="shared" si="1539"/>
        <v>66.75560717194324</v>
      </c>
      <c r="Q7018" s="34">
        <f t="shared" si="1540"/>
        <v>37.919608377836205</v>
      </c>
      <c r="R7018" s="9">
        <f t="shared" si="1541"/>
        <v>0</v>
      </c>
      <c r="S7018" s="9">
        <f t="shared" si="1542"/>
        <v>0</v>
      </c>
      <c r="T7018" s="35">
        <f t="shared" si="1543"/>
        <v>0</v>
      </c>
      <c r="U7018" s="1"/>
      <c r="V7018" s="1"/>
      <c r="W7018" s="1"/>
      <c r="X7018" s="1"/>
      <c r="Y7018" s="1"/>
      <c r="Z7018" s="1"/>
      <c r="AA7018" s="1"/>
      <c r="AB7018" s="1"/>
      <c r="AC7018" s="1"/>
      <c r="AD7018" s="1"/>
      <c r="AE7018" s="1"/>
    </row>
    <row r="7019" spans="1:31" x14ac:dyDescent="0.25">
      <c r="A7019" s="17">
        <v>6986</v>
      </c>
      <c r="B7019" s="11">
        <v>44488</v>
      </c>
      <c r="C7019" s="12">
        <v>10</v>
      </c>
      <c r="D7019" s="10">
        <v>292</v>
      </c>
      <c r="E7019" s="10">
        <v>2</v>
      </c>
      <c r="F7019" s="18">
        <v>1</v>
      </c>
      <c r="G7019" s="26">
        <f t="shared" si="1530"/>
        <v>30</v>
      </c>
      <c r="H7019" s="13">
        <f t="shared" si="1531"/>
        <v>208.10958904109589</v>
      </c>
      <c r="I7019" s="13">
        <f t="shared" si="1532"/>
        <v>15.552214971658897</v>
      </c>
      <c r="J7019" s="13">
        <f t="shared" si="1533"/>
        <v>-124.4477850283411</v>
      </c>
      <c r="K7019" s="13">
        <f t="shared" si="1534"/>
        <v>-1.0741297504723515</v>
      </c>
      <c r="L7019" s="27">
        <f t="shared" si="1535"/>
        <v>-196.11194625708526</v>
      </c>
      <c r="M7019" s="32">
        <f t="shared" si="1536"/>
        <v>-10.959573642355148</v>
      </c>
      <c r="N7019" s="13">
        <f t="shared" si="1537"/>
        <v>0</v>
      </c>
      <c r="O7019" s="13">
        <f t="shared" si="1538"/>
        <v>90</v>
      </c>
      <c r="P7019" s="27">
        <f t="shared" si="1539"/>
        <v>62.571636113186976</v>
      </c>
      <c r="Q7019" s="36">
        <f t="shared" si="1540"/>
        <v>37.919608377836205</v>
      </c>
      <c r="R7019" s="14">
        <f t="shared" si="1541"/>
        <v>0</v>
      </c>
      <c r="S7019" s="14">
        <f t="shared" si="1542"/>
        <v>0</v>
      </c>
      <c r="T7019" s="37">
        <f t="shared" si="1543"/>
        <v>0</v>
      </c>
      <c r="U7019" s="1"/>
      <c r="V7019" s="1"/>
      <c r="W7019" s="1"/>
      <c r="X7019" s="1"/>
      <c r="Y7019" s="1"/>
      <c r="Z7019" s="1"/>
      <c r="AA7019" s="1"/>
      <c r="AB7019" s="1"/>
      <c r="AC7019" s="1"/>
      <c r="AD7019" s="1"/>
      <c r="AE7019" s="1"/>
    </row>
    <row r="7020" spans="1:31" x14ac:dyDescent="0.25">
      <c r="A7020" s="15">
        <v>6987</v>
      </c>
      <c r="B7020" s="4">
        <v>44488</v>
      </c>
      <c r="C7020" s="5">
        <v>10</v>
      </c>
      <c r="D7020" s="3">
        <v>292</v>
      </c>
      <c r="E7020" s="3">
        <v>2</v>
      </c>
      <c r="F7020" s="16">
        <v>2</v>
      </c>
      <c r="G7020" s="24">
        <f t="shared" si="1530"/>
        <v>30</v>
      </c>
      <c r="H7020" s="7">
        <f t="shared" si="1531"/>
        <v>208.10958904109589</v>
      </c>
      <c r="I7020" s="7">
        <f t="shared" si="1532"/>
        <v>15.552214971658897</v>
      </c>
      <c r="J7020" s="7">
        <f t="shared" si="1533"/>
        <v>-124.4477850283411</v>
      </c>
      <c r="K7020" s="7">
        <f t="shared" si="1534"/>
        <v>-7.4129750472351486E-2</v>
      </c>
      <c r="L7020" s="25">
        <f t="shared" si="1535"/>
        <v>-181.11194625708526</v>
      </c>
      <c r="M7020" s="31">
        <f t="shared" si="1536"/>
        <v>-10.959573642355148</v>
      </c>
      <c r="N7020" s="7">
        <f t="shared" si="1537"/>
        <v>0</v>
      </c>
      <c r="O7020" s="7">
        <f t="shared" si="1538"/>
        <v>90</v>
      </c>
      <c r="P7020" s="25">
        <f t="shared" si="1539"/>
        <v>60.967361342325795</v>
      </c>
      <c r="Q7020" s="34">
        <f t="shared" si="1540"/>
        <v>37.919608377836205</v>
      </c>
      <c r="R7020" s="9">
        <f t="shared" si="1541"/>
        <v>0</v>
      </c>
      <c r="S7020" s="9">
        <f t="shared" si="1542"/>
        <v>0</v>
      </c>
      <c r="T7020" s="35">
        <f t="shared" si="1543"/>
        <v>0</v>
      </c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</row>
    <row r="7021" spans="1:31" x14ac:dyDescent="0.25">
      <c r="A7021" s="17">
        <v>6988</v>
      </c>
      <c r="B7021" s="11">
        <v>44488</v>
      </c>
      <c r="C7021" s="12">
        <v>10</v>
      </c>
      <c r="D7021" s="10">
        <v>292</v>
      </c>
      <c r="E7021" s="10">
        <v>2</v>
      </c>
      <c r="F7021" s="18">
        <v>3</v>
      </c>
      <c r="G7021" s="26">
        <f t="shared" si="1530"/>
        <v>30</v>
      </c>
      <c r="H7021" s="13">
        <f t="shared" si="1531"/>
        <v>208.10958904109589</v>
      </c>
      <c r="I7021" s="13">
        <f t="shared" si="1532"/>
        <v>15.552214971658897</v>
      </c>
      <c r="J7021" s="13">
        <f t="shared" si="1533"/>
        <v>-124.4477850283411</v>
      </c>
      <c r="K7021" s="13">
        <f t="shared" si="1534"/>
        <v>0.92587024952764851</v>
      </c>
      <c r="L7021" s="27">
        <f t="shared" si="1535"/>
        <v>-166.11194625708526</v>
      </c>
      <c r="M7021" s="32">
        <f t="shared" si="1536"/>
        <v>-10.959573642355148</v>
      </c>
      <c r="N7021" s="13">
        <f t="shared" si="1537"/>
        <v>0</v>
      </c>
      <c r="O7021" s="13">
        <f t="shared" si="1538"/>
        <v>90</v>
      </c>
      <c r="P7021" s="27">
        <f t="shared" si="1539"/>
        <v>62.161662445063165</v>
      </c>
      <c r="Q7021" s="36">
        <f t="shared" si="1540"/>
        <v>37.919608377836205</v>
      </c>
      <c r="R7021" s="14">
        <f t="shared" si="1541"/>
        <v>0</v>
      </c>
      <c r="S7021" s="14">
        <f t="shared" si="1542"/>
        <v>0</v>
      </c>
      <c r="T7021" s="37">
        <f t="shared" si="1543"/>
        <v>0</v>
      </c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  <c r="AE7021" s="1"/>
    </row>
    <row r="7022" spans="1:31" x14ac:dyDescent="0.25">
      <c r="A7022" s="15">
        <v>6989</v>
      </c>
      <c r="B7022" s="4">
        <v>44488</v>
      </c>
      <c r="C7022" s="5">
        <v>10</v>
      </c>
      <c r="D7022" s="3">
        <v>292</v>
      </c>
      <c r="E7022" s="3">
        <v>2</v>
      </c>
      <c r="F7022" s="16">
        <v>4</v>
      </c>
      <c r="G7022" s="24">
        <f t="shared" si="1530"/>
        <v>30</v>
      </c>
      <c r="H7022" s="7">
        <f t="shared" si="1531"/>
        <v>208.10958904109589</v>
      </c>
      <c r="I7022" s="7">
        <f t="shared" si="1532"/>
        <v>15.552214971658897</v>
      </c>
      <c r="J7022" s="7">
        <f t="shared" si="1533"/>
        <v>-124.4477850283411</v>
      </c>
      <c r="K7022" s="7">
        <f t="shared" si="1534"/>
        <v>1.9258702495276485</v>
      </c>
      <c r="L7022" s="25">
        <f t="shared" si="1535"/>
        <v>-151.11194625708526</v>
      </c>
      <c r="M7022" s="31">
        <f t="shared" si="1536"/>
        <v>-10.959573642355148</v>
      </c>
      <c r="N7022" s="7">
        <f t="shared" si="1537"/>
        <v>0</v>
      </c>
      <c r="O7022" s="7">
        <f t="shared" si="1538"/>
        <v>90</v>
      </c>
      <c r="P7022" s="25">
        <f t="shared" si="1539"/>
        <v>65.989734741599236</v>
      </c>
      <c r="Q7022" s="34">
        <f t="shared" si="1540"/>
        <v>37.919608377836205</v>
      </c>
      <c r="R7022" s="9">
        <f t="shared" si="1541"/>
        <v>0</v>
      </c>
      <c r="S7022" s="9">
        <f t="shared" si="1542"/>
        <v>0</v>
      </c>
      <c r="T7022" s="35">
        <f t="shared" si="1543"/>
        <v>0</v>
      </c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</row>
    <row r="7023" spans="1:31" x14ac:dyDescent="0.25">
      <c r="A7023" s="17">
        <v>6990</v>
      </c>
      <c r="B7023" s="11">
        <v>44488</v>
      </c>
      <c r="C7023" s="12">
        <v>10</v>
      </c>
      <c r="D7023" s="10">
        <v>292</v>
      </c>
      <c r="E7023" s="10">
        <v>2</v>
      </c>
      <c r="F7023" s="18">
        <v>5</v>
      </c>
      <c r="G7023" s="26">
        <f t="shared" si="1530"/>
        <v>30</v>
      </c>
      <c r="H7023" s="13">
        <f t="shared" si="1531"/>
        <v>208.10958904109589</v>
      </c>
      <c r="I7023" s="13">
        <f t="shared" si="1532"/>
        <v>15.552214971658897</v>
      </c>
      <c r="J7023" s="13">
        <f t="shared" si="1533"/>
        <v>-124.4477850283411</v>
      </c>
      <c r="K7023" s="13">
        <f t="shared" si="1534"/>
        <v>2.9258702495276485</v>
      </c>
      <c r="L7023" s="27">
        <f t="shared" si="1535"/>
        <v>-136.11194625708526</v>
      </c>
      <c r="M7023" s="32">
        <f t="shared" si="1536"/>
        <v>-10.959573642355148</v>
      </c>
      <c r="N7023" s="13">
        <f t="shared" si="1537"/>
        <v>0</v>
      </c>
      <c r="O7023" s="13">
        <f t="shared" si="1538"/>
        <v>90</v>
      </c>
      <c r="P7023" s="27">
        <f t="shared" si="1539"/>
        <v>71.990923454279979</v>
      </c>
      <c r="Q7023" s="36">
        <f t="shared" si="1540"/>
        <v>37.919608377836205</v>
      </c>
      <c r="R7023" s="14">
        <f t="shared" si="1541"/>
        <v>0</v>
      </c>
      <c r="S7023" s="14">
        <f t="shared" si="1542"/>
        <v>0</v>
      </c>
      <c r="T7023" s="37">
        <f t="shared" si="1543"/>
        <v>0</v>
      </c>
      <c r="U7023" s="1"/>
      <c r="V7023" s="1"/>
      <c r="W7023" s="1"/>
      <c r="X7023" s="1"/>
      <c r="Y7023" s="1"/>
      <c r="Z7023" s="1"/>
      <c r="AA7023" s="1"/>
      <c r="AB7023" s="1"/>
      <c r="AC7023" s="1"/>
      <c r="AD7023" s="1"/>
      <c r="AE7023" s="1"/>
    </row>
    <row r="7024" spans="1:31" x14ac:dyDescent="0.25">
      <c r="A7024" s="15">
        <v>6991</v>
      </c>
      <c r="B7024" s="4">
        <v>44488</v>
      </c>
      <c r="C7024" s="5">
        <v>10</v>
      </c>
      <c r="D7024" s="3">
        <v>292</v>
      </c>
      <c r="E7024" s="3">
        <v>2</v>
      </c>
      <c r="F7024" s="16">
        <v>6</v>
      </c>
      <c r="G7024" s="24">
        <f t="shared" si="1530"/>
        <v>30</v>
      </c>
      <c r="H7024" s="7">
        <f t="shared" si="1531"/>
        <v>208.10958904109589</v>
      </c>
      <c r="I7024" s="7">
        <f t="shared" si="1532"/>
        <v>15.552214971658897</v>
      </c>
      <c r="J7024" s="7">
        <f t="shared" si="1533"/>
        <v>-124.4477850283411</v>
      </c>
      <c r="K7024" s="7">
        <f t="shared" si="1534"/>
        <v>3.9258702495276485</v>
      </c>
      <c r="L7024" s="25">
        <f t="shared" si="1535"/>
        <v>-121.11194625708528</v>
      </c>
      <c r="M7024" s="31">
        <f t="shared" si="1536"/>
        <v>-10.959573642355148</v>
      </c>
      <c r="N7024" s="7">
        <f t="shared" si="1537"/>
        <v>0</v>
      </c>
      <c r="O7024" s="7">
        <f t="shared" si="1538"/>
        <v>90</v>
      </c>
      <c r="P7024" s="25">
        <f t="shared" si="1539"/>
        <v>79.60456544150675</v>
      </c>
      <c r="Q7024" s="34">
        <f t="shared" si="1540"/>
        <v>37.919608377836205</v>
      </c>
      <c r="R7024" s="9">
        <f t="shared" si="1541"/>
        <v>0</v>
      </c>
      <c r="S7024" s="9">
        <f t="shared" si="1542"/>
        <v>0</v>
      </c>
      <c r="T7024" s="35">
        <f t="shared" si="1543"/>
        <v>0</v>
      </c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</row>
    <row r="7025" spans="1:31" x14ac:dyDescent="0.25">
      <c r="A7025" s="17">
        <v>6992</v>
      </c>
      <c r="B7025" s="11">
        <v>44488</v>
      </c>
      <c r="C7025" s="12">
        <v>10</v>
      </c>
      <c r="D7025" s="10">
        <v>292</v>
      </c>
      <c r="E7025" s="10">
        <v>2</v>
      </c>
      <c r="F7025" s="18">
        <v>7</v>
      </c>
      <c r="G7025" s="26">
        <f t="shared" si="1530"/>
        <v>30</v>
      </c>
      <c r="H7025" s="13">
        <f t="shared" si="1531"/>
        <v>208.10958904109589</v>
      </c>
      <c r="I7025" s="13">
        <f t="shared" si="1532"/>
        <v>15.552214971658897</v>
      </c>
      <c r="J7025" s="13">
        <f t="shared" si="1533"/>
        <v>-124.4477850283411</v>
      </c>
      <c r="K7025" s="13">
        <f t="shared" si="1534"/>
        <v>4.9258702495276481</v>
      </c>
      <c r="L7025" s="27">
        <f t="shared" si="1535"/>
        <v>-106.11194625708528</v>
      </c>
      <c r="M7025" s="32">
        <f t="shared" si="1536"/>
        <v>-10.959573642355148</v>
      </c>
      <c r="N7025" s="13">
        <f t="shared" si="1537"/>
        <v>0</v>
      </c>
      <c r="O7025" s="13">
        <f t="shared" si="1538"/>
        <v>90</v>
      </c>
      <c r="P7025" s="27">
        <f t="shared" si="1539"/>
        <v>88.309976869097554</v>
      </c>
      <c r="Q7025" s="36">
        <f t="shared" si="1540"/>
        <v>37.919608377836205</v>
      </c>
      <c r="R7025" s="14">
        <f t="shared" si="1541"/>
        <v>0</v>
      </c>
      <c r="S7025" s="14">
        <f t="shared" si="1542"/>
        <v>0</v>
      </c>
      <c r="T7025" s="37">
        <f t="shared" si="1543"/>
        <v>0</v>
      </c>
      <c r="U7025" s="1"/>
      <c r="V7025" s="1"/>
      <c r="W7025" s="1"/>
      <c r="X7025" s="1"/>
      <c r="Y7025" s="1"/>
      <c r="Z7025" s="1"/>
      <c r="AA7025" s="1"/>
      <c r="AB7025" s="1"/>
      <c r="AC7025" s="1"/>
      <c r="AD7025" s="1"/>
      <c r="AE7025" s="1"/>
    </row>
    <row r="7026" spans="1:31" x14ac:dyDescent="0.25">
      <c r="A7026" s="15">
        <v>6993</v>
      </c>
      <c r="B7026" s="4">
        <v>44488</v>
      </c>
      <c r="C7026" s="5">
        <v>10</v>
      </c>
      <c r="D7026" s="3">
        <v>292</v>
      </c>
      <c r="E7026" s="3">
        <v>2</v>
      </c>
      <c r="F7026" s="16">
        <v>8</v>
      </c>
      <c r="G7026" s="24">
        <f t="shared" si="1530"/>
        <v>30</v>
      </c>
      <c r="H7026" s="7">
        <f t="shared" si="1531"/>
        <v>208.10958904109589</v>
      </c>
      <c r="I7026" s="7">
        <f t="shared" si="1532"/>
        <v>15.552214971658897</v>
      </c>
      <c r="J7026" s="7">
        <f t="shared" si="1533"/>
        <v>-124.4477850283411</v>
      </c>
      <c r="K7026" s="7">
        <f t="shared" si="1534"/>
        <v>5.9258702495276481</v>
      </c>
      <c r="L7026" s="25">
        <f t="shared" si="1535"/>
        <v>-91.111946257085279</v>
      </c>
      <c r="M7026" s="31">
        <f t="shared" si="1536"/>
        <v>-10.959573642355148</v>
      </c>
      <c r="N7026" s="7">
        <f t="shared" si="1537"/>
        <v>0</v>
      </c>
      <c r="O7026" s="7">
        <f t="shared" si="1538"/>
        <v>90</v>
      </c>
      <c r="P7026" s="25">
        <f t="shared" si="1539"/>
        <v>97.665600657873171</v>
      </c>
      <c r="Q7026" s="34">
        <f t="shared" si="1540"/>
        <v>37.919608377836205</v>
      </c>
      <c r="R7026" s="9">
        <f t="shared" si="1541"/>
        <v>0</v>
      </c>
      <c r="S7026" s="9">
        <f t="shared" si="1542"/>
        <v>0</v>
      </c>
      <c r="T7026" s="35">
        <f t="shared" si="1543"/>
        <v>0</v>
      </c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  <c r="AE7026" s="1"/>
    </row>
    <row r="7027" spans="1:31" x14ac:dyDescent="0.25">
      <c r="A7027" s="17">
        <v>6994</v>
      </c>
      <c r="B7027" s="11">
        <v>44488</v>
      </c>
      <c r="C7027" s="12">
        <v>10</v>
      </c>
      <c r="D7027" s="10">
        <v>292</v>
      </c>
      <c r="E7027" s="10">
        <v>2</v>
      </c>
      <c r="F7027" s="18">
        <v>9</v>
      </c>
      <c r="G7027" s="26">
        <f t="shared" si="1530"/>
        <v>30</v>
      </c>
      <c r="H7027" s="13">
        <f t="shared" si="1531"/>
        <v>208.10958904109589</v>
      </c>
      <c r="I7027" s="13">
        <f t="shared" si="1532"/>
        <v>15.552214971658897</v>
      </c>
      <c r="J7027" s="13">
        <f t="shared" si="1533"/>
        <v>-124.4477850283411</v>
      </c>
      <c r="K7027" s="13">
        <f t="shared" si="1534"/>
        <v>6.9258702495276481</v>
      </c>
      <c r="L7027" s="27">
        <f t="shared" si="1535"/>
        <v>-76.111946257085279</v>
      </c>
      <c r="M7027" s="32">
        <f t="shared" si="1536"/>
        <v>-10.959573642355148</v>
      </c>
      <c r="N7027" s="13">
        <f t="shared" si="1537"/>
        <v>3.3429494008990668</v>
      </c>
      <c r="O7027" s="13">
        <f t="shared" si="1538"/>
        <v>86.657050599100927</v>
      </c>
      <c r="P7027" s="27">
        <f t="shared" si="1539"/>
        <v>107.31444512076442</v>
      </c>
      <c r="Q7027" s="36">
        <f t="shared" si="1540"/>
        <v>14.047391815309773</v>
      </c>
      <c r="R7027" s="14">
        <f t="shared" si="1541"/>
        <v>267.08651477683082</v>
      </c>
      <c r="S7027" s="14">
        <f t="shared" si="1542"/>
        <v>53.164792072310746</v>
      </c>
      <c r="T7027" s="37">
        <f t="shared" si="1543"/>
        <v>9.0798491281564291E-3</v>
      </c>
      <c r="U7027" s="1"/>
      <c r="V7027" s="1"/>
      <c r="W7027" s="1"/>
      <c r="X7027" s="1"/>
      <c r="Y7027" s="1"/>
      <c r="Z7027" s="1"/>
      <c r="AA7027" s="1"/>
      <c r="AB7027" s="1"/>
      <c r="AC7027" s="1"/>
      <c r="AD7027" s="1"/>
      <c r="AE7027" s="1"/>
    </row>
    <row r="7028" spans="1:31" x14ac:dyDescent="0.25">
      <c r="A7028" s="15">
        <v>6995</v>
      </c>
      <c r="B7028" s="4">
        <v>44488</v>
      </c>
      <c r="C7028" s="5">
        <v>10</v>
      </c>
      <c r="D7028" s="3">
        <v>292</v>
      </c>
      <c r="E7028" s="3">
        <v>2</v>
      </c>
      <c r="F7028" s="16">
        <v>10</v>
      </c>
      <c r="G7028" s="24">
        <f t="shared" si="1530"/>
        <v>30</v>
      </c>
      <c r="H7028" s="7">
        <f t="shared" si="1531"/>
        <v>208.10958904109589</v>
      </c>
      <c r="I7028" s="7">
        <f t="shared" si="1532"/>
        <v>15.552214971658897</v>
      </c>
      <c r="J7028" s="7">
        <f t="shared" si="1533"/>
        <v>-124.4477850283411</v>
      </c>
      <c r="K7028" s="7">
        <f t="shared" si="1534"/>
        <v>7.9258702495276481</v>
      </c>
      <c r="L7028" s="25">
        <f t="shared" si="1535"/>
        <v>-61.111946257085279</v>
      </c>
      <c r="M7028" s="31">
        <f t="shared" si="1536"/>
        <v>-10.959573642355148</v>
      </c>
      <c r="N7028" s="7">
        <f t="shared" si="1537"/>
        <v>13.95276610679881</v>
      </c>
      <c r="O7028" s="7">
        <f t="shared" si="1538"/>
        <v>76.047233893201195</v>
      </c>
      <c r="P7028" s="25">
        <f t="shared" si="1539"/>
        <v>117.65851711494143</v>
      </c>
      <c r="Q7028" s="34">
        <f t="shared" si="1540"/>
        <v>4.0838091301080537</v>
      </c>
      <c r="R7028" s="9">
        <f t="shared" si="1541"/>
        <v>652.5212084765493</v>
      </c>
      <c r="S7028" s="9">
        <f t="shared" si="1542"/>
        <v>283.23987105812193</v>
      </c>
      <c r="T7028" s="35">
        <f t="shared" si="1543"/>
        <v>4.8373654744822338E-2</v>
      </c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</row>
    <row r="7029" spans="1:31" x14ac:dyDescent="0.25">
      <c r="A7029" s="17">
        <v>6996</v>
      </c>
      <c r="B7029" s="11">
        <v>44488</v>
      </c>
      <c r="C7029" s="12">
        <v>10</v>
      </c>
      <c r="D7029" s="10">
        <v>292</v>
      </c>
      <c r="E7029" s="10">
        <v>2</v>
      </c>
      <c r="F7029" s="18">
        <v>11</v>
      </c>
      <c r="G7029" s="26">
        <f t="shared" si="1530"/>
        <v>30</v>
      </c>
      <c r="H7029" s="13">
        <f t="shared" si="1531"/>
        <v>208.10958904109589</v>
      </c>
      <c r="I7029" s="13">
        <f t="shared" si="1532"/>
        <v>15.552214971658897</v>
      </c>
      <c r="J7029" s="13">
        <f t="shared" si="1533"/>
        <v>-124.4477850283411</v>
      </c>
      <c r="K7029" s="13">
        <f t="shared" si="1534"/>
        <v>8.9258702495276481</v>
      </c>
      <c r="L7029" s="27">
        <f t="shared" si="1535"/>
        <v>-46.111946257085279</v>
      </c>
      <c r="M7029" s="32">
        <f t="shared" si="1536"/>
        <v>-10.959573642355148</v>
      </c>
      <c r="N7029" s="13">
        <f t="shared" si="1537"/>
        <v>23.526386580903662</v>
      </c>
      <c r="O7029" s="13">
        <f t="shared" si="1538"/>
        <v>66.473613419096338</v>
      </c>
      <c r="P7029" s="27">
        <f t="shared" si="1539"/>
        <v>129.49341835206167</v>
      </c>
      <c r="Q7029" s="36">
        <f t="shared" si="1540"/>
        <v>2.4928396125819225</v>
      </c>
      <c r="R7029" s="14">
        <f t="shared" si="1541"/>
        <v>817.72901805079744</v>
      </c>
      <c r="S7029" s="14">
        <f t="shared" si="1542"/>
        <v>521.10144679780615</v>
      </c>
      <c r="T7029" s="37">
        <f t="shared" si="1543"/>
        <v>8.8997291872272413E-2</v>
      </c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  <c r="AE7029" s="1"/>
    </row>
    <row r="7030" spans="1:31" x14ac:dyDescent="0.25">
      <c r="A7030" s="15">
        <v>6997</v>
      </c>
      <c r="B7030" s="4">
        <v>44488</v>
      </c>
      <c r="C7030" s="5">
        <v>10</v>
      </c>
      <c r="D7030" s="3">
        <v>292</v>
      </c>
      <c r="E7030" s="3">
        <v>2</v>
      </c>
      <c r="F7030" s="16">
        <v>12</v>
      </c>
      <c r="G7030" s="24">
        <f t="shared" si="1530"/>
        <v>30</v>
      </c>
      <c r="H7030" s="7">
        <f t="shared" si="1531"/>
        <v>208.10958904109589</v>
      </c>
      <c r="I7030" s="7">
        <f t="shared" si="1532"/>
        <v>15.552214971658897</v>
      </c>
      <c r="J7030" s="7">
        <f t="shared" si="1533"/>
        <v>-124.4477850283411</v>
      </c>
      <c r="K7030" s="7">
        <f t="shared" si="1534"/>
        <v>9.9258702495276481</v>
      </c>
      <c r="L7030" s="25">
        <f t="shared" si="1535"/>
        <v>-31.111946257085279</v>
      </c>
      <c r="M7030" s="31">
        <f t="shared" si="1536"/>
        <v>-10.959573642355148</v>
      </c>
      <c r="N7030" s="7">
        <f t="shared" si="1537"/>
        <v>31.445675919837903</v>
      </c>
      <c r="O7030" s="7">
        <f t="shared" si="1538"/>
        <v>58.554324080162097</v>
      </c>
      <c r="P7030" s="25">
        <f t="shared" si="1539"/>
        <v>143.51473679420255</v>
      </c>
      <c r="Q7030" s="34">
        <f t="shared" si="1540"/>
        <v>1.9119300459831985</v>
      </c>
      <c r="R7030" s="9">
        <f t="shared" si="1541"/>
        <v>899.96520324130984</v>
      </c>
      <c r="S7030" s="9">
        <f t="shared" si="1542"/>
        <v>715.25747077264498</v>
      </c>
      <c r="T7030" s="35">
        <f t="shared" si="1543"/>
        <v>0.12215659404007709</v>
      </c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</row>
    <row r="7031" spans="1:31" x14ac:dyDescent="0.25">
      <c r="A7031" s="17">
        <v>6998</v>
      </c>
      <c r="B7031" s="11">
        <v>44488</v>
      </c>
      <c r="C7031" s="12">
        <v>10</v>
      </c>
      <c r="D7031" s="10">
        <v>292</v>
      </c>
      <c r="E7031" s="10">
        <v>2</v>
      </c>
      <c r="F7031" s="18">
        <v>13</v>
      </c>
      <c r="G7031" s="26">
        <f t="shared" si="1530"/>
        <v>30</v>
      </c>
      <c r="H7031" s="13">
        <f t="shared" si="1531"/>
        <v>208.10958904109589</v>
      </c>
      <c r="I7031" s="13">
        <f t="shared" si="1532"/>
        <v>15.552214971658897</v>
      </c>
      <c r="J7031" s="13">
        <f t="shared" si="1533"/>
        <v>-124.4477850283411</v>
      </c>
      <c r="K7031" s="13">
        <f t="shared" si="1534"/>
        <v>10.925870249527648</v>
      </c>
      <c r="L7031" s="27">
        <f t="shared" si="1535"/>
        <v>-16.111946257085279</v>
      </c>
      <c r="M7031" s="32">
        <f t="shared" si="1536"/>
        <v>-10.959573642355148</v>
      </c>
      <c r="N7031" s="13">
        <f t="shared" si="1537"/>
        <v>36.893401675319097</v>
      </c>
      <c r="O7031" s="13">
        <f t="shared" si="1538"/>
        <v>53.106598324680903</v>
      </c>
      <c r="P7031" s="27">
        <f t="shared" si="1539"/>
        <v>160.08219346815741</v>
      </c>
      <c r="Q7031" s="36">
        <f t="shared" si="1540"/>
        <v>1.6627786317889621</v>
      </c>
      <c r="R7031" s="14">
        <f t="shared" si="1541"/>
        <v>940.75955159005866</v>
      </c>
      <c r="S7031" s="14">
        <f t="shared" si="1542"/>
        <v>842.78564513254094</v>
      </c>
      <c r="T7031" s="37">
        <f t="shared" si="1543"/>
        <v>0.14393673344515825</v>
      </c>
      <c r="U7031" s="1"/>
      <c r="V7031" s="1"/>
      <c r="W7031" s="1"/>
      <c r="X7031" s="1"/>
      <c r="Y7031" s="1"/>
      <c r="Z7031" s="1"/>
      <c r="AA7031" s="1"/>
      <c r="AB7031" s="1"/>
      <c r="AC7031" s="1"/>
      <c r="AD7031" s="1"/>
      <c r="AE7031" s="1"/>
    </row>
    <row r="7032" spans="1:31" x14ac:dyDescent="0.25">
      <c r="A7032" s="15">
        <v>6999</v>
      </c>
      <c r="B7032" s="4">
        <v>44488</v>
      </c>
      <c r="C7032" s="5">
        <v>10</v>
      </c>
      <c r="D7032" s="3">
        <v>292</v>
      </c>
      <c r="E7032" s="3">
        <v>2</v>
      </c>
      <c r="F7032" s="16">
        <v>14</v>
      </c>
      <c r="G7032" s="24">
        <f t="shared" si="1530"/>
        <v>30</v>
      </c>
      <c r="H7032" s="7">
        <f t="shared" si="1531"/>
        <v>208.10958904109589</v>
      </c>
      <c r="I7032" s="7">
        <f t="shared" si="1532"/>
        <v>15.552214971658897</v>
      </c>
      <c r="J7032" s="7">
        <f t="shared" si="1533"/>
        <v>-124.4477850283411</v>
      </c>
      <c r="K7032" s="7">
        <f t="shared" si="1534"/>
        <v>11.925870249527648</v>
      </c>
      <c r="L7032" s="25">
        <f t="shared" si="1535"/>
        <v>-1.1119462570852789</v>
      </c>
      <c r="M7032" s="31">
        <f t="shared" si="1536"/>
        <v>-10.959573642355148</v>
      </c>
      <c r="N7032" s="7">
        <f t="shared" si="1537"/>
        <v>39.029979758028816</v>
      </c>
      <c r="O7032" s="7">
        <f t="shared" si="1538"/>
        <v>50.970020241971184</v>
      </c>
      <c r="P7032" s="25">
        <f t="shared" si="1539"/>
        <v>178.59463985704008</v>
      </c>
      <c r="Q7032" s="34">
        <f t="shared" si="1540"/>
        <v>1.5854902600984473</v>
      </c>
      <c r="R7032" s="9">
        <f t="shared" si="1541"/>
        <v>954.24287282492276</v>
      </c>
      <c r="S7032" s="9">
        <f t="shared" si="1542"/>
        <v>890.92979316244441</v>
      </c>
      <c r="T7032" s="35">
        <f t="shared" si="1543"/>
        <v>0.15215912242620772</v>
      </c>
      <c r="U7032" s="1"/>
      <c r="V7032" s="1"/>
      <c r="W7032" s="1"/>
      <c r="X7032" s="1"/>
      <c r="Y7032" s="1"/>
      <c r="Z7032" s="1"/>
      <c r="AA7032" s="1"/>
      <c r="AB7032" s="1"/>
      <c r="AC7032" s="1"/>
      <c r="AD7032" s="1"/>
      <c r="AE7032" s="1"/>
    </row>
    <row r="7033" spans="1:31" x14ac:dyDescent="0.25">
      <c r="A7033" s="17">
        <v>7000</v>
      </c>
      <c r="B7033" s="11">
        <v>44488</v>
      </c>
      <c r="C7033" s="12">
        <v>10</v>
      </c>
      <c r="D7033" s="10">
        <v>292</v>
      </c>
      <c r="E7033" s="10">
        <v>2</v>
      </c>
      <c r="F7033" s="18">
        <v>15</v>
      </c>
      <c r="G7033" s="26">
        <f t="shared" si="1530"/>
        <v>30</v>
      </c>
      <c r="H7033" s="13">
        <f t="shared" si="1531"/>
        <v>208.10958904109589</v>
      </c>
      <c r="I7033" s="13">
        <f t="shared" si="1532"/>
        <v>15.552214971658897</v>
      </c>
      <c r="J7033" s="13">
        <f t="shared" si="1533"/>
        <v>-124.4477850283411</v>
      </c>
      <c r="K7033" s="13">
        <f t="shared" si="1534"/>
        <v>12.925870249527648</v>
      </c>
      <c r="L7033" s="27">
        <f t="shared" si="1535"/>
        <v>13.888053742914721</v>
      </c>
      <c r="M7033" s="32">
        <f t="shared" si="1536"/>
        <v>-10.959573642355148</v>
      </c>
      <c r="N7033" s="13">
        <f t="shared" si="1537"/>
        <v>37.436578195799477</v>
      </c>
      <c r="O7033" s="13">
        <f t="shared" si="1538"/>
        <v>52.563421804200523</v>
      </c>
      <c r="P7033" s="27">
        <f t="shared" si="1539"/>
        <v>197.26405572868225</v>
      </c>
      <c r="Q7033" s="36">
        <f t="shared" si="1540"/>
        <v>1.642209112449309</v>
      </c>
      <c r="R7033" s="14">
        <f t="shared" si="1541"/>
        <v>944.30697061041212</v>
      </c>
      <c r="S7033" s="14">
        <f t="shared" si="1542"/>
        <v>855.13492196954894</v>
      </c>
      <c r="T7033" s="37">
        <f t="shared" si="1543"/>
        <v>0.14604582794456605</v>
      </c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</row>
    <row r="7034" spans="1:31" x14ac:dyDescent="0.25">
      <c r="A7034" s="15">
        <v>7001</v>
      </c>
      <c r="B7034" s="4">
        <v>44488</v>
      </c>
      <c r="C7034" s="5">
        <v>10</v>
      </c>
      <c r="D7034" s="3">
        <v>292</v>
      </c>
      <c r="E7034" s="3">
        <v>2</v>
      </c>
      <c r="F7034" s="16">
        <v>16</v>
      </c>
      <c r="G7034" s="24">
        <f t="shared" si="1530"/>
        <v>30</v>
      </c>
      <c r="H7034" s="7">
        <f t="shared" si="1531"/>
        <v>208.10958904109589</v>
      </c>
      <c r="I7034" s="7">
        <f t="shared" si="1532"/>
        <v>15.552214971658897</v>
      </c>
      <c r="J7034" s="7">
        <f t="shared" si="1533"/>
        <v>-124.4477850283411</v>
      </c>
      <c r="K7034" s="7">
        <f t="shared" si="1534"/>
        <v>13.925870249527648</v>
      </c>
      <c r="L7034" s="25">
        <f t="shared" si="1535"/>
        <v>28.888053742914721</v>
      </c>
      <c r="M7034" s="31">
        <f t="shared" si="1536"/>
        <v>-10.959573642355148</v>
      </c>
      <c r="N7034" s="7">
        <f t="shared" si="1537"/>
        <v>32.431069786414263</v>
      </c>
      <c r="O7034" s="7">
        <f t="shared" si="1538"/>
        <v>57.568930213585737</v>
      </c>
      <c r="P7034" s="25">
        <f t="shared" si="1539"/>
        <v>214.18929409015698</v>
      </c>
      <c r="Q7034" s="34">
        <f t="shared" si="1540"/>
        <v>1.8602206997080848</v>
      </c>
      <c r="R7034" s="9">
        <f t="shared" si="1541"/>
        <v>908.11896329500337</v>
      </c>
      <c r="S7034" s="9">
        <f t="shared" si="1542"/>
        <v>738.77637219655435</v>
      </c>
      <c r="T7034" s="35">
        <f t="shared" si="1543"/>
        <v>0.12617331390796688</v>
      </c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</row>
    <row r="7035" spans="1:31" x14ac:dyDescent="0.25">
      <c r="A7035" s="17">
        <v>7002</v>
      </c>
      <c r="B7035" s="11">
        <v>44488</v>
      </c>
      <c r="C7035" s="12">
        <v>10</v>
      </c>
      <c r="D7035" s="10">
        <v>292</v>
      </c>
      <c r="E7035" s="10">
        <v>2</v>
      </c>
      <c r="F7035" s="18">
        <v>17</v>
      </c>
      <c r="G7035" s="26">
        <f t="shared" si="1530"/>
        <v>30</v>
      </c>
      <c r="H7035" s="13">
        <f t="shared" si="1531"/>
        <v>208.10958904109589</v>
      </c>
      <c r="I7035" s="13">
        <f t="shared" si="1532"/>
        <v>15.552214971658897</v>
      </c>
      <c r="J7035" s="13">
        <f t="shared" si="1533"/>
        <v>-124.4477850283411</v>
      </c>
      <c r="K7035" s="13">
        <f t="shared" si="1534"/>
        <v>14.925870249527648</v>
      </c>
      <c r="L7035" s="27">
        <f t="shared" si="1535"/>
        <v>43.888053742914721</v>
      </c>
      <c r="M7035" s="32">
        <f t="shared" si="1536"/>
        <v>-10.959573642355148</v>
      </c>
      <c r="N7035" s="13">
        <f t="shared" si="1537"/>
        <v>24.822676214020863</v>
      </c>
      <c r="O7035" s="13">
        <f t="shared" si="1538"/>
        <v>65.177323785979141</v>
      </c>
      <c r="P7035" s="27">
        <f t="shared" si="1539"/>
        <v>228.58075902878636</v>
      </c>
      <c r="Q7035" s="36">
        <f t="shared" si="1540"/>
        <v>2.371607184675109</v>
      </c>
      <c r="R7035" s="14">
        <f t="shared" si="1541"/>
        <v>833.61671749508616</v>
      </c>
      <c r="S7035" s="14">
        <f t="shared" si="1542"/>
        <v>553.34532630367835</v>
      </c>
      <c r="T7035" s="37">
        <f t="shared" si="1543"/>
        <v>9.4504123551808955E-2</v>
      </c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  <c r="AE7035" s="1"/>
    </row>
    <row r="7036" spans="1:31" x14ac:dyDescent="0.25">
      <c r="A7036" s="15">
        <v>7003</v>
      </c>
      <c r="B7036" s="4">
        <v>44488</v>
      </c>
      <c r="C7036" s="5">
        <v>10</v>
      </c>
      <c r="D7036" s="3">
        <v>292</v>
      </c>
      <c r="E7036" s="3">
        <v>2</v>
      </c>
      <c r="F7036" s="16">
        <v>18</v>
      </c>
      <c r="G7036" s="24">
        <f t="shared" si="1530"/>
        <v>30</v>
      </c>
      <c r="H7036" s="7">
        <f t="shared" si="1531"/>
        <v>208.10958904109589</v>
      </c>
      <c r="I7036" s="7">
        <f t="shared" si="1532"/>
        <v>15.552214971658897</v>
      </c>
      <c r="J7036" s="7">
        <f t="shared" si="1533"/>
        <v>-124.4477850283411</v>
      </c>
      <c r="K7036" s="7">
        <f t="shared" si="1534"/>
        <v>15.925870249527648</v>
      </c>
      <c r="L7036" s="25">
        <f t="shared" si="1535"/>
        <v>58.888053742914721</v>
      </c>
      <c r="M7036" s="31">
        <f t="shared" si="1536"/>
        <v>-10.959573642355148</v>
      </c>
      <c r="N7036" s="7">
        <f t="shared" si="1537"/>
        <v>15.450193418862808</v>
      </c>
      <c r="O7036" s="7">
        <f t="shared" si="1538"/>
        <v>74.54980658113719</v>
      </c>
      <c r="P7036" s="25">
        <f t="shared" si="1539"/>
        <v>240.69873500189863</v>
      </c>
      <c r="Q7036" s="34">
        <f t="shared" si="1540"/>
        <v>3.7073956823689507</v>
      </c>
      <c r="R7036" s="9">
        <f t="shared" si="1541"/>
        <v>685.70655039090207</v>
      </c>
      <c r="S7036" s="9">
        <f t="shared" si="1542"/>
        <v>319.92848645362881</v>
      </c>
      <c r="T7036" s="35">
        <f t="shared" si="1543"/>
        <v>5.4639589013107732E-2</v>
      </c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</row>
    <row r="7037" spans="1:31" x14ac:dyDescent="0.25">
      <c r="A7037" s="17">
        <v>7004</v>
      </c>
      <c r="B7037" s="11">
        <v>44488</v>
      </c>
      <c r="C7037" s="12">
        <v>10</v>
      </c>
      <c r="D7037" s="10">
        <v>292</v>
      </c>
      <c r="E7037" s="10">
        <v>2</v>
      </c>
      <c r="F7037" s="18">
        <v>19</v>
      </c>
      <c r="G7037" s="26">
        <f t="shared" si="1530"/>
        <v>30</v>
      </c>
      <c r="H7037" s="13">
        <f t="shared" si="1531"/>
        <v>208.10958904109589</v>
      </c>
      <c r="I7037" s="13">
        <f t="shared" si="1532"/>
        <v>15.552214971658897</v>
      </c>
      <c r="J7037" s="13">
        <f t="shared" si="1533"/>
        <v>-124.4477850283411</v>
      </c>
      <c r="K7037" s="13">
        <f t="shared" si="1534"/>
        <v>16.925870249527648</v>
      </c>
      <c r="L7037" s="27">
        <f t="shared" si="1535"/>
        <v>73.888053742914721</v>
      </c>
      <c r="M7037" s="32">
        <f t="shared" si="1536"/>
        <v>-10.959573642355148</v>
      </c>
      <c r="N7037" s="13">
        <f t="shared" si="1537"/>
        <v>4.9626939554504004</v>
      </c>
      <c r="O7037" s="13">
        <f t="shared" si="1538"/>
        <v>85.037306044549595</v>
      </c>
      <c r="P7037" s="27">
        <f t="shared" si="1539"/>
        <v>251.21763414632912</v>
      </c>
      <c r="Q7037" s="36">
        <f t="shared" si="1540"/>
        <v>10.369267334011935</v>
      </c>
      <c r="R7037" s="14">
        <f t="shared" si="1541"/>
        <v>346.73238605005668</v>
      </c>
      <c r="S7037" s="14">
        <f t="shared" si="1542"/>
        <v>81.586475926933318</v>
      </c>
      <c r="T7037" s="37">
        <f t="shared" si="1543"/>
        <v>1.3933899925856011E-2</v>
      </c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  <c r="AE7037" s="1"/>
    </row>
    <row r="7038" spans="1:31" x14ac:dyDescent="0.25">
      <c r="A7038" s="15">
        <v>7005</v>
      </c>
      <c r="B7038" s="4">
        <v>44488</v>
      </c>
      <c r="C7038" s="5">
        <v>10</v>
      </c>
      <c r="D7038" s="3">
        <v>292</v>
      </c>
      <c r="E7038" s="3">
        <v>2</v>
      </c>
      <c r="F7038" s="16">
        <v>20</v>
      </c>
      <c r="G7038" s="24">
        <f t="shared" si="1530"/>
        <v>30</v>
      </c>
      <c r="H7038" s="7">
        <f t="shared" si="1531"/>
        <v>208.10958904109589</v>
      </c>
      <c r="I7038" s="7">
        <f t="shared" si="1532"/>
        <v>15.552214971658897</v>
      </c>
      <c r="J7038" s="7">
        <f t="shared" si="1533"/>
        <v>-124.4477850283411</v>
      </c>
      <c r="K7038" s="7">
        <f t="shared" si="1534"/>
        <v>17.925870249527648</v>
      </c>
      <c r="L7038" s="25">
        <f t="shared" si="1535"/>
        <v>88.888053742914721</v>
      </c>
      <c r="M7038" s="31">
        <f t="shared" si="1536"/>
        <v>-10.959573642355148</v>
      </c>
      <c r="N7038" s="7">
        <f t="shared" si="1537"/>
        <v>0</v>
      </c>
      <c r="O7038" s="7">
        <f t="shared" si="1538"/>
        <v>90</v>
      </c>
      <c r="P7038" s="25">
        <f t="shared" si="1539"/>
        <v>260.91590642262446</v>
      </c>
      <c r="Q7038" s="34">
        <f t="shared" si="1540"/>
        <v>37.919608377836205</v>
      </c>
      <c r="R7038" s="9">
        <f t="shared" si="1541"/>
        <v>0</v>
      </c>
      <c r="S7038" s="9">
        <f t="shared" si="1542"/>
        <v>0</v>
      </c>
      <c r="T7038" s="35">
        <f t="shared" si="1543"/>
        <v>0</v>
      </c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</row>
    <row r="7039" spans="1:31" x14ac:dyDescent="0.25">
      <c r="A7039" s="17">
        <v>7006</v>
      </c>
      <c r="B7039" s="11">
        <v>44488</v>
      </c>
      <c r="C7039" s="12">
        <v>10</v>
      </c>
      <c r="D7039" s="10">
        <v>292</v>
      </c>
      <c r="E7039" s="10">
        <v>2</v>
      </c>
      <c r="F7039" s="18">
        <v>21</v>
      </c>
      <c r="G7039" s="26">
        <f t="shared" si="1530"/>
        <v>30</v>
      </c>
      <c r="H7039" s="13">
        <f t="shared" si="1531"/>
        <v>208.10958904109589</v>
      </c>
      <c r="I7039" s="13">
        <f t="shared" si="1532"/>
        <v>15.552214971658897</v>
      </c>
      <c r="J7039" s="13">
        <f t="shared" si="1533"/>
        <v>-124.4477850283411</v>
      </c>
      <c r="K7039" s="13">
        <f t="shared" si="1534"/>
        <v>18.925870249527648</v>
      </c>
      <c r="L7039" s="27">
        <f t="shared" si="1535"/>
        <v>103.88805374291472</v>
      </c>
      <c r="M7039" s="32">
        <f t="shared" si="1536"/>
        <v>-10.959573642355148</v>
      </c>
      <c r="N7039" s="13">
        <f t="shared" si="1537"/>
        <v>0</v>
      </c>
      <c r="O7039" s="13">
        <f t="shared" si="1538"/>
        <v>90</v>
      </c>
      <c r="P7039" s="27">
        <f t="shared" si="1539"/>
        <v>270.33426651644834</v>
      </c>
      <c r="Q7039" s="36">
        <f t="shared" si="1540"/>
        <v>37.919608377836205</v>
      </c>
      <c r="R7039" s="14">
        <f t="shared" si="1541"/>
        <v>0</v>
      </c>
      <c r="S7039" s="14">
        <f t="shared" si="1542"/>
        <v>0</v>
      </c>
      <c r="T7039" s="37">
        <f t="shared" si="1543"/>
        <v>0</v>
      </c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</row>
    <row r="7040" spans="1:31" x14ac:dyDescent="0.25">
      <c r="A7040" s="15">
        <v>7007</v>
      </c>
      <c r="B7040" s="4">
        <v>44488</v>
      </c>
      <c r="C7040" s="5">
        <v>10</v>
      </c>
      <c r="D7040" s="3">
        <v>292</v>
      </c>
      <c r="E7040" s="3">
        <v>2</v>
      </c>
      <c r="F7040" s="16">
        <v>22</v>
      </c>
      <c r="G7040" s="24">
        <f t="shared" si="1530"/>
        <v>30</v>
      </c>
      <c r="H7040" s="7">
        <f t="shared" si="1531"/>
        <v>208.10958904109589</v>
      </c>
      <c r="I7040" s="7">
        <f t="shared" si="1532"/>
        <v>15.552214971658897</v>
      </c>
      <c r="J7040" s="7">
        <f t="shared" si="1533"/>
        <v>-124.4477850283411</v>
      </c>
      <c r="K7040" s="7">
        <f t="shared" si="1534"/>
        <v>19.925870249527648</v>
      </c>
      <c r="L7040" s="25">
        <f t="shared" si="1535"/>
        <v>118.88805374291472</v>
      </c>
      <c r="M7040" s="31">
        <f t="shared" si="1536"/>
        <v>-10.959573642355148</v>
      </c>
      <c r="N7040" s="7">
        <f t="shared" si="1537"/>
        <v>0</v>
      </c>
      <c r="O7040" s="7">
        <f t="shared" si="1538"/>
        <v>90</v>
      </c>
      <c r="P7040" s="25">
        <f t="shared" si="1539"/>
        <v>279.16217267098682</v>
      </c>
      <c r="Q7040" s="34">
        <f t="shared" si="1540"/>
        <v>37.919608377836205</v>
      </c>
      <c r="R7040" s="9">
        <f t="shared" si="1541"/>
        <v>0</v>
      </c>
      <c r="S7040" s="9">
        <f t="shared" si="1542"/>
        <v>0</v>
      </c>
      <c r="T7040" s="35">
        <f t="shared" si="1543"/>
        <v>0</v>
      </c>
      <c r="U7040" s="1"/>
      <c r="V7040" s="1"/>
      <c r="W7040" s="1"/>
      <c r="X7040" s="1"/>
      <c r="Y7040" s="1"/>
      <c r="Z7040" s="1"/>
      <c r="AA7040" s="1"/>
      <c r="AB7040" s="1"/>
      <c r="AC7040" s="1"/>
      <c r="AD7040" s="1"/>
      <c r="AE7040" s="1"/>
    </row>
    <row r="7041" spans="1:31" x14ac:dyDescent="0.25">
      <c r="A7041" s="17">
        <v>7008</v>
      </c>
      <c r="B7041" s="11">
        <v>44488</v>
      </c>
      <c r="C7041" s="12">
        <v>10</v>
      </c>
      <c r="D7041" s="10">
        <v>292</v>
      </c>
      <c r="E7041" s="10">
        <v>2</v>
      </c>
      <c r="F7041" s="18">
        <v>23</v>
      </c>
      <c r="G7041" s="26">
        <f t="shared" si="1530"/>
        <v>30</v>
      </c>
      <c r="H7041" s="13">
        <f t="shared" si="1531"/>
        <v>208.10958904109589</v>
      </c>
      <c r="I7041" s="13">
        <f t="shared" si="1532"/>
        <v>15.552214971658897</v>
      </c>
      <c r="J7041" s="13">
        <f t="shared" si="1533"/>
        <v>-124.4477850283411</v>
      </c>
      <c r="K7041" s="13">
        <f t="shared" si="1534"/>
        <v>20.925870249527648</v>
      </c>
      <c r="L7041" s="27">
        <f t="shared" si="1535"/>
        <v>133.88805374291474</v>
      </c>
      <c r="M7041" s="32">
        <f t="shared" si="1536"/>
        <v>-10.959573642355148</v>
      </c>
      <c r="N7041" s="13">
        <f t="shared" si="1537"/>
        <v>0</v>
      </c>
      <c r="O7041" s="13">
        <f t="shared" si="1538"/>
        <v>90</v>
      </c>
      <c r="P7041" s="27">
        <f t="shared" si="1539"/>
        <v>286.96866554840733</v>
      </c>
      <c r="Q7041" s="36">
        <f t="shared" si="1540"/>
        <v>37.919608377836205</v>
      </c>
      <c r="R7041" s="14">
        <f t="shared" si="1541"/>
        <v>0</v>
      </c>
      <c r="S7041" s="14">
        <f t="shared" si="1542"/>
        <v>0</v>
      </c>
      <c r="T7041" s="37">
        <f t="shared" si="1543"/>
        <v>0</v>
      </c>
      <c r="U7041" s="1"/>
      <c r="V7041" s="1"/>
      <c r="W7041" s="1"/>
      <c r="X7041" s="1"/>
      <c r="Y7041" s="1"/>
      <c r="Z7041" s="1"/>
      <c r="AA7041" s="1"/>
      <c r="AB7041" s="1"/>
      <c r="AC7041" s="1"/>
      <c r="AD7041" s="1"/>
      <c r="AE7041" s="1"/>
    </row>
    <row r="7042" spans="1:31" x14ac:dyDescent="0.25">
      <c r="A7042" s="15">
        <v>7009</v>
      </c>
      <c r="B7042" s="4">
        <v>44489</v>
      </c>
      <c r="C7042" s="5">
        <v>10</v>
      </c>
      <c r="D7042" s="3">
        <v>293</v>
      </c>
      <c r="E7042" s="3">
        <v>2</v>
      </c>
      <c r="F7042" s="16">
        <v>0</v>
      </c>
      <c r="G7042" s="24">
        <f t="shared" si="1530"/>
        <v>30</v>
      </c>
      <c r="H7042" s="7">
        <f t="shared" si="1531"/>
        <v>209.0958904109589</v>
      </c>
      <c r="I7042" s="7">
        <f t="shared" si="1532"/>
        <v>15.696871244231174</v>
      </c>
      <c r="J7042" s="7">
        <f t="shared" si="1533"/>
        <v>-124.30312875576882</v>
      </c>
      <c r="K7042" s="7">
        <f t="shared" si="1534"/>
        <v>-2.071718812596147</v>
      </c>
      <c r="L7042" s="25">
        <f t="shared" si="1535"/>
        <v>-211.07578218894221</v>
      </c>
      <c r="M7042" s="31">
        <f t="shared" si="1536"/>
        <v>-11.314806544300554</v>
      </c>
      <c r="N7042" s="7">
        <f t="shared" si="1537"/>
        <v>0</v>
      </c>
      <c r="O7042" s="7">
        <f t="shared" si="1538"/>
        <v>90</v>
      </c>
      <c r="P7042" s="25">
        <f t="shared" si="1539"/>
        <v>67.074100165184475</v>
      </c>
      <c r="Q7042" s="34">
        <f t="shared" si="1540"/>
        <v>37.919608377836205</v>
      </c>
      <c r="R7042" s="9">
        <f t="shared" si="1541"/>
        <v>0</v>
      </c>
      <c r="S7042" s="9">
        <f t="shared" si="1542"/>
        <v>0</v>
      </c>
      <c r="T7042" s="35">
        <f t="shared" si="1543"/>
        <v>0</v>
      </c>
      <c r="U7042" s="1"/>
      <c r="V7042" s="1"/>
      <c r="W7042" s="1"/>
      <c r="X7042" s="1"/>
      <c r="Y7042" s="1"/>
      <c r="Z7042" s="1"/>
      <c r="AA7042" s="1"/>
      <c r="AB7042" s="1"/>
      <c r="AC7042" s="1"/>
      <c r="AD7042" s="1"/>
      <c r="AE7042" s="1"/>
    </row>
    <row r="7043" spans="1:31" x14ac:dyDescent="0.25">
      <c r="A7043" s="17">
        <v>7010</v>
      </c>
      <c r="B7043" s="11">
        <v>44489</v>
      </c>
      <c r="C7043" s="12">
        <v>10</v>
      </c>
      <c r="D7043" s="10">
        <v>293</v>
      </c>
      <c r="E7043" s="10">
        <v>2</v>
      </c>
      <c r="F7043" s="18">
        <v>1</v>
      </c>
      <c r="G7043" s="26">
        <f t="shared" si="1530"/>
        <v>30</v>
      </c>
      <c r="H7043" s="13">
        <f t="shared" si="1531"/>
        <v>209.0958904109589</v>
      </c>
      <c r="I7043" s="13">
        <f t="shared" si="1532"/>
        <v>15.696871244231174</v>
      </c>
      <c r="J7043" s="13">
        <f t="shared" si="1533"/>
        <v>-124.30312875576882</v>
      </c>
      <c r="K7043" s="13">
        <f t="shared" si="1534"/>
        <v>-1.071718812596147</v>
      </c>
      <c r="L7043" s="27">
        <f t="shared" si="1535"/>
        <v>-196.07578218894221</v>
      </c>
      <c r="M7043" s="32">
        <f t="shared" si="1536"/>
        <v>-11.314806544300554</v>
      </c>
      <c r="N7043" s="13">
        <f t="shared" si="1537"/>
        <v>0</v>
      </c>
      <c r="O7043" s="13">
        <f t="shared" si="1538"/>
        <v>90</v>
      </c>
      <c r="P7043" s="27">
        <f t="shared" si="1539"/>
        <v>62.912546850831639</v>
      </c>
      <c r="Q7043" s="36">
        <f t="shared" si="1540"/>
        <v>37.919608377836205</v>
      </c>
      <c r="R7043" s="14">
        <f t="shared" si="1541"/>
        <v>0</v>
      </c>
      <c r="S7043" s="14">
        <f t="shared" si="1542"/>
        <v>0</v>
      </c>
      <c r="T7043" s="37">
        <f t="shared" si="1543"/>
        <v>0</v>
      </c>
      <c r="U7043" s="1"/>
      <c r="V7043" s="1"/>
      <c r="W7043" s="1"/>
      <c r="X7043" s="1"/>
      <c r="Y7043" s="1"/>
      <c r="Z7043" s="1"/>
      <c r="AA7043" s="1"/>
      <c r="AB7043" s="1"/>
      <c r="AC7043" s="1"/>
      <c r="AD7043" s="1"/>
      <c r="AE7043" s="1"/>
    </row>
    <row r="7044" spans="1:31" x14ac:dyDescent="0.25">
      <c r="A7044" s="15">
        <v>7011</v>
      </c>
      <c r="B7044" s="4">
        <v>44489</v>
      </c>
      <c r="C7044" s="5">
        <v>10</v>
      </c>
      <c r="D7044" s="3">
        <v>293</v>
      </c>
      <c r="E7044" s="3">
        <v>2</v>
      </c>
      <c r="F7044" s="16">
        <v>2</v>
      </c>
      <c r="G7044" s="24">
        <f t="shared" si="1530"/>
        <v>30</v>
      </c>
      <c r="H7044" s="7">
        <f t="shared" si="1531"/>
        <v>209.0958904109589</v>
      </c>
      <c r="I7044" s="7">
        <f t="shared" si="1532"/>
        <v>15.696871244231174</v>
      </c>
      <c r="J7044" s="7">
        <f t="shared" si="1533"/>
        <v>-124.30312875576882</v>
      </c>
      <c r="K7044" s="7">
        <f t="shared" si="1534"/>
        <v>-7.1718812596146986E-2</v>
      </c>
      <c r="L7044" s="25">
        <f t="shared" si="1535"/>
        <v>-181.07578218894221</v>
      </c>
      <c r="M7044" s="31">
        <f t="shared" si="1536"/>
        <v>-11.314806544300554</v>
      </c>
      <c r="N7044" s="7">
        <f t="shared" si="1537"/>
        <v>0</v>
      </c>
      <c r="O7044" s="7">
        <f t="shared" si="1538"/>
        <v>90</v>
      </c>
      <c r="P7044" s="25">
        <f t="shared" si="1539"/>
        <v>61.322062227467391</v>
      </c>
      <c r="Q7044" s="34">
        <f t="shared" si="1540"/>
        <v>37.919608377836205</v>
      </c>
      <c r="R7044" s="9">
        <f t="shared" si="1541"/>
        <v>0</v>
      </c>
      <c r="S7044" s="9">
        <f t="shared" si="1542"/>
        <v>0</v>
      </c>
      <c r="T7044" s="35">
        <f t="shared" si="1543"/>
        <v>0</v>
      </c>
      <c r="U7044" s="1"/>
      <c r="V7044" s="1"/>
      <c r="W7044" s="1"/>
      <c r="X7044" s="1"/>
      <c r="Y7044" s="1"/>
      <c r="Z7044" s="1"/>
      <c r="AA7044" s="1"/>
      <c r="AB7044" s="1"/>
      <c r="AC7044" s="1"/>
      <c r="AD7044" s="1"/>
      <c r="AE7044" s="1"/>
    </row>
    <row r="7045" spans="1:31" x14ac:dyDescent="0.25">
      <c r="A7045" s="17">
        <v>7012</v>
      </c>
      <c r="B7045" s="11">
        <v>44489</v>
      </c>
      <c r="C7045" s="12">
        <v>10</v>
      </c>
      <c r="D7045" s="10">
        <v>293</v>
      </c>
      <c r="E7045" s="10">
        <v>2</v>
      </c>
      <c r="F7045" s="18">
        <v>3</v>
      </c>
      <c r="G7045" s="26">
        <f t="shared" si="1530"/>
        <v>30</v>
      </c>
      <c r="H7045" s="13">
        <f t="shared" si="1531"/>
        <v>209.0958904109589</v>
      </c>
      <c r="I7045" s="13">
        <f t="shared" si="1532"/>
        <v>15.696871244231174</v>
      </c>
      <c r="J7045" s="13">
        <f t="shared" si="1533"/>
        <v>-124.30312875576882</v>
      </c>
      <c r="K7045" s="13">
        <f t="shared" si="1534"/>
        <v>0.92828118740385301</v>
      </c>
      <c r="L7045" s="27">
        <f t="shared" si="1535"/>
        <v>-166.07578218894221</v>
      </c>
      <c r="M7045" s="32">
        <f t="shared" si="1536"/>
        <v>-11.314806544300554</v>
      </c>
      <c r="N7045" s="13">
        <f t="shared" si="1537"/>
        <v>0</v>
      </c>
      <c r="O7045" s="13">
        <f t="shared" si="1538"/>
        <v>90</v>
      </c>
      <c r="P7045" s="27">
        <f t="shared" si="1539"/>
        <v>62.517639157440527</v>
      </c>
      <c r="Q7045" s="36">
        <f t="shared" si="1540"/>
        <v>37.919608377836205</v>
      </c>
      <c r="R7045" s="14">
        <f t="shared" si="1541"/>
        <v>0</v>
      </c>
      <c r="S7045" s="14">
        <f t="shared" si="1542"/>
        <v>0</v>
      </c>
      <c r="T7045" s="37">
        <f t="shared" si="1543"/>
        <v>0</v>
      </c>
      <c r="U7045" s="1"/>
      <c r="V7045" s="1"/>
      <c r="W7045" s="1"/>
      <c r="X7045" s="1"/>
      <c r="Y7045" s="1"/>
      <c r="Z7045" s="1"/>
      <c r="AA7045" s="1"/>
      <c r="AB7045" s="1"/>
      <c r="AC7045" s="1"/>
      <c r="AD7045" s="1"/>
      <c r="AE7045" s="1"/>
    </row>
    <row r="7046" spans="1:31" x14ac:dyDescent="0.25">
      <c r="A7046" s="15">
        <v>7013</v>
      </c>
      <c r="B7046" s="4">
        <v>44489</v>
      </c>
      <c r="C7046" s="5">
        <v>10</v>
      </c>
      <c r="D7046" s="3">
        <v>293</v>
      </c>
      <c r="E7046" s="3">
        <v>2</v>
      </c>
      <c r="F7046" s="16">
        <v>4</v>
      </c>
      <c r="G7046" s="24">
        <f t="shared" si="1530"/>
        <v>30</v>
      </c>
      <c r="H7046" s="7">
        <f t="shared" si="1531"/>
        <v>209.0958904109589</v>
      </c>
      <c r="I7046" s="7">
        <f t="shared" si="1532"/>
        <v>15.696871244231174</v>
      </c>
      <c r="J7046" s="7">
        <f t="shared" si="1533"/>
        <v>-124.30312875576882</v>
      </c>
      <c r="K7046" s="7">
        <f t="shared" si="1534"/>
        <v>1.928281187403853</v>
      </c>
      <c r="L7046" s="25">
        <f t="shared" si="1535"/>
        <v>-151.07578218894221</v>
      </c>
      <c r="M7046" s="31">
        <f t="shared" si="1536"/>
        <v>-11.314806544300554</v>
      </c>
      <c r="N7046" s="7">
        <f t="shared" si="1537"/>
        <v>0</v>
      </c>
      <c r="O7046" s="7">
        <f t="shared" si="1538"/>
        <v>90</v>
      </c>
      <c r="P7046" s="25">
        <f t="shared" si="1539"/>
        <v>66.335898284343273</v>
      </c>
      <c r="Q7046" s="34">
        <f t="shared" si="1540"/>
        <v>37.919608377836205</v>
      </c>
      <c r="R7046" s="9">
        <f t="shared" si="1541"/>
        <v>0</v>
      </c>
      <c r="S7046" s="9">
        <f t="shared" si="1542"/>
        <v>0</v>
      </c>
      <c r="T7046" s="35">
        <f t="shared" si="1543"/>
        <v>0</v>
      </c>
      <c r="U7046" s="1"/>
      <c r="V7046" s="1"/>
      <c r="W7046" s="1"/>
      <c r="X7046" s="1"/>
      <c r="Y7046" s="1"/>
      <c r="Z7046" s="1"/>
      <c r="AA7046" s="1"/>
      <c r="AB7046" s="1"/>
      <c r="AC7046" s="1"/>
      <c r="AD7046" s="1"/>
      <c r="AE7046" s="1"/>
    </row>
    <row r="7047" spans="1:31" x14ac:dyDescent="0.25">
      <c r="A7047" s="17">
        <v>7014</v>
      </c>
      <c r="B7047" s="11">
        <v>44489</v>
      </c>
      <c r="C7047" s="12">
        <v>10</v>
      </c>
      <c r="D7047" s="10">
        <v>293</v>
      </c>
      <c r="E7047" s="10">
        <v>2</v>
      </c>
      <c r="F7047" s="18">
        <v>5</v>
      </c>
      <c r="G7047" s="26">
        <f t="shared" si="1530"/>
        <v>30</v>
      </c>
      <c r="H7047" s="13">
        <f t="shared" si="1531"/>
        <v>209.0958904109589</v>
      </c>
      <c r="I7047" s="13">
        <f t="shared" si="1532"/>
        <v>15.696871244231174</v>
      </c>
      <c r="J7047" s="13">
        <f t="shared" si="1533"/>
        <v>-124.30312875576882</v>
      </c>
      <c r="K7047" s="13">
        <f t="shared" si="1534"/>
        <v>2.928281187403853</v>
      </c>
      <c r="L7047" s="27">
        <f t="shared" si="1535"/>
        <v>-136.07578218894221</v>
      </c>
      <c r="M7047" s="32">
        <f t="shared" si="1536"/>
        <v>-11.314806544300554</v>
      </c>
      <c r="N7047" s="13">
        <f t="shared" si="1537"/>
        <v>0</v>
      </c>
      <c r="O7047" s="13">
        <f t="shared" si="1538"/>
        <v>90</v>
      </c>
      <c r="P7047" s="27">
        <f t="shared" si="1539"/>
        <v>72.321415031905815</v>
      </c>
      <c r="Q7047" s="36">
        <f t="shared" si="1540"/>
        <v>37.919608377836205</v>
      </c>
      <c r="R7047" s="14">
        <f t="shared" si="1541"/>
        <v>0</v>
      </c>
      <c r="S7047" s="14">
        <f t="shared" si="1542"/>
        <v>0</v>
      </c>
      <c r="T7047" s="37">
        <f t="shared" si="1543"/>
        <v>0</v>
      </c>
      <c r="U7047" s="1"/>
      <c r="V7047" s="1"/>
      <c r="W7047" s="1"/>
      <c r="X7047" s="1"/>
      <c r="Y7047" s="1"/>
      <c r="Z7047" s="1"/>
      <c r="AA7047" s="1"/>
      <c r="AB7047" s="1"/>
      <c r="AC7047" s="1"/>
      <c r="AD7047" s="1"/>
      <c r="AE7047" s="1"/>
    </row>
    <row r="7048" spans="1:31" x14ac:dyDescent="0.25">
      <c r="A7048" s="15">
        <v>7015</v>
      </c>
      <c r="B7048" s="4">
        <v>44489</v>
      </c>
      <c r="C7048" s="5">
        <v>10</v>
      </c>
      <c r="D7048" s="3">
        <v>293</v>
      </c>
      <c r="E7048" s="3">
        <v>2</v>
      </c>
      <c r="F7048" s="16">
        <v>6</v>
      </c>
      <c r="G7048" s="24">
        <f t="shared" si="1530"/>
        <v>30</v>
      </c>
      <c r="H7048" s="7">
        <f t="shared" si="1531"/>
        <v>209.0958904109589</v>
      </c>
      <c r="I7048" s="7">
        <f t="shared" si="1532"/>
        <v>15.696871244231174</v>
      </c>
      <c r="J7048" s="7">
        <f t="shared" si="1533"/>
        <v>-124.30312875576882</v>
      </c>
      <c r="K7048" s="7">
        <f t="shared" si="1534"/>
        <v>3.928281187403853</v>
      </c>
      <c r="L7048" s="25">
        <f t="shared" si="1535"/>
        <v>-121.07578218894221</v>
      </c>
      <c r="M7048" s="31">
        <f t="shared" si="1536"/>
        <v>-11.314806544300554</v>
      </c>
      <c r="N7048" s="7">
        <f t="shared" si="1537"/>
        <v>0</v>
      </c>
      <c r="O7048" s="7">
        <f t="shared" si="1538"/>
        <v>90</v>
      </c>
      <c r="P7048" s="25">
        <f t="shared" si="1539"/>
        <v>79.918878547552495</v>
      </c>
      <c r="Q7048" s="34">
        <f t="shared" si="1540"/>
        <v>37.919608377836205</v>
      </c>
      <c r="R7048" s="9">
        <f t="shared" si="1541"/>
        <v>0</v>
      </c>
      <c r="S7048" s="9">
        <f t="shared" si="1542"/>
        <v>0</v>
      </c>
      <c r="T7048" s="35">
        <f t="shared" si="1543"/>
        <v>0</v>
      </c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  <c r="AE7048" s="1"/>
    </row>
    <row r="7049" spans="1:31" x14ac:dyDescent="0.25">
      <c r="A7049" s="17">
        <v>7016</v>
      </c>
      <c r="B7049" s="11">
        <v>44489</v>
      </c>
      <c r="C7049" s="12">
        <v>10</v>
      </c>
      <c r="D7049" s="10">
        <v>293</v>
      </c>
      <c r="E7049" s="10">
        <v>2</v>
      </c>
      <c r="F7049" s="18">
        <v>7</v>
      </c>
      <c r="G7049" s="26">
        <f t="shared" si="1530"/>
        <v>30</v>
      </c>
      <c r="H7049" s="13">
        <f t="shared" si="1531"/>
        <v>209.0958904109589</v>
      </c>
      <c r="I7049" s="13">
        <f t="shared" si="1532"/>
        <v>15.696871244231174</v>
      </c>
      <c r="J7049" s="13">
        <f t="shared" si="1533"/>
        <v>-124.30312875576882</v>
      </c>
      <c r="K7049" s="13">
        <f t="shared" si="1534"/>
        <v>4.9282811874038526</v>
      </c>
      <c r="L7049" s="27">
        <f t="shared" si="1535"/>
        <v>-106.07578218894221</v>
      </c>
      <c r="M7049" s="32">
        <f t="shared" si="1536"/>
        <v>-11.314806544300554</v>
      </c>
      <c r="N7049" s="13">
        <f t="shared" si="1537"/>
        <v>0</v>
      </c>
      <c r="O7049" s="13">
        <f t="shared" si="1538"/>
        <v>90</v>
      </c>
      <c r="P7049" s="27">
        <f t="shared" si="1539"/>
        <v>88.611225597551623</v>
      </c>
      <c r="Q7049" s="36">
        <f t="shared" si="1540"/>
        <v>37.919608377836205</v>
      </c>
      <c r="R7049" s="14">
        <f t="shared" si="1541"/>
        <v>0</v>
      </c>
      <c r="S7049" s="14">
        <f t="shared" si="1542"/>
        <v>0</v>
      </c>
      <c r="T7049" s="37">
        <f t="shared" si="1543"/>
        <v>0</v>
      </c>
      <c r="U7049" s="1"/>
      <c r="V7049" s="1"/>
      <c r="W7049" s="1"/>
      <c r="X7049" s="1"/>
      <c r="Y7049" s="1"/>
      <c r="Z7049" s="1"/>
      <c r="AA7049" s="1"/>
      <c r="AB7049" s="1"/>
      <c r="AC7049" s="1"/>
      <c r="AD7049" s="1"/>
      <c r="AE7049" s="1"/>
    </row>
    <row r="7050" spans="1:31" x14ac:dyDescent="0.25">
      <c r="A7050" s="15">
        <v>7017</v>
      </c>
      <c r="B7050" s="4">
        <v>44489</v>
      </c>
      <c r="C7050" s="5">
        <v>10</v>
      </c>
      <c r="D7050" s="3">
        <v>293</v>
      </c>
      <c r="E7050" s="3">
        <v>2</v>
      </c>
      <c r="F7050" s="16">
        <v>8</v>
      </c>
      <c r="G7050" s="24">
        <f t="shared" si="1530"/>
        <v>30</v>
      </c>
      <c r="H7050" s="7">
        <f t="shared" si="1531"/>
        <v>209.0958904109589</v>
      </c>
      <c r="I7050" s="7">
        <f t="shared" si="1532"/>
        <v>15.696871244231174</v>
      </c>
      <c r="J7050" s="7">
        <f t="shared" si="1533"/>
        <v>-124.30312875576882</v>
      </c>
      <c r="K7050" s="7">
        <f t="shared" si="1534"/>
        <v>5.9282811874038526</v>
      </c>
      <c r="L7050" s="25">
        <f t="shared" si="1535"/>
        <v>-91.075782188942213</v>
      </c>
      <c r="M7050" s="31">
        <f t="shared" si="1536"/>
        <v>-11.314806544300554</v>
      </c>
      <c r="N7050" s="7">
        <f t="shared" si="1537"/>
        <v>0</v>
      </c>
      <c r="O7050" s="7">
        <f t="shared" si="1538"/>
        <v>90</v>
      </c>
      <c r="P7050" s="25">
        <f t="shared" si="1539"/>
        <v>97.958968552968003</v>
      </c>
      <c r="Q7050" s="34">
        <f t="shared" si="1540"/>
        <v>37.919608377836205</v>
      </c>
      <c r="R7050" s="9">
        <f t="shared" si="1541"/>
        <v>0</v>
      </c>
      <c r="S7050" s="9">
        <f t="shared" si="1542"/>
        <v>0</v>
      </c>
      <c r="T7050" s="35">
        <f t="shared" si="1543"/>
        <v>0</v>
      </c>
      <c r="U7050" s="1"/>
      <c r="V7050" s="1"/>
      <c r="W7050" s="1"/>
      <c r="X7050" s="1"/>
      <c r="Y7050" s="1"/>
      <c r="Z7050" s="1"/>
      <c r="AA7050" s="1"/>
      <c r="AB7050" s="1"/>
      <c r="AC7050" s="1"/>
      <c r="AD7050" s="1"/>
      <c r="AE7050" s="1"/>
    </row>
    <row r="7051" spans="1:31" x14ac:dyDescent="0.25">
      <c r="A7051" s="17">
        <v>7018</v>
      </c>
      <c r="B7051" s="11">
        <v>44489</v>
      </c>
      <c r="C7051" s="12">
        <v>10</v>
      </c>
      <c r="D7051" s="10">
        <v>293</v>
      </c>
      <c r="E7051" s="10">
        <v>2</v>
      </c>
      <c r="F7051" s="18">
        <v>9</v>
      </c>
      <c r="G7051" s="26">
        <f t="shared" si="1530"/>
        <v>30</v>
      </c>
      <c r="H7051" s="13">
        <f t="shared" si="1531"/>
        <v>209.0958904109589</v>
      </c>
      <c r="I7051" s="13">
        <f t="shared" si="1532"/>
        <v>15.696871244231174</v>
      </c>
      <c r="J7051" s="13">
        <f t="shared" si="1533"/>
        <v>-124.30312875576882</v>
      </c>
      <c r="K7051" s="13">
        <f t="shared" si="1534"/>
        <v>6.9282811874038526</v>
      </c>
      <c r="L7051" s="27">
        <f t="shared" si="1535"/>
        <v>-76.075782188942213</v>
      </c>
      <c r="M7051" s="32">
        <f t="shared" si="1536"/>
        <v>-11.314806544300554</v>
      </c>
      <c r="N7051" s="13">
        <f t="shared" si="1537"/>
        <v>3.132326519896246</v>
      </c>
      <c r="O7051" s="13">
        <f t="shared" si="1538"/>
        <v>86.867673480103747</v>
      </c>
      <c r="P7051" s="27">
        <f t="shared" si="1539"/>
        <v>107.60315504943095</v>
      </c>
      <c r="Q7051" s="36">
        <f t="shared" si="1540"/>
        <v>14.705320013522202</v>
      </c>
      <c r="R7051" s="14">
        <f t="shared" si="1541"/>
        <v>256.46204807507218</v>
      </c>
      <c r="S7051" s="14">
        <f t="shared" si="1542"/>
        <v>50.858167653752695</v>
      </c>
      <c r="T7051" s="37">
        <f t="shared" si="1543"/>
        <v>8.7476046749480289E-3</v>
      </c>
      <c r="U7051" s="1"/>
      <c r="V7051" s="1"/>
      <c r="W7051" s="1"/>
      <c r="X7051" s="1"/>
      <c r="Y7051" s="1"/>
      <c r="Z7051" s="1"/>
      <c r="AA7051" s="1"/>
      <c r="AB7051" s="1"/>
      <c r="AC7051" s="1"/>
      <c r="AD7051" s="1"/>
      <c r="AE7051" s="1"/>
    </row>
    <row r="7052" spans="1:31" x14ac:dyDescent="0.25">
      <c r="A7052" s="15">
        <v>7019</v>
      </c>
      <c r="B7052" s="4">
        <v>44489</v>
      </c>
      <c r="C7052" s="5">
        <v>10</v>
      </c>
      <c r="D7052" s="3">
        <v>293</v>
      </c>
      <c r="E7052" s="3">
        <v>2</v>
      </c>
      <c r="F7052" s="16">
        <v>10</v>
      </c>
      <c r="G7052" s="24">
        <f t="shared" si="1530"/>
        <v>30</v>
      </c>
      <c r="H7052" s="7">
        <f t="shared" si="1531"/>
        <v>209.0958904109589</v>
      </c>
      <c r="I7052" s="7">
        <f t="shared" si="1532"/>
        <v>15.696871244231174</v>
      </c>
      <c r="J7052" s="7">
        <f t="shared" si="1533"/>
        <v>-124.30312875576882</v>
      </c>
      <c r="K7052" s="7">
        <f t="shared" si="1534"/>
        <v>7.9282811874038526</v>
      </c>
      <c r="L7052" s="25">
        <f t="shared" si="1535"/>
        <v>-61.075782188942213</v>
      </c>
      <c r="M7052" s="31">
        <f t="shared" si="1536"/>
        <v>-11.314806544300554</v>
      </c>
      <c r="N7052" s="7">
        <f t="shared" si="1537"/>
        <v>13.720370734253269</v>
      </c>
      <c r="O7052" s="7">
        <f t="shared" si="1538"/>
        <v>76.279629265746735</v>
      </c>
      <c r="P7052" s="25">
        <f t="shared" si="1539"/>
        <v>117.93761789954746</v>
      </c>
      <c r="Q7052" s="34">
        <f t="shared" si="1540"/>
        <v>4.149320624775255</v>
      </c>
      <c r="R7052" s="9">
        <f t="shared" si="1541"/>
        <v>647.04080903944021</v>
      </c>
      <c r="S7052" s="9">
        <f t="shared" si="1542"/>
        <v>280.15408544836453</v>
      </c>
      <c r="T7052" s="35">
        <f t="shared" si="1543"/>
        <v>4.8186501807504147E-2</v>
      </c>
      <c r="U7052" s="1"/>
      <c r="V7052" s="1"/>
      <c r="W7052" s="1"/>
      <c r="X7052" s="1"/>
      <c r="Y7052" s="1"/>
      <c r="Z7052" s="1"/>
      <c r="AA7052" s="1"/>
      <c r="AB7052" s="1"/>
      <c r="AC7052" s="1"/>
      <c r="AD7052" s="1"/>
      <c r="AE7052" s="1"/>
    </row>
    <row r="7053" spans="1:31" x14ac:dyDescent="0.25">
      <c r="A7053" s="17">
        <v>7020</v>
      </c>
      <c r="B7053" s="11">
        <v>44489</v>
      </c>
      <c r="C7053" s="12">
        <v>10</v>
      </c>
      <c r="D7053" s="10">
        <v>293</v>
      </c>
      <c r="E7053" s="10">
        <v>2</v>
      </c>
      <c r="F7053" s="18">
        <v>11</v>
      </c>
      <c r="G7053" s="26">
        <f t="shared" si="1530"/>
        <v>30</v>
      </c>
      <c r="H7053" s="13">
        <f t="shared" si="1531"/>
        <v>209.0958904109589</v>
      </c>
      <c r="I7053" s="13">
        <f t="shared" si="1532"/>
        <v>15.696871244231174</v>
      </c>
      <c r="J7053" s="13">
        <f t="shared" si="1533"/>
        <v>-124.30312875576882</v>
      </c>
      <c r="K7053" s="13">
        <f t="shared" si="1534"/>
        <v>8.9282811874038526</v>
      </c>
      <c r="L7053" s="27">
        <f t="shared" si="1535"/>
        <v>-46.075782188942213</v>
      </c>
      <c r="M7053" s="32">
        <f t="shared" si="1536"/>
        <v>-11.314806544300554</v>
      </c>
      <c r="N7053" s="13">
        <f t="shared" si="1537"/>
        <v>23.263900355435204</v>
      </c>
      <c r="O7053" s="13">
        <f t="shared" si="1538"/>
        <v>66.736099644564803</v>
      </c>
      <c r="P7053" s="27">
        <f t="shared" si="1539"/>
        <v>129.75706557905843</v>
      </c>
      <c r="Q7053" s="36">
        <f t="shared" si="1540"/>
        <v>2.5190606616171696</v>
      </c>
      <c r="R7053" s="14">
        <f t="shared" si="1541"/>
        <v>814.37099741211148</v>
      </c>
      <c r="S7053" s="14">
        <f t="shared" si="1542"/>
        <v>517.79306479706008</v>
      </c>
      <c r="T7053" s="37">
        <f t="shared" si="1543"/>
        <v>8.9060405500869716E-2</v>
      </c>
      <c r="U7053" s="1"/>
      <c r="V7053" s="1"/>
      <c r="W7053" s="1"/>
      <c r="X7053" s="1"/>
      <c r="Y7053" s="1"/>
      <c r="Z7053" s="1"/>
      <c r="AA7053" s="1"/>
      <c r="AB7053" s="1"/>
      <c r="AC7053" s="1"/>
      <c r="AD7053" s="1"/>
      <c r="AE7053" s="1"/>
    </row>
    <row r="7054" spans="1:31" x14ac:dyDescent="0.25">
      <c r="A7054" s="15">
        <v>7021</v>
      </c>
      <c r="B7054" s="4">
        <v>44489</v>
      </c>
      <c r="C7054" s="5">
        <v>10</v>
      </c>
      <c r="D7054" s="3">
        <v>293</v>
      </c>
      <c r="E7054" s="3">
        <v>2</v>
      </c>
      <c r="F7054" s="16">
        <v>12</v>
      </c>
      <c r="G7054" s="24">
        <f t="shared" si="1530"/>
        <v>30</v>
      </c>
      <c r="H7054" s="7">
        <f t="shared" si="1531"/>
        <v>209.0958904109589</v>
      </c>
      <c r="I7054" s="7">
        <f t="shared" si="1532"/>
        <v>15.696871244231174</v>
      </c>
      <c r="J7054" s="7">
        <f t="shared" si="1533"/>
        <v>-124.30312875576882</v>
      </c>
      <c r="K7054" s="7">
        <f t="shared" si="1534"/>
        <v>9.9282811874038526</v>
      </c>
      <c r="L7054" s="25">
        <f t="shared" si="1535"/>
        <v>-31.075782188942213</v>
      </c>
      <c r="M7054" s="31">
        <f t="shared" si="1536"/>
        <v>-11.314806544300554</v>
      </c>
      <c r="N7054" s="7">
        <f t="shared" si="1537"/>
        <v>31.14723813619166</v>
      </c>
      <c r="O7054" s="7">
        <f t="shared" si="1538"/>
        <v>58.85276186380834</v>
      </c>
      <c r="P7054" s="25">
        <f t="shared" si="1539"/>
        <v>143.74401918491341</v>
      </c>
      <c r="Q7054" s="34">
        <f t="shared" si="1540"/>
        <v>1.9282738639468362</v>
      </c>
      <c r="R7054" s="9">
        <f t="shared" si="1541"/>
        <v>897.41998038079839</v>
      </c>
      <c r="S7054" s="9">
        <f t="shared" si="1542"/>
        <v>711.66297107015873</v>
      </c>
      <c r="T7054" s="35">
        <f t="shared" si="1543"/>
        <v>0.12240602876421899</v>
      </c>
      <c r="U7054" s="1"/>
      <c r="V7054" s="1"/>
      <c r="W7054" s="1"/>
      <c r="X7054" s="1"/>
      <c r="Y7054" s="1"/>
      <c r="Z7054" s="1"/>
      <c r="AA7054" s="1"/>
      <c r="AB7054" s="1"/>
      <c r="AC7054" s="1"/>
      <c r="AD7054" s="1"/>
      <c r="AE7054" s="1"/>
    </row>
    <row r="7055" spans="1:31" x14ac:dyDescent="0.25">
      <c r="A7055" s="17">
        <v>7022</v>
      </c>
      <c r="B7055" s="11">
        <v>44489</v>
      </c>
      <c r="C7055" s="12">
        <v>10</v>
      </c>
      <c r="D7055" s="10">
        <v>293</v>
      </c>
      <c r="E7055" s="10">
        <v>2</v>
      </c>
      <c r="F7055" s="18">
        <v>13</v>
      </c>
      <c r="G7055" s="26">
        <f t="shared" si="1530"/>
        <v>30</v>
      </c>
      <c r="H7055" s="13">
        <f t="shared" si="1531"/>
        <v>209.0958904109589</v>
      </c>
      <c r="I7055" s="13">
        <f t="shared" si="1532"/>
        <v>15.696871244231174</v>
      </c>
      <c r="J7055" s="13">
        <f t="shared" si="1533"/>
        <v>-124.30312875576882</v>
      </c>
      <c r="K7055" s="13">
        <f t="shared" si="1534"/>
        <v>10.928281187403853</v>
      </c>
      <c r="L7055" s="27">
        <f t="shared" si="1535"/>
        <v>-16.075782188942213</v>
      </c>
      <c r="M7055" s="32">
        <f t="shared" si="1536"/>
        <v>-11.314806544300554</v>
      </c>
      <c r="N7055" s="13">
        <f t="shared" si="1537"/>
        <v>36.560265479917888</v>
      </c>
      <c r="O7055" s="13">
        <f t="shared" si="1538"/>
        <v>53.439734520082112</v>
      </c>
      <c r="P7055" s="27">
        <f t="shared" si="1539"/>
        <v>160.24231278741803</v>
      </c>
      <c r="Q7055" s="36">
        <f t="shared" si="1540"/>
        <v>1.6757250987358969</v>
      </c>
      <c r="R7055" s="14">
        <f t="shared" si="1541"/>
        <v>938.54170044674822</v>
      </c>
      <c r="S7055" s="14">
        <f t="shared" si="1542"/>
        <v>838.90250485412662</v>
      </c>
      <c r="T7055" s="37">
        <f t="shared" si="1543"/>
        <v>0.14429122817101903</v>
      </c>
      <c r="U7055" s="1"/>
      <c r="V7055" s="1"/>
      <c r="W7055" s="1"/>
      <c r="X7055" s="1"/>
      <c r="Y7055" s="1"/>
      <c r="Z7055" s="1"/>
      <c r="AA7055" s="1"/>
      <c r="AB7055" s="1"/>
      <c r="AC7055" s="1"/>
      <c r="AD7055" s="1"/>
      <c r="AE7055" s="1"/>
    </row>
    <row r="7056" spans="1:31" x14ac:dyDescent="0.25">
      <c r="A7056" s="15">
        <v>7023</v>
      </c>
      <c r="B7056" s="4">
        <v>44489</v>
      </c>
      <c r="C7056" s="5">
        <v>10</v>
      </c>
      <c r="D7056" s="3">
        <v>293</v>
      </c>
      <c r="E7056" s="3">
        <v>2</v>
      </c>
      <c r="F7056" s="16">
        <v>14</v>
      </c>
      <c r="G7056" s="24">
        <f t="shared" si="1530"/>
        <v>30</v>
      </c>
      <c r="H7056" s="7">
        <f t="shared" si="1531"/>
        <v>209.0958904109589</v>
      </c>
      <c r="I7056" s="7">
        <f t="shared" si="1532"/>
        <v>15.696871244231174</v>
      </c>
      <c r="J7056" s="7">
        <f t="shared" si="1533"/>
        <v>-124.30312875576882</v>
      </c>
      <c r="K7056" s="7">
        <f t="shared" si="1534"/>
        <v>11.928281187403853</v>
      </c>
      <c r="L7056" s="25">
        <f t="shared" si="1535"/>
        <v>-1.0757821889422114</v>
      </c>
      <c r="M7056" s="31">
        <f t="shared" si="1536"/>
        <v>-11.314806544300554</v>
      </c>
      <c r="N7056" s="7">
        <f t="shared" si="1537"/>
        <v>38.67547584136797</v>
      </c>
      <c r="O7056" s="7">
        <f t="shared" si="1538"/>
        <v>51.32452415863203</v>
      </c>
      <c r="P7056" s="25">
        <f t="shared" si="1539"/>
        <v>178.6487615720111</v>
      </c>
      <c r="Q7056" s="34">
        <f t="shared" si="1540"/>
        <v>1.5976629427045439</v>
      </c>
      <c r="R7056" s="9">
        <f t="shared" si="1541"/>
        <v>952.09107800227366</v>
      </c>
      <c r="S7056" s="9">
        <f t="shared" si="1542"/>
        <v>886.80344394778058</v>
      </c>
      <c r="T7056" s="35">
        <f t="shared" si="1543"/>
        <v>0.15253018954302061</v>
      </c>
      <c r="U7056" s="1"/>
      <c r="V7056" s="1"/>
      <c r="W7056" s="1"/>
      <c r="X7056" s="1"/>
      <c r="Y7056" s="1"/>
      <c r="Z7056" s="1"/>
      <c r="AA7056" s="1"/>
      <c r="AB7056" s="1"/>
      <c r="AC7056" s="1"/>
      <c r="AD7056" s="1"/>
      <c r="AE7056" s="1"/>
    </row>
    <row r="7057" spans="1:31" x14ac:dyDescent="0.25">
      <c r="A7057" s="17">
        <v>7024</v>
      </c>
      <c r="B7057" s="11">
        <v>44489</v>
      </c>
      <c r="C7057" s="12">
        <v>10</v>
      </c>
      <c r="D7057" s="10">
        <v>293</v>
      </c>
      <c r="E7057" s="10">
        <v>2</v>
      </c>
      <c r="F7057" s="18">
        <v>15</v>
      </c>
      <c r="G7057" s="26">
        <f t="shared" si="1530"/>
        <v>30</v>
      </c>
      <c r="H7057" s="13">
        <f t="shared" si="1531"/>
        <v>209.0958904109589</v>
      </c>
      <c r="I7057" s="13">
        <f t="shared" si="1532"/>
        <v>15.696871244231174</v>
      </c>
      <c r="J7057" s="13">
        <f t="shared" si="1533"/>
        <v>-124.30312875576882</v>
      </c>
      <c r="K7057" s="13">
        <f t="shared" si="1534"/>
        <v>12.928281187403853</v>
      </c>
      <c r="L7057" s="27">
        <f t="shared" si="1535"/>
        <v>13.924217811057789</v>
      </c>
      <c r="M7057" s="32">
        <f t="shared" si="1536"/>
        <v>-11.314806544300554</v>
      </c>
      <c r="N7057" s="13">
        <f t="shared" si="1537"/>
        <v>37.082771976771433</v>
      </c>
      <c r="O7057" s="13">
        <f t="shared" si="1538"/>
        <v>52.917228023228567</v>
      </c>
      <c r="P7057" s="27">
        <f t="shared" si="1539"/>
        <v>197.20418492265938</v>
      </c>
      <c r="Q7057" s="36">
        <f t="shared" si="1540"/>
        <v>1.6555324654553012</v>
      </c>
      <c r="R7057" s="14">
        <f t="shared" si="1541"/>
        <v>942.00589329311481</v>
      </c>
      <c r="S7057" s="14">
        <f t="shared" si="1542"/>
        <v>850.83956034074743</v>
      </c>
      <c r="T7057" s="37">
        <f t="shared" si="1543"/>
        <v>0.14634440167681231</v>
      </c>
      <c r="U7057" s="1"/>
      <c r="V7057" s="1"/>
      <c r="W7057" s="1"/>
      <c r="X7057" s="1"/>
      <c r="Y7057" s="1"/>
      <c r="Z7057" s="1"/>
      <c r="AA7057" s="1"/>
      <c r="AB7057" s="1"/>
      <c r="AC7057" s="1"/>
      <c r="AD7057" s="1"/>
      <c r="AE7057" s="1"/>
    </row>
    <row r="7058" spans="1:31" x14ac:dyDescent="0.25">
      <c r="A7058" s="15">
        <v>7025</v>
      </c>
      <c r="B7058" s="4">
        <v>44489</v>
      </c>
      <c r="C7058" s="5">
        <v>10</v>
      </c>
      <c r="D7058" s="3">
        <v>293</v>
      </c>
      <c r="E7058" s="3">
        <v>2</v>
      </c>
      <c r="F7058" s="16">
        <v>16</v>
      </c>
      <c r="G7058" s="24">
        <f t="shared" si="1530"/>
        <v>30</v>
      </c>
      <c r="H7058" s="7">
        <f t="shared" si="1531"/>
        <v>209.0958904109589</v>
      </c>
      <c r="I7058" s="7">
        <f t="shared" si="1532"/>
        <v>15.696871244231174</v>
      </c>
      <c r="J7058" s="7">
        <f t="shared" si="1533"/>
        <v>-124.30312875576882</v>
      </c>
      <c r="K7058" s="7">
        <f t="shared" si="1534"/>
        <v>13.928281187403853</v>
      </c>
      <c r="L7058" s="25">
        <f t="shared" si="1535"/>
        <v>28.924217811057787</v>
      </c>
      <c r="M7058" s="31">
        <f t="shared" si="1536"/>
        <v>-11.314806544300554</v>
      </c>
      <c r="N7058" s="7">
        <f t="shared" si="1537"/>
        <v>32.096168997404305</v>
      </c>
      <c r="O7058" s="7">
        <f t="shared" si="1538"/>
        <v>57.903831002595695</v>
      </c>
      <c r="P7058" s="25">
        <f t="shared" si="1539"/>
        <v>214.04305863877707</v>
      </c>
      <c r="Q7058" s="34">
        <f t="shared" si="1540"/>
        <v>1.8774177524145514</v>
      </c>
      <c r="R7058" s="9">
        <f t="shared" si="1541"/>
        <v>905.39000630648536</v>
      </c>
      <c r="S7058" s="9">
        <f t="shared" si="1542"/>
        <v>734.39822072116897</v>
      </c>
      <c r="T7058" s="35">
        <f t="shared" si="1543"/>
        <v>0.12631649163199818</v>
      </c>
      <c r="U7058" s="1"/>
      <c r="V7058" s="1"/>
      <c r="W7058" s="1"/>
      <c r="X7058" s="1"/>
      <c r="Y7058" s="1"/>
      <c r="Z7058" s="1"/>
      <c r="AA7058" s="1"/>
      <c r="AB7058" s="1"/>
      <c r="AC7058" s="1"/>
      <c r="AD7058" s="1"/>
      <c r="AE7058" s="1"/>
    </row>
    <row r="7059" spans="1:31" x14ac:dyDescent="0.25">
      <c r="A7059" s="17">
        <v>7026</v>
      </c>
      <c r="B7059" s="11">
        <v>44489</v>
      </c>
      <c r="C7059" s="12">
        <v>10</v>
      </c>
      <c r="D7059" s="10">
        <v>293</v>
      </c>
      <c r="E7059" s="10">
        <v>2</v>
      </c>
      <c r="F7059" s="18">
        <v>17</v>
      </c>
      <c r="G7059" s="26">
        <f t="shared" si="1530"/>
        <v>30</v>
      </c>
      <c r="H7059" s="13">
        <f t="shared" si="1531"/>
        <v>209.0958904109589</v>
      </c>
      <c r="I7059" s="13">
        <f t="shared" si="1532"/>
        <v>15.696871244231174</v>
      </c>
      <c r="J7059" s="13">
        <f t="shared" si="1533"/>
        <v>-124.30312875576882</v>
      </c>
      <c r="K7059" s="13">
        <f t="shared" si="1534"/>
        <v>14.928281187403853</v>
      </c>
      <c r="L7059" s="27">
        <f t="shared" si="1535"/>
        <v>43.924217811057787</v>
      </c>
      <c r="M7059" s="32">
        <f t="shared" si="1536"/>
        <v>-11.314806544300554</v>
      </c>
      <c r="N7059" s="13">
        <f t="shared" si="1537"/>
        <v>24.513721665988346</v>
      </c>
      <c r="O7059" s="13">
        <f t="shared" si="1538"/>
        <v>65.486278334011658</v>
      </c>
      <c r="P7059" s="27">
        <f t="shared" si="1539"/>
        <v>228.38391928812334</v>
      </c>
      <c r="Q7059" s="36">
        <f t="shared" si="1540"/>
        <v>2.399316380272821</v>
      </c>
      <c r="R7059" s="14">
        <f t="shared" si="1541"/>
        <v>829.93172476056384</v>
      </c>
      <c r="S7059" s="14">
        <f t="shared" si="1542"/>
        <v>548.96635828354874</v>
      </c>
      <c r="T7059" s="37">
        <f t="shared" si="1543"/>
        <v>9.4422211881556611E-2</v>
      </c>
      <c r="U7059" s="1"/>
      <c r="V7059" s="1"/>
      <c r="W7059" s="1"/>
      <c r="X7059" s="1"/>
      <c r="Y7059" s="1"/>
      <c r="Z7059" s="1"/>
      <c r="AA7059" s="1"/>
      <c r="AB7059" s="1"/>
      <c r="AC7059" s="1"/>
      <c r="AD7059" s="1"/>
      <c r="AE7059" s="1"/>
    </row>
    <row r="7060" spans="1:31" x14ac:dyDescent="0.25">
      <c r="A7060" s="15">
        <v>7027</v>
      </c>
      <c r="B7060" s="4">
        <v>44489</v>
      </c>
      <c r="C7060" s="5">
        <v>10</v>
      </c>
      <c r="D7060" s="3">
        <v>293</v>
      </c>
      <c r="E7060" s="3">
        <v>2</v>
      </c>
      <c r="F7060" s="16">
        <v>18</v>
      </c>
      <c r="G7060" s="24">
        <f t="shared" si="1530"/>
        <v>30</v>
      </c>
      <c r="H7060" s="7">
        <f t="shared" si="1531"/>
        <v>209.0958904109589</v>
      </c>
      <c r="I7060" s="7">
        <f t="shared" si="1532"/>
        <v>15.696871244231174</v>
      </c>
      <c r="J7060" s="7">
        <f t="shared" si="1533"/>
        <v>-124.30312875576882</v>
      </c>
      <c r="K7060" s="7">
        <f t="shared" si="1534"/>
        <v>15.928281187403853</v>
      </c>
      <c r="L7060" s="25">
        <f t="shared" si="1535"/>
        <v>58.924217811057787</v>
      </c>
      <c r="M7060" s="31">
        <f t="shared" si="1536"/>
        <v>-11.314806544300554</v>
      </c>
      <c r="N7060" s="7">
        <f t="shared" si="1537"/>
        <v>15.165636742514481</v>
      </c>
      <c r="O7060" s="7">
        <f t="shared" si="1538"/>
        <v>74.834363257485521</v>
      </c>
      <c r="P7060" s="25">
        <f t="shared" si="1539"/>
        <v>240.47521946513183</v>
      </c>
      <c r="Q7060" s="34">
        <f t="shared" si="1540"/>
        <v>3.7733828693921825</v>
      </c>
      <c r="R7060" s="9">
        <f t="shared" si="1541"/>
        <v>679.66998407764004</v>
      </c>
      <c r="S7060" s="9">
        <f t="shared" si="1542"/>
        <v>315.62511949103498</v>
      </c>
      <c r="T7060" s="35">
        <f t="shared" si="1543"/>
        <v>5.4287519550207067E-2</v>
      </c>
      <c r="U7060" s="1"/>
      <c r="V7060" s="1"/>
      <c r="W7060" s="1"/>
      <c r="X7060" s="1"/>
      <c r="Y7060" s="1"/>
      <c r="Z7060" s="1"/>
      <c r="AA7060" s="1"/>
      <c r="AB7060" s="1"/>
      <c r="AC7060" s="1"/>
      <c r="AD7060" s="1"/>
      <c r="AE7060" s="1"/>
    </row>
    <row r="7061" spans="1:31" x14ac:dyDescent="0.25">
      <c r="A7061" s="17">
        <v>7028</v>
      </c>
      <c r="B7061" s="11">
        <v>44489</v>
      </c>
      <c r="C7061" s="12">
        <v>10</v>
      </c>
      <c r="D7061" s="10">
        <v>293</v>
      </c>
      <c r="E7061" s="10">
        <v>2</v>
      </c>
      <c r="F7061" s="18">
        <v>19</v>
      </c>
      <c r="G7061" s="26">
        <f t="shared" si="1530"/>
        <v>30</v>
      </c>
      <c r="H7061" s="13">
        <f t="shared" si="1531"/>
        <v>209.0958904109589</v>
      </c>
      <c r="I7061" s="13">
        <f t="shared" si="1532"/>
        <v>15.696871244231174</v>
      </c>
      <c r="J7061" s="13">
        <f t="shared" si="1533"/>
        <v>-124.30312875576882</v>
      </c>
      <c r="K7061" s="13">
        <f t="shared" si="1534"/>
        <v>16.928281187403854</v>
      </c>
      <c r="L7061" s="27">
        <f t="shared" si="1535"/>
        <v>73.924217811057815</v>
      </c>
      <c r="M7061" s="32">
        <f t="shared" si="1536"/>
        <v>-11.314806544300554</v>
      </c>
      <c r="N7061" s="13">
        <f t="shared" si="1537"/>
        <v>4.6970243364975692</v>
      </c>
      <c r="O7061" s="13">
        <f t="shared" si="1538"/>
        <v>85.302975663502437</v>
      </c>
      <c r="P7061" s="27">
        <f t="shared" si="1539"/>
        <v>250.97831167446208</v>
      </c>
      <c r="Q7061" s="36">
        <f t="shared" si="1540"/>
        <v>10.843368235324348</v>
      </c>
      <c r="R7061" s="14">
        <f t="shared" si="1541"/>
        <v>334.07414011879217</v>
      </c>
      <c r="S7061" s="14">
        <f t="shared" si="1542"/>
        <v>77.9500991009985</v>
      </c>
      <c r="T7061" s="37">
        <f t="shared" si="1543"/>
        <v>1.3407416797845306E-2</v>
      </c>
      <c r="U7061" s="1"/>
      <c r="V7061" s="1"/>
      <c r="W7061" s="1"/>
      <c r="X7061" s="1"/>
      <c r="Y7061" s="1"/>
      <c r="Z7061" s="1"/>
      <c r="AA7061" s="1"/>
      <c r="AB7061" s="1"/>
      <c r="AC7061" s="1"/>
      <c r="AD7061" s="1"/>
      <c r="AE7061" s="1"/>
    </row>
    <row r="7062" spans="1:31" x14ac:dyDescent="0.25">
      <c r="A7062" s="15">
        <v>7029</v>
      </c>
      <c r="B7062" s="4">
        <v>44489</v>
      </c>
      <c r="C7062" s="5">
        <v>10</v>
      </c>
      <c r="D7062" s="3">
        <v>293</v>
      </c>
      <c r="E7062" s="3">
        <v>2</v>
      </c>
      <c r="F7062" s="16">
        <v>20</v>
      </c>
      <c r="G7062" s="24">
        <f t="shared" si="1530"/>
        <v>30</v>
      </c>
      <c r="H7062" s="7">
        <f t="shared" si="1531"/>
        <v>209.0958904109589</v>
      </c>
      <c r="I7062" s="7">
        <f t="shared" si="1532"/>
        <v>15.696871244231174</v>
      </c>
      <c r="J7062" s="7">
        <f t="shared" si="1533"/>
        <v>-124.30312875576882</v>
      </c>
      <c r="K7062" s="7">
        <f t="shared" si="1534"/>
        <v>17.928281187403854</v>
      </c>
      <c r="L7062" s="25">
        <f t="shared" si="1535"/>
        <v>88.924217811057815</v>
      </c>
      <c r="M7062" s="31">
        <f t="shared" si="1536"/>
        <v>-11.314806544300554</v>
      </c>
      <c r="N7062" s="7">
        <f t="shared" si="1537"/>
        <v>0</v>
      </c>
      <c r="O7062" s="7">
        <f t="shared" si="1538"/>
        <v>90</v>
      </c>
      <c r="P7062" s="25">
        <f t="shared" si="1539"/>
        <v>260.66937666059857</v>
      </c>
      <c r="Q7062" s="34">
        <f t="shared" si="1540"/>
        <v>37.919608377836205</v>
      </c>
      <c r="R7062" s="9">
        <f t="shared" si="1541"/>
        <v>0</v>
      </c>
      <c r="S7062" s="9">
        <f t="shared" si="1542"/>
        <v>0</v>
      </c>
      <c r="T7062" s="35">
        <f t="shared" si="1543"/>
        <v>0</v>
      </c>
      <c r="U7062" s="1"/>
      <c r="V7062" s="1"/>
      <c r="W7062" s="1"/>
      <c r="X7062" s="1"/>
      <c r="Y7062" s="1"/>
      <c r="Z7062" s="1"/>
      <c r="AA7062" s="1"/>
      <c r="AB7062" s="1"/>
      <c r="AC7062" s="1"/>
      <c r="AD7062" s="1"/>
      <c r="AE7062" s="1"/>
    </row>
    <row r="7063" spans="1:31" x14ac:dyDescent="0.25">
      <c r="A7063" s="17">
        <v>7030</v>
      </c>
      <c r="B7063" s="11">
        <v>44489</v>
      </c>
      <c r="C7063" s="12">
        <v>10</v>
      </c>
      <c r="D7063" s="10">
        <v>293</v>
      </c>
      <c r="E7063" s="10">
        <v>2</v>
      </c>
      <c r="F7063" s="18">
        <v>21</v>
      </c>
      <c r="G7063" s="26">
        <f t="shared" si="1530"/>
        <v>30</v>
      </c>
      <c r="H7063" s="13">
        <f t="shared" si="1531"/>
        <v>209.0958904109589</v>
      </c>
      <c r="I7063" s="13">
        <f t="shared" si="1532"/>
        <v>15.696871244231174</v>
      </c>
      <c r="J7063" s="13">
        <f t="shared" si="1533"/>
        <v>-124.30312875576882</v>
      </c>
      <c r="K7063" s="13">
        <f t="shared" si="1534"/>
        <v>18.928281187403854</v>
      </c>
      <c r="L7063" s="27">
        <f t="shared" si="1535"/>
        <v>103.92421781105782</v>
      </c>
      <c r="M7063" s="32">
        <f t="shared" si="1536"/>
        <v>-11.314806544300554</v>
      </c>
      <c r="N7063" s="13">
        <f t="shared" si="1537"/>
        <v>0</v>
      </c>
      <c r="O7063" s="13">
        <f t="shared" si="1538"/>
        <v>90</v>
      </c>
      <c r="P7063" s="27">
        <f t="shared" si="1539"/>
        <v>270.07880509899792</v>
      </c>
      <c r="Q7063" s="36">
        <f t="shared" si="1540"/>
        <v>37.919608377836205</v>
      </c>
      <c r="R7063" s="14">
        <f t="shared" si="1541"/>
        <v>0</v>
      </c>
      <c r="S7063" s="14">
        <f t="shared" si="1542"/>
        <v>0</v>
      </c>
      <c r="T7063" s="37">
        <f t="shared" si="1543"/>
        <v>0</v>
      </c>
      <c r="U7063" s="1"/>
      <c r="V7063" s="1"/>
      <c r="W7063" s="1"/>
      <c r="X7063" s="1"/>
      <c r="Y7063" s="1"/>
      <c r="Z7063" s="1"/>
      <c r="AA7063" s="1"/>
      <c r="AB7063" s="1"/>
      <c r="AC7063" s="1"/>
      <c r="AD7063" s="1"/>
      <c r="AE7063" s="1"/>
    </row>
    <row r="7064" spans="1:31" x14ac:dyDescent="0.25">
      <c r="A7064" s="15">
        <v>7031</v>
      </c>
      <c r="B7064" s="4">
        <v>44489</v>
      </c>
      <c r="C7064" s="5">
        <v>10</v>
      </c>
      <c r="D7064" s="3">
        <v>293</v>
      </c>
      <c r="E7064" s="3">
        <v>2</v>
      </c>
      <c r="F7064" s="16">
        <v>22</v>
      </c>
      <c r="G7064" s="24">
        <f t="shared" si="1530"/>
        <v>30</v>
      </c>
      <c r="H7064" s="7">
        <f t="shared" si="1531"/>
        <v>209.0958904109589</v>
      </c>
      <c r="I7064" s="7">
        <f t="shared" si="1532"/>
        <v>15.696871244231174</v>
      </c>
      <c r="J7064" s="7">
        <f t="shared" si="1533"/>
        <v>-124.30312875576882</v>
      </c>
      <c r="K7064" s="7">
        <f t="shared" si="1534"/>
        <v>19.928281187403854</v>
      </c>
      <c r="L7064" s="25">
        <f t="shared" si="1535"/>
        <v>118.92421781105782</v>
      </c>
      <c r="M7064" s="31">
        <f t="shared" si="1536"/>
        <v>-11.314806544300554</v>
      </c>
      <c r="N7064" s="7">
        <f t="shared" si="1537"/>
        <v>0</v>
      </c>
      <c r="O7064" s="7">
        <f t="shared" si="1538"/>
        <v>90</v>
      </c>
      <c r="P7064" s="25">
        <f t="shared" si="1539"/>
        <v>278.89045530902888</v>
      </c>
      <c r="Q7064" s="34">
        <f t="shared" si="1540"/>
        <v>37.919608377836205</v>
      </c>
      <c r="R7064" s="9">
        <f t="shared" si="1541"/>
        <v>0</v>
      </c>
      <c r="S7064" s="9">
        <f t="shared" si="1542"/>
        <v>0</v>
      </c>
      <c r="T7064" s="35">
        <f t="shared" si="1543"/>
        <v>0</v>
      </c>
      <c r="U7064" s="1"/>
      <c r="V7064" s="1"/>
      <c r="W7064" s="1"/>
      <c r="X7064" s="1"/>
      <c r="Y7064" s="1"/>
      <c r="Z7064" s="1"/>
      <c r="AA7064" s="1"/>
      <c r="AB7064" s="1"/>
      <c r="AC7064" s="1"/>
      <c r="AD7064" s="1"/>
      <c r="AE7064" s="1"/>
    </row>
    <row r="7065" spans="1:31" x14ac:dyDescent="0.25">
      <c r="A7065" s="17">
        <v>7032</v>
      </c>
      <c r="B7065" s="11">
        <v>44489</v>
      </c>
      <c r="C7065" s="12">
        <v>10</v>
      </c>
      <c r="D7065" s="10">
        <v>293</v>
      </c>
      <c r="E7065" s="10">
        <v>2</v>
      </c>
      <c r="F7065" s="18">
        <v>23</v>
      </c>
      <c r="G7065" s="26">
        <f t="shared" si="1530"/>
        <v>30</v>
      </c>
      <c r="H7065" s="13">
        <f t="shared" si="1531"/>
        <v>209.0958904109589</v>
      </c>
      <c r="I7065" s="13">
        <f t="shared" si="1532"/>
        <v>15.696871244231174</v>
      </c>
      <c r="J7065" s="13">
        <f t="shared" si="1533"/>
        <v>-124.30312875576882</v>
      </c>
      <c r="K7065" s="13">
        <f t="shared" si="1534"/>
        <v>20.928281187403854</v>
      </c>
      <c r="L7065" s="27">
        <f t="shared" si="1535"/>
        <v>133.92421781105782</v>
      </c>
      <c r="M7065" s="32">
        <f t="shared" si="1536"/>
        <v>-11.314806544300554</v>
      </c>
      <c r="N7065" s="13">
        <f t="shared" si="1537"/>
        <v>0</v>
      </c>
      <c r="O7065" s="13">
        <f t="shared" si="1538"/>
        <v>90</v>
      </c>
      <c r="P7065" s="27">
        <f t="shared" si="1539"/>
        <v>286.67494395947051</v>
      </c>
      <c r="Q7065" s="36">
        <f t="shared" si="1540"/>
        <v>37.919608377836205</v>
      </c>
      <c r="R7065" s="14">
        <f t="shared" si="1541"/>
        <v>0</v>
      </c>
      <c r="S7065" s="14">
        <f t="shared" si="1542"/>
        <v>0</v>
      </c>
      <c r="T7065" s="37">
        <f t="shared" si="1543"/>
        <v>0</v>
      </c>
      <c r="U7065" s="1"/>
      <c r="V7065" s="1"/>
      <c r="W7065" s="1"/>
      <c r="X7065" s="1"/>
      <c r="Y7065" s="1"/>
      <c r="Z7065" s="1"/>
      <c r="AA7065" s="1"/>
      <c r="AB7065" s="1"/>
      <c r="AC7065" s="1"/>
      <c r="AD7065" s="1"/>
      <c r="AE7065" s="1"/>
    </row>
    <row r="7066" spans="1:31" x14ac:dyDescent="0.25">
      <c r="A7066" s="15">
        <v>7033</v>
      </c>
      <c r="B7066" s="4">
        <v>44490</v>
      </c>
      <c r="C7066" s="5">
        <v>10</v>
      </c>
      <c r="D7066" s="3">
        <v>294</v>
      </c>
      <c r="E7066" s="3">
        <v>2</v>
      </c>
      <c r="F7066" s="16">
        <v>0</v>
      </c>
      <c r="G7066" s="24">
        <f t="shared" si="1530"/>
        <v>30</v>
      </c>
      <c r="H7066" s="7">
        <f t="shared" si="1531"/>
        <v>210.08219178082192</v>
      </c>
      <c r="I7066" s="7">
        <f t="shared" si="1532"/>
        <v>15.829420566704727</v>
      </c>
      <c r="J7066" s="7">
        <f t="shared" si="1533"/>
        <v>-124.17057943329527</v>
      </c>
      <c r="K7066" s="7">
        <f t="shared" si="1534"/>
        <v>-2.0695096572215879</v>
      </c>
      <c r="L7066" s="25">
        <f t="shared" si="1535"/>
        <v>-211.0426448583238</v>
      </c>
      <c r="M7066" s="31">
        <f t="shared" si="1536"/>
        <v>-11.666686624873376</v>
      </c>
      <c r="N7066" s="7">
        <f t="shared" si="1537"/>
        <v>0</v>
      </c>
      <c r="O7066" s="7">
        <f t="shared" si="1538"/>
        <v>90</v>
      </c>
      <c r="P7066" s="25">
        <f t="shared" si="1539"/>
        <v>67.3907554478847</v>
      </c>
      <c r="Q7066" s="34">
        <f t="shared" si="1540"/>
        <v>37.919608377836205</v>
      </c>
      <c r="R7066" s="9">
        <f t="shared" si="1541"/>
        <v>0</v>
      </c>
      <c r="S7066" s="9">
        <f t="shared" si="1542"/>
        <v>0</v>
      </c>
      <c r="T7066" s="35">
        <f t="shared" si="1543"/>
        <v>0</v>
      </c>
      <c r="U7066" s="1"/>
      <c r="V7066" s="1"/>
      <c r="W7066" s="1"/>
      <c r="X7066" s="1"/>
      <c r="Y7066" s="1"/>
      <c r="Z7066" s="1"/>
      <c r="AA7066" s="1"/>
      <c r="AB7066" s="1"/>
      <c r="AC7066" s="1"/>
      <c r="AD7066" s="1"/>
      <c r="AE7066" s="1"/>
    </row>
    <row r="7067" spans="1:31" x14ac:dyDescent="0.25">
      <c r="A7067" s="17">
        <v>7034</v>
      </c>
      <c r="B7067" s="11">
        <v>44490</v>
      </c>
      <c r="C7067" s="12">
        <v>10</v>
      </c>
      <c r="D7067" s="10">
        <v>294</v>
      </c>
      <c r="E7067" s="10">
        <v>2</v>
      </c>
      <c r="F7067" s="18">
        <v>1</v>
      </c>
      <c r="G7067" s="26">
        <f t="shared" si="1530"/>
        <v>30</v>
      </c>
      <c r="H7067" s="13">
        <f t="shared" si="1531"/>
        <v>210.08219178082192</v>
      </c>
      <c r="I7067" s="13">
        <f t="shared" si="1532"/>
        <v>15.829420566704727</v>
      </c>
      <c r="J7067" s="13">
        <f t="shared" si="1533"/>
        <v>-124.17057943329527</v>
      </c>
      <c r="K7067" s="13">
        <f t="shared" si="1534"/>
        <v>-1.0695096572215879</v>
      </c>
      <c r="L7067" s="27">
        <f t="shared" si="1535"/>
        <v>-196.0426448583238</v>
      </c>
      <c r="M7067" s="32">
        <f t="shared" si="1536"/>
        <v>-11.666686624873376</v>
      </c>
      <c r="N7067" s="13">
        <f t="shared" si="1537"/>
        <v>0</v>
      </c>
      <c r="O7067" s="13">
        <f t="shared" si="1538"/>
        <v>90</v>
      </c>
      <c r="P7067" s="27">
        <f t="shared" si="1539"/>
        <v>63.250883093374711</v>
      </c>
      <c r="Q7067" s="36">
        <f t="shared" si="1540"/>
        <v>37.919608377836205</v>
      </c>
      <c r="R7067" s="14">
        <f t="shared" si="1541"/>
        <v>0</v>
      </c>
      <c r="S7067" s="14">
        <f t="shared" si="1542"/>
        <v>0</v>
      </c>
      <c r="T7067" s="37">
        <f t="shared" si="1543"/>
        <v>0</v>
      </c>
      <c r="U7067" s="1"/>
      <c r="V7067" s="1"/>
      <c r="W7067" s="1"/>
      <c r="X7067" s="1"/>
      <c r="Y7067" s="1"/>
      <c r="Z7067" s="1"/>
      <c r="AA7067" s="1"/>
      <c r="AB7067" s="1"/>
      <c r="AC7067" s="1"/>
      <c r="AD7067" s="1"/>
      <c r="AE7067" s="1"/>
    </row>
    <row r="7068" spans="1:31" x14ac:dyDescent="0.25">
      <c r="A7068" s="15">
        <v>7035</v>
      </c>
      <c r="B7068" s="4">
        <v>44490</v>
      </c>
      <c r="C7068" s="5">
        <v>10</v>
      </c>
      <c r="D7068" s="3">
        <v>294</v>
      </c>
      <c r="E7068" s="3">
        <v>2</v>
      </c>
      <c r="F7068" s="16">
        <v>2</v>
      </c>
      <c r="G7068" s="24">
        <f t="shared" si="1530"/>
        <v>30</v>
      </c>
      <c r="H7068" s="7">
        <f t="shared" si="1531"/>
        <v>210.08219178082192</v>
      </c>
      <c r="I7068" s="7">
        <f t="shared" si="1532"/>
        <v>15.829420566704727</v>
      </c>
      <c r="J7068" s="7">
        <f t="shared" si="1533"/>
        <v>-124.17057943329527</v>
      </c>
      <c r="K7068" s="7">
        <f t="shared" si="1534"/>
        <v>-6.9509657221587862E-2</v>
      </c>
      <c r="L7068" s="25">
        <f t="shared" si="1535"/>
        <v>-181.0426448583238</v>
      </c>
      <c r="M7068" s="31">
        <f t="shared" si="1536"/>
        <v>-11.666686624873376</v>
      </c>
      <c r="N7068" s="7">
        <f t="shared" si="1537"/>
        <v>0</v>
      </c>
      <c r="O7068" s="7">
        <f t="shared" si="1538"/>
        <v>90</v>
      </c>
      <c r="P7068" s="25">
        <f t="shared" si="1539"/>
        <v>61.673471056003287</v>
      </c>
      <c r="Q7068" s="34">
        <f t="shared" si="1540"/>
        <v>37.919608377836205</v>
      </c>
      <c r="R7068" s="9">
        <f t="shared" si="1541"/>
        <v>0</v>
      </c>
      <c r="S7068" s="9">
        <f t="shared" si="1542"/>
        <v>0</v>
      </c>
      <c r="T7068" s="35">
        <f t="shared" si="1543"/>
        <v>0</v>
      </c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  <c r="AE7068" s="1"/>
    </row>
    <row r="7069" spans="1:31" x14ac:dyDescent="0.25">
      <c r="A7069" s="17">
        <v>7036</v>
      </c>
      <c r="B7069" s="11">
        <v>44490</v>
      </c>
      <c r="C7069" s="12">
        <v>10</v>
      </c>
      <c r="D7069" s="10">
        <v>294</v>
      </c>
      <c r="E7069" s="10">
        <v>2</v>
      </c>
      <c r="F7069" s="18">
        <v>3</v>
      </c>
      <c r="G7069" s="26">
        <f t="shared" si="1530"/>
        <v>30</v>
      </c>
      <c r="H7069" s="13">
        <f t="shared" si="1531"/>
        <v>210.08219178082192</v>
      </c>
      <c r="I7069" s="13">
        <f t="shared" si="1532"/>
        <v>15.829420566704727</v>
      </c>
      <c r="J7069" s="13">
        <f t="shared" si="1533"/>
        <v>-124.17057943329527</v>
      </c>
      <c r="K7069" s="13">
        <f t="shared" si="1534"/>
        <v>0.93049034277841214</v>
      </c>
      <c r="L7069" s="27">
        <f t="shared" si="1535"/>
        <v>-166.0426448583238</v>
      </c>
      <c r="M7069" s="32">
        <f t="shared" si="1536"/>
        <v>-11.666686624873376</v>
      </c>
      <c r="N7069" s="13">
        <f t="shared" si="1537"/>
        <v>0</v>
      </c>
      <c r="O7069" s="13">
        <f t="shared" si="1538"/>
        <v>90</v>
      </c>
      <c r="P7069" s="27">
        <f t="shared" si="1539"/>
        <v>62.869793506834952</v>
      </c>
      <c r="Q7069" s="36">
        <f t="shared" si="1540"/>
        <v>37.919608377836205</v>
      </c>
      <c r="R7069" s="14">
        <f t="shared" si="1541"/>
        <v>0</v>
      </c>
      <c r="S7069" s="14">
        <f t="shared" si="1542"/>
        <v>0</v>
      </c>
      <c r="T7069" s="37">
        <f t="shared" si="1543"/>
        <v>0</v>
      </c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</row>
    <row r="7070" spans="1:31" x14ac:dyDescent="0.25">
      <c r="A7070" s="15">
        <v>7037</v>
      </c>
      <c r="B7070" s="4">
        <v>44490</v>
      </c>
      <c r="C7070" s="5">
        <v>10</v>
      </c>
      <c r="D7070" s="3">
        <v>294</v>
      </c>
      <c r="E7070" s="3">
        <v>2</v>
      </c>
      <c r="F7070" s="16">
        <v>4</v>
      </c>
      <c r="G7070" s="24">
        <f t="shared" si="1530"/>
        <v>30</v>
      </c>
      <c r="H7070" s="7">
        <f t="shared" si="1531"/>
        <v>210.08219178082192</v>
      </c>
      <c r="I7070" s="7">
        <f t="shared" si="1532"/>
        <v>15.829420566704727</v>
      </c>
      <c r="J7070" s="7">
        <f t="shared" si="1533"/>
        <v>-124.17057943329527</v>
      </c>
      <c r="K7070" s="7">
        <f t="shared" si="1534"/>
        <v>1.9304903427784121</v>
      </c>
      <c r="L7070" s="25">
        <f t="shared" si="1535"/>
        <v>-151.0426448583238</v>
      </c>
      <c r="M7070" s="31">
        <f t="shared" si="1536"/>
        <v>-11.666686624873376</v>
      </c>
      <c r="N7070" s="7">
        <f t="shared" si="1537"/>
        <v>0</v>
      </c>
      <c r="O7070" s="7">
        <f t="shared" si="1538"/>
        <v>90</v>
      </c>
      <c r="P7070" s="25">
        <f t="shared" si="1539"/>
        <v>66.677935285059164</v>
      </c>
      <c r="Q7070" s="34">
        <f t="shared" si="1540"/>
        <v>37.919608377836205</v>
      </c>
      <c r="R7070" s="9">
        <f t="shared" si="1541"/>
        <v>0</v>
      </c>
      <c r="S7070" s="9">
        <f t="shared" si="1542"/>
        <v>0</v>
      </c>
      <c r="T7070" s="35">
        <f t="shared" si="1543"/>
        <v>0</v>
      </c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1"/>
    </row>
    <row r="7071" spans="1:31" x14ac:dyDescent="0.25">
      <c r="A7071" s="17">
        <v>7038</v>
      </c>
      <c r="B7071" s="11">
        <v>44490</v>
      </c>
      <c r="C7071" s="12">
        <v>10</v>
      </c>
      <c r="D7071" s="10">
        <v>294</v>
      </c>
      <c r="E7071" s="10">
        <v>2</v>
      </c>
      <c r="F7071" s="18">
        <v>5</v>
      </c>
      <c r="G7071" s="26">
        <f t="shared" si="1530"/>
        <v>30</v>
      </c>
      <c r="H7071" s="13">
        <f t="shared" si="1531"/>
        <v>210.08219178082192</v>
      </c>
      <c r="I7071" s="13">
        <f t="shared" si="1532"/>
        <v>15.829420566704727</v>
      </c>
      <c r="J7071" s="13">
        <f t="shared" si="1533"/>
        <v>-124.17057943329527</v>
      </c>
      <c r="K7071" s="13">
        <f t="shared" si="1534"/>
        <v>2.9304903427784121</v>
      </c>
      <c r="L7071" s="27">
        <f t="shared" si="1535"/>
        <v>-136.0426448583238</v>
      </c>
      <c r="M7071" s="32">
        <f t="shared" si="1536"/>
        <v>-11.666686624873376</v>
      </c>
      <c r="N7071" s="13">
        <f t="shared" si="1537"/>
        <v>0</v>
      </c>
      <c r="O7071" s="13">
        <f t="shared" si="1538"/>
        <v>90</v>
      </c>
      <c r="P7071" s="27">
        <f t="shared" si="1539"/>
        <v>72.647620994732321</v>
      </c>
      <c r="Q7071" s="36">
        <f t="shared" si="1540"/>
        <v>37.919608377836205</v>
      </c>
      <c r="R7071" s="14">
        <f t="shared" si="1541"/>
        <v>0</v>
      </c>
      <c r="S7071" s="14">
        <f t="shared" si="1542"/>
        <v>0</v>
      </c>
      <c r="T7071" s="37">
        <f t="shared" si="1543"/>
        <v>0</v>
      </c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</row>
    <row r="7072" spans="1:31" x14ac:dyDescent="0.25">
      <c r="A7072" s="15">
        <v>7039</v>
      </c>
      <c r="B7072" s="4">
        <v>44490</v>
      </c>
      <c r="C7072" s="5">
        <v>10</v>
      </c>
      <c r="D7072" s="3">
        <v>294</v>
      </c>
      <c r="E7072" s="3">
        <v>2</v>
      </c>
      <c r="F7072" s="16">
        <v>6</v>
      </c>
      <c r="G7072" s="24">
        <f t="shared" si="1530"/>
        <v>30</v>
      </c>
      <c r="H7072" s="7">
        <f t="shared" si="1531"/>
        <v>210.08219178082192</v>
      </c>
      <c r="I7072" s="7">
        <f t="shared" si="1532"/>
        <v>15.829420566704727</v>
      </c>
      <c r="J7072" s="7">
        <f t="shared" si="1533"/>
        <v>-124.17057943329527</v>
      </c>
      <c r="K7072" s="7">
        <f t="shared" si="1534"/>
        <v>3.9304903427784121</v>
      </c>
      <c r="L7072" s="25">
        <f t="shared" si="1535"/>
        <v>-121.04264485832381</v>
      </c>
      <c r="M7072" s="31">
        <f t="shared" si="1536"/>
        <v>-11.666686624873376</v>
      </c>
      <c r="N7072" s="7">
        <f t="shared" si="1537"/>
        <v>0</v>
      </c>
      <c r="O7072" s="7">
        <f t="shared" si="1538"/>
        <v>90</v>
      </c>
      <c r="P7072" s="25">
        <f t="shared" si="1539"/>
        <v>80.228798050070793</v>
      </c>
      <c r="Q7072" s="34">
        <f t="shared" si="1540"/>
        <v>37.919608377836205</v>
      </c>
      <c r="R7072" s="9">
        <f t="shared" si="1541"/>
        <v>0</v>
      </c>
      <c r="S7072" s="9">
        <f t="shared" si="1542"/>
        <v>0</v>
      </c>
      <c r="T7072" s="35">
        <f t="shared" si="1543"/>
        <v>0</v>
      </c>
      <c r="U7072" s="1"/>
      <c r="V7072" s="1"/>
      <c r="W7072" s="1"/>
      <c r="X7072" s="1"/>
      <c r="Y7072" s="1"/>
      <c r="Z7072" s="1"/>
      <c r="AA7072" s="1"/>
      <c r="AB7072" s="1"/>
      <c r="AC7072" s="1"/>
      <c r="AD7072" s="1"/>
      <c r="AE7072" s="1"/>
    </row>
    <row r="7073" spans="1:31" x14ac:dyDescent="0.25">
      <c r="A7073" s="17">
        <v>7040</v>
      </c>
      <c r="B7073" s="11">
        <v>44490</v>
      </c>
      <c r="C7073" s="12">
        <v>10</v>
      </c>
      <c r="D7073" s="10">
        <v>294</v>
      </c>
      <c r="E7073" s="10">
        <v>2</v>
      </c>
      <c r="F7073" s="18">
        <v>7</v>
      </c>
      <c r="G7073" s="26">
        <f t="shared" si="1530"/>
        <v>30</v>
      </c>
      <c r="H7073" s="13">
        <f t="shared" si="1531"/>
        <v>210.08219178082192</v>
      </c>
      <c r="I7073" s="13">
        <f t="shared" si="1532"/>
        <v>15.829420566704727</v>
      </c>
      <c r="J7073" s="13">
        <f t="shared" si="1533"/>
        <v>-124.17057943329527</v>
      </c>
      <c r="K7073" s="13">
        <f t="shared" si="1534"/>
        <v>4.9304903427784126</v>
      </c>
      <c r="L7073" s="27">
        <f t="shared" si="1535"/>
        <v>-106.04264485832381</v>
      </c>
      <c r="M7073" s="32">
        <f t="shared" si="1536"/>
        <v>-11.666686624873376</v>
      </c>
      <c r="N7073" s="13">
        <f t="shared" si="1537"/>
        <v>0</v>
      </c>
      <c r="O7073" s="13">
        <f t="shared" si="1538"/>
        <v>90</v>
      </c>
      <c r="P7073" s="27">
        <f t="shared" si="1539"/>
        <v>88.907971211125357</v>
      </c>
      <c r="Q7073" s="36">
        <f t="shared" si="1540"/>
        <v>37.919608377836205</v>
      </c>
      <c r="R7073" s="14">
        <f t="shared" si="1541"/>
        <v>0</v>
      </c>
      <c r="S7073" s="14">
        <f t="shared" si="1542"/>
        <v>0</v>
      </c>
      <c r="T7073" s="37">
        <f t="shared" si="1543"/>
        <v>0</v>
      </c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</row>
    <row r="7074" spans="1:31" x14ac:dyDescent="0.25">
      <c r="A7074" s="15">
        <v>7041</v>
      </c>
      <c r="B7074" s="4">
        <v>44490</v>
      </c>
      <c r="C7074" s="5">
        <v>10</v>
      </c>
      <c r="D7074" s="3">
        <v>294</v>
      </c>
      <c r="E7074" s="3">
        <v>2</v>
      </c>
      <c r="F7074" s="16">
        <v>8</v>
      </c>
      <c r="G7074" s="24">
        <f t="shared" si="1530"/>
        <v>30</v>
      </c>
      <c r="H7074" s="7">
        <f t="shared" si="1531"/>
        <v>210.08219178082192</v>
      </c>
      <c r="I7074" s="7">
        <f t="shared" si="1532"/>
        <v>15.829420566704727</v>
      </c>
      <c r="J7074" s="7">
        <f t="shared" si="1533"/>
        <v>-124.17057943329527</v>
      </c>
      <c r="K7074" s="7">
        <f t="shared" si="1534"/>
        <v>5.9304903427784126</v>
      </c>
      <c r="L7074" s="25">
        <f t="shared" si="1535"/>
        <v>-91.042644858323811</v>
      </c>
      <c r="M7074" s="31">
        <f t="shared" si="1536"/>
        <v>-11.666686624873376</v>
      </c>
      <c r="N7074" s="7">
        <f t="shared" si="1537"/>
        <v>0</v>
      </c>
      <c r="O7074" s="7">
        <f t="shared" si="1538"/>
        <v>90</v>
      </c>
      <c r="P7074" s="25">
        <f t="shared" si="1539"/>
        <v>98.247707014517559</v>
      </c>
      <c r="Q7074" s="34">
        <f t="shared" si="1540"/>
        <v>37.919608377836205</v>
      </c>
      <c r="R7074" s="9">
        <f t="shared" si="1541"/>
        <v>0</v>
      </c>
      <c r="S7074" s="9">
        <f t="shared" si="1542"/>
        <v>0</v>
      </c>
      <c r="T7074" s="35">
        <f t="shared" si="1543"/>
        <v>0</v>
      </c>
      <c r="U7074" s="1"/>
      <c r="V7074" s="1"/>
      <c r="W7074" s="1"/>
      <c r="X7074" s="1"/>
      <c r="Y7074" s="1"/>
      <c r="Z7074" s="1"/>
      <c r="AA7074" s="1"/>
      <c r="AB7074" s="1"/>
      <c r="AC7074" s="1"/>
      <c r="AD7074" s="1"/>
      <c r="AE7074" s="1"/>
    </row>
    <row r="7075" spans="1:31" x14ac:dyDescent="0.25">
      <c r="A7075" s="17">
        <v>7042</v>
      </c>
      <c r="B7075" s="11">
        <v>44490</v>
      </c>
      <c r="C7075" s="12">
        <v>10</v>
      </c>
      <c r="D7075" s="10">
        <v>294</v>
      </c>
      <c r="E7075" s="10">
        <v>2</v>
      </c>
      <c r="F7075" s="18">
        <v>9</v>
      </c>
      <c r="G7075" s="26">
        <f t="shared" ref="G7075:G7138" si="1544">15*E7075</f>
        <v>30</v>
      </c>
      <c r="H7075" s="13">
        <f t="shared" ref="H7075:H7138" si="1545">360/365*(D7075-81)</f>
        <v>210.08219178082192</v>
      </c>
      <c r="I7075" s="13">
        <f t="shared" ref="I7075:I7138" si="1546">9.87*SIN(2*RADIANS(H7075))-7.53*COS(RADIANS(H7075))-1.5*SIN(RADIANS(H7075))</f>
        <v>15.829420566704727</v>
      </c>
      <c r="J7075" s="13">
        <f t="shared" ref="J7075:J7138" si="1547">4*($D$2-G7075)+I7075</f>
        <v>-124.17057943329527</v>
      </c>
      <c r="K7075" s="13">
        <f t="shared" ref="K7075:K7138" si="1548">F7075+J7075/60</f>
        <v>6.9304903427784126</v>
      </c>
      <c r="L7075" s="27">
        <f t="shared" ref="L7075:L7138" si="1549">15*(K7075-12)</f>
        <v>-76.042644858323811</v>
      </c>
      <c r="M7075" s="32">
        <f t="shared" ref="M7075:M7138" si="1550">-23.45*COS(RADIANS(360/365*(D7075+10)))</f>
        <v>-11.666686624873376</v>
      </c>
      <c r="N7075" s="13">
        <f t="shared" ref="N7075:N7138" si="1551">MAX(DEGREES(ASIN(SIN(RADIANS(M7075))*SIN(RADIANS($C$2))+COS(RADIANS(M7075))*COS(RADIANS($C$2))*COS(RADIANS(L7075)))),0)</f>
        <v>2.9215881824635384</v>
      </c>
      <c r="O7075" s="13">
        <f t="shared" ref="O7075:O7138" si="1552">90-N7075</f>
        <v>87.078411817536463</v>
      </c>
      <c r="P7075" s="27">
        <f t="shared" ref="P7075:P7138" si="1553">DEGREES(ACOS((SIN(RADIANS(M7075))*COS(RADIANS(C$2))-COS(RADIANS(M7075))*SIN(RADIANS(C$2))*COS(RADIANS(L7075)))/COS(RADIANS(N7075))))*IF(L7075&gt;0,-1,1)+IF(L7075&gt;0,360,0)</f>
        <v>107.88721232256258</v>
      </c>
      <c r="Q7075" s="36">
        <f t="shared" ref="Q7075:Q7138" si="1554">1/(COS(RADIANS(O7075))+0.50572*(96.07995-O7075)^(-1.6364))</f>
        <v>15.421317898678508</v>
      </c>
      <c r="R7075" s="14">
        <f t="shared" ref="R7075:R7138" si="1555">1488.3*((1-0.14*E$2)*0.7^(Q7075^0.678)+0.14*E$2)*IF(N7075=0,0,1)</f>
        <v>245.84065238644286</v>
      </c>
      <c r="S7075" s="14">
        <f t="shared" ref="S7075:S7138" si="1556">MAX(R7075*(COS(RADIANS(N7075))*SIN(RADIANS(F$2))*COS(RADIANS(G$2-P7075))+SIN(RADIANS(N7075))*COS(RADIANS(F$2))),0)</f>
        <v>48.556763988495824</v>
      </c>
      <c r="T7075" s="37">
        <f t="shared" ref="T7075:T7138" si="1557">S7075/SUMIF(D$34:D$8793,D7075,S$34:S$8793)</f>
        <v>8.4115620109172177E-3</v>
      </c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</row>
    <row r="7076" spans="1:31" x14ac:dyDescent="0.25">
      <c r="A7076" s="15">
        <v>7043</v>
      </c>
      <c r="B7076" s="4">
        <v>44490</v>
      </c>
      <c r="C7076" s="5">
        <v>10</v>
      </c>
      <c r="D7076" s="3">
        <v>294</v>
      </c>
      <c r="E7076" s="3">
        <v>2</v>
      </c>
      <c r="F7076" s="16">
        <v>10</v>
      </c>
      <c r="G7076" s="24">
        <f t="shared" si="1544"/>
        <v>30</v>
      </c>
      <c r="H7076" s="7">
        <f t="shared" si="1545"/>
        <v>210.08219178082192</v>
      </c>
      <c r="I7076" s="7">
        <f t="shared" si="1546"/>
        <v>15.829420566704727</v>
      </c>
      <c r="J7076" s="7">
        <f t="shared" si="1547"/>
        <v>-124.17057943329527</v>
      </c>
      <c r="K7076" s="7">
        <f t="shared" si="1548"/>
        <v>7.9304903427784126</v>
      </c>
      <c r="L7076" s="25">
        <f t="shared" si="1549"/>
        <v>-61.042644858323811</v>
      </c>
      <c r="M7076" s="31">
        <f t="shared" si="1550"/>
        <v>-11.666686624873376</v>
      </c>
      <c r="N7076" s="7">
        <f t="shared" si="1551"/>
        <v>13.487984866635026</v>
      </c>
      <c r="O7076" s="7">
        <f t="shared" si="1552"/>
        <v>76.512015133364969</v>
      </c>
      <c r="P7076" s="25">
        <f t="shared" si="1553"/>
        <v>118.21151862027607</v>
      </c>
      <c r="Q7076" s="34">
        <f t="shared" si="1554"/>
        <v>4.2169944253334286</v>
      </c>
      <c r="R7076" s="9">
        <f t="shared" si="1555"/>
        <v>641.46576175755615</v>
      </c>
      <c r="S7076" s="9">
        <f t="shared" si="1556"/>
        <v>277.00916101182042</v>
      </c>
      <c r="T7076" s="35">
        <f t="shared" si="1557"/>
        <v>4.7986717895680348E-2</v>
      </c>
      <c r="U7076" s="1"/>
      <c r="V7076" s="1"/>
      <c r="W7076" s="1"/>
      <c r="X7076" s="1"/>
      <c r="Y7076" s="1"/>
      <c r="Z7076" s="1"/>
      <c r="AA7076" s="1"/>
      <c r="AB7076" s="1"/>
      <c r="AC7076" s="1"/>
      <c r="AD7076" s="1"/>
      <c r="AE7076" s="1"/>
    </row>
    <row r="7077" spans="1:31" x14ac:dyDescent="0.25">
      <c r="A7077" s="17">
        <v>7044</v>
      </c>
      <c r="B7077" s="11">
        <v>44490</v>
      </c>
      <c r="C7077" s="12">
        <v>10</v>
      </c>
      <c r="D7077" s="10">
        <v>294</v>
      </c>
      <c r="E7077" s="10">
        <v>2</v>
      </c>
      <c r="F7077" s="18">
        <v>11</v>
      </c>
      <c r="G7077" s="26">
        <f t="shared" si="1544"/>
        <v>30</v>
      </c>
      <c r="H7077" s="13">
        <f t="shared" si="1545"/>
        <v>210.08219178082192</v>
      </c>
      <c r="I7077" s="13">
        <f t="shared" si="1546"/>
        <v>15.829420566704727</v>
      </c>
      <c r="J7077" s="13">
        <f t="shared" si="1547"/>
        <v>-124.17057943329527</v>
      </c>
      <c r="K7077" s="13">
        <f t="shared" si="1548"/>
        <v>8.9304903427784126</v>
      </c>
      <c r="L7077" s="27">
        <f t="shared" si="1549"/>
        <v>-46.042644858323811</v>
      </c>
      <c r="M7077" s="32">
        <f t="shared" si="1550"/>
        <v>-11.666686624873376</v>
      </c>
      <c r="N7077" s="13">
        <f t="shared" si="1551"/>
        <v>23.001828341116983</v>
      </c>
      <c r="O7077" s="13">
        <f t="shared" si="1552"/>
        <v>66.998171658883024</v>
      </c>
      <c r="P7077" s="27">
        <f t="shared" si="1553"/>
        <v>130.01484131299787</v>
      </c>
      <c r="Q7077" s="36">
        <f t="shared" si="1554"/>
        <v>2.545845603055005</v>
      </c>
      <c r="R7077" s="14">
        <f t="shared" si="1555"/>
        <v>810.96859502474103</v>
      </c>
      <c r="S7077" s="14">
        <f t="shared" si="1556"/>
        <v>514.43013272448786</v>
      </c>
      <c r="T7077" s="37">
        <f t="shared" si="1557"/>
        <v>8.911551360221627E-2</v>
      </c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  <c r="AE7077" s="1"/>
    </row>
    <row r="7078" spans="1:31" x14ac:dyDescent="0.25">
      <c r="A7078" s="15">
        <v>7045</v>
      </c>
      <c r="B7078" s="4">
        <v>44490</v>
      </c>
      <c r="C7078" s="5">
        <v>10</v>
      </c>
      <c r="D7078" s="3">
        <v>294</v>
      </c>
      <c r="E7078" s="3">
        <v>2</v>
      </c>
      <c r="F7078" s="16">
        <v>12</v>
      </c>
      <c r="G7078" s="24">
        <f t="shared" si="1544"/>
        <v>30</v>
      </c>
      <c r="H7078" s="7">
        <f t="shared" si="1545"/>
        <v>210.08219178082192</v>
      </c>
      <c r="I7078" s="7">
        <f t="shared" si="1546"/>
        <v>15.829420566704727</v>
      </c>
      <c r="J7078" s="7">
        <f t="shared" si="1547"/>
        <v>-124.17057943329527</v>
      </c>
      <c r="K7078" s="7">
        <f t="shared" si="1548"/>
        <v>9.9304903427784126</v>
      </c>
      <c r="L7078" s="25">
        <f t="shared" si="1549"/>
        <v>-31.042644858323811</v>
      </c>
      <c r="M7078" s="31">
        <f t="shared" si="1550"/>
        <v>-11.666686624873376</v>
      </c>
      <c r="N7078" s="7">
        <f t="shared" si="1551"/>
        <v>30.849965341662159</v>
      </c>
      <c r="O7078" s="7">
        <f t="shared" si="1552"/>
        <v>59.150034658337844</v>
      </c>
      <c r="P7078" s="25">
        <f t="shared" si="1553"/>
        <v>143.96691056707806</v>
      </c>
      <c r="Q7078" s="34">
        <f t="shared" si="1554"/>
        <v>1.9448854108851585</v>
      </c>
      <c r="R7078" s="9">
        <f t="shared" si="1555"/>
        <v>894.84847932773982</v>
      </c>
      <c r="S7078" s="9">
        <f t="shared" si="1556"/>
        <v>708.02265415857323</v>
      </c>
      <c r="T7078" s="35">
        <f t="shared" si="1557"/>
        <v>0.12265184026678637</v>
      </c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</row>
    <row r="7079" spans="1:31" x14ac:dyDescent="0.25">
      <c r="A7079" s="17">
        <v>7046</v>
      </c>
      <c r="B7079" s="11">
        <v>44490</v>
      </c>
      <c r="C7079" s="12">
        <v>10</v>
      </c>
      <c r="D7079" s="10">
        <v>294</v>
      </c>
      <c r="E7079" s="10">
        <v>2</v>
      </c>
      <c r="F7079" s="18">
        <v>13</v>
      </c>
      <c r="G7079" s="26">
        <f t="shared" si="1544"/>
        <v>30</v>
      </c>
      <c r="H7079" s="13">
        <f t="shared" si="1545"/>
        <v>210.08219178082192</v>
      </c>
      <c r="I7079" s="13">
        <f t="shared" si="1546"/>
        <v>15.829420566704727</v>
      </c>
      <c r="J7079" s="13">
        <f t="shared" si="1547"/>
        <v>-124.17057943329527</v>
      </c>
      <c r="K7079" s="13">
        <f t="shared" si="1548"/>
        <v>10.930490342778413</v>
      </c>
      <c r="L7079" s="27">
        <f t="shared" si="1549"/>
        <v>-16.042644858323811</v>
      </c>
      <c r="M7079" s="32">
        <f t="shared" si="1550"/>
        <v>-11.666686624873376</v>
      </c>
      <c r="N7079" s="13">
        <f t="shared" si="1551"/>
        <v>36.229347184796588</v>
      </c>
      <c r="O7079" s="13">
        <f t="shared" si="1552"/>
        <v>53.770652815203412</v>
      </c>
      <c r="P7079" s="27">
        <f t="shared" si="1553"/>
        <v>160.39631645099291</v>
      </c>
      <c r="Q7079" s="36">
        <f t="shared" si="1554"/>
        <v>1.6888425759408656</v>
      </c>
      <c r="R7079" s="14">
        <f t="shared" si="1555"/>
        <v>936.30614786029469</v>
      </c>
      <c r="S7079" s="14">
        <f t="shared" si="1556"/>
        <v>834.98625543233754</v>
      </c>
      <c r="T7079" s="37">
        <f t="shared" si="1557"/>
        <v>0.14464593784496643</v>
      </c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  <c r="AE7079" s="1"/>
    </row>
    <row r="7080" spans="1:31" x14ac:dyDescent="0.25">
      <c r="A7080" s="15">
        <v>7047</v>
      </c>
      <c r="B7080" s="4">
        <v>44490</v>
      </c>
      <c r="C7080" s="5">
        <v>10</v>
      </c>
      <c r="D7080" s="3">
        <v>294</v>
      </c>
      <c r="E7080" s="3">
        <v>2</v>
      </c>
      <c r="F7080" s="16">
        <v>14</v>
      </c>
      <c r="G7080" s="24">
        <f t="shared" si="1544"/>
        <v>30</v>
      </c>
      <c r="H7080" s="7">
        <f t="shared" si="1545"/>
        <v>210.08219178082192</v>
      </c>
      <c r="I7080" s="7">
        <f t="shared" si="1546"/>
        <v>15.829420566704727</v>
      </c>
      <c r="J7080" s="7">
        <f t="shared" si="1547"/>
        <v>-124.17057943329527</v>
      </c>
      <c r="K7080" s="7">
        <f t="shared" si="1548"/>
        <v>11.930490342778413</v>
      </c>
      <c r="L7080" s="25">
        <f t="shared" si="1549"/>
        <v>-1.0426448583238113</v>
      </c>
      <c r="M7080" s="31">
        <f t="shared" si="1550"/>
        <v>-11.666686624873376</v>
      </c>
      <c r="N7080" s="7">
        <f t="shared" si="1551"/>
        <v>38.324240971972188</v>
      </c>
      <c r="O7080" s="7">
        <f t="shared" si="1552"/>
        <v>51.675759028027812</v>
      </c>
      <c r="P7080" s="25">
        <f t="shared" si="1553"/>
        <v>178.69838427552443</v>
      </c>
      <c r="Q7080" s="34">
        <f t="shared" si="1554"/>
        <v>1.6099695797258557</v>
      </c>
      <c r="R7080" s="9">
        <f t="shared" si="1555"/>
        <v>949.92648019135106</v>
      </c>
      <c r="S7080" s="9">
        <f t="shared" si="1556"/>
        <v>882.66000906582485</v>
      </c>
      <c r="T7080" s="35">
        <f t="shared" si="1557"/>
        <v>0.15290453463029333</v>
      </c>
      <c r="U7080" s="1"/>
      <c r="V7080" s="1"/>
      <c r="W7080" s="1"/>
      <c r="X7080" s="1"/>
      <c r="Y7080" s="1"/>
      <c r="Z7080" s="1"/>
      <c r="AA7080" s="1"/>
      <c r="AB7080" s="1"/>
      <c r="AC7080" s="1"/>
      <c r="AD7080" s="1"/>
      <c r="AE7080" s="1"/>
    </row>
    <row r="7081" spans="1:31" x14ac:dyDescent="0.25">
      <c r="A7081" s="17">
        <v>7048</v>
      </c>
      <c r="B7081" s="11">
        <v>44490</v>
      </c>
      <c r="C7081" s="12">
        <v>10</v>
      </c>
      <c r="D7081" s="10">
        <v>294</v>
      </c>
      <c r="E7081" s="10">
        <v>2</v>
      </c>
      <c r="F7081" s="18">
        <v>15</v>
      </c>
      <c r="G7081" s="26">
        <f t="shared" si="1544"/>
        <v>30</v>
      </c>
      <c r="H7081" s="13">
        <f t="shared" si="1545"/>
        <v>210.08219178082192</v>
      </c>
      <c r="I7081" s="13">
        <f t="shared" si="1546"/>
        <v>15.829420566704727</v>
      </c>
      <c r="J7081" s="13">
        <f t="shared" si="1547"/>
        <v>-124.17057943329527</v>
      </c>
      <c r="K7081" s="13">
        <f t="shared" si="1548"/>
        <v>12.930490342778413</v>
      </c>
      <c r="L7081" s="27">
        <f t="shared" si="1549"/>
        <v>13.957355141676189</v>
      </c>
      <c r="M7081" s="32">
        <f t="shared" si="1550"/>
        <v>-11.666686624873376</v>
      </c>
      <c r="N7081" s="13">
        <f t="shared" si="1551"/>
        <v>36.732897877651368</v>
      </c>
      <c r="O7081" s="13">
        <f t="shared" si="1552"/>
        <v>53.267102122348632</v>
      </c>
      <c r="P7081" s="27">
        <f t="shared" si="1553"/>
        <v>197.14212803051893</v>
      </c>
      <c r="Q7081" s="36">
        <f t="shared" si="1554"/>
        <v>1.668984194382803</v>
      </c>
      <c r="R7081" s="14">
        <f t="shared" si="1555"/>
        <v>939.69505459324932</v>
      </c>
      <c r="S7081" s="14">
        <f t="shared" si="1556"/>
        <v>846.54510418944562</v>
      </c>
      <c r="T7081" s="37">
        <f t="shared" si="1557"/>
        <v>0.14664829477958966</v>
      </c>
      <c r="U7081" s="1"/>
      <c r="V7081" s="1"/>
      <c r="W7081" s="1"/>
      <c r="X7081" s="1"/>
      <c r="Y7081" s="1"/>
      <c r="Z7081" s="1"/>
      <c r="AA7081" s="1"/>
      <c r="AB7081" s="1"/>
      <c r="AC7081" s="1"/>
      <c r="AD7081" s="1"/>
      <c r="AE7081" s="1"/>
    </row>
    <row r="7082" spans="1:31" x14ac:dyDescent="0.25">
      <c r="A7082" s="15">
        <v>7049</v>
      </c>
      <c r="B7082" s="4">
        <v>44490</v>
      </c>
      <c r="C7082" s="5">
        <v>10</v>
      </c>
      <c r="D7082" s="3">
        <v>294</v>
      </c>
      <c r="E7082" s="3">
        <v>2</v>
      </c>
      <c r="F7082" s="16">
        <v>16</v>
      </c>
      <c r="G7082" s="24">
        <f t="shared" si="1544"/>
        <v>30</v>
      </c>
      <c r="H7082" s="7">
        <f t="shared" si="1545"/>
        <v>210.08219178082192</v>
      </c>
      <c r="I7082" s="7">
        <f t="shared" si="1546"/>
        <v>15.829420566704727</v>
      </c>
      <c r="J7082" s="7">
        <f t="shared" si="1547"/>
        <v>-124.17057943329527</v>
      </c>
      <c r="K7082" s="7">
        <f t="shared" si="1548"/>
        <v>13.930490342778413</v>
      </c>
      <c r="L7082" s="25">
        <f t="shared" si="1549"/>
        <v>28.957355141676189</v>
      </c>
      <c r="M7082" s="31">
        <f t="shared" si="1550"/>
        <v>-11.666686624873376</v>
      </c>
      <c r="N7082" s="7">
        <f t="shared" si="1551"/>
        <v>31.76544592070297</v>
      </c>
      <c r="O7082" s="7">
        <f t="shared" si="1552"/>
        <v>58.234554079297027</v>
      </c>
      <c r="P7082" s="25">
        <f t="shared" si="1553"/>
        <v>213.8963795732962</v>
      </c>
      <c r="Q7082" s="34">
        <f t="shared" si="1554"/>
        <v>1.8947776260209019</v>
      </c>
      <c r="R7082" s="9">
        <f t="shared" si="1555"/>
        <v>902.65271680419846</v>
      </c>
      <c r="S7082" s="9">
        <f t="shared" si="1556"/>
        <v>730.03900634778768</v>
      </c>
      <c r="T7082" s="35">
        <f t="shared" si="1557"/>
        <v>0.12646576641181625</v>
      </c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</row>
    <row r="7083" spans="1:31" x14ac:dyDescent="0.25">
      <c r="A7083" s="17">
        <v>7050</v>
      </c>
      <c r="B7083" s="11">
        <v>44490</v>
      </c>
      <c r="C7083" s="12">
        <v>10</v>
      </c>
      <c r="D7083" s="10">
        <v>294</v>
      </c>
      <c r="E7083" s="10">
        <v>2</v>
      </c>
      <c r="F7083" s="18">
        <v>17</v>
      </c>
      <c r="G7083" s="26">
        <f t="shared" si="1544"/>
        <v>30</v>
      </c>
      <c r="H7083" s="13">
        <f t="shared" si="1545"/>
        <v>210.08219178082192</v>
      </c>
      <c r="I7083" s="13">
        <f t="shared" si="1546"/>
        <v>15.829420566704727</v>
      </c>
      <c r="J7083" s="13">
        <f t="shared" si="1547"/>
        <v>-124.17057943329527</v>
      </c>
      <c r="K7083" s="13">
        <f t="shared" si="1548"/>
        <v>14.930490342778413</v>
      </c>
      <c r="L7083" s="27">
        <f t="shared" si="1549"/>
        <v>43.957355141676189</v>
      </c>
      <c r="M7083" s="32">
        <f t="shared" si="1550"/>
        <v>-11.666686624873376</v>
      </c>
      <c r="N7083" s="13">
        <f t="shared" si="1551"/>
        <v>24.209012998130028</v>
      </c>
      <c r="O7083" s="13">
        <f t="shared" si="1552"/>
        <v>65.790987001869979</v>
      </c>
      <c r="P7083" s="27">
        <f t="shared" si="1553"/>
        <v>228.18746711326619</v>
      </c>
      <c r="Q7083" s="36">
        <f t="shared" si="1554"/>
        <v>2.4273512428980069</v>
      </c>
      <c r="R7083" s="14">
        <f t="shared" si="1555"/>
        <v>826.23618082166342</v>
      </c>
      <c r="S7083" s="14">
        <f t="shared" si="1556"/>
        <v>544.62160482453874</v>
      </c>
      <c r="T7083" s="37">
        <f t="shared" si="1557"/>
        <v>9.4345628192031669E-2</v>
      </c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  <c r="AE7083" s="1"/>
    </row>
    <row r="7084" spans="1:31" x14ac:dyDescent="0.25">
      <c r="A7084" s="15">
        <v>7051</v>
      </c>
      <c r="B7084" s="4">
        <v>44490</v>
      </c>
      <c r="C7084" s="5">
        <v>10</v>
      </c>
      <c r="D7084" s="3">
        <v>294</v>
      </c>
      <c r="E7084" s="3">
        <v>2</v>
      </c>
      <c r="F7084" s="16">
        <v>18</v>
      </c>
      <c r="G7084" s="24">
        <f t="shared" si="1544"/>
        <v>30</v>
      </c>
      <c r="H7084" s="7">
        <f t="shared" si="1545"/>
        <v>210.08219178082192</v>
      </c>
      <c r="I7084" s="7">
        <f t="shared" si="1546"/>
        <v>15.829420566704727</v>
      </c>
      <c r="J7084" s="7">
        <f t="shared" si="1547"/>
        <v>-124.17057943329527</v>
      </c>
      <c r="K7084" s="7">
        <f t="shared" si="1548"/>
        <v>15.930490342778413</v>
      </c>
      <c r="L7084" s="25">
        <f t="shared" si="1549"/>
        <v>58.957355141676189</v>
      </c>
      <c r="M7084" s="31">
        <f t="shared" si="1550"/>
        <v>-11.666686624873376</v>
      </c>
      <c r="N7084" s="7">
        <f t="shared" si="1551"/>
        <v>14.885391111703322</v>
      </c>
      <c r="O7084" s="7">
        <f t="shared" si="1552"/>
        <v>75.114608888296672</v>
      </c>
      <c r="P7084" s="25">
        <f t="shared" si="1553"/>
        <v>240.25233995221629</v>
      </c>
      <c r="Q7084" s="34">
        <f t="shared" si="1554"/>
        <v>3.8407622463758515</v>
      </c>
      <c r="R7084" s="9">
        <f t="shared" si="1555"/>
        <v>673.6051374481101</v>
      </c>
      <c r="S7084" s="9">
        <f t="shared" si="1556"/>
        <v>311.36396476331436</v>
      </c>
      <c r="T7084" s="35">
        <f t="shared" si="1557"/>
        <v>5.3938052753930946E-2</v>
      </c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</row>
    <row r="7085" spans="1:31" x14ac:dyDescent="0.25">
      <c r="A7085" s="17">
        <v>7052</v>
      </c>
      <c r="B7085" s="11">
        <v>44490</v>
      </c>
      <c r="C7085" s="12">
        <v>10</v>
      </c>
      <c r="D7085" s="10">
        <v>294</v>
      </c>
      <c r="E7085" s="10">
        <v>2</v>
      </c>
      <c r="F7085" s="18">
        <v>19</v>
      </c>
      <c r="G7085" s="26">
        <f t="shared" si="1544"/>
        <v>30</v>
      </c>
      <c r="H7085" s="13">
        <f t="shared" si="1545"/>
        <v>210.08219178082192</v>
      </c>
      <c r="I7085" s="13">
        <f t="shared" si="1546"/>
        <v>15.829420566704727</v>
      </c>
      <c r="J7085" s="13">
        <f t="shared" si="1547"/>
        <v>-124.17057943329527</v>
      </c>
      <c r="K7085" s="13">
        <f t="shared" si="1548"/>
        <v>16.930490342778413</v>
      </c>
      <c r="L7085" s="27">
        <f t="shared" si="1549"/>
        <v>73.957355141676189</v>
      </c>
      <c r="M7085" s="32">
        <f t="shared" si="1550"/>
        <v>-11.666686624873376</v>
      </c>
      <c r="N7085" s="13">
        <f t="shared" si="1551"/>
        <v>4.4357849533471994</v>
      </c>
      <c r="O7085" s="13">
        <f t="shared" si="1552"/>
        <v>85.564215046652805</v>
      </c>
      <c r="P7085" s="27">
        <f t="shared" si="1553"/>
        <v>250.73958713972962</v>
      </c>
      <c r="Q7085" s="36">
        <f t="shared" si="1554"/>
        <v>11.350643244229044</v>
      </c>
      <c r="R7085" s="14">
        <f t="shared" si="1555"/>
        <v>321.44085928825706</v>
      </c>
      <c r="S7085" s="14">
        <f t="shared" si="1556"/>
        <v>74.386876268720158</v>
      </c>
      <c r="T7085" s="37">
        <f t="shared" si="1557"/>
        <v>1.2886151611771545E-2</v>
      </c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  <c r="AE7085" s="1"/>
    </row>
    <row r="7086" spans="1:31" x14ac:dyDescent="0.25">
      <c r="A7086" s="15">
        <v>7053</v>
      </c>
      <c r="B7086" s="4">
        <v>44490</v>
      </c>
      <c r="C7086" s="5">
        <v>10</v>
      </c>
      <c r="D7086" s="3">
        <v>294</v>
      </c>
      <c r="E7086" s="3">
        <v>2</v>
      </c>
      <c r="F7086" s="16">
        <v>20</v>
      </c>
      <c r="G7086" s="24">
        <f t="shared" si="1544"/>
        <v>30</v>
      </c>
      <c r="H7086" s="7">
        <f t="shared" si="1545"/>
        <v>210.08219178082192</v>
      </c>
      <c r="I7086" s="7">
        <f t="shared" si="1546"/>
        <v>15.829420566704727</v>
      </c>
      <c r="J7086" s="7">
        <f t="shared" si="1547"/>
        <v>-124.17057943329527</v>
      </c>
      <c r="K7086" s="7">
        <f t="shared" si="1548"/>
        <v>17.930490342778413</v>
      </c>
      <c r="L7086" s="25">
        <f t="shared" si="1549"/>
        <v>88.957355141676189</v>
      </c>
      <c r="M7086" s="31">
        <f t="shared" si="1550"/>
        <v>-11.666686624873376</v>
      </c>
      <c r="N7086" s="7">
        <f t="shared" si="1551"/>
        <v>0</v>
      </c>
      <c r="O7086" s="7">
        <f t="shared" si="1552"/>
        <v>90</v>
      </c>
      <c r="P7086" s="25">
        <f t="shared" si="1553"/>
        <v>260.4235884446469</v>
      </c>
      <c r="Q7086" s="34">
        <f t="shared" si="1554"/>
        <v>37.919608377836205</v>
      </c>
      <c r="R7086" s="9">
        <f t="shared" si="1555"/>
        <v>0</v>
      </c>
      <c r="S7086" s="9">
        <f t="shared" si="1556"/>
        <v>0</v>
      </c>
      <c r="T7086" s="35">
        <f t="shared" si="1557"/>
        <v>0</v>
      </c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  <c r="AE7086" s="1"/>
    </row>
    <row r="7087" spans="1:31" x14ac:dyDescent="0.25">
      <c r="A7087" s="17">
        <v>7054</v>
      </c>
      <c r="B7087" s="11">
        <v>44490</v>
      </c>
      <c r="C7087" s="12">
        <v>10</v>
      </c>
      <c r="D7087" s="10">
        <v>294</v>
      </c>
      <c r="E7087" s="10">
        <v>2</v>
      </c>
      <c r="F7087" s="18">
        <v>21</v>
      </c>
      <c r="G7087" s="26">
        <f t="shared" si="1544"/>
        <v>30</v>
      </c>
      <c r="H7087" s="13">
        <f t="shared" si="1545"/>
        <v>210.08219178082192</v>
      </c>
      <c r="I7087" s="13">
        <f t="shared" si="1546"/>
        <v>15.829420566704727</v>
      </c>
      <c r="J7087" s="13">
        <f t="shared" si="1547"/>
        <v>-124.17057943329527</v>
      </c>
      <c r="K7087" s="13">
        <f t="shared" si="1548"/>
        <v>18.930490342778413</v>
      </c>
      <c r="L7087" s="27">
        <f t="shared" si="1549"/>
        <v>103.95735514167619</v>
      </c>
      <c r="M7087" s="32">
        <f t="shared" si="1550"/>
        <v>-11.666686624873376</v>
      </c>
      <c r="N7087" s="13">
        <f t="shared" si="1551"/>
        <v>0</v>
      </c>
      <c r="O7087" s="13">
        <f t="shared" si="1552"/>
        <v>90</v>
      </c>
      <c r="P7087" s="27">
        <f t="shared" si="1553"/>
        <v>269.82405526739768</v>
      </c>
      <c r="Q7087" s="36">
        <f t="shared" si="1554"/>
        <v>37.919608377836205</v>
      </c>
      <c r="R7087" s="14">
        <f t="shared" si="1555"/>
        <v>0</v>
      </c>
      <c r="S7087" s="14">
        <f t="shared" si="1556"/>
        <v>0</v>
      </c>
      <c r="T7087" s="37">
        <f t="shared" si="1557"/>
        <v>0</v>
      </c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</row>
    <row r="7088" spans="1:31" x14ac:dyDescent="0.25">
      <c r="A7088" s="15">
        <v>7055</v>
      </c>
      <c r="B7088" s="4">
        <v>44490</v>
      </c>
      <c r="C7088" s="5">
        <v>10</v>
      </c>
      <c r="D7088" s="3">
        <v>294</v>
      </c>
      <c r="E7088" s="3">
        <v>2</v>
      </c>
      <c r="F7088" s="16">
        <v>22</v>
      </c>
      <c r="G7088" s="24">
        <f t="shared" si="1544"/>
        <v>30</v>
      </c>
      <c r="H7088" s="7">
        <f t="shared" si="1545"/>
        <v>210.08219178082192</v>
      </c>
      <c r="I7088" s="7">
        <f t="shared" si="1546"/>
        <v>15.829420566704727</v>
      </c>
      <c r="J7088" s="7">
        <f t="shared" si="1547"/>
        <v>-124.17057943329527</v>
      </c>
      <c r="K7088" s="7">
        <f t="shared" si="1548"/>
        <v>19.930490342778413</v>
      </c>
      <c r="L7088" s="25">
        <f t="shared" si="1549"/>
        <v>118.95735514167619</v>
      </c>
      <c r="M7088" s="31">
        <f t="shared" si="1550"/>
        <v>-11.666686624873376</v>
      </c>
      <c r="N7088" s="7">
        <f t="shared" si="1551"/>
        <v>0</v>
      </c>
      <c r="O7088" s="7">
        <f t="shared" si="1552"/>
        <v>90</v>
      </c>
      <c r="P7088" s="25">
        <f t="shared" si="1553"/>
        <v>278.61960935956608</v>
      </c>
      <c r="Q7088" s="34">
        <f t="shared" si="1554"/>
        <v>37.919608377836205</v>
      </c>
      <c r="R7088" s="9">
        <f t="shared" si="1555"/>
        <v>0</v>
      </c>
      <c r="S7088" s="9">
        <f t="shared" si="1556"/>
        <v>0</v>
      </c>
      <c r="T7088" s="35">
        <f t="shared" si="1557"/>
        <v>0</v>
      </c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</row>
    <row r="7089" spans="1:31" x14ac:dyDescent="0.25">
      <c r="A7089" s="17">
        <v>7056</v>
      </c>
      <c r="B7089" s="11">
        <v>44490</v>
      </c>
      <c r="C7089" s="12">
        <v>10</v>
      </c>
      <c r="D7089" s="10">
        <v>294</v>
      </c>
      <c r="E7089" s="10">
        <v>2</v>
      </c>
      <c r="F7089" s="18">
        <v>23</v>
      </c>
      <c r="G7089" s="26">
        <f t="shared" si="1544"/>
        <v>30</v>
      </c>
      <c r="H7089" s="13">
        <f t="shared" si="1545"/>
        <v>210.08219178082192</v>
      </c>
      <c r="I7089" s="13">
        <f t="shared" si="1546"/>
        <v>15.829420566704727</v>
      </c>
      <c r="J7089" s="13">
        <f t="shared" si="1547"/>
        <v>-124.17057943329527</v>
      </c>
      <c r="K7089" s="13">
        <f t="shared" si="1548"/>
        <v>20.930490342778413</v>
      </c>
      <c r="L7089" s="27">
        <f t="shared" si="1549"/>
        <v>133.9573551416762</v>
      </c>
      <c r="M7089" s="32">
        <f t="shared" si="1550"/>
        <v>-11.666686624873376</v>
      </c>
      <c r="N7089" s="13">
        <f t="shared" si="1551"/>
        <v>0</v>
      </c>
      <c r="O7089" s="13">
        <f t="shared" si="1552"/>
        <v>90</v>
      </c>
      <c r="P7089" s="27">
        <f t="shared" si="1553"/>
        <v>286.38246869257148</v>
      </c>
      <c r="Q7089" s="36">
        <f t="shared" si="1554"/>
        <v>37.919608377836205</v>
      </c>
      <c r="R7089" s="14">
        <f t="shared" si="1555"/>
        <v>0</v>
      </c>
      <c r="S7089" s="14">
        <f t="shared" si="1556"/>
        <v>0</v>
      </c>
      <c r="T7089" s="37">
        <f t="shared" si="1557"/>
        <v>0</v>
      </c>
      <c r="U7089" s="1"/>
      <c r="V7089" s="1"/>
      <c r="W7089" s="1"/>
      <c r="X7089" s="1"/>
      <c r="Y7089" s="1"/>
      <c r="Z7089" s="1"/>
      <c r="AA7089" s="1"/>
      <c r="AB7089" s="1"/>
      <c r="AC7089" s="1"/>
      <c r="AD7089" s="1"/>
      <c r="AE7089" s="1"/>
    </row>
    <row r="7090" spans="1:31" x14ac:dyDescent="0.25">
      <c r="A7090" s="15">
        <v>7057</v>
      </c>
      <c r="B7090" s="4">
        <v>44491</v>
      </c>
      <c r="C7090" s="5">
        <v>10</v>
      </c>
      <c r="D7090" s="3">
        <v>295</v>
      </c>
      <c r="E7090" s="3">
        <v>2</v>
      </c>
      <c r="F7090" s="16">
        <v>0</v>
      </c>
      <c r="G7090" s="24">
        <f t="shared" si="1544"/>
        <v>30</v>
      </c>
      <c r="H7090" s="7">
        <f t="shared" si="1545"/>
        <v>211.06849315068493</v>
      </c>
      <c r="I7090" s="7">
        <f t="shared" si="1546"/>
        <v>15.949668908799335</v>
      </c>
      <c r="J7090" s="7">
        <f t="shared" si="1547"/>
        <v>-124.05033109120066</v>
      </c>
      <c r="K7090" s="7">
        <f t="shared" si="1548"/>
        <v>-2.0675055181866777</v>
      </c>
      <c r="L7090" s="25">
        <f t="shared" si="1549"/>
        <v>-211.01258277280016</v>
      </c>
      <c r="M7090" s="31">
        <f t="shared" si="1550"/>
        <v>-12.01510961441153</v>
      </c>
      <c r="N7090" s="7">
        <f t="shared" si="1551"/>
        <v>0</v>
      </c>
      <c r="O7090" s="7">
        <f t="shared" si="1552"/>
        <v>90</v>
      </c>
      <c r="P7090" s="25">
        <f t="shared" si="1553"/>
        <v>67.705470664427281</v>
      </c>
      <c r="Q7090" s="34">
        <f t="shared" si="1554"/>
        <v>37.919608377836205</v>
      </c>
      <c r="R7090" s="9">
        <f t="shared" si="1555"/>
        <v>0</v>
      </c>
      <c r="S7090" s="9">
        <f t="shared" si="1556"/>
        <v>0</v>
      </c>
      <c r="T7090" s="35">
        <f t="shared" si="1557"/>
        <v>0</v>
      </c>
      <c r="U7090" s="1"/>
      <c r="V7090" s="1"/>
      <c r="W7090" s="1"/>
      <c r="X7090" s="1"/>
      <c r="Y7090" s="1"/>
      <c r="Z7090" s="1"/>
      <c r="AA7090" s="1"/>
      <c r="AB7090" s="1"/>
      <c r="AC7090" s="1"/>
      <c r="AD7090" s="1"/>
      <c r="AE7090" s="1"/>
    </row>
    <row r="7091" spans="1:31" x14ac:dyDescent="0.25">
      <c r="A7091" s="17">
        <v>7058</v>
      </c>
      <c r="B7091" s="11">
        <v>44491</v>
      </c>
      <c r="C7091" s="12">
        <v>10</v>
      </c>
      <c r="D7091" s="10">
        <v>295</v>
      </c>
      <c r="E7091" s="10">
        <v>2</v>
      </c>
      <c r="F7091" s="18">
        <v>1</v>
      </c>
      <c r="G7091" s="26">
        <f t="shared" si="1544"/>
        <v>30</v>
      </c>
      <c r="H7091" s="13">
        <f t="shared" si="1545"/>
        <v>211.06849315068493</v>
      </c>
      <c r="I7091" s="13">
        <f t="shared" si="1546"/>
        <v>15.949668908799335</v>
      </c>
      <c r="J7091" s="13">
        <f t="shared" si="1547"/>
        <v>-124.05033109120066</v>
      </c>
      <c r="K7091" s="13">
        <f t="shared" si="1548"/>
        <v>-1.0675055181866777</v>
      </c>
      <c r="L7091" s="27">
        <f t="shared" si="1549"/>
        <v>-196.01258277280016</v>
      </c>
      <c r="M7091" s="32">
        <f t="shared" si="1550"/>
        <v>-12.01510961441153</v>
      </c>
      <c r="N7091" s="13">
        <f t="shared" si="1551"/>
        <v>0</v>
      </c>
      <c r="O7091" s="13">
        <f t="shared" si="1552"/>
        <v>90</v>
      </c>
      <c r="P7091" s="27">
        <f t="shared" si="1553"/>
        <v>63.586537352178226</v>
      </c>
      <c r="Q7091" s="36">
        <f t="shared" si="1554"/>
        <v>37.919608377836205</v>
      </c>
      <c r="R7091" s="14">
        <f t="shared" si="1555"/>
        <v>0</v>
      </c>
      <c r="S7091" s="14">
        <f t="shared" si="1556"/>
        <v>0</v>
      </c>
      <c r="T7091" s="37">
        <f t="shared" si="1557"/>
        <v>0</v>
      </c>
      <c r="U7091" s="1"/>
      <c r="V7091" s="1"/>
      <c r="W7091" s="1"/>
      <c r="X7091" s="1"/>
      <c r="Y7091" s="1"/>
      <c r="Z7091" s="1"/>
      <c r="AA7091" s="1"/>
      <c r="AB7091" s="1"/>
      <c r="AC7091" s="1"/>
      <c r="AD7091" s="1"/>
      <c r="AE7091" s="1"/>
    </row>
    <row r="7092" spans="1:31" x14ac:dyDescent="0.25">
      <c r="A7092" s="15">
        <v>7059</v>
      </c>
      <c r="B7092" s="4">
        <v>44491</v>
      </c>
      <c r="C7092" s="5">
        <v>10</v>
      </c>
      <c r="D7092" s="3">
        <v>295</v>
      </c>
      <c r="E7092" s="3">
        <v>2</v>
      </c>
      <c r="F7092" s="16">
        <v>2</v>
      </c>
      <c r="G7092" s="24">
        <f t="shared" si="1544"/>
        <v>30</v>
      </c>
      <c r="H7092" s="7">
        <f t="shared" si="1545"/>
        <v>211.06849315068493</v>
      </c>
      <c r="I7092" s="7">
        <f t="shared" si="1546"/>
        <v>15.949668908799335</v>
      </c>
      <c r="J7092" s="7">
        <f t="shared" si="1547"/>
        <v>-124.05033109120066</v>
      </c>
      <c r="K7092" s="7">
        <f t="shared" si="1548"/>
        <v>-6.7505518186677715E-2</v>
      </c>
      <c r="L7092" s="25">
        <f t="shared" si="1549"/>
        <v>-181.01258277280016</v>
      </c>
      <c r="M7092" s="31">
        <f t="shared" si="1550"/>
        <v>-12.01510961441153</v>
      </c>
      <c r="N7092" s="7">
        <f t="shared" si="1551"/>
        <v>0</v>
      </c>
      <c r="O7092" s="7">
        <f t="shared" si="1552"/>
        <v>90</v>
      </c>
      <c r="P7092" s="25">
        <f t="shared" si="1553"/>
        <v>62.021479564616854</v>
      </c>
      <c r="Q7092" s="34">
        <f t="shared" si="1554"/>
        <v>37.919608377836205</v>
      </c>
      <c r="R7092" s="9">
        <f t="shared" si="1555"/>
        <v>0</v>
      </c>
      <c r="S7092" s="9">
        <f t="shared" si="1556"/>
        <v>0</v>
      </c>
      <c r="T7092" s="35">
        <f t="shared" si="1557"/>
        <v>0</v>
      </c>
      <c r="U7092" s="1"/>
      <c r="V7092" s="1"/>
      <c r="W7092" s="1"/>
      <c r="X7092" s="1"/>
      <c r="Y7092" s="1"/>
      <c r="Z7092" s="1"/>
      <c r="AA7092" s="1"/>
      <c r="AB7092" s="1"/>
      <c r="AC7092" s="1"/>
      <c r="AD7092" s="1"/>
      <c r="AE7092" s="1"/>
    </row>
    <row r="7093" spans="1:31" x14ac:dyDescent="0.25">
      <c r="A7093" s="17">
        <v>7060</v>
      </c>
      <c r="B7093" s="11">
        <v>44491</v>
      </c>
      <c r="C7093" s="12">
        <v>10</v>
      </c>
      <c r="D7093" s="10">
        <v>295</v>
      </c>
      <c r="E7093" s="10">
        <v>2</v>
      </c>
      <c r="F7093" s="18">
        <v>3</v>
      </c>
      <c r="G7093" s="26">
        <f t="shared" si="1544"/>
        <v>30</v>
      </c>
      <c r="H7093" s="13">
        <f t="shared" si="1545"/>
        <v>211.06849315068493</v>
      </c>
      <c r="I7093" s="13">
        <f t="shared" si="1546"/>
        <v>15.949668908799335</v>
      </c>
      <c r="J7093" s="13">
        <f t="shared" si="1547"/>
        <v>-124.05033109120066</v>
      </c>
      <c r="K7093" s="13">
        <f t="shared" si="1548"/>
        <v>0.93249448181332228</v>
      </c>
      <c r="L7093" s="27">
        <f t="shared" si="1549"/>
        <v>-166.01258277280016</v>
      </c>
      <c r="M7093" s="32">
        <f t="shared" si="1550"/>
        <v>-12.01510961441153</v>
      </c>
      <c r="N7093" s="13">
        <f t="shared" si="1551"/>
        <v>0</v>
      </c>
      <c r="O7093" s="13">
        <f t="shared" si="1552"/>
        <v>90</v>
      </c>
      <c r="P7093" s="27">
        <f t="shared" si="1553"/>
        <v>63.218017107561714</v>
      </c>
      <c r="Q7093" s="36">
        <f t="shared" si="1554"/>
        <v>37.919608377836205</v>
      </c>
      <c r="R7093" s="14">
        <f t="shared" si="1555"/>
        <v>0</v>
      </c>
      <c r="S7093" s="14">
        <f t="shared" si="1556"/>
        <v>0</v>
      </c>
      <c r="T7093" s="37">
        <f t="shared" si="1557"/>
        <v>0</v>
      </c>
      <c r="U7093" s="1"/>
      <c r="V7093" s="1"/>
      <c r="W7093" s="1"/>
      <c r="X7093" s="1"/>
      <c r="Y7093" s="1"/>
      <c r="Z7093" s="1"/>
      <c r="AA7093" s="1"/>
      <c r="AB7093" s="1"/>
      <c r="AC7093" s="1"/>
      <c r="AD7093" s="1"/>
      <c r="AE7093" s="1"/>
    </row>
    <row r="7094" spans="1:31" x14ac:dyDescent="0.25">
      <c r="A7094" s="15">
        <v>7061</v>
      </c>
      <c r="B7094" s="4">
        <v>44491</v>
      </c>
      <c r="C7094" s="5">
        <v>10</v>
      </c>
      <c r="D7094" s="3">
        <v>295</v>
      </c>
      <c r="E7094" s="3">
        <v>2</v>
      </c>
      <c r="F7094" s="16">
        <v>4</v>
      </c>
      <c r="G7094" s="24">
        <f t="shared" si="1544"/>
        <v>30</v>
      </c>
      <c r="H7094" s="7">
        <f t="shared" si="1545"/>
        <v>211.06849315068493</v>
      </c>
      <c r="I7094" s="7">
        <f t="shared" si="1546"/>
        <v>15.949668908799335</v>
      </c>
      <c r="J7094" s="7">
        <f t="shared" si="1547"/>
        <v>-124.05033109120066</v>
      </c>
      <c r="K7094" s="7">
        <f t="shared" si="1548"/>
        <v>1.9324944818133223</v>
      </c>
      <c r="L7094" s="25">
        <f t="shared" si="1549"/>
        <v>-151.01258277280016</v>
      </c>
      <c r="M7094" s="31">
        <f t="shared" si="1550"/>
        <v>-12.01510961441153</v>
      </c>
      <c r="N7094" s="7">
        <f t="shared" si="1551"/>
        <v>0</v>
      </c>
      <c r="O7094" s="7">
        <f t="shared" si="1552"/>
        <v>90</v>
      </c>
      <c r="P7094" s="25">
        <f t="shared" si="1553"/>
        <v>67.015736239363974</v>
      </c>
      <c r="Q7094" s="34">
        <f t="shared" si="1554"/>
        <v>37.919608377836205</v>
      </c>
      <c r="R7094" s="9">
        <f t="shared" si="1555"/>
        <v>0</v>
      </c>
      <c r="S7094" s="9">
        <f t="shared" si="1556"/>
        <v>0</v>
      </c>
      <c r="T7094" s="35">
        <f t="shared" si="1557"/>
        <v>0</v>
      </c>
      <c r="U7094" s="1"/>
      <c r="V7094" s="1"/>
      <c r="W7094" s="1"/>
      <c r="X7094" s="1"/>
      <c r="Y7094" s="1"/>
      <c r="Z7094" s="1"/>
      <c r="AA7094" s="1"/>
      <c r="AB7094" s="1"/>
      <c r="AC7094" s="1"/>
      <c r="AD7094" s="1"/>
      <c r="AE7094" s="1"/>
    </row>
    <row r="7095" spans="1:31" x14ac:dyDescent="0.25">
      <c r="A7095" s="17">
        <v>7062</v>
      </c>
      <c r="B7095" s="11">
        <v>44491</v>
      </c>
      <c r="C7095" s="12">
        <v>10</v>
      </c>
      <c r="D7095" s="10">
        <v>295</v>
      </c>
      <c r="E7095" s="10">
        <v>2</v>
      </c>
      <c r="F7095" s="18">
        <v>5</v>
      </c>
      <c r="G7095" s="26">
        <f t="shared" si="1544"/>
        <v>30</v>
      </c>
      <c r="H7095" s="13">
        <f t="shared" si="1545"/>
        <v>211.06849315068493</v>
      </c>
      <c r="I7095" s="13">
        <f t="shared" si="1546"/>
        <v>15.949668908799335</v>
      </c>
      <c r="J7095" s="13">
        <f t="shared" si="1547"/>
        <v>-124.05033109120066</v>
      </c>
      <c r="K7095" s="13">
        <f t="shared" si="1548"/>
        <v>2.9324944818133223</v>
      </c>
      <c r="L7095" s="27">
        <f t="shared" si="1549"/>
        <v>-136.01258277280016</v>
      </c>
      <c r="M7095" s="32">
        <f t="shared" si="1550"/>
        <v>-12.01510961441153</v>
      </c>
      <c r="N7095" s="13">
        <f t="shared" si="1551"/>
        <v>0</v>
      </c>
      <c r="O7095" s="13">
        <f t="shared" si="1552"/>
        <v>90</v>
      </c>
      <c r="P7095" s="27">
        <f t="shared" si="1553"/>
        <v>72.96943090405496</v>
      </c>
      <c r="Q7095" s="36">
        <f t="shared" si="1554"/>
        <v>37.919608377836205</v>
      </c>
      <c r="R7095" s="14">
        <f t="shared" si="1555"/>
        <v>0</v>
      </c>
      <c r="S7095" s="14">
        <f t="shared" si="1556"/>
        <v>0</v>
      </c>
      <c r="T7095" s="37">
        <f t="shared" si="1557"/>
        <v>0</v>
      </c>
      <c r="U7095" s="1"/>
      <c r="V7095" s="1"/>
      <c r="W7095" s="1"/>
      <c r="X7095" s="1"/>
      <c r="Y7095" s="1"/>
      <c r="Z7095" s="1"/>
      <c r="AA7095" s="1"/>
      <c r="AB7095" s="1"/>
      <c r="AC7095" s="1"/>
      <c r="AD7095" s="1"/>
      <c r="AE7095" s="1"/>
    </row>
    <row r="7096" spans="1:31" x14ac:dyDescent="0.25">
      <c r="A7096" s="15">
        <v>7063</v>
      </c>
      <c r="B7096" s="4">
        <v>44491</v>
      </c>
      <c r="C7096" s="5">
        <v>10</v>
      </c>
      <c r="D7096" s="3">
        <v>295</v>
      </c>
      <c r="E7096" s="3">
        <v>2</v>
      </c>
      <c r="F7096" s="16">
        <v>6</v>
      </c>
      <c r="G7096" s="24">
        <f t="shared" si="1544"/>
        <v>30</v>
      </c>
      <c r="H7096" s="7">
        <f t="shared" si="1545"/>
        <v>211.06849315068493</v>
      </c>
      <c r="I7096" s="7">
        <f t="shared" si="1546"/>
        <v>15.949668908799335</v>
      </c>
      <c r="J7096" s="7">
        <f t="shared" si="1547"/>
        <v>-124.05033109120066</v>
      </c>
      <c r="K7096" s="7">
        <f t="shared" si="1548"/>
        <v>3.9324944818133223</v>
      </c>
      <c r="L7096" s="25">
        <f t="shared" si="1549"/>
        <v>-121.01258277280017</v>
      </c>
      <c r="M7096" s="31">
        <f t="shared" si="1550"/>
        <v>-12.01510961441153</v>
      </c>
      <c r="N7096" s="7">
        <f t="shared" si="1551"/>
        <v>0</v>
      </c>
      <c r="O7096" s="7">
        <f t="shared" si="1552"/>
        <v>90</v>
      </c>
      <c r="P7096" s="25">
        <f t="shared" si="1553"/>
        <v>80.534213725443891</v>
      </c>
      <c r="Q7096" s="34">
        <f t="shared" si="1554"/>
        <v>37.919608377836205</v>
      </c>
      <c r="R7096" s="9">
        <f t="shared" si="1555"/>
        <v>0</v>
      </c>
      <c r="S7096" s="9">
        <f t="shared" si="1556"/>
        <v>0</v>
      </c>
      <c r="T7096" s="35">
        <f t="shared" si="1557"/>
        <v>0</v>
      </c>
      <c r="U7096" s="1"/>
      <c r="V7096" s="1"/>
      <c r="W7096" s="1"/>
      <c r="X7096" s="1"/>
      <c r="Y7096" s="1"/>
      <c r="Z7096" s="1"/>
      <c r="AA7096" s="1"/>
      <c r="AB7096" s="1"/>
      <c r="AC7096" s="1"/>
      <c r="AD7096" s="1"/>
      <c r="AE7096" s="1"/>
    </row>
    <row r="7097" spans="1:31" x14ac:dyDescent="0.25">
      <c r="A7097" s="17">
        <v>7064</v>
      </c>
      <c r="B7097" s="11">
        <v>44491</v>
      </c>
      <c r="C7097" s="12">
        <v>10</v>
      </c>
      <c r="D7097" s="10">
        <v>295</v>
      </c>
      <c r="E7097" s="10">
        <v>2</v>
      </c>
      <c r="F7097" s="18">
        <v>7</v>
      </c>
      <c r="G7097" s="26">
        <f t="shared" si="1544"/>
        <v>30</v>
      </c>
      <c r="H7097" s="13">
        <f t="shared" si="1545"/>
        <v>211.06849315068493</v>
      </c>
      <c r="I7097" s="13">
        <f t="shared" si="1546"/>
        <v>15.949668908799335</v>
      </c>
      <c r="J7097" s="13">
        <f t="shared" si="1547"/>
        <v>-124.05033109120066</v>
      </c>
      <c r="K7097" s="13">
        <f t="shared" si="1548"/>
        <v>4.9324944818133218</v>
      </c>
      <c r="L7097" s="27">
        <f t="shared" si="1549"/>
        <v>-106.01258277280017</v>
      </c>
      <c r="M7097" s="32">
        <f t="shared" si="1550"/>
        <v>-12.01510961441153</v>
      </c>
      <c r="N7097" s="13">
        <f t="shared" si="1551"/>
        <v>0</v>
      </c>
      <c r="O7097" s="13">
        <f t="shared" si="1552"/>
        <v>90</v>
      </c>
      <c r="P7097" s="27">
        <f t="shared" si="1553"/>
        <v>89.200104486465875</v>
      </c>
      <c r="Q7097" s="36">
        <f t="shared" si="1554"/>
        <v>37.919608377836205</v>
      </c>
      <c r="R7097" s="14">
        <f t="shared" si="1555"/>
        <v>0</v>
      </c>
      <c r="S7097" s="14">
        <f t="shared" si="1556"/>
        <v>0</v>
      </c>
      <c r="T7097" s="37">
        <f t="shared" si="1557"/>
        <v>0</v>
      </c>
      <c r="U7097" s="1"/>
      <c r="V7097" s="1"/>
      <c r="W7097" s="1"/>
      <c r="X7097" s="1"/>
      <c r="Y7097" s="1"/>
      <c r="Z7097" s="1"/>
      <c r="AA7097" s="1"/>
      <c r="AB7097" s="1"/>
      <c r="AC7097" s="1"/>
      <c r="AD7097" s="1"/>
      <c r="AE7097" s="1"/>
    </row>
    <row r="7098" spans="1:31" x14ac:dyDescent="0.25">
      <c r="A7098" s="15">
        <v>7065</v>
      </c>
      <c r="B7098" s="4">
        <v>44491</v>
      </c>
      <c r="C7098" s="5">
        <v>10</v>
      </c>
      <c r="D7098" s="3">
        <v>295</v>
      </c>
      <c r="E7098" s="3">
        <v>2</v>
      </c>
      <c r="F7098" s="16">
        <v>8</v>
      </c>
      <c r="G7098" s="24">
        <f t="shared" si="1544"/>
        <v>30</v>
      </c>
      <c r="H7098" s="7">
        <f t="shared" si="1545"/>
        <v>211.06849315068493</v>
      </c>
      <c r="I7098" s="7">
        <f t="shared" si="1546"/>
        <v>15.949668908799335</v>
      </c>
      <c r="J7098" s="7">
        <f t="shared" si="1547"/>
        <v>-124.05033109120066</v>
      </c>
      <c r="K7098" s="7">
        <f t="shared" si="1548"/>
        <v>5.9324944818133218</v>
      </c>
      <c r="L7098" s="25">
        <f t="shared" si="1549"/>
        <v>-91.012582772800172</v>
      </c>
      <c r="M7098" s="31">
        <f t="shared" si="1550"/>
        <v>-12.01510961441153</v>
      </c>
      <c r="N7098" s="7">
        <f t="shared" si="1551"/>
        <v>0</v>
      </c>
      <c r="O7098" s="7">
        <f t="shared" si="1552"/>
        <v>90</v>
      </c>
      <c r="P7098" s="25">
        <f t="shared" si="1553"/>
        <v>98.531707537537869</v>
      </c>
      <c r="Q7098" s="34">
        <f t="shared" si="1554"/>
        <v>37.919608377836205</v>
      </c>
      <c r="R7098" s="9">
        <f t="shared" si="1555"/>
        <v>0</v>
      </c>
      <c r="S7098" s="9">
        <f t="shared" si="1556"/>
        <v>0</v>
      </c>
      <c r="T7098" s="35">
        <f t="shared" si="1557"/>
        <v>0</v>
      </c>
      <c r="U7098" s="1"/>
      <c r="V7098" s="1"/>
      <c r="W7098" s="1"/>
      <c r="X7098" s="1"/>
      <c r="Y7098" s="1"/>
      <c r="Z7098" s="1"/>
      <c r="AA7098" s="1"/>
      <c r="AB7098" s="1"/>
      <c r="AC7098" s="1"/>
      <c r="AD7098" s="1"/>
      <c r="AE7098" s="1"/>
    </row>
    <row r="7099" spans="1:31" x14ac:dyDescent="0.25">
      <c r="A7099" s="17">
        <v>7066</v>
      </c>
      <c r="B7099" s="11">
        <v>44491</v>
      </c>
      <c r="C7099" s="12">
        <v>10</v>
      </c>
      <c r="D7099" s="10">
        <v>295</v>
      </c>
      <c r="E7099" s="10">
        <v>2</v>
      </c>
      <c r="F7099" s="18">
        <v>9</v>
      </c>
      <c r="G7099" s="26">
        <f t="shared" si="1544"/>
        <v>30</v>
      </c>
      <c r="H7099" s="13">
        <f t="shared" si="1545"/>
        <v>211.06849315068493</v>
      </c>
      <c r="I7099" s="13">
        <f t="shared" si="1546"/>
        <v>15.949668908799335</v>
      </c>
      <c r="J7099" s="13">
        <f t="shared" si="1547"/>
        <v>-124.05033109120066</v>
      </c>
      <c r="K7099" s="13">
        <f t="shared" si="1548"/>
        <v>6.9324944818133218</v>
      </c>
      <c r="L7099" s="27">
        <f t="shared" si="1549"/>
        <v>-76.012582772800172</v>
      </c>
      <c r="M7099" s="32">
        <f t="shared" si="1550"/>
        <v>-12.01510961441153</v>
      </c>
      <c r="N7099" s="13">
        <f t="shared" si="1551"/>
        <v>2.7107854251428076</v>
      </c>
      <c r="O7099" s="13">
        <f t="shared" si="1552"/>
        <v>87.289214574857198</v>
      </c>
      <c r="P7099" s="27">
        <f t="shared" si="1553"/>
        <v>108.16652373359497</v>
      </c>
      <c r="Q7099" s="36">
        <f t="shared" si="1554"/>
        <v>16.202413967286937</v>
      </c>
      <c r="R7099" s="14">
        <f t="shared" si="1555"/>
        <v>235.25673764748362</v>
      </c>
      <c r="S7099" s="14">
        <f t="shared" si="1556"/>
        <v>46.268811296890746</v>
      </c>
      <c r="T7099" s="37">
        <f t="shared" si="1557"/>
        <v>8.07301843113108E-3</v>
      </c>
      <c r="U7099" s="1"/>
      <c r="V7099" s="1"/>
      <c r="W7099" s="1"/>
      <c r="X7099" s="1"/>
      <c r="Y7099" s="1"/>
      <c r="Z7099" s="1"/>
      <c r="AA7099" s="1"/>
      <c r="AB7099" s="1"/>
      <c r="AC7099" s="1"/>
      <c r="AD7099" s="1"/>
      <c r="AE7099" s="1"/>
    </row>
    <row r="7100" spans="1:31" x14ac:dyDescent="0.25">
      <c r="A7100" s="15">
        <v>7067</v>
      </c>
      <c r="B7100" s="4">
        <v>44491</v>
      </c>
      <c r="C7100" s="5">
        <v>10</v>
      </c>
      <c r="D7100" s="3">
        <v>295</v>
      </c>
      <c r="E7100" s="3">
        <v>2</v>
      </c>
      <c r="F7100" s="16">
        <v>10</v>
      </c>
      <c r="G7100" s="24">
        <f t="shared" si="1544"/>
        <v>30</v>
      </c>
      <c r="H7100" s="7">
        <f t="shared" si="1545"/>
        <v>211.06849315068493</v>
      </c>
      <c r="I7100" s="7">
        <f t="shared" si="1546"/>
        <v>15.949668908799335</v>
      </c>
      <c r="J7100" s="7">
        <f t="shared" si="1547"/>
        <v>-124.05033109120066</v>
      </c>
      <c r="K7100" s="7">
        <f t="shared" si="1548"/>
        <v>7.9324944818133218</v>
      </c>
      <c r="L7100" s="25">
        <f t="shared" si="1549"/>
        <v>-61.012582772800172</v>
      </c>
      <c r="M7100" s="31">
        <f t="shared" si="1550"/>
        <v>-12.01510961441153</v>
      </c>
      <c r="N7100" s="7">
        <f t="shared" si="1551"/>
        <v>13.255680044732514</v>
      </c>
      <c r="O7100" s="7">
        <f t="shared" si="1552"/>
        <v>76.744319955267486</v>
      </c>
      <c r="P7100" s="25">
        <f t="shared" si="1553"/>
        <v>118.48014153806554</v>
      </c>
      <c r="Q7100" s="34">
        <f t="shared" si="1554"/>
        <v>4.2869144486305419</v>
      </c>
      <c r="R7100" s="9">
        <f t="shared" si="1555"/>
        <v>635.79549983275501</v>
      </c>
      <c r="S7100" s="9">
        <f t="shared" si="1556"/>
        <v>273.80626865725981</v>
      </c>
      <c r="T7100" s="35">
        <f t="shared" si="1557"/>
        <v>4.7773932190426249E-2</v>
      </c>
      <c r="U7100" s="1"/>
      <c r="V7100" s="1"/>
      <c r="W7100" s="1"/>
      <c r="X7100" s="1"/>
      <c r="Y7100" s="1"/>
      <c r="Z7100" s="1"/>
      <c r="AA7100" s="1"/>
      <c r="AB7100" s="1"/>
      <c r="AC7100" s="1"/>
      <c r="AD7100" s="1"/>
      <c r="AE7100" s="1"/>
    </row>
    <row r="7101" spans="1:31" x14ac:dyDescent="0.25">
      <c r="A7101" s="17">
        <v>7068</v>
      </c>
      <c r="B7101" s="11">
        <v>44491</v>
      </c>
      <c r="C7101" s="12">
        <v>10</v>
      </c>
      <c r="D7101" s="10">
        <v>295</v>
      </c>
      <c r="E7101" s="10">
        <v>2</v>
      </c>
      <c r="F7101" s="18">
        <v>11</v>
      </c>
      <c r="G7101" s="26">
        <f t="shared" si="1544"/>
        <v>30</v>
      </c>
      <c r="H7101" s="13">
        <f t="shared" si="1545"/>
        <v>211.06849315068493</v>
      </c>
      <c r="I7101" s="13">
        <f t="shared" si="1546"/>
        <v>15.949668908799335</v>
      </c>
      <c r="J7101" s="13">
        <f t="shared" si="1547"/>
        <v>-124.05033109120066</v>
      </c>
      <c r="K7101" s="13">
        <f t="shared" si="1548"/>
        <v>8.9324944818133218</v>
      </c>
      <c r="L7101" s="27">
        <f t="shared" si="1549"/>
        <v>-46.012582772800172</v>
      </c>
      <c r="M7101" s="32">
        <f t="shared" si="1550"/>
        <v>-12.01510961441153</v>
      </c>
      <c r="N7101" s="13">
        <f t="shared" si="1551"/>
        <v>22.740262938955784</v>
      </c>
      <c r="O7101" s="13">
        <f t="shared" si="1552"/>
        <v>67.25973706104422</v>
      </c>
      <c r="P7101" s="27">
        <f t="shared" si="1553"/>
        <v>130.26669302097136</v>
      </c>
      <c r="Q7101" s="36">
        <f t="shared" si="1554"/>
        <v>2.5732020754934757</v>
      </c>
      <c r="R7101" s="14">
        <f t="shared" si="1555"/>
        <v>807.52220885722318</v>
      </c>
      <c r="S7101" s="14">
        <f t="shared" si="1556"/>
        <v>511.01428411329243</v>
      </c>
      <c r="T7101" s="37">
        <f t="shared" si="1557"/>
        <v>8.916217249988205E-2</v>
      </c>
      <c r="U7101" s="1"/>
      <c r="V7101" s="1"/>
      <c r="W7101" s="1"/>
      <c r="X7101" s="1"/>
      <c r="Y7101" s="1"/>
      <c r="Z7101" s="1"/>
      <c r="AA7101" s="1"/>
      <c r="AB7101" s="1"/>
      <c r="AC7101" s="1"/>
      <c r="AD7101" s="1"/>
      <c r="AE7101" s="1"/>
    </row>
    <row r="7102" spans="1:31" x14ac:dyDescent="0.25">
      <c r="A7102" s="15">
        <v>7069</v>
      </c>
      <c r="B7102" s="4">
        <v>44491</v>
      </c>
      <c r="C7102" s="5">
        <v>10</v>
      </c>
      <c r="D7102" s="3">
        <v>295</v>
      </c>
      <c r="E7102" s="3">
        <v>2</v>
      </c>
      <c r="F7102" s="16">
        <v>12</v>
      </c>
      <c r="G7102" s="24">
        <f t="shared" si="1544"/>
        <v>30</v>
      </c>
      <c r="H7102" s="7">
        <f t="shared" si="1545"/>
        <v>211.06849315068493</v>
      </c>
      <c r="I7102" s="7">
        <f t="shared" si="1546"/>
        <v>15.949668908799335</v>
      </c>
      <c r="J7102" s="7">
        <f t="shared" si="1547"/>
        <v>-124.05033109120066</v>
      </c>
      <c r="K7102" s="7">
        <f t="shared" si="1548"/>
        <v>9.9324944818133218</v>
      </c>
      <c r="L7102" s="25">
        <f t="shared" si="1549"/>
        <v>-31.012582772800172</v>
      </c>
      <c r="M7102" s="31">
        <f t="shared" si="1550"/>
        <v>-12.01510961441153</v>
      </c>
      <c r="N7102" s="7">
        <f t="shared" si="1551"/>
        <v>30.553966234903356</v>
      </c>
      <c r="O7102" s="7">
        <f t="shared" si="1552"/>
        <v>59.446033765096644</v>
      </c>
      <c r="P7102" s="25">
        <f t="shared" si="1553"/>
        <v>144.1833966878751</v>
      </c>
      <c r="Q7102" s="34">
        <f t="shared" si="1554"/>
        <v>1.9617639267033318</v>
      </c>
      <c r="R7102" s="9">
        <f t="shared" si="1555"/>
        <v>892.25138695963153</v>
      </c>
      <c r="S7102" s="9">
        <f t="shared" si="1556"/>
        <v>704.33865042083096</v>
      </c>
      <c r="T7102" s="35">
        <f t="shared" si="1557"/>
        <v>0.12289355933783122</v>
      </c>
      <c r="U7102" s="1"/>
      <c r="V7102" s="1"/>
      <c r="W7102" s="1"/>
      <c r="X7102" s="1"/>
      <c r="Y7102" s="1"/>
      <c r="Z7102" s="1"/>
      <c r="AA7102" s="1"/>
      <c r="AB7102" s="1"/>
      <c r="AC7102" s="1"/>
      <c r="AD7102" s="1"/>
      <c r="AE7102" s="1"/>
    </row>
    <row r="7103" spans="1:31" x14ac:dyDescent="0.25">
      <c r="A7103" s="17">
        <v>7070</v>
      </c>
      <c r="B7103" s="11">
        <v>44491</v>
      </c>
      <c r="C7103" s="12">
        <v>10</v>
      </c>
      <c r="D7103" s="10">
        <v>295</v>
      </c>
      <c r="E7103" s="10">
        <v>2</v>
      </c>
      <c r="F7103" s="18">
        <v>13</v>
      </c>
      <c r="G7103" s="26">
        <f t="shared" si="1544"/>
        <v>30</v>
      </c>
      <c r="H7103" s="13">
        <f t="shared" si="1545"/>
        <v>211.06849315068493</v>
      </c>
      <c r="I7103" s="13">
        <f t="shared" si="1546"/>
        <v>15.949668908799335</v>
      </c>
      <c r="J7103" s="13">
        <f t="shared" si="1547"/>
        <v>-124.05033109120066</v>
      </c>
      <c r="K7103" s="13">
        <f t="shared" si="1548"/>
        <v>10.932494481813322</v>
      </c>
      <c r="L7103" s="27">
        <f t="shared" si="1549"/>
        <v>-16.012582772800172</v>
      </c>
      <c r="M7103" s="32">
        <f t="shared" si="1550"/>
        <v>-12.01510961441153</v>
      </c>
      <c r="N7103" s="13">
        <f t="shared" si="1551"/>
        <v>35.900760912242461</v>
      </c>
      <c r="O7103" s="13">
        <f t="shared" si="1552"/>
        <v>54.099239087757539</v>
      </c>
      <c r="P7103" s="27">
        <f t="shared" si="1553"/>
        <v>160.54422712007636</v>
      </c>
      <c r="Q7103" s="36">
        <f t="shared" si="1554"/>
        <v>1.7021280860677448</v>
      </c>
      <c r="R7103" s="14">
        <f t="shared" si="1555"/>
        <v>934.0537322559527</v>
      </c>
      <c r="S7103" s="14">
        <f t="shared" si="1556"/>
        <v>831.03944874066872</v>
      </c>
      <c r="T7103" s="37">
        <f t="shared" si="1557"/>
        <v>0.14500041385613194</v>
      </c>
      <c r="U7103" s="1"/>
      <c r="V7103" s="1"/>
      <c r="W7103" s="1"/>
      <c r="X7103" s="1"/>
      <c r="Y7103" s="1"/>
      <c r="Z7103" s="1"/>
      <c r="AA7103" s="1"/>
      <c r="AB7103" s="1"/>
      <c r="AC7103" s="1"/>
      <c r="AD7103" s="1"/>
      <c r="AE7103" s="1"/>
    </row>
    <row r="7104" spans="1:31" x14ac:dyDescent="0.25">
      <c r="A7104" s="15">
        <v>7071</v>
      </c>
      <c r="B7104" s="4">
        <v>44491</v>
      </c>
      <c r="C7104" s="5">
        <v>10</v>
      </c>
      <c r="D7104" s="3">
        <v>295</v>
      </c>
      <c r="E7104" s="3">
        <v>2</v>
      </c>
      <c r="F7104" s="16">
        <v>14</v>
      </c>
      <c r="G7104" s="24">
        <f t="shared" si="1544"/>
        <v>30</v>
      </c>
      <c r="H7104" s="7">
        <f t="shared" si="1545"/>
        <v>211.06849315068493</v>
      </c>
      <c r="I7104" s="7">
        <f t="shared" si="1546"/>
        <v>15.949668908799335</v>
      </c>
      <c r="J7104" s="7">
        <f t="shared" si="1547"/>
        <v>-124.05033109120066</v>
      </c>
      <c r="K7104" s="7">
        <f t="shared" si="1548"/>
        <v>11.932494481813322</v>
      </c>
      <c r="L7104" s="25">
        <f t="shared" si="1549"/>
        <v>-1.0125827728001724</v>
      </c>
      <c r="M7104" s="31">
        <f t="shared" si="1550"/>
        <v>-12.01510961441153</v>
      </c>
      <c r="N7104" s="7">
        <f t="shared" si="1551"/>
        <v>37.976385188726177</v>
      </c>
      <c r="O7104" s="7">
        <f t="shared" si="1552"/>
        <v>52.023614811273823</v>
      </c>
      <c r="P7104" s="25">
        <f t="shared" si="1553"/>
        <v>178.74353371974678</v>
      </c>
      <c r="Q7104" s="34">
        <f t="shared" si="1554"/>
        <v>1.622405865140673</v>
      </c>
      <c r="R7104" s="9">
        <f t="shared" si="1555"/>
        <v>947.75007696964178</v>
      </c>
      <c r="S7104" s="9">
        <f t="shared" si="1556"/>
        <v>878.50235151380764</v>
      </c>
      <c r="T7104" s="35">
        <f t="shared" si="1557"/>
        <v>0.1532817783032078</v>
      </c>
      <c r="U7104" s="1"/>
      <c r="V7104" s="1"/>
      <c r="W7104" s="1"/>
      <c r="X7104" s="1"/>
      <c r="Y7104" s="1"/>
      <c r="Z7104" s="1"/>
      <c r="AA7104" s="1"/>
      <c r="AB7104" s="1"/>
      <c r="AC7104" s="1"/>
      <c r="AD7104" s="1"/>
      <c r="AE7104" s="1"/>
    </row>
    <row r="7105" spans="1:31" x14ac:dyDescent="0.25">
      <c r="A7105" s="17">
        <v>7072</v>
      </c>
      <c r="B7105" s="11">
        <v>44491</v>
      </c>
      <c r="C7105" s="12">
        <v>10</v>
      </c>
      <c r="D7105" s="10">
        <v>295</v>
      </c>
      <c r="E7105" s="10">
        <v>2</v>
      </c>
      <c r="F7105" s="18">
        <v>15</v>
      </c>
      <c r="G7105" s="26">
        <f t="shared" si="1544"/>
        <v>30</v>
      </c>
      <c r="H7105" s="13">
        <f t="shared" si="1545"/>
        <v>211.06849315068493</v>
      </c>
      <c r="I7105" s="13">
        <f t="shared" si="1546"/>
        <v>15.949668908799335</v>
      </c>
      <c r="J7105" s="13">
        <f t="shared" si="1547"/>
        <v>-124.05033109120066</v>
      </c>
      <c r="K7105" s="13">
        <f t="shared" si="1548"/>
        <v>12.932494481813322</v>
      </c>
      <c r="L7105" s="27">
        <f t="shared" si="1549"/>
        <v>13.987417227199828</v>
      </c>
      <c r="M7105" s="32">
        <f t="shared" si="1550"/>
        <v>-12.01510961441153</v>
      </c>
      <c r="N7105" s="13">
        <f t="shared" si="1551"/>
        <v>36.387063350083622</v>
      </c>
      <c r="O7105" s="13">
        <f t="shared" si="1552"/>
        <v>53.612936649916378</v>
      </c>
      <c r="P7105" s="27">
        <f t="shared" si="1553"/>
        <v>197.07788534428357</v>
      </c>
      <c r="Q7105" s="36">
        <f t="shared" si="1554"/>
        <v>1.6825583599027318</v>
      </c>
      <c r="R7105" s="14">
        <f t="shared" si="1555"/>
        <v>937.37568979788921</v>
      </c>
      <c r="S7105" s="14">
        <f t="shared" si="1556"/>
        <v>842.2545924506569</v>
      </c>
      <c r="T7105" s="37">
        <f t="shared" si="1557"/>
        <v>0.14695724091394316</v>
      </c>
      <c r="U7105" s="1"/>
      <c r="V7105" s="1"/>
      <c r="W7105" s="1"/>
      <c r="X7105" s="1"/>
      <c r="Y7105" s="1"/>
      <c r="Z7105" s="1"/>
      <c r="AA7105" s="1"/>
      <c r="AB7105" s="1"/>
      <c r="AC7105" s="1"/>
      <c r="AD7105" s="1"/>
      <c r="AE7105" s="1"/>
    </row>
    <row r="7106" spans="1:31" x14ac:dyDescent="0.25">
      <c r="A7106" s="15">
        <v>7073</v>
      </c>
      <c r="B7106" s="4">
        <v>44491</v>
      </c>
      <c r="C7106" s="5">
        <v>10</v>
      </c>
      <c r="D7106" s="3">
        <v>295</v>
      </c>
      <c r="E7106" s="3">
        <v>2</v>
      </c>
      <c r="F7106" s="16">
        <v>16</v>
      </c>
      <c r="G7106" s="24">
        <f t="shared" si="1544"/>
        <v>30</v>
      </c>
      <c r="H7106" s="7">
        <f t="shared" si="1545"/>
        <v>211.06849315068493</v>
      </c>
      <c r="I7106" s="7">
        <f t="shared" si="1546"/>
        <v>15.949668908799335</v>
      </c>
      <c r="J7106" s="7">
        <f t="shared" si="1547"/>
        <v>-124.05033109120066</v>
      </c>
      <c r="K7106" s="7">
        <f t="shared" si="1548"/>
        <v>13.932494481813322</v>
      </c>
      <c r="L7106" s="25">
        <f t="shared" si="1549"/>
        <v>28.987417227199828</v>
      </c>
      <c r="M7106" s="31">
        <f t="shared" si="1550"/>
        <v>-12.01510961441153</v>
      </c>
      <c r="N7106" s="7">
        <f t="shared" si="1551"/>
        <v>31.439009815402994</v>
      </c>
      <c r="O7106" s="7">
        <f t="shared" si="1552"/>
        <v>58.560990184597003</v>
      </c>
      <c r="P7106" s="25">
        <f t="shared" si="1553"/>
        <v>213.74924571842234</v>
      </c>
      <c r="Q7106" s="34">
        <f t="shared" si="1554"/>
        <v>1.9122915378939975</v>
      </c>
      <c r="R7106" s="9">
        <f t="shared" si="1555"/>
        <v>899.90874418905605</v>
      </c>
      <c r="S7106" s="9">
        <f t="shared" si="1556"/>
        <v>725.70179417284373</v>
      </c>
      <c r="T7106" s="35">
        <f t="shared" si="1557"/>
        <v>0.12662101739051934</v>
      </c>
      <c r="U7106" s="1"/>
      <c r="V7106" s="1"/>
      <c r="W7106" s="1"/>
      <c r="X7106" s="1"/>
      <c r="Y7106" s="1"/>
      <c r="Z7106" s="1"/>
      <c r="AA7106" s="1"/>
      <c r="AB7106" s="1"/>
      <c r="AC7106" s="1"/>
      <c r="AD7106" s="1"/>
      <c r="AE7106" s="1"/>
    </row>
    <row r="7107" spans="1:31" x14ac:dyDescent="0.25">
      <c r="A7107" s="17">
        <v>7074</v>
      </c>
      <c r="B7107" s="11">
        <v>44491</v>
      </c>
      <c r="C7107" s="12">
        <v>10</v>
      </c>
      <c r="D7107" s="10">
        <v>295</v>
      </c>
      <c r="E7107" s="10">
        <v>2</v>
      </c>
      <c r="F7107" s="18">
        <v>17</v>
      </c>
      <c r="G7107" s="26">
        <f t="shared" si="1544"/>
        <v>30</v>
      </c>
      <c r="H7107" s="13">
        <f t="shared" si="1545"/>
        <v>211.06849315068493</v>
      </c>
      <c r="I7107" s="13">
        <f t="shared" si="1546"/>
        <v>15.949668908799335</v>
      </c>
      <c r="J7107" s="13">
        <f t="shared" si="1547"/>
        <v>-124.05033109120066</v>
      </c>
      <c r="K7107" s="13">
        <f t="shared" si="1548"/>
        <v>14.932494481813322</v>
      </c>
      <c r="L7107" s="27">
        <f t="shared" si="1549"/>
        <v>43.987417227199828</v>
      </c>
      <c r="M7107" s="32">
        <f t="shared" si="1550"/>
        <v>-12.01510961441153</v>
      </c>
      <c r="N7107" s="13">
        <f t="shared" si="1551"/>
        <v>23.908660233766778</v>
      </c>
      <c r="O7107" s="13">
        <f t="shared" si="1552"/>
        <v>66.091339766233219</v>
      </c>
      <c r="P7107" s="27">
        <f t="shared" si="1553"/>
        <v>227.99140202868159</v>
      </c>
      <c r="Q7107" s="36">
        <f t="shared" si="1554"/>
        <v>2.4556975165724277</v>
      </c>
      <c r="R7107" s="14">
        <f t="shared" si="1555"/>
        <v>822.53255896252324</v>
      </c>
      <c r="S7107" s="14">
        <f t="shared" si="1556"/>
        <v>540.31399603833643</v>
      </c>
      <c r="T7107" s="37">
        <f t="shared" si="1557"/>
        <v>9.4274409183032065E-2</v>
      </c>
      <c r="U7107" s="1"/>
      <c r="V7107" s="1"/>
      <c r="W7107" s="1"/>
      <c r="X7107" s="1"/>
      <c r="Y7107" s="1"/>
      <c r="Z7107" s="1"/>
      <c r="AA7107" s="1"/>
      <c r="AB7107" s="1"/>
      <c r="AC7107" s="1"/>
      <c r="AD7107" s="1"/>
      <c r="AE7107" s="1"/>
    </row>
    <row r="7108" spans="1:31" x14ac:dyDescent="0.25">
      <c r="A7108" s="15">
        <v>7075</v>
      </c>
      <c r="B7108" s="4">
        <v>44491</v>
      </c>
      <c r="C7108" s="5">
        <v>10</v>
      </c>
      <c r="D7108" s="3">
        <v>295</v>
      </c>
      <c r="E7108" s="3">
        <v>2</v>
      </c>
      <c r="F7108" s="16">
        <v>18</v>
      </c>
      <c r="G7108" s="24">
        <f t="shared" si="1544"/>
        <v>30</v>
      </c>
      <c r="H7108" s="7">
        <f t="shared" si="1545"/>
        <v>211.06849315068493</v>
      </c>
      <c r="I7108" s="7">
        <f t="shared" si="1546"/>
        <v>15.949668908799335</v>
      </c>
      <c r="J7108" s="7">
        <f t="shared" si="1547"/>
        <v>-124.05033109120066</v>
      </c>
      <c r="K7108" s="7">
        <f t="shared" si="1548"/>
        <v>15.932494481813322</v>
      </c>
      <c r="L7108" s="25">
        <f t="shared" si="1549"/>
        <v>58.987417227199828</v>
      </c>
      <c r="M7108" s="31">
        <f t="shared" si="1550"/>
        <v>-12.01510961441153</v>
      </c>
      <c r="N7108" s="7">
        <f t="shared" si="1551"/>
        <v>14.609564256852977</v>
      </c>
      <c r="O7108" s="7">
        <f t="shared" si="1552"/>
        <v>75.390435743147023</v>
      </c>
      <c r="P7108" s="25">
        <f t="shared" si="1553"/>
        <v>240.03011479651553</v>
      </c>
      <c r="Q7108" s="34">
        <f t="shared" si="1554"/>
        <v>3.9095226691999576</v>
      </c>
      <c r="R7108" s="9">
        <f t="shared" si="1555"/>
        <v>667.51652646523564</v>
      </c>
      <c r="S7108" s="9">
        <f t="shared" si="1556"/>
        <v>307.14762549375018</v>
      </c>
      <c r="T7108" s="35">
        <f t="shared" si="1557"/>
        <v>5.3591358242994686E-2</v>
      </c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  <c r="AE7108" s="1"/>
    </row>
    <row r="7109" spans="1:31" x14ac:dyDescent="0.25">
      <c r="A7109" s="17">
        <v>7076</v>
      </c>
      <c r="B7109" s="11">
        <v>44491</v>
      </c>
      <c r="C7109" s="12">
        <v>10</v>
      </c>
      <c r="D7109" s="10">
        <v>295</v>
      </c>
      <c r="E7109" s="10">
        <v>2</v>
      </c>
      <c r="F7109" s="18">
        <v>19</v>
      </c>
      <c r="G7109" s="26">
        <f t="shared" si="1544"/>
        <v>30</v>
      </c>
      <c r="H7109" s="13">
        <f t="shared" si="1545"/>
        <v>211.06849315068493</v>
      </c>
      <c r="I7109" s="13">
        <f t="shared" si="1546"/>
        <v>15.949668908799335</v>
      </c>
      <c r="J7109" s="13">
        <f t="shared" si="1547"/>
        <v>-124.05033109120066</v>
      </c>
      <c r="K7109" s="13">
        <f t="shared" si="1548"/>
        <v>16.932494481813322</v>
      </c>
      <c r="L7109" s="27">
        <f t="shared" si="1549"/>
        <v>73.987417227199828</v>
      </c>
      <c r="M7109" s="32">
        <f t="shared" si="1550"/>
        <v>-12.01510961441153</v>
      </c>
      <c r="N7109" s="13">
        <f t="shared" si="1551"/>
        <v>4.1790795474239015</v>
      </c>
      <c r="O7109" s="13">
        <f t="shared" si="1552"/>
        <v>85.820920452576104</v>
      </c>
      <c r="P7109" s="27">
        <f t="shared" si="1553"/>
        <v>250.50149794183858</v>
      </c>
      <c r="Q7109" s="36">
        <f t="shared" si="1554"/>
        <v>11.893847868144805</v>
      </c>
      <c r="R7109" s="14">
        <f t="shared" si="1555"/>
        <v>308.86450683791503</v>
      </c>
      <c r="S7109" s="14">
        <f t="shared" si="1556"/>
        <v>70.902362005675116</v>
      </c>
      <c r="T7109" s="37">
        <f t="shared" si="1557"/>
        <v>1.2371099650900434E-2</v>
      </c>
      <c r="U7109" s="1"/>
      <c r="V7109" s="1"/>
      <c r="W7109" s="1"/>
      <c r="X7109" s="1"/>
      <c r="Y7109" s="1"/>
      <c r="Z7109" s="1"/>
      <c r="AA7109" s="1"/>
      <c r="AB7109" s="1"/>
      <c r="AC7109" s="1"/>
      <c r="AD7109" s="1"/>
      <c r="AE7109" s="1"/>
    </row>
    <row r="7110" spans="1:31" x14ac:dyDescent="0.25">
      <c r="A7110" s="15">
        <v>7077</v>
      </c>
      <c r="B7110" s="4">
        <v>44491</v>
      </c>
      <c r="C7110" s="5">
        <v>10</v>
      </c>
      <c r="D7110" s="3">
        <v>295</v>
      </c>
      <c r="E7110" s="3">
        <v>2</v>
      </c>
      <c r="F7110" s="16">
        <v>20</v>
      </c>
      <c r="G7110" s="24">
        <f t="shared" si="1544"/>
        <v>30</v>
      </c>
      <c r="H7110" s="7">
        <f t="shared" si="1545"/>
        <v>211.06849315068493</v>
      </c>
      <c r="I7110" s="7">
        <f t="shared" si="1546"/>
        <v>15.949668908799335</v>
      </c>
      <c r="J7110" s="7">
        <f t="shared" si="1547"/>
        <v>-124.05033109120066</v>
      </c>
      <c r="K7110" s="7">
        <f t="shared" si="1548"/>
        <v>17.932494481813322</v>
      </c>
      <c r="L7110" s="25">
        <f t="shared" si="1549"/>
        <v>88.987417227199828</v>
      </c>
      <c r="M7110" s="31">
        <f t="shared" si="1550"/>
        <v>-12.01510961441153</v>
      </c>
      <c r="N7110" s="7">
        <f t="shared" si="1551"/>
        <v>0</v>
      </c>
      <c r="O7110" s="7">
        <f t="shared" si="1552"/>
        <v>90</v>
      </c>
      <c r="P7110" s="25">
        <f t="shared" si="1553"/>
        <v>260.17859224531719</v>
      </c>
      <c r="Q7110" s="34">
        <f t="shared" si="1554"/>
        <v>37.919608377836205</v>
      </c>
      <c r="R7110" s="9">
        <f t="shared" si="1555"/>
        <v>0</v>
      </c>
      <c r="S7110" s="9">
        <f t="shared" si="1556"/>
        <v>0</v>
      </c>
      <c r="T7110" s="35">
        <f t="shared" si="1557"/>
        <v>0</v>
      </c>
      <c r="U7110" s="1"/>
      <c r="V7110" s="1"/>
      <c r="W7110" s="1"/>
      <c r="X7110" s="1"/>
      <c r="Y7110" s="1"/>
      <c r="Z7110" s="1"/>
      <c r="AA7110" s="1"/>
      <c r="AB7110" s="1"/>
      <c r="AC7110" s="1"/>
      <c r="AD7110" s="1"/>
      <c r="AE7110" s="1"/>
    </row>
    <row r="7111" spans="1:31" x14ac:dyDescent="0.25">
      <c r="A7111" s="17">
        <v>7078</v>
      </c>
      <c r="B7111" s="11">
        <v>44491</v>
      </c>
      <c r="C7111" s="12">
        <v>10</v>
      </c>
      <c r="D7111" s="10">
        <v>295</v>
      </c>
      <c r="E7111" s="10">
        <v>2</v>
      </c>
      <c r="F7111" s="18">
        <v>21</v>
      </c>
      <c r="G7111" s="26">
        <f t="shared" si="1544"/>
        <v>30</v>
      </c>
      <c r="H7111" s="13">
        <f t="shared" si="1545"/>
        <v>211.06849315068493</v>
      </c>
      <c r="I7111" s="13">
        <f t="shared" si="1546"/>
        <v>15.949668908799335</v>
      </c>
      <c r="J7111" s="13">
        <f t="shared" si="1547"/>
        <v>-124.05033109120066</v>
      </c>
      <c r="K7111" s="13">
        <f t="shared" si="1548"/>
        <v>18.932494481813322</v>
      </c>
      <c r="L7111" s="27">
        <f t="shared" si="1549"/>
        <v>103.98741722719983</v>
      </c>
      <c r="M7111" s="32">
        <f t="shared" si="1550"/>
        <v>-12.01510961441153</v>
      </c>
      <c r="N7111" s="13">
        <f t="shared" si="1551"/>
        <v>0</v>
      </c>
      <c r="O7111" s="13">
        <f t="shared" si="1552"/>
        <v>90</v>
      </c>
      <c r="P7111" s="27">
        <f t="shared" si="1553"/>
        <v>269.5700803818944</v>
      </c>
      <c r="Q7111" s="36">
        <f t="shared" si="1554"/>
        <v>37.919608377836205</v>
      </c>
      <c r="R7111" s="14">
        <f t="shared" si="1555"/>
        <v>0</v>
      </c>
      <c r="S7111" s="14">
        <f t="shared" si="1556"/>
        <v>0</v>
      </c>
      <c r="T7111" s="37">
        <f t="shared" si="1557"/>
        <v>0</v>
      </c>
      <c r="U7111" s="1"/>
      <c r="V7111" s="1"/>
      <c r="W7111" s="1"/>
      <c r="X7111" s="1"/>
      <c r="Y7111" s="1"/>
      <c r="Z7111" s="1"/>
      <c r="AA7111" s="1"/>
      <c r="AB7111" s="1"/>
      <c r="AC7111" s="1"/>
      <c r="AD7111" s="1"/>
      <c r="AE7111" s="1"/>
    </row>
    <row r="7112" spans="1:31" x14ac:dyDescent="0.25">
      <c r="A7112" s="15">
        <v>7079</v>
      </c>
      <c r="B7112" s="4">
        <v>44491</v>
      </c>
      <c r="C7112" s="5">
        <v>10</v>
      </c>
      <c r="D7112" s="3">
        <v>295</v>
      </c>
      <c r="E7112" s="3">
        <v>2</v>
      </c>
      <c r="F7112" s="16">
        <v>22</v>
      </c>
      <c r="G7112" s="24">
        <f t="shared" si="1544"/>
        <v>30</v>
      </c>
      <c r="H7112" s="7">
        <f t="shared" si="1545"/>
        <v>211.06849315068493</v>
      </c>
      <c r="I7112" s="7">
        <f t="shared" si="1546"/>
        <v>15.949668908799335</v>
      </c>
      <c r="J7112" s="7">
        <f t="shared" si="1547"/>
        <v>-124.05033109120066</v>
      </c>
      <c r="K7112" s="7">
        <f t="shared" si="1548"/>
        <v>19.932494481813322</v>
      </c>
      <c r="L7112" s="25">
        <f t="shared" si="1549"/>
        <v>118.98741722719983</v>
      </c>
      <c r="M7112" s="31">
        <f t="shared" si="1550"/>
        <v>-12.01510961441153</v>
      </c>
      <c r="N7112" s="7">
        <f t="shared" si="1551"/>
        <v>0</v>
      </c>
      <c r="O7112" s="7">
        <f t="shared" si="1552"/>
        <v>90</v>
      </c>
      <c r="P7112" s="25">
        <f t="shared" si="1553"/>
        <v>278.34971263285865</v>
      </c>
      <c r="Q7112" s="34">
        <f t="shared" si="1554"/>
        <v>37.919608377836205</v>
      </c>
      <c r="R7112" s="9">
        <f t="shared" si="1555"/>
        <v>0</v>
      </c>
      <c r="S7112" s="9">
        <f t="shared" si="1556"/>
        <v>0</v>
      </c>
      <c r="T7112" s="35">
        <f t="shared" si="1557"/>
        <v>0</v>
      </c>
      <c r="U7112" s="1"/>
      <c r="V7112" s="1"/>
      <c r="W7112" s="1"/>
      <c r="X7112" s="1"/>
      <c r="Y7112" s="1"/>
      <c r="Z7112" s="1"/>
      <c r="AA7112" s="1"/>
      <c r="AB7112" s="1"/>
      <c r="AC7112" s="1"/>
      <c r="AD7112" s="1"/>
      <c r="AE7112" s="1"/>
    </row>
    <row r="7113" spans="1:31" x14ac:dyDescent="0.25">
      <c r="A7113" s="17">
        <v>7080</v>
      </c>
      <c r="B7113" s="11">
        <v>44491</v>
      </c>
      <c r="C7113" s="12">
        <v>10</v>
      </c>
      <c r="D7113" s="10">
        <v>295</v>
      </c>
      <c r="E7113" s="10">
        <v>2</v>
      </c>
      <c r="F7113" s="18">
        <v>23</v>
      </c>
      <c r="G7113" s="26">
        <f t="shared" si="1544"/>
        <v>30</v>
      </c>
      <c r="H7113" s="13">
        <f t="shared" si="1545"/>
        <v>211.06849315068493</v>
      </c>
      <c r="I7113" s="13">
        <f t="shared" si="1546"/>
        <v>15.949668908799335</v>
      </c>
      <c r="J7113" s="13">
        <f t="shared" si="1547"/>
        <v>-124.05033109120066</v>
      </c>
      <c r="K7113" s="13">
        <f t="shared" si="1548"/>
        <v>20.932494481813322</v>
      </c>
      <c r="L7113" s="27">
        <f t="shared" si="1549"/>
        <v>133.98741722719984</v>
      </c>
      <c r="M7113" s="32">
        <f t="shared" si="1550"/>
        <v>-12.01510961441153</v>
      </c>
      <c r="N7113" s="13">
        <f t="shared" si="1551"/>
        <v>0</v>
      </c>
      <c r="O7113" s="13">
        <f t="shared" si="1552"/>
        <v>90</v>
      </c>
      <c r="P7113" s="27">
        <f t="shared" si="1553"/>
        <v>286.09133149452981</v>
      </c>
      <c r="Q7113" s="36">
        <f t="shared" si="1554"/>
        <v>37.919608377836205</v>
      </c>
      <c r="R7113" s="14">
        <f t="shared" si="1555"/>
        <v>0</v>
      </c>
      <c r="S7113" s="14">
        <f t="shared" si="1556"/>
        <v>0</v>
      </c>
      <c r="T7113" s="37">
        <f t="shared" si="1557"/>
        <v>0</v>
      </c>
      <c r="U7113" s="1"/>
      <c r="V7113" s="1"/>
      <c r="W7113" s="1"/>
      <c r="X7113" s="1"/>
      <c r="Y7113" s="1"/>
      <c r="Z7113" s="1"/>
      <c r="AA7113" s="1"/>
      <c r="AB7113" s="1"/>
      <c r="AC7113" s="1"/>
      <c r="AD7113" s="1"/>
      <c r="AE7113" s="1"/>
    </row>
    <row r="7114" spans="1:31" x14ac:dyDescent="0.25">
      <c r="A7114" s="15">
        <v>7081</v>
      </c>
      <c r="B7114" s="4">
        <v>44492</v>
      </c>
      <c r="C7114" s="5">
        <v>10</v>
      </c>
      <c r="D7114" s="3">
        <v>296</v>
      </c>
      <c r="E7114" s="3">
        <v>2</v>
      </c>
      <c r="F7114" s="16">
        <v>0</v>
      </c>
      <c r="G7114" s="24">
        <f t="shared" si="1544"/>
        <v>30</v>
      </c>
      <c r="H7114" s="7">
        <f t="shared" si="1545"/>
        <v>212.05479452054794</v>
      </c>
      <c r="I7114" s="7">
        <f t="shared" si="1546"/>
        <v>16.057434905093558</v>
      </c>
      <c r="J7114" s="7">
        <f t="shared" si="1547"/>
        <v>-123.94256509490644</v>
      </c>
      <c r="K7114" s="7">
        <f t="shared" si="1548"/>
        <v>-2.0657094182484408</v>
      </c>
      <c r="L7114" s="25">
        <f t="shared" si="1549"/>
        <v>-210.9856412737266</v>
      </c>
      <c r="M7114" s="31">
        <f t="shared" si="1550"/>
        <v>-12.359972267663631</v>
      </c>
      <c r="N7114" s="7">
        <f t="shared" si="1551"/>
        <v>0</v>
      </c>
      <c r="O7114" s="7">
        <f t="shared" si="1552"/>
        <v>90</v>
      </c>
      <c r="P7114" s="25">
        <f t="shared" si="1553"/>
        <v>68.018143648476752</v>
      </c>
      <c r="Q7114" s="34">
        <f t="shared" si="1554"/>
        <v>37.919608377836205</v>
      </c>
      <c r="R7114" s="9">
        <f t="shared" si="1555"/>
        <v>0</v>
      </c>
      <c r="S7114" s="9">
        <f t="shared" si="1556"/>
        <v>0</v>
      </c>
      <c r="T7114" s="35">
        <f t="shared" si="1557"/>
        <v>0</v>
      </c>
      <c r="U7114" s="1"/>
      <c r="V7114" s="1"/>
      <c r="W7114" s="1"/>
      <c r="X7114" s="1"/>
      <c r="Y7114" s="1"/>
      <c r="Z7114" s="1"/>
      <c r="AA7114" s="1"/>
      <c r="AB7114" s="1"/>
      <c r="AC7114" s="1"/>
      <c r="AD7114" s="1"/>
      <c r="AE7114" s="1"/>
    </row>
    <row r="7115" spans="1:31" x14ac:dyDescent="0.25">
      <c r="A7115" s="17">
        <v>7082</v>
      </c>
      <c r="B7115" s="11">
        <v>44492</v>
      </c>
      <c r="C7115" s="12">
        <v>10</v>
      </c>
      <c r="D7115" s="10">
        <v>296</v>
      </c>
      <c r="E7115" s="10">
        <v>2</v>
      </c>
      <c r="F7115" s="18">
        <v>1</v>
      </c>
      <c r="G7115" s="26">
        <f t="shared" si="1544"/>
        <v>30</v>
      </c>
      <c r="H7115" s="13">
        <f t="shared" si="1545"/>
        <v>212.05479452054794</v>
      </c>
      <c r="I7115" s="13">
        <f t="shared" si="1546"/>
        <v>16.057434905093558</v>
      </c>
      <c r="J7115" s="13">
        <f t="shared" si="1547"/>
        <v>-123.94256509490644</v>
      </c>
      <c r="K7115" s="13">
        <f t="shared" si="1548"/>
        <v>-1.0657094182484408</v>
      </c>
      <c r="L7115" s="27">
        <f t="shared" si="1549"/>
        <v>-195.9856412737266</v>
      </c>
      <c r="M7115" s="32">
        <f t="shared" si="1550"/>
        <v>-12.359972267663631</v>
      </c>
      <c r="N7115" s="13">
        <f t="shared" si="1551"/>
        <v>0</v>
      </c>
      <c r="O7115" s="13">
        <f t="shared" si="1552"/>
        <v>90</v>
      </c>
      <c r="P7115" s="27">
        <f t="shared" si="1553"/>
        <v>63.919402945911585</v>
      </c>
      <c r="Q7115" s="36">
        <f t="shared" si="1554"/>
        <v>37.919608377836205</v>
      </c>
      <c r="R7115" s="14">
        <f t="shared" si="1555"/>
        <v>0</v>
      </c>
      <c r="S7115" s="14">
        <f t="shared" si="1556"/>
        <v>0</v>
      </c>
      <c r="T7115" s="37">
        <f t="shared" si="1557"/>
        <v>0</v>
      </c>
      <c r="U7115" s="1"/>
      <c r="V7115" s="1"/>
      <c r="W7115" s="1"/>
      <c r="X7115" s="1"/>
      <c r="Y7115" s="1"/>
      <c r="Z7115" s="1"/>
      <c r="AA7115" s="1"/>
      <c r="AB7115" s="1"/>
      <c r="AC7115" s="1"/>
      <c r="AD7115" s="1"/>
      <c r="AE7115" s="1"/>
    </row>
    <row r="7116" spans="1:31" x14ac:dyDescent="0.25">
      <c r="A7116" s="15">
        <v>7083</v>
      </c>
      <c r="B7116" s="4">
        <v>44492</v>
      </c>
      <c r="C7116" s="5">
        <v>10</v>
      </c>
      <c r="D7116" s="3">
        <v>296</v>
      </c>
      <c r="E7116" s="3">
        <v>2</v>
      </c>
      <c r="F7116" s="16">
        <v>2</v>
      </c>
      <c r="G7116" s="24">
        <f t="shared" si="1544"/>
        <v>30</v>
      </c>
      <c r="H7116" s="7">
        <f t="shared" si="1545"/>
        <v>212.05479452054794</v>
      </c>
      <c r="I7116" s="7">
        <f t="shared" si="1546"/>
        <v>16.057434905093558</v>
      </c>
      <c r="J7116" s="7">
        <f t="shared" si="1547"/>
        <v>-123.94256509490644</v>
      </c>
      <c r="K7116" s="7">
        <f t="shared" si="1548"/>
        <v>-6.5709418248440787E-2</v>
      </c>
      <c r="L7116" s="25">
        <f t="shared" si="1549"/>
        <v>-180.9856412737266</v>
      </c>
      <c r="M7116" s="31">
        <f t="shared" si="1550"/>
        <v>-12.359972267663631</v>
      </c>
      <c r="N7116" s="7">
        <f t="shared" si="1551"/>
        <v>0</v>
      </c>
      <c r="O7116" s="7">
        <f t="shared" si="1552"/>
        <v>90</v>
      </c>
      <c r="P7116" s="25">
        <f t="shared" si="1553"/>
        <v>62.365980831867049</v>
      </c>
      <c r="Q7116" s="34">
        <f t="shared" si="1554"/>
        <v>37.919608377836205</v>
      </c>
      <c r="R7116" s="9">
        <f t="shared" si="1555"/>
        <v>0</v>
      </c>
      <c r="S7116" s="9">
        <f t="shared" si="1556"/>
        <v>0</v>
      </c>
      <c r="T7116" s="35">
        <f t="shared" si="1557"/>
        <v>0</v>
      </c>
      <c r="U7116" s="1"/>
      <c r="V7116" s="1"/>
      <c r="W7116" s="1"/>
      <c r="X7116" s="1"/>
      <c r="Y7116" s="1"/>
      <c r="Z7116" s="1"/>
      <c r="AA7116" s="1"/>
      <c r="AB7116" s="1"/>
      <c r="AC7116" s="1"/>
      <c r="AD7116" s="1"/>
      <c r="AE7116" s="1"/>
    </row>
    <row r="7117" spans="1:31" x14ac:dyDescent="0.25">
      <c r="A7117" s="17">
        <v>7084</v>
      </c>
      <c r="B7117" s="11">
        <v>44492</v>
      </c>
      <c r="C7117" s="12">
        <v>10</v>
      </c>
      <c r="D7117" s="10">
        <v>296</v>
      </c>
      <c r="E7117" s="10">
        <v>2</v>
      </c>
      <c r="F7117" s="18">
        <v>3</v>
      </c>
      <c r="G7117" s="26">
        <f t="shared" si="1544"/>
        <v>30</v>
      </c>
      <c r="H7117" s="13">
        <f t="shared" si="1545"/>
        <v>212.05479452054794</v>
      </c>
      <c r="I7117" s="13">
        <f t="shared" si="1546"/>
        <v>16.057434905093558</v>
      </c>
      <c r="J7117" s="13">
        <f t="shared" si="1547"/>
        <v>-123.94256509490644</v>
      </c>
      <c r="K7117" s="13">
        <f t="shared" si="1548"/>
        <v>0.93429058175155921</v>
      </c>
      <c r="L7117" s="27">
        <f t="shared" si="1549"/>
        <v>-165.9856412737266</v>
      </c>
      <c r="M7117" s="32">
        <f t="shared" si="1550"/>
        <v>-12.359972267663631</v>
      </c>
      <c r="N7117" s="13">
        <f t="shared" si="1551"/>
        <v>0</v>
      </c>
      <c r="O7117" s="13">
        <f t="shared" si="1552"/>
        <v>90</v>
      </c>
      <c r="P7117" s="27">
        <f t="shared" si="1553"/>
        <v>63.562203394708234</v>
      </c>
      <c r="Q7117" s="36">
        <f t="shared" si="1554"/>
        <v>37.919608377836205</v>
      </c>
      <c r="R7117" s="14">
        <f t="shared" si="1555"/>
        <v>0</v>
      </c>
      <c r="S7117" s="14">
        <f t="shared" si="1556"/>
        <v>0</v>
      </c>
      <c r="T7117" s="37">
        <f t="shared" si="1557"/>
        <v>0</v>
      </c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  <c r="AE7117" s="1"/>
    </row>
    <row r="7118" spans="1:31" x14ac:dyDescent="0.25">
      <c r="A7118" s="15">
        <v>7085</v>
      </c>
      <c r="B7118" s="4">
        <v>44492</v>
      </c>
      <c r="C7118" s="5">
        <v>10</v>
      </c>
      <c r="D7118" s="3">
        <v>296</v>
      </c>
      <c r="E7118" s="3">
        <v>2</v>
      </c>
      <c r="F7118" s="16">
        <v>4</v>
      </c>
      <c r="G7118" s="24">
        <f t="shared" si="1544"/>
        <v>30</v>
      </c>
      <c r="H7118" s="7">
        <f t="shared" si="1545"/>
        <v>212.05479452054794</v>
      </c>
      <c r="I7118" s="7">
        <f t="shared" si="1546"/>
        <v>16.057434905093558</v>
      </c>
      <c r="J7118" s="7">
        <f t="shared" si="1547"/>
        <v>-123.94256509490644</v>
      </c>
      <c r="K7118" s="7">
        <f t="shared" si="1548"/>
        <v>1.9342905817515592</v>
      </c>
      <c r="L7118" s="25">
        <f t="shared" si="1549"/>
        <v>-150.9856412737266</v>
      </c>
      <c r="M7118" s="31">
        <f t="shared" si="1550"/>
        <v>-12.359972267663631</v>
      </c>
      <c r="N7118" s="7">
        <f t="shared" si="1551"/>
        <v>0</v>
      </c>
      <c r="O7118" s="7">
        <f t="shared" si="1552"/>
        <v>90</v>
      </c>
      <c r="P7118" s="25">
        <f t="shared" si="1553"/>
        <v>67.349193913484967</v>
      </c>
      <c r="Q7118" s="34">
        <f t="shared" si="1554"/>
        <v>37.919608377836205</v>
      </c>
      <c r="R7118" s="9">
        <f t="shared" si="1555"/>
        <v>0</v>
      </c>
      <c r="S7118" s="9">
        <f t="shared" si="1556"/>
        <v>0</v>
      </c>
      <c r="T7118" s="35">
        <f t="shared" si="1557"/>
        <v>0</v>
      </c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</row>
    <row r="7119" spans="1:31" x14ac:dyDescent="0.25">
      <c r="A7119" s="17">
        <v>7086</v>
      </c>
      <c r="B7119" s="11">
        <v>44492</v>
      </c>
      <c r="C7119" s="12">
        <v>10</v>
      </c>
      <c r="D7119" s="10">
        <v>296</v>
      </c>
      <c r="E7119" s="10">
        <v>2</v>
      </c>
      <c r="F7119" s="18">
        <v>5</v>
      </c>
      <c r="G7119" s="26">
        <f t="shared" si="1544"/>
        <v>30</v>
      </c>
      <c r="H7119" s="13">
        <f t="shared" si="1545"/>
        <v>212.05479452054794</v>
      </c>
      <c r="I7119" s="13">
        <f t="shared" si="1546"/>
        <v>16.057434905093558</v>
      </c>
      <c r="J7119" s="13">
        <f t="shared" si="1547"/>
        <v>-123.94256509490644</v>
      </c>
      <c r="K7119" s="13">
        <f t="shared" si="1548"/>
        <v>2.9342905817515592</v>
      </c>
      <c r="L7119" s="27">
        <f t="shared" si="1549"/>
        <v>-135.9856412737266</v>
      </c>
      <c r="M7119" s="32">
        <f t="shared" si="1550"/>
        <v>-12.359972267663631</v>
      </c>
      <c r="N7119" s="13">
        <f t="shared" si="1551"/>
        <v>0</v>
      </c>
      <c r="O7119" s="13">
        <f t="shared" si="1552"/>
        <v>90</v>
      </c>
      <c r="P7119" s="27">
        <f t="shared" si="1553"/>
        <v>73.286736975322285</v>
      </c>
      <c r="Q7119" s="36">
        <f t="shared" si="1554"/>
        <v>37.919608377836205</v>
      </c>
      <c r="R7119" s="14">
        <f t="shared" si="1555"/>
        <v>0</v>
      </c>
      <c r="S7119" s="14">
        <f t="shared" si="1556"/>
        <v>0</v>
      </c>
      <c r="T7119" s="37">
        <f t="shared" si="1557"/>
        <v>0</v>
      </c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  <c r="AE7119" s="1"/>
    </row>
    <row r="7120" spans="1:31" x14ac:dyDescent="0.25">
      <c r="A7120" s="15">
        <v>7087</v>
      </c>
      <c r="B7120" s="4">
        <v>44492</v>
      </c>
      <c r="C7120" s="5">
        <v>10</v>
      </c>
      <c r="D7120" s="3">
        <v>296</v>
      </c>
      <c r="E7120" s="3">
        <v>2</v>
      </c>
      <c r="F7120" s="16">
        <v>6</v>
      </c>
      <c r="G7120" s="24">
        <f t="shared" si="1544"/>
        <v>30</v>
      </c>
      <c r="H7120" s="7">
        <f t="shared" si="1545"/>
        <v>212.05479452054794</v>
      </c>
      <c r="I7120" s="7">
        <f t="shared" si="1546"/>
        <v>16.057434905093558</v>
      </c>
      <c r="J7120" s="7">
        <f t="shared" si="1547"/>
        <v>-123.94256509490644</v>
      </c>
      <c r="K7120" s="7">
        <f t="shared" si="1548"/>
        <v>3.9342905817515592</v>
      </c>
      <c r="L7120" s="25">
        <f t="shared" si="1549"/>
        <v>-120.9856412737266</v>
      </c>
      <c r="M7120" s="31">
        <f t="shared" si="1550"/>
        <v>-12.359972267663631</v>
      </c>
      <c r="N7120" s="7">
        <f t="shared" si="1551"/>
        <v>0</v>
      </c>
      <c r="O7120" s="7">
        <f t="shared" si="1552"/>
        <v>90</v>
      </c>
      <c r="P7120" s="25">
        <f t="shared" si="1553"/>
        <v>80.835018306555838</v>
      </c>
      <c r="Q7120" s="34">
        <f t="shared" si="1554"/>
        <v>37.919608377836205</v>
      </c>
      <c r="R7120" s="9">
        <f t="shared" si="1555"/>
        <v>0</v>
      </c>
      <c r="S7120" s="9">
        <f t="shared" si="1556"/>
        <v>0</v>
      </c>
      <c r="T7120" s="35">
        <f t="shared" si="1557"/>
        <v>0</v>
      </c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</row>
    <row r="7121" spans="1:31" x14ac:dyDescent="0.25">
      <c r="A7121" s="17">
        <v>7088</v>
      </c>
      <c r="B7121" s="11">
        <v>44492</v>
      </c>
      <c r="C7121" s="12">
        <v>10</v>
      </c>
      <c r="D7121" s="10">
        <v>296</v>
      </c>
      <c r="E7121" s="10">
        <v>2</v>
      </c>
      <c r="F7121" s="18">
        <v>7</v>
      </c>
      <c r="G7121" s="26">
        <f t="shared" si="1544"/>
        <v>30</v>
      </c>
      <c r="H7121" s="13">
        <f t="shared" si="1545"/>
        <v>212.05479452054794</v>
      </c>
      <c r="I7121" s="13">
        <f t="shared" si="1546"/>
        <v>16.057434905093558</v>
      </c>
      <c r="J7121" s="13">
        <f t="shared" si="1547"/>
        <v>-123.94256509490644</v>
      </c>
      <c r="K7121" s="13">
        <f t="shared" si="1548"/>
        <v>4.9342905817515597</v>
      </c>
      <c r="L7121" s="27">
        <f t="shared" si="1549"/>
        <v>-105.9856412737266</v>
      </c>
      <c r="M7121" s="32">
        <f t="shared" si="1550"/>
        <v>-12.359972267663631</v>
      </c>
      <c r="N7121" s="13">
        <f t="shared" si="1551"/>
        <v>0</v>
      </c>
      <c r="O7121" s="13">
        <f t="shared" si="1552"/>
        <v>90</v>
      </c>
      <c r="P7121" s="27">
        <f t="shared" si="1553"/>
        <v>89.487519397032472</v>
      </c>
      <c r="Q7121" s="36">
        <f t="shared" si="1554"/>
        <v>37.919608377836205</v>
      </c>
      <c r="R7121" s="14">
        <f t="shared" si="1555"/>
        <v>0</v>
      </c>
      <c r="S7121" s="14">
        <f t="shared" si="1556"/>
        <v>0</v>
      </c>
      <c r="T7121" s="37">
        <f t="shared" si="1557"/>
        <v>0</v>
      </c>
      <c r="U7121" s="1"/>
      <c r="V7121" s="1"/>
      <c r="W7121" s="1"/>
      <c r="X7121" s="1"/>
      <c r="Y7121" s="1"/>
      <c r="Z7121" s="1"/>
      <c r="AA7121" s="1"/>
      <c r="AB7121" s="1"/>
      <c r="AC7121" s="1"/>
      <c r="AD7121" s="1"/>
      <c r="AE7121" s="1"/>
    </row>
    <row r="7122" spans="1:31" x14ac:dyDescent="0.25">
      <c r="A7122" s="15">
        <v>7089</v>
      </c>
      <c r="B7122" s="4">
        <v>44492</v>
      </c>
      <c r="C7122" s="5">
        <v>10</v>
      </c>
      <c r="D7122" s="3">
        <v>296</v>
      </c>
      <c r="E7122" s="3">
        <v>2</v>
      </c>
      <c r="F7122" s="16">
        <v>8</v>
      </c>
      <c r="G7122" s="24">
        <f t="shared" si="1544"/>
        <v>30</v>
      </c>
      <c r="H7122" s="7">
        <f t="shared" si="1545"/>
        <v>212.05479452054794</v>
      </c>
      <c r="I7122" s="7">
        <f t="shared" si="1546"/>
        <v>16.057434905093558</v>
      </c>
      <c r="J7122" s="7">
        <f t="shared" si="1547"/>
        <v>-123.94256509490644</v>
      </c>
      <c r="K7122" s="7">
        <f t="shared" si="1548"/>
        <v>5.9342905817515597</v>
      </c>
      <c r="L7122" s="25">
        <f t="shared" si="1549"/>
        <v>-90.9856412737266</v>
      </c>
      <c r="M7122" s="31">
        <f t="shared" si="1550"/>
        <v>-12.359972267663631</v>
      </c>
      <c r="N7122" s="7">
        <f t="shared" si="1551"/>
        <v>0</v>
      </c>
      <c r="O7122" s="7">
        <f t="shared" si="1552"/>
        <v>90</v>
      </c>
      <c r="P7122" s="25">
        <f t="shared" si="1553"/>
        <v>98.81086500650963</v>
      </c>
      <c r="Q7122" s="34">
        <f t="shared" si="1554"/>
        <v>37.919608377836205</v>
      </c>
      <c r="R7122" s="9">
        <f t="shared" si="1555"/>
        <v>0</v>
      </c>
      <c r="S7122" s="9">
        <f t="shared" si="1556"/>
        <v>0</v>
      </c>
      <c r="T7122" s="35">
        <f t="shared" si="1557"/>
        <v>0</v>
      </c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  <c r="AE7122" s="1"/>
    </row>
    <row r="7123" spans="1:31" x14ac:dyDescent="0.25">
      <c r="A7123" s="17">
        <v>7090</v>
      </c>
      <c r="B7123" s="11">
        <v>44492</v>
      </c>
      <c r="C7123" s="12">
        <v>10</v>
      </c>
      <c r="D7123" s="10">
        <v>296</v>
      </c>
      <c r="E7123" s="10">
        <v>2</v>
      </c>
      <c r="F7123" s="18">
        <v>9</v>
      </c>
      <c r="G7123" s="26">
        <f t="shared" si="1544"/>
        <v>30</v>
      </c>
      <c r="H7123" s="13">
        <f t="shared" si="1545"/>
        <v>212.05479452054794</v>
      </c>
      <c r="I7123" s="13">
        <f t="shared" si="1546"/>
        <v>16.057434905093558</v>
      </c>
      <c r="J7123" s="13">
        <f t="shared" si="1547"/>
        <v>-123.94256509490644</v>
      </c>
      <c r="K7123" s="13">
        <f t="shared" si="1548"/>
        <v>6.9342905817515597</v>
      </c>
      <c r="L7123" s="27">
        <f t="shared" si="1549"/>
        <v>-75.9856412737266</v>
      </c>
      <c r="M7123" s="32">
        <f t="shared" si="1550"/>
        <v>-12.359972267663631</v>
      </c>
      <c r="N7123" s="13">
        <f t="shared" si="1551"/>
        <v>2.4999710253732443</v>
      </c>
      <c r="O7123" s="13">
        <f t="shared" si="1552"/>
        <v>87.500028974626758</v>
      </c>
      <c r="P7123" s="27">
        <f t="shared" si="1553"/>
        <v>108.44099920800348</v>
      </c>
      <c r="Q7123" s="36">
        <f t="shared" si="1554"/>
        <v>17.056667249766075</v>
      </c>
      <c r="R7123" s="14">
        <f t="shared" si="1555"/>
        <v>224.74946046636143</v>
      </c>
      <c r="S7123" s="14">
        <f t="shared" si="1556"/>
        <v>44.003359437608516</v>
      </c>
      <c r="T7123" s="37">
        <f t="shared" si="1557"/>
        <v>7.7334595909834547E-3</v>
      </c>
      <c r="U7123" s="1"/>
      <c r="V7123" s="1"/>
      <c r="W7123" s="1"/>
      <c r="X7123" s="1"/>
      <c r="Y7123" s="1"/>
      <c r="Z7123" s="1"/>
      <c r="AA7123" s="1"/>
      <c r="AB7123" s="1"/>
      <c r="AC7123" s="1"/>
      <c r="AD7123" s="1"/>
      <c r="AE7123" s="1"/>
    </row>
    <row r="7124" spans="1:31" x14ac:dyDescent="0.25">
      <c r="A7124" s="15">
        <v>7091</v>
      </c>
      <c r="B7124" s="4">
        <v>44492</v>
      </c>
      <c r="C7124" s="5">
        <v>10</v>
      </c>
      <c r="D7124" s="3">
        <v>296</v>
      </c>
      <c r="E7124" s="3">
        <v>2</v>
      </c>
      <c r="F7124" s="16">
        <v>10</v>
      </c>
      <c r="G7124" s="24">
        <f t="shared" si="1544"/>
        <v>30</v>
      </c>
      <c r="H7124" s="7">
        <f t="shared" si="1545"/>
        <v>212.05479452054794</v>
      </c>
      <c r="I7124" s="7">
        <f t="shared" si="1546"/>
        <v>16.057434905093558</v>
      </c>
      <c r="J7124" s="7">
        <f t="shared" si="1547"/>
        <v>-123.94256509490644</v>
      </c>
      <c r="K7124" s="7">
        <f t="shared" si="1548"/>
        <v>7.9342905817515597</v>
      </c>
      <c r="L7124" s="25">
        <f t="shared" si="1549"/>
        <v>-60.985641273726607</v>
      </c>
      <c r="M7124" s="31">
        <f t="shared" si="1550"/>
        <v>-12.359972267663631</v>
      </c>
      <c r="N7124" s="7">
        <f t="shared" si="1551"/>
        <v>13.023529293036221</v>
      </c>
      <c r="O7124" s="7">
        <f t="shared" si="1552"/>
        <v>76.976470706963781</v>
      </c>
      <c r="P7124" s="25">
        <f t="shared" si="1553"/>
        <v>118.74341261487147</v>
      </c>
      <c r="Q7124" s="34">
        <f t="shared" si="1554"/>
        <v>4.3591680445967</v>
      </c>
      <c r="R7124" s="9">
        <f t="shared" si="1555"/>
        <v>630.02955296593939</v>
      </c>
      <c r="S7124" s="9">
        <f t="shared" si="1556"/>
        <v>270.54667903792637</v>
      </c>
      <c r="T7124" s="35">
        <f t="shared" si="1557"/>
        <v>4.7547774455292444E-2</v>
      </c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</row>
    <row r="7125" spans="1:31" x14ac:dyDescent="0.25">
      <c r="A7125" s="17">
        <v>7092</v>
      </c>
      <c r="B7125" s="11">
        <v>44492</v>
      </c>
      <c r="C7125" s="12">
        <v>10</v>
      </c>
      <c r="D7125" s="10">
        <v>296</v>
      </c>
      <c r="E7125" s="10">
        <v>2</v>
      </c>
      <c r="F7125" s="18">
        <v>11</v>
      </c>
      <c r="G7125" s="26">
        <f t="shared" si="1544"/>
        <v>30</v>
      </c>
      <c r="H7125" s="13">
        <f t="shared" si="1545"/>
        <v>212.05479452054794</v>
      </c>
      <c r="I7125" s="13">
        <f t="shared" si="1546"/>
        <v>16.057434905093558</v>
      </c>
      <c r="J7125" s="13">
        <f t="shared" si="1547"/>
        <v>-123.94256509490644</v>
      </c>
      <c r="K7125" s="13">
        <f t="shared" si="1548"/>
        <v>8.9342905817515597</v>
      </c>
      <c r="L7125" s="27">
        <f t="shared" si="1549"/>
        <v>-45.985641273726607</v>
      </c>
      <c r="M7125" s="32">
        <f t="shared" si="1550"/>
        <v>-12.359972267663631</v>
      </c>
      <c r="N7125" s="13">
        <f t="shared" si="1551"/>
        <v>22.479297440781522</v>
      </c>
      <c r="O7125" s="13">
        <f t="shared" si="1552"/>
        <v>67.520702559218478</v>
      </c>
      <c r="P7125" s="27">
        <f t="shared" si="1553"/>
        <v>130.51257232470985</v>
      </c>
      <c r="Q7125" s="36">
        <f t="shared" si="1554"/>
        <v>2.6011374205405655</v>
      </c>
      <c r="R7125" s="14">
        <f t="shared" si="1555"/>
        <v>804.03230088772034</v>
      </c>
      <c r="S7125" s="14">
        <f t="shared" si="1556"/>
        <v>507.54723520119217</v>
      </c>
      <c r="T7125" s="37">
        <f t="shared" si="1557"/>
        <v>8.9199917554229236E-2</v>
      </c>
      <c r="U7125" s="1"/>
      <c r="V7125" s="1"/>
      <c r="W7125" s="1"/>
      <c r="X7125" s="1"/>
      <c r="Y7125" s="1"/>
      <c r="Z7125" s="1"/>
      <c r="AA7125" s="1"/>
      <c r="AB7125" s="1"/>
      <c r="AC7125" s="1"/>
      <c r="AD7125" s="1"/>
      <c r="AE7125" s="1"/>
    </row>
    <row r="7126" spans="1:31" x14ac:dyDescent="0.25">
      <c r="A7126" s="15">
        <v>7093</v>
      </c>
      <c r="B7126" s="4">
        <v>44492</v>
      </c>
      <c r="C7126" s="5">
        <v>10</v>
      </c>
      <c r="D7126" s="3">
        <v>296</v>
      </c>
      <c r="E7126" s="3">
        <v>2</v>
      </c>
      <c r="F7126" s="16">
        <v>12</v>
      </c>
      <c r="G7126" s="24">
        <f t="shared" si="1544"/>
        <v>30</v>
      </c>
      <c r="H7126" s="7">
        <f t="shared" si="1545"/>
        <v>212.05479452054794</v>
      </c>
      <c r="I7126" s="7">
        <f t="shared" si="1546"/>
        <v>16.057434905093558</v>
      </c>
      <c r="J7126" s="7">
        <f t="shared" si="1547"/>
        <v>-123.94256509490644</v>
      </c>
      <c r="K7126" s="7">
        <f t="shared" si="1548"/>
        <v>9.9342905817515597</v>
      </c>
      <c r="L7126" s="25">
        <f t="shared" si="1549"/>
        <v>-30.985641273726607</v>
      </c>
      <c r="M7126" s="31">
        <f t="shared" si="1550"/>
        <v>-12.359972267663631</v>
      </c>
      <c r="N7126" s="7">
        <f t="shared" si="1551"/>
        <v>30.259349512487258</v>
      </c>
      <c r="O7126" s="7">
        <f t="shared" si="1552"/>
        <v>59.740650487512738</v>
      </c>
      <c r="P7126" s="25">
        <f t="shared" si="1553"/>
        <v>144.39346726744918</v>
      </c>
      <c r="Q7126" s="34">
        <f t="shared" si="1554"/>
        <v>1.9789082891849992</v>
      </c>
      <c r="R7126" s="9">
        <f t="shared" si="1555"/>
        <v>889.62944071536708</v>
      </c>
      <c r="S7126" s="9">
        <f t="shared" si="1556"/>
        <v>700.61315832177536</v>
      </c>
      <c r="T7126" s="35">
        <f t="shared" si="1557"/>
        <v>0.12313067952175445</v>
      </c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</row>
    <row r="7127" spans="1:31" x14ac:dyDescent="0.25">
      <c r="A7127" s="17">
        <v>7094</v>
      </c>
      <c r="B7127" s="11">
        <v>44492</v>
      </c>
      <c r="C7127" s="12">
        <v>10</v>
      </c>
      <c r="D7127" s="10">
        <v>296</v>
      </c>
      <c r="E7127" s="10">
        <v>2</v>
      </c>
      <c r="F7127" s="18">
        <v>13</v>
      </c>
      <c r="G7127" s="26">
        <f t="shared" si="1544"/>
        <v>30</v>
      </c>
      <c r="H7127" s="13">
        <f t="shared" si="1545"/>
        <v>212.05479452054794</v>
      </c>
      <c r="I7127" s="13">
        <f t="shared" si="1546"/>
        <v>16.057434905093558</v>
      </c>
      <c r="J7127" s="13">
        <f t="shared" si="1547"/>
        <v>-123.94256509490644</v>
      </c>
      <c r="K7127" s="13">
        <f t="shared" si="1548"/>
        <v>10.93429058175156</v>
      </c>
      <c r="L7127" s="27">
        <f t="shared" si="1549"/>
        <v>-15.985641273726605</v>
      </c>
      <c r="M7127" s="32">
        <f t="shared" si="1550"/>
        <v>-12.359972267663631</v>
      </c>
      <c r="N7127" s="13">
        <f t="shared" si="1551"/>
        <v>35.574619889027773</v>
      </c>
      <c r="O7127" s="13">
        <f t="shared" si="1552"/>
        <v>54.425380110972227</v>
      </c>
      <c r="P7127" s="27">
        <f t="shared" si="1553"/>
        <v>160.68607041923676</v>
      </c>
      <c r="Q7127" s="36">
        <f t="shared" si="1554"/>
        <v>1.7155783226307637</v>
      </c>
      <c r="R7127" s="14">
        <f t="shared" si="1555"/>
        <v>931.78533545948108</v>
      </c>
      <c r="S7127" s="14">
        <f t="shared" si="1556"/>
        <v>827.06468608940872</v>
      </c>
      <c r="T7127" s="37">
        <f t="shared" si="1557"/>
        <v>0.14535415956299244</v>
      </c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  <c r="AE7127" s="1"/>
    </row>
    <row r="7128" spans="1:31" x14ac:dyDescent="0.25">
      <c r="A7128" s="15">
        <v>7095</v>
      </c>
      <c r="B7128" s="4">
        <v>44492</v>
      </c>
      <c r="C7128" s="5">
        <v>10</v>
      </c>
      <c r="D7128" s="3">
        <v>296</v>
      </c>
      <c r="E7128" s="3">
        <v>2</v>
      </c>
      <c r="F7128" s="16">
        <v>14</v>
      </c>
      <c r="G7128" s="24">
        <f t="shared" si="1544"/>
        <v>30</v>
      </c>
      <c r="H7128" s="7">
        <f t="shared" si="1545"/>
        <v>212.05479452054794</v>
      </c>
      <c r="I7128" s="7">
        <f t="shared" si="1546"/>
        <v>16.057434905093558</v>
      </c>
      <c r="J7128" s="7">
        <f t="shared" si="1547"/>
        <v>-123.94256509490644</v>
      </c>
      <c r="K7128" s="7">
        <f t="shared" si="1548"/>
        <v>11.93429058175156</v>
      </c>
      <c r="L7128" s="25">
        <f t="shared" si="1549"/>
        <v>-0.98564127372660515</v>
      </c>
      <c r="M7128" s="31">
        <f t="shared" si="1550"/>
        <v>-12.359972267663631</v>
      </c>
      <c r="N7128" s="7">
        <f t="shared" si="1551"/>
        <v>37.632017035804388</v>
      </c>
      <c r="O7128" s="7">
        <f t="shared" si="1552"/>
        <v>52.367982964195612</v>
      </c>
      <c r="P7128" s="25">
        <f t="shared" si="1553"/>
        <v>178.784238095679</v>
      </c>
      <c r="Q7128" s="34">
        <f t="shared" si="1554"/>
        <v>1.6349671604407796</v>
      </c>
      <c r="R7128" s="9">
        <f t="shared" si="1555"/>
        <v>945.56290699074577</v>
      </c>
      <c r="S7128" s="9">
        <f t="shared" si="1556"/>
        <v>874.33336238280185</v>
      </c>
      <c r="T7128" s="35">
        <f t="shared" si="1557"/>
        <v>0.15366148888298539</v>
      </c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  <c r="AE7128" s="1"/>
    </row>
    <row r="7129" spans="1:31" x14ac:dyDescent="0.25">
      <c r="A7129" s="17">
        <v>7096</v>
      </c>
      <c r="B7129" s="11">
        <v>44492</v>
      </c>
      <c r="C7129" s="12">
        <v>10</v>
      </c>
      <c r="D7129" s="10">
        <v>296</v>
      </c>
      <c r="E7129" s="10">
        <v>2</v>
      </c>
      <c r="F7129" s="18">
        <v>15</v>
      </c>
      <c r="G7129" s="26">
        <f t="shared" si="1544"/>
        <v>30</v>
      </c>
      <c r="H7129" s="13">
        <f t="shared" si="1545"/>
        <v>212.05479452054794</v>
      </c>
      <c r="I7129" s="13">
        <f t="shared" si="1546"/>
        <v>16.057434905093558</v>
      </c>
      <c r="J7129" s="13">
        <f t="shared" si="1547"/>
        <v>-123.94256509490644</v>
      </c>
      <c r="K7129" s="13">
        <f t="shared" si="1548"/>
        <v>12.93429058175156</v>
      </c>
      <c r="L7129" s="27">
        <f t="shared" si="1549"/>
        <v>14.014358726273395</v>
      </c>
      <c r="M7129" s="32">
        <f t="shared" si="1550"/>
        <v>-12.359972267663631</v>
      </c>
      <c r="N7129" s="13">
        <f t="shared" si="1551"/>
        <v>36.045373830889446</v>
      </c>
      <c r="O7129" s="13">
        <f t="shared" si="1552"/>
        <v>53.954626169110554</v>
      </c>
      <c r="P7129" s="27">
        <f t="shared" si="1553"/>
        <v>197.01146015260278</v>
      </c>
      <c r="Q7129" s="36">
        <f t="shared" si="1554"/>
        <v>1.6962486243550137</v>
      </c>
      <c r="R7129" s="14">
        <f t="shared" si="1555"/>
        <v>935.04907806956987</v>
      </c>
      <c r="S7129" s="14">
        <f t="shared" si="1556"/>
        <v>837.97107029621304</v>
      </c>
      <c r="T7129" s="37">
        <f t="shared" si="1557"/>
        <v>0.14727092416062848</v>
      </c>
      <c r="U7129" s="1"/>
      <c r="V7129" s="1"/>
      <c r="W7129" s="1"/>
      <c r="X7129" s="1"/>
      <c r="Y7129" s="1"/>
      <c r="Z7129" s="1"/>
      <c r="AA7129" s="1"/>
      <c r="AB7129" s="1"/>
      <c r="AC7129" s="1"/>
      <c r="AD7129" s="1"/>
      <c r="AE7129" s="1"/>
    </row>
    <row r="7130" spans="1:31" x14ac:dyDescent="0.25">
      <c r="A7130" s="15">
        <v>7097</v>
      </c>
      <c r="B7130" s="4">
        <v>44492</v>
      </c>
      <c r="C7130" s="5">
        <v>10</v>
      </c>
      <c r="D7130" s="3">
        <v>296</v>
      </c>
      <c r="E7130" s="3">
        <v>2</v>
      </c>
      <c r="F7130" s="16">
        <v>16</v>
      </c>
      <c r="G7130" s="24">
        <f t="shared" si="1544"/>
        <v>30</v>
      </c>
      <c r="H7130" s="7">
        <f t="shared" si="1545"/>
        <v>212.05479452054794</v>
      </c>
      <c r="I7130" s="7">
        <f t="shared" si="1546"/>
        <v>16.057434905093558</v>
      </c>
      <c r="J7130" s="7">
        <f t="shared" si="1547"/>
        <v>-123.94256509490644</v>
      </c>
      <c r="K7130" s="7">
        <f t="shared" si="1548"/>
        <v>13.93429058175156</v>
      </c>
      <c r="L7130" s="25">
        <f t="shared" si="1549"/>
        <v>29.014358726273393</v>
      </c>
      <c r="M7130" s="31">
        <f t="shared" si="1550"/>
        <v>-12.359972267663631</v>
      </c>
      <c r="N7130" s="7">
        <f t="shared" si="1551"/>
        <v>31.1169673690301</v>
      </c>
      <c r="O7130" s="7">
        <f t="shared" si="1552"/>
        <v>58.8830326309699</v>
      </c>
      <c r="P7130" s="25">
        <f t="shared" si="1553"/>
        <v>213.60164903360578</v>
      </c>
      <c r="Q7130" s="34">
        <f t="shared" si="1554"/>
        <v>1.9299501011869082</v>
      </c>
      <c r="R7130" s="9">
        <f t="shared" si="1555"/>
        <v>897.15979343489232</v>
      </c>
      <c r="S7130" s="9">
        <f t="shared" si="1556"/>
        <v>721.38963628904435</v>
      </c>
      <c r="T7130" s="35">
        <f t="shared" si="1557"/>
        <v>0.12678208375216665</v>
      </c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  <c r="AE7130" s="1"/>
    </row>
    <row r="7131" spans="1:31" x14ac:dyDescent="0.25">
      <c r="A7131" s="17">
        <v>7098</v>
      </c>
      <c r="B7131" s="11">
        <v>44492</v>
      </c>
      <c r="C7131" s="12">
        <v>10</v>
      </c>
      <c r="D7131" s="10">
        <v>296</v>
      </c>
      <c r="E7131" s="10">
        <v>2</v>
      </c>
      <c r="F7131" s="18">
        <v>17</v>
      </c>
      <c r="G7131" s="26">
        <f t="shared" si="1544"/>
        <v>30</v>
      </c>
      <c r="H7131" s="13">
        <f t="shared" si="1545"/>
        <v>212.05479452054794</v>
      </c>
      <c r="I7131" s="13">
        <f t="shared" si="1546"/>
        <v>16.057434905093558</v>
      </c>
      <c r="J7131" s="13">
        <f t="shared" si="1547"/>
        <v>-123.94256509490644</v>
      </c>
      <c r="K7131" s="13">
        <f t="shared" si="1548"/>
        <v>14.93429058175156</v>
      </c>
      <c r="L7131" s="27">
        <f t="shared" si="1549"/>
        <v>44.014358726273393</v>
      </c>
      <c r="M7131" s="32">
        <f t="shared" si="1550"/>
        <v>-12.359972267663631</v>
      </c>
      <c r="N7131" s="13">
        <f t="shared" si="1551"/>
        <v>23.612770390219428</v>
      </c>
      <c r="O7131" s="13">
        <f t="shared" si="1552"/>
        <v>66.387229609780576</v>
      </c>
      <c r="P7131" s="27">
        <f t="shared" si="1553"/>
        <v>227.79572626500689</v>
      </c>
      <c r="Q7131" s="36">
        <f t="shared" si="1554"/>
        <v>2.4843396519590719</v>
      </c>
      <c r="R7131" s="14">
        <f t="shared" si="1555"/>
        <v>818.82342384119329</v>
      </c>
      <c r="S7131" s="14">
        <f t="shared" si="1556"/>
        <v>536.04643752699792</v>
      </c>
      <c r="T7131" s="37">
        <f t="shared" si="1557"/>
        <v>9.4208567629557635E-2</v>
      </c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  <c r="AE7131" s="1"/>
    </row>
    <row r="7132" spans="1:31" x14ac:dyDescent="0.25">
      <c r="A7132" s="15">
        <v>7099</v>
      </c>
      <c r="B7132" s="4">
        <v>44492</v>
      </c>
      <c r="C7132" s="5">
        <v>10</v>
      </c>
      <c r="D7132" s="3">
        <v>296</v>
      </c>
      <c r="E7132" s="3">
        <v>2</v>
      </c>
      <c r="F7132" s="16">
        <v>18</v>
      </c>
      <c r="G7132" s="24">
        <f t="shared" si="1544"/>
        <v>30</v>
      </c>
      <c r="H7132" s="7">
        <f t="shared" si="1545"/>
        <v>212.05479452054794</v>
      </c>
      <c r="I7132" s="7">
        <f t="shared" si="1546"/>
        <v>16.057434905093558</v>
      </c>
      <c r="J7132" s="7">
        <f t="shared" si="1547"/>
        <v>-123.94256509490644</v>
      </c>
      <c r="K7132" s="7">
        <f t="shared" si="1548"/>
        <v>15.93429058175156</v>
      </c>
      <c r="L7132" s="25">
        <f t="shared" si="1549"/>
        <v>59.014358726273393</v>
      </c>
      <c r="M7132" s="31">
        <f t="shared" si="1550"/>
        <v>-12.359972267663631</v>
      </c>
      <c r="N7132" s="7">
        <f t="shared" si="1551"/>
        <v>14.338260590524543</v>
      </c>
      <c r="O7132" s="7">
        <f t="shared" si="1552"/>
        <v>75.661739409475459</v>
      </c>
      <c r="P7132" s="25">
        <f t="shared" si="1553"/>
        <v>239.80856467824543</v>
      </c>
      <c r="Q7132" s="34">
        <f t="shared" si="1554"/>
        <v>3.9796485554324823</v>
      </c>
      <c r="R7132" s="9">
        <f t="shared" si="1555"/>
        <v>661.40889544758988</v>
      </c>
      <c r="S7132" s="9">
        <f t="shared" si="1556"/>
        <v>302.97868778106744</v>
      </c>
      <c r="T7132" s="35">
        <f t="shared" si="1557"/>
        <v>5.3247603565502184E-2</v>
      </c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</row>
    <row r="7133" spans="1:31" x14ac:dyDescent="0.25">
      <c r="A7133" s="17">
        <v>7100</v>
      </c>
      <c r="B7133" s="11">
        <v>44492</v>
      </c>
      <c r="C7133" s="12">
        <v>10</v>
      </c>
      <c r="D7133" s="10">
        <v>296</v>
      </c>
      <c r="E7133" s="10">
        <v>2</v>
      </c>
      <c r="F7133" s="18">
        <v>19</v>
      </c>
      <c r="G7133" s="26">
        <f t="shared" si="1544"/>
        <v>30</v>
      </c>
      <c r="H7133" s="13">
        <f t="shared" si="1545"/>
        <v>212.05479452054794</v>
      </c>
      <c r="I7133" s="13">
        <f t="shared" si="1546"/>
        <v>16.057434905093558</v>
      </c>
      <c r="J7133" s="13">
        <f t="shared" si="1547"/>
        <v>-123.94256509490644</v>
      </c>
      <c r="K7133" s="13">
        <f t="shared" si="1548"/>
        <v>16.934290581751558</v>
      </c>
      <c r="L7133" s="27">
        <f t="shared" si="1549"/>
        <v>74.014358726273372</v>
      </c>
      <c r="M7133" s="32">
        <f t="shared" si="1550"/>
        <v>-12.359972267663631</v>
      </c>
      <c r="N7133" s="13">
        <f t="shared" si="1551"/>
        <v>3.9270082730456699</v>
      </c>
      <c r="O7133" s="13">
        <f t="shared" si="1552"/>
        <v>86.072991726954328</v>
      </c>
      <c r="P7133" s="27">
        <f t="shared" si="1553"/>
        <v>250.26408376885485</v>
      </c>
      <c r="Q7133" s="36">
        <f t="shared" si="1554"/>
        <v>12.47596891006326</v>
      </c>
      <c r="R7133" s="14">
        <f t="shared" si="1555"/>
        <v>296.37956355088528</v>
      </c>
      <c r="S7133" s="14">
        <f t="shared" si="1556"/>
        <v>67.502372808099935</v>
      </c>
      <c r="T7133" s="37">
        <f t="shared" si="1557"/>
        <v>1.1863341323907614E-2</v>
      </c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  <c r="AE7133" s="1"/>
    </row>
    <row r="7134" spans="1:31" x14ac:dyDescent="0.25">
      <c r="A7134" s="15">
        <v>7101</v>
      </c>
      <c r="B7134" s="4">
        <v>44492</v>
      </c>
      <c r="C7134" s="5">
        <v>10</v>
      </c>
      <c r="D7134" s="3">
        <v>296</v>
      </c>
      <c r="E7134" s="3">
        <v>2</v>
      </c>
      <c r="F7134" s="16">
        <v>20</v>
      </c>
      <c r="G7134" s="24">
        <f t="shared" si="1544"/>
        <v>30</v>
      </c>
      <c r="H7134" s="7">
        <f t="shared" si="1545"/>
        <v>212.05479452054794</v>
      </c>
      <c r="I7134" s="7">
        <f t="shared" si="1546"/>
        <v>16.057434905093558</v>
      </c>
      <c r="J7134" s="7">
        <f t="shared" si="1547"/>
        <v>-123.94256509490644</v>
      </c>
      <c r="K7134" s="7">
        <f t="shared" si="1548"/>
        <v>17.934290581751558</v>
      </c>
      <c r="L7134" s="25">
        <f t="shared" si="1549"/>
        <v>89.014358726273372</v>
      </c>
      <c r="M7134" s="31">
        <f t="shared" si="1550"/>
        <v>-12.359972267663631</v>
      </c>
      <c r="N7134" s="7">
        <f t="shared" si="1551"/>
        <v>0</v>
      </c>
      <c r="O7134" s="7">
        <f t="shared" si="1552"/>
        <v>90</v>
      </c>
      <c r="P7134" s="25">
        <f t="shared" si="1553"/>
        <v>259.93443966214716</v>
      </c>
      <c r="Q7134" s="34">
        <f t="shared" si="1554"/>
        <v>37.919608377836205</v>
      </c>
      <c r="R7134" s="9">
        <f t="shared" si="1555"/>
        <v>0</v>
      </c>
      <c r="S7134" s="9">
        <f t="shared" si="1556"/>
        <v>0</v>
      </c>
      <c r="T7134" s="35">
        <f t="shared" si="1557"/>
        <v>0</v>
      </c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  <c r="AE7134" s="1"/>
    </row>
    <row r="7135" spans="1:31" x14ac:dyDescent="0.25">
      <c r="A7135" s="17">
        <v>7102</v>
      </c>
      <c r="B7135" s="11">
        <v>44492</v>
      </c>
      <c r="C7135" s="12">
        <v>10</v>
      </c>
      <c r="D7135" s="10">
        <v>296</v>
      </c>
      <c r="E7135" s="10">
        <v>2</v>
      </c>
      <c r="F7135" s="18">
        <v>21</v>
      </c>
      <c r="G7135" s="26">
        <f t="shared" si="1544"/>
        <v>30</v>
      </c>
      <c r="H7135" s="13">
        <f t="shared" si="1545"/>
        <v>212.05479452054794</v>
      </c>
      <c r="I7135" s="13">
        <f t="shared" si="1546"/>
        <v>16.057434905093558</v>
      </c>
      <c r="J7135" s="13">
        <f t="shared" si="1547"/>
        <v>-123.94256509490644</v>
      </c>
      <c r="K7135" s="13">
        <f t="shared" si="1548"/>
        <v>18.934290581751558</v>
      </c>
      <c r="L7135" s="27">
        <f t="shared" si="1549"/>
        <v>104.01435872627337</v>
      </c>
      <c r="M7135" s="32">
        <f t="shared" si="1550"/>
        <v>-12.359972267663631</v>
      </c>
      <c r="N7135" s="13">
        <f t="shared" si="1551"/>
        <v>0</v>
      </c>
      <c r="O7135" s="13">
        <f t="shared" si="1552"/>
        <v>90</v>
      </c>
      <c r="P7135" s="27">
        <f t="shared" si="1553"/>
        <v>269.31694490362372</v>
      </c>
      <c r="Q7135" s="36">
        <f t="shared" si="1554"/>
        <v>37.919608377836205</v>
      </c>
      <c r="R7135" s="14">
        <f t="shared" si="1555"/>
        <v>0</v>
      </c>
      <c r="S7135" s="14">
        <f t="shared" si="1556"/>
        <v>0</v>
      </c>
      <c r="T7135" s="37">
        <f t="shared" si="1557"/>
        <v>0</v>
      </c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</row>
    <row r="7136" spans="1:31" x14ac:dyDescent="0.25">
      <c r="A7136" s="15">
        <v>7103</v>
      </c>
      <c r="B7136" s="4">
        <v>44492</v>
      </c>
      <c r="C7136" s="5">
        <v>10</v>
      </c>
      <c r="D7136" s="3">
        <v>296</v>
      </c>
      <c r="E7136" s="3">
        <v>2</v>
      </c>
      <c r="F7136" s="16">
        <v>22</v>
      </c>
      <c r="G7136" s="24">
        <f t="shared" si="1544"/>
        <v>30</v>
      </c>
      <c r="H7136" s="7">
        <f t="shared" si="1545"/>
        <v>212.05479452054794</v>
      </c>
      <c r="I7136" s="7">
        <f t="shared" si="1546"/>
        <v>16.057434905093558</v>
      </c>
      <c r="J7136" s="7">
        <f t="shared" si="1547"/>
        <v>-123.94256509490644</v>
      </c>
      <c r="K7136" s="7">
        <f t="shared" si="1548"/>
        <v>19.934290581751558</v>
      </c>
      <c r="L7136" s="25">
        <f t="shared" si="1549"/>
        <v>119.01435872627337</v>
      </c>
      <c r="M7136" s="31">
        <f t="shared" si="1550"/>
        <v>-12.359972267663631</v>
      </c>
      <c r="N7136" s="7">
        <f t="shared" si="1551"/>
        <v>0</v>
      </c>
      <c r="O7136" s="7">
        <f t="shared" si="1552"/>
        <v>90</v>
      </c>
      <c r="P7136" s="25">
        <f t="shared" si="1553"/>
        <v>278.08084380171323</v>
      </c>
      <c r="Q7136" s="34">
        <f t="shared" si="1554"/>
        <v>37.919608377836205</v>
      </c>
      <c r="R7136" s="9">
        <f t="shared" si="1555"/>
        <v>0</v>
      </c>
      <c r="S7136" s="9">
        <f t="shared" si="1556"/>
        <v>0</v>
      </c>
      <c r="T7136" s="35">
        <f t="shared" si="1557"/>
        <v>0</v>
      </c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</row>
    <row r="7137" spans="1:31" x14ac:dyDescent="0.25">
      <c r="A7137" s="17">
        <v>7104</v>
      </c>
      <c r="B7137" s="11">
        <v>44492</v>
      </c>
      <c r="C7137" s="12">
        <v>10</v>
      </c>
      <c r="D7137" s="10">
        <v>296</v>
      </c>
      <c r="E7137" s="10">
        <v>2</v>
      </c>
      <c r="F7137" s="18">
        <v>23</v>
      </c>
      <c r="G7137" s="26">
        <f t="shared" si="1544"/>
        <v>30</v>
      </c>
      <c r="H7137" s="13">
        <f t="shared" si="1545"/>
        <v>212.05479452054794</v>
      </c>
      <c r="I7137" s="13">
        <f t="shared" si="1546"/>
        <v>16.057434905093558</v>
      </c>
      <c r="J7137" s="13">
        <f t="shared" si="1547"/>
        <v>-123.94256509490644</v>
      </c>
      <c r="K7137" s="13">
        <f t="shared" si="1548"/>
        <v>20.934290581751558</v>
      </c>
      <c r="L7137" s="27">
        <f t="shared" si="1549"/>
        <v>134.01435872627337</v>
      </c>
      <c r="M7137" s="32">
        <f t="shared" si="1550"/>
        <v>-12.359972267663631</v>
      </c>
      <c r="N7137" s="13">
        <f t="shared" si="1551"/>
        <v>0</v>
      </c>
      <c r="O7137" s="13">
        <f t="shared" si="1552"/>
        <v>90</v>
      </c>
      <c r="P7137" s="27">
        <f t="shared" si="1553"/>
        <v>285.8016245245534</v>
      </c>
      <c r="Q7137" s="36">
        <f t="shared" si="1554"/>
        <v>37.919608377836205</v>
      </c>
      <c r="R7137" s="14">
        <f t="shared" si="1555"/>
        <v>0</v>
      </c>
      <c r="S7137" s="14">
        <f t="shared" si="1556"/>
        <v>0</v>
      </c>
      <c r="T7137" s="37">
        <f t="shared" si="1557"/>
        <v>0</v>
      </c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</row>
    <row r="7138" spans="1:31" x14ac:dyDescent="0.25">
      <c r="A7138" s="15">
        <v>7105</v>
      </c>
      <c r="B7138" s="4">
        <v>44493</v>
      </c>
      <c r="C7138" s="5">
        <v>10</v>
      </c>
      <c r="D7138" s="3">
        <v>297</v>
      </c>
      <c r="E7138" s="3">
        <v>2</v>
      </c>
      <c r="F7138" s="16">
        <v>0</v>
      </c>
      <c r="G7138" s="24">
        <f t="shared" si="1544"/>
        <v>30</v>
      </c>
      <c r="H7138" s="7">
        <f t="shared" si="1545"/>
        <v>213.04109589041096</v>
      </c>
      <c r="I7138" s="7">
        <f t="shared" si="1546"/>
        <v>16.152550081490062</v>
      </c>
      <c r="J7138" s="7">
        <f t="shared" si="1547"/>
        <v>-123.84744991850994</v>
      </c>
      <c r="K7138" s="7">
        <f t="shared" si="1548"/>
        <v>-2.064124165308499</v>
      </c>
      <c r="L7138" s="25">
        <f t="shared" si="1549"/>
        <v>-210.96186247962748</v>
      </c>
      <c r="M7138" s="31">
        <f t="shared" si="1550"/>
        <v>-12.701172394382757</v>
      </c>
      <c r="N7138" s="7">
        <f t="shared" si="1551"/>
        <v>0</v>
      </c>
      <c r="O7138" s="7">
        <f t="shared" si="1552"/>
        <v>90</v>
      </c>
      <c r="P7138" s="25">
        <f t="shared" si="1553"/>
        <v>68.328672485512442</v>
      </c>
      <c r="Q7138" s="34">
        <f t="shared" si="1554"/>
        <v>37.919608377836205</v>
      </c>
      <c r="R7138" s="9">
        <f t="shared" si="1555"/>
        <v>0</v>
      </c>
      <c r="S7138" s="9">
        <f t="shared" si="1556"/>
        <v>0</v>
      </c>
      <c r="T7138" s="35">
        <f t="shared" si="1557"/>
        <v>0</v>
      </c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  <c r="AE7138" s="1"/>
    </row>
    <row r="7139" spans="1:31" x14ac:dyDescent="0.25">
      <c r="A7139" s="17">
        <v>7106</v>
      </c>
      <c r="B7139" s="11">
        <v>44493</v>
      </c>
      <c r="C7139" s="12">
        <v>10</v>
      </c>
      <c r="D7139" s="10">
        <v>297</v>
      </c>
      <c r="E7139" s="10">
        <v>2</v>
      </c>
      <c r="F7139" s="18">
        <v>1</v>
      </c>
      <c r="G7139" s="26">
        <f t="shared" ref="G7139:G7202" si="1558">15*E7139</f>
        <v>30</v>
      </c>
      <c r="H7139" s="13">
        <f t="shared" ref="H7139:H7202" si="1559">360/365*(D7139-81)</f>
        <v>213.04109589041096</v>
      </c>
      <c r="I7139" s="13">
        <f t="shared" ref="I7139:I7202" si="1560">9.87*SIN(2*RADIANS(H7139))-7.53*COS(RADIANS(H7139))-1.5*SIN(RADIANS(H7139))</f>
        <v>16.152550081490062</v>
      </c>
      <c r="J7139" s="13">
        <f t="shared" ref="J7139:J7202" si="1561">4*($D$2-G7139)+I7139</f>
        <v>-123.84744991850994</v>
      </c>
      <c r="K7139" s="13">
        <f t="shared" ref="K7139:K7202" si="1562">F7139+J7139/60</f>
        <v>-1.064124165308499</v>
      </c>
      <c r="L7139" s="27">
        <f t="shared" ref="L7139:L7202" si="1563">15*(K7139-12)</f>
        <v>-195.96186247962748</v>
      </c>
      <c r="M7139" s="32">
        <f t="shared" ref="M7139:M7202" si="1564">-23.45*COS(RADIANS(360/365*(D7139+10)))</f>
        <v>-12.701172394382757</v>
      </c>
      <c r="N7139" s="13">
        <f t="shared" ref="N7139:N7202" si="1565">MAX(DEGREES(ASIN(SIN(RADIANS(M7139))*SIN(RADIANS($C$2))+COS(RADIANS(M7139))*COS(RADIANS($C$2))*COS(RADIANS(L7139)))),0)</f>
        <v>0</v>
      </c>
      <c r="O7139" s="13">
        <f t="shared" ref="O7139:O7202" si="1566">90-N7139</f>
        <v>90</v>
      </c>
      <c r="P7139" s="27">
        <f t="shared" ref="P7139:P7202" si="1567">DEGREES(ACOS((SIN(RADIANS(M7139))*COS(RADIANS(C$2))-COS(RADIANS(M7139))*SIN(RADIANS(C$2))*COS(RADIANS(L7139)))/COS(RADIANS(N7139))))*IF(L7139&gt;0,-1,1)+IF(L7139&gt;0,360,0)</f>
        <v>64.249374055603113</v>
      </c>
      <c r="Q7139" s="36">
        <f t="shared" ref="Q7139:Q7202" si="1568">1/(COS(RADIANS(O7139))+0.50572*(96.07995-O7139)^(-1.6364))</f>
        <v>37.919608377836205</v>
      </c>
      <c r="R7139" s="14">
        <f t="shared" ref="R7139:R7202" si="1569">1488.3*((1-0.14*E$2)*0.7^(Q7139^0.678)+0.14*E$2)*IF(N7139=0,0,1)</f>
        <v>0</v>
      </c>
      <c r="S7139" s="14">
        <f t="shared" ref="S7139:S7202" si="1570">MAX(R7139*(COS(RADIANS(N7139))*SIN(RADIANS(F$2))*COS(RADIANS(G$2-P7139))+SIN(RADIANS(N7139))*COS(RADIANS(F$2))),0)</f>
        <v>0</v>
      </c>
      <c r="T7139" s="37">
        <f t="shared" ref="T7139:T7202" si="1571">S7139/SUMIF(D$34:D$8793,D7139,S$34:S$8793)</f>
        <v>0</v>
      </c>
      <c r="U7139" s="1"/>
      <c r="V7139" s="1"/>
      <c r="W7139" s="1"/>
      <c r="X7139" s="1"/>
      <c r="Y7139" s="1"/>
      <c r="Z7139" s="1"/>
      <c r="AA7139" s="1"/>
      <c r="AB7139" s="1"/>
      <c r="AC7139" s="1"/>
      <c r="AD7139" s="1"/>
      <c r="AE7139" s="1"/>
    </row>
    <row r="7140" spans="1:31" x14ac:dyDescent="0.25">
      <c r="A7140" s="15">
        <v>7107</v>
      </c>
      <c r="B7140" s="4">
        <v>44493</v>
      </c>
      <c r="C7140" s="5">
        <v>10</v>
      </c>
      <c r="D7140" s="3">
        <v>297</v>
      </c>
      <c r="E7140" s="3">
        <v>2</v>
      </c>
      <c r="F7140" s="16">
        <v>2</v>
      </c>
      <c r="G7140" s="24">
        <f t="shared" si="1558"/>
        <v>30</v>
      </c>
      <c r="H7140" s="7">
        <f t="shared" si="1559"/>
        <v>213.04109589041096</v>
      </c>
      <c r="I7140" s="7">
        <f t="shared" si="1560"/>
        <v>16.152550081490062</v>
      </c>
      <c r="J7140" s="7">
        <f t="shared" si="1561"/>
        <v>-123.84744991850994</v>
      </c>
      <c r="K7140" s="7">
        <f t="shared" si="1562"/>
        <v>-6.4124165308498959E-2</v>
      </c>
      <c r="L7140" s="25">
        <f t="shared" si="1563"/>
        <v>-180.96186247962748</v>
      </c>
      <c r="M7140" s="31">
        <f t="shared" si="1564"/>
        <v>-12.701172394382757</v>
      </c>
      <c r="N7140" s="7">
        <f t="shared" si="1565"/>
        <v>0</v>
      </c>
      <c r="O7140" s="7">
        <f t="shared" si="1566"/>
        <v>90</v>
      </c>
      <c r="P7140" s="25">
        <f t="shared" si="1567"/>
        <v>62.706869323641889</v>
      </c>
      <c r="Q7140" s="34">
        <f t="shared" si="1568"/>
        <v>37.919608377836205</v>
      </c>
      <c r="R7140" s="9">
        <f t="shared" si="1569"/>
        <v>0</v>
      </c>
      <c r="S7140" s="9">
        <f t="shared" si="1570"/>
        <v>0</v>
      </c>
      <c r="T7140" s="35">
        <f t="shared" si="1571"/>
        <v>0</v>
      </c>
      <c r="U7140" s="1"/>
      <c r="V7140" s="1"/>
      <c r="W7140" s="1"/>
      <c r="X7140" s="1"/>
      <c r="Y7140" s="1"/>
      <c r="Z7140" s="1"/>
      <c r="AA7140" s="1"/>
      <c r="AB7140" s="1"/>
      <c r="AC7140" s="1"/>
      <c r="AD7140" s="1"/>
      <c r="AE7140" s="1"/>
    </row>
    <row r="7141" spans="1:31" x14ac:dyDescent="0.25">
      <c r="A7141" s="17">
        <v>7108</v>
      </c>
      <c r="B7141" s="11">
        <v>44493</v>
      </c>
      <c r="C7141" s="12">
        <v>10</v>
      </c>
      <c r="D7141" s="10">
        <v>297</v>
      </c>
      <c r="E7141" s="10">
        <v>2</v>
      </c>
      <c r="F7141" s="18">
        <v>3</v>
      </c>
      <c r="G7141" s="26">
        <f t="shared" si="1558"/>
        <v>30</v>
      </c>
      <c r="H7141" s="13">
        <f t="shared" si="1559"/>
        <v>213.04109589041096</v>
      </c>
      <c r="I7141" s="13">
        <f t="shared" si="1560"/>
        <v>16.152550081490062</v>
      </c>
      <c r="J7141" s="13">
        <f t="shared" si="1561"/>
        <v>-123.84744991850994</v>
      </c>
      <c r="K7141" s="13">
        <f t="shared" si="1562"/>
        <v>0.93587583469150104</v>
      </c>
      <c r="L7141" s="27">
        <f t="shared" si="1563"/>
        <v>-165.96186247962748</v>
      </c>
      <c r="M7141" s="32">
        <f t="shared" si="1564"/>
        <v>-12.701172394382757</v>
      </c>
      <c r="N7141" s="13">
        <f t="shared" si="1565"/>
        <v>0</v>
      </c>
      <c r="O7141" s="13">
        <f t="shared" si="1566"/>
        <v>90</v>
      </c>
      <c r="P7141" s="27">
        <f t="shared" si="1567"/>
        <v>63.902247662135849</v>
      </c>
      <c r="Q7141" s="36">
        <f t="shared" si="1568"/>
        <v>37.919608377836205</v>
      </c>
      <c r="R7141" s="14">
        <f t="shared" si="1569"/>
        <v>0</v>
      </c>
      <c r="S7141" s="14">
        <f t="shared" si="1570"/>
        <v>0</v>
      </c>
      <c r="T7141" s="37">
        <f t="shared" si="1571"/>
        <v>0</v>
      </c>
      <c r="U7141" s="1"/>
      <c r="V7141" s="1"/>
      <c r="W7141" s="1"/>
      <c r="X7141" s="1"/>
      <c r="Y7141" s="1"/>
      <c r="Z7141" s="1"/>
      <c r="AA7141" s="1"/>
      <c r="AB7141" s="1"/>
      <c r="AC7141" s="1"/>
      <c r="AD7141" s="1"/>
      <c r="AE7141" s="1"/>
    </row>
    <row r="7142" spans="1:31" x14ac:dyDescent="0.25">
      <c r="A7142" s="15">
        <v>7109</v>
      </c>
      <c r="B7142" s="4">
        <v>44493</v>
      </c>
      <c r="C7142" s="5">
        <v>10</v>
      </c>
      <c r="D7142" s="3">
        <v>297</v>
      </c>
      <c r="E7142" s="3">
        <v>2</v>
      </c>
      <c r="F7142" s="16">
        <v>4</v>
      </c>
      <c r="G7142" s="24">
        <f t="shared" si="1558"/>
        <v>30</v>
      </c>
      <c r="H7142" s="7">
        <f t="shared" si="1559"/>
        <v>213.04109589041096</v>
      </c>
      <c r="I7142" s="7">
        <f t="shared" si="1560"/>
        <v>16.152550081490062</v>
      </c>
      <c r="J7142" s="7">
        <f t="shared" si="1561"/>
        <v>-123.84744991850994</v>
      </c>
      <c r="K7142" s="7">
        <f t="shared" si="1562"/>
        <v>1.935875834691501</v>
      </c>
      <c r="L7142" s="25">
        <f t="shared" si="1563"/>
        <v>-150.96186247962748</v>
      </c>
      <c r="M7142" s="31">
        <f t="shared" si="1564"/>
        <v>-12.701172394382757</v>
      </c>
      <c r="N7142" s="7">
        <f t="shared" si="1565"/>
        <v>0</v>
      </c>
      <c r="O7142" s="7">
        <f t="shared" si="1566"/>
        <v>90</v>
      </c>
      <c r="P7142" s="25">
        <f t="shared" si="1567"/>
        <v>67.678203378444124</v>
      </c>
      <c r="Q7142" s="34">
        <f t="shared" si="1568"/>
        <v>37.919608377836205</v>
      </c>
      <c r="R7142" s="9">
        <f t="shared" si="1569"/>
        <v>0</v>
      </c>
      <c r="S7142" s="9">
        <f t="shared" si="1570"/>
        <v>0</v>
      </c>
      <c r="T7142" s="35">
        <f t="shared" si="1571"/>
        <v>0</v>
      </c>
      <c r="U7142" s="1"/>
      <c r="V7142" s="1"/>
      <c r="W7142" s="1"/>
      <c r="X7142" s="1"/>
      <c r="Y7142" s="1"/>
      <c r="Z7142" s="1"/>
      <c r="AA7142" s="1"/>
      <c r="AB7142" s="1"/>
      <c r="AC7142" s="1"/>
      <c r="AD7142" s="1"/>
      <c r="AE7142" s="1"/>
    </row>
    <row r="7143" spans="1:31" x14ac:dyDescent="0.25">
      <c r="A7143" s="17">
        <v>7110</v>
      </c>
      <c r="B7143" s="11">
        <v>44493</v>
      </c>
      <c r="C7143" s="12">
        <v>10</v>
      </c>
      <c r="D7143" s="10">
        <v>297</v>
      </c>
      <c r="E7143" s="10">
        <v>2</v>
      </c>
      <c r="F7143" s="18">
        <v>5</v>
      </c>
      <c r="G7143" s="26">
        <f t="shared" si="1558"/>
        <v>30</v>
      </c>
      <c r="H7143" s="13">
        <f t="shared" si="1559"/>
        <v>213.04109589041096</v>
      </c>
      <c r="I7143" s="13">
        <f t="shared" si="1560"/>
        <v>16.152550081490062</v>
      </c>
      <c r="J7143" s="13">
        <f t="shared" si="1561"/>
        <v>-123.84744991850994</v>
      </c>
      <c r="K7143" s="13">
        <f t="shared" si="1562"/>
        <v>2.935875834691501</v>
      </c>
      <c r="L7143" s="27">
        <f t="shared" si="1563"/>
        <v>-135.96186247962748</v>
      </c>
      <c r="M7143" s="32">
        <f t="shared" si="1564"/>
        <v>-12.701172394382757</v>
      </c>
      <c r="N7143" s="13">
        <f t="shared" si="1565"/>
        <v>0</v>
      </c>
      <c r="O7143" s="13">
        <f t="shared" si="1566"/>
        <v>90</v>
      </c>
      <c r="P7143" s="27">
        <f t="shared" si="1567"/>
        <v>73.599434113146245</v>
      </c>
      <c r="Q7143" s="36">
        <f t="shared" si="1568"/>
        <v>37.919608377836205</v>
      </c>
      <c r="R7143" s="14">
        <f t="shared" si="1569"/>
        <v>0</v>
      </c>
      <c r="S7143" s="14">
        <f t="shared" si="1570"/>
        <v>0</v>
      </c>
      <c r="T7143" s="37">
        <f t="shared" si="1571"/>
        <v>0</v>
      </c>
      <c r="U7143" s="1"/>
      <c r="V7143" s="1"/>
      <c r="W7143" s="1"/>
      <c r="X7143" s="1"/>
      <c r="Y7143" s="1"/>
      <c r="Z7143" s="1"/>
      <c r="AA7143" s="1"/>
      <c r="AB7143" s="1"/>
      <c r="AC7143" s="1"/>
      <c r="AD7143" s="1"/>
      <c r="AE7143" s="1"/>
    </row>
    <row r="7144" spans="1:31" x14ac:dyDescent="0.25">
      <c r="A7144" s="15">
        <v>7111</v>
      </c>
      <c r="B7144" s="4">
        <v>44493</v>
      </c>
      <c r="C7144" s="5">
        <v>10</v>
      </c>
      <c r="D7144" s="3">
        <v>297</v>
      </c>
      <c r="E7144" s="3">
        <v>2</v>
      </c>
      <c r="F7144" s="16">
        <v>6</v>
      </c>
      <c r="G7144" s="24">
        <f t="shared" si="1558"/>
        <v>30</v>
      </c>
      <c r="H7144" s="7">
        <f t="shared" si="1559"/>
        <v>213.04109589041096</v>
      </c>
      <c r="I7144" s="7">
        <f t="shared" si="1560"/>
        <v>16.152550081490062</v>
      </c>
      <c r="J7144" s="7">
        <f t="shared" si="1561"/>
        <v>-123.84744991850994</v>
      </c>
      <c r="K7144" s="7">
        <f t="shared" si="1562"/>
        <v>3.935875834691501</v>
      </c>
      <c r="L7144" s="25">
        <f t="shared" si="1563"/>
        <v>-120.96186247962748</v>
      </c>
      <c r="M7144" s="31">
        <f t="shared" si="1564"/>
        <v>-12.701172394382757</v>
      </c>
      <c r="N7144" s="7">
        <f t="shared" si="1565"/>
        <v>0</v>
      </c>
      <c r="O7144" s="7">
        <f t="shared" si="1566"/>
        <v>90</v>
      </c>
      <c r="P7144" s="25">
        <f t="shared" si="1567"/>
        <v>81.131107522260208</v>
      </c>
      <c r="Q7144" s="34">
        <f t="shared" si="1568"/>
        <v>37.919608377836205</v>
      </c>
      <c r="R7144" s="9">
        <f t="shared" si="1569"/>
        <v>0</v>
      </c>
      <c r="S7144" s="9">
        <f t="shared" si="1570"/>
        <v>0</v>
      </c>
      <c r="T7144" s="35">
        <f t="shared" si="1571"/>
        <v>0</v>
      </c>
      <c r="U7144" s="1"/>
      <c r="V7144" s="1"/>
      <c r="W7144" s="1"/>
      <c r="X7144" s="1"/>
      <c r="Y7144" s="1"/>
      <c r="Z7144" s="1"/>
      <c r="AA7144" s="1"/>
      <c r="AB7144" s="1"/>
      <c r="AC7144" s="1"/>
      <c r="AD7144" s="1"/>
      <c r="AE7144" s="1"/>
    </row>
    <row r="7145" spans="1:31" x14ac:dyDescent="0.25">
      <c r="A7145" s="17">
        <v>7112</v>
      </c>
      <c r="B7145" s="11">
        <v>44493</v>
      </c>
      <c r="C7145" s="12">
        <v>10</v>
      </c>
      <c r="D7145" s="10">
        <v>297</v>
      </c>
      <c r="E7145" s="10">
        <v>2</v>
      </c>
      <c r="F7145" s="18">
        <v>7</v>
      </c>
      <c r="G7145" s="26">
        <f t="shared" si="1558"/>
        <v>30</v>
      </c>
      <c r="H7145" s="13">
        <f t="shared" si="1559"/>
        <v>213.04109589041096</v>
      </c>
      <c r="I7145" s="13">
        <f t="shared" si="1560"/>
        <v>16.152550081490062</v>
      </c>
      <c r="J7145" s="13">
        <f t="shared" si="1561"/>
        <v>-123.84744991850994</v>
      </c>
      <c r="K7145" s="13">
        <f t="shared" si="1562"/>
        <v>4.935875834691501</v>
      </c>
      <c r="L7145" s="27">
        <f t="shared" si="1563"/>
        <v>-105.96186247962748</v>
      </c>
      <c r="M7145" s="32">
        <f t="shared" si="1564"/>
        <v>-12.701172394382757</v>
      </c>
      <c r="N7145" s="13">
        <f t="shared" si="1565"/>
        <v>0</v>
      </c>
      <c r="O7145" s="13">
        <f t="shared" si="1566"/>
        <v>90</v>
      </c>
      <c r="P7145" s="27">
        <f t="shared" si="1567"/>
        <v>89.770113159142412</v>
      </c>
      <c r="Q7145" s="36">
        <f t="shared" si="1568"/>
        <v>37.919608377836205</v>
      </c>
      <c r="R7145" s="14">
        <f t="shared" si="1569"/>
        <v>0</v>
      </c>
      <c r="S7145" s="14">
        <f t="shared" si="1570"/>
        <v>0</v>
      </c>
      <c r="T7145" s="37">
        <f t="shared" si="1571"/>
        <v>0</v>
      </c>
      <c r="U7145" s="1"/>
      <c r="V7145" s="1"/>
      <c r="W7145" s="1"/>
      <c r="X7145" s="1"/>
      <c r="Y7145" s="1"/>
      <c r="Z7145" s="1"/>
      <c r="AA7145" s="1"/>
      <c r="AB7145" s="1"/>
      <c r="AC7145" s="1"/>
      <c r="AD7145" s="1"/>
      <c r="AE7145" s="1"/>
    </row>
    <row r="7146" spans="1:31" x14ac:dyDescent="0.25">
      <c r="A7146" s="15">
        <v>7113</v>
      </c>
      <c r="B7146" s="4">
        <v>44493</v>
      </c>
      <c r="C7146" s="5">
        <v>10</v>
      </c>
      <c r="D7146" s="3">
        <v>297</v>
      </c>
      <c r="E7146" s="3">
        <v>2</v>
      </c>
      <c r="F7146" s="16">
        <v>8</v>
      </c>
      <c r="G7146" s="24">
        <f t="shared" si="1558"/>
        <v>30</v>
      </c>
      <c r="H7146" s="7">
        <f t="shared" si="1559"/>
        <v>213.04109589041096</v>
      </c>
      <c r="I7146" s="7">
        <f t="shared" si="1560"/>
        <v>16.152550081490062</v>
      </c>
      <c r="J7146" s="7">
        <f t="shared" si="1561"/>
        <v>-123.84744991850994</v>
      </c>
      <c r="K7146" s="7">
        <f t="shared" si="1562"/>
        <v>5.935875834691501</v>
      </c>
      <c r="L7146" s="25">
        <f t="shared" si="1563"/>
        <v>-90.961862479627484</v>
      </c>
      <c r="M7146" s="31">
        <f t="shared" si="1564"/>
        <v>-12.701172394382757</v>
      </c>
      <c r="N7146" s="7">
        <f t="shared" si="1565"/>
        <v>0</v>
      </c>
      <c r="O7146" s="7">
        <f t="shared" si="1566"/>
        <v>90</v>
      </c>
      <c r="P7146" s="25">
        <f t="shared" si="1567"/>
        <v>99.085077749888512</v>
      </c>
      <c r="Q7146" s="34">
        <f t="shared" si="1568"/>
        <v>37.919608377836205</v>
      </c>
      <c r="R7146" s="9">
        <f t="shared" si="1569"/>
        <v>0</v>
      </c>
      <c r="S7146" s="9">
        <f t="shared" si="1570"/>
        <v>0</v>
      </c>
      <c r="T7146" s="35">
        <f t="shared" si="1571"/>
        <v>0</v>
      </c>
      <c r="U7146" s="1"/>
      <c r="V7146" s="1"/>
      <c r="W7146" s="1"/>
      <c r="X7146" s="1"/>
      <c r="Y7146" s="1"/>
      <c r="Z7146" s="1"/>
      <c r="AA7146" s="1"/>
      <c r="AB7146" s="1"/>
      <c r="AC7146" s="1"/>
      <c r="AD7146" s="1"/>
      <c r="AE7146" s="1"/>
    </row>
    <row r="7147" spans="1:31" x14ac:dyDescent="0.25">
      <c r="A7147" s="17">
        <v>7114</v>
      </c>
      <c r="B7147" s="11">
        <v>44493</v>
      </c>
      <c r="C7147" s="12">
        <v>10</v>
      </c>
      <c r="D7147" s="10">
        <v>297</v>
      </c>
      <c r="E7147" s="10">
        <v>2</v>
      </c>
      <c r="F7147" s="18">
        <v>9</v>
      </c>
      <c r="G7147" s="26">
        <f t="shared" si="1558"/>
        <v>30</v>
      </c>
      <c r="H7147" s="13">
        <f t="shared" si="1559"/>
        <v>213.04109589041096</v>
      </c>
      <c r="I7147" s="13">
        <f t="shared" si="1560"/>
        <v>16.152550081490062</v>
      </c>
      <c r="J7147" s="13">
        <f t="shared" si="1561"/>
        <v>-123.84744991850994</v>
      </c>
      <c r="K7147" s="13">
        <f t="shared" si="1562"/>
        <v>6.935875834691501</v>
      </c>
      <c r="L7147" s="27">
        <f t="shared" si="1563"/>
        <v>-75.961862479627484</v>
      </c>
      <c r="M7147" s="32">
        <f t="shared" si="1564"/>
        <v>-12.701172394382757</v>
      </c>
      <c r="N7147" s="13">
        <f t="shared" si="1565"/>
        <v>2.2891994648407561</v>
      </c>
      <c r="O7147" s="13">
        <f t="shared" si="1566"/>
        <v>87.710800535159251</v>
      </c>
      <c r="P7147" s="27">
        <f t="shared" si="1567"/>
        <v>108.71055181803204</v>
      </c>
      <c r="Q7147" s="36">
        <f t="shared" si="1568"/>
        <v>17.993328644431831</v>
      </c>
      <c r="R7147" s="14">
        <f t="shared" si="1569"/>
        <v>214.3629883948002</v>
      </c>
      <c r="S7147" s="14">
        <f t="shared" si="1570"/>
        <v>41.770288069693571</v>
      </c>
      <c r="T7147" s="37">
        <f t="shared" si="1571"/>
        <v>7.3945686982428436E-3</v>
      </c>
      <c r="U7147" s="1"/>
      <c r="V7147" s="1"/>
      <c r="W7147" s="1"/>
      <c r="X7147" s="1"/>
      <c r="Y7147" s="1"/>
      <c r="Z7147" s="1"/>
      <c r="AA7147" s="1"/>
      <c r="AB7147" s="1"/>
      <c r="AC7147" s="1"/>
      <c r="AD7147" s="1"/>
      <c r="AE7147" s="1"/>
    </row>
    <row r="7148" spans="1:31" x14ac:dyDescent="0.25">
      <c r="A7148" s="15">
        <v>7115</v>
      </c>
      <c r="B7148" s="4">
        <v>44493</v>
      </c>
      <c r="C7148" s="5">
        <v>10</v>
      </c>
      <c r="D7148" s="3">
        <v>297</v>
      </c>
      <c r="E7148" s="3">
        <v>2</v>
      </c>
      <c r="F7148" s="16">
        <v>10</v>
      </c>
      <c r="G7148" s="24">
        <f t="shared" si="1558"/>
        <v>30</v>
      </c>
      <c r="H7148" s="7">
        <f t="shared" si="1559"/>
        <v>213.04109589041096</v>
      </c>
      <c r="I7148" s="7">
        <f t="shared" si="1560"/>
        <v>16.152550081490062</v>
      </c>
      <c r="J7148" s="7">
        <f t="shared" si="1561"/>
        <v>-123.84744991850994</v>
      </c>
      <c r="K7148" s="7">
        <f t="shared" si="1562"/>
        <v>7.935875834691501</v>
      </c>
      <c r="L7148" s="25">
        <f t="shared" si="1563"/>
        <v>-60.961862479627484</v>
      </c>
      <c r="M7148" s="31">
        <f t="shared" si="1564"/>
        <v>-12.701172394382757</v>
      </c>
      <c r="N7148" s="7">
        <f t="shared" si="1565"/>
        <v>12.791607054505837</v>
      </c>
      <c r="O7148" s="7">
        <f t="shared" si="1566"/>
        <v>77.208392945494168</v>
      </c>
      <c r="P7148" s="25">
        <f t="shared" si="1567"/>
        <v>119.00126150288766</v>
      </c>
      <c r="Q7148" s="34">
        <f t="shared" si="1568"/>
        <v>4.4338461218554457</v>
      </c>
      <c r="R7148" s="9">
        <f t="shared" si="1569"/>
        <v>624.16755565936262</v>
      </c>
      <c r="S7148" s="9">
        <f t="shared" si="1570"/>
        <v>267.23176268178668</v>
      </c>
      <c r="T7148" s="35">
        <f t="shared" si="1571"/>
        <v>4.7307876455291498E-2</v>
      </c>
      <c r="U7148" s="1"/>
      <c r="V7148" s="1"/>
      <c r="W7148" s="1"/>
      <c r="X7148" s="1"/>
      <c r="Y7148" s="1"/>
      <c r="Z7148" s="1"/>
      <c r="AA7148" s="1"/>
      <c r="AB7148" s="1"/>
      <c r="AC7148" s="1"/>
      <c r="AD7148" s="1"/>
      <c r="AE7148" s="1"/>
    </row>
    <row r="7149" spans="1:31" x14ac:dyDescent="0.25">
      <c r="A7149" s="17">
        <v>7116</v>
      </c>
      <c r="B7149" s="11">
        <v>44493</v>
      </c>
      <c r="C7149" s="12">
        <v>10</v>
      </c>
      <c r="D7149" s="10">
        <v>297</v>
      </c>
      <c r="E7149" s="10">
        <v>2</v>
      </c>
      <c r="F7149" s="18">
        <v>11</v>
      </c>
      <c r="G7149" s="26">
        <f t="shared" si="1558"/>
        <v>30</v>
      </c>
      <c r="H7149" s="13">
        <f t="shared" si="1559"/>
        <v>213.04109589041096</v>
      </c>
      <c r="I7149" s="13">
        <f t="shared" si="1560"/>
        <v>16.152550081490062</v>
      </c>
      <c r="J7149" s="13">
        <f t="shared" si="1561"/>
        <v>-123.84744991850994</v>
      </c>
      <c r="K7149" s="13">
        <f t="shared" si="1562"/>
        <v>8.935875834691501</v>
      </c>
      <c r="L7149" s="27">
        <f t="shared" si="1563"/>
        <v>-45.961862479627484</v>
      </c>
      <c r="M7149" s="32">
        <f t="shared" si="1564"/>
        <v>-12.701172394382757</v>
      </c>
      <c r="N7149" s="13">
        <f t="shared" si="1565"/>
        <v>22.219025944632286</v>
      </c>
      <c r="O7149" s="13">
        <f t="shared" si="1566"/>
        <v>67.780974055367722</v>
      </c>
      <c r="P7149" s="27">
        <f t="shared" si="1567"/>
        <v>130.75243494481586</v>
      </c>
      <c r="Q7149" s="36">
        <f t="shared" si="1568"/>
        <v>2.6296586439078666</v>
      </c>
      <c r="R7149" s="14">
        <f t="shared" si="1569"/>
        <v>800.49939980010515</v>
      </c>
      <c r="S7149" s="14">
        <f t="shared" si="1570"/>
        <v>504.03078314572008</v>
      </c>
      <c r="T7149" s="37">
        <f t="shared" si="1571"/>
        <v>8.922826306061217E-2</v>
      </c>
      <c r="U7149" s="1"/>
      <c r="V7149" s="1"/>
      <c r="W7149" s="1"/>
      <c r="X7149" s="1"/>
      <c r="Y7149" s="1"/>
      <c r="Z7149" s="1"/>
      <c r="AA7149" s="1"/>
      <c r="AB7149" s="1"/>
      <c r="AC7149" s="1"/>
      <c r="AD7149" s="1"/>
      <c r="AE7149" s="1"/>
    </row>
    <row r="7150" spans="1:31" x14ac:dyDescent="0.25">
      <c r="A7150" s="15">
        <v>7117</v>
      </c>
      <c r="B7150" s="4">
        <v>44493</v>
      </c>
      <c r="C7150" s="5">
        <v>10</v>
      </c>
      <c r="D7150" s="3">
        <v>297</v>
      </c>
      <c r="E7150" s="3">
        <v>2</v>
      </c>
      <c r="F7150" s="16">
        <v>12</v>
      </c>
      <c r="G7150" s="24">
        <f t="shared" si="1558"/>
        <v>30</v>
      </c>
      <c r="H7150" s="7">
        <f t="shared" si="1559"/>
        <v>213.04109589041096</v>
      </c>
      <c r="I7150" s="7">
        <f t="shared" si="1560"/>
        <v>16.152550081490062</v>
      </c>
      <c r="J7150" s="7">
        <f t="shared" si="1561"/>
        <v>-123.84744991850994</v>
      </c>
      <c r="K7150" s="7">
        <f t="shared" si="1562"/>
        <v>9.935875834691501</v>
      </c>
      <c r="L7150" s="25">
        <f t="shared" si="1563"/>
        <v>-30.961862479627484</v>
      </c>
      <c r="M7150" s="31">
        <f t="shared" si="1564"/>
        <v>-12.701172394382757</v>
      </c>
      <c r="N7150" s="7">
        <f t="shared" si="1565"/>
        <v>29.966223784712724</v>
      </c>
      <c r="O7150" s="7">
        <f t="shared" si="1566"/>
        <v>60.033776215287276</v>
      </c>
      <c r="P7150" s="25">
        <f t="shared" si="1567"/>
        <v>144.59711589756603</v>
      </c>
      <c r="Q7150" s="34">
        <f t="shared" si="1568"/>
        <v>1.9963169928866022</v>
      </c>
      <c r="R7150" s="9">
        <f t="shared" si="1569"/>
        <v>886.98342983294037</v>
      </c>
      <c r="S7150" s="9">
        <f t="shared" si="1570"/>
        <v>696.84844181046628</v>
      </c>
      <c r="T7150" s="35">
        <f t="shared" si="1571"/>
        <v>0.12336265592981761</v>
      </c>
      <c r="U7150" s="1"/>
      <c r="V7150" s="1"/>
      <c r="W7150" s="1"/>
      <c r="X7150" s="1"/>
      <c r="Y7150" s="1"/>
      <c r="Z7150" s="1"/>
      <c r="AA7150" s="1"/>
      <c r="AB7150" s="1"/>
      <c r="AC7150" s="1"/>
      <c r="AD7150" s="1"/>
      <c r="AE7150" s="1"/>
    </row>
    <row r="7151" spans="1:31" x14ac:dyDescent="0.25">
      <c r="A7151" s="17">
        <v>7118</v>
      </c>
      <c r="B7151" s="11">
        <v>44493</v>
      </c>
      <c r="C7151" s="12">
        <v>10</v>
      </c>
      <c r="D7151" s="10">
        <v>297</v>
      </c>
      <c r="E7151" s="10">
        <v>2</v>
      </c>
      <c r="F7151" s="18">
        <v>13</v>
      </c>
      <c r="G7151" s="26">
        <f t="shared" si="1558"/>
        <v>30</v>
      </c>
      <c r="H7151" s="13">
        <f t="shared" si="1559"/>
        <v>213.04109589041096</v>
      </c>
      <c r="I7151" s="13">
        <f t="shared" si="1560"/>
        <v>16.152550081490062</v>
      </c>
      <c r="J7151" s="13">
        <f t="shared" si="1561"/>
        <v>-123.84744991850994</v>
      </c>
      <c r="K7151" s="13">
        <f t="shared" si="1562"/>
        <v>10.935875834691501</v>
      </c>
      <c r="L7151" s="27">
        <f t="shared" si="1563"/>
        <v>-15.961862479627484</v>
      </c>
      <c r="M7151" s="32">
        <f t="shared" si="1564"/>
        <v>-12.701172394382757</v>
      </c>
      <c r="N7151" s="13">
        <f t="shared" si="1565"/>
        <v>35.25103638205718</v>
      </c>
      <c r="O7151" s="13">
        <f t="shared" si="1566"/>
        <v>54.74896361794282</v>
      </c>
      <c r="P7151" s="27">
        <f t="shared" si="1567"/>
        <v>160.82187483772609</v>
      </c>
      <c r="Q7151" s="36">
        <f t="shared" si="1568"/>
        <v>1.7291896372331585</v>
      </c>
      <c r="R7151" s="14">
        <f t="shared" si="1569"/>
        <v>929.50188323375346</v>
      </c>
      <c r="S7151" s="14">
        <f t="shared" si="1570"/>
        <v>823.06461515229739</v>
      </c>
      <c r="T7151" s="37">
        <f t="shared" si="1571"/>
        <v>0.145706628349837</v>
      </c>
      <c r="U7151" s="1"/>
      <c r="V7151" s="1"/>
      <c r="W7151" s="1"/>
      <c r="X7151" s="1"/>
      <c r="Y7151" s="1"/>
      <c r="Z7151" s="1"/>
      <c r="AA7151" s="1"/>
      <c r="AB7151" s="1"/>
      <c r="AC7151" s="1"/>
      <c r="AD7151" s="1"/>
      <c r="AE7151" s="1"/>
    </row>
    <row r="7152" spans="1:31" x14ac:dyDescent="0.25">
      <c r="A7152" s="15">
        <v>7119</v>
      </c>
      <c r="B7152" s="4">
        <v>44493</v>
      </c>
      <c r="C7152" s="5">
        <v>10</v>
      </c>
      <c r="D7152" s="3">
        <v>297</v>
      </c>
      <c r="E7152" s="3">
        <v>2</v>
      </c>
      <c r="F7152" s="16">
        <v>14</v>
      </c>
      <c r="G7152" s="24">
        <f t="shared" si="1558"/>
        <v>30</v>
      </c>
      <c r="H7152" s="7">
        <f t="shared" si="1559"/>
        <v>213.04109589041096</v>
      </c>
      <c r="I7152" s="7">
        <f t="shared" si="1560"/>
        <v>16.152550081490062</v>
      </c>
      <c r="J7152" s="7">
        <f t="shared" si="1561"/>
        <v>-123.84744991850994</v>
      </c>
      <c r="K7152" s="7">
        <f t="shared" si="1562"/>
        <v>11.935875834691501</v>
      </c>
      <c r="L7152" s="25">
        <f t="shared" si="1563"/>
        <v>-0.96186247962748439</v>
      </c>
      <c r="M7152" s="31">
        <f t="shared" si="1564"/>
        <v>-12.701172394382757</v>
      </c>
      <c r="N7152" s="7">
        <f t="shared" si="1565"/>
        <v>37.291243517199618</v>
      </c>
      <c r="O7152" s="7">
        <f t="shared" si="1566"/>
        <v>52.708756482800382</v>
      </c>
      <c r="P7152" s="25">
        <f t="shared" si="1567"/>
        <v>178.82052796659835</v>
      </c>
      <c r="Q7152" s="34">
        <f t="shared" si="1568"/>
        <v>1.6476484853936633</v>
      </c>
      <c r="R7152" s="9">
        <f t="shared" si="1569"/>
        <v>943.36605007736785</v>
      </c>
      <c r="S7152" s="9">
        <f t="shared" si="1570"/>
        <v>870.15595759980476</v>
      </c>
      <c r="T7152" s="35">
        <f t="shared" si="1571"/>
        <v>0.15404318006907744</v>
      </c>
      <c r="U7152" s="1"/>
      <c r="V7152" s="1"/>
      <c r="W7152" s="1"/>
      <c r="X7152" s="1"/>
      <c r="Y7152" s="1"/>
      <c r="Z7152" s="1"/>
      <c r="AA7152" s="1"/>
      <c r="AB7152" s="1"/>
      <c r="AC7152" s="1"/>
      <c r="AD7152" s="1"/>
      <c r="AE7152" s="1"/>
    </row>
    <row r="7153" spans="1:31" x14ac:dyDescent="0.25">
      <c r="A7153" s="17">
        <v>7120</v>
      </c>
      <c r="B7153" s="11">
        <v>44493</v>
      </c>
      <c r="C7153" s="12">
        <v>10</v>
      </c>
      <c r="D7153" s="10">
        <v>297</v>
      </c>
      <c r="E7153" s="10">
        <v>2</v>
      </c>
      <c r="F7153" s="18">
        <v>15</v>
      </c>
      <c r="G7153" s="26">
        <f t="shared" si="1558"/>
        <v>30</v>
      </c>
      <c r="H7153" s="13">
        <f t="shared" si="1559"/>
        <v>213.04109589041096</v>
      </c>
      <c r="I7153" s="13">
        <f t="shared" si="1560"/>
        <v>16.152550081490062</v>
      </c>
      <c r="J7153" s="13">
        <f t="shared" si="1561"/>
        <v>-123.84744991850994</v>
      </c>
      <c r="K7153" s="13">
        <f t="shared" si="1562"/>
        <v>12.935875834691501</v>
      </c>
      <c r="L7153" s="27">
        <f t="shared" si="1563"/>
        <v>14.038137520372516</v>
      </c>
      <c r="M7153" s="32">
        <f t="shared" si="1564"/>
        <v>-12.701172394382757</v>
      </c>
      <c r="N7153" s="13">
        <f t="shared" si="1565"/>
        <v>35.707932708718893</v>
      </c>
      <c r="O7153" s="13">
        <f t="shared" si="1566"/>
        <v>54.292067291281107</v>
      </c>
      <c r="P7153" s="27">
        <f t="shared" si="1567"/>
        <v>196.94285867916906</v>
      </c>
      <c r="Q7153" s="36">
        <f t="shared" si="1568"/>
        <v>1.7100482431594781</v>
      </c>
      <c r="R7153" s="14">
        <f t="shared" si="1569"/>
        <v>932.71654216413197</v>
      </c>
      <c r="S7153" s="14">
        <f t="shared" si="1570"/>
        <v>833.69758598247552</v>
      </c>
      <c r="T7153" s="37">
        <f t="shared" si="1571"/>
        <v>0.14758897671044624</v>
      </c>
      <c r="U7153" s="1"/>
      <c r="V7153" s="1"/>
      <c r="W7153" s="1"/>
      <c r="X7153" s="1"/>
      <c r="Y7153" s="1"/>
      <c r="Z7153" s="1"/>
      <c r="AA7153" s="1"/>
      <c r="AB7153" s="1"/>
      <c r="AC7153" s="1"/>
      <c r="AD7153" s="1"/>
      <c r="AE7153" s="1"/>
    </row>
    <row r="7154" spans="1:31" x14ac:dyDescent="0.25">
      <c r="A7154" s="15">
        <v>7121</v>
      </c>
      <c r="B7154" s="4">
        <v>44493</v>
      </c>
      <c r="C7154" s="5">
        <v>10</v>
      </c>
      <c r="D7154" s="3">
        <v>297</v>
      </c>
      <c r="E7154" s="3">
        <v>2</v>
      </c>
      <c r="F7154" s="16">
        <v>16</v>
      </c>
      <c r="G7154" s="24">
        <f t="shared" si="1558"/>
        <v>30</v>
      </c>
      <c r="H7154" s="7">
        <f t="shared" si="1559"/>
        <v>213.04109589041096</v>
      </c>
      <c r="I7154" s="7">
        <f t="shared" si="1560"/>
        <v>16.152550081490062</v>
      </c>
      <c r="J7154" s="7">
        <f t="shared" si="1561"/>
        <v>-123.84744991850994</v>
      </c>
      <c r="K7154" s="7">
        <f t="shared" si="1562"/>
        <v>13.935875834691501</v>
      </c>
      <c r="L7154" s="25">
        <f t="shared" si="1563"/>
        <v>29.038137520372516</v>
      </c>
      <c r="M7154" s="31">
        <f t="shared" si="1564"/>
        <v>-12.701172394382757</v>
      </c>
      <c r="N7154" s="7">
        <f t="shared" si="1565"/>
        <v>30.799422671081672</v>
      </c>
      <c r="O7154" s="7">
        <f t="shared" si="1566"/>
        <v>59.200577328918328</v>
      </c>
      <c r="P7154" s="25">
        <f t="shared" si="1567"/>
        <v>213.45358457221715</v>
      </c>
      <c r="Q7154" s="34">
        <f t="shared" si="1568"/>
        <v>1.9477433119907732</v>
      </c>
      <c r="R7154" s="9">
        <f t="shared" si="1569"/>
        <v>894.40762440012384</v>
      </c>
      <c r="S7154" s="9">
        <f t="shared" si="1570"/>
        <v>717.105569057764</v>
      </c>
      <c r="T7154" s="35">
        <f t="shared" si="1571"/>
        <v>0.12694876284890952</v>
      </c>
      <c r="U7154" s="1"/>
      <c r="V7154" s="1"/>
      <c r="W7154" s="1"/>
      <c r="X7154" s="1"/>
      <c r="Y7154" s="1"/>
      <c r="Z7154" s="1"/>
      <c r="AA7154" s="1"/>
      <c r="AB7154" s="1"/>
      <c r="AC7154" s="1"/>
      <c r="AD7154" s="1"/>
      <c r="AE7154" s="1"/>
    </row>
    <row r="7155" spans="1:31" x14ac:dyDescent="0.25">
      <c r="A7155" s="17">
        <v>7122</v>
      </c>
      <c r="B7155" s="11">
        <v>44493</v>
      </c>
      <c r="C7155" s="12">
        <v>10</v>
      </c>
      <c r="D7155" s="10">
        <v>297</v>
      </c>
      <c r="E7155" s="10">
        <v>2</v>
      </c>
      <c r="F7155" s="18">
        <v>17</v>
      </c>
      <c r="G7155" s="26">
        <f t="shared" si="1558"/>
        <v>30</v>
      </c>
      <c r="H7155" s="13">
        <f t="shared" si="1559"/>
        <v>213.04109589041096</v>
      </c>
      <c r="I7155" s="13">
        <f t="shared" si="1560"/>
        <v>16.152550081490062</v>
      </c>
      <c r="J7155" s="13">
        <f t="shared" si="1561"/>
        <v>-123.84744991850994</v>
      </c>
      <c r="K7155" s="13">
        <f t="shared" si="1562"/>
        <v>14.935875834691501</v>
      </c>
      <c r="L7155" s="27">
        <f t="shared" si="1563"/>
        <v>44.038137520372516</v>
      </c>
      <c r="M7155" s="32">
        <f t="shared" si="1564"/>
        <v>-12.701172394382757</v>
      </c>
      <c r="N7155" s="13">
        <f t="shared" si="1565"/>
        <v>23.32144745042832</v>
      </c>
      <c r="O7155" s="13">
        <f t="shared" si="1566"/>
        <v>66.678552549571677</v>
      </c>
      <c r="P7155" s="27">
        <f t="shared" si="1567"/>
        <v>227.6004447461558</v>
      </c>
      <c r="Q7155" s="36">
        <f t="shared" si="1568"/>
        <v>2.5132607639757945</v>
      </c>
      <c r="R7155" s="14">
        <f t="shared" si="1569"/>
        <v>815.11143039334843</v>
      </c>
      <c r="S7155" s="14">
        <f t="shared" si="1570"/>
        <v>531.8218085332694</v>
      </c>
      <c r="T7155" s="37">
        <f t="shared" si="1571"/>
        <v>9.4148091386429891E-2</v>
      </c>
      <c r="U7155" s="1"/>
      <c r="V7155" s="1"/>
      <c r="W7155" s="1"/>
      <c r="X7155" s="1"/>
      <c r="Y7155" s="1"/>
      <c r="Z7155" s="1"/>
      <c r="AA7155" s="1"/>
      <c r="AB7155" s="1"/>
      <c r="AC7155" s="1"/>
      <c r="AD7155" s="1"/>
      <c r="AE7155" s="1"/>
    </row>
    <row r="7156" spans="1:31" x14ac:dyDescent="0.25">
      <c r="A7156" s="15">
        <v>7123</v>
      </c>
      <c r="B7156" s="4">
        <v>44493</v>
      </c>
      <c r="C7156" s="5">
        <v>10</v>
      </c>
      <c r="D7156" s="3">
        <v>297</v>
      </c>
      <c r="E7156" s="3">
        <v>2</v>
      </c>
      <c r="F7156" s="16">
        <v>18</v>
      </c>
      <c r="G7156" s="24">
        <f t="shared" si="1558"/>
        <v>30</v>
      </c>
      <c r="H7156" s="7">
        <f t="shared" si="1559"/>
        <v>213.04109589041096</v>
      </c>
      <c r="I7156" s="7">
        <f t="shared" si="1560"/>
        <v>16.152550081490062</v>
      </c>
      <c r="J7156" s="7">
        <f t="shared" si="1561"/>
        <v>-123.84744991850994</v>
      </c>
      <c r="K7156" s="7">
        <f t="shared" si="1562"/>
        <v>15.935875834691501</v>
      </c>
      <c r="L7156" s="25">
        <f t="shared" si="1563"/>
        <v>59.038137520372516</v>
      </c>
      <c r="M7156" s="31">
        <f t="shared" si="1564"/>
        <v>-12.701172394382757</v>
      </c>
      <c r="N7156" s="7">
        <f t="shared" si="1565"/>
        <v>14.071581172751605</v>
      </c>
      <c r="O7156" s="7">
        <f t="shared" si="1566"/>
        <v>75.928418827248393</v>
      </c>
      <c r="P7156" s="25">
        <f t="shared" si="1567"/>
        <v>239.58771262100367</v>
      </c>
      <c r="Q7156" s="34">
        <f t="shared" si="1568"/>
        <v>4.0511195198171963</v>
      </c>
      <c r="R7156" s="9">
        <f t="shared" si="1569"/>
        <v>655.28721657591495</v>
      </c>
      <c r="S7156" s="9">
        <f t="shared" si="1570"/>
        <v>298.85972054502122</v>
      </c>
      <c r="T7156" s="35">
        <f t="shared" si="1571"/>
        <v>5.290695460420438E-2</v>
      </c>
      <c r="U7156" s="1"/>
      <c r="V7156" s="1"/>
      <c r="W7156" s="1"/>
      <c r="X7156" s="1"/>
      <c r="Y7156" s="1"/>
      <c r="Z7156" s="1"/>
      <c r="AA7156" s="1"/>
      <c r="AB7156" s="1"/>
      <c r="AC7156" s="1"/>
      <c r="AD7156" s="1"/>
      <c r="AE7156" s="1"/>
    </row>
    <row r="7157" spans="1:31" x14ac:dyDescent="0.25">
      <c r="A7157" s="17">
        <v>7124</v>
      </c>
      <c r="B7157" s="11">
        <v>44493</v>
      </c>
      <c r="C7157" s="12">
        <v>10</v>
      </c>
      <c r="D7157" s="10">
        <v>297</v>
      </c>
      <c r="E7157" s="10">
        <v>2</v>
      </c>
      <c r="F7157" s="18">
        <v>19</v>
      </c>
      <c r="G7157" s="26">
        <f t="shared" si="1558"/>
        <v>30</v>
      </c>
      <c r="H7157" s="13">
        <f t="shared" si="1559"/>
        <v>213.04109589041096</v>
      </c>
      <c r="I7157" s="13">
        <f t="shared" si="1560"/>
        <v>16.152550081490062</v>
      </c>
      <c r="J7157" s="13">
        <f t="shared" si="1561"/>
        <v>-123.84744991850994</v>
      </c>
      <c r="K7157" s="13">
        <f t="shared" si="1562"/>
        <v>16.935875834691501</v>
      </c>
      <c r="L7157" s="27">
        <f t="shared" si="1563"/>
        <v>74.038137520372516</v>
      </c>
      <c r="M7157" s="32">
        <f t="shared" si="1564"/>
        <v>-12.701172394382757</v>
      </c>
      <c r="N7157" s="13">
        <f t="shared" si="1565"/>
        <v>3.6796676559437973</v>
      </c>
      <c r="O7157" s="13">
        <f t="shared" si="1566"/>
        <v>86.320332344056197</v>
      </c>
      <c r="P7157" s="27">
        <f t="shared" si="1567"/>
        <v>250.02738658670125</v>
      </c>
      <c r="Q7157" s="36">
        <f t="shared" si="1568"/>
        <v>13.100236091574708</v>
      </c>
      <c r="R7157" s="14">
        <f t="shared" si="1569"/>
        <v>284.02293348252181</v>
      </c>
      <c r="S7157" s="14">
        <f t="shared" si="1570"/>
        <v>64.192966842588518</v>
      </c>
      <c r="T7157" s="37">
        <f t="shared" si="1571"/>
        <v>1.1364041887131474E-2</v>
      </c>
      <c r="U7157" s="1"/>
      <c r="V7157" s="1"/>
      <c r="W7157" s="1"/>
      <c r="X7157" s="1"/>
      <c r="Y7157" s="1"/>
      <c r="Z7157" s="1"/>
      <c r="AA7157" s="1"/>
      <c r="AB7157" s="1"/>
      <c r="AC7157" s="1"/>
      <c r="AD7157" s="1"/>
      <c r="AE7157" s="1"/>
    </row>
    <row r="7158" spans="1:31" x14ac:dyDescent="0.25">
      <c r="A7158" s="15">
        <v>7125</v>
      </c>
      <c r="B7158" s="4">
        <v>44493</v>
      </c>
      <c r="C7158" s="5">
        <v>10</v>
      </c>
      <c r="D7158" s="3">
        <v>297</v>
      </c>
      <c r="E7158" s="3">
        <v>2</v>
      </c>
      <c r="F7158" s="16">
        <v>20</v>
      </c>
      <c r="G7158" s="24">
        <f t="shared" si="1558"/>
        <v>30</v>
      </c>
      <c r="H7158" s="7">
        <f t="shared" si="1559"/>
        <v>213.04109589041096</v>
      </c>
      <c r="I7158" s="7">
        <f t="shared" si="1560"/>
        <v>16.152550081490062</v>
      </c>
      <c r="J7158" s="7">
        <f t="shared" si="1561"/>
        <v>-123.84744991850994</v>
      </c>
      <c r="K7158" s="7">
        <f t="shared" si="1562"/>
        <v>17.935875834691501</v>
      </c>
      <c r="L7158" s="25">
        <f t="shared" si="1563"/>
        <v>89.038137520372516</v>
      </c>
      <c r="M7158" s="31">
        <f t="shared" si="1564"/>
        <v>-12.701172394382757</v>
      </c>
      <c r="N7158" s="7">
        <f t="shared" si="1565"/>
        <v>0</v>
      </c>
      <c r="O7158" s="7">
        <f t="shared" si="1566"/>
        <v>90</v>
      </c>
      <c r="P7158" s="25">
        <f t="shared" si="1567"/>
        <v>259.69118341693991</v>
      </c>
      <c r="Q7158" s="34">
        <f t="shared" si="1568"/>
        <v>37.919608377836205</v>
      </c>
      <c r="R7158" s="9">
        <f t="shared" si="1569"/>
        <v>0</v>
      </c>
      <c r="S7158" s="9">
        <f t="shared" si="1570"/>
        <v>0</v>
      </c>
      <c r="T7158" s="35">
        <f t="shared" si="1571"/>
        <v>0</v>
      </c>
      <c r="U7158" s="1"/>
      <c r="V7158" s="1"/>
      <c r="W7158" s="1"/>
      <c r="X7158" s="1"/>
      <c r="Y7158" s="1"/>
      <c r="Z7158" s="1"/>
      <c r="AA7158" s="1"/>
      <c r="AB7158" s="1"/>
      <c r="AC7158" s="1"/>
      <c r="AD7158" s="1"/>
      <c r="AE7158" s="1"/>
    </row>
    <row r="7159" spans="1:31" x14ac:dyDescent="0.25">
      <c r="A7159" s="17">
        <v>7126</v>
      </c>
      <c r="B7159" s="11">
        <v>44493</v>
      </c>
      <c r="C7159" s="12">
        <v>10</v>
      </c>
      <c r="D7159" s="10">
        <v>297</v>
      </c>
      <c r="E7159" s="10">
        <v>2</v>
      </c>
      <c r="F7159" s="18">
        <v>21</v>
      </c>
      <c r="G7159" s="26">
        <f t="shared" si="1558"/>
        <v>30</v>
      </c>
      <c r="H7159" s="13">
        <f t="shared" si="1559"/>
        <v>213.04109589041096</v>
      </c>
      <c r="I7159" s="13">
        <f t="shared" si="1560"/>
        <v>16.152550081490062</v>
      </c>
      <c r="J7159" s="13">
        <f t="shared" si="1561"/>
        <v>-123.84744991850994</v>
      </c>
      <c r="K7159" s="13">
        <f t="shared" si="1562"/>
        <v>18.935875834691501</v>
      </c>
      <c r="L7159" s="27">
        <f t="shared" si="1563"/>
        <v>104.03813752037252</v>
      </c>
      <c r="M7159" s="32">
        <f t="shared" si="1564"/>
        <v>-12.701172394382757</v>
      </c>
      <c r="N7159" s="13">
        <f t="shared" si="1565"/>
        <v>0</v>
      </c>
      <c r="O7159" s="13">
        <f t="shared" si="1566"/>
        <v>90</v>
      </c>
      <c r="P7159" s="27">
        <f t="shared" si="1567"/>
        <v>269.06471436503836</v>
      </c>
      <c r="Q7159" s="36">
        <f t="shared" si="1568"/>
        <v>37.919608377836205</v>
      </c>
      <c r="R7159" s="14">
        <f t="shared" si="1569"/>
        <v>0</v>
      </c>
      <c r="S7159" s="14">
        <f t="shared" si="1570"/>
        <v>0</v>
      </c>
      <c r="T7159" s="37">
        <f t="shared" si="1571"/>
        <v>0</v>
      </c>
      <c r="U7159" s="1"/>
      <c r="V7159" s="1"/>
      <c r="W7159" s="1"/>
      <c r="X7159" s="1"/>
      <c r="Y7159" s="1"/>
      <c r="Z7159" s="1"/>
      <c r="AA7159" s="1"/>
      <c r="AB7159" s="1"/>
      <c r="AC7159" s="1"/>
      <c r="AD7159" s="1"/>
      <c r="AE7159" s="1"/>
    </row>
    <row r="7160" spans="1:31" x14ac:dyDescent="0.25">
      <c r="A7160" s="15">
        <v>7127</v>
      </c>
      <c r="B7160" s="4">
        <v>44493</v>
      </c>
      <c r="C7160" s="5">
        <v>10</v>
      </c>
      <c r="D7160" s="3">
        <v>297</v>
      </c>
      <c r="E7160" s="3">
        <v>2</v>
      </c>
      <c r="F7160" s="16">
        <v>22</v>
      </c>
      <c r="G7160" s="24">
        <f t="shared" si="1558"/>
        <v>30</v>
      </c>
      <c r="H7160" s="7">
        <f t="shared" si="1559"/>
        <v>213.04109589041096</v>
      </c>
      <c r="I7160" s="7">
        <f t="shared" si="1560"/>
        <v>16.152550081490062</v>
      </c>
      <c r="J7160" s="7">
        <f t="shared" si="1561"/>
        <v>-123.84744991850994</v>
      </c>
      <c r="K7160" s="7">
        <f t="shared" si="1562"/>
        <v>19.935875834691501</v>
      </c>
      <c r="L7160" s="25">
        <f t="shared" si="1563"/>
        <v>119.03813752037252</v>
      </c>
      <c r="M7160" s="31">
        <f t="shared" si="1564"/>
        <v>-12.701172394382757</v>
      </c>
      <c r="N7160" s="7">
        <f t="shared" si="1565"/>
        <v>0</v>
      </c>
      <c r="O7160" s="7">
        <f t="shared" si="1566"/>
        <v>90</v>
      </c>
      <c r="P7160" s="25">
        <f t="shared" si="1567"/>
        <v>277.81308235246354</v>
      </c>
      <c r="Q7160" s="34">
        <f t="shared" si="1568"/>
        <v>37.919608377836205</v>
      </c>
      <c r="R7160" s="9">
        <f t="shared" si="1569"/>
        <v>0</v>
      </c>
      <c r="S7160" s="9">
        <f t="shared" si="1570"/>
        <v>0</v>
      </c>
      <c r="T7160" s="35">
        <f t="shared" si="1571"/>
        <v>0</v>
      </c>
      <c r="U7160" s="1"/>
      <c r="V7160" s="1"/>
      <c r="W7160" s="1"/>
      <c r="X7160" s="1"/>
      <c r="Y7160" s="1"/>
      <c r="Z7160" s="1"/>
      <c r="AA7160" s="1"/>
      <c r="AB7160" s="1"/>
      <c r="AC7160" s="1"/>
      <c r="AD7160" s="1"/>
      <c r="AE7160" s="1"/>
    </row>
    <row r="7161" spans="1:31" x14ac:dyDescent="0.25">
      <c r="A7161" s="17">
        <v>7128</v>
      </c>
      <c r="B7161" s="11">
        <v>44493</v>
      </c>
      <c r="C7161" s="12">
        <v>10</v>
      </c>
      <c r="D7161" s="10">
        <v>297</v>
      </c>
      <c r="E7161" s="10">
        <v>2</v>
      </c>
      <c r="F7161" s="18">
        <v>23</v>
      </c>
      <c r="G7161" s="26">
        <f t="shared" si="1558"/>
        <v>30</v>
      </c>
      <c r="H7161" s="13">
        <f t="shared" si="1559"/>
        <v>213.04109589041096</v>
      </c>
      <c r="I7161" s="13">
        <f t="shared" si="1560"/>
        <v>16.152550081490062</v>
      </c>
      <c r="J7161" s="13">
        <f t="shared" si="1561"/>
        <v>-123.84744991850994</v>
      </c>
      <c r="K7161" s="13">
        <f t="shared" si="1562"/>
        <v>20.935875834691501</v>
      </c>
      <c r="L7161" s="27">
        <f t="shared" si="1563"/>
        <v>134.03813752037252</v>
      </c>
      <c r="M7161" s="32">
        <f t="shared" si="1564"/>
        <v>-12.701172394382757</v>
      </c>
      <c r="N7161" s="13">
        <f t="shared" si="1565"/>
        <v>0</v>
      </c>
      <c r="O7161" s="13">
        <f t="shared" si="1566"/>
        <v>90</v>
      </c>
      <c r="P7161" s="27">
        <f t="shared" si="1567"/>
        <v>285.51344029311633</v>
      </c>
      <c r="Q7161" s="36">
        <f t="shared" si="1568"/>
        <v>37.919608377836205</v>
      </c>
      <c r="R7161" s="14">
        <f t="shared" si="1569"/>
        <v>0</v>
      </c>
      <c r="S7161" s="14">
        <f t="shared" si="1570"/>
        <v>0</v>
      </c>
      <c r="T7161" s="37">
        <f t="shared" si="1571"/>
        <v>0</v>
      </c>
      <c r="U7161" s="1"/>
      <c r="V7161" s="1"/>
      <c r="W7161" s="1"/>
      <c r="X7161" s="1"/>
      <c r="Y7161" s="1"/>
      <c r="Z7161" s="1"/>
      <c r="AA7161" s="1"/>
      <c r="AB7161" s="1"/>
      <c r="AC7161" s="1"/>
      <c r="AD7161" s="1"/>
      <c r="AE7161" s="1"/>
    </row>
    <row r="7162" spans="1:31" x14ac:dyDescent="0.25">
      <c r="A7162" s="15">
        <v>7129</v>
      </c>
      <c r="B7162" s="4">
        <v>44494</v>
      </c>
      <c r="C7162" s="5">
        <v>10</v>
      </c>
      <c r="D7162" s="3">
        <v>298</v>
      </c>
      <c r="E7162" s="3">
        <v>2</v>
      </c>
      <c r="F7162" s="16">
        <v>0</v>
      </c>
      <c r="G7162" s="24">
        <f t="shared" si="1558"/>
        <v>30</v>
      </c>
      <c r="H7162" s="7">
        <f t="shared" si="1559"/>
        <v>214.02739726027397</v>
      </c>
      <c r="I7162" s="7">
        <f t="shared" si="1560"/>
        <v>16.234859066965946</v>
      </c>
      <c r="J7162" s="7">
        <f t="shared" si="1561"/>
        <v>-123.76514093303405</v>
      </c>
      <c r="K7162" s="7">
        <f t="shared" si="1562"/>
        <v>-2.0627523488839006</v>
      </c>
      <c r="L7162" s="25">
        <f t="shared" si="1563"/>
        <v>-210.94128523325853</v>
      </c>
      <c r="M7162" s="31">
        <f t="shared" si="1564"/>
        <v>-13.038608889607696</v>
      </c>
      <c r="N7162" s="7">
        <f t="shared" si="1565"/>
        <v>0</v>
      </c>
      <c r="O7162" s="7">
        <f t="shared" si="1566"/>
        <v>90</v>
      </c>
      <c r="P7162" s="25">
        <f t="shared" si="1567"/>
        <v>68.63695557429115</v>
      </c>
      <c r="Q7162" s="34">
        <f t="shared" si="1568"/>
        <v>37.919608377836205</v>
      </c>
      <c r="R7162" s="9">
        <f t="shared" si="1569"/>
        <v>0</v>
      </c>
      <c r="S7162" s="9">
        <f t="shared" si="1570"/>
        <v>0</v>
      </c>
      <c r="T7162" s="35">
        <f t="shared" si="1571"/>
        <v>0</v>
      </c>
      <c r="U7162" s="1"/>
      <c r="V7162" s="1"/>
      <c r="W7162" s="1"/>
      <c r="X7162" s="1"/>
      <c r="Y7162" s="1"/>
      <c r="Z7162" s="1"/>
      <c r="AA7162" s="1"/>
      <c r="AB7162" s="1"/>
      <c r="AC7162" s="1"/>
      <c r="AD7162" s="1"/>
      <c r="AE7162" s="1"/>
    </row>
    <row r="7163" spans="1:31" x14ac:dyDescent="0.25">
      <c r="A7163" s="17">
        <v>7130</v>
      </c>
      <c r="B7163" s="11">
        <v>44494</v>
      </c>
      <c r="C7163" s="12">
        <v>10</v>
      </c>
      <c r="D7163" s="10">
        <v>298</v>
      </c>
      <c r="E7163" s="10">
        <v>2</v>
      </c>
      <c r="F7163" s="18">
        <v>1</v>
      </c>
      <c r="G7163" s="26">
        <f t="shared" si="1558"/>
        <v>30</v>
      </c>
      <c r="H7163" s="13">
        <f t="shared" si="1559"/>
        <v>214.02739726027397</v>
      </c>
      <c r="I7163" s="13">
        <f t="shared" si="1560"/>
        <v>16.234859066965946</v>
      </c>
      <c r="J7163" s="13">
        <f t="shared" si="1561"/>
        <v>-123.76514093303405</v>
      </c>
      <c r="K7163" s="13">
        <f t="shared" si="1562"/>
        <v>-1.0627523488839006</v>
      </c>
      <c r="L7163" s="27">
        <f t="shared" si="1563"/>
        <v>-195.94128523325853</v>
      </c>
      <c r="M7163" s="32">
        <f t="shared" si="1564"/>
        <v>-13.038608889607696</v>
      </c>
      <c r="N7163" s="13">
        <f t="shared" si="1565"/>
        <v>0</v>
      </c>
      <c r="O7163" s="13">
        <f t="shared" si="1566"/>
        <v>90</v>
      </c>
      <c r="P7163" s="27">
        <f t="shared" si="1567"/>
        <v>64.57634577795244</v>
      </c>
      <c r="Q7163" s="36">
        <f t="shared" si="1568"/>
        <v>37.919608377836205</v>
      </c>
      <c r="R7163" s="14">
        <f t="shared" si="1569"/>
        <v>0</v>
      </c>
      <c r="S7163" s="14">
        <f t="shared" si="1570"/>
        <v>0</v>
      </c>
      <c r="T7163" s="37">
        <f t="shared" si="1571"/>
        <v>0</v>
      </c>
      <c r="U7163" s="1"/>
      <c r="V7163" s="1"/>
      <c r="W7163" s="1"/>
      <c r="X7163" s="1"/>
      <c r="Y7163" s="1"/>
      <c r="Z7163" s="1"/>
      <c r="AA7163" s="1"/>
      <c r="AB7163" s="1"/>
      <c r="AC7163" s="1"/>
      <c r="AD7163" s="1"/>
      <c r="AE7163" s="1"/>
    </row>
    <row r="7164" spans="1:31" x14ac:dyDescent="0.25">
      <c r="A7164" s="15">
        <v>7131</v>
      </c>
      <c r="B7164" s="4">
        <v>44494</v>
      </c>
      <c r="C7164" s="5">
        <v>10</v>
      </c>
      <c r="D7164" s="3">
        <v>298</v>
      </c>
      <c r="E7164" s="3">
        <v>2</v>
      </c>
      <c r="F7164" s="16">
        <v>2</v>
      </c>
      <c r="G7164" s="24">
        <f t="shared" si="1558"/>
        <v>30</v>
      </c>
      <c r="H7164" s="7">
        <f t="shared" si="1559"/>
        <v>214.02739726027397</v>
      </c>
      <c r="I7164" s="7">
        <f t="shared" si="1560"/>
        <v>16.234859066965946</v>
      </c>
      <c r="J7164" s="7">
        <f t="shared" si="1561"/>
        <v>-123.76514093303405</v>
      </c>
      <c r="K7164" s="7">
        <f t="shared" si="1562"/>
        <v>-6.2752348883900577E-2</v>
      </c>
      <c r="L7164" s="25">
        <f t="shared" si="1563"/>
        <v>-180.94128523325853</v>
      </c>
      <c r="M7164" s="31">
        <f t="shared" si="1564"/>
        <v>-13.038608889607696</v>
      </c>
      <c r="N7164" s="7">
        <f t="shared" si="1565"/>
        <v>0</v>
      </c>
      <c r="O7164" s="7">
        <f t="shared" si="1566"/>
        <v>90</v>
      </c>
      <c r="P7164" s="25">
        <f t="shared" si="1567"/>
        <v>63.044040936535538</v>
      </c>
      <c r="Q7164" s="34">
        <f t="shared" si="1568"/>
        <v>37.919608377836205</v>
      </c>
      <c r="R7164" s="9">
        <f t="shared" si="1569"/>
        <v>0</v>
      </c>
      <c r="S7164" s="9">
        <f t="shared" si="1570"/>
        <v>0</v>
      </c>
      <c r="T7164" s="35">
        <f t="shared" si="1571"/>
        <v>0</v>
      </c>
      <c r="U7164" s="1"/>
      <c r="V7164" s="1"/>
      <c r="W7164" s="1"/>
      <c r="X7164" s="1"/>
      <c r="Y7164" s="1"/>
      <c r="Z7164" s="1"/>
      <c r="AA7164" s="1"/>
      <c r="AB7164" s="1"/>
      <c r="AC7164" s="1"/>
      <c r="AD7164" s="1"/>
      <c r="AE7164" s="1"/>
    </row>
    <row r="7165" spans="1:31" x14ac:dyDescent="0.25">
      <c r="A7165" s="17">
        <v>7132</v>
      </c>
      <c r="B7165" s="11">
        <v>44494</v>
      </c>
      <c r="C7165" s="12">
        <v>10</v>
      </c>
      <c r="D7165" s="10">
        <v>298</v>
      </c>
      <c r="E7165" s="10">
        <v>2</v>
      </c>
      <c r="F7165" s="18">
        <v>3</v>
      </c>
      <c r="G7165" s="26">
        <f t="shared" si="1558"/>
        <v>30</v>
      </c>
      <c r="H7165" s="13">
        <f t="shared" si="1559"/>
        <v>214.02739726027397</v>
      </c>
      <c r="I7165" s="13">
        <f t="shared" si="1560"/>
        <v>16.234859066965946</v>
      </c>
      <c r="J7165" s="13">
        <f t="shared" si="1561"/>
        <v>-123.76514093303405</v>
      </c>
      <c r="K7165" s="13">
        <f t="shared" si="1562"/>
        <v>0.93724765111609942</v>
      </c>
      <c r="L7165" s="27">
        <f t="shared" si="1563"/>
        <v>-165.94128523325853</v>
      </c>
      <c r="M7165" s="32">
        <f t="shared" si="1564"/>
        <v>-13.038608889607696</v>
      </c>
      <c r="N7165" s="13">
        <f t="shared" si="1565"/>
        <v>0</v>
      </c>
      <c r="O7165" s="13">
        <f t="shared" si="1566"/>
        <v>90</v>
      </c>
      <c r="P7165" s="27">
        <f t="shared" si="1567"/>
        <v>64.238047098119935</v>
      </c>
      <c r="Q7165" s="36">
        <f t="shared" si="1568"/>
        <v>37.919608377836205</v>
      </c>
      <c r="R7165" s="14">
        <f t="shared" si="1569"/>
        <v>0</v>
      </c>
      <c r="S7165" s="14">
        <f t="shared" si="1570"/>
        <v>0</v>
      </c>
      <c r="T7165" s="37">
        <f t="shared" si="1571"/>
        <v>0</v>
      </c>
      <c r="U7165" s="1"/>
      <c r="V7165" s="1"/>
      <c r="W7165" s="1"/>
      <c r="X7165" s="1"/>
      <c r="Y7165" s="1"/>
      <c r="Z7165" s="1"/>
      <c r="AA7165" s="1"/>
      <c r="AB7165" s="1"/>
      <c r="AC7165" s="1"/>
      <c r="AD7165" s="1"/>
      <c r="AE7165" s="1"/>
    </row>
    <row r="7166" spans="1:31" x14ac:dyDescent="0.25">
      <c r="A7166" s="15">
        <v>7133</v>
      </c>
      <c r="B7166" s="4">
        <v>44494</v>
      </c>
      <c r="C7166" s="5">
        <v>10</v>
      </c>
      <c r="D7166" s="3">
        <v>298</v>
      </c>
      <c r="E7166" s="3">
        <v>2</v>
      </c>
      <c r="F7166" s="16">
        <v>4</v>
      </c>
      <c r="G7166" s="24">
        <f t="shared" si="1558"/>
        <v>30</v>
      </c>
      <c r="H7166" s="7">
        <f t="shared" si="1559"/>
        <v>214.02739726027397</v>
      </c>
      <c r="I7166" s="7">
        <f t="shared" si="1560"/>
        <v>16.234859066965946</v>
      </c>
      <c r="J7166" s="7">
        <f t="shared" si="1561"/>
        <v>-123.76514093303405</v>
      </c>
      <c r="K7166" s="7">
        <f t="shared" si="1562"/>
        <v>1.9372476511160994</v>
      </c>
      <c r="L7166" s="25">
        <f t="shared" si="1563"/>
        <v>-150.94128523325853</v>
      </c>
      <c r="M7166" s="31">
        <f t="shared" si="1564"/>
        <v>-13.038608889607696</v>
      </c>
      <c r="N7166" s="7">
        <f t="shared" si="1565"/>
        <v>0</v>
      </c>
      <c r="O7166" s="7">
        <f t="shared" si="1566"/>
        <v>90</v>
      </c>
      <c r="P7166" s="25">
        <f t="shared" si="1567"/>
        <v>68.002662041484712</v>
      </c>
      <c r="Q7166" s="34">
        <f t="shared" si="1568"/>
        <v>37.919608377836205</v>
      </c>
      <c r="R7166" s="9">
        <f t="shared" si="1569"/>
        <v>0</v>
      </c>
      <c r="S7166" s="9">
        <f t="shared" si="1570"/>
        <v>0</v>
      </c>
      <c r="T7166" s="35">
        <f t="shared" si="1571"/>
        <v>0</v>
      </c>
      <c r="U7166" s="1"/>
      <c r="V7166" s="1"/>
      <c r="W7166" s="1"/>
      <c r="X7166" s="1"/>
      <c r="Y7166" s="1"/>
      <c r="Z7166" s="1"/>
      <c r="AA7166" s="1"/>
      <c r="AB7166" s="1"/>
      <c r="AC7166" s="1"/>
      <c r="AD7166" s="1"/>
      <c r="AE7166" s="1"/>
    </row>
    <row r="7167" spans="1:31" x14ac:dyDescent="0.25">
      <c r="A7167" s="17">
        <v>7134</v>
      </c>
      <c r="B7167" s="11">
        <v>44494</v>
      </c>
      <c r="C7167" s="12">
        <v>10</v>
      </c>
      <c r="D7167" s="10">
        <v>298</v>
      </c>
      <c r="E7167" s="10">
        <v>2</v>
      </c>
      <c r="F7167" s="18">
        <v>5</v>
      </c>
      <c r="G7167" s="26">
        <f t="shared" si="1558"/>
        <v>30</v>
      </c>
      <c r="H7167" s="13">
        <f t="shared" si="1559"/>
        <v>214.02739726027397</v>
      </c>
      <c r="I7167" s="13">
        <f t="shared" si="1560"/>
        <v>16.234859066965946</v>
      </c>
      <c r="J7167" s="13">
        <f t="shared" si="1561"/>
        <v>-123.76514093303405</v>
      </c>
      <c r="K7167" s="13">
        <f t="shared" si="1562"/>
        <v>2.9372476511160994</v>
      </c>
      <c r="L7167" s="27">
        <f t="shared" si="1563"/>
        <v>-135.94128523325853</v>
      </c>
      <c r="M7167" s="32">
        <f t="shared" si="1564"/>
        <v>-13.038608889607696</v>
      </c>
      <c r="N7167" s="13">
        <f t="shared" si="1565"/>
        <v>0</v>
      </c>
      <c r="O7167" s="13">
        <f t="shared" si="1566"/>
        <v>90</v>
      </c>
      <c r="P7167" s="27">
        <f t="shared" si="1567"/>
        <v>73.907419943025772</v>
      </c>
      <c r="Q7167" s="36">
        <f t="shared" si="1568"/>
        <v>37.919608377836205</v>
      </c>
      <c r="R7167" s="14">
        <f t="shared" si="1569"/>
        <v>0</v>
      </c>
      <c r="S7167" s="14">
        <f t="shared" si="1570"/>
        <v>0</v>
      </c>
      <c r="T7167" s="37">
        <f t="shared" si="1571"/>
        <v>0</v>
      </c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  <c r="AE7167" s="1"/>
    </row>
    <row r="7168" spans="1:31" x14ac:dyDescent="0.25">
      <c r="A7168" s="15">
        <v>7135</v>
      </c>
      <c r="B7168" s="4">
        <v>44494</v>
      </c>
      <c r="C7168" s="5">
        <v>10</v>
      </c>
      <c r="D7168" s="3">
        <v>298</v>
      </c>
      <c r="E7168" s="3">
        <v>2</v>
      </c>
      <c r="F7168" s="16">
        <v>6</v>
      </c>
      <c r="G7168" s="24">
        <f t="shared" si="1558"/>
        <v>30</v>
      </c>
      <c r="H7168" s="7">
        <f t="shared" si="1559"/>
        <v>214.02739726027397</v>
      </c>
      <c r="I7168" s="7">
        <f t="shared" si="1560"/>
        <v>16.234859066965946</v>
      </c>
      <c r="J7168" s="7">
        <f t="shared" si="1561"/>
        <v>-123.76514093303405</v>
      </c>
      <c r="K7168" s="7">
        <f t="shared" si="1562"/>
        <v>3.9372476511160994</v>
      </c>
      <c r="L7168" s="25">
        <f t="shared" si="1563"/>
        <v>-120.94128523325851</v>
      </c>
      <c r="M7168" s="31">
        <f t="shared" si="1564"/>
        <v>-13.038608889607696</v>
      </c>
      <c r="N7168" s="7">
        <f t="shared" si="1565"/>
        <v>0</v>
      </c>
      <c r="O7168" s="7">
        <f t="shared" si="1566"/>
        <v>90</v>
      </c>
      <c r="P7168" s="25">
        <f t="shared" si="1567"/>
        <v>81.422380133008801</v>
      </c>
      <c r="Q7168" s="34">
        <f t="shared" si="1568"/>
        <v>37.919608377836205</v>
      </c>
      <c r="R7168" s="9">
        <f t="shared" si="1569"/>
        <v>0</v>
      </c>
      <c r="S7168" s="9">
        <f t="shared" si="1570"/>
        <v>0</v>
      </c>
      <c r="T7168" s="35">
        <f t="shared" si="1571"/>
        <v>0</v>
      </c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  <c r="AE7168" s="1"/>
    </row>
    <row r="7169" spans="1:31" x14ac:dyDescent="0.25">
      <c r="A7169" s="17">
        <v>7136</v>
      </c>
      <c r="B7169" s="11">
        <v>44494</v>
      </c>
      <c r="C7169" s="12">
        <v>10</v>
      </c>
      <c r="D7169" s="10">
        <v>298</v>
      </c>
      <c r="E7169" s="10">
        <v>2</v>
      </c>
      <c r="F7169" s="18">
        <v>7</v>
      </c>
      <c r="G7169" s="26">
        <f t="shared" si="1558"/>
        <v>30</v>
      </c>
      <c r="H7169" s="13">
        <f t="shared" si="1559"/>
        <v>214.02739726027397</v>
      </c>
      <c r="I7169" s="13">
        <f t="shared" si="1560"/>
        <v>16.234859066965946</v>
      </c>
      <c r="J7169" s="13">
        <f t="shared" si="1561"/>
        <v>-123.76514093303405</v>
      </c>
      <c r="K7169" s="13">
        <f t="shared" si="1562"/>
        <v>4.937247651116099</v>
      </c>
      <c r="L7169" s="27">
        <f t="shared" si="1563"/>
        <v>-105.94128523325851</v>
      </c>
      <c r="M7169" s="32">
        <f t="shared" si="1564"/>
        <v>-13.038608889607696</v>
      </c>
      <c r="N7169" s="13">
        <f t="shared" si="1565"/>
        <v>0</v>
      </c>
      <c r="O7169" s="13">
        <f t="shared" si="1566"/>
        <v>90</v>
      </c>
      <c r="P7169" s="27">
        <f t="shared" si="1567"/>
        <v>90.04778627370267</v>
      </c>
      <c r="Q7169" s="36">
        <f t="shared" si="1568"/>
        <v>37.919608377836205</v>
      </c>
      <c r="R7169" s="14">
        <f t="shared" si="1569"/>
        <v>0</v>
      </c>
      <c r="S7169" s="14">
        <f t="shared" si="1570"/>
        <v>0</v>
      </c>
      <c r="T7169" s="37">
        <f t="shared" si="1571"/>
        <v>0</v>
      </c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  <c r="AE7169" s="1"/>
    </row>
    <row r="7170" spans="1:31" x14ac:dyDescent="0.25">
      <c r="A7170" s="15">
        <v>7137</v>
      </c>
      <c r="B7170" s="4">
        <v>44494</v>
      </c>
      <c r="C7170" s="5">
        <v>10</v>
      </c>
      <c r="D7170" s="3">
        <v>298</v>
      </c>
      <c r="E7170" s="3">
        <v>2</v>
      </c>
      <c r="F7170" s="16">
        <v>8</v>
      </c>
      <c r="G7170" s="24">
        <f t="shared" si="1558"/>
        <v>30</v>
      </c>
      <c r="H7170" s="7">
        <f t="shared" si="1559"/>
        <v>214.02739726027397</v>
      </c>
      <c r="I7170" s="7">
        <f t="shared" si="1560"/>
        <v>16.234859066965946</v>
      </c>
      <c r="J7170" s="7">
        <f t="shared" si="1561"/>
        <v>-123.76514093303405</v>
      </c>
      <c r="K7170" s="7">
        <f t="shared" si="1562"/>
        <v>5.937247651116099</v>
      </c>
      <c r="L7170" s="25">
        <f t="shared" si="1563"/>
        <v>-90.941285233258512</v>
      </c>
      <c r="M7170" s="31">
        <f t="shared" si="1564"/>
        <v>-13.038608889607696</v>
      </c>
      <c r="N7170" s="7">
        <f t="shared" si="1565"/>
        <v>0</v>
      </c>
      <c r="O7170" s="7">
        <f t="shared" si="1566"/>
        <v>90</v>
      </c>
      <c r="P7170" s="25">
        <f t="shared" si="1567"/>
        <v>99.354247589966207</v>
      </c>
      <c r="Q7170" s="34">
        <f t="shared" si="1568"/>
        <v>37.919608377836205</v>
      </c>
      <c r="R7170" s="9">
        <f t="shared" si="1569"/>
        <v>0</v>
      </c>
      <c r="S7170" s="9">
        <f t="shared" si="1570"/>
        <v>0</v>
      </c>
      <c r="T7170" s="35">
        <f t="shared" si="1571"/>
        <v>0</v>
      </c>
      <c r="U7170" s="1"/>
      <c r="V7170" s="1"/>
      <c r="W7170" s="1"/>
      <c r="X7170" s="1"/>
      <c r="Y7170" s="1"/>
      <c r="Z7170" s="1"/>
      <c r="AA7170" s="1"/>
      <c r="AB7170" s="1"/>
      <c r="AC7170" s="1"/>
      <c r="AD7170" s="1"/>
      <c r="AE7170" s="1"/>
    </row>
    <row r="7171" spans="1:31" x14ac:dyDescent="0.25">
      <c r="A7171" s="17">
        <v>7138</v>
      </c>
      <c r="B7171" s="11">
        <v>44494</v>
      </c>
      <c r="C7171" s="12">
        <v>10</v>
      </c>
      <c r="D7171" s="10">
        <v>298</v>
      </c>
      <c r="E7171" s="10">
        <v>2</v>
      </c>
      <c r="F7171" s="18">
        <v>9</v>
      </c>
      <c r="G7171" s="26">
        <f t="shared" si="1558"/>
        <v>30</v>
      </c>
      <c r="H7171" s="13">
        <f t="shared" si="1559"/>
        <v>214.02739726027397</v>
      </c>
      <c r="I7171" s="13">
        <f t="shared" si="1560"/>
        <v>16.234859066965946</v>
      </c>
      <c r="J7171" s="13">
        <f t="shared" si="1561"/>
        <v>-123.76514093303405</v>
      </c>
      <c r="K7171" s="13">
        <f t="shared" si="1562"/>
        <v>6.937247651116099</v>
      </c>
      <c r="L7171" s="27">
        <f t="shared" si="1563"/>
        <v>-75.941285233258512</v>
      </c>
      <c r="M7171" s="32">
        <f t="shared" si="1564"/>
        <v>-13.038608889607696</v>
      </c>
      <c r="N7171" s="13">
        <f t="shared" si="1565"/>
        <v>2.0785268897853055</v>
      </c>
      <c r="O7171" s="13">
        <f t="shared" si="1566"/>
        <v>87.921473110214691</v>
      </c>
      <c r="P7171" s="27">
        <f t="shared" si="1567"/>
        <v>108.97509779283574</v>
      </c>
      <c r="Q7171" s="36">
        <f t="shared" si="1568"/>
        <v>19.023021980069281</v>
      </c>
      <c r="R7171" s="14">
        <f t="shared" si="1569"/>
        <v>204.14665621115765</v>
      </c>
      <c r="S7171" s="14">
        <f t="shared" si="1570"/>
        <v>39.580291278872082</v>
      </c>
      <c r="T7171" s="37">
        <f t="shared" si="1571"/>
        <v>7.0582313643861427E-3</v>
      </c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</row>
    <row r="7172" spans="1:31" x14ac:dyDescent="0.25">
      <c r="A7172" s="15">
        <v>7139</v>
      </c>
      <c r="B7172" s="4">
        <v>44494</v>
      </c>
      <c r="C7172" s="5">
        <v>10</v>
      </c>
      <c r="D7172" s="3">
        <v>298</v>
      </c>
      <c r="E7172" s="3">
        <v>2</v>
      </c>
      <c r="F7172" s="16">
        <v>10</v>
      </c>
      <c r="G7172" s="24">
        <f t="shared" si="1558"/>
        <v>30</v>
      </c>
      <c r="H7172" s="7">
        <f t="shared" si="1559"/>
        <v>214.02739726027397</v>
      </c>
      <c r="I7172" s="7">
        <f t="shared" si="1560"/>
        <v>16.234859066965946</v>
      </c>
      <c r="J7172" s="7">
        <f t="shared" si="1561"/>
        <v>-123.76514093303405</v>
      </c>
      <c r="K7172" s="7">
        <f t="shared" si="1562"/>
        <v>7.937247651116099</v>
      </c>
      <c r="L7172" s="25">
        <f t="shared" si="1563"/>
        <v>-60.941285233258512</v>
      </c>
      <c r="M7172" s="31">
        <f t="shared" si="1564"/>
        <v>-13.038608889607696</v>
      </c>
      <c r="N7172" s="7">
        <f t="shared" si="1565"/>
        <v>12.559989123562444</v>
      </c>
      <c r="O7172" s="7">
        <f t="shared" si="1566"/>
        <v>77.440010876437555</v>
      </c>
      <c r="P7172" s="25">
        <f t="shared" si="1567"/>
        <v>119.25362152854964</v>
      </c>
      <c r="Q7172" s="34">
        <f t="shared" si="1568"/>
        <v>4.5110432735449093</v>
      </c>
      <c r="R7172" s="9">
        <f t="shared" si="1569"/>
        <v>618.20925600144108</v>
      </c>
      <c r="S7172" s="9">
        <f t="shared" si="1570"/>
        <v>263.86299008294037</v>
      </c>
      <c r="T7172" s="35">
        <f t="shared" si="1571"/>
        <v>4.7053873842971689E-2</v>
      </c>
      <c r="U7172" s="1"/>
      <c r="V7172" s="1"/>
      <c r="W7172" s="1"/>
      <c r="X7172" s="1"/>
      <c r="Y7172" s="1"/>
      <c r="Z7172" s="1"/>
      <c r="AA7172" s="1"/>
      <c r="AB7172" s="1"/>
      <c r="AC7172" s="1"/>
      <c r="AD7172" s="1"/>
      <c r="AE7172" s="1"/>
    </row>
    <row r="7173" spans="1:31" x14ac:dyDescent="0.25">
      <c r="A7173" s="17">
        <v>7140</v>
      </c>
      <c r="B7173" s="11">
        <v>44494</v>
      </c>
      <c r="C7173" s="12">
        <v>10</v>
      </c>
      <c r="D7173" s="10">
        <v>298</v>
      </c>
      <c r="E7173" s="10">
        <v>2</v>
      </c>
      <c r="F7173" s="18">
        <v>11</v>
      </c>
      <c r="G7173" s="26">
        <f t="shared" si="1558"/>
        <v>30</v>
      </c>
      <c r="H7173" s="13">
        <f t="shared" si="1559"/>
        <v>214.02739726027397</v>
      </c>
      <c r="I7173" s="13">
        <f t="shared" si="1560"/>
        <v>16.234859066965946</v>
      </c>
      <c r="J7173" s="13">
        <f t="shared" si="1561"/>
        <v>-123.76514093303405</v>
      </c>
      <c r="K7173" s="13">
        <f t="shared" si="1562"/>
        <v>8.937247651116099</v>
      </c>
      <c r="L7173" s="27">
        <f t="shared" si="1563"/>
        <v>-45.941285233258512</v>
      </c>
      <c r="M7173" s="32">
        <f t="shared" si="1564"/>
        <v>-13.038608889607696</v>
      </c>
      <c r="N7173" s="13">
        <f t="shared" si="1565"/>
        <v>21.959543270228831</v>
      </c>
      <c r="O7173" s="13">
        <f t="shared" si="1566"/>
        <v>68.040456729771165</v>
      </c>
      <c r="P7173" s="27">
        <f t="shared" si="1567"/>
        <v>130.98624064034018</v>
      </c>
      <c r="Q7173" s="36">
        <f t="shared" si="1568"/>
        <v>2.6587723737208333</v>
      </c>
      <c r="R7173" s="14">
        <f t="shared" si="1569"/>
        <v>796.92410372428662</v>
      </c>
      <c r="S7173" s="14">
        <f t="shared" si="1570"/>
        <v>500.46680415207265</v>
      </c>
      <c r="T7173" s="37">
        <f t="shared" si="1571"/>
        <v>8.9246702835303615E-2</v>
      </c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  <c r="AE7173" s="1"/>
    </row>
    <row r="7174" spans="1:31" x14ac:dyDescent="0.25">
      <c r="A7174" s="15">
        <v>7141</v>
      </c>
      <c r="B7174" s="4">
        <v>44494</v>
      </c>
      <c r="C7174" s="5">
        <v>10</v>
      </c>
      <c r="D7174" s="3">
        <v>298</v>
      </c>
      <c r="E7174" s="3">
        <v>2</v>
      </c>
      <c r="F7174" s="16">
        <v>12</v>
      </c>
      <c r="G7174" s="24">
        <f t="shared" si="1558"/>
        <v>30</v>
      </c>
      <c r="H7174" s="7">
        <f t="shared" si="1559"/>
        <v>214.02739726027397</v>
      </c>
      <c r="I7174" s="7">
        <f t="shared" si="1560"/>
        <v>16.234859066965946</v>
      </c>
      <c r="J7174" s="7">
        <f t="shared" si="1561"/>
        <v>-123.76514093303405</v>
      </c>
      <c r="K7174" s="7">
        <f t="shared" si="1562"/>
        <v>9.937247651116099</v>
      </c>
      <c r="L7174" s="25">
        <f t="shared" si="1563"/>
        <v>-30.941285233258515</v>
      </c>
      <c r="M7174" s="31">
        <f t="shared" si="1564"/>
        <v>-13.038608889607696</v>
      </c>
      <c r="N7174" s="7">
        <f t="shared" si="1565"/>
        <v>29.674697493312337</v>
      </c>
      <c r="O7174" s="7">
        <f t="shared" si="1566"/>
        <v>60.325302506687663</v>
      </c>
      <c r="P7174" s="25">
        <f t="shared" si="1567"/>
        <v>144.79433993827251</v>
      </c>
      <c r="Q7174" s="34">
        <f t="shared" si="1568"/>
        <v>2.0139881273908644</v>
      </c>
      <c r="R7174" s="9">
        <f t="shared" si="1569"/>
        <v>884.31419656113565</v>
      </c>
      <c r="S7174" s="9">
        <f t="shared" si="1570"/>
        <v>693.0468276624124</v>
      </c>
      <c r="T7174" s="35">
        <f t="shared" si="1571"/>
        <v>0.12358890493073084</v>
      </c>
      <c r="U7174" s="1"/>
      <c r="V7174" s="1"/>
      <c r="W7174" s="1"/>
      <c r="X7174" s="1"/>
      <c r="Y7174" s="1"/>
      <c r="Z7174" s="1"/>
      <c r="AA7174" s="1"/>
      <c r="AB7174" s="1"/>
      <c r="AC7174" s="1"/>
      <c r="AD7174" s="1"/>
      <c r="AE7174" s="1"/>
    </row>
    <row r="7175" spans="1:31" x14ac:dyDescent="0.25">
      <c r="A7175" s="17">
        <v>7142</v>
      </c>
      <c r="B7175" s="11">
        <v>44494</v>
      </c>
      <c r="C7175" s="12">
        <v>10</v>
      </c>
      <c r="D7175" s="10">
        <v>298</v>
      </c>
      <c r="E7175" s="10">
        <v>2</v>
      </c>
      <c r="F7175" s="18">
        <v>13</v>
      </c>
      <c r="G7175" s="26">
        <f t="shared" si="1558"/>
        <v>30</v>
      </c>
      <c r="H7175" s="13">
        <f t="shared" si="1559"/>
        <v>214.02739726027397</v>
      </c>
      <c r="I7175" s="13">
        <f t="shared" si="1560"/>
        <v>16.234859066965946</v>
      </c>
      <c r="J7175" s="13">
        <f t="shared" si="1561"/>
        <v>-123.76514093303405</v>
      </c>
      <c r="K7175" s="13">
        <f t="shared" si="1562"/>
        <v>10.937247651116099</v>
      </c>
      <c r="L7175" s="27">
        <f t="shared" si="1563"/>
        <v>-15.941285233258515</v>
      </c>
      <c r="M7175" s="32">
        <f t="shared" si="1564"/>
        <v>-13.038608889607696</v>
      </c>
      <c r="N7175" s="13">
        <f t="shared" si="1565"/>
        <v>34.930121636628066</v>
      </c>
      <c r="O7175" s="13">
        <f t="shared" si="1566"/>
        <v>55.069878363371934</v>
      </c>
      <c r="P7175" s="27">
        <f t="shared" si="1567"/>
        <v>160.95167163104</v>
      </c>
      <c r="Q7175" s="36">
        <f t="shared" si="1568"/>
        <v>1.7429580268023095</v>
      </c>
      <c r="R7175" s="14">
        <f t="shared" si="1569"/>
        <v>927.2043457624485</v>
      </c>
      <c r="S7175" s="14">
        <f t="shared" si="1570"/>
        <v>819.041926872879</v>
      </c>
      <c r="T7175" s="37">
        <f t="shared" si="1571"/>
        <v>0.14605722267858351</v>
      </c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  <c r="AE7175" s="1"/>
    </row>
    <row r="7176" spans="1:31" x14ac:dyDescent="0.25">
      <c r="A7176" s="15">
        <v>7143</v>
      </c>
      <c r="B7176" s="4">
        <v>44494</v>
      </c>
      <c r="C7176" s="5">
        <v>10</v>
      </c>
      <c r="D7176" s="3">
        <v>298</v>
      </c>
      <c r="E7176" s="3">
        <v>2</v>
      </c>
      <c r="F7176" s="16">
        <v>14</v>
      </c>
      <c r="G7176" s="24">
        <f t="shared" si="1558"/>
        <v>30</v>
      </c>
      <c r="H7176" s="7">
        <f t="shared" si="1559"/>
        <v>214.02739726027397</v>
      </c>
      <c r="I7176" s="7">
        <f t="shared" si="1560"/>
        <v>16.234859066965946</v>
      </c>
      <c r="J7176" s="7">
        <f t="shared" si="1561"/>
        <v>-123.76514093303405</v>
      </c>
      <c r="K7176" s="7">
        <f t="shared" si="1562"/>
        <v>11.937247651116099</v>
      </c>
      <c r="L7176" s="25">
        <f t="shared" si="1563"/>
        <v>-0.94128523325851532</v>
      </c>
      <c r="M7176" s="31">
        <f t="shared" si="1564"/>
        <v>-13.038608889607696</v>
      </c>
      <c r="N7176" s="7">
        <f t="shared" si="1565"/>
        <v>36.954170053859187</v>
      </c>
      <c r="O7176" s="7">
        <f t="shared" si="1566"/>
        <v>53.045829946140813</v>
      </c>
      <c r="P7176" s="25">
        <f t="shared" si="1567"/>
        <v>178.85243620098174</v>
      </c>
      <c r="Q7176" s="34">
        <f t="shared" si="1568"/>
        <v>1.6604445091182234</v>
      </c>
      <c r="R7176" s="9">
        <f t="shared" si="1569"/>
        <v>941.16062724066512</v>
      </c>
      <c r="S7176" s="9">
        <f t="shared" si="1570"/>
        <v>865.97307469157909</v>
      </c>
      <c r="T7176" s="35">
        <f t="shared" si="1571"/>
        <v>0.1544263096356927</v>
      </c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  <c r="AE7176" s="1"/>
    </row>
    <row r="7177" spans="1:31" x14ac:dyDescent="0.25">
      <c r="A7177" s="17">
        <v>7144</v>
      </c>
      <c r="B7177" s="11">
        <v>44494</v>
      </c>
      <c r="C7177" s="12">
        <v>10</v>
      </c>
      <c r="D7177" s="10">
        <v>298</v>
      </c>
      <c r="E7177" s="10">
        <v>2</v>
      </c>
      <c r="F7177" s="18">
        <v>15</v>
      </c>
      <c r="G7177" s="26">
        <f t="shared" si="1558"/>
        <v>30</v>
      </c>
      <c r="H7177" s="13">
        <f t="shared" si="1559"/>
        <v>214.02739726027397</v>
      </c>
      <c r="I7177" s="13">
        <f t="shared" si="1560"/>
        <v>16.234859066965946</v>
      </c>
      <c r="J7177" s="13">
        <f t="shared" si="1561"/>
        <v>-123.76514093303405</v>
      </c>
      <c r="K7177" s="13">
        <f t="shared" si="1562"/>
        <v>12.937247651116099</v>
      </c>
      <c r="L7177" s="27">
        <f t="shared" si="1563"/>
        <v>14.058714766741485</v>
      </c>
      <c r="M7177" s="32">
        <f t="shared" si="1564"/>
        <v>-13.038608889607696</v>
      </c>
      <c r="N7177" s="13">
        <f t="shared" si="1565"/>
        <v>35.374841293421454</v>
      </c>
      <c r="O7177" s="13">
        <f t="shared" si="1566"/>
        <v>54.625158706578546</v>
      </c>
      <c r="P7177" s="27">
        <f t="shared" si="1567"/>
        <v>196.87209001961904</v>
      </c>
      <c r="Q7177" s="36">
        <f t="shared" si="1568"/>
        <v>1.723950056869388</v>
      </c>
      <c r="R7177" s="14">
        <f t="shared" si="1569"/>
        <v>930.37944804473159</v>
      </c>
      <c r="S7177" s="14">
        <f t="shared" si="1570"/>
        <v>829.43718775685534</v>
      </c>
      <c r="T7177" s="37">
        <f t="shared" si="1571"/>
        <v>0.1479109775156891</v>
      </c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</row>
    <row r="7178" spans="1:31" x14ac:dyDescent="0.25">
      <c r="A7178" s="15">
        <v>7145</v>
      </c>
      <c r="B7178" s="4">
        <v>44494</v>
      </c>
      <c r="C7178" s="5">
        <v>10</v>
      </c>
      <c r="D7178" s="3">
        <v>298</v>
      </c>
      <c r="E7178" s="3">
        <v>2</v>
      </c>
      <c r="F7178" s="16">
        <v>16</v>
      </c>
      <c r="G7178" s="24">
        <f t="shared" si="1558"/>
        <v>30</v>
      </c>
      <c r="H7178" s="7">
        <f t="shared" si="1559"/>
        <v>214.02739726027397</v>
      </c>
      <c r="I7178" s="7">
        <f t="shared" si="1560"/>
        <v>16.234859066965946</v>
      </c>
      <c r="J7178" s="7">
        <f t="shared" si="1561"/>
        <v>-123.76514093303405</v>
      </c>
      <c r="K7178" s="7">
        <f t="shared" si="1562"/>
        <v>13.937247651116099</v>
      </c>
      <c r="L7178" s="25">
        <f t="shared" si="1563"/>
        <v>29.058714766741485</v>
      </c>
      <c r="M7178" s="31">
        <f t="shared" si="1564"/>
        <v>-13.038608889607696</v>
      </c>
      <c r="N7178" s="7">
        <f t="shared" si="1565"/>
        <v>30.486477189714932</v>
      </c>
      <c r="O7178" s="7">
        <f t="shared" si="1566"/>
        <v>59.513522810285068</v>
      </c>
      <c r="P7178" s="25">
        <f t="shared" si="1567"/>
        <v>213.30505043727956</v>
      </c>
      <c r="Q7178" s="34">
        <f t="shared" si="1568"/>
        <v>1.9656605377303356</v>
      </c>
      <c r="R7178" s="9">
        <f t="shared" si="1569"/>
        <v>891.65405097315227</v>
      </c>
      <c r="S7178" s="9">
        <f t="shared" si="1570"/>
        <v>712.8526104640431</v>
      </c>
      <c r="T7178" s="35">
        <f t="shared" si="1571"/>
        <v>0.12712080913986715</v>
      </c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  <c r="AE7178" s="1"/>
    </row>
    <row r="7179" spans="1:31" x14ac:dyDescent="0.25">
      <c r="A7179" s="17">
        <v>7146</v>
      </c>
      <c r="B7179" s="11">
        <v>44494</v>
      </c>
      <c r="C7179" s="12">
        <v>10</v>
      </c>
      <c r="D7179" s="10">
        <v>298</v>
      </c>
      <c r="E7179" s="10">
        <v>2</v>
      </c>
      <c r="F7179" s="18">
        <v>17</v>
      </c>
      <c r="G7179" s="26">
        <f t="shared" si="1558"/>
        <v>30</v>
      </c>
      <c r="H7179" s="13">
        <f t="shared" si="1559"/>
        <v>214.02739726027397</v>
      </c>
      <c r="I7179" s="13">
        <f t="shared" si="1560"/>
        <v>16.234859066965946</v>
      </c>
      <c r="J7179" s="13">
        <f t="shared" si="1561"/>
        <v>-123.76514093303405</v>
      </c>
      <c r="K7179" s="13">
        <f t="shared" si="1562"/>
        <v>14.937247651116099</v>
      </c>
      <c r="L7179" s="27">
        <f t="shared" si="1563"/>
        <v>44.058714766741488</v>
      </c>
      <c r="M7179" s="32">
        <f t="shared" si="1564"/>
        <v>-13.038608889607696</v>
      </c>
      <c r="N7179" s="13">
        <f t="shared" si="1565"/>
        <v>23.0347923385056</v>
      </c>
      <c r="O7179" s="13">
        <f t="shared" si="1566"/>
        <v>66.965207661494404</v>
      </c>
      <c r="P7179" s="27">
        <f t="shared" si="1567"/>
        <v>227.40556507131652</v>
      </c>
      <c r="Q7179" s="36">
        <f t="shared" si="1568"/>
        <v>2.5424425918554774</v>
      </c>
      <c r="R7179" s="14">
        <f t="shared" si="1569"/>
        <v>811.39932240168935</v>
      </c>
      <c r="S7179" s="14">
        <f t="shared" si="1570"/>
        <v>527.6429601706003</v>
      </c>
      <c r="T7179" s="37">
        <f t="shared" si="1571"/>
        <v>9.4092942986037778E-2</v>
      </c>
      <c r="U7179" s="1"/>
      <c r="V7179" s="1"/>
      <c r="W7179" s="1"/>
      <c r="X7179" s="1"/>
      <c r="Y7179" s="1"/>
      <c r="Z7179" s="1"/>
      <c r="AA7179" s="1"/>
      <c r="AB7179" s="1"/>
      <c r="AC7179" s="1"/>
      <c r="AD7179" s="1"/>
      <c r="AE7179" s="1"/>
    </row>
    <row r="7180" spans="1:31" x14ac:dyDescent="0.25">
      <c r="A7180" s="15">
        <v>7147</v>
      </c>
      <c r="B7180" s="4">
        <v>44494</v>
      </c>
      <c r="C7180" s="5">
        <v>10</v>
      </c>
      <c r="D7180" s="3">
        <v>298</v>
      </c>
      <c r="E7180" s="3">
        <v>2</v>
      </c>
      <c r="F7180" s="16">
        <v>18</v>
      </c>
      <c r="G7180" s="24">
        <f t="shared" si="1558"/>
        <v>30</v>
      </c>
      <c r="H7180" s="7">
        <f t="shared" si="1559"/>
        <v>214.02739726027397</v>
      </c>
      <c r="I7180" s="7">
        <f t="shared" si="1560"/>
        <v>16.234859066965946</v>
      </c>
      <c r="J7180" s="7">
        <f t="shared" si="1561"/>
        <v>-123.76514093303405</v>
      </c>
      <c r="K7180" s="7">
        <f t="shared" si="1562"/>
        <v>15.937247651116099</v>
      </c>
      <c r="L7180" s="25">
        <f t="shared" si="1563"/>
        <v>59.058714766741488</v>
      </c>
      <c r="M7180" s="31">
        <f t="shared" si="1564"/>
        <v>-13.038608889607696</v>
      </c>
      <c r="N7180" s="7">
        <f t="shared" si="1565"/>
        <v>13.809623681105737</v>
      </c>
      <c r="O7180" s="7">
        <f t="shared" si="1566"/>
        <v>76.190376318894266</v>
      </c>
      <c r="P7180" s="25">
        <f t="shared" si="1567"/>
        <v>239.36758398250154</v>
      </c>
      <c r="Q7180" s="34">
        <f t="shared" si="1568"/>
        <v>4.1239099995444981</v>
      </c>
      <c r="R7180" s="9">
        <f t="shared" si="1569"/>
        <v>649.15668832385677</v>
      </c>
      <c r="S7180" s="9">
        <f t="shared" si="1570"/>
        <v>294.79327545844944</v>
      </c>
      <c r="T7180" s="35">
        <f t="shared" si="1571"/>
        <v>5.256957631238144E-2</v>
      </c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</row>
    <row r="7181" spans="1:31" x14ac:dyDescent="0.25">
      <c r="A7181" s="17">
        <v>7148</v>
      </c>
      <c r="B7181" s="11">
        <v>44494</v>
      </c>
      <c r="C7181" s="12">
        <v>10</v>
      </c>
      <c r="D7181" s="10">
        <v>298</v>
      </c>
      <c r="E7181" s="10">
        <v>2</v>
      </c>
      <c r="F7181" s="18">
        <v>19</v>
      </c>
      <c r="G7181" s="26">
        <f t="shared" si="1558"/>
        <v>30</v>
      </c>
      <c r="H7181" s="13">
        <f t="shared" si="1559"/>
        <v>214.02739726027397</v>
      </c>
      <c r="I7181" s="13">
        <f t="shared" si="1560"/>
        <v>16.234859066965946</v>
      </c>
      <c r="J7181" s="13">
        <f t="shared" si="1561"/>
        <v>-123.76514093303405</v>
      </c>
      <c r="K7181" s="13">
        <f t="shared" si="1562"/>
        <v>16.937247651116099</v>
      </c>
      <c r="L7181" s="27">
        <f t="shared" si="1563"/>
        <v>74.058714766741488</v>
      </c>
      <c r="M7181" s="32">
        <f t="shared" si="1564"/>
        <v>-13.038608889607696</v>
      </c>
      <c r="N7181" s="13">
        <f t="shared" si="1565"/>
        <v>3.4371505572100847</v>
      </c>
      <c r="O7181" s="13">
        <f t="shared" si="1566"/>
        <v>86.562849442789911</v>
      </c>
      <c r="P7181" s="27">
        <f t="shared" si="1567"/>
        <v>249.79145062228847</v>
      </c>
      <c r="Q7181" s="36">
        <f t="shared" si="1568"/>
        <v>13.770131078902583</v>
      </c>
      <c r="R7181" s="14">
        <f t="shared" si="1569"/>
        <v>271.833775045072</v>
      </c>
      <c r="S7181" s="14">
        <f t="shared" si="1570"/>
        <v>60.980410974431862</v>
      </c>
      <c r="T7181" s="37">
        <f t="shared" si="1571"/>
        <v>1.0874448758355812E-2</v>
      </c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  <c r="AE7181" s="1"/>
    </row>
    <row r="7182" spans="1:31" x14ac:dyDescent="0.25">
      <c r="A7182" s="15">
        <v>7149</v>
      </c>
      <c r="B7182" s="4">
        <v>44494</v>
      </c>
      <c r="C7182" s="5">
        <v>10</v>
      </c>
      <c r="D7182" s="3">
        <v>298</v>
      </c>
      <c r="E7182" s="3">
        <v>2</v>
      </c>
      <c r="F7182" s="16">
        <v>20</v>
      </c>
      <c r="G7182" s="24">
        <f t="shared" si="1558"/>
        <v>30</v>
      </c>
      <c r="H7182" s="7">
        <f t="shared" si="1559"/>
        <v>214.02739726027397</v>
      </c>
      <c r="I7182" s="7">
        <f t="shared" si="1560"/>
        <v>16.234859066965946</v>
      </c>
      <c r="J7182" s="7">
        <f t="shared" si="1561"/>
        <v>-123.76514093303405</v>
      </c>
      <c r="K7182" s="7">
        <f t="shared" si="1562"/>
        <v>17.937247651116099</v>
      </c>
      <c r="L7182" s="25">
        <f t="shared" si="1563"/>
        <v>89.058714766741488</v>
      </c>
      <c r="M7182" s="31">
        <f t="shared" si="1564"/>
        <v>-13.038608889607696</v>
      </c>
      <c r="N7182" s="7">
        <f t="shared" si="1565"/>
        <v>0</v>
      </c>
      <c r="O7182" s="7">
        <f t="shared" si="1566"/>
        <v>90</v>
      </c>
      <c r="P7182" s="25">
        <f t="shared" si="1567"/>
        <v>259.44887734446252</v>
      </c>
      <c r="Q7182" s="34">
        <f t="shared" si="1568"/>
        <v>37.919608377836205</v>
      </c>
      <c r="R7182" s="9">
        <f t="shared" si="1569"/>
        <v>0</v>
      </c>
      <c r="S7182" s="9">
        <f t="shared" si="1570"/>
        <v>0</v>
      </c>
      <c r="T7182" s="35">
        <f t="shared" si="1571"/>
        <v>0</v>
      </c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  <c r="AE7182" s="1"/>
    </row>
    <row r="7183" spans="1:31" x14ac:dyDescent="0.25">
      <c r="A7183" s="17">
        <v>7150</v>
      </c>
      <c r="B7183" s="11">
        <v>44494</v>
      </c>
      <c r="C7183" s="12">
        <v>10</v>
      </c>
      <c r="D7183" s="10">
        <v>298</v>
      </c>
      <c r="E7183" s="10">
        <v>2</v>
      </c>
      <c r="F7183" s="18">
        <v>21</v>
      </c>
      <c r="G7183" s="26">
        <f t="shared" si="1558"/>
        <v>30</v>
      </c>
      <c r="H7183" s="13">
        <f t="shared" si="1559"/>
        <v>214.02739726027397</v>
      </c>
      <c r="I7183" s="13">
        <f t="shared" si="1560"/>
        <v>16.234859066965946</v>
      </c>
      <c r="J7183" s="13">
        <f t="shared" si="1561"/>
        <v>-123.76514093303405</v>
      </c>
      <c r="K7183" s="13">
        <f t="shared" si="1562"/>
        <v>18.937247651116099</v>
      </c>
      <c r="L7183" s="27">
        <f t="shared" si="1563"/>
        <v>104.05871476674149</v>
      </c>
      <c r="M7183" s="32">
        <f t="shared" si="1564"/>
        <v>-13.038608889607696</v>
      </c>
      <c r="N7183" s="13">
        <f t="shared" si="1565"/>
        <v>0</v>
      </c>
      <c r="O7183" s="13">
        <f t="shared" si="1566"/>
        <v>90</v>
      </c>
      <c r="P7183" s="27">
        <f t="shared" si="1567"/>
        <v>268.81345533826288</v>
      </c>
      <c r="Q7183" s="36">
        <f t="shared" si="1568"/>
        <v>37.919608377836205</v>
      </c>
      <c r="R7183" s="14">
        <f t="shared" si="1569"/>
        <v>0</v>
      </c>
      <c r="S7183" s="14">
        <f t="shared" si="1570"/>
        <v>0</v>
      </c>
      <c r="T7183" s="37">
        <f t="shared" si="1571"/>
        <v>0</v>
      </c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</row>
    <row r="7184" spans="1:31" x14ac:dyDescent="0.25">
      <c r="A7184" s="15">
        <v>7151</v>
      </c>
      <c r="B7184" s="4">
        <v>44494</v>
      </c>
      <c r="C7184" s="5">
        <v>10</v>
      </c>
      <c r="D7184" s="3">
        <v>298</v>
      </c>
      <c r="E7184" s="3">
        <v>2</v>
      </c>
      <c r="F7184" s="16">
        <v>22</v>
      </c>
      <c r="G7184" s="24">
        <f t="shared" si="1558"/>
        <v>30</v>
      </c>
      <c r="H7184" s="7">
        <f t="shared" si="1559"/>
        <v>214.02739726027397</v>
      </c>
      <c r="I7184" s="7">
        <f t="shared" si="1560"/>
        <v>16.234859066965946</v>
      </c>
      <c r="J7184" s="7">
        <f t="shared" si="1561"/>
        <v>-123.76514093303405</v>
      </c>
      <c r="K7184" s="7">
        <f t="shared" si="1562"/>
        <v>19.937247651116099</v>
      </c>
      <c r="L7184" s="25">
        <f t="shared" si="1563"/>
        <v>119.05871476674149</v>
      </c>
      <c r="M7184" s="31">
        <f t="shared" si="1564"/>
        <v>-13.038608889607696</v>
      </c>
      <c r="N7184" s="7">
        <f t="shared" si="1565"/>
        <v>0</v>
      </c>
      <c r="O7184" s="7">
        <f t="shared" si="1566"/>
        <v>90</v>
      </c>
      <c r="P7184" s="25">
        <f t="shared" si="1567"/>
        <v>277.54650853478267</v>
      </c>
      <c r="Q7184" s="34">
        <f t="shared" si="1568"/>
        <v>37.919608377836205</v>
      </c>
      <c r="R7184" s="9">
        <f t="shared" si="1569"/>
        <v>0</v>
      </c>
      <c r="S7184" s="9">
        <f t="shared" si="1570"/>
        <v>0</v>
      </c>
      <c r="T7184" s="35">
        <f t="shared" si="1571"/>
        <v>0</v>
      </c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</row>
    <row r="7185" spans="1:31" x14ac:dyDescent="0.25">
      <c r="A7185" s="17">
        <v>7152</v>
      </c>
      <c r="B7185" s="11">
        <v>44494</v>
      </c>
      <c r="C7185" s="12">
        <v>10</v>
      </c>
      <c r="D7185" s="10">
        <v>298</v>
      </c>
      <c r="E7185" s="10">
        <v>2</v>
      </c>
      <c r="F7185" s="18">
        <v>23</v>
      </c>
      <c r="G7185" s="26">
        <f t="shared" si="1558"/>
        <v>30</v>
      </c>
      <c r="H7185" s="13">
        <f t="shared" si="1559"/>
        <v>214.02739726027397</v>
      </c>
      <c r="I7185" s="13">
        <f t="shared" si="1560"/>
        <v>16.234859066965946</v>
      </c>
      <c r="J7185" s="13">
        <f t="shared" si="1561"/>
        <v>-123.76514093303405</v>
      </c>
      <c r="K7185" s="13">
        <f t="shared" si="1562"/>
        <v>20.937247651116099</v>
      </c>
      <c r="L7185" s="27">
        <f t="shared" si="1563"/>
        <v>134.05871476674147</v>
      </c>
      <c r="M7185" s="32">
        <f t="shared" si="1564"/>
        <v>-13.038608889607696</v>
      </c>
      <c r="N7185" s="13">
        <f t="shared" si="1565"/>
        <v>0</v>
      </c>
      <c r="O7185" s="13">
        <f t="shared" si="1566"/>
        <v>90</v>
      </c>
      <c r="P7185" s="27">
        <f t="shared" si="1567"/>
        <v>285.22687160083046</v>
      </c>
      <c r="Q7185" s="36">
        <f t="shared" si="1568"/>
        <v>37.919608377836205</v>
      </c>
      <c r="R7185" s="14">
        <f t="shared" si="1569"/>
        <v>0</v>
      </c>
      <c r="S7185" s="14">
        <f t="shared" si="1570"/>
        <v>0</v>
      </c>
      <c r="T7185" s="37">
        <f t="shared" si="1571"/>
        <v>0</v>
      </c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  <c r="AE7185" s="1"/>
    </row>
    <row r="7186" spans="1:31" x14ac:dyDescent="0.25">
      <c r="A7186" s="15">
        <v>7153</v>
      </c>
      <c r="B7186" s="4">
        <v>44495</v>
      </c>
      <c r="C7186" s="5">
        <v>10</v>
      </c>
      <c r="D7186" s="3">
        <v>299</v>
      </c>
      <c r="E7186" s="3">
        <v>2</v>
      </c>
      <c r="F7186" s="16">
        <v>0</v>
      </c>
      <c r="G7186" s="24">
        <f t="shared" si="1558"/>
        <v>30</v>
      </c>
      <c r="H7186" s="7">
        <f t="shared" si="1559"/>
        <v>215.01369863013699</v>
      </c>
      <c r="I7186" s="7">
        <f t="shared" si="1560"/>
        <v>16.304219790353635</v>
      </c>
      <c r="J7186" s="7">
        <f t="shared" si="1561"/>
        <v>-123.69578020964636</v>
      </c>
      <c r="K7186" s="7">
        <f t="shared" si="1562"/>
        <v>-2.0615963368274395</v>
      </c>
      <c r="L7186" s="25">
        <f t="shared" si="1563"/>
        <v>-210.92394505241157</v>
      </c>
      <c r="M7186" s="31">
        <f t="shared" si="1564"/>
        <v>-13.372181763622399</v>
      </c>
      <c r="N7186" s="7">
        <f t="shared" si="1565"/>
        <v>0</v>
      </c>
      <c r="O7186" s="7">
        <f t="shared" si="1566"/>
        <v>90</v>
      </c>
      <c r="P7186" s="25">
        <f t="shared" si="1567"/>
        <v>68.942891687133496</v>
      </c>
      <c r="Q7186" s="34">
        <f t="shared" si="1568"/>
        <v>37.919608377836205</v>
      </c>
      <c r="R7186" s="9">
        <f t="shared" si="1569"/>
        <v>0</v>
      </c>
      <c r="S7186" s="9">
        <f t="shared" si="1570"/>
        <v>0</v>
      </c>
      <c r="T7186" s="35">
        <f t="shared" si="1571"/>
        <v>0</v>
      </c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</row>
    <row r="7187" spans="1:31" x14ac:dyDescent="0.25">
      <c r="A7187" s="17">
        <v>7154</v>
      </c>
      <c r="B7187" s="11">
        <v>44495</v>
      </c>
      <c r="C7187" s="12">
        <v>10</v>
      </c>
      <c r="D7187" s="10">
        <v>299</v>
      </c>
      <c r="E7187" s="10">
        <v>2</v>
      </c>
      <c r="F7187" s="18">
        <v>1</v>
      </c>
      <c r="G7187" s="26">
        <f t="shared" si="1558"/>
        <v>30</v>
      </c>
      <c r="H7187" s="13">
        <f t="shared" si="1559"/>
        <v>215.01369863013699</v>
      </c>
      <c r="I7187" s="13">
        <f t="shared" si="1560"/>
        <v>16.304219790353635</v>
      </c>
      <c r="J7187" s="13">
        <f t="shared" si="1561"/>
        <v>-123.69578020964636</v>
      </c>
      <c r="K7187" s="13">
        <f t="shared" si="1562"/>
        <v>-1.0615963368274395</v>
      </c>
      <c r="L7187" s="27">
        <f t="shared" si="1563"/>
        <v>-195.92394505241157</v>
      </c>
      <c r="M7187" s="32">
        <f t="shared" si="1564"/>
        <v>-13.372181763622399</v>
      </c>
      <c r="N7187" s="13">
        <f t="shared" si="1565"/>
        <v>0</v>
      </c>
      <c r="O7187" s="13">
        <f t="shared" si="1566"/>
        <v>90</v>
      </c>
      <c r="P7187" s="27">
        <f t="shared" si="1567"/>
        <v>64.900214176838986</v>
      </c>
      <c r="Q7187" s="36">
        <f t="shared" si="1568"/>
        <v>37.919608377836205</v>
      </c>
      <c r="R7187" s="14">
        <f t="shared" si="1569"/>
        <v>0</v>
      </c>
      <c r="S7187" s="14">
        <f t="shared" si="1570"/>
        <v>0</v>
      </c>
      <c r="T7187" s="37">
        <f t="shared" si="1571"/>
        <v>0</v>
      </c>
      <c r="U7187" s="1"/>
      <c r="V7187" s="1"/>
      <c r="W7187" s="1"/>
      <c r="X7187" s="1"/>
      <c r="Y7187" s="1"/>
      <c r="Z7187" s="1"/>
      <c r="AA7187" s="1"/>
      <c r="AB7187" s="1"/>
      <c r="AC7187" s="1"/>
      <c r="AD7187" s="1"/>
      <c r="AE7187" s="1"/>
    </row>
    <row r="7188" spans="1:31" x14ac:dyDescent="0.25">
      <c r="A7188" s="15">
        <v>7155</v>
      </c>
      <c r="B7188" s="4">
        <v>44495</v>
      </c>
      <c r="C7188" s="5">
        <v>10</v>
      </c>
      <c r="D7188" s="3">
        <v>299</v>
      </c>
      <c r="E7188" s="3">
        <v>2</v>
      </c>
      <c r="F7188" s="16">
        <v>2</v>
      </c>
      <c r="G7188" s="24">
        <f t="shared" si="1558"/>
        <v>30</v>
      </c>
      <c r="H7188" s="7">
        <f t="shared" si="1559"/>
        <v>215.01369863013699</v>
      </c>
      <c r="I7188" s="7">
        <f t="shared" si="1560"/>
        <v>16.304219790353635</v>
      </c>
      <c r="J7188" s="7">
        <f t="shared" si="1561"/>
        <v>-123.69578020964636</v>
      </c>
      <c r="K7188" s="7">
        <f t="shared" si="1562"/>
        <v>-6.159633682743948E-2</v>
      </c>
      <c r="L7188" s="25">
        <f t="shared" si="1563"/>
        <v>-180.92394505241157</v>
      </c>
      <c r="M7188" s="31">
        <f t="shared" si="1564"/>
        <v>-13.372181763622399</v>
      </c>
      <c r="N7188" s="7">
        <f t="shared" si="1565"/>
        <v>0</v>
      </c>
      <c r="O7188" s="7">
        <f t="shared" si="1566"/>
        <v>90</v>
      </c>
      <c r="P7188" s="25">
        <f t="shared" si="1567"/>
        <v>63.377393039108519</v>
      </c>
      <c r="Q7188" s="34">
        <f t="shared" si="1568"/>
        <v>37.919608377836205</v>
      </c>
      <c r="R7188" s="9">
        <f t="shared" si="1569"/>
        <v>0</v>
      </c>
      <c r="S7188" s="9">
        <f t="shared" si="1570"/>
        <v>0</v>
      </c>
      <c r="T7188" s="35">
        <f t="shared" si="1571"/>
        <v>0</v>
      </c>
      <c r="U7188" s="1"/>
      <c r="V7188" s="1"/>
      <c r="W7188" s="1"/>
      <c r="X7188" s="1"/>
      <c r="Y7188" s="1"/>
      <c r="Z7188" s="1"/>
      <c r="AA7188" s="1"/>
      <c r="AB7188" s="1"/>
      <c r="AC7188" s="1"/>
      <c r="AD7188" s="1"/>
      <c r="AE7188" s="1"/>
    </row>
    <row r="7189" spans="1:31" x14ac:dyDescent="0.25">
      <c r="A7189" s="17">
        <v>7156</v>
      </c>
      <c r="B7189" s="11">
        <v>44495</v>
      </c>
      <c r="C7189" s="12">
        <v>10</v>
      </c>
      <c r="D7189" s="10">
        <v>299</v>
      </c>
      <c r="E7189" s="10">
        <v>2</v>
      </c>
      <c r="F7189" s="18">
        <v>3</v>
      </c>
      <c r="G7189" s="26">
        <f t="shared" si="1558"/>
        <v>30</v>
      </c>
      <c r="H7189" s="13">
        <f t="shared" si="1559"/>
        <v>215.01369863013699</v>
      </c>
      <c r="I7189" s="13">
        <f t="shared" si="1560"/>
        <v>16.304219790353635</v>
      </c>
      <c r="J7189" s="13">
        <f t="shared" si="1561"/>
        <v>-123.69578020964636</v>
      </c>
      <c r="K7189" s="13">
        <f t="shared" si="1562"/>
        <v>0.93840366317256052</v>
      </c>
      <c r="L7189" s="27">
        <f t="shared" si="1563"/>
        <v>-165.92394505241157</v>
      </c>
      <c r="M7189" s="32">
        <f t="shared" si="1564"/>
        <v>-13.372181763622399</v>
      </c>
      <c r="N7189" s="13">
        <f t="shared" si="1565"/>
        <v>0</v>
      </c>
      <c r="O7189" s="13">
        <f t="shared" si="1566"/>
        <v>90</v>
      </c>
      <c r="P7189" s="27">
        <f t="shared" si="1567"/>
        <v>64.56950081860235</v>
      </c>
      <c r="Q7189" s="36">
        <f t="shared" si="1568"/>
        <v>37.919608377836205</v>
      </c>
      <c r="R7189" s="14">
        <f t="shared" si="1569"/>
        <v>0</v>
      </c>
      <c r="S7189" s="14">
        <f t="shared" si="1570"/>
        <v>0</v>
      </c>
      <c r="T7189" s="37">
        <f t="shared" si="1571"/>
        <v>0</v>
      </c>
      <c r="U7189" s="1"/>
      <c r="V7189" s="1"/>
      <c r="W7189" s="1"/>
      <c r="X7189" s="1"/>
      <c r="Y7189" s="1"/>
      <c r="Z7189" s="1"/>
      <c r="AA7189" s="1"/>
      <c r="AB7189" s="1"/>
      <c r="AC7189" s="1"/>
      <c r="AD7189" s="1"/>
      <c r="AE7189" s="1"/>
    </row>
    <row r="7190" spans="1:31" x14ac:dyDescent="0.25">
      <c r="A7190" s="15">
        <v>7157</v>
      </c>
      <c r="B7190" s="4">
        <v>44495</v>
      </c>
      <c r="C7190" s="5">
        <v>10</v>
      </c>
      <c r="D7190" s="3">
        <v>299</v>
      </c>
      <c r="E7190" s="3">
        <v>2</v>
      </c>
      <c r="F7190" s="16">
        <v>4</v>
      </c>
      <c r="G7190" s="24">
        <f t="shared" si="1558"/>
        <v>30</v>
      </c>
      <c r="H7190" s="7">
        <f t="shared" si="1559"/>
        <v>215.01369863013699</v>
      </c>
      <c r="I7190" s="7">
        <f t="shared" si="1560"/>
        <v>16.304219790353635</v>
      </c>
      <c r="J7190" s="7">
        <f t="shared" si="1561"/>
        <v>-123.69578020964636</v>
      </c>
      <c r="K7190" s="7">
        <f t="shared" si="1562"/>
        <v>1.9384036631725605</v>
      </c>
      <c r="L7190" s="25">
        <f t="shared" si="1563"/>
        <v>-150.92394505241157</v>
      </c>
      <c r="M7190" s="31">
        <f t="shared" si="1564"/>
        <v>-13.372181763622399</v>
      </c>
      <c r="N7190" s="7">
        <f t="shared" si="1565"/>
        <v>0</v>
      </c>
      <c r="O7190" s="7">
        <f t="shared" si="1566"/>
        <v>90</v>
      </c>
      <c r="P7190" s="25">
        <f t="shared" si="1567"/>
        <v>68.32246967472588</v>
      </c>
      <c r="Q7190" s="34">
        <f t="shared" si="1568"/>
        <v>37.919608377836205</v>
      </c>
      <c r="R7190" s="9">
        <f t="shared" si="1569"/>
        <v>0</v>
      </c>
      <c r="S7190" s="9">
        <f t="shared" si="1570"/>
        <v>0</v>
      </c>
      <c r="T7190" s="35">
        <f t="shared" si="1571"/>
        <v>0</v>
      </c>
      <c r="U7190" s="1"/>
      <c r="V7190" s="1"/>
      <c r="W7190" s="1"/>
      <c r="X7190" s="1"/>
      <c r="Y7190" s="1"/>
      <c r="Z7190" s="1"/>
      <c r="AA7190" s="1"/>
      <c r="AB7190" s="1"/>
      <c r="AC7190" s="1"/>
      <c r="AD7190" s="1"/>
      <c r="AE7190" s="1"/>
    </row>
    <row r="7191" spans="1:31" x14ac:dyDescent="0.25">
      <c r="A7191" s="17">
        <v>7158</v>
      </c>
      <c r="B7191" s="11">
        <v>44495</v>
      </c>
      <c r="C7191" s="12">
        <v>10</v>
      </c>
      <c r="D7191" s="10">
        <v>299</v>
      </c>
      <c r="E7191" s="10">
        <v>2</v>
      </c>
      <c r="F7191" s="18">
        <v>5</v>
      </c>
      <c r="G7191" s="26">
        <f t="shared" si="1558"/>
        <v>30</v>
      </c>
      <c r="H7191" s="13">
        <f t="shared" si="1559"/>
        <v>215.01369863013699</v>
      </c>
      <c r="I7191" s="13">
        <f t="shared" si="1560"/>
        <v>16.304219790353635</v>
      </c>
      <c r="J7191" s="13">
        <f t="shared" si="1561"/>
        <v>-123.69578020964636</v>
      </c>
      <c r="K7191" s="13">
        <f t="shared" si="1562"/>
        <v>2.9384036631725605</v>
      </c>
      <c r="L7191" s="27">
        <f t="shared" si="1563"/>
        <v>-135.92394505241157</v>
      </c>
      <c r="M7191" s="32">
        <f t="shared" si="1564"/>
        <v>-13.372181763622399</v>
      </c>
      <c r="N7191" s="13">
        <f t="shared" si="1565"/>
        <v>0</v>
      </c>
      <c r="O7191" s="13">
        <f t="shared" si="1566"/>
        <v>90</v>
      </c>
      <c r="P7191" s="27">
        <f t="shared" si="1567"/>
        <v>74.21059483977767</v>
      </c>
      <c r="Q7191" s="36">
        <f t="shared" si="1568"/>
        <v>37.919608377836205</v>
      </c>
      <c r="R7191" s="14">
        <f t="shared" si="1569"/>
        <v>0</v>
      </c>
      <c r="S7191" s="14">
        <f t="shared" si="1570"/>
        <v>0</v>
      </c>
      <c r="T7191" s="37">
        <f t="shared" si="1571"/>
        <v>0</v>
      </c>
      <c r="U7191" s="1"/>
      <c r="V7191" s="1"/>
      <c r="W7191" s="1"/>
      <c r="X7191" s="1"/>
      <c r="Y7191" s="1"/>
      <c r="Z7191" s="1"/>
      <c r="AA7191" s="1"/>
      <c r="AB7191" s="1"/>
      <c r="AC7191" s="1"/>
      <c r="AD7191" s="1"/>
      <c r="AE7191" s="1"/>
    </row>
    <row r="7192" spans="1:31" x14ac:dyDescent="0.25">
      <c r="A7192" s="15">
        <v>7159</v>
      </c>
      <c r="B7192" s="4">
        <v>44495</v>
      </c>
      <c r="C7192" s="5">
        <v>10</v>
      </c>
      <c r="D7192" s="3">
        <v>299</v>
      </c>
      <c r="E7192" s="3">
        <v>2</v>
      </c>
      <c r="F7192" s="16">
        <v>6</v>
      </c>
      <c r="G7192" s="24">
        <f t="shared" si="1558"/>
        <v>30</v>
      </c>
      <c r="H7192" s="7">
        <f t="shared" si="1559"/>
        <v>215.01369863013699</v>
      </c>
      <c r="I7192" s="7">
        <f t="shared" si="1560"/>
        <v>16.304219790353635</v>
      </c>
      <c r="J7192" s="7">
        <f t="shared" si="1561"/>
        <v>-123.69578020964636</v>
      </c>
      <c r="K7192" s="7">
        <f t="shared" si="1562"/>
        <v>3.9384036631725605</v>
      </c>
      <c r="L7192" s="25">
        <f t="shared" si="1563"/>
        <v>-120.92394505241158</v>
      </c>
      <c r="M7192" s="31">
        <f t="shared" si="1564"/>
        <v>-13.372181763622399</v>
      </c>
      <c r="N7192" s="7">
        <f t="shared" si="1565"/>
        <v>0</v>
      </c>
      <c r="O7192" s="7">
        <f t="shared" si="1566"/>
        <v>90</v>
      </c>
      <c r="P7192" s="25">
        <f t="shared" si="1567"/>
        <v>81.708737962631204</v>
      </c>
      <c r="Q7192" s="34">
        <f t="shared" si="1568"/>
        <v>37.919608377836205</v>
      </c>
      <c r="R7192" s="9">
        <f t="shared" si="1569"/>
        <v>0</v>
      </c>
      <c r="S7192" s="9">
        <f t="shared" si="1570"/>
        <v>0</v>
      </c>
      <c r="T7192" s="35">
        <f t="shared" si="1571"/>
        <v>0</v>
      </c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  <c r="AE7192" s="1"/>
    </row>
    <row r="7193" spans="1:31" x14ac:dyDescent="0.25">
      <c r="A7193" s="17">
        <v>7160</v>
      </c>
      <c r="B7193" s="11">
        <v>44495</v>
      </c>
      <c r="C7193" s="12">
        <v>10</v>
      </c>
      <c r="D7193" s="10">
        <v>299</v>
      </c>
      <c r="E7193" s="10">
        <v>2</v>
      </c>
      <c r="F7193" s="18">
        <v>7</v>
      </c>
      <c r="G7193" s="26">
        <f t="shared" si="1558"/>
        <v>30</v>
      </c>
      <c r="H7193" s="13">
        <f t="shared" si="1559"/>
        <v>215.01369863013699</v>
      </c>
      <c r="I7193" s="13">
        <f t="shared" si="1560"/>
        <v>16.304219790353635</v>
      </c>
      <c r="J7193" s="13">
        <f t="shared" si="1561"/>
        <v>-123.69578020964636</v>
      </c>
      <c r="K7193" s="13">
        <f t="shared" si="1562"/>
        <v>4.9384036631725605</v>
      </c>
      <c r="L7193" s="27">
        <f t="shared" si="1563"/>
        <v>-105.9239450524116</v>
      </c>
      <c r="M7193" s="32">
        <f t="shared" si="1564"/>
        <v>-13.372181763622399</v>
      </c>
      <c r="N7193" s="13">
        <f t="shared" si="1565"/>
        <v>0</v>
      </c>
      <c r="O7193" s="13">
        <f t="shared" si="1566"/>
        <v>90</v>
      </c>
      <c r="P7193" s="27">
        <f t="shared" si="1567"/>
        <v>90.320442563597126</v>
      </c>
      <c r="Q7193" s="36">
        <f t="shared" si="1568"/>
        <v>37.919608377836205</v>
      </c>
      <c r="R7193" s="14">
        <f t="shared" si="1569"/>
        <v>0</v>
      </c>
      <c r="S7193" s="14">
        <f t="shared" si="1570"/>
        <v>0</v>
      </c>
      <c r="T7193" s="37">
        <f t="shared" si="1571"/>
        <v>0</v>
      </c>
      <c r="U7193" s="1"/>
      <c r="V7193" s="1"/>
      <c r="W7193" s="1"/>
      <c r="X7193" s="1"/>
      <c r="Y7193" s="1"/>
      <c r="Z7193" s="1"/>
      <c r="AA7193" s="1"/>
      <c r="AB7193" s="1"/>
      <c r="AC7193" s="1"/>
      <c r="AD7193" s="1"/>
      <c r="AE7193" s="1"/>
    </row>
    <row r="7194" spans="1:31" x14ac:dyDescent="0.25">
      <c r="A7194" s="15">
        <v>7161</v>
      </c>
      <c r="B7194" s="4">
        <v>44495</v>
      </c>
      <c r="C7194" s="5">
        <v>10</v>
      </c>
      <c r="D7194" s="3">
        <v>299</v>
      </c>
      <c r="E7194" s="3">
        <v>2</v>
      </c>
      <c r="F7194" s="16">
        <v>8</v>
      </c>
      <c r="G7194" s="24">
        <f t="shared" si="1558"/>
        <v>30</v>
      </c>
      <c r="H7194" s="7">
        <f t="shared" si="1559"/>
        <v>215.01369863013699</v>
      </c>
      <c r="I7194" s="7">
        <f t="shared" si="1560"/>
        <v>16.304219790353635</v>
      </c>
      <c r="J7194" s="7">
        <f t="shared" si="1561"/>
        <v>-123.69578020964636</v>
      </c>
      <c r="K7194" s="7">
        <f t="shared" si="1562"/>
        <v>5.9384036631725605</v>
      </c>
      <c r="L7194" s="25">
        <f t="shared" si="1563"/>
        <v>-90.923945052411597</v>
      </c>
      <c r="M7194" s="31">
        <f t="shared" si="1564"/>
        <v>-13.372181763622399</v>
      </c>
      <c r="N7194" s="7">
        <f t="shared" si="1565"/>
        <v>0</v>
      </c>
      <c r="O7194" s="7">
        <f t="shared" si="1566"/>
        <v>90</v>
      </c>
      <c r="P7194" s="25">
        <f t="shared" si="1567"/>
        <v>99.618279888014044</v>
      </c>
      <c r="Q7194" s="34">
        <f t="shared" si="1568"/>
        <v>37.919608377836205</v>
      </c>
      <c r="R7194" s="9">
        <f t="shared" si="1569"/>
        <v>0</v>
      </c>
      <c r="S7194" s="9">
        <f t="shared" si="1570"/>
        <v>0</v>
      </c>
      <c r="T7194" s="35">
        <f t="shared" si="1571"/>
        <v>0</v>
      </c>
      <c r="U7194" s="1"/>
      <c r="V7194" s="1"/>
      <c r="W7194" s="1"/>
      <c r="X7194" s="1"/>
      <c r="Y7194" s="1"/>
      <c r="Z7194" s="1"/>
      <c r="AA7194" s="1"/>
      <c r="AB7194" s="1"/>
      <c r="AC7194" s="1"/>
      <c r="AD7194" s="1"/>
      <c r="AE7194" s="1"/>
    </row>
    <row r="7195" spans="1:31" x14ac:dyDescent="0.25">
      <c r="A7195" s="17">
        <v>7162</v>
      </c>
      <c r="B7195" s="11">
        <v>44495</v>
      </c>
      <c r="C7195" s="12">
        <v>10</v>
      </c>
      <c r="D7195" s="10">
        <v>299</v>
      </c>
      <c r="E7195" s="10">
        <v>2</v>
      </c>
      <c r="F7195" s="18">
        <v>9</v>
      </c>
      <c r="G7195" s="26">
        <f t="shared" si="1558"/>
        <v>30</v>
      </c>
      <c r="H7195" s="13">
        <f t="shared" si="1559"/>
        <v>215.01369863013699</v>
      </c>
      <c r="I7195" s="13">
        <f t="shared" si="1560"/>
        <v>16.304219790353635</v>
      </c>
      <c r="J7195" s="13">
        <f t="shared" si="1561"/>
        <v>-123.69578020964636</v>
      </c>
      <c r="K7195" s="13">
        <f t="shared" si="1562"/>
        <v>6.9384036631725605</v>
      </c>
      <c r="L7195" s="27">
        <f t="shared" si="1563"/>
        <v>-75.923945052411597</v>
      </c>
      <c r="M7195" s="32">
        <f t="shared" si="1564"/>
        <v>-13.372181763622399</v>
      </c>
      <c r="N7195" s="13">
        <f t="shared" si="1565"/>
        <v>1.8680110684643494</v>
      </c>
      <c r="O7195" s="13">
        <f t="shared" si="1566"/>
        <v>88.131988931535645</v>
      </c>
      <c r="P7195" s="27">
        <f t="shared" si="1567"/>
        <v>109.23455652415539</v>
      </c>
      <c r="Q7195" s="36">
        <f t="shared" si="1568"/>
        <v>20.157942002399778</v>
      </c>
      <c r="R7195" s="14">
        <f t="shared" si="1569"/>
        <v>194.15495688052386</v>
      </c>
      <c r="S7195" s="14">
        <f t="shared" si="1570"/>
        <v>37.444826265618815</v>
      </c>
      <c r="T7195" s="37">
        <f t="shared" si="1571"/>
        <v>6.726533957506514E-3</v>
      </c>
      <c r="U7195" s="1"/>
      <c r="V7195" s="1"/>
      <c r="W7195" s="1"/>
      <c r="X7195" s="1"/>
      <c r="Y7195" s="1"/>
      <c r="Z7195" s="1"/>
      <c r="AA7195" s="1"/>
      <c r="AB7195" s="1"/>
      <c r="AC7195" s="1"/>
      <c r="AD7195" s="1"/>
      <c r="AE7195" s="1"/>
    </row>
    <row r="7196" spans="1:31" x14ac:dyDescent="0.25">
      <c r="A7196" s="15">
        <v>7163</v>
      </c>
      <c r="B7196" s="4">
        <v>44495</v>
      </c>
      <c r="C7196" s="5">
        <v>10</v>
      </c>
      <c r="D7196" s="3">
        <v>299</v>
      </c>
      <c r="E7196" s="3">
        <v>2</v>
      </c>
      <c r="F7196" s="16">
        <v>10</v>
      </c>
      <c r="G7196" s="24">
        <f t="shared" si="1558"/>
        <v>30</v>
      </c>
      <c r="H7196" s="7">
        <f t="shared" si="1559"/>
        <v>215.01369863013699</v>
      </c>
      <c r="I7196" s="7">
        <f t="shared" si="1560"/>
        <v>16.304219790353635</v>
      </c>
      <c r="J7196" s="7">
        <f t="shared" si="1561"/>
        <v>-123.69578020964636</v>
      </c>
      <c r="K7196" s="7">
        <f t="shared" si="1562"/>
        <v>7.9384036631725605</v>
      </c>
      <c r="L7196" s="25">
        <f t="shared" si="1563"/>
        <v>-60.92394505241159</v>
      </c>
      <c r="M7196" s="31">
        <f t="shared" si="1564"/>
        <v>-13.372181763622399</v>
      </c>
      <c r="N7196" s="7">
        <f t="shared" si="1565"/>
        <v>12.328752577540353</v>
      </c>
      <c r="O7196" s="7">
        <f t="shared" si="1566"/>
        <v>77.671247422459643</v>
      </c>
      <c r="P7196" s="25">
        <f t="shared" si="1567"/>
        <v>119.50042967152181</v>
      </c>
      <c r="Q7196" s="34">
        <f t="shared" si="1568"/>
        <v>4.5908579024476053</v>
      </c>
      <c r="R7196" s="9">
        <f t="shared" si="1569"/>
        <v>612.15452494917304</v>
      </c>
      <c r="S7196" s="9">
        <f t="shared" si="1570"/>
        <v>260.44193175977529</v>
      </c>
      <c r="T7196" s="35">
        <f t="shared" si="1571"/>
        <v>4.6785408630651344E-2</v>
      </c>
      <c r="U7196" s="1"/>
      <c r="V7196" s="1"/>
      <c r="W7196" s="1"/>
      <c r="X7196" s="1"/>
      <c r="Y7196" s="1"/>
      <c r="Z7196" s="1"/>
      <c r="AA7196" s="1"/>
      <c r="AB7196" s="1"/>
      <c r="AC7196" s="1"/>
      <c r="AD7196" s="1"/>
      <c r="AE7196" s="1"/>
    </row>
    <row r="7197" spans="1:31" x14ac:dyDescent="0.25">
      <c r="A7197" s="17">
        <v>7164</v>
      </c>
      <c r="B7197" s="11">
        <v>44495</v>
      </c>
      <c r="C7197" s="12">
        <v>10</v>
      </c>
      <c r="D7197" s="10">
        <v>299</v>
      </c>
      <c r="E7197" s="10">
        <v>2</v>
      </c>
      <c r="F7197" s="18">
        <v>11</v>
      </c>
      <c r="G7197" s="26">
        <f t="shared" si="1558"/>
        <v>30</v>
      </c>
      <c r="H7197" s="13">
        <f t="shared" si="1559"/>
        <v>215.01369863013699</v>
      </c>
      <c r="I7197" s="13">
        <f t="shared" si="1560"/>
        <v>16.304219790353635</v>
      </c>
      <c r="J7197" s="13">
        <f t="shared" si="1561"/>
        <v>-123.69578020964636</v>
      </c>
      <c r="K7197" s="13">
        <f t="shared" si="1562"/>
        <v>8.9384036631725614</v>
      </c>
      <c r="L7197" s="27">
        <f t="shared" si="1563"/>
        <v>-45.923945052411582</v>
      </c>
      <c r="M7197" s="32">
        <f t="shared" si="1564"/>
        <v>-13.372181763622399</v>
      </c>
      <c r="N7197" s="13">
        <f t="shared" si="1565"/>
        <v>21.700944874754416</v>
      </c>
      <c r="O7197" s="13">
        <f t="shared" si="1566"/>
        <v>68.299055125245587</v>
      </c>
      <c r="P7197" s="27">
        <f t="shared" si="1567"/>
        <v>131.21395314400976</v>
      </c>
      <c r="Q7197" s="36">
        <f t="shared" si="1568"/>
        <v>2.6884848159127381</v>
      </c>
      <c r="R7197" s="14">
        <f t="shared" si="1569"/>
        <v>793.30708301628465</v>
      </c>
      <c r="S7197" s="14">
        <f t="shared" si="1570"/>
        <v>496.85725151967756</v>
      </c>
      <c r="T7197" s="37">
        <f t="shared" si="1571"/>
        <v>8.9254711737016351E-2</v>
      </c>
      <c r="U7197" s="1"/>
      <c r="V7197" s="1"/>
      <c r="W7197" s="1"/>
      <c r="X7197" s="1"/>
      <c r="Y7197" s="1"/>
      <c r="Z7197" s="1"/>
      <c r="AA7197" s="1"/>
      <c r="AB7197" s="1"/>
      <c r="AC7197" s="1"/>
      <c r="AD7197" s="1"/>
      <c r="AE7197" s="1"/>
    </row>
    <row r="7198" spans="1:31" x14ac:dyDescent="0.25">
      <c r="A7198" s="15">
        <v>7165</v>
      </c>
      <c r="B7198" s="4">
        <v>44495</v>
      </c>
      <c r="C7198" s="5">
        <v>10</v>
      </c>
      <c r="D7198" s="3">
        <v>299</v>
      </c>
      <c r="E7198" s="3">
        <v>2</v>
      </c>
      <c r="F7198" s="16">
        <v>12</v>
      </c>
      <c r="G7198" s="24">
        <f t="shared" si="1558"/>
        <v>30</v>
      </c>
      <c r="H7198" s="7">
        <f t="shared" si="1559"/>
        <v>215.01369863013699</v>
      </c>
      <c r="I7198" s="7">
        <f t="shared" si="1560"/>
        <v>16.304219790353635</v>
      </c>
      <c r="J7198" s="7">
        <f t="shared" si="1561"/>
        <v>-123.69578020964636</v>
      </c>
      <c r="K7198" s="7">
        <f t="shared" si="1562"/>
        <v>9.9384036631725614</v>
      </c>
      <c r="L7198" s="25">
        <f t="shared" si="1563"/>
        <v>-30.923945052411579</v>
      </c>
      <c r="M7198" s="31">
        <f t="shared" si="1564"/>
        <v>-13.372181763622399</v>
      </c>
      <c r="N7198" s="7">
        <f t="shared" si="1565"/>
        <v>29.384878831186008</v>
      </c>
      <c r="O7198" s="7">
        <f t="shared" si="1566"/>
        <v>60.615121168813992</v>
      </c>
      <c r="P7198" s="25">
        <f t="shared" si="1567"/>
        <v>144.98514041285085</v>
      </c>
      <c r="Q7198" s="34">
        <f t="shared" si="1568"/>
        <v>2.0319193549455967</v>
      </c>
      <c r="R7198" s="9">
        <f t="shared" si="1569"/>
        <v>881.62263734013402</v>
      </c>
      <c r="S7198" s="9">
        <f t="shared" si="1570"/>
        <v>689.21070276845171</v>
      </c>
      <c r="T7198" s="35">
        <f t="shared" si="1571"/>
        <v>0.12380880507130601</v>
      </c>
      <c r="U7198" s="1"/>
      <c r="V7198" s="1"/>
      <c r="W7198" s="1"/>
      <c r="X7198" s="1"/>
      <c r="Y7198" s="1"/>
      <c r="Z7198" s="1"/>
      <c r="AA7198" s="1"/>
      <c r="AB7198" s="1"/>
      <c r="AC7198" s="1"/>
      <c r="AD7198" s="1"/>
      <c r="AE7198" s="1"/>
    </row>
    <row r="7199" spans="1:31" x14ac:dyDescent="0.25">
      <c r="A7199" s="17">
        <v>7166</v>
      </c>
      <c r="B7199" s="11">
        <v>44495</v>
      </c>
      <c r="C7199" s="12">
        <v>10</v>
      </c>
      <c r="D7199" s="10">
        <v>299</v>
      </c>
      <c r="E7199" s="10">
        <v>2</v>
      </c>
      <c r="F7199" s="18">
        <v>13</v>
      </c>
      <c r="G7199" s="26">
        <f t="shared" si="1558"/>
        <v>30</v>
      </c>
      <c r="H7199" s="13">
        <f t="shared" si="1559"/>
        <v>215.01369863013699</v>
      </c>
      <c r="I7199" s="13">
        <f t="shared" si="1560"/>
        <v>16.304219790353635</v>
      </c>
      <c r="J7199" s="13">
        <f t="shared" si="1561"/>
        <v>-123.69578020964636</v>
      </c>
      <c r="K7199" s="13">
        <f t="shared" si="1562"/>
        <v>10.938403663172561</v>
      </c>
      <c r="L7199" s="27">
        <f t="shared" si="1563"/>
        <v>-15.923945052411579</v>
      </c>
      <c r="M7199" s="32">
        <f t="shared" si="1564"/>
        <v>-13.372181763622399</v>
      </c>
      <c r="N7199" s="13">
        <f t="shared" si="1565"/>
        <v>34.611985817349264</v>
      </c>
      <c r="O7199" s="13">
        <f t="shared" si="1566"/>
        <v>55.388014182650736</v>
      </c>
      <c r="P7199" s="27">
        <f t="shared" si="1567"/>
        <v>161.07549472283816</v>
      </c>
      <c r="Q7199" s="36">
        <f t="shared" si="1568"/>
        <v>1.7568791208702876</v>
      </c>
      <c r="R7199" s="14">
        <f t="shared" si="1569"/>
        <v>924.89373807618574</v>
      </c>
      <c r="S7199" s="14">
        <f t="shared" si="1570"/>
        <v>814.99935235693442</v>
      </c>
      <c r="T7199" s="37">
        <f t="shared" si="1571"/>
        <v>0.14640529455489351</v>
      </c>
      <c r="U7199" s="1"/>
      <c r="V7199" s="1"/>
      <c r="W7199" s="1"/>
      <c r="X7199" s="1"/>
      <c r="Y7199" s="1"/>
      <c r="Z7199" s="1"/>
      <c r="AA7199" s="1"/>
      <c r="AB7199" s="1"/>
      <c r="AC7199" s="1"/>
      <c r="AD7199" s="1"/>
      <c r="AE7199" s="1"/>
    </row>
    <row r="7200" spans="1:31" x14ac:dyDescent="0.25">
      <c r="A7200" s="15">
        <v>7167</v>
      </c>
      <c r="B7200" s="4">
        <v>44495</v>
      </c>
      <c r="C7200" s="5">
        <v>10</v>
      </c>
      <c r="D7200" s="3">
        <v>299</v>
      </c>
      <c r="E7200" s="3">
        <v>2</v>
      </c>
      <c r="F7200" s="16">
        <v>14</v>
      </c>
      <c r="G7200" s="24">
        <f t="shared" si="1558"/>
        <v>30</v>
      </c>
      <c r="H7200" s="7">
        <f t="shared" si="1559"/>
        <v>215.01369863013699</v>
      </c>
      <c r="I7200" s="7">
        <f t="shared" si="1560"/>
        <v>16.304219790353635</v>
      </c>
      <c r="J7200" s="7">
        <f t="shared" si="1561"/>
        <v>-123.69578020964636</v>
      </c>
      <c r="K7200" s="7">
        <f t="shared" si="1562"/>
        <v>11.938403663172561</v>
      </c>
      <c r="L7200" s="25">
        <f t="shared" si="1563"/>
        <v>-0.92394505241157887</v>
      </c>
      <c r="M7200" s="31">
        <f t="shared" si="1564"/>
        <v>-13.372181763622399</v>
      </c>
      <c r="N7200" s="7">
        <f t="shared" si="1565"/>
        <v>36.620900443449038</v>
      </c>
      <c r="O7200" s="7">
        <f t="shared" si="1566"/>
        <v>53.379099556550962</v>
      </c>
      <c r="P7200" s="25">
        <f t="shared" si="1567"/>
        <v>178.87999790500194</v>
      </c>
      <c r="Q7200" s="34">
        <f t="shared" si="1568"/>
        <v>1.6733495415339212</v>
      </c>
      <c r="R7200" s="9">
        <f t="shared" si="1569"/>
        <v>938.94780062151983</v>
      </c>
      <c r="S7200" s="9">
        <f t="shared" si="1570"/>
        <v>861.7876695754054</v>
      </c>
      <c r="T7200" s="35">
        <f t="shared" si="1571"/>
        <v>0.15481027959480556</v>
      </c>
      <c r="U7200" s="1"/>
      <c r="V7200" s="1"/>
      <c r="W7200" s="1"/>
      <c r="X7200" s="1"/>
      <c r="Y7200" s="1"/>
      <c r="Z7200" s="1"/>
      <c r="AA7200" s="1"/>
      <c r="AB7200" s="1"/>
      <c r="AC7200" s="1"/>
      <c r="AD7200" s="1"/>
      <c r="AE7200" s="1"/>
    </row>
    <row r="7201" spans="1:31" x14ac:dyDescent="0.25">
      <c r="A7201" s="17">
        <v>7168</v>
      </c>
      <c r="B7201" s="11">
        <v>44495</v>
      </c>
      <c r="C7201" s="12">
        <v>10</v>
      </c>
      <c r="D7201" s="10">
        <v>299</v>
      </c>
      <c r="E7201" s="10">
        <v>2</v>
      </c>
      <c r="F7201" s="18">
        <v>15</v>
      </c>
      <c r="G7201" s="26">
        <f t="shared" si="1558"/>
        <v>30</v>
      </c>
      <c r="H7201" s="13">
        <f t="shared" si="1559"/>
        <v>215.01369863013699</v>
      </c>
      <c r="I7201" s="13">
        <f t="shared" si="1560"/>
        <v>16.304219790353635</v>
      </c>
      <c r="J7201" s="13">
        <f t="shared" si="1561"/>
        <v>-123.69578020964636</v>
      </c>
      <c r="K7201" s="13">
        <f t="shared" si="1562"/>
        <v>12.938403663172561</v>
      </c>
      <c r="L7201" s="27">
        <f t="shared" si="1563"/>
        <v>14.076054947588421</v>
      </c>
      <c r="M7201" s="32">
        <f t="shared" si="1564"/>
        <v>-13.372181763622399</v>
      </c>
      <c r="N7201" s="13">
        <f t="shared" si="1565"/>
        <v>35.046198788145546</v>
      </c>
      <c r="O7201" s="13">
        <f t="shared" si="1566"/>
        <v>54.953801211854454</v>
      </c>
      <c r="P7201" s="27">
        <f t="shared" si="1567"/>
        <v>196.79916607702035</v>
      </c>
      <c r="Q7201" s="36">
        <f t="shared" si="1568"/>
        <v>1.7379464839512688</v>
      </c>
      <c r="R7201" s="14">
        <f t="shared" si="1569"/>
        <v>928.0392043872065</v>
      </c>
      <c r="S7201" s="14">
        <f t="shared" si="1570"/>
        <v>825.19292082618085</v>
      </c>
      <c r="T7201" s="37">
        <f t="shared" si="1571"/>
        <v>0.14823645232206176</v>
      </c>
      <c r="U7201" s="1"/>
      <c r="V7201" s="1"/>
      <c r="W7201" s="1"/>
      <c r="X7201" s="1"/>
      <c r="Y7201" s="1"/>
      <c r="Z7201" s="1"/>
      <c r="AA7201" s="1"/>
      <c r="AB7201" s="1"/>
      <c r="AC7201" s="1"/>
      <c r="AD7201" s="1"/>
      <c r="AE7201" s="1"/>
    </row>
    <row r="7202" spans="1:31" x14ac:dyDescent="0.25">
      <c r="A7202" s="15">
        <v>7169</v>
      </c>
      <c r="B7202" s="4">
        <v>44495</v>
      </c>
      <c r="C7202" s="5">
        <v>10</v>
      </c>
      <c r="D7202" s="3">
        <v>299</v>
      </c>
      <c r="E7202" s="3">
        <v>2</v>
      </c>
      <c r="F7202" s="16">
        <v>16</v>
      </c>
      <c r="G7202" s="24">
        <f t="shared" si="1558"/>
        <v>30</v>
      </c>
      <c r="H7202" s="7">
        <f t="shared" si="1559"/>
        <v>215.01369863013699</v>
      </c>
      <c r="I7202" s="7">
        <f t="shared" si="1560"/>
        <v>16.304219790353635</v>
      </c>
      <c r="J7202" s="7">
        <f t="shared" si="1561"/>
        <v>-123.69578020964636</v>
      </c>
      <c r="K7202" s="7">
        <f t="shared" si="1562"/>
        <v>13.938403663172561</v>
      </c>
      <c r="L7202" s="25">
        <f t="shared" si="1563"/>
        <v>29.076054947588421</v>
      </c>
      <c r="M7202" s="31">
        <f t="shared" si="1564"/>
        <v>-13.372181763622399</v>
      </c>
      <c r="N7202" s="7">
        <f t="shared" si="1565"/>
        <v>30.178229751575447</v>
      </c>
      <c r="O7202" s="7">
        <f t="shared" si="1566"/>
        <v>59.821770248424556</v>
      </c>
      <c r="P7202" s="25">
        <f t="shared" si="1567"/>
        <v>213.15604773394432</v>
      </c>
      <c r="Q7202" s="34">
        <f t="shared" si="1568"/>
        <v>1.9836905069617072</v>
      </c>
      <c r="R7202" s="9">
        <f t="shared" si="1569"/>
        <v>888.90094004467164</v>
      </c>
      <c r="S7202" s="9">
        <f t="shared" si="1570"/>
        <v>708.63375755387756</v>
      </c>
      <c r="T7202" s="35">
        <f t="shared" si="1571"/>
        <v>0.12729793429428324</v>
      </c>
      <c r="U7202" s="1"/>
      <c r="V7202" s="1"/>
      <c r="W7202" s="1"/>
      <c r="X7202" s="1"/>
      <c r="Y7202" s="1"/>
      <c r="Z7202" s="1"/>
      <c r="AA7202" s="1"/>
      <c r="AB7202" s="1"/>
      <c r="AC7202" s="1"/>
      <c r="AD7202" s="1"/>
      <c r="AE7202" s="1"/>
    </row>
    <row r="7203" spans="1:31" x14ac:dyDescent="0.25">
      <c r="A7203" s="17">
        <v>7170</v>
      </c>
      <c r="B7203" s="11">
        <v>44495</v>
      </c>
      <c r="C7203" s="12">
        <v>10</v>
      </c>
      <c r="D7203" s="10">
        <v>299</v>
      </c>
      <c r="E7203" s="10">
        <v>2</v>
      </c>
      <c r="F7203" s="18">
        <v>17</v>
      </c>
      <c r="G7203" s="26">
        <f t="shared" ref="G7203:G7266" si="1572">15*E7203</f>
        <v>30</v>
      </c>
      <c r="H7203" s="13">
        <f t="shared" ref="H7203:H7266" si="1573">360/365*(D7203-81)</f>
        <v>215.01369863013699</v>
      </c>
      <c r="I7203" s="13">
        <f t="shared" ref="I7203:I7266" si="1574">9.87*SIN(2*RADIANS(H7203))-7.53*COS(RADIANS(H7203))-1.5*SIN(RADIANS(H7203))</f>
        <v>16.304219790353635</v>
      </c>
      <c r="J7203" s="13">
        <f t="shared" ref="J7203:J7266" si="1575">4*($D$2-G7203)+I7203</f>
        <v>-123.69578020964636</v>
      </c>
      <c r="K7203" s="13">
        <f t="shared" ref="K7203:K7266" si="1576">F7203+J7203/60</f>
        <v>14.938403663172561</v>
      </c>
      <c r="L7203" s="27">
        <f t="shared" ref="L7203:L7266" si="1577">15*(K7203-12)</f>
        <v>44.076054947588418</v>
      </c>
      <c r="M7203" s="32">
        <f t="shared" ref="M7203:M7266" si="1578">-23.45*COS(RADIANS(360/365*(D7203+10)))</f>
        <v>-13.372181763622399</v>
      </c>
      <c r="N7203" s="13">
        <f t="shared" ref="N7203:N7266" si="1579">MAX(DEGREES(ASIN(SIN(RADIANS(M7203))*SIN(RADIANS($C$2))+COS(RADIANS(M7203))*COS(RADIANS($C$2))*COS(RADIANS(L7203)))),0)</f>
        <v>22.752902899190548</v>
      </c>
      <c r="O7203" s="13">
        <f t="shared" ref="O7203:O7266" si="1580">90-N7203</f>
        <v>67.247097100809455</v>
      </c>
      <c r="P7203" s="27">
        <f t="shared" ref="P7203:P7266" si="1581">DEGREES(ACOS((SIN(RADIANS(M7203))*COS(RADIANS(C$2))-COS(RADIANS(M7203))*SIN(RADIANS(C$2))*COS(RADIANS(L7203)))/COS(RADIANS(N7203))))*IF(L7203&gt;0,-1,1)+IF(L7203&gt;0,360,0)</f>
        <v>227.21109749205641</v>
      </c>
      <c r="Q7203" s="36">
        <f t="shared" ref="Q7203:Q7266" si="1582">1/(COS(RADIANS(O7203))+0.50572*(96.07995-O7203)^(-1.6364))</f>
        <v>2.5718654621373975</v>
      </c>
      <c r="R7203" s="14">
        <f t="shared" ref="R7203:R7266" si="1583">1488.3*((1-0.14*E$2)*0.7^(Q7203^0.678)+0.14*E$2)*IF(N7203=0,0,1)</f>
        <v>807.68993071537898</v>
      </c>
      <c r="S7203" s="14">
        <f t="shared" ref="S7203:S7266" si="1584">MAX(R7203*(COS(RADIANS(N7203))*SIN(RADIANS(F$2))*COS(RADIANS(G$2-P7203))+SIN(RADIANS(N7203))*COS(RADIANS(F$2))),0)</f>
        <v>523.51271372643885</v>
      </c>
      <c r="T7203" s="37">
        <f t="shared" ref="T7203:T7266" si="1585">S7203/SUMIF(D$34:D$8793,D7203,S$34:S$8793)</f>
        <v>9.4043060076916124E-2</v>
      </c>
      <c r="U7203" s="1"/>
      <c r="V7203" s="1"/>
      <c r="W7203" s="1"/>
      <c r="X7203" s="1"/>
      <c r="Y7203" s="1"/>
      <c r="Z7203" s="1"/>
      <c r="AA7203" s="1"/>
      <c r="AB7203" s="1"/>
      <c r="AC7203" s="1"/>
      <c r="AD7203" s="1"/>
      <c r="AE7203" s="1"/>
    </row>
    <row r="7204" spans="1:31" x14ac:dyDescent="0.25">
      <c r="A7204" s="15">
        <v>7171</v>
      </c>
      <c r="B7204" s="4">
        <v>44495</v>
      </c>
      <c r="C7204" s="5">
        <v>10</v>
      </c>
      <c r="D7204" s="3">
        <v>299</v>
      </c>
      <c r="E7204" s="3">
        <v>2</v>
      </c>
      <c r="F7204" s="16">
        <v>18</v>
      </c>
      <c r="G7204" s="24">
        <f t="shared" si="1572"/>
        <v>30</v>
      </c>
      <c r="H7204" s="7">
        <f t="shared" si="1573"/>
        <v>215.01369863013699</v>
      </c>
      <c r="I7204" s="7">
        <f t="shared" si="1574"/>
        <v>16.304219790353635</v>
      </c>
      <c r="J7204" s="7">
        <f t="shared" si="1575"/>
        <v>-123.69578020964636</v>
      </c>
      <c r="K7204" s="7">
        <f t="shared" si="1576"/>
        <v>15.938403663172561</v>
      </c>
      <c r="L7204" s="25">
        <f t="shared" si="1577"/>
        <v>59.076054947588418</v>
      </c>
      <c r="M7204" s="31">
        <f t="shared" si="1578"/>
        <v>-13.372181763622399</v>
      </c>
      <c r="N7204" s="7">
        <f t="shared" si="1579"/>
        <v>13.552482385463749</v>
      </c>
      <c r="O7204" s="7">
        <f t="shared" si="1580"/>
        <v>76.447517614536252</v>
      </c>
      <c r="P7204" s="25">
        <f t="shared" si="1581"/>
        <v>239.14820643967806</v>
      </c>
      <c r="Q7204" s="34">
        <f t="shared" si="1582"/>
        <v>4.1979888715118028</v>
      </c>
      <c r="R7204" s="9">
        <f t="shared" si="1583"/>
        <v>643.02273273367291</v>
      </c>
      <c r="S7204" s="9">
        <f t="shared" si="1584"/>
        <v>290.78188684051895</v>
      </c>
      <c r="T7204" s="35">
        <f t="shared" si="1585"/>
        <v>5.2235633894674796E-2</v>
      </c>
      <c r="U7204" s="1"/>
      <c r="V7204" s="1"/>
      <c r="W7204" s="1"/>
      <c r="X7204" s="1"/>
      <c r="Y7204" s="1"/>
      <c r="Z7204" s="1"/>
      <c r="AA7204" s="1"/>
      <c r="AB7204" s="1"/>
      <c r="AC7204" s="1"/>
      <c r="AD7204" s="1"/>
      <c r="AE7204" s="1"/>
    </row>
    <row r="7205" spans="1:31" x14ac:dyDescent="0.25">
      <c r="A7205" s="17">
        <v>7172</v>
      </c>
      <c r="B7205" s="11">
        <v>44495</v>
      </c>
      <c r="C7205" s="12">
        <v>10</v>
      </c>
      <c r="D7205" s="10">
        <v>299</v>
      </c>
      <c r="E7205" s="10">
        <v>2</v>
      </c>
      <c r="F7205" s="18">
        <v>19</v>
      </c>
      <c r="G7205" s="26">
        <f t="shared" si="1572"/>
        <v>30</v>
      </c>
      <c r="H7205" s="13">
        <f t="shared" si="1573"/>
        <v>215.01369863013699</v>
      </c>
      <c r="I7205" s="13">
        <f t="shared" si="1574"/>
        <v>16.304219790353635</v>
      </c>
      <c r="J7205" s="13">
        <f t="shared" si="1575"/>
        <v>-123.69578020964636</v>
      </c>
      <c r="K7205" s="13">
        <f t="shared" si="1576"/>
        <v>16.938403663172561</v>
      </c>
      <c r="L7205" s="27">
        <f t="shared" si="1577"/>
        <v>74.076054947588418</v>
      </c>
      <c r="M7205" s="32">
        <f t="shared" si="1578"/>
        <v>-13.372181763622399</v>
      </c>
      <c r="N7205" s="13">
        <f t="shared" si="1579"/>
        <v>3.1995461426654455</v>
      </c>
      <c r="O7205" s="13">
        <f t="shared" si="1580"/>
        <v>86.80045385733456</v>
      </c>
      <c r="P7205" s="27">
        <f t="shared" si="1581"/>
        <v>249.55632234043438</v>
      </c>
      <c r="Q7205" s="36">
        <f t="shared" si="1582"/>
        <v>14.489392542519029</v>
      </c>
      <c r="R7205" s="14">
        <f t="shared" si="1583"/>
        <v>259.85324401761983</v>
      </c>
      <c r="S7205" s="14">
        <f t="shared" si="1584"/>
        <v>57.871132827753577</v>
      </c>
      <c r="T7205" s="37">
        <f t="shared" si="1585"/>
        <v>1.0395885865884689E-2</v>
      </c>
      <c r="U7205" s="1"/>
      <c r="V7205" s="1"/>
      <c r="W7205" s="1"/>
      <c r="X7205" s="1"/>
      <c r="Y7205" s="1"/>
      <c r="Z7205" s="1"/>
      <c r="AA7205" s="1"/>
      <c r="AB7205" s="1"/>
      <c r="AC7205" s="1"/>
      <c r="AD7205" s="1"/>
      <c r="AE7205" s="1"/>
    </row>
    <row r="7206" spans="1:31" x14ac:dyDescent="0.25">
      <c r="A7206" s="15">
        <v>7173</v>
      </c>
      <c r="B7206" s="4">
        <v>44495</v>
      </c>
      <c r="C7206" s="5">
        <v>10</v>
      </c>
      <c r="D7206" s="3">
        <v>299</v>
      </c>
      <c r="E7206" s="3">
        <v>2</v>
      </c>
      <c r="F7206" s="16">
        <v>20</v>
      </c>
      <c r="G7206" s="24">
        <f t="shared" si="1572"/>
        <v>30</v>
      </c>
      <c r="H7206" s="7">
        <f t="shared" si="1573"/>
        <v>215.01369863013699</v>
      </c>
      <c r="I7206" s="7">
        <f t="shared" si="1574"/>
        <v>16.304219790353635</v>
      </c>
      <c r="J7206" s="7">
        <f t="shared" si="1575"/>
        <v>-123.69578020964636</v>
      </c>
      <c r="K7206" s="7">
        <f t="shared" si="1576"/>
        <v>17.938403663172561</v>
      </c>
      <c r="L7206" s="25">
        <f t="shared" si="1577"/>
        <v>89.076054947588418</v>
      </c>
      <c r="M7206" s="31">
        <f t="shared" si="1578"/>
        <v>-13.372181763622399</v>
      </c>
      <c r="N7206" s="7">
        <f t="shared" si="1579"/>
        <v>0</v>
      </c>
      <c r="O7206" s="7">
        <f t="shared" si="1580"/>
        <v>90</v>
      </c>
      <c r="P7206" s="25">
        <f t="shared" si="1581"/>
        <v>259.20757638066038</v>
      </c>
      <c r="Q7206" s="34">
        <f t="shared" si="1582"/>
        <v>37.919608377836205</v>
      </c>
      <c r="R7206" s="9">
        <f t="shared" si="1583"/>
        <v>0</v>
      </c>
      <c r="S7206" s="9">
        <f t="shared" si="1584"/>
        <v>0</v>
      </c>
      <c r="T7206" s="35">
        <f t="shared" si="1585"/>
        <v>0</v>
      </c>
      <c r="U7206" s="1"/>
      <c r="V7206" s="1"/>
      <c r="W7206" s="1"/>
      <c r="X7206" s="1"/>
      <c r="Y7206" s="1"/>
      <c r="Z7206" s="1"/>
      <c r="AA7206" s="1"/>
      <c r="AB7206" s="1"/>
      <c r="AC7206" s="1"/>
      <c r="AD7206" s="1"/>
      <c r="AE7206" s="1"/>
    </row>
    <row r="7207" spans="1:31" x14ac:dyDescent="0.25">
      <c r="A7207" s="17">
        <v>7174</v>
      </c>
      <c r="B7207" s="11">
        <v>44495</v>
      </c>
      <c r="C7207" s="12">
        <v>10</v>
      </c>
      <c r="D7207" s="10">
        <v>299</v>
      </c>
      <c r="E7207" s="10">
        <v>2</v>
      </c>
      <c r="F7207" s="18">
        <v>21</v>
      </c>
      <c r="G7207" s="26">
        <f t="shared" si="1572"/>
        <v>30</v>
      </c>
      <c r="H7207" s="13">
        <f t="shared" si="1573"/>
        <v>215.01369863013699</v>
      </c>
      <c r="I7207" s="13">
        <f t="shared" si="1574"/>
        <v>16.304219790353635</v>
      </c>
      <c r="J7207" s="13">
        <f t="shared" si="1575"/>
        <v>-123.69578020964636</v>
      </c>
      <c r="K7207" s="13">
        <f t="shared" si="1576"/>
        <v>18.938403663172561</v>
      </c>
      <c r="L7207" s="27">
        <f t="shared" si="1577"/>
        <v>104.07605494758842</v>
      </c>
      <c r="M7207" s="32">
        <f t="shared" si="1578"/>
        <v>-13.372181763622399</v>
      </c>
      <c r="N7207" s="13">
        <f t="shared" si="1579"/>
        <v>0</v>
      </c>
      <c r="O7207" s="13">
        <f t="shared" si="1580"/>
        <v>90</v>
      </c>
      <c r="P7207" s="27">
        <f t="shared" si="1581"/>
        <v>268.56323540151112</v>
      </c>
      <c r="Q7207" s="36">
        <f t="shared" si="1582"/>
        <v>37.919608377836205</v>
      </c>
      <c r="R7207" s="14">
        <f t="shared" si="1583"/>
        <v>0</v>
      </c>
      <c r="S7207" s="14">
        <f t="shared" si="1584"/>
        <v>0</v>
      </c>
      <c r="T7207" s="37">
        <f t="shared" si="1585"/>
        <v>0</v>
      </c>
      <c r="U7207" s="1"/>
      <c r="V7207" s="1"/>
      <c r="W7207" s="1"/>
      <c r="X7207" s="1"/>
      <c r="Y7207" s="1"/>
      <c r="Z7207" s="1"/>
      <c r="AA7207" s="1"/>
      <c r="AB7207" s="1"/>
      <c r="AC7207" s="1"/>
      <c r="AD7207" s="1"/>
      <c r="AE7207" s="1"/>
    </row>
    <row r="7208" spans="1:31" x14ac:dyDescent="0.25">
      <c r="A7208" s="15">
        <v>7175</v>
      </c>
      <c r="B7208" s="4">
        <v>44495</v>
      </c>
      <c r="C7208" s="5">
        <v>10</v>
      </c>
      <c r="D7208" s="3">
        <v>299</v>
      </c>
      <c r="E7208" s="3">
        <v>2</v>
      </c>
      <c r="F7208" s="16">
        <v>22</v>
      </c>
      <c r="G7208" s="24">
        <f t="shared" si="1572"/>
        <v>30</v>
      </c>
      <c r="H7208" s="7">
        <f t="shared" si="1573"/>
        <v>215.01369863013699</v>
      </c>
      <c r="I7208" s="7">
        <f t="shared" si="1574"/>
        <v>16.304219790353635</v>
      </c>
      <c r="J7208" s="7">
        <f t="shared" si="1575"/>
        <v>-123.69578020964636</v>
      </c>
      <c r="K7208" s="7">
        <f t="shared" si="1576"/>
        <v>19.938403663172561</v>
      </c>
      <c r="L7208" s="25">
        <f t="shared" si="1577"/>
        <v>119.07605494758842</v>
      </c>
      <c r="M7208" s="31">
        <f t="shared" si="1578"/>
        <v>-13.372181763622399</v>
      </c>
      <c r="N7208" s="7">
        <f t="shared" si="1579"/>
        <v>0</v>
      </c>
      <c r="O7208" s="7">
        <f t="shared" si="1580"/>
        <v>90</v>
      </c>
      <c r="P7208" s="25">
        <f t="shared" si="1581"/>
        <v>277.28120331048456</v>
      </c>
      <c r="Q7208" s="34">
        <f t="shared" si="1582"/>
        <v>37.919608377836205</v>
      </c>
      <c r="R7208" s="9">
        <f t="shared" si="1583"/>
        <v>0</v>
      </c>
      <c r="S7208" s="9">
        <f t="shared" si="1584"/>
        <v>0</v>
      </c>
      <c r="T7208" s="35">
        <f t="shared" si="1585"/>
        <v>0</v>
      </c>
      <c r="U7208" s="1"/>
      <c r="V7208" s="1"/>
      <c r="W7208" s="1"/>
      <c r="X7208" s="1"/>
      <c r="Y7208" s="1"/>
      <c r="Z7208" s="1"/>
      <c r="AA7208" s="1"/>
      <c r="AB7208" s="1"/>
      <c r="AC7208" s="1"/>
      <c r="AD7208" s="1"/>
      <c r="AE7208" s="1"/>
    </row>
    <row r="7209" spans="1:31" x14ac:dyDescent="0.25">
      <c r="A7209" s="17">
        <v>7176</v>
      </c>
      <c r="B7209" s="11">
        <v>44495</v>
      </c>
      <c r="C7209" s="12">
        <v>10</v>
      </c>
      <c r="D7209" s="10">
        <v>299</v>
      </c>
      <c r="E7209" s="10">
        <v>2</v>
      </c>
      <c r="F7209" s="18">
        <v>23</v>
      </c>
      <c r="G7209" s="26">
        <f t="shared" si="1572"/>
        <v>30</v>
      </c>
      <c r="H7209" s="13">
        <f t="shared" si="1573"/>
        <v>215.01369863013699</v>
      </c>
      <c r="I7209" s="13">
        <f t="shared" si="1574"/>
        <v>16.304219790353635</v>
      </c>
      <c r="J7209" s="13">
        <f t="shared" si="1575"/>
        <v>-123.69578020964636</v>
      </c>
      <c r="K7209" s="13">
        <f t="shared" si="1576"/>
        <v>20.938403663172561</v>
      </c>
      <c r="L7209" s="27">
        <f t="shared" si="1577"/>
        <v>134.07605494758843</v>
      </c>
      <c r="M7209" s="32">
        <f t="shared" si="1578"/>
        <v>-13.372181763622399</v>
      </c>
      <c r="N7209" s="13">
        <f t="shared" si="1579"/>
        <v>0</v>
      </c>
      <c r="O7209" s="13">
        <f t="shared" si="1580"/>
        <v>90</v>
      </c>
      <c r="P7209" s="27">
        <f t="shared" si="1581"/>
        <v>284.94201147745667</v>
      </c>
      <c r="Q7209" s="36">
        <f t="shared" si="1582"/>
        <v>37.919608377836205</v>
      </c>
      <c r="R7209" s="14">
        <f t="shared" si="1583"/>
        <v>0</v>
      </c>
      <c r="S7209" s="14">
        <f t="shared" si="1584"/>
        <v>0</v>
      </c>
      <c r="T7209" s="37">
        <f t="shared" si="1585"/>
        <v>0</v>
      </c>
      <c r="U7209" s="1"/>
      <c r="V7209" s="1"/>
      <c r="W7209" s="1"/>
      <c r="X7209" s="1"/>
      <c r="Y7209" s="1"/>
      <c r="Z7209" s="1"/>
      <c r="AA7209" s="1"/>
      <c r="AB7209" s="1"/>
      <c r="AC7209" s="1"/>
      <c r="AD7209" s="1"/>
      <c r="AE7209" s="1"/>
    </row>
    <row r="7210" spans="1:31" x14ac:dyDescent="0.25">
      <c r="A7210" s="15">
        <v>7177</v>
      </c>
      <c r="B7210" s="4">
        <v>44496</v>
      </c>
      <c r="C7210" s="5">
        <v>10</v>
      </c>
      <c r="D7210" s="3">
        <v>300</v>
      </c>
      <c r="E7210" s="3">
        <v>2</v>
      </c>
      <c r="F7210" s="16">
        <v>0</v>
      </c>
      <c r="G7210" s="24">
        <f t="shared" si="1572"/>
        <v>30</v>
      </c>
      <c r="H7210" s="7">
        <f t="shared" si="1573"/>
        <v>216</v>
      </c>
      <c r="I7210" s="7">
        <f t="shared" si="1574"/>
        <v>16.360503661915228</v>
      </c>
      <c r="J7210" s="7">
        <f t="shared" si="1575"/>
        <v>-123.63949633808477</v>
      </c>
      <c r="K7210" s="7">
        <f t="shared" si="1576"/>
        <v>-2.0606582723014126</v>
      </c>
      <c r="L7210" s="25">
        <f t="shared" si="1577"/>
        <v>-210.90987408452119</v>
      </c>
      <c r="M7210" s="31">
        <f t="shared" si="1578"/>
        <v>-13.701792171585238</v>
      </c>
      <c r="N7210" s="7">
        <f t="shared" si="1579"/>
        <v>0</v>
      </c>
      <c r="O7210" s="7">
        <f t="shared" si="1580"/>
        <v>90</v>
      </c>
      <c r="P7210" s="25">
        <f t="shared" si="1581"/>
        <v>69.246380028935235</v>
      </c>
      <c r="Q7210" s="34">
        <f t="shared" si="1582"/>
        <v>37.919608377836205</v>
      </c>
      <c r="R7210" s="9">
        <f t="shared" si="1583"/>
        <v>0</v>
      </c>
      <c r="S7210" s="9">
        <f t="shared" si="1584"/>
        <v>0</v>
      </c>
      <c r="T7210" s="35">
        <f t="shared" si="1585"/>
        <v>0</v>
      </c>
      <c r="U7210" s="1"/>
      <c r="V7210" s="1"/>
      <c r="W7210" s="1"/>
      <c r="X7210" s="1"/>
      <c r="Y7210" s="1"/>
      <c r="Z7210" s="1"/>
      <c r="AA7210" s="1"/>
      <c r="AB7210" s="1"/>
      <c r="AC7210" s="1"/>
      <c r="AD7210" s="1"/>
      <c r="AE7210" s="1"/>
    </row>
    <row r="7211" spans="1:31" x14ac:dyDescent="0.25">
      <c r="A7211" s="17">
        <v>7178</v>
      </c>
      <c r="B7211" s="11">
        <v>44496</v>
      </c>
      <c r="C7211" s="12">
        <v>10</v>
      </c>
      <c r="D7211" s="10">
        <v>300</v>
      </c>
      <c r="E7211" s="10">
        <v>2</v>
      </c>
      <c r="F7211" s="18">
        <v>1</v>
      </c>
      <c r="G7211" s="26">
        <f t="shared" si="1572"/>
        <v>30</v>
      </c>
      <c r="H7211" s="13">
        <f t="shared" si="1573"/>
        <v>216</v>
      </c>
      <c r="I7211" s="13">
        <f t="shared" si="1574"/>
        <v>16.360503661915228</v>
      </c>
      <c r="J7211" s="13">
        <f t="shared" si="1575"/>
        <v>-123.63949633808477</v>
      </c>
      <c r="K7211" s="13">
        <f t="shared" si="1576"/>
        <v>-1.0606582723014126</v>
      </c>
      <c r="L7211" s="27">
        <f t="shared" si="1577"/>
        <v>-195.90987408452119</v>
      </c>
      <c r="M7211" s="32">
        <f t="shared" si="1578"/>
        <v>-13.701792171585238</v>
      </c>
      <c r="N7211" s="13">
        <f t="shared" si="1579"/>
        <v>0</v>
      </c>
      <c r="O7211" s="13">
        <f t="shared" si="1580"/>
        <v>90</v>
      </c>
      <c r="P7211" s="27">
        <f t="shared" si="1581"/>
        <v>65.220876332969823</v>
      </c>
      <c r="Q7211" s="36">
        <f t="shared" si="1582"/>
        <v>37.919608377836205</v>
      </c>
      <c r="R7211" s="14">
        <f t="shared" si="1583"/>
        <v>0</v>
      </c>
      <c r="S7211" s="14">
        <f t="shared" si="1584"/>
        <v>0</v>
      </c>
      <c r="T7211" s="37">
        <f t="shared" si="1585"/>
        <v>0</v>
      </c>
      <c r="U7211" s="1"/>
      <c r="V7211" s="1"/>
      <c r="W7211" s="1"/>
      <c r="X7211" s="1"/>
      <c r="Y7211" s="1"/>
      <c r="Z7211" s="1"/>
      <c r="AA7211" s="1"/>
      <c r="AB7211" s="1"/>
      <c r="AC7211" s="1"/>
      <c r="AD7211" s="1"/>
      <c r="AE7211" s="1"/>
    </row>
    <row r="7212" spans="1:31" x14ac:dyDescent="0.25">
      <c r="A7212" s="15">
        <v>7179</v>
      </c>
      <c r="B7212" s="4">
        <v>44496</v>
      </c>
      <c r="C7212" s="5">
        <v>10</v>
      </c>
      <c r="D7212" s="3">
        <v>300</v>
      </c>
      <c r="E7212" s="3">
        <v>2</v>
      </c>
      <c r="F7212" s="16">
        <v>2</v>
      </c>
      <c r="G7212" s="24">
        <f t="shared" si="1572"/>
        <v>30</v>
      </c>
      <c r="H7212" s="7">
        <f t="shared" si="1573"/>
        <v>216</v>
      </c>
      <c r="I7212" s="7">
        <f t="shared" si="1574"/>
        <v>16.360503661915228</v>
      </c>
      <c r="J7212" s="7">
        <f t="shared" si="1575"/>
        <v>-123.63949633808477</v>
      </c>
      <c r="K7212" s="7">
        <f t="shared" si="1576"/>
        <v>-6.065827230141263E-2</v>
      </c>
      <c r="L7212" s="25">
        <f t="shared" si="1577"/>
        <v>-180.90987408452119</v>
      </c>
      <c r="M7212" s="31">
        <f t="shared" si="1578"/>
        <v>-13.701792171585238</v>
      </c>
      <c r="N7212" s="7">
        <f t="shared" si="1579"/>
        <v>0</v>
      </c>
      <c r="O7212" s="7">
        <f t="shared" si="1580"/>
        <v>90</v>
      </c>
      <c r="P7212" s="25">
        <f t="shared" si="1581"/>
        <v>63.706824510999432</v>
      </c>
      <c r="Q7212" s="34">
        <f t="shared" si="1582"/>
        <v>37.919608377836205</v>
      </c>
      <c r="R7212" s="9">
        <f t="shared" si="1583"/>
        <v>0</v>
      </c>
      <c r="S7212" s="9">
        <f t="shared" si="1584"/>
        <v>0</v>
      </c>
      <c r="T7212" s="35">
        <f t="shared" si="1585"/>
        <v>0</v>
      </c>
      <c r="U7212" s="1"/>
      <c r="V7212" s="1"/>
      <c r="W7212" s="1"/>
      <c r="X7212" s="1"/>
      <c r="Y7212" s="1"/>
      <c r="Z7212" s="1"/>
      <c r="AA7212" s="1"/>
      <c r="AB7212" s="1"/>
      <c r="AC7212" s="1"/>
      <c r="AD7212" s="1"/>
      <c r="AE7212" s="1"/>
    </row>
    <row r="7213" spans="1:31" x14ac:dyDescent="0.25">
      <c r="A7213" s="17">
        <v>7180</v>
      </c>
      <c r="B7213" s="11">
        <v>44496</v>
      </c>
      <c r="C7213" s="12">
        <v>10</v>
      </c>
      <c r="D7213" s="10">
        <v>300</v>
      </c>
      <c r="E7213" s="10">
        <v>2</v>
      </c>
      <c r="F7213" s="18">
        <v>3</v>
      </c>
      <c r="G7213" s="26">
        <f t="shared" si="1572"/>
        <v>30</v>
      </c>
      <c r="H7213" s="13">
        <f t="shared" si="1573"/>
        <v>216</v>
      </c>
      <c r="I7213" s="13">
        <f t="shared" si="1574"/>
        <v>16.360503661915228</v>
      </c>
      <c r="J7213" s="13">
        <f t="shared" si="1575"/>
        <v>-123.63949633808477</v>
      </c>
      <c r="K7213" s="13">
        <f t="shared" si="1576"/>
        <v>0.93934172769858737</v>
      </c>
      <c r="L7213" s="27">
        <f t="shared" si="1577"/>
        <v>-165.90987408452119</v>
      </c>
      <c r="M7213" s="32">
        <f t="shared" si="1578"/>
        <v>-13.701792171585238</v>
      </c>
      <c r="N7213" s="13">
        <f t="shared" si="1579"/>
        <v>0</v>
      </c>
      <c r="O7213" s="13">
        <f t="shared" si="1580"/>
        <v>90</v>
      </c>
      <c r="P7213" s="27">
        <f t="shared" si="1581"/>
        <v>64.896509898039156</v>
      </c>
      <c r="Q7213" s="36">
        <f t="shared" si="1582"/>
        <v>37.919608377836205</v>
      </c>
      <c r="R7213" s="14">
        <f t="shared" si="1583"/>
        <v>0</v>
      </c>
      <c r="S7213" s="14">
        <f t="shared" si="1584"/>
        <v>0</v>
      </c>
      <c r="T7213" s="37">
        <f t="shared" si="1585"/>
        <v>0</v>
      </c>
      <c r="U7213" s="1"/>
      <c r="V7213" s="1"/>
      <c r="W7213" s="1"/>
      <c r="X7213" s="1"/>
      <c r="Y7213" s="1"/>
      <c r="Z7213" s="1"/>
      <c r="AA7213" s="1"/>
      <c r="AB7213" s="1"/>
      <c r="AC7213" s="1"/>
      <c r="AD7213" s="1"/>
      <c r="AE7213" s="1"/>
    </row>
    <row r="7214" spans="1:31" x14ac:dyDescent="0.25">
      <c r="A7214" s="15">
        <v>7181</v>
      </c>
      <c r="B7214" s="4">
        <v>44496</v>
      </c>
      <c r="C7214" s="5">
        <v>10</v>
      </c>
      <c r="D7214" s="3">
        <v>300</v>
      </c>
      <c r="E7214" s="3">
        <v>2</v>
      </c>
      <c r="F7214" s="16">
        <v>4</v>
      </c>
      <c r="G7214" s="24">
        <f t="shared" si="1572"/>
        <v>30</v>
      </c>
      <c r="H7214" s="7">
        <f t="shared" si="1573"/>
        <v>216</v>
      </c>
      <c r="I7214" s="7">
        <f t="shared" si="1574"/>
        <v>16.360503661915228</v>
      </c>
      <c r="J7214" s="7">
        <f t="shared" si="1575"/>
        <v>-123.63949633808477</v>
      </c>
      <c r="K7214" s="7">
        <f t="shared" si="1576"/>
        <v>1.9393417276985874</v>
      </c>
      <c r="L7214" s="25">
        <f t="shared" si="1577"/>
        <v>-150.90987408452119</v>
      </c>
      <c r="M7214" s="31">
        <f t="shared" si="1578"/>
        <v>-13.701792171585238</v>
      </c>
      <c r="N7214" s="7">
        <f t="shared" si="1579"/>
        <v>0</v>
      </c>
      <c r="O7214" s="7">
        <f t="shared" si="1580"/>
        <v>90</v>
      </c>
      <c r="P7214" s="25">
        <f t="shared" si="1581"/>
        <v>68.637528441040104</v>
      </c>
      <c r="Q7214" s="34">
        <f t="shared" si="1582"/>
        <v>37.919608377836205</v>
      </c>
      <c r="R7214" s="9">
        <f t="shared" si="1583"/>
        <v>0</v>
      </c>
      <c r="S7214" s="9">
        <f t="shared" si="1584"/>
        <v>0</v>
      </c>
      <c r="T7214" s="35">
        <f t="shared" si="1585"/>
        <v>0</v>
      </c>
      <c r="U7214" s="1"/>
      <c r="V7214" s="1"/>
      <c r="W7214" s="1"/>
      <c r="X7214" s="1"/>
      <c r="Y7214" s="1"/>
      <c r="Z7214" s="1"/>
      <c r="AA7214" s="1"/>
      <c r="AB7214" s="1"/>
      <c r="AC7214" s="1"/>
      <c r="AD7214" s="1"/>
      <c r="AE7214" s="1"/>
    </row>
    <row r="7215" spans="1:31" x14ac:dyDescent="0.25">
      <c r="A7215" s="17">
        <v>7182</v>
      </c>
      <c r="B7215" s="11">
        <v>44496</v>
      </c>
      <c r="C7215" s="12">
        <v>10</v>
      </c>
      <c r="D7215" s="10">
        <v>300</v>
      </c>
      <c r="E7215" s="10">
        <v>2</v>
      </c>
      <c r="F7215" s="18">
        <v>5</v>
      </c>
      <c r="G7215" s="26">
        <f t="shared" si="1572"/>
        <v>30</v>
      </c>
      <c r="H7215" s="13">
        <f t="shared" si="1573"/>
        <v>216</v>
      </c>
      <c r="I7215" s="13">
        <f t="shared" si="1574"/>
        <v>16.360503661915228</v>
      </c>
      <c r="J7215" s="13">
        <f t="shared" si="1575"/>
        <v>-123.63949633808477</v>
      </c>
      <c r="K7215" s="13">
        <f t="shared" si="1576"/>
        <v>2.9393417276985874</v>
      </c>
      <c r="L7215" s="27">
        <f t="shared" si="1577"/>
        <v>-135.90987408452119</v>
      </c>
      <c r="M7215" s="32">
        <f t="shared" si="1578"/>
        <v>-13.701792171585238</v>
      </c>
      <c r="N7215" s="13">
        <f t="shared" si="1579"/>
        <v>0</v>
      </c>
      <c r="O7215" s="13">
        <f t="shared" si="1580"/>
        <v>90</v>
      </c>
      <c r="P7215" s="27">
        <f t="shared" si="1581"/>
        <v>74.508861952678089</v>
      </c>
      <c r="Q7215" s="36">
        <f t="shared" si="1582"/>
        <v>37.919608377836205</v>
      </c>
      <c r="R7215" s="14">
        <f t="shared" si="1583"/>
        <v>0</v>
      </c>
      <c r="S7215" s="14">
        <f t="shared" si="1584"/>
        <v>0</v>
      </c>
      <c r="T7215" s="37">
        <f t="shared" si="1585"/>
        <v>0</v>
      </c>
      <c r="U7215" s="1"/>
      <c r="V7215" s="1"/>
      <c r="W7215" s="1"/>
      <c r="X7215" s="1"/>
      <c r="Y7215" s="1"/>
      <c r="Z7215" s="1"/>
      <c r="AA7215" s="1"/>
      <c r="AB7215" s="1"/>
      <c r="AC7215" s="1"/>
      <c r="AD7215" s="1"/>
      <c r="AE7215" s="1"/>
    </row>
    <row r="7216" spans="1:31" x14ac:dyDescent="0.25">
      <c r="A7216" s="15">
        <v>7183</v>
      </c>
      <c r="B7216" s="4">
        <v>44496</v>
      </c>
      <c r="C7216" s="5">
        <v>10</v>
      </c>
      <c r="D7216" s="3">
        <v>300</v>
      </c>
      <c r="E7216" s="3">
        <v>2</v>
      </c>
      <c r="F7216" s="16">
        <v>6</v>
      </c>
      <c r="G7216" s="24">
        <f t="shared" si="1572"/>
        <v>30</v>
      </c>
      <c r="H7216" s="7">
        <f t="shared" si="1573"/>
        <v>216</v>
      </c>
      <c r="I7216" s="7">
        <f t="shared" si="1574"/>
        <v>16.360503661915228</v>
      </c>
      <c r="J7216" s="7">
        <f t="shared" si="1575"/>
        <v>-123.63949633808477</v>
      </c>
      <c r="K7216" s="7">
        <f t="shared" si="1576"/>
        <v>3.9393417276985874</v>
      </c>
      <c r="L7216" s="25">
        <f t="shared" si="1577"/>
        <v>-120.90987408452121</v>
      </c>
      <c r="M7216" s="31">
        <f t="shared" si="1578"/>
        <v>-13.701792171585238</v>
      </c>
      <c r="N7216" s="7">
        <f t="shared" si="1579"/>
        <v>0</v>
      </c>
      <c r="O7216" s="7">
        <f t="shared" si="1580"/>
        <v>90</v>
      </c>
      <c r="P7216" s="25">
        <f t="shared" si="1581"/>
        <v>81.99008592626528</v>
      </c>
      <c r="Q7216" s="34">
        <f t="shared" si="1582"/>
        <v>37.919608377836205</v>
      </c>
      <c r="R7216" s="9">
        <f t="shared" si="1583"/>
        <v>0</v>
      </c>
      <c r="S7216" s="9">
        <f t="shared" si="1584"/>
        <v>0</v>
      </c>
      <c r="T7216" s="35">
        <f t="shared" si="1585"/>
        <v>0</v>
      </c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</row>
    <row r="7217" spans="1:31" x14ac:dyDescent="0.25">
      <c r="A7217" s="17">
        <v>7184</v>
      </c>
      <c r="B7217" s="11">
        <v>44496</v>
      </c>
      <c r="C7217" s="12">
        <v>10</v>
      </c>
      <c r="D7217" s="10">
        <v>300</v>
      </c>
      <c r="E7217" s="10">
        <v>2</v>
      </c>
      <c r="F7217" s="18">
        <v>7</v>
      </c>
      <c r="G7217" s="26">
        <f t="shared" si="1572"/>
        <v>30</v>
      </c>
      <c r="H7217" s="13">
        <f t="shared" si="1573"/>
        <v>216</v>
      </c>
      <c r="I7217" s="13">
        <f t="shared" si="1574"/>
        <v>16.360503661915228</v>
      </c>
      <c r="J7217" s="13">
        <f t="shared" si="1575"/>
        <v>-123.63949633808477</v>
      </c>
      <c r="K7217" s="13">
        <f t="shared" si="1576"/>
        <v>4.9393417276985874</v>
      </c>
      <c r="L7217" s="27">
        <f t="shared" si="1577"/>
        <v>-105.90987408452119</v>
      </c>
      <c r="M7217" s="32">
        <f t="shared" si="1578"/>
        <v>-13.701792171585238</v>
      </c>
      <c r="N7217" s="13">
        <f t="shared" si="1579"/>
        <v>0</v>
      </c>
      <c r="O7217" s="13">
        <f t="shared" si="1580"/>
        <v>90</v>
      </c>
      <c r="P7217" s="27">
        <f t="shared" si="1581"/>
        <v>90.587989206710617</v>
      </c>
      <c r="Q7217" s="36">
        <f t="shared" si="1582"/>
        <v>37.919608377836205</v>
      </c>
      <c r="R7217" s="14">
        <f t="shared" si="1583"/>
        <v>0</v>
      </c>
      <c r="S7217" s="14">
        <f t="shared" si="1584"/>
        <v>0</v>
      </c>
      <c r="T7217" s="37">
        <f t="shared" si="1585"/>
        <v>0</v>
      </c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  <c r="AE7217" s="1"/>
    </row>
    <row r="7218" spans="1:31" x14ac:dyDescent="0.25">
      <c r="A7218" s="15">
        <v>7185</v>
      </c>
      <c r="B7218" s="4">
        <v>44496</v>
      </c>
      <c r="C7218" s="5">
        <v>10</v>
      </c>
      <c r="D7218" s="3">
        <v>300</v>
      </c>
      <c r="E7218" s="3">
        <v>2</v>
      </c>
      <c r="F7218" s="16">
        <v>8</v>
      </c>
      <c r="G7218" s="24">
        <f t="shared" si="1572"/>
        <v>30</v>
      </c>
      <c r="H7218" s="7">
        <f t="shared" si="1573"/>
        <v>216</v>
      </c>
      <c r="I7218" s="7">
        <f t="shared" si="1574"/>
        <v>16.360503661915228</v>
      </c>
      <c r="J7218" s="7">
        <f t="shared" si="1575"/>
        <v>-123.63949633808477</v>
      </c>
      <c r="K7218" s="7">
        <f t="shared" si="1576"/>
        <v>5.9393417276985874</v>
      </c>
      <c r="L7218" s="25">
        <f t="shared" si="1577"/>
        <v>-90.909874084521192</v>
      </c>
      <c r="M7218" s="31">
        <f t="shared" si="1578"/>
        <v>-13.701792171585238</v>
      </c>
      <c r="N7218" s="7">
        <f t="shared" si="1579"/>
        <v>0</v>
      </c>
      <c r="O7218" s="7">
        <f t="shared" si="1580"/>
        <v>90</v>
      </c>
      <c r="P7218" s="25">
        <f t="shared" si="1581"/>
        <v>99.877083584653761</v>
      </c>
      <c r="Q7218" s="34">
        <f t="shared" si="1582"/>
        <v>37.919608377836205</v>
      </c>
      <c r="R7218" s="9">
        <f t="shared" si="1583"/>
        <v>0</v>
      </c>
      <c r="S7218" s="9">
        <f t="shared" si="1584"/>
        <v>0</v>
      </c>
      <c r="T7218" s="35">
        <f t="shared" si="1585"/>
        <v>0</v>
      </c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  <c r="AE7218" s="1"/>
    </row>
    <row r="7219" spans="1:31" x14ac:dyDescent="0.25">
      <c r="A7219" s="17">
        <v>7186</v>
      </c>
      <c r="B7219" s="11">
        <v>44496</v>
      </c>
      <c r="C7219" s="12">
        <v>10</v>
      </c>
      <c r="D7219" s="10">
        <v>300</v>
      </c>
      <c r="E7219" s="10">
        <v>2</v>
      </c>
      <c r="F7219" s="18">
        <v>9</v>
      </c>
      <c r="G7219" s="26">
        <f t="shared" si="1572"/>
        <v>30</v>
      </c>
      <c r="H7219" s="13">
        <f t="shared" si="1573"/>
        <v>216</v>
      </c>
      <c r="I7219" s="13">
        <f t="shared" si="1574"/>
        <v>16.360503661915228</v>
      </c>
      <c r="J7219" s="13">
        <f t="shared" si="1575"/>
        <v>-123.63949633808477</v>
      </c>
      <c r="K7219" s="13">
        <f t="shared" si="1576"/>
        <v>6.9393417276985874</v>
      </c>
      <c r="L7219" s="27">
        <f t="shared" si="1577"/>
        <v>-75.909874084521192</v>
      </c>
      <c r="M7219" s="32">
        <f t="shared" si="1578"/>
        <v>-13.701792171585238</v>
      </c>
      <c r="N7219" s="13">
        <f t="shared" si="1579"/>
        <v>1.6577113459759825</v>
      </c>
      <c r="O7219" s="13">
        <f t="shared" si="1580"/>
        <v>88.342288654024017</v>
      </c>
      <c r="P7219" s="27">
        <f t="shared" si="1581"/>
        <v>109.48885056765944</v>
      </c>
      <c r="Q7219" s="36">
        <f t="shared" si="1582"/>
        <v>21.412061737375456</v>
      </c>
      <c r="R7219" s="14">
        <f t="shared" si="1583"/>
        <v>184.44729385168912</v>
      </c>
      <c r="S7219" s="14">
        <f t="shared" si="1584"/>
        <v>35.376013269993557</v>
      </c>
      <c r="T7219" s="37">
        <f t="shared" si="1585"/>
        <v>6.4017527293930314E-3</v>
      </c>
      <c r="U7219" s="1"/>
      <c r="V7219" s="1"/>
      <c r="W7219" s="1"/>
      <c r="X7219" s="1"/>
      <c r="Y7219" s="1"/>
      <c r="Z7219" s="1"/>
      <c r="AA7219" s="1"/>
      <c r="AB7219" s="1"/>
      <c r="AC7219" s="1"/>
      <c r="AD7219" s="1"/>
      <c r="AE7219" s="1"/>
    </row>
    <row r="7220" spans="1:31" x14ac:dyDescent="0.25">
      <c r="A7220" s="15">
        <v>7187</v>
      </c>
      <c r="B7220" s="4">
        <v>44496</v>
      </c>
      <c r="C7220" s="5">
        <v>10</v>
      </c>
      <c r="D7220" s="3">
        <v>300</v>
      </c>
      <c r="E7220" s="3">
        <v>2</v>
      </c>
      <c r="F7220" s="16">
        <v>10</v>
      </c>
      <c r="G7220" s="24">
        <f t="shared" si="1572"/>
        <v>30</v>
      </c>
      <c r="H7220" s="7">
        <f t="shared" si="1573"/>
        <v>216</v>
      </c>
      <c r="I7220" s="7">
        <f t="shared" si="1574"/>
        <v>16.360503661915228</v>
      </c>
      <c r="J7220" s="7">
        <f t="shared" si="1575"/>
        <v>-123.63949633808477</v>
      </c>
      <c r="K7220" s="7">
        <f t="shared" si="1576"/>
        <v>7.9393417276985874</v>
      </c>
      <c r="L7220" s="25">
        <f t="shared" si="1577"/>
        <v>-60.909874084521192</v>
      </c>
      <c r="M7220" s="31">
        <f t="shared" si="1578"/>
        <v>-13.701792171585238</v>
      </c>
      <c r="N7220" s="7">
        <f t="shared" si="1579"/>
        <v>12.0979757068315</v>
      </c>
      <c r="O7220" s="7">
        <f t="shared" si="1580"/>
        <v>77.902024293168495</v>
      </c>
      <c r="P7220" s="25">
        <f t="shared" si="1581"/>
        <v>119.74162653888385</v>
      </c>
      <c r="Q7220" s="34">
        <f t="shared" si="1582"/>
        <v>4.6733923443569836</v>
      </c>
      <c r="R7220" s="9">
        <f t="shared" si="1583"/>
        <v>606.00336612122635</v>
      </c>
      <c r="S7220" s="9">
        <f t="shared" si="1584"/>
        <v>256.97025828471794</v>
      </c>
      <c r="T7220" s="35">
        <f t="shared" si="1585"/>
        <v>4.6502132385346798E-2</v>
      </c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</row>
    <row r="7221" spans="1:31" x14ac:dyDescent="0.25">
      <c r="A7221" s="17">
        <v>7188</v>
      </c>
      <c r="B7221" s="11">
        <v>44496</v>
      </c>
      <c r="C7221" s="12">
        <v>10</v>
      </c>
      <c r="D7221" s="10">
        <v>300</v>
      </c>
      <c r="E7221" s="10">
        <v>2</v>
      </c>
      <c r="F7221" s="18">
        <v>11</v>
      </c>
      <c r="G7221" s="26">
        <f t="shared" si="1572"/>
        <v>30</v>
      </c>
      <c r="H7221" s="13">
        <f t="shared" si="1573"/>
        <v>216</v>
      </c>
      <c r="I7221" s="13">
        <f t="shared" si="1574"/>
        <v>16.360503661915228</v>
      </c>
      <c r="J7221" s="13">
        <f t="shared" si="1575"/>
        <v>-123.63949633808477</v>
      </c>
      <c r="K7221" s="13">
        <f t="shared" si="1576"/>
        <v>8.9393417276985865</v>
      </c>
      <c r="L7221" s="27">
        <f t="shared" si="1577"/>
        <v>-45.909874084521206</v>
      </c>
      <c r="M7221" s="32">
        <f t="shared" si="1578"/>
        <v>-13.701792171585238</v>
      </c>
      <c r="N7221" s="13">
        <f t="shared" si="1579"/>
        <v>21.443326769146481</v>
      </c>
      <c r="O7221" s="13">
        <f t="shared" si="1580"/>
        <v>68.556673230853519</v>
      </c>
      <c r="P7221" s="27">
        <f t="shared" si="1581"/>
        <v>131.43554009342114</v>
      </c>
      <c r="Q7221" s="36">
        <f t="shared" si="1582"/>
        <v>2.71880170657092</v>
      </c>
      <c r="R7221" s="14">
        <f t="shared" si="1583"/>
        <v>789.64908307281712</v>
      </c>
      <c r="S7221" s="14">
        <f t="shared" si="1584"/>
        <v>493.20415361351053</v>
      </c>
      <c r="T7221" s="37">
        <f t="shared" si="1585"/>
        <v>8.9251748421900284E-2</v>
      </c>
      <c r="U7221" s="1"/>
      <c r="V7221" s="1"/>
      <c r="W7221" s="1"/>
      <c r="X7221" s="1"/>
      <c r="Y7221" s="1"/>
      <c r="Z7221" s="1"/>
      <c r="AA7221" s="1"/>
      <c r="AB7221" s="1"/>
      <c r="AC7221" s="1"/>
      <c r="AD7221" s="1"/>
      <c r="AE7221" s="1"/>
    </row>
    <row r="7222" spans="1:31" x14ac:dyDescent="0.25">
      <c r="A7222" s="15">
        <v>7189</v>
      </c>
      <c r="B7222" s="4">
        <v>44496</v>
      </c>
      <c r="C7222" s="5">
        <v>10</v>
      </c>
      <c r="D7222" s="3">
        <v>300</v>
      </c>
      <c r="E7222" s="3">
        <v>2</v>
      </c>
      <c r="F7222" s="16">
        <v>12</v>
      </c>
      <c r="G7222" s="24">
        <f t="shared" si="1572"/>
        <v>30</v>
      </c>
      <c r="H7222" s="7">
        <f t="shared" si="1573"/>
        <v>216</v>
      </c>
      <c r="I7222" s="7">
        <f t="shared" si="1574"/>
        <v>16.360503661915228</v>
      </c>
      <c r="J7222" s="7">
        <f t="shared" si="1575"/>
        <v>-123.63949633808477</v>
      </c>
      <c r="K7222" s="7">
        <f t="shared" si="1576"/>
        <v>9.9393417276985865</v>
      </c>
      <c r="L7222" s="25">
        <f t="shared" si="1577"/>
        <v>-30.909874084521203</v>
      </c>
      <c r="M7222" s="31">
        <f t="shared" si="1578"/>
        <v>-13.701792171585238</v>
      </c>
      <c r="N7222" s="7">
        <f t="shared" si="1579"/>
        <v>29.096875664277452</v>
      </c>
      <c r="O7222" s="7">
        <f t="shared" si="1580"/>
        <v>60.903124335722552</v>
      </c>
      <c r="P7222" s="25">
        <f t="shared" si="1581"/>
        <v>145.16952190135129</v>
      </c>
      <c r="Q7222" s="34">
        <f t="shared" si="1582"/>
        <v>2.0501078875205896</v>
      </c>
      <c r="R7222" s="9">
        <f t="shared" si="1583"/>
        <v>878.90970394560043</v>
      </c>
      <c r="S7222" s="9">
        <f t="shared" si="1584"/>
        <v>685.34251137678666</v>
      </c>
      <c r="T7222" s="35">
        <f t="shared" si="1585"/>
        <v>0.12402169965536701</v>
      </c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</row>
    <row r="7223" spans="1:31" x14ac:dyDescent="0.25">
      <c r="A7223" s="17">
        <v>7190</v>
      </c>
      <c r="B7223" s="11">
        <v>44496</v>
      </c>
      <c r="C7223" s="12">
        <v>10</v>
      </c>
      <c r="D7223" s="10">
        <v>300</v>
      </c>
      <c r="E7223" s="10">
        <v>2</v>
      </c>
      <c r="F7223" s="18">
        <v>13</v>
      </c>
      <c r="G7223" s="26">
        <f t="shared" si="1572"/>
        <v>30</v>
      </c>
      <c r="H7223" s="13">
        <f t="shared" si="1573"/>
        <v>216</v>
      </c>
      <c r="I7223" s="13">
        <f t="shared" si="1574"/>
        <v>16.360503661915228</v>
      </c>
      <c r="J7223" s="13">
        <f t="shared" si="1575"/>
        <v>-123.63949633808477</v>
      </c>
      <c r="K7223" s="13">
        <f t="shared" si="1576"/>
        <v>10.939341727698586</v>
      </c>
      <c r="L7223" s="27">
        <f t="shared" si="1577"/>
        <v>-15.909874084521203</v>
      </c>
      <c r="M7223" s="32">
        <f t="shared" si="1578"/>
        <v>-13.701792171585238</v>
      </c>
      <c r="N7223" s="13">
        <f t="shared" si="1579"/>
        <v>34.296737951752462</v>
      </c>
      <c r="O7223" s="13">
        <f t="shared" si="1580"/>
        <v>55.703262048247538</v>
      </c>
      <c r="P7223" s="27">
        <f t="shared" si="1581"/>
        <v>161.19338060733097</v>
      </c>
      <c r="Q7223" s="36">
        <f t="shared" si="1582"/>
        <v>1.7709481689535447</v>
      </c>
      <c r="R7223" s="14">
        <f t="shared" si="1583"/>
        <v>922.571120416295</v>
      </c>
      <c r="S7223" s="14">
        <f t="shared" si="1584"/>
        <v>810.93965975701747</v>
      </c>
      <c r="T7223" s="37">
        <f t="shared" si="1585"/>
        <v>0.14675014792087929</v>
      </c>
      <c r="U7223" s="1"/>
      <c r="V7223" s="1"/>
      <c r="W7223" s="1"/>
      <c r="X7223" s="1"/>
      <c r="Y7223" s="1"/>
      <c r="Z7223" s="1"/>
      <c r="AA7223" s="1"/>
      <c r="AB7223" s="1"/>
      <c r="AC7223" s="1"/>
      <c r="AD7223" s="1"/>
      <c r="AE7223" s="1"/>
    </row>
    <row r="7224" spans="1:31" x14ac:dyDescent="0.25">
      <c r="A7224" s="15">
        <v>7191</v>
      </c>
      <c r="B7224" s="4">
        <v>44496</v>
      </c>
      <c r="C7224" s="5">
        <v>10</v>
      </c>
      <c r="D7224" s="3">
        <v>300</v>
      </c>
      <c r="E7224" s="3">
        <v>2</v>
      </c>
      <c r="F7224" s="16">
        <v>14</v>
      </c>
      <c r="G7224" s="24">
        <f t="shared" si="1572"/>
        <v>30</v>
      </c>
      <c r="H7224" s="7">
        <f t="shared" si="1573"/>
        <v>216</v>
      </c>
      <c r="I7224" s="7">
        <f t="shared" si="1574"/>
        <v>16.360503661915228</v>
      </c>
      <c r="J7224" s="7">
        <f t="shared" si="1575"/>
        <v>-123.63949633808477</v>
      </c>
      <c r="K7224" s="7">
        <f t="shared" si="1576"/>
        <v>11.939341727698586</v>
      </c>
      <c r="L7224" s="25">
        <f t="shared" si="1577"/>
        <v>-0.90987408452120278</v>
      </c>
      <c r="M7224" s="31">
        <f t="shared" si="1578"/>
        <v>-13.701792171585238</v>
      </c>
      <c r="N7224" s="7">
        <f t="shared" si="1579"/>
        <v>36.291536822756512</v>
      </c>
      <c r="O7224" s="7">
        <f t="shared" si="1580"/>
        <v>53.708463177243488</v>
      </c>
      <c r="P7224" s="25">
        <f t="shared" si="1581"/>
        <v>178.90325035461419</v>
      </c>
      <c r="Q7224" s="34">
        <f t="shared" si="1582"/>
        <v>1.6863575252469087</v>
      </c>
      <c r="R7224" s="9">
        <f t="shared" si="1583"/>
        <v>936.7287733492916</v>
      </c>
      <c r="S7224" s="9">
        <f t="shared" si="1584"/>
        <v>857.6027133814473</v>
      </c>
      <c r="T7224" s="35">
        <f t="shared" si="1585"/>
        <v>0.15519443836768862</v>
      </c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  <c r="AE7224" s="1"/>
    </row>
    <row r="7225" spans="1:31" x14ac:dyDescent="0.25">
      <c r="A7225" s="17">
        <v>7192</v>
      </c>
      <c r="B7225" s="11">
        <v>44496</v>
      </c>
      <c r="C7225" s="12">
        <v>10</v>
      </c>
      <c r="D7225" s="10">
        <v>300</v>
      </c>
      <c r="E7225" s="10">
        <v>2</v>
      </c>
      <c r="F7225" s="18">
        <v>15</v>
      </c>
      <c r="G7225" s="26">
        <f t="shared" si="1572"/>
        <v>30</v>
      </c>
      <c r="H7225" s="13">
        <f t="shared" si="1573"/>
        <v>216</v>
      </c>
      <c r="I7225" s="13">
        <f t="shared" si="1574"/>
        <v>16.360503661915228</v>
      </c>
      <c r="J7225" s="13">
        <f t="shared" si="1575"/>
        <v>-123.63949633808477</v>
      </c>
      <c r="K7225" s="13">
        <f t="shared" si="1576"/>
        <v>12.939341727698586</v>
      </c>
      <c r="L7225" s="27">
        <f t="shared" si="1577"/>
        <v>14.090125915478797</v>
      </c>
      <c r="M7225" s="32">
        <f t="shared" si="1578"/>
        <v>-13.701792171585238</v>
      </c>
      <c r="N7225" s="13">
        <f t="shared" si="1579"/>
        <v>34.722102264167432</v>
      </c>
      <c r="O7225" s="13">
        <f t="shared" si="1580"/>
        <v>55.277897735832568</v>
      </c>
      <c r="P7225" s="27">
        <f t="shared" si="1581"/>
        <v>196.72410149604744</v>
      </c>
      <c r="Q7225" s="36">
        <f t="shared" si="1582"/>
        <v>1.7520295143781299</v>
      </c>
      <c r="R7225" s="14">
        <f t="shared" si="1583"/>
        <v>925.69726197209241</v>
      </c>
      <c r="S7225" s="14">
        <f t="shared" si="1584"/>
        <v>820.96782438940375</v>
      </c>
      <c r="T7225" s="37">
        <f t="shared" si="1585"/>
        <v>0.14856487559570847</v>
      </c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</row>
    <row r="7226" spans="1:31" x14ac:dyDescent="0.25">
      <c r="A7226" s="15">
        <v>7193</v>
      </c>
      <c r="B7226" s="4">
        <v>44496</v>
      </c>
      <c r="C7226" s="5">
        <v>10</v>
      </c>
      <c r="D7226" s="3">
        <v>300</v>
      </c>
      <c r="E7226" s="3">
        <v>2</v>
      </c>
      <c r="F7226" s="16">
        <v>16</v>
      </c>
      <c r="G7226" s="24">
        <f t="shared" si="1572"/>
        <v>30</v>
      </c>
      <c r="H7226" s="7">
        <f t="shared" si="1573"/>
        <v>216</v>
      </c>
      <c r="I7226" s="7">
        <f t="shared" si="1574"/>
        <v>16.360503661915228</v>
      </c>
      <c r="J7226" s="7">
        <f t="shared" si="1575"/>
        <v>-123.63949633808477</v>
      </c>
      <c r="K7226" s="7">
        <f t="shared" si="1576"/>
        <v>13.939341727698586</v>
      </c>
      <c r="L7226" s="25">
        <f t="shared" si="1577"/>
        <v>29.090125915478797</v>
      </c>
      <c r="M7226" s="31">
        <f t="shared" si="1578"/>
        <v>-13.701792171585238</v>
      </c>
      <c r="N7226" s="7">
        <f t="shared" si="1579"/>
        <v>29.874776524746942</v>
      </c>
      <c r="O7226" s="7">
        <f t="shared" si="1580"/>
        <v>60.125223475253058</v>
      </c>
      <c r="P7226" s="25">
        <f t="shared" si="1581"/>
        <v>213.00658051890076</v>
      </c>
      <c r="Q7226" s="34">
        <f t="shared" si="1582"/>
        <v>2.0018213007365384</v>
      </c>
      <c r="R7226" s="9">
        <f t="shared" si="1583"/>
        <v>886.1502103004176</v>
      </c>
      <c r="S7226" s="9">
        <f t="shared" si="1584"/>
        <v>704.45198395291561</v>
      </c>
      <c r="T7226" s="35">
        <f t="shared" si="1585"/>
        <v>0.12747980889135774</v>
      </c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</row>
    <row r="7227" spans="1:31" x14ac:dyDescent="0.25">
      <c r="A7227" s="17">
        <v>7194</v>
      </c>
      <c r="B7227" s="11">
        <v>44496</v>
      </c>
      <c r="C7227" s="12">
        <v>10</v>
      </c>
      <c r="D7227" s="10">
        <v>300</v>
      </c>
      <c r="E7227" s="10">
        <v>2</v>
      </c>
      <c r="F7227" s="18">
        <v>17</v>
      </c>
      <c r="G7227" s="26">
        <f t="shared" si="1572"/>
        <v>30</v>
      </c>
      <c r="H7227" s="13">
        <f t="shared" si="1573"/>
        <v>216</v>
      </c>
      <c r="I7227" s="13">
        <f t="shared" si="1574"/>
        <v>16.360503661915228</v>
      </c>
      <c r="J7227" s="13">
        <f t="shared" si="1575"/>
        <v>-123.63949633808477</v>
      </c>
      <c r="K7227" s="13">
        <f t="shared" si="1576"/>
        <v>14.939341727698586</v>
      </c>
      <c r="L7227" s="27">
        <f t="shared" si="1577"/>
        <v>44.090125915478794</v>
      </c>
      <c r="M7227" s="32">
        <f t="shared" si="1578"/>
        <v>-13.701792171585238</v>
      </c>
      <c r="N7227" s="13">
        <f t="shared" si="1579"/>
        <v>22.475873881168454</v>
      </c>
      <c r="O7227" s="13">
        <f t="shared" si="1580"/>
        <v>67.524126118831546</v>
      </c>
      <c r="P7227" s="27">
        <f t="shared" si="1581"/>
        <v>227.01705488475079</v>
      </c>
      <c r="Q7227" s="36">
        <f t="shared" si="1582"/>
        <v>2.601508255102762</v>
      </c>
      <c r="R7227" s="14">
        <f t="shared" si="1583"/>
        <v>803.98617110479961</v>
      </c>
      <c r="S7227" s="14">
        <f t="shared" si="1584"/>
        <v>519.43385903181752</v>
      </c>
      <c r="T7227" s="37">
        <f t="shared" si="1585"/>
        <v>9.3998357005837321E-2</v>
      </c>
      <c r="U7227" s="1"/>
      <c r="V7227" s="1"/>
      <c r="W7227" s="1"/>
      <c r="X7227" s="1"/>
      <c r="Y7227" s="1"/>
      <c r="Z7227" s="1"/>
      <c r="AA7227" s="1"/>
      <c r="AB7227" s="1"/>
      <c r="AC7227" s="1"/>
      <c r="AD7227" s="1"/>
      <c r="AE7227" s="1"/>
    </row>
    <row r="7228" spans="1:31" x14ac:dyDescent="0.25">
      <c r="A7228" s="15">
        <v>7195</v>
      </c>
      <c r="B7228" s="4">
        <v>44496</v>
      </c>
      <c r="C7228" s="5">
        <v>10</v>
      </c>
      <c r="D7228" s="3">
        <v>300</v>
      </c>
      <c r="E7228" s="3">
        <v>2</v>
      </c>
      <c r="F7228" s="16">
        <v>18</v>
      </c>
      <c r="G7228" s="24">
        <f t="shared" si="1572"/>
        <v>30</v>
      </c>
      <c r="H7228" s="7">
        <f t="shared" si="1573"/>
        <v>216</v>
      </c>
      <c r="I7228" s="7">
        <f t="shared" si="1574"/>
        <v>16.360503661915228</v>
      </c>
      <c r="J7228" s="7">
        <f t="shared" si="1575"/>
        <v>-123.63949633808477</v>
      </c>
      <c r="K7228" s="7">
        <f t="shared" si="1576"/>
        <v>15.939341727698586</v>
      </c>
      <c r="L7228" s="25">
        <f t="shared" si="1577"/>
        <v>59.090125915478794</v>
      </c>
      <c r="M7228" s="31">
        <f t="shared" si="1578"/>
        <v>-13.701792171585238</v>
      </c>
      <c r="N7228" s="7">
        <f t="shared" si="1579"/>
        <v>13.300248127436658</v>
      </c>
      <c r="O7228" s="7">
        <f t="shared" si="1580"/>
        <v>76.69975187256334</v>
      </c>
      <c r="P7228" s="25">
        <f t="shared" si="1581"/>
        <v>238.92960996838747</v>
      </c>
      <c r="Q7228" s="34">
        <f t="shared" si="1582"/>
        <v>4.2733190642279828</v>
      </c>
      <c r="R7228" s="9">
        <f t="shared" si="1583"/>
        <v>636.8909914614577</v>
      </c>
      <c r="S7228" s="9">
        <f t="shared" si="1584"/>
        <v>286.82807148557782</v>
      </c>
      <c r="T7228" s="35">
        <f t="shared" si="1585"/>
        <v>5.1905294570228765E-2</v>
      </c>
      <c r="U7228" s="1"/>
      <c r="V7228" s="1"/>
      <c r="W7228" s="1"/>
      <c r="X7228" s="1"/>
      <c r="Y7228" s="1"/>
      <c r="Z7228" s="1"/>
      <c r="AA7228" s="1"/>
      <c r="AB7228" s="1"/>
      <c r="AC7228" s="1"/>
      <c r="AD7228" s="1"/>
      <c r="AE7228" s="1"/>
    </row>
    <row r="7229" spans="1:31" x14ac:dyDescent="0.25">
      <c r="A7229" s="17">
        <v>7196</v>
      </c>
      <c r="B7229" s="11">
        <v>44496</v>
      </c>
      <c r="C7229" s="12">
        <v>10</v>
      </c>
      <c r="D7229" s="10">
        <v>300</v>
      </c>
      <c r="E7229" s="10">
        <v>2</v>
      </c>
      <c r="F7229" s="18">
        <v>19</v>
      </c>
      <c r="G7229" s="26">
        <f t="shared" si="1572"/>
        <v>30</v>
      </c>
      <c r="H7229" s="13">
        <f t="shared" si="1573"/>
        <v>216</v>
      </c>
      <c r="I7229" s="13">
        <f t="shared" si="1574"/>
        <v>16.360503661915228</v>
      </c>
      <c r="J7229" s="13">
        <f t="shared" si="1575"/>
        <v>-123.63949633808477</v>
      </c>
      <c r="K7229" s="13">
        <f t="shared" si="1576"/>
        <v>16.939341727698586</v>
      </c>
      <c r="L7229" s="27">
        <f t="shared" si="1577"/>
        <v>74.090125915478794</v>
      </c>
      <c r="M7229" s="32">
        <f t="shared" si="1578"/>
        <v>-13.701792171585238</v>
      </c>
      <c r="N7229" s="13">
        <f t="shared" si="1579"/>
        <v>2.9669398576311732</v>
      </c>
      <c r="O7229" s="13">
        <f t="shared" si="1580"/>
        <v>87.033060142368825</v>
      </c>
      <c r="P7229" s="27">
        <f t="shared" si="1581"/>
        <v>249.32205041474279</v>
      </c>
      <c r="Q7229" s="36">
        <f t="shared" si="1582"/>
        <v>15.262015464911618</v>
      </c>
      <c r="R7229" s="14">
        <f t="shared" si="1583"/>
        <v>248.12413532095778</v>
      </c>
      <c r="S7229" s="14">
        <f t="shared" si="1584"/>
        <v>54.871655701509404</v>
      </c>
      <c r="T7229" s="37">
        <f t="shared" si="1585"/>
        <v>9.9297444562926156E-3</v>
      </c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  <c r="AE7229" s="1"/>
    </row>
    <row r="7230" spans="1:31" x14ac:dyDescent="0.25">
      <c r="A7230" s="15">
        <v>7197</v>
      </c>
      <c r="B7230" s="4">
        <v>44496</v>
      </c>
      <c r="C7230" s="5">
        <v>10</v>
      </c>
      <c r="D7230" s="3">
        <v>300</v>
      </c>
      <c r="E7230" s="3">
        <v>2</v>
      </c>
      <c r="F7230" s="16">
        <v>20</v>
      </c>
      <c r="G7230" s="24">
        <f t="shared" si="1572"/>
        <v>30</v>
      </c>
      <c r="H7230" s="7">
        <f t="shared" si="1573"/>
        <v>216</v>
      </c>
      <c r="I7230" s="7">
        <f t="shared" si="1574"/>
        <v>16.360503661915228</v>
      </c>
      <c r="J7230" s="7">
        <f t="shared" si="1575"/>
        <v>-123.63949633808477</v>
      </c>
      <c r="K7230" s="7">
        <f t="shared" si="1576"/>
        <v>17.939341727698586</v>
      </c>
      <c r="L7230" s="25">
        <f t="shared" si="1577"/>
        <v>89.090125915478794</v>
      </c>
      <c r="M7230" s="31">
        <f t="shared" si="1578"/>
        <v>-13.701792171585238</v>
      </c>
      <c r="N7230" s="7">
        <f t="shared" si="1579"/>
        <v>0</v>
      </c>
      <c r="O7230" s="7">
        <f t="shared" si="1580"/>
        <v>90</v>
      </c>
      <c r="P7230" s="25">
        <f t="shared" si="1581"/>
        <v>258.96733654848589</v>
      </c>
      <c r="Q7230" s="34">
        <f t="shared" si="1582"/>
        <v>37.919608377836205</v>
      </c>
      <c r="R7230" s="9">
        <f t="shared" si="1583"/>
        <v>0</v>
      </c>
      <c r="S7230" s="9">
        <f t="shared" si="1584"/>
        <v>0</v>
      </c>
      <c r="T7230" s="35">
        <f t="shared" si="1585"/>
        <v>0</v>
      </c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  <c r="AE7230" s="1"/>
    </row>
    <row r="7231" spans="1:31" x14ac:dyDescent="0.25">
      <c r="A7231" s="17">
        <v>7198</v>
      </c>
      <c r="B7231" s="11">
        <v>44496</v>
      </c>
      <c r="C7231" s="12">
        <v>10</v>
      </c>
      <c r="D7231" s="10">
        <v>300</v>
      </c>
      <c r="E7231" s="10">
        <v>2</v>
      </c>
      <c r="F7231" s="18">
        <v>21</v>
      </c>
      <c r="G7231" s="26">
        <f t="shared" si="1572"/>
        <v>30</v>
      </c>
      <c r="H7231" s="13">
        <f t="shared" si="1573"/>
        <v>216</v>
      </c>
      <c r="I7231" s="13">
        <f t="shared" si="1574"/>
        <v>16.360503661915228</v>
      </c>
      <c r="J7231" s="13">
        <f t="shared" si="1575"/>
        <v>-123.63949633808477</v>
      </c>
      <c r="K7231" s="13">
        <f t="shared" si="1576"/>
        <v>18.939341727698586</v>
      </c>
      <c r="L7231" s="27">
        <f t="shared" si="1577"/>
        <v>104.09012591547879</v>
      </c>
      <c r="M7231" s="32">
        <f t="shared" si="1578"/>
        <v>-13.701792171585238</v>
      </c>
      <c r="N7231" s="13">
        <f t="shared" si="1579"/>
        <v>0</v>
      </c>
      <c r="O7231" s="13">
        <f t="shared" si="1580"/>
        <v>90</v>
      </c>
      <c r="P7231" s="27">
        <f t="shared" si="1581"/>
        <v>268.31412310370411</v>
      </c>
      <c r="Q7231" s="36">
        <f t="shared" si="1582"/>
        <v>37.919608377836205</v>
      </c>
      <c r="R7231" s="14">
        <f t="shared" si="1583"/>
        <v>0</v>
      </c>
      <c r="S7231" s="14">
        <f t="shared" si="1584"/>
        <v>0</v>
      </c>
      <c r="T7231" s="37">
        <f t="shared" si="1585"/>
        <v>0</v>
      </c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</row>
    <row r="7232" spans="1:31" x14ac:dyDescent="0.25">
      <c r="A7232" s="15">
        <v>7199</v>
      </c>
      <c r="B7232" s="4">
        <v>44496</v>
      </c>
      <c r="C7232" s="5">
        <v>10</v>
      </c>
      <c r="D7232" s="3">
        <v>300</v>
      </c>
      <c r="E7232" s="3">
        <v>2</v>
      </c>
      <c r="F7232" s="16">
        <v>22</v>
      </c>
      <c r="G7232" s="24">
        <f t="shared" si="1572"/>
        <v>30</v>
      </c>
      <c r="H7232" s="7">
        <f t="shared" si="1573"/>
        <v>216</v>
      </c>
      <c r="I7232" s="7">
        <f t="shared" si="1574"/>
        <v>16.360503661915228</v>
      </c>
      <c r="J7232" s="7">
        <f t="shared" si="1575"/>
        <v>-123.63949633808477</v>
      </c>
      <c r="K7232" s="7">
        <f t="shared" si="1576"/>
        <v>19.939341727698586</v>
      </c>
      <c r="L7232" s="25">
        <f t="shared" si="1577"/>
        <v>119.09012591547879</v>
      </c>
      <c r="M7232" s="31">
        <f t="shared" si="1578"/>
        <v>-13.701792171585238</v>
      </c>
      <c r="N7232" s="7">
        <f t="shared" si="1579"/>
        <v>0</v>
      </c>
      <c r="O7232" s="7">
        <f t="shared" si="1580"/>
        <v>90</v>
      </c>
      <c r="P7232" s="25">
        <f t="shared" si="1581"/>
        <v>277.01724830146793</v>
      </c>
      <c r="Q7232" s="34">
        <f t="shared" si="1582"/>
        <v>37.919608377836205</v>
      </c>
      <c r="R7232" s="9">
        <f t="shared" si="1583"/>
        <v>0</v>
      </c>
      <c r="S7232" s="9">
        <f t="shared" si="1584"/>
        <v>0</v>
      </c>
      <c r="T7232" s="35">
        <f t="shared" si="1585"/>
        <v>0</v>
      </c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</row>
    <row r="7233" spans="1:31" x14ac:dyDescent="0.25">
      <c r="A7233" s="17">
        <v>7200</v>
      </c>
      <c r="B7233" s="11">
        <v>44496</v>
      </c>
      <c r="C7233" s="12">
        <v>10</v>
      </c>
      <c r="D7233" s="10">
        <v>300</v>
      </c>
      <c r="E7233" s="10">
        <v>2</v>
      </c>
      <c r="F7233" s="18">
        <v>23</v>
      </c>
      <c r="G7233" s="26">
        <f t="shared" si="1572"/>
        <v>30</v>
      </c>
      <c r="H7233" s="13">
        <f t="shared" si="1573"/>
        <v>216</v>
      </c>
      <c r="I7233" s="13">
        <f t="shared" si="1574"/>
        <v>16.360503661915228</v>
      </c>
      <c r="J7233" s="13">
        <f t="shared" si="1575"/>
        <v>-123.63949633808477</v>
      </c>
      <c r="K7233" s="13">
        <f t="shared" si="1576"/>
        <v>20.939341727698586</v>
      </c>
      <c r="L7233" s="27">
        <f t="shared" si="1577"/>
        <v>134.09012591547881</v>
      </c>
      <c r="M7233" s="32">
        <f t="shared" si="1578"/>
        <v>-13.701792171585238</v>
      </c>
      <c r="N7233" s="13">
        <f t="shared" si="1579"/>
        <v>0</v>
      </c>
      <c r="O7233" s="13">
        <f t="shared" si="1580"/>
        <v>90</v>
      </c>
      <c r="P7233" s="27">
        <f t="shared" si="1581"/>
        <v>284.65895312119477</v>
      </c>
      <c r="Q7233" s="36">
        <f t="shared" si="1582"/>
        <v>37.919608377836205</v>
      </c>
      <c r="R7233" s="14">
        <f t="shared" si="1583"/>
        <v>0</v>
      </c>
      <c r="S7233" s="14">
        <f t="shared" si="1584"/>
        <v>0</v>
      </c>
      <c r="T7233" s="37">
        <f t="shared" si="1585"/>
        <v>0</v>
      </c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  <c r="AE7233" s="1"/>
    </row>
    <row r="7234" spans="1:31" x14ac:dyDescent="0.25">
      <c r="A7234" s="15">
        <v>7201</v>
      </c>
      <c r="B7234" s="4">
        <v>44497</v>
      </c>
      <c r="C7234" s="5">
        <v>10</v>
      </c>
      <c r="D7234" s="3">
        <v>301</v>
      </c>
      <c r="E7234" s="3">
        <v>2</v>
      </c>
      <c r="F7234" s="16">
        <v>0</v>
      </c>
      <c r="G7234" s="24">
        <f t="shared" si="1572"/>
        <v>30</v>
      </c>
      <c r="H7234" s="7">
        <f t="shared" si="1573"/>
        <v>216.98630136986301</v>
      </c>
      <c r="I7234" s="7">
        <f t="shared" si="1574"/>
        <v>16.403595739491319</v>
      </c>
      <c r="J7234" s="7">
        <f t="shared" si="1575"/>
        <v>-123.59640426050868</v>
      </c>
      <c r="K7234" s="7">
        <f t="shared" si="1576"/>
        <v>-2.0599400710084779</v>
      </c>
      <c r="L7234" s="25">
        <f t="shared" si="1577"/>
        <v>-210.89910106512718</v>
      </c>
      <c r="M7234" s="31">
        <f t="shared" si="1578"/>
        <v>-14.027342442818728</v>
      </c>
      <c r="N7234" s="7">
        <f t="shared" si="1579"/>
        <v>0</v>
      </c>
      <c r="O7234" s="7">
        <f t="shared" si="1580"/>
        <v>90</v>
      </c>
      <c r="P7234" s="25">
        <f t="shared" si="1581"/>
        <v>69.547320294812963</v>
      </c>
      <c r="Q7234" s="34">
        <f t="shared" si="1582"/>
        <v>37.919608377836205</v>
      </c>
      <c r="R7234" s="9">
        <f t="shared" si="1583"/>
        <v>0</v>
      </c>
      <c r="S7234" s="9">
        <f t="shared" si="1584"/>
        <v>0</v>
      </c>
      <c r="T7234" s="35">
        <f t="shared" si="1585"/>
        <v>0</v>
      </c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</row>
    <row r="7235" spans="1:31" x14ac:dyDescent="0.25">
      <c r="A7235" s="17">
        <v>7202</v>
      </c>
      <c r="B7235" s="11">
        <v>44497</v>
      </c>
      <c r="C7235" s="12">
        <v>10</v>
      </c>
      <c r="D7235" s="10">
        <v>301</v>
      </c>
      <c r="E7235" s="10">
        <v>2</v>
      </c>
      <c r="F7235" s="18">
        <v>1</v>
      </c>
      <c r="G7235" s="26">
        <f t="shared" si="1572"/>
        <v>30</v>
      </c>
      <c r="H7235" s="13">
        <f t="shared" si="1573"/>
        <v>216.98630136986301</v>
      </c>
      <c r="I7235" s="13">
        <f t="shared" si="1574"/>
        <v>16.403595739491319</v>
      </c>
      <c r="J7235" s="13">
        <f t="shared" si="1575"/>
        <v>-123.59640426050868</v>
      </c>
      <c r="K7235" s="13">
        <f t="shared" si="1576"/>
        <v>-1.0599400710084779</v>
      </c>
      <c r="L7235" s="27">
        <f t="shared" si="1577"/>
        <v>-195.89910106512718</v>
      </c>
      <c r="M7235" s="32">
        <f t="shared" si="1578"/>
        <v>-14.027342442818728</v>
      </c>
      <c r="N7235" s="13">
        <f t="shared" si="1579"/>
        <v>0</v>
      </c>
      <c r="O7235" s="13">
        <f t="shared" si="1580"/>
        <v>90</v>
      </c>
      <c r="P7235" s="27">
        <f t="shared" si="1581"/>
        <v>65.538230391617446</v>
      </c>
      <c r="Q7235" s="36">
        <f t="shared" si="1582"/>
        <v>37.919608377836205</v>
      </c>
      <c r="R7235" s="14">
        <f t="shared" si="1583"/>
        <v>0</v>
      </c>
      <c r="S7235" s="14">
        <f t="shared" si="1584"/>
        <v>0</v>
      </c>
      <c r="T7235" s="37">
        <f t="shared" si="1585"/>
        <v>0</v>
      </c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  <c r="AE7235" s="1"/>
    </row>
    <row r="7236" spans="1:31" x14ac:dyDescent="0.25">
      <c r="A7236" s="15">
        <v>7203</v>
      </c>
      <c r="B7236" s="4">
        <v>44497</v>
      </c>
      <c r="C7236" s="5">
        <v>10</v>
      </c>
      <c r="D7236" s="3">
        <v>301</v>
      </c>
      <c r="E7236" s="3">
        <v>2</v>
      </c>
      <c r="F7236" s="16">
        <v>2</v>
      </c>
      <c r="G7236" s="24">
        <f t="shared" si="1572"/>
        <v>30</v>
      </c>
      <c r="H7236" s="7">
        <f t="shared" si="1573"/>
        <v>216.98630136986301</v>
      </c>
      <c r="I7236" s="7">
        <f t="shared" si="1574"/>
        <v>16.403595739491319</v>
      </c>
      <c r="J7236" s="7">
        <f t="shared" si="1575"/>
        <v>-123.59640426050868</v>
      </c>
      <c r="K7236" s="7">
        <f t="shared" si="1576"/>
        <v>-5.9940071008477869E-2</v>
      </c>
      <c r="L7236" s="25">
        <f t="shared" si="1577"/>
        <v>-180.89910106512718</v>
      </c>
      <c r="M7236" s="31">
        <f t="shared" si="1578"/>
        <v>-14.027342442818728</v>
      </c>
      <c r="N7236" s="7">
        <f t="shared" si="1579"/>
        <v>0</v>
      </c>
      <c r="O7236" s="7">
        <f t="shared" si="1580"/>
        <v>90</v>
      </c>
      <c r="P7236" s="25">
        <f t="shared" si="1581"/>
        <v>64.032235779862972</v>
      </c>
      <c r="Q7236" s="34">
        <f t="shared" si="1582"/>
        <v>37.919608377836205</v>
      </c>
      <c r="R7236" s="9">
        <f t="shared" si="1583"/>
        <v>0</v>
      </c>
      <c r="S7236" s="9">
        <f t="shared" si="1584"/>
        <v>0</v>
      </c>
      <c r="T7236" s="35">
        <f t="shared" si="1585"/>
        <v>0</v>
      </c>
      <c r="U7236" s="1"/>
      <c r="V7236" s="1"/>
      <c r="W7236" s="1"/>
      <c r="X7236" s="1"/>
      <c r="Y7236" s="1"/>
      <c r="Z7236" s="1"/>
      <c r="AA7236" s="1"/>
      <c r="AB7236" s="1"/>
      <c r="AC7236" s="1"/>
      <c r="AD7236" s="1"/>
      <c r="AE7236" s="1"/>
    </row>
    <row r="7237" spans="1:31" x14ac:dyDescent="0.25">
      <c r="A7237" s="17">
        <v>7204</v>
      </c>
      <c r="B7237" s="11">
        <v>44497</v>
      </c>
      <c r="C7237" s="12">
        <v>10</v>
      </c>
      <c r="D7237" s="10">
        <v>301</v>
      </c>
      <c r="E7237" s="10">
        <v>2</v>
      </c>
      <c r="F7237" s="18">
        <v>3</v>
      </c>
      <c r="G7237" s="26">
        <f t="shared" si="1572"/>
        <v>30</v>
      </c>
      <c r="H7237" s="13">
        <f t="shared" si="1573"/>
        <v>216.98630136986301</v>
      </c>
      <c r="I7237" s="13">
        <f t="shared" si="1574"/>
        <v>16.403595739491319</v>
      </c>
      <c r="J7237" s="13">
        <f t="shared" si="1575"/>
        <v>-123.59640426050868</v>
      </c>
      <c r="K7237" s="13">
        <f t="shared" si="1576"/>
        <v>0.94005992899152213</v>
      </c>
      <c r="L7237" s="27">
        <f t="shared" si="1577"/>
        <v>-165.89910106512718</v>
      </c>
      <c r="M7237" s="32">
        <f t="shared" si="1578"/>
        <v>-14.027342442818728</v>
      </c>
      <c r="N7237" s="13">
        <f t="shared" si="1579"/>
        <v>0</v>
      </c>
      <c r="O7237" s="13">
        <f t="shared" si="1580"/>
        <v>90</v>
      </c>
      <c r="P7237" s="27">
        <f t="shared" si="1581"/>
        <v>65.218977397832546</v>
      </c>
      <c r="Q7237" s="36">
        <f t="shared" si="1582"/>
        <v>37.919608377836205</v>
      </c>
      <c r="R7237" s="14">
        <f t="shared" si="1583"/>
        <v>0</v>
      </c>
      <c r="S7237" s="14">
        <f t="shared" si="1584"/>
        <v>0</v>
      </c>
      <c r="T7237" s="37">
        <f t="shared" si="1585"/>
        <v>0</v>
      </c>
      <c r="U7237" s="1"/>
      <c r="V7237" s="1"/>
      <c r="W7237" s="1"/>
      <c r="X7237" s="1"/>
      <c r="Y7237" s="1"/>
      <c r="Z7237" s="1"/>
      <c r="AA7237" s="1"/>
      <c r="AB7237" s="1"/>
      <c r="AC7237" s="1"/>
      <c r="AD7237" s="1"/>
      <c r="AE7237" s="1"/>
    </row>
    <row r="7238" spans="1:31" x14ac:dyDescent="0.25">
      <c r="A7238" s="15">
        <v>7205</v>
      </c>
      <c r="B7238" s="4">
        <v>44497</v>
      </c>
      <c r="C7238" s="5">
        <v>10</v>
      </c>
      <c r="D7238" s="3">
        <v>301</v>
      </c>
      <c r="E7238" s="3">
        <v>2</v>
      </c>
      <c r="F7238" s="16">
        <v>4</v>
      </c>
      <c r="G7238" s="24">
        <f t="shared" si="1572"/>
        <v>30</v>
      </c>
      <c r="H7238" s="7">
        <f t="shared" si="1573"/>
        <v>216.98630136986301</v>
      </c>
      <c r="I7238" s="7">
        <f t="shared" si="1574"/>
        <v>16.403595739491319</v>
      </c>
      <c r="J7238" s="7">
        <f t="shared" si="1575"/>
        <v>-123.59640426050868</v>
      </c>
      <c r="K7238" s="7">
        <f t="shared" si="1576"/>
        <v>1.9400599289915221</v>
      </c>
      <c r="L7238" s="25">
        <f t="shared" si="1577"/>
        <v>-150.89910106512718</v>
      </c>
      <c r="M7238" s="31">
        <f t="shared" si="1578"/>
        <v>-14.027342442818728</v>
      </c>
      <c r="N7238" s="7">
        <f t="shared" si="1579"/>
        <v>0</v>
      </c>
      <c r="O7238" s="7">
        <f t="shared" si="1580"/>
        <v>90</v>
      </c>
      <c r="P7238" s="25">
        <f t="shared" si="1581"/>
        <v>68.947742917155637</v>
      </c>
      <c r="Q7238" s="34">
        <f t="shared" si="1582"/>
        <v>37.919608377836205</v>
      </c>
      <c r="R7238" s="9">
        <f t="shared" si="1583"/>
        <v>0</v>
      </c>
      <c r="S7238" s="9">
        <f t="shared" si="1584"/>
        <v>0</v>
      </c>
      <c r="T7238" s="35">
        <f t="shared" si="1585"/>
        <v>0</v>
      </c>
      <c r="U7238" s="1"/>
      <c r="V7238" s="1"/>
      <c r="W7238" s="1"/>
      <c r="X7238" s="1"/>
      <c r="Y7238" s="1"/>
      <c r="Z7238" s="1"/>
      <c r="AA7238" s="1"/>
      <c r="AB7238" s="1"/>
      <c r="AC7238" s="1"/>
      <c r="AD7238" s="1"/>
      <c r="AE7238" s="1"/>
    </row>
    <row r="7239" spans="1:31" x14ac:dyDescent="0.25">
      <c r="A7239" s="17">
        <v>7206</v>
      </c>
      <c r="B7239" s="11">
        <v>44497</v>
      </c>
      <c r="C7239" s="12">
        <v>10</v>
      </c>
      <c r="D7239" s="10">
        <v>301</v>
      </c>
      <c r="E7239" s="10">
        <v>2</v>
      </c>
      <c r="F7239" s="18">
        <v>5</v>
      </c>
      <c r="G7239" s="26">
        <f t="shared" si="1572"/>
        <v>30</v>
      </c>
      <c r="H7239" s="13">
        <f t="shared" si="1573"/>
        <v>216.98630136986301</v>
      </c>
      <c r="I7239" s="13">
        <f t="shared" si="1574"/>
        <v>16.403595739491319</v>
      </c>
      <c r="J7239" s="13">
        <f t="shared" si="1575"/>
        <v>-123.59640426050868</v>
      </c>
      <c r="K7239" s="13">
        <f t="shared" si="1576"/>
        <v>2.9400599289915221</v>
      </c>
      <c r="L7239" s="27">
        <f t="shared" si="1577"/>
        <v>-135.89910106512718</v>
      </c>
      <c r="M7239" s="32">
        <f t="shared" si="1578"/>
        <v>-14.027342442818728</v>
      </c>
      <c r="N7239" s="13">
        <f t="shared" si="1579"/>
        <v>0</v>
      </c>
      <c r="O7239" s="13">
        <f t="shared" si="1580"/>
        <v>90</v>
      </c>
      <c r="P7239" s="27">
        <f t="shared" si="1581"/>
        <v>74.802127227325258</v>
      </c>
      <c r="Q7239" s="36">
        <f t="shared" si="1582"/>
        <v>37.919608377836205</v>
      </c>
      <c r="R7239" s="14">
        <f t="shared" si="1583"/>
        <v>0</v>
      </c>
      <c r="S7239" s="14">
        <f t="shared" si="1584"/>
        <v>0</v>
      </c>
      <c r="T7239" s="37">
        <f t="shared" si="1585"/>
        <v>0</v>
      </c>
      <c r="U7239" s="1"/>
      <c r="V7239" s="1"/>
      <c r="W7239" s="1"/>
      <c r="X7239" s="1"/>
      <c r="Y7239" s="1"/>
      <c r="Z7239" s="1"/>
      <c r="AA7239" s="1"/>
      <c r="AB7239" s="1"/>
      <c r="AC7239" s="1"/>
      <c r="AD7239" s="1"/>
      <c r="AE7239" s="1"/>
    </row>
    <row r="7240" spans="1:31" x14ac:dyDescent="0.25">
      <c r="A7240" s="15">
        <v>7207</v>
      </c>
      <c r="B7240" s="4">
        <v>44497</v>
      </c>
      <c r="C7240" s="5">
        <v>10</v>
      </c>
      <c r="D7240" s="3">
        <v>301</v>
      </c>
      <c r="E7240" s="3">
        <v>2</v>
      </c>
      <c r="F7240" s="16">
        <v>6</v>
      </c>
      <c r="G7240" s="24">
        <f t="shared" si="1572"/>
        <v>30</v>
      </c>
      <c r="H7240" s="7">
        <f t="shared" si="1573"/>
        <v>216.98630136986301</v>
      </c>
      <c r="I7240" s="7">
        <f t="shared" si="1574"/>
        <v>16.403595739491319</v>
      </c>
      <c r="J7240" s="7">
        <f t="shared" si="1575"/>
        <v>-123.59640426050868</v>
      </c>
      <c r="K7240" s="7">
        <f t="shared" si="1576"/>
        <v>3.9400599289915221</v>
      </c>
      <c r="L7240" s="25">
        <f t="shared" si="1577"/>
        <v>-120.89910106512717</v>
      </c>
      <c r="M7240" s="31">
        <f t="shared" si="1578"/>
        <v>-14.027342442818728</v>
      </c>
      <c r="N7240" s="7">
        <f t="shared" si="1579"/>
        <v>0</v>
      </c>
      <c r="O7240" s="7">
        <f t="shared" si="1580"/>
        <v>90</v>
      </c>
      <c r="P7240" s="25">
        <f t="shared" si="1581"/>
        <v>82.266332054446806</v>
      </c>
      <c r="Q7240" s="34">
        <f t="shared" si="1582"/>
        <v>37.919608377836205</v>
      </c>
      <c r="R7240" s="9">
        <f t="shared" si="1583"/>
        <v>0</v>
      </c>
      <c r="S7240" s="9">
        <f t="shared" si="1584"/>
        <v>0</v>
      </c>
      <c r="T7240" s="35">
        <f t="shared" si="1585"/>
        <v>0</v>
      </c>
      <c r="U7240" s="1"/>
      <c r="V7240" s="1"/>
      <c r="W7240" s="1"/>
      <c r="X7240" s="1"/>
      <c r="Y7240" s="1"/>
      <c r="Z7240" s="1"/>
      <c r="AA7240" s="1"/>
      <c r="AB7240" s="1"/>
      <c r="AC7240" s="1"/>
      <c r="AD7240" s="1"/>
      <c r="AE7240" s="1"/>
    </row>
    <row r="7241" spans="1:31" x14ac:dyDescent="0.25">
      <c r="A7241" s="17">
        <v>7208</v>
      </c>
      <c r="B7241" s="11">
        <v>44497</v>
      </c>
      <c r="C7241" s="12">
        <v>10</v>
      </c>
      <c r="D7241" s="10">
        <v>301</v>
      </c>
      <c r="E7241" s="10">
        <v>2</v>
      </c>
      <c r="F7241" s="18">
        <v>7</v>
      </c>
      <c r="G7241" s="26">
        <f t="shared" si="1572"/>
        <v>30</v>
      </c>
      <c r="H7241" s="13">
        <f t="shared" si="1573"/>
        <v>216.98630136986301</v>
      </c>
      <c r="I7241" s="13">
        <f t="shared" si="1574"/>
        <v>16.403595739491319</v>
      </c>
      <c r="J7241" s="13">
        <f t="shared" si="1575"/>
        <v>-123.59640426050868</v>
      </c>
      <c r="K7241" s="13">
        <f t="shared" si="1576"/>
        <v>4.9400599289915217</v>
      </c>
      <c r="L7241" s="27">
        <f t="shared" si="1577"/>
        <v>-105.89910106512717</v>
      </c>
      <c r="M7241" s="32">
        <f t="shared" si="1578"/>
        <v>-14.027342442818728</v>
      </c>
      <c r="N7241" s="13">
        <f t="shared" si="1579"/>
        <v>0</v>
      </c>
      <c r="O7241" s="13">
        <f t="shared" si="1580"/>
        <v>90</v>
      </c>
      <c r="P7241" s="27">
        <f t="shared" si="1581"/>
        <v>90.850336764579438</v>
      </c>
      <c r="Q7241" s="36">
        <f t="shared" si="1582"/>
        <v>37.919608377836205</v>
      </c>
      <c r="R7241" s="14">
        <f t="shared" si="1583"/>
        <v>0</v>
      </c>
      <c r="S7241" s="14">
        <f t="shared" si="1584"/>
        <v>0</v>
      </c>
      <c r="T7241" s="37">
        <f t="shared" si="1585"/>
        <v>0</v>
      </c>
      <c r="U7241" s="1"/>
      <c r="V7241" s="1"/>
      <c r="W7241" s="1"/>
      <c r="X7241" s="1"/>
      <c r="Y7241" s="1"/>
      <c r="Z7241" s="1"/>
      <c r="AA7241" s="1"/>
      <c r="AB7241" s="1"/>
      <c r="AC7241" s="1"/>
      <c r="AD7241" s="1"/>
      <c r="AE7241" s="1"/>
    </row>
    <row r="7242" spans="1:31" x14ac:dyDescent="0.25">
      <c r="A7242" s="15">
        <v>7209</v>
      </c>
      <c r="B7242" s="4">
        <v>44497</v>
      </c>
      <c r="C7242" s="5">
        <v>10</v>
      </c>
      <c r="D7242" s="3">
        <v>301</v>
      </c>
      <c r="E7242" s="3">
        <v>2</v>
      </c>
      <c r="F7242" s="16">
        <v>8</v>
      </c>
      <c r="G7242" s="24">
        <f t="shared" si="1572"/>
        <v>30</v>
      </c>
      <c r="H7242" s="7">
        <f t="shared" si="1573"/>
        <v>216.98630136986301</v>
      </c>
      <c r="I7242" s="7">
        <f t="shared" si="1574"/>
        <v>16.403595739491319</v>
      </c>
      <c r="J7242" s="7">
        <f t="shared" si="1575"/>
        <v>-123.59640426050868</v>
      </c>
      <c r="K7242" s="7">
        <f t="shared" si="1576"/>
        <v>5.9400599289915217</v>
      </c>
      <c r="L7242" s="25">
        <f t="shared" si="1577"/>
        <v>-90.899101065127169</v>
      </c>
      <c r="M7242" s="31">
        <f t="shared" si="1578"/>
        <v>-14.027342442818728</v>
      </c>
      <c r="N7242" s="7">
        <f t="shared" si="1579"/>
        <v>0</v>
      </c>
      <c r="O7242" s="7">
        <f t="shared" si="1580"/>
        <v>90</v>
      </c>
      <c r="P7242" s="25">
        <f t="shared" si="1581"/>
        <v>100.13057123540865</v>
      </c>
      <c r="Q7242" s="34">
        <f t="shared" si="1582"/>
        <v>37.919608377836205</v>
      </c>
      <c r="R7242" s="9">
        <f t="shared" si="1583"/>
        <v>0</v>
      </c>
      <c r="S7242" s="9">
        <f t="shared" si="1584"/>
        <v>0</v>
      </c>
      <c r="T7242" s="35">
        <f t="shared" si="1585"/>
        <v>0</v>
      </c>
      <c r="U7242" s="1"/>
      <c r="V7242" s="1"/>
      <c r="W7242" s="1"/>
      <c r="X7242" s="1"/>
      <c r="Y7242" s="1"/>
      <c r="Z7242" s="1"/>
      <c r="AA7242" s="1"/>
      <c r="AB7242" s="1"/>
      <c r="AC7242" s="1"/>
      <c r="AD7242" s="1"/>
      <c r="AE7242" s="1"/>
    </row>
    <row r="7243" spans="1:31" x14ac:dyDescent="0.25">
      <c r="A7243" s="17">
        <v>7210</v>
      </c>
      <c r="B7243" s="11">
        <v>44497</v>
      </c>
      <c r="C7243" s="12">
        <v>10</v>
      </c>
      <c r="D7243" s="10">
        <v>301</v>
      </c>
      <c r="E7243" s="10">
        <v>2</v>
      </c>
      <c r="F7243" s="18">
        <v>9</v>
      </c>
      <c r="G7243" s="26">
        <f t="shared" si="1572"/>
        <v>30</v>
      </c>
      <c r="H7243" s="13">
        <f t="shared" si="1573"/>
        <v>216.98630136986301</v>
      </c>
      <c r="I7243" s="13">
        <f t="shared" si="1574"/>
        <v>16.403595739491319</v>
      </c>
      <c r="J7243" s="13">
        <f t="shared" si="1575"/>
        <v>-123.59640426050868</v>
      </c>
      <c r="K7243" s="13">
        <f t="shared" si="1576"/>
        <v>6.9400599289915217</v>
      </c>
      <c r="L7243" s="27">
        <f t="shared" si="1577"/>
        <v>-75.899101065127169</v>
      </c>
      <c r="M7243" s="32">
        <f t="shared" si="1578"/>
        <v>-14.027342442818728</v>
      </c>
      <c r="N7243" s="13">
        <f t="shared" si="1579"/>
        <v>1.4476885966491355</v>
      </c>
      <c r="O7243" s="13">
        <f t="shared" si="1580"/>
        <v>88.55231140335087</v>
      </c>
      <c r="P7243" s="27">
        <f t="shared" si="1581"/>
        <v>109.7379056401001</v>
      </c>
      <c r="Q7243" s="36">
        <f t="shared" si="1582"/>
        <v>22.801333405926073</v>
      </c>
      <c r="R7243" s="14">
        <f t="shared" si="1583"/>
        <v>175.08740456638907</v>
      </c>
      <c r="S7243" s="14">
        <f t="shared" si="1584"/>
        <v>33.386471585939837</v>
      </c>
      <c r="T7243" s="37">
        <f t="shared" si="1585"/>
        <v>6.0863304069645307E-3</v>
      </c>
      <c r="U7243" s="1"/>
      <c r="V7243" s="1"/>
      <c r="W7243" s="1"/>
      <c r="X7243" s="1"/>
      <c r="Y7243" s="1"/>
      <c r="Z7243" s="1"/>
      <c r="AA7243" s="1"/>
      <c r="AB7243" s="1"/>
      <c r="AC7243" s="1"/>
      <c r="AD7243" s="1"/>
      <c r="AE7243" s="1"/>
    </row>
    <row r="7244" spans="1:31" x14ac:dyDescent="0.25">
      <c r="A7244" s="15">
        <v>7211</v>
      </c>
      <c r="B7244" s="4">
        <v>44497</v>
      </c>
      <c r="C7244" s="5">
        <v>10</v>
      </c>
      <c r="D7244" s="3">
        <v>301</v>
      </c>
      <c r="E7244" s="3">
        <v>2</v>
      </c>
      <c r="F7244" s="16">
        <v>10</v>
      </c>
      <c r="G7244" s="24">
        <f t="shared" si="1572"/>
        <v>30</v>
      </c>
      <c r="H7244" s="7">
        <f t="shared" si="1573"/>
        <v>216.98630136986301</v>
      </c>
      <c r="I7244" s="7">
        <f t="shared" si="1574"/>
        <v>16.403595739491319</v>
      </c>
      <c r="J7244" s="7">
        <f t="shared" si="1575"/>
        <v>-123.59640426050868</v>
      </c>
      <c r="K7244" s="7">
        <f t="shared" si="1576"/>
        <v>7.9400599289915217</v>
      </c>
      <c r="L7244" s="25">
        <f t="shared" si="1577"/>
        <v>-60.899101065127176</v>
      </c>
      <c r="M7244" s="31">
        <f t="shared" si="1578"/>
        <v>-14.027342442818728</v>
      </c>
      <c r="N7244" s="7">
        <f t="shared" si="1579"/>
        <v>11.867737943952433</v>
      </c>
      <c r="O7244" s="7">
        <f t="shared" si="1580"/>
        <v>78.132262056047566</v>
      </c>
      <c r="P7244" s="25">
        <f t="shared" si="1581"/>
        <v>119.97715633474266</v>
      </c>
      <c r="Q7244" s="34">
        <f t="shared" si="1582"/>
        <v>4.7587529884143196</v>
      </c>
      <c r="R7244" s="9">
        <f t="shared" si="1583"/>
        <v>599.75592611213096</v>
      </c>
      <c r="S7244" s="9">
        <f t="shared" si="1584"/>
        <v>253.44974028945347</v>
      </c>
      <c r="T7244" s="35">
        <f t="shared" si="1585"/>
        <v>4.620371029595699E-2</v>
      </c>
      <c r="U7244" s="1"/>
      <c r="V7244" s="1"/>
      <c r="W7244" s="1"/>
      <c r="X7244" s="1"/>
      <c r="Y7244" s="1"/>
      <c r="Z7244" s="1"/>
      <c r="AA7244" s="1"/>
      <c r="AB7244" s="1"/>
      <c r="AC7244" s="1"/>
      <c r="AD7244" s="1"/>
      <c r="AE7244" s="1"/>
    </row>
    <row r="7245" spans="1:31" x14ac:dyDescent="0.25">
      <c r="A7245" s="17">
        <v>7212</v>
      </c>
      <c r="B7245" s="11">
        <v>44497</v>
      </c>
      <c r="C7245" s="12">
        <v>10</v>
      </c>
      <c r="D7245" s="10">
        <v>301</v>
      </c>
      <c r="E7245" s="10">
        <v>2</v>
      </c>
      <c r="F7245" s="18">
        <v>11</v>
      </c>
      <c r="G7245" s="26">
        <f t="shared" si="1572"/>
        <v>30</v>
      </c>
      <c r="H7245" s="13">
        <f t="shared" si="1573"/>
        <v>216.98630136986301</v>
      </c>
      <c r="I7245" s="13">
        <f t="shared" si="1574"/>
        <v>16.403595739491319</v>
      </c>
      <c r="J7245" s="13">
        <f t="shared" si="1575"/>
        <v>-123.59640426050868</v>
      </c>
      <c r="K7245" s="13">
        <f t="shared" si="1576"/>
        <v>8.9400599289915217</v>
      </c>
      <c r="L7245" s="27">
        <f t="shared" si="1577"/>
        <v>-45.899101065127176</v>
      </c>
      <c r="M7245" s="32">
        <f t="shared" si="1578"/>
        <v>-14.027342442818728</v>
      </c>
      <c r="N7245" s="13">
        <f t="shared" si="1579"/>
        <v>21.186785435097395</v>
      </c>
      <c r="O7245" s="13">
        <f t="shared" si="1580"/>
        <v>68.813214564902609</v>
      </c>
      <c r="P7245" s="27">
        <f t="shared" si="1581"/>
        <v>131.65097295851612</v>
      </c>
      <c r="Q7245" s="36">
        <f t="shared" si="1582"/>
        <v>2.7497282611069966</v>
      </c>
      <c r="R7245" s="14">
        <f t="shared" si="1583"/>
        <v>785.95092717435614</v>
      </c>
      <c r="S7245" s="14">
        <f t="shared" si="1584"/>
        <v>489.50961176597968</v>
      </c>
      <c r="T7245" s="37">
        <f t="shared" si="1585"/>
        <v>8.9237259676382658E-2</v>
      </c>
      <c r="U7245" s="1"/>
      <c r="V7245" s="1"/>
      <c r="W7245" s="1"/>
      <c r="X7245" s="1"/>
      <c r="Y7245" s="1"/>
      <c r="Z7245" s="1"/>
      <c r="AA7245" s="1"/>
      <c r="AB7245" s="1"/>
      <c r="AC7245" s="1"/>
      <c r="AD7245" s="1"/>
      <c r="AE7245" s="1"/>
    </row>
    <row r="7246" spans="1:31" x14ac:dyDescent="0.25">
      <c r="A7246" s="15">
        <v>7213</v>
      </c>
      <c r="B7246" s="4">
        <v>44497</v>
      </c>
      <c r="C7246" s="5">
        <v>10</v>
      </c>
      <c r="D7246" s="3">
        <v>301</v>
      </c>
      <c r="E7246" s="3">
        <v>2</v>
      </c>
      <c r="F7246" s="16">
        <v>12</v>
      </c>
      <c r="G7246" s="24">
        <f t="shared" si="1572"/>
        <v>30</v>
      </c>
      <c r="H7246" s="7">
        <f t="shared" si="1573"/>
        <v>216.98630136986301</v>
      </c>
      <c r="I7246" s="7">
        <f t="shared" si="1574"/>
        <v>16.403595739491319</v>
      </c>
      <c r="J7246" s="7">
        <f t="shared" si="1575"/>
        <v>-123.59640426050868</v>
      </c>
      <c r="K7246" s="7">
        <f t="shared" si="1576"/>
        <v>9.9400599289915217</v>
      </c>
      <c r="L7246" s="25">
        <f t="shared" si="1577"/>
        <v>-30.899101065127176</v>
      </c>
      <c r="M7246" s="31">
        <f t="shared" si="1578"/>
        <v>-14.027342442818728</v>
      </c>
      <c r="N7246" s="7">
        <f t="shared" si="1579"/>
        <v>28.810795455699076</v>
      </c>
      <c r="O7246" s="7">
        <f t="shared" si="1580"/>
        <v>61.189204544300921</v>
      </c>
      <c r="P7246" s="25">
        <f t="shared" si="1581"/>
        <v>145.34749243298154</v>
      </c>
      <c r="Q7246" s="34">
        <f t="shared" si="1582"/>
        <v>2.0685504633225671</v>
      </c>
      <c r="R7246" s="9">
        <f t="shared" si="1583"/>
        <v>876.17640459045128</v>
      </c>
      <c r="S7246" s="9">
        <f t="shared" si="1584"/>
        <v>681.44475229446709</v>
      </c>
      <c r="T7246" s="35">
        <f t="shared" si="1585"/>
        <v>0.12422690148254176</v>
      </c>
      <c r="U7246" s="1"/>
      <c r="V7246" s="1"/>
      <c r="W7246" s="1"/>
      <c r="X7246" s="1"/>
      <c r="Y7246" s="1"/>
      <c r="Z7246" s="1"/>
      <c r="AA7246" s="1"/>
      <c r="AB7246" s="1"/>
      <c r="AC7246" s="1"/>
      <c r="AD7246" s="1"/>
      <c r="AE7246" s="1"/>
    </row>
    <row r="7247" spans="1:31" x14ac:dyDescent="0.25">
      <c r="A7247" s="17">
        <v>7214</v>
      </c>
      <c r="B7247" s="11">
        <v>44497</v>
      </c>
      <c r="C7247" s="12">
        <v>10</v>
      </c>
      <c r="D7247" s="10">
        <v>301</v>
      </c>
      <c r="E7247" s="10">
        <v>2</v>
      </c>
      <c r="F7247" s="18">
        <v>13</v>
      </c>
      <c r="G7247" s="26">
        <f t="shared" si="1572"/>
        <v>30</v>
      </c>
      <c r="H7247" s="13">
        <f t="shared" si="1573"/>
        <v>216.98630136986301</v>
      </c>
      <c r="I7247" s="13">
        <f t="shared" si="1574"/>
        <v>16.403595739491319</v>
      </c>
      <c r="J7247" s="13">
        <f t="shared" si="1575"/>
        <v>-123.59640426050868</v>
      </c>
      <c r="K7247" s="13">
        <f t="shared" si="1576"/>
        <v>10.940059928991522</v>
      </c>
      <c r="L7247" s="27">
        <f t="shared" si="1577"/>
        <v>-15.899101065127175</v>
      </c>
      <c r="M7247" s="32">
        <f t="shared" si="1578"/>
        <v>-14.027342442818728</v>
      </c>
      <c r="N7247" s="13">
        <f t="shared" si="1579"/>
        <v>33.984485876623133</v>
      </c>
      <c r="O7247" s="13">
        <f t="shared" si="1580"/>
        <v>56.015514123376867</v>
      </c>
      <c r="P7247" s="27">
        <f t="shared" si="1581"/>
        <v>161.30536825223916</v>
      </c>
      <c r="Q7247" s="36">
        <f t="shared" si="1582"/>
        <v>1.7851600280902893</v>
      </c>
      <c r="R7247" s="14">
        <f t="shared" si="1583"/>
        <v>920.23759853125375</v>
      </c>
      <c r="S7247" s="14">
        <f t="shared" si="1584"/>
        <v>806.86565115479095</v>
      </c>
      <c r="T7247" s="37">
        <f t="shared" si="1585"/>
        <v>0.14709104357786534</v>
      </c>
      <c r="U7247" s="1"/>
      <c r="V7247" s="1"/>
      <c r="W7247" s="1"/>
      <c r="X7247" s="1"/>
      <c r="Y7247" s="1"/>
      <c r="Z7247" s="1"/>
      <c r="AA7247" s="1"/>
      <c r="AB7247" s="1"/>
      <c r="AC7247" s="1"/>
      <c r="AD7247" s="1"/>
      <c r="AE7247" s="1"/>
    </row>
    <row r="7248" spans="1:31" x14ac:dyDescent="0.25">
      <c r="A7248" s="15">
        <v>7215</v>
      </c>
      <c r="B7248" s="4">
        <v>44497</v>
      </c>
      <c r="C7248" s="5">
        <v>10</v>
      </c>
      <c r="D7248" s="3">
        <v>301</v>
      </c>
      <c r="E7248" s="3">
        <v>2</v>
      </c>
      <c r="F7248" s="16">
        <v>14</v>
      </c>
      <c r="G7248" s="24">
        <f t="shared" si="1572"/>
        <v>30</v>
      </c>
      <c r="H7248" s="7">
        <f t="shared" si="1573"/>
        <v>216.98630136986301</v>
      </c>
      <c r="I7248" s="7">
        <f t="shared" si="1574"/>
        <v>16.403595739491319</v>
      </c>
      <c r="J7248" s="7">
        <f t="shared" si="1575"/>
        <v>-123.59640426050868</v>
      </c>
      <c r="K7248" s="7">
        <f t="shared" si="1576"/>
        <v>11.940059928991522</v>
      </c>
      <c r="L7248" s="25">
        <f t="shared" si="1577"/>
        <v>-0.89910106512717469</v>
      </c>
      <c r="M7248" s="31">
        <f t="shared" si="1578"/>
        <v>-14.027342442818728</v>
      </c>
      <c r="N7248" s="7">
        <f t="shared" si="1579"/>
        <v>35.966179632735532</v>
      </c>
      <c r="O7248" s="7">
        <f t="shared" si="1580"/>
        <v>54.033820367264468</v>
      </c>
      <c r="P7248" s="25">
        <f t="shared" si="1581"/>
        <v>178.92223292733993</v>
      </c>
      <c r="Q7248" s="34">
        <f t="shared" si="1582"/>
        <v>1.6994620279401738</v>
      </c>
      <c r="R7248" s="9">
        <f t="shared" si="1583"/>
        <v>934.50478931357202</v>
      </c>
      <c r="S7248" s="9">
        <f t="shared" si="1584"/>
        <v>853.42118931097764</v>
      </c>
      <c r="T7248" s="35">
        <f t="shared" si="1585"/>
        <v>0.15557808560514941</v>
      </c>
      <c r="U7248" s="1"/>
      <c r="V7248" s="1"/>
      <c r="W7248" s="1"/>
      <c r="X7248" s="1"/>
      <c r="Y7248" s="1"/>
      <c r="Z7248" s="1"/>
      <c r="AA7248" s="1"/>
      <c r="AB7248" s="1"/>
      <c r="AC7248" s="1"/>
      <c r="AD7248" s="1"/>
      <c r="AE7248" s="1"/>
    </row>
    <row r="7249" spans="1:31" x14ac:dyDescent="0.25">
      <c r="A7249" s="17">
        <v>7216</v>
      </c>
      <c r="B7249" s="11">
        <v>44497</v>
      </c>
      <c r="C7249" s="12">
        <v>10</v>
      </c>
      <c r="D7249" s="10">
        <v>301</v>
      </c>
      <c r="E7249" s="10">
        <v>2</v>
      </c>
      <c r="F7249" s="18">
        <v>15</v>
      </c>
      <c r="G7249" s="26">
        <f t="shared" si="1572"/>
        <v>30</v>
      </c>
      <c r="H7249" s="13">
        <f t="shared" si="1573"/>
        <v>216.98630136986301</v>
      </c>
      <c r="I7249" s="13">
        <f t="shared" si="1574"/>
        <v>16.403595739491319</v>
      </c>
      <c r="J7249" s="13">
        <f t="shared" si="1575"/>
        <v>-123.59640426050868</v>
      </c>
      <c r="K7249" s="13">
        <f t="shared" si="1576"/>
        <v>12.940059928991522</v>
      </c>
      <c r="L7249" s="27">
        <f t="shared" si="1577"/>
        <v>14.100898934872825</v>
      </c>
      <c r="M7249" s="32">
        <f t="shared" si="1578"/>
        <v>-14.027342442818728</v>
      </c>
      <c r="N7249" s="13">
        <f t="shared" si="1579"/>
        <v>34.402646638442391</v>
      </c>
      <c r="O7249" s="13">
        <f t="shared" si="1580"/>
        <v>55.597353361557609</v>
      </c>
      <c r="P7249" s="27">
        <f t="shared" si="1581"/>
        <v>196.64691359595324</v>
      </c>
      <c r="Q7249" s="36">
        <f t="shared" si="1582"/>
        <v>1.7661907041261664</v>
      </c>
      <c r="R7249" s="14">
        <f t="shared" si="1583"/>
        <v>923.35511295873255</v>
      </c>
      <c r="S7249" s="14">
        <f t="shared" si="1584"/>
        <v>816.76492873661471</v>
      </c>
      <c r="T7249" s="37">
        <f t="shared" si="1585"/>
        <v>0.14889567495372508</v>
      </c>
      <c r="U7249" s="1"/>
      <c r="V7249" s="1"/>
      <c r="W7249" s="1"/>
      <c r="X7249" s="1"/>
      <c r="Y7249" s="1"/>
      <c r="Z7249" s="1"/>
      <c r="AA7249" s="1"/>
      <c r="AB7249" s="1"/>
      <c r="AC7249" s="1"/>
      <c r="AD7249" s="1"/>
      <c r="AE7249" s="1"/>
    </row>
    <row r="7250" spans="1:31" x14ac:dyDescent="0.25">
      <c r="A7250" s="15">
        <v>7217</v>
      </c>
      <c r="B7250" s="4">
        <v>44497</v>
      </c>
      <c r="C7250" s="5">
        <v>10</v>
      </c>
      <c r="D7250" s="3">
        <v>301</v>
      </c>
      <c r="E7250" s="3">
        <v>2</v>
      </c>
      <c r="F7250" s="16">
        <v>16</v>
      </c>
      <c r="G7250" s="24">
        <f t="shared" si="1572"/>
        <v>30</v>
      </c>
      <c r="H7250" s="7">
        <f t="shared" si="1573"/>
        <v>216.98630136986301</v>
      </c>
      <c r="I7250" s="7">
        <f t="shared" si="1574"/>
        <v>16.403595739491319</v>
      </c>
      <c r="J7250" s="7">
        <f t="shared" si="1575"/>
        <v>-123.59640426050868</v>
      </c>
      <c r="K7250" s="7">
        <f t="shared" si="1576"/>
        <v>13.940059928991522</v>
      </c>
      <c r="L7250" s="25">
        <f t="shared" si="1577"/>
        <v>29.100898934872824</v>
      </c>
      <c r="M7250" s="31">
        <f t="shared" si="1578"/>
        <v>-14.027342442818728</v>
      </c>
      <c r="N7250" s="7">
        <f t="shared" si="1579"/>
        <v>29.576211004795312</v>
      </c>
      <c r="O7250" s="7">
        <f t="shared" si="1580"/>
        <v>60.423788995204688</v>
      </c>
      <c r="P7250" s="25">
        <f t="shared" si="1581"/>
        <v>212.856655746911</v>
      </c>
      <c r="Q7250" s="34">
        <f t="shared" si="1582"/>
        <v>2.020040345701501</v>
      </c>
      <c r="R7250" s="9">
        <f t="shared" si="1583"/>
        <v>883.40383082829362</v>
      </c>
      <c r="S7250" s="9">
        <f t="shared" si="1584"/>
        <v>700.31023746510948</v>
      </c>
      <c r="T7250" s="35">
        <f t="shared" si="1585"/>
        <v>0.12766606622747917</v>
      </c>
      <c r="U7250" s="1"/>
      <c r="V7250" s="1"/>
      <c r="W7250" s="1"/>
      <c r="X7250" s="1"/>
      <c r="Y7250" s="1"/>
      <c r="Z7250" s="1"/>
      <c r="AA7250" s="1"/>
      <c r="AB7250" s="1"/>
      <c r="AC7250" s="1"/>
      <c r="AD7250" s="1"/>
      <c r="AE7250" s="1"/>
    </row>
    <row r="7251" spans="1:31" x14ac:dyDescent="0.25">
      <c r="A7251" s="17">
        <v>7218</v>
      </c>
      <c r="B7251" s="11">
        <v>44497</v>
      </c>
      <c r="C7251" s="12">
        <v>10</v>
      </c>
      <c r="D7251" s="10">
        <v>301</v>
      </c>
      <c r="E7251" s="10">
        <v>2</v>
      </c>
      <c r="F7251" s="18">
        <v>17</v>
      </c>
      <c r="G7251" s="26">
        <f t="shared" si="1572"/>
        <v>30</v>
      </c>
      <c r="H7251" s="13">
        <f t="shared" si="1573"/>
        <v>216.98630136986301</v>
      </c>
      <c r="I7251" s="13">
        <f t="shared" si="1574"/>
        <v>16.403595739491319</v>
      </c>
      <c r="J7251" s="13">
        <f t="shared" si="1575"/>
        <v>-123.59640426050868</v>
      </c>
      <c r="K7251" s="13">
        <f t="shared" si="1576"/>
        <v>14.940059928991522</v>
      </c>
      <c r="L7251" s="27">
        <f t="shared" si="1577"/>
        <v>44.100898934872824</v>
      </c>
      <c r="M7251" s="32">
        <f t="shared" si="1578"/>
        <v>-14.027342442818728</v>
      </c>
      <c r="N7251" s="13">
        <f t="shared" si="1579"/>
        <v>22.20379692420482</v>
      </c>
      <c r="O7251" s="13">
        <f t="shared" si="1580"/>
        <v>67.796203075795177</v>
      </c>
      <c r="P7251" s="27">
        <f t="shared" si="1581"/>
        <v>226.82345271855746</v>
      </c>
      <c r="Q7251" s="36">
        <f t="shared" si="1582"/>
        <v>2.631348375193292</v>
      </c>
      <c r="R7251" s="14">
        <f t="shared" si="1583"/>
        <v>800.29104173809139</v>
      </c>
      <c r="S7251" s="14">
        <f t="shared" si="1584"/>
        <v>515.40915288976635</v>
      </c>
      <c r="T7251" s="37">
        <f t="shared" si="1585"/>
        <v>9.395872789929352E-2</v>
      </c>
      <c r="U7251" s="1"/>
      <c r="V7251" s="1"/>
      <c r="W7251" s="1"/>
      <c r="X7251" s="1"/>
      <c r="Y7251" s="1"/>
      <c r="Z7251" s="1"/>
      <c r="AA7251" s="1"/>
      <c r="AB7251" s="1"/>
      <c r="AC7251" s="1"/>
      <c r="AD7251" s="1"/>
      <c r="AE7251" s="1"/>
    </row>
    <row r="7252" spans="1:31" x14ac:dyDescent="0.25">
      <c r="A7252" s="15">
        <v>7219</v>
      </c>
      <c r="B7252" s="4">
        <v>44497</v>
      </c>
      <c r="C7252" s="5">
        <v>10</v>
      </c>
      <c r="D7252" s="3">
        <v>301</v>
      </c>
      <c r="E7252" s="3">
        <v>2</v>
      </c>
      <c r="F7252" s="16">
        <v>18</v>
      </c>
      <c r="G7252" s="24">
        <f t="shared" si="1572"/>
        <v>30</v>
      </c>
      <c r="H7252" s="7">
        <f t="shared" si="1573"/>
        <v>216.98630136986301</v>
      </c>
      <c r="I7252" s="7">
        <f t="shared" si="1574"/>
        <v>16.403595739491319</v>
      </c>
      <c r="J7252" s="7">
        <f t="shared" si="1575"/>
        <v>-123.59640426050868</v>
      </c>
      <c r="K7252" s="7">
        <f t="shared" si="1576"/>
        <v>15.940059928991522</v>
      </c>
      <c r="L7252" s="25">
        <f t="shared" si="1577"/>
        <v>59.100898934872824</v>
      </c>
      <c r="M7252" s="31">
        <f t="shared" si="1578"/>
        <v>-14.027342442818728</v>
      </c>
      <c r="N7252" s="7">
        <f t="shared" si="1579"/>
        <v>13.053008304409795</v>
      </c>
      <c r="O7252" s="7">
        <f t="shared" si="1580"/>
        <v>76.946991695590199</v>
      </c>
      <c r="P7252" s="25">
        <f t="shared" si="1581"/>
        <v>238.71182681786217</v>
      </c>
      <c r="Q7252" s="34">
        <f t="shared" si="1582"/>
        <v>4.3498571674974764</v>
      </c>
      <c r="R7252" s="9">
        <f t="shared" si="1583"/>
        <v>630.76732052175953</v>
      </c>
      <c r="S7252" s="9">
        <f t="shared" si="1584"/>
        <v>282.93432840214075</v>
      </c>
      <c r="T7252" s="35">
        <f t="shared" si="1585"/>
        <v>5.1578730076203762E-2</v>
      </c>
      <c r="U7252" s="1"/>
      <c r="V7252" s="1"/>
      <c r="W7252" s="1"/>
      <c r="X7252" s="1"/>
      <c r="Y7252" s="1"/>
      <c r="Z7252" s="1"/>
      <c r="AA7252" s="1"/>
      <c r="AB7252" s="1"/>
      <c r="AC7252" s="1"/>
      <c r="AD7252" s="1"/>
      <c r="AE7252" s="1"/>
    </row>
    <row r="7253" spans="1:31" x14ac:dyDescent="0.25">
      <c r="A7253" s="17">
        <v>7220</v>
      </c>
      <c r="B7253" s="11">
        <v>44497</v>
      </c>
      <c r="C7253" s="12">
        <v>10</v>
      </c>
      <c r="D7253" s="10">
        <v>301</v>
      </c>
      <c r="E7253" s="10">
        <v>2</v>
      </c>
      <c r="F7253" s="18">
        <v>19</v>
      </c>
      <c r="G7253" s="26">
        <f t="shared" si="1572"/>
        <v>30</v>
      </c>
      <c r="H7253" s="13">
        <f t="shared" si="1573"/>
        <v>216.98630136986301</v>
      </c>
      <c r="I7253" s="13">
        <f t="shared" si="1574"/>
        <v>16.403595739491319</v>
      </c>
      <c r="J7253" s="13">
        <f t="shared" si="1575"/>
        <v>-123.59640426050868</v>
      </c>
      <c r="K7253" s="13">
        <f t="shared" si="1576"/>
        <v>16.940059928991523</v>
      </c>
      <c r="L7253" s="27">
        <f t="shared" si="1577"/>
        <v>74.100898934872845</v>
      </c>
      <c r="M7253" s="32">
        <f t="shared" si="1578"/>
        <v>-14.027342442818728</v>
      </c>
      <c r="N7253" s="13">
        <f t="shared" si="1579"/>
        <v>2.7394134070698217</v>
      </c>
      <c r="O7253" s="13">
        <f t="shared" si="1580"/>
        <v>87.260586592930181</v>
      </c>
      <c r="P7253" s="27">
        <f t="shared" si="1581"/>
        <v>249.08868569263356</v>
      </c>
      <c r="Q7253" s="36">
        <f t="shared" si="1582"/>
        <v>16.092242404395197</v>
      </c>
      <c r="R7253" s="14">
        <f t="shared" si="1583"/>
        <v>236.69041164161948</v>
      </c>
      <c r="S7253" s="14">
        <f t="shared" si="1584"/>
        <v>51.988514420786117</v>
      </c>
      <c r="T7253" s="37">
        <f t="shared" si="1585"/>
        <v>9.4774697984377401E-3</v>
      </c>
      <c r="U7253" s="1"/>
      <c r="V7253" s="1"/>
      <c r="W7253" s="1"/>
      <c r="X7253" s="1"/>
      <c r="Y7253" s="1"/>
      <c r="Z7253" s="1"/>
      <c r="AA7253" s="1"/>
      <c r="AB7253" s="1"/>
      <c r="AC7253" s="1"/>
      <c r="AD7253" s="1"/>
      <c r="AE7253" s="1"/>
    </row>
    <row r="7254" spans="1:31" x14ac:dyDescent="0.25">
      <c r="A7254" s="15">
        <v>7221</v>
      </c>
      <c r="B7254" s="4">
        <v>44497</v>
      </c>
      <c r="C7254" s="5">
        <v>10</v>
      </c>
      <c r="D7254" s="3">
        <v>301</v>
      </c>
      <c r="E7254" s="3">
        <v>2</v>
      </c>
      <c r="F7254" s="16">
        <v>20</v>
      </c>
      <c r="G7254" s="24">
        <f t="shared" si="1572"/>
        <v>30</v>
      </c>
      <c r="H7254" s="7">
        <f t="shared" si="1573"/>
        <v>216.98630136986301</v>
      </c>
      <c r="I7254" s="7">
        <f t="shared" si="1574"/>
        <v>16.403595739491319</v>
      </c>
      <c r="J7254" s="7">
        <f t="shared" si="1575"/>
        <v>-123.59640426050868</v>
      </c>
      <c r="K7254" s="7">
        <f t="shared" si="1576"/>
        <v>17.940059928991523</v>
      </c>
      <c r="L7254" s="25">
        <f t="shared" si="1577"/>
        <v>89.100898934872845</v>
      </c>
      <c r="M7254" s="31">
        <f t="shared" si="1578"/>
        <v>-14.027342442818728</v>
      </c>
      <c r="N7254" s="7">
        <f t="shared" si="1579"/>
        <v>0</v>
      </c>
      <c r="O7254" s="7">
        <f t="shared" si="1580"/>
        <v>90</v>
      </c>
      <c r="P7254" s="25">
        <f t="shared" si="1581"/>
        <v>258.72821494144716</v>
      </c>
      <c r="Q7254" s="34">
        <f t="shared" si="1582"/>
        <v>37.919608377836205</v>
      </c>
      <c r="R7254" s="9">
        <f t="shared" si="1583"/>
        <v>0</v>
      </c>
      <c r="S7254" s="9">
        <f t="shared" si="1584"/>
        <v>0</v>
      </c>
      <c r="T7254" s="35">
        <f t="shared" si="1585"/>
        <v>0</v>
      </c>
      <c r="U7254" s="1"/>
      <c r="V7254" s="1"/>
      <c r="W7254" s="1"/>
      <c r="X7254" s="1"/>
      <c r="Y7254" s="1"/>
      <c r="Z7254" s="1"/>
      <c r="AA7254" s="1"/>
      <c r="AB7254" s="1"/>
      <c r="AC7254" s="1"/>
      <c r="AD7254" s="1"/>
      <c r="AE7254" s="1"/>
    </row>
    <row r="7255" spans="1:31" x14ac:dyDescent="0.25">
      <c r="A7255" s="17">
        <v>7222</v>
      </c>
      <c r="B7255" s="11">
        <v>44497</v>
      </c>
      <c r="C7255" s="12">
        <v>10</v>
      </c>
      <c r="D7255" s="10">
        <v>301</v>
      </c>
      <c r="E7255" s="10">
        <v>2</v>
      </c>
      <c r="F7255" s="18">
        <v>21</v>
      </c>
      <c r="G7255" s="26">
        <f t="shared" si="1572"/>
        <v>30</v>
      </c>
      <c r="H7255" s="13">
        <f t="shared" si="1573"/>
        <v>216.98630136986301</v>
      </c>
      <c r="I7255" s="13">
        <f t="shared" si="1574"/>
        <v>16.403595739491319</v>
      </c>
      <c r="J7255" s="13">
        <f t="shared" si="1575"/>
        <v>-123.59640426050868</v>
      </c>
      <c r="K7255" s="13">
        <f t="shared" si="1576"/>
        <v>18.940059928991523</v>
      </c>
      <c r="L7255" s="27">
        <f t="shared" si="1577"/>
        <v>104.10089893487284</v>
      </c>
      <c r="M7255" s="32">
        <f t="shared" si="1578"/>
        <v>-14.027342442818728</v>
      </c>
      <c r="N7255" s="13">
        <f t="shared" si="1579"/>
        <v>0</v>
      </c>
      <c r="O7255" s="13">
        <f t="shared" si="1580"/>
        <v>90</v>
      </c>
      <c r="P7255" s="27">
        <f t="shared" si="1581"/>
        <v>268.06618792743103</v>
      </c>
      <c r="Q7255" s="36">
        <f t="shared" si="1582"/>
        <v>37.919608377836205</v>
      </c>
      <c r="R7255" s="14">
        <f t="shared" si="1583"/>
        <v>0</v>
      </c>
      <c r="S7255" s="14">
        <f t="shared" si="1584"/>
        <v>0</v>
      </c>
      <c r="T7255" s="37">
        <f t="shared" si="1585"/>
        <v>0</v>
      </c>
      <c r="U7255" s="1"/>
      <c r="V7255" s="1"/>
      <c r="W7255" s="1"/>
      <c r="X7255" s="1"/>
      <c r="Y7255" s="1"/>
      <c r="Z7255" s="1"/>
      <c r="AA7255" s="1"/>
      <c r="AB7255" s="1"/>
      <c r="AC7255" s="1"/>
      <c r="AD7255" s="1"/>
      <c r="AE7255" s="1"/>
    </row>
    <row r="7256" spans="1:31" x14ac:dyDescent="0.25">
      <c r="A7256" s="15">
        <v>7223</v>
      </c>
      <c r="B7256" s="4">
        <v>44497</v>
      </c>
      <c r="C7256" s="5">
        <v>10</v>
      </c>
      <c r="D7256" s="3">
        <v>301</v>
      </c>
      <c r="E7256" s="3">
        <v>2</v>
      </c>
      <c r="F7256" s="16">
        <v>22</v>
      </c>
      <c r="G7256" s="24">
        <f t="shared" si="1572"/>
        <v>30</v>
      </c>
      <c r="H7256" s="7">
        <f t="shared" si="1573"/>
        <v>216.98630136986301</v>
      </c>
      <c r="I7256" s="7">
        <f t="shared" si="1574"/>
        <v>16.403595739491319</v>
      </c>
      <c r="J7256" s="7">
        <f t="shared" si="1575"/>
        <v>-123.59640426050868</v>
      </c>
      <c r="K7256" s="7">
        <f t="shared" si="1576"/>
        <v>19.940059928991523</v>
      </c>
      <c r="L7256" s="25">
        <f t="shared" si="1577"/>
        <v>119.10089893487284</v>
      </c>
      <c r="M7256" s="31">
        <f t="shared" si="1578"/>
        <v>-14.027342442818728</v>
      </c>
      <c r="N7256" s="7">
        <f t="shared" si="1579"/>
        <v>0</v>
      </c>
      <c r="O7256" s="7">
        <f t="shared" si="1580"/>
        <v>90</v>
      </c>
      <c r="P7256" s="25">
        <f t="shared" si="1581"/>
        <v>276.75472573695822</v>
      </c>
      <c r="Q7256" s="34">
        <f t="shared" si="1582"/>
        <v>37.919608377836205</v>
      </c>
      <c r="R7256" s="9">
        <f t="shared" si="1583"/>
        <v>0</v>
      </c>
      <c r="S7256" s="9">
        <f t="shared" si="1584"/>
        <v>0</v>
      </c>
      <c r="T7256" s="35">
        <f t="shared" si="1585"/>
        <v>0</v>
      </c>
      <c r="U7256" s="1"/>
      <c r="V7256" s="1"/>
      <c r="W7256" s="1"/>
      <c r="X7256" s="1"/>
      <c r="Y7256" s="1"/>
      <c r="Z7256" s="1"/>
      <c r="AA7256" s="1"/>
      <c r="AB7256" s="1"/>
      <c r="AC7256" s="1"/>
      <c r="AD7256" s="1"/>
      <c r="AE7256" s="1"/>
    </row>
    <row r="7257" spans="1:31" x14ac:dyDescent="0.25">
      <c r="A7257" s="17">
        <v>7224</v>
      </c>
      <c r="B7257" s="11">
        <v>44497</v>
      </c>
      <c r="C7257" s="12">
        <v>10</v>
      </c>
      <c r="D7257" s="10">
        <v>301</v>
      </c>
      <c r="E7257" s="10">
        <v>2</v>
      </c>
      <c r="F7257" s="18">
        <v>23</v>
      </c>
      <c r="G7257" s="26">
        <f t="shared" si="1572"/>
        <v>30</v>
      </c>
      <c r="H7257" s="13">
        <f t="shared" si="1573"/>
        <v>216.98630136986301</v>
      </c>
      <c r="I7257" s="13">
        <f t="shared" si="1574"/>
        <v>16.403595739491319</v>
      </c>
      <c r="J7257" s="13">
        <f t="shared" si="1575"/>
        <v>-123.59640426050868</v>
      </c>
      <c r="K7257" s="13">
        <f t="shared" si="1576"/>
        <v>20.940059928991523</v>
      </c>
      <c r="L7257" s="27">
        <f t="shared" si="1577"/>
        <v>134.10089893487284</v>
      </c>
      <c r="M7257" s="32">
        <f t="shared" si="1578"/>
        <v>-14.027342442818728</v>
      </c>
      <c r="N7257" s="13">
        <f t="shared" si="1579"/>
        <v>0</v>
      </c>
      <c r="O7257" s="13">
        <f t="shared" si="1580"/>
        <v>90</v>
      </c>
      <c r="P7257" s="27">
        <f t="shared" si="1581"/>
        <v>284.37778983838632</v>
      </c>
      <c r="Q7257" s="36">
        <f t="shared" si="1582"/>
        <v>37.919608377836205</v>
      </c>
      <c r="R7257" s="14">
        <f t="shared" si="1583"/>
        <v>0</v>
      </c>
      <c r="S7257" s="14">
        <f t="shared" si="1584"/>
        <v>0</v>
      </c>
      <c r="T7257" s="37">
        <f t="shared" si="1585"/>
        <v>0</v>
      </c>
      <c r="U7257" s="1"/>
      <c r="V7257" s="1"/>
      <c r="W7257" s="1"/>
      <c r="X7257" s="1"/>
      <c r="Y7257" s="1"/>
      <c r="Z7257" s="1"/>
      <c r="AA7257" s="1"/>
      <c r="AB7257" s="1"/>
      <c r="AC7257" s="1"/>
      <c r="AD7257" s="1"/>
      <c r="AE7257" s="1"/>
    </row>
    <row r="7258" spans="1:31" x14ac:dyDescent="0.25">
      <c r="A7258" s="15">
        <v>7225</v>
      </c>
      <c r="B7258" s="4">
        <v>44498</v>
      </c>
      <c r="C7258" s="5">
        <v>10</v>
      </c>
      <c r="D7258" s="3">
        <v>302</v>
      </c>
      <c r="E7258" s="3">
        <v>2</v>
      </c>
      <c r="F7258" s="16">
        <v>0</v>
      </c>
      <c r="G7258" s="24">
        <f t="shared" si="1572"/>
        <v>30</v>
      </c>
      <c r="H7258" s="7">
        <f t="shared" si="1573"/>
        <v>217.97260273972603</v>
      </c>
      <c r="I7258" s="7">
        <f t="shared" si="1574"/>
        <v>16.433394879023222</v>
      </c>
      <c r="J7258" s="7">
        <f t="shared" si="1575"/>
        <v>-123.56660512097677</v>
      </c>
      <c r="K7258" s="7">
        <f t="shared" si="1576"/>
        <v>-2.0594434186829464</v>
      </c>
      <c r="L7258" s="25">
        <f t="shared" si="1577"/>
        <v>-210.89165128024419</v>
      </c>
      <c r="M7258" s="31">
        <f t="shared" si="1578"/>
        <v>-14.348736109751581</v>
      </c>
      <c r="N7258" s="7">
        <f t="shared" si="1579"/>
        <v>0</v>
      </c>
      <c r="O7258" s="7">
        <f t="shared" si="1580"/>
        <v>90</v>
      </c>
      <c r="P7258" s="25">
        <f t="shared" si="1581"/>
        <v>69.845612726301013</v>
      </c>
      <c r="Q7258" s="34">
        <f t="shared" si="1582"/>
        <v>37.919608377836205</v>
      </c>
      <c r="R7258" s="9">
        <f t="shared" si="1583"/>
        <v>0</v>
      </c>
      <c r="S7258" s="9">
        <f t="shared" si="1584"/>
        <v>0</v>
      </c>
      <c r="T7258" s="35">
        <f t="shared" si="1585"/>
        <v>0</v>
      </c>
      <c r="U7258" s="1"/>
      <c r="V7258" s="1"/>
      <c r="W7258" s="1"/>
      <c r="X7258" s="1"/>
      <c r="Y7258" s="1"/>
      <c r="Z7258" s="1"/>
      <c r="AA7258" s="1"/>
      <c r="AB7258" s="1"/>
      <c r="AC7258" s="1"/>
      <c r="AD7258" s="1"/>
      <c r="AE7258" s="1"/>
    </row>
    <row r="7259" spans="1:31" x14ac:dyDescent="0.25">
      <c r="A7259" s="17">
        <v>7226</v>
      </c>
      <c r="B7259" s="11">
        <v>44498</v>
      </c>
      <c r="C7259" s="12">
        <v>10</v>
      </c>
      <c r="D7259" s="10">
        <v>302</v>
      </c>
      <c r="E7259" s="10">
        <v>2</v>
      </c>
      <c r="F7259" s="18">
        <v>1</v>
      </c>
      <c r="G7259" s="26">
        <f t="shared" si="1572"/>
        <v>30</v>
      </c>
      <c r="H7259" s="13">
        <f t="shared" si="1573"/>
        <v>217.97260273972603</v>
      </c>
      <c r="I7259" s="13">
        <f t="shared" si="1574"/>
        <v>16.433394879023222</v>
      </c>
      <c r="J7259" s="13">
        <f t="shared" si="1575"/>
        <v>-123.56660512097677</v>
      </c>
      <c r="K7259" s="13">
        <f t="shared" si="1576"/>
        <v>-1.0594434186829464</v>
      </c>
      <c r="L7259" s="27">
        <f t="shared" si="1577"/>
        <v>-195.89165128024419</v>
      </c>
      <c r="M7259" s="32">
        <f t="shared" si="1578"/>
        <v>-14.348736109751581</v>
      </c>
      <c r="N7259" s="13">
        <f t="shared" si="1579"/>
        <v>0</v>
      </c>
      <c r="O7259" s="13">
        <f t="shared" si="1580"/>
        <v>90</v>
      </c>
      <c r="P7259" s="27">
        <f t="shared" si="1581"/>
        <v>65.852175608406242</v>
      </c>
      <c r="Q7259" s="36">
        <f t="shared" si="1582"/>
        <v>37.919608377836205</v>
      </c>
      <c r="R7259" s="14">
        <f t="shared" si="1583"/>
        <v>0</v>
      </c>
      <c r="S7259" s="14">
        <f t="shared" si="1584"/>
        <v>0</v>
      </c>
      <c r="T7259" s="37">
        <f t="shared" si="1585"/>
        <v>0</v>
      </c>
      <c r="U7259" s="1"/>
      <c r="V7259" s="1"/>
      <c r="W7259" s="1"/>
      <c r="X7259" s="1"/>
      <c r="Y7259" s="1"/>
      <c r="Z7259" s="1"/>
      <c r="AA7259" s="1"/>
      <c r="AB7259" s="1"/>
      <c r="AC7259" s="1"/>
      <c r="AD7259" s="1"/>
      <c r="AE7259" s="1"/>
    </row>
    <row r="7260" spans="1:31" x14ac:dyDescent="0.25">
      <c r="A7260" s="15">
        <v>7227</v>
      </c>
      <c r="B7260" s="4">
        <v>44498</v>
      </c>
      <c r="C7260" s="5">
        <v>10</v>
      </c>
      <c r="D7260" s="3">
        <v>302</v>
      </c>
      <c r="E7260" s="3">
        <v>2</v>
      </c>
      <c r="F7260" s="16">
        <v>2</v>
      </c>
      <c r="G7260" s="24">
        <f t="shared" si="1572"/>
        <v>30</v>
      </c>
      <c r="H7260" s="7">
        <f t="shared" si="1573"/>
        <v>217.97260273972603</v>
      </c>
      <c r="I7260" s="7">
        <f t="shared" si="1574"/>
        <v>16.433394879023222</v>
      </c>
      <c r="J7260" s="7">
        <f t="shared" si="1575"/>
        <v>-123.56660512097677</v>
      </c>
      <c r="K7260" s="7">
        <f t="shared" si="1576"/>
        <v>-5.9443418682946447E-2</v>
      </c>
      <c r="L7260" s="25">
        <f t="shared" si="1577"/>
        <v>-180.89165128024419</v>
      </c>
      <c r="M7260" s="31">
        <f t="shared" si="1578"/>
        <v>-14.348736109751581</v>
      </c>
      <c r="N7260" s="7">
        <f t="shared" si="1579"/>
        <v>0</v>
      </c>
      <c r="O7260" s="7">
        <f t="shared" si="1580"/>
        <v>90</v>
      </c>
      <c r="P7260" s="25">
        <f t="shared" si="1581"/>
        <v>64.353528856117663</v>
      </c>
      <c r="Q7260" s="34">
        <f t="shared" si="1582"/>
        <v>37.919608377836205</v>
      </c>
      <c r="R7260" s="9">
        <f t="shared" si="1583"/>
        <v>0</v>
      </c>
      <c r="S7260" s="9">
        <f t="shared" si="1584"/>
        <v>0</v>
      </c>
      <c r="T7260" s="35">
        <f t="shared" si="1585"/>
        <v>0</v>
      </c>
      <c r="U7260" s="1"/>
      <c r="V7260" s="1"/>
      <c r="W7260" s="1"/>
      <c r="X7260" s="1"/>
      <c r="Y7260" s="1"/>
      <c r="Z7260" s="1"/>
      <c r="AA7260" s="1"/>
      <c r="AB7260" s="1"/>
      <c r="AC7260" s="1"/>
      <c r="AD7260" s="1"/>
      <c r="AE7260" s="1"/>
    </row>
    <row r="7261" spans="1:31" x14ac:dyDescent="0.25">
      <c r="A7261" s="17">
        <v>7228</v>
      </c>
      <c r="B7261" s="11">
        <v>44498</v>
      </c>
      <c r="C7261" s="12">
        <v>10</v>
      </c>
      <c r="D7261" s="10">
        <v>302</v>
      </c>
      <c r="E7261" s="10">
        <v>2</v>
      </c>
      <c r="F7261" s="18">
        <v>3</v>
      </c>
      <c r="G7261" s="26">
        <f t="shared" si="1572"/>
        <v>30</v>
      </c>
      <c r="H7261" s="13">
        <f t="shared" si="1573"/>
        <v>217.97260273972603</v>
      </c>
      <c r="I7261" s="13">
        <f t="shared" si="1574"/>
        <v>16.433394879023222</v>
      </c>
      <c r="J7261" s="13">
        <f t="shared" si="1575"/>
        <v>-123.56660512097677</v>
      </c>
      <c r="K7261" s="13">
        <f t="shared" si="1576"/>
        <v>0.94055658131705355</v>
      </c>
      <c r="L7261" s="27">
        <f t="shared" si="1577"/>
        <v>-165.89165128024419</v>
      </c>
      <c r="M7261" s="32">
        <f t="shared" si="1578"/>
        <v>-14.348736109751581</v>
      </c>
      <c r="N7261" s="13">
        <f t="shared" si="1579"/>
        <v>0</v>
      </c>
      <c r="O7261" s="13">
        <f t="shared" si="1580"/>
        <v>90</v>
      </c>
      <c r="P7261" s="27">
        <f t="shared" si="1581"/>
        <v>65.536808392345506</v>
      </c>
      <c r="Q7261" s="36">
        <f t="shared" si="1582"/>
        <v>37.919608377836205</v>
      </c>
      <c r="R7261" s="14">
        <f t="shared" si="1583"/>
        <v>0</v>
      </c>
      <c r="S7261" s="14">
        <f t="shared" si="1584"/>
        <v>0</v>
      </c>
      <c r="T7261" s="37">
        <f t="shared" si="1585"/>
        <v>0</v>
      </c>
      <c r="U7261" s="1"/>
      <c r="V7261" s="1"/>
      <c r="W7261" s="1"/>
      <c r="X7261" s="1"/>
      <c r="Y7261" s="1"/>
      <c r="Z7261" s="1"/>
      <c r="AA7261" s="1"/>
      <c r="AB7261" s="1"/>
      <c r="AC7261" s="1"/>
      <c r="AD7261" s="1"/>
      <c r="AE7261" s="1"/>
    </row>
    <row r="7262" spans="1:31" x14ac:dyDescent="0.25">
      <c r="A7262" s="15">
        <v>7229</v>
      </c>
      <c r="B7262" s="4">
        <v>44498</v>
      </c>
      <c r="C7262" s="5">
        <v>10</v>
      </c>
      <c r="D7262" s="3">
        <v>302</v>
      </c>
      <c r="E7262" s="3">
        <v>2</v>
      </c>
      <c r="F7262" s="16">
        <v>4</v>
      </c>
      <c r="G7262" s="24">
        <f t="shared" si="1572"/>
        <v>30</v>
      </c>
      <c r="H7262" s="7">
        <f t="shared" si="1573"/>
        <v>217.97260273972603</v>
      </c>
      <c r="I7262" s="7">
        <f t="shared" si="1574"/>
        <v>16.433394879023222</v>
      </c>
      <c r="J7262" s="7">
        <f t="shared" si="1575"/>
        <v>-123.56660512097677</v>
      </c>
      <c r="K7262" s="7">
        <f t="shared" si="1576"/>
        <v>1.9405565813170536</v>
      </c>
      <c r="L7262" s="25">
        <f t="shared" si="1577"/>
        <v>-150.89165128024419</v>
      </c>
      <c r="M7262" s="31">
        <f t="shared" si="1578"/>
        <v>-14.348736109751581</v>
      </c>
      <c r="N7262" s="7">
        <f t="shared" si="1579"/>
        <v>0</v>
      </c>
      <c r="O7262" s="7">
        <f t="shared" si="1580"/>
        <v>90</v>
      </c>
      <c r="P7262" s="25">
        <f t="shared" si="1581"/>
        <v>69.253020113994381</v>
      </c>
      <c r="Q7262" s="34">
        <f t="shared" si="1582"/>
        <v>37.919608377836205</v>
      </c>
      <c r="R7262" s="9">
        <f t="shared" si="1583"/>
        <v>0</v>
      </c>
      <c r="S7262" s="9">
        <f t="shared" si="1584"/>
        <v>0</v>
      </c>
      <c r="T7262" s="35">
        <f t="shared" si="1585"/>
        <v>0</v>
      </c>
      <c r="U7262" s="1"/>
      <c r="V7262" s="1"/>
      <c r="W7262" s="1"/>
      <c r="X7262" s="1"/>
      <c r="Y7262" s="1"/>
      <c r="Z7262" s="1"/>
      <c r="AA7262" s="1"/>
      <c r="AB7262" s="1"/>
      <c r="AC7262" s="1"/>
      <c r="AD7262" s="1"/>
      <c r="AE7262" s="1"/>
    </row>
    <row r="7263" spans="1:31" x14ac:dyDescent="0.25">
      <c r="A7263" s="17">
        <v>7230</v>
      </c>
      <c r="B7263" s="11">
        <v>44498</v>
      </c>
      <c r="C7263" s="12">
        <v>10</v>
      </c>
      <c r="D7263" s="10">
        <v>302</v>
      </c>
      <c r="E7263" s="10">
        <v>2</v>
      </c>
      <c r="F7263" s="18">
        <v>5</v>
      </c>
      <c r="G7263" s="26">
        <f t="shared" si="1572"/>
        <v>30</v>
      </c>
      <c r="H7263" s="13">
        <f t="shared" si="1573"/>
        <v>217.97260273972603</v>
      </c>
      <c r="I7263" s="13">
        <f t="shared" si="1574"/>
        <v>16.433394879023222</v>
      </c>
      <c r="J7263" s="13">
        <f t="shared" si="1575"/>
        <v>-123.56660512097677</v>
      </c>
      <c r="K7263" s="13">
        <f t="shared" si="1576"/>
        <v>2.9405565813170536</v>
      </c>
      <c r="L7263" s="27">
        <f t="shared" si="1577"/>
        <v>-135.89165128024419</v>
      </c>
      <c r="M7263" s="32">
        <f t="shared" si="1578"/>
        <v>-14.348736109751581</v>
      </c>
      <c r="N7263" s="13">
        <f t="shared" si="1579"/>
        <v>0</v>
      </c>
      <c r="O7263" s="13">
        <f t="shared" si="1580"/>
        <v>90</v>
      </c>
      <c r="P7263" s="27">
        <f t="shared" si="1581"/>
        <v>75.090299424242701</v>
      </c>
      <c r="Q7263" s="36">
        <f t="shared" si="1582"/>
        <v>37.919608377836205</v>
      </c>
      <c r="R7263" s="14">
        <f t="shared" si="1583"/>
        <v>0</v>
      </c>
      <c r="S7263" s="14">
        <f t="shared" si="1584"/>
        <v>0</v>
      </c>
      <c r="T7263" s="37">
        <f t="shared" si="1585"/>
        <v>0</v>
      </c>
      <c r="U7263" s="1"/>
      <c r="V7263" s="1"/>
      <c r="W7263" s="1"/>
      <c r="X7263" s="1"/>
      <c r="Y7263" s="1"/>
      <c r="Z7263" s="1"/>
      <c r="AA7263" s="1"/>
      <c r="AB7263" s="1"/>
      <c r="AC7263" s="1"/>
      <c r="AD7263" s="1"/>
      <c r="AE7263" s="1"/>
    </row>
    <row r="7264" spans="1:31" x14ac:dyDescent="0.25">
      <c r="A7264" s="15">
        <v>7231</v>
      </c>
      <c r="B7264" s="4">
        <v>44498</v>
      </c>
      <c r="C7264" s="5">
        <v>10</v>
      </c>
      <c r="D7264" s="3">
        <v>302</v>
      </c>
      <c r="E7264" s="3">
        <v>2</v>
      </c>
      <c r="F7264" s="16">
        <v>6</v>
      </c>
      <c r="G7264" s="24">
        <f t="shared" si="1572"/>
        <v>30</v>
      </c>
      <c r="H7264" s="7">
        <f t="shared" si="1573"/>
        <v>217.97260273972603</v>
      </c>
      <c r="I7264" s="7">
        <f t="shared" si="1574"/>
        <v>16.433394879023222</v>
      </c>
      <c r="J7264" s="7">
        <f t="shared" si="1575"/>
        <v>-123.56660512097677</v>
      </c>
      <c r="K7264" s="7">
        <f t="shared" si="1576"/>
        <v>3.9405565813170536</v>
      </c>
      <c r="L7264" s="25">
        <f t="shared" si="1577"/>
        <v>-120.89165128024419</v>
      </c>
      <c r="M7264" s="31">
        <f t="shared" si="1578"/>
        <v>-14.348736109751581</v>
      </c>
      <c r="N7264" s="7">
        <f t="shared" si="1579"/>
        <v>0</v>
      </c>
      <c r="O7264" s="7">
        <f t="shared" si="1580"/>
        <v>90</v>
      </c>
      <c r="P7264" s="25">
        <f t="shared" si="1581"/>
        <v>82.537387513375904</v>
      </c>
      <c r="Q7264" s="34">
        <f t="shared" si="1582"/>
        <v>37.919608377836205</v>
      </c>
      <c r="R7264" s="9">
        <f t="shared" si="1583"/>
        <v>0</v>
      </c>
      <c r="S7264" s="9">
        <f t="shared" si="1584"/>
        <v>0</v>
      </c>
      <c r="T7264" s="35">
        <f t="shared" si="1585"/>
        <v>0</v>
      </c>
      <c r="U7264" s="1"/>
      <c r="V7264" s="1"/>
      <c r="W7264" s="1"/>
      <c r="X7264" s="1"/>
      <c r="Y7264" s="1"/>
      <c r="Z7264" s="1"/>
      <c r="AA7264" s="1"/>
      <c r="AB7264" s="1"/>
      <c r="AC7264" s="1"/>
      <c r="AD7264" s="1"/>
      <c r="AE7264" s="1"/>
    </row>
    <row r="7265" spans="1:31" x14ac:dyDescent="0.25">
      <c r="A7265" s="17">
        <v>7232</v>
      </c>
      <c r="B7265" s="11">
        <v>44498</v>
      </c>
      <c r="C7265" s="12">
        <v>10</v>
      </c>
      <c r="D7265" s="10">
        <v>302</v>
      </c>
      <c r="E7265" s="10">
        <v>2</v>
      </c>
      <c r="F7265" s="18">
        <v>7</v>
      </c>
      <c r="G7265" s="26">
        <f t="shared" si="1572"/>
        <v>30</v>
      </c>
      <c r="H7265" s="13">
        <f t="shared" si="1573"/>
        <v>217.97260273972603</v>
      </c>
      <c r="I7265" s="13">
        <f t="shared" si="1574"/>
        <v>16.433394879023222</v>
      </c>
      <c r="J7265" s="13">
        <f t="shared" si="1575"/>
        <v>-123.56660512097677</v>
      </c>
      <c r="K7265" s="13">
        <f t="shared" si="1576"/>
        <v>4.940556581317054</v>
      </c>
      <c r="L7265" s="27">
        <f t="shared" si="1577"/>
        <v>-105.89165128024419</v>
      </c>
      <c r="M7265" s="32">
        <f t="shared" si="1578"/>
        <v>-14.348736109751581</v>
      </c>
      <c r="N7265" s="13">
        <f t="shared" si="1579"/>
        <v>0</v>
      </c>
      <c r="O7265" s="13">
        <f t="shared" si="1580"/>
        <v>90</v>
      </c>
      <c r="P7265" s="27">
        <f t="shared" si="1581"/>
        <v>91.107399206669641</v>
      </c>
      <c r="Q7265" s="36">
        <f t="shared" si="1582"/>
        <v>37.919608377836205</v>
      </c>
      <c r="R7265" s="14">
        <f t="shared" si="1583"/>
        <v>0</v>
      </c>
      <c r="S7265" s="14">
        <f t="shared" si="1584"/>
        <v>0</v>
      </c>
      <c r="T7265" s="37">
        <f t="shared" si="1585"/>
        <v>0</v>
      </c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  <c r="AE7265" s="1"/>
    </row>
    <row r="7266" spans="1:31" x14ac:dyDescent="0.25">
      <c r="A7266" s="15">
        <v>7233</v>
      </c>
      <c r="B7266" s="4">
        <v>44498</v>
      </c>
      <c r="C7266" s="5">
        <v>10</v>
      </c>
      <c r="D7266" s="3">
        <v>302</v>
      </c>
      <c r="E7266" s="3">
        <v>2</v>
      </c>
      <c r="F7266" s="16">
        <v>8</v>
      </c>
      <c r="G7266" s="24">
        <f t="shared" si="1572"/>
        <v>30</v>
      </c>
      <c r="H7266" s="7">
        <f t="shared" si="1573"/>
        <v>217.97260273972603</v>
      </c>
      <c r="I7266" s="7">
        <f t="shared" si="1574"/>
        <v>16.433394879023222</v>
      </c>
      <c r="J7266" s="7">
        <f t="shared" si="1575"/>
        <v>-123.56660512097677</v>
      </c>
      <c r="K7266" s="7">
        <f t="shared" si="1576"/>
        <v>5.940556581317054</v>
      </c>
      <c r="L7266" s="25">
        <f t="shared" si="1577"/>
        <v>-90.89165128024419</v>
      </c>
      <c r="M7266" s="31">
        <f t="shared" si="1578"/>
        <v>-14.348736109751581</v>
      </c>
      <c r="N7266" s="7">
        <f t="shared" si="1579"/>
        <v>0</v>
      </c>
      <c r="O7266" s="7">
        <f t="shared" si="1580"/>
        <v>90</v>
      </c>
      <c r="P7266" s="25">
        <f t="shared" si="1581"/>
        <v>100.37865904140162</v>
      </c>
      <c r="Q7266" s="34">
        <f t="shared" si="1582"/>
        <v>37.919608377836205</v>
      </c>
      <c r="R7266" s="9">
        <f t="shared" si="1583"/>
        <v>0</v>
      </c>
      <c r="S7266" s="9">
        <f t="shared" si="1584"/>
        <v>0</v>
      </c>
      <c r="T7266" s="35">
        <f t="shared" si="1585"/>
        <v>0</v>
      </c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  <c r="AE7266" s="1"/>
    </row>
    <row r="7267" spans="1:31" x14ac:dyDescent="0.25">
      <c r="A7267" s="17">
        <v>7234</v>
      </c>
      <c r="B7267" s="11">
        <v>44498</v>
      </c>
      <c r="C7267" s="12">
        <v>10</v>
      </c>
      <c r="D7267" s="10">
        <v>302</v>
      </c>
      <c r="E7267" s="10">
        <v>2</v>
      </c>
      <c r="F7267" s="18">
        <v>9</v>
      </c>
      <c r="G7267" s="26">
        <f t="shared" ref="G7267:G7330" si="1586">15*E7267</f>
        <v>30</v>
      </c>
      <c r="H7267" s="13">
        <f t="shared" ref="H7267:H7330" si="1587">360/365*(D7267-81)</f>
        <v>217.97260273972603</v>
      </c>
      <c r="I7267" s="13">
        <f t="shared" ref="I7267:I7330" si="1588">9.87*SIN(2*RADIANS(H7267))-7.53*COS(RADIANS(H7267))-1.5*SIN(RADIANS(H7267))</f>
        <v>16.433394879023222</v>
      </c>
      <c r="J7267" s="13">
        <f t="shared" ref="J7267:J7330" si="1589">4*($D$2-G7267)+I7267</f>
        <v>-123.56660512097677</v>
      </c>
      <c r="K7267" s="13">
        <f t="shared" ref="K7267:K7330" si="1590">F7267+J7267/60</f>
        <v>6.940556581317054</v>
      </c>
      <c r="L7267" s="27">
        <f t="shared" ref="L7267:L7330" si="1591">15*(K7267-12)</f>
        <v>-75.89165128024419</v>
      </c>
      <c r="M7267" s="32">
        <f t="shared" ref="M7267:M7330" si="1592">-23.45*COS(RADIANS(360/365*(D7267+10)))</f>
        <v>-14.348736109751581</v>
      </c>
      <c r="N7267" s="13">
        <f t="shared" ref="N7267:N7330" si="1593">MAX(DEGREES(ASIN(SIN(RADIANS(M7267))*SIN(RADIANS($C$2))+COS(RADIANS(M7267))*COS(RADIANS($C$2))*COS(RADIANS(L7267)))),0)</f>
        <v>1.2380051742109248</v>
      </c>
      <c r="O7267" s="13">
        <f t="shared" ref="O7267:O7330" si="1594">90-N7267</f>
        <v>88.761994825789074</v>
      </c>
      <c r="P7267" s="27">
        <f t="shared" ref="P7267:P7330" si="1595">DEGREES(ACOS((SIN(RADIANS(M7267))*COS(RADIANS(C$2))-COS(RADIANS(M7267))*SIN(RADIANS(C$2))*COS(RADIANS(L7267)))/COS(RADIANS(N7267))))*IF(L7267&gt;0,-1,1)+IF(L7267&gt;0,360,0)</f>
        <v>109.98165061244488</v>
      </c>
      <c r="Q7267" s="36">
        <f t="shared" ref="Q7267:Q7330" si="1596">1/(COS(RADIANS(O7267))+0.50572*(96.07995-O7267)^(-1.6364))</f>
        <v>24.343852995289932</v>
      </c>
      <c r="R7267" s="14">
        <f t="shared" ref="R7267:R7330" si="1597">1488.3*((1-0.14*E$2)*0.7^(Q7267^0.678)+0.14*E$2)*IF(N7267=0,0,1)</f>
        <v>166.14235012648908</v>
      </c>
      <c r="S7267" s="14">
        <f t="shared" ref="S7267:S7330" si="1598">MAX(R7267*(COS(RADIANS(N7267))*SIN(RADIANS(F$2))*COS(RADIANS(G$2-P7267))+SIN(RADIANS(N7267))*COS(RADIANS(F$2))),0)</f>
        <v>31.489074830457984</v>
      </c>
      <c r="T7267" s="37">
        <f t="shared" ref="T7267:T7330" si="1599">S7267/SUMIF(D$34:D$8793,D7267,S$34:S$8793)</f>
        <v>5.7828364447399189E-3</v>
      </c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</row>
    <row r="7268" spans="1:31" x14ac:dyDescent="0.25">
      <c r="A7268" s="15">
        <v>7235</v>
      </c>
      <c r="B7268" s="4">
        <v>44498</v>
      </c>
      <c r="C7268" s="5">
        <v>10</v>
      </c>
      <c r="D7268" s="3">
        <v>302</v>
      </c>
      <c r="E7268" s="3">
        <v>2</v>
      </c>
      <c r="F7268" s="16">
        <v>10</v>
      </c>
      <c r="G7268" s="24">
        <f t="shared" si="1586"/>
        <v>30</v>
      </c>
      <c r="H7268" s="7">
        <f t="shared" si="1587"/>
        <v>217.97260273972603</v>
      </c>
      <c r="I7268" s="7">
        <f t="shared" si="1588"/>
        <v>16.433394879023222</v>
      </c>
      <c r="J7268" s="7">
        <f t="shared" si="1589"/>
        <v>-123.56660512097677</v>
      </c>
      <c r="K7268" s="7">
        <f t="shared" si="1590"/>
        <v>7.940556581317054</v>
      </c>
      <c r="L7268" s="25">
        <f t="shared" si="1591"/>
        <v>-60.89165128024419</v>
      </c>
      <c r="M7268" s="31">
        <f t="shared" si="1592"/>
        <v>-14.348736109751581</v>
      </c>
      <c r="N7268" s="7">
        <f t="shared" si="1593"/>
        <v>11.63811979175933</v>
      </c>
      <c r="O7268" s="7">
        <f t="shared" si="1594"/>
        <v>78.361880208240677</v>
      </c>
      <c r="P7268" s="25">
        <f t="shared" si="1595"/>
        <v>120.20696682550891</v>
      </c>
      <c r="Q7268" s="34">
        <f t="shared" si="1596"/>
        <v>4.8470503929278053</v>
      </c>
      <c r="R7268" s="9">
        <f t="shared" si="1597"/>
        <v>593.41250533476432</v>
      </c>
      <c r="S7268" s="9">
        <f t="shared" si="1598"/>
        <v>249.88224844831973</v>
      </c>
      <c r="T7268" s="35">
        <f t="shared" si="1599"/>
        <v>4.5889826265165044E-2</v>
      </c>
      <c r="U7268" s="1"/>
      <c r="V7268" s="1"/>
      <c r="W7268" s="1"/>
      <c r="X7268" s="1"/>
      <c r="Y7268" s="1"/>
      <c r="Z7268" s="1"/>
      <c r="AA7268" s="1"/>
      <c r="AB7268" s="1"/>
      <c r="AC7268" s="1"/>
      <c r="AD7268" s="1"/>
      <c r="AE7268" s="1"/>
    </row>
    <row r="7269" spans="1:31" x14ac:dyDescent="0.25">
      <c r="A7269" s="17">
        <v>7236</v>
      </c>
      <c r="B7269" s="11">
        <v>44498</v>
      </c>
      <c r="C7269" s="12">
        <v>10</v>
      </c>
      <c r="D7269" s="10">
        <v>302</v>
      </c>
      <c r="E7269" s="10">
        <v>2</v>
      </c>
      <c r="F7269" s="18">
        <v>11</v>
      </c>
      <c r="G7269" s="26">
        <f t="shared" si="1586"/>
        <v>30</v>
      </c>
      <c r="H7269" s="13">
        <f t="shared" si="1587"/>
        <v>217.97260273972603</v>
      </c>
      <c r="I7269" s="13">
        <f t="shared" si="1588"/>
        <v>16.433394879023222</v>
      </c>
      <c r="J7269" s="13">
        <f t="shared" si="1589"/>
        <v>-123.56660512097677</v>
      </c>
      <c r="K7269" s="13">
        <f t="shared" si="1590"/>
        <v>8.940556581317054</v>
      </c>
      <c r="L7269" s="27">
        <f t="shared" si="1591"/>
        <v>-45.89165128024419</v>
      </c>
      <c r="M7269" s="32">
        <f t="shared" si="1592"/>
        <v>-14.348736109751581</v>
      </c>
      <c r="N7269" s="13">
        <f t="shared" si="1593"/>
        <v>20.931417742950543</v>
      </c>
      <c r="O7269" s="13">
        <f t="shared" si="1594"/>
        <v>69.068582257049457</v>
      </c>
      <c r="P7269" s="27">
        <f t="shared" si="1595"/>
        <v>131.86022696565763</v>
      </c>
      <c r="Q7269" s="36">
        <f t="shared" si="1596"/>
        <v>2.7812691201272193</v>
      </c>
      <c r="R7269" s="14">
        <f t="shared" si="1597"/>
        <v>782.2135193497511</v>
      </c>
      <c r="S7269" s="14">
        <f t="shared" si="1598"/>
        <v>485.77579811493757</v>
      </c>
      <c r="T7269" s="37">
        <f t="shared" si="1599"/>
        <v>8.9210686704409126E-2</v>
      </c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  <c r="AE7269" s="1"/>
    </row>
    <row r="7270" spans="1:31" x14ac:dyDescent="0.25">
      <c r="A7270" s="15">
        <v>7237</v>
      </c>
      <c r="B7270" s="4">
        <v>44498</v>
      </c>
      <c r="C7270" s="5">
        <v>10</v>
      </c>
      <c r="D7270" s="3">
        <v>302</v>
      </c>
      <c r="E7270" s="3">
        <v>2</v>
      </c>
      <c r="F7270" s="16">
        <v>12</v>
      </c>
      <c r="G7270" s="24">
        <f t="shared" si="1586"/>
        <v>30</v>
      </c>
      <c r="H7270" s="7">
        <f t="shared" si="1587"/>
        <v>217.97260273972603</v>
      </c>
      <c r="I7270" s="7">
        <f t="shared" si="1588"/>
        <v>16.433394879023222</v>
      </c>
      <c r="J7270" s="7">
        <f t="shared" si="1589"/>
        <v>-123.56660512097677</v>
      </c>
      <c r="K7270" s="7">
        <f t="shared" si="1590"/>
        <v>9.940556581317054</v>
      </c>
      <c r="L7270" s="25">
        <f t="shared" si="1591"/>
        <v>-30.89165128024419</v>
      </c>
      <c r="M7270" s="31">
        <f t="shared" si="1592"/>
        <v>-14.348736109751581</v>
      </c>
      <c r="N7270" s="7">
        <f t="shared" si="1593"/>
        <v>28.52674519219736</v>
      </c>
      <c r="O7270" s="7">
        <f t="shared" si="1594"/>
        <v>61.47325480780264</v>
      </c>
      <c r="P7270" s="25">
        <f t="shared" si="1595"/>
        <v>145.51906337762185</v>
      </c>
      <c r="Q7270" s="34">
        <f t="shared" si="1596"/>
        <v>2.0872433228160836</v>
      </c>
      <c r="R7270" s="9">
        <f t="shared" si="1597"/>
        <v>873.42380497810154</v>
      </c>
      <c r="S7270" s="9">
        <f t="shared" si="1598"/>
        <v>677.51997605428721</v>
      </c>
      <c r="T7270" s="35">
        <f t="shared" si="1599"/>
        <v>0.12442370030434664</v>
      </c>
      <c r="U7270" s="1"/>
      <c r="V7270" s="1"/>
      <c r="W7270" s="1"/>
      <c r="X7270" s="1"/>
      <c r="Y7270" s="1"/>
      <c r="Z7270" s="1"/>
      <c r="AA7270" s="1"/>
      <c r="AB7270" s="1"/>
      <c r="AC7270" s="1"/>
      <c r="AD7270" s="1"/>
      <c r="AE7270" s="1"/>
    </row>
    <row r="7271" spans="1:31" x14ac:dyDescent="0.25">
      <c r="A7271" s="17">
        <v>7238</v>
      </c>
      <c r="B7271" s="11">
        <v>44498</v>
      </c>
      <c r="C7271" s="12">
        <v>10</v>
      </c>
      <c r="D7271" s="10">
        <v>302</v>
      </c>
      <c r="E7271" s="10">
        <v>2</v>
      </c>
      <c r="F7271" s="18">
        <v>13</v>
      </c>
      <c r="G7271" s="26">
        <f t="shared" si="1586"/>
        <v>30</v>
      </c>
      <c r="H7271" s="13">
        <f t="shared" si="1587"/>
        <v>217.97260273972603</v>
      </c>
      <c r="I7271" s="13">
        <f t="shared" si="1588"/>
        <v>16.433394879023222</v>
      </c>
      <c r="J7271" s="13">
        <f t="shared" si="1589"/>
        <v>-123.56660512097677</v>
      </c>
      <c r="K7271" s="13">
        <f t="shared" si="1590"/>
        <v>10.940556581317054</v>
      </c>
      <c r="L7271" s="27">
        <f t="shared" si="1591"/>
        <v>-15.89165128024419</v>
      </c>
      <c r="M7271" s="32">
        <f t="shared" si="1592"/>
        <v>-14.348736109751581</v>
      </c>
      <c r="N7271" s="13">
        <f t="shared" si="1593"/>
        <v>33.675336187067067</v>
      </c>
      <c r="O7271" s="13">
        <f t="shared" si="1594"/>
        <v>56.324663812932933</v>
      </c>
      <c r="P7271" s="27">
        <f t="shared" si="1595"/>
        <v>161.41149900242698</v>
      </c>
      <c r="Q7271" s="36">
        <f t="shared" si="1596"/>
        <v>1.7995091505991894</v>
      </c>
      <c r="R7271" s="14">
        <f t="shared" si="1597"/>
        <v>917.89432390067236</v>
      </c>
      <c r="S7271" s="14">
        <f t="shared" si="1598"/>
        <v>802.78015944646893</v>
      </c>
      <c r="T7271" s="37">
        <f t="shared" si="1599"/>
        <v>0.14742720731416434</v>
      </c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  <c r="AE7271" s="1"/>
    </row>
    <row r="7272" spans="1:31" x14ac:dyDescent="0.25">
      <c r="A7272" s="15">
        <v>7239</v>
      </c>
      <c r="B7272" s="4">
        <v>44498</v>
      </c>
      <c r="C7272" s="5">
        <v>10</v>
      </c>
      <c r="D7272" s="3">
        <v>302</v>
      </c>
      <c r="E7272" s="3">
        <v>2</v>
      </c>
      <c r="F7272" s="16">
        <v>14</v>
      </c>
      <c r="G7272" s="24">
        <f t="shared" si="1586"/>
        <v>30</v>
      </c>
      <c r="H7272" s="7">
        <f t="shared" si="1587"/>
        <v>217.97260273972603</v>
      </c>
      <c r="I7272" s="7">
        <f t="shared" si="1588"/>
        <v>16.433394879023222</v>
      </c>
      <c r="J7272" s="7">
        <f t="shared" si="1589"/>
        <v>-123.56660512097677</v>
      </c>
      <c r="K7272" s="7">
        <f t="shared" si="1590"/>
        <v>11.940556581317054</v>
      </c>
      <c r="L7272" s="25">
        <f t="shared" si="1591"/>
        <v>-0.89165128024419005</v>
      </c>
      <c r="M7272" s="31">
        <f t="shared" si="1592"/>
        <v>-14.348736109751581</v>
      </c>
      <c r="N7272" s="7">
        <f t="shared" si="1593"/>
        <v>35.644927586188111</v>
      </c>
      <c r="O7272" s="7">
        <f t="shared" si="1594"/>
        <v>54.355072413811889</v>
      </c>
      <c r="P7272" s="25">
        <f t="shared" si="1595"/>
        <v>178.93698703377993</v>
      </c>
      <c r="Q7272" s="34">
        <f t="shared" si="1596"/>
        <v>1.712656235338176</v>
      </c>
      <c r="R7272" s="9">
        <f t="shared" si="1597"/>
        <v>932.27713284447634</v>
      </c>
      <c r="S7272" s="9">
        <f t="shared" si="1598"/>
        <v>849.24608953424115</v>
      </c>
      <c r="T7272" s="35">
        <f t="shared" si="1599"/>
        <v>0.15596048037464816</v>
      </c>
      <c r="U7272" s="1"/>
      <c r="V7272" s="1"/>
      <c r="W7272" s="1"/>
      <c r="X7272" s="1"/>
      <c r="Y7272" s="1"/>
      <c r="Z7272" s="1"/>
      <c r="AA7272" s="1"/>
      <c r="AB7272" s="1"/>
      <c r="AC7272" s="1"/>
      <c r="AD7272" s="1"/>
      <c r="AE7272" s="1"/>
    </row>
    <row r="7273" spans="1:31" x14ac:dyDescent="0.25">
      <c r="A7273" s="17">
        <v>7240</v>
      </c>
      <c r="B7273" s="11">
        <v>44498</v>
      </c>
      <c r="C7273" s="12">
        <v>10</v>
      </c>
      <c r="D7273" s="10">
        <v>302</v>
      </c>
      <c r="E7273" s="10">
        <v>2</v>
      </c>
      <c r="F7273" s="18">
        <v>15</v>
      </c>
      <c r="G7273" s="26">
        <f t="shared" si="1586"/>
        <v>30</v>
      </c>
      <c r="H7273" s="13">
        <f t="shared" si="1587"/>
        <v>217.97260273972603</v>
      </c>
      <c r="I7273" s="13">
        <f t="shared" si="1588"/>
        <v>16.433394879023222</v>
      </c>
      <c r="J7273" s="13">
        <f t="shared" si="1589"/>
        <v>-123.56660512097677</v>
      </c>
      <c r="K7273" s="13">
        <f t="shared" si="1590"/>
        <v>12.940556581317054</v>
      </c>
      <c r="L7273" s="27">
        <f t="shared" si="1591"/>
        <v>14.10834871975581</v>
      </c>
      <c r="M7273" s="32">
        <f t="shared" si="1592"/>
        <v>-14.348736109751581</v>
      </c>
      <c r="N7273" s="13">
        <f t="shared" si="1593"/>
        <v>34.087924653861229</v>
      </c>
      <c r="O7273" s="13">
        <f t="shared" si="1594"/>
        <v>55.912075346138771</v>
      </c>
      <c r="P7273" s="27">
        <f t="shared" si="1595"/>
        <v>196.56762230244462</v>
      </c>
      <c r="Q7273" s="36">
        <f t="shared" si="1596"/>
        <v>1.7804211706677948</v>
      </c>
      <c r="R7273" s="14">
        <f t="shared" si="1597"/>
        <v>921.01429003710552</v>
      </c>
      <c r="S7273" s="14">
        <f t="shared" si="1598"/>
        <v>812.58725241581965</v>
      </c>
      <c r="T7273" s="37">
        <f t="shared" si="1599"/>
        <v>0.14922823878128316</v>
      </c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</row>
    <row r="7274" spans="1:31" x14ac:dyDescent="0.25">
      <c r="A7274" s="15">
        <v>7241</v>
      </c>
      <c r="B7274" s="4">
        <v>44498</v>
      </c>
      <c r="C7274" s="5">
        <v>10</v>
      </c>
      <c r="D7274" s="3">
        <v>302</v>
      </c>
      <c r="E7274" s="3">
        <v>2</v>
      </c>
      <c r="F7274" s="16">
        <v>16</v>
      </c>
      <c r="G7274" s="24">
        <f t="shared" si="1586"/>
        <v>30</v>
      </c>
      <c r="H7274" s="7">
        <f t="shared" si="1587"/>
        <v>217.97260273972603</v>
      </c>
      <c r="I7274" s="7">
        <f t="shared" si="1588"/>
        <v>16.433394879023222</v>
      </c>
      <c r="J7274" s="7">
        <f t="shared" si="1589"/>
        <v>-123.56660512097677</v>
      </c>
      <c r="K7274" s="7">
        <f t="shared" si="1590"/>
        <v>13.940556581317054</v>
      </c>
      <c r="L7274" s="25">
        <f t="shared" si="1591"/>
        <v>29.10834871975581</v>
      </c>
      <c r="M7274" s="31">
        <f t="shared" si="1592"/>
        <v>-14.348736109751581</v>
      </c>
      <c r="N7274" s="7">
        <f t="shared" si="1593"/>
        <v>29.282624003870918</v>
      </c>
      <c r="O7274" s="7">
        <f t="shared" si="1594"/>
        <v>60.717375996129078</v>
      </c>
      <c r="P7274" s="25">
        <f t="shared" si="1595"/>
        <v>212.70628321465779</v>
      </c>
      <c r="Q7274" s="34">
        <f t="shared" si="1596"/>
        <v>2.0383344091057487</v>
      </c>
      <c r="R7274" s="9">
        <f t="shared" si="1597"/>
        <v>880.6638195343354</v>
      </c>
      <c r="S7274" s="9">
        <f t="shared" si="1598"/>
        <v>696.21143774940106</v>
      </c>
      <c r="T7274" s="35">
        <f t="shared" si="1599"/>
        <v>0.12785630880357807</v>
      </c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</row>
    <row r="7275" spans="1:31" x14ac:dyDescent="0.25">
      <c r="A7275" s="17">
        <v>7242</v>
      </c>
      <c r="B7275" s="11">
        <v>44498</v>
      </c>
      <c r="C7275" s="12">
        <v>10</v>
      </c>
      <c r="D7275" s="10">
        <v>302</v>
      </c>
      <c r="E7275" s="10">
        <v>2</v>
      </c>
      <c r="F7275" s="18">
        <v>17</v>
      </c>
      <c r="G7275" s="26">
        <f t="shared" si="1586"/>
        <v>30</v>
      </c>
      <c r="H7275" s="13">
        <f t="shared" si="1587"/>
        <v>217.97260273972603</v>
      </c>
      <c r="I7275" s="13">
        <f t="shared" si="1588"/>
        <v>16.433394879023222</v>
      </c>
      <c r="J7275" s="13">
        <f t="shared" si="1589"/>
        <v>-123.56660512097677</v>
      </c>
      <c r="K7275" s="13">
        <f t="shared" si="1590"/>
        <v>14.940556581317054</v>
      </c>
      <c r="L7275" s="27">
        <f t="shared" si="1591"/>
        <v>44.10834871975581</v>
      </c>
      <c r="M7275" s="32">
        <f t="shared" si="1592"/>
        <v>-14.348736109751581</v>
      </c>
      <c r="N7275" s="13">
        <f t="shared" si="1593"/>
        <v>21.93676055003737</v>
      </c>
      <c r="O7275" s="13">
        <f t="shared" si="1594"/>
        <v>68.063239449962623</v>
      </c>
      <c r="P7275" s="27">
        <f t="shared" si="1595"/>
        <v>226.63030901916156</v>
      </c>
      <c r="Q7275" s="36">
        <f t="shared" si="1596"/>
        <v>2.6613617259749076</v>
      </c>
      <c r="R7275" s="14">
        <f t="shared" si="1597"/>
        <v>796.60762026729185</v>
      </c>
      <c r="S7275" s="14">
        <f t="shared" si="1598"/>
        <v>511.44131755469152</v>
      </c>
      <c r="T7275" s="37">
        <f t="shared" si="1599"/>
        <v>9.3924051640930872E-2</v>
      </c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  <c r="AE7275" s="1"/>
    </row>
    <row r="7276" spans="1:31" x14ac:dyDescent="0.25">
      <c r="A7276" s="15">
        <v>7243</v>
      </c>
      <c r="B7276" s="4">
        <v>44498</v>
      </c>
      <c r="C7276" s="5">
        <v>10</v>
      </c>
      <c r="D7276" s="3">
        <v>302</v>
      </c>
      <c r="E7276" s="3">
        <v>2</v>
      </c>
      <c r="F7276" s="16">
        <v>18</v>
      </c>
      <c r="G7276" s="24">
        <f t="shared" si="1586"/>
        <v>30</v>
      </c>
      <c r="H7276" s="7">
        <f t="shared" si="1587"/>
        <v>217.97260273972603</v>
      </c>
      <c r="I7276" s="7">
        <f t="shared" si="1588"/>
        <v>16.433394879023222</v>
      </c>
      <c r="J7276" s="7">
        <f t="shared" si="1589"/>
        <v>-123.56660512097677</v>
      </c>
      <c r="K7276" s="7">
        <f t="shared" si="1590"/>
        <v>15.940556581317054</v>
      </c>
      <c r="L7276" s="25">
        <f t="shared" si="1591"/>
        <v>59.10834871975581</v>
      </c>
      <c r="M7276" s="31">
        <f t="shared" si="1592"/>
        <v>-14.348736109751581</v>
      </c>
      <c r="N7276" s="7">
        <f t="shared" si="1593"/>
        <v>12.810846858132056</v>
      </c>
      <c r="O7276" s="7">
        <f t="shared" si="1594"/>
        <v>77.189153141867948</v>
      </c>
      <c r="P7276" s="25">
        <f t="shared" si="1595"/>
        <v>238.49489148016218</v>
      </c>
      <c r="Q7276" s="34">
        <f t="shared" si="1596"/>
        <v>4.4275530435310078</v>
      </c>
      <c r="R7276" s="9">
        <f t="shared" si="1597"/>
        <v>624.65778366827954</v>
      </c>
      <c r="S7276" s="9">
        <f t="shared" si="1598"/>
        <v>279.10313843704961</v>
      </c>
      <c r="T7276" s="35">
        <f t="shared" si="1599"/>
        <v>5.1256120082445338E-2</v>
      </c>
      <c r="U7276" s="1"/>
      <c r="V7276" s="1"/>
      <c r="W7276" s="1"/>
      <c r="X7276" s="1"/>
      <c r="Y7276" s="1"/>
      <c r="Z7276" s="1"/>
      <c r="AA7276" s="1"/>
      <c r="AB7276" s="1"/>
      <c r="AC7276" s="1"/>
      <c r="AD7276" s="1"/>
      <c r="AE7276" s="1"/>
    </row>
    <row r="7277" spans="1:31" x14ac:dyDescent="0.25">
      <c r="A7277" s="17">
        <v>7244</v>
      </c>
      <c r="B7277" s="11">
        <v>44498</v>
      </c>
      <c r="C7277" s="12">
        <v>10</v>
      </c>
      <c r="D7277" s="10">
        <v>302</v>
      </c>
      <c r="E7277" s="10">
        <v>2</v>
      </c>
      <c r="F7277" s="18">
        <v>19</v>
      </c>
      <c r="G7277" s="26">
        <f t="shared" si="1586"/>
        <v>30</v>
      </c>
      <c r="H7277" s="13">
        <f t="shared" si="1587"/>
        <v>217.97260273972603</v>
      </c>
      <c r="I7277" s="13">
        <f t="shared" si="1588"/>
        <v>16.433394879023222</v>
      </c>
      <c r="J7277" s="13">
        <f t="shared" si="1589"/>
        <v>-123.56660512097677</v>
      </c>
      <c r="K7277" s="13">
        <f t="shared" si="1590"/>
        <v>16.940556581317054</v>
      </c>
      <c r="L7277" s="27">
        <f t="shared" si="1591"/>
        <v>74.10834871975581</v>
      </c>
      <c r="M7277" s="32">
        <f t="shared" si="1592"/>
        <v>-14.348736109751581</v>
      </c>
      <c r="N7277" s="13">
        <f t="shared" si="1593"/>
        <v>2.5170447410499537</v>
      </c>
      <c r="O7277" s="13">
        <f t="shared" si="1594"/>
        <v>87.482955258950042</v>
      </c>
      <c r="P7277" s="27">
        <f t="shared" si="1595"/>
        <v>248.85628115472966</v>
      </c>
      <c r="Q7277" s="36">
        <f t="shared" si="1596"/>
        <v>16.984543819412359</v>
      </c>
      <c r="R7277" s="14">
        <f t="shared" si="1597"/>
        <v>225.59660958512413</v>
      </c>
      <c r="S7277" s="14">
        <f t="shared" si="1598"/>
        <v>49.228150702052183</v>
      </c>
      <c r="T7277" s="37">
        <f t="shared" si="1599"/>
        <v>9.0405432842891806E-3</v>
      </c>
      <c r="U7277" s="1"/>
      <c r="V7277" s="1"/>
      <c r="W7277" s="1"/>
      <c r="X7277" s="1"/>
      <c r="Y7277" s="1"/>
      <c r="Z7277" s="1"/>
      <c r="AA7277" s="1"/>
      <c r="AB7277" s="1"/>
      <c r="AC7277" s="1"/>
      <c r="AD7277" s="1"/>
      <c r="AE7277" s="1"/>
    </row>
    <row r="7278" spans="1:31" x14ac:dyDescent="0.25">
      <c r="A7278" s="15">
        <v>7245</v>
      </c>
      <c r="B7278" s="4">
        <v>44498</v>
      </c>
      <c r="C7278" s="5">
        <v>10</v>
      </c>
      <c r="D7278" s="3">
        <v>302</v>
      </c>
      <c r="E7278" s="3">
        <v>2</v>
      </c>
      <c r="F7278" s="16">
        <v>20</v>
      </c>
      <c r="G7278" s="24">
        <f t="shared" si="1586"/>
        <v>30</v>
      </c>
      <c r="H7278" s="7">
        <f t="shared" si="1587"/>
        <v>217.97260273972603</v>
      </c>
      <c r="I7278" s="7">
        <f t="shared" si="1588"/>
        <v>16.433394879023222</v>
      </c>
      <c r="J7278" s="7">
        <f t="shared" si="1589"/>
        <v>-123.56660512097677</v>
      </c>
      <c r="K7278" s="7">
        <f t="shared" si="1590"/>
        <v>17.940556581317054</v>
      </c>
      <c r="L7278" s="25">
        <f t="shared" si="1591"/>
        <v>89.10834871975581</v>
      </c>
      <c r="M7278" s="31">
        <f t="shared" si="1592"/>
        <v>-14.348736109751581</v>
      </c>
      <c r="N7278" s="7">
        <f t="shared" si="1593"/>
        <v>0</v>
      </c>
      <c r="O7278" s="7">
        <f t="shared" si="1594"/>
        <v>90</v>
      </c>
      <c r="P7278" s="25">
        <f t="shared" si="1595"/>
        <v>258.49026970498716</v>
      </c>
      <c r="Q7278" s="34">
        <f t="shared" si="1596"/>
        <v>37.919608377836205</v>
      </c>
      <c r="R7278" s="9">
        <f t="shared" si="1597"/>
        <v>0</v>
      </c>
      <c r="S7278" s="9">
        <f t="shared" si="1598"/>
        <v>0</v>
      </c>
      <c r="T7278" s="35">
        <f t="shared" si="1599"/>
        <v>0</v>
      </c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  <c r="AE7278" s="1"/>
    </row>
    <row r="7279" spans="1:31" x14ac:dyDescent="0.25">
      <c r="A7279" s="17">
        <v>7246</v>
      </c>
      <c r="B7279" s="11">
        <v>44498</v>
      </c>
      <c r="C7279" s="12">
        <v>10</v>
      </c>
      <c r="D7279" s="10">
        <v>302</v>
      </c>
      <c r="E7279" s="10">
        <v>2</v>
      </c>
      <c r="F7279" s="18">
        <v>21</v>
      </c>
      <c r="G7279" s="26">
        <f t="shared" si="1586"/>
        <v>30</v>
      </c>
      <c r="H7279" s="13">
        <f t="shared" si="1587"/>
        <v>217.97260273972603</v>
      </c>
      <c r="I7279" s="13">
        <f t="shared" si="1588"/>
        <v>16.433394879023222</v>
      </c>
      <c r="J7279" s="13">
        <f t="shared" si="1589"/>
        <v>-123.56660512097677</v>
      </c>
      <c r="K7279" s="13">
        <f t="shared" si="1590"/>
        <v>18.940556581317054</v>
      </c>
      <c r="L7279" s="27">
        <f t="shared" si="1591"/>
        <v>104.10834871975581</v>
      </c>
      <c r="M7279" s="32">
        <f t="shared" si="1592"/>
        <v>-14.348736109751581</v>
      </c>
      <c r="N7279" s="13">
        <f t="shared" si="1593"/>
        <v>0</v>
      </c>
      <c r="O7279" s="13">
        <f t="shared" si="1594"/>
        <v>90</v>
      </c>
      <c r="P7279" s="27">
        <f t="shared" si="1595"/>
        <v>267.81950025039464</v>
      </c>
      <c r="Q7279" s="36">
        <f t="shared" si="1596"/>
        <v>37.919608377836205</v>
      </c>
      <c r="R7279" s="14">
        <f t="shared" si="1597"/>
        <v>0</v>
      </c>
      <c r="S7279" s="14">
        <f t="shared" si="1598"/>
        <v>0</v>
      </c>
      <c r="T7279" s="37">
        <f t="shared" si="1599"/>
        <v>0</v>
      </c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</row>
    <row r="7280" spans="1:31" x14ac:dyDescent="0.25">
      <c r="A7280" s="15">
        <v>7247</v>
      </c>
      <c r="B7280" s="4">
        <v>44498</v>
      </c>
      <c r="C7280" s="5">
        <v>10</v>
      </c>
      <c r="D7280" s="3">
        <v>302</v>
      </c>
      <c r="E7280" s="3">
        <v>2</v>
      </c>
      <c r="F7280" s="16">
        <v>22</v>
      </c>
      <c r="G7280" s="24">
        <f t="shared" si="1586"/>
        <v>30</v>
      </c>
      <c r="H7280" s="7">
        <f t="shared" si="1587"/>
        <v>217.97260273972603</v>
      </c>
      <c r="I7280" s="7">
        <f t="shared" si="1588"/>
        <v>16.433394879023222</v>
      </c>
      <c r="J7280" s="7">
        <f t="shared" si="1589"/>
        <v>-123.56660512097677</v>
      </c>
      <c r="K7280" s="7">
        <f t="shared" si="1590"/>
        <v>19.940556581317054</v>
      </c>
      <c r="L7280" s="25">
        <f t="shared" si="1591"/>
        <v>119.10834871975581</v>
      </c>
      <c r="M7280" s="31">
        <f t="shared" si="1592"/>
        <v>-14.348736109751581</v>
      </c>
      <c r="N7280" s="7">
        <f t="shared" si="1593"/>
        <v>0</v>
      </c>
      <c r="O7280" s="7">
        <f t="shared" si="1594"/>
        <v>90</v>
      </c>
      <c r="P7280" s="25">
        <f t="shared" si="1595"/>
        <v>276.49371840019518</v>
      </c>
      <c r="Q7280" s="34">
        <f t="shared" si="1596"/>
        <v>37.919608377836205</v>
      </c>
      <c r="R7280" s="9">
        <f t="shared" si="1597"/>
        <v>0</v>
      </c>
      <c r="S7280" s="9">
        <f t="shared" si="1598"/>
        <v>0</v>
      </c>
      <c r="T7280" s="35">
        <f t="shared" si="1599"/>
        <v>0</v>
      </c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</row>
    <row r="7281" spans="1:31" x14ac:dyDescent="0.25">
      <c r="A7281" s="17">
        <v>7248</v>
      </c>
      <c r="B7281" s="11">
        <v>44498</v>
      </c>
      <c r="C7281" s="12">
        <v>10</v>
      </c>
      <c r="D7281" s="10">
        <v>302</v>
      </c>
      <c r="E7281" s="10">
        <v>2</v>
      </c>
      <c r="F7281" s="18">
        <v>23</v>
      </c>
      <c r="G7281" s="26">
        <f t="shared" si="1586"/>
        <v>30</v>
      </c>
      <c r="H7281" s="13">
        <f t="shared" si="1587"/>
        <v>217.97260273972603</v>
      </c>
      <c r="I7281" s="13">
        <f t="shared" si="1588"/>
        <v>16.433394879023222</v>
      </c>
      <c r="J7281" s="13">
        <f t="shared" si="1589"/>
        <v>-123.56660512097677</v>
      </c>
      <c r="K7281" s="13">
        <f t="shared" si="1590"/>
        <v>20.940556581317054</v>
      </c>
      <c r="L7281" s="27">
        <f t="shared" si="1591"/>
        <v>134.10834871975581</v>
      </c>
      <c r="M7281" s="32">
        <f t="shared" si="1592"/>
        <v>-14.348736109751581</v>
      </c>
      <c r="N7281" s="13">
        <f t="shared" si="1593"/>
        <v>0</v>
      </c>
      <c r="O7281" s="13">
        <f t="shared" si="1594"/>
        <v>90</v>
      </c>
      <c r="P7281" s="27">
        <f t="shared" si="1595"/>
        <v>284.0986149837575</v>
      </c>
      <c r="Q7281" s="36">
        <f t="shared" si="1596"/>
        <v>37.919608377836205</v>
      </c>
      <c r="R7281" s="14">
        <f t="shared" si="1597"/>
        <v>0</v>
      </c>
      <c r="S7281" s="14">
        <f t="shared" si="1598"/>
        <v>0</v>
      </c>
      <c r="T7281" s="37">
        <f t="shared" si="1599"/>
        <v>0</v>
      </c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  <c r="AE7281" s="1"/>
    </row>
    <row r="7282" spans="1:31" x14ac:dyDescent="0.25">
      <c r="A7282" s="15">
        <v>7249</v>
      </c>
      <c r="B7282" s="4">
        <v>44499</v>
      </c>
      <c r="C7282" s="5">
        <v>10</v>
      </c>
      <c r="D7282" s="3">
        <v>303</v>
      </c>
      <c r="E7282" s="3">
        <v>2</v>
      </c>
      <c r="F7282" s="16">
        <v>0</v>
      </c>
      <c r="G7282" s="24">
        <f t="shared" si="1586"/>
        <v>30</v>
      </c>
      <c r="H7282" s="7">
        <f t="shared" si="1587"/>
        <v>218.95890410958904</v>
      </c>
      <c r="I7282" s="7">
        <f t="shared" si="1588"/>
        <v>16.449813869265995</v>
      </c>
      <c r="J7282" s="7">
        <f t="shared" si="1589"/>
        <v>-123.55018613073401</v>
      </c>
      <c r="K7282" s="7">
        <f t="shared" si="1590"/>
        <v>-2.0591697688455666</v>
      </c>
      <c r="L7282" s="25">
        <f t="shared" si="1591"/>
        <v>-210.8875465326835</v>
      </c>
      <c r="M7282" s="31">
        <f t="shared" si="1592"/>
        <v>-14.665877936504012</v>
      </c>
      <c r="N7282" s="7">
        <f t="shared" si="1593"/>
        <v>0</v>
      </c>
      <c r="O7282" s="7">
        <f t="shared" si="1594"/>
        <v>90</v>
      </c>
      <c r="P7282" s="25">
        <f t="shared" si="1595"/>
        <v>70.141158166024326</v>
      </c>
      <c r="Q7282" s="34">
        <f t="shared" si="1596"/>
        <v>37.919608377836205</v>
      </c>
      <c r="R7282" s="9">
        <f t="shared" si="1597"/>
        <v>0</v>
      </c>
      <c r="S7282" s="9">
        <f t="shared" si="1598"/>
        <v>0</v>
      </c>
      <c r="T7282" s="35">
        <f t="shared" si="1599"/>
        <v>0</v>
      </c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</row>
    <row r="7283" spans="1:31" x14ac:dyDescent="0.25">
      <c r="A7283" s="17">
        <v>7250</v>
      </c>
      <c r="B7283" s="11">
        <v>44499</v>
      </c>
      <c r="C7283" s="12">
        <v>10</v>
      </c>
      <c r="D7283" s="10">
        <v>303</v>
      </c>
      <c r="E7283" s="10">
        <v>2</v>
      </c>
      <c r="F7283" s="18">
        <v>1</v>
      </c>
      <c r="G7283" s="26">
        <f t="shared" si="1586"/>
        <v>30</v>
      </c>
      <c r="H7283" s="13">
        <f t="shared" si="1587"/>
        <v>218.95890410958904</v>
      </c>
      <c r="I7283" s="13">
        <f t="shared" si="1588"/>
        <v>16.449813869265995</v>
      </c>
      <c r="J7283" s="13">
        <f t="shared" si="1589"/>
        <v>-123.55018613073401</v>
      </c>
      <c r="K7283" s="13">
        <f t="shared" si="1590"/>
        <v>-1.0591697688455666</v>
      </c>
      <c r="L7283" s="27">
        <f t="shared" si="1591"/>
        <v>-195.8875465326835</v>
      </c>
      <c r="M7283" s="32">
        <f t="shared" si="1592"/>
        <v>-14.665877936504012</v>
      </c>
      <c r="N7283" s="13">
        <f t="shared" si="1593"/>
        <v>0</v>
      </c>
      <c r="O7283" s="13">
        <f t="shared" si="1594"/>
        <v>90</v>
      </c>
      <c r="P7283" s="27">
        <f t="shared" si="1595"/>
        <v>66.162612393113349</v>
      </c>
      <c r="Q7283" s="36">
        <f t="shared" si="1596"/>
        <v>37.919608377836205</v>
      </c>
      <c r="R7283" s="14">
        <f t="shared" si="1597"/>
        <v>0</v>
      </c>
      <c r="S7283" s="14">
        <f t="shared" si="1598"/>
        <v>0</v>
      </c>
      <c r="T7283" s="37">
        <f t="shared" si="1599"/>
        <v>0</v>
      </c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  <c r="AE7283" s="1"/>
    </row>
    <row r="7284" spans="1:31" x14ac:dyDescent="0.25">
      <c r="A7284" s="15">
        <v>7251</v>
      </c>
      <c r="B7284" s="4">
        <v>44499</v>
      </c>
      <c r="C7284" s="5">
        <v>10</v>
      </c>
      <c r="D7284" s="3">
        <v>303</v>
      </c>
      <c r="E7284" s="3">
        <v>2</v>
      </c>
      <c r="F7284" s="16">
        <v>2</v>
      </c>
      <c r="G7284" s="24">
        <f t="shared" si="1586"/>
        <v>30</v>
      </c>
      <c r="H7284" s="7">
        <f t="shared" si="1587"/>
        <v>218.95890410958904</v>
      </c>
      <c r="I7284" s="7">
        <f t="shared" si="1588"/>
        <v>16.449813869265995</v>
      </c>
      <c r="J7284" s="7">
        <f t="shared" si="1589"/>
        <v>-123.55018613073401</v>
      </c>
      <c r="K7284" s="7">
        <f t="shared" si="1590"/>
        <v>-5.9169768845566573E-2</v>
      </c>
      <c r="L7284" s="25">
        <f t="shared" si="1591"/>
        <v>-180.8875465326835</v>
      </c>
      <c r="M7284" s="31">
        <f t="shared" si="1592"/>
        <v>-14.665877936504012</v>
      </c>
      <c r="N7284" s="7">
        <f t="shared" si="1593"/>
        <v>0</v>
      </c>
      <c r="O7284" s="7">
        <f t="shared" si="1594"/>
        <v>90</v>
      </c>
      <c r="P7284" s="25">
        <f t="shared" si="1595"/>
        <v>64.670607365492955</v>
      </c>
      <c r="Q7284" s="34">
        <f t="shared" si="1596"/>
        <v>37.919608377836205</v>
      </c>
      <c r="R7284" s="9">
        <f t="shared" si="1597"/>
        <v>0</v>
      </c>
      <c r="S7284" s="9">
        <f t="shared" si="1598"/>
        <v>0</v>
      </c>
      <c r="T7284" s="35">
        <f t="shared" si="1599"/>
        <v>0</v>
      </c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  <c r="AE7284" s="1"/>
    </row>
    <row r="7285" spans="1:31" x14ac:dyDescent="0.25">
      <c r="A7285" s="17">
        <v>7252</v>
      </c>
      <c r="B7285" s="11">
        <v>44499</v>
      </c>
      <c r="C7285" s="12">
        <v>10</v>
      </c>
      <c r="D7285" s="10">
        <v>303</v>
      </c>
      <c r="E7285" s="10">
        <v>2</v>
      </c>
      <c r="F7285" s="18">
        <v>3</v>
      </c>
      <c r="G7285" s="26">
        <f t="shared" si="1586"/>
        <v>30</v>
      </c>
      <c r="H7285" s="13">
        <f t="shared" si="1587"/>
        <v>218.95890410958904</v>
      </c>
      <c r="I7285" s="13">
        <f t="shared" si="1588"/>
        <v>16.449813869265995</v>
      </c>
      <c r="J7285" s="13">
        <f t="shared" si="1589"/>
        <v>-123.55018613073401</v>
      </c>
      <c r="K7285" s="13">
        <f t="shared" si="1590"/>
        <v>0.94083023115443343</v>
      </c>
      <c r="L7285" s="27">
        <f t="shared" si="1591"/>
        <v>-165.8875465326835</v>
      </c>
      <c r="M7285" s="32">
        <f t="shared" si="1592"/>
        <v>-14.665877936504012</v>
      </c>
      <c r="N7285" s="13">
        <f t="shared" si="1593"/>
        <v>0</v>
      </c>
      <c r="O7285" s="13">
        <f t="shared" si="1594"/>
        <v>90</v>
      </c>
      <c r="P7285" s="27">
        <f t="shared" si="1595"/>
        <v>65.849909992503527</v>
      </c>
      <c r="Q7285" s="36">
        <f t="shared" si="1596"/>
        <v>37.919608377836205</v>
      </c>
      <c r="R7285" s="14">
        <f t="shared" si="1597"/>
        <v>0</v>
      </c>
      <c r="S7285" s="14">
        <f t="shared" si="1598"/>
        <v>0</v>
      </c>
      <c r="T7285" s="37">
        <f t="shared" si="1599"/>
        <v>0</v>
      </c>
      <c r="U7285" s="1"/>
      <c r="V7285" s="1"/>
      <c r="W7285" s="1"/>
      <c r="X7285" s="1"/>
      <c r="Y7285" s="1"/>
      <c r="Z7285" s="1"/>
      <c r="AA7285" s="1"/>
      <c r="AB7285" s="1"/>
      <c r="AC7285" s="1"/>
      <c r="AD7285" s="1"/>
      <c r="AE7285" s="1"/>
    </row>
    <row r="7286" spans="1:31" x14ac:dyDescent="0.25">
      <c r="A7286" s="15">
        <v>7253</v>
      </c>
      <c r="B7286" s="4">
        <v>44499</v>
      </c>
      <c r="C7286" s="5">
        <v>10</v>
      </c>
      <c r="D7286" s="3">
        <v>303</v>
      </c>
      <c r="E7286" s="3">
        <v>2</v>
      </c>
      <c r="F7286" s="16">
        <v>4</v>
      </c>
      <c r="G7286" s="24">
        <f t="shared" si="1586"/>
        <v>30</v>
      </c>
      <c r="H7286" s="7">
        <f t="shared" si="1587"/>
        <v>218.95890410958904</v>
      </c>
      <c r="I7286" s="7">
        <f t="shared" si="1588"/>
        <v>16.449813869265995</v>
      </c>
      <c r="J7286" s="7">
        <f t="shared" si="1589"/>
        <v>-123.55018613073401</v>
      </c>
      <c r="K7286" s="7">
        <f t="shared" si="1590"/>
        <v>1.9408302311544334</v>
      </c>
      <c r="L7286" s="25">
        <f t="shared" si="1591"/>
        <v>-150.8875465326835</v>
      </c>
      <c r="M7286" s="31">
        <f t="shared" si="1592"/>
        <v>-14.665877936504012</v>
      </c>
      <c r="N7286" s="7">
        <f t="shared" si="1593"/>
        <v>0</v>
      </c>
      <c r="O7286" s="7">
        <f t="shared" si="1594"/>
        <v>90</v>
      </c>
      <c r="P7286" s="25">
        <f t="shared" si="1595"/>
        <v>69.553269494262807</v>
      </c>
      <c r="Q7286" s="34">
        <f t="shared" si="1596"/>
        <v>37.919608377836205</v>
      </c>
      <c r="R7286" s="9">
        <f t="shared" si="1597"/>
        <v>0</v>
      </c>
      <c r="S7286" s="9">
        <f t="shared" si="1598"/>
        <v>0</v>
      </c>
      <c r="T7286" s="35">
        <f t="shared" si="1599"/>
        <v>0</v>
      </c>
      <c r="U7286" s="1"/>
      <c r="V7286" s="1"/>
      <c r="W7286" s="1"/>
      <c r="X7286" s="1"/>
      <c r="Y7286" s="1"/>
      <c r="Z7286" s="1"/>
      <c r="AA7286" s="1"/>
      <c r="AB7286" s="1"/>
      <c r="AC7286" s="1"/>
      <c r="AD7286" s="1"/>
      <c r="AE7286" s="1"/>
    </row>
    <row r="7287" spans="1:31" x14ac:dyDescent="0.25">
      <c r="A7287" s="17">
        <v>7254</v>
      </c>
      <c r="B7287" s="11">
        <v>44499</v>
      </c>
      <c r="C7287" s="12">
        <v>10</v>
      </c>
      <c r="D7287" s="10">
        <v>303</v>
      </c>
      <c r="E7287" s="10">
        <v>2</v>
      </c>
      <c r="F7287" s="18">
        <v>5</v>
      </c>
      <c r="G7287" s="26">
        <f t="shared" si="1586"/>
        <v>30</v>
      </c>
      <c r="H7287" s="13">
        <f t="shared" si="1587"/>
        <v>218.95890410958904</v>
      </c>
      <c r="I7287" s="13">
        <f t="shared" si="1588"/>
        <v>16.449813869265995</v>
      </c>
      <c r="J7287" s="13">
        <f t="shared" si="1589"/>
        <v>-123.55018613073401</v>
      </c>
      <c r="K7287" s="13">
        <f t="shared" si="1590"/>
        <v>2.9408302311544334</v>
      </c>
      <c r="L7287" s="27">
        <f t="shared" si="1591"/>
        <v>-135.8875465326835</v>
      </c>
      <c r="M7287" s="32">
        <f t="shared" si="1592"/>
        <v>-14.665877936504012</v>
      </c>
      <c r="N7287" s="13">
        <f t="shared" si="1593"/>
        <v>0</v>
      </c>
      <c r="O7287" s="13">
        <f t="shared" si="1594"/>
        <v>90</v>
      </c>
      <c r="P7287" s="27">
        <f t="shared" si="1595"/>
        <v>75.373290134250809</v>
      </c>
      <c r="Q7287" s="36">
        <f t="shared" si="1596"/>
        <v>37.919608377836205</v>
      </c>
      <c r="R7287" s="14">
        <f t="shared" si="1597"/>
        <v>0</v>
      </c>
      <c r="S7287" s="14">
        <f t="shared" si="1598"/>
        <v>0</v>
      </c>
      <c r="T7287" s="37">
        <f t="shared" si="1599"/>
        <v>0</v>
      </c>
      <c r="U7287" s="1"/>
      <c r="V7287" s="1"/>
      <c r="W7287" s="1"/>
      <c r="X7287" s="1"/>
      <c r="Y7287" s="1"/>
      <c r="Z7287" s="1"/>
      <c r="AA7287" s="1"/>
      <c r="AB7287" s="1"/>
      <c r="AC7287" s="1"/>
      <c r="AD7287" s="1"/>
      <c r="AE7287" s="1"/>
    </row>
    <row r="7288" spans="1:31" x14ac:dyDescent="0.25">
      <c r="A7288" s="15">
        <v>7255</v>
      </c>
      <c r="B7288" s="4">
        <v>44499</v>
      </c>
      <c r="C7288" s="5">
        <v>10</v>
      </c>
      <c r="D7288" s="3">
        <v>303</v>
      </c>
      <c r="E7288" s="3">
        <v>2</v>
      </c>
      <c r="F7288" s="16">
        <v>6</v>
      </c>
      <c r="G7288" s="24">
        <f t="shared" si="1586"/>
        <v>30</v>
      </c>
      <c r="H7288" s="7">
        <f t="shared" si="1587"/>
        <v>218.95890410958904</v>
      </c>
      <c r="I7288" s="7">
        <f t="shared" si="1588"/>
        <v>16.449813869265995</v>
      </c>
      <c r="J7288" s="7">
        <f t="shared" si="1589"/>
        <v>-123.55018613073401</v>
      </c>
      <c r="K7288" s="7">
        <f t="shared" si="1590"/>
        <v>3.9408302311544334</v>
      </c>
      <c r="L7288" s="25">
        <f t="shared" si="1591"/>
        <v>-120.88754653268352</v>
      </c>
      <c r="M7288" s="31">
        <f t="shared" si="1592"/>
        <v>-14.665877936504012</v>
      </c>
      <c r="N7288" s="7">
        <f t="shared" si="1593"/>
        <v>0</v>
      </c>
      <c r="O7288" s="7">
        <f t="shared" si="1594"/>
        <v>90</v>
      </c>
      <c r="P7288" s="25">
        <f t="shared" si="1595"/>
        <v>82.803166621387334</v>
      </c>
      <c r="Q7288" s="34">
        <f t="shared" si="1596"/>
        <v>37.919608377836205</v>
      </c>
      <c r="R7288" s="9">
        <f t="shared" si="1597"/>
        <v>0</v>
      </c>
      <c r="S7288" s="9">
        <f t="shared" si="1598"/>
        <v>0</v>
      </c>
      <c r="T7288" s="35">
        <f t="shared" si="1599"/>
        <v>0</v>
      </c>
      <c r="U7288" s="1"/>
      <c r="V7288" s="1"/>
      <c r="W7288" s="1"/>
      <c r="X7288" s="1"/>
      <c r="Y7288" s="1"/>
      <c r="Z7288" s="1"/>
      <c r="AA7288" s="1"/>
      <c r="AB7288" s="1"/>
      <c r="AC7288" s="1"/>
      <c r="AD7288" s="1"/>
      <c r="AE7288" s="1"/>
    </row>
    <row r="7289" spans="1:31" x14ac:dyDescent="0.25">
      <c r="A7289" s="17">
        <v>7256</v>
      </c>
      <c r="B7289" s="11">
        <v>44499</v>
      </c>
      <c r="C7289" s="12">
        <v>10</v>
      </c>
      <c r="D7289" s="10">
        <v>303</v>
      </c>
      <c r="E7289" s="10">
        <v>2</v>
      </c>
      <c r="F7289" s="18">
        <v>7</v>
      </c>
      <c r="G7289" s="26">
        <f t="shared" si="1586"/>
        <v>30</v>
      </c>
      <c r="H7289" s="13">
        <f t="shared" si="1587"/>
        <v>218.95890410958904</v>
      </c>
      <c r="I7289" s="13">
        <f t="shared" si="1588"/>
        <v>16.449813869265995</v>
      </c>
      <c r="J7289" s="13">
        <f t="shared" si="1589"/>
        <v>-123.55018613073401</v>
      </c>
      <c r="K7289" s="13">
        <f t="shared" si="1590"/>
        <v>4.9408302311544334</v>
      </c>
      <c r="L7289" s="27">
        <f t="shared" si="1591"/>
        <v>-105.8875465326835</v>
      </c>
      <c r="M7289" s="32">
        <f t="shared" si="1592"/>
        <v>-14.665877936504012</v>
      </c>
      <c r="N7289" s="13">
        <f t="shared" si="1593"/>
        <v>0</v>
      </c>
      <c r="O7289" s="13">
        <f t="shared" si="1594"/>
        <v>90</v>
      </c>
      <c r="P7289" s="27">
        <f t="shared" si="1595"/>
        <v>91.359093930294122</v>
      </c>
      <c r="Q7289" s="36">
        <f t="shared" si="1596"/>
        <v>37.919608377836205</v>
      </c>
      <c r="R7289" s="14">
        <f t="shared" si="1597"/>
        <v>0</v>
      </c>
      <c r="S7289" s="14">
        <f t="shared" si="1598"/>
        <v>0</v>
      </c>
      <c r="T7289" s="37">
        <f t="shared" si="1599"/>
        <v>0</v>
      </c>
      <c r="U7289" s="1"/>
      <c r="V7289" s="1"/>
      <c r="W7289" s="1"/>
      <c r="X7289" s="1"/>
      <c r="Y7289" s="1"/>
      <c r="Z7289" s="1"/>
      <c r="AA7289" s="1"/>
      <c r="AB7289" s="1"/>
      <c r="AC7289" s="1"/>
      <c r="AD7289" s="1"/>
      <c r="AE7289" s="1"/>
    </row>
    <row r="7290" spans="1:31" x14ac:dyDescent="0.25">
      <c r="A7290" s="15">
        <v>7257</v>
      </c>
      <c r="B7290" s="4">
        <v>44499</v>
      </c>
      <c r="C7290" s="5">
        <v>10</v>
      </c>
      <c r="D7290" s="3">
        <v>303</v>
      </c>
      <c r="E7290" s="3">
        <v>2</v>
      </c>
      <c r="F7290" s="16">
        <v>8</v>
      </c>
      <c r="G7290" s="24">
        <f t="shared" si="1586"/>
        <v>30</v>
      </c>
      <c r="H7290" s="7">
        <f t="shared" si="1587"/>
        <v>218.95890410958904</v>
      </c>
      <c r="I7290" s="7">
        <f t="shared" si="1588"/>
        <v>16.449813869265995</v>
      </c>
      <c r="J7290" s="7">
        <f t="shared" si="1589"/>
        <v>-123.55018613073401</v>
      </c>
      <c r="K7290" s="7">
        <f t="shared" si="1590"/>
        <v>5.9408302311544334</v>
      </c>
      <c r="L7290" s="25">
        <f t="shared" si="1591"/>
        <v>-90.887546532683501</v>
      </c>
      <c r="M7290" s="31">
        <f t="shared" si="1592"/>
        <v>-14.665877936504012</v>
      </c>
      <c r="N7290" s="7">
        <f t="shared" si="1593"/>
        <v>0</v>
      </c>
      <c r="O7290" s="7">
        <f t="shared" si="1594"/>
        <v>90</v>
      </c>
      <c r="P7290" s="25">
        <f t="shared" si="1595"/>
        <v>100.62126687517629</v>
      </c>
      <c r="Q7290" s="34">
        <f t="shared" si="1596"/>
        <v>37.919608377836205</v>
      </c>
      <c r="R7290" s="9">
        <f t="shared" si="1597"/>
        <v>0</v>
      </c>
      <c r="S7290" s="9">
        <f t="shared" si="1598"/>
        <v>0</v>
      </c>
      <c r="T7290" s="35">
        <f t="shared" si="1599"/>
        <v>0</v>
      </c>
      <c r="U7290" s="1"/>
      <c r="V7290" s="1"/>
      <c r="W7290" s="1"/>
      <c r="X7290" s="1"/>
      <c r="Y7290" s="1"/>
      <c r="Z7290" s="1"/>
      <c r="AA7290" s="1"/>
      <c r="AB7290" s="1"/>
      <c r="AC7290" s="1"/>
      <c r="AD7290" s="1"/>
      <c r="AE7290" s="1"/>
    </row>
    <row r="7291" spans="1:31" x14ac:dyDescent="0.25">
      <c r="A7291" s="17">
        <v>7258</v>
      </c>
      <c r="B7291" s="11">
        <v>44499</v>
      </c>
      <c r="C7291" s="12">
        <v>10</v>
      </c>
      <c r="D7291" s="10">
        <v>303</v>
      </c>
      <c r="E7291" s="10">
        <v>2</v>
      </c>
      <c r="F7291" s="18">
        <v>9</v>
      </c>
      <c r="G7291" s="26">
        <f t="shared" si="1586"/>
        <v>30</v>
      </c>
      <c r="H7291" s="13">
        <f t="shared" si="1587"/>
        <v>218.95890410958904</v>
      </c>
      <c r="I7291" s="13">
        <f t="shared" si="1588"/>
        <v>16.449813869265995</v>
      </c>
      <c r="J7291" s="13">
        <f t="shared" si="1589"/>
        <v>-123.55018613073401</v>
      </c>
      <c r="K7291" s="13">
        <f t="shared" si="1590"/>
        <v>6.9408302311544334</v>
      </c>
      <c r="L7291" s="27">
        <f t="shared" si="1591"/>
        <v>-75.887546532683501</v>
      </c>
      <c r="M7291" s="32">
        <f t="shared" si="1592"/>
        <v>-14.665877936504012</v>
      </c>
      <c r="N7291" s="13">
        <f t="shared" si="1593"/>
        <v>1.0287248599429331</v>
      </c>
      <c r="O7291" s="13">
        <f t="shared" si="1594"/>
        <v>88.971275140057074</v>
      </c>
      <c r="P7291" s="27">
        <f t="shared" si="1595"/>
        <v>110.22001749915547</v>
      </c>
      <c r="Q7291" s="36">
        <f t="shared" si="1596"/>
        <v>26.059935179297657</v>
      </c>
      <c r="R7291" s="14">
        <f t="shared" si="1597"/>
        <v>157.68095776694284</v>
      </c>
      <c r="S7291" s="14">
        <f t="shared" si="1598"/>
        <v>29.696608484222789</v>
      </c>
      <c r="T7291" s="37">
        <f t="shared" si="1599"/>
        <v>5.4939069094697692E-3</v>
      </c>
      <c r="U7291" s="1"/>
      <c r="V7291" s="1"/>
      <c r="W7291" s="1"/>
      <c r="X7291" s="1"/>
      <c r="Y7291" s="1"/>
      <c r="Z7291" s="1"/>
      <c r="AA7291" s="1"/>
      <c r="AB7291" s="1"/>
      <c r="AC7291" s="1"/>
      <c r="AD7291" s="1"/>
      <c r="AE7291" s="1"/>
    </row>
    <row r="7292" spans="1:31" x14ac:dyDescent="0.25">
      <c r="A7292" s="15">
        <v>7259</v>
      </c>
      <c r="B7292" s="4">
        <v>44499</v>
      </c>
      <c r="C7292" s="5">
        <v>10</v>
      </c>
      <c r="D7292" s="3">
        <v>303</v>
      </c>
      <c r="E7292" s="3">
        <v>2</v>
      </c>
      <c r="F7292" s="16">
        <v>10</v>
      </c>
      <c r="G7292" s="24">
        <f t="shared" si="1586"/>
        <v>30</v>
      </c>
      <c r="H7292" s="7">
        <f t="shared" si="1587"/>
        <v>218.95890410958904</v>
      </c>
      <c r="I7292" s="7">
        <f t="shared" si="1588"/>
        <v>16.449813869265995</v>
      </c>
      <c r="J7292" s="7">
        <f t="shared" si="1589"/>
        <v>-123.55018613073401</v>
      </c>
      <c r="K7292" s="7">
        <f t="shared" si="1590"/>
        <v>7.9408302311544334</v>
      </c>
      <c r="L7292" s="25">
        <f t="shared" si="1591"/>
        <v>-60.887546532683501</v>
      </c>
      <c r="M7292" s="31">
        <f t="shared" si="1592"/>
        <v>-14.665877936504012</v>
      </c>
      <c r="N7292" s="7">
        <f t="shared" si="1593"/>
        <v>11.409202751032408</v>
      </c>
      <c r="O7292" s="7">
        <f t="shared" si="1594"/>
        <v>78.59079724896759</v>
      </c>
      <c r="P7292" s="25">
        <f t="shared" si="1595"/>
        <v>120.43100930108477</v>
      </c>
      <c r="Q7292" s="34">
        <f t="shared" si="1596"/>
        <v>4.9383993949331524</v>
      </c>
      <c r="R7292" s="9">
        <f t="shared" si="1597"/>
        <v>586.97356939439499</v>
      </c>
      <c r="S7292" s="9">
        <f t="shared" si="1598"/>
        <v>246.26975344118011</v>
      </c>
      <c r="T7292" s="35">
        <f t="shared" si="1599"/>
        <v>4.5560189162433436E-2</v>
      </c>
      <c r="U7292" s="1"/>
      <c r="V7292" s="1"/>
      <c r="W7292" s="1"/>
      <c r="X7292" s="1"/>
      <c r="Y7292" s="1"/>
      <c r="Z7292" s="1"/>
      <c r="AA7292" s="1"/>
      <c r="AB7292" s="1"/>
      <c r="AC7292" s="1"/>
      <c r="AD7292" s="1"/>
      <c r="AE7292" s="1"/>
    </row>
    <row r="7293" spans="1:31" x14ac:dyDescent="0.25">
      <c r="A7293" s="17">
        <v>7260</v>
      </c>
      <c r="B7293" s="11">
        <v>44499</v>
      </c>
      <c r="C7293" s="12">
        <v>10</v>
      </c>
      <c r="D7293" s="10">
        <v>303</v>
      </c>
      <c r="E7293" s="10">
        <v>2</v>
      </c>
      <c r="F7293" s="18">
        <v>11</v>
      </c>
      <c r="G7293" s="26">
        <f t="shared" si="1586"/>
        <v>30</v>
      </c>
      <c r="H7293" s="13">
        <f t="shared" si="1587"/>
        <v>218.95890410958904</v>
      </c>
      <c r="I7293" s="13">
        <f t="shared" si="1588"/>
        <v>16.449813869265995</v>
      </c>
      <c r="J7293" s="13">
        <f t="shared" si="1589"/>
        <v>-123.55018613073401</v>
      </c>
      <c r="K7293" s="13">
        <f t="shared" si="1590"/>
        <v>8.9408302311544325</v>
      </c>
      <c r="L7293" s="27">
        <f t="shared" si="1591"/>
        <v>-45.887546532683515</v>
      </c>
      <c r="M7293" s="32">
        <f t="shared" si="1592"/>
        <v>-14.665877936504012</v>
      </c>
      <c r="N7293" s="13">
        <f t="shared" si="1593"/>
        <v>20.677320870668307</v>
      </c>
      <c r="O7293" s="13">
        <f t="shared" si="1594"/>
        <v>69.322679129331689</v>
      </c>
      <c r="P7293" s="27">
        <f t="shared" si="1595"/>
        <v>132.06328101862726</v>
      </c>
      <c r="Q7293" s="36">
        <f t="shared" si="1596"/>
        <v>2.8134282918855273</v>
      </c>
      <c r="R7293" s="14">
        <f t="shared" si="1597"/>
        <v>778.43784725459966</v>
      </c>
      <c r="S7293" s="14">
        <f t="shared" si="1598"/>
        <v>482.00495338310378</v>
      </c>
      <c r="T7293" s="37">
        <f t="shared" si="1599"/>
        <v>8.9171473745797106E-2</v>
      </c>
      <c r="U7293" s="1"/>
      <c r="V7293" s="1"/>
      <c r="W7293" s="1"/>
      <c r="X7293" s="1"/>
      <c r="Y7293" s="1"/>
      <c r="Z7293" s="1"/>
      <c r="AA7293" s="1"/>
      <c r="AB7293" s="1"/>
      <c r="AC7293" s="1"/>
      <c r="AD7293" s="1"/>
      <c r="AE7293" s="1"/>
    </row>
    <row r="7294" spans="1:31" x14ac:dyDescent="0.25">
      <c r="A7294" s="15">
        <v>7261</v>
      </c>
      <c r="B7294" s="4">
        <v>44499</v>
      </c>
      <c r="C7294" s="5">
        <v>10</v>
      </c>
      <c r="D7294" s="3">
        <v>303</v>
      </c>
      <c r="E7294" s="3">
        <v>2</v>
      </c>
      <c r="F7294" s="16">
        <v>12</v>
      </c>
      <c r="G7294" s="24">
        <f t="shared" si="1586"/>
        <v>30</v>
      </c>
      <c r="H7294" s="7">
        <f t="shared" si="1587"/>
        <v>218.95890410958904</v>
      </c>
      <c r="I7294" s="7">
        <f t="shared" si="1588"/>
        <v>16.449813869265995</v>
      </c>
      <c r="J7294" s="7">
        <f t="shared" si="1589"/>
        <v>-123.55018613073401</v>
      </c>
      <c r="K7294" s="7">
        <f t="shared" si="1590"/>
        <v>9.9408302311544325</v>
      </c>
      <c r="L7294" s="25">
        <f t="shared" si="1591"/>
        <v>-30.887546532683512</v>
      </c>
      <c r="M7294" s="31">
        <f t="shared" si="1592"/>
        <v>-14.665877936504012</v>
      </c>
      <c r="N7294" s="7">
        <f t="shared" si="1593"/>
        <v>28.244831313041082</v>
      </c>
      <c r="O7294" s="7">
        <f t="shared" si="1594"/>
        <v>61.755168686958918</v>
      </c>
      <c r="P7294" s="25">
        <f t="shared" si="1595"/>
        <v>145.68424933672972</v>
      </c>
      <c r="Q7294" s="34">
        <f t="shared" si="1596"/>
        <v>2.1061821843066237</v>
      </c>
      <c r="R7294" s="9">
        <f t="shared" si="1597"/>
        <v>870.65302930064161</v>
      </c>
      <c r="S7294" s="9">
        <f t="shared" si="1598"/>
        <v>673.57078205281459</v>
      </c>
      <c r="T7294" s="35">
        <f t="shared" si="1599"/>
        <v>0.12461137356822864</v>
      </c>
      <c r="U7294" s="1"/>
      <c r="V7294" s="1"/>
      <c r="W7294" s="1"/>
      <c r="X7294" s="1"/>
      <c r="Y7294" s="1"/>
      <c r="Z7294" s="1"/>
      <c r="AA7294" s="1"/>
      <c r="AB7294" s="1"/>
      <c r="AC7294" s="1"/>
      <c r="AD7294" s="1"/>
      <c r="AE7294" s="1"/>
    </row>
    <row r="7295" spans="1:31" x14ac:dyDescent="0.25">
      <c r="A7295" s="17">
        <v>7262</v>
      </c>
      <c r="B7295" s="11">
        <v>44499</v>
      </c>
      <c r="C7295" s="12">
        <v>10</v>
      </c>
      <c r="D7295" s="10">
        <v>303</v>
      </c>
      <c r="E7295" s="10">
        <v>2</v>
      </c>
      <c r="F7295" s="18">
        <v>13</v>
      </c>
      <c r="G7295" s="26">
        <f t="shared" si="1586"/>
        <v>30</v>
      </c>
      <c r="H7295" s="13">
        <f t="shared" si="1587"/>
        <v>218.95890410958904</v>
      </c>
      <c r="I7295" s="13">
        <f t="shared" si="1588"/>
        <v>16.449813869265995</v>
      </c>
      <c r="J7295" s="13">
        <f t="shared" si="1589"/>
        <v>-123.55018613073401</v>
      </c>
      <c r="K7295" s="13">
        <f t="shared" si="1590"/>
        <v>10.940830231154433</v>
      </c>
      <c r="L7295" s="27">
        <f t="shared" si="1591"/>
        <v>-15.887546532683512</v>
      </c>
      <c r="M7295" s="32">
        <f t="shared" si="1592"/>
        <v>-14.665877936504012</v>
      </c>
      <c r="N7295" s="13">
        <f t="shared" si="1593"/>
        <v>33.369394188321301</v>
      </c>
      <c r="O7295" s="13">
        <f t="shared" si="1594"/>
        <v>56.630605811678699</v>
      </c>
      <c r="P7295" s="27">
        <f t="shared" si="1595"/>
        <v>161.51181648431316</v>
      </c>
      <c r="Q7295" s="36">
        <f t="shared" si="1596"/>
        <v>1.8139895721281167</v>
      </c>
      <c r="R7295" s="14">
        <f t="shared" si="1597"/>
        <v>915.54249388157052</v>
      </c>
      <c r="S7295" s="14">
        <f t="shared" si="1598"/>
        <v>798.6860452362962</v>
      </c>
      <c r="T7295" s="37">
        <f t="shared" si="1599"/>
        <v>0.14775784193511454</v>
      </c>
      <c r="U7295" s="1"/>
      <c r="V7295" s="1"/>
      <c r="W7295" s="1"/>
      <c r="X7295" s="1"/>
      <c r="Y7295" s="1"/>
      <c r="Z7295" s="1"/>
      <c r="AA7295" s="1"/>
      <c r="AB7295" s="1"/>
      <c r="AC7295" s="1"/>
      <c r="AD7295" s="1"/>
      <c r="AE7295" s="1"/>
    </row>
    <row r="7296" spans="1:31" x14ac:dyDescent="0.25">
      <c r="A7296" s="15">
        <v>7263</v>
      </c>
      <c r="B7296" s="4">
        <v>44499</v>
      </c>
      <c r="C7296" s="5">
        <v>10</v>
      </c>
      <c r="D7296" s="3">
        <v>303</v>
      </c>
      <c r="E7296" s="3">
        <v>2</v>
      </c>
      <c r="F7296" s="16">
        <v>14</v>
      </c>
      <c r="G7296" s="24">
        <f t="shared" si="1586"/>
        <v>30</v>
      </c>
      <c r="H7296" s="7">
        <f t="shared" si="1587"/>
        <v>218.95890410958904</v>
      </c>
      <c r="I7296" s="7">
        <f t="shared" si="1588"/>
        <v>16.449813869265995</v>
      </c>
      <c r="J7296" s="7">
        <f t="shared" si="1589"/>
        <v>-123.55018613073401</v>
      </c>
      <c r="K7296" s="7">
        <f t="shared" si="1590"/>
        <v>11.940830231154433</v>
      </c>
      <c r="L7296" s="25">
        <f t="shared" si="1591"/>
        <v>-0.88754653268351191</v>
      </c>
      <c r="M7296" s="31">
        <f t="shared" si="1592"/>
        <v>-14.665877936504012</v>
      </c>
      <c r="N7296" s="7">
        <f t="shared" si="1593"/>
        <v>35.327877638069758</v>
      </c>
      <c r="O7296" s="7">
        <f t="shared" si="1594"/>
        <v>54.672122361930242</v>
      </c>
      <c r="P7296" s="25">
        <f t="shared" si="1595"/>
        <v>178.94755604896281</v>
      </c>
      <c r="Q7296" s="34">
        <f t="shared" si="1596"/>
        <v>1.7259329448196576</v>
      </c>
      <c r="R7296" s="9">
        <f t="shared" si="1597"/>
        <v>930.04712829705227</v>
      </c>
      <c r="S7296" s="9">
        <f t="shared" si="1598"/>
        <v>845.08041213129093</v>
      </c>
      <c r="T7296" s="35">
        <f t="shared" si="1599"/>
        <v>0.15634085345915114</v>
      </c>
      <c r="U7296" s="1"/>
      <c r="V7296" s="1"/>
      <c r="W7296" s="1"/>
      <c r="X7296" s="1"/>
      <c r="Y7296" s="1"/>
      <c r="Z7296" s="1"/>
      <c r="AA7296" s="1"/>
      <c r="AB7296" s="1"/>
      <c r="AC7296" s="1"/>
      <c r="AD7296" s="1"/>
      <c r="AE7296" s="1"/>
    </row>
    <row r="7297" spans="1:31" x14ac:dyDescent="0.25">
      <c r="A7297" s="17">
        <v>7264</v>
      </c>
      <c r="B7297" s="11">
        <v>44499</v>
      </c>
      <c r="C7297" s="12">
        <v>10</v>
      </c>
      <c r="D7297" s="10">
        <v>303</v>
      </c>
      <c r="E7297" s="10">
        <v>2</v>
      </c>
      <c r="F7297" s="18">
        <v>15</v>
      </c>
      <c r="G7297" s="26">
        <f t="shared" si="1586"/>
        <v>30</v>
      </c>
      <c r="H7297" s="13">
        <f t="shared" si="1587"/>
        <v>218.95890410958904</v>
      </c>
      <c r="I7297" s="13">
        <f t="shared" si="1588"/>
        <v>16.449813869265995</v>
      </c>
      <c r="J7297" s="13">
        <f t="shared" si="1589"/>
        <v>-123.55018613073401</v>
      </c>
      <c r="K7297" s="13">
        <f t="shared" si="1590"/>
        <v>12.940830231154433</v>
      </c>
      <c r="L7297" s="27">
        <f t="shared" si="1591"/>
        <v>14.112453467316488</v>
      </c>
      <c r="M7297" s="32">
        <f t="shared" si="1592"/>
        <v>-14.665877936504012</v>
      </c>
      <c r="N7297" s="13">
        <f t="shared" si="1593"/>
        <v>33.778026862187389</v>
      </c>
      <c r="O7297" s="13">
        <f t="shared" si="1594"/>
        <v>56.221973137812611</v>
      </c>
      <c r="P7297" s="27">
        <f t="shared" si="1595"/>
        <v>196.48625007857444</v>
      </c>
      <c r="Q7297" s="36">
        <f t="shared" si="1596"/>
        <v>1.7947115895560974</v>
      </c>
      <c r="R7297" s="14">
        <f t="shared" si="1597"/>
        <v>918.6763654532075</v>
      </c>
      <c r="S7297" s="14">
        <f t="shared" si="1598"/>
        <v>808.43779946842494</v>
      </c>
      <c r="T7297" s="37">
        <f t="shared" si="1599"/>
        <v>0.14956192774457008</v>
      </c>
      <c r="U7297" s="1"/>
      <c r="V7297" s="1"/>
      <c r="W7297" s="1"/>
      <c r="X7297" s="1"/>
      <c r="Y7297" s="1"/>
      <c r="Z7297" s="1"/>
      <c r="AA7297" s="1"/>
      <c r="AB7297" s="1"/>
      <c r="AC7297" s="1"/>
      <c r="AD7297" s="1"/>
      <c r="AE7297" s="1"/>
    </row>
    <row r="7298" spans="1:31" x14ac:dyDescent="0.25">
      <c r="A7298" s="15">
        <v>7265</v>
      </c>
      <c r="B7298" s="4">
        <v>44499</v>
      </c>
      <c r="C7298" s="5">
        <v>10</v>
      </c>
      <c r="D7298" s="3">
        <v>303</v>
      </c>
      <c r="E7298" s="3">
        <v>2</v>
      </c>
      <c r="F7298" s="16">
        <v>16</v>
      </c>
      <c r="G7298" s="24">
        <f t="shared" si="1586"/>
        <v>30</v>
      </c>
      <c r="H7298" s="7">
        <f t="shared" si="1587"/>
        <v>218.95890410958904</v>
      </c>
      <c r="I7298" s="7">
        <f t="shared" si="1588"/>
        <v>16.449813869265995</v>
      </c>
      <c r="J7298" s="7">
        <f t="shared" si="1589"/>
        <v>-123.55018613073401</v>
      </c>
      <c r="K7298" s="7">
        <f t="shared" si="1590"/>
        <v>13.940830231154433</v>
      </c>
      <c r="L7298" s="25">
        <f t="shared" si="1591"/>
        <v>29.112453467316488</v>
      </c>
      <c r="M7298" s="31">
        <f t="shared" si="1592"/>
        <v>-14.665877936504012</v>
      </c>
      <c r="N7298" s="7">
        <f t="shared" si="1593"/>
        <v>28.994103642824495</v>
      </c>
      <c r="O7298" s="7">
        <f t="shared" si="1594"/>
        <v>61.005896357175502</v>
      </c>
      <c r="P7298" s="25">
        <f t="shared" si="1595"/>
        <v>212.55547550209872</v>
      </c>
      <c r="Q7298" s="34">
        <f t="shared" si="1596"/>
        <v>2.0566895958917106</v>
      </c>
      <c r="R7298" s="9">
        <f t="shared" si="1597"/>
        <v>877.93224136250922</v>
      </c>
      <c r="S7298" s="9">
        <f t="shared" si="1598"/>
        <v>692.15847407200204</v>
      </c>
      <c r="T7298" s="35">
        <f t="shared" si="1599"/>
        <v>0.12805011808579075</v>
      </c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</row>
    <row r="7299" spans="1:31" x14ac:dyDescent="0.25">
      <c r="A7299" s="17">
        <v>7266</v>
      </c>
      <c r="B7299" s="11">
        <v>44499</v>
      </c>
      <c r="C7299" s="12">
        <v>10</v>
      </c>
      <c r="D7299" s="10">
        <v>303</v>
      </c>
      <c r="E7299" s="10">
        <v>2</v>
      </c>
      <c r="F7299" s="18">
        <v>17</v>
      </c>
      <c r="G7299" s="26">
        <f t="shared" si="1586"/>
        <v>30</v>
      </c>
      <c r="H7299" s="13">
        <f t="shared" si="1587"/>
        <v>218.95890410958904</v>
      </c>
      <c r="I7299" s="13">
        <f t="shared" si="1588"/>
        <v>16.449813869265995</v>
      </c>
      <c r="J7299" s="13">
        <f t="shared" si="1589"/>
        <v>-123.55018613073401</v>
      </c>
      <c r="K7299" s="13">
        <f t="shared" si="1590"/>
        <v>14.940830231154433</v>
      </c>
      <c r="L7299" s="27">
        <f t="shared" si="1591"/>
        <v>44.112453467316485</v>
      </c>
      <c r="M7299" s="32">
        <f t="shared" si="1592"/>
        <v>-14.665877936504012</v>
      </c>
      <c r="N7299" s="13">
        <f t="shared" si="1593"/>
        <v>21.674850156959199</v>
      </c>
      <c r="O7299" s="13">
        <f t="shared" si="1594"/>
        <v>68.325149843040805</v>
      </c>
      <c r="P7299" s="27">
        <f t="shared" si="1595"/>
        <v>226.43764432851938</v>
      </c>
      <c r="Q7299" s="36">
        <f t="shared" si="1596"/>
        <v>2.6915226902282634</v>
      </c>
      <c r="R7299" s="14">
        <f t="shared" si="1597"/>
        <v>792.93906051347665</v>
      </c>
      <c r="S7299" s="14">
        <f t="shared" si="1598"/>
        <v>507.53303925456748</v>
      </c>
      <c r="T7299" s="37">
        <f t="shared" si="1599"/>
        <v>9.3894199151605087E-2</v>
      </c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</row>
    <row r="7300" spans="1:31" x14ac:dyDescent="0.25">
      <c r="A7300" s="15">
        <v>7267</v>
      </c>
      <c r="B7300" s="4">
        <v>44499</v>
      </c>
      <c r="C7300" s="5">
        <v>10</v>
      </c>
      <c r="D7300" s="3">
        <v>303</v>
      </c>
      <c r="E7300" s="3">
        <v>2</v>
      </c>
      <c r="F7300" s="16">
        <v>18</v>
      </c>
      <c r="G7300" s="24">
        <f t="shared" si="1586"/>
        <v>30</v>
      </c>
      <c r="H7300" s="7">
        <f t="shared" si="1587"/>
        <v>218.95890410958904</v>
      </c>
      <c r="I7300" s="7">
        <f t="shared" si="1588"/>
        <v>16.449813869265995</v>
      </c>
      <c r="J7300" s="7">
        <f t="shared" si="1589"/>
        <v>-123.55018613073401</v>
      </c>
      <c r="K7300" s="7">
        <f t="shared" si="1590"/>
        <v>15.940830231154433</v>
      </c>
      <c r="L7300" s="25">
        <f t="shared" si="1591"/>
        <v>59.112453467316485</v>
      </c>
      <c r="M7300" s="31">
        <f t="shared" si="1592"/>
        <v>-14.665877936504012</v>
      </c>
      <c r="N7300" s="7">
        <f t="shared" si="1593"/>
        <v>12.573844267781581</v>
      </c>
      <c r="O7300" s="7">
        <f t="shared" si="1594"/>
        <v>77.426155732218419</v>
      </c>
      <c r="P7300" s="25">
        <f t="shared" si="1595"/>
        <v>238.27884065483272</v>
      </c>
      <c r="Q7300" s="34">
        <f t="shared" si="1596"/>
        <v>4.5063494436648153</v>
      </c>
      <c r="R7300" s="9">
        <f t="shared" si="1597"/>
        <v>618.56864435587977</v>
      </c>
      <c r="S7300" s="9">
        <f t="shared" si="1598"/>
        <v>275.33696376084976</v>
      </c>
      <c r="T7300" s="35">
        <f t="shared" si="1599"/>
        <v>5.0937656683651737E-2</v>
      </c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</row>
    <row r="7301" spans="1:31" x14ac:dyDescent="0.25">
      <c r="A7301" s="17">
        <v>7268</v>
      </c>
      <c r="B7301" s="11">
        <v>44499</v>
      </c>
      <c r="C7301" s="12">
        <v>10</v>
      </c>
      <c r="D7301" s="10">
        <v>303</v>
      </c>
      <c r="E7301" s="10">
        <v>2</v>
      </c>
      <c r="F7301" s="18">
        <v>19</v>
      </c>
      <c r="G7301" s="26">
        <f t="shared" si="1586"/>
        <v>30</v>
      </c>
      <c r="H7301" s="13">
        <f t="shared" si="1587"/>
        <v>218.95890410958904</v>
      </c>
      <c r="I7301" s="13">
        <f t="shared" si="1588"/>
        <v>16.449813869265995</v>
      </c>
      <c r="J7301" s="13">
        <f t="shared" si="1589"/>
        <v>-123.55018613073401</v>
      </c>
      <c r="K7301" s="13">
        <f t="shared" si="1590"/>
        <v>16.940830231154433</v>
      </c>
      <c r="L7301" s="27">
        <f t="shared" si="1591"/>
        <v>74.112453467316485</v>
      </c>
      <c r="M7301" s="32">
        <f t="shared" si="1592"/>
        <v>-14.665877936504012</v>
      </c>
      <c r="N7301" s="13">
        <f t="shared" si="1593"/>
        <v>2.2999080454738476</v>
      </c>
      <c r="O7301" s="13">
        <f t="shared" si="1594"/>
        <v>87.700091954526158</v>
      </c>
      <c r="P7301" s="27">
        <f t="shared" si="1595"/>
        <v>248.62489186882661</v>
      </c>
      <c r="Q7301" s="36">
        <f t="shared" si="1596"/>
        <v>17.943583859570676</v>
      </c>
      <c r="R7301" s="14">
        <f t="shared" si="1597"/>
        <v>214.88711833238582</v>
      </c>
      <c r="S7301" s="14">
        <f t="shared" si="1598"/>
        <v>46.596787414349755</v>
      </c>
      <c r="T7301" s="37">
        <f t="shared" si="1599"/>
        <v>8.6204595541877083E-3</v>
      </c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</row>
    <row r="7302" spans="1:31" x14ac:dyDescent="0.25">
      <c r="A7302" s="15">
        <v>7269</v>
      </c>
      <c r="B7302" s="4">
        <v>44499</v>
      </c>
      <c r="C7302" s="5">
        <v>10</v>
      </c>
      <c r="D7302" s="3">
        <v>303</v>
      </c>
      <c r="E7302" s="3">
        <v>2</v>
      </c>
      <c r="F7302" s="16">
        <v>20</v>
      </c>
      <c r="G7302" s="24">
        <f t="shared" si="1586"/>
        <v>30</v>
      </c>
      <c r="H7302" s="7">
        <f t="shared" si="1587"/>
        <v>218.95890410958904</v>
      </c>
      <c r="I7302" s="7">
        <f t="shared" si="1588"/>
        <v>16.449813869265995</v>
      </c>
      <c r="J7302" s="7">
        <f t="shared" si="1589"/>
        <v>-123.55018613073401</v>
      </c>
      <c r="K7302" s="7">
        <f t="shared" si="1590"/>
        <v>17.940830231154433</v>
      </c>
      <c r="L7302" s="25">
        <f t="shared" si="1591"/>
        <v>89.112453467316485</v>
      </c>
      <c r="M7302" s="31">
        <f t="shared" si="1592"/>
        <v>-14.665877936504012</v>
      </c>
      <c r="N7302" s="7">
        <f t="shared" si="1593"/>
        <v>0</v>
      </c>
      <c r="O7302" s="7">
        <f t="shared" si="1594"/>
        <v>90</v>
      </c>
      <c r="P7302" s="25">
        <f t="shared" si="1595"/>
        <v>258.2535600158086</v>
      </c>
      <c r="Q7302" s="34">
        <f t="shared" si="1596"/>
        <v>37.919608377836205</v>
      </c>
      <c r="R7302" s="9">
        <f t="shared" si="1597"/>
        <v>0</v>
      </c>
      <c r="S7302" s="9">
        <f t="shared" si="1598"/>
        <v>0</v>
      </c>
      <c r="T7302" s="35">
        <f t="shared" si="1599"/>
        <v>0</v>
      </c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</row>
    <row r="7303" spans="1:31" x14ac:dyDescent="0.25">
      <c r="A7303" s="17">
        <v>7270</v>
      </c>
      <c r="B7303" s="11">
        <v>44499</v>
      </c>
      <c r="C7303" s="12">
        <v>10</v>
      </c>
      <c r="D7303" s="10">
        <v>303</v>
      </c>
      <c r="E7303" s="10">
        <v>2</v>
      </c>
      <c r="F7303" s="18">
        <v>21</v>
      </c>
      <c r="G7303" s="26">
        <f t="shared" si="1586"/>
        <v>30</v>
      </c>
      <c r="H7303" s="13">
        <f t="shared" si="1587"/>
        <v>218.95890410958904</v>
      </c>
      <c r="I7303" s="13">
        <f t="shared" si="1588"/>
        <v>16.449813869265995</v>
      </c>
      <c r="J7303" s="13">
        <f t="shared" si="1589"/>
        <v>-123.55018613073401</v>
      </c>
      <c r="K7303" s="13">
        <f t="shared" si="1590"/>
        <v>18.940830231154433</v>
      </c>
      <c r="L7303" s="27">
        <f t="shared" si="1591"/>
        <v>104.11245346731648</v>
      </c>
      <c r="M7303" s="32">
        <f t="shared" si="1592"/>
        <v>-14.665877936504012</v>
      </c>
      <c r="N7303" s="13">
        <f t="shared" si="1593"/>
        <v>0</v>
      </c>
      <c r="O7303" s="13">
        <f t="shared" si="1594"/>
        <v>90</v>
      </c>
      <c r="P7303" s="27">
        <f t="shared" si="1595"/>
        <v>267.57413130548628</v>
      </c>
      <c r="Q7303" s="36">
        <f t="shared" si="1596"/>
        <v>37.919608377836205</v>
      </c>
      <c r="R7303" s="14">
        <f t="shared" si="1597"/>
        <v>0</v>
      </c>
      <c r="S7303" s="14">
        <f t="shared" si="1598"/>
        <v>0</v>
      </c>
      <c r="T7303" s="37">
        <f t="shared" si="1599"/>
        <v>0</v>
      </c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</row>
    <row r="7304" spans="1:31" x14ac:dyDescent="0.25">
      <c r="A7304" s="15">
        <v>7271</v>
      </c>
      <c r="B7304" s="4">
        <v>44499</v>
      </c>
      <c r="C7304" s="5">
        <v>10</v>
      </c>
      <c r="D7304" s="3">
        <v>303</v>
      </c>
      <c r="E7304" s="3">
        <v>2</v>
      </c>
      <c r="F7304" s="16">
        <v>22</v>
      </c>
      <c r="G7304" s="24">
        <f t="shared" si="1586"/>
        <v>30</v>
      </c>
      <c r="H7304" s="7">
        <f t="shared" si="1587"/>
        <v>218.95890410958904</v>
      </c>
      <c r="I7304" s="7">
        <f t="shared" si="1588"/>
        <v>16.449813869265995</v>
      </c>
      <c r="J7304" s="7">
        <f t="shared" si="1589"/>
        <v>-123.55018613073401</v>
      </c>
      <c r="K7304" s="7">
        <f t="shared" si="1590"/>
        <v>19.940830231154433</v>
      </c>
      <c r="L7304" s="25">
        <f t="shared" si="1591"/>
        <v>119.11245346731648</v>
      </c>
      <c r="M7304" s="31">
        <f t="shared" si="1592"/>
        <v>-14.665877936504012</v>
      </c>
      <c r="N7304" s="7">
        <f t="shared" si="1593"/>
        <v>0</v>
      </c>
      <c r="O7304" s="7">
        <f t="shared" si="1594"/>
        <v>90</v>
      </c>
      <c r="P7304" s="25">
        <f t="shared" si="1595"/>
        <v>276.23430957471544</v>
      </c>
      <c r="Q7304" s="34">
        <f t="shared" si="1596"/>
        <v>37.919608377836205</v>
      </c>
      <c r="R7304" s="9">
        <f t="shared" si="1597"/>
        <v>0</v>
      </c>
      <c r="S7304" s="9">
        <f t="shared" si="1598"/>
        <v>0</v>
      </c>
      <c r="T7304" s="35">
        <f t="shared" si="1599"/>
        <v>0</v>
      </c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</row>
    <row r="7305" spans="1:31" x14ac:dyDescent="0.25">
      <c r="A7305" s="17">
        <v>7272</v>
      </c>
      <c r="B7305" s="11">
        <v>44499</v>
      </c>
      <c r="C7305" s="12">
        <v>10</v>
      </c>
      <c r="D7305" s="10">
        <v>303</v>
      </c>
      <c r="E7305" s="10">
        <v>2</v>
      </c>
      <c r="F7305" s="18">
        <v>23</v>
      </c>
      <c r="G7305" s="26">
        <f t="shared" si="1586"/>
        <v>30</v>
      </c>
      <c r="H7305" s="13">
        <f t="shared" si="1587"/>
        <v>218.95890410958904</v>
      </c>
      <c r="I7305" s="13">
        <f t="shared" si="1588"/>
        <v>16.449813869265995</v>
      </c>
      <c r="J7305" s="13">
        <f t="shared" si="1589"/>
        <v>-123.55018613073401</v>
      </c>
      <c r="K7305" s="13">
        <f t="shared" si="1590"/>
        <v>20.940830231154433</v>
      </c>
      <c r="L7305" s="27">
        <f t="shared" si="1591"/>
        <v>134.1124534673165</v>
      </c>
      <c r="M7305" s="32">
        <f t="shared" si="1592"/>
        <v>-14.665877936504012</v>
      </c>
      <c r="N7305" s="13">
        <f t="shared" si="1593"/>
        <v>0</v>
      </c>
      <c r="O7305" s="13">
        <f t="shared" si="1594"/>
        <v>90</v>
      </c>
      <c r="P7305" s="27">
        <f t="shared" si="1595"/>
        <v>283.82152190132433</v>
      </c>
      <c r="Q7305" s="36">
        <f t="shared" si="1596"/>
        <v>37.919608377836205</v>
      </c>
      <c r="R7305" s="14">
        <f t="shared" si="1597"/>
        <v>0</v>
      </c>
      <c r="S7305" s="14">
        <f t="shared" si="1598"/>
        <v>0</v>
      </c>
      <c r="T7305" s="37">
        <f t="shared" si="1599"/>
        <v>0</v>
      </c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</row>
    <row r="7306" spans="1:31" x14ac:dyDescent="0.25">
      <c r="A7306" s="15">
        <v>7273</v>
      </c>
      <c r="B7306" s="4">
        <v>44500</v>
      </c>
      <c r="C7306" s="5">
        <v>10</v>
      </c>
      <c r="D7306" s="3">
        <v>304</v>
      </c>
      <c r="E7306" s="3">
        <v>1</v>
      </c>
      <c r="F7306" s="16">
        <v>0</v>
      </c>
      <c r="G7306" s="24">
        <f t="shared" si="1586"/>
        <v>15</v>
      </c>
      <c r="H7306" s="7">
        <f t="shared" si="1587"/>
        <v>219.94520547945206</v>
      </c>
      <c r="I7306" s="7">
        <f t="shared" si="1588"/>
        <v>16.452779550528192</v>
      </c>
      <c r="J7306" s="7">
        <f t="shared" si="1589"/>
        <v>-63.547220449471808</v>
      </c>
      <c r="K7306" s="7">
        <f t="shared" si="1590"/>
        <v>-1.0591203408245302</v>
      </c>
      <c r="L7306" s="25">
        <f t="shared" si="1591"/>
        <v>-195.88680511236794</v>
      </c>
      <c r="M7306" s="31">
        <f t="shared" si="1592"/>
        <v>-14.978673947108319</v>
      </c>
      <c r="N7306" s="7">
        <f t="shared" si="1593"/>
        <v>0</v>
      </c>
      <c r="O7306" s="7">
        <f t="shared" si="1594"/>
        <v>90</v>
      </c>
      <c r="P7306" s="25">
        <f t="shared" si="1595"/>
        <v>66.469442351457701</v>
      </c>
      <c r="Q7306" s="34">
        <f t="shared" si="1596"/>
        <v>37.919608377836205</v>
      </c>
      <c r="R7306" s="9">
        <f t="shared" si="1597"/>
        <v>0</v>
      </c>
      <c r="S7306" s="9">
        <f t="shared" si="1598"/>
        <v>0</v>
      </c>
      <c r="T7306" s="35">
        <f t="shared" si="1599"/>
        <v>0</v>
      </c>
      <c r="U7306" s="1"/>
      <c r="V7306" s="1"/>
      <c r="W7306" s="1"/>
      <c r="X7306" s="1"/>
      <c r="Y7306" s="1"/>
      <c r="Z7306" s="1"/>
      <c r="AA7306" s="1"/>
      <c r="AB7306" s="1"/>
      <c r="AC7306" s="1"/>
      <c r="AD7306" s="1"/>
      <c r="AE7306" s="1"/>
    </row>
    <row r="7307" spans="1:31" x14ac:dyDescent="0.25">
      <c r="A7307" s="17">
        <v>7274</v>
      </c>
      <c r="B7307" s="11">
        <v>44500</v>
      </c>
      <c r="C7307" s="12">
        <v>10</v>
      </c>
      <c r="D7307" s="10">
        <v>304</v>
      </c>
      <c r="E7307" s="10">
        <v>1</v>
      </c>
      <c r="F7307" s="18">
        <v>1</v>
      </c>
      <c r="G7307" s="26">
        <f t="shared" si="1586"/>
        <v>15</v>
      </c>
      <c r="H7307" s="13">
        <f t="shared" si="1587"/>
        <v>219.94520547945206</v>
      </c>
      <c r="I7307" s="13">
        <f t="shared" si="1588"/>
        <v>16.452779550528192</v>
      </c>
      <c r="J7307" s="13">
        <f t="shared" si="1589"/>
        <v>-63.547220449471808</v>
      </c>
      <c r="K7307" s="13">
        <f t="shared" si="1590"/>
        <v>-5.9120340824530215E-2</v>
      </c>
      <c r="L7307" s="27">
        <f t="shared" si="1591"/>
        <v>-180.88680511236794</v>
      </c>
      <c r="M7307" s="32">
        <f t="shared" si="1592"/>
        <v>-14.978673947108319</v>
      </c>
      <c r="N7307" s="13">
        <f t="shared" si="1593"/>
        <v>0</v>
      </c>
      <c r="O7307" s="13">
        <f t="shared" si="1594"/>
        <v>90</v>
      </c>
      <c r="P7307" s="27">
        <f t="shared" si="1595"/>
        <v>64.98337657937401</v>
      </c>
      <c r="Q7307" s="36">
        <f t="shared" si="1596"/>
        <v>37.919608377836205</v>
      </c>
      <c r="R7307" s="14">
        <f t="shared" si="1597"/>
        <v>0</v>
      </c>
      <c r="S7307" s="14">
        <f t="shared" si="1598"/>
        <v>0</v>
      </c>
      <c r="T7307" s="37">
        <f t="shared" si="1599"/>
        <v>0</v>
      </c>
      <c r="U7307" s="1"/>
      <c r="V7307" s="1"/>
      <c r="W7307" s="1"/>
      <c r="X7307" s="1"/>
      <c r="Y7307" s="1"/>
      <c r="Z7307" s="1"/>
      <c r="AA7307" s="1"/>
      <c r="AB7307" s="1"/>
      <c r="AC7307" s="1"/>
      <c r="AD7307" s="1"/>
      <c r="AE7307" s="1"/>
    </row>
    <row r="7308" spans="1:31" x14ac:dyDescent="0.25">
      <c r="A7308" s="15">
        <v>7275</v>
      </c>
      <c r="B7308" s="4">
        <v>44500</v>
      </c>
      <c r="C7308" s="5">
        <v>10</v>
      </c>
      <c r="D7308" s="3">
        <v>304</v>
      </c>
      <c r="E7308" s="3">
        <v>1</v>
      </c>
      <c r="F7308" s="16">
        <v>2</v>
      </c>
      <c r="G7308" s="24">
        <f t="shared" si="1586"/>
        <v>15</v>
      </c>
      <c r="H7308" s="7">
        <f t="shared" si="1587"/>
        <v>219.94520547945206</v>
      </c>
      <c r="I7308" s="7">
        <f t="shared" si="1588"/>
        <v>16.452779550528192</v>
      </c>
      <c r="J7308" s="7">
        <f t="shared" si="1589"/>
        <v>-63.547220449471808</v>
      </c>
      <c r="K7308" s="7">
        <f t="shared" si="1590"/>
        <v>0.94087965917546978</v>
      </c>
      <c r="L7308" s="25">
        <f t="shared" si="1591"/>
        <v>-165.88680511236794</v>
      </c>
      <c r="M7308" s="31">
        <f t="shared" si="1592"/>
        <v>-14.978673947108319</v>
      </c>
      <c r="N7308" s="7">
        <f t="shared" si="1593"/>
        <v>0</v>
      </c>
      <c r="O7308" s="7">
        <f t="shared" si="1594"/>
        <v>90</v>
      </c>
      <c r="P7308" s="25">
        <f t="shared" si="1595"/>
        <v>66.158191366996846</v>
      </c>
      <c r="Q7308" s="34">
        <f t="shared" si="1596"/>
        <v>37.919608377836205</v>
      </c>
      <c r="R7308" s="9">
        <f t="shared" si="1597"/>
        <v>0</v>
      </c>
      <c r="S7308" s="9">
        <f t="shared" si="1598"/>
        <v>0</v>
      </c>
      <c r="T7308" s="35">
        <f t="shared" si="1599"/>
        <v>0</v>
      </c>
      <c r="U7308" s="1"/>
      <c r="V7308" s="1"/>
      <c r="W7308" s="1"/>
      <c r="X7308" s="1"/>
      <c r="Y7308" s="1"/>
      <c r="Z7308" s="1"/>
      <c r="AA7308" s="1"/>
      <c r="AB7308" s="1"/>
      <c r="AC7308" s="1"/>
      <c r="AD7308" s="1"/>
      <c r="AE7308" s="1"/>
    </row>
    <row r="7309" spans="1:31" x14ac:dyDescent="0.25">
      <c r="A7309" s="17">
        <v>7276</v>
      </c>
      <c r="B7309" s="11">
        <v>44500</v>
      </c>
      <c r="C7309" s="12">
        <v>10</v>
      </c>
      <c r="D7309" s="10">
        <v>304</v>
      </c>
      <c r="E7309" s="10">
        <v>1</v>
      </c>
      <c r="F7309" s="18">
        <v>3</v>
      </c>
      <c r="G7309" s="26">
        <f t="shared" si="1586"/>
        <v>15</v>
      </c>
      <c r="H7309" s="13">
        <f t="shared" si="1587"/>
        <v>219.94520547945206</v>
      </c>
      <c r="I7309" s="13">
        <f t="shared" si="1588"/>
        <v>16.452779550528192</v>
      </c>
      <c r="J7309" s="13">
        <f t="shared" si="1589"/>
        <v>-63.547220449471808</v>
      </c>
      <c r="K7309" s="13">
        <f t="shared" si="1590"/>
        <v>1.9408796591754698</v>
      </c>
      <c r="L7309" s="27">
        <f t="shared" si="1591"/>
        <v>-150.88680511236794</v>
      </c>
      <c r="M7309" s="32">
        <f t="shared" si="1592"/>
        <v>-14.978673947108319</v>
      </c>
      <c r="N7309" s="13">
        <f t="shared" si="1593"/>
        <v>0</v>
      </c>
      <c r="O7309" s="13">
        <f t="shared" si="1594"/>
        <v>90</v>
      </c>
      <c r="P7309" s="27">
        <f t="shared" si="1595"/>
        <v>69.848402987322629</v>
      </c>
      <c r="Q7309" s="36">
        <f t="shared" si="1596"/>
        <v>37.919608377836205</v>
      </c>
      <c r="R7309" s="14">
        <f t="shared" si="1597"/>
        <v>0</v>
      </c>
      <c r="S7309" s="14">
        <f t="shared" si="1598"/>
        <v>0</v>
      </c>
      <c r="T7309" s="37">
        <f t="shared" si="1599"/>
        <v>0</v>
      </c>
      <c r="U7309" s="1"/>
      <c r="V7309" s="1"/>
      <c r="W7309" s="1"/>
      <c r="X7309" s="1"/>
      <c r="Y7309" s="1"/>
      <c r="Z7309" s="1"/>
      <c r="AA7309" s="1"/>
      <c r="AB7309" s="1"/>
      <c r="AC7309" s="1"/>
      <c r="AD7309" s="1"/>
      <c r="AE7309" s="1"/>
    </row>
    <row r="7310" spans="1:31" x14ac:dyDescent="0.25">
      <c r="A7310" s="15">
        <v>7277</v>
      </c>
      <c r="B7310" s="4">
        <v>44500</v>
      </c>
      <c r="C7310" s="5">
        <v>10</v>
      </c>
      <c r="D7310" s="3">
        <v>304</v>
      </c>
      <c r="E7310" s="3">
        <v>1</v>
      </c>
      <c r="F7310" s="16">
        <v>4</v>
      </c>
      <c r="G7310" s="24">
        <f t="shared" si="1586"/>
        <v>15</v>
      </c>
      <c r="H7310" s="7">
        <f t="shared" si="1587"/>
        <v>219.94520547945206</v>
      </c>
      <c r="I7310" s="7">
        <f t="shared" si="1588"/>
        <v>16.452779550528192</v>
      </c>
      <c r="J7310" s="7">
        <f t="shared" si="1589"/>
        <v>-63.547220449471808</v>
      </c>
      <c r="K7310" s="7">
        <f t="shared" si="1590"/>
        <v>2.9408796591754696</v>
      </c>
      <c r="L7310" s="25">
        <f t="shared" si="1591"/>
        <v>-135.88680511236797</v>
      </c>
      <c r="M7310" s="31">
        <f t="shared" si="1592"/>
        <v>-14.978673947108319</v>
      </c>
      <c r="N7310" s="7">
        <f t="shared" si="1593"/>
        <v>0</v>
      </c>
      <c r="O7310" s="7">
        <f t="shared" si="1594"/>
        <v>90</v>
      </c>
      <c r="P7310" s="25">
        <f t="shared" si="1595"/>
        <v>75.651013790642565</v>
      </c>
      <c r="Q7310" s="34">
        <f t="shared" si="1596"/>
        <v>37.919608377836205</v>
      </c>
      <c r="R7310" s="9">
        <f t="shared" si="1597"/>
        <v>0</v>
      </c>
      <c r="S7310" s="9">
        <f t="shared" si="1598"/>
        <v>0</v>
      </c>
      <c r="T7310" s="35">
        <f t="shared" si="1599"/>
        <v>0</v>
      </c>
      <c r="U7310" s="1"/>
      <c r="V7310" s="1"/>
      <c r="W7310" s="1"/>
      <c r="X7310" s="1"/>
      <c r="Y7310" s="1"/>
      <c r="Z7310" s="1"/>
      <c r="AA7310" s="1"/>
      <c r="AB7310" s="1"/>
      <c r="AC7310" s="1"/>
      <c r="AD7310" s="1"/>
      <c r="AE7310" s="1"/>
    </row>
    <row r="7311" spans="1:31" x14ac:dyDescent="0.25">
      <c r="A7311" s="17">
        <v>7278</v>
      </c>
      <c r="B7311" s="11">
        <v>44500</v>
      </c>
      <c r="C7311" s="12">
        <v>10</v>
      </c>
      <c r="D7311" s="10">
        <v>304</v>
      </c>
      <c r="E7311" s="10">
        <v>1</v>
      </c>
      <c r="F7311" s="18">
        <v>5</v>
      </c>
      <c r="G7311" s="26">
        <f t="shared" si="1586"/>
        <v>15</v>
      </c>
      <c r="H7311" s="13">
        <f t="shared" si="1587"/>
        <v>219.94520547945206</v>
      </c>
      <c r="I7311" s="13">
        <f t="shared" si="1588"/>
        <v>16.452779550528192</v>
      </c>
      <c r="J7311" s="13">
        <f t="shared" si="1589"/>
        <v>-63.547220449471808</v>
      </c>
      <c r="K7311" s="13">
        <f t="shared" si="1590"/>
        <v>3.9408796591754696</v>
      </c>
      <c r="L7311" s="27">
        <f t="shared" si="1591"/>
        <v>-120.88680511236797</v>
      </c>
      <c r="M7311" s="32">
        <f t="shared" si="1592"/>
        <v>-14.978673947108319</v>
      </c>
      <c r="N7311" s="13">
        <f t="shared" si="1593"/>
        <v>0</v>
      </c>
      <c r="O7311" s="13">
        <f t="shared" si="1594"/>
        <v>90</v>
      </c>
      <c r="P7311" s="27">
        <f t="shared" si="1595"/>
        <v>83.063586861661136</v>
      </c>
      <c r="Q7311" s="36">
        <f t="shared" si="1596"/>
        <v>37.919608377836205</v>
      </c>
      <c r="R7311" s="14">
        <f t="shared" si="1597"/>
        <v>0</v>
      </c>
      <c r="S7311" s="14">
        <f t="shared" si="1598"/>
        <v>0</v>
      </c>
      <c r="T7311" s="37">
        <f t="shared" si="1599"/>
        <v>0</v>
      </c>
      <c r="U7311" s="1"/>
      <c r="V7311" s="1"/>
      <c r="W7311" s="1"/>
      <c r="X7311" s="1"/>
      <c r="Y7311" s="1"/>
      <c r="Z7311" s="1"/>
      <c r="AA7311" s="1"/>
      <c r="AB7311" s="1"/>
      <c r="AC7311" s="1"/>
      <c r="AD7311" s="1"/>
      <c r="AE7311" s="1"/>
    </row>
    <row r="7312" spans="1:31" x14ac:dyDescent="0.25">
      <c r="A7312" s="15">
        <v>7279</v>
      </c>
      <c r="B7312" s="4">
        <v>44500</v>
      </c>
      <c r="C7312" s="5">
        <v>10</v>
      </c>
      <c r="D7312" s="3">
        <v>304</v>
      </c>
      <c r="E7312" s="3">
        <v>1</v>
      </c>
      <c r="F7312" s="16">
        <v>6</v>
      </c>
      <c r="G7312" s="24">
        <f t="shared" si="1586"/>
        <v>15</v>
      </c>
      <c r="H7312" s="7">
        <f t="shared" si="1587"/>
        <v>219.94520547945206</v>
      </c>
      <c r="I7312" s="7">
        <f t="shared" si="1588"/>
        <v>16.452779550528192</v>
      </c>
      <c r="J7312" s="7">
        <f t="shared" si="1589"/>
        <v>-63.547220449471808</v>
      </c>
      <c r="K7312" s="7">
        <f t="shared" si="1590"/>
        <v>4.9408796591754696</v>
      </c>
      <c r="L7312" s="25">
        <f t="shared" si="1591"/>
        <v>-105.88680511236795</v>
      </c>
      <c r="M7312" s="31">
        <f t="shared" si="1592"/>
        <v>-14.978673947108319</v>
      </c>
      <c r="N7312" s="7">
        <f t="shared" si="1593"/>
        <v>0</v>
      </c>
      <c r="O7312" s="7">
        <f t="shared" si="1594"/>
        <v>90</v>
      </c>
      <c r="P7312" s="25">
        <f t="shared" si="1595"/>
        <v>91.605341776191153</v>
      </c>
      <c r="Q7312" s="34">
        <f t="shared" si="1596"/>
        <v>37.919608377836205</v>
      </c>
      <c r="R7312" s="9">
        <f t="shared" si="1597"/>
        <v>0</v>
      </c>
      <c r="S7312" s="9">
        <f t="shared" si="1598"/>
        <v>0</v>
      </c>
      <c r="T7312" s="35">
        <f t="shared" si="1599"/>
        <v>0</v>
      </c>
      <c r="U7312" s="1"/>
      <c r="V7312" s="1"/>
      <c r="W7312" s="1"/>
      <c r="X7312" s="1"/>
      <c r="Y7312" s="1"/>
      <c r="Z7312" s="1"/>
      <c r="AA7312" s="1"/>
      <c r="AB7312" s="1"/>
      <c r="AC7312" s="1"/>
      <c r="AD7312" s="1"/>
      <c r="AE7312" s="1"/>
    </row>
    <row r="7313" spans="1:31" x14ac:dyDescent="0.25">
      <c r="A7313" s="17">
        <v>7280</v>
      </c>
      <c r="B7313" s="11">
        <v>44500</v>
      </c>
      <c r="C7313" s="12">
        <v>10</v>
      </c>
      <c r="D7313" s="10">
        <v>304</v>
      </c>
      <c r="E7313" s="10">
        <v>1</v>
      </c>
      <c r="F7313" s="18">
        <v>7</v>
      </c>
      <c r="G7313" s="26">
        <f t="shared" si="1586"/>
        <v>15</v>
      </c>
      <c r="H7313" s="13">
        <f t="shared" si="1587"/>
        <v>219.94520547945206</v>
      </c>
      <c r="I7313" s="13">
        <f t="shared" si="1588"/>
        <v>16.452779550528192</v>
      </c>
      <c r="J7313" s="13">
        <f t="shared" si="1589"/>
        <v>-63.547220449471808</v>
      </c>
      <c r="K7313" s="13">
        <f t="shared" si="1590"/>
        <v>5.9408796591754696</v>
      </c>
      <c r="L7313" s="27">
        <f t="shared" si="1591"/>
        <v>-90.886805112367952</v>
      </c>
      <c r="M7313" s="32">
        <f t="shared" si="1592"/>
        <v>-14.978673947108319</v>
      </c>
      <c r="N7313" s="13">
        <f t="shared" si="1593"/>
        <v>0</v>
      </c>
      <c r="O7313" s="13">
        <f t="shared" si="1594"/>
        <v>90</v>
      </c>
      <c r="P7313" s="27">
        <f t="shared" si="1595"/>
        <v>100.85831830163139</v>
      </c>
      <c r="Q7313" s="36">
        <f t="shared" si="1596"/>
        <v>37.919608377836205</v>
      </c>
      <c r="R7313" s="14">
        <f t="shared" si="1597"/>
        <v>0</v>
      </c>
      <c r="S7313" s="14">
        <f t="shared" si="1598"/>
        <v>0</v>
      </c>
      <c r="T7313" s="37">
        <f t="shared" si="1599"/>
        <v>0</v>
      </c>
      <c r="U7313" s="1"/>
      <c r="V7313" s="1"/>
      <c r="W7313" s="1"/>
      <c r="X7313" s="1"/>
      <c r="Y7313" s="1"/>
      <c r="Z7313" s="1"/>
      <c r="AA7313" s="1"/>
      <c r="AB7313" s="1"/>
      <c r="AC7313" s="1"/>
      <c r="AD7313" s="1"/>
      <c r="AE7313" s="1"/>
    </row>
    <row r="7314" spans="1:31" x14ac:dyDescent="0.25">
      <c r="A7314" s="15">
        <v>7281</v>
      </c>
      <c r="B7314" s="4">
        <v>44500</v>
      </c>
      <c r="C7314" s="5">
        <v>10</v>
      </c>
      <c r="D7314" s="3">
        <v>304</v>
      </c>
      <c r="E7314" s="3">
        <v>1</v>
      </c>
      <c r="F7314" s="16">
        <v>8</v>
      </c>
      <c r="G7314" s="24">
        <f t="shared" si="1586"/>
        <v>15</v>
      </c>
      <c r="H7314" s="7">
        <f t="shared" si="1587"/>
        <v>219.94520547945206</v>
      </c>
      <c r="I7314" s="7">
        <f t="shared" si="1588"/>
        <v>16.452779550528192</v>
      </c>
      <c r="J7314" s="7">
        <f t="shared" si="1589"/>
        <v>-63.547220449471808</v>
      </c>
      <c r="K7314" s="7">
        <f t="shared" si="1590"/>
        <v>6.9408796591754696</v>
      </c>
      <c r="L7314" s="25">
        <f t="shared" si="1591"/>
        <v>-75.886805112367952</v>
      </c>
      <c r="M7314" s="31">
        <f t="shared" si="1592"/>
        <v>-14.978673947108319</v>
      </c>
      <c r="N7314" s="7">
        <f t="shared" si="1593"/>
        <v>0.81991280903867969</v>
      </c>
      <c r="O7314" s="7">
        <f t="shared" si="1594"/>
        <v>89.180087190961316</v>
      </c>
      <c r="P7314" s="25">
        <f t="shared" si="1595"/>
        <v>110.45294144379723</v>
      </c>
      <c r="Q7314" s="34">
        <f t="shared" si="1596"/>
        <v>27.972007076877112</v>
      </c>
      <c r="R7314" s="9">
        <f t="shared" si="1597"/>
        <v>149.77160888807626</v>
      </c>
      <c r="S7314" s="9">
        <f t="shared" si="1598"/>
        <v>28.021315501059014</v>
      </c>
      <c r="T7314" s="35">
        <f t="shared" si="1599"/>
        <v>5.2221602951653592E-3</v>
      </c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  <c r="AE7314" s="1"/>
    </row>
    <row r="7315" spans="1:31" x14ac:dyDescent="0.25">
      <c r="A7315" s="17">
        <v>7282</v>
      </c>
      <c r="B7315" s="11">
        <v>44500</v>
      </c>
      <c r="C7315" s="12">
        <v>10</v>
      </c>
      <c r="D7315" s="10">
        <v>304</v>
      </c>
      <c r="E7315" s="10">
        <v>1</v>
      </c>
      <c r="F7315" s="18">
        <v>9</v>
      </c>
      <c r="G7315" s="26">
        <f t="shared" si="1586"/>
        <v>15</v>
      </c>
      <c r="H7315" s="13">
        <f t="shared" si="1587"/>
        <v>219.94520547945206</v>
      </c>
      <c r="I7315" s="13">
        <f t="shared" si="1588"/>
        <v>16.452779550528192</v>
      </c>
      <c r="J7315" s="13">
        <f t="shared" si="1589"/>
        <v>-63.547220449471808</v>
      </c>
      <c r="K7315" s="13">
        <f t="shared" si="1590"/>
        <v>7.9408796591754696</v>
      </c>
      <c r="L7315" s="27">
        <f t="shared" si="1591"/>
        <v>-60.886805112367959</v>
      </c>
      <c r="M7315" s="32">
        <f t="shared" si="1592"/>
        <v>-14.978673947108319</v>
      </c>
      <c r="N7315" s="13">
        <f t="shared" si="1593"/>
        <v>11.181069247644702</v>
      </c>
      <c r="O7315" s="13">
        <f t="shared" si="1594"/>
        <v>78.8189307523553</v>
      </c>
      <c r="P7315" s="27">
        <f t="shared" si="1595"/>
        <v>120.64923853222014</v>
      </c>
      <c r="Q7315" s="36">
        <f t="shared" si="1596"/>
        <v>5.0329192114691432</v>
      </c>
      <c r="R7315" s="14">
        <f t="shared" si="1597"/>
        <v>580.43976099278393</v>
      </c>
      <c r="S7315" s="14">
        <f t="shared" si="1598"/>
        <v>242.61432589541619</v>
      </c>
      <c r="T7315" s="37">
        <f t="shared" si="1599"/>
        <v>4.5214540326683393E-2</v>
      </c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  <c r="AE7315" s="1"/>
    </row>
    <row r="7316" spans="1:31" x14ac:dyDescent="0.25">
      <c r="A7316" s="15">
        <v>7283</v>
      </c>
      <c r="B7316" s="4">
        <v>44500</v>
      </c>
      <c r="C7316" s="5">
        <v>10</v>
      </c>
      <c r="D7316" s="3">
        <v>304</v>
      </c>
      <c r="E7316" s="3">
        <v>1</v>
      </c>
      <c r="F7316" s="16">
        <v>10</v>
      </c>
      <c r="G7316" s="24">
        <f t="shared" si="1586"/>
        <v>15</v>
      </c>
      <c r="H7316" s="7">
        <f t="shared" si="1587"/>
        <v>219.94520547945206</v>
      </c>
      <c r="I7316" s="7">
        <f t="shared" si="1588"/>
        <v>16.452779550528192</v>
      </c>
      <c r="J7316" s="7">
        <f t="shared" si="1589"/>
        <v>-63.547220449471808</v>
      </c>
      <c r="K7316" s="7">
        <f t="shared" si="1590"/>
        <v>8.9408796591754705</v>
      </c>
      <c r="L7316" s="25">
        <f t="shared" si="1591"/>
        <v>-45.886805112367945</v>
      </c>
      <c r="M7316" s="31">
        <f t="shared" si="1592"/>
        <v>-14.978673947108319</v>
      </c>
      <c r="N7316" s="7">
        <f t="shared" si="1593"/>
        <v>20.424592224036822</v>
      </c>
      <c r="O7316" s="7">
        <f t="shared" si="1594"/>
        <v>69.575407775963185</v>
      </c>
      <c r="P7316" s="25">
        <f t="shared" si="1595"/>
        <v>132.26011761686263</v>
      </c>
      <c r="Q7316" s="34">
        <f t="shared" si="1596"/>
        <v>2.8462090912103792</v>
      </c>
      <c r="R7316" s="9">
        <f t="shared" si="1597"/>
        <v>774.6249850545787</v>
      </c>
      <c r="S7316" s="9">
        <f t="shared" si="1598"/>
        <v>478.19938460382423</v>
      </c>
      <c r="T7316" s="35">
        <f t="shared" si="1599"/>
        <v>8.9119079343588328E-2</v>
      </c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</row>
    <row r="7317" spans="1:31" x14ac:dyDescent="0.25">
      <c r="A7317" s="17">
        <v>7284</v>
      </c>
      <c r="B7317" s="11">
        <v>44500</v>
      </c>
      <c r="C7317" s="12">
        <v>10</v>
      </c>
      <c r="D7317" s="10">
        <v>304</v>
      </c>
      <c r="E7317" s="10">
        <v>1</v>
      </c>
      <c r="F7317" s="18">
        <v>11</v>
      </c>
      <c r="G7317" s="26">
        <f t="shared" si="1586"/>
        <v>15</v>
      </c>
      <c r="H7317" s="13">
        <f t="shared" si="1587"/>
        <v>219.94520547945206</v>
      </c>
      <c r="I7317" s="13">
        <f t="shared" si="1588"/>
        <v>16.452779550528192</v>
      </c>
      <c r="J7317" s="13">
        <f t="shared" si="1589"/>
        <v>-63.547220449471808</v>
      </c>
      <c r="K7317" s="13">
        <f t="shared" si="1590"/>
        <v>9.9408796591754705</v>
      </c>
      <c r="L7317" s="27">
        <f t="shared" si="1591"/>
        <v>-30.886805112367945</v>
      </c>
      <c r="M7317" s="32">
        <f t="shared" si="1592"/>
        <v>-14.978673947108319</v>
      </c>
      <c r="N7317" s="13">
        <f t="shared" si="1593"/>
        <v>27.965159641401996</v>
      </c>
      <c r="O7317" s="13">
        <f t="shared" si="1594"/>
        <v>62.034840358598004</v>
      </c>
      <c r="P7317" s="27">
        <f t="shared" si="1595"/>
        <v>145.84306803388796</v>
      </c>
      <c r="Q7317" s="36">
        <f t="shared" si="1596"/>
        <v>2.1253622191513575</v>
      </c>
      <c r="R7317" s="14">
        <f t="shared" si="1597"/>
        <v>867.86526117498283</v>
      </c>
      <c r="S7317" s="14">
        <f t="shared" si="1598"/>
        <v>669.59981566489989</v>
      </c>
      <c r="T7317" s="37">
        <f t="shared" si="1599"/>
        <v>0.1247892009525081</v>
      </c>
      <c r="U7317" s="1"/>
      <c r="V7317" s="1"/>
      <c r="W7317" s="1"/>
      <c r="X7317" s="1"/>
      <c r="Y7317" s="1"/>
      <c r="Z7317" s="1"/>
      <c r="AA7317" s="1"/>
      <c r="AB7317" s="1"/>
      <c r="AC7317" s="1"/>
      <c r="AD7317" s="1"/>
      <c r="AE7317" s="1"/>
    </row>
    <row r="7318" spans="1:31" x14ac:dyDescent="0.25">
      <c r="A7318" s="15">
        <v>7285</v>
      </c>
      <c r="B7318" s="4">
        <v>44500</v>
      </c>
      <c r="C7318" s="5">
        <v>10</v>
      </c>
      <c r="D7318" s="3">
        <v>304</v>
      </c>
      <c r="E7318" s="3">
        <v>1</v>
      </c>
      <c r="F7318" s="16">
        <v>12</v>
      </c>
      <c r="G7318" s="24">
        <f t="shared" si="1586"/>
        <v>15</v>
      </c>
      <c r="H7318" s="7">
        <f t="shared" si="1587"/>
        <v>219.94520547945206</v>
      </c>
      <c r="I7318" s="7">
        <f t="shared" si="1588"/>
        <v>16.452779550528192</v>
      </c>
      <c r="J7318" s="7">
        <f t="shared" si="1589"/>
        <v>-63.547220449471808</v>
      </c>
      <c r="K7318" s="7">
        <f t="shared" si="1590"/>
        <v>10.94087965917547</v>
      </c>
      <c r="L7318" s="25">
        <f t="shared" si="1591"/>
        <v>-15.886805112367943</v>
      </c>
      <c r="M7318" s="31">
        <f t="shared" si="1592"/>
        <v>-14.978673947108319</v>
      </c>
      <c r="N7318" s="7">
        <f t="shared" si="1593"/>
        <v>33.066763850308405</v>
      </c>
      <c r="O7318" s="7">
        <f t="shared" si="1594"/>
        <v>56.933236149691595</v>
      </c>
      <c r="P7318" s="25">
        <f t="shared" si="1595"/>
        <v>161.60636651115669</v>
      </c>
      <c r="Q7318" s="34">
        <f t="shared" si="1596"/>
        <v>1.8285949000668718</v>
      </c>
      <c r="R7318" s="9">
        <f t="shared" si="1597"/>
        <v>913.18335177158053</v>
      </c>
      <c r="S7318" s="9">
        <f t="shared" si="1598"/>
        <v>794.58619374260309</v>
      </c>
      <c r="T7318" s="35">
        <f t="shared" si="1599"/>
        <v>0.14808214381984922</v>
      </c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</row>
    <row r="7319" spans="1:31" x14ac:dyDescent="0.25">
      <c r="A7319" s="17">
        <v>7286</v>
      </c>
      <c r="B7319" s="11">
        <v>44500</v>
      </c>
      <c r="C7319" s="12">
        <v>10</v>
      </c>
      <c r="D7319" s="10">
        <v>304</v>
      </c>
      <c r="E7319" s="10">
        <v>1</v>
      </c>
      <c r="F7319" s="18">
        <v>13</v>
      </c>
      <c r="G7319" s="26">
        <f t="shared" si="1586"/>
        <v>15</v>
      </c>
      <c r="H7319" s="13">
        <f t="shared" si="1587"/>
        <v>219.94520547945206</v>
      </c>
      <c r="I7319" s="13">
        <f t="shared" si="1588"/>
        <v>16.452779550528192</v>
      </c>
      <c r="J7319" s="13">
        <f t="shared" si="1589"/>
        <v>-63.547220449471808</v>
      </c>
      <c r="K7319" s="13">
        <f t="shared" si="1590"/>
        <v>11.94087965917547</v>
      </c>
      <c r="L7319" s="27">
        <f t="shared" si="1591"/>
        <v>-0.88680511236794324</v>
      </c>
      <c r="M7319" s="32">
        <f t="shared" si="1592"/>
        <v>-14.978673947108319</v>
      </c>
      <c r="N7319" s="13">
        <f t="shared" si="1593"/>
        <v>35.015124958396612</v>
      </c>
      <c r="O7319" s="13">
        <f t="shared" si="1594"/>
        <v>54.984875041603388</v>
      </c>
      <c r="P7319" s="27">
        <f t="shared" si="1595"/>
        <v>178.95398524357103</v>
      </c>
      <c r="Q7319" s="36">
        <f t="shared" si="1596"/>
        <v>1.7392845597554265</v>
      </c>
      <c r="R7319" s="14">
        <f t="shared" si="1597"/>
        <v>927.8161395354191</v>
      </c>
      <c r="S7319" s="14">
        <f t="shared" si="1598"/>
        <v>840.92715807864295</v>
      </c>
      <c r="T7319" s="37">
        <f t="shared" si="1599"/>
        <v>0.15671842443937245</v>
      </c>
      <c r="U7319" s="1"/>
      <c r="V7319" s="1"/>
      <c r="W7319" s="1"/>
      <c r="X7319" s="1"/>
      <c r="Y7319" s="1"/>
      <c r="Z7319" s="1"/>
      <c r="AA7319" s="1"/>
      <c r="AB7319" s="1"/>
      <c r="AC7319" s="1"/>
      <c r="AD7319" s="1"/>
      <c r="AE7319" s="1"/>
    </row>
    <row r="7320" spans="1:31" x14ac:dyDescent="0.25">
      <c r="A7320" s="15">
        <v>7287</v>
      </c>
      <c r="B7320" s="4">
        <v>44500</v>
      </c>
      <c r="C7320" s="5">
        <v>10</v>
      </c>
      <c r="D7320" s="3">
        <v>304</v>
      </c>
      <c r="E7320" s="3">
        <v>1</v>
      </c>
      <c r="F7320" s="16">
        <v>14</v>
      </c>
      <c r="G7320" s="24">
        <f t="shared" si="1586"/>
        <v>15</v>
      </c>
      <c r="H7320" s="7">
        <f t="shared" si="1587"/>
        <v>219.94520547945206</v>
      </c>
      <c r="I7320" s="7">
        <f t="shared" si="1588"/>
        <v>16.452779550528192</v>
      </c>
      <c r="J7320" s="7">
        <f t="shared" si="1589"/>
        <v>-63.547220449471808</v>
      </c>
      <c r="K7320" s="7">
        <f t="shared" si="1590"/>
        <v>12.94087965917547</v>
      </c>
      <c r="L7320" s="25">
        <f t="shared" si="1591"/>
        <v>14.113194887632057</v>
      </c>
      <c r="M7320" s="31">
        <f t="shared" si="1592"/>
        <v>-14.978673947108319</v>
      </c>
      <c r="N7320" s="7">
        <f t="shared" si="1593"/>
        <v>33.473041609641271</v>
      </c>
      <c r="O7320" s="7">
        <f t="shared" si="1594"/>
        <v>56.526958390358729</v>
      </c>
      <c r="P7320" s="25">
        <f t="shared" si="1595"/>
        <v>196.40282185476332</v>
      </c>
      <c r="Q7320" s="34">
        <f t="shared" si="1596"/>
        <v>1.8090521921975258</v>
      </c>
      <c r="R7320" s="9">
        <f t="shared" si="1597"/>
        <v>916.34294990409103</v>
      </c>
      <c r="S7320" s="9">
        <f t="shared" si="1598"/>
        <v>804.31955673390587</v>
      </c>
      <c r="T7320" s="35">
        <f t="shared" si="1599"/>
        <v>0.14989609083992014</v>
      </c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  <c r="AE7320" s="1"/>
    </row>
    <row r="7321" spans="1:31" x14ac:dyDescent="0.25">
      <c r="A7321" s="17">
        <v>7288</v>
      </c>
      <c r="B7321" s="11">
        <v>44500</v>
      </c>
      <c r="C7321" s="12">
        <v>10</v>
      </c>
      <c r="D7321" s="10">
        <v>304</v>
      </c>
      <c r="E7321" s="10">
        <v>1</v>
      </c>
      <c r="F7321" s="18">
        <v>15</v>
      </c>
      <c r="G7321" s="26">
        <f t="shared" si="1586"/>
        <v>15</v>
      </c>
      <c r="H7321" s="13">
        <f t="shared" si="1587"/>
        <v>219.94520547945206</v>
      </c>
      <c r="I7321" s="13">
        <f t="shared" si="1588"/>
        <v>16.452779550528192</v>
      </c>
      <c r="J7321" s="13">
        <f t="shared" si="1589"/>
        <v>-63.547220449471808</v>
      </c>
      <c r="K7321" s="13">
        <f t="shared" si="1590"/>
        <v>13.94087965917547</v>
      </c>
      <c r="L7321" s="27">
        <f t="shared" si="1591"/>
        <v>29.113194887632055</v>
      </c>
      <c r="M7321" s="32">
        <f t="shared" si="1592"/>
        <v>-14.978673947108319</v>
      </c>
      <c r="N7321" s="13">
        <f t="shared" si="1593"/>
        <v>28.710735346283478</v>
      </c>
      <c r="O7321" s="13">
        <f t="shared" si="1594"/>
        <v>61.289264653716522</v>
      </c>
      <c r="P7321" s="27">
        <f t="shared" si="1595"/>
        <v>212.40424791151483</v>
      </c>
      <c r="Q7321" s="36">
        <f t="shared" si="1596"/>
        <v>2.075091348045969</v>
      </c>
      <c r="R7321" s="14">
        <f t="shared" si="1597"/>
        <v>875.21120631401197</v>
      </c>
      <c r="S7321" s="14">
        <f t="shared" si="1598"/>
        <v>688.15420313146069</v>
      </c>
      <c r="T7321" s="37">
        <f t="shared" si="1599"/>
        <v>0.12824706807246275</v>
      </c>
      <c r="U7321" s="1"/>
      <c r="V7321" s="1"/>
      <c r="W7321" s="1"/>
      <c r="X7321" s="1"/>
      <c r="Y7321" s="1"/>
      <c r="Z7321" s="1"/>
      <c r="AA7321" s="1"/>
      <c r="AB7321" s="1"/>
      <c r="AC7321" s="1"/>
      <c r="AD7321" s="1"/>
      <c r="AE7321" s="1"/>
    </row>
    <row r="7322" spans="1:31" x14ac:dyDescent="0.25">
      <c r="A7322" s="15">
        <v>7289</v>
      </c>
      <c r="B7322" s="4">
        <v>44500</v>
      </c>
      <c r="C7322" s="5">
        <v>10</v>
      </c>
      <c r="D7322" s="3">
        <v>304</v>
      </c>
      <c r="E7322" s="3">
        <v>1</v>
      </c>
      <c r="F7322" s="16">
        <v>16</v>
      </c>
      <c r="G7322" s="24">
        <f t="shared" si="1586"/>
        <v>15</v>
      </c>
      <c r="H7322" s="7">
        <f t="shared" si="1587"/>
        <v>219.94520547945206</v>
      </c>
      <c r="I7322" s="7">
        <f t="shared" si="1588"/>
        <v>16.452779550528192</v>
      </c>
      <c r="J7322" s="7">
        <f t="shared" si="1589"/>
        <v>-63.547220449471808</v>
      </c>
      <c r="K7322" s="7">
        <f t="shared" si="1590"/>
        <v>14.94087965917547</v>
      </c>
      <c r="L7322" s="25">
        <f t="shared" si="1591"/>
        <v>44.113194887632055</v>
      </c>
      <c r="M7322" s="31">
        <f t="shared" si="1592"/>
        <v>-14.978673947108319</v>
      </c>
      <c r="N7322" s="7">
        <f t="shared" si="1593"/>
        <v>21.418148018017142</v>
      </c>
      <c r="O7322" s="7">
        <f t="shared" si="1594"/>
        <v>68.581851981982851</v>
      </c>
      <c r="P7322" s="25">
        <f t="shared" si="1595"/>
        <v>226.24548166083108</v>
      </c>
      <c r="Q7322" s="34">
        <f t="shared" si="1596"/>
        <v>2.7218041157632022</v>
      </c>
      <c r="R7322" s="9">
        <f t="shared" si="1597"/>
        <v>789.28858874210061</v>
      </c>
      <c r="S7322" s="9">
        <f t="shared" si="1598"/>
        <v>503.68696674759849</v>
      </c>
      <c r="T7322" s="35">
        <f t="shared" si="1599"/>
        <v>9.3869043330323837E-2</v>
      </c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</row>
    <row r="7323" spans="1:31" x14ac:dyDescent="0.25">
      <c r="A7323" s="17">
        <v>7290</v>
      </c>
      <c r="B7323" s="11">
        <v>44500</v>
      </c>
      <c r="C7323" s="12">
        <v>10</v>
      </c>
      <c r="D7323" s="10">
        <v>304</v>
      </c>
      <c r="E7323" s="10">
        <v>1</v>
      </c>
      <c r="F7323" s="18">
        <v>17</v>
      </c>
      <c r="G7323" s="26">
        <f t="shared" si="1586"/>
        <v>15</v>
      </c>
      <c r="H7323" s="13">
        <f t="shared" si="1587"/>
        <v>219.94520547945206</v>
      </c>
      <c r="I7323" s="13">
        <f t="shared" si="1588"/>
        <v>16.452779550528192</v>
      </c>
      <c r="J7323" s="13">
        <f t="shared" si="1589"/>
        <v>-63.547220449471808</v>
      </c>
      <c r="K7323" s="13">
        <f t="shared" si="1590"/>
        <v>15.94087965917547</v>
      </c>
      <c r="L7323" s="27">
        <f t="shared" si="1591"/>
        <v>59.113194887632055</v>
      </c>
      <c r="M7323" s="32">
        <f t="shared" si="1592"/>
        <v>-14.978673947108319</v>
      </c>
      <c r="N7323" s="13">
        <f t="shared" si="1593"/>
        <v>12.342077547423912</v>
      </c>
      <c r="O7323" s="13">
        <f t="shared" si="1594"/>
        <v>77.657922452576088</v>
      </c>
      <c r="P7323" s="27">
        <f t="shared" si="1595"/>
        <v>238.06371320899996</v>
      </c>
      <c r="Q7323" s="36">
        <f t="shared" si="1596"/>
        <v>4.5861816354227374</v>
      </c>
      <c r="R7323" s="14">
        <f t="shared" si="1597"/>
        <v>612.50635623929816</v>
      </c>
      <c r="S7323" s="14">
        <f t="shared" si="1598"/>
        <v>271.63824719188813</v>
      </c>
      <c r="T7323" s="37">
        <f t="shared" si="1599"/>
        <v>5.0623550099929471E-2</v>
      </c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  <c r="AE7323" s="1"/>
    </row>
    <row r="7324" spans="1:31" x14ac:dyDescent="0.25">
      <c r="A7324" s="15">
        <v>7291</v>
      </c>
      <c r="B7324" s="4">
        <v>44500</v>
      </c>
      <c r="C7324" s="5">
        <v>10</v>
      </c>
      <c r="D7324" s="3">
        <v>304</v>
      </c>
      <c r="E7324" s="3">
        <v>1</v>
      </c>
      <c r="F7324" s="16">
        <v>18</v>
      </c>
      <c r="G7324" s="24">
        <f t="shared" si="1586"/>
        <v>15</v>
      </c>
      <c r="H7324" s="7">
        <f t="shared" si="1587"/>
        <v>219.94520547945206</v>
      </c>
      <c r="I7324" s="7">
        <f t="shared" si="1588"/>
        <v>16.452779550528192</v>
      </c>
      <c r="J7324" s="7">
        <f t="shared" si="1589"/>
        <v>-63.547220449471808</v>
      </c>
      <c r="K7324" s="7">
        <f t="shared" si="1590"/>
        <v>16.940879659175469</v>
      </c>
      <c r="L7324" s="25">
        <f t="shared" si="1591"/>
        <v>74.113194887632034</v>
      </c>
      <c r="M7324" s="31">
        <f t="shared" si="1592"/>
        <v>-14.978673947108319</v>
      </c>
      <c r="N7324" s="7">
        <f t="shared" si="1593"/>
        <v>2.0880737379950767</v>
      </c>
      <c r="O7324" s="7">
        <f t="shared" si="1594"/>
        <v>87.911926262004926</v>
      </c>
      <c r="P7324" s="25">
        <f t="shared" si="1595"/>
        <v>248.39457493868147</v>
      </c>
      <c r="Q7324" s="34">
        <f t="shared" si="1596"/>
        <v>18.974167252995876</v>
      </c>
      <c r="R7324" s="9">
        <f t="shared" si="1597"/>
        <v>204.60533207587673</v>
      </c>
      <c r="S7324" s="9">
        <f t="shared" si="1598"/>
        <v>44.100282278750086</v>
      </c>
      <c r="T7324" s="35">
        <f t="shared" si="1599"/>
        <v>8.2186984801969586E-3</v>
      </c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</row>
    <row r="7325" spans="1:31" x14ac:dyDescent="0.25">
      <c r="A7325" s="17">
        <v>7292</v>
      </c>
      <c r="B7325" s="11">
        <v>44500</v>
      </c>
      <c r="C7325" s="12">
        <v>10</v>
      </c>
      <c r="D7325" s="10">
        <v>304</v>
      </c>
      <c r="E7325" s="10">
        <v>1</v>
      </c>
      <c r="F7325" s="18">
        <v>19</v>
      </c>
      <c r="G7325" s="26">
        <f t="shared" si="1586"/>
        <v>15</v>
      </c>
      <c r="H7325" s="13">
        <f t="shared" si="1587"/>
        <v>219.94520547945206</v>
      </c>
      <c r="I7325" s="13">
        <f t="shared" si="1588"/>
        <v>16.452779550528192</v>
      </c>
      <c r="J7325" s="13">
        <f t="shared" si="1589"/>
        <v>-63.547220449471808</v>
      </c>
      <c r="K7325" s="13">
        <f t="shared" si="1590"/>
        <v>17.940879659175469</v>
      </c>
      <c r="L7325" s="27">
        <f t="shared" si="1591"/>
        <v>89.113194887632034</v>
      </c>
      <c r="M7325" s="32">
        <f t="shared" si="1592"/>
        <v>-14.978673947108319</v>
      </c>
      <c r="N7325" s="13">
        <f t="shared" si="1593"/>
        <v>0</v>
      </c>
      <c r="O7325" s="13">
        <f t="shared" si="1594"/>
        <v>90</v>
      </c>
      <c r="P7325" s="27">
        <f t="shared" si="1595"/>
        <v>258.0181460592641</v>
      </c>
      <c r="Q7325" s="36">
        <f t="shared" si="1596"/>
        <v>37.919608377836205</v>
      </c>
      <c r="R7325" s="14">
        <f t="shared" si="1597"/>
        <v>0</v>
      </c>
      <c r="S7325" s="14">
        <f t="shared" si="1598"/>
        <v>0</v>
      </c>
      <c r="T7325" s="37">
        <f t="shared" si="1599"/>
        <v>0</v>
      </c>
      <c r="U7325" s="1"/>
      <c r="V7325" s="1"/>
      <c r="W7325" s="1"/>
      <c r="X7325" s="1"/>
      <c r="Y7325" s="1"/>
      <c r="Z7325" s="1"/>
      <c r="AA7325" s="1"/>
      <c r="AB7325" s="1"/>
      <c r="AC7325" s="1"/>
      <c r="AD7325" s="1"/>
      <c r="AE7325" s="1"/>
    </row>
    <row r="7326" spans="1:31" x14ac:dyDescent="0.25">
      <c r="A7326" s="15">
        <v>7293</v>
      </c>
      <c r="B7326" s="4">
        <v>44500</v>
      </c>
      <c r="C7326" s="5">
        <v>10</v>
      </c>
      <c r="D7326" s="3">
        <v>304</v>
      </c>
      <c r="E7326" s="3">
        <v>1</v>
      </c>
      <c r="F7326" s="16">
        <v>20</v>
      </c>
      <c r="G7326" s="24">
        <f t="shared" si="1586"/>
        <v>15</v>
      </c>
      <c r="H7326" s="7">
        <f t="shared" si="1587"/>
        <v>219.94520547945206</v>
      </c>
      <c r="I7326" s="7">
        <f t="shared" si="1588"/>
        <v>16.452779550528192</v>
      </c>
      <c r="J7326" s="7">
        <f t="shared" si="1589"/>
        <v>-63.547220449471808</v>
      </c>
      <c r="K7326" s="7">
        <f t="shared" si="1590"/>
        <v>18.940879659175469</v>
      </c>
      <c r="L7326" s="25">
        <f t="shared" si="1591"/>
        <v>104.11319488763203</v>
      </c>
      <c r="M7326" s="31">
        <f t="shared" si="1592"/>
        <v>-14.978673947108319</v>
      </c>
      <c r="N7326" s="7">
        <f t="shared" si="1593"/>
        <v>0</v>
      </c>
      <c r="O7326" s="7">
        <f t="shared" si="1594"/>
        <v>90</v>
      </c>
      <c r="P7326" s="25">
        <f t="shared" si="1595"/>
        <v>267.33015313963233</v>
      </c>
      <c r="Q7326" s="34">
        <f t="shared" si="1596"/>
        <v>37.919608377836205</v>
      </c>
      <c r="R7326" s="9">
        <f t="shared" si="1597"/>
        <v>0</v>
      </c>
      <c r="S7326" s="9">
        <f t="shared" si="1598"/>
        <v>0</v>
      </c>
      <c r="T7326" s="35">
        <f t="shared" si="1599"/>
        <v>0</v>
      </c>
      <c r="U7326" s="1"/>
      <c r="V7326" s="1"/>
      <c r="W7326" s="1"/>
      <c r="X7326" s="1"/>
      <c r="Y7326" s="1"/>
      <c r="Z7326" s="1"/>
      <c r="AA7326" s="1"/>
      <c r="AB7326" s="1"/>
      <c r="AC7326" s="1"/>
      <c r="AD7326" s="1"/>
      <c r="AE7326" s="1"/>
    </row>
    <row r="7327" spans="1:31" x14ac:dyDescent="0.25">
      <c r="A7327" s="17">
        <v>7294</v>
      </c>
      <c r="B7327" s="11">
        <v>44500</v>
      </c>
      <c r="C7327" s="12">
        <v>10</v>
      </c>
      <c r="D7327" s="10">
        <v>304</v>
      </c>
      <c r="E7327" s="10">
        <v>1</v>
      </c>
      <c r="F7327" s="18">
        <v>21</v>
      </c>
      <c r="G7327" s="26">
        <f t="shared" si="1586"/>
        <v>15</v>
      </c>
      <c r="H7327" s="13">
        <f t="shared" si="1587"/>
        <v>219.94520547945206</v>
      </c>
      <c r="I7327" s="13">
        <f t="shared" si="1588"/>
        <v>16.452779550528192</v>
      </c>
      <c r="J7327" s="13">
        <f t="shared" si="1589"/>
        <v>-63.547220449471808</v>
      </c>
      <c r="K7327" s="13">
        <f t="shared" si="1590"/>
        <v>19.940879659175469</v>
      </c>
      <c r="L7327" s="27">
        <f t="shared" si="1591"/>
        <v>119.11319488763203</v>
      </c>
      <c r="M7327" s="32">
        <f t="shared" si="1592"/>
        <v>-14.978673947108319</v>
      </c>
      <c r="N7327" s="13">
        <f t="shared" si="1593"/>
        <v>0</v>
      </c>
      <c r="O7327" s="13">
        <f t="shared" si="1594"/>
        <v>90</v>
      </c>
      <c r="P7327" s="27">
        <f t="shared" si="1595"/>
        <v>275.97658299037255</v>
      </c>
      <c r="Q7327" s="36">
        <f t="shared" si="1596"/>
        <v>37.919608377836205</v>
      </c>
      <c r="R7327" s="14">
        <f t="shared" si="1597"/>
        <v>0</v>
      </c>
      <c r="S7327" s="14">
        <f t="shared" si="1598"/>
        <v>0</v>
      </c>
      <c r="T7327" s="37">
        <f t="shared" si="1599"/>
        <v>0</v>
      </c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</row>
    <row r="7328" spans="1:31" x14ac:dyDescent="0.25">
      <c r="A7328" s="15">
        <v>7295</v>
      </c>
      <c r="B7328" s="4">
        <v>44500</v>
      </c>
      <c r="C7328" s="5">
        <v>10</v>
      </c>
      <c r="D7328" s="3">
        <v>304</v>
      </c>
      <c r="E7328" s="3">
        <v>1</v>
      </c>
      <c r="F7328" s="16">
        <v>22</v>
      </c>
      <c r="G7328" s="24">
        <f t="shared" si="1586"/>
        <v>15</v>
      </c>
      <c r="H7328" s="7">
        <f t="shared" si="1587"/>
        <v>219.94520547945206</v>
      </c>
      <c r="I7328" s="7">
        <f t="shared" si="1588"/>
        <v>16.452779550528192</v>
      </c>
      <c r="J7328" s="7">
        <f t="shared" si="1589"/>
        <v>-63.547220449471808</v>
      </c>
      <c r="K7328" s="7">
        <f t="shared" si="1590"/>
        <v>20.940879659175469</v>
      </c>
      <c r="L7328" s="25">
        <f t="shared" si="1591"/>
        <v>134.11319488763203</v>
      </c>
      <c r="M7328" s="31">
        <f t="shared" si="1592"/>
        <v>-14.978673947108319</v>
      </c>
      <c r="N7328" s="7">
        <f t="shared" si="1593"/>
        <v>0</v>
      </c>
      <c r="O7328" s="7">
        <f t="shared" si="1594"/>
        <v>90</v>
      </c>
      <c r="P7328" s="25">
        <f t="shared" si="1595"/>
        <v>283.54660386607338</v>
      </c>
      <c r="Q7328" s="34">
        <f t="shared" si="1596"/>
        <v>37.919608377836205</v>
      </c>
      <c r="R7328" s="9">
        <f t="shared" si="1597"/>
        <v>0</v>
      </c>
      <c r="S7328" s="9">
        <f t="shared" si="1598"/>
        <v>0</v>
      </c>
      <c r="T7328" s="35">
        <f t="shared" si="1599"/>
        <v>0</v>
      </c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</row>
    <row r="7329" spans="1:31" x14ac:dyDescent="0.25">
      <c r="A7329" s="17">
        <v>7296</v>
      </c>
      <c r="B7329" s="11">
        <v>44500</v>
      </c>
      <c r="C7329" s="12">
        <v>10</v>
      </c>
      <c r="D7329" s="10">
        <v>304</v>
      </c>
      <c r="E7329" s="10">
        <v>1</v>
      </c>
      <c r="F7329" s="18">
        <v>23</v>
      </c>
      <c r="G7329" s="26">
        <f t="shared" si="1586"/>
        <v>15</v>
      </c>
      <c r="H7329" s="13">
        <f t="shared" si="1587"/>
        <v>219.94520547945206</v>
      </c>
      <c r="I7329" s="13">
        <f t="shared" si="1588"/>
        <v>16.452779550528192</v>
      </c>
      <c r="J7329" s="13">
        <f t="shared" si="1589"/>
        <v>-63.547220449471808</v>
      </c>
      <c r="K7329" s="13">
        <f t="shared" si="1590"/>
        <v>21.940879659175469</v>
      </c>
      <c r="L7329" s="27">
        <f t="shared" si="1591"/>
        <v>149.11319488763203</v>
      </c>
      <c r="M7329" s="32">
        <f t="shared" si="1592"/>
        <v>-14.978673947108319</v>
      </c>
      <c r="N7329" s="13">
        <f t="shared" si="1593"/>
        <v>0</v>
      </c>
      <c r="O7329" s="13">
        <f t="shared" si="1594"/>
        <v>90</v>
      </c>
      <c r="P7329" s="27">
        <f t="shared" si="1595"/>
        <v>289.56614188922003</v>
      </c>
      <c r="Q7329" s="36">
        <f t="shared" si="1596"/>
        <v>37.919608377836205</v>
      </c>
      <c r="R7329" s="14">
        <f t="shared" si="1597"/>
        <v>0</v>
      </c>
      <c r="S7329" s="14">
        <f t="shared" si="1598"/>
        <v>0</v>
      </c>
      <c r="T7329" s="37">
        <f t="shared" si="1599"/>
        <v>0</v>
      </c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  <c r="AE7329" s="1"/>
    </row>
    <row r="7330" spans="1:31" x14ac:dyDescent="0.25">
      <c r="A7330" s="15">
        <v>7297</v>
      </c>
      <c r="B7330" s="4">
        <v>44501</v>
      </c>
      <c r="C7330" s="5">
        <v>11</v>
      </c>
      <c r="D7330" s="3">
        <v>305</v>
      </c>
      <c r="E7330" s="3">
        <v>1</v>
      </c>
      <c r="F7330" s="16">
        <v>0</v>
      </c>
      <c r="G7330" s="24">
        <f t="shared" si="1586"/>
        <v>15</v>
      </c>
      <c r="H7330" s="7">
        <f t="shared" si="1587"/>
        <v>220.93150684931504</v>
      </c>
      <c r="I7330" s="7">
        <f t="shared" si="1588"/>
        <v>16.442232917293087</v>
      </c>
      <c r="J7330" s="7">
        <f t="shared" si="1589"/>
        <v>-63.557767082706917</v>
      </c>
      <c r="K7330" s="7">
        <f t="shared" si="1590"/>
        <v>-1.0592961180451153</v>
      </c>
      <c r="L7330" s="25">
        <f t="shared" si="1591"/>
        <v>-195.88944177067671</v>
      </c>
      <c r="M7330" s="31">
        <f t="shared" si="1592"/>
        <v>-15.287031453355807</v>
      </c>
      <c r="N7330" s="7">
        <f t="shared" si="1593"/>
        <v>0</v>
      </c>
      <c r="O7330" s="7">
        <f t="shared" si="1594"/>
        <v>90</v>
      </c>
      <c r="P7330" s="25">
        <f t="shared" si="1595"/>
        <v>66.772568324857957</v>
      </c>
      <c r="Q7330" s="34">
        <f t="shared" si="1596"/>
        <v>37.919608377836205</v>
      </c>
      <c r="R7330" s="9">
        <f t="shared" si="1597"/>
        <v>0</v>
      </c>
      <c r="S7330" s="9">
        <f t="shared" si="1598"/>
        <v>0</v>
      </c>
      <c r="T7330" s="35">
        <f t="shared" si="1599"/>
        <v>0</v>
      </c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</row>
    <row r="7331" spans="1:31" x14ac:dyDescent="0.25">
      <c r="A7331" s="17">
        <v>7298</v>
      </c>
      <c r="B7331" s="11">
        <v>44501</v>
      </c>
      <c r="C7331" s="12">
        <v>11</v>
      </c>
      <c r="D7331" s="10">
        <v>305</v>
      </c>
      <c r="E7331" s="10">
        <v>1</v>
      </c>
      <c r="F7331" s="18">
        <v>1</v>
      </c>
      <c r="G7331" s="26">
        <f t="shared" ref="G7331:G7394" si="1600">15*E7331</f>
        <v>15</v>
      </c>
      <c r="H7331" s="13">
        <f t="shared" ref="H7331:H7394" si="1601">360/365*(D7331-81)</f>
        <v>220.93150684931504</v>
      </c>
      <c r="I7331" s="13">
        <f t="shared" ref="I7331:I7394" si="1602">9.87*SIN(2*RADIANS(H7331))-7.53*COS(RADIANS(H7331))-1.5*SIN(RADIANS(H7331))</f>
        <v>16.442232917293087</v>
      </c>
      <c r="J7331" s="13">
        <f t="shared" ref="J7331:J7394" si="1603">4*($D$2-G7331)+I7331</f>
        <v>-63.557767082706917</v>
      </c>
      <c r="K7331" s="13">
        <f t="shared" ref="K7331:K7394" si="1604">F7331+J7331/60</f>
        <v>-5.9296118045115254E-2</v>
      </c>
      <c r="L7331" s="27">
        <f t="shared" ref="L7331:L7394" si="1605">15*(K7331-12)</f>
        <v>-180.88944177067671</v>
      </c>
      <c r="M7331" s="32">
        <f t="shared" ref="M7331:M7394" si="1606">-23.45*COS(RADIANS(360/365*(D7331+10)))</f>
        <v>-15.287031453355807</v>
      </c>
      <c r="N7331" s="13">
        <f t="shared" ref="N7331:N7394" si="1607">MAX(DEGREES(ASIN(SIN(RADIANS(M7331))*SIN(RADIANS($C$2))+COS(RADIANS(M7331))*COS(RADIANS($C$2))*COS(RADIANS(L7331)))),0)</f>
        <v>0</v>
      </c>
      <c r="O7331" s="13">
        <f t="shared" ref="O7331:O7394" si="1608">90-N7331</f>
        <v>90</v>
      </c>
      <c r="P7331" s="27">
        <f t="shared" ref="P7331:P7394" si="1609">DEGREES(ACOS((SIN(RADIANS(M7331))*COS(RADIANS(C$2))-COS(RADIANS(M7331))*SIN(RADIANS(C$2))*COS(RADIANS(L7331)))/COS(RADIANS(N7331))))*IF(L7331&gt;0,-1,1)+IF(L7331&gt;0,360,0)</f>
        <v>65.291743442948302</v>
      </c>
      <c r="Q7331" s="36">
        <f t="shared" ref="Q7331:Q7394" si="1610">1/(COS(RADIANS(O7331))+0.50572*(96.07995-O7331)^(-1.6364))</f>
        <v>37.919608377836205</v>
      </c>
      <c r="R7331" s="14">
        <f t="shared" ref="R7331:R7394" si="1611">1488.3*((1-0.14*E$2)*0.7^(Q7331^0.678)+0.14*E$2)*IF(N7331=0,0,1)</f>
        <v>0</v>
      </c>
      <c r="S7331" s="14">
        <f t="shared" ref="S7331:S7394" si="1612">MAX(R7331*(COS(RADIANS(N7331))*SIN(RADIANS(F$2))*COS(RADIANS(G$2-P7331))+SIN(RADIANS(N7331))*COS(RADIANS(F$2))),0)</f>
        <v>0</v>
      </c>
      <c r="T7331" s="37">
        <f t="shared" ref="T7331:T7394" si="1613">S7331/SUMIF(D$34:D$8793,D7331,S$34:S$8793)</f>
        <v>0</v>
      </c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  <c r="AE7331" s="1"/>
    </row>
    <row r="7332" spans="1:31" x14ac:dyDescent="0.25">
      <c r="A7332" s="15">
        <v>7299</v>
      </c>
      <c r="B7332" s="4">
        <v>44501</v>
      </c>
      <c r="C7332" s="5">
        <v>11</v>
      </c>
      <c r="D7332" s="3">
        <v>305</v>
      </c>
      <c r="E7332" s="3">
        <v>1</v>
      </c>
      <c r="F7332" s="16">
        <v>2</v>
      </c>
      <c r="G7332" s="24">
        <f t="shared" si="1600"/>
        <v>15</v>
      </c>
      <c r="H7332" s="7">
        <f t="shared" si="1601"/>
        <v>220.93150684931504</v>
      </c>
      <c r="I7332" s="7">
        <f t="shared" si="1602"/>
        <v>16.442232917293087</v>
      </c>
      <c r="J7332" s="7">
        <f t="shared" si="1603"/>
        <v>-63.557767082706917</v>
      </c>
      <c r="K7332" s="7">
        <f t="shared" si="1604"/>
        <v>0.94070388195488475</v>
      </c>
      <c r="L7332" s="25">
        <f t="shared" si="1605"/>
        <v>-165.88944177067671</v>
      </c>
      <c r="M7332" s="31">
        <f t="shared" si="1606"/>
        <v>-15.287031453355807</v>
      </c>
      <c r="N7332" s="7">
        <f t="shared" si="1607"/>
        <v>0</v>
      </c>
      <c r="O7332" s="7">
        <f t="shared" si="1608"/>
        <v>90</v>
      </c>
      <c r="P7332" s="25">
        <f t="shared" si="1609"/>
        <v>66.461563761102553</v>
      </c>
      <c r="Q7332" s="34">
        <f t="shared" si="1610"/>
        <v>37.919608377836205</v>
      </c>
      <c r="R7332" s="9">
        <f t="shared" si="1611"/>
        <v>0</v>
      </c>
      <c r="S7332" s="9">
        <f t="shared" si="1612"/>
        <v>0</v>
      </c>
      <c r="T7332" s="35">
        <f t="shared" si="1613"/>
        <v>0</v>
      </c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</row>
    <row r="7333" spans="1:31" x14ac:dyDescent="0.25">
      <c r="A7333" s="17">
        <v>7300</v>
      </c>
      <c r="B7333" s="11">
        <v>44501</v>
      </c>
      <c r="C7333" s="12">
        <v>11</v>
      </c>
      <c r="D7333" s="10">
        <v>305</v>
      </c>
      <c r="E7333" s="10">
        <v>1</v>
      </c>
      <c r="F7333" s="18">
        <v>3</v>
      </c>
      <c r="G7333" s="26">
        <f t="shared" si="1600"/>
        <v>15</v>
      </c>
      <c r="H7333" s="13">
        <f t="shared" si="1601"/>
        <v>220.93150684931504</v>
      </c>
      <c r="I7333" s="13">
        <f t="shared" si="1602"/>
        <v>16.442232917293087</v>
      </c>
      <c r="J7333" s="13">
        <f t="shared" si="1603"/>
        <v>-63.557767082706917</v>
      </c>
      <c r="K7333" s="13">
        <f t="shared" si="1604"/>
        <v>1.9407038819548847</v>
      </c>
      <c r="L7333" s="27">
        <f t="shared" si="1605"/>
        <v>-150.88944177067671</v>
      </c>
      <c r="M7333" s="32">
        <f t="shared" si="1606"/>
        <v>-15.287031453355807</v>
      </c>
      <c r="N7333" s="13">
        <f t="shared" si="1607"/>
        <v>0</v>
      </c>
      <c r="O7333" s="13">
        <f t="shared" si="1608"/>
        <v>90</v>
      </c>
      <c r="P7333" s="27">
        <f t="shared" si="1609"/>
        <v>70.138335001373775</v>
      </c>
      <c r="Q7333" s="36">
        <f t="shared" si="1610"/>
        <v>37.919608377836205</v>
      </c>
      <c r="R7333" s="14">
        <f t="shared" si="1611"/>
        <v>0</v>
      </c>
      <c r="S7333" s="14">
        <f t="shared" si="1612"/>
        <v>0</v>
      </c>
      <c r="T7333" s="37">
        <f t="shared" si="1613"/>
        <v>0</v>
      </c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</row>
    <row r="7334" spans="1:31" x14ac:dyDescent="0.25">
      <c r="A7334" s="15">
        <v>7301</v>
      </c>
      <c r="B7334" s="4">
        <v>44501</v>
      </c>
      <c r="C7334" s="5">
        <v>11</v>
      </c>
      <c r="D7334" s="3">
        <v>305</v>
      </c>
      <c r="E7334" s="3">
        <v>1</v>
      </c>
      <c r="F7334" s="16">
        <v>4</v>
      </c>
      <c r="G7334" s="24">
        <f t="shared" si="1600"/>
        <v>15</v>
      </c>
      <c r="H7334" s="7">
        <f t="shared" si="1601"/>
        <v>220.93150684931504</v>
      </c>
      <c r="I7334" s="7">
        <f t="shared" si="1602"/>
        <v>16.442232917293087</v>
      </c>
      <c r="J7334" s="7">
        <f t="shared" si="1603"/>
        <v>-63.557767082706917</v>
      </c>
      <c r="K7334" s="7">
        <f t="shared" si="1604"/>
        <v>2.9407038819548847</v>
      </c>
      <c r="L7334" s="25">
        <f t="shared" si="1605"/>
        <v>-135.88944177067671</v>
      </c>
      <c r="M7334" s="31">
        <f t="shared" si="1606"/>
        <v>-15.287031453355807</v>
      </c>
      <c r="N7334" s="7">
        <f t="shared" si="1607"/>
        <v>0</v>
      </c>
      <c r="O7334" s="7">
        <f t="shared" si="1608"/>
        <v>90</v>
      </c>
      <c r="P7334" s="25">
        <f t="shared" si="1609"/>
        <v>75.923387678207547</v>
      </c>
      <c r="Q7334" s="34">
        <f t="shared" si="1610"/>
        <v>37.919608377836205</v>
      </c>
      <c r="R7334" s="9">
        <f t="shared" si="1611"/>
        <v>0</v>
      </c>
      <c r="S7334" s="9">
        <f t="shared" si="1612"/>
        <v>0</v>
      </c>
      <c r="T7334" s="35">
        <f t="shared" si="1613"/>
        <v>0</v>
      </c>
      <c r="U7334" s="1"/>
      <c r="V7334" s="1"/>
      <c r="W7334" s="1"/>
      <c r="X7334" s="1"/>
      <c r="Y7334" s="1"/>
      <c r="Z7334" s="1"/>
      <c r="AA7334" s="1"/>
      <c r="AB7334" s="1"/>
      <c r="AC7334" s="1"/>
      <c r="AD7334" s="1"/>
      <c r="AE7334" s="1"/>
    </row>
    <row r="7335" spans="1:31" x14ac:dyDescent="0.25">
      <c r="A7335" s="17">
        <v>7302</v>
      </c>
      <c r="B7335" s="11">
        <v>44501</v>
      </c>
      <c r="C7335" s="12">
        <v>11</v>
      </c>
      <c r="D7335" s="10">
        <v>305</v>
      </c>
      <c r="E7335" s="10">
        <v>1</v>
      </c>
      <c r="F7335" s="18">
        <v>5</v>
      </c>
      <c r="G7335" s="26">
        <f t="shared" si="1600"/>
        <v>15</v>
      </c>
      <c r="H7335" s="13">
        <f t="shared" si="1601"/>
        <v>220.93150684931504</v>
      </c>
      <c r="I7335" s="13">
        <f t="shared" si="1602"/>
        <v>16.442232917293087</v>
      </c>
      <c r="J7335" s="13">
        <f t="shared" si="1603"/>
        <v>-63.557767082706917</v>
      </c>
      <c r="K7335" s="13">
        <f t="shared" si="1604"/>
        <v>3.9407038819548847</v>
      </c>
      <c r="L7335" s="27">
        <f t="shared" si="1605"/>
        <v>-120.88944177067673</v>
      </c>
      <c r="M7335" s="32">
        <f t="shared" si="1606"/>
        <v>-15.287031453355807</v>
      </c>
      <c r="N7335" s="13">
        <f t="shared" si="1607"/>
        <v>0</v>
      </c>
      <c r="O7335" s="13">
        <f t="shared" si="1608"/>
        <v>90</v>
      </c>
      <c r="P7335" s="27">
        <f t="shared" si="1609"/>
        <v>83.318568891218888</v>
      </c>
      <c r="Q7335" s="36">
        <f t="shared" si="1610"/>
        <v>37.919608377836205</v>
      </c>
      <c r="R7335" s="14">
        <f t="shared" si="1611"/>
        <v>0</v>
      </c>
      <c r="S7335" s="14">
        <f t="shared" si="1612"/>
        <v>0</v>
      </c>
      <c r="T7335" s="37">
        <f t="shared" si="1613"/>
        <v>0</v>
      </c>
      <c r="U7335" s="1"/>
      <c r="V7335" s="1"/>
      <c r="W7335" s="1"/>
      <c r="X7335" s="1"/>
      <c r="Y7335" s="1"/>
      <c r="Z7335" s="1"/>
      <c r="AA7335" s="1"/>
      <c r="AB7335" s="1"/>
      <c r="AC7335" s="1"/>
      <c r="AD7335" s="1"/>
      <c r="AE7335" s="1"/>
    </row>
    <row r="7336" spans="1:31" x14ac:dyDescent="0.25">
      <c r="A7336" s="15">
        <v>7303</v>
      </c>
      <c r="B7336" s="4">
        <v>44501</v>
      </c>
      <c r="C7336" s="5">
        <v>11</v>
      </c>
      <c r="D7336" s="3">
        <v>305</v>
      </c>
      <c r="E7336" s="3">
        <v>1</v>
      </c>
      <c r="F7336" s="16">
        <v>6</v>
      </c>
      <c r="G7336" s="24">
        <f t="shared" si="1600"/>
        <v>15</v>
      </c>
      <c r="H7336" s="7">
        <f t="shared" si="1601"/>
        <v>220.93150684931504</v>
      </c>
      <c r="I7336" s="7">
        <f t="shared" si="1602"/>
        <v>16.442232917293087</v>
      </c>
      <c r="J7336" s="7">
        <f t="shared" si="1603"/>
        <v>-63.557767082706917</v>
      </c>
      <c r="K7336" s="7">
        <f t="shared" si="1604"/>
        <v>4.9407038819548852</v>
      </c>
      <c r="L7336" s="25">
        <f t="shared" si="1605"/>
        <v>-105.88944177067673</v>
      </c>
      <c r="M7336" s="31">
        <f t="shared" si="1606"/>
        <v>-15.287031453355807</v>
      </c>
      <c r="N7336" s="7">
        <f t="shared" si="1607"/>
        <v>0</v>
      </c>
      <c r="O7336" s="7">
        <f t="shared" si="1608"/>
        <v>90</v>
      </c>
      <c r="P7336" s="25">
        <f t="shared" si="1609"/>
        <v>91.846067039796537</v>
      </c>
      <c r="Q7336" s="34">
        <f t="shared" si="1610"/>
        <v>37.919608377836205</v>
      </c>
      <c r="R7336" s="9">
        <f t="shared" si="1611"/>
        <v>0</v>
      </c>
      <c r="S7336" s="9">
        <f t="shared" si="1612"/>
        <v>0</v>
      </c>
      <c r="T7336" s="35">
        <f t="shared" si="1613"/>
        <v>0</v>
      </c>
      <c r="U7336" s="1"/>
      <c r="V7336" s="1"/>
      <c r="W7336" s="1"/>
      <c r="X7336" s="1"/>
      <c r="Y7336" s="1"/>
      <c r="Z7336" s="1"/>
      <c r="AA7336" s="1"/>
      <c r="AB7336" s="1"/>
      <c r="AC7336" s="1"/>
      <c r="AD7336" s="1"/>
      <c r="AE7336" s="1"/>
    </row>
    <row r="7337" spans="1:31" x14ac:dyDescent="0.25">
      <c r="A7337" s="17">
        <v>7304</v>
      </c>
      <c r="B7337" s="11">
        <v>44501</v>
      </c>
      <c r="C7337" s="12">
        <v>11</v>
      </c>
      <c r="D7337" s="10">
        <v>305</v>
      </c>
      <c r="E7337" s="10">
        <v>1</v>
      </c>
      <c r="F7337" s="18">
        <v>7</v>
      </c>
      <c r="G7337" s="26">
        <f t="shared" si="1600"/>
        <v>15</v>
      </c>
      <c r="H7337" s="13">
        <f t="shared" si="1601"/>
        <v>220.93150684931504</v>
      </c>
      <c r="I7337" s="13">
        <f t="shared" si="1602"/>
        <v>16.442232917293087</v>
      </c>
      <c r="J7337" s="13">
        <f t="shared" si="1603"/>
        <v>-63.557767082706917</v>
      </c>
      <c r="K7337" s="13">
        <f t="shared" si="1604"/>
        <v>5.9407038819548852</v>
      </c>
      <c r="L7337" s="27">
        <f t="shared" si="1605"/>
        <v>-90.889441770676726</v>
      </c>
      <c r="M7337" s="32">
        <f t="shared" si="1606"/>
        <v>-15.287031453355807</v>
      </c>
      <c r="N7337" s="13">
        <f t="shared" si="1607"/>
        <v>0</v>
      </c>
      <c r="O7337" s="13">
        <f t="shared" si="1608"/>
        <v>90</v>
      </c>
      <c r="P7337" s="27">
        <f t="shared" si="1609"/>
        <v>101.08974059406908</v>
      </c>
      <c r="Q7337" s="36">
        <f t="shared" si="1610"/>
        <v>37.919608377836205</v>
      </c>
      <c r="R7337" s="14">
        <f t="shared" si="1611"/>
        <v>0</v>
      </c>
      <c r="S7337" s="14">
        <f t="shared" si="1612"/>
        <v>0</v>
      </c>
      <c r="T7337" s="37">
        <f t="shared" si="1613"/>
        <v>0</v>
      </c>
      <c r="U7337" s="1"/>
      <c r="V7337" s="1"/>
      <c r="W7337" s="1"/>
      <c r="X7337" s="1"/>
      <c r="Y7337" s="1"/>
      <c r="Z7337" s="1"/>
      <c r="AA7337" s="1"/>
      <c r="AB7337" s="1"/>
      <c r="AC7337" s="1"/>
      <c r="AD7337" s="1"/>
      <c r="AE7337" s="1"/>
    </row>
    <row r="7338" spans="1:31" x14ac:dyDescent="0.25">
      <c r="A7338" s="15">
        <v>7305</v>
      </c>
      <c r="B7338" s="4">
        <v>44501</v>
      </c>
      <c r="C7338" s="5">
        <v>11</v>
      </c>
      <c r="D7338" s="3">
        <v>305</v>
      </c>
      <c r="E7338" s="3">
        <v>1</v>
      </c>
      <c r="F7338" s="16">
        <v>8</v>
      </c>
      <c r="G7338" s="24">
        <f t="shared" si="1600"/>
        <v>15</v>
      </c>
      <c r="H7338" s="7">
        <f t="shared" si="1601"/>
        <v>220.93150684931504</v>
      </c>
      <c r="I7338" s="7">
        <f t="shared" si="1602"/>
        <v>16.442232917293087</v>
      </c>
      <c r="J7338" s="7">
        <f t="shared" si="1603"/>
        <v>-63.557767082706917</v>
      </c>
      <c r="K7338" s="7">
        <f t="shared" si="1604"/>
        <v>6.9407038819548852</v>
      </c>
      <c r="L7338" s="25">
        <f t="shared" si="1605"/>
        <v>-75.889441770676726</v>
      </c>
      <c r="M7338" s="31">
        <f t="shared" si="1606"/>
        <v>-15.287031453355807</v>
      </c>
      <c r="N7338" s="7">
        <f t="shared" si="1607"/>
        <v>0.61163549537448503</v>
      </c>
      <c r="O7338" s="7">
        <f t="shared" si="1608"/>
        <v>89.388364504625514</v>
      </c>
      <c r="P7338" s="25">
        <f t="shared" si="1609"/>
        <v>110.68036070117209</v>
      </c>
      <c r="Q7338" s="34">
        <f t="shared" si="1610"/>
        <v>30.104168346361284</v>
      </c>
      <c r="R7338" s="9">
        <f t="shared" si="1611"/>
        <v>142.47929732077208</v>
      </c>
      <c r="S7338" s="9">
        <f t="shared" si="1612"/>
        <v>26.474323433671834</v>
      </c>
      <c r="T7338" s="35">
        <f t="shared" si="1613"/>
        <v>4.9700868559075561E-3</v>
      </c>
      <c r="U7338" s="1"/>
      <c r="V7338" s="1"/>
      <c r="W7338" s="1"/>
      <c r="X7338" s="1"/>
      <c r="Y7338" s="1"/>
      <c r="Z7338" s="1"/>
      <c r="AA7338" s="1"/>
      <c r="AB7338" s="1"/>
      <c r="AC7338" s="1"/>
      <c r="AD7338" s="1"/>
      <c r="AE7338" s="1"/>
    </row>
    <row r="7339" spans="1:31" x14ac:dyDescent="0.25">
      <c r="A7339" s="17">
        <v>7306</v>
      </c>
      <c r="B7339" s="11">
        <v>44501</v>
      </c>
      <c r="C7339" s="12">
        <v>11</v>
      </c>
      <c r="D7339" s="10">
        <v>305</v>
      </c>
      <c r="E7339" s="10">
        <v>1</v>
      </c>
      <c r="F7339" s="18">
        <v>9</v>
      </c>
      <c r="G7339" s="26">
        <f t="shared" si="1600"/>
        <v>15</v>
      </c>
      <c r="H7339" s="13">
        <f t="shared" si="1601"/>
        <v>220.93150684931504</v>
      </c>
      <c r="I7339" s="13">
        <f t="shared" si="1602"/>
        <v>16.442232917293087</v>
      </c>
      <c r="J7339" s="13">
        <f t="shared" si="1603"/>
        <v>-63.557767082706917</v>
      </c>
      <c r="K7339" s="13">
        <f t="shared" si="1604"/>
        <v>7.9407038819548852</v>
      </c>
      <c r="L7339" s="27">
        <f t="shared" si="1605"/>
        <v>-60.889441770676726</v>
      </c>
      <c r="M7339" s="32">
        <f t="shared" si="1606"/>
        <v>-15.287031453355807</v>
      </c>
      <c r="N7339" s="13">
        <f t="shared" si="1607"/>
        <v>10.95380255952416</v>
      </c>
      <c r="O7339" s="13">
        <f t="shared" si="1608"/>
        <v>79.046197440475837</v>
      </c>
      <c r="P7339" s="27">
        <f t="shared" si="1609"/>
        <v>120.86161272429879</v>
      </c>
      <c r="Q7339" s="36">
        <f t="shared" si="1610"/>
        <v>5.1307335302177792</v>
      </c>
      <c r="R7339" s="14">
        <f t="shared" si="1611"/>
        <v>573.81191235522772</v>
      </c>
      <c r="S7339" s="14">
        <f t="shared" si="1612"/>
        <v>238.91813630475693</v>
      </c>
      <c r="T7339" s="37">
        <f t="shared" si="1613"/>
        <v>4.4852662311133162E-2</v>
      </c>
      <c r="U7339" s="1"/>
      <c r="V7339" s="1"/>
      <c r="W7339" s="1"/>
      <c r="X7339" s="1"/>
      <c r="Y7339" s="1"/>
      <c r="Z7339" s="1"/>
      <c r="AA7339" s="1"/>
      <c r="AB7339" s="1"/>
      <c r="AC7339" s="1"/>
      <c r="AD7339" s="1"/>
      <c r="AE7339" s="1"/>
    </row>
    <row r="7340" spans="1:31" x14ac:dyDescent="0.25">
      <c r="A7340" s="15">
        <v>7307</v>
      </c>
      <c r="B7340" s="4">
        <v>44501</v>
      </c>
      <c r="C7340" s="5">
        <v>11</v>
      </c>
      <c r="D7340" s="3">
        <v>305</v>
      </c>
      <c r="E7340" s="3">
        <v>1</v>
      </c>
      <c r="F7340" s="16">
        <v>10</v>
      </c>
      <c r="G7340" s="24">
        <f t="shared" si="1600"/>
        <v>15</v>
      </c>
      <c r="H7340" s="7">
        <f t="shared" si="1601"/>
        <v>220.93150684931504</v>
      </c>
      <c r="I7340" s="7">
        <f t="shared" si="1602"/>
        <v>16.442232917293087</v>
      </c>
      <c r="J7340" s="7">
        <f t="shared" si="1603"/>
        <v>-63.557767082706917</v>
      </c>
      <c r="K7340" s="7">
        <f t="shared" si="1604"/>
        <v>8.9407038819548852</v>
      </c>
      <c r="L7340" s="25">
        <f t="shared" si="1605"/>
        <v>-45.889441770676726</v>
      </c>
      <c r="M7340" s="31">
        <f t="shared" si="1606"/>
        <v>-15.287031453355807</v>
      </c>
      <c r="N7340" s="7">
        <f t="shared" si="1607"/>
        <v>20.173329358261562</v>
      </c>
      <c r="O7340" s="7">
        <f t="shared" si="1608"/>
        <v>69.826670641738446</v>
      </c>
      <c r="P7340" s="25">
        <f t="shared" si="1609"/>
        <v>132.45072277125263</v>
      </c>
      <c r="Q7340" s="34">
        <f t="shared" si="1610"/>
        <v>2.8796140748071832</v>
      </c>
      <c r="R7340" s="9">
        <f t="shared" si="1611"/>
        <v>770.77609630391078</v>
      </c>
      <c r="S7340" s="9">
        <f t="shared" si="1612"/>
        <v>474.3614627977218</v>
      </c>
      <c r="T7340" s="35">
        <f t="shared" si="1613"/>
        <v>8.9052990423221193E-2</v>
      </c>
      <c r="U7340" s="1"/>
      <c r="V7340" s="1"/>
      <c r="W7340" s="1"/>
      <c r="X7340" s="1"/>
      <c r="Y7340" s="1"/>
      <c r="Z7340" s="1"/>
      <c r="AA7340" s="1"/>
      <c r="AB7340" s="1"/>
      <c r="AC7340" s="1"/>
      <c r="AD7340" s="1"/>
      <c r="AE7340" s="1"/>
    </row>
    <row r="7341" spans="1:31" x14ac:dyDescent="0.25">
      <c r="A7341" s="17">
        <v>7308</v>
      </c>
      <c r="B7341" s="11">
        <v>44501</v>
      </c>
      <c r="C7341" s="12">
        <v>11</v>
      </c>
      <c r="D7341" s="10">
        <v>305</v>
      </c>
      <c r="E7341" s="10">
        <v>1</v>
      </c>
      <c r="F7341" s="18">
        <v>11</v>
      </c>
      <c r="G7341" s="26">
        <f t="shared" si="1600"/>
        <v>15</v>
      </c>
      <c r="H7341" s="13">
        <f t="shared" si="1601"/>
        <v>220.93150684931504</v>
      </c>
      <c r="I7341" s="13">
        <f t="shared" si="1602"/>
        <v>16.442232917293087</v>
      </c>
      <c r="J7341" s="13">
        <f t="shared" si="1603"/>
        <v>-63.557767082706917</v>
      </c>
      <c r="K7341" s="13">
        <f t="shared" si="1604"/>
        <v>9.9407038819548852</v>
      </c>
      <c r="L7341" s="27">
        <f t="shared" si="1605"/>
        <v>-30.889441770676722</v>
      </c>
      <c r="M7341" s="32">
        <f t="shared" si="1606"/>
        <v>-15.287031453355807</v>
      </c>
      <c r="N7341" s="13">
        <f t="shared" si="1607"/>
        <v>27.687835318286965</v>
      </c>
      <c r="O7341" s="13">
        <f t="shared" si="1608"/>
        <v>62.312164681713035</v>
      </c>
      <c r="P7341" s="27">
        <f t="shared" si="1609"/>
        <v>145.99554020524334</v>
      </c>
      <c r="Q7341" s="36">
        <f t="shared" si="1610"/>
        <v>2.1447780266726748</v>
      </c>
      <c r="R7341" s="14">
        <f t="shared" si="1611"/>
        <v>865.06174450965864</v>
      </c>
      <c r="S7341" s="14">
        <f t="shared" si="1612"/>
        <v>665.60976533969779</v>
      </c>
      <c r="T7341" s="37">
        <f t="shared" si="1613"/>
        <v>0.12495648299253724</v>
      </c>
      <c r="U7341" s="1"/>
      <c r="V7341" s="1"/>
      <c r="W7341" s="1"/>
      <c r="X7341" s="1"/>
      <c r="Y7341" s="1"/>
      <c r="Z7341" s="1"/>
      <c r="AA7341" s="1"/>
      <c r="AB7341" s="1"/>
      <c r="AC7341" s="1"/>
      <c r="AD7341" s="1"/>
      <c r="AE7341" s="1"/>
    </row>
    <row r="7342" spans="1:31" x14ac:dyDescent="0.25">
      <c r="A7342" s="15">
        <v>7309</v>
      </c>
      <c r="B7342" s="4">
        <v>44501</v>
      </c>
      <c r="C7342" s="5">
        <v>11</v>
      </c>
      <c r="D7342" s="3">
        <v>305</v>
      </c>
      <c r="E7342" s="3">
        <v>1</v>
      </c>
      <c r="F7342" s="16">
        <v>12</v>
      </c>
      <c r="G7342" s="24">
        <f t="shared" si="1600"/>
        <v>15</v>
      </c>
      <c r="H7342" s="7">
        <f t="shared" si="1601"/>
        <v>220.93150684931504</v>
      </c>
      <c r="I7342" s="7">
        <f t="shared" si="1602"/>
        <v>16.442232917293087</v>
      </c>
      <c r="J7342" s="7">
        <f t="shared" si="1603"/>
        <v>-63.557767082706917</v>
      </c>
      <c r="K7342" s="7">
        <f t="shared" si="1604"/>
        <v>10.940703881954885</v>
      </c>
      <c r="L7342" s="25">
        <f t="shared" si="1605"/>
        <v>-15.889441770676722</v>
      </c>
      <c r="M7342" s="31">
        <f t="shared" si="1606"/>
        <v>-15.287031453355807</v>
      </c>
      <c r="N7342" s="7">
        <f t="shared" si="1607"/>
        <v>32.767547764925858</v>
      </c>
      <c r="O7342" s="7">
        <f t="shared" si="1608"/>
        <v>57.232452235074142</v>
      </c>
      <c r="P7342" s="25">
        <f t="shared" si="1609"/>
        <v>161.69519698931748</v>
      </c>
      <c r="Q7342" s="34">
        <f t="shared" si="1610"/>
        <v>1.8433183024030639</v>
      </c>
      <c r="R7342" s="9">
        <f t="shared" si="1611"/>
        <v>910.81818678359957</v>
      </c>
      <c r="S7342" s="9">
        <f t="shared" si="1612"/>
        <v>790.4835117205638</v>
      </c>
      <c r="T7342" s="35">
        <f t="shared" si="1613"/>
        <v>0.1483993243966017</v>
      </c>
      <c r="U7342" s="1"/>
      <c r="V7342" s="1"/>
      <c r="W7342" s="1"/>
      <c r="X7342" s="1"/>
      <c r="Y7342" s="1"/>
      <c r="Z7342" s="1"/>
      <c r="AA7342" s="1"/>
      <c r="AB7342" s="1"/>
      <c r="AC7342" s="1"/>
      <c r="AD7342" s="1"/>
      <c r="AE7342" s="1"/>
    </row>
    <row r="7343" spans="1:31" x14ac:dyDescent="0.25">
      <c r="A7343" s="17">
        <v>7310</v>
      </c>
      <c r="B7343" s="11">
        <v>44501</v>
      </c>
      <c r="C7343" s="12">
        <v>11</v>
      </c>
      <c r="D7343" s="10">
        <v>305</v>
      </c>
      <c r="E7343" s="10">
        <v>1</v>
      </c>
      <c r="F7343" s="18">
        <v>13</v>
      </c>
      <c r="G7343" s="26">
        <f t="shared" si="1600"/>
        <v>15</v>
      </c>
      <c r="H7343" s="13">
        <f t="shared" si="1601"/>
        <v>220.93150684931504</v>
      </c>
      <c r="I7343" s="13">
        <f t="shared" si="1602"/>
        <v>16.442232917293087</v>
      </c>
      <c r="J7343" s="13">
        <f t="shared" si="1603"/>
        <v>-63.557767082706917</v>
      </c>
      <c r="K7343" s="13">
        <f t="shared" si="1604"/>
        <v>11.940703881954885</v>
      </c>
      <c r="L7343" s="27">
        <f t="shared" si="1605"/>
        <v>-0.88944177067672214</v>
      </c>
      <c r="M7343" s="32">
        <f t="shared" si="1606"/>
        <v>-15.287031453355807</v>
      </c>
      <c r="N7343" s="13">
        <f t="shared" si="1607"/>
        <v>34.706762907726528</v>
      </c>
      <c r="O7343" s="13">
        <f t="shared" si="1608"/>
        <v>55.293237092273472</v>
      </c>
      <c r="P7343" s="27">
        <f t="shared" si="1609"/>
        <v>178.95632171515624</v>
      </c>
      <c r="Q7343" s="36">
        <f t="shared" si="1610"/>
        <v>1.752703084650669</v>
      </c>
      <c r="R7343" s="14">
        <f t="shared" si="1611"/>
        <v>925.58556931236319</v>
      </c>
      <c r="S7343" s="14">
        <f t="shared" si="1612"/>
        <v>836.78932828418112</v>
      </c>
      <c r="T7343" s="37">
        <f t="shared" si="1613"/>
        <v>0.15709242398917478</v>
      </c>
      <c r="U7343" s="1"/>
      <c r="V7343" s="1"/>
      <c r="W7343" s="1"/>
      <c r="X7343" s="1"/>
      <c r="Y7343" s="1"/>
      <c r="Z7343" s="1"/>
      <c r="AA7343" s="1"/>
      <c r="AB7343" s="1"/>
      <c r="AC7343" s="1"/>
      <c r="AD7343" s="1"/>
      <c r="AE7343" s="1"/>
    </row>
    <row r="7344" spans="1:31" x14ac:dyDescent="0.25">
      <c r="A7344" s="15">
        <v>7311</v>
      </c>
      <c r="B7344" s="4">
        <v>44501</v>
      </c>
      <c r="C7344" s="5">
        <v>11</v>
      </c>
      <c r="D7344" s="3">
        <v>305</v>
      </c>
      <c r="E7344" s="3">
        <v>1</v>
      </c>
      <c r="F7344" s="16">
        <v>14</v>
      </c>
      <c r="G7344" s="24">
        <f t="shared" si="1600"/>
        <v>15</v>
      </c>
      <c r="H7344" s="7">
        <f t="shared" si="1601"/>
        <v>220.93150684931504</v>
      </c>
      <c r="I7344" s="7">
        <f t="shared" si="1602"/>
        <v>16.442232917293087</v>
      </c>
      <c r="J7344" s="7">
        <f t="shared" si="1603"/>
        <v>-63.557767082706917</v>
      </c>
      <c r="K7344" s="7">
        <f t="shared" si="1604"/>
        <v>12.940703881954885</v>
      </c>
      <c r="L7344" s="25">
        <f t="shared" si="1605"/>
        <v>14.110558229323278</v>
      </c>
      <c r="M7344" s="31">
        <f t="shared" si="1606"/>
        <v>-15.287031453355807</v>
      </c>
      <c r="N7344" s="7">
        <f t="shared" si="1607"/>
        <v>33.173055025090754</v>
      </c>
      <c r="O7344" s="7">
        <f t="shared" si="1608"/>
        <v>56.826944974909246</v>
      </c>
      <c r="P7344" s="25">
        <f t="shared" si="1609"/>
        <v>196.31736495806945</v>
      </c>
      <c r="Q7344" s="34">
        <f t="shared" si="1610"/>
        <v>1.8234327649108923</v>
      </c>
      <c r="R7344" s="9">
        <f t="shared" si="1611"/>
        <v>914.01569129897155</v>
      </c>
      <c r="S7344" s="9">
        <f t="shared" si="1612"/>
        <v>800.23549122368456</v>
      </c>
      <c r="T7344" s="35">
        <f t="shared" si="1613"/>
        <v>0.15023008639016014</v>
      </c>
      <c r="U7344" s="1"/>
      <c r="V7344" s="1"/>
      <c r="W7344" s="1"/>
      <c r="X7344" s="1"/>
      <c r="Y7344" s="1"/>
      <c r="Z7344" s="1"/>
      <c r="AA7344" s="1"/>
      <c r="AB7344" s="1"/>
      <c r="AC7344" s="1"/>
      <c r="AD7344" s="1"/>
      <c r="AE7344" s="1"/>
    </row>
    <row r="7345" spans="1:31" x14ac:dyDescent="0.25">
      <c r="A7345" s="17">
        <v>7312</v>
      </c>
      <c r="B7345" s="11">
        <v>44501</v>
      </c>
      <c r="C7345" s="12">
        <v>11</v>
      </c>
      <c r="D7345" s="10">
        <v>305</v>
      </c>
      <c r="E7345" s="10">
        <v>1</v>
      </c>
      <c r="F7345" s="18">
        <v>15</v>
      </c>
      <c r="G7345" s="26">
        <f t="shared" si="1600"/>
        <v>15</v>
      </c>
      <c r="H7345" s="13">
        <f t="shared" si="1601"/>
        <v>220.93150684931504</v>
      </c>
      <c r="I7345" s="13">
        <f t="shared" si="1602"/>
        <v>16.442232917293087</v>
      </c>
      <c r="J7345" s="13">
        <f t="shared" si="1603"/>
        <v>-63.557767082706917</v>
      </c>
      <c r="K7345" s="13">
        <f t="shared" si="1604"/>
        <v>13.940703881954885</v>
      </c>
      <c r="L7345" s="27">
        <f t="shared" si="1605"/>
        <v>29.110558229323278</v>
      </c>
      <c r="M7345" s="32">
        <f t="shared" si="1606"/>
        <v>-15.287031453355807</v>
      </c>
      <c r="N7345" s="13">
        <f t="shared" si="1607"/>
        <v>28.432601840627985</v>
      </c>
      <c r="O7345" s="13">
        <f t="shared" si="1608"/>
        <v>61.567398159372019</v>
      </c>
      <c r="P7345" s="27">
        <f t="shared" si="1609"/>
        <v>212.25261840444568</v>
      </c>
      <c r="Q7345" s="36">
        <f t="shared" si="1610"/>
        <v>2.0935244463868727</v>
      </c>
      <c r="R7345" s="14">
        <f t="shared" si="1611"/>
        <v>872.50286726244371</v>
      </c>
      <c r="S7345" s="14">
        <f t="shared" si="1612"/>
        <v>684.20144695330907</v>
      </c>
      <c r="T7345" s="37">
        <f t="shared" si="1613"/>
        <v>0.12844674300422479</v>
      </c>
      <c r="U7345" s="1"/>
      <c r="V7345" s="1"/>
      <c r="W7345" s="1"/>
      <c r="X7345" s="1"/>
      <c r="Y7345" s="1"/>
      <c r="Z7345" s="1"/>
      <c r="AA7345" s="1"/>
      <c r="AB7345" s="1"/>
      <c r="AC7345" s="1"/>
      <c r="AD7345" s="1"/>
      <c r="AE7345" s="1"/>
    </row>
    <row r="7346" spans="1:31" x14ac:dyDescent="0.25">
      <c r="A7346" s="15">
        <v>7313</v>
      </c>
      <c r="B7346" s="4">
        <v>44501</v>
      </c>
      <c r="C7346" s="5">
        <v>11</v>
      </c>
      <c r="D7346" s="3">
        <v>305</v>
      </c>
      <c r="E7346" s="3">
        <v>1</v>
      </c>
      <c r="F7346" s="16">
        <v>16</v>
      </c>
      <c r="G7346" s="24">
        <f t="shared" si="1600"/>
        <v>15</v>
      </c>
      <c r="H7346" s="7">
        <f t="shared" si="1601"/>
        <v>220.93150684931504</v>
      </c>
      <c r="I7346" s="7">
        <f t="shared" si="1602"/>
        <v>16.442232917293087</v>
      </c>
      <c r="J7346" s="7">
        <f t="shared" si="1603"/>
        <v>-63.557767082706917</v>
      </c>
      <c r="K7346" s="7">
        <f t="shared" si="1604"/>
        <v>14.940703881954885</v>
      </c>
      <c r="L7346" s="25">
        <f t="shared" si="1605"/>
        <v>44.110558229323274</v>
      </c>
      <c r="M7346" s="31">
        <f t="shared" si="1606"/>
        <v>-15.287031453355807</v>
      </c>
      <c r="N7346" s="7">
        <f t="shared" si="1607"/>
        <v>21.166733282741461</v>
      </c>
      <c r="O7346" s="7">
        <f t="shared" si="1608"/>
        <v>68.833266717258539</v>
      </c>
      <c r="P7346" s="25">
        <f t="shared" si="1609"/>
        <v>226.05384645497674</v>
      </c>
      <c r="Q7346" s="34">
        <f t="shared" si="1610"/>
        <v>2.7521773075645433</v>
      </c>
      <c r="R7346" s="9">
        <f t="shared" si="1611"/>
        <v>785.65949952174878</v>
      </c>
      <c r="S7346" s="9">
        <f t="shared" si="1612"/>
        <v>499.90570990492773</v>
      </c>
      <c r="T7346" s="35">
        <f t="shared" si="1613"/>
        <v>9.3848471868088118E-2</v>
      </c>
      <c r="U7346" s="1"/>
      <c r="V7346" s="1"/>
      <c r="W7346" s="1"/>
      <c r="X7346" s="1"/>
      <c r="Y7346" s="1"/>
      <c r="Z7346" s="1"/>
      <c r="AA7346" s="1"/>
      <c r="AB7346" s="1"/>
      <c r="AC7346" s="1"/>
      <c r="AD7346" s="1"/>
      <c r="AE7346" s="1"/>
    </row>
    <row r="7347" spans="1:31" x14ac:dyDescent="0.25">
      <c r="A7347" s="17">
        <v>7314</v>
      </c>
      <c r="B7347" s="11">
        <v>44501</v>
      </c>
      <c r="C7347" s="12">
        <v>11</v>
      </c>
      <c r="D7347" s="10">
        <v>305</v>
      </c>
      <c r="E7347" s="10">
        <v>1</v>
      </c>
      <c r="F7347" s="18">
        <v>17</v>
      </c>
      <c r="G7347" s="26">
        <f t="shared" si="1600"/>
        <v>15</v>
      </c>
      <c r="H7347" s="13">
        <f t="shared" si="1601"/>
        <v>220.93150684931504</v>
      </c>
      <c r="I7347" s="13">
        <f t="shared" si="1602"/>
        <v>16.442232917293087</v>
      </c>
      <c r="J7347" s="13">
        <f t="shared" si="1603"/>
        <v>-63.557767082706917</v>
      </c>
      <c r="K7347" s="13">
        <f t="shared" si="1604"/>
        <v>15.940703881954885</v>
      </c>
      <c r="L7347" s="27">
        <f t="shared" si="1605"/>
        <v>59.110558229323274</v>
      </c>
      <c r="M7347" s="32">
        <f t="shared" si="1606"/>
        <v>-15.287031453355807</v>
      </c>
      <c r="N7347" s="13">
        <f t="shared" si="1607"/>
        <v>12.115620247768879</v>
      </c>
      <c r="O7347" s="13">
        <f t="shared" si="1608"/>
        <v>77.884379752231126</v>
      </c>
      <c r="P7347" s="27">
        <f t="shared" si="1609"/>
        <v>237.84955013314124</v>
      </c>
      <c r="Q7347" s="36">
        <f t="shared" si="1610"/>
        <v>4.6669770452151873</v>
      </c>
      <c r="R7347" s="14">
        <f t="shared" si="1611"/>
        <v>606.4775521758811</v>
      </c>
      <c r="S7347" s="14">
        <f t="shared" si="1612"/>
        <v>268.00941133862909</v>
      </c>
      <c r="T7347" s="37">
        <f t="shared" si="1613"/>
        <v>5.0314035631198642E-2</v>
      </c>
      <c r="U7347" s="1"/>
      <c r="V7347" s="1"/>
      <c r="W7347" s="1"/>
      <c r="X7347" s="1"/>
      <c r="Y7347" s="1"/>
      <c r="Z7347" s="1"/>
      <c r="AA7347" s="1"/>
      <c r="AB7347" s="1"/>
      <c r="AC7347" s="1"/>
      <c r="AD7347" s="1"/>
      <c r="AE7347" s="1"/>
    </row>
    <row r="7348" spans="1:31" x14ac:dyDescent="0.25">
      <c r="A7348" s="15">
        <v>7315</v>
      </c>
      <c r="B7348" s="4">
        <v>44501</v>
      </c>
      <c r="C7348" s="5">
        <v>11</v>
      </c>
      <c r="D7348" s="3">
        <v>305</v>
      </c>
      <c r="E7348" s="3">
        <v>1</v>
      </c>
      <c r="F7348" s="16">
        <v>18</v>
      </c>
      <c r="G7348" s="24">
        <f t="shared" si="1600"/>
        <v>15</v>
      </c>
      <c r="H7348" s="7">
        <f t="shared" si="1601"/>
        <v>220.93150684931504</v>
      </c>
      <c r="I7348" s="7">
        <f t="shared" si="1602"/>
        <v>16.442232917293087</v>
      </c>
      <c r="J7348" s="7">
        <f t="shared" si="1603"/>
        <v>-63.557767082706917</v>
      </c>
      <c r="K7348" s="7">
        <f t="shared" si="1604"/>
        <v>16.940703881954885</v>
      </c>
      <c r="L7348" s="25">
        <f t="shared" si="1605"/>
        <v>74.110558229323274</v>
      </c>
      <c r="M7348" s="31">
        <f t="shared" si="1606"/>
        <v>-15.287031453355807</v>
      </c>
      <c r="N7348" s="7">
        <f t="shared" si="1607"/>
        <v>1.8816084690382158</v>
      </c>
      <c r="O7348" s="7">
        <f t="shared" si="1608"/>
        <v>88.118391530961787</v>
      </c>
      <c r="P7348" s="25">
        <f t="shared" si="1609"/>
        <v>248.16538944787567</v>
      </c>
      <c r="Q7348" s="34">
        <f t="shared" si="1610"/>
        <v>20.081162103894286</v>
      </c>
      <c r="R7348" s="9">
        <f t="shared" si="1611"/>
        <v>194.79268602526838</v>
      </c>
      <c r="S7348" s="9">
        <f t="shared" si="1612"/>
        <v>41.74396309762038</v>
      </c>
      <c r="T7348" s="35">
        <f t="shared" si="1613"/>
        <v>7.8366921377525101E-3</v>
      </c>
      <c r="U7348" s="1"/>
      <c r="V7348" s="1"/>
      <c r="W7348" s="1"/>
      <c r="X7348" s="1"/>
      <c r="Y7348" s="1"/>
      <c r="Z7348" s="1"/>
      <c r="AA7348" s="1"/>
      <c r="AB7348" s="1"/>
      <c r="AC7348" s="1"/>
      <c r="AD7348" s="1"/>
      <c r="AE7348" s="1"/>
    </row>
    <row r="7349" spans="1:31" x14ac:dyDescent="0.25">
      <c r="A7349" s="17">
        <v>7316</v>
      </c>
      <c r="B7349" s="11">
        <v>44501</v>
      </c>
      <c r="C7349" s="12">
        <v>11</v>
      </c>
      <c r="D7349" s="10">
        <v>305</v>
      </c>
      <c r="E7349" s="10">
        <v>1</v>
      </c>
      <c r="F7349" s="18">
        <v>19</v>
      </c>
      <c r="G7349" s="26">
        <f t="shared" si="1600"/>
        <v>15</v>
      </c>
      <c r="H7349" s="13">
        <f t="shared" si="1601"/>
        <v>220.93150684931504</v>
      </c>
      <c r="I7349" s="13">
        <f t="shared" si="1602"/>
        <v>16.442232917293087</v>
      </c>
      <c r="J7349" s="13">
        <f t="shared" si="1603"/>
        <v>-63.557767082706917</v>
      </c>
      <c r="K7349" s="13">
        <f t="shared" si="1604"/>
        <v>17.940703881954885</v>
      </c>
      <c r="L7349" s="27">
        <f t="shared" si="1605"/>
        <v>89.110558229323274</v>
      </c>
      <c r="M7349" s="32">
        <f t="shared" si="1606"/>
        <v>-15.287031453355807</v>
      </c>
      <c r="N7349" s="13">
        <f t="shared" si="1607"/>
        <v>0</v>
      </c>
      <c r="O7349" s="13">
        <f t="shared" si="1608"/>
        <v>90</v>
      </c>
      <c r="P7349" s="27">
        <f t="shared" si="1609"/>
        <v>257.78408900493343</v>
      </c>
      <c r="Q7349" s="36">
        <f t="shared" si="1610"/>
        <v>37.919608377836205</v>
      </c>
      <c r="R7349" s="14">
        <f t="shared" si="1611"/>
        <v>0</v>
      </c>
      <c r="S7349" s="14">
        <f t="shared" si="1612"/>
        <v>0</v>
      </c>
      <c r="T7349" s="37">
        <f t="shared" si="1613"/>
        <v>0</v>
      </c>
      <c r="U7349" s="1"/>
      <c r="V7349" s="1"/>
      <c r="W7349" s="1"/>
      <c r="X7349" s="1"/>
      <c r="Y7349" s="1"/>
      <c r="Z7349" s="1"/>
      <c r="AA7349" s="1"/>
      <c r="AB7349" s="1"/>
      <c r="AC7349" s="1"/>
      <c r="AD7349" s="1"/>
      <c r="AE7349" s="1"/>
    </row>
    <row r="7350" spans="1:31" x14ac:dyDescent="0.25">
      <c r="A7350" s="15">
        <v>7317</v>
      </c>
      <c r="B7350" s="4">
        <v>44501</v>
      </c>
      <c r="C7350" s="5">
        <v>11</v>
      </c>
      <c r="D7350" s="3">
        <v>305</v>
      </c>
      <c r="E7350" s="3">
        <v>1</v>
      </c>
      <c r="F7350" s="16">
        <v>20</v>
      </c>
      <c r="G7350" s="24">
        <f t="shared" si="1600"/>
        <v>15</v>
      </c>
      <c r="H7350" s="7">
        <f t="shared" si="1601"/>
        <v>220.93150684931504</v>
      </c>
      <c r="I7350" s="7">
        <f t="shared" si="1602"/>
        <v>16.442232917293087</v>
      </c>
      <c r="J7350" s="7">
        <f t="shared" si="1603"/>
        <v>-63.557767082706917</v>
      </c>
      <c r="K7350" s="7">
        <f t="shared" si="1604"/>
        <v>18.940703881954885</v>
      </c>
      <c r="L7350" s="25">
        <f t="shared" si="1605"/>
        <v>104.11055822932327</v>
      </c>
      <c r="M7350" s="31">
        <f t="shared" si="1606"/>
        <v>-15.287031453355807</v>
      </c>
      <c r="N7350" s="7">
        <f t="shared" si="1607"/>
        <v>0</v>
      </c>
      <c r="O7350" s="7">
        <f t="shared" si="1608"/>
        <v>90</v>
      </c>
      <c r="P7350" s="25">
        <f t="shared" si="1609"/>
        <v>267.08763857155765</v>
      </c>
      <c r="Q7350" s="34">
        <f t="shared" si="1610"/>
        <v>37.919608377836205</v>
      </c>
      <c r="R7350" s="9">
        <f t="shared" si="1611"/>
        <v>0</v>
      </c>
      <c r="S7350" s="9">
        <f t="shared" si="1612"/>
        <v>0</v>
      </c>
      <c r="T7350" s="35">
        <f t="shared" si="1613"/>
        <v>0</v>
      </c>
      <c r="U7350" s="1"/>
      <c r="V7350" s="1"/>
      <c r="W7350" s="1"/>
      <c r="X7350" s="1"/>
      <c r="Y7350" s="1"/>
      <c r="Z7350" s="1"/>
      <c r="AA7350" s="1"/>
      <c r="AB7350" s="1"/>
      <c r="AC7350" s="1"/>
      <c r="AD7350" s="1"/>
      <c r="AE7350" s="1"/>
    </row>
    <row r="7351" spans="1:31" x14ac:dyDescent="0.25">
      <c r="A7351" s="17">
        <v>7318</v>
      </c>
      <c r="B7351" s="11">
        <v>44501</v>
      </c>
      <c r="C7351" s="12">
        <v>11</v>
      </c>
      <c r="D7351" s="10">
        <v>305</v>
      </c>
      <c r="E7351" s="10">
        <v>1</v>
      </c>
      <c r="F7351" s="18">
        <v>21</v>
      </c>
      <c r="G7351" s="26">
        <f t="shared" si="1600"/>
        <v>15</v>
      </c>
      <c r="H7351" s="13">
        <f t="shared" si="1601"/>
        <v>220.93150684931504</v>
      </c>
      <c r="I7351" s="13">
        <f t="shared" si="1602"/>
        <v>16.442232917293087</v>
      </c>
      <c r="J7351" s="13">
        <f t="shared" si="1603"/>
        <v>-63.557767082706917</v>
      </c>
      <c r="K7351" s="13">
        <f t="shared" si="1604"/>
        <v>19.940703881954885</v>
      </c>
      <c r="L7351" s="27">
        <f t="shared" si="1605"/>
        <v>119.11055822932327</v>
      </c>
      <c r="M7351" s="32">
        <f t="shared" si="1606"/>
        <v>-15.287031453355807</v>
      </c>
      <c r="N7351" s="13">
        <f t="shared" si="1607"/>
        <v>0</v>
      </c>
      <c r="O7351" s="13">
        <f t="shared" si="1608"/>
        <v>90</v>
      </c>
      <c r="P7351" s="27">
        <f t="shared" si="1609"/>
        <v>275.72062276923299</v>
      </c>
      <c r="Q7351" s="36">
        <f t="shared" si="1610"/>
        <v>37.919608377836205</v>
      </c>
      <c r="R7351" s="14">
        <f t="shared" si="1611"/>
        <v>0</v>
      </c>
      <c r="S7351" s="14">
        <f t="shared" si="1612"/>
        <v>0</v>
      </c>
      <c r="T7351" s="37">
        <f t="shared" si="1613"/>
        <v>0</v>
      </c>
      <c r="U7351" s="1"/>
      <c r="V7351" s="1"/>
      <c r="W7351" s="1"/>
      <c r="X7351" s="1"/>
      <c r="Y7351" s="1"/>
      <c r="Z7351" s="1"/>
      <c r="AA7351" s="1"/>
      <c r="AB7351" s="1"/>
      <c r="AC7351" s="1"/>
      <c r="AD7351" s="1"/>
      <c r="AE7351" s="1"/>
    </row>
    <row r="7352" spans="1:31" x14ac:dyDescent="0.25">
      <c r="A7352" s="15">
        <v>7319</v>
      </c>
      <c r="B7352" s="4">
        <v>44501</v>
      </c>
      <c r="C7352" s="5">
        <v>11</v>
      </c>
      <c r="D7352" s="3">
        <v>305</v>
      </c>
      <c r="E7352" s="3">
        <v>1</v>
      </c>
      <c r="F7352" s="16">
        <v>22</v>
      </c>
      <c r="G7352" s="24">
        <f t="shared" si="1600"/>
        <v>15</v>
      </c>
      <c r="H7352" s="7">
        <f t="shared" si="1601"/>
        <v>220.93150684931504</v>
      </c>
      <c r="I7352" s="7">
        <f t="shared" si="1602"/>
        <v>16.442232917293087</v>
      </c>
      <c r="J7352" s="7">
        <f t="shared" si="1603"/>
        <v>-63.557767082706917</v>
      </c>
      <c r="K7352" s="7">
        <f t="shared" si="1604"/>
        <v>20.940703881954885</v>
      </c>
      <c r="L7352" s="25">
        <f t="shared" si="1605"/>
        <v>134.11055822932329</v>
      </c>
      <c r="M7352" s="31">
        <f t="shared" si="1606"/>
        <v>-15.287031453355807</v>
      </c>
      <c r="N7352" s="7">
        <f t="shared" si="1607"/>
        <v>0</v>
      </c>
      <c r="O7352" s="7">
        <f t="shared" si="1608"/>
        <v>90</v>
      </c>
      <c r="P7352" s="25">
        <f t="shared" si="1609"/>
        <v>283.27395402652576</v>
      </c>
      <c r="Q7352" s="34">
        <f t="shared" si="1610"/>
        <v>37.919608377836205</v>
      </c>
      <c r="R7352" s="9">
        <f t="shared" si="1611"/>
        <v>0</v>
      </c>
      <c r="S7352" s="9">
        <f t="shared" si="1612"/>
        <v>0</v>
      </c>
      <c r="T7352" s="35">
        <f t="shared" si="1613"/>
        <v>0</v>
      </c>
      <c r="U7352" s="1"/>
      <c r="V7352" s="1"/>
      <c r="W7352" s="1"/>
      <c r="X7352" s="1"/>
      <c r="Y7352" s="1"/>
      <c r="Z7352" s="1"/>
      <c r="AA7352" s="1"/>
      <c r="AB7352" s="1"/>
      <c r="AC7352" s="1"/>
      <c r="AD7352" s="1"/>
      <c r="AE7352" s="1"/>
    </row>
    <row r="7353" spans="1:31" x14ac:dyDescent="0.25">
      <c r="A7353" s="17">
        <v>7320</v>
      </c>
      <c r="B7353" s="11">
        <v>44501</v>
      </c>
      <c r="C7353" s="12">
        <v>11</v>
      </c>
      <c r="D7353" s="10">
        <v>305</v>
      </c>
      <c r="E7353" s="10">
        <v>1</v>
      </c>
      <c r="F7353" s="18">
        <v>23</v>
      </c>
      <c r="G7353" s="26">
        <f t="shared" si="1600"/>
        <v>15</v>
      </c>
      <c r="H7353" s="13">
        <f t="shared" si="1601"/>
        <v>220.93150684931504</v>
      </c>
      <c r="I7353" s="13">
        <f t="shared" si="1602"/>
        <v>16.442232917293087</v>
      </c>
      <c r="J7353" s="13">
        <f t="shared" si="1603"/>
        <v>-63.557767082706917</v>
      </c>
      <c r="K7353" s="13">
        <f t="shared" si="1604"/>
        <v>21.940703881954885</v>
      </c>
      <c r="L7353" s="27">
        <f t="shared" si="1605"/>
        <v>149.11055822932329</v>
      </c>
      <c r="M7353" s="32">
        <f t="shared" si="1606"/>
        <v>-15.287031453355807</v>
      </c>
      <c r="N7353" s="13">
        <f t="shared" si="1607"/>
        <v>0</v>
      </c>
      <c r="O7353" s="13">
        <f t="shared" si="1608"/>
        <v>90</v>
      </c>
      <c r="P7353" s="27">
        <f t="shared" si="1609"/>
        <v>289.27638523703268</v>
      </c>
      <c r="Q7353" s="36">
        <f t="shared" si="1610"/>
        <v>37.919608377836205</v>
      </c>
      <c r="R7353" s="14">
        <f t="shared" si="1611"/>
        <v>0</v>
      </c>
      <c r="S7353" s="14">
        <f t="shared" si="1612"/>
        <v>0</v>
      </c>
      <c r="T7353" s="37">
        <f t="shared" si="1613"/>
        <v>0</v>
      </c>
      <c r="U7353" s="1"/>
      <c r="V7353" s="1"/>
      <c r="W7353" s="1"/>
      <c r="X7353" s="1"/>
      <c r="Y7353" s="1"/>
      <c r="Z7353" s="1"/>
      <c r="AA7353" s="1"/>
      <c r="AB7353" s="1"/>
      <c r="AC7353" s="1"/>
      <c r="AD7353" s="1"/>
      <c r="AE7353" s="1"/>
    </row>
    <row r="7354" spans="1:31" x14ac:dyDescent="0.25">
      <c r="A7354" s="15">
        <v>7321</v>
      </c>
      <c r="B7354" s="4">
        <v>44502</v>
      </c>
      <c r="C7354" s="5">
        <v>11</v>
      </c>
      <c r="D7354" s="3">
        <v>306</v>
      </c>
      <c r="E7354" s="3">
        <v>1</v>
      </c>
      <c r="F7354" s="16">
        <v>0</v>
      </c>
      <c r="G7354" s="24">
        <f t="shared" si="1600"/>
        <v>15</v>
      </c>
      <c r="H7354" s="7">
        <f t="shared" si="1601"/>
        <v>221.91780821917806</v>
      </c>
      <c r="I7354" s="7">
        <f t="shared" si="1602"/>
        <v>16.418129204594955</v>
      </c>
      <c r="J7354" s="7">
        <f t="shared" si="1603"/>
        <v>-63.581870795405045</v>
      </c>
      <c r="K7354" s="7">
        <f t="shared" si="1604"/>
        <v>-1.0596978465900841</v>
      </c>
      <c r="L7354" s="25">
        <f t="shared" si="1605"/>
        <v>-195.89546769885123</v>
      </c>
      <c r="M7354" s="31">
        <f t="shared" si="1606"/>
        <v>-15.59085908226252</v>
      </c>
      <c r="N7354" s="7">
        <f t="shared" si="1607"/>
        <v>0</v>
      </c>
      <c r="O7354" s="7">
        <f t="shared" si="1608"/>
        <v>90</v>
      </c>
      <c r="P7354" s="25">
        <f t="shared" si="1609"/>
        <v>67.071894428148042</v>
      </c>
      <c r="Q7354" s="34">
        <f t="shared" si="1610"/>
        <v>37.919608377836205</v>
      </c>
      <c r="R7354" s="9">
        <f t="shared" si="1611"/>
        <v>0</v>
      </c>
      <c r="S7354" s="9">
        <f t="shared" si="1612"/>
        <v>0</v>
      </c>
      <c r="T7354" s="35">
        <f t="shared" si="1613"/>
        <v>0</v>
      </c>
      <c r="U7354" s="1"/>
      <c r="V7354" s="1"/>
      <c r="W7354" s="1"/>
      <c r="X7354" s="1"/>
      <c r="Y7354" s="1"/>
      <c r="Z7354" s="1"/>
      <c r="AA7354" s="1"/>
      <c r="AB7354" s="1"/>
      <c r="AC7354" s="1"/>
      <c r="AD7354" s="1"/>
      <c r="AE7354" s="1"/>
    </row>
    <row r="7355" spans="1:31" x14ac:dyDescent="0.25">
      <c r="A7355" s="17">
        <v>7322</v>
      </c>
      <c r="B7355" s="11">
        <v>44502</v>
      </c>
      <c r="C7355" s="12">
        <v>11</v>
      </c>
      <c r="D7355" s="10">
        <v>306</v>
      </c>
      <c r="E7355" s="10">
        <v>1</v>
      </c>
      <c r="F7355" s="18">
        <v>1</v>
      </c>
      <c r="G7355" s="26">
        <f t="shared" si="1600"/>
        <v>15</v>
      </c>
      <c r="H7355" s="13">
        <f t="shared" si="1601"/>
        <v>221.91780821917806</v>
      </c>
      <c r="I7355" s="13">
        <f t="shared" si="1602"/>
        <v>16.418129204594955</v>
      </c>
      <c r="J7355" s="13">
        <f t="shared" si="1603"/>
        <v>-63.581870795405045</v>
      </c>
      <c r="K7355" s="13">
        <f t="shared" si="1604"/>
        <v>-5.9697846590084147E-2</v>
      </c>
      <c r="L7355" s="27">
        <f t="shared" si="1605"/>
        <v>-180.89546769885123</v>
      </c>
      <c r="M7355" s="32">
        <f t="shared" si="1606"/>
        <v>-15.59085908226252</v>
      </c>
      <c r="N7355" s="13">
        <f t="shared" si="1607"/>
        <v>0</v>
      </c>
      <c r="O7355" s="13">
        <f t="shared" si="1608"/>
        <v>90</v>
      </c>
      <c r="P7355" s="27">
        <f t="shared" si="1609"/>
        <v>65.595616601166427</v>
      </c>
      <c r="Q7355" s="36">
        <f t="shared" si="1610"/>
        <v>37.919608377836205</v>
      </c>
      <c r="R7355" s="14">
        <f t="shared" si="1611"/>
        <v>0</v>
      </c>
      <c r="S7355" s="14">
        <f t="shared" si="1612"/>
        <v>0</v>
      </c>
      <c r="T7355" s="37">
        <f t="shared" si="1613"/>
        <v>0</v>
      </c>
      <c r="U7355" s="1"/>
      <c r="V7355" s="1"/>
      <c r="W7355" s="1"/>
      <c r="X7355" s="1"/>
      <c r="Y7355" s="1"/>
      <c r="Z7355" s="1"/>
      <c r="AA7355" s="1"/>
      <c r="AB7355" s="1"/>
      <c r="AC7355" s="1"/>
      <c r="AD7355" s="1"/>
      <c r="AE7355" s="1"/>
    </row>
    <row r="7356" spans="1:31" x14ac:dyDescent="0.25">
      <c r="A7356" s="15">
        <v>7323</v>
      </c>
      <c r="B7356" s="4">
        <v>44502</v>
      </c>
      <c r="C7356" s="5">
        <v>11</v>
      </c>
      <c r="D7356" s="3">
        <v>306</v>
      </c>
      <c r="E7356" s="3">
        <v>1</v>
      </c>
      <c r="F7356" s="16">
        <v>2</v>
      </c>
      <c r="G7356" s="24">
        <f t="shared" si="1600"/>
        <v>15</v>
      </c>
      <c r="H7356" s="7">
        <f t="shared" si="1601"/>
        <v>221.91780821917806</v>
      </c>
      <c r="I7356" s="7">
        <f t="shared" si="1602"/>
        <v>16.418129204594955</v>
      </c>
      <c r="J7356" s="7">
        <f t="shared" si="1603"/>
        <v>-63.581870795405045</v>
      </c>
      <c r="K7356" s="7">
        <f t="shared" si="1604"/>
        <v>0.94030215340991585</v>
      </c>
      <c r="L7356" s="25">
        <f t="shared" si="1605"/>
        <v>-165.89546769885123</v>
      </c>
      <c r="M7356" s="31">
        <f t="shared" si="1606"/>
        <v>-15.59085908226252</v>
      </c>
      <c r="N7356" s="7">
        <f t="shared" si="1607"/>
        <v>0</v>
      </c>
      <c r="O7356" s="7">
        <f t="shared" si="1608"/>
        <v>90</v>
      </c>
      <c r="P7356" s="25">
        <f t="shared" si="1609"/>
        <v>66.759940513154731</v>
      </c>
      <c r="Q7356" s="34">
        <f t="shared" si="1610"/>
        <v>37.919608377836205</v>
      </c>
      <c r="R7356" s="9">
        <f t="shared" si="1611"/>
        <v>0</v>
      </c>
      <c r="S7356" s="9">
        <f t="shared" si="1612"/>
        <v>0</v>
      </c>
      <c r="T7356" s="35">
        <f t="shared" si="1613"/>
        <v>0</v>
      </c>
      <c r="U7356" s="1"/>
      <c r="V7356" s="1"/>
      <c r="W7356" s="1"/>
      <c r="X7356" s="1"/>
      <c r="Y7356" s="1"/>
      <c r="Z7356" s="1"/>
      <c r="AA7356" s="1"/>
      <c r="AB7356" s="1"/>
      <c r="AC7356" s="1"/>
      <c r="AD7356" s="1"/>
      <c r="AE7356" s="1"/>
    </row>
    <row r="7357" spans="1:31" x14ac:dyDescent="0.25">
      <c r="A7357" s="17">
        <v>7324</v>
      </c>
      <c r="B7357" s="11">
        <v>44502</v>
      </c>
      <c r="C7357" s="12">
        <v>11</v>
      </c>
      <c r="D7357" s="10">
        <v>306</v>
      </c>
      <c r="E7357" s="10">
        <v>1</v>
      </c>
      <c r="F7357" s="18">
        <v>3</v>
      </c>
      <c r="G7357" s="26">
        <f t="shared" si="1600"/>
        <v>15</v>
      </c>
      <c r="H7357" s="13">
        <f t="shared" si="1601"/>
        <v>221.91780821917806</v>
      </c>
      <c r="I7357" s="13">
        <f t="shared" si="1602"/>
        <v>16.418129204594955</v>
      </c>
      <c r="J7357" s="13">
        <f t="shared" si="1603"/>
        <v>-63.581870795405045</v>
      </c>
      <c r="K7357" s="13">
        <f t="shared" si="1604"/>
        <v>1.9403021534099159</v>
      </c>
      <c r="L7357" s="27">
        <f t="shared" si="1605"/>
        <v>-150.89546769885123</v>
      </c>
      <c r="M7357" s="32">
        <f t="shared" si="1606"/>
        <v>-15.59085908226252</v>
      </c>
      <c r="N7357" s="13">
        <f t="shared" si="1607"/>
        <v>0</v>
      </c>
      <c r="O7357" s="13">
        <f t="shared" si="1608"/>
        <v>90</v>
      </c>
      <c r="P7357" s="27">
        <f t="shared" si="1609"/>
        <v>70.422982432991859</v>
      </c>
      <c r="Q7357" s="36">
        <f t="shared" si="1610"/>
        <v>37.919608377836205</v>
      </c>
      <c r="R7357" s="14">
        <f t="shared" si="1611"/>
        <v>0</v>
      </c>
      <c r="S7357" s="14">
        <f t="shared" si="1612"/>
        <v>0</v>
      </c>
      <c r="T7357" s="37">
        <f t="shared" si="1613"/>
        <v>0</v>
      </c>
      <c r="U7357" s="1"/>
      <c r="V7357" s="1"/>
      <c r="W7357" s="1"/>
      <c r="X7357" s="1"/>
      <c r="Y7357" s="1"/>
      <c r="Z7357" s="1"/>
      <c r="AA7357" s="1"/>
      <c r="AB7357" s="1"/>
      <c r="AC7357" s="1"/>
      <c r="AD7357" s="1"/>
      <c r="AE7357" s="1"/>
    </row>
    <row r="7358" spans="1:31" x14ac:dyDescent="0.25">
      <c r="A7358" s="15">
        <v>7325</v>
      </c>
      <c r="B7358" s="4">
        <v>44502</v>
      </c>
      <c r="C7358" s="5">
        <v>11</v>
      </c>
      <c r="D7358" s="3">
        <v>306</v>
      </c>
      <c r="E7358" s="3">
        <v>1</v>
      </c>
      <c r="F7358" s="16">
        <v>4</v>
      </c>
      <c r="G7358" s="24">
        <f t="shared" si="1600"/>
        <v>15</v>
      </c>
      <c r="H7358" s="7">
        <f t="shared" si="1601"/>
        <v>221.91780821917806</v>
      </c>
      <c r="I7358" s="7">
        <f t="shared" si="1602"/>
        <v>16.418129204594955</v>
      </c>
      <c r="J7358" s="7">
        <f t="shared" si="1603"/>
        <v>-63.581870795405045</v>
      </c>
      <c r="K7358" s="7">
        <f t="shared" si="1604"/>
        <v>2.9403021534099159</v>
      </c>
      <c r="L7358" s="25">
        <f t="shared" si="1605"/>
        <v>-135.89546769885123</v>
      </c>
      <c r="M7358" s="31">
        <f t="shared" si="1606"/>
        <v>-15.59085908226252</v>
      </c>
      <c r="N7358" s="7">
        <f t="shared" si="1607"/>
        <v>0</v>
      </c>
      <c r="O7358" s="7">
        <f t="shared" si="1608"/>
        <v>90</v>
      </c>
      <c r="P7358" s="25">
        <f t="shared" si="1609"/>
        <v>76.190331939156948</v>
      </c>
      <c r="Q7358" s="34">
        <f t="shared" si="1610"/>
        <v>37.919608377836205</v>
      </c>
      <c r="R7358" s="9">
        <f t="shared" si="1611"/>
        <v>0</v>
      </c>
      <c r="S7358" s="9">
        <f t="shared" si="1612"/>
        <v>0</v>
      </c>
      <c r="T7358" s="35">
        <f t="shared" si="1613"/>
        <v>0</v>
      </c>
      <c r="U7358" s="1"/>
      <c r="V7358" s="1"/>
      <c r="W7358" s="1"/>
      <c r="X7358" s="1"/>
      <c r="Y7358" s="1"/>
      <c r="Z7358" s="1"/>
      <c r="AA7358" s="1"/>
      <c r="AB7358" s="1"/>
      <c r="AC7358" s="1"/>
      <c r="AD7358" s="1"/>
      <c r="AE7358" s="1"/>
    </row>
    <row r="7359" spans="1:31" x14ac:dyDescent="0.25">
      <c r="A7359" s="17">
        <v>7326</v>
      </c>
      <c r="B7359" s="11">
        <v>44502</v>
      </c>
      <c r="C7359" s="12">
        <v>11</v>
      </c>
      <c r="D7359" s="10">
        <v>306</v>
      </c>
      <c r="E7359" s="10">
        <v>1</v>
      </c>
      <c r="F7359" s="18">
        <v>5</v>
      </c>
      <c r="G7359" s="26">
        <f t="shared" si="1600"/>
        <v>15</v>
      </c>
      <c r="H7359" s="13">
        <f t="shared" si="1601"/>
        <v>221.91780821917806</v>
      </c>
      <c r="I7359" s="13">
        <f t="shared" si="1602"/>
        <v>16.418129204594955</v>
      </c>
      <c r="J7359" s="13">
        <f t="shared" si="1603"/>
        <v>-63.581870795405045</v>
      </c>
      <c r="K7359" s="13">
        <f t="shared" si="1604"/>
        <v>3.9403021534099159</v>
      </c>
      <c r="L7359" s="27">
        <f t="shared" si="1605"/>
        <v>-120.89546769885125</v>
      </c>
      <c r="M7359" s="32">
        <f t="shared" si="1606"/>
        <v>-15.59085908226252</v>
      </c>
      <c r="N7359" s="13">
        <f t="shared" si="1607"/>
        <v>0</v>
      </c>
      <c r="O7359" s="13">
        <f t="shared" si="1608"/>
        <v>90</v>
      </c>
      <c r="P7359" s="27">
        <f t="shared" si="1609"/>
        <v>83.56803654626124</v>
      </c>
      <c r="Q7359" s="36">
        <f t="shared" si="1610"/>
        <v>37.919608377836205</v>
      </c>
      <c r="R7359" s="14">
        <f t="shared" si="1611"/>
        <v>0</v>
      </c>
      <c r="S7359" s="14">
        <f t="shared" si="1612"/>
        <v>0</v>
      </c>
      <c r="T7359" s="37">
        <f t="shared" si="1613"/>
        <v>0</v>
      </c>
      <c r="U7359" s="1"/>
      <c r="V7359" s="1"/>
      <c r="W7359" s="1"/>
      <c r="X7359" s="1"/>
      <c r="Y7359" s="1"/>
      <c r="Z7359" s="1"/>
      <c r="AA7359" s="1"/>
      <c r="AB7359" s="1"/>
      <c r="AC7359" s="1"/>
      <c r="AD7359" s="1"/>
      <c r="AE7359" s="1"/>
    </row>
    <row r="7360" spans="1:31" x14ac:dyDescent="0.25">
      <c r="A7360" s="15">
        <v>7327</v>
      </c>
      <c r="B7360" s="4">
        <v>44502</v>
      </c>
      <c r="C7360" s="5">
        <v>11</v>
      </c>
      <c r="D7360" s="3">
        <v>306</v>
      </c>
      <c r="E7360" s="3">
        <v>1</v>
      </c>
      <c r="F7360" s="16">
        <v>6</v>
      </c>
      <c r="G7360" s="24">
        <f t="shared" si="1600"/>
        <v>15</v>
      </c>
      <c r="H7360" s="7">
        <f t="shared" si="1601"/>
        <v>221.91780821917806</v>
      </c>
      <c r="I7360" s="7">
        <f t="shared" si="1602"/>
        <v>16.418129204594955</v>
      </c>
      <c r="J7360" s="7">
        <f t="shared" si="1603"/>
        <v>-63.581870795405045</v>
      </c>
      <c r="K7360" s="7">
        <f t="shared" si="1604"/>
        <v>4.9403021534099159</v>
      </c>
      <c r="L7360" s="25">
        <f t="shared" si="1605"/>
        <v>-105.89546769885126</v>
      </c>
      <c r="M7360" s="31">
        <f t="shared" si="1606"/>
        <v>-15.59085908226252</v>
      </c>
      <c r="N7360" s="7">
        <f t="shared" si="1607"/>
        <v>0</v>
      </c>
      <c r="O7360" s="7">
        <f t="shared" si="1608"/>
        <v>90</v>
      </c>
      <c r="P7360" s="25">
        <f t="shared" si="1609"/>
        <v>92.08119747825414</v>
      </c>
      <c r="Q7360" s="34">
        <f t="shared" si="1610"/>
        <v>37.919608377836205</v>
      </c>
      <c r="R7360" s="9">
        <f t="shared" si="1611"/>
        <v>0</v>
      </c>
      <c r="S7360" s="9">
        <f t="shared" si="1612"/>
        <v>0</v>
      </c>
      <c r="T7360" s="35">
        <f t="shared" si="1613"/>
        <v>0</v>
      </c>
      <c r="U7360" s="1"/>
      <c r="V7360" s="1"/>
      <c r="W7360" s="1"/>
      <c r="X7360" s="1"/>
      <c r="Y7360" s="1"/>
      <c r="Z7360" s="1"/>
      <c r="AA7360" s="1"/>
      <c r="AB7360" s="1"/>
      <c r="AC7360" s="1"/>
      <c r="AD7360" s="1"/>
      <c r="AE7360" s="1"/>
    </row>
    <row r="7361" spans="1:31" x14ac:dyDescent="0.25">
      <c r="A7361" s="17">
        <v>7328</v>
      </c>
      <c r="B7361" s="11">
        <v>44502</v>
      </c>
      <c r="C7361" s="12">
        <v>11</v>
      </c>
      <c r="D7361" s="10">
        <v>306</v>
      </c>
      <c r="E7361" s="10">
        <v>1</v>
      </c>
      <c r="F7361" s="18">
        <v>7</v>
      </c>
      <c r="G7361" s="26">
        <f t="shared" si="1600"/>
        <v>15</v>
      </c>
      <c r="H7361" s="13">
        <f t="shared" si="1601"/>
        <v>221.91780821917806</v>
      </c>
      <c r="I7361" s="13">
        <f t="shared" si="1602"/>
        <v>16.418129204594955</v>
      </c>
      <c r="J7361" s="13">
        <f t="shared" si="1603"/>
        <v>-63.581870795405045</v>
      </c>
      <c r="K7361" s="13">
        <f t="shared" si="1604"/>
        <v>5.9403021534099159</v>
      </c>
      <c r="L7361" s="27">
        <f t="shared" si="1605"/>
        <v>-90.895467698851263</v>
      </c>
      <c r="M7361" s="32">
        <f t="shared" si="1606"/>
        <v>-15.59085908226252</v>
      </c>
      <c r="N7361" s="13">
        <f t="shared" si="1607"/>
        <v>0</v>
      </c>
      <c r="O7361" s="13">
        <f t="shared" si="1608"/>
        <v>90</v>
      </c>
      <c r="P7361" s="27">
        <f t="shared" si="1609"/>
        <v>101.31546474537267</v>
      </c>
      <c r="Q7361" s="36">
        <f t="shared" si="1610"/>
        <v>37.919608377836205</v>
      </c>
      <c r="R7361" s="14">
        <f t="shared" si="1611"/>
        <v>0</v>
      </c>
      <c r="S7361" s="14">
        <f t="shared" si="1612"/>
        <v>0</v>
      </c>
      <c r="T7361" s="37">
        <f t="shared" si="1613"/>
        <v>0</v>
      </c>
      <c r="U7361" s="1"/>
      <c r="V7361" s="1"/>
      <c r="W7361" s="1"/>
      <c r="X7361" s="1"/>
      <c r="Y7361" s="1"/>
      <c r="Z7361" s="1"/>
      <c r="AA7361" s="1"/>
      <c r="AB7361" s="1"/>
      <c r="AC7361" s="1"/>
      <c r="AD7361" s="1"/>
      <c r="AE7361" s="1"/>
    </row>
    <row r="7362" spans="1:31" x14ac:dyDescent="0.25">
      <c r="A7362" s="15">
        <v>7329</v>
      </c>
      <c r="B7362" s="4">
        <v>44502</v>
      </c>
      <c r="C7362" s="5">
        <v>11</v>
      </c>
      <c r="D7362" s="3">
        <v>306</v>
      </c>
      <c r="E7362" s="3">
        <v>1</v>
      </c>
      <c r="F7362" s="16">
        <v>8</v>
      </c>
      <c r="G7362" s="24">
        <f t="shared" si="1600"/>
        <v>15</v>
      </c>
      <c r="H7362" s="7">
        <f t="shared" si="1601"/>
        <v>221.91780821917806</v>
      </c>
      <c r="I7362" s="7">
        <f t="shared" si="1602"/>
        <v>16.418129204594955</v>
      </c>
      <c r="J7362" s="7">
        <f t="shared" si="1603"/>
        <v>-63.581870795405045</v>
      </c>
      <c r="K7362" s="7">
        <f t="shared" si="1604"/>
        <v>6.9403021534099159</v>
      </c>
      <c r="L7362" s="25">
        <f t="shared" si="1605"/>
        <v>-75.895467698851263</v>
      </c>
      <c r="M7362" s="31">
        <f t="shared" si="1606"/>
        <v>-15.59085908226252</v>
      </c>
      <c r="N7362" s="7">
        <f t="shared" si="1607"/>
        <v>0.40396065490367733</v>
      </c>
      <c r="O7362" s="7">
        <f t="shared" si="1608"/>
        <v>89.596039345096329</v>
      </c>
      <c r="P7362" s="25">
        <f t="shared" si="1609"/>
        <v>110.90221661617724</v>
      </c>
      <c r="Q7362" s="34">
        <f t="shared" si="1610"/>
        <v>32.481170455575295</v>
      </c>
      <c r="R7362" s="9">
        <f t="shared" si="1611"/>
        <v>135.86195502191126</v>
      </c>
      <c r="S7362" s="9">
        <f t="shared" si="1612"/>
        <v>25.064961403511436</v>
      </c>
      <c r="T7362" s="35">
        <f t="shared" si="1613"/>
        <v>4.7399118129985004E-3</v>
      </c>
      <c r="U7362" s="1"/>
      <c r="V7362" s="1"/>
      <c r="W7362" s="1"/>
      <c r="X7362" s="1"/>
      <c r="Y7362" s="1"/>
      <c r="Z7362" s="1"/>
      <c r="AA7362" s="1"/>
      <c r="AB7362" s="1"/>
      <c r="AC7362" s="1"/>
      <c r="AD7362" s="1"/>
      <c r="AE7362" s="1"/>
    </row>
    <row r="7363" spans="1:31" x14ac:dyDescent="0.25">
      <c r="A7363" s="17">
        <v>7330</v>
      </c>
      <c r="B7363" s="11">
        <v>44502</v>
      </c>
      <c r="C7363" s="12">
        <v>11</v>
      </c>
      <c r="D7363" s="10">
        <v>306</v>
      </c>
      <c r="E7363" s="10">
        <v>1</v>
      </c>
      <c r="F7363" s="18">
        <v>9</v>
      </c>
      <c r="G7363" s="26">
        <f t="shared" si="1600"/>
        <v>15</v>
      </c>
      <c r="H7363" s="13">
        <f t="shared" si="1601"/>
        <v>221.91780821917806</v>
      </c>
      <c r="I7363" s="13">
        <f t="shared" si="1602"/>
        <v>16.418129204594955</v>
      </c>
      <c r="J7363" s="13">
        <f t="shared" si="1603"/>
        <v>-63.581870795405045</v>
      </c>
      <c r="K7363" s="13">
        <f t="shared" si="1604"/>
        <v>7.9403021534099159</v>
      </c>
      <c r="L7363" s="27">
        <f t="shared" si="1605"/>
        <v>-60.895467698851263</v>
      </c>
      <c r="M7363" s="32">
        <f t="shared" si="1606"/>
        <v>-15.59085908226252</v>
      </c>
      <c r="N7363" s="13">
        <f t="shared" si="1607"/>
        <v>10.727486743610328</v>
      </c>
      <c r="O7363" s="13">
        <f t="shared" si="1608"/>
        <v>79.272513256389672</v>
      </c>
      <c r="P7363" s="27">
        <f t="shared" si="1609"/>
        <v>121.06809346782399</v>
      </c>
      <c r="Q7363" s="36">
        <f t="shared" si="1610"/>
        <v>5.2319705867939126</v>
      </c>
      <c r="R7363" s="14">
        <f t="shared" si="1611"/>
        <v>567.0910581667797</v>
      </c>
      <c r="S7363" s="14">
        <f t="shared" si="1612"/>
        <v>235.18345492044625</v>
      </c>
      <c r="T7363" s="37">
        <f t="shared" si="1613"/>
        <v>4.4474388699559476E-2</v>
      </c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</row>
    <row r="7364" spans="1:31" x14ac:dyDescent="0.25">
      <c r="A7364" s="15">
        <v>7331</v>
      </c>
      <c r="B7364" s="4">
        <v>44502</v>
      </c>
      <c r="C7364" s="5">
        <v>11</v>
      </c>
      <c r="D7364" s="3">
        <v>306</v>
      </c>
      <c r="E7364" s="3">
        <v>1</v>
      </c>
      <c r="F7364" s="16">
        <v>10</v>
      </c>
      <c r="G7364" s="24">
        <f t="shared" si="1600"/>
        <v>15</v>
      </c>
      <c r="H7364" s="7">
        <f t="shared" si="1601"/>
        <v>221.91780821917806</v>
      </c>
      <c r="I7364" s="7">
        <f t="shared" si="1602"/>
        <v>16.418129204594955</v>
      </c>
      <c r="J7364" s="7">
        <f t="shared" si="1603"/>
        <v>-63.581870795405045</v>
      </c>
      <c r="K7364" s="7">
        <f t="shared" si="1604"/>
        <v>8.9403021534099167</v>
      </c>
      <c r="L7364" s="25">
        <f t="shared" si="1605"/>
        <v>-45.895467698851249</v>
      </c>
      <c r="M7364" s="31">
        <f t="shared" si="1606"/>
        <v>-15.59085908226252</v>
      </c>
      <c r="N7364" s="7">
        <f t="shared" si="1607"/>
        <v>19.923629901096437</v>
      </c>
      <c r="O7364" s="7">
        <f t="shared" si="1608"/>
        <v>70.076370098903567</v>
      </c>
      <c r="P7364" s="25">
        <f t="shared" si="1609"/>
        <v>132.63508591780629</v>
      </c>
      <c r="Q7364" s="34">
        <f t="shared" si="1610"/>
        <v>2.913644972851563</v>
      </c>
      <c r="R7364" s="9">
        <f t="shared" si="1611"/>
        <v>766.89243680808534</v>
      </c>
      <c r="S7364" s="9">
        <f t="shared" si="1612"/>
        <v>470.49362060439427</v>
      </c>
      <c r="T7364" s="35">
        <f t="shared" si="1613"/>
        <v>8.8972739049611338E-2</v>
      </c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  <c r="AE7364" s="1"/>
    </row>
    <row r="7365" spans="1:31" x14ac:dyDescent="0.25">
      <c r="A7365" s="17">
        <v>7332</v>
      </c>
      <c r="B7365" s="11">
        <v>44502</v>
      </c>
      <c r="C7365" s="12">
        <v>11</v>
      </c>
      <c r="D7365" s="10">
        <v>306</v>
      </c>
      <c r="E7365" s="10">
        <v>1</v>
      </c>
      <c r="F7365" s="18">
        <v>11</v>
      </c>
      <c r="G7365" s="26">
        <f t="shared" si="1600"/>
        <v>15</v>
      </c>
      <c r="H7365" s="13">
        <f t="shared" si="1601"/>
        <v>221.91780821917806</v>
      </c>
      <c r="I7365" s="13">
        <f t="shared" si="1602"/>
        <v>16.418129204594955</v>
      </c>
      <c r="J7365" s="13">
        <f t="shared" si="1603"/>
        <v>-63.581870795405045</v>
      </c>
      <c r="K7365" s="13">
        <f t="shared" si="1604"/>
        <v>9.9403021534099167</v>
      </c>
      <c r="L7365" s="27">
        <f t="shared" si="1605"/>
        <v>-30.895467698851249</v>
      </c>
      <c r="M7365" s="32">
        <f t="shared" si="1606"/>
        <v>-15.59085908226252</v>
      </c>
      <c r="N7365" s="13">
        <f t="shared" si="1607"/>
        <v>27.412962739069641</v>
      </c>
      <c r="O7365" s="13">
        <f t="shared" si="1608"/>
        <v>62.587037260930359</v>
      </c>
      <c r="P7365" s="27">
        <f t="shared" si="1609"/>
        <v>146.14168949007376</v>
      </c>
      <c r="Q7365" s="36">
        <f t="shared" si="1610"/>
        <v>2.1644236088600484</v>
      </c>
      <c r="R7365" s="14">
        <f t="shared" si="1611"/>
        <v>862.24378429458523</v>
      </c>
      <c r="S7365" s="14">
        <f t="shared" si="1612"/>
        <v>661.60335968285165</v>
      </c>
      <c r="T7365" s="37">
        <f t="shared" si="1613"/>
        <v>0.12511256369383117</v>
      </c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  <c r="AE7365" s="1"/>
    </row>
    <row r="7366" spans="1:31" x14ac:dyDescent="0.25">
      <c r="A7366" s="15">
        <v>7333</v>
      </c>
      <c r="B7366" s="4">
        <v>44502</v>
      </c>
      <c r="C7366" s="5">
        <v>11</v>
      </c>
      <c r="D7366" s="3">
        <v>306</v>
      </c>
      <c r="E7366" s="3">
        <v>1</v>
      </c>
      <c r="F7366" s="16">
        <v>12</v>
      </c>
      <c r="G7366" s="24">
        <f t="shared" si="1600"/>
        <v>15</v>
      </c>
      <c r="H7366" s="7">
        <f t="shared" si="1601"/>
        <v>221.91780821917806</v>
      </c>
      <c r="I7366" s="7">
        <f t="shared" si="1602"/>
        <v>16.418129204594955</v>
      </c>
      <c r="J7366" s="7">
        <f t="shared" si="1603"/>
        <v>-63.581870795405045</v>
      </c>
      <c r="K7366" s="7">
        <f t="shared" si="1604"/>
        <v>10.940302153409917</v>
      </c>
      <c r="L7366" s="25">
        <f t="shared" si="1605"/>
        <v>-15.895467698851249</v>
      </c>
      <c r="M7366" s="31">
        <f t="shared" si="1606"/>
        <v>-15.59085908226252</v>
      </c>
      <c r="N7366" s="7">
        <f t="shared" si="1607"/>
        <v>32.471847106053374</v>
      </c>
      <c r="O7366" s="7">
        <f t="shared" si="1608"/>
        <v>57.528152893946626</v>
      </c>
      <c r="P7366" s="25">
        <f t="shared" si="1609"/>
        <v>161.77835782558611</v>
      </c>
      <c r="Q7366" s="34">
        <f t="shared" si="1610"/>
        <v>1.8581524971055317</v>
      </c>
      <c r="R7366" s="9">
        <f t="shared" si="1611"/>
        <v>908.4483339263578</v>
      </c>
      <c r="S7366" s="9">
        <f t="shared" si="1612"/>
        <v>786.38092440538799</v>
      </c>
      <c r="T7366" s="35">
        <f t="shared" si="1613"/>
        <v>0.1487086364546964</v>
      </c>
      <c r="U7366" s="1"/>
      <c r="V7366" s="1"/>
      <c r="W7366" s="1"/>
      <c r="X7366" s="1"/>
      <c r="Y7366" s="1"/>
      <c r="Z7366" s="1"/>
      <c r="AA7366" s="1"/>
      <c r="AB7366" s="1"/>
      <c r="AC7366" s="1"/>
      <c r="AD7366" s="1"/>
      <c r="AE7366" s="1"/>
    </row>
    <row r="7367" spans="1:31" x14ac:dyDescent="0.25">
      <c r="A7367" s="17">
        <v>7334</v>
      </c>
      <c r="B7367" s="11">
        <v>44502</v>
      </c>
      <c r="C7367" s="12">
        <v>11</v>
      </c>
      <c r="D7367" s="10">
        <v>306</v>
      </c>
      <c r="E7367" s="10">
        <v>1</v>
      </c>
      <c r="F7367" s="18">
        <v>13</v>
      </c>
      <c r="G7367" s="26">
        <f t="shared" si="1600"/>
        <v>15</v>
      </c>
      <c r="H7367" s="13">
        <f t="shared" si="1601"/>
        <v>221.91780821917806</v>
      </c>
      <c r="I7367" s="13">
        <f t="shared" si="1602"/>
        <v>16.418129204594955</v>
      </c>
      <c r="J7367" s="13">
        <f t="shared" si="1603"/>
        <v>-63.581870795405045</v>
      </c>
      <c r="K7367" s="13">
        <f t="shared" si="1604"/>
        <v>11.940302153409917</v>
      </c>
      <c r="L7367" s="27">
        <f t="shared" si="1605"/>
        <v>-0.89546769885124888</v>
      </c>
      <c r="M7367" s="32">
        <f t="shared" si="1606"/>
        <v>-15.59085908226252</v>
      </c>
      <c r="N7367" s="13">
        <f t="shared" si="1607"/>
        <v>34.40288301517699</v>
      </c>
      <c r="O7367" s="13">
        <f t="shared" si="1608"/>
        <v>55.59711698482301</v>
      </c>
      <c r="P7367" s="27">
        <f t="shared" si="1609"/>
        <v>178.9546143194033</v>
      </c>
      <c r="Q7367" s="36">
        <f t="shared" si="1610"/>
        <v>1.766180121173905</v>
      </c>
      <c r="R7367" s="14">
        <f t="shared" si="1611"/>
        <v>923.35685854022358</v>
      </c>
      <c r="S7367" s="14">
        <f t="shared" si="1612"/>
        <v>832.66992067227625</v>
      </c>
      <c r="T7367" s="37">
        <f t="shared" si="1613"/>
        <v>0.15746212131689649</v>
      </c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  <c r="AE7367" s="1"/>
    </row>
    <row r="7368" spans="1:31" x14ac:dyDescent="0.25">
      <c r="A7368" s="15">
        <v>7335</v>
      </c>
      <c r="B7368" s="4">
        <v>44502</v>
      </c>
      <c r="C7368" s="5">
        <v>11</v>
      </c>
      <c r="D7368" s="3">
        <v>306</v>
      </c>
      <c r="E7368" s="3">
        <v>1</v>
      </c>
      <c r="F7368" s="16">
        <v>14</v>
      </c>
      <c r="G7368" s="24">
        <f t="shared" si="1600"/>
        <v>15</v>
      </c>
      <c r="H7368" s="7">
        <f t="shared" si="1601"/>
        <v>221.91780821917806</v>
      </c>
      <c r="I7368" s="7">
        <f t="shared" si="1602"/>
        <v>16.418129204594955</v>
      </c>
      <c r="J7368" s="7">
        <f t="shared" si="1603"/>
        <v>-63.581870795405045</v>
      </c>
      <c r="K7368" s="7">
        <f t="shared" si="1604"/>
        <v>12.940302153409917</v>
      </c>
      <c r="L7368" s="25">
        <f t="shared" si="1605"/>
        <v>14.104532301148751</v>
      </c>
      <c r="M7368" s="31">
        <f t="shared" si="1606"/>
        <v>-15.59085908226252</v>
      </c>
      <c r="N7368" s="7">
        <f t="shared" si="1607"/>
        <v>32.878151010797943</v>
      </c>
      <c r="O7368" s="7">
        <f t="shared" si="1608"/>
        <v>57.121848989202057</v>
      </c>
      <c r="P7368" s="25">
        <f t="shared" si="1609"/>
        <v>196.22990904082431</v>
      </c>
      <c r="Q7368" s="34">
        <f t="shared" si="1610"/>
        <v>1.8378426493712514</v>
      </c>
      <c r="R7368" s="9">
        <f t="shared" si="1611"/>
        <v>911.69627338313398</v>
      </c>
      <c r="S7368" s="9">
        <f t="shared" si="1612"/>
        <v>796.18854756380006</v>
      </c>
      <c r="T7368" s="35">
        <f t="shared" si="1613"/>
        <v>0.15056330792686082</v>
      </c>
      <c r="U7368" s="1"/>
      <c r="V7368" s="1"/>
      <c r="W7368" s="1"/>
      <c r="X7368" s="1"/>
      <c r="Y7368" s="1"/>
      <c r="Z7368" s="1"/>
      <c r="AA7368" s="1"/>
      <c r="AB7368" s="1"/>
      <c r="AC7368" s="1"/>
      <c r="AD7368" s="1"/>
      <c r="AE7368" s="1"/>
    </row>
    <row r="7369" spans="1:31" x14ac:dyDescent="0.25">
      <c r="A7369" s="17">
        <v>7336</v>
      </c>
      <c r="B7369" s="11">
        <v>44502</v>
      </c>
      <c r="C7369" s="12">
        <v>11</v>
      </c>
      <c r="D7369" s="10">
        <v>306</v>
      </c>
      <c r="E7369" s="10">
        <v>1</v>
      </c>
      <c r="F7369" s="18">
        <v>15</v>
      </c>
      <c r="G7369" s="26">
        <f t="shared" si="1600"/>
        <v>15</v>
      </c>
      <c r="H7369" s="13">
        <f t="shared" si="1601"/>
        <v>221.91780821917806</v>
      </c>
      <c r="I7369" s="13">
        <f t="shared" si="1602"/>
        <v>16.418129204594955</v>
      </c>
      <c r="J7369" s="13">
        <f t="shared" si="1603"/>
        <v>-63.581870795405045</v>
      </c>
      <c r="K7369" s="13">
        <f t="shared" si="1604"/>
        <v>13.940302153409917</v>
      </c>
      <c r="L7369" s="27">
        <f t="shared" si="1605"/>
        <v>29.104532301148751</v>
      </c>
      <c r="M7369" s="32">
        <f t="shared" si="1606"/>
        <v>-15.59085908226252</v>
      </c>
      <c r="N7369" s="13">
        <f t="shared" si="1607"/>
        <v>28.159783154796202</v>
      </c>
      <c r="O7369" s="13">
        <f t="shared" si="1608"/>
        <v>61.840216845203798</v>
      </c>
      <c r="P7369" s="27">
        <f t="shared" si="1609"/>
        <v>212.10060753670132</v>
      </c>
      <c r="Q7369" s="36">
        <f t="shared" si="1610"/>
        <v>2.1119730149640064</v>
      </c>
      <c r="R7369" s="14">
        <f t="shared" si="1611"/>
        <v>869.8094175620239</v>
      </c>
      <c r="S7369" s="14">
        <f t="shared" si="1612"/>
        <v>680.30299085077581</v>
      </c>
      <c r="T7369" s="37">
        <f t="shared" si="1613"/>
        <v>0.12864875915189164</v>
      </c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</row>
    <row r="7370" spans="1:31" x14ac:dyDescent="0.25">
      <c r="A7370" s="15">
        <v>7337</v>
      </c>
      <c r="B7370" s="4">
        <v>44502</v>
      </c>
      <c r="C7370" s="5">
        <v>11</v>
      </c>
      <c r="D7370" s="3">
        <v>306</v>
      </c>
      <c r="E7370" s="3">
        <v>1</v>
      </c>
      <c r="F7370" s="16">
        <v>16</v>
      </c>
      <c r="G7370" s="24">
        <f t="shared" si="1600"/>
        <v>15</v>
      </c>
      <c r="H7370" s="7">
        <f t="shared" si="1601"/>
        <v>221.91780821917806</v>
      </c>
      <c r="I7370" s="7">
        <f t="shared" si="1602"/>
        <v>16.418129204594955</v>
      </c>
      <c r="J7370" s="7">
        <f t="shared" si="1603"/>
        <v>-63.581870795405045</v>
      </c>
      <c r="K7370" s="7">
        <f t="shared" si="1604"/>
        <v>14.940302153409917</v>
      </c>
      <c r="L7370" s="25">
        <f t="shared" si="1605"/>
        <v>44.104532301148751</v>
      </c>
      <c r="M7370" s="31">
        <f t="shared" si="1606"/>
        <v>-15.59085908226252</v>
      </c>
      <c r="N7370" s="7">
        <f t="shared" si="1607"/>
        <v>20.920681982312658</v>
      </c>
      <c r="O7370" s="7">
        <f t="shared" si="1608"/>
        <v>69.079318017687342</v>
      </c>
      <c r="P7370" s="25">
        <f t="shared" si="1609"/>
        <v>225.86276652365083</v>
      </c>
      <c r="Q7370" s="34">
        <f t="shared" si="1610"/>
        <v>2.7826120268811363</v>
      </c>
      <c r="R7370" s="9">
        <f t="shared" si="1611"/>
        <v>782.05515116171955</v>
      </c>
      <c r="S7370" s="9">
        <f t="shared" si="1612"/>
        <v>496.19183831098064</v>
      </c>
      <c r="T7370" s="35">
        <f t="shared" si="1613"/>
        <v>9.3832402853577607E-2</v>
      </c>
      <c r="U7370" s="1"/>
      <c r="V7370" s="1"/>
      <c r="W7370" s="1"/>
      <c r="X7370" s="1"/>
      <c r="Y7370" s="1"/>
      <c r="Z7370" s="1"/>
      <c r="AA7370" s="1"/>
      <c r="AB7370" s="1"/>
      <c r="AC7370" s="1"/>
      <c r="AD7370" s="1"/>
      <c r="AE7370" s="1"/>
    </row>
    <row r="7371" spans="1:31" x14ac:dyDescent="0.25">
      <c r="A7371" s="17">
        <v>7338</v>
      </c>
      <c r="B7371" s="11">
        <v>44502</v>
      </c>
      <c r="C7371" s="12">
        <v>11</v>
      </c>
      <c r="D7371" s="10">
        <v>306</v>
      </c>
      <c r="E7371" s="10">
        <v>1</v>
      </c>
      <c r="F7371" s="18">
        <v>17</v>
      </c>
      <c r="G7371" s="26">
        <f t="shared" si="1600"/>
        <v>15</v>
      </c>
      <c r="H7371" s="13">
        <f t="shared" si="1601"/>
        <v>221.91780821917806</v>
      </c>
      <c r="I7371" s="13">
        <f t="shared" si="1602"/>
        <v>16.418129204594955</v>
      </c>
      <c r="J7371" s="13">
        <f t="shared" si="1603"/>
        <v>-63.581870795405045</v>
      </c>
      <c r="K7371" s="13">
        <f t="shared" si="1604"/>
        <v>15.940302153409917</v>
      </c>
      <c r="L7371" s="27">
        <f t="shared" si="1605"/>
        <v>59.104532301148751</v>
      </c>
      <c r="M7371" s="32">
        <f t="shared" si="1606"/>
        <v>-15.59085908226252</v>
      </c>
      <c r="N7371" s="13">
        <f t="shared" si="1607"/>
        <v>11.894542462120155</v>
      </c>
      <c r="O7371" s="13">
        <f t="shared" si="1608"/>
        <v>78.105457537879843</v>
      </c>
      <c r="P7371" s="27">
        <f t="shared" si="1609"/>
        <v>237.63639449277687</v>
      </c>
      <c r="Q7371" s="36">
        <f t="shared" si="1610"/>
        <v>4.7486549225262191</v>
      </c>
      <c r="R7371" s="14">
        <f t="shared" si="1611"/>
        <v>600.4890317131393</v>
      </c>
      <c r="S7371" s="14">
        <f t="shared" si="1612"/>
        <v>264.45285754209306</v>
      </c>
      <c r="T7371" s="37">
        <f t="shared" si="1613"/>
        <v>5.0009381752703259E-2</v>
      </c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  <c r="AE7371" s="1"/>
    </row>
    <row r="7372" spans="1:31" x14ac:dyDescent="0.25">
      <c r="A7372" s="15">
        <v>7339</v>
      </c>
      <c r="B7372" s="4">
        <v>44502</v>
      </c>
      <c r="C7372" s="5">
        <v>11</v>
      </c>
      <c r="D7372" s="3">
        <v>306</v>
      </c>
      <c r="E7372" s="3">
        <v>1</v>
      </c>
      <c r="F7372" s="16">
        <v>18</v>
      </c>
      <c r="G7372" s="24">
        <f t="shared" si="1600"/>
        <v>15</v>
      </c>
      <c r="H7372" s="7">
        <f t="shared" si="1601"/>
        <v>221.91780821917806</v>
      </c>
      <c r="I7372" s="7">
        <f t="shared" si="1602"/>
        <v>16.418129204594955</v>
      </c>
      <c r="J7372" s="7">
        <f t="shared" si="1603"/>
        <v>-63.581870795405045</v>
      </c>
      <c r="K7372" s="7">
        <f t="shared" si="1604"/>
        <v>16.940302153409917</v>
      </c>
      <c r="L7372" s="25">
        <f t="shared" si="1605"/>
        <v>74.104532301148751</v>
      </c>
      <c r="M7372" s="31">
        <f t="shared" si="1606"/>
        <v>-15.59085908226252</v>
      </c>
      <c r="N7372" s="7">
        <f t="shared" si="1607"/>
        <v>1.6805751278195398</v>
      </c>
      <c r="O7372" s="7">
        <f t="shared" si="1608"/>
        <v>88.319424872180463</v>
      </c>
      <c r="P7372" s="25">
        <f t="shared" si="1609"/>
        <v>247.9373963990173</v>
      </c>
      <c r="Q7372" s="34">
        <f t="shared" si="1610"/>
        <v>21.269392634045541</v>
      </c>
      <c r="R7372" s="9">
        <f t="shared" si="1611"/>
        <v>185.48759649410286</v>
      </c>
      <c r="S7372" s="9">
        <f t="shared" si="1612"/>
        <v>39.532448537335426</v>
      </c>
      <c r="T7372" s="35">
        <f t="shared" si="1613"/>
        <v>7.4757872873732296E-3</v>
      </c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</row>
    <row r="7373" spans="1:31" x14ac:dyDescent="0.25">
      <c r="A7373" s="17">
        <v>7340</v>
      </c>
      <c r="B7373" s="11">
        <v>44502</v>
      </c>
      <c r="C7373" s="12">
        <v>11</v>
      </c>
      <c r="D7373" s="10">
        <v>306</v>
      </c>
      <c r="E7373" s="10">
        <v>1</v>
      </c>
      <c r="F7373" s="18">
        <v>19</v>
      </c>
      <c r="G7373" s="26">
        <f t="shared" si="1600"/>
        <v>15</v>
      </c>
      <c r="H7373" s="13">
        <f t="shared" si="1601"/>
        <v>221.91780821917806</v>
      </c>
      <c r="I7373" s="13">
        <f t="shared" si="1602"/>
        <v>16.418129204594955</v>
      </c>
      <c r="J7373" s="13">
        <f t="shared" si="1603"/>
        <v>-63.581870795405045</v>
      </c>
      <c r="K7373" s="13">
        <f t="shared" si="1604"/>
        <v>17.940302153409917</v>
      </c>
      <c r="L7373" s="27">
        <f t="shared" si="1605"/>
        <v>89.104532301148751</v>
      </c>
      <c r="M7373" s="32">
        <f t="shared" si="1606"/>
        <v>-15.59085908226252</v>
      </c>
      <c r="N7373" s="13">
        <f t="shared" si="1607"/>
        <v>0</v>
      </c>
      <c r="O7373" s="13">
        <f t="shared" si="1608"/>
        <v>90</v>
      </c>
      <c r="P7373" s="27">
        <f t="shared" si="1609"/>
        <v>257.55145098051275</v>
      </c>
      <c r="Q7373" s="36">
        <f t="shared" si="1610"/>
        <v>37.919608377836205</v>
      </c>
      <c r="R7373" s="14">
        <f t="shared" si="1611"/>
        <v>0</v>
      </c>
      <c r="S7373" s="14">
        <f t="shared" si="1612"/>
        <v>0</v>
      </c>
      <c r="T7373" s="37">
        <f t="shared" si="1613"/>
        <v>0</v>
      </c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  <c r="AE7373" s="1"/>
    </row>
    <row r="7374" spans="1:31" x14ac:dyDescent="0.25">
      <c r="A7374" s="15">
        <v>7341</v>
      </c>
      <c r="B7374" s="4">
        <v>44502</v>
      </c>
      <c r="C7374" s="5">
        <v>11</v>
      </c>
      <c r="D7374" s="3">
        <v>306</v>
      </c>
      <c r="E7374" s="3">
        <v>1</v>
      </c>
      <c r="F7374" s="16">
        <v>20</v>
      </c>
      <c r="G7374" s="24">
        <f t="shared" si="1600"/>
        <v>15</v>
      </c>
      <c r="H7374" s="7">
        <f t="shared" si="1601"/>
        <v>221.91780821917806</v>
      </c>
      <c r="I7374" s="7">
        <f t="shared" si="1602"/>
        <v>16.418129204594955</v>
      </c>
      <c r="J7374" s="7">
        <f t="shared" si="1603"/>
        <v>-63.581870795405045</v>
      </c>
      <c r="K7374" s="7">
        <f t="shared" si="1604"/>
        <v>18.940302153409917</v>
      </c>
      <c r="L7374" s="25">
        <f t="shared" si="1605"/>
        <v>104.10453230114875</v>
      </c>
      <c r="M7374" s="31">
        <f t="shared" si="1606"/>
        <v>-15.59085908226252</v>
      </c>
      <c r="N7374" s="7">
        <f t="shared" si="1607"/>
        <v>0</v>
      </c>
      <c r="O7374" s="7">
        <f t="shared" si="1608"/>
        <v>90</v>
      </c>
      <c r="P7374" s="25">
        <f t="shared" si="1609"/>
        <v>266.84666114860551</v>
      </c>
      <c r="Q7374" s="34">
        <f t="shared" si="1610"/>
        <v>37.919608377836205</v>
      </c>
      <c r="R7374" s="9">
        <f t="shared" si="1611"/>
        <v>0</v>
      </c>
      <c r="S7374" s="9">
        <f t="shared" si="1612"/>
        <v>0</v>
      </c>
      <c r="T7374" s="35">
        <f t="shared" si="1613"/>
        <v>0</v>
      </c>
      <c r="U7374" s="1"/>
      <c r="V7374" s="1"/>
      <c r="W7374" s="1"/>
      <c r="X7374" s="1"/>
      <c r="Y7374" s="1"/>
      <c r="Z7374" s="1"/>
      <c r="AA7374" s="1"/>
      <c r="AB7374" s="1"/>
      <c r="AC7374" s="1"/>
      <c r="AD7374" s="1"/>
      <c r="AE7374" s="1"/>
    </row>
    <row r="7375" spans="1:31" x14ac:dyDescent="0.25">
      <c r="A7375" s="17">
        <v>7342</v>
      </c>
      <c r="B7375" s="11">
        <v>44502</v>
      </c>
      <c r="C7375" s="12">
        <v>11</v>
      </c>
      <c r="D7375" s="10">
        <v>306</v>
      </c>
      <c r="E7375" s="10">
        <v>1</v>
      </c>
      <c r="F7375" s="18">
        <v>21</v>
      </c>
      <c r="G7375" s="26">
        <f t="shared" si="1600"/>
        <v>15</v>
      </c>
      <c r="H7375" s="13">
        <f t="shared" si="1601"/>
        <v>221.91780821917806</v>
      </c>
      <c r="I7375" s="13">
        <f t="shared" si="1602"/>
        <v>16.418129204594955</v>
      </c>
      <c r="J7375" s="13">
        <f t="shared" si="1603"/>
        <v>-63.581870795405045</v>
      </c>
      <c r="K7375" s="13">
        <f t="shared" si="1604"/>
        <v>19.940302153409917</v>
      </c>
      <c r="L7375" s="27">
        <f t="shared" si="1605"/>
        <v>119.10453230114875</v>
      </c>
      <c r="M7375" s="32">
        <f t="shared" si="1606"/>
        <v>-15.59085908226252</v>
      </c>
      <c r="N7375" s="13">
        <f t="shared" si="1607"/>
        <v>0</v>
      </c>
      <c r="O7375" s="13">
        <f t="shared" si="1608"/>
        <v>90</v>
      </c>
      <c r="P7375" s="27">
        <f t="shared" si="1609"/>
        <v>275.4665133714833</v>
      </c>
      <c r="Q7375" s="36">
        <f t="shared" si="1610"/>
        <v>37.919608377836205</v>
      </c>
      <c r="R7375" s="14">
        <f t="shared" si="1611"/>
        <v>0</v>
      </c>
      <c r="S7375" s="14">
        <f t="shared" si="1612"/>
        <v>0</v>
      </c>
      <c r="T7375" s="37">
        <f t="shared" si="1613"/>
        <v>0</v>
      </c>
      <c r="U7375" s="1"/>
      <c r="V7375" s="1"/>
      <c r="W7375" s="1"/>
      <c r="X7375" s="1"/>
      <c r="Y7375" s="1"/>
      <c r="Z7375" s="1"/>
      <c r="AA7375" s="1"/>
      <c r="AB7375" s="1"/>
      <c r="AC7375" s="1"/>
      <c r="AD7375" s="1"/>
      <c r="AE7375" s="1"/>
    </row>
    <row r="7376" spans="1:31" x14ac:dyDescent="0.25">
      <c r="A7376" s="15">
        <v>7343</v>
      </c>
      <c r="B7376" s="4">
        <v>44502</v>
      </c>
      <c r="C7376" s="5">
        <v>11</v>
      </c>
      <c r="D7376" s="3">
        <v>306</v>
      </c>
      <c r="E7376" s="3">
        <v>1</v>
      </c>
      <c r="F7376" s="16">
        <v>22</v>
      </c>
      <c r="G7376" s="24">
        <f t="shared" si="1600"/>
        <v>15</v>
      </c>
      <c r="H7376" s="7">
        <f t="shared" si="1601"/>
        <v>221.91780821917806</v>
      </c>
      <c r="I7376" s="7">
        <f t="shared" si="1602"/>
        <v>16.418129204594955</v>
      </c>
      <c r="J7376" s="7">
        <f t="shared" si="1603"/>
        <v>-63.581870795405045</v>
      </c>
      <c r="K7376" s="7">
        <f t="shared" si="1604"/>
        <v>20.940302153409917</v>
      </c>
      <c r="L7376" s="25">
        <f t="shared" si="1605"/>
        <v>134.10453230114877</v>
      </c>
      <c r="M7376" s="31">
        <f t="shared" si="1606"/>
        <v>-15.59085908226252</v>
      </c>
      <c r="N7376" s="7">
        <f t="shared" si="1607"/>
        <v>0</v>
      </c>
      <c r="O7376" s="7">
        <f t="shared" si="1608"/>
        <v>90</v>
      </c>
      <c r="P7376" s="25">
        <f t="shared" si="1609"/>
        <v>283.00366534828481</v>
      </c>
      <c r="Q7376" s="34">
        <f t="shared" si="1610"/>
        <v>37.919608377836205</v>
      </c>
      <c r="R7376" s="9">
        <f t="shared" si="1611"/>
        <v>0</v>
      </c>
      <c r="S7376" s="9">
        <f t="shared" si="1612"/>
        <v>0</v>
      </c>
      <c r="T7376" s="35">
        <f t="shared" si="1613"/>
        <v>0</v>
      </c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</row>
    <row r="7377" spans="1:31" x14ac:dyDescent="0.25">
      <c r="A7377" s="17">
        <v>7344</v>
      </c>
      <c r="B7377" s="11">
        <v>44502</v>
      </c>
      <c r="C7377" s="12">
        <v>11</v>
      </c>
      <c r="D7377" s="10">
        <v>306</v>
      </c>
      <c r="E7377" s="10">
        <v>1</v>
      </c>
      <c r="F7377" s="18">
        <v>23</v>
      </c>
      <c r="G7377" s="26">
        <f t="shared" si="1600"/>
        <v>15</v>
      </c>
      <c r="H7377" s="13">
        <f t="shared" si="1601"/>
        <v>221.91780821917806</v>
      </c>
      <c r="I7377" s="13">
        <f t="shared" si="1602"/>
        <v>16.418129204594955</v>
      </c>
      <c r="J7377" s="13">
        <f t="shared" si="1603"/>
        <v>-63.581870795405045</v>
      </c>
      <c r="K7377" s="13">
        <f t="shared" si="1604"/>
        <v>21.940302153409917</v>
      </c>
      <c r="L7377" s="27">
        <f t="shared" si="1605"/>
        <v>149.10453230114877</v>
      </c>
      <c r="M7377" s="32">
        <f t="shared" si="1606"/>
        <v>-15.59085908226252</v>
      </c>
      <c r="N7377" s="13">
        <f t="shared" si="1607"/>
        <v>0</v>
      </c>
      <c r="O7377" s="13">
        <f t="shared" si="1608"/>
        <v>90</v>
      </c>
      <c r="P7377" s="27">
        <f t="shared" si="1609"/>
        <v>288.98966891968399</v>
      </c>
      <c r="Q7377" s="36">
        <f t="shared" si="1610"/>
        <v>37.919608377836205</v>
      </c>
      <c r="R7377" s="14">
        <f t="shared" si="1611"/>
        <v>0</v>
      </c>
      <c r="S7377" s="14">
        <f t="shared" si="1612"/>
        <v>0</v>
      </c>
      <c r="T7377" s="37">
        <f t="shared" si="1613"/>
        <v>0</v>
      </c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  <c r="AE7377" s="1"/>
    </row>
    <row r="7378" spans="1:31" x14ac:dyDescent="0.25">
      <c r="A7378" s="15">
        <v>7345</v>
      </c>
      <c r="B7378" s="4">
        <v>44503</v>
      </c>
      <c r="C7378" s="5">
        <v>11</v>
      </c>
      <c r="D7378" s="3">
        <v>307</v>
      </c>
      <c r="E7378" s="3">
        <v>1</v>
      </c>
      <c r="F7378" s="16">
        <v>0</v>
      </c>
      <c r="G7378" s="24">
        <f t="shared" si="1600"/>
        <v>15</v>
      </c>
      <c r="H7378" s="7">
        <f t="shared" si="1601"/>
        <v>222.90410958904107</v>
      </c>
      <c r="I7378" s="7">
        <f t="shared" si="1602"/>
        <v>16.380437958043267</v>
      </c>
      <c r="J7378" s="7">
        <f t="shared" si="1603"/>
        <v>-63.619562041956733</v>
      </c>
      <c r="K7378" s="7">
        <f t="shared" si="1604"/>
        <v>-1.0603260340326122</v>
      </c>
      <c r="L7378" s="25">
        <f t="shared" si="1605"/>
        <v>-195.9048905104892</v>
      </c>
      <c r="M7378" s="31">
        <f t="shared" si="1606"/>
        <v>-15.890066803144849</v>
      </c>
      <c r="N7378" s="7">
        <f t="shared" si="1607"/>
        <v>0</v>
      </c>
      <c r="O7378" s="7">
        <f t="shared" si="1608"/>
        <v>90</v>
      </c>
      <c r="P7378" s="25">
        <f t="shared" si="1609"/>
        <v>67.36732608524477</v>
      </c>
      <c r="Q7378" s="34">
        <f t="shared" si="1610"/>
        <v>37.919608377836205</v>
      </c>
      <c r="R7378" s="9">
        <f t="shared" si="1611"/>
        <v>0</v>
      </c>
      <c r="S7378" s="9">
        <f t="shared" si="1612"/>
        <v>0</v>
      </c>
      <c r="T7378" s="35">
        <f t="shared" si="1613"/>
        <v>0</v>
      </c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</row>
    <row r="7379" spans="1:31" x14ac:dyDescent="0.25">
      <c r="A7379" s="17">
        <v>7346</v>
      </c>
      <c r="B7379" s="11">
        <v>44503</v>
      </c>
      <c r="C7379" s="12">
        <v>11</v>
      </c>
      <c r="D7379" s="10">
        <v>307</v>
      </c>
      <c r="E7379" s="10">
        <v>1</v>
      </c>
      <c r="F7379" s="18">
        <v>1</v>
      </c>
      <c r="G7379" s="26">
        <f t="shared" si="1600"/>
        <v>15</v>
      </c>
      <c r="H7379" s="13">
        <f t="shared" si="1601"/>
        <v>222.90410958904107</v>
      </c>
      <c r="I7379" s="13">
        <f t="shared" si="1602"/>
        <v>16.380437958043267</v>
      </c>
      <c r="J7379" s="13">
        <f t="shared" si="1603"/>
        <v>-63.619562041956733</v>
      </c>
      <c r="K7379" s="13">
        <f t="shared" si="1604"/>
        <v>-6.0326034032612164E-2</v>
      </c>
      <c r="L7379" s="27">
        <f t="shared" si="1605"/>
        <v>-180.9048905104892</v>
      </c>
      <c r="M7379" s="32">
        <f t="shared" si="1606"/>
        <v>-15.890066803144849</v>
      </c>
      <c r="N7379" s="13">
        <f t="shared" si="1607"/>
        <v>0</v>
      </c>
      <c r="O7379" s="13">
        <f t="shared" si="1608"/>
        <v>90</v>
      </c>
      <c r="P7379" s="27">
        <f t="shared" si="1609"/>
        <v>65.894906422535257</v>
      </c>
      <c r="Q7379" s="36">
        <f t="shared" si="1610"/>
        <v>37.919608377836205</v>
      </c>
      <c r="R7379" s="14">
        <f t="shared" si="1611"/>
        <v>0</v>
      </c>
      <c r="S7379" s="14">
        <f t="shared" si="1612"/>
        <v>0</v>
      </c>
      <c r="T7379" s="37">
        <f t="shared" si="1613"/>
        <v>0</v>
      </c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  <c r="AE7379" s="1"/>
    </row>
    <row r="7380" spans="1:31" x14ac:dyDescent="0.25">
      <c r="A7380" s="15">
        <v>7347</v>
      </c>
      <c r="B7380" s="4">
        <v>44503</v>
      </c>
      <c r="C7380" s="5">
        <v>11</v>
      </c>
      <c r="D7380" s="3">
        <v>307</v>
      </c>
      <c r="E7380" s="3">
        <v>1</v>
      </c>
      <c r="F7380" s="16">
        <v>2</v>
      </c>
      <c r="G7380" s="24">
        <f t="shared" si="1600"/>
        <v>15</v>
      </c>
      <c r="H7380" s="7">
        <f t="shared" si="1601"/>
        <v>222.90410958904107</v>
      </c>
      <c r="I7380" s="7">
        <f t="shared" si="1602"/>
        <v>16.380437958043267</v>
      </c>
      <c r="J7380" s="7">
        <f t="shared" si="1603"/>
        <v>-63.619562041956733</v>
      </c>
      <c r="K7380" s="7">
        <f t="shared" si="1604"/>
        <v>0.93967396596738784</v>
      </c>
      <c r="L7380" s="25">
        <f t="shared" si="1605"/>
        <v>-165.9048905104892</v>
      </c>
      <c r="M7380" s="31">
        <f t="shared" si="1606"/>
        <v>-15.890066803144849</v>
      </c>
      <c r="N7380" s="7">
        <f t="shared" si="1607"/>
        <v>0</v>
      </c>
      <c r="O7380" s="7">
        <f t="shared" si="1608"/>
        <v>90</v>
      </c>
      <c r="P7380" s="25">
        <f t="shared" si="1609"/>
        <v>67.053237068695651</v>
      </c>
      <c r="Q7380" s="34">
        <f t="shared" si="1610"/>
        <v>37.919608377836205</v>
      </c>
      <c r="R7380" s="9">
        <f t="shared" si="1611"/>
        <v>0</v>
      </c>
      <c r="S7380" s="9">
        <f t="shared" si="1612"/>
        <v>0</v>
      </c>
      <c r="T7380" s="35">
        <f t="shared" si="1613"/>
        <v>0</v>
      </c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  <c r="AE7380" s="1"/>
    </row>
    <row r="7381" spans="1:31" x14ac:dyDescent="0.25">
      <c r="A7381" s="17">
        <v>7348</v>
      </c>
      <c r="B7381" s="11">
        <v>44503</v>
      </c>
      <c r="C7381" s="12">
        <v>11</v>
      </c>
      <c r="D7381" s="10">
        <v>307</v>
      </c>
      <c r="E7381" s="10">
        <v>1</v>
      </c>
      <c r="F7381" s="18">
        <v>3</v>
      </c>
      <c r="G7381" s="26">
        <f t="shared" si="1600"/>
        <v>15</v>
      </c>
      <c r="H7381" s="13">
        <f t="shared" si="1601"/>
        <v>222.90410958904107</v>
      </c>
      <c r="I7381" s="13">
        <f t="shared" si="1602"/>
        <v>16.380437958043267</v>
      </c>
      <c r="J7381" s="13">
        <f t="shared" si="1603"/>
        <v>-63.619562041956733</v>
      </c>
      <c r="K7381" s="13">
        <f t="shared" si="1604"/>
        <v>1.9396739659673878</v>
      </c>
      <c r="L7381" s="27">
        <f t="shared" si="1605"/>
        <v>-150.9048905104892</v>
      </c>
      <c r="M7381" s="32">
        <f t="shared" si="1606"/>
        <v>-15.890066803144849</v>
      </c>
      <c r="N7381" s="13">
        <f t="shared" si="1607"/>
        <v>0</v>
      </c>
      <c r="O7381" s="13">
        <f t="shared" si="1608"/>
        <v>90</v>
      </c>
      <c r="P7381" s="27">
        <f t="shared" si="1609"/>
        <v>70.70226467406755</v>
      </c>
      <c r="Q7381" s="36">
        <f t="shared" si="1610"/>
        <v>37.919608377836205</v>
      </c>
      <c r="R7381" s="14">
        <f t="shared" si="1611"/>
        <v>0</v>
      </c>
      <c r="S7381" s="14">
        <f t="shared" si="1612"/>
        <v>0</v>
      </c>
      <c r="T7381" s="37">
        <f t="shared" si="1613"/>
        <v>0</v>
      </c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</row>
    <row r="7382" spans="1:31" x14ac:dyDescent="0.25">
      <c r="A7382" s="15">
        <v>7349</v>
      </c>
      <c r="B7382" s="4">
        <v>44503</v>
      </c>
      <c r="C7382" s="5">
        <v>11</v>
      </c>
      <c r="D7382" s="3">
        <v>307</v>
      </c>
      <c r="E7382" s="3">
        <v>1</v>
      </c>
      <c r="F7382" s="16">
        <v>4</v>
      </c>
      <c r="G7382" s="24">
        <f t="shared" si="1600"/>
        <v>15</v>
      </c>
      <c r="H7382" s="7">
        <f t="shared" si="1601"/>
        <v>222.90410958904107</v>
      </c>
      <c r="I7382" s="7">
        <f t="shared" si="1602"/>
        <v>16.380437958043267</v>
      </c>
      <c r="J7382" s="7">
        <f t="shared" si="1603"/>
        <v>-63.619562041956733</v>
      </c>
      <c r="K7382" s="7">
        <f t="shared" si="1604"/>
        <v>2.9396739659673878</v>
      </c>
      <c r="L7382" s="25">
        <f t="shared" si="1605"/>
        <v>-135.9048905104892</v>
      </c>
      <c r="M7382" s="31">
        <f t="shared" si="1606"/>
        <v>-15.890066803144849</v>
      </c>
      <c r="N7382" s="7">
        <f t="shared" si="1607"/>
        <v>0</v>
      </c>
      <c r="O7382" s="7">
        <f t="shared" si="1608"/>
        <v>90</v>
      </c>
      <c r="P7382" s="25">
        <f t="shared" si="1609"/>
        <v>76.451769576009568</v>
      </c>
      <c r="Q7382" s="34">
        <f t="shared" si="1610"/>
        <v>37.919608377836205</v>
      </c>
      <c r="R7382" s="9">
        <f t="shared" si="1611"/>
        <v>0</v>
      </c>
      <c r="S7382" s="9">
        <f t="shared" si="1612"/>
        <v>0</v>
      </c>
      <c r="T7382" s="35">
        <f t="shared" si="1613"/>
        <v>0</v>
      </c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</row>
    <row r="7383" spans="1:31" x14ac:dyDescent="0.25">
      <c r="A7383" s="17">
        <v>7350</v>
      </c>
      <c r="B7383" s="11">
        <v>44503</v>
      </c>
      <c r="C7383" s="12">
        <v>11</v>
      </c>
      <c r="D7383" s="10">
        <v>307</v>
      </c>
      <c r="E7383" s="10">
        <v>1</v>
      </c>
      <c r="F7383" s="18">
        <v>5</v>
      </c>
      <c r="G7383" s="26">
        <f t="shared" si="1600"/>
        <v>15</v>
      </c>
      <c r="H7383" s="13">
        <f t="shared" si="1601"/>
        <v>222.90410958904107</v>
      </c>
      <c r="I7383" s="13">
        <f t="shared" si="1602"/>
        <v>16.380437958043267</v>
      </c>
      <c r="J7383" s="13">
        <f t="shared" si="1603"/>
        <v>-63.619562041956733</v>
      </c>
      <c r="K7383" s="13">
        <f t="shared" si="1604"/>
        <v>3.9396739659673878</v>
      </c>
      <c r="L7383" s="27">
        <f t="shared" si="1605"/>
        <v>-120.9048905104892</v>
      </c>
      <c r="M7383" s="32">
        <f t="shared" si="1606"/>
        <v>-15.890066803144849</v>
      </c>
      <c r="N7383" s="13">
        <f t="shared" si="1607"/>
        <v>0</v>
      </c>
      <c r="O7383" s="13">
        <f t="shared" si="1608"/>
        <v>90</v>
      </c>
      <c r="P7383" s="27">
        <f t="shared" si="1609"/>
        <v>83.811916843910112</v>
      </c>
      <c r="Q7383" s="36">
        <f t="shared" si="1610"/>
        <v>37.919608377836205</v>
      </c>
      <c r="R7383" s="14">
        <f t="shared" si="1611"/>
        <v>0</v>
      </c>
      <c r="S7383" s="14">
        <f t="shared" si="1612"/>
        <v>0</v>
      </c>
      <c r="T7383" s="37">
        <f t="shared" si="1613"/>
        <v>0</v>
      </c>
      <c r="U7383" s="1"/>
      <c r="V7383" s="1"/>
      <c r="W7383" s="1"/>
      <c r="X7383" s="1"/>
      <c r="Y7383" s="1"/>
      <c r="Z7383" s="1"/>
      <c r="AA7383" s="1"/>
      <c r="AB7383" s="1"/>
      <c r="AC7383" s="1"/>
      <c r="AD7383" s="1"/>
      <c r="AE7383" s="1"/>
    </row>
    <row r="7384" spans="1:31" x14ac:dyDescent="0.25">
      <c r="A7384" s="15">
        <v>7351</v>
      </c>
      <c r="B7384" s="4">
        <v>44503</v>
      </c>
      <c r="C7384" s="5">
        <v>11</v>
      </c>
      <c r="D7384" s="3">
        <v>307</v>
      </c>
      <c r="E7384" s="3">
        <v>1</v>
      </c>
      <c r="F7384" s="16">
        <v>6</v>
      </c>
      <c r="G7384" s="24">
        <f t="shared" si="1600"/>
        <v>15</v>
      </c>
      <c r="H7384" s="7">
        <f t="shared" si="1601"/>
        <v>222.90410958904107</v>
      </c>
      <c r="I7384" s="7">
        <f t="shared" si="1602"/>
        <v>16.380437958043267</v>
      </c>
      <c r="J7384" s="7">
        <f t="shared" si="1603"/>
        <v>-63.619562041956733</v>
      </c>
      <c r="K7384" s="7">
        <f t="shared" si="1604"/>
        <v>4.9396739659673878</v>
      </c>
      <c r="L7384" s="25">
        <f t="shared" si="1605"/>
        <v>-105.90489051048918</v>
      </c>
      <c r="M7384" s="31">
        <f t="shared" si="1606"/>
        <v>-15.890066803144849</v>
      </c>
      <c r="N7384" s="7">
        <f t="shared" si="1607"/>
        <v>0</v>
      </c>
      <c r="O7384" s="7">
        <f t="shared" si="1608"/>
        <v>90</v>
      </c>
      <c r="P7384" s="25">
        <f t="shared" si="1609"/>
        <v>92.31066431321905</v>
      </c>
      <c r="Q7384" s="34">
        <f t="shared" si="1610"/>
        <v>37.919608377836205</v>
      </c>
      <c r="R7384" s="9">
        <f t="shared" si="1611"/>
        <v>0</v>
      </c>
      <c r="S7384" s="9">
        <f t="shared" si="1612"/>
        <v>0</v>
      </c>
      <c r="T7384" s="35">
        <f t="shared" si="1613"/>
        <v>0</v>
      </c>
      <c r="U7384" s="1"/>
      <c r="V7384" s="1"/>
      <c r="W7384" s="1"/>
      <c r="X7384" s="1"/>
      <c r="Y7384" s="1"/>
      <c r="Z7384" s="1"/>
      <c r="AA7384" s="1"/>
      <c r="AB7384" s="1"/>
      <c r="AC7384" s="1"/>
      <c r="AD7384" s="1"/>
      <c r="AE7384" s="1"/>
    </row>
    <row r="7385" spans="1:31" x14ac:dyDescent="0.25">
      <c r="A7385" s="17">
        <v>7352</v>
      </c>
      <c r="B7385" s="11">
        <v>44503</v>
      </c>
      <c r="C7385" s="12">
        <v>11</v>
      </c>
      <c r="D7385" s="10">
        <v>307</v>
      </c>
      <c r="E7385" s="10">
        <v>1</v>
      </c>
      <c r="F7385" s="18">
        <v>7</v>
      </c>
      <c r="G7385" s="26">
        <f t="shared" si="1600"/>
        <v>15</v>
      </c>
      <c r="H7385" s="13">
        <f t="shared" si="1601"/>
        <v>222.90410958904107</v>
      </c>
      <c r="I7385" s="13">
        <f t="shared" si="1602"/>
        <v>16.380437958043267</v>
      </c>
      <c r="J7385" s="13">
        <f t="shared" si="1603"/>
        <v>-63.619562041956733</v>
      </c>
      <c r="K7385" s="13">
        <f t="shared" si="1604"/>
        <v>5.9396739659673878</v>
      </c>
      <c r="L7385" s="27">
        <f t="shared" si="1605"/>
        <v>-90.904890510489182</v>
      </c>
      <c r="M7385" s="32">
        <f t="shared" si="1606"/>
        <v>-15.890066803144849</v>
      </c>
      <c r="N7385" s="13">
        <f t="shared" si="1607"/>
        <v>0</v>
      </c>
      <c r="O7385" s="13">
        <f t="shared" si="1608"/>
        <v>90</v>
      </c>
      <c r="P7385" s="27">
        <f t="shared" si="1609"/>
        <v>101.53542547434003</v>
      </c>
      <c r="Q7385" s="36">
        <f t="shared" si="1610"/>
        <v>37.919608377836205</v>
      </c>
      <c r="R7385" s="14">
        <f t="shared" si="1611"/>
        <v>0</v>
      </c>
      <c r="S7385" s="14">
        <f t="shared" si="1612"/>
        <v>0</v>
      </c>
      <c r="T7385" s="37">
        <f t="shared" si="1613"/>
        <v>0</v>
      </c>
      <c r="U7385" s="1"/>
      <c r="V7385" s="1"/>
      <c r="W7385" s="1"/>
      <c r="X7385" s="1"/>
      <c r="Y7385" s="1"/>
      <c r="Z7385" s="1"/>
      <c r="AA7385" s="1"/>
      <c r="AB7385" s="1"/>
      <c r="AC7385" s="1"/>
      <c r="AD7385" s="1"/>
      <c r="AE7385" s="1"/>
    </row>
    <row r="7386" spans="1:31" x14ac:dyDescent="0.25">
      <c r="A7386" s="15">
        <v>7353</v>
      </c>
      <c r="B7386" s="4">
        <v>44503</v>
      </c>
      <c r="C7386" s="5">
        <v>11</v>
      </c>
      <c r="D7386" s="3">
        <v>307</v>
      </c>
      <c r="E7386" s="3">
        <v>1</v>
      </c>
      <c r="F7386" s="16">
        <v>8</v>
      </c>
      <c r="G7386" s="24">
        <f t="shared" si="1600"/>
        <v>15</v>
      </c>
      <c r="H7386" s="7">
        <f t="shared" si="1601"/>
        <v>222.90410958904107</v>
      </c>
      <c r="I7386" s="7">
        <f t="shared" si="1602"/>
        <v>16.380437958043267</v>
      </c>
      <c r="J7386" s="7">
        <f t="shared" si="1603"/>
        <v>-63.619562041956733</v>
      </c>
      <c r="K7386" s="7">
        <f t="shared" si="1604"/>
        <v>6.9396739659673878</v>
      </c>
      <c r="L7386" s="25">
        <f t="shared" si="1605"/>
        <v>-75.904890510489182</v>
      </c>
      <c r="M7386" s="31">
        <f t="shared" si="1606"/>
        <v>-15.890066803144849</v>
      </c>
      <c r="N7386" s="7">
        <f t="shared" si="1607"/>
        <v>0.19695722788287781</v>
      </c>
      <c r="O7386" s="7">
        <f t="shared" si="1608"/>
        <v>89.803042772117124</v>
      </c>
      <c r="P7386" s="25">
        <f t="shared" si="1609"/>
        <v>111.118453599598</v>
      </c>
      <c r="Q7386" s="34">
        <f t="shared" si="1610"/>
        <v>35.12642701927124</v>
      </c>
      <c r="R7386" s="9">
        <f t="shared" si="1611"/>
        <v>129.96617122292216</v>
      </c>
      <c r="S7386" s="9">
        <f t="shared" si="1612"/>
        <v>23.799999600973599</v>
      </c>
      <c r="T7386" s="35">
        <f t="shared" si="1613"/>
        <v>4.5334375716592637E-3</v>
      </c>
      <c r="U7386" s="1"/>
      <c r="V7386" s="1"/>
      <c r="W7386" s="1"/>
      <c r="X7386" s="1"/>
      <c r="Y7386" s="1"/>
      <c r="Z7386" s="1"/>
      <c r="AA7386" s="1"/>
      <c r="AB7386" s="1"/>
      <c r="AC7386" s="1"/>
      <c r="AD7386" s="1"/>
      <c r="AE7386" s="1"/>
    </row>
    <row r="7387" spans="1:31" x14ac:dyDescent="0.25">
      <c r="A7387" s="17">
        <v>7354</v>
      </c>
      <c r="B7387" s="11">
        <v>44503</v>
      </c>
      <c r="C7387" s="12">
        <v>11</v>
      </c>
      <c r="D7387" s="10">
        <v>307</v>
      </c>
      <c r="E7387" s="10">
        <v>1</v>
      </c>
      <c r="F7387" s="18">
        <v>9</v>
      </c>
      <c r="G7387" s="26">
        <f t="shared" si="1600"/>
        <v>15</v>
      </c>
      <c r="H7387" s="13">
        <f t="shared" si="1601"/>
        <v>222.90410958904107</v>
      </c>
      <c r="I7387" s="13">
        <f t="shared" si="1602"/>
        <v>16.380437958043267</v>
      </c>
      <c r="J7387" s="13">
        <f t="shared" si="1603"/>
        <v>-63.619562041956733</v>
      </c>
      <c r="K7387" s="13">
        <f t="shared" si="1604"/>
        <v>7.9396739659673878</v>
      </c>
      <c r="L7387" s="27">
        <f t="shared" si="1605"/>
        <v>-60.904890510489182</v>
      </c>
      <c r="M7387" s="32">
        <f t="shared" si="1606"/>
        <v>-15.890066803144849</v>
      </c>
      <c r="N7387" s="13">
        <f t="shared" si="1607"/>
        <v>10.502206562999895</v>
      </c>
      <c r="O7387" s="13">
        <f t="shared" si="1608"/>
        <v>79.497793437000098</v>
      </c>
      <c r="P7387" s="27">
        <f t="shared" si="1609"/>
        <v>121.26864568587578</v>
      </c>
      <c r="Q7387" s="36">
        <f t="shared" si="1610"/>
        <v>5.3367632255582587</v>
      </c>
      <c r="R7387" s="14">
        <f t="shared" si="1611"/>
        <v>560.27844899620573</v>
      </c>
      <c r="S7387" s="14">
        <f t="shared" si="1612"/>
        <v>231.41265160775461</v>
      </c>
      <c r="T7387" s="37">
        <f t="shared" si="1613"/>
        <v>4.4079614577513457E-2</v>
      </c>
      <c r="U7387" s="1"/>
      <c r="V7387" s="1"/>
      <c r="W7387" s="1"/>
      <c r="X7387" s="1"/>
      <c r="Y7387" s="1"/>
      <c r="Z7387" s="1"/>
      <c r="AA7387" s="1"/>
      <c r="AB7387" s="1"/>
      <c r="AC7387" s="1"/>
      <c r="AD7387" s="1"/>
      <c r="AE7387" s="1"/>
    </row>
    <row r="7388" spans="1:31" x14ac:dyDescent="0.25">
      <c r="A7388" s="15">
        <v>7355</v>
      </c>
      <c r="B7388" s="4">
        <v>44503</v>
      </c>
      <c r="C7388" s="5">
        <v>11</v>
      </c>
      <c r="D7388" s="3">
        <v>307</v>
      </c>
      <c r="E7388" s="3">
        <v>1</v>
      </c>
      <c r="F7388" s="16">
        <v>10</v>
      </c>
      <c r="G7388" s="24">
        <f t="shared" si="1600"/>
        <v>15</v>
      </c>
      <c r="H7388" s="7">
        <f t="shared" si="1601"/>
        <v>222.90410958904107</v>
      </c>
      <c r="I7388" s="7">
        <f t="shared" si="1602"/>
        <v>16.380437958043267</v>
      </c>
      <c r="J7388" s="7">
        <f t="shared" si="1603"/>
        <v>-63.619562041956733</v>
      </c>
      <c r="K7388" s="7">
        <f t="shared" si="1604"/>
        <v>8.9396739659673869</v>
      </c>
      <c r="L7388" s="25">
        <f t="shared" si="1605"/>
        <v>-45.904890510489196</v>
      </c>
      <c r="M7388" s="31">
        <f t="shared" si="1606"/>
        <v>-15.890066803144849</v>
      </c>
      <c r="N7388" s="7">
        <f t="shared" si="1607"/>
        <v>19.67559147763772</v>
      </c>
      <c r="O7388" s="7">
        <f t="shared" si="1608"/>
        <v>70.324408522362276</v>
      </c>
      <c r="P7388" s="25">
        <f t="shared" si="1609"/>
        <v>132.81319982950521</v>
      </c>
      <c r="Q7388" s="34">
        <f t="shared" si="1610"/>
        <v>2.9483026168049737</v>
      </c>
      <c r="R7388" s="9">
        <f t="shared" si="1611"/>
        <v>762.97535745881305</v>
      </c>
      <c r="S7388" s="9">
        <f t="shared" si="1612"/>
        <v>466.59834987285285</v>
      </c>
      <c r="T7388" s="35">
        <f t="shared" si="1613"/>
        <v>8.8877921245900951E-2</v>
      </c>
      <c r="U7388" s="1"/>
      <c r="V7388" s="1"/>
      <c r="W7388" s="1"/>
      <c r="X7388" s="1"/>
      <c r="Y7388" s="1"/>
      <c r="Z7388" s="1"/>
      <c r="AA7388" s="1"/>
      <c r="AB7388" s="1"/>
      <c r="AC7388" s="1"/>
      <c r="AD7388" s="1"/>
      <c r="AE7388" s="1"/>
    </row>
    <row r="7389" spans="1:31" x14ac:dyDescent="0.25">
      <c r="A7389" s="17">
        <v>7356</v>
      </c>
      <c r="B7389" s="11">
        <v>44503</v>
      </c>
      <c r="C7389" s="12">
        <v>11</v>
      </c>
      <c r="D7389" s="10">
        <v>307</v>
      </c>
      <c r="E7389" s="10">
        <v>1</v>
      </c>
      <c r="F7389" s="18">
        <v>11</v>
      </c>
      <c r="G7389" s="26">
        <f t="shared" si="1600"/>
        <v>15</v>
      </c>
      <c r="H7389" s="13">
        <f t="shared" si="1601"/>
        <v>222.90410958904107</v>
      </c>
      <c r="I7389" s="13">
        <f t="shared" si="1602"/>
        <v>16.380437958043267</v>
      </c>
      <c r="J7389" s="13">
        <f t="shared" si="1603"/>
        <v>-63.619562041956733</v>
      </c>
      <c r="K7389" s="13">
        <f t="shared" si="1604"/>
        <v>9.9396739659673869</v>
      </c>
      <c r="L7389" s="27">
        <f t="shared" si="1605"/>
        <v>-30.904890510489196</v>
      </c>
      <c r="M7389" s="32">
        <f t="shared" si="1606"/>
        <v>-15.890066803144849</v>
      </c>
      <c r="N7389" s="13">
        <f t="shared" si="1607"/>
        <v>27.14064549265904</v>
      </c>
      <c r="O7389" s="13">
        <f t="shared" si="1608"/>
        <v>62.85935450734096</v>
      </c>
      <c r="P7389" s="27">
        <f t="shared" si="1609"/>
        <v>146.28154232171207</v>
      </c>
      <c r="Q7389" s="36">
        <f t="shared" si="1610"/>
        <v>2.1842923449567002</v>
      </c>
      <c r="R7389" s="14">
        <f t="shared" si="1611"/>
        <v>859.41274730573969</v>
      </c>
      <c r="S7389" s="14">
        <f t="shared" si="1612"/>
        <v>657.58336452912408</v>
      </c>
      <c r="T7389" s="37">
        <f t="shared" si="1613"/>
        <v>0.12525685635442158</v>
      </c>
      <c r="U7389" s="1"/>
      <c r="V7389" s="1"/>
      <c r="W7389" s="1"/>
      <c r="X7389" s="1"/>
      <c r="Y7389" s="1"/>
      <c r="Z7389" s="1"/>
      <c r="AA7389" s="1"/>
      <c r="AB7389" s="1"/>
      <c r="AC7389" s="1"/>
      <c r="AD7389" s="1"/>
      <c r="AE7389" s="1"/>
    </row>
    <row r="7390" spans="1:31" x14ac:dyDescent="0.25">
      <c r="A7390" s="15">
        <v>7357</v>
      </c>
      <c r="B7390" s="4">
        <v>44503</v>
      </c>
      <c r="C7390" s="5">
        <v>11</v>
      </c>
      <c r="D7390" s="3">
        <v>307</v>
      </c>
      <c r="E7390" s="3">
        <v>1</v>
      </c>
      <c r="F7390" s="16">
        <v>12</v>
      </c>
      <c r="G7390" s="24">
        <f t="shared" si="1600"/>
        <v>15</v>
      </c>
      <c r="H7390" s="7">
        <f t="shared" si="1601"/>
        <v>222.90410958904107</v>
      </c>
      <c r="I7390" s="7">
        <f t="shared" si="1602"/>
        <v>16.380437958043267</v>
      </c>
      <c r="J7390" s="7">
        <f t="shared" si="1603"/>
        <v>-63.619562041956733</v>
      </c>
      <c r="K7390" s="7">
        <f t="shared" si="1604"/>
        <v>10.939673965967387</v>
      </c>
      <c r="L7390" s="25">
        <f t="shared" si="1605"/>
        <v>-15.904890510489196</v>
      </c>
      <c r="M7390" s="31">
        <f t="shared" si="1606"/>
        <v>-15.890066803144849</v>
      </c>
      <c r="N7390" s="7">
        <f t="shared" si="1607"/>
        <v>32.179761592254195</v>
      </c>
      <c r="O7390" s="7">
        <f t="shared" si="1608"/>
        <v>57.820238407745805</v>
      </c>
      <c r="P7390" s="25">
        <f t="shared" si="1609"/>
        <v>161.85590083567803</v>
      </c>
      <c r="Q7390" s="34">
        <f t="shared" si="1610"/>
        <v>1.8730897421248509</v>
      </c>
      <c r="R7390" s="9">
        <f t="shared" si="1611"/>
        <v>906.07517378530042</v>
      </c>
      <c r="S7390" s="9">
        <f t="shared" si="1612"/>
        <v>782.28137247927225</v>
      </c>
      <c r="T7390" s="35">
        <f t="shared" si="1613"/>
        <v>0.14900940441451235</v>
      </c>
      <c r="U7390" s="1"/>
      <c r="V7390" s="1"/>
      <c r="W7390" s="1"/>
      <c r="X7390" s="1"/>
      <c r="Y7390" s="1"/>
      <c r="Z7390" s="1"/>
      <c r="AA7390" s="1"/>
      <c r="AB7390" s="1"/>
      <c r="AC7390" s="1"/>
      <c r="AD7390" s="1"/>
      <c r="AE7390" s="1"/>
    </row>
    <row r="7391" spans="1:31" x14ac:dyDescent="0.25">
      <c r="A7391" s="17">
        <v>7358</v>
      </c>
      <c r="B7391" s="11">
        <v>44503</v>
      </c>
      <c r="C7391" s="12">
        <v>11</v>
      </c>
      <c r="D7391" s="10">
        <v>307</v>
      </c>
      <c r="E7391" s="10">
        <v>1</v>
      </c>
      <c r="F7391" s="18">
        <v>13</v>
      </c>
      <c r="G7391" s="26">
        <f t="shared" si="1600"/>
        <v>15</v>
      </c>
      <c r="H7391" s="13">
        <f t="shared" si="1601"/>
        <v>222.90410958904107</v>
      </c>
      <c r="I7391" s="13">
        <f t="shared" si="1602"/>
        <v>16.380437958043267</v>
      </c>
      <c r="J7391" s="13">
        <f t="shared" si="1603"/>
        <v>-63.619562041956733</v>
      </c>
      <c r="K7391" s="13">
        <f t="shared" si="1604"/>
        <v>11.939673965967387</v>
      </c>
      <c r="L7391" s="27">
        <f t="shared" si="1605"/>
        <v>-0.90489051048919578</v>
      </c>
      <c r="M7391" s="32">
        <f t="shared" si="1606"/>
        <v>-15.890066803144849</v>
      </c>
      <c r="N7391" s="13">
        <f t="shared" si="1607"/>
        <v>34.103574958937649</v>
      </c>
      <c r="O7391" s="13">
        <f t="shared" si="1608"/>
        <v>55.896425041062351</v>
      </c>
      <c r="P7391" s="27">
        <f t="shared" si="1609"/>
        <v>178.94891360154773</v>
      </c>
      <c r="Q7391" s="36">
        <f t="shared" si="1610"/>
        <v>1.7797068651567911</v>
      </c>
      <c r="R7391" s="14">
        <f t="shared" si="1611"/>
        <v>921.13148544906051</v>
      </c>
      <c r="S7391" s="14">
        <f t="shared" si="1612"/>
        <v>828.57192732068756</v>
      </c>
      <c r="T7391" s="37">
        <f t="shared" si="1613"/>
        <v>0.15782685584516035</v>
      </c>
      <c r="U7391" s="1"/>
      <c r="V7391" s="1"/>
      <c r="W7391" s="1"/>
      <c r="X7391" s="1"/>
      <c r="Y7391" s="1"/>
      <c r="Z7391" s="1"/>
      <c r="AA7391" s="1"/>
      <c r="AB7391" s="1"/>
      <c r="AC7391" s="1"/>
      <c r="AD7391" s="1"/>
      <c r="AE7391" s="1"/>
    </row>
    <row r="7392" spans="1:31" x14ac:dyDescent="0.25">
      <c r="A7392" s="15">
        <v>7359</v>
      </c>
      <c r="B7392" s="4">
        <v>44503</v>
      </c>
      <c r="C7392" s="5">
        <v>11</v>
      </c>
      <c r="D7392" s="3">
        <v>307</v>
      </c>
      <c r="E7392" s="3">
        <v>1</v>
      </c>
      <c r="F7392" s="16">
        <v>14</v>
      </c>
      <c r="G7392" s="24">
        <f t="shared" si="1600"/>
        <v>15</v>
      </c>
      <c r="H7392" s="7">
        <f t="shared" si="1601"/>
        <v>222.90410958904107</v>
      </c>
      <c r="I7392" s="7">
        <f t="shared" si="1602"/>
        <v>16.380437958043267</v>
      </c>
      <c r="J7392" s="7">
        <f t="shared" si="1603"/>
        <v>-63.619562041956733</v>
      </c>
      <c r="K7392" s="7">
        <f t="shared" si="1604"/>
        <v>12.939673965967387</v>
      </c>
      <c r="L7392" s="25">
        <f t="shared" si="1605"/>
        <v>14.095109489510804</v>
      </c>
      <c r="M7392" s="31">
        <f t="shared" si="1606"/>
        <v>-15.890066803144849</v>
      </c>
      <c r="N7392" s="7">
        <f t="shared" si="1607"/>
        <v>32.588411235666747</v>
      </c>
      <c r="O7392" s="7">
        <f t="shared" si="1608"/>
        <v>57.411588764333253</v>
      </c>
      <c r="P7392" s="25">
        <f t="shared" si="1609"/>
        <v>196.1404860087568</v>
      </c>
      <c r="Q7392" s="34">
        <f t="shared" si="1610"/>
        <v>1.8522707445369921</v>
      </c>
      <c r="R7392" s="9">
        <f t="shared" si="1611"/>
        <v>909.38641422180228</v>
      </c>
      <c r="S7392" s="9">
        <f t="shared" si="1612"/>
        <v>792.1816455055947</v>
      </c>
      <c r="T7392" s="35">
        <f t="shared" si="1613"/>
        <v>0.15089521409769316</v>
      </c>
      <c r="U7392" s="1"/>
      <c r="V7392" s="1"/>
      <c r="W7392" s="1"/>
      <c r="X7392" s="1"/>
      <c r="Y7392" s="1"/>
      <c r="Z7392" s="1"/>
      <c r="AA7392" s="1"/>
      <c r="AB7392" s="1"/>
      <c r="AC7392" s="1"/>
      <c r="AD7392" s="1"/>
      <c r="AE7392" s="1"/>
    </row>
    <row r="7393" spans="1:31" x14ac:dyDescent="0.25">
      <c r="A7393" s="17">
        <v>7360</v>
      </c>
      <c r="B7393" s="11">
        <v>44503</v>
      </c>
      <c r="C7393" s="12">
        <v>11</v>
      </c>
      <c r="D7393" s="10">
        <v>307</v>
      </c>
      <c r="E7393" s="10">
        <v>1</v>
      </c>
      <c r="F7393" s="18">
        <v>15</v>
      </c>
      <c r="G7393" s="26">
        <f t="shared" si="1600"/>
        <v>15</v>
      </c>
      <c r="H7393" s="13">
        <f t="shared" si="1601"/>
        <v>222.90410958904107</v>
      </c>
      <c r="I7393" s="13">
        <f t="shared" si="1602"/>
        <v>16.380437958043267</v>
      </c>
      <c r="J7393" s="13">
        <f t="shared" si="1603"/>
        <v>-63.619562041956733</v>
      </c>
      <c r="K7393" s="13">
        <f t="shared" si="1604"/>
        <v>13.939673965967387</v>
      </c>
      <c r="L7393" s="27">
        <f t="shared" si="1605"/>
        <v>29.095109489510804</v>
      </c>
      <c r="M7393" s="32">
        <f t="shared" si="1606"/>
        <v>-15.890066803144849</v>
      </c>
      <c r="N7393" s="13">
        <f t="shared" si="1607"/>
        <v>27.892356623843</v>
      </c>
      <c r="O7393" s="13">
        <f t="shared" si="1608"/>
        <v>62.107643376157</v>
      </c>
      <c r="P7393" s="27">
        <f t="shared" si="1609"/>
        <v>211.94823839164175</v>
      </c>
      <c r="Q7393" s="36">
        <f t="shared" si="1610"/>
        <v>2.1304205282411144</v>
      </c>
      <c r="R7393" s="14">
        <f t="shared" si="1611"/>
        <v>867.13308844689595</v>
      </c>
      <c r="S7393" s="14">
        <f t="shared" si="1612"/>
        <v>676.46158144780031</v>
      </c>
      <c r="T7393" s="37">
        <f t="shared" si="1613"/>
        <v>0.12885278993845237</v>
      </c>
      <c r="U7393" s="1"/>
      <c r="V7393" s="1"/>
      <c r="W7393" s="1"/>
      <c r="X7393" s="1"/>
      <c r="Y7393" s="1"/>
      <c r="Z7393" s="1"/>
      <c r="AA7393" s="1"/>
      <c r="AB7393" s="1"/>
      <c r="AC7393" s="1"/>
      <c r="AD7393" s="1"/>
      <c r="AE7393" s="1"/>
    </row>
    <row r="7394" spans="1:31" x14ac:dyDescent="0.25">
      <c r="A7394" s="15">
        <v>7361</v>
      </c>
      <c r="B7394" s="4">
        <v>44503</v>
      </c>
      <c r="C7394" s="5">
        <v>11</v>
      </c>
      <c r="D7394" s="3">
        <v>307</v>
      </c>
      <c r="E7394" s="3">
        <v>1</v>
      </c>
      <c r="F7394" s="16">
        <v>16</v>
      </c>
      <c r="G7394" s="24">
        <f t="shared" si="1600"/>
        <v>15</v>
      </c>
      <c r="H7394" s="7">
        <f t="shared" si="1601"/>
        <v>222.90410958904107</v>
      </c>
      <c r="I7394" s="7">
        <f t="shared" si="1602"/>
        <v>16.380437958043267</v>
      </c>
      <c r="J7394" s="7">
        <f t="shared" si="1603"/>
        <v>-63.619562041956733</v>
      </c>
      <c r="K7394" s="7">
        <f t="shared" si="1604"/>
        <v>14.939673965967387</v>
      </c>
      <c r="L7394" s="25">
        <f t="shared" si="1605"/>
        <v>44.095109489510804</v>
      </c>
      <c r="M7394" s="31">
        <f t="shared" si="1606"/>
        <v>-15.890066803144849</v>
      </c>
      <c r="N7394" s="7">
        <f t="shared" si="1607"/>
        <v>20.680067038064809</v>
      </c>
      <c r="O7394" s="7">
        <f t="shared" si="1608"/>
        <v>69.319932961935194</v>
      </c>
      <c r="P7394" s="25">
        <f t="shared" si="1609"/>
        <v>225.67227199943272</v>
      </c>
      <c r="Q7394" s="34">
        <f t="shared" si="1610"/>
        <v>2.813076497867844</v>
      </c>
      <c r="R7394" s="9">
        <f t="shared" si="1611"/>
        <v>778.47896072630226</v>
      </c>
      <c r="S7394" s="9">
        <f t="shared" si="1612"/>
        <v>492.54787987319389</v>
      </c>
      <c r="T7394" s="35">
        <f t="shared" si="1613"/>
        <v>9.3820802600639838E-2</v>
      </c>
      <c r="U7394" s="1"/>
      <c r="V7394" s="1"/>
      <c r="W7394" s="1"/>
      <c r="X7394" s="1"/>
      <c r="Y7394" s="1"/>
      <c r="Z7394" s="1"/>
      <c r="AA7394" s="1"/>
      <c r="AB7394" s="1"/>
      <c r="AC7394" s="1"/>
      <c r="AD7394" s="1"/>
      <c r="AE7394" s="1"/>
    </row>
    <row r="7395" spans="1:31" x14ac:dyDescent="0.25">
      <c r="A7395" s="17">
        <v>7362</v>
      </c>
      <c r="B7395" s="11">
        <v>44503</v>
      </c>
      <c r="C7395" s="12">
        <v>11</v>
      </c>
      <c r="D7395" s="10">
        <v>307</v>
      </c>
      <c r="E7395" s="10">
        <v>1</v>
      </c>
      <c r="F7395" s="18">
        <v>17</v>
      </c>
      <c r="G7395" s="26">
        <f t="shared" ref="G7395:G7458" si="1614">15*E7395</f>
        <v>15</v>
      </c>
      <c r="H7395" s="13">
        <f t="shared" ref="H7395:H7458" si="1615">360/365*(D7395-81)</f>
        <v>222.90410958904107</v>
      </c>
      <c r="I7395" s="13">
        <f t="shared" ref="I7395:I7458" si="1616">9.87*SIN(2*RADIANS(H7395))-7.53*COS(RADIANS(H7395))-1.5*SIN(RADIANS(H7395))</f>
        <v>16.380437958043267</v>
      </c>
      <c r="J7395" s="13">
        <f t="shared" ref="J7395:J7458" si="1617">4*($D$2-G7395)+I7395</f>
        <v>-63.619562041956733</v>
      </c>
      <c r="K7395" s="13">
        <f t="shared" ref="K7395:K7458" si="1618">F7395+J7395/60</f>
        <v>15.939673965967387</v>
      </c>
      <c r="L7395" s="27">
        <f t="shared" ref="L7395:L7458" si="1619">15*(K7395-12)</f>
        <v>59.095109489510804</v>
      </c>
      <c r="M7395" s="32">
        <f t="shared" ref="M7395:M7458" si="1620">-23.45*COS(RADIANS(360/365*(D7395+10)))</f>
        <v>-15.890066803144849</v>
      </c>
      <c r="N7395" s="13">
        <f t="shared" ref="N7395:N7458" si="1621">MAX(DEGREES(ASIN(SIN(RADIANS(M7395))*SIN(RADIANS($C$2))+COS(RADIANS(M7395))*COS(RADIANS($C$2))*COS(RADIANS(L7395)))),0)</f>
        <v>11.678910836403505</v>
      </c>
      <c r="O7395" s="13">
        <f t="shared" ref="O7395:O7458" si="1622">90-N7395</f>
        <v>78.321089163596497</v>
      </c>
      <c r="P7395" s="27">
        <f t="shared" ref="P7395:P7458" si="1623">DEGREES(ACOS((SIN(RADIANS(M7395))*COS(RADIANS(C$2))-COS(RADIANS(M7395))*SIN(RADIANS(C$2))*COS(RADIANS(L7395)))/COS(RADIANS(N7395))))*IF(L7395&gt;0,-1,1)+IF(L7395&gt;0,360,0)</f>
        <v>237.42429137633343</v>
      </c>
      <c r="Q7395" s="36">
        <f t="shared" ref="Q7395:Q7458" si="1624">1/(COS(RADIANS(O7395))+0.50572*(96.07995-O7395)^(-1.6364))</f>
        <v>4.8311260319788012</v>
      </c>
      <c r="R7395" s="14">
        <f t="shared" ref="R7395:R7458" si="1625">1488.3*((1-0.14*E$2)*0.7^(Q7395^0.678)+0.14*E$2)*IF(N7395=0,0,1)</f>
        <v>594.54774705710599</v>
      </c>
      <c r="S7395" s="14">
        <f t="shared" ref="S7395:S7458" si="1626">MAX(R7395*(COS(RADIANS(N7395))*SIN(RADIANS(F$2))*COS(RADIANS(G$2-P7395))+SIN(RADIANS(N7395))*COS(RADIANS(F$2))),0)</f>
        <v>260.97096460331755</v>
      </c>
      <c r="T7395" s="37">
        <f t="shared" ref="T7395:T7458" si="1627">S7395/SUMIF(D$34:D$8793,D7395,S$34:S$8793)</f>
        <v>4.97098989865715E-2</v>
      </c>
      <c r="U7395" s="1"/>
      <c r="V7395" s="1"/>
      <c r="W7395" s="1"/>
      <c r="X7395" s="1"/>
      <c r="Y7395" s="1"/>
      <c r="Z7395" s="1"/>
      <c r="AA7395" s="1"/>
      <c r="AB7395" s="1"/>
      <c r="AC7395" s="1"/>
      <c r="AD7395" s="1"/>
      <c r="AE7395" s="1"/>
    </row>
    <row r="7396" spans="1:31" x14ac:dyDescent="0.25">
      <c r="A7396" s="15">
        <v>7363</v>
      </c>
      <c r="B7396" s="4">
        <v>44503</v>
      </c>
      <c r="C7396" s="5">
        <v>11</v>
      </c>
      <c r="D7396" s="3">
        <v>307</v>
      </c>
      <c r="E7396" s="3">
        <v>1</v>
      </c>
      <c r="F7396" s="16">
        <v>18</v>
      </c>
      <c r="G7396" s="24">
        <f t="shared" si="1614"/>
        <v>15</v>
      </c>
      <c r="H7396" s="7">
        <f t="shared" si="1615"/>
        <v>222.90410958904107</v>
      </c>
      <c r="I7396" s="7">
        <f t="shared" si="1616"/>
        <v>16.380437958043267</v>
      </c>
      <c r="J7396" s="7">
        <f t="shared" si="1617"/>
        <v>-63.619562041956733</v>
      </c>
      <c r="K7396" s="7">
        <f t="shared" si="1618"/>
        <v>16.939673965967387</v>
      </c>
      <c r="L7396" s="25">
        <f t="shared" si="1619"/>
        <v>74.095109489510804</v>
      </c>
      <c r="M7396" s="31">
        <f t="shared" si="1620"/>
        <v>-15.890066803144849</v>
      </c>
      <c r="N7396" s="7">
        <f t="shared" si="1621"/>
        <v>1.4850328532548758</v>
      </c>
      <c r="O7396" s="7">
        <f t="shared" si="1622"/>
        <v>88.514967146745121</v>
      </c>
      <c r="P7396" s="25">
        <f t="shared" si="1623"/>
        <v>247.71065864856246</v>
      </c>
      <c r="Q7396" s="34">
        <f t="shared" si="1624"/>
        <v>22.5434952821313</v>
      </c>
      <c r="R7396" s="9">
        <f t="shared" si="1625"/>
        <v>176.72433818671436</v>
      </c>
      <c r="S7396" s="9">
        <f t="shared" si="1626"/>
        <v>37.469460737672655</v>
      </c>
      <c r="T7396" s="35">
        <f t="shared" si="1627"/>
        <v>7.1372043674752025E-3</v>
      </c>
      <c r="U7396" s="1"/>
      <c r="V7396" s="1"/>
      <c r="W7396" s="1"/>
      <c r="X7396" s="1"/>
      <c r="Y7396" s="1"/>
      <c r="Z7396" s="1"/>
      <c r="AA7396" s="1"/>
      <c r="AB7396" s="1"/>
      <c r="AC7396" s="1"/>
      <c r="AD7396" s="1"/>
      <c r="AE7396" s="1"/>
    </row>
    <row r="7397" spans="1:31" x14ac:dyDescent="0.25">
      <c r="A7397" s="17">
        <v>7364</v>
      </c>
      <c r="B7397" s="11">
        <v>44503</v>
      </c>
      <c r="C7397" s="12">
        <v>11</v>
      </c>
      <c r="D7397" s="10">
        <v>307</v>
      </c>
      <c r="E7397" s="10">
        <v>1</v>
      </c>
      <c r="F7397" s="18">
        <v>19</v>
      </c>
      <c r="G7397" s="26">
        <f t="shared" si="1614"/>
        <v>15</v>
      </c>
      <c r="H7397" s="13">
        <f t="shared" si="1615"/>
        <v>222.90410958904107</v>
      </c>
      <c r="I7397" s="13">
        <f t="shared" si="1616"/>
        <v>16.380437958043267</v>
      </c>
      <c r="J7397" s="13">
        <f t="shared" si="1617"/>
        <v>-63.619562041956733</v>
      </c>
      <c r="K7397" s="13">
        <f t="shared" si="1618"/>
        <v>17.939673965967387</v>
      </c>
      <c r="L7397" s="27">
        <f t="shared" si="1619"/>
        <v>89.095109489510804</v>
      </c>
      <c r="M7397" s="32">
        <f t="shared" si="1620"/>
        <v>-15.890066803144849</v>
      </c>
      <c r="N7397" s="13">
        <f t="shared" si="1621"/>
        <v>0</v>
      </c>
      <c r="O7397" s="13">
        <f t="shared" si="1622"/>
        <v>90</v>
      </c>
      <c r="P7397" s="27">
        <f t="shared" si="1623"/>
        <v>257.32029504414209</v>
      </c>
      <c r="Q7397" s="36">
        <f t="shared" si="1624"/>
        <v>37.919608377836205</v>
      </c>
      <c r="R7397" s="14">
        <f t="shared" si="1625"/>
        <v>0</v>
      </c>
      <c r="S7397" s="14">
        <f t="shared" si="1626"/>
        <v>0</v>
      </c>
      <c r="T7397" s="37">
        <f t="shared" si="1627"/>
        <v>0</v>
      </c>
      <c r="U7397" s="1"/>
      <c r="V7397" s="1"/>
      <c r="W7397" s="1"/>
      <c r="X7397" s="1"/>
      <c r="Y7397" s="1"/>
      <c r="Z7397" s="1"/>
      <c r="AA7397" s="1"/>
      <c r="AB7397" s="1"/>
      <c r="AC7397" s="1"/>
      <c r="AD7397" s="1"/>
      <c r="AE7397" s="1"/>
    </row>
    <row r="7398" spans="1:31" x14ac:dyDescent="0.25">
      <c r="A7398" s="15">
        <v>7365</v>
      </c>
      <c r="B7398" s="4">
        <v>44503</v>
      </c>
      <c r="C7398" s="5">
        <v>11</v>
      </c>
      <c r="D7398" s="3">
        <v>307</v>
      </c>
      <c r="E7398" s="3">
        <v>1</v>
      </c>
      <c r="F7398" s="16">
        <v>20</v>
      </c>
      <c r="G7398" s="24">
        <f t="shared" si="1614"/>
        <v>15</v>
      </c>
      <c r="H7398" s="7">
        <f t="shared" si="1615"/>
        <v>222.90410958904107</v>
      </c>
      <c r="I7398" s="7">
        <f t="shared" si="1616"/>
        <v>16.380437958043267</v>
      </c>
      <c r="J7398" s="7">
        <f t="shared" si="1617"/>
        <v>-63.619562041956733</v>
      </c>
      <c r="K7398" s="7">
        <f t="shared" si="1618"/>
        <v>18.939673965967387</v>
      </c>
      <c r="L7398" s="25">
        <f t="shared" si="1619"/>
        <v>104.0951094895108</v>
      </c>
      <c r="M7398" s="31">
        <f t="shared" si="1620"/>
        <v>-15.890066803144849</v>
      </c>
      <c r="N7398" s="7">
        <f t="shared" si="1621"/>
        <v>0</v>
      </c>
      <c r="O7398" s="7">
        <f t="shared" si="1622"/>
        <v>90</v>
      </c>
      <c r="P7398" s="25">
        <f t="shared" si="1623"/>
        <v>266.60729510275564</v>
      </c>
      <c r="Q7398" s="34">
        <f t="shared" si="1624"/>
        <v>37.919608377836205</v>
      </c>
      <c r="R7398" s="9">
        <f t="shared" si="1625"/>
        <v>0</v>
      </c>
      <c r="S7398" s="9">
        <f t="shared" si="1626"/>
        <v>0</v>
      </c>
      <c r="T7398" s="35">
        <f t="shared" si="1627"/>
        <v>0</v>
      </c>
      <c r="U7398" s="1"/>
      <c r="V7398" s="1"/>
      <c r="W7398" s="1"/>
      <c r="X7398" s="1"/>
      <c r="Y7398" s="1"/>
      <c r="Z7398" s="1"/>
      <c r="AA7398" s="1"/>
      <c r="AB7398" s="1"/>
      <c r="AC7398" s="1"/>
      <c r="AD7398" s="1"/>
      <c r="AE7398" s="1"/>
    </row>
    <row r="7399" spans="1:31" x14ac:dyDescent="0.25">
      <c r="A7399" s="17">
        <v>7366</v>
      </c>
      <c r="B7399" s="11">
        <v>44503</v>
      </c>
      <c r="C7399" s="12">
        <v>11</v>
      </c>
      <c r="D7399" s="10">
        <v>307</v>
      </c>
      <c r="E7399" s="10">
        <v>1</v>
      </c>
      <c r="F7399" s="18">
        <v>21</v>
      </c>
      <c r="G7399" s="26">
        <f t="shared" si="1614"/>
        <v>15</v>
      </c>
      <c r="H7399" s="13">
        <f t="shared" si="1615"/>
        <v>222.90410958904107</v>
      </c>
      <c r="I7399" s="13">
        <f t="shared" si="1616"/>
        <v>16.380437958043267</v>
      </c>
      <c r="J7399" s="13">
        <f t="shared" si="1617"/>
        <v>-63.619562041956733</v>
      </c>
      <c r="K7399" s="13">
        <f t="shared" si="1618"/>
        <v>19.939673965967387</v>
      </c>
      <c r="L7399" s="27">
        <f t="shared" si="1619"/>
        <v>119.0951094895108</v>
      </c>
      <c r="M7399" s="32">
        <f t="shared" si="1620"/>
        <v>-15.890066803144849</v>
      </c>
      <c r="N7399" s="13">
        <f t="shared" si="1621"/>
        <v>0</v>
      </c>
      <c r="O7399" s="13">
        <f t="shared" si="1622"/>
        <v>90</v>
      </c>
      <c r="P7399" s="27">
        <f t="shared" si="1623"/>
        <v>275.21433954147631</v>
      </c>
      <c r="Q7399" s="36">
        <f t="shared" si="1624"/>
        <v>37.919608377836205</v>
      </c>
      <c r="R7399" s="14">
        <f t="shared" si="1625"/>
        <v>0</v>
      </c>
      <c r="S7399" s="14">
        <f t="shared" si="1626"/>
        <v>0</v>
      </c>
      <c r="T7399" s="37">
        <f t="shared" si="1627"/>
        <v>0</v>
      </c>
      <c r="U7399" s="1"/>
      <c r="V7399" s="1"/>
      <c r="W7399" s="1"/>
      <c r="X7399" s="1"/>
      <c r="Y7399" s="1"/>
      <c r="Z7399" s="1"/>
      <c r="AA7399" s="1"/>
      <c r="AB7399" s="1"/>
      <c r="AC7399" s="1"/>
      <c r="AD7399" s="1"/>
      <c r="AE7399" s="1"/>
    </row>
    <row r="7400" spans="1:31" x14ac:dyDescent="0.25">
      <c r="A7400" s="15">
        <v>7367</v>
      </c>
      <c r="B7400" s="4">
        <v>44503</v>
      </c>
      <c r="C7400" s="5">
        <v>11</v>
      </c>
      <c r="D7400" s="3">
        <v>307</v>
      </c>
      <c r="E7400" s="3">
        <v>1</v>
      </c>
      <c r="F7400" s="16">
        <v>22</v>
      </c>
      <c r="G7400" s="24">
        <f t="shared" si="1614"/>
        <v>15</v>
      </c>
      <c r="H7400" s="7">
        <f t="shared" si="1615"/>
        <v>222.90410958904107</v>
      </c>
      <c r="I7400" s="7">
        <f t="shared" si="1616"/>
        <v>16.380437958043267</v>
      </c>
      <c r="J7400" s="7">
        <f t="shared" si="1617"/>
        <v>-63.619562041956733</v>
      </c>
      <c r="K7400" s="7">
        <f t="shared" si="1618"/>
        <v>20.939673965967387</v>
      </c>
      <c r="L7400" s="25">
        <f t="shared" si="1619"/>
        <v>134.0951094895108</v>
      </c>
      <c r="M7400" s="31">
        <f t="shared" si="1620"/>
        <v>-15.890066803144849</v>
      </c>
      <c r="N7400" s="7">
        <f t="shared" si="1621"/>
        <v>0</v>
      </c>
      <c r="O7400" s="7">
        <f t="shared" si="1622"/>
        <v>90</v>
      </c>
      <c r="P7400" s="25">
        <f t="shared" si="1623"/>
        <v>282.73583055865998</v>
      </c>
      <c r="Q7400" s="34">
        <f t="shared" si="1624"/>
        <v>37.919608377836205</v>
      </c>
      <c r="R7400" s="9">
        <f t="shared" si="1625"/>
        <v>0</v>
      </c>
      <c r="S7400" s="9">
        <f t="shared" si="1626"/>
        <v>0</v>
      </c>
      <c r="T7400" s="35">
        <f t="shared" si="1627"/>
        <v>0</v>
      </c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  <c r="AE7400" s="1"/>
    </row>
    <row r="7401" spans="1:31" x14ac:dyDescent="0.25">
      <c r="A7401" s="17">
        <v>7368</v>
      </c>
      <c r="B7401" s="11">
        <v>44503</v>
      </c>
      <c r="C7401" s="12">
        <v>11</v>
      </c>
      <c r="D7401" s="10">
        <v>307</v>
      </c>
      <c r="E7401" s="10">
        <v>1</v>
      </c>
      <c r="F7401" s="18">
        <v>23</v>
      </c>
      <c r="G7401" s="26">
        <f t="shared" si="1614"/>
        <v>15</v>
      </c>
      <c r="H7401" s="13">
        <f t="shared" si="1615"/>
        <v>222.90410958904107</v>
      </c>
      <c r="I7401" s="13">
        <f t="shared" si="1616"/>
        <v>16.380437958043267</v>
      </c>
      <c r="J7401" s="13">
        <f t="shared" si="1617"/>
        <v>-63.619562041956733</v>
      </c>
      <c r="K7401" s="13">
        <f t="shared" si="1618"/>
        <v>21.939673965967387</v>
      </c>
      <c r="L7401" s="27">
        <f t="shared" si="1619"/>
        <v>149.0951094895108</v>
      </c>
      <c r="M7401" s="32">
        <f t="shared" si="1620"/>
        <v>-15.890066803144849</v>
      </c>
      <c r="N7401" s="13">
        <f t="shared" si="1621"/>
        <v>0</v>
      </c>
      <c r="O7401" s="13">
        <f t="shared" si="1622"/>
        <v>90</v>
      </c>
      <c r="P7401" s="27">
        <f t="shared" si="1623"/>
        <v>288.70608917613362</v>
      </c>
      <c r="Q7401" s="36">
        <f t="shared" si="1624"/>
        <v>37.919608377836205</v>
      </c>
      <c r="R7401" s="14">
        <f t="shared" si="1625"/>
        <v>0</v>
      </c>
      <c r="S7401" s="14">
        <f t="shared" si="1626"/>
        <v>0</v>
      </c>
      <c r="T7401" s="37">
        <f t="shared" si="1627"/>
        <v>0</v>
      </c>
      <c r="U7401" s="1"/>
      <c r="V7401" s="1"/>
      <c r="W7401" s="1"/>
      <c r="X7401" s="1"/>
      <c r="Y7401" s="1"/>
      <c r="Z7401" s="1"/>
      <c r="AA7401" s="1"/>
      <c r="AB7401" s="1"/>
      <c r="AC7401" s="1"/>
      <c r="AD7401" s="1"/>
      <c r="AE7401" s="1"/>
    </row>
    <row r="7402" spans="1:31" x14ac:dyDescent="0.25">
      <c r="A7402" s="15">
        <v>7369</v>
      </c>
      <c r="B7402" s="4">
        <v>44504</v>
      </c>
      <c r="C7402" s="5">
        <v>11</v>
      </c>
      <c r="D7402" s="3">
        <v>308</v>
      </c>
      <c r="E7402" s="3">
        <v>1</v>
      </c>
      <c r="F7402" s="16">
        <v>0</v>
      </c>
      <c r="G7402" s="24">
        <f t="shared" si="1614"/>
        <v>15</v>
      </c>
      <c r="H7402" s="7">
        <f t="shared" si="1615"/>
        <v>223.89041095890408</v>
      </c>
      <c r="I7402" s="7">
        <f t="shared" si="1616"/>
        <v>16.329143087406717</v>
      </c>
      <c r="J7402" s="7">
        <f t="shared" si="1617"/>
        <v>-63.67085691259328</v>
      </c>
      <c r="K7402" s="7">
        <f t="shared" si="1618"/>
        <v>-1.0611809485432213</v>
      </c>
      <c r="L7402" s="25">
        <f t="shared" si="1619"/>
        <v>-195.91771422814833</v>
      </c>
      <c r="M7402" s="31">
        <f t="shared" si="1620"/>
        <v>-16.184565954297693</v>
      </c>
      <c r="N7402" s="7">
        <f t="shared" si="1621"/>
        <v>0</v>
      </c>
      <c r="O7402" s="7">
        <f t="shared" si="1622"/>
        <v>90</v>
      </c>
      <c r="P7402" s="25">
        <f t="shared" si="1623"/>
        <v>67.658770062770799</v>
      </c>
      <c r="Q7402" s="34">
        <f t="shared" si="1624"/>
        <v>37.919608377836205</v>
      </c>
      <c r="R7402" s="9">
        <f t="shared" si="1625"/>
        <v>0</v>
      </c>
      <c r="S7402" s="9">
        <f t="shared" si="1626"/>
        <v>0</v>
      </c>
      <c r="T7402" s="35">
        <f t="shared" si="1627"/>
        <v>0</v>
      </c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  <c r="AE7402" s="1"/>
    </row>
    <row r="7403" spans="1:31" x14ac:dyDescent="0.25">
      <c r="A7403" s="17">
        <v>7370</v>
      </c>
      <c r="B7403" s="11">
        <v>44504</v>
      </c>
      <c r="C7403" s="12">
        <v>11</v>
      </c>
      <c r="D7403" s="10">
        <v>308</v>
      </c>
      <c r="E7403" s="10">
        <v>1</v>
      </c>
      <c r="F7403" s="18">
        <v>1</v>
      </c>
      <c r="G7403" s="26">
        <f t="shared" si="1614"/>
        <v>15</v>
      </c>
      <c r="H7403" s="13">
        <f t="shared" si="1615"/>
        <v>223.89041095890408</v>
      </c>
      <c r="I7403" s="13">
        <f t="shared" si="1616"/>
        <v>16.329143087406717</v>
      </c>
      <c r="J7403" s="13">
        <f t="shared" si="1617"/>
        <v>-63.67085691259328</v>
      </c>
      <c r="K7403" s="13">
        <f t="shared" si="1618"/>
        <v>-6.1180948543221314E-2</v>
      </c>
      <c r="L7403" s="27">
        <f t="shared" si="1619"/>
        <v>-180.91771422814833</v>
      </c>
      <c r="M7403" s="32">
        <f t="shared" si="1620"/>
        <v>-16.184565954297693</v>
      </c>
      <c r="N7403" s="13">
        <f t="shared" si="1621"/>
        <v>0</v>
      </c>
      <c r="O7403" s="13">
        <f t="shared" si="1622"/>
        <v>90</v>
      </c>
      <c r="P7403" s="27">
        <f t="shared" si="1623"/>
        <v>66.189525020769153</v>
      </c>
      <c r="Q7403" s="36">
        <f t="shared" si="1624"/>
        <v>37.919608377836205</v>
      </c>
      <c r="R7403" s="14">
        <f t="shared" si="1625"/>
        <v>0</v>
      </c>
      <c r="S7403" s="14">
        <f t="shared" si="1626"/>
        <v>0</v>
      </c>
      <c r="T7403" s="37">
        <f t="shared" si="1627"/>
        <v>0</v>
      </c>
      <c r="U7403" s="1"/>
      <c r="V7403" s="1"/>
      <c r="W7403" s="1"/>
      <c r="X7403" s="1"/>
      <c r="Y7403" s="1"/>
      <c r="Z7403" s="1"/>
      <c r="AA7403" s="1"/>
      <c r="AB7403" s="1"/>
      <c r="AC7403" s="1"/>
      <c r="AD7403" s="1"/>
      <c r="AE7403" s="1"/>
    </row>
    <row r="7404" spans="1:31" x14ac:dyDescent="0.25">
      <c r="A7404" s="15">
        <v>7371</v>
      </c>
      <c r="B7404" s="4">
        <v>44504</v>
      </c>
      <c r="C7404" s="5">
        <v>11</v>
      </c>
      <c r="D7404" s="3">
        <v>308</v>
      </c>
      <c r="E7404" s="3">
        <v>1</v>
      </c>
      <c r="F7404" s="16">
        <v>2</v>
      </c>
      <c r="G7404" s="24">
        <f t="shared" si="1614"/>
        <v>15</v>
      </c>
      <c r="H7404" s="7">
        <f t="shared" si="1615"/>
        <v>223.89041095890408</v>
      </c>
      <c r="I7404" s="7">
        <f t="shared" si="1616"/>
        <v>16.329143087406717</v>
      </c>
      <c r="J7404" s="7">
        <f t="shared" si="1617"/>
        <v>-63.67085691259328</v>
      </c>
      <c r="K7404" s="7">
        <f t="shared" si="1618"/>
        <v>0.93881905145677869</v>
      </c>
      <c r="L7404" s="25">
        <f t="shared" si="1619"/>
        <v>-165.91771422814833</v>
      </c>
      <c r="M7404" s="31">
        <f t="shared" si="1620"/>
        <v>-16.184565954297693</v>
      </c>
      <c r="N7404" s="7">
        <f t="shared" si="1621"/>
        <v>0</v>
      </c>
      <c r="O7404" s="7">
        <f t="shared" si="1622"/>
        <v>90</v>
      </c>
      <c r="P7404" s="25">
        <f t="shared" si="1623"/>
        <v>67.341370992350647</v>
      </c>
      <c r="Q7404" s="34">
        <f t="shared" si="1624"/>
        <v>37.919608377836205</v>
      </c>
      <c r="R7404" s="9">
        <f t="shared" si="1625"/>
        <v>0</v>
      </c>
      <c r="S7404" s="9">
        <f t="shared" si="1626"/>
        <v>0</v>
      </c>
      <c r="T7404" s="35">
        <f t="shared" si="1627"/>
        <v>0</v>
      </c>
      <c r="U7404" s="1"/>
      <c r="V7404" s="1"/>
      <c r="W7404" s="1"/>
      <c r="X7404" s="1"/>
      <c r="Y7404" s="1"/>
      <c r="Z7404" s="1"/>
      <c r="AA7404" s="1"/>
      <c r="AB7404" s="1"/>
      <c r="AC7404" s="1"/>
      <c r="AD7404" s="1"/>
      <c r="AE7404" s="1"/>
    </row>
    <row r="7405" spans="1:31" x14ac:dyDescent="0.25">
      <c r="A7405" s="17">
        <v>7372</v>
      </c>
      <c r="B7405" s="11">
        <v>44504</v>
      </c>
      <c r="C7405" s="12">
        <v>11</v>
      </c>
      <c r="D7405" s="10">
        <v>308</v>
      </c>
      <c r="E7405" s="10">
        <v>1</v>
      </c>
      <c r="F7405" s="18">
        <v>3</v>
      </c>
      <c r="G7405" s="26">
        <f t="shared" si="1614"/>
        <v>15</v>
      </c>
      <c r="H7405" s="13">
        <f t="shared" si="1615"/>
        <v>223.89041095890408</v>
      </c>
      <c r="I7405" s="13">
        <f t="shared" si="1616"/>
        <v>16.329143087406717</v>
      </c>
      <c r="J7405" s="13">
        <f t="shared" si="1617"/>
        <v>-63.67085691259328</v>
      </c>
      <c r="K7405" s="13">
        <f t="shared" si="1618"/>
        <v>1.9388190514567787</v>
      </c>
      <c r="L7405" s="27">
        <f t="shared" si="1619"/>
        <v>-150.91771422814833</v>
      </c>
      <c r="M7405" s="32">
        <f t="shared" si="1620"/>
        <v>-16.184565954297693</v>
      </c>
      <c r="N7405" s="13">
        <f t="shared" si="1621"/>
        <v>0</v>
      </c>
      <c r="O7405" s="13">
        <f t="shared" si="1622"/>
        <v>90</v>
      </c>
      <c r="P7405" s="27">
        <f t="shared" si="1623"/>
        <v>70.976103616204725</v>
      </c>
      <c r="Q7405" s="36">
        <f t="shared" si="1624"/>
        <v>37.919608377836205</v>
      </c>
      <c r="R7405" s="14">
        <f t="shared" si="1625"/>
        <v>0</v>
      </c>
      <c r="S7405" s="14">
        <f t="shared" si="1626"/>
        <v>0</v>
      </c>
      <c r="T7405" s="37">
        <f t="shared" si="1627"/>
        <v>0</v>
      </c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</row>
    <row r="7406" spans="1:31" x14ac:dyDescent="0.25">
      <c r="A7406" s="15">
        <v>7373</v>
      </c>
      <c r="B7406" s="4">
        <v>44504</v>
      </c>
      <c r="C7406" s="5">
        <v>11</v>
      </c>
      <c r="D7406" s="3">
        <v>308</v>
      </c>
      <c r="E7406" s="3">
        <v>1</v>
      </c>
      <c r="F7406" s="16">
        <v>4</v>
      </c>
      <c r="G7406" s="24">
        <f t="shared" si="1614"/>
        <v>15</v>
      </c>
      <c r="H7406" s="7">
        <f t="shared" si="1615"/>
        <v>223.89041095890408</v>
      </c>
      <c r="I7406" s="7">
        <f t="shared" si="1616"/>
        <v>16.329143087406717</v>
      </c>
      <c r="J7406" s="7">
        <f t="shared" si="1617"/>
        <v>-63.67085691259328</v>
      </c>
      <c r="K7406" s="7">
        <f t="shared" si="1618"/>
        <v>2.9388190514567789</v>
      </c>
      <c r="L7406" s="25">
        <f t="shared" si="1619"/>
        <v>-135.91771422814833</v>
      </c>
      <c r="M7406" s="31">
        <f t="shared" si="1620"/>
        <v>-16.184565954297693</v>
      </c>
      <c r="N7406" s="7">
        <f t="shared" si="1621"/>
        <v>0</v>
      </c>
      <c r="O7406" s="7">
        <f t="shared" si="1622"/>
        <v>90</v>
      </c>
      <c r="P7406" s="25">
        <f t="shared" si="1623"/>
        <v>76.70762645150738</v>
      </c>
      <c r="Q7406" s="34">
        <f t="shared" si="1624"/>
        <v>37.919608377836205</v>
      </c>
      <c r="R7406" s="9">
        <f t="shared" si="1625"/>
        <v>0</v>
      </c>
      <c r="S7406" s="9">
        <f t="shared" si="1626"/>
        <v>0</v>
      </c>
      <c r="T7406" s="35">
        <f t="shared" si="1627"/>
        <v>0</v>
      </c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</row>
    <row r="7407" spans="1:31" x14ac:dyDescent="0.25">
      <c r="A7407" s="17">
        <v>7374</v>
      </c>
      <c r="B7407" s="11">
        <v>44504</v>
      </c>
      <c r="C7407" s="12">
        <v>11</v>
      </c>
      <c r="D7407" s="10">
        <v>308</v>
      </c>
      <c r="E7407" s="10">
        <v>1</v>
      </c>
      <c r="F7407" s="18">
        <v>5</v>
      </c>
      <c r="G7407" s="26">
        <f t="shared" si="1614"/>
        <v>15</v>
      </c>
      <c r="H7407" s="13">
        <f t="shared" si="1615"/>
        <v>223.89041095890408</v>
      </c>
      <c r="I7407" s="13">
        <f t="shared" si="1616"/>
        <v>16.329143087406717</v>
      </c>
      <c r="J7407" s="13">
        <f t="shared" si="1617"/>
        <v>-63.67085691259328</v>
      </c>
      <c r="K7407" s="13">
        <f t="shared" si="1618"/>
        <v>3.9388190514567789</v>
      </c>
      <c r="L7407" s="27">
        <f t="shared" si="1619"/>
        <v>-120.91771422814831</v>
      </c>
      <c r="M7407" s="32">
        <f t="shared" si="1620"/>
        <v>-16.184565954297693</v>
      </c>
      <c r="N7407" s="13">
        <f t="shared" si="1621"/>
        <v>0</v>
      </c>
      <c r="O7407" s="13">
        <f t="shared" si="1622"/>
        <v>90</v>
      </c>
      <c r="P7407" s="27">
        <f t="shared" si="1623"/>
        <v>84.050139980429819</v>
      </c>
      <c r="Q7407" s="36">
        <f t="shared" si="1624"/>
        <v>37.919608377836205</v>
      </c>
      <c r="R7407" s="14">
        <f t="shared" si="1625"/>
        <v>0</v>
      </c>
      <c r="S7407" s="14">
        <f t="shared" si="1626"/>
        <v>0</v>
      </c>
      <c r="T7407" s="37">
        <f t="shared" si="1627"/>
        <v>0</v>
      </c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  <c r="AE7407" s="1"/>
    </row>
    <row r="7408" spans="1:31" x14ac:dyDescent="0.25">
      <c r="A7408" s="15">
        <v>7375</v>
      </c>
      <c r="B7408" s="4">
        <v>44504</v>
      </c>
      <c r="C7408" s="5">
        <v>11</v>
      </c>
      <c r="D7408" s="3">
        <v>308</v>
      </c>
      <c r="E7408" s="3">
        <v>1</v>
      </c>
      <c r="F7408" s="16">
        <v>6</v>
      </c>
      <c r="G7408" s="24">
        <f t="shared" si="1614"/>
        <v>15</v>
      </c>
      <c r="H7408" s="7">
        <f t="shared" si="1615"/>
        <v>223.89041095890408</v>
      </c>
      <c r="I7408" s="7">
        <f t="shared" si="1616"/>
        <v>16.329143087406717</v>
      </c>
      <c r="J7408" s="7">
        <f t="shared" si="1617"/>
        <v>-63.67085691259328</v>
      </c>
      <c r="K7408" s="7">
        <f t="shared" si="1618"/>
        <v>4.9388190514567789</v>
      </c>
      <c r="L7408" s="25">
        <f t="shared" si="1619"/>
        <v>-105.91771422814831</v>
      </c>
      <c r="M7408" s="31">
        <f t="shared" si="1620"/>
        <v>-16.184565954297693</v>
      </c>
      <c r="N7408" s="7">
        <f t="shared" si="1621"/>
        <v>0</v>
      </c>
      <c r="O7408" s="7">
        <f t="shared" si="1622"/>
        <v>90</v>
      </c>
      <c r="P7408" s="25">
        <f t="shared" si="1623"/>
        <v>92.534402229519372</v>
      </c>
      <c r="Q7408" s="34">
        <f t="shared" si="1624"/>
        <v>37.919608377836205</v>
      </c>
      <c r="R7408" s="9">
        <f t="shared" si="1625"/>
        <v>0</v>
      </c>
      <c r="S7408" s="9">
        <f t="shared" si="1626"/>
        <v>0</v>
      </c>
      <c r="T7408" s="35">
        <f t="shared" si="1627"/>
        <v>0</v>
      </c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  <c r="AE7408" s="1"/>
    </row>
    <row r="7409" spans="1:31" x14ac:dyDescent="0.25">
      <c r="A7409" s="17">
        <v>7376</v>
      </c>
      <c r="B7409" s="11">
        <v>44504</v>
      </c>
      <c r="C7409" s="12">
        <v>11</v>
      </c>
      <c r="D7409" s="10">
        <v>308</v>
      </c>
      <c r="E7409" s="10">
        <v>1</v>
      </c>
      <c r="F7409" s="18">
        <v>7</v>
      </c>
      <c r="G7409" s="26">
        <f t="shared" si="1614"/>
        <v>15</v>
      </c>
      <c r="H7409" s="13">
        <f t="shared" si="1615"/>
        <v>223.89041095890408</v>
      </c>
      <c r="I7409" s="13">
        <f t="shared" si="1616"/>
        <v>16.329143087406717</v>
      </c>
      <c r="J7409" s="13">
        <f t="shared" si="1617"/>
        <v>-63.67085691259328</v>
      </c>
      <c r="K7409" s="13">
        <f t="shared" si="1618"/>
        <v>5.9388190514567789</v>
      </c>
      <c r="L7409" s="27">
        <f t="shared" si="1619"/>
        <v>-90.917714228148313</v>
      </c>
      <c r="M7409" s="32">
        <f t="shared" si="1620"/>
        <v>-16.184565954297693</v>
      </c>
      <c r="N7409" s="13">
        <f t="shared" si="1621"/>
        <v>0</v>
      </c>
      <c r="O7409" s="13">
        <f t="shared" si="1622"/>
        <v>90</v>
      </c>
      <c r="P7409" s="27">
        <f t="shared" si="1623"/>
        <v>101.74956122721404</v>
      </c>
      <c r="Q7409" s="36">
        <f t="shared" si="1624"/>
        <v>37.919608377836205</v>
      </c>
      <c r="R7409" s="14">
        <f t="shared" si="1625"/>
        <v>0</v>
      </c>
      <c r="S7409" s="14">
        <f t="shared" si="1626"/>
        <v>0</v>
      </c>
      <c r="T7409" s="37">
        <f t="shared" si="1627"/>
        <v>0</v>
      </c>
      <c r="U7409" s="1"/>
      <c r="V7409" s="1"/>
      <c r="W7409" s="1"/>
      <c r="X7409" s="1"/>
      <c r="Y7409" s="1"/>
      <c r="Z7409" s="1"/>
      <c r="AA7409" s="1"/>
      <c r="AB7409" s="1"/>
      <c r="AC7409" s="1"/>
      <c r="AD7409" s="1"/>
      <c r="AE7409" s="1"/>
    </row>
    <row r="7410" spans="1:31" x14ac:dyDescent="0.25">
      <c r="A7410" s="15">
        <v>7377</v>
      </c>
      <c r="B7410" s="4">
        <v>44504</v>
      </c>
      <c r="C7410" s="5">
        <v>11</v>
      </c>
      <c r="D7410" s="3">
        <v>308</v>
      </c>
      <c r="E7410" s="3">
        <v>1</v>
      </c>
      <c r="F7410" s="16">
        <v>8</v>
      </c>
      <c r="G7410" s="24">
        <f t="shared" si="1614"/>
        <v>15</v>
      </c>
      <c r="H7410" s="7">
        <f t="shared" si="1615"/>
        <v>223.89041095890408</v>
      </c>
      <c r="I7410" s="7">
        <f t="shared" si="1616"/>
        <v>16.329143087406717</v>
      </c>
      <c r="J7410" s="7">
        <f t="shared" si="1617"/>
        <v>-63.67085691259328</v>
      </c>
      <c r="K7410" s="7">
        <f t="shared" si="1618"/>
        <v>6.9388190514567789</v>
      </c>
      <c r="L7410" s="25">
        <f t="shared" si="1619"/>
        <v>-75.917714228148313</v>
      </c>
      <c r="M7410" s="31">
        <f t="shared" si="1620"/>
        <v>-16.184565954297693</v>
      </c>
      <c r="N7410" s="7">
        <f t="shared" si="1621"/>
        <v>0</v>
      </c>
      <c r="O7410" s="7">
        <f t="shared" si="1622"/>
        <v>90</v>
      </c>
      <c r="P7410" s="25">
        <f t="shared" si="1623"/>
        <v>111.32901880604196</v>
      </c>
      <c r="Q7410" s="34">
        <f t="shared" si="1624"/>
        <v>37.919608377836205</v>
      </c>
      <c r="R7410" s="9">
        <f t="shared" si="1625"/>
        <v>0</v>
      </c>
      <c r="S7410" s="9">
        <f t="shared" si="1626"/>
        <v>0</v>
      </c>
      <c r="T7410" s="35">
        <f t="shared" si="1627"/>
        <v>0</v>
      </c>
      <c r="U7410" s="1"/>
      <c r="V7410" s="1"/>
      <c r="W7410" s="1"/>
      <c r="X7410" s="1"/>
      <c r="Y7410" s="1"/>
      <c r="Z7410" s="1"/>
      <c r="AA7410" s="1"/>
      <c r="AB7410" s="1"/>
      <c r="AC7410" s="1"/>
      <c r="AD7410" s="1"/>
      <c r="AE7410" s="1"/>
    </row>
    <row r="7411" spans="1:31" x14ac:dyDescent="0.25">
      <c r="A7411" s="17">
        <v>7378</v>
      </c>
      <c r="B7411" s="11">
        <v>44504</v>
      </c>
      <c r="C7411" s="12">
        <v>11</v>
      </c>
      <c r="D7411" s="10">
        <v>308</v>
      </c>
      <c r="E7411" s="10">
        <v>1</v>
      </c>
      <c r="F7411" s="18">
        <v>9</v>
      </c>
      <c r="G7411" s="26">
        <f t="shared" si="1614"/>
        <v>15</v>
      </c>
      <c r="H7411" s="13">
        <f t="shared" si="1615"/>
        <v>223.89041095890408</v>
      </c>
      <c r="I7411" s="13">
        <f t="shared" si="1616"/>
        <v>16.329143087406717</v>
      </c>
      <c r="J7411" s="13">
        <f t="shared" si="1617"/>
        <v>-63.67085691259328</v>
      </c>
      <c r="K7411" s="13">
        <f t="shared" si="1618"/>
        <v>7.9388190514567789</v>
      </c>
      <c r="L7411" s="27">
        <f t="shared" si="1619"/>
        <v>-60.917714228148313</v>
      </c>
      <c r="M7411" s="32">
        <f t="shared" si="1620"/>
        <v>-16.184565954297693</v>
      </c>
      <c r="N7411" s="13">
        <f t="shared" si="1621"/>
        <v>10.27804741446583</v>
      </c>
      <c r="O7411" s="13">
        <f t="shared" si="1622"/>
        <v>79.721952585534169</v>
      </c>
      <c r="P7411" s="27">
        <f t="shared" si="1623"/>
        <v>121.46323757881508</v>
      </c>
      <c r="Q7411" s="36">
        <f t="shared" si="1624"/>
        <v>5.445248940368062</v>
      </c>
      <c r="R7411" s="14">
        <f t="shared" si="1625"/>
        <v>553.37556517727387</v>
      </c>
      <c r="S7411" s="14">
        <f t="shared" si="1626"/>
        <v>227.60819565798465</v>
      </c>
      <c r="T7411" s="37">
        <f t="shared" si="1627"/>
        <v>4.3859176662623213E-2</v>
      </c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  <c r="AE7411" s="1"/>
    </row>
    <row r="7412" spans="1:31" x14ac:dyDescent="0.25">
      <c r="A7412" s="15">
        <v>7379</v>
      </c>
      <c r="B7412" s="4">
        <v>44504</v>
      </c>
      <c r="C7412" s="5">
        <v>11</v>
      </c>
      <c r="D7412" s="3">
        <v>308</v>
      </c>
      <c r="E7412" s="3">
        <v>1</v>
      </c>
      <c r="F7412" s="16">
        <v>10</v>
      </c>
      <c r="G7412" s="24">
        <f t="shared" si="1614"/>
        <v>15</v>
      </c>
      <c r="H7412" s="7">
        <f t="shared" si="1615"/>
        <v>223.89041095890408</v>
      </c>
      <c r="I7412" s="7">
        <f t="shared" si="1616"/>
        <v>16.329143087406717</v>
      </c>
      <c r="J7412" s="7">
        <f t="shared" si="1617"/>
        <v>-63.67085691259328</v>
      </c>
      <c r="K7412" s="7">
        <f t="shared" si="1618"/>
        <v>8.9388190514567789</v>
      </c>
      <c r="L7412" s="25">
        <f t="shared" si="1619"/>
        <v>-45.917714228148313</v>
      </c>
      <c r="M7412" s="31">
        <f t="shared" si="1620"/>
        <v>-16.184565954297693</v>
      </c>
      <c r="N7412" s="7">
        <f t="shared" si="1621"/>
        <v>19.42931163690228</v>
      </c>
      <c r="O7412" s="7">
        <f t="shared" si="1622"/>
        <v>70.570688363097716</v>
      </c>
      <c r="P7412" s="25">
        <f t="shared" si="1623"/>
        <v>132.98506052664641</v>
      </c>
      <c r="Q7412" s="34">
        <f t="shared" si="1624"/>
        <v>2.9835868634037288</v>
      </c>
      <c r="R7412" s="9">
        <f t="shared" si="1625"/>
        <v>759.02630702804026</v>
      </c>
      <c r="S7412" s="9">
        <f t="shared" si="1626"/>
        <v>462.67819921393772</v>
      </c>
      <c r="T7412" s="35">
        <f t="shared" si="1627"/>
        <v>8.9156213459735262E-2</v>
      </c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</row>
    <row r="7413" spans="1:31" x14ac:dyDescent="0.25">
      <c r="A7413" s="17">
        <v>7380</v>
      </c>
      <c r="B7413" s="11">
        <v>44504</v>
      </c>
      <c r="C7413" s="12">
        <v>11</v>
      </c>
      <c r="D7413" s="10">
        <v>308</v>
      </c>
      <c r="E7413" s="10">
        <v>1</v>
      </c>
      <c r="F7413" s="18">
        <v>11</v>
      </c>
      <c r="G7413" s="26">
        <f t="shared" si="1614"/>
        <v>15</v>
      </c>
      <c r="H7413" s="13">
        <f t="shared" si="1615"/>
        <v>223.89041095890408</v>
      </c>
      <c r="I7413" s="13">
        <f t="shared" si="1616"/>
        <v>16.329143087406717</v>
      </c>
      <c r="J7413" s="13">
        <f t="shared" si="1617"/>
        <v>-63.67085691259328</v>
      </c>
      <c r="K7413" s="13">
        <f t="shared" si="1618"/>
        <v>9.9388190514567789</v>
      </c>
      <c r="L7413" s="27">
        <f t="shared" si="1619"/>
        <v>-30.917714228148316</v>
      </c>
      <c r="M7413" s="32">
        <f t="shared" si="1620"/>
        <v>-16.184565954297693</v>
      </c>
      <c r="N7413" s="13">
        <f t="shared" si="1621"/>
        <v>26.870986303332039</v>
      </c>
      <c r="O7413" s="13">
        <f t="shared" si="1622"/>
        <v>63.129013696667961</v>
      </c>
      <c r="P7413" s="27">
        <f t="shared" si="1623"/>
        <v>146.41512781904831</v>
      </c>
      <c r="Q7413" s="36">
        <f t="shared" si="1624"/>
        <v>2.2043769660391512</v>
      </c>
      <c r="R7413" s="14">
        <f t="shared" si="1625"/>
        <v>856.57006271636362</v>
      </c>
      <c r="S7413" s="14">
        <f t="shared" si="1626"/>
        <v>653.55258000937465</v>
      </c>
      <c r="T7413" s="37">
        <f t="shared" si="1627"/>
        <v>0.12593693290384286</v>
      </c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  <c r="AE7413" s="1"/>
    </row>
    <row r="7414" spans="1:31" x14ac:dyDescent="0.25">
      <c r="A7414" s="15">
        <v>7381</v>
      </c>
      <c r="B7414" s="4">
        <v>44504</v>
      </c>
      <c r="C7414" s="5">
        <v>11</v>
      </c>
      <c r="D7414" s="3">
        <v>308</v>
      </c>
      <c r="E7414" s="3">
        <v>1</v>
      </c>
      <c r="F7414" s="16">
        <v>12</v>
      </c>
      <c r="G7414" s="24">
        <f t="shared" si="1614"/>
        <v>15</v>
      </c>
      <c r="H7414" s="7">
        <f t="shared" si="1615"/>
        <v>223.89041095890408</v>
      </c>
      <c r="I7414" s="7">
        <f t="shared" si="1616"/>
        <v>16.329143087406717</v>
      </c>
      <c r="J7414" s="7">
        <f t="shared" si="1617"/>
        <v>-63.67085691259328</v>
      </c>
      <c r="K7414" s="7">
        <f t="shared" si="1618"/>
        <v>10.938819051456779</v>
      </c>
      <c r="L7414" s="25">
        <f t="shared" si="1619"/>
        <v>-15.917714228148316</v>
      </c>
      <c r="M7414" s="31">
        <f t="shared" si="1620"/>
        <v>-16.184565954297693</v>
      </c>
      <c r="N7414" s="7">
        <f t="shared" si="1621"/>
        <v>31.891389452138242</v>
      </c>
      <c r="O7414" s="7">
        <f t="shared" si="1622"/>
        <v>58.108610547861758</v>
      </c>
      <c r="P7414" s="25">
        <f t="shared" si="1623"/>
        <v>161.92787965398477</v>
      </c>
      <c r="Q7414" s="34">
        <f t="shared" si="1624"/>
        <v>1.8881218261055366</v>
      </c>
      <c r="R7414" s="9">
        <f t="shared" si="1625"/>
        <v>903.70013219817781</v>
      </c>
      <c r="S7414" s="9">
        <f t="shared" si="1626"/>
        <v>778.18780906503412</v>
      </c>
      <c r="T7414" s="35">
        <f t="shared" si="1627"/>
        <v>0.14995363631707478</v>
      </c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</row>
    <row r="7415" spans="1:31" x14ac:dyDescent="0.25">
      <c r="A7415" s="17">
        <v>7382</v>
      </c>
      <c r="B7415" s="11">
        <v>44504</v>
      </c>
      <c r="C7415" s="12">
        <v>11</v>
      </c>
      <c r="D7415" s="10">
        <v>308</v>
      </c>
      <c r="E7415" s="10">
        <v>1</v>
      </c>
      <c r="F7415" s="18">
        <v>13</v>
      </c>
      <c r="G7415" s="26">
        <f t="shared" si="1614"/>
        <v>15</v>
      </c>
      <c r="H7415" s="13">
        <f t="shared" si="1615"/>
        <v>223.89041095890408</v>
      </c>
      <c r="I7415" s="13">
        <f t="shared" si="1616"/>
        <v>16.329143087406717</v>
      </c>
      <c r="J7415" s="13">
        <f t="shared" si="1617"/>
        <v>-63.67085691259328</v>
      </c>
      <c r="K7415" s="13">
        <f t="shared" si="1618"/>
        <v>11.938819051456779</v>
      </c>
      <c r="L7415" s="27">
        <f t="shared" si="1619"/>
        <v>-0.91771422814831638</v>
      </c>
      <c r="M7415" s="32">
        <f t="shared" si="1620"/>
        <v>-16.184565954297693</v>
      </c>
      <c r="N7415" s="13">
        <f t="shared" si="1621"/>
        <v>33.808926549226769</v>
      </c>
      <c r="O7415" s="13">
        <f t="shared" si="1622"/>
        <v>56.191073450773231</v>
      </c>
      <c r="P7415" s="27">
        <f t="shared" si="1623"/>
        <v>178.93927172801116</v>
      </c>
      <c r="Q7415" s="36">
        <f t="shared" si="1624"/>
        <v>1.7932741046507716</v>
      </c>
      <c r="R7415" s="14">
        <f t="shared" si="1625"/>
        <v>918.91096462827636</v>
      </c>
      <c r="S7415" s="14">
        <f t="shared" si="1626"/>
        <v>824.49833165037614</v>
      </c>
      <c r="T7415" s="37">
        <f t="shared" si="1627"/>
        <v>0.1588774862932901</v>
      </c>
      <c r="U7415" s="1"/>
      <c r="V7415" s="1"/>
      <c r="W7415" s="1"/>
      <c r="X7415" s="1"/>
      <c r="Y7415" s="1"/>
      <c r="Z7415" s="1"/>
      <c r="AA7415" s="1"/>
      <c r="AB7415" s="1"/>
      <c r="AC7415" s="1"/>
      <c r="AD7415" s="1"/>
      <c r="AE7415" s="1"/>
    </row>
    <row r="7416" spans="1:31" x14ac:dyDescent="0.25">
      <c r="A7416" s="15">
        <v>7383</v>
      </c>
      <c r="B7416" s="4">
        <v>44504</v>
      </c>
      <c r="C7416" s="5">
        <v>11</v>
      </c>
      <c r="D7416" s="3">
        <v>308</v>
      </c>
      <c r="E7416" s="3">
        <v>1</v>
      </c>
      <c r="F7416" s="16">
        <v>14</v>
      </c>
      <c r="G7416" s="24">
        <f t="shared" si="1614"/>
        <v>15</v>
      </c>
      <c r="H7416" s="7">
        <f t="shared" si="1615"/>
        <v>223.89041095890408</v>
      </c>
      <c r="I7416" s="7">
        <f t="shared" si="1616"/>
        <v>16.329143087406717</v>
      </c>
      <c r="J7416" s="7">
        <f t="shared" si="1617"/>
        <v>-63.67085691259328</v>
      </c>
      <c r="K7416" s="7">
        <f t="shared" si="1618"/>
        <v>12.938819051456779</v>
      </c>
      <c r="L7416" s="25">
        <f t="shared" si="1619"/>
        <v>14.082285771851684</v>
      </c>
      <c r="M7416" s="31">
        <f t="shared" si="1620"/>
        <v>-16.184565954297693</v>
      </c>
      <c r="N7416" s="7">
        <f t="shared" si="1621"/>
        <v>32.303915130925979</v>
      </c>
      <c r="O7416" s="7">
        <f t="shared" si="1622"/>
        <v>57.696084869074021</v>
      </c>
      <c r="P7416" s="25">
        <f t="shared" si="1623"/>
        <v>196.04912994872791</v>
      </c>
      <c r="Q7416" s="34">
        <f t="shared" si="1624"/>
        <v>1.8667055101576149</v>
      </c>
      <c r="R7416" s="9">
        <f t="shared" si="1625"/>
        <v>907.08786454152278</v>
      </c>
      <c r="S7416" s="9">
        <f t="shared" si="1626"/>
        <v>788.21767750324159</v>
      </c>
      <c r="T7416" s="35">
        <f t="shared" si="1627"/>
        <v>0.15188635130768624</v>
      </c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  <c r="AE7416" s="1"/>
    </row>
    <row r="7417" spans="1:31" x14ac:dyDescent="0.25">
      <c r="A7417" s="17">
        <v>7384</v>
      </c>
      <c r="B7417" s="11">
        <v>44504</v>
      </c>
      <c r="C7417" s="12">
        <v>11</v>
      </c>
      <c r="D7417" s="10">
        <v>308</v>
      </c>
      <c r="E7417" s="10">
        <v>1</v>
      </c>
      <c r="F7417" s="18">
        <v>15</v>
      </c>
      <c r="G7417" s="26">
        <f t="shared" si="1614"/>
        <v>15</v>
      </c>
      <c r="H7417" s="13">
        <f t="shared" si="1615"/>
        <v>223.89041095890408</v>
      </c>
      <c r="I7417" s="13">
        <f t="shared" si="1616"/>
        <v>16.329143087406717</v>
      </c>
      <c r="J7417" s="13">
        <f t="shared" si="1617"/>
        <v>-63.67085691259328</v>
      </c>
      <c r="K7417" s="13">
        <f t="shared" si="1618"/>
        <v>13.938819051456779</v>
      </c>
      <c r="L7417" s="27">
        <f t="shared" si="1619"/>
        <v>29.082285771851684</v>
      </c>
      <c r="M7417" s="32">
        <f t="shared" si="1620"/>
        <v>-16.184565954297693</v>
      </c>
      <c r="N7417" s="13">
        <f t="shared" si="1621"/>
        <v>27.630396895166289</v>
      </c>
      <c r="O7417" s="13">
        <f t="shared" si="1622"/>
        <v>62.369603104833715</v>
      </c>
      <c r="P7417" s="27">
        <f t="shared" si="1623"/>
        <v>211.795536511915</v>
      </c>
      <c r="Q7417" s="36">
        <f t="shared" si="1624"/>
        <v>2.1488498212289446</v>
      </c>
      <c r="R7417" s="14">
        <f t="shared" si="1625"/>
        <v>864.47614622050423</v>
      </c>
      <c r="S7417" s="14">
        <f t="shared" si="1626"/>
        <v>672.67992476036636</v>
      </c>
      <c r="T7417" s="37">
        <f t="shared" si="1627"/>
        <v>0.12962269470207455</v>
      </c>
      <c r="U7417" s="1"/>
      <c r="V7417" s="1"/>
      <c r="W7417" s="1"/>
      <c r="X7417" s="1"/>
      <c r="Y7417" s="1"/>
      <c r="Z7417" s="1"/>
      <c r="AA7417" s="1"/>
      <c r="AB7417" s="1"/>
      <c r="AC7417" s="1"/>
      <c r="AD7417" s="1"/>
      <c r="AE7417" s="1"/>
    </row>
    <row r="7418" spans="1:31" x14ac:dyDescent="0.25">
      <c r="A7418" s="15">
        <v>7385</v>
      </c>
      <c r="B7418" s="4">
        <v>44504</v>
      </c>
      <c r="C7418" s="5">
        <v>11</v>
      </c>
      <c r="D7418" s="3">
        <v>308</v>
      </c>
      <c r="E7418" s="3">
        <v>1</v>
      </c>
      <c r="F7418" s="16">
        <v>16</v>
      </c>
      <c r="G7418" s="24">
        <f t="shared" si="1614"/>
        <v>15</v>
      </c>
      <c r="H7418" s="7">
        <f t="shared" si="1615"/>
        <v>223.89041095890408</v>
      </c>
      <c r="I7418" s="7">
        <f t="shared" si="1616"/>
        <v>16.329143087406717</v>
      </c>
      <c r="J7418" s="7">
        <f t="shared" si="1617"/>
        <v>-63.67085691259328</v>
      </c>
      <c r="K7418" s="7">
        <f t="shared" si="1618"/>
        <v>14.938819051456779</v>
      </c>
      <c r="L7418" s="25">
        <f t="shared" si="1619"/>
        <v>44.082285771851687</v>
      </c>
      <c r="M7418" s="31">
        <f t="shared" si="1620"/>
        <v>-16.184565954297693</v>
      </c>
      <c r="N7418" s="7">
        <f t="shared" si="1621"/>
        <v>20.444958273214723</v>
      </c>
      <c r="O7418" s="7">
        <f t="shared" si="1622"/>
        <v>69.555041726785277</v>
      </c>
      <c r="P7418" s="25">
        <f t="shared" si="1623"/>
        <v>225.48239527803187</v>
      </c>
      <c r="Q7418" s="34">
        <f t="shared" si="1624"/>
        <v>2.8435374223805945</v>
      </c>
      <c r="R7418" s="9">
        <f t="shared" si="1625"/>
        <v>774.9343986262096</v>
      </c>
      <c r="S7418" s="9">
        <f t="shared" si="1626"/>
        <v>488.97631943309392</v>
      </c>
      <c r="T7418" s="35">
        <f t="shared" si="1627"/>
        <v>9.4223754622971986E-2</v>
      </c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</row>
    <row r="7419" spans="1:31" x14ac:dyDescent="0.25">
      <c r="A7419" s="17">
        <v>7386</v>
      </c>
      <c r="B7419" s="11">
        <v>44504</v>
      </c>
      <c r="C7419" s="12">
        <v>11</v>
      </c>
      <c r="D7419" s="10">
        <v>308</v>
      </c>
      <c r="E7419" s="10">
        <v>1</v>
      </c>
      <c r="F7419" s="18">
        <v>17</v>
      </c>
      <c r="G7419" s="26">
        <f t="shared" si="1614"/>
        <v>15</v>
      </c>
      <c r="H7419" s="13">
        <f t="shared" si="1615"/>
        <v>223.89041095890408</v>
      </c>
      <c r="I7419" s="13">
        <f t="shared" si="1616"/>
        <v>16.329143087406717</v>
      </c>
      <c r="J7419" s="13">
        <f t="shared" si="1617"/>
        <v>-63.67085691259328</v>
      </c>
      <c r="K7419" s="13">
        <f t="shared" si="1618"/>
        <v>15.938819051456779</v>
      </c>
      <c r="L7419" s="27">
        <f t="shared" si="1619"/>
        <v>59.082285771851687</v>
      </c>
      <c r="M7419" s="32">
        <f t="shared" si="1620"/>
        <v>-16.184565954297693</v>
      </c>
      <c r="N7419" s="13">
        <f t="shared" si="1621"/>
        <v>11.468788583147306</v>
      </c>
      <c r="O7419" s="13">
        <f t="shared" si="1622"/>
        <v>78.531211416852699</v>
      </c>
      <c r="P7419" s="27">
        <f t="shared" si="1623"/>
        <v>237.21328783943682</v>
      </c>
      <c r="Q7419" s="36">
        <f t="shared" si="1624"/>
        <v>4.9142923801761427</v>
      </c>
      <c r="R7419" s="14">
        <f t="shared" si="1625"/>
        <v>588.66078753397528</v>
      </c>
      <c r="S7419" s="14">
        <f t="shared" si="1626"/>
        <v>257.56608728407099</v>
      </c>
      <c r="T7419" s="37">
        <f t="shared" si="1627"/>
        <v>4.9631940940595941E-2</v>
      </c>
      <c r="U7419" s="1"/>
      <c r="V7419" s="1"/>
      <c r="W7419" s="1"/>
      <c r="X7419" s="1"/>
      <c r="Y7419" s="1"/>
      <c r="Z7419" s="1"/>
      <c r="AA7419" s="1"/>
      <c r="AB7419" s="1"/>
      <c r="AC7419" s="1"/>
      <c r="AD7419" s="1"/>
      <c r="AE7419" s="1"/>
    </row>
    <row r="7420" spans="1:31" x14ac:dyDescent="0.25">
      <c r="A7420" s="15">
        <v>7387</v>
      </c>
      <c r="B7420" s="4">
        <v>44504</v>
      </c>
      <c r="C7420" s="5">
        <v>11</v>
      </c>
      <c r="D7420" s="3">
        <v>308</v>
      </c>
      <c r="E7420" s="3">
        <v>1</v>
      </c>
      <c r="F7420" s="16">
        <v>18</v>
      </c>
      <c r="G7420" s="24">
        <f t="shared" si="1614"/>
        <v>15</v>
      </c>
      <c r="H7420" s="7">
        <f t="shared" si="1615"/>
        <v>223.89041095890408</v>
      </c>
      <c r="I7420" s="7">
        <f t="shared" si="1616"/>
        <v>16.329143087406717</v>
      </c>
      <c r="J7420" s="7">
        <f t="shared" si="1617"/>
        <v>-63.67085691259328</v>
      </c>
      <c r="K7420" s="7">
        <f t="shared" si="1618"/>
        <v>16.938819051456779</v>
      </c>
      <c r="L7420" s="25">
        <f t="shared" si="1619"/>
        <v>74.082285771851687</v>
      </c>
      <c r="M7420" s="31">
        <f t="shared" si="1620"/>
        <v>-16.184565954297693</v>
      </c>
      <c r="N7420" s="7">
        <f t="shared" si="1621"/>
        <v>1.2950370496270487</v>
      </c>
      <c r="O7420" s="7">
        <f t="shared" si="1622"/>
        <v>88.704962950372945</v>
      </c>
      <c r="P7420" s="25">
        <f t="shared" si="1623"/>
        <v>247.48524083754359</v>
      </c>
      <c r="Q7420" s="34">
        <f t="shared" si="1624"/>
        <v>23.907731307929797</v>
      </c>
      <c r="R7420" s="9">
        <f t="shared" si="1625"/>
        <v>168.53190553334056</v>
      </c>
      <c r="S7420" s="9">
        <f t="shared" si="1626"/>
        <v>35.557638442199533</v>
      </c>
      <c r="T7420" s="35">
        <f t="shared" si="1627"/>
        <v>6.8518127901050488E-3</v>
      </c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</row>
    <row r="7421" spans="1:31" x14ac:dyDescent="0.25">
      <c r="A7421" s="17">
        <v>7388</v>
      </c>
      <c r="B7421" s="11">
        <v>44504</v>
      </c>
      <c r="C7421" s="12">
        <v>11</v>
      </c>
      <c r="D7421" s="10">
        <v>308</v>
      </c>
      <c r="E7421" s="10">
        <v>1</v>
      </c>
      <c r="F7421" s="18">
        <v>19</v>
      </c>
      <c r="G7421" s="26">
        <f t="shared" si="1614"/>
        <v>15</v>
      </c>
      <c r="H7421" s="13">
        <f t="shared" si="1615"/>
        <v>223.89041095890408</v>
      </c>
      <c r="I7421" s="13">
        <f t="shared" si="1616"/>
        <v>16.329143087406717</v>
      </c>
      <c r="J7421" s="13">
        <f t="shared" si="1617"/>
        <v>-63.67085691259328</v>
      </c>
      <c r="K7421" s="13">
        <f t="shared" si="1618"/>
        <v>17.938819051456779</v>
      </c>
      <c r="L7421" s="27">
        <f t="shared" si="1619"/>
        <v>89.082285771851687</v>
      </c>
      <c r="M7421" s="32">
        <f t="shared" si="1620"/>
        <v>-16.184565954297693</v>
      </c>
      <c r="N7421" s="13">
        <f t="shared" si="1621"/>
        <v>0</v>
      </c>
      <c r="O7421" s="13">
        <f t="shared" si="1622"/>
        <v>90</v>
      </c>
      <c r="P7421" s="27">
        <f t="shared" si="1623"/>
        <v>257.09068515529805</v>
      </c>
      <c r="Q7421" s="36">
        <f t="shared" si="1624"/>
        <v>37.919608377836205</v>
      </c>
      <c r="R7421" s="14">
        <f t="shared" si="1625"/>
        <v>0</v>
      </c>
      <c r="S7421" s="14">
        <f t="shared" si="1626"/>
        <v>0</v>
      </c>
      <c r="T7421" s="37">
        <f t="shared" si="1627"/>
        <v>0</v>
      </c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  <c r="AE7421" s="1"/>
    </row>
    <row r="7422" spans="1:31" x14ac:dyDescent="0.25">
      <c r="A7422" s="15">
        <v>7389</v>
      </c>
      <c r="B7422" s="4">
        <v>44504</v>
      </c>
      <c r="C7422" s="5">
        <v>11</v>
      </c>
      <c r="D7422" s="3">
        <v>308</v>
      </c>
      <c r="E7422" s="3">
        <v>1</v>
      </c>
      <c r="F7422" s="16">
        <v>20</v>
      </c>
      <c r="G7422" s="24">
        <f t="shared" si="1614"/>
        <v>15</v>
      </c>
      <c r="H7422" s="7">
        <f t="shared" si="1615"/>
        <v>223.89041095890408</v>
      </c>
      <c r="I7422" s="7">
        <f t="shared" si="1616"/>
        <v>16.329143087406717</v>
      </c>
      <c r="J7422" s="7">
        <f t="shared" si="1617"/>
        <v>-63.67085691259328</v>
      </c>
      <c r="K7422" s="7">
        <f t="shared" si="1618"/>
        <v>18.938819051456779</v>
      </c>
      <c r="L7422" s="25">
        <f t="shared" si="1619"/>
        <v>104.08228577185169</v>
      </c>
      <c r="M7422" s="31">
        <f t="shared" si="1620"/>
        <v>-16.184565954297693</v>
      </c>
      <c r="N7422" s="7">
        <f t="shared" si="1621"/>
        <v>0</v>
      </c>
      <c r="O7422" s="7">
        <f t="shared" si="1622"/>
        <v>90</v>
      </c>
      <c r="P7422" s="25">
        <f t="shared" si="1623"/>
        <v>266.36961530597705</v>
      </c>
      <c r="Q7422" s="34">
        <f t="shared" si="1624"/>
        <v>37.919608377836205</v>
      </c>
      <c r="R7422" s="9">
        <f t="shared" si="1625"/>
        <v>0</v>
      </c>
      <c r="S7422" s="9">
        <f t="shared" si="1626"/>
        <v>0</v>
      </c>
      <c r="T7422" s="35">
        <f t="shared" si="1627"/>
        <v>0</v>
      </c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  <c r="AE7422" s="1"/>
    </row>
    <row r="7423" spans="1:31" x14ac:dyDescent="0.25">
      <c r="A7423" s="17">
        <v>7390</v>
      </c>
      <c r="B7423" s="11">
        <v>44504</v>
      </c>
      <c r="C7423" s="12">
        <v>11</v>
      </c>
      <c r="D7423" s="10">
        <v>308</v>
      </c>
      <c r="E7423" s="10">
        <v>1</v>
      </c>
      <c r="F7423" s="18">
        <v>21</v>
      </c>
      <c r="G7423" s="26">
        <f t="shared" si="1614"/>
        <v>15</v>
      </c>
      <c r="H7423" s="13">
        <f t="shared" si="1615"/>
        <v>223.89041095890408</v>
      </c>
      <c r="I7423" s="13">
        <f t="shared" si="1616"/>
        <v>16.329143087406717</v>
      </c>
      <c r="J7423" s="13">
        <f t="shared" si="1617"/>
        <v>-63.67085691259328</v>
      </c>
      <c r="K7423" s="13">
        <f t="shared" si="1618"/>
        <v>19.938819051456779</v>
      </c>
      <c r="L7423" s="27">
        <f t="shared" si="1619"/>
        <v>119.08228577185169</v>
      </c>
      <c r="M7423" s="32">
        <f t="shared" si="1620"/>
        <v>-16.184565954297693</v>
      </c>
      <c r="N7423" s="13">
        <f t="shared" si="1621"/>
        <v>0</v>
      </c>
      <c r="O7423" s="13">
        <f t="shared" si="1622"/>
        <v>90</v>
      </c>
      <c r="P7423" s="27">
        <f t="shared" si="1623"/>
        <v>274.96418625404061</v>
      </c>
      <c r="Q7423" s="36">
        <f t="shared" si="1624"/>
        <v>37.919608377836205</v>
      </c>
      <c r="R7423" s="14">
        <f t="shared" si="1625"/>
        <v>0</v>
      </c>
      <c r="S7423" s="14">
        <f t="shared" si="1626"/>
        <v>0</v>
      </c>
      <c r="T7423" s="37">
        <f t="shared" si="1627"/>
        <v>0</v>
      </c>
      <c r="U7423" s="1"/>
      <c r="V7423" s="1"/>
      <c r="W7423" s="1"/>
      <c r="X7423" s="1"/>
      <c r="Y7423" s="1"/>
      <c r="Z7423" s="1"/>
      <c r="AA7423" s="1"/>
      <c r="AB7423" s="1"/>
      <c r="AC7423" s="1"/>
      <c r="AD7423" s="1"/>
      <c r="AE7423" s="1"/>
    </row>
    <row r="7424" spans="1:31" x14ac:dyDescent="0.25">
      <c r="A7424" s="15">
        <v>7391</v>
      </c>
      <c r="B7424" s="4">
        <v>44504</v>
      </c>
      <c r="C7424" s="5">
        <v>11</v>
      </c>
      <c r="D7424" s="3">
        <v>308</v>
      </c>
      <c r="E7424" s="3">
        <v>1</v>
      </c>
      <c r="F7424" s="16">
        <v>22</v>
      </c>
      <c r="G7424" s="24">
        <f t="shared" si="1614"/>
        <v>15</v>
      </c>
      <c r="H7424" s="7">
        <f t="shared" si="1615"/>
        <v>223.89041095890408</v>
      </c>
      <c r="I7424" s="7">
        <f t="shared" si="1616"/>
        <v>16.329143087406717</v>
      </c>
      <c r="J7424" s="7">
        <f t="shared" si="1617"/>
        <v>-63.67085691259328</v>
      </c>
      <c r="K7424" s="7">
        <f t="shared" si="1618"/>
        <v>20.938819051456779</v>
      </c>
      <c r="L7424" s="25">
        <f t="shared" si="1619"/>
        <v>134.08228577185167</v>
      </c>
      <c r="M7424" s="31">
        <f t="shared" si="1620"/>
        <v>-16.184565954297693</v>
      </c>
      <c r="N7424" s="7">
        <f t="shared" si="1621"/>
        <v>0</v>
      </c>
      <c r="O7424" s="7">
        <f t="shared" si="1622"/>
        <v>90</v>
      </c>
      <c r="P7424" s="25">
        <f t="shared" si="1623"/>
        <v>282.47054209245141</v>
      </c>
      <c r="Q7424" s="34">
        <f t="shared" si="1624"/>
        <v>37.919608377836205</v>
      </c>
      <c r="R7424" s="9">
        <f t="shared" si="1625"/>
        <v>0</v>
      </c>
      <c r="S7424" s="9">
        <f t="shared" si="1626"/>
        <v>0</v>
      </c>
      <c r="T7424" s="35">
        <f t="shared" si="1627"/>
        <v>0</v>
      </c>
      <c r="U7424" s="1"/>
      <c r="V7424" s="1"/>
      <c r="W7424" s="1"/>
      <c r="X7424" s="1"/>
      <c r="Y7424" s="1"/>
      <c r="Z7424" s="1"/>
      <c r="AA7424" s="1"/>
      <c r="AB7424" s="1"/>
      <c r="AC7424" s="1"/>
      <c r="AD7424" s="1"/>
      <c r="AE7424" s="1"/>
    </row>
    <row r="7425" spans="1:31" x14ac:dyDescent="0.25">
      <c r="A7425" s="17">
        <v>7392</v>
      </c>
      <c r="B7425" s="11">
        <v>44504</v>
      </c>
      <c r="C7425" s="12">
        <v>11</v>
      </c>
      <c r="D7425" s="10">
        <v>308</v>
      </c>
      <c r="E7425" s="10">
        <v>1</v>
      </c>
      <c r="F7425" s="18">
        <v>23</v>
      </c>
      <c r="G7425" s="26">
        <f t="shared" si="1614"/>
        <v>15</v>
      </c>
      <c r="H7425" s="13">
        <f t="shared" si="1615"/>
        <v>223.89041095890408</v>
      </c>
      <c r="I7425" s="13">
        <f t="shared" si="1616"/>
        <v>16.329143087406717</v>
      </c>
      <c r="J7425" s="13">
        <f t="shared" si="1617"/>
        <v>-63.67085691259328</v>
      </c>
      <c r="K7425" s="13">
        <f t="shared" si="1618"/>
        <v>21.938819051456779</v>
      </c>
      <c r="L7425" s="27">
        <f t="shared" si="1619"/>
        <v>149.08228577185167</v>
      </c>
      <c r="M7425" s="32">
        <f t="shared" si="1620"/>
        <v>-16.184565954297693</v>
      </c>
      <c r="N7425" s="13">
        <f t="shared" si="1621"/>
        <v>0</v>
      </c>
      <c r="O7425" s="13">
        <f t="shared" si="1622"/>
        <v>90</v>
      </c>
      <c r="P7425" s="27">
        <f t="shared" si="1623"/>
        <v>288.42574139583303</v>
      </c>
      <c r="Q7425" s="36">
        <f t="shared" si="1624"/>
        <v>37.919608377836205</v>
      </c>
      <c r="R7425" s="14">
        <f t="shared" si="1625"/>
        <v>0</v>
      </c>
      <c r="S7425" s="14">
        <f t="shared" si="1626"/>
        <v>0</v>
      </c>
      <c r="T7425" s="37">
        <f t="shared" si="1627"/>
        <v>0</v>
      </c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  <c r="AE7425" s="1"/>
    </row>
    <row r="7426" spans="1:31" x14ac:dyDescent="0.25">
      <c r="A7426" s="15">
        <v>7393</v>
      </c>
      <c r="B7426" s="4">
        <v>44505</v>
      </c>
      <c r="C7426" s="5">
        <v>11</v>
      </c>
      <c r="D7426" s="3">
        <v>309</v>
      </c>
      <c r="E7426" s="3">
        <v>1</v>
      </c>
      <c r="F7426" s="16">
        <v>0</v>
      </c>
      <c r="G7426" s="24">
        <f t="shared" si="1614"/>
        <v>15</v>
      </c>
      <c r="H7426" s="7">
        <f t="shared" si="1615"/>
        <v>224.8767123287671</v>
      </c>
      <c r="I7426" s="7">
        <f t="shared" si="1616"/>
        <v>16.264242903688348</v>
      </c>
      <c r="J7426" s="7">
        <f t="shared" si="1617"/>
        <v>-63.735757096311652</v>
      </c>
      <c r="K7426" s="7">
        <f t="shared" si="1618"/>
        <v>-1.0622626182718609</v>
      </c>
      <c r="L7426" s="25">
        <f t="shared" si="1619"/>
        <v>-195.93393927407791</v>
      </c>
      <c r="M7426" s="31">
        <f t="shared" si="1620"/>
        <v>-16.474269269266721</v>
      </c>
      <c r="N7426" s="7">
        <f t="shared" si="1621"/>
        <v>0</v>
      </c>
      <c r="O7426" s="7">
        <f t="shared" si="1622"/>
        <v>90</v>
      </c>
      <c r="P7426" s="25">
        <f t="shared" si="1623"/>
        <v>67.946134501640884</v>
      </c>
      <c r="Q7426" s="34">
        <f t="shared" si="1624"/>
        <v>37.919608377836205</v>
      </c>
      <c r="R7426" s="9">
        <f t="shared" si="1625"/>
        <v>0</v>
      </c>
      <c r="S7426" s="9">
        <f t="shared" si="1626"/>
        <v>0</v>
      </c>
      <c r="T7426" s="35">
        <f t="shared" si="1627"/>
        <v>0</v>
      </c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</row>
    <row r="7427" spans="1:31" x14ac:dyDescent="0.25">
      <c r="A7427" s="17">
        <v>7394</v>
      </c>
      <c r="B7427" s="11">
        <v>44505</v>
      </c>
      <c r="C7427" s="12">
        <v>11</v>
      </c>
      <c r="D7427" s="10">
        <v>309</v>
      </c>
      <c r="E7427" s="10">
        <v>1</v>
      </c>
      <c r="F7427" s="18">
        <v>1</v>
      </c>
      <c r="G7427" s="26">
        <f t="shared" si="1614"/>
        <v>15</v>
      </c>
      <c r="H7427" s="13">
        <f t="shared" si="1615"/>
        <v>224.8767123287671</v>
      </c>
      <c r="I7427" s="13">
        <f t="shared" si="1616"/>
        <v>16.264242903688348</v>
      </c>
      <c r="J7427" s="13">
        <f t="shared" si="1617"/>
        <v>-63.735757096311652</v>
      </c>
      <c r="K7427" s="13">
        <f t="shared" si="1618"/>
        <v>-6.2262618271860859E-2</v>
      </c>
      <c r="L7427" s="27">
        <f t="shared" si="1619"/>
        <v>-180.93393927407791</v>
      </c>
      <c r="M7427" s="32">
        <f t="shared" si="1620"/>
        <v>-16.474269269266721</v>
      </c>
      <c r="N7427" s="13">
        <f t="shared" si="1621"/>
        <v>0</v>
      </c>
      <c r="O7427" s="13">
        <f t="shared" si="1622"/>
        <v>90</v>
      </c>
      <c r="P7427" s="27">
        <f t="shared" si="1623"/>
        <v>66.479386274330182</v>
      </c>
      <c r="Q7427" s="36">
        <f t="shared" si="1624"/>
        <v>37.919608377836205</v>
      </c>
      <c r="R7427" s="14">
        <f t="shared" si="1625"/>
        <v>0</v>
      </c>
      <c r="S7427" s="14">
        <f t="shared" si="1626"/>
        <v>0</v>
      </c>
      <c r="T7427" s="37">
        <f t="shared" si="1627"/>
        <v>0</v>
      </c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  <c r="AE7427" s="1"/>
    </row>
    <row r="7428" spans="1:31" x14ac:dyDescent="0.25">
      <c r="A7428" s="15">
        <v>7395</v>
      </c>
      <c r="B7428" s="4">
        <v>44505</v>
      </c>
      <c r="C7428" s="5">
        <v>11</v>
      </c>
      <c r="D7428" s="3">
        <v>309</v>
      </c>
      <c r="E7428" s="3">
        <v>1</v>
      </c>
      <c r="F7428" s="16">
        <v>2</v>
      </c>
      <c r="G7428" s="24">
        <f t="shared" si="1614"/>
        <v>15</v>
      </c>
      <c r="H7428" s="7">
        <f t="shared" si="1615"/>
        <v>224.8767123287671</v>
      </c>
      <c r="I7428" s="7">
        <f t="shared" si="1616"/>
        <v>16.264242903688348</v>
      </c>
      <c r="J7428" s="7">
        <f t="shared" si="1617"/>
        <v>-63.735757096311652</v>
      </c>
      <c r="K7428" s="7">
        <f t="shared" si="1618"/>
        <v>0.93773738172813914</v>
      </c>
      <c r="L7428" s="25">
        <f t="shared" si="1619"/>
        <v>-165.93393927407791</v>
      </c>
      <c r="M7428" s="31">
        <f t="shared" si="1620"/>
        <v>-16.474269269266721</v>
      </c>
      <c r="N7428" s="7">
        <f t="shared" si="1621"/>
        <v>0</v>
      </c>
      <c r="O7428" s="7">
        <f t="shared" si="1622"/>
        <v>90</v>
      </c>
      <c r="P7428" s="25">
        <f t="shared" si="1623"/>
        <v>67.624261977472713</v>
      </c>
      <c r="Q7428" s="34">
        <f t="shared" si="1624"/>
        <v>37.919608377836205</v>
      </c>
      <c r="R7428" s="9">
        <f t="shared" si="1625"/>
        <v>0</v>
      </c>
      <c r="S7428" s="9">
        <f t="shared" si="1626"/>
        <v>0</v>
      </c>
      <c r="T7428" s="35">
        <f t="shared" si="1627"/>
        <v>0</v>
      </c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  <c r="AE7428" s="1"/>
    </row>
    <row r="7429" spans="1:31" x14ac:dyDescent="0.25">
      <c r="A7429" s="17">
        <v>7396</v>
      </c>
      <c r="B7429" s="11">
        <v>44505</v>
      </c>
      <c r="C7429" s="12">
        <v>11</v>
      </c>
      <c r="D7429" s="10">
        <v>309</v>
      </c>
      <c r="E7429" s="10">
        <v>1</v>
      </c>
      <c r="F7429" s="18">
        <v>3</v>
      </c>
      <c r="G7429" s="26">
        <f t="shared" si="1614"/>
        <v>15</v>
      </c>
      <c r="H7429" s="13">
        <f t="shared" si="1615"/>
        <v>224.8767123287671</v>
      </c>
      <c r="I7429" s="13">
        <f t="shared" si="1616"/>
        <v>16.264242903688348</v>
      </c>
      <c r="J7429" s="13">
        <f t="shared" si="1617"/>
        <v>-63.735757096311652</v>
      </c>
      <c r="K7429" s="13">
        <f t="shared" si="1618"/>
        <v>1.9377373817281391</v>
      </c>
      <c r="L7429" s="27">
        <f t="shared" si="1619"/>
        <v>-150.93393927407791</v>
      </c>
      <c r="M7429" s="32">
        <f t="shared" si="1620"/>
        <v>-16.474269269266721</v>
      </c>
      <c r="N7429" s="13">
        <f t="shared" si="1621"/>
        <v>0</v>
      </c>
      <c r="O7429" s="13">
        <f t="shared" si="1622"/>
        <v>90</v>
      </c>
      <c r="P7429" s="27">
        <f t="shared" si="1623"/>
        <v>71.24442365263846</v>
      </c>
      <c r="Q7429" s="36">
        <f t="shared" si="1624"/>
        <v>37.919608377836205</v>
      </c>
      <c r="R7429" s="14">
        <f t="shared" si="1625"/>
        <v>0</v>
      </c>
      <c r="S7429" s="14">
        <f t="shared" si="1626"/>
        <v>0</v>
      </c>
      <c r="T7429" s="37">
        <f t="shared" si="1627"/>
        <v>0</v>
      </c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</row>
    <row r="7430" spans="1:31" x14ac:dyDescent="0.25">
      <c r="A7430" s="15">
        <v>7397</v>
      </c>
      <c r="B7430" s="4">
        <v>44505</v>
      </c>
      <c r="C7430" s="5">
        <v>11</v>
      </c>
      <c r="D7430" s="3">
        <v>309</v>
      </c>
      <c r="E7430" s="3">
        <v>1</v>
      </c>
      <c r="F7430" s="16">
        <v>4</v>
      </c>
      <c r="G7430" s="24">
        <f t="shared" si="1614"/>
        <v>15</v>
      </c>
      <c r="H7430" s="7">
        <f t="shared" si="1615"/>
        <v>224.8767123287671</v>
      </c>
      <c r="I7430" s="7">
        <f t="shared" si="1616"/>
        <v>16.264242903688348</v>
      </c>
      <c r="J7430" s="7">
        <f t="shared" si="1617"/>
        <v>-63.735757096311652</v>
      </c>
      <c r="K7430" s="7">
        <f t="shared" si="1618"/>
        <v>2.9377373817281391</v>
      </c>
      <c r="L7430" s="25">
        <f t="shared" si="1619"/>
        <v>-135.93393927407791</v>
      </c>
      <c r="M7430" s="31">
        <f t="shared" si="1620"/>
        <v>-16.474269269266721</v>
      </c>
      <c r="N7430" s="7">
        <f t="shared" si="1621"/>
        <v>0</v>
      </c>
      <c r="O7430" s="7">
        <f t="shared" si="1622"/>
        <v>90</v>
      </c>
      <c r="P7430" s="25">
        <f t="shared" si="1623"/>
        <v>76.957831285636132</v>
      </c>
      <c r="Q7430" s="34">
        <f t="shared" si="1624"/>
        <v>37.919608377836205</v>
      </c>
      <c r="R7430" s="9">
        <f t="shared" si="1625"/>
        <v>0</v>
      </c>
      <c r="S7430" s="9">
        <f t="shared" si="1626"/>
        <v>0</v>
      </c>
      <c r="T7430" s="35">
        <f t="shared" si="1627"/>
        <v>0</v>
      </c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</row>
    <row r="7431" spans="1:31" x14ac:dyDescent="0.25">
      <c r="A7431" s="17">
        <v>7398</v>
      </c>
      <c r="B7431" s="11">
        <v>44505</v>
      </c>
      <c r="C7431" s="12">
        <v>11</v>
      </c>
      <c r="D7431" s="10">
        <v>309</v>
      </c>
      <c r="E7431" s="10">
        <v>1</v>
      </c>
      <c r="F7431" s="18">
        <v>5</v>
      </c>
      <c r="G7431" s="26">
        <f t="shared" si="1614"/>
        <v>15</v>
      </c>
      <c r="H7431" s="13">
        <f t="shared" si="1615"/>
        <v>224.8767123287671</v>
      </c>
      <c r="I7431" s="13">
        <f t="shared" si="1616"/>
        <v>16.264242903688348</v>
      </c>
      <c r="J7431" s="13">
        <f t="shared" si="1617"/>
        <v>-63.735757096311652</v>
      </c>
      <c r="K7431" s="13">
        <f t="shared" si="1618"/>
        <v>3.9377373817281391</v>
      </c>
      <c r="L7431" s="27">
        <f t="shared" si="1619"/>
        <v>-120.93393927407791</v>
      </c>
      <c r="M7431" s="32">
        <f t="shared" si="1620"/>
        <v>-16.474269269266721</v>
      </c>
      <c r="N7431" s="13">
        <f t="shared" si="1621"/>
        <v>0</v>
      </c>
      <c r="O7431" s="13">
        <f t="shared" si="1622"/>
        <v>90</v>
      </c>
      <c r="P7431" s="27">
        <f t="shared" si="1623"/>
        <v>84.282639326008052</v>
      </c>
      <c r="Q7431" s="36">
        <f t="shared" si="1624"/>
        <v>37.919608377836205</v>
      </c>
      <c r="R7431" s="14">
        <f t="shared" si="1625"/>
        <v>0</v>
      </c>
      <c r="S7431" s="14">
        <f t="shared" si="1626"/>
        <v>0</v>
      </c>
      <c r="T7431" s="37">
        <f t="shared" si="1627"/>
        <v>0</v>
      </c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  <c r="AE7431" s="1"/>
    </row>
    <row r="7432" spans="1:31" x14ac:dyDescent="0.25">
      <c r="A7432" s="15">
        <v>7399</v>
      </c>
      <c r="B7432" s="4">
        <v>44505</v>
      </c>
      <c r="C7432" s="5">
        <v>11</v>
      </c>
      <c r="D7432" s="3">
        <v>309</v>
      </c>
      <c r="E7432" s="3">
        <v>1</v>
      </c>
      <c r="F7432" s="16">
        <v>6</v>
      </c>
      <c r="G7432" s="24">
        <f t="shared" si="1614"/>
        <v>15</v>
      </c>
      <c r="H7432" s="7">
        <f t="shared" si="1615"/>
        <v>224.8767123287671</v>
      </c>
      <c r="I7432" s="7">
        <f t="shared" si="1616"/>
        <v>16.264242903688348</v>
      </c>
      <c r="J7432" s="7">
        <f t="shared" si="1617"/>
        <v>-63.735757096311652</v>
      </c>
      <c r="K7432" s="7">
        <f t="shared" si="1618"/>
        <v>4.9377373817281391</v>
      </c>
      <c r="L7432" s="25">
        <f t="shared" si="1619"/>
        <v>-105.93393927407791</v>
      </c>
      <c r="M7432" s="31">
        <f t="shared" si="1620"/>
        <v>-16.474269269266721</v>
      </c>
      <c r="N7432" s="7">
        <f t="shared" si="1621"/>
        <v>0</v>
      </c>
      <c r="O7432" s="7">
        <f t="shared" si="1622"/>
        <v>90</v>
      </c>
      <c r="P7432" s="25">
        <f t="shared" si="1623"/>
        <v>92.752349369753034</v>
      </c>
      <c r="Q7432" s="34">
        <f t="shared" si="1624"/>
        <v>37.919608377836205</v>
      </c>
      <c r="R7432" s="9">
        <f t="shared" si="1625"/>
        <v>0</v>
      </c>
      <c r="S7432" s="9">
        <f t="shared" si="1626"/>
        <v>0</v>
      </c>
      <c r="T7432" s="35">
        <f t="shared" si="1627"/>
        <v>0</v>
      </c>
      <c r="U7432" s="1"/>
      <c r="V7432" s="1"/>
      <c r="W7432" s="1"/>
      <c r="X7432" s="1"/>
      <c r="Y7432" s="1"/>
      <c r="Z7432" s="1"/>
      <c r="AA7432" s="1"/>
      <c r="AB7432" s="1"/>
      <c r="AC7432" s="1"/>
      <c r="AD7432" s="1"/>
      <c r="AE7432" s="1"/>
    </row>
    <row r="7433" spans="1:31" x14ac:dyDescent="0.25">
      <c r="A7433" s="17">
        <v>7400</v>
      </c>
      <c r="B7433" s="11">
        <v>44505</v>
      </c>
      <c r="C7433" s="12">
        <v>11</v>
      </c>
      <c r="D7433" s="10">
        <v>309</v>
      </c>
      <c r="E7433" s="10">
        <v>1</v>
      </c>
      <c r="F7433" s="18">
        <v>7</v>
      </c>
      <c r="G7433" s="26">
        <f t="shared" si="1614"/>
        <v>15</v>
      </c>
      <c r="H7433" s="13">
        <f t="shared" si="1615"/>
        <v>224.8767123287671</v>
      </c>
      <c r="I7433" s="13">
        <f t="shared" si="1616"/>
        <v>16.264242903688348</v>
      </c>
      <c r="J7433" s="13">
        <f t="shared" si="1617"/>
        <v>-63.735757096311652</v>
      </c>
      <c r="K7433" s="13">
        <f t="shared" si="1618"/>
        <v>5.9377373817281391</v>
      </c>
      <c r="L7433" s="27">
        <f t="shared" si="1619"/>
        <v>-90.933939274077915</v>
      </c>
      <c r="M7433" s="32">
        <f t="shared" si="1620"/>
        <v>-16.474269269266721</v>
      </c>
      <c r="N7433" s="13">
        <f t="shared" si="1621"/>
        <v>0</v>
      </c>
      <c r="O7433" s="13">
        <f t="shared" si="1622"/>
        <v>90</v>
      </c>
      <c r="P7433" s="27">
        <f t="shared" si="1623"/>
        <v>101.95781417446298</v>
      </c>
      <c r="Q7433" s="36">
        <f t="shared" si="1624"/>
        <v>37.919608377836205</v>
      </c>
      <c r="R7433" s="14">
        <f t="shared" si="1625"/>
        <v>0</v>
      </c>
      <c r="S7433" s="14">
        <f t="shared" si="1626"/>
        <v>0</v>
      </c>
      <c r="T7433" s="37">
        <f t="shared" si="1627"/>
        <v>0</v>
      </c>
      <c r="U7433" s="1"/>
      <c r="V7433" s="1"/>
      <c r="W7433" s="1"/>
      <c r="X7433" s="1"/>
      <c r="Y7433" s="1"/>
      <c r="Z7433" s="1"/>
      <c r="AA7433" s="1"/>
      <c r="AB7433" s="1"/>
      <c r="AC7433" s="1"/>
      <c r="AD7433" s="1"/>
      <c r="AE7433" s="1"/>
    </row>
    <row r="7434" spans="1:31" x14ac:dyDescent="0.25">
      <c r="A7434" s="15">
        <v>7401</v>
      </c>
      <c r="B7434" s="4">
        <v>44505</v>
      </c>
      <c r="C7434" s="5">
        <v>11</v>
      </c>
      <c r="D7434" s="3">
        <v>309</v>
      </c>
      <c r="E7434" s="3">
        <v>1</v>
      </c>
      <c r="F7434" s="16">
        <v>8</v>
      </c>
      <c r="G7434" s="24">
        <f t="shared" si="1614"/>
        <v>15</v>
      </c>
      <c r="H7434" s="7">
        <f t="shared" si="1615"/>
        <v>224.8767123287671</v>
      </c>
      <c r="I7434" s="7">
        <f t="shared" si="1616"/>
        <v>16.264242903688348</v>
      </c>
      <c r="J7434" s="7">
        <f t="shared" si="1617"/>
        <v>-63.735757096311652</v>
      </c>
      <c r="K7434" s="7">
        <f t="shared" si="1618"/>
        <v>6.9377373817281391</v>
      </c>
      <c r="L7434" s="25">
        <f t="shared" si="1619"/>
        <v>-75.933939274077915</v>
      </c>
      <c r="M7434" s="31">
        <f t="shared" si="1620"/>
        <v>-16.474269269266721</v>
      </c>
      <c r="N7434" s="7">
        <f t="shared" si="1621"/>
        <v>0</v>
      </c>
      <c r="O7434" s="7">
        <f t="shared" si="1622"/>
        <v>90</v>
      </c>
      <c r="P7434" s="25">
        <f t="shared" si="1623"/>
        <v>111.53370476897048</v>
      </c>
      <c r="Q7434" s="34">
        <f t="shared" si="1624"/>
        <v>37.919608377836205</v>
      </c>
      <c r="R7434" s="9">
        <f t="shared" si="1625"/>
        <v>0</v>
      </c>
      <c r="S7434" s="9">
        <f t="shared" si="1626"/>
        <v>0</v>
      </c>
      <c r="T7434" s="35">
        <f t="shared" si="1627"/>
        <v>0</v>
      </c>
      <c r="U7434" s="1"/>
      <c r="V7434" s="1"/>
      <c r="W7434" s="1"/>
      <c r="X7434" s="1"/>
      <c r="Y7434" s="1"/>
      <c r="Z7434" s="1"/>
      <c r="AA7434" s="1"/>
      <c r="AB7434" s="1"/>
      <c r="AC7434" s="1"/>
      <c r="AD7434" s="1"/>
      <c r="AE7434" s="1"/>
    </row>
    <row r="7435" spans="1:31" x14ac:dyDescent="0.25">
      <c r="A7435" s="17">
        <v>7402</v>
      </c>
      <c r="B7435" s="11">
        <v>44505</v>
      </c>
      <c r="C7435" s="12">
        <v>11</v>
      </c>
      <c r="D7435" s="10">
        <v>309</v>
      </c>
      <c r="E7435" s="10">
        <v>1</v>
      </c>
      <c r="F7435" s="18">
        <v>9</v>
      </c>
      <c r="G7435" s="26">
        <f t="shared" si="1614"/>
        <v>15</v>
      </c>
      <c r="H7435" s="13">
        <f t="shared" si="1615"/>
        <v>224.8767123287671</v>
      </c>
      <c r="I7435" s="13">
        <f t="shared" si="1616"/>
        <v>16.264242903688348</v>
      </c>
      <c r="J7435" s="13">
        <f t="shared" si="1617"/>
        <v>-63.735757096311652</v>
      </c>
      <c r="K7435" s="13">
        <f t="shared" si="1618"/>
        <v>7.9377373817281391</v>
      </c>
      <c r="L7435" s="27">
        <f t="shared" si="1619"/>
        <v>-60.933939274077915</v>
      </c>
      <c r="M7435" s="32">
        <f t="shared" si="1620"/>
        <v>-16.474269269266721</v>
      </c>
      <c r="N7435" s="13">
        <f t="shared" si="1621"/>
        <v>10.055095256527082</v>
      </c>
      <c r="O7435" s="13">
        <f t="shared" si="1622"/>
        <v>79.944904743472918</v>
      </c>
      <c r="P7435" s="27">
        <f t="shared" si="1623"/>
        <v>121.65184056651253</v>
      </c>
      <c r="Q7435" s="36">
        <f t="shared" si="1624"/>
        <v>5.5575698911647073</v>
      </c>
      <c r="R7435" s="14">
        <f t="shared" si="1625"/>
        <v>546.38413110681574</v>
      </c>
      <c r="S7435" s="14">
        <f t="shared" si="1626"/>
        <v>223.77265554300371</v>
      </c>
      <c r="T7435" s="37">
        <f t="shared" si="1627"/>
        <v>4.3422702362739769E-2</v>
      </c>
      <c r="U7435" s="1"/>
      <c r="V7435" s="1"/>
      <c r="W7435" s="1"/>
      <c r="X7435" s="1"/>
      <c r="Y7435" s="1"/>
      <c r="Z7435" s="1"/>
      <c r="AA7435" s="1"/>
      <c r="AB7435" s="1"/>
      <c r="AC7435" s="1"/>
      <c r="AD7435" s="1"/>
      <c r="AE7435" s="1"/>
    </row>
    <row r="7436" spans="1:31" x14ac:dyDescent="0.25">
      <c r="A7436" s="15">
        <v>7403</v>
      </c>
      <c r="B7436" s="4">
        <v>44505</v>
      </c>
      <c r="C7436" s="5">
        <v>11</v>
      </c>
      <c r="D7436" s="3">
        <v>309</v>
      </c>
      <c r="E7436" s="3">
        <v>1</v>
      </c>
      <c r="F7436" s="16">
        <v>10</v>
      </c>
      <c r="G7436" s="24">
        <f t="shared" si="1614"/>
        <v>15</v>
      </c>
      <c r="H7436" s="7">
        <f t="shared" si="1615"/>
        <v>224.8767123287671</v>
      </c>
      <c r="I7436" s="7">
        <f t="shared" si="1616"/>
        <v>16.264242903688348</v>
      </c>
      <c r="J7436" s="7">
        <f t="shared" si="1617"/>
        <v>-63.735757096311652</v>
      </c>
      <c r="K7436" s="7">
        <f t="shared" si="1618"/>
        <v>8.9377373817281391</v>
      </c>
      <c r="L7436" s="25">
        <f t="shared" si="1619"/>
        <v>-45.933939274077915</v>
      </c>
      <c r="M7436" s="31">
        <f t="shared" si="1620"/>
        <v>-16.474269269266721</v>
      </c>
      <c r="N7436" s="7">
        <f t="shared" si="1621"/>
        <v>19.184887780298361</v>
      </c>
      <c r="O7436" s="7">
        <f t="shared" si="1622"/>
        <v>70.815112219701632</v>
      </c>
      <c r="P7436" s="25">
        <f t="shared" si="1623"/>
        <v>133.15066718597512</v>
      </c>
      <c r="Q7436" s="34">
        <f t="shared" si="1624"/>
        <v>3.0194965147955135</v>
      </c>
      <c r="R7436" s="9">
        <f t="shared" si="1625"/>
        <v>755.04683490664422</v>
      </c>
      <c r="S7436" s="9">
        <f t="shared" si="1626"/>
        <v>458.73577151744831</v>
      </c>
      <c r="T7436" s="35">
        <f t="shared" si="1627"/>
        <v>8.9016894496816198E-2</v>
      </c>
      <c r="U7436" s="1"/>
      <c r="V7436" s="1"/>
      <c r="W7436" s="1"/>
      <c r="X7436" s="1"/>
      <c r="Y7436" s="1"/>
      <c r="Z7436" s="1"/>
      <c r="AA7436" s="1"/>
      <c r="AB7436" s="1"/>
      <c r="AC7436" s="1"/>
      <c r="AD7436" s="1"/>
      <c r="AE7436" s="1"/>
    </row>
    <row r="7437" spans="1:31" x14ac:dyDescent="0.25">
      <c r="A7437" s="17">
        <v>7404</v>
      </c>
      <c r="B7437" s="11">
        <v>44505</v>
      </c>
      <c r="C7437" s="12">
        <v>11</v>
      </c>
      <c r="D7437" s="10">
        <v>309</v>
      </c>
      <c r="E7437" s="10">
        <v>1</v>
      </c>
      <c r="F7437" s="18">
        <v>11</v>
      </c>
      <c r="G7437" s="26">
        <f t="shared" si="1614"/>
        <v>15</v>
      </c>
      <c r="H7437" s="13">
        <f t="shared" si="1615"/>
        <v>224.8767123287671</v>
      </c>
      <c r="I7437" s="13">
        <f t="shared" si="1616"/>
        <v>16.264242903688348</v>
      </c>
      <c r="J7437" s="13">
        <f t="shared" si="1617"/>
        <v>-63.735757096311652</v>
      </c>
      <c r="K7437" s="13">
        <f t="shared" si="1618"/>
        <v>9.9377373817281391</v>
      </c>
      <c r="L7437" s="27">
        <f t="shared" si="1619"/>
        <v>-30.933939274077915</v>
      </c>
      <c r="M7437" s="32">
        <f t="shared" si="1620"/>
        <v>-16.474269269266721</v>
      </c>
      <c r="N7437" s="13">
        <f t="shared" si="1621"/>
        <v>26.604086975247093</v>
      </c>
      <c r="O7437" s="13">
        <f t="shared" si="1622"/>
        <v>63.395913024752907</v>
      </c>
      <c r="P7437" s="27">
        <f t="shared" si="1623"/>
        <v>146.54247767881969</v>
      </c>
      <c r="Q7437" s="36">
        <f t="shared" si="1624"/>
        <v>2.2246695297098396</v>
      </c>
      <c r="R7437" s="14">
        <f t="shared" si="1625"/>
        <v>853.71722260598426</v>
      </c>
      <c r="S7437" s="14">
        <f t="shared" si="1626"/>
        <v>649.51383761538546</v>
      </c>
      <c r="T7437" s="37">
        <f t="shared" si="1627"/>
        <v>0.12603705302068827</v>
      </c>
      <c r="U7437" s="1"/>
      <c r="V7437" s="1"/>
      <c r="W7437" s="1"/>
      <c r="X7437" s="1"/>
      <c r="Y7437" s="1"/>
      <c r="Z7437" s="1"/>
      <c r="AA7437" s="1"/>
      <c r="AB7437" s="1"/>
      <c r="AC7437" s="1"/>
      <c r="AD7437" s="1"/>
      <c r="AE7437" s="1"/>
    </row>
    <row r="7438" spans="1:31" x14ac:dyDescent="0.25">
      <c r="A7438" s="15">
        <v>7405</v>
      </c>
      <c r="B7438" s="4">
        <v>44505</v>
      </c>
      <c r="C7438" s="5">
        <v>11</v>
      </c>
      <c r="D7438" s="3">
        <v>309</v>
      </c>
      <c r="E7438" s="3">
        <v>1</v>
      </c>
      <c r="F7438" s="16">
        <v>12</v>
      </c>
      <c r="G7438" s="24">
        <f t="shared" si="1614"/>
        <v>15</v>
      </c>
      <c r="H7438" s="7">
        <f t="shared" si="1615"/>
        <v>224.8767123287671</v>
      </c>
      <c r="I7438" s="7">
        <f t="shared" si="1616"/>
        <v>16.264242903688348</v>
      </c>
      <c r="J7438" s="7">
        <f t="shared" si="1617"/>
        <v>-63.735757096311652</v>
      </c>
      <c r="K7438" s="7">
        <f t="shared" si="1618"/>
        <v>10.937737381728139</v>
      </c>
      <c r="L7438" s="25">
        <f t="shared" si="1619"/>
        <v>-15.933939274077913</v>
      </c>
      <c r="M7438" s="31">
        <f t="shared" si="1620"/>
        <v>-16.474269269266721</v>
      </c>
      <c r="N7438" s="7">
        <f t="shared" si="1621"/>
        <v>31.606827392348961</v>
      </c>
      <c r="O7438" s="7">
        <f t="shared" si="1622"/>
        <v>58.393172607651039</v>
      </c>
      <c r="P7438" s="25">
        <f t="shared" si="1623"/>
        <v>161.99434964467153</v>
      </c>
      <c r="Q7438" s="34">
        <f t="shared" si="1624"/>
        <v>1.9032400599093704</v>
      </c>
      <c r="R7438" s="9">
        <f t="shared" si="1625"/>
        <v>901.32467981974264</v>
      </c>
      <c r="S7438" s="9">
        <f t="shared" si="1626"/>
        <v>774.10319674896664</v>
      </c>
      <c r="T7438" s="35">
        <f t="shared" si="1627"/>
        <v>0.15021340578413983</v>
      </c>
      <c r="U7438" s="1"/>
      <c r="V7438" s="1"/>
      <c r="W7438" s="1"/>
      <c r="X7438" s="1"/>
      <c r="Y7438" s="1"/>
      <c r="Z7438" s="1"/>
      <c r="AA7438" s="1"/>
      <c r="AB7438" s="1"/>
      <c r="AC7438" s="1"/>
      <c r="AD7438" s="1"/>
      <c r="AE7438" s="1"/>
    </row>
    <row r="7439" spans="1:31" x14ac:dyDescent="0.25">
      <c r="A7439" s="17">
        <v>7406</v>
      </c>
      <c r="B7439" s="11">
        <v>44505</v>
      </c>
      <c r="C7439" s="12">
        <v>11</v>
      </c>
      <c r="D7439" s="10">
        <v>309</v>
      </c>
      <c r="E7439" s="10">
        <v>1</v>
      </c>
      <c r="F7439" s="18">
        <v>13</v>
      </c>
      <c r="G7439" s="26">
        <f t="shared" si="1614"/>
        <v>15</v>
      </c>
      <c r="H7439" s="13">
        <f t="shared" si="1615"/>
        <v>224.8767123287671</v>
      </c>
      <c r="I7439" s="13">
        <f t="shared" si="1616"/>
        <v>16.264242903688348</v>
      </c>
      <c r="J7439" s="13">
        <f t="shared" si="1617"/>
        <v>-63.735757096311652</v>
      </c>
      <c r="K7439" s="13">
        <f t="shared" si="1618"/>
        <v>11.937737381728139</v>
      </c>
      <c r="L7439" s="27">
        <f t="shared" si="1619"/>
        <v>-0.93393927407791288</v>
      </c>
      <c r="M7439" s="32">
        <f t="shared" si="1620"/>
        <v>-16.474269269266721</v>
      </c>
      <c r="N7439" s="13">
        <f t="shared" si="1621"/>
        <v>33.51902371363591</v>
      </c>
      <c r="O7439" s="13">
        <f t="shared" si="1622"/>
        <v>56.48097628636409</v>
      </c>
      <c r="P7439" s="27">
        <f t="shared" si="1623"/>
        <v>178.92574241837195</v>
      </c>
      <c r="Q7439" s="36">
        <f t="shared" si="1624"/>
        <v>1.806872219127764</v>
      </c>
      <c r="R7439" s="14">
        <f t="shared" si="1625"/>
        <v>916.69684594810531</v>
      </c>
      <c r="S7439" s="14">
        <f t="shared" si="1626"/>
        <v>820.45210566901608</v>
      </c>
      <c r="T7439" s="37">
        <f t="shared" si="1627"/>
        <v>0.15920733255320507</v>
      </c>
      <c r="U7439" s="1"/>
      <c r="V7439" s="1"/>
      <c r="W7439" s="1"/>
      <c r="X7439" s="1"/>
      <c r="Y7439" s="1"/>
      <c r="Z7439" s="1"/>
      <c r="AA7439" s="1"/>
      <c r="AB7439" s="1"/>
      <c r="AC7439" s="1"/>
      <c r="AD7439" s="1"/>
      <c r="AE7439" s="1"/>
    </row>
    <row r="7440" spans="1:31" x14ac:dyDescent="0.25">
      <c r="A7440" s="15">
        <v>7407</v>
      </c>
      <c r="B7440" s="4">
        <v>44505</v>
      </c>
      <c r="C7440" s="5">
        <v>11</v>
      </c>
      <c r="D7440" s="3">
        <v>309</v>
      </c>
      <c r="E7440" s="3">
        <v>1</v>
      </c>
      <c r="F7440" s="16">
        <v>14</v>
      </c>
      <c r="G7440" s="24">
        <f t="shared" si="1614"/>
        <v>15</v>
      </c>
      <c r="H7440" s="7">
        <f t="shared" si="1615"/>
        <v>224.8767123287671</v>
      </c>
      <c r="I7440" s="7">
        <f t="shared" si="1616"/>
        <v>16.264242903688348</v>
      </c>
      <c r="J7440" s="7">
        <f t="shared" si="1617"/>
        <v>-63.735757096311652</v>
      </c>
      <c r="K7440" s="7">
        <f t="shared" si="1618"/>
        <v>12.937737381728139</v>
      </c>
      <c r="L7440" s="25">
        <f t="shared" si="1619"/>
        <v>14.066060725922087</v>
      </c>
      <c r="M7440" s="31">
        <f t="shared" si="1620"/>
        <v>-16.474269269266721</v>
      </c>
      <c r="N7440" s="7">
        <f t="shared" si="1621"/>
        <v>32.024739888178871</v>
      </c>
      <c r="O7440" s="7">
        <f t="shared" si="1622"/>
        <v>57.975260111821129</v>
      </c>
      <c r="P7440" s="25">
        <f t="shared" si="1623"/>
        <v>195.95587705620207</v>
      </c>
      <c r="Q7440" s="34">
        <f t="shared" si="1624"/>
        <v>1.8811349719576349</v>
      </c>
      <c r="R7440" s="9">
        <f t="shared" si="1625"/>
        <v>904.80240592714506</v>
      </c>
      <c r="S7440" s="9">
        <f t="shared" si="1626"/>
        <v>784.29950635666216</v>
      </c>
      <c r="T7440" s="35">
        <f t="shared" si="1627"/>
        <v>0.15219198228276934</v>
      </c>
      <c r="U7440" s="1"/>
      <c r="V7440" s="1"/>
      <c r="W7440" s="1"/>
      <c r="X7440" s="1"/>
      <c r="Y7440" s="1"/>
      <c r="Z7440" s="1"/>
      <c r="AA7440" s="1"/>
      <c r="AB7440" s="1"/>
      <c r="AC7440" s="1"/>
      <c r="AD7440" s="1"/>
      <c r="AE7440" s="1"/>
    </row>
    <row r="7441" spans="1:31" x14ac:dyDescent="0.25">
      <c r="A7441" s="17">
        <v>7408</v>
      </c>
      <c r="B7441" s="11">
        <v>44505</v>
      </c>
      <c r="C7441" s="12">
        <v>11</v>
      </c>
      <c r="D7441" s="10">
        <v>309</v>
      </c>
      <c r="E7441" s="10">
        <v>1</v>
      </c>
      <c r="F7441" s="18">
        <v>15</v>
      </c>
      <c r="G7441" s="26">
        <f t="shared" si="1614"/>
        <v>15</v>
      </c>
      <c r="H7441" s="13">
        <f t="shared" si="1615"/>
        <v>224.8767123287671</v>
      </c>
      <c r="I7441" s="13">
        <f t="shared" si="1616"/>
        <v>16.264242903688348</v>
      </c>
      <c r="J7441" s="13">
        <f t="shared" si="1617"/>
        <v>-63.735757096311652</v>
      </c>
      <c r="K7441" s="13">
        <f t="shared" si="1618"/>
        <v>13.937737381728139</v>
      </c>
      <c r="L7441" s="27">
        <f t="shared" si="1619"/>
        <v>29.066060725922085</v>
      </c>
      <c r="M7441" s="32">
        <f t="shared" si="1620"/>
        <v>-16.474269269266721</v>
      </c>
      <c r="N7441" s="13">
        <f t="shared" si="1621"/>
        <v>27.373975937310043</v>
      </c>
      <c r="O7441" s="13">
        <f t="shared" si="1622"/>
        <v>62.626024062689957</v>
      </c>
      <c r="P7441" s="27">
        <f t="shared" si="1623"/>
        <v>211.64252982984362</v>
      </c>
      <c r="Q7441" s="36">
        <f t="shared" si="1624"/>
        <v>2.167243102726998</v>
      </c>
      <c r="R7441" s="14">
        <f t="shared" si="1625"/>
        <v>861.8408892350551</v>
      </c>
      <c r="S7441" s="14">
        <f t="shared" si="1626"/>
        <v>668.96068433205483</v>
      </c>
      <c r="T7441" s="37">
        <f t="shared" si="1627"/>
        <v>0.12981068047674479</v>
      </c>
      <c r="U7441" s="1"/>
      <c r="V7441" s="1"/>
      <c r="W7441" s="1"/>
      <c r="X7441" s="1"/>
      <c r="Y7441" s="1"/>
      <c r="Z7441" s="1"/>
      <c r="AA7441" s="1"/>
      <c r="AB7441" s="1"/>
      <c r="AC7441" s="1"/>
      <c r="AD7441" s="1"/>
      <c r="AE7441" s="1"/>
    </row>
    <row r="7442" spans="1:31" x14ac:dyDescent="0.25">
      <c r="A7442" s="15">
        <v>7409</v>
      </c>
      <c r="B7442" s="4">
        <v>44505</v>
      </c>
      <c r="C7442" s="5">
        <v>11</v>
      </c>
      <c r="D7442" s="3">
        <v>309</v>
      </c>
      <c r="E7442" s="3">
        <v>1</v>
      </c>
      <c r="F7442" s="16">
        <v>16</v>
      </c>
      <c r="G7442" s="24">
        <f t="shared" si="1614"/>
        <v>15</v>
      </c>
      <c r="H7442" s="7">
        <f t="shared" si="1615"/>
        <v>224.8767123287671</v>
      </c>
      <c r="I7442" s="7">
        <f t="shared" si="1616"/>
        <v>16.264242903688348</v>
      </c>
      <c r="J7442" s="7">
        <f t="shared" si="1617"/>
        <v>-63.735757096311652</v>
      </c>
      <c r="K7442" s="7">
        <f t="shared" si="1618"/>
        <v>14.937737381728139</v>
      </c>
      <c r="L7442" s="25">
        <f t="shared" si="1619"/>
        <v>44.066060725922085</v>
      </c>
      <c r="M7442" s="31">
        <f t="shared" si="1620"/>
        <v>-16.474269269266721</v>
      </c>
      <c r="N7442" s="7">
        <f t="shared" si="1621"/>
        <v>20.215422427700254</v>
      </c>
      <c r="O7442" s="7">
        <f t="shared" si="1622"/>
        <v>69.784577572299753</v>
      </c>
      <c r="P7442" s="25">
        <f t="shared" si="1623"/>
        <v>225.29317095894774</v>
      </c>
      <c r="Q7442" s="34">
        <f t="shared" si="1624"/>
        <v>2.8739600035065753</v>
      </c>
      <c r="R7442" s="9">
        <f t="shared" si="1625"/>
        <v>771.42498279044923</v>
      </c>
      <c r="S7442" s="9">
        <f t="shared" si="1626"/>
        <v>485.47959737108602</v>
      </c>
      <c r="T7442" s="35">
        <f t="shared" si="1627"/>
        <v>9.4206488315888889E-2</v>
      </c>
      <c r="U7442" s="1"/>
      <c r="V7442" s="1"/>
      <c r="W7442" s="1"/>
      <c r="X7442" s="1"/>
      <c r="Y7442" s="1"/>
      <c r="Z7442" s="1"/>
      <c r="AA7442" s="1"/>
      <c r="AB7442" s="1"/>
      <c r="AC7442" s="1"/>
      <c r="AD7442" s="1"/>
      <c r="AE7442" s="1"/>
    </row>
    <row r="7443" spans="1:31" x14ac:dyDescent="0.25">
      <c r="A7443" s="17">
        <v>7410</v>
      </c>
      <c r="B7443" s="11">
        <v>44505</v>
      </c>
      <c r="C7443" s="12">
        <v>11</v>
      </c>
      <c r="D7443" s="10">
        <v>309</v>
      </c>
      <c r="E7443" s="10">
        <v>1</v>
      </c>
      <c r="F7443" s="18">
        <v>17</v>
      </c>
      <c r="G7443" s="26">
        <f t="shared" si="1614"/>
        <v>15</v>
      </c>
      <c r="H7443" s="13">
        <f t="shared" si="1615"/>
        <v>224.8767123287671</v>
      </c>
      <c r="I7443" s="13">
        <f t="shared" si="1616"/>
        <v>16.264242903688348</v>
      </c>
      <c r="J7443" s="13">
        <f t="shared" si="1617"/>
        <v>-63.735757096311652</v>
      </c>
      <c r="K7443" s="13">
        <f t="shared" si="1618"/>
        <v>15.937737381728139</v>
      </c>
      <c r="L7443" s="27">
        <f t="shared" si="1619"/>
        <v>59.066060725922085</v>
      </c>
      <c r="M7443" s="32">
        <f t="shared" si="1620"/>
        <v>-16.474269269266721</v>
      </c>
      <c r="N7443" s="13">
        <f t="shared" si="1621"/>
        <v>11.264235499281888</v>
      </c>
      <c r="O7443" s="13">
        <f t="shared" si="1622"/>
        <v>78.735764500718119</v>
      </c>
      <c r="P7443" s="27">
        <f t="shared" si="1623"/>
        <v>237.0034328458965</v>
      </c>
      <c r="Q7443" s="36">
        <f t="shared" si="1624"/>
        <v>4.9980469846724986</v>
      </c>
      <c r="R7443" s="14">
        <f t="shared" si="1625"/>
        <v>582.83536257536753</v>
      </c>
      <c r="S7443" s="14">
        <f t="shared" si="1626"/>
        <v>254.24055457289913</v>
      </c>
      <c r="T7443" s="37">
        <f t="shared" si="1627"/>
        <v>4.9334946233568336E-2</v>
      </c>
      <c r="U7443" s="1"/>
      <c r="V7443" s="1"/>
      <c r="W7443" s="1"/>
      <c r="X7443" s="1"/>
      <c r="Y7443" s="1"/>
      <c r="Z7443" s="1"/>
      <c r="AA7443" s="1"/>
      <c r="AB7443" s="1"/>
      <c r="AC7443" s="1"/>
      <c r="AD7443" s="1"/>
      <c r="AE7443" s="1"/>
    </row>
    <row r="7444" spans="1:31" x14ac:dyDescent="0.25">
      <c r="A7444" s="15">
        <v>7411</v>
      </c>
      <c r="B7444" s="4">
        <v>44505</v>
      </c>
      <c r="C7444" s="5">
        <v>11</v>
      </c>
      <c r="D7444" s="3">
        <v>309</v>
      </c>
      <c r="E7444" s="3">
        <v>1</v>
      </c>
      <c r="F7444" s="16">
        <v>18</v>
      </c>
      <c r="G7444" s="24">
        <f t="shared" si="1614"/>
        <v>15</v>
      </c>
      <c r="H7444" s="7">
        <f t="shared" si="1615"/>
        <v>224.8767123287671</v>
      </c>
      <c r="I7444" s="7">
        <f t="shared" si="1616"/>
        <v>16.264242903688348</v>
      </c>
      <c r="J7444" s="7">
        <f t="shared" si="1617"/>
        <v>-63.735757096311652</v>
      </c>
      <c r="K7444" s="7">
        <f t="shared" si="1618"/>
        <v>16.937737381728141</v>
      </c>
      <c r="L7444" s="25">
        <f t="shared" si="1619"/>
        <v>74.066060725922114</v>
      </c>
      <c r="M7444" s="31">
        <f t="shared" si="1620"/>
        <v>-16.474269269266721</v>
      </c>
      <c r="N7444" s="7">
        <f t="shared" si="1621"/>
        <v>1.1106394068739136</v>
      </c>
      <c r="O7444" s="7">
        <f t="shared" si="1622"/>
        <v>88.889360593126085</v>
      </c>
      <c r="P7444" s="25">
        <f t="shared" si="1623"/>
        <v>247.26120931850539</v>
      </c>
      <c r="Q7444" s="34">
        <f t="shared" si="1624"/>
        <v>25.365749411711111</v>
      </c>
      <c r="R7444" s="9">
        <f t="shared" si="1625"/>
        <v>160.93291846727357</v>
      </c>
      <c r="S7444" s="9">
        <f t="shared" si="1626"/>
        <v>33.798361692894353</v>
      </c>
      <c r="T7444" s="35">
        <f t="shared" si="1627"/>
        <v>6.5585144734394791E-3</v>
      </c>
      <c r="U7444" s="1"/>
      <c r="V7444" s="1"/>
      <c r="W7444" s="1"/>
      <c r="X7444" s="1"/>
      <c r="Y7444" s="1"/>
      <c r="Z7444" s="1"/>
      <c r="AA7444" s="1"/>
      <c r="AB7444" s="1"/>
      <c r="AC7444" s="1"/>
      <c r="AD7444" s="1"/>
      <c r="AE7444" s="1"/>
    </row>
    <row r="7445" spans="1:31" x14ac:dyDescent="0.25">
      <c r="A7445" s="17">
        <v>7412</v>
      </c>
      <c r="B7445" s="11">
        <v>44505</v>
      </c>
      <c r="C7445" s="12">
        <v>11</v>
      </c>
      <c r="D7445" s="10">
        <v>309</v>
      </c>
      <c r="E7445" s="10">
        <v>1</v>
      </c>
      <c r="F7445" s="18">
        <v>19</v>
      </c>
      <c r="G7445" s="26">
        <f t="shared" si="1614"/>
        <v>15</v>
      </c>
      <c r="H7445" s="13">
        <f t="shared" si="1615"/>
        <v>224.8767123287671</v>
      </c>
      <c r="I7445" s="13">
        <f t="shared" si="1616"/>
        <v>16.264242903688348</v>
      </c>
      <c r="J7445" s="13">
        <f t="shared" si="1617"/>
        <v>-63.735757096311652</v>
      </c>
      <c r="K7445" s="13">
        <f t="shared" si="1618"/>
        <v>17.937737381728141</v>
      </c>
      <c r="L7445" s="27">
        <f t="shared" si="1619"/>
        <v>89.066060725922114</v>
      </c>
      <c r="M7445" s="32">
        <f t="shared" si="1620"/>
        <v>-16.474269269266721</v>
      </c>
      <c r="N7445" s="13">
        <f t="shared" si="1621"/>
        <v>0</v>
      </c>
      <c r="O7445" s="13">
        <f t="shared" si="1622"/>
        <v>90</v>
      </c>
      <c r="P7445" s="27">
        <f t="shared" si="1623"/>
        <v>256.86268614437779</v>
      </c>
      <c r="Q7445" s="36">
        <f t="shared" si="1624"/>
        <v>37.919608377836205</v>
      </c>
      <c r="R7445" s="14">
        <f t="shared" si="1625"/>
        <v>0</v>
      </c>
      <c r="S7445" s="14">
        <f t="shared" si="1626"/>
        <v>0</v>
      </c>
      <c r="T7445" s="37">
        <f t="shared" si="1627"/>
        <v>0</v>
      </c>
      <c r="U7445" s="1"/>
      <c r="V7445" s="1"/>
      <c r="W7445" s="1"/>
      <c r="X7445" s="1"/>
      <c r="Y7445" s="1"/>
      <c r="Z7445" s="1"/>
      <c r="AA7445" s="1"/>
      <c r="AB7445" s="1"/>
      <c r="AC7445" s="1"/>
      <c r="AD7445" s="1"/>
      <c r="AE7445" s="1"/>
    </row>
    <row r="7446" spans="1:31" x14ac:dyDescent="0.25">
      <c r="A7446" s="15">
        <v>7413</v>
      </c>
      <c r="B7446" s="4">
        <v>44505</v>
      </c>
      <c r="C7446" s="5">
        <v>11</v>
      </c>
      <c r="D7446" s="3">
        <v>309</v>
      </c>
      <c r="E7446" s="3">
        <v>1</v>
      </c>
      <c r="F7446" s="16">
        <v>20</v>
      </c>
      <c r="G7446" s="24">
        <f t="shared" si="1614"/>
        <v>15</v>
      </c>
      <c r="H7446" s="7">
        <f t="shared" si="1615"/>
        <v>224.8767123287671</v>
      </c>
      <c r="I7446" s="7">
        <f t="shared" si="1616"/>
        <v>16.264242903688348</v>
      </c>
      <c r="J7446" s="7">
        <f t="shared" si="1617"/>
        <v>-63.735757096311652</v>
      </c>
      <c r="K7446" s="7">
        <f t="shared" si="1618"/>
        <v>18.937737381728141</v>
      </c>
      <c r="L7446" s="25">
        <f t="shared" si="1619"/>
        <v>104.06606072592211</v>
      </c>
      <c r="M7446" s="31">
        <f t="shared" si="1620"/>
        <v>-16.474269269266721</v>
      </c>
      <c r="N7446" s="7">
        <f t="shared" si="1621"/>
        <v>0</v>
      </c>
      <c r="O7446" s="7">
        <f t="shared" si="1622"/>
        <v>90</v>
      </c>
      <c r="P7446" s="25">
        <f t="shared" si="1623"/>
        <v>266.13369722504984</v>
      </c>
      <c r="Q7446" s="34">
        <f t="shared" si="1624"/>
        <v>37.919608377836205</v>
      </c>
      <c r="R7446" s="9">
        <f t="shared" si="1625"/>
        <v>0</v>
      </c>
      <c r="S7446" s="9">
        <f t="shared" si="1626"/>
        <v>0</v>
      </c>
      <c r="T7446" s="35">
        <f t="shared" si="1627"/>
        <v>0</v>
      </c>
      <c r="U7446" s="1"/>
      <c r="V7446" s="1"/>
      <c r="W7446" s="1"/>
      <c r="X7446" s="1"/>
      <c r="Y7446" s="1"/>
      <c r="Z7446" s="1"/>
      <c r="AA7446" s="1"/>
      <c r="AB7446" s="1"/>
      <c r="AC7446" s="1"/>
      <c r="AD7446" s="1"/>
      <c r="AE7446" s="1"/>
    </row>
    <row r="7447" spans="1:31" x14ac:dyDescent="0.25">
      <c r="A7447" s="17">
        <v>7414</v>
      </c>
      <c r="B7447" s="11">
        <v>44505</v>
      </c>
      <c r="C7447" s="12">
        <v>11</v>
      </c>
      <c r="D7447" s="10">
        <v>309</v>
      </c>
      <c r="E7447" s="10">
        <v>1</v>
      </c>
      <c r="F7447" s="18">
        <v>21</v>
      </c>
      <c r="G7447" s="26">
        <f t="shared" si="1614"/>
        <v>15</v>
      </c>
      <c r="H7447" s="13">
        <f t="shared" si="1615"/>
        <v>224.8767123287671</v>
      </c>
      <c r="I7447" s="13">
        <f t="shared" si="1616"/>
        <v>16.264242903688348</v>
      </c>
      <c r="J7447" s="13">
        <f t="shared" si="1617"/>
        <v>-63.735757096311652</v>
      </c>
      <c r="K7447" s="13">
        <f t="shared" si="1618"/>
        <v>19.937737381728141</v>
      </c>
      <c r="L7447" s="27">
        <f t="shared" si="1619"/>
        <v>119.06606072592211</v>
      </c>
      <c r="M7447" s="32">
        <f t="shared" si="1620"/>
        <v>-16.474269269266721</v>
      </c>
      <c r="N7447" s="13">
        <f t="shared" si="1621"/>
        <v>0</v>
      </c>
      <c r="O7447" s="13">
        <f t="shared" si="1622"/>
        <v>90</v>
      </c>
      <c r="P7447" s="27">
        <f t="shared" si="1623"/>
        <v>274.71613866116945</v>
      </c>
      <c r="Q7447" s="36">
        <f t="shared" si="1624"/>
        <v>37.919608377836205</v>
      </c>
      <c r="R7447" s="14">
        <f t="shared" si="1625"/>
        <v>0</v>
      </c>
      <c r="S7447" s="14">
        <f t="shared" si="1626"/>
        <v>0</v>
      </c>
      <c r="T7447" s="37">
        <f t="shared" si="1627"/>
        <v>0</v>
      </c>
      <c r="U7447" s="1"/>
      <c r="V7447" s="1"/>
      <c r="W7447" s="1"/>
      <c r="X7447" s="1"/>
      <c r="Y7447" s="1"/>
      <c r="Z7447" s="1"/>
      <c r="AA7447" s="1"/>
      <c r="AB7447" s="1"/>
      <c r="AC7447" s="1"/>
      <c r="AD7447" s="1"/>
      <c r="AE7447" s="1"/>
    </row>
    <row r="7448" spans="1:31" x14ac:dyDescent="0.25">
      <c r="A7448" s="15">
        <v>7415</v>
      </c>
      <c r="B7448" s="4">
        <v>44505</v>
      </c>
      <c r="C7448" s="5">
        <v>11</v>
      </c>
      <c r="D7448" s="3">
        <v>309</v>
      </c>
      <c r="E7448" s="3">
        <v>1</v>
      </c>
      <c r="F7448" s="16">
        <v>22</v>
      </c>
      <c r="G7448" s="24">
        <f t="shared" si="1614"/>
        <v>15</v>
      </c>
      <c r="H7448" s="7">
        <f t="shared" si="1615"/>
        <v>224.8767123287671</v>
      </c>
      <c r="I7448" s="7">
        <f t="shared" si="1616"/>
        <v>16.264242903688348</v>
      </c>
      <c r="J7448" s="7">
        <f t="shared" si="1617"/>
        <v>-63.735757096311652</v>
      </c>
      <c r="K7448" s="7">
        <f t="shared" si="1618"/>
        <v>20.937737381728141</v>
      </c>
      <c r="L7448" s="25">
        <f t="shared" si="1619"/>
        <v>134.06606072592211</v>
      </c>
      <c r="M7448" s="31">
        <f t="shared" si="1620"/>
        <v>-16.474269269266721</v>
      </c>
      <c r="N7448" s="7">
        <f t="shared" si="1621"/>
        <v>0</v>
      </c>
      <c r="O7448" s="7">
        <f t="shared" si="1622"/>
        <v>90</v>
      </c>
      <c r="P7448" s="25">
        <f t="shared" si="1623"/>
        <v>282.20789203897351</v>
      </c>
      <c r="Q7448" s="34">
        <f t="shared" si="1624"/>
        <v>37.919608377836205</v>
      </c>
      <c r="R7448" s="9">
        <f t="shared" si="1625"/>
        <v>0</v>
      </c>
      <c r="S7448" s="9">
        <f t="shared" si="1626"/>
        <v>0</v>
      </c>
      <c r="T7448" s="35">
        <f t="shared" si="1627"/>
        <v>0</v>
      </c>
      <c r="U7448" s="1"/>
      <c r="V7448" s="1"/>
      <c r="W7448" s="1"/>
      <c r="X7448" s="1"/>
      <c r="Y7448" s="1"/>
      <c r="Z7448" s="1"/>
      <c r="AA7448" s="1"/>
      <c r="AB7448" s="1"/>
      <c r="AC7448" s="1"/>
      <c r="AD7448" s="1"/>
      <c r="AE7448" s="1"/>
    </row>
    <row r="7449" spans="1:31" x14ac:dyDescent="0.25">
      <c r="A7449" s="17">
        <v>7416</v>
      </c>
      <c r="B7449" s="11">
        <v>44505</v>
      </c>
      <c r="C7449" s="12">
        <v>11</v>
      </c>
      <c r="D7449" s="10">
        <v>309</v>
      </c>
      <c r="E7449" s="10">
        <v>1</v>
      </c>
      <c r="F7449" s="18">
        <v>23</v>
      </c>
      <c r="G7449" s="26">
        <f t="shared" si="1614"/>
        <v>15</v>
      </c>
      <c r="H7449" s="13">
        <f t="shared" si="1615"/>
        <v>224.8767123287671</v>
      </c>
      <c r="I7449" s="13">
        <f t="shared" si="1616"/>
        <v>16.264242903688348</v>
      </c>
      <c r="J7449" s="13">
        <f t="shared" si="1617"/>
        <v>-63.735757096311652</v>
      </c>
      <c r="K7449" s="13">
        <f t="shared" si="1618"/>
        <v>21.937737381728141</v>
      </c>
      <c r="L7449" s="27">
        <f t="shared" si="1619"/>
        <v>149.06606072592211</v>
      </c>
      <c r="M7449" s="32">
        <f t="shared" si="1620"/>
        <v>-16.474269269266721</v>
      </c>
      <c r="N7449" s="13">
        <f t="shared" si="1621"/>
        <v>0</v>
      </c>
      <c r="O7449" s="13">
        <f t="shared" si="1622"/>
        <v>90</v>
      </c>
      <c r="P7449" s="27">
        <f t="shared" si="1623"/>
        <v>288.1487200743403</v>
      </c>
      <c r="Q7449" s="36">
        <f t="shared" si="1624"/>
        <v>37.919608377836205</v>
      </c>
      <c r="R7449" s="14">
        <f t="shared" si="1625"/>
        <v>0</v>
      </c>
      <c r="S7449" s="14">
        <f t="shared" si="1626"/>
        <v>0</v>
      </c>
      <c r="T7449" s="37">
        <f t="shared" si="1627"/>
        <v>0</v>
      </c>
      <c r="U7449" s="1"/>
      <c r="V7449" s="1"/>
      <c r="W7449" s="1"/>
      <c r="X7449" s="1"/>
      <c r="Y7449" s="1"/>
      <c r="Z7449" s="1"/>
      <c r="AA7449" s="1"/>
      <c r="AB7449" s="1"/>
      <c r="AC7449" s="1"/>
      <c r="AD7449" s="1"/>
      <c r="AE7449" s="1"/>
    </row>
    <row r="7450" spans="1:31" x14ac:dyDescent="0.25">
      <c r="A7450" s="15">
        <v>7417</v>
      </c>
      <c r="B7450" s="4">
        <v>44506</v>
      </c>
      <c r="C7450" s="5">
        <v>11</v>
      </c>
      <c r="D7450" s="3">
        <v>310</v>
      </c>
      <c r="E7450" s="3">
        <v>1</v>
      </c>
      <c r="F7450" s="16">
        <v>0</v>
      </c>
      <c r="G7450" s="24">
        <f t="shared" si="1614"/>
        <v>15</v>
      </c>
      <c r="H7450" s="7">
        <f t="shared" si="1615"/>
        <v>225.86301369863011</v>
      </c>
      <c r="I7450" s="7">
        <f t="shared" si="1616"/>
        <v>16.185750139642611</v>
      </c>
      <c r="J7450" s="7">
        <f t="shared" si="1617"/>
        <v>-63.814249860357393</v>
      </c>
      <c r="K7450" s="7">
        <f t="shared" si="1618"/>
        <v>-1.0635708310059566</v>
      </c>
      <c r="L7450" s="25">
        <f t="shared" si="1619"/>
        <v>-195.95356246508933</v>
      </c>
      <c r="M7450" s="31">
        <f t="shared" si="1620"/>
        <v>-16.759090902707435</v>
      </c>
      <c r="N7450" s="7">
        <f t="shared" si="1621"/>
        <v>0</v>
      </c>
      <c r="O7450" s="7">
        <f t="shared" si="1622"/>
        <v>90</v>
      </c>
      <c r="P7450" s="25">
        <f t="shared" si="1623"/>
        <v>68.229328946627447</v>
      </c>
      <c r="Q7450" s="34">
        <f t="shared" si="1624"/>
        <v>37.919608377836205</v>
      </c>
      <c r="R7450" s="9">
        <f t="shared" si="1625"/>
        <v>0</v>
      </c>
      <c r="S7450" s="9">
        <f t="shared" si="1626"/>
        <v>0</v>
      </c>
      <c r="T7450" s="35">
        <f t="shared" si="1627"/>
        <v>0</v>
      </c>
      <c r="U7450" s="1"/>
      <c r="V7450" s="1"/>
      <c r="W7450" s="1"/>
      <c r="X7450" s="1"/>
      <c r="Y7450" s="1"/>
      <c r="Z7450" s="1"/>
      <c r="AA7450" s="1"/>
      <c r="AB7450" s="1"/>
      <c r="AC7450" s="1"/>
      <c r="AD7450" s="1"/>
      <c r="AE7450" s="1"/>
    </row>
    <row r="7451" spans="1:31" x14ac:dyDescent="0.25">
      <c r="A7451" s="17">
        <v>7418</v>
      </c>
      <c r="B7451" s="11">
        <v>44506</v>
      </c>
      <c r="C7451" s="12">
        <v>11</v>
      </c>
      <c r="D7451" s="10">
        <v>310</v>
      </c>
      <c r="E7451" s="10">
        <v>1</v>
      </c>
      <c r="F7451" s="18">
        <v>1</v>
      </c>
      <c r="G7451" s="26">
        <f t="shared" si="1614"/>
        <v>15</v>
      </c>
      <c r="H7451" s="13">
        <f t="shared" si="1615"/>
        <v>225.86301369863011</v>
      </c>
      <c r="I7451" s="13">
        <f t="shared" si="1616"/>
        <v>16.185750139642611</v>
      </c>
      <c r="J7451" s="13">
        <f t="shared" si="1617"/>
        <v>-63.814249860357393</v>
      </c>
      <c r="K7451" s="13">
        <f t="shared" si="1618"/>
        <v>-6.3570831005956618E-2</v>
      </c>
      <c r="L7451" s="27">
        <f t="shared" si="1619"/>
        <v>-180.95356246508933</v>
      </c>
      <c r="M7451" s="32">
        <f t="shared" si="1620"/>
        <v>-16.759090902707435</v>
      </c>
      <c r="N7451" s="13">
        <f t="shared" si="1621"/>
        <v>0</v>
      </c>
      <c r="O7451" s="13">
        <f t="shared" si="1622"/>
        <v>90</v>
      </c>
      <c r="P7451" s="27">
        <f t="shared" si="1623"/>
        <v>66.764405843895787</v>
      </c>
      <c r="Q7451" s="36">
        <f t="shared" si="1624"/>
        <v>37.919608377836205</v>
      </c>
      <c r="R7451" s="14">
        <f t="shared" si="1625"/>
        <v>0</v>
      </c>
      <c r="S7451" s="14">
        <f t="shared" si="1626"/>
        <v>0</v>
      </c>
      <c r="T7451" s="37">
        <f t="shared" si="1627"/>
        <v>0</v>
      </c>
      <c r="U7451" s="1"/>
      <c r="V7451" s="1"/>
      <c r="W7451" s="1"/>
      <c r="X7451" s="1"/>
      <c r="Y7451" s="1"/>
      <c r="Z7451" s="1"/>
      <c r="AA7451" s="1"/>
      <c r="AB7451" s="1"/>
      <c r="AC7451" s="1"/>
      <c r="AD7451" s="1"/>
      <c r="AE7451" s="1"/>
    </row>
    <row r="7452" spans="1:31" x14ac:dyDescent="0.25">
      <c r="A7452" s="15">
        <v>7419</v>
      </c>
      <c r="B7452" s="4">
        <v>44506</v>
      </c>
      <c r="C7452" s="5">
        <v>11</v>
      </c>
      <c r="D7452" s="3">
        <v>310</v>
      </c>
      <c r="E7452" s="3">
        <v>1</v>
      </c>
      <c r="F7452" s="16">
        <v>2</v>
      </c>
      <c r="G7452" s="24">
        <f t="shared" si="1614"/>
        <v>15</v>
      </c>
      <c r="H7452" s="7">
        <f t="shared" si="1615"/>
        <v>225.86301369863011</v>
      </c>
      <c r="I7452" s="7">
        <f t="shared" si="1616"/>
        <v>16.185750139642611</v>
      </c>
      <c r="J7452" s="7">
        <f t="shared" si="1617"/>
        <v>-63.814249860357393</v>
      </c>
      <c r="K7452" s="7">
        <f t="shared" si="1618"/>
        <v>0.93642916899404338</v>
      </c>
      <c r="L7452" s="25">
        <f t="shared" si="1619"/>
        <v>-165.95356246508933</v>
      </c>
      <c r="M7452" s="31">
        <f t="shared" si="1620"/>
        <v>-16.759090902707435</v>
      </c>
      <c r="N7452" s="7">
        <f t="shared" si="1621"/>
        <v>0</v>
      </c>
      <c r="O7452" s="7">
        <f t="shared" si="1622"/>
        <v>90</v>
      </c>
      <c r="P7452" s="25">
        <f t="shared" si="1623"/>
        <v>67.901831853611839</v>
      </c>
      <c r="Q7452" s="34">
        <f t="shared" si="1624"/>
        <v>37.919608377836205</v>
      </c>
      <c r="R7452" s="9">
        <f t="shared" si="1625"/>
        <v>0</v>
      </c>
      <c r="S7452" s="9">
        <f t="shared" si="1626"/>
        <v>0</v>
      </c>
      <c r="T7452" s="35">
        <f t="shared" si="1627"/>
        <v>0</v>
      </c>
      <c r="U7452" s="1"/>
      <c r="V7452" s="1"/>
      <c r="W7452" s="1"/>
      <c r="X7452" s="1"/>
      <c r="Y7452" s="1"/>
      <c r="Z7452" s="1"/>
      <c r="AA7452" s="1"/>
      <c r="AB7452" s="1"/>
      <c r="AC7452" s="1"/>
      <c r="AD7452" s="1"/>
      <c r="AE7452" s="1"/>
    </row>
    <row r="7453" spans="1:31" x14ac:dyDescent="0.25">
      <c r="A7453" s="17">
        <v>7420</v>
      </c>
      <c r="B7453" s="11">
        <v>44506</v>
      </c>
      <c r="C7453" s="12">
        <v>11</v>
      </c>
      <c r="D7453" s="10">
        <v>310</v>
      </c>
      <c r="E7453" s="10">
        <v>1</v>
      </c>
      <c r="F7453" s="18">
        <v>3</v>
      </c>
      <c r="G7453" s="26">
        <f t="shared" si="1614"/>
        <v>15</v>
      </c>
      <c r="H7453" s="13">
        <f t="shared" si="1615"/>
        <v>225.86301369863011</v>
      </c>
      <c r="I7453" s="13">
        <f t="shared" si="1616"/>
        <v>16.185750139642611</v>
      </c>
      <c r="J7453" s="13">
        <f t="shared" si="1617"/>
        <v>-63.814249860357393</v>
      </c>
      <c r="K7453" s="13">
        <f t="shared" si="1618"/>
        <v>1.9364291689940434</v>
      </c>
      <c r="L7453" s="27">
        <f t="shared" si="1619"/>
        <v>-150.95356246508933</v>
      </c>
      <c r="M7453" s="32">
        <f t="shared" si="1620"/>
        <v>-16.759090902707435</v>
      </c>
      <c r="N7453" s="13">
        <f t="shared" si="1621"/>
        <v>0</v>
      </c>
      <c r="O7453" s="13">
        <f t="shared" si="1622"/>
        <v>90</v>
      </c>
      <c r="P7453" s="27">
        <f t="shared" si="1623"/>
        <v>71.507151677743792</v>
      </c>
      <c r="Q7453" s="36">
        <f t="shared" si="1624"/>
        <v>37.919608377836205</v>
      </c>
      <c r="R7453" s="14">
        <f t="shared" si="1625"/>
        <v>0</v>
      </c>
      <c r="S7453" s="14">
        <f t="shared" si="1626"/>
        <v>0</v>
      </c>
      <c r="T7453" s="37">
        <f t="shared" si="1627"/>
        <v>0</v>
      </c>
      <c r="U7453" s="1"/>
      <c r="V7453" s="1"/>
      <c r="W7453" s="1"/>
      <c r="X7453" s="1"/>
      <c r="Y7453" s="1"/>
      <c r="Z7453" s="1"/>
      <c r="AA7453" s="1"/>
      <c r="AB7453" s="1"/>
      <c r="AC7453" s="1"/>
      <c r="AD7453" s="1"/>
      <c r="AE7453" s="1"/>
    </row>
    <row r="7454" spans="1:31" x14ac:dyDescent="0.25">
      <c r="A7454" s="15">
        <v>7421</v>
      </c>
      <c r="B7454" s="4">
        <v>44506</v>
      </c>
      <c r="C7454" s="5">
        <v>11</v>
      </c>
      <c r="D7454" s="3">
        <v>310</v>
      </c>
      <c r="E7454" s="3">
        <v>1</v>
      </c>
      <c r="F7454" s="16">
        <v>4</v>
      </c>
      <c r="G7454" s="24">
        <f t="shared" si="1614"/>
        <v>15</v>
      </c>
      <c r="H7454" s="7">
        <f t="shared" si="1615"/>
        <v>225.86301369863011</v>
      </c>
      <c r="I7454" s="7">
        <f t="shared" si="1616"/>
        <v>16.185750139642611</v>
      </c>
      <c r="J7454" s="7">
        <f t="shared" si="1617"/>
        <v>-63.814249860357393</v>
      </c>
      <c r="K7454" s="7">
        <f t="shared" si="1618"/>
        <v>2.9364291689940432</v>
      </c>
      <c r="L7454" s="25">
        <f t="shared" si="1619"/>
        <v>-135.95356246508936</v>
      </c>
      <c r="M7454" s="31">
        <f t="shared" si="1620"/>
        <v>-16.759090902707435</v>
      </c>
      <c r="N7454" s="7">
        <f t="shared" si="1621"/>
        <v>0</v>
      </c>
      <c r="O7454" s="7">
        <f t="shared" si="1622"/>
        <v>90</v>
      </c>
      <c r="P7454" s="25">
        <f t="shared" si="1623"/>
        <v>77.202315649834787</v>
      </c>
      <c r="Q7454" s="34">
        <f t="shared" si="1624"/>
        <v>37.919608377836205</v>
      </c>
      <c r="R7454" s="9">
        <f t="shared" si="1625"/>
        <v>0</v>
      </c>
      <c r="S7454" s="9">
        <f t="shared" si="1626"/>
        <v>0</v>
      </c>
      <c r="T7454" s="35">
        <f t="shared" si="1627"/>
        <v>0</v>
      </c>
      <c r="U7454" s="1"/>
      <c r="V7454" s="1"/>
      <c r="W7454" s="1"/>
      <c r="X7454" s="1"/>
      <c r="Y7454" s="1"/>
      <c r="Z7454" s="1"/>
      <c r="AA7454" s="1"/>
      <c r="AB7454" s="1"/>
      <c r="AC7454" s="1"/>
      <c r="AD7454" s="1"/>
      <c r="AE7454" s="1"/>
    </row>
    <row r="7455" spans="1:31" x14ac:dyDescent="0.25">
      <c r="A7455" s="17">
        <v>7422</v>
      </c>
      <c r="B7455" s="11">
        <v>44506</v>
      </c>
      <c r="C7455" s="12">
        <v>11</v>
      </c>
      <c r="D7455" s="10">
        <v>310</v>
      </c>
      <c r="E7455" s="10">
        <v>1</v>
      </c>
      <c r="F7455" s="18">
        <v>5</v>
      </c>
      <c r="G7455" s="26">
        <f t="shared" si="1614"/>
        <v>15</v>
      </c>
      <c r="H7455" s="13">
        <f t="shared" si="1615"/>
        <v>225.86301369863011</v>
      </c>
      <c r="I7455" s="13">
        <f t="shared" si="1616"/>
        <v>16.185750139642611</v>
      </c>
      <c r="J7455" s="13">
        <f t="shared" si="1617"/>
        <v>-63.814249860357393</v>
      </c>
      <c r="K7455" s="13">
        <f t="shared" si="1618"/>
        <v>3.9364291689940432</v>
      </c>
      <c r="L7455" s="27">
        <f t="shared" si="1619"/>
        <v>-120.95356246508936</v>
      </c>
      <c r="M7455" s="32">
        <f t="shared" si="1620"/>
        <v>-16.759090902707435</v>
      </c>
      <c r="N7455" s="13">
        <f t="shared" si="1621"/>
        <v>0</v>
      </c>
      <c r="O7455" s="13">
        <f t="shared" si="1622"/>
        <v>90</v>
      </c>
      <c r="P7455" s="27">
        <f t="shared" si="1623"/>
        <v>84.509351416188963</v>
      </c>
      <c r="Q7455" s="36">
        <f t="shared" si="1624"/>
        <v>37.919608377836205</v>
      </c>
      <c r="R7455" s="14">
        <f t="shared" si="1625"/>
        <v>0</v>
      </c>
      <c r="S7455" s="14">
        <f t="shared" si="1626"/>
        <v>0</v>
      </c>
      <c r="T7455" s="37">
        <f t="shared" si="1627"/>
        <v>0</v>
      </c>
      <c r="U7455" s="1"/>
      <c r="V7455" s="1"/>
      <c r="W7455" s="1"/>
      <c r="X7455" s="1"/>
      <c r="Y7455" s="1"/>
      <c r="Z7455" s="1"/>
      <c r="AA7455" s="1"/>
      <c r="AB7455" s="1"/>
      <c r="AC7455" s="1"/>
      <c r="AD7455" s="1"/>
      <c r="AE7455" s="1"/>
    </row>
    <row r="7456" spans="1:31" x14ac:dyDescent="0.25">
      <c r="A7456" s="15">
        <v>7423</v>
      </c>
      <c r="B7456" s="4">
        <v>44506</v>
      </c>
      <c r="C7456" s="5">
        <v>11</v>
      </c>
      <c r="D7456" s="3">
        <v>310</v>
      </c>
      <c r="E7456" s="3">
        <v>1</v>
      </c>
      <c r="F7456" s="16">
        <v>6</v>
      </c>
      <c r="G7456" s="24">
        <f t="shared" si="1614"/>
        <v>15</v>
      </c>
      <c r="H7456" s="7">
        <f t="shared" si="1615"/>
        <v>225.86301369863011</v>
      </c>
      <c r="I7456" s="7">
        <f t="shared" si="1616"/>
        <v>16.185750139642611</v>
      </c>
      <c r="J7456" s="7">
        <f t="shared" si="1617"/>
        <v>-63.814249860357393</v>
      </c>
      <c r="K7456" s="7">
        <f t="shared" si="1618"/>
        <v>4.9364291689940432</v>
      </c>
      <c r="L7456" s="25">
        <f t="shared" si="1619"/>
        <v>-105.95356246508935</v>
      </c>
      <c r="M7456" s="31">
        <f t="shared" si="1620"/>
        <v>-16.759090902707435</v>
      </c>
      <c r="N7456" s="7">
        <f t="shared" si="1621"/>
        <v>0</v>
      </c>
      <c r="O7456" s="7">
        <f t="shared" si="1622"/>
        <v>90</v>
      </c>
      <c r="P7456" s="25">
        <f t="shared" si="1623"/>
        <v>92.964447324907141</v>
      </c>
      <c r="Q7456" s="34">
        <f t="shared" si="1624"/>
        <v>37.919608377836205</v>
      </c>
      <c r="R7456" s="9">
        <f t="shared" si="1625"/>
        <v>0</v>
      </c>
      <c r="S7456" s="9">
        <f t="shared" si="1626"/>
        <v>0</v>
      </c>
      <c r="T7456" s="35">
        <f t="shared" si="1627"/>
        <v>0</v>
      </c>
      <c r="U7456" s="1"/>
      <c r="V7456" s="1"/>
      <c r="W7456" s="1"/>
      <c r="X7456" s="1"/>
      <c r="Y7456" s="1"/>
      <c r="Z7456" s="1"/>
      <c r="AA7456" s="1"/>
      <c r="AB7456" s="1"/>
      <c r="AC7456" s="1"/>
      <c r="AD7456" s="1"/>
      <c r="AE7456" s="1"/>
    </row>
    <row r="7457" spans="1:31" x14ac:dyDescent="0.25">
      <c r="A7457" s="17">
        <v>7424</v>
      </c>
      <c r="B7457" s="11">
        <v>44506</v>
      </c>
      <c r="C7457" s="12">
        <v>11</v>
      </c>
      <c r="D7457" s="10">
        <v>310</v>
      </c>
      <c r="E7457" s="10">
        <v>1</v>
      </c>
      <c r="F7457" s="18">
        <v>7</v>
      </c>
      <c r="G7457" s="26">
        <f t="shared" si="1614"/>
        <v>15</v>
      </c>
      <c r="H7457" s="13">
        <f t="shared" si="1615"/>
        <v>225.86301369863011</v>
      </c>
      <c r="I7457" s="13">
        <f t="shared" si="1616"/>
        <v>16.185750139642611</v>
      </c>
      <c r="J7457" s="13">
        <f t="shared" si="1617"/>
        <v>-63.814249860357393</v>
      </c>
      <c r="K7457" s="13">
        <f t="shared" si="1618"/>
        <v>5.9364291689940432</v>
      </c>
      <c r="L7457" s="27">
        <f t="shared" si="1619"/>
        <v>-90.953562465089348</v>
      </c>
      <c r="M7457" s="32">
        <f t="shared" si="1620"/>
        <v>-16.759090902707435</v>
      </c>
      <c r="N7457" s="13">
        <f t="shared" si="1621"/>
        <v>0</v>
      </c>
      <c r="O7457" s="13">
        <f t="shared" si="1622"/>
        <v>90</v>
      </c>
      <c r="P7457" s="27">
        <f t="shared" si="1623"/>
        <v>102.16013020287838</v>
      </c>
      <c r="Q7457" s="36">
        <f t="shared" si="1624"/>
        <v>37.919608377836205</v>
      </c>
      <c r="R7457" s="14">
        <f t="shared" si="1625"/>
        <v>0</v>
      </c>
      <c r="S7457" s="14">
        <f t="shared" si="1626"/>
        <v>0</v>
      </c>
      <c r="T7457" s="37">
        <f t="shared" si="1627"/>
        <v>0</v>
      </c>
      <c r="U7457" s="1"/>
      <c r="V7457" s="1"/>
      <c r="W7457" s="1"/>
      <c r="X7457" s="1"/>
      <c r="Y7457" s="1"/>
      <c r="Z7457" s="1"/>
      <c r="AA7457" s="1"/>
      <c r="AB7457" s="1"/>
      <c r="AC7457" s="1"/>
      <c r="AD7457" s="1"/>
      <c r="AE7457" s="1"/>
    </row>
    <row r="7458" spans="1:31" x14ac:dyDescent="0.25">
      <c r="A7458" s="15">
        <v>7425</v>
      </c>
      <c r="B7458" s="4">
        <v>44506</v>
      </c>
      <c r="C7458" s="5">
        <v>11</v>
      </c>
      <c r="D7458" s="3">
        <v>310</v>
      </c>
      <c r="E7458" s="3">
        <v>1</v>
      </c>
      <c r="F7458" s="16">
        <v>8</v>
      </c>
      <c r="G7458" s="24">
        <f t="shared" si="1614"/>
        <v>15</v>
      </c>
      <c r="H7458" s="7">
        <f t="shared" si="1615"/>
        <v>225.86301369863011</v>
      </c>
      <c r="I7458" s="7">
        <f t="shared" si="1616"/>
        <v>16.185750139642611</v>
      </c>
      <c r="J7458" s="7">
        <f t="shared" si="1617"/>
        <v>-63.814249860357393</v>
      </c>
      <c r="K7458" s="7">
        <f t="shared" si="1618"/>
        <v>6.9364291689940432</v>
      </c>
      <c r="L7458" s="25">
        <f t="shared" si="1619"/>
        <v>-75.953562465089348</v>
      </c>
      <c r="M7458" s="31">
        <f t="shared" si="1620"/>
        <v>-16.759090902707435</v>
      </c>
      <c r="N7458" s="7">
        <f t="shared" si="1621"/>
        <v>0</v>
      </c>
      <c r="O7458" s="7">
        <f t="shared" si="1622"/>
        <v>90</v>
      </c>
      <c r="P7458" s="25">
        <f t="shared" si="1623"/>
        <v>111.73232884512517</v>
      </c>
      <c r="Q7458" s="34">
        <f t="shared" si="1624"/>
        <v>37.919608377836205</v>
      </c>
      <c r="R7458" s="9">
        <f t="shared" si="1625"/>
        <v>0</v>
      </c>
      <c r="S7458" s="9">
        <f t="shared" si="1626"/>
        <v>0</v>
      </c>
      <c r="T7458" s="35">
        <f t="shared" si="1627"/>
        <v>0</v>
      </c>
      <c r="U7458" s="1"/>
      <c r="V7458" s="1"/>
      <c r="W7458" s="1"/>
      <c r="X7458" s="1"/>
      <c r="Y7458" s="1"/>
      <c r="Z7458" s="1"/>
      <c r="AA7458" s="1"/>
      <c r="AB7458" s="1"/>
      <c r="AC7458" s="1"/>
      <c r="AD7458" s="1"/>
      <c r="AE7458" s="1"/>
    </row>
    <row r="7459" spans="1:31" x14ac:dyDescent="0.25">
      <c r="A7459" s="17">
        <v>7426</v>
      </c>
      <c r="B7459" s="11">
        <v>44506</v>
      </c>
      <c r="C7459" s="12">
        <v>11</v>
      </c>
      <c r="D7459" s="10">
        <v>310</v>
      </c>
      <c r="E7459" s="10">
        <v>1</v>
      </c>
      <c r="F7459" s="18">
        <v>9</v>
      </c>
      <c r="G7459" s="26">
        <f t="shared" ref="G7459:G7522" si="1628">15*E7459</f>
        <v>15</v>
      </c>
      <c r="H7459" s="13">
        <f t="shared" ref="H7459:H7522" si="1629">360/365*(D7459-81)</f>
        <v>225.86301369863011</v>
      </c>
      <c r="I7459" s="13">
        <f t="shared" ref="I7459:I7522" si="1630">9.87*SIN(2*RADIANS(H7459))-7.53*COS(RADIANS(H7459))-1.5*SIN(RADIANS(H7459))</f>
        <v>16.185750139642611</v>
      </c>
      <c r="J7459" s="13">
        <f t="shared" ref="J7459:J7522" si="1631">4*($D$2-G7459)+I7459</f>
        <v>-63.814249860357393</v>
      </c>
      <c r="K7459" s="13">
        <f t="shared" ref="K7459:K7522" si="1632">F7459+J7459/60</f>
        <v>7.9364291689940432</v>
      </c>
      <c r="L7459" s="27">
        <f t="shared" ref="L7459:L7522" si="1633">15*(K7459-12)</f>
        <v>-60.953562465089355</v>
      </c>
      <c r="M7459" s="32">
        <f t="shared" ref="M7459:M7522" si="1634">-23.45*COS(RADIANS(360/365*(D7459+10)))</f>
        <v>-16.759090902707435</v>
      </c>
      <c r="N7459" s="13">
        <f t="shared" ref="N7459:N7522" si="1635">MAX(DEGREES(ASIN(SIN(RADIANS(M7459))*SIN(RADIANS($C$2))+COS(RADIANS(M7459))*COS(RADIANS($C$2))*COS(RADIANS(L7459)))),0)</f>
        <v>9.8334365382354996</v>
      </c>
      <c r="O7459" s="13">
        <f t="shared" ref="O7459:O7522" si="1636">90-N7459</f>
        <v>80.166563461764497</v>
      </c>
      <c r="P7459" s="27">
        <f t="shared" ref="P7459:P7522" si="1637">DEGREES(ACOS((SIN(RADIANS(M7459))*COS(RADIANS(C$2))-COS(RADIANS(M7459))*SIN(RADIANS(C$2))*COS(RADIANS(L7459)))/COS(RADIANS(N7459))))*IF(L7459&gt;0,-1,1)+IF(L7459&gt;0,360,0)</f>
        <v>121.83442922837888</v>
      </c>
      <c r="Q7459" s="36">
        <f t="shared" ref="Q7459:Q7522" si="1638">1/(COS(RADIANS(O7459))+0.50572*(96.07995-O7459)^(-1.6364))</f>
        <v>5.6738728917256633</v>
      </c>
      <c r="R7459" s="14">
        <f t="shared" ref="R7459:R7522" si="1639">1488.3*((1-0.14*E$2)*0.7^(Q7459^0.678)+0.14*E$2)*IF(N7459=0,0,1)</f>
        <v>539.30612990735165</v>
      </c>
      <c r="S7459" s="14">
        <f t="shared" ref="S7459:S7522" si="1640">MAX(R7459*(COS(RADIANS(N7459))*SIN(RADIANS(F$2))*COS(RADIANS(G$2-P7459))+SIN(RADIANS(N7459))*COS(RADIANS(F$2))),0)</f>
        <v>219.90869859582114</v>
      </c>
      <c r="T7459" s="37">
        <f t="shared" ref="T7459:T7522" si="1641">S7459/SUMIF(D$34:D$8793,D7459,S$34:S$8793)</f>
        <v>4.2971027224511238E-2</v>
      </c>
      <c r="U7459" s="1"/>
      <c r="V7459" s="1"/>
      <c r="W7459" s="1"/>
      <c r="X7459" s="1"/>
      <c r="Y7459" s="1"/>
      <c r="Z7459" s="1"/>
      <c r="AA7459" s="1"/>
      <c r="AB7459" s="1"/>
      <c r="AC7459" s="1"/>
      <c r="AD7459" s="1"/>
      <c r="AE7459" s="1"/>
    </row>
    <row r="7460" spans="1:31" x14ac:dyDescent="0.25">
      <c r="A7460" s="15">
        <v>7427</v>
      </c>
      <c r="B7460" s="4">
        <v>44506</v>
      </c>
      <c r="C7460" s="5">
        <v>11</v>
      </c>
      <c r="D7460" s="3">
        <v>310</v>
      </c>
      <c r="E7460" s="3">
        <v>1</v>
      </c>
      <c r="F7460" s="16">
        <v>10</v>
      </c>
      <c r="G7460" s="24">
        <f t="shared" si="1628"/>
        <v>15</v>
      </c>
      <c r="H7460" s="7">
        <f t="shared" si="1629"/>
        <v>225.86301369863011</v>
      </c>
      <c r="I7460" s="7">
        <f t="shared" si="1630"/>
        <v>16.185750139642611</v>
      </c>
      <c r="J7460" s="7">
        <f t="shared" si="1631"/>
        <v>-63.814249860357393</v>
      </c>
      <c r="K7460" s="7">
        <f t="shared" si="1632"/>
        <v>8.936429168994044</v>
      </c>
      <c r="L7460" s="25">
        <f t="shared" si="1633"/>
        <v>-45.953562465089341</v>
      </c>
      <c r="M7460" s="31">
        <f t="shared" si="1634"/>
        <v>-16.759090902707435</v>
      </c>
      <c r="N7460" s="7">
        <f t="shared" si="1635"/>
        <v>18.942417092085645</v>
      </c>
      <c r="O7460" s="7">
        <f t="shared" si="1636"/>
        <v>71.057582907914352</v>
      </c>
      <c r="P7460" s="25">
        <f t="shared" si="1637"/>
        <v>133.31002204890174</v>
      </c>
      <c r="Q7460" s="34">
        <f t="shared" si="1638"/>
        <v>3.0560292348243983</v>
      </c>
      <c r="R7460" s="9">
        <f t="shared" si="1639"/>
        <v>751.03859377219885</v>
      </c>
      <c r="S7460" s="9">
        <f t="shared" si="1640"/>
        <v>454.77372143622131</v>
      </c>
      <c r="T7460" s="35">
        <f t="shared" si="1641"/>
        <v>8.8864579207689018E-2</v>
      </c>
      <c r="U7460" s="1"/>
      <c r="V7460" s="1"/>
      <c r="W7460" s="1"/>
      <c r="X7460" s="1"/>
      <c r="Y7460" s="1"/>
      <c r="Z7460" s="1"/>
      <c r="AA7460" s="1"/>
      <c r="AB7460" s="1"/>
      <c r="AC7460" s="1"/>
      <c r="AD7460" s="1"/>
      <c r="AE7460" s="1"/>
    </row>
    <row r="7461" spans="1:31" x14ac:dyDescent="0.25">
      <c r="A7461" s="17">
        <v>7428</v>
      </c>
      <c r="B7461" s="11">
        <v>44506</v>
      </c>
      <c r="C7461" s="12">
        <v>11</v>
      </c>
      <c r="D7461" s="10">
        <v>310</v>
      </c>
      <c r="E7461" s="10">
        <v>1</v>
      </c>
      <c r="F7461" s="18">
        <v>11</v>
      </c>
      <c r="G7461" s="26">
        <f t="shared" si="1628"/>
        <v>15</v>
      </c>
      <c r="H7461" s="13">
        <f t="shared" si="1629"/>
        <v>225.86301369863011</v>
      </c>
      <c r="I7461" s="13">
        <f t="shared" si="1630"/>
        <v>16.185750139642611</v>
      </c>
      <c r="J7461" s="13">
        <f t="shared" si="1631"/>
        <v>-63.814249860357393</v>
      </c>
      <c r="K7461" s="13">
        <f t="shared" si="1632"/>
        <v>9.936429168994044</v>
      </c>
      <c r="L7461" s="27">
        <f t="shared" si="1633"/>
        <v>-30.953562465089341</v>
      </c>
      <c r="M7461" s="32">
        <f t="shared" si="1634"/>
        <v>-16.759090902707435</v>
      </c>
      <c r="N7461" s="13">
        <f t="shared" si="1635"/>
        <v>26.340048339646668</v>
      </c>
      <c r="O7461" s="13">
        <f t="shared" si="1636"/>
        <v>63.659951660353329</v>
      </c>
      <c r="P7461" s="27">
        <f t="shared" si="1637"/>
        <v>146.6636260688914</v>
      </c>
      <c r="Q7461" s="36">
        <f t="shared" si="1638"/>
        <v>2.2451613950355949</v>
      </c>
      <c r="R7461" s="14">
        <f t="shared" si="1639"/>
        <v>850.85578235824323</v>
      </c>
      <c r="S7461" s="14">
        <f t="shared" si="1640"/>
        <v>645.46999726565389</v>
      </c>
      <c r="T7461" s="37">
        <f t="shared" si="1641"/>
        <v>0.1261273837834202</v>
      </c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  <c r="AE7461" s="1"/>
    </row>
    <row r="7462" spans="1:31" x14ac:dyDescent="0.25">
      <c r="A7462" s="15">
        <v>7429</v>
      </c>
      <c r="B7462" s="4">
        <v>44506</v>
      </c>
      <c r="C7462" s="5">
        <v>11</v>
      </c>
      <c r="D7462" s="3">
        <v>310</v>
      </c>
      <c r="E7462" s="3">
        <v>1</v>
      </c>
      <c r="F7462" s="16">
        <v>12</v>
      </c>
      <c r="G7462" s="24">
        <f t="shared" si="1628"/>
        <v>15</v>
      </c>
      <c r="H7462" s="7">
        <f t="shared" si="1629"/>
        <v>225.86301369863011</v>
      </c>
      <c r="I7462" s="7">
        <f t="shared" si="1630"/>
        <v>16.185750139642611</v>
      </c>
      <c r="J7462" s="7">
        <f t="shared" si="1631"/>
        <v>-63.814249860357393</v>
      </c>
      <c r="K7462" s="7">
        <f t="shared" si="1632"/>
        <v>10.936429168994044</v>
      </c>
      <c r="L7462" s="25">
        <f t="shared" si="1633"/>
        <v>-15.953562465089339</v>
      </c>
      <c r="M7462" s="31">
        <f t="shared" si="1634"/>
        <v>-16.759090902707435</v>
      </c>
      <c r="N7462" s="7">
        <f t="shared" si="1635"/>
        <v>31.326170568128088</v>
      </c>
      <c r="O7462" s="7">
        <f t="shared" si="1636"/>
        <v>58.673829431871908</v>
      </c>
      <c r="P7462" s="25">
        <f t="shared" si="1637"/>
        <v>162.05536781421046</v>
      </c>
      <c r="Q7462" s="34">
        <f t="shared" si="1638"/>
        <v>1.9184352690539535</v>
      </c>
      <c r="R7462" s="9">
        <f t="shared" si="1639"/>
        <v>898.95033156999546</v>
      </c>
      <c r="S7462" s="9">
        <f t="shared" si="1640"/>
        <v>770.03050463506167</v>
      </c>
      <c r="T7462" s="35">
        <f t="shared" si="1641"/>
        <v>0.15046699830274993</v>
      </c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  <c r="AE7462" s="1"/>
    </row>
    <row r="7463" spans="1:31" x14ac:dyDescent="0.25">
      <c r="A7463" s="17">
        <v>7430</v>
      </c>
      <c r="B7463" s="11">
        <v>44506</v>
      </c>
      <c r="C7463" s="12">
        <v>11</v>
      </c>
      <c r="D7463" s="10">
        <v>310</v>
      </c>
      <c r="E7463" s="10">
        <v>1</v>
      </c>
      <c r="F7463" s="18">
        <v>13</v>
      </c>
      <c r="G7463" s="26">
        <f t="shared" si="1628"/>
        <v>15</v>
      </c>
      <c r="H7463" s="13">
        <f t="shared" si="1629"/>
        <v>225.86301369863011</v>
      </c>
      <c r="I7463" s="13">
        <f t="shared" si="1630"/>
        <v>16.185750139642611</v>
      </c>
      <c r="J7463" s="13">
        <f t="shared" si="1631"/>
        <v>-63.814249860357393</v>
      </c>
      <c r="K7463" s="13">
        <f t="shared" si="1632"/>
        <v>11.936429168994044</v>
      </c>
      <c r="L7463" s="27">
        <f t="shared" si="1633"/>
        <v>-0.95356246508933928</v>
      </c>
      <c r="M7463" s="32">
        <f t="shared" si="1634"/>
        <v>-16.759090902707435</v>
      </c>
      <c r="N7463" s="13">
        <f t="shared" si="1635"/>
        <v>33.233950484800232</v>
      </c>
      <c r="O7463" s="13">
        <f t="shared" si="1636"/>
        <v>56.766049515199768</v>
      </c>
      <c r="P7463" s="27">
        <f t="shared" si="1637"/>
        <v>178.90838087774327</v>
      </c>
      <c r="Q7463" s="36">
        <f t="shared" si="1638"/>
        <v>1.820491179912805</v>
      </c>
      <c r="R7463" s="14">
        <f t="shared" si="1639"/>
        <v>914.49071335763233</v>
      </c>
      <c r="S7463" s="14">
        <f t="shared" si="1640"/>
        <v>816.43620726859683</v>
      </c>
      <c r="T7463" s="37">
        <f t="shared" si="1641"/>
        <v>0.15953485566342326</v>
      </c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  <c r="AE7463" s="1"/>
    </row>
    <row r="7464" spans="1:31" x14ac:dyDescent="0.25">
      <c r="A7464" s="15">
        <v>7431</v>
      </c>
      <c r="B7464" s="4">
        <v>44506</v>
      </c>
      <c r="C7464" s="5">
        <v>11</v>
      </c>
      <c r="D7464" s="3">
        <v>310</v>
      </c>
      <c r="E7464" s="3">
        <v>1</v>
      </c>
      <c r="F7464" s="16">
        <v>14</v>
      </c>
      <c r="G7464" s="24">
        <f t="shared" si="1628"/>
        <v>15</v>
      </c>
      <c r="H7464" s="7">
        <f t="shared" si="1629"/>
        <v>225.86301369863011</v>
      </c>
      <c r="I7464" s="7">
        <f t="shared" si="1630"/>
        <v>16.185750139642611</v>
      </c>
      <c r="J7464" s="7">
        <f t="shared" si="1631"/>
        <v>-63.814249860357393</v>
      </c>
      <c r="K7464" s="7">
        <f t="shared" si="1632"/>
        <v>12.936429168994044</v>
      </c>
      <c r="L7464" s="25">
        <f t="shared" si="1633"/>
        <v>14.046437534910661</v>
      </c>
      <c r="M7464" s="31">
        <f t="shared" si="1634"/>
        <v>-16.759090902707435</v>
      </c>
      <c r="N7464" s="7">
        <f t="shared" si="1635"/>
        <v>31.750960459740487</v>
      </c>
      <c r="O7464" s="7">
        <f t="shared" si="1636"/>
        <v>58.249039540259517</v>
      </c>
      <c r="P7464" s="25">
        <f t="shared" si="1637"/>
        <v>195.86076556258081</v>
      </c>
      <c r="Q7464" s="34">
        <f t="shared" si="1638"/>
        <v>1.8955467285894212</v>
      </c>
      <c r="R7464" s="9">
        <f t="shared" si="1639"/>
        <v>902.53184887296368</v>
      </c>
      <c r="S7464" s="9">
        <f t="shared" si="1640"/>
        <v>780.42996291805377</v>
      </c>
      <c r="T7464" s="35">
        <f t="shared" si="1641"/>
        <v>0.15249909347611981</v>
      </c>
      <c r="U7464" s="1"/>
      <c r="V7464" s="1"/>
      <c r="W7464" s="1"/>
      <c r="X7464" s="1"/>
      <c r="Y7464" s="1"/>
      <c r="Z7464" s="1"/>
      <c r="AA7464" s="1"/>
      <c r="AB7464" s="1"/>
      <c r="AC7464" s="1"/>
      <c r="AD7464" s="1"/>
      <c r="AE7464" s="1"/>
    </row>
    <row r="7465" spans="1:31" x14ac:dyDescent="0.25">
      <c r="A7465" s="17">
        <v>7432</v>
      </c>
      <c r="B7465" s="11">
        <v>44506</v>
      </c>
      <c r="C7465" s="12">
        <v>11</v>
      </c>
      <c r="D7465" s="10">
        <v>310</v>
      </c>
      <c r="E7465" s="10">
        <v>1</v>
      </c>
      <c r="F7465" s="18">
        <v>15</v>
      </c>
      <c r="G7465" s="26">
        <f t="shared" si="1628"/>
        <v>15</v>
      </c>
      <c r="H7465" s="13">
        <f t="shared" si="1629"/>
        <v>225.86301369863011</v>
      </c>
      <c r="I7465" s="13">
        <f t="shared" si="1630"/>
        <v>16.185750139642611</v>
      </c>
      <c r="J7465" s="13">
        <f t="shared" si="1631"/>
        <v>-63.814249860357393</v>
      </c>
      <c r="K7465" s="13">
        <f t="shared" si="1632"/>
        <v>13.936429168994044</v>
      </c>
      <c r="L7465" s="27">
        <f t="shared" si="1633"/>
        <v>29.046437534910659</v>
      </c>
      <c r="M7465" s="32">
        <f t="shared" si="1634"/>
        <v>-16.759090902707435</v>
      </c>
      <c r="N7465" s="13">
        <f t="shared" si="1635"/>
        <v>27.123163051244845</v>
      </c>
      <c r="O7465" s="13">
        <f t="shared" si="1636"/>
        <v>62.876836948755155</v>
      </c>
      <c r="P7465" s="27">
        <f t="shared" si="1637"/>
        <v>211.48924859664979</v>
      </c>
      <c r="Q7465" s="36">
        <f t="shared" si="1638"/>
        <v>2.1855819718238112</v>
      </c>
      <c r="R7465" s="14">
        <f t="shared" si="1639"/>
        <v>859.22964466214182</v>
      </c>
      <c r="S7465" s="14">
        <f t="shared" si="1640"/>
        <v>665.30647941960524</v>
      </c>
      <c r="T7465" s="37">
        <f t="shared" si="1641"/>
        <v>0.1300035106493366</v>
      </c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</row>
    <row r="7466" spans="1:31" x14ac:dyDescent="0.25">
      <c r="A7466" s="15">
        <v>7433</v>
      </c>
      <c r="B7466" s="4">
        <v>44506</v>
      </c>
      <c r="C7466" s="5">
        <v>11</v>
      </c>
      <c r="D7466" s="3">
        <v>310</v>
      </c>
      <c r="E7466" s="3">
        <v>1</v>
      </c>
      <c r="F7466" s="16">
        <v>16</v>
      </c>
      <c r="G7466" s="24">
        <f t="shared" si="1628"/>
        <v>15</v>
      </c>
      <c r="H7466" s="7">
        <f t="shared" si="1629"/>
        <v>225.86301369863011</v>
      </c>
      <c r="I7466" s="7">
        <f t="shared" si="1630"/>
        <v>16.185750139642611</v>
      </c>
      <c r="J7466" s="7">
        <f t="shared" si="1631"/>
        <v>-63.814249860357393</v>
      </c>
      <c r="K7466" s="7">
        <f t="shared" si="1632"/>
        <v>14.936429168994044</v>
      </c>
      <c r="L7466" s="25">
        <f t="shared" si="1633"/>
        <v>44.046437534910659</v>
      </c>
      <c r="M7466" s="31">
        <f t="shared" si="1634"/>
        <v>-16.759090902707435</v>
      </c>
      <c r="N7466" s="7">
        <f t="shared" si="1635"/>
        <v>19.99152317600193</v>
      </c>
      <c r="O7466" s="7">
        <f t="shared" si="1636"/>
        <v>70.008476823998066</v>
      </c>
      <c r="P7466" s="25">
        <f t="shared" si="1637"/>
        <v>225.10463578378429</v>
      </c>
      <c r="Q7466" s="34">
        <f t="shared" si="1638"/>
        <v>2.9043079783849586</v>
      </c>
      <c r="R7466" s="9">
        <f t="shared" si="1639"/>
        <v>767.95427242485255</v>
      </c>
      <c r="S7466" s="9">
        <f t="shared" si="1640"/>
        <v>482.06010819773701</v>
      </c>
      <c r="T7466" s="35">
        <f t="shared" si="1641"/>
        <v>9.419644682308817E-2</v>
      </c>
      <c r="U7466" s="1"/>
      <c r="V7466" s="1"/>
      <c r="W7466" s="1"/>
      <c r="X7466" s="1"/>
      <c r="Y7466" s="1"/>
      <c r="Z7466" s="1"/>
      <c r="AA7466" s="1"/>
      <c r="AB7466" s="1"/>
      <c r="AC7466" s="1"/>
      <c r="AD7466" s="1"/>
      <c r="AE7466" s="1"/>
    </row>
    <row r="7467" spans="1:31" x14ac:dyDescent="0.25">
      <c r="A7467" s="17">
        <v>7434</v>
      </c>
      <c r="B7467" s="11">
        <v>44506</v>
      </c>
      <c r="C7467" s="12">
        <v>11</v>
      </c>
      <c r="D7467" s="10">
        <v>310</v>
      </c>
      <c r="E7467" s="10">
        <v>1</v>
      </c>
      <c r="F7467" s="18">
        <v>17</v>
      </c>
      <c r="G7467" s="26">
        <f t="shared" si="1628"/>
        <v>15</v>
      </c>
      <c r="H7467" s="13">
        <f t="shared" si="1629"/>
        <v>225.86301369863011</v>
      </c>
      <c r="I7467" s="13">
        <f t="shared" si="1630"/>
        <v>16.185750139642611</v>
      </c>
      <c r="J7467" s="13">
        <f t="shared" si="1631"/>
        <v>-63.814249860357393</v>
      </c>
      <c r="K7467" s="13">
        <f t="shared" si="1632"/>
        <v>15.936429168994044</v>
      </c>
      <c r="L7467" s="27">
        <f t="shared" si="1633"/>
        <v>59.046437534910659</v>
      </c>
      <c r="M7467" s="32">
        <f t="shared" si="1634"/>
        <v>-16.759090902707435</v>
      </c>
      <c r="N7467" s="13">
        <f t="shared" si="1635"/>
        <v>11.065307987612391</v>
      </c>
      <c r="O7467" s="13">
        <f t="shared" si="1636"/>
        <v>78.934692012387615</v>
      </c>
      <c r="P7467" s="27">
        <f t="shared" si="1637"/>
        <v>236.79477720564751</v>
      </c>
      <c r="Q7467" s="36">
        <f t="shared" si="1638"/>
        <v>5.0822736928139447</v>
      </c>
      <c r="R7467" s="14">
        <f t="shared" si="1639"/>
        <v>577.07878327630704</v>
      </c>
      <c r="S7467" s="14">
        <f t="shared" si="1640"/>
        <v>250.99666771267027</v>
      </c>
      <c r="T7467" s="37">
        <f t="shared" si="1641"/>
        <v>4.9045739029023164E-2</v>
      </c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  <c r="AE7467" s="1"/>
    </row>
    <row r="7468" spans="1:31" x14ac:dyDescent="0.25">
      <c r="A7468" s="15">
        <v>7435</v>
      </c>
      <c r="B7468" s="4">
        <v>44506</v>
      </c>
      <c r="C7468" s="5">
        <v>11</v>
      </c>
      <c r="D7468" s="3">
        <v>310</v>
      </c>
      <c r="E7468" s="3">
        <v>1</v>
      </c>
      <c r="F7468" s="16">
        <v>18</v>
      </c>
      <c r="G7468" s="24">
        <f t="shared" si="1628"/>
        <v>15</v>
      </c>
      <c r="H7468" s="7">
        <f t="shared" si="1629"/>
        <v>225.86301369863011</v>
      </c>
      <c r="I7468" s="7">
        <f t="shared" si="1630"/>
        <v>16.185750139642611</v>
      </c>
      <c r="J7468" s="7">
        <f t="shared" si="1631"/>
        <v>-63.814249860357393</v>
      </c>
      <c r="K7468" s="7">
        <f t="shared" si="1632"/>
        <v>16.936429168994042</v>
      </c>
      <c r="L7468" s="25">
        <f t="shared" si="1633"/>
        <v>74.046437534910638</v>
      </c>
      <c r="M7468" s="31">
        <f t="shared" si="1634"/>
        <v>-16.759090902707435</v>
      </c>
      <c r="N7468" s="7">
        <f t="shared" si="1635"/>
        <v>0.93188792534429621</v>
      </c>
      <c r="O7468" s="7">
        <f t="shared" si="1636"/>
        <v>89.068112074655701</v>
      </c>
      <c r="P7468" s="25">
        <f t="shared" si="1637"/>
        <v>247.03863207895455</v>
      </c>
      <c r="Q7468" s="34">
        <f t="shared" si="1638"/>
        <v>26.920293245463832</v>
      </c>
      <c r="R7468" s="9">
        <f t="shared" si="1639"/>
        <v>153.94264452730869</v>
      </c>
      <c r="S7468" s="9">
        <f t="shared" si="1640"/>
        <v>32.191601063644384</v>
      </c>
      <c r="T7468" s="35">
        <f t="shared" si="1641"/>
        <v>6.2903658406387132E-3</v>
      </c>
      <c r="U7468" s="1"/>
      <c r="V7468" s="1"/>
      <c r="W7468" s="1"/>
      <c r="X7468" s="1"/>
      <c r="Y7468" s="1"/>
      <c r="Z7468" s="1"/>
      <c r="AA7468" s="1"/>
      <c r="AB7468" s="1"/>
      <c r="AC7468" s="1"/>
      <c r="AD7468" s="1"/>
      <c r="AE7468" s="1"/>
    </row>
    <row r="7469" spans="1:31" x14ac:dyDescent="0.25">
      <c r="A7469" s="17">
        <v>7436</v>
      </c>
      <c r="B7469" s="11">
        <v>44506</v>
      </c>
      <c r="C7469" s="12">
        <v>11</v>
      </c>
      <c r="D7469" s="10">
        <v>310</v>
      </c>
      <c r="E7469" s="10">
        <v>1</v>
      </c>
      <c r="F7469" s="18">
        <v>19</v>
      </c>
      <c r="G7469" s="26">
        <f t="shared" si="1628"/>
        <v>15</v>
      </c>
      <c r="H7469" s="13">
        <f t="shared" si="1629"/>
        <v>225.86301369863011</v>
      </c>
      <c r="I7469" s="13">
        <f t="shared" si="1630"/>
        <v>16.185750139642611</v>
      </c>
      <c r="J7469" s="13">
        <f t="shared" si="1631"/>
        <v>-63.814249860357393</v>
      </c>
      <c r="K7469" s="13">
        <f t="shared" si="1632"/>
        <v>17.936429168994042</v>
      </c>
      <c r="L7469" s="27">
        <f t="shared" si="1633"/>
        <v>89.046437534910638</v>
      </c>
      <c r="M7469" s="32">
        <f t="shared" si="1634"/>
        <v>-16.759090902707435</v>
      </c>
      <c r="N7469" s="13">
        <f t="shared" si="1635"/>
        <v>0</v>
      </c>
      <c r="O7469" s="13">
        <f t="shared" si="1636"/>
        <v>90</v>
      </c>
      <c r="P7469" s="27">
        <f t="shared" si="1637"/>
        <v>256.63636368110224</v>
      </c>
      <c r="Q7469" s="36">
        <f t="shared" si="1638"/>
        <v>37.919608377836205</v>
      </c>
      <c r="R7469" s="14">
        <f t="shared" si="1639"/>
        <v>0</v>
      </c>
      <c r="S7469" s="14">
        <f t="shared" si="1640"/>
        <v>0</v>
      </c>
      <c r="T7469" s="37">
        <f t="shared" si="1641"/>
        <v>0</v>
      </c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  <c r="AE7469" s="1"/>
    </row>
    <row r="7470" spans="1:31" x14ac:dyDescent="0.25">
      <c r="A7470" s="15">
        <v>7437</v>
      </c>
      <c r="B7470" s="4">
        <v>44506</v>
      </c>
      <c r="C7470" s="5">
        <v>11</v>
      </c>
      <c r="D7470" s="3">
        <v>310</v>
      </c>
      <c r="E7470" s="3">
        <v>1</v>
      </c>
      <c r="F7470" s="16">
        <v>20</v>
      </c>
      <c r="G7470" s="24">
        <f t="shared" si="1628"/>
        <v>15</v>
      </c>
      <c r="H7470" s="7">
        <f t="shared" si="1629"/>
        <v>225.86301369863011</v>
      </c>
      <c r="I7470" s="7">
        <f t="shared" si="1630"/>
        <v>16.185750139642611</v>
      </c>
      <c r="J7470" s="7">
        <f t="shared" si="1631"/>
        <v>-63.814249860357393</v>
      </c>
      <c r="K7470" s="7">
        <f t="shared" si="1632"/>
        <v>18.936429168994042</v>
      </c>
      <c r="L7470" s="25">
        <f t="shared" si="1633"/>
        <v>104.04643753491064</v>
      </c>
      <c r="M7470" s="31">
        <f t="shared" si="1634"/>
        <v>-16.759090902707435</v>
      </c>
      <c r="N7470" s="7">
        <f t="shared" si="1635"/>
        <v>0</v>
      </c>
      <c r="O7470" s="7">
        <f t="shared" si="1636"/>
        <v>90</v>
      </c>
      <c r="P7470" s="25">
        <f t="shared" si="1637"/>
        <v>265.89961687598611</v>
      </c>
      <c r="Q7470" s="34">
        <f t="shared" si="1638"/>
        <v>37.919608377836205</v>
      </c>
      <c r="R7470" s="9">
        <f t="shared" si="1639"/>
        <v>0</v>
      </c>
      <c r="S7470" s="9">
        <f t="shared" si="1640"/>
        <v>0</v>
      </c>
      <c r="T7470" s="35">
        <f t="shared" si="1641"/>
        <v>0</v>
      </c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  <c r="AE7470" s="1"/>
    </row>
    <row r="7471" spans="1:31" x14ac:dyDescent="0.25">
      <c r="A7471" s="17">
        <v>7438</v>
      </c>
      <c r="B7471" s="11">
        <v>44506</v>
      </c>
      <c r="C7471" s="12">
        <v>11</v>
      </c>
      <c r="D7471" s="10">
        <v>310</v>
      </c>
      <c r="E7471" s="10">
        <v>1</v>
      </c>
      <c r="F7471" s="18">
        <v>21</v>
      </c>
      <c r="G7471" s="26">
        <f t="shared" si="1628"/>
        <v>15</v>
      </c>
      <c r="H7471" s="13">
        <f t="shared" si="1629"/>
        <v>225.86301369863011</v>
      </c>
      <c r="I7471" s="13">
        <f t="shared" si="1630"/>
        <v>16.185750139642611</v>
      </c>
      <c r="J7471" s="13">
        <f t="shared" si="1631"/>
        <v>-63.814249860357393</v>
      </c>
      <c r="K7471" s="13">
        <f t="shared" si="1632"/>
        <v>19.936429168994042</v>
      </c>
      <c r="L7471" s="27">
        <f t="shared" si="1633"/>
        <v>119.04643753491064</v>
      </c>
      <c r="M7471" s="32">
        <f t="shared" si="1634"/>
        <v>-16.759090902707435</v>
      </c>
      <c r="N7471" s="13">
        <f t="shared" si="1635"/>
        <v>0</v>
      </c>
      <c r="O7471" s="13">
        <f t="shared" si="1636"/>
        <v>90</v>
      </c>
      <c r="P7471" s="27">
        <f t="shared" si="1637"/>
        <v>274.47028203920047</v>
      </c>
      <c r="Q7471" s="36">
        <f t="shared" si="1638"/>
        <v>37.919608377836205</v>
      </c>
      <c r="R7471" s="14">
        <f t="shared" si="1639"/>
        <v>0</v>
      </c>
      <c r="S7471" s="14">
        <f t="shared" si="1640"/>
        <v>0</v>
      </c>
      <c r="T7471" s="37">
        <f t="shared" si="1641"/>
        <v>0</v>
      </c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</row>
    <row r="7472" spans="1:31" x14ac:dyDescent="0.25">
      <c r="A7472" s="15">
        <v>7439</v>
      </c>
      <c r="B7472" s="4">
        <v>44506</v>
      </c>
      <c r="C7472" s="5">
        <v>11</v>
      </c>
      <c r="D7472" s="3">
        <v>310</v>
      </c>
      <c r="E7472" s="3">
        <v>1</v>
      </c>
      <c r="F7472" s="16">
        <v>22</v>
      </c>
      <c r="G7472" s="24">
        <f t="shared" si="1628"/>
        <v>15</v>
      </c>
      <c r="H7472" s="7">
        <f t="shared" si="1629"/>
        <v>225.86301369863011</v>
      </c>
      <c r="I7472" s="7">
        <f t="shared" si="1630"/>
        <v>16.185750139642611</v>
      </c>
      <c r="J7472" s="7">
        <f t="shared" si="1631"/>
        <v>-63.814249860357393</v>
      </c>
      <c r="K7472" s="7">
        <f t="shared" si="1632"/>
        <v>20.936429168994042</v>
      </c>
      <c r="L7472" s="25">
        <f t="shared" si="1633"/>
        <v>134.04643753491064</v>
      </c>
      <c r="M7472" s="31">
        <f t="shared" si="1634"/>
        <v>-16.759090902707435</v>
      </c>
      <c r="N7472" s="7">
        <f t="shared" si="1635"/>
        <v>0</v>
      </c>
      <c r="O7472" s="7">
        <f t="shared" si="1636"/>
        <v>90</v>
      </c>
      <c r="P7472" s="25">
        <f t="shared" si="1637"/>
        <v>281.9479720903874</v>
      </c>
      <c r="Q7472" s="34">
        <f t="shared" si="1638"/>
        <v>37.919608377836205</v>
      </c>
      <c r="R7472" s="9">
        <f t="shared" si="1639"/>
        <v>0</v>
      </c>
      <c r="S7472" s="9">
        <f t="shared" si="1640"/>
        <v>0</v>
      </c>
      <c r="T7472" s="35">
        <f t="shared" si="1641"/>
        <v>0</v>
      </c>
      <c r="U7472" s="1"/>
      <c r="V7472" s="1"/>
      <c r="W7472" s="1"/>
      <c r="X7472" s="1"/>
      <c r="Y7472" s="1"/>
      <c r="Z7472" s="1"/>
      <c r="AA7472" s="1"/>
      <c r="AB7472" s="1"/>
      <c r="AC7472" s="1"/>
      <c r="AD7472" s="1"/>
      <c r="AE7472" s="1"/>
    </row>
    <row r="7473" spans="1:31" x14ac:dyDescent="0.25">
      <c r="A7473" s="17">
        <v>7440</v>
      </c>
      <c r="B7473" s="11">
        <v>44506</v>
      </c>
      <c r="C7473" s="12">
        <v>11</v>
      </c>
      <c r="D7473" s="10">
        <v>310</v>
      </c>
      <c r="E7473" s="10">
        <v>1</v>
      </c>
      <c r="F7473" s="18">
        <v>23</v>
      </c>
      <c r="G7473" s="26">
        <f t="shared" si="1628"/>
        <v>15</v>
      </c>
      <c r="H7473" s="13">
        <f t="shared" si="1629"/>
        <v>225.86301369863011</v>
      </c>
      <c r="I7473" s="13">
        <f t="shared" si="1630"/>
        <v>16.185750139642611</v>
      </c>
      <c r="J7473" s="13">
        <f t="shared" si="1631"/>
        <v>-63.814249860357393</v>
      </c>
      <c r="K7473" s="13">
        <f t="shared" si="1632"/>
        <v>21.936429168994042</v>
      </c>
      <c r="L7473" s="27">
        <f t="shared" si="1633"/>
        <v>149.04643753491064</v>
      </c>
      <c r="M7473" s="32">
        <f t="shared" si="1634"/>
        <v>-16.759090902707435</v>
      </c>
      <c r="N7473" s="13">
        <f t="shared" si="1635"/>
        <v>0</v>
      </c>
      <c r="O7473" s="13">
        <f t="shared" si="1636"/>
        <v>90</v>
      </c>
      <c r="P7473" s="27">
        <f t="shared" si="1637"/>
        <v>287.87511877076895</v>
      </c>
      <c r="Q7473" s="36">
        <f t="shared" si="1638"/>
        <v>37.919608377836205</v>
      </c>
      <c r="R7473" s="14">
        <f t="shared" si="1639"/>
        <v>0</v>
      </c>
      <c r="S7473" s="14">
        <f t="shared" si="1640"/>
        <v>0</v>
      </c>
      <c r="T7473" s="37">
        <f t="shared" si="1641"/>
        <v>0</v>
      </c>
      <c r="U7473" s="1"/>
      <c r="V7473" s="1"/>
      <c r="W7473" s="1"/>
      <c r="X7473" s="1"/>
      <c r="Y7473" s="1"/>
      <c r="Z7473" s="1"/>
      <c r="AA7473" s="1"/>
      <c r="AB7473" s="1"/>
      <c r="AC7473" s="1"/>
      <c r="AD7473" s="1"/>
      <c r="AE7473" s="1"/>
    </row>
    <row r="7474" spans="1:31" x14ac:dyDescent="0.25">
      <c r="A7474" s="15">
        <v>7441</v>
      </c>
      <c r="B7474" s="4">
        <v>44507</v>
      </c>
      <c r="C7474" s="5">
        <v>11</v>
      </c>
      <c r="D7474" s="3">
        <v>311</v>
      </c>
      <c r="E7474" s="3">
        <v>1</v>
      </c>
      <c r="F7474" s="16">
        <v>0</v>
      </c>
      <c r="G7474" s="24">
        <f t="shared" si="1628"/>
        <v>15</v>
      </c>
      <c r="H7474" s="7">
        <f t="shared" si="1629"/>
        <v>226.84931506849313</v>
      </c>
      <c r="I7474" s="7">
        <f t="shared" si="1630"/>
        <v>16.093691953704472</v>
      </c>
      <c r="J7474" s="7">
        <f t="shared" si="1631"/>
        <v>-63.906308046295528</v>
      </c>
      <c r="K7474" s="7">
        <f t="shared" si="1632"/>
        <v>-1.0651051341049256</v>
      </c>
      <c r="L7474" s="25">
        <f t="shared" si="1633"/>
        <v>-195.97657701157388</v>
      </c>
      <c r="M7474" s="31">
        <f t="shared" si="1634"/>
        <v>-17.038946455822849</v>
      </c>
      <c r="N7474" s="7">
        <f t="shared" si="1635"/>
        <v>0</v>
      </c>
      <c r="O7474" s="7">
        <f t="shared" si="1636"/>
        <v>90</v>
      </c>
      <c r="P7474" s="25">
        <f t="shared" si="1637"/>
        <v>68.50826437392648</v>
      </c>
      <c r="Q7474" s="34">
        <f t="shared" si="1638"/>
        <v>37.919608377836205</v>
      </c>
      <c r="R7474" s="9">
        <f t="shared" si="1639"/>
        <v>0</v>
      </c>
      <c r="S7474" s="9">
        <f t="shared" si="1640"/>
        <v>0</v>
      </c>
      <c r="T7474" s="35">
        <f t="shared" si="1641"/>
        <v>0</v>
      </c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</row>
    <row r="7475" spans="1:31" x14ac:dyDescent="0.25">
      <c r="A7475" s="17">
        <v>7442</v>
      </c>
      <c r="B7475" s="11">
        <v>44507</v>
      </c>
      <c r="C7475" s="12">
        <v>11</v>
      </c>
      <c r="D7475" s="10">
        <v>311</v>
      </c>
      <c r="E7475" s="10">
        <v>1</v>
      </c>
      <c r="F7475" s="18">
        <v>1</v>
      </c>
      <c r="G7475" s="26">
        <f t="shared" si="1628"/>
        <v>15</v>
      </c>
      <c r="H7475" s="13">
        <f t="shared" si="1629"/>
        <v>226.84931506849313</v>
      </c>
      <c r="I7475" s="13">
        <f t="shared" si="1630"/>
        <v>16.093691953704472</v>
      </c>
      <c r="J7475" s="13">
        <f t="shared" si="1631"/>
        <v>-63.906308046295528</v>
      </c>
      <c r="K7475" s="13">
        <f t="shared" si="1632"/>
        <v>-6.5105134104925577E-2</v>
      </c>
      <c r="L7475" s="27">
        <f t="shared" si="1633"/>
        <v>-180.97657701157388</v>
      </c>
      <c r="M7475" s="32">
        <f t="shared" si="1634"/>
        <v>-17.038946455822849</v>
      </c>
      <c r="N7475" s="13">
        <f t="shared" si="1635"/>
        <v>0</v>
      </c>
      <c r="O7475" s="13">
        <f t="shared" si="1636"/>
        <v>90</v>
      </c>
      <c r="P7475" s="27">
        <f t="shared" si="1637"/>
        <v>67.04450118779647</v>
      </c>
      <c r="Q7475" s="36">
        <f t="shared" si="1638"/>
        <v>37.919608377836205</v>
      </c>
      <c r="R7475" s="14">
        <f t="shared" si="1639"/>
        <v>0</v>
      </c>
      <c r="S7475" s="14">
        <f t="shared" si="1640"/>
        <v>0</v>
      </c>
      <c r="T7475" s="37">
        <f t="shared" si="1641"/>
        <v>0</v>
      </c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  <c r="AE7475" s="1"/>
    </row>
    <row r="7476" spans="1:31" x14ac:dyDescent="0.25">
      <c r="A7476" s="15">
        <v>7443</v>
      </c>
      <c r="B7476" s="4">
        <v>44507</v>
      </c>
      <c r="C7476" s="5">
        <v>11</v>
      </c>
      <c r="D7476" s="3">
        <v>311</v>
      </c>
      <c r="E7476" s="3">
        <v>1</v>
      </c>
      <c r="F7476" s="16">
        <v>2</v>
      </c>
      <c r="G7476" s="24">
        <f t="shared" si="1628"/>
        <v>15</v>
      </c>
      <c r="H7476" s="7">
        <f t="shared" si="1629"/>
        <v>226.84931506849313</v>
      </c>
      <c r="I7476" s="7">
        <f t="shared" si="1630"/>
        <v>16.093691953704472</v>
      </c>
      <c r="J7476" s="7">
        <f t="shared" si="1631"/>
        <v>-63.906308046295528</v>
      </c>
      <c r="K7476" s="7">
        <f t="shared" si="1632"/>
        <v>0.93489486589507442</v>
      </c>
      <c r="L7476" s="25">
        <f t="shared" si="1633"/>
        <v>-165.97657701157388</v>
      </c>
      <c r="M7476" s="31">
        <f t="shared" si="1634"/>
        <v>-17.038946455822849</v>
      </c>
      <c r="N7476" s="7">
        <f t="shared" si="1635"/>
        <v>0</v>
      </c>
      <c r="O7476" s="7">
        <f t="shared" si="1636"/>
        <v>90</v>
      </c>
      <c r="P7476" s="25">
        <f t="shared" si="1637"/>
        <v>68.174004591867913</v>
      </c>
      <c r="Q7476" s="34">
        <f t="shared" si="1638"/>
        <v>37.919608377836205</v>
      </c>
      <c r="R7476" s="9">
        <f t="shared" si="1639"/>
        <v>0</v>
      </c>
      <c r="S7476" s="9">
        <f t="shared" si="1640"/>
        <v>0</v>
      </c>
      <c r="T7476" s="35">
        <f t="shared" si="1641"/>
        <v>0</v>
      </c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  <c r="AE7476" s="1"/>
    </row>
    <row r="7477" spans="1:31" x14ac:dyDescent="0.25">
      <c r="A7477" s="17">
        <v>7444</v>
      </c>
      <c r="B7477" s="11">
        <v>44507</v>
      </c>
      <c r="C7477" s="12">
        <v>11</v>
      </c>
      <c r="D7477" s="10">
        <v>311</v>
      </c>
      <c r="E7477" s="10">
        <v>1</v>
      </c>
      <c r="F7477" s="18">
        <v>3</v>
      </c>
      <c r="G7477" s="26">
        <f t="shared" si="1628"/>
        <v>15</v>
      </c>
      <c r="H7477" s="13">
        <f t="shared" si="1629"/>
        <v>226.84931506849313</v>
      </c>
      <c r="I7477" s="13">
        <f t="shared" si="1630"/>
        <v>16.093691953704472</v>
      </c>
      <c r="J7477" s="13">
        <f t="shared" si="1631"/>
        <v>-63.906308046295528</v>
      </c>
      <c r="K7477" s="13">
        <f t="shared" si="1632"/>
        <v>1.9348948658950744</v>
      </c>
      <c r="L7477" s="27">
        <f t="shared" si="1633"/>
        <v>-150.97657701157388</v>
      </c>
      <c r="M7477" s="32">
        <f t="shared" si="1634"/>
        <v>-17.038946455822849</v>
      </c>
      <c r="N7477" s="13">
        <f t="shared" si="1635"/>
        <v>0</v>
      </c>
      <c r="O7477" s="13">
        <f t="shared" si="1636"/>
        <v>90</v>
      </c>
      <c r="P7477" s="27">
        <f t="shared" si="1637"/>
        <v>71.764217084209079</v>
      </c>
      <c r="Q7477" s="36">
        <f t="shared" si="1638"/>
        <v>37.919608377836205</v>
      </c>
      <c r="R7477" s="14">
        <f t="shared" si="1639"/>
        <v>0</v>
      </c>
      <c r="S7477" s="14">
        <f t="shared" si="1640"/>
        <v>0</v>
      </c>
      <c r="T7477" s="37">
        <f t="shared" si="1641"/>
        <v>0</v>
      </c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</row>
    <row r="7478" spans="1:31" x14ac:dyDescent="0.25">
      <c r="A7478" s="15">
        <v>7445</v>
      </c>
      <c r="B7478" s="4">
        <v>44507</v>
      </c>
      <c r="C7478" s="5">
        <v>11</v>
      </c>
      <c r="D7478" s="3">
        <v>311</v>
      </c>
      <c r="E7478" s="3">
        <v>1</v>
      </c>
      <c r="F7478" s="16">
        <v>4</v>
      </c>
      <c r="G7478" s="24">
        <f t="shared" si="1628"/>
        <v>15</v>
      </c>
      <c r="H7478" s="7">
        <f t="shared" si="1629"/>
        <v>226.84931506849313</v>
      </c>
      <c r="I7478" s="7">
        <f t="shared" si="1630"/>
        <v>16.093691953704472</v>
      </c>
      <c r="J7478" s="7">
        <f t="shared" si="1631"/>
        <v>-63.906308046295528</v>
      </c>
      <c r="K7478" s="7">
        <f t="shared" si="1632"/>
        <v>2.9348948658950746</v>
      </c>
      <c r="L7478" s="25">
        <f t="shared" si="1633"/>
        <v>-135.97657701157388</v>
      </c>
      <c r="M7478" s="31">
        <f t="shared" si="1634"/>
        <v>-17.038946455822849</v>
      </c>
      <c r="N7478" s="7">
        <f t="shared" si="1635"/>
        <v>0</v>
      </c>
      <c r="O7478" s="7">
        <f t="shared" si="1636"/>
        <v>90</v>
      </c>
      <c r="P7478" s="25">
        <f t="shared" si="1637"/>
        <v>77.44101395848331</v>
      </c>
      <c r="Q7478" s="34">
        <f t="shared" si="1638"/>
        <v>37.919608377836205</v>
      </c>
      <c r="R7478" s="9">
        <f t="shared" si="1639"/>
        <v>0</v>
      </c>
      <c r="S7478" s="9">
        <f t="shared" si="1640"/>
        <v>0</v>
      </c>
      <c r="T7478" s="35">
        <f t="shared" si="1641"/>
        <v>0</v>
      </c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</row>
    <row r="7479" spans="1:31" x14ac:dyDescent="0.25">
      <c r="A7479" s="17">
        <v>7446</v>
      </c>
      <c r="B7479" s="11">
        <v>44507</v>
      </c>
      <c r="C7479" s="12">
        <v>11</v>
      </c>
      <c r="D7479" s="10">
        <v>311</v>
      </c>
      <c r="E7479" s="10">
        <v>1</v>
      </c>
      <c r="F7479" s="18">
        <v>5</v>
      </c>
      <c r="G7479" s="26">
        <f t="shared" si="1628"/>
        <v>15</v>
      </c>
      <c r="H7479" s="13">
        <f t="shared" si="1629"/>
        <v>226.84931506849313</v>
      </c>
      <c r="I7479" s="13">
        <f t="shared" si="1630"/>
        <v>16.093691953704472</v>
      </c>
      <c r="J7479" s="13">
        <f t="shared" si="1631"/>
        <v>-63.906308046295528</v>
      </c>
      <c r="K7479" s="13">
        <f t="shared" si="1632"/>
        <v>3.9348948658950746</v>
      </c>
      <c r="L7479" s="27">
        <f t="shared" si="1633"/>
        <v>-120.97657701157388</v>
      </c>
      <c r="M7479" s="32">
        <f t="shared" si="1634"/>
        <v>-17.038946455822849</v>
      </c>
      <c r="N7479" s="13">
        <f t="shared" si="1635"/>
        <v>0</v>
      </c>
      <c r="O7479" s="13">
        <f t="shared" si="1636"/>
        <v>90</v>
      </c>
      <c r="P7479" s="27">
        <f t="shared" si="1637"/>
        <v>84.730215940056127</v>
      </c>
      <c r="Q7479" s="36">
        <f t="shared" si="1638"/>
        <v>37.919608377836205</v>
      </c>
      <c r="R7479" s="14">
        <f t="shared" si="1639"/>
        <v>0</v>
      </c>
      <c r="S7479" s="14">
        <f t="shared" si="1640"/>
        <v>0</v>
      </c>
      <c r="T7479" s="37">
        <f t="shared" si="1641"/>
        <v>0</v>
      </c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  <c r="AE7479" s="1"/>
    </row>
    <row r="7480" spans="1:31" x14ac:dyDescent="0.25">
      <c r="A7480" s="15">
        <v>7447</v>
      </c>
      <c r="B7480" s="4">
        <v>44507</v>
      </c>
      <c r="C7480" s="5">
        <v>11</v>
      </c>
      <c r="D7480" s="3">
        <v>311</v>
      </c>
      <c r="E7480" s="3">
        <v>1</v>
      </c>
      <c r="F7480" s="16">
        <v>6</v>
      </c>
      <c r="G7480" s="24">
        <f t="shared" si="1628"/>
        <v>15</v>
      </c>
      <c r="H7480" s="7">
        <f t="shared" si="1629"/>
        <v>226.84931506849313</v>
      </c>
      <c r="I7480" s="7">
        <f t="shared" si="1630"/>
        <v>16.093691953704472</v>
      </c>
      <c r="J7480" s="7">
        <f t="shared" si="1631"/>
        <v>-63.906308046295528</v>
      </c>
      <c r="K7480" s="7">
        <f t="shared" si="1632"/>
        <v>4.9348948658950746</v>
      </c>
      <c r="L7480" s="25">
        <f t="shared" si="1633"/>
        <v>-105.97657701157388</v>
      </c>
      <c r="M7480" s="31">
        <f t="shared" si="1634"/>
        <v>-17.038946455822849</v>
      </c>
      <c r="N7480" s="7">
        <f t="shared" si="1635"/>
        <v>0</v>
      </c>
      <c r="O7480" s="7">
        <f t="shared" si="1636"/>
        <v>90</v>
      </c>
      <c r="P7480" s="25">
        <f t="shared" si="1637"/>
        <v>93.170641121096764</v>
      </c>
      <c r="Q7480" s="34">
        <f t="shared" si="1638"/>
        <v>37.919608377836205</v>
      </c>
      <c r="R7480" s="9">
        <f t="shared" si="1639"/>
        <v>0</v>
      </c>
      <c r="S7480" s="9">
        <f t="shared" si="1640"/>
        <v>0</v>
      </c>
      <c r="T7480" s="35">
        <f t="shared" si="1641"/>
        <v>0</v>
      </c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</row>
    <row r="7481" spans="1:31" x14ac:dyDescent="0.25">
      <c r="A7481" s="17">
        <v>7448</v>
      </c>
      <c r="B7481" s="11">
        <v>44507</v>
      </c>
      <c r="C7481" s="12">
        <v>11</v>
      </c>
      <c r="D7481" s="10">
        <v>311</v>
      </c>
      <c r="E7481" s="10">
        <v>1</v>
      </c>
      <c r="F7481" s="18">
        <v>7</v>
      </c>
      <c r="G7481" s="26">
        <f t="shared" si="1628"/>
        <v>15</v>
      </c>
      <c r="H7481" s="13">
        <f t="shared" si="1629"/>
        <v>226.84931506849313</v>
      </c>
      <c r="I7481" s="13">
        <f t="shared" si="1630"/>
        <v>16.093691953704472</v>
      </c>
      <c r="J7481" s="13">
        <f t="shared" si="1631"/>
        <v>-63.906308046295528</v>
      </c>
      <c r="K7481" s="13">
        <f t="shared" si="1632"/>
        <v>5.9348948658950746</v>
      </c>
      <c r="L7481" s="27">
        <f t="shared" si="1633"/>
        <v>-90.97657701157388</v>
      </c>
      <c r="M7481" s="32">
        <f t="shared" si="1634"/>
        <v>-17.038946455822849</v>
      </c>
      <c r="N7481" s="13">
        <f t="shared" si="1635"/>
        <v>0</v>
      </c>
      <c r="O7481" s="13">
        <f t="shared" si="1636"/>
        <v>90</v>
      </c>
      <c r="P7481" s="27">
        <f t="shared" si="1637"/>
        <v>102.35645890306982</v>
      </c>
      <c r="Q7481" s="36">
        <f t="shared" si="1638"/>
        <v>37.919608377836205</v>
      </c>
      <c r="R7481" s="14">
        <f t="shared" si="1639"/>
        <v>0</v>
      </c>
      <c r="S7481" s="14">
        <f t="shared" si="1640"/>
        <v>0</v>
      </c>
      <c r="T7481" s="37">
        <f t="shared" si="1641"/>
        <v>0</v>
      </c>
      <c r="U7481" s="1"/>
      <c r="V7481" s="1"/>
      <c r="W7481" s="1"/>
      <c r="X7481" s="1"/>
      <c r="Y7481" s="1"/>
      <c r="Z7481" s="1"/>
      <c r="AA7481" s="1"/>
      <c r="AB7481" s="1"/>
      <c r="AC7481" s="1"/>
      <c r="AD7481" s="1"/>
      <c r="AE7481" s="1"/>
    </row>
    <row r="7482" spans="1:31" x14ac:dyDescent="0.25">
      <c r="A7482" s="15">
        <v>7449</v>
      </c>
      <c r="B7482" s="4">
        <v>44507</v>
      </c>
      <c r="C7482" s="5">
        <v>11</v>
      </c>
      <c r="D7482" s="3">
        <v>311</v>
      </c>
      <c r="E7482" s="3">
        <v>1</v>
      </c>
      <c r="F7482" s="16">
        <v>8</v>
      </c>
      <c r="G7482" s="24">
        <f t="shared" si="1628"/>
        <v>15</v>
      </c>
      <c r="H7482" s="7">
        <f t="shared" si="1629"/>
        <v>226.84931506849313</v>
      </c>
      <c r="I7482" s="7">
        <f t="shared" si="1630"/>
        <v>16.093691953704472</v>
      </c>
      <c r="J7482" s="7">
        <f t="shared" si="1631"/>
        <v>-63.906308046295528</v>
      </c>
      <c r="K7482" s="7">
        <f t="shared" si="1632"/>
        <v>6.9348948658950746</v>
      </c>
      <c r="L7482" s="25">
        <f t="shared" si="1633"/>
        <v>-75.97657701157388</v>
      </c>
      <c r="M7482" s="31">
        <f t="shared" si="1634"/>
        <v>-17.038946455822849</v>
      </c>
      <c r="N7482" s="7">
        <f t="shared" si="1635"/>
        <v>0</v>
      </c>
      <c r="O7482" s="7">
        <f t="shared" si="1636"/>
        <v>90</v>
      </c>
      <c r="P7482" s="25">
        <f t="shared" si="1637"/>
        <v>111.92484311077673</v>
      </c>
      <c r="Q7482" s="34">
        <f t="shared" si="1638"/>
        <v>37.919608377836205</v>
      </c>
      <c r="R7482" s="9">
        <f t="shared" si="1639"/>
        <v>0</v>
      </c>
      <c r="S7482" s="9">
        <f t="shared" si="1640"/>
        <v>0</v>
      </c>
      <c r="T7482" s="35">
        <f t="shared" si="1641"/>
        <v>0</v>
      </c>
      <c r="U7482" s="1"/>
      <c r="V7482" s="1"/>
      <c r="W7482" s="1"/>
      <c r="X7482" s="1"/>
      <c r="Y7482" s="1"/>
      <c r="Z7482" s="1"/>
      <c r="AA7482" s="1"/>
      <c r="AB7482" s="1"/>
      <c r="AC7482" s="1"/>
      <c r="AD7482" s="1"/>
      <c r="AE7482" s="1"/>
    </row>
    <row r="7483" spans="1:31" x14ac:dyDescent="0.25">
      <c r="A7483" s="17">
        <v>7450</v>
      </c>
      <c r="B7483" s="11">
        <v>44507</v>
      </c>
      <c r="C7483" s="12">
        <v>11</v>
      </c>
      <c r="D7483" s="10">
        <v>311</v>
      </c>
      <c r="E7483" s="10">
        <v>1</v>
      </c>
      <c r="F7483" s="18">
        <v>9</v>
      </c>
      <c r="G7483" s="26">
        <f t="shared" si="1628"/>
        <v>15</v>
      </c>
      <c r="H7483" s="13">
        <f t="shared" si="1629"/>
        <v>226.84931506849313</v>
      </c>
      <c r="I7483" s="13">
        <f t="shared" si="1630"/>
        <v>16.093691953704472</v>
      </c>
      <c r="J7483" s="13">
        <f t="shared" si="1631"/>
        <v>-63.906308046295528</v>
      </c>
      <c r="K7483" s="13">
        <f t="shared" si="1632"/>
        <v>7.9348948658950746</v>
      </c>
      <c r="L7483" s="27">
        <f t="shared" si="1633"/>
        <v>-60.97657701157388</v>
      </c>
      <c r="M7483" s="32">
        <f t="shared" si="1634"/>
        <v>-17.038946455822849</v>
      </c>
      <c r="N7483" s="13">
        <f t="shared" si="1635"/>
        <v>9.6131581288375081</v>
      </c>
      <c r="O7483" s="13">
        <f t="shared" si="1636"/>
        <v>80.386841871162488</v>
      </c>
      <c r="P7483" s="27">
        <f t="shared" si="1637"/>
        <v>122.01098124147362</v>
      </c>
      <c r="Q7483" s="36">
        <f t="shared" si="1638"/>
        <v>5.7943093632726441</v>
      </c>
      <c r="R7483" s="14">
        <f t="shared" si="1639"/>
        <v>532.14381838901977</v>
      </c>
      <c r="S7483" s="14">
        <f t="shared" si="1640"/>
        <v>216.01909059693327</v>
      </c>
      <c r="T7483" s="37">
        <f t="shared" si="1641"/>
        <v>4.2504295176305655E-2</v>
      </c>
      <c r="U7483" s="1"/>
      <c r="V7483" s="1"/>
      <c r="W7483" s="1"/>
      <c r="X7483" s="1"/>
      <c r="Y7483" s="1"/>
      <c r="Z7483" s="1"/>
      <c r="AA7483" s="1"/>
      <c r="AB7483" s="1"/>
      <c r="AC7483" s="1"/>
      <c r="AD7483" s="1"/>
      <c r="AE7483" s="1"/>
    </row>
    <row r="7484" spans="1:31" x14ac:dyDescent="0.25">
      <c r="A7484" s="15">
        <v>7451</v>
      </c>
      <c r="B7484" s="4">
        <v>44507</v>
      </c>
      <c r="C7484" s="5">
        <v>11</v>
      </c>
      <c r="D7484" s="3">
        <v>311</v>
      </c>
      <c r="E7484" s="3">
        <v>1</v>
      </c>
      <c r="F7484" s="16">
        <v>10</v>
      </c>
      <c r="G7484" s="24">
        <f t="shared" si="1628"/>
        <v>15</v>
      </c>
      <c r="H7484" s="7">
        <f t="shared" si="1629"/>
        <v>226.84931506849313</v>
      </c>
      <c r="I7484" s="7">
        <f t="shared" si="1630"/>
        <v>16.093691953704472</v>
      </c>
      <c r="J7484" s="7">
        <f t="shared" si="1631"/>
        <v>-63.906308046295528</v>
      </c>
      <c r="K7484" s="7">
        <f t="shared" si="1632"/>
        <v>8.9348948658950746</v>
      </c>
      <c r="L7484" s="25">
        <f t="shared" si="1633"/>
        <v>-45.97657701157388</v>
      </c>
      <c r="M7484" s="31">
        <f t="shared" si="1634"/>
        <v>-17.038946455822849</v>
      </c>
      <c r="N7484" s="7">
        <f t="shared" si="1635"/>
        <v>18.701996471909897</v>
      </c>
      <c r="O7484" s="7">
        <f t="shared" si="1636"/>
        <v>71.298003528090106</v>
      </c>
      <c r="P7484" s="25">
        <f t="shared" si="1637"/>
        <v>133.46313032908702</v>
      </c>
      <c r="Q7484" s="34">
        <f t="shared" si="1638"/>
        <v>3.0931814614964086</v>
      </c>
      <c r="R7484" s="9">
        <f t="shared" si="1639"/>
        <v>747.00334216896056</v>
      </c>
      <c r="S7484" s="9">
        <f t="shared" si="1640"/>
        <v>450.79475283886075</v>
      </c>
      <c r="T7484" s="35">
        <f t="shared" si="1641"/>
        <v>8.869916628963305E-2</v>
      </c>
      <c r="U7484" s="1"/>
      <c r="V7484" s="1"/>
      <c r="W7484" s="1"/>
      <c r="X7484" s="1"/>
      <c r="Y7484" s="1"/>
      <c r="Z7484" s="1"/>
      <c r="AA7484" s="1"/>
      <c r="AB7484" s="1"/>
      <c r="AC7484" s="1"/>
      <c r="AD7484" s="1"/>
      <c r="AE7484" s="1"/>
    </row>
    <row r="7485" spans="1:31" x14ac:dyDescent="0.25">
      <c r="A7485" s="17">
        <v>7452</v>
      </c>
      <c r="B7485" s="11">
        <v>44507</v>
      </c>
      <c r="C7485" s="12">
        <v>11</v>
      </c>
      <c r="D7485" s="10">
        <v>311</v>
      </c>
      <c r="E7485" s="10">
        <v>1</v>
      </c>
      <c r="F7485" s="18">
        <v>11</v>
      </c>
      <c r="G7485" s="26">
        <f t="shared" si="1628"/>
        <v>15</v>
      </c>
      <c r="H7485" s="13">
        <f t="shared" si="1629"/>
        <v>226.84931506849313</v>
      </c>
      <c r="I7485" s="13">
        <f t="shared" si="1630"/>
        <v>16.093691953704472</v>
      </c>
      <c r="J7485" s="13">
        <f t="shared" si="1631"/>
        <v>-63.906308046295528</v>
      </c>
      <c r="K7485" s="13">
        <f t="shared" si="1632"/>
        <v>9.9348948658950746</v>
      </c>
      <c r="L7485" s="27">
        <f t="shared" si="1633"/>
        <v>-30.97657701157388</v>
      </c>
      <c r="M7485" s="32">
        <f t="shared" si="1634"/>
        <v>-17.038946455822849</v>
      </c>
      <c r="N7485" s="13">
        <f t="shared" si="1635"/>
        <v>26.07897020474698</v>
      </c>
      <c r="O7485" s="13">
        <f t="shared" si="1636"/>
        <v>63.92102979525302</v>
      </c>
      <c r="P7485" s="27">
        <f t="shared" si="1637"/>
        <v>146.77860952271888</v>
      </c>
      <c r="Q7485" s="36">
        <f t="shared" si="1638"/>
        <v>2.2658431978778011</v>
      </c>
      <c r="R7485" s="14">
        <f t="shared" si="1639"/>
        <v>847.98736093826881</v>
      </c>
      <c r="S7485" s="14">
        <f t="shared" si="1640"/>
        <v>641.42394437488099</v>
      </c>
      <c r="T7485" s="37">
        <f t="shared" si="1641"/>
        <v>0.12620770039130627</v>
      </c>
      <c r="U7485" s="1"/>
      <c r="V7485" s="1"/>
      <c r="W7485" s="1"/>
      <c r="X7485" s="1"/>
      <c r="Y7485" s="1"/>
      <c r="Z7485" s="1"/>
      <c r="AA7485" s="1"/>
      <c r="AB7485" s="1"/>
      <c r="AC7485" s="1"/>
      <c r="AD7485" s="1"/>
      <c r="AE7485" s="1"/>
    </row>
    <row r="7486" spans="1:31" x14ac:dyDescent="0.25">
      <c r="A7486" s="15">
        <v>7453</v>
      </c>
      <c r="B7486" s="4">
        <v>44507</v>
      </c>
      <c r="C7486" s="5">
        <v>11</v>
      </c>
      <c r="D7486" s="3">
        <v>311</v>
      </c>
      <c r="E7486" s="3">
        <v>1</v>
      </c>
      <c r="F7486" s="16">
        <v>12</v>
      </c>
      <c r="G7486" s="24">
        <f t="shared" si="1628"/>
        <v>15</v>
      </c>
      <c r="H7486" s="7">
        <f t="shared" si="1629"/>
        <v>226.84931506849313</v>
      </c>
      <c r="I7486" s="7">
        <f t="shared" si="1630"/>
        <v>16.093691953704472</v>
      </c>
      <c r="J7486" s="7">
        <f t="shared" si="1631"/>
        <v>-63.906308046295528</v>
      </c>
      <c r="K7486" s="7">
        <f t="shared" si="1632"/>
        <v>10.934894865895075</v>
      </c>
      <c r="L7486" s="25">
        <f t="shared" si="1633"/>
        <v>-15.97657701157388</v>
      </c>
      <c r="M7486" s="31">
        <f t="shared" si="1634"/>
        <v>-17.038946455822849</v>
      </c>
      <c r="N7486" s="7">
        <f t="shared" si="1635"/>
        <v>31.049512556407418</v>
      </c>
      <c r="O7486" s="7">
        <f t="shared" si="1636"/>
        <v>58.950487443592579</v>
      </c>
      <c r="P7486" s="25">
        <f t="shared" si="1637"/>
        <v>162.11099272543544</v>
      </c>
      <c r="Q7486" s="34">
        <f t="shared" si="1638"/>
        <v>1.9336977871748178</v>
      </c>
      <c r="R7486" s="9">
        <f t="shared" si="1639"/>
        <v>896.57864596050945</v>
      </c>
      <c r="S7486" s="9">
        <f t="shared" si="1640"/>
        <v>765.97270543239074</v>
      </c>
      <c r="T7486" s="35">
        <f t="shared" si="1641"/>
        <v>0.15071413308298576</v>
      </c>
      <c r="U7486" s="1"/>
      <c r="V7486" s="1"/>
      <c r="W7486" s="1"/>
      <c r="X7486" s="1"/>
      <c r="Y7486" s="1"/>
      <c r="Z7486" s="1"/>
      <c r="AA7486" s="1"/>
      <c r="AB7486" s="1"/>
      <c r="AC7486" s="1"/>
      <c r="AD7486" s="1"/>
      <c r="AE7486" s="1"/>
    </row>
    <row r="7487" spans="1:31" x14ac:dyDescent="0.25">
      <c r="A7487" s="17">
        <v>7454</v>
      </c>
      <c r="B7487" s="11">
        <v>44507</v>
      </c>
      <c r="C7487" s="12">
        <v>11</v>
      </c>
      <c r="D7487" s="10">
        <v>311</v>
      </c>
      <c r="E7487" s="10">
        <v>1</v>
      </c>
      <c r="F7487" s="18">
        <v>13</v>
      </c>
      <c r="G7487" s="26">
        <f t="shared" si="1628"/>
        <v>15</v>
      </c>
      <c r="H7487" s="13">
        <f t="shared" si="1629"/>
        <v>226.84931506849313</v>
      </c>
      <c r="I7487" s="13">
        <f t="shared" si="1630"/>
        <v>16.093691953704472</v>
      </c>
      <c r="J7487" s="13">
        <f t="shared" si="1631"/>
        <v>-63.906308046295528</v>
      </c>
      <c r="K7487" s="13">
        <f t="shared" si="1632"/>
        <v>11.934894865895075</v>
      </c>
      <c r="L7487" s="27">
        <f t="shared" si="1633"/>
        <v>-0.97657701157388033</v>
      </c>
      <c r="M7487" s="32">
        <f t="shared" si="1634"/>
        <v>-17.038946455822849</v>
      </c>
      <c r="N7487" s="13">
        <f t="shared" si="1635"/>
        <v>32.953788990326679</v>
      </c>
      <c r="O7487" s="13">
        <f t="shared" si="1636"/>
        <v>57.046211009673321</v>
      </c>
      <c r="P7487" s="27">
        <f t="shared" si="1637"/>
        <v>178.88724372965899</v>
      </c>
      <c r="Q7487" s="36">
        <f t="shared" si="1638"/>
        <v>1.8341205519366566</v>
      </c>
      <c r="R7487" s="14">
        <f t="shared" si="1639"/>
        <v>912.29418355631674</v>
      </c>
      <c r="S7487" s="14">
        <f t="shared" si="1640"/>
        <v>812.45357757719648</v>
      </c>
      <c r="T7487" s="37">
        <f t="shared" si="1641"/>
        <v>0.15985979101643785</v>
      </c>
      <c r="U7487" s="1"/>
      <c r="V7487" s="1"/>
      <c r="W7487" s="1"/>
      <c r="X7487" s="1"/>
      <c r="Y7487" s="1"/>
      <c r="Z7487" s="1"/>
      <c r="AA7487" s="1"/>
      <c r="AB7487" s="1"/>
      <c r="AC7487" s="1"/>
      <c r="AD7487" s="1"/>
      <c r="AE7487" s="1"/>
    </row>
    <row r="7488" spans="1:31" x14ac:dyDescent="0.25">
      <c r="A7488" s="15">
        <v>7455</v>
      </c>
      <c r="B7488" s="4">
        <v>44507</v>
      </c>
      <c r="C7488" s="5">
        <v>11</v>
      </c>
      <c r="D7488" s="3">
        <v>311</v>
      </c>
      <c r="E7488" s="3">
        <v>1</v>
      </c>
      <c r="F7488" s="16">
        <v>14</v>
      </c>
      <c r="G7488" s="24">
        <f t="shared" si="1628"/>
        <v>15</v>
      </c>
      <c r="H7488" s="7">
        <f t="shared" si="1629"/>
        <v>226.84931506849313</v>
      </c>
      <c r="I7488" s="7">
        <f t="shared" si="1630"/>
        <v>16.093691953704472</v>
      </c>
      <c r="J7488" s="7">
        <f t="shared" si="1631"/>
        <v>-63.906308046295528</v>
      </c>
      <c r="K7488" s="7">
        <f t="shared" si="1632"/>
        <v>12.934894865895075</v>
      </c>
      <c r="L7488" s="25">
        <f t="shared" si="1633"/>
        <v>14.02342298842612</v>
      </c>
      <c r="M7488" s="31">
        <f t="shared" si="1634"/>
        <v>-17.038946455822849</v>
      </c>
      <c r="N7488" s="7">
        <f t="shared" si="1635"/>
        <v>31.482649561181219</v>
      </c>
      <c r="O7488" s="7">
        <f t="shared" si="1636"/>
        <v>58.517350438818781</v>
      </c>
      <c r="P7488" s="25">
        <f t="shared" si="1637"/>
        <v>195.76383566252463</v>
      </c>
      <c r="Q7488" s="34">
        <f t="shared" si="1638"/>
        <v>1.9099279604437915</v>
      </c>
      <c r="R7488" s="9">
        <f t="shared" si="1639"/>
        <v>900.27803068720357</v>
      </c>
      <c r="S7488" s="9">
        <f t="shared" si="1640"/>
        <v>776.61184386006255</v>
      </c>
      <c r="T7488" s="35">
        <f t="shared" si="1641"/>
        <v>0.15280750862170198</v>
      </c>
      <c r="U7488" s="1"/>
      <c r="V7488" s="1"/>
      <c r="W7488" s="1"/>
      <c r="X7488" s="1"/>
      <c r="Y7488" s="1"/>
      <c r="Z7488" s="1"/>
      <c r="AA7488" s="1"/>
      <c r="AB7488" s="1"/>
      <c r="AC7488" s="1"/>
      <c r="AD7488" s="1"/>
      <c r="AE7488" s="1"/>
    </row>
    <row r="7489" spans="1:31" x14ac:dyDescent="0.25">
      <c r="A7489" s="17">
        <v>7456</v>
      </c>
      <c r="B7489" s="11">
        <v>44507</v>
      </c>
      <c r="C7489" s="12">
        <v>11</v>
      </c>
      <c r="D7489" s="10">
        <v>311</v>
      </c>
      <c r="E7489" s="10">
        <v>1</v>
      </c>
      <c r="F7489" s="18">
        <v>15</v>
      </c>
      <c r="G7489" s="26">
        <f t="shared" si="1628"/>
        <v>15</v>
      </c>
      <c r="H7489" s="13">
        <f t="shared" si="1629"/>
        <v>226.84931506849313</v>
      </c>
      <c r="I7489" s="13">
        <f t="shared" si="1630"/>
        <v>16.093691953704472</v>
      </c>
      <c r="J7489" s="13">
        <f t="shared" si="1631"/>
        <v>-63.906308046295528</v>
      </c>
      <c r="K7489" s="13">
        <f t="shared" si="1632"/>
        <v>13.934894865895075</v>
      </c>
      <c r="L7489" s="27">
        <f t="shared" si="1633"/>
        <v>29.02342298842612</v>
      </c>
      <c r="M7489" s="32">
        <f t="shared" si="1634"/>
        <v>-17.038946455822849</v>
      </c>
      <c r="N7489" s="13">
        <f t="shared" si="1635"/>
        <v>26.87802488402178</v>
      </c>
      <c r="O7489" s="13">
        <f t="shared" si="1636"/>
        <v>63.121975115978216</v>
      </c>
      <c r="P7489" s="27">
        <f t="shared" si="1637"/>
        <v>211.33572531070655</v>
      </c>
      <c r="Q7489" s="36">
        <f t="shared" si="1638"/>
        <v>2.2038474377934776</v>
      </c>
      <c r="R7489" s="14">
        <f t="shared" si="1639"/>
        <v>856.64476505678749</v>
      </c>
      <c r="S7489" s="14">
        <f t="shared" si="1640"/>
        <v>661.71988322429434</v>
      </c>
      <c r="T7489" s="37">
        <f t="shared" si="1641"/>
        <v>0.13020116491961201</v>
      </c>
      <c r="U7489" s="1"/>
      <c r="V7489" s="1"/>
      <c r="W7489" s="1"/>
      <c r="X7489" s="1"/>
      <c r="Y7489" s="1"/>
      <c r="Z7489" s="1"/>
      <c r="AA7489" s="1"/>
      <c r="AB7489" s="1"/>
      <c r="AC7489" s="1"/>
      <c r="AD7489" s="1"/>
      <c r="AE7489" s="1"/>
    </row>
    <row r="7490" spans="1:31" x14ac:dyDescent="0.25">
      <c r="A7490" s="15">
        <v>7457</v>
      </c>
      <c r="B7490" s="4">
        <v>44507</v>
      </c>
      <c r="C7490" s="5">
        <v>11</v>
      </c>
      <c r="D7490" s="3">
        <v>311</v>
      </c>
      <c r="E7490" s="3">
        <v>1</v>
      </c>
      <c r="F7490" s="16">
        <v>16</v>
      </c>
      <c r="G7490" s="24">
        <f t="shared" si="1628"/>
        <v>15</v>
      </c>
      <c r="H7490" s="7">
        <f t="shared" si="1629"/>
        <v>226.84931506849313</v>
      </c>
      <c r="I7490" s="7">
        <f t="shared" si="1630"/>
        <v>16.093691953704472</v>
      </c>
      <c r="J7490" s="7">
        <f t="shared" si="1631"/>
        <v>-63.906308046295528</v>
      </c>
      <c r="K7490" s="7">
        <f t="shared" si="1632"/>
        <v>14.934894865895075</v>
      </c>
      <c r="L7490" s="25">
        <f t="shared" si="1633"/>
        <v>44.02342298842612</v>
      </c>
      <c r="M7490" s="31">
        <f t="shared" si="1634"/>
        <v>-17.038946455822849</v>
      </c>
      <c r="N7490" s="7">
        <f t="shared" si="1635"/>
        <v>19.773321147816866</v>
      </c>
      <c r="O7490" s="7">
        <f t="shared" si="1636"/>
        <v>70.226678852183142</v>
      </c>
      <c r="P7490" s="25">
        <f t="shared" si="1637"/>
        <v>224.91682857245894</v>
      </c>
      <c r="Q7490" s="34">
        <f t="shared" si="1638"/>
        <v>2.9345436608368618</v>
      </c>
      <c r="R7490" s="9">
        <f t="shared" si="1639"/>
        <v>764.52586136660375</v>
      </c>
      <c r="S7490" s="9">
        <f t="shared" si="1640"/>
        <v>478.7201991249409</v>
      </c>
      <c r="T7490" s="35">
        <f t="shared" si="1641"/>
        <v>9.4193826083791399E-2</v>
      </c>
      <c r="U7490" s="1"/>
      <c r="V7490" s="1"/>
      <c r="W7490" s="1"/>
      <c r="X7490" s="1"/>
      <c r="Y7490" s="1"/>
      <c r="Z7490" s="1"/>
      <c r="AA7490" s="1"/>
      <c r="AB7490" s="1"/>
      <c r="AC7490" s="1"/>
      <c r="AD7490" s="1"/>
      <c r="AE7490" s="1"/>
    </row>
    <row r="7491" spans="1:31" x14ac:dyDescent="0.25">
      <c r="A7491" s="17">
        <v>7458</v>
      </c>
      <c r="B7491" s="11">
        <v>44507</v>
      </c>
      <c r="C7491" s="12">
        <v>11</v>
      </c>
      <c r="D7491" s="10">
        <v>311</v>
      </c>
      <c r="E7491" s="10">
        <v>1</v>
      </c>
      <c r="F7491" s="18">
        <v>17</v>
      </c>
      <c r="G7491" s="26">
        <f t="shared" si="1628"/>
        <v>15</v>
      </c>
      <c r="H7491" s="13">
        <f t="shared" si="1629"/>
        <v>226.84931506849313</v>
      </c>
      <c r="I7491" s="13">
        <f t="shared" si="1630"/>
        <v>16.093691953704472</v>
      </c>
      <c r="J7491" s="13">
        <f t="shared" si="1631"/>
        <v>-63.906308046295528</v>
      </c>
      <c r="K7491" s="13">
        <f t="shared" si="1632"/>
        <v>15.934894865895075</v>
      </c>
      <c r="L7491" s="27">
        <f t="shared" si="1633"/>
        <v>59.02342298842612</v>
      </c>
      <c r="M7491" s="32">
        <f t="shared" si="1634"/>
        <v>-17.038946455822849</v>
      </c>
      <c r="N7491" s="13">
        <f t="shared" si="1635"/>
        <v>10.872059081813871</v>
      </c>
      <c r="O7491" s="13">
        <f t="shared" si="1636"/>
        <v>79.127940918186127</v>
      </c>
      <c r="P7491" s="27">
        <f t="shared" si="1637"/>
        <v>236.58737350991908</v>
      </c>
      <c r="Q7491" s="36">
        <f t="shared" si="1638"/>
        <v>5.1668470584824968</v>
      </c>
      <c r="R7491" s="14">
        <f t="shared" si="1639"/>
        <v>571.39844259459142</v>
      </c>
      <c r="S7491" s="14">
        <f t="shared" si="1640"/>
        <v>247.83669799026302</v>
      </c>
      <c r="T7491" s="37">
        <f t="shared" si="1641"/>
        <v>4.8764783417010675E-2</v>
      </c>
      <c r="U7491" s="1"/>
      <c r="V7491" s="1"/>
      <c r="W7491" s="1"/>
      <c r="X7491" s="1"/>
      <c r="Y7491" s="1"/>
      <c r="Z7491" s="1"/>
      <c r="AA7491" s="1"/>
      <c r="AB7491" s="1"/>
      <c r="AC7491" s="1"/>
      <c r="AD7491" s="1"/>
      <c r="AE7491" s="1"/>
    </row>
    <row r="7492" spans="1:31" x14ac:dyDescent="0.25">
      <c r="A7492" s="15">
        <v>7459</v>
      </c>
      <c r="B7492" s="4">
        <v>44507</v>
      </c>
      <c r="C7492" s="5">
        <v>11</v>
      </c>
      <c r="D7492" s="3">
        <v>311</v>
      </c>
      <c r="E7492" s="3">
        <v>1</v>
      </c>
      <c r="F7492" s="16">
        <v>18</v>
      </c>
      <c r="G7492" s="24">
        <f t="shared" si="1628"/>
        <v>15</v>
      </c>
      <c r="H7492" s="7">
        <f t="shared" si="1629"/>
        <v>226.84931506849313</v>
      </c>
      <c r="I7492" s="7">
        <f t="shared" si="1630"/>
        <v>16.093691953704472</v>
      </c>
      <c r="J7492" s="7">
        <f t="shared" si="1631"/>
        <v>-63.906308046295528</v>
      </c>
      <c r="K7492" s="7">
        <f t="shared" si="1632"/>
        <v>16.934894865895075</v>
      </c>
      <c r="L7492" s="25">
        <f t="shared" si="1633"/>
        <v>74.02342298842612</v>
      </c>
      <c r="M7492" s="31">
        <f t="shared" si="1634"/>
        <v>-17.038946455822849</v>
      </c>
      <c r="N7492" s="7">
        <f t="shared" si="1635"/>
        <v>0.75882694485901037</v>
      </c>
      <c r="O7492" s="7">
        <f t="shared" si="1636"/>
        <v>89.24117305514099</v>
      </c>
      <c r="P7492" s="25">
        <f t="shared" si="1637"/>
        <v>246.81757866163815</v>
      </c>
      <c r="Q7492" s="34">
        <f t="shared" si="1638"/>
        <v>28.572851524806136</v>
      </c>
      <c r="R7492" s="9">
        <f t="shared" si="1639"/>
        <v>147.56821625130871</v>
      </c>
      <c r="S7492" s="9">
        <f t="shared" si="1640"/>
        <v>30.735805492819814</v>
      </c>
      <c r="T7492" s="35">
        <f t="shared" si="1641"/>
        <v>6.0476310012152071E-3</v>
      </c>
      <c r="U7492" s="1"/>
      <c r="V7492" s="1"/>
      <c r="W7492" s="1"/>
      <c r="X7492" s="1"/>
      <c r="Y7492" s="1"/>
      <c r="Z7492" s="1"/>
      <c r="AA7492" s="1"/>
      <c r="AB7492" s="1"/>
      <c r="AC7492" s="1"/>
      <c r="AD7492" s="1"/>
      <c r="AE7492" s="1"/>
    </row>
    <row r="7493" spans="1:31" x14ac:dyDescent="0.25">
      <c r="A7493" s="17">
        <v>7460</v>
      </c>
      <c r="B7493" s="11">
        <v>44507</v>
      </c>
      <c r="C7493" s="12">
        <v>11</v>
      </c>
      <c r="D7493" s="10">
        <v>311</v>
      </c>
      <c r="E7493" s="10">
        <v>1</v>
      </c>
      <c r="F7493" s="18">
        <v>19</v>
      </c>
      <c r="G7493" s="26">
        <f t="shared" si="1628"/>
        <v>15</v>
      </c>
      <c r="H7493" s="13">
        <f t="shared" si="1629"/>
        <v>226.84931506849313</v>
      </c>
      <c r="I7493" s="13">
        <f t="shared" si="1630"/>
        <v>16.093691953704472</v>
      </c>
      <c r="J7493" s="13">
        <f t="shared" si="1631"/>
        <v>-63.906308046295528</v>
      </c>
      <c r="K7493" s="13">
        <f t="shared" si="1632"/>
        <v>17.934894865895075</v>
      </c>
      <c r="L7493" s="27">
        <f t="shared" si="1633"/>
        <v>89.02342298842612</v>
      </c>
      <c r="M7493" s="32">
        <f t="shared" si="1634"/>
        <v>-17.038946455822849</v>
      </c>
      <c r="N7493" s="13">
        <f t="shared" si="1635"/>
        <v>0</v>
      </c>
      <c r="O7493" s="13">
        <f t="shared" si="1636"/>
        <v>90</v>
      </c>
      <c r="P7493" s="27">
        <f t="shared" si="1637"/>
        <v>256.41178424186228</v>
      </c>
      <c r="Q7493" s="36">
        <f t="shared" si="1638"/>
        <v>37.919608377836205</v>
      </c>
      <c r="R7493" s="14">
        <f t="shared" si="1639"/>
        <v>0</v>
      </c>
      <c r="S7493" s="14">
        <f t="shared" si="1640"/>
        <v>0</v>
      </c>
      <c r="T7493" s="37">
        <f t="shared" si="1641"/>
        <v>0</v>
      </c>
      <c r="U7493" s="1"/>
      <c r="V7493" s="1"/>
      <c r="W7493" s="1"/>
      <c r="X7493" s="1"/>
      <c r="Y7493" s="1"/>
      <c r="Z7493" s="1"/>
      <c r="AA7493" s="1"/>
      <c r="AB7493" s="1"/>
      <c r="AC7493" s="1"/>
      <c r="AD7493" s="1"/>
      <c r="AE7493" s="1"/>
    </row>
    <row r="7494" spans="1:31" x14ac:dyDescent="0.25">
      <c r="A7494" s="15">
        <v>7461</v>
      </c>
      <c r="B7494" s="4">
        <v>44507</v>
      </c>
      <c r="C7494" s="5">
        <v>11</v>
      </c>
      <c r="D7494" s="3">
        <v>311</v>
      </c>
      <c r="E7494" s="3">
        <v>1</v>
      </c>
      <c r="F7494" s="16">
        <v>20</v>
      </c>
      <c r="G7494" s="24">
        <f t="shared" si="1628"/>
        <v>15</v>
      </c>
      <c r="H7494" s="7">
        <f t="shared" si="1629"/>
        <v>226.84931506849313</v>
      </c>
      <c r="I7494" s="7">
        <f t="shared" si="1630"/>
        <v>16.093691953704472</v>
      </c>
      <c r="J7494" s="7">
        <f t="shared" si="1631"/>
        <v>-63.906308046295528</v>
      </c>
      <c r="K7494" s="7">
        <f t="shared" si="1632"/>
        <v>18.934894865895075</v>
      </c>
      <c r="L7494" s="25">
        <f t="shared" si="1633"/>
        <v>104.02342298842612</v>
      </c>
      <c r="M7494" s="31">
        <f t="shared" si="1634"/>
        <v>-17.038946455822849</v>
      </c>
      <c r="N7494" s="7">
        <f t="shared" si="1635"/>
        <v>0</v>
      </c>
      <c r="O7494" s="7">
        <f t="shared" si="1636"/>
        <v>90</v>
      </c>
      <c r="P7494" s="25">
        <f t="shared" si="1637"/>
        <v>265.66745077817689</v>
      </c>
      <c r="Q7494" s="34">
        <f t="shared" si="1638"/>
        <v>37.919608377836205</v>
      </c>
      <c r="R7494" s="9">
        <f t="shared" si="1639"/>
        <v>0</v>
      </c>
      <c r="S7494" s="9">
        <f t="shared" si="1640"/>
        <v>0</v>
      </c>
      <c r="T7494" s="35">
        <f t="shared" si="1641"/>
        <v>0</v>
      </c>
      <c r="U7494" s="1"/>
      <c r="V7494" s="1"/>
      <c r="W7494" s="1"/>
      <c r="X7494" s="1"/>
      <c r="Y7494" s="1"/>
      <c r="Z7494" s="1"/>
      <c r="AA7494" s="1"/>
      <c r="AB7494" s="1"/>
      <c r="AC7494" s="1"/>
      <c r="AD7494" s="1"/>
      <c r="AE7494" s="1"/>
    </row>
    <row r="7495" spans="1:31" x14ac:dyDescent="0.25">
      <c r="A7495" s="17">
        <v>7462</v>
      </c>
      <c r="B7495" s="11">
        <v>44507</v>
      </c>
      <c r="C7495" s="12">
        <v>11</v>
      </c>
      <c r="D7495" s="10">
        <v>311</v>
      </c>
      <c r="E7495" s="10">
        <v>1</v>
      </c>
      <c r="F7495" s="18">
        <v>21</v>
      </c>
      <c r="G7495" s="26">
        <f t="shared" si="1628"/>
        <v>15</v>
      </c>
      <c r="H7495" s="13">
        <f t="shared" si="1629"/>
        <v>226.84931506849313</v>
      </c>
      <c r="I7495" s="13">
        <f t="shared" si="1630"/>
        <v>16.093691953704472</v>
      </c>
      <c r="J7495" s="13">
        <f t="shared" si="1631"/>
        <v>-63.906308046295528</v>
      </c>
      <c r="K7495" s="13">
        <f t="shared" si="1632"/>
        <v>19.934894865895075</v>
      </c>
      <c r="L7495" s="27">
        <f t="shared" si="1633"/>
        <v>119.02342298842612</v>
      </c>
      <c r="M7495" s="32">
        <f t="shared" si="1634"/>
        <v>-17.038946455822849</v>
      </c>
      <c r="N7495" s="13">
        <f t="shared" si="1635"/>
        <v>0</v>
      </c>
      <c r="O7495" s="13">
        <f t="shared" si="1636"/>
        <v>90</v>
      </c>
      <c r="P7495" s="27">
        <f t="shared" si="1637"/>
        <v>274.22670173659031</v>
      </c>
      <c r="Q7495" s="36">
        <f t="shared" si="1638"/>
        <v>37.919608377836205</v>
      </c>
      <c r="R7495" s="14">
        <f t="shared" si="1639"/>
        <v>0</v>
      </c>
      <c r="S7495" s="14">
        <f t="shared" si="1640"/>
        <v>0</v>
      </c>
      <c r="T7495" s="37">
        <f t="shared" si="1641"/>
        <v>0</v>
      </c>
      <c r="U7495" s="1"/>
      <c r="V7495" s="1"/>
      <c r="W7495" s="1"/>
      <c r="X7495" s="1"/>
      <c r="Y7495" s="1"/>
      <c r="Z7495" s="1"/>
      <c r="AA7495" s="1"/>
      <c r="AB7495" s="1"/>
      <c r="AC7495" s="1"/>
      <c r="AD7495" s="1"/>
      <c r="AE7495" s="1"/>
    </row>
    <row r="7496" spans="1:31" x14ac:dyDescent="0.25">
      <c r="A7496" s="15">
        <v>7463</v>
      </c>
      <c r="B7496" s="4">
        <v>44507</v>
      </c>
      <c r="C7496" s="5">
        <v>11</v>
      </c>
      <c r="D7496" s="3">
        <v>311</v>
      </c>
      <c r="E7496" s="3">
        <v>1</v>
      </c>
      <c r="F7496" s="16">
        <v>22</v>
      </c>
      <c r="G7496" s="24">
        <f t="shared" si="1628"/>
        <v>15</v>
      </c>
      <c r="H7496" s="7">
        <f t="shared" si="1629"/>
        <v>226.84931506849313</v>
      </c>
      <c r="I7496" s="7">
        <f t="shared" si="1630"/>
        <v>16.093691953704472</v>
      </c>
      <c r="J7496" s="7">
        <f t="shared" si="1631"/>
        <v>-63.906308046295528</v>
      </c>
      <c r="K7496" s="7">
        <f t="shared" si="1632"/>
        <v>20.934894865895075</v>
      </c>
      <c r="L7496" s="25">
        <f t="shared" si="1633"/>
        <v>134.02342298842612</v>
      </c>
      <c r="M7496" s="31">
        <f t="shared" si="1634"/>
        <v>-17.038946455822849</v>
      </c>
      <c r="N7496" s="7">
        <f t="shared" si="1635"/>
        <v>0</v>
      </c>
      <c r="O7496" s="7">
        <f t="shared" si="1636"/>
        <v>90</v>
      </c>
      <c r="P7496" s="25">
        <f t="shared" si="1637"/>
        <v>281.69087349140358</v>
      </c>
      <c r="Q7496" s="34">
        <f t="shared" si="1638"/>
        <v>37.919608377836205</v>
      </c>
      <c r="R7496" s="9">
        <f t="shared" si="1639"/>
        <v>0</v>
      </c>
      <c r="S7496" s="9">
        <f t="shared" si="1640"/>
        <v>0</v>
      </c>
      <c r="T7496" s="35">
        <f t="shared" si="1641"/>
        <v>0</v>
      </c>
      <c r="U7496" s="1"/>
      <c r="V7496" s="1"/>
      <c r="W7496" s="1"/>
      <c r="X7496" s="1"/>
      <c r="Y7496" s="1"/>
      <c r="Z7496" s="1"/>
      <c r="AA7496" s="1"/>
      <c r="AB7496" s="1"/>
      <c r="AC7496" s="1"/>
      <c r="AD7496" s="1"/>
      <c r="AE7496" s="1"/>
    </row>
    <row r="7497" spans="1:31" x14ac:dyDescent="0.25">
      <c r="A7497" s="17">
        <v>7464</v>
      </c>
      <c r="B7497" s="11">
        <v>44507</v>
      </c>
      <c r="C7497" s="12">
        <v>11</v>
      </c>
      <c r="D7497" s="10">
        <v>311</v>
      </c>
      <c r="E7497" s="10">
        <v>1</v>
      </c>
      <c r="F7497" s="18">
        <v>23</v>
      </c>
      <c r="G7497" s="26">
        <f t="shared" si="1628"/>
        <v>15</v>
      </c>
      <c r="H7497" s="13">
        <f t="shared" si="1629"/>
        <v>226.84931506849313</v>
      </c>
      <c r="I7497" s="13">
        <f t="shared" si="1630"/>
        <v>16.093691953704472</v>
      </c>
      <c r="J7497" s="13">
        <f t="shared" si="1631"/>
        <v>-63.906308046295528</v>
      </c>
      <c r="K7497" s="13">
        <f t="shared" si="1632"/>
        <v>21.934894865895075</v>
      </c>
      <c r="L7497" s="27">
        <f t="shared" si="1633"/>
        <v>149.02342298842612</v>
      </c>
      <c r="M7497" s="32">
        <f t="shared" si="1634"/>
        <v>-17.038946455822849</v>
      </c>
      <c r="N7497" s="13">
        <f t="shared" si="1635"/>
        <v>0</v>
      </c>
      <c r="O7497" s="13">
        <f t="shared" si="1636"/>
        <v>90</v>
      </c>
      <c r="P7497" s="27">
        <f t="shared" si="1637"/>
        <v>287.60503006708501</v>
      </c>
      <c r="Q7497" s="36">
        <f t="shared" si="1638"/>
        <v>37.919608377836205</v>
      </c>
      <c r="R7497" s="14">
        <f t="shared" si="1639"/>
        <v>0</v>
      </c>
      <c r="S7497" s="14">
        <f t="shared" si="1640"/>
        <v>0</v>
      </c>
      <c r="T7497" s="37">
        <f t="shared" si="1641"/>
        <v>0</v>
      </c>
      <c r="U7497" s="1"/>
      <c r="V7497" s="1"/>
      <c r="W7497" s="1"/>
      <c r="X7497" s="1"/>
      <c r="Y7497" s="1"/>
      <c r="Z7497" s="1"/>
      <c r="AA7497" s="1"/>
      <c r="AB7497" s="1"/>
      <c r="AC7497" s="1"/>
      <c r="AD7497" s="1"/>
      <c r="AE7497" s="1"/>
    </row>
    <row r="7498" spans="1:31" x14ac:dyDescent="0.25">
      <c r="A7498" s="15">
        <v>7465</v>
      </c>
      <c r="B7498" s="4">
        <v>44508</v>
      </c>
      <c r="C7498" s="5">
        <v>11</v>
      </c>
      <c r="D7498" s="3">
        <v>312</v>
      </c>
      <c r="E7498" s="3">
        <v>1</v>
      </c>
      <c r="F7498" s="16">
        <v>0</v>
      </c>
      <c r="G7498" s="24">
        <f t="shared" si="1628"/>
        <v>15</v>
      </c>
      <c r="H7498" s="7">
        <f t="shared" si="1629"/>
        <v>227.83561643835614</v>
      </c>
      <c r="I7498" s="7">
        <f t="shared" si="1630"/>
        <v>15.988109917320294</v>
      </c>
      <c r="J7498" s="7">
        <f t="shared" si="1631"/>
        <v>-64.011890082679713</v>
      </c>
      <c r="K7498" s="7">
        <f t="shared" si="1632"/>
        <v>-1.0668648347113285</v>
      </c>
      <c r="L7498" s="25">
        <f t="shared" si="1633"/>
        <v>-196.00297252066991</v>
      </c>
      <c r="M7498" s="31">
        <f t="shared" si="1634"/>
        <v>-17.313753001372827</v>
      </c>
      <c r="N7498" s="7">
        <f t="shared" si="1635"/>
        <v>0</v>
      </c>
      <c r="O7498" s="7">
        <f t="shared" si="1636"/>
        <v>90</v>
      </c>
      <c r="P7498" s="25">
        <f t="shared" si="1637"/>
        <v>68.782853216751931</v>
      </c>
      <c r="Q7498" s="34">
        <f t="shared" si="1638"/>
        <v>37.919608377836205</v>
      </c>
      <c r="R7498" s="9">
        <f t="shared" si="1639"/>
        <v>0</v>
      </c>
      <c r="S7498" s="9">
        <f t="shared" si="1640"/>
        <v>0</v>
      </c>
      <c r="T7498" s="35">
        <f t="shared" si="1641"/>
        <v>0</v>
      </c>
      <c r="U7498" s="1"/>
      <c r="V7498" s="1"/>
      <c r="W7498" s="1"/>
      <c r="X7498" s="1"/>
      <c r="Y7498" s="1"/>
      <c r="Z7498" s="1"/>
      <c r="AA7498" s="1"/>
      <c r="AB7498" s="1"/>
      <c r="AC7498" s="1"/>
      <c r="AD7498" s="1"/>
      <c r="AE7498" s="1"/>
    </row>
    <row r="7499" spans="1:31" x14ac:dyDescent="0.25">
      <c r="A7499" s="17">
        <v>7466</v>
      </c>
      <c r="B7499" s="11">
        <v>44508</v>
      </c>
      <c r="C7499" s="12">
        <v>11</v>
      </c>
      <c r="D7499" s="10">
        <v>312</v>
      </c>
      <c r="E7499" s="10">
        <v>1</v>
      </c>
      <c r="F7499" s="18">
        <v>1</v>
      </c>
      <c r="G7499" s="26">
        <f t="shared" si="1628"/>
        <v>15</v>
      </c>
      <c r="H7499" s="13">
        <f t="shared" si="1629"/>
        <v>227.83561643835614</v>
      </c>
      <c r="I7499" s="13">
        <f t="shared" si="1630"/>
        <v>15.988109917320294</v>
      </c>
      <c r="J7499" s="13">
        <f t="shared" si="1631"/>
        <v>-64.011890082679713</v>
      </c>
      <c r="K7499" s="13">
        <f t="shared" si="1632"/>
        <v>-6.6864834711328536E-2</v>
      </c>
      <c r="L7499" s="27">
        <f t="shared" si="1633"/>
        <v>-181.00297252066991</v>
      </c>
      <c r="M7499" s="32">
        <f t="shared" si="1634"/>
        <v>-17.313753001372827</v>
      </c>
      <c r="N7499" s="13">
        <f t="shared" si="1635"/>
        <v>0</v>
      </c>
      <c r="O7499" s="13">
        <f t="shared" si="1636"/>
        <v>90</v>
      </c>
      <c r="P7499" s="27">
        <f t="shared" si="1637"/>
        <v>67.319591575473282</v>
      </c>
      <c r="Q7499" s="36">
        <f t="shared" si="1638"/>
        <v>37.919608377836205</v>
      </c>
      <c r="R7499" s="14">
        <f t="shared" si="1639"/>
        <v>0</v>
      </c>
      <c r="S7499" s="14">
        <f t="shared" si="1640"/>
        <v>0</v>
      </c>
      <c r="T7499" s="37">
        <f t="shared" si="1641"/>
        <v>0</v>
      </c>
      <c r="U7499" s="1"/>
      <c r="V7499" s="1"/>
      <c r="W7499" s="1"/>
      <c r="X7499" s="1"/>
      <c r="Y7499" s="1"/>
      <c r="Z7499" s="1"/>
      <c r="AA7499" s="1"/>
      <c r="AB7499" s="1"/>
      <c r="AC7499" s="1"/>
      <c r="AD7499" s="1"/>
      <c r="AE7499" s="1"/>
    </row>
    <row r="7500" spans="1:31" x14ac:dyDescent="0.25">
      <c r="A7500" s="15">
        <v>7467</v>
      </c>
      <c r="B7500" s="4">
        <v>44508</v>
      </c>
      <c r="C7500" s="5">
        <v>11</v>
      </c>
      <c r="D7500" s="3">
        <v>312</v>
      </c>
      <c r="E7500" s="3">
        <v>1</v>
      </c>
      <c r="F7500" s="16">
        <v>2</v>
      </c>
      <c r="G7500" s="24">
        <f t="shared" si="1628"/>
        <v>15</v>
      </c>
      <c r="H7500" s="7">
        <f t="shared" si="1629"/>
        <v>227.83561643835614</v>
      </c>
      <c r="I7500" s="7">
        <f t="shared" si="1630"/>
        <v>15.988109917320294</v>
      </c>
      <c r="J7500" s="7">
        <f t="shared" si="1631"/>
        <v>-64.011890082679713</v>
      </c>
      <c r="K7500" s="7">
        <f t="shared" si="1632"/>
        <v>0.93313516528867146</v>
      </c>
      <c r="L7500" s="25">
        <f t="shared" si="1633"/>
        <v>-166.00297252066991</v>
      </c>
      <c r="M7500" s="31">
        <f t="shared" si="1634"/>
        <v>-17.313753001372827</v>
      </c>
      <c r="N7500" s="7">
        <f t="shared" si="1635"/>
        <v>0</v>
      </c>
      <c r="O7500" s="7">
        <f t="shared" si="1636"/>
        <v>90</v>
      </c>
      <c r="P7500" s="25">
        <f t="shared" si="1637"/>
        <v>68.440706308193313</v>
      </c>
      <c r="Q7500" s="34">
        <f t="shared" si="1638"/>
        <v>37.919608377836205</v>
      </c>
      <c r="R7500" s="9">
        <f t="shared" si="1639"/>
        <v>0</v>
      </c>
      <c r="S7500" s="9">
        <f t="shared" si="1640"/>
        <v>0</v>
      </c>
      <c r="T7500" s="35">
        <f t="shared" si="1641"/>
        <v>0</v>
      </c>
      <c r="U7500" s="1"/>
      <c r="V7500" s="1"/>
      <c r="W7500" s="1"/>
      <c r="X7500" s="1"/>
      <c r="Y7500" s="1"/>
      <c r="Z7500" s="1"/>
      <c r="AA7500" s="1"/>
      <c r="AB7500" s="1"/>
      <c r="AC7500" s="1"/>
      <c r="AD7500" s="1"/>
      <c r="AE7500" s="1"/>
    </row>
    <row r="7501" spans="1:31" x14ac:dyDescent="0.25">
      <c r="A7501" s="17">
        <v>7468</v>
      </c>
      <c r="B7501" s="11">
        <v>44508</v>
      </c>
      <c r="C7501" s="12">
        <v>11</v>
      </c>
      <c r="D7501" s="10">
        <v>312</v>
      </c>
      <c r="E7501" s="10">
        <v>1</v>
      </c>
      <c r="F7501" s="18">
        <v>3</v>
      </c>
      <c r="G7501" s="26">
        <f t="shared" si="1628"/>
        <v>15</v>
      </c>
      <c r="H7501" s="13">
        <f t="shared" si="1629"/>
        <v>227.83561643835614</v>
      </c>
      <c r="I7501" s="13">
        <f t="shared" si="1630"/>
        <v>15.988109917320294</v>
      </c>
      <c r="J7501" s="13">
        <f t="shared" si="1631"/>
        <v>-64.011890082679713</v>
      </c>
      <c r="K7501" s="13">
        <f t="shared" si="1632"/>
        <v>1.9331351652886715</v>
      </c>
      <c r="L7501" s="27">
        <f t="shared" si="1633"/>
        <v>-151.00297252066991</v>
      </c>
      <c r="M7501" s="32">
        <f t="shared" si="1634"/>
        <v>-17.313753001372827</v>
      </c>
      <c r="N7501" s="13">
        <f t="shared" si="1635"/>
        <v>0</v>
      </c>
      <c r="O7501" s="13">
        <f t="shared" si="1636"/>
        <v>90</v>
      </c>
      <c r="P7501" s="27">
        <f t="shared" si="1637"/>
        <v>72.015551757956885</v>
      </c>
      <c r="Q7501" s="36">
        <f t="shared" si="1638"/>
        <v>37.919608377836205</v>
      </c>
      <c r="R7501" s="14">
        <f t="shared" si="1639"/>
        <v>0</v>
      </c>
      <c r="S7501" s="14">
        <f t="shared" si="1640"/>
        <v>0</v>
      </c>
      <c r="T7501" s="37">
        <f t="shared" si="1641"/>
        <v>0</v>
      </c>
      <c r="U7501" s="1"/>
      <c r="V7501" s="1"/>
      <c r="W7501" s="1"/>
      <c r="X7501" s="1"/>
      <c r="Y7501" s="1"/>
      <c r="Z7501" s="1"/>
      <c r="AA7501" s="1"/>
      <c r="AB7501" s="1"/>
      <c r="AC7501" s="1"/>
      <c r="AD7501" s="1"/>
      <c r="AE7501" s="1"/>
    </row>
    <row r="7502" spans="1:31" x14ac:dyDescent="0.25">
      <c r="A7502" s="15">
        <v>7469</v>
      </c>
      <c r="B7502" s="4">
        <v>44508</v>
      </c>
      <c r="C7502" s="5">
        <v>11</v>
      </c>
      <c r="D7502" s="3">
        <v>312</v>
      </c>
      <c r="E7502" s="3">
        <v>1</v>
      </c>
      <c r="F7502" s="16">
        <v>4</v>
      </c>
      <c r="G7502" s="24">
        <f t="shared" si="1628"/>
        <v>15</v>
      </c>
      <c r="H7502" s="7">
        <f t="shared" si="1629"/>
        <v>227.83561643835614</v>
      </c>
      <c r="I7502" s="7">
        <f t="shared" si="1630"/>
        <v>15.988109917320294</v>
      </c>
      <c r="J7502" s="7">
        <f t="shared" si="1631"/>
        <v>-64.011890082679713</v>
      </c>
      <c r="K7502" s="7">
        <f t="shared" si="1632"/>
        <v>2.9331351652886717</v>
      </c>
      <c r="L7502" s="25">
        <f t="shared" si="1633"/>
        <v>-136.00297252066991</v>
      </c>
      <c r="M7502" s="31">
        <f t="shared" si="1634"/>
        <v>-17.313753001372827</v>
      </c>
      <c r="N7502" s="7">
        <f t="shared" si="1635"/>
        <v>0</v>
      </c>
      <c r="O7502" s="7">
        <f t="shared" si="1636"/>
        <v>90</v>
      </c>
      <c r="P7502" s="25">
        <f t="shared" si="1637"/>
        <v>77.673863457766487</v>
      </c>
      <c r="Q7502" s="34">
        <f t="shared" si="1638"/>
        <v>37.919608377836205</v>
      </c>
      <c r="R7502" s="9">
        <f t="shared" si="1639"/>
        <v>0</v>
      </c>
      <c r="S7502" s="9">
        <f t="shared" si="1640"/>
        <v>0</v>
      </c>
      <c r="T7502" s="35">
        <f t="shared" si="1641"/>
        <v>0</v>
      </c>
      <c r="U7502" s="1"/>
      <c r="V7502" s="1"/>
      <c r="W7502" s="1"/>
      <c r="X7502" s="1"/>
      <c r="Y7502" s="1"/>
      <c r="Z7502" s="1"/>
      <c r="AA7502" s="1"/>
      <c r="AB7502" s="1"/>
      <c r="AC7502" s="1"/>
      <c r="AD7502" s="1"/>
      <c r="AE7502" s="1"/>
    </row>
    <row r="7503" spans="1:31" x14ac:dyDescent="0.25">
      <c r="A7503" s="17">
        <v>7470</v>
      </c>
      <c r="B7503" s="11">
        <v>44508</v>
      </c>
      <c r="C7503" s="12">
        <v>11</v>
      </c>
      <c r="D7503" s="10">
        <v>312</v>
      </c>
      <c r="E7503" s="10">
        <v>1</v>
      </c>
      <c r="F7503" s="18">
        <v>5</v>
      </c>
      <c r="G7503" s="26">
        <f t="shared" si="1628"/>
        <v>15</v>
      </c>
      <c r="H7503" s="13">
        <f t="shared" si="1629"/>
        <v>227.83561643835614</v>
      </c>
      <c r="I7503" s="13">
        <f t="shared" si="1630"/>
        <v>15.988109917320294</v>
      </c>
      <c r="J7503" s="13">
        <f t="shared" si="1631"/>
        <v>-64.011890082679713</v>
      </c>
      <c r="K7503" s="13">
        <f t="shared" si="1632"/>
        <v>3.9331351652886717</v>
      </c>
      <c r="L7503" s="27">
        <f t="shared" si="1633"/>
        <v>-121.00297252066993</v>
      </c>
      <c r="M7503" s="32">
        <f t="shared" si="1634"/>
        <v>-17.313753001372827</v>
      </c>
      <c r="N7503" s="13">
        <f t="shared" si="1635"/>
        <v>0</v>
      </c>
      <c r="O7503" s="13">
        <f t="shared" si="1636"/>
        <v>90</v>
      </c>
      <c r="P7503" s="27">
        <f t="shared" si="1637"/>
        <v>84.945175725273884</v>
      </c>
      <c r="Q7503" s="36">
        <f t="shared" si="1638"/>
        <v>37.919608377836205</v>
      </c>
      <c r="R7503" s="14">
        <f t="shared" si="1639"/>
        <v>0</v>
      </c>
      <c r="S7503" s="14">
        <f t="shared" si="1640"/>
        <v>0</v>
      </c>
      <c r="T7503" s="37">
        <f t="shared" si="1641"/>
        <v>0</v>
      </c>
      <c r="U7503" s="1"/>
      <c r="V7503" s="1"/>
      <c r="W7503" s="1"/>
      <c r="X7503" s="1"/>
      <c r="Y7503" s="1"/>
      <c r="Z7503" s="1"/>
      <c r="AA7503" s="1"/>
      <c r="AB7503" s="1"/>
      <c r="AC7503" s="1"/>
      <c r="AD7503" s="1"/>
      <c r="AE7503" s="1"/>
    </row>
    <row r="7504" spans="1:31" x14ac:dyDescent="0.25">
      <c r="A7504" s="15">
        <v>7471</v>
      </c>
      <c r="B7504" s="4">
        <v>44508</v>
      </c>
      <c r="C7504" s="5">
        <v>11</v>
      </c>
      <c r="D7504" s="3">
        <v>312</v>
      </c>
      <c r="E7504" s="3">
        <v>1</v>
      </c>
      <c r="F7504" s="16">
        <v>6</v>
      </c>
      <c r="G7504" s="24">
        <f t="shared" si="1628"/>
        <v>15</v>
      </c>
      <c r="H7504" s="7">
        <f t="shared" si="1629"/>
        <v>227.83561643835614</v>
      </c>
      <c r="I7504" s="7">
        <f t="shared" si="1630"/>
        <v>15.988109917320294</v>
      </c>
      <c r="J7504" s="7">
        <f t="shared" si="1631"/>
        <v>-64.011890082679713</v>
      </c>
      <c r="K7504" s="7">
        <f t="shared" si="1632"/>
        <v>4.9331351652886717</v>
      </c>
      <c r="L7504" s="25">
        <f t="shared" si="1633"/>
        <v>-106.00297252066993</v>
      </c>
      <c r="M7504" s="31">
        <f t="shared" si="1634"/>
        <v>-17.313753001372827</v>
      </c>
      <c r="N7504" s="7">
        <f t="shared" si="1635"/>
        <v>0</v>
      </c>
      <c r="O7504" s="7">
        <f t="shared" si="1636"/>
        <v>90</v>
      </c>
      <c r="P7504" s="25">
        <f t="shared" si="1637"/>
        <v>93.370879202531967</v>
      </c>
      <c r="Q7504" s="34">
        <f t="shared" si="1638"/>
        <v>37.919608377836205</v>
      </c>
      <c r="R7504" s="9">
        <f t="shared" si="1639"/>
        <v>0</v>
      </c>
      <c r="S7504" s="9">
        <f t="shared" si="1640"/>
        <v>0</v>
      </c>
      <c r="T7504" s="35">
        <f t="shared" si="1641"/>
        <v>0</v>
      </c>
      <c r="U7504" s="1"/>
      <c r="V7504" s="1"/>
      <c r="W7504" s="1"/>
      <c r="X7504" s="1"/>
      <c r="Y7504" s="1"/>
      <c r="Z7504" s="1"/>
      <c r="AA7504" s="1"/>
      <c r="AB7504" s="1"/>
      <c r="AC7504" s="1"/>
      <c r="AD7504" s="1"/>
      <c r="AE7504" s="1"/>
    </row>
    <row r="7505" spans="1:31" x14ac:dyDescent="0.25">
      <c r="A7505" s="17">
        <v>7472</v>
      </c>
      <c r="B7505" s="11">
        <v>44508</v>
      </c>
      <c r="C7505" s="12">
        <v>11</v>
      </c>
      <c r="D7505" s="10">
        <v>312</v>
      </c>
      <c r="E7505" s="10">
        <v>1</v>
      </c>
      <c r="F7505" s="18">
        <v>7</v>
      </c>
      <c r="G7505" s="26">
        <f t="shared" si="1628"/>
        <v>15</v>
      </c>
      <c r="H7505" s="13">
        <f t="shared" si="1629"/>
        <v>227.83561643835614</v>
      </c>
      <c r="I7505" s="13">
        <f t="shared" si="1630"/>
        <v>15.988109917320294</v>
      </c>
      <c r="J7505" s="13">
        <f t="shared" si="1631"/>
        <v>-64.011890082679713</v>
      </c>
      <c r="K7505" s="13">
        <f t="shared" si="1632"/>
        <v>5.9331351652886717</v>
      </c>
      <c r="L7505" s="27">
        <f t="shared" si="1633"/>
        <v>-91.002972520669928</v>
      </c>
      <c r="M7505" s="32">
        <f t="shared" si="1634"/>
        <v>-17.313753001372827</v>
      </c>
      <c r="N7505" s="13">
        <f t="shared" si="1635"/>
        <v>0</v>
      </c>
      <c r="O7505" s="13">
        <f t="shared" si="1636"/>
        <v>90</v>
      </c>
      <c r="P7505" s="27">
        <f t="shared" si="1637"/>
        <v>102.54675355245054</v>
      </c>
      <c r="Q7505" s="36">
        <f t="shared" si="1638"/>
        <v>37.919608377836205</v>
      </c>
      <c r="R7505" s="14">
        <f t="shared" si="1639"/>
        <v>0</v>
      </c>
      <c r="S7505" s="14">
        <f t="shared" si="1640"/>
        <v>0</v>
      </c>
      <c r="T7505" s="37">
        <f t="shared" si="1641"/>
        <v>0</v>
      </c>
      <c r="U7505" s="1"/>
      <c r="V7505" s="1"/>
      <c r="W7505" s="1"/>
      <c r="X7505" s="1"/>
      <c r="Y7505" s="1"/>
      <c r="Z7505" s="1"/>
      <c r="AA7505" s="1"/>
      <c r="AB7505" s="1"/>
      <c r="AC7505" s="1"/>
      <c r="AD7505" s="1"/>
      <c r="AE7505" s="1"/>
    </row>
    <row r="7506" spans="1:31" x14ac:dyDescent="0.25">
      <c r="A7506" s="15">
        <v>7473</v>
      </c>
      <c r="B7506" s="4">
        <v>44508</v>
      </c>
      <c r="C7506" s="5">
        <v>11</v>
      </c>
      <c r="D7506" s="3">
        <v>312</v>
      </c>
      <c r="E7506" s="3">
        <v>1</v>
      </c>
      <c r="F7506" s="16">
        <v>8</v>
      </c>
      <c r="G7506" s="24">
        <f t="shared" si="1628"/>
        <v>15</v>
      </c>
      <c r="H7506" s="7">
        <f t="shared" si="1629"/>
        <v>227.83561643835614</v>
      </c>
      <c r="I7506" s="7">
        <f t="shared" si="1630"/>
        <v>15.988109917320294</v>
      </c>
      <c r="J7506" s="7">
        <f t="shared" si="1631"/>
        <v>-64.011890082679713</v>
      </c>
      <c r="K7506" s="7">
        <f t="shared" si="1632"/>
        <v>6.9331351652886717</v>
      </c>
      <c r="L7506" s="25">
        <f t="shared" si="1633"/>
        <v>-76.002972520669928</v>
      </c>
      <c r="M7506" s="31">
        <f t="shared" si="1634"/>
        <v>-17.313753001372827</v>
      </c>
      <c r="N7506" s="7">
        <f t="shared" si="1635"/>
        <v>0</v>
      </c>
      <c r="O7506" s="7">
        <f t="shared" si="1636"/>
        <v>90</v>
      </c>
      <c r="P7506" s="25">
        <f t="shared" si="1637"/>
        <v>112.11120359769444</v>
      </c>
      <c r="Q7506" s="34">
        <f t="shared" si="1638"/>
        <v>37.919608377836205</v>
      </c>
      <c r="R7506" s="9">
        <f t="shared" si="1639"/>
        <v>0</v>
      </c>
      <c r="S7506" s="9">
        <f t="shared" si="1640"/>
        <v>0</v>
      </c>
      <c r="T7506" s="35">
        <f t="shared" si="1641"/>
        <v>0</v>
      </c>
      <c r="U7506" s="1"/>
      <c r="V7506" s="1"/>
      <c r="W7506" s="1"/>
      <c r="X7506" s="1"/>
      <c r="Y7506" s="1"/>
      <c r="Z7506" s="1"/>
      <c r="AA7506" s="1"/>
      <c r="AB7506" s="1"/>
      <c r="AC7506" s="1"/>
      <c r="AD7506" s="1"/>
      <c r="AE7506" s="1"/>
    </row>
    <row r="7507" spans="1:31" x14ac:dyDescent="0.25">
      <c r="A7507" s="17">
        <v>7474</v>
      </c>
      <c r="B7507" s="11">
        <v>44508</v>
      </c>
      <c r="C7507" s="12">
        <v>11</v>
      </c>
      <c r="D7507" s="10">
        <v>312</v>
      </c>
      <c r="E7507" s="10">
        <v>1</v>
      </c>
      <c r="F7507" s="18">
        <v>9</v>
      </c>
      <c r="G7507" s="26">
        <f t="shared" si="1628"/>
        <v>15</v>
      </c>
      <c r="H7507" s="13">
        <f t="shared" si="1629"/>
        <v>227.83561643835614</v>
      </c>
      <c r="I7507" s="13">
        <f t="shared" si="1630"/>
        <v>15.988109917320294</v>
      </c>
      <c r="J7507" s="13">
        <f t="shared" si="1631"/>
        <v>-64.011890082679713</v>
      </c>
      <c r="K7507" s="13">
        <f t="shared" si="1632"/>
        <v>7.9331351652886717</v>
      </c>
      <c r="L7507" s="27">
        <f t="shared" si="1633"/>
        <v>-61.002972520669928</v>
      </c>
      <c r="M7507" s="32">
        <f t="shared" si="1634"/>
        <v>-17.313753001372827</v>
      </c>
      <c r="N7507" s="13">
        <f t="shared" si="1635"/>
        <v>9.394347248457521</v>
      </c>
      <c r="O7507" s="13">
        <f t="shared" si="1636"/>
        <v>80.605652751542479</v>
      </c>
      <c r="P7507" s="27">
        <f t="shared" si="1637"/>
        <v>122.18147731696637</v>
      </c>
      <c r="Q7507" s="36">
        <f t="shared" si="1638"/>
        <v>5.9190352479274644</v>
      </c>
      <c r="R7507" s="14">
        <f t="shared" si="1639"/>
        <v>524.8997422308729</v>
      </c>
      <c r="S7507" s="14">
        <f t="shared" si="1640"/>
        <v>212.10669524199758</v>
      </c>
      <c r="T7507" s="37">
        <f t="shared" si="1641"/>
        <v>4.2022702985209215E-2</v>
      </c>
      <c r="U7507" s="1"/>
      <c r="V7507" s="1"/>
      <c r="W7507" s="1"/>
      <c r="X7507" s="1"/>
      <c r="Y7507" s="1"/>
      <c r="Z7507" s="1"/>
      <c r="AA7507" s="1"/>
      <c r="AB7507" s="1"/>
      <c r="AC7507" s="1"/>
      <c r="AD7507" s="1"/>
      <c r="AE7507" s="1"/>
    </row>
    <row r="7508" spans="1:31" x14ac:dyDescent="0.25">
      <c r="A7508" s="15">
        <v>7475</v>
      </c>
      <c r="B7508" s="4">
        <v>44508</v>
      </c>
      <c r="C7508" s="5">
        <v>11</v>
      </c>
      <c r="D7508" s="3">
        <v>312</v>
      </c>
      <c r="E7508" s="3">
        <v>1</v>
      </c>
      <c r="F7508" s="16">
        <v>10</v>
      </c>
      <c r="G7508" s="24">
        <f t="shared" si="1628"/>
        <v>15</v>
      </c>
      <c r="H7508" s="7">
        <f t="shared" si="1629"/>
        <v>227.83561643835614</v>
      </c>
      <c r="I7508" s="7">
        <f t="shared" si="1630"/>
        <v>15.988109917320294</v>
      </c>
      <c r="J7508" s="7">
        <f t="shared" si="1631"/>
        <v>-64.011890082679713</v>
      </c>
      <c r="K7508" s="7">
        <f t="shared" si="1632"/>
        <v>8.9331351652886717</v>
      </c>
      <c r="L7508" s="25">
        <f t="shared" si="1633"/>
        <v>-46.002972520669928</v>
      </c>
      <c r="M7508" s="31">
        <f t="shared" si="1634"/>
        <v>-17.313753001372827</v>
      </c>
      <c r="N7508" s="7">
        <f t="shared" si="1635"/>
        <v>18.463722469486203</v>
      </c>
      <c r="O7508" s="7">
        <f t="shared" si="1636"/>
        <v>71.5362775305138</v>
      </c>
      <c r="P7508" s="25">
        <f t="shared" si="1637"/>
        <v>133.61000011967377</v>
      </c>
      <c r="Q7508" s="34">
        <f t="shared" si="1638"/>
        <v>3.130948315693467</v>
      </c>
      <c r="R7508" s="9">
        <f t="shared" si="1639"/>
        <v>742.94294698195063</v>
      </c>
      <c r="S7508" s="9">
        <f t="shared" si="1640"/>
        <v>446.80161623230367</v>
      </c>
      <c r="T7508" s="35">
        <f t="shared" si="1641"/>
        <v>8.8520598516797208E-2</v>
      </c>
      <c r="U7508" s="1"/>
      <c r="V7508" s="1"/>
      <c r="W7508" s="1"/>
      <c r="X7508" s="1"/>
      <c r="Y7508" s="1"/>
      <c r="Z7508" s="1"/>
      <c r="AA7508" s="1"/>
      <c r="AB7508" s="1"/>
      <c r="AC7508" s="1"/>
      <c r="AD7508" s="1"/>
      <c r="AE7508" s="1"/>
    </row>
    <row r="7509" spans="1:31" x14ac:dyDescent="0.25">
      <c r="A7509" s="17">
        <v>7476</v>
      </c>
      <c r="B7509" s="11">
        <v>44508</v>
      </c>
      <c r="C7509" s="12">
        <v>11</v>
      </c>
      <c r="D7509" s="10">
        <v>312</v>
      </c>
      <c r="E7509" s="10">
        <v>1</v>
      </c>
      <c r="F7509" s="18">
        <v>11</v>
      </c>
      <c r="G7509" s="26">
        <f t="shared" si="1628"/>
        <v>15</v>
      </c>
      <c r="H7509" s="13">
        <f t="shared" si="1629"/>
        <v>227.83561643835614</v>
      </c>
      <c r="I7509" s="13">
        <f t="shared" si="1630"/>
        <v>15.988109917320294</v>
      </c>
      <c r="J7509" s="13">
        <f t="shared" si="1631"/>
        <v>-64.011890082679713</v>
      </c>
      <c r="K7509" s="13">
        <f t="shared" si="1632"/>
        <v>9.9331351652886717</v>
      </c>
      <c r="L7509" s="27">
        <f t="shared" si="1633"/>
        <v>-31.002972520669925</v>
      </c>
      <c r="M7509" s="32">
        <f t="shared" si="1634"/>
        <v>-17.313753001372827</v>
      </c>
      <c r="N7509" s="13">
        <f t="shared" si="1635"/>
        <v>25.820951308304455</v>
      </c>
      <c r="O7509" s="13">
        <f t="shared" si="1636"/>
        <v>64.179048691695542</v>
      </c>
      <c r="P7509" s="27">
        <f t="shared" si="1637"/>
        <v>146.88746683517536</v>
      </c>
      <c r="Q7509" s="36">
        <f t="shared" si="1638"/>
        <v>2.2867048267735375</v>
      </c>
      <c r="R7509" s="14">
        <f t="shared" si="1639"/>
        <v>845.1136410400776</v>
      </c>
      <c r="S7509" s="14">
        <f t="shared" si="1640"/>
        <v>637.37858692949089</v>
      </c>
      <c r="T7509" s="37">
        <f t="shared" si="1641"/>
        <v>0.12627781983549091</v>
      </c>
      <c r="U7509" s="1"/>
      <c r="V7509" s="1"/>
      <c r="W7509" s="1"/>
      <c r="X7509" s="1"/>
      <c r="Y7509" s="1"/>
      <c r="Z7509" s="1"/>
      <c r="AA7509" s="1"/>
      <c r="AB7509" s="1"/>
      <c r="AC7509" s="1"/>
      <c r="AD7509" s="1"/>
      <c r="AE7509" s="1"/>
    </row>
    <row r="7510" spans="1:31" x14ac:dyDescent="0.25">
      <c r="A7510" s="15">
        <v>7477</v>
      </c>
      <c r="B7510" s="4">
        <v>44508</v>
      </c>
      <c r="C7510" s="5">
        <v>11</v>
      </c>
      <c r="D7510" s="3">
        <v>312</v>
      </c>
      <c r="E7510" s="3">
        <v>1</v>
      </c>
      <c r="F7510" s="16">
        <v>12</v>
      </c>
      <c r="G7510" s="24">
        <f t="shared" si="1628"/>
        <v>15</v>
      </c>
      <c r="H7510" s="7">
        <f t="shared" si="1629"/>
        <v>227.83561643835614</v>
      </c>
      <c r="I7510" s="7">
        <f t="shared" si="1630"/>
        <v>15.988109917320294</v>
      </c>
      <c r="J7510" s="7">
        <f t="shared" si="1631"/>
        <v>-64.011890082679713</v>
      </c>
      <c r="K7510" s="7">
        <f t="shared" si="1632"/>
        <v>10.933135165288672</v>
      </c>
      <c r="L7510" s="25">
        <f t="shared" si="1633"/>
        <v>-16.002972520669925</v>
      </c>
      <c r="M7510" s="31">
        <f t="shared" si="1634"/>
        <v>-17.313753001372827</v>
      </c>
      <c r="N7510" s="7">
        <f t="shared" si="1635"/>
        <v>30.776945331369841</v>
      </c>
      <c r="O7510" s="7">
        <f t="shared" si="1636"/>
        <v>59.223054668630155</v>
      </c>
      <c r="P7510" s="25">
        <f t="shared" si="1637"/>
        <v>162.16128441320112</v>
      </c>
      <c r="Q7510" s="34">
        <f t="shared" si="1638"/>
        <v>1.9490174506233575</v>
      </c>
      <c r="R7510" s="9">
        <f t="shared" si="1639"/>
        <v>894.21122429349236</v>
      </c>
      <c r="S7510" s="9">
        <f t="shared" si="1640"/>
        <v>761.93277257708326</v>
      </c>
      <c r="T7510" s="35">
        <f t="shared" si="1641"/>
        <v>0.15095456821941944</v>
      </c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</row>
    <row r="7511" spans="1:31" x14ac:dyDescent="0.25">
      <c r="A7511" s="17">
        <v>7478</v>
      </c>
      <c r="B7511" s="11">
        <v>44508</v>
      </c>
      <c r="C7511" s="12">
        <v>11</v>
      </c>
      <c r="D7511" s="10">
        <v>312</v>
      </c>
      <c r="E7511" s="10">
        <v>1</v>
      </c>
      <c r="F7511" s="18">
        <v>13</v>
      </c>
      <c r="G7511" s="26">
        <f t="shared" si="1628"/>
        <v>15</v>
      </c>
      <c r="H7511" s="13">
        <f t="shared" si="1629"/>
        <v>227.83561643835614</v>
      </c>
      <c r="I7511" s="13">
        <f t="shared" si="1630"/>
        <v>15.988109917320294</v>
      </c>
      <c r="J7511" s="13">
        <f t="shared" si="1631"/>
        <v>-64.011890082679713</v>
      </c>
      <c r="K7511" s="13">
        <f t="shared" si="1632"/>
        <v>11.933135165288672</v>
      </c>
      <c r="L7511" s="27">
        <f t="shared" si="1633"/>
        <v>-1.0029725206699247</v>
      </c>
      <c r="M7511" s="32">
        <f t="shared" si="1634"/>
        <v>-17.313753001372827</v>
      </c>
      <c r="N7511" s="13">
        <f t="shared" si="1635"/>
        <v>32.678619444906715</v>
      </c>
      <c r="O7511" s="13">
        <f t="shared" si="1636"/>
        <v>57.321380555093285</v>
      </c>
      <c r="P7511" s="27">
        <f t="shared" si="1637"/>
        <v>178.86238894956344</v>
      </c>
      <c r="Q7511" s="36">
        <f t="shared" si="1638"/>
        <v>1.8477494968957799</v>
      </c>
      <c r="R7511" s="14">
        <f t="shared" si="1639"/>
        <v>910.10890453634318</v>
      </c>
      <c r="S7511" s="14">
        <f t="shared" si="1640"/>
        <v>808.50713836469833</v>
      </c>
      <c r="T7511" s="37">
        <f t="shared" si="1641"/>
        <v>0.1601819089121988</v>
      </c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  <c r="AE7511" s="1"/>
    </row>
    <row r="7512" spans="1:31" x14ac:dyDescent="0.25">
      <c r="A7512" s="15">
        <v>7479</v>
      </c>
      <c r="B7512" s="4">
        <v>44508</v>
      </c>
      <c r="C7512" s="5">
        <v>11</v>
      </c>
      <c r="D7512" s="3">
        <v>312</v>
      </c>
      <c r="E7512" s="3">
        <v>1</v>
      </c>
      <c r="F7512" s="16">
        <v>14</v>
      </c>
      <c r="G7512" s="24">
        <f t="shared" si="1628"/>
        <v>15</v>
      </c>
      <c r="H7512" s="7">
        <f t="shared" si="1629"/>
        <v>227.83561643835614</v>
      </c>
      <c r="I7512" s="7">
        <f t="shared" si="1630"/>
        <v>15.988109917320294</v>
      </c>
      <c r="J7512" s="7">
        <f t="shared" si="1631"/>
        <v>-64.011890082679713</v>
      </c>
      <c r="K7512" s="7">
        <f t="shared" si="1632"/>
        <v>12.933135165288672</v>
      </c>
      <c r="L7512" s="25">
        <f t="shared" si="1633"/>
        <v>13.997027479330075</v>
      </c>
      <c r="M7512" s="31">
        <f t="shared" si="1634"/>
        <v>-17.313753001372827</v>
      </c>
      <c r="N7512" s="7">
        <f t="shared" si="1635"/>
        <v>31.219877675986861</v>
      </c>
      <c r="O7512" s="7">
        <f t="shared" si="1636"/>
        <v>58.780122324013135</v>
      </c>
      <c r="P7512" s="25">
        <f t="shared" si="1637"/>
        <v>195.66512944139336</v>
      </c>
      <c r="Q7512" s="34">
        <f t="shared" si="1638"/>
        <v>1.9242654404024226</v>
      </c>
      <c r="R7512" s="9">
        <f t="shared" si="1639"/>
        <v>898.04281324961232</v>
      </c>
      <c r="S7512" s="9">
        <f t="shared" si="1640"/>
        <v>772.84790950338163</v>
      </c>
      <c r="T7512" s="35">
        <f t="shared" si="1641"/>
        <v>0.15311708155532994</v>
      </c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  <c r="AE7512" s="1"/>
    </row>
    <row r="7513" spans="1:31" x14ac:dyDescent="0.25">
      <c r="A7513" s="17">
        <v>7480</v>
      </c>
      <c r="B7513" s="11">
        <v>44508</v>
      </c>
      <c r="C7513" s="12">
        <v>11</v>
      </c>
      <c r="D7513" s="10">
        <v>312</v>
      </c>
      <c r="E7513" s="10">
        <v>1</v>
      </c>
      <c r="F7513" s="18">
        <v>15</v>
      </c>
      <c r="G7513" s="26">
        <f t="shared" si="1628"/>
        <v>15</v>
      </c>
      <c r="H7513" s="13">
        <f t="shared" si="1629"/>
        <v>227.83561643835614</v>
      </c>
      <c r="I7513" s="13">
        <f t="shared" si="1630"/>
        <v>15.988109917320294</v>
      </c>
      <c r="J7513" s="13">
        <f t="shared" si="1631"/>
        <v>-64.011890082679713</v>
      </c>
      <c r="K7513" s="13">
        <f t="shared" si="1632"/>
        <v>13.933135165288672</v>
      </c>
      <c r="L7513" s="27">
        <f t="shared" si="1633"/>
        <v>28.997027479330075</v>
      </c>
      <c r="M7513" s="32">
        <f t="shared" si="1634"/>
        <v>-17.313753001372827</v>
      </c>
      <c r="N7513" s="13">
        <f t="shared" si="1635"/>
        <v>26.638625444688227</v>
      </c>
      <c r="O7513" s="13">
        <f t="shared" si="1636"/>
        <v>63.36137455531177</v>
      </c>
      <c r="P7513" s="27">
        <f t="shared" si="1637"/>
        <v>211.18199464500475</v>
      </c>
      <c r="Q7513" s="36">
        <f t="shared" si="1638"/>
        <v>2.2220199435120622</v>
      </c>
      <c r="R7513" s="14">
        <f t="shared" si="1639"/>
        <v>854.0886247183355</v>
      </c>
      <c r="S7513" s="14">
        <f t="shared" si="1640"/>
        <v>658.20342116493396</v>
      </c>
      <c r="T7513" s="37">
        <f t="shared" si="1641"/>
        <v>0.13040364822008668</v>
      </c>
      <c r="U7513" s="1"/>
      <c r="V7513" s="1"/>
      <c r="W7513" s="1"/>
      <c r="X7513" s="1"/>
      <c r="Y7513" s="1"/>
      <c r="Z7513" s="1"/>
      <c r="AA7513" s="1"/>
      <c r="AB7513" s="1"/>
      <c r="AC7513" s="1"/>
      <c r="AD7513" s="1"/>
      <c r="AE7513" s="1"/>
    </row>
    <row r="7514" spans="1:31" x14ac:dyDescent="0.25">
      <c r="A7514" s="15">
        <v>7481</v>
      </c>
      <c r="B7514" s="4">
        <v>44508</v>
      </c>
      <c r="C7514" s="5">
        <v>11</v>
      </c>
      <c r="D7514" s="3">
        <v>312</v>
      </c>
      <c r="E7514" s="3">
        <v>1</v>
      </c>
      <c r="F7514" s="16">
        <v>16</v>
      </c>
      <c r="G7514" s="24">
        <f t="shared" si="1628"/>
        <v>15</v>
      </c>
      <c r="H7514" s="7">
        <f t="shared" si="1629"/>
        <v>227.83561643835614</v>
      </c>
      <c r="I7514" s="7">
        <f t="shared" si="1630"/>
        <v>15.988109917320294</v>
      </c>
      <c r="J7514" s="7">
        <f t="shared" si="1631"/>
        <v>-64.011890082679713</v>
      </c>
      <c r="K7514" s="7">
        <f t="shared" si="1632"/>
        <v>14.933135165288672</v>
      </c>
      <c r="L7514" s="25">
        <f t="shared" si="1633"/>
        <v>43.997027479330072</v>
      </c>
      <c r="M7514" s="31">
        <f t="shared" si="1634"/>
        <v>-17.313753001372827</v>
      </c>
      <c r="N7514" s="7">
        <f t="shared" si="1635"/>
        <v>19.560873951445966</v>
      </c>
      <c r="O7514" s="7">
        <f t="shared" si="1636"/>
        <v>70.43912604855403</v>
      </c>
      <c r="P7514" s="25">
        <f t="shared" si="1637"/>
        <v>224.72979015754538</v>
      </c>
      <c r="Q7514" s="34">
        <f t="shared" si="1638"/>
        <v>2.9646279942766189</v>
      </c>
      <c r="R7514" s="9">
        <f t="shared" si="1639"/>
        <v>761.14337104731646</v>
      </c>
      <c r="S7514" s="9">
        <f t="shared" si="1640"/>
        <v>475.4621686109943</v>
      </c>
      <c r="T7514" s="35">
        <f t="shared" si="1641"/>
        <v>9.4198843980136435E-2</v>
      </c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</row>
    <row r="7515" spans="1:31" x14ac:dyDescent="0.25">
      <c r="A7515" s="17">
        <v>7482</v>
      </c>
      <c r="B7515" s="11">
        <v>44508</v>
      </c>
      <c r="C7515" s="12">
        <v>11</v>
      </c>
      <c r="D7515" s="10">
        <v>312</v>
      </c>
      <c r="E7515" s="10">
        <v>1</v>
      </c>
      <c r="F7515" s="18">
        <v>17</v>
      </c>
      <c r="G7515" s="26">
        <f t="shared" si="1628"/>
        <v>15</v>
      </c>
      <c r="H7515" s="13">
        <f t="shared" si="1629"/>
        <v>227.83561643835614</v>
      </c>
      <c r="I7515" s="13">
        <f t="shared" si="1630"/>
        <v>15.988109917320294</v>
      </c>
      <c r="J7515" s="13">
        <f t="shared" si="1631"/>
        <v>-64.011890082679713</v>
      </c>
      <c r="K7515" s="13">
        <f t="shared" si="1632"/>
        <v>15.933135165288672</v>
      </c>
      <c r="L7515" s="27">
        <f t="shared" si="1633"/>
        <v>58.997027479330072</v>
      </c>
      <c r="M7515" s="32">
        <f t="shared" si="1634"/>
        <v>-17.313753001372827</v>
      </c>
      <c r="N7515" s="13">
        <f t="shared" si="1635"/>
        <v>10.68453847478707</v>
      </c>
      <c r="O7515" s="13">
        <f t="shared" si="1636"/>
        <v>79.315461525212925</v>
      </c>
      <c r="P7515" s="27">
        <f t="shared" si="1637"/>
        <v>236.38127606390077</v>
      </c>
      <c r="Q7515" s="36">
        <f t="shared" si="1638"/>
        <v>5.2516322849567914</v>
      </c>
      <c r="R7515" s="14">
        <f t="shared" si="1639"/>
        <v>565.8017942800376</v>
      </c>
      <c r="S7515" s="14">
        <f t="shared" si="1640"/>
        <v>244.76288429360304</v>
      </c>
      <c r="T7515" s="37">
        <f t="shared" si="1641"/>
        <v>4.8492566331949712E-2</v>
      </c>
      <c r="U7515" s="1"/>
      <c r="V7515" s="1"/>
      <c r="W7515" s="1"/>
      <c r="X7515" s="1"/>
      <c r="Y7515" s="1"/>
      <c r="Z7515" s="1"/>
      <c r="AA7515" s="1"/>
      <c r="AB7515" s="1"/>
      <c r="AC7515" s="1"/>
      <c r="AD7515" s="1"/>
      <c r="AE7515" s="1"/>
    </row>
    <row r="7516" spans="1:31" x14ac:dyDescent="0.25">
      <c r="A7516" s="15">
        <v>7483</v>
      </c>
      <c r="B7516" s="4">
        <v>44508</v>
      </c>
      <c r="C7516" s="5">
        <v>11</v>
      </c>
      <c r="D7516" s="3">
        <v>312</v>
      </c>
      <c r="E7516" s="3">
        <v>1</v>
      </c>
      <c r="F7516" s="16">
        <v>18</v>
      </c>
      <c r="G7516" s="24">
        <f t="shared" si="1628"/>
        <v>15</v>
      </c>
      <c r="H7516" s="7">
        <f t="shared" si="1629"/>
        <v>227.83561643835614</v>
      </c>
      <c r="I7516" s="7">
        <f t="shared" si="1630"/>
        <v>15.988109917320294</v>
      </c>
      <c r="J7516" s="7">
        <f t="shared" si="1631"/>
        <v>-64.011890082679713</v>
      </c>
      <c r="K7516" s="7">
        <f t="shared" si="1632"/>
        <v>16.933135165288672</v>
      </c>
      <c r="L7516" s="25">
        <f t="shared" si="1633"/>
        <v>73.997027479330072</v>
      </c>
      <c r="M7516" s="31">
        <f t="shared" si="1634"/>
        <v>-17.313753001372827</v>
      </c>
      <c r="N7516" s="7">
        <f t="shared" si="1635"/>
        <v>0.59149717790268896</v>
      </c>
      <c r="O7516" s="7">
        <f t="shared" si="1636"/>
        <v>89.408502822097304</v>
      </c>
      <c r="P7516" s="25">
        <f t="shared" si="1637"/>
        <v>246.59812008196963</v>
      </c>
      <c r="Q7516" s="34">
        <f t="shared" si="1638"/>
        <v>30.323253265243871</v>
      </c>
      <c r="R7516" s="9">
        <f t="shared" si="1639"/>
        <v>141.80812294167529</v>
      </c>
      <c r="S7516" s="9">
        <f t="shared" si="1640"/>
        <v>29.427842554245355</v>
      </c>
      <c r="T7516" s="35">
        <f t="shared" si="1641"/>
        <v>5.8302614433818033E-3</v>
      </c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</row>
    <row r="7517" spans="1:31" x14ac:dyDescent="0.25">
      <c r="A7517" s="17">
        <v>7484</v>
      </c>
      <c r="B7517" s="11">
        <v>44508</v>
      </c>
      <c r="C7517" s="12">
        <v>11</v>
      </c>
      <c r="D7517" s="10">
        <v>312</v>
      </c>
      <c r="E7517" s="10">
        <v>1</v>
      </c>
      <c r="F7517" s="18">
        <v>19</v>
      </c>
      <c r="G7517" s="26">
        <f t="shared" si="1628"/>
        <v>15</v>
      </c>
      <c r="H7517" s="13">
        <f t="shared" si="1629"/>
        <v>227.83561643835614</v>
      </c>
      <c r="I7517" s="13">
        <f t="shared" si="1630"/>
        <v>15.988109917320294</v>
      </c>
      <c r="J7517" s="13">
        <f t="shared" si="1631"/>
        <v>-64.011890082679713</v>
      </c>
      <c r="K7517" s="13">
        <f t="shared" si="1632"/>
        <v>17.933135165288672</v>
      </c>
      <c r="L7517" s="27">
        <f t="shared" si="1633"/>
        <v>88.997027479330072</v>
      </c>
      <c r="M7517" s="32">
        <f t="shared" si="1634"/>
        <v>-17.313753001372827</v>
      </c>
      <c r="N7517" s="13">
        <f t="shared" si="1635"/>
        <v>0</v>
      </c>
      <c r="O7517" s="13">
        <f t="shared" si="1636"/>
        <v>90</v>
      </c>
      <c r="P7517" s="27">
        <f t="shared" si="1637"/>
        <v>256.18901507612986</v>
      </c>
      <c r="Q7517" s="36">
        <f t="shared" si="1638"/>
        <v>37.919608377836205</v>
      </c>
      <c r="R7517" s="14">
        <f t="shared" si="1639"/>
        <v>0</v>
      </c>
      <c r="S7517" s="14">
        <f t="shared" si="1640"/>
        <v>0</v>
      </c>
      <c r="T7517" s="37">
        <f t="shared" si="1641"/>
        <v>0</v>
      </c>
      <c r="U7517" s="1"/>
      <c r="V7517" s="1"/>
      <c r="W7517" s="1"/>
      <c r="X7517" s="1"/>
      <c r="Y7517" s="1"/>
      <c r="Z7517" s="1"/>
      <c r="AA7517" s="1"/>
      <c r="AB7517" s="1"/>
      <c r="AC7517" s="1"/>
      <c r="AD7517" s="1"/>
      <c r="AE7517" s="1"/>
    </row>
    <row r="7518" spans="1:31" x14ac:dyDescent="0.25">
      <c r="A7518" s="15">
        <v>7485</v>
      </c>
      <c r="B7518" s="4">
        <v>44508</v>
      </c>
      <c r="C7518" s="5">
        <v>11</v>
      </c>
      <c r="D7518" s="3">
        <v>312</v>
      </c>
      <c r="E7518" s="3">
        <v>1</v>
      </c>
      <c r="F7518" s="16">
        <v>20</v>
      </c>
      <c r="G7518" s="24">
        <f t="shared" si="1628"/>
        <v>15</v>
      </c>
      <c r="H7518" s="7">
        <f t="shared" si="1629"/>
        <v>227.83561643835614</v>
      </c>
      <c r="I7518" s="7">
        <f t="shared" si="1630"/>
        <v>15.988109917320294</v>
      </c>
      <c r="J7518" s="7">
        <f t="shared" si="1631"/>
        <v>-64.011890082679713</v>
      </c>
      <c r="K7518" s="7">
        <f t="shared" si="1632"/>
        <v>18.933135165288672</v>
      </c>
      <c r="L7518" s="25">
        <f t="shared" si="1633"/>
        <v>103.99702747933007</v>
      </c>
      <c r="M7518" s="31">
        <f t="shared" si="1634"/>
        <v>-17.313753001372827</v>
      </c>
      <c r="N7518" s="7">
        <f t="shared" si="1635"/>
        <v>0</v>
      </c>
      <c r="O7518" s="7">
        <f t="shared" si="1636"/>
        <v>90</v>
      </c>
      <c r="P7518" s="25">
        <f t="shared" si="1637"/>
        <v>265.43727590838512</v>
      </c>
      <c r="Q7518" s="34">
        <f t="shared" si="1638"/>
        <v>37.919608377836205</v>
      </c>
      <c r="R7518" s="9">
        <f t="shared" si="1639"/>
        <v>0</v>
      </c>
      <c r="S7518" s="9">
        <f t="shared" si="1640"/>
        <v>0</v>
      </c>
      <c r="T7518" s="35">
        <f t="shared" si="1641"/>
        <v>0</v>
      </c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  <c r="AE7518" s="1"/>
    </row>
    <row r="7519" spans="1:31" x14ac:dyDescent="0.25">
      <c r="A7519" s="17">
        <v>7486</v>
      </c>
      <c r="B7519" s="11">
        <v>44508</v>
      </c>
      <c r="C7519" s="12">
        <v>11</v>
      </c>
      <c r="D7519" s="10">
        <v>312</v>
      </c>
      <c r="E7519" s="10">
        <v>1</v>
      </c>
      <c r="F7519" s="18">
        <v>21</v>
      </c>
      <c r="G7519" s="26">
        <f t="shared" si="1628"/>
        <v>15</v>
      </c>
      <c r="H7519" s="13">
        <f t="shared" si="1629"/>
        <v>227.83561643835614</v>
      </c>
      <c r="I7519" s="13">
        <f t="shared" si="1630"/>
        <v>15.988109917320294</v>
      </c>
      <c r="J7519" s="13">
        <f t="shared" si="1631"/>
        <v>-64.011890082679713</v>
      </c>
      <c r="K7519" s="13">
        <f t="shared" si="1632"/>
        <v>19.933135165288672</v>
      </c>
      <c r="L7519" s="27">
        <f t="shared" si="1633"/>
        <v>118.99702747933007</v>
      </c>
      <c r="M7519" s="32">
        <f t="shared" si="1634"/>
        <v>-17.313753001372827</v>
      </c>
      <c r="N7519" s="13">
        <f t="shared" si="1635"/>
        <v>0</v>
      </c>
      <c r="O7519" s="13">
        <f t="shared" si="1636"/>
        <v>90</v>
      </c>
      <c r="P7519" s="27">
        <f t="shared" si="1637"/>
        <v>273.98548312238108</v>
      </c>
      <c r="Q7519" s="36">
        <f t="shared" si="1638"/>
        <v>37.919608377836205</v>
      </c>
      <c r="R7519" s="14">
        <f t="shared" si="1639"/>
        <v>0</v>
      </c>
      <c r="S7519" s="14">
        <f t="shared" si="1640"/>
        <v>0</v>
      </c>
      <c r="T7519" s="37">
        <f t="shared" si="1641"/>
        <v>0</v>
      </c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</row>
    <row r="7520" spans="1:31" x14ac:dyDescent="0.25">
      <c r="A7520" s="15">
        <v>7487</v>
      </c>
      <c r="B7520" s="4">
        <v>44508</v>
      </c>
      <c r="C7520" s="5">
        <v>11</v>
      </c>
      <c r="D7520" s="3">
        <v>312</v>
      </c>
      <c r="E7520" s="3">
        <v>1</v>
      </c>
      <c r="F7520" s="16">
        <v>22</v>
      </c>
      <c r="G7520" s="24">
        <f t="shared" si="1628"/>
        <v>15</v>
      </c>
      <c r="H7520" s="7">
        <f t="shared" si="1629"/>
        <v>227.83561643835614</v>
      </c>
      <c r="I7520" s="7">
        <f t="shared" si="1630"/>
        <v>15.988109917320294</v>
      </c>
      <c r="J7520" s="7">
        <f t="shared" si="1631"/>
        <v>-64.011890082679713</v>
      </c>
      <c r="K7520" s="7">
        <f t="shared" si="1632"/>
        <v>20.933135165288672</v>
      </c>
      <c r="L7520" s="25">
        <f t="shared" si="1633"/>
        <v>133.99702747933009</v>
      </c>
      <c r="M7520" s="31">
        <f t="shared" si="1634"/>
        <v>-17.313753001372827</v>
      </c>
      <c r="N7520" s="7">
        <f t="shared" si="1635"/>
        <v>0</v>
      </c>
      <c r="O7520" s="7">
        <f t="shared" si="1636"/>
        <v>90</v>
      </c>
      <c r="P7520" s="25">
        <f t="shared" si="1637"/>
        <v>281.43668699041018</v>
      </c>
      <c r="Q7520" s="34">
        <f t="shared" si="1638"/>
        <v>37.919608377836205</v>
      </c>
      <c r="R7520" s="9">
        <f t="shared" si="1639"/>
        <v>0</v>
      </c>
      <c r="S7520" s="9">
        <f t="shared" si="1640"/>
        <v>0</v>
      </c>
      <c r="T7520" s="35">
        <f t="shared" si="1641"/>
        <v>0</v>
      </c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</row>
    <row r="7521" spans="1:31" x14ac:dyDescent="0.25">
      <c r="A7521" s="17">
        <v>7488</v>
      </c>
      <c r="B7521" s="11">
        <v>44508</v>
      </c>
      <c r="C7521" s="12">
        <v>11</v>
      </c>
      <c r="D7521" s="10">
        <v>312</v>
      </c>
      <c r="E7521" s="10">
        <v>1</v>
      </c>
      <c r="F7521" s="18">
        <v>23</v>
      </c>
      <c r="G7521" s="26">
        <f t="shared" si="1628"/>
        <v>15</v>
      </c>
      <c r="H7521" s="13">
        <f t="shared" si="1629"/>
        <v>227.83561643835614</v>
      </c>
      <c r="I7521" s="13">
        <f t="shared" si="1630"/>
        <v>15.988109917320294</v>
      </c>
      <c r="J7521" s="13">
        <f t="shared" si="1631"/>
        <v>-64.011890082679713</v>
      </c>
      <c r="K7521" s="13">
        <f t="shared" si="1632"/>
        <v>21.933135165288672</v>
      </c>
      <c r="L7521" s="27">
        <f t="shared" si="1633"/>
        <v>148.99702747933009</v>
      </c>
      <c r="M7521" s="32">
        <f t="shared" si="1634"/>
        <v>-17.313753001372827</v>
      </c>
      <c r="N7521" s="13">
        <f t="shared" si="1635"/>
        <v>0</v>
      </c>
      <c r="O7521" s="13">
        <f t="shared" si="1636"/>
        <v>90</v>
      </c>
      <c r="P7521" s="27">
        <f t="shared" si="1637"/>
        <v>287.33854552925925</v>
      </c>
      <c r="Q7521" s="36">
        <f t="shared" si="1638"/>
        <v>37.919608377836205</v>
      </c>
      <c r="R7521" s="14">
        <f t="shared" si="1639"/>
        <v>0</v>
      </c>
      <c r="S7521" s="14">
        <f t="shared" si="1640"/>
        <v>0</v>
      </c>
      <c r="T7521" s="37">
        <f t="shared" si="1641"/>
        <v>0</v>
      </c>
      <c r="U7521" s="1"/>
      <c r="V7521" s="1"/>
      <c r="W7521" s="1"/>
      <c r="X7521" s="1"/>
      <c r="Y7521" s="1"/>
      <c r="Z7521" s="1"/>
      <c r="AA7521" s="1"/>
      <c r="AB7521" s="1"/>
      <c r="AC7521" s="1"/>
      <c r="AD7521" s="1"/>
      <c r="AE7521" s="1"/>
    </row>
    <row r="7522" spans="1:31" x14ac:dyDescent="0.25">
      <c r="A7522" s="15">
        <v>7489</v>
      </c>
      <c r="B7522" s="4">
        <v>44509</v>
      </c>
      <c r="C7522" s="5">
        <v>11</v>
      </c>
      <c r="D7522" s="3">
        <v>313</v>
      </c>
      <c r="E7522" s="3">
        <v>1</v>
      </c>
      <c r="F7522" s="16">
        <v>0</v>
      </c>
      <c r="G7522" s="24">
        <f t="shared" si="1628"/>
        <v>15</v>
      </c>
      <c r="H7522" s="7">
        <f t="shared" si="1629"/>
        <v>228.82191780821915</v>
      </c>
      <c r="I7522" s="7">
        <f t="shared" si="1630"/>
        <v>15.86905998568972</v>
      </c>
      <c r="J7522" s="7">
        <f t="shared" si="1631"/>
        <v>-64.130940014310283</v>
      </c>
      <c r="K7522" s="7">
        <f t="shared" si="1632"/>
        <v>-1.0688490002385047</v>
      </c>
      <c r="L7522" s="25">
        <f t="shared" si="1633"/>
        <v>-196.03273500357756</v>
      </c>
      <c r="M7522" s="31">
        <f t="shared" si="1634"/>
        <v>-17.583429108247131</v>
      </c>
      <c r="N7522" s="7">
        <f t="shared" si="1635"/>
        <v>0</v>
      </c>
      <c r="O7522" s="7">
        <f t="shared" si="1636"/>
        <v>90</v>
      </c>
      <c r="P7522" s="25">
        <f t="shared" si="1637"/>
        <v>69.053009388990887</v>
      </c>
      <c r="Q7522" s="34">
        <f t="shared" si="1638"/>
        <v>37.919608377836205</v>
      </c>
      <c r="R7522" s="9">
        <f t="shared" si="1639"/>
        <v>0</v>
      </c>
      <c r="S7522" s="9">
        <f t="shared" si="1640"/>
        <v>0</v>
      </c>
      <c r="T7522" s="35">
        <f t="shared" si="1641"/>
        <v>0</v>
      </c>
      <c r="U7522" s="1"/>
      <c r="V7522" s="1"/>
      <c r="W7522" s="1"/>
      <c r="X7522" s="1"/>
      <c r="Y7522" s="1"/>
      <c r="Z7522" s="1"/>
      <c r="AA7522" s="1"/>
      <c r="AB7522" s="1"/>
      <c r="AC7522" s="1"/>
      <c r="AD7522" s="1"/>
      <c r="AE7522" s="1"/>
    </row>
    <row r="7523" spans="1:31" x14ac:dyDescent="0.25">
      <c r="A7523" s="17">
        <v>7490</v>
      </c>
      <c r="B7523" s="11">
        <v>44509</v>
      </c>
      <c r="C7523" s="12">
        <v>11</v>
      </c>
      <c r="D7523" s="10">
        <v>313</v>
      </c>
      <c r="E7523" s="10">
        <v>1</v>
      </c>
      <c r="F7523" s="18">
        <v>1</v>
      </c>
      <c r="G7523" s="26">
        <f t="shared" ref="G7523:G7586" si="1642">15*E7523</f>
        <v>15</v>
      </c>
      <c r="H7523" s="13">
        <f t="shared" ref="H7523:H7586" si="1643">360/365*(D7523-81)</f>
        <v>228.82191780821915</v>
      </c>
      <c r="I7523" s="13">
        <f t="shared" ref="I7523:I7586" si="1644">9.87*SIN(2*RADIANS(H7523))-7.53*COS(RADIANS(H7523))-1.5*SIN(RADIANS(H7523))</f>
        <v>15.86905998568972</v>
      </c>
      <c r="J7523" s="13">
        <f t="shared" ref="J7523:J7586" si="1645">4*($D$2-G7523)+I7523</f>
        <v>-64.130940014310283</v>
      </c>
      <c r="K7523" s="13">
        <f t="shared" ref="K7523:K7586" si="1646">F7523+J7523/60</f>
        <v>-6.884900023850471E-2</v>
      </c>
      <c r="L7523" s="27">
        <f t="shared" ref="L7523:L7586" si="1647">15*(K7523-12)</f>
        <v>-181.03273500357756</v>
      </c>
      <c r="M7523" s="32">
        <f t="shared" ref="M7523:M7586" si="1648">-23.45*COS(RADIANS(360/365*(D7523+10)))</f>
        <v>-17.583429108247131</v>
      </c>
      <c r="N7523" s="13">
        <f t="shared" ref="N7523:N7586" si="1649">MAX(DEGREES(ASIN(SIN(RADIANS(M7523))*SIN(RADIANS($C$2))+COS(RADIANS(M7523))*COS(RADIANS($C$2))*COS(RADIANS(L7523)))),0)</f>
        <v>0</v>
      </c>
      <c r="O7523" s="13">
        <f t="shared" ref="O7523:O7586" si="1650">90-N7523</f>
        <v>90</v>
      </c>
      <c r="P7523" s="27">
        <f t="shared" ref="P7523:P7586" si="1651">DEGREES(ACOS((SIN(RADIANS(M7523))*COS(RADIANS(C$2))-COS(RADIANS(M7523))*SIN(RADIANS(C$2))*COS(RADIANS(L7523)))/COS(RADIANS(N7523))))*IF(L7523&gt;0,-1,1)+IF(L7523&gt;0,360,0)</f>
        <v>67.589598099008569</v>
      </c>
      <c r="Q7523" s="36">
        <f t="shared" ref="Q7523:Q7586" si="1652">1/(COS(RADIANS(O7523))+0.50572*(96.07995-O7523)^(-1.6364))</f>
        <v>37.919608377836205</v>
      </c>
      <c r="R7523" s="14">
        <f t="shared" ref="R7523:R7586" si="1653">1488.3*((1-0.14*E$2)*0.7^(Q7523^0.678)+0.14*E$2)*IF(N7523=0,0,1)</f>
        <v>0</v>
      </c>
      <c r="S7523" s="14">
        <f t="shared" ref="S7523:S7586" si="1654">MAX(R7523*(COS(RADIANS(N7523))*SIN(RADIANS(F$2))*COS(RADIANS(G$2-P7523))+SIN(RADIANS(N7523))*COS(RADIANS(F$2))),0)</f>
        <v>0</v>
      </c>
      <c r="T7523" s="37">
        <f t="shared" ref="T7523:T7586" si="1655">S7523/SUMIF(D$34:D$8793,D7523,S$34:S$8793)</f>
        <v>0</v>
      </c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  <c r="AE7523" s="1"/>
    </row>
    <row r="7524" spans="1:31" x14ac:dyDescent="0.25">
      <c r="A7524" s="15">
        <v>7491</v>
      </c>
      <c r="B7524" s="4">
        <v>44509</v>
      </c>
      <c r="C7524" s="5">
        <v>11</v>
      </c>
      <c r="D7524" s="3">
        <v>313</v>
      </c>
      <c r="E7524" s="3">
        <v>1</v>
      </c>
      <c r="F7524" s="16">
        <v>2</v>
      </c>
      <c r="G7524" s="24">
        <f t="shared" si="1642"/>
        <v>15</v>
      </c>
      <c r="H7524" s="7">
        <f t="shared" si="1643"/>
        <v>228.82191780821915</v>
      </c>
      <c r="I7524" s="7">
        <f t="shared" si="1644"/>
        <v>15.86905998568972</v>
      </c>
      <c r="J7524" s="7">
        <f t="shared" si="1645"/>
        <v>-64.130940014310283</v>
      </c>
      <c r="K7524" s="7">
        <f t="shared" si="1646"/>
        <v>0.93115099976149529</v>
      </c>
      <c r="L7524" s="25">
        <f t="shared" si="1647"/>
        <v>-166.03273500357756</v>
      </c>
      <c r="M7524" s="31">
        <f t="shared" si="1648"/>
        <v>-17.583429108247131</v>
      </c>
      <c r="N7524" s="7">
        <f t="shared" si="1649"/>
        <v>0</v>
      </c>
      <c r="O7524" s="7">
        <f t="shared" si="1650"/>
        <v>90</v>
      </c>
      <c r="P7524" s="25">
        <f t="shared" si="1651"/>
        <v>68.701865264715124</v>
      </c>
      <c r="Q7524" s="34">
        <f t="shared" si="1652"/>
        <v>37.919608377836205</v>
      </c>
      <c r="R7524" s="9">
        <f t="shared" si="1653"/>
        <v>0</v>
      </c>
      <c r="S7524" s="9">
        <f t="shared" si="1654"/>
        <v>0</v>
      </c>
      <c r="T7524" s="35">
        <f t="shared" si="1655"/>
        <v>0</v>
      </c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  <c r="AE7524" s="1"/>
    </row>
    <row r="7525" spans="1:31" x14ac:dyDescent="0.25">
      <c r="A7525" s="17">
        <v>7492</v>
      </c>
      <c r="B7525" s="11">
        <v>44509</v>
      </c>
      <c r="C7525" s="12">
        <v>11</v>
      </c>
      <c r="D7525" s="10">
        <v>313</v>
      </c>
      <c r="E7525" s="10">
        <v>1</v>
      </c>
      <c r="F7525" s="18">
        <v>3</v>
      </c>
      <c r="G7525" s="26">
        <f t="shared" si="1642"/>
        <v>15</v>
      </c>
      <c r="H7525" s="13">
        <f t="shared" si="1643"/>
        <v>228.82191780821915</v>
      </c>
      <c r="I7525" s="13">
        <f t="shared" si="1644"/>
        <v>15.86905998568972</v>
      </c>
      <c r="J7525" s="13">
        <f t="shared" si="1645"/>
        <v>-64.130940014310283</v>
      </c>
      <c r="K7525" s="13">
        <f t="shared" si="1646"/>
        <v>1.9311509997614953</v>
      </c>
      <c r="L7525" s="27">
        <f t="shared" si="1647"/>
        <v>-151.03273500357756</v>
      </c>
      <c r="M7525" s="32">
        <f t="shared" si="1648"/>
        <v>-17.583429108247131</v>
      </c>
      <c r="N7525" s="13">
        <f t="shared" si="1649"/>
        <v>0</v>
      </c>
      <c r="O7525" s="13">
        <f t="shared" si="1650"/>
        <v>90</v>
      </c>
      <c r="P7525" s="27">
        <f t="shared" si="1651"/>
        <v>72.261090070898447</v>
      </c>
      <c r="Q7525" s="36">
        <f t="shared" si="1652"/>
        <v>37.919608377836205</v>
      </c>
      <c r="R7525" s="14">
        <f t="shared" si="1653"/>
        <v>0</v>
      </c>
      <c r="S7525" s="14">
        <f t="shared" si="1654"/>
        <v>0</v>
      </c>
      <c r="T7525" s="37">
        <f t="shared" si="1655"/>
        <v>0</v>
      </c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</row>
    <row r="7526" spans="1:31" x14ac:dyDescent="0.25">
      <c r="A7526" s="15">
        <v>7493</v>
      </c>
      <c r="B7526" s="4">
        <v>44509</v>
      </c>
      <c r="C7526" s="5">
        <v>11</v>
      </c>
      <c r="D7526" s="3">
        <v>313</v>
      </c>
      <c r="E7526" s="3">
        <v>1</v>
      </c>
      <c r="F7526" s="16">
        <v>4</v>
      </c>
      <c r="G7526" s="24">
        <f t="shared" si="1642"/>
        <v>15</v>
      </c>
      <c r="H7526" s="7">
        <f t="shared" si="1643"/>
        <v>228.82191780821915</v>
      </c>
      <c r="I7526" s="7">
        <f t="shared" si="1644"/>
        <v>15.86905998568972</v>
      </c>
      <c r="J7526" s="7">
        <f t="shared" si="1645"/>
        <v>-64.130940014310283</v>
      </c>
      <c r="K7526" s="7">
        <f t="shared" si="1646"/>
        <v>2.9311509997614955</v>
      </c>
      <c r="L7526" s="25">
        <f t="shared" si="1647"/>
        <v>-136.03273500357756</v>
      </c>
      <c r="M7526" s="31">
        <f t="shared" si="1648"/>
        <v>-17.583429108247131</v>
      </c>
      <c r="N7526" s="7">
        <f t="shared" si="1649"/>
        <v>0</v>
      </c>
      <c r="O7526" s="7">
        <f t="shared" si="1650"/>
        <v>90</v>
      </c>
      <c r="P7526" s="25">
        <f t="shared" si="1651"/>
        <v>77.900804212016439</v>
      </c>
      <c r="Q7526" s="34">
        <f t="shared" si="1652"/>
        <v>37.919608377836205</v>
      </c>
      <c r="R7526" s="9">
        <f t="shared" si="1653"/>
        <v>0</v>
      </c>
      <c r="S7526" s="9">
        <f t="shared" si="1654"/>
        <v>0</v>
      </c>
      <c r="T7526" s="35">
        <f t="shared" si="1655"/>
        <v>0</v>
      </c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</row>
    <row r="7527" spans="1:31" x14ac:dyDescent="0.25">
      <c r="A7527" s="17">
        <v>7494</v>
      </c>
      <c r="B7527" s="11">
        <v>44509</v>
      </c>
      <c r="C7527" s="12">
        <v>11</v>
      </c>
      <c r="D7527" s="10">
        <v>313</v>
      </c>
      <c r="E7527" s="10">
        <v>1</v>
      </c>
      <c r="F7527" s="18">
        <v>5</v>
      </c>
      <c r="G7527" s="26">
        <f t="shared" si="1642"/>
        <v>15</v>
      </c>
      <c r="H7527" s="13">
        <f t="shared" si="1643"/>
        <v>228.82191780821915</v>
      </c>
      <c r="I7527" s="13">
        <f t="shared" si="1644"/>
        <v>15.86905998568972</v>
      </c>
      <c r="J7527" s="13">
        <f t="shared" si="1645"/>
        <v>-64.130940014310283</v>
      </c>
      <c r="K7527" s="13">
        <f t="shared" si="1646"/>
        <v>3.9311509997614955</v>
      </c>
      <c r="L7527" s="27">
        <f t="shared" si="1647"/>
        <v>-121.03273500357757</v>
      </c>
      <c r="M7527" s="32">
        <f t="shared" si="1648"/>
        <v>-17.583429108247131</v>
      </c>
      <c r="N7527" s="13">
        <f t="shared" si="1649"/>
        <v>0</v>
      </c>
      <c r="O7527" s="13">
        <f t="shared" si="1650"/>
        <v>90</v>
      </c>
      <c r="P7527" s="27">
        <f t="shared" si="1651"/>
        <v>85.154176720101063</v>
      </c>
      <c r="Q7527" s="36">
        <f t="shared" si="1652"/>
        <v>37.919608377836205</v>
      </c>
      <c r="R7527" s="14">
        <f t="shared" si="1653"/>
        <v>0</v>
      </c>
      <c r="S7527" s="14">
        <f t="shared" si="1654"/>
        <v>0</v>
      </c>
      <c r="T7527" s="37">
        <f t="shared" si="1655"/>
        <v>0</v>
      </c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  <c r="AE7527" s="1"/>
    </row>
    <row r="7528" spans="1:31" x14ac:dyDescent="0.25">
      <c r="A7528" s="15">
        <v>7495</v>
      </c>
      <c r="B7528" s="4">
        <v>44509</v>
      </c>
      <c r="C7528" s="5">
        <v>11</v>
      </c>
      <c r="D7528" s="3">
        <v>313</v>
      </c>
      <c r="E7528" s="3">
        <v>1</v>
      </c>
      <c r="F7528" s="16">
        <v>6</v>
      </c>
      <c r="G7528" s="24">
        <f t="shared" si="1642"/>
        <v>15</v>
      </c>
      <c r="H7528" s="7">
        <f t="shared" si="1643"/>
        <v>228.82191780821915</v>
      </c>
      <c r="I7528" s="7">
        <f t="shared" si="1644"/>
        <v>15.86905998568972</v>
      </c>
      <c r="J7528" s="7">
        <f t="shared" si="1645"/>
        <v>-64.130940014310283</v>
      </c>
      <c r="K7528" s="7">
        <f t="shared" si="1646"/>
        <v>4.9311509997614955</v>
      </c>
      <c r="L7528" s="25">
        <f t="shared" si="1647"/>
        <v>-106.03273500357757</v>
      </c>
      <c r="M7528" s="31">
        <f t="shared" si="1648"/>
        <v>-17.583429108247131</v>
      </c>
      <c r="N7528" s="7">
        <f t="shared" si="1649"/>
        <v>0</v>
      </c>
      <c r="O7528" s="7">
        <f t="shared" si="1650"/>
        <v>90</v>
      </c>
      <c r="P7528" s="25">
        <f t="shared" si="1651"/>
        <v>93.565113410829554</v>
      </c>
      <c r="Q7528" s="34">
        <f t="shared" si="1652"/>
        <v>37.919608377836205</v>
      </c>
      <c r="R7528" s="9">
        <f t="shared" si="1653"/>
        <v>0</v>
      </c>
      <c r="S7528" s="9">
        <f t="shared" si="1654"/>
        <v>0</v>
      </c>
      <c r="T7528" s="35">
        <f t="shared" si="1655"/>
        <v>0</v>
      </c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</row>
    <row r="7529" spans="1:31" x14ac:dyDescent="0.25">
      <c r="A7529" s="17">
        <v>7496</v>
      </c>
      <c r="B7529" s="11">
        <v>44509</v>
      </c>
      <c r="C7529" s="12">
        <v>11</v>
      </c>
      <c r="D7529" s="10">
        <v>313</v>
      </c>
      <c r="E7529" s="10">
        <v>1</v>
      </c>
      <c r="F7529" s="18">
        <v>7</v>
      </c>
      <c r="G7529" s="26">
        <f t="shared" si="1642"/>
        <v>15</v>
      </c>
      <c r="H7529" s="13">
        <f t="shared" si="1643"/>
        <v>228.82191780821915</v>
      </c>
      <c r="I7529" s="13">
        <f t="shared" si="1644"/>
        <v>15.86905998568972</v>
      </c>
      <c r="J7529" s="13">
        <f t="shared" si="1645"/>
        <v>-64.130940014310283</v>
      </c>
      <c r="K7529" s="13">
        <f t="shared" si="1646"/>
        <v>5.9311509997614955</v>
      </c>
      <c r="L7529" s="27">
        <f t="shared" si="1647"/>
        <v>-91.032735003577571</v>
      </c>
      <c r="M7529" s="32">
        <f t="shared" si="1648"/>
        <v>-17.583429108247131</v>
      </c>
      <c r="N7529" s="13">
        <f t="shared" si="1649"/>
        <v>0</v>
      </c>
      <c r="O7529" s="13">
        <f t="shared" si="1650"/>
        <v>90</v>
      </c>
      <c r="P7529" s="27">
        <f t="shared" si="1651"/>
        <v>102.73097109381914</v>
      </c>
      <c r="Q7529" s="36">
        <f t="shared" si="1652"/>
        <v>37.919608377836205</v>
      </c>
      <c r="R7529" s="14">
        <f t="shared" si="1653"/>
        <v>0</v>
      </c>
      <c r="S7529" s="14">
        <f t="shared" si="1654"/>
        <v>0</v>
      </c>
      <c r="T7529" s="37">
        <f t="shared" si="1655"/>
        <v>0</v>
      </c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  <c r="AE7529" s="1"/>
    </row>
    <row r="7530" spans="1:31" x14ac:dyDescent="0.25">
      <c r="A7530" s="15">
        <v>7497</v>
      </c>
      <c r="B7530" s="4">
        <v>44509</v>
      </c>
      <c r="C7530" s="5">
        <v>11</v>
      </c>
      <c r="D7530" s="3">
        <v>313</v>
      </c>
      <c r="E7530" s="3">
        <v>1</v>
      </c>
      <c r="F7530" s="16">
        <v>8</v>
      </c>
      <c r="G7530" s="24">
        <f t="shared" si="1642"/>
        <v>15</v>
      </c>
      <c r="H7530" s="7">
        <f t="shared" si="1643"/>
        <v>228.82191780821915</v>
      </c>
      <c r="I7530" s="7">
        <f t="shared" si="1644"/>
        <v>15.86905998568972</v>
      </c>
      <c r="J7530" s="7">
        <f t="shared" si="1645"/>
        <v>-64.130940014310283</v>
      </c>
      <c r="K7530" s="7">
        <f t="shared" si="1646"/>
        <v>6.9311509997614955</v>
      </c>
      <c r="L7530" s="25">
        <f t="shared" si="1647"/>
        <v>-76.032735003577571</v>
      </c>
      <c r="M7530" s="31">
        <f t="shared" si="1648"/>
        <v>-17.583429108247131</v>
      </c>
      <c r="N7530" s="7">
        <f t="shared" si="1649"/>
        <v>0</v>
      </c>
      <c r="O7530" s="7">
        <f t="shared" si="1650"/>
        <v>90</v>
      </c>
      <c r="P7530" s="25">
        <f t="shared" si="1651"/>
        <v>112.29137027499679</v>
      </c>
      <c r="Q7530" s="34">
        <f t="shared" si="1652"/>
        <v>37.919608377836205</v>
      </c>
      <c r="R7530" s="9">
        <f t="shared" si="1653"/>
        <v>0</v>
      </c>
      <c r="S7530" s="9">
        <f t="shared" si="1654"/>
        <v>0</v>
      </c>
      <c r="T7530" s="35">
        <f t="shared" si="1655"/>
        <v>0</v>
      </c>
      <c r="U7530" s="1"/>
      <c r="V7530" s="1"/>
      <c r="W7530" s="1"/>
      <c r="X7530" s="1"/>
      <c r="Y7530" s="1"/>
      <c r="Z7530" s="1"/>
      <c r="AA7530" s="1"/>
      <c r="AB7530" s="1"/>
      <c r="AC7530" s="1"/>
      <c r="AD7530" s="1"/>
      <c r="AE7530" s="1"/>
    </row>
    <row r="7531" spans="1:31" x14ac:dyDescent="0.25">
      <c r="A7531" s="17">
        <v>7498</v>
      </c>
      <c r="B7531" s="11">
        <v>44509</v>
      </c>
      <c r="C7531" s="12">
        <v>11</v>
      </c>
      <c r="D7531" s="10">
        <v>313</v>
      </c>
      <c r="E7531" s="10">
        <v>1</v>
      </c>
      <c r="F7531" s="18">
        <v>9</v>
      </c>
      <c r="G7531" s="26">
        <f t="shared" si="1642"/>
        <v>15</v>
      </c>
      <c r="H7531" s="13">
        <f t="shared" si="1643"/>
        <v>228.82191780821915</v>
      </c>
      <c r="I7531" s="13">
        <f t="shared" si="1644"/>
        <v>15.86905998568972</v>
      </c>
      <c r="J7531" s="13">
        <f t="shared" si="1645"/>
        <v>-64.130940014310283</v>
      </c>
      <c r="K7531" s="13">
        <f t="shared" si="1646"/>
        <v>7.9311509997614955</v>
      </c>
      <c r="L7531" s="27">
        <f t="shared" si="1647"/>
        <v>-61.032735003577571</v>
      </c>
      <c r="M7531" s="32">
        <f t="shared" si="1648"/>
        <v>-17.583429108247131</v>
      </c>
      <c r="N7531" s="13">
        <f t="shared" si="1649"/>
        <v>9.1770913999401298</v>
      </c>
      <c r="O7531" s="13">
        <f t="shared" si="1650"/>
        <v>80.822908600059876</v>
      </c>
      <c r="P7531" s="27">
        <f t="shared" si="1651"/>
        <v>122.34590113522219</v>
      </c>
      <c r="Q7531" s="36">
        <f t="shared" si="1652"/>
        <v>6.0482108752364026</v>
      </c>
      <c r="R7531" s="14">
        <f t="shared" si="1653"/>
        <v>517.57675128538256</v>
      </c>
      <c r="S7531" s="14">
        <f t="shared" si="1654"/>
        <v>208.1744734619592</v>
      </c>
      <c r="T7531" s="37">
        <f t="shared" si="1655"/>
        <v>4.1526501815673689E-2</v>
      </c>
      <c r="U7531" s="1"/>
      <c r="V7531" s="1"/>
      <c r="W7531" s="1"/>
      <c r="X7531" s="1"/>
      <c r="Y7531" s="1"/>
      <c r="Z7531" s="1"/>
      <c r="AA7531" s="1"/>
      <c r="AB7531" s="1"/>
      <c r="AC7531" s="1"/>
      <c r="AD7531" s="1"/>
      <c r="AE7531" s="1"/>
    </row>
    <row r="7532" spans="1:31" x14ac:dyDescent="0.25">
      <c r="A7532" s="15">
        <v>7499</v>
      </c>
      <c r="B7532" s="4">
        <v>44509</v>
      </c>
      <c r="C7532" s="5">
        <v>11</v>
      </c>
      <c r="D7532" s="3">
        <v>313</v>
      </c>
      <c r="E7532" s="3">
        <v>1</v>
      </c>
      <c r="F7532" s="16">
        <v>10</v>
      </c>
      <c r="G7532" s="24">
        <f t="shared" si="1642"/>
        <v>15</v>
      </c>
      <c r="H7532" s="7">
        <f t="shared" si="1643"/>
        <v>228.82191780821915</v>
      </c>
      <c r="I7532" s="7">
        <f t="shared" si="1644"/>
        <v>15.86905998568972</v>
      </c>
      <c r="J7532" s="7">
        <f t="shared" si="1645"/>
        <v>-64.130940014310283</v>
      </c>
      <c r="K7532" s="7">
        <f t="shared" si="1646"/>
        <v>8.9311509997614955</v>
      </c>
      <c r="L7532" s="25">
        <f t="shared" si="1647"/>
        <v>-46.032735003577571</v>
      </c>
      <c r="M7532" s="31">
        <f t="shared" si="1648"/>
        <v>-17.583429108247131</v>
      </c>
      <c r="N7532" s="7">
        <f t="shared" si="1649"/>
        <v>18.227691221493828</v>
      </c>
      <c r="O7532" s="7">
        <f t="shared" si="1650"/>
        <v>71.772308778506172</v>
      </c>
      <c r="P7532" s="25">
        <f t="shared" si="1651"/>
        <v>133.75064230043205</v>
      </c>
      <c r="Q7532" s="34">
        <f t="shared" si="1652"/>
        <v>3.1693235062438792</v>
      </c>
      <c r="R7532" s="9">
        <f t="shared" si="1653"/>
        <v>738.85938578576304</v>
      </c>
      <c r="S7532" s="9">
        <f t="shared" si="1654"/>
        <v>442.79710615487727</v>
      </c>
      <c r="T7532" s="35">
        <f t="shared" si="1655"/>
        <v>8.8328864374794092E-2</v>
      </c>
      <c r="U7532" s="1"/>
      <c r="V7532" s="1"/>
      <c r="W7532" s="1"/>
      <c r="X7532" s="1"/>
      <c r="Y7532" s="1"/>
      <c r="Z7532" s="1"/>
      <c r="AA7532" s="1"/>
      <c r="AB7532" s="1"/>
      <c r="AC7532" s="1"/>
      <c r="AD7532" s="1"/>
      <c r="AE7532" s="1"/>
    </row>
    <row r="7533" spans="1:31" x14ac:dyDescent="0.25">
      <c r="A7533" s="17">
        <v>7500</v>
      </c>
      <c r="B7533" s="11">
        <v>44509</v>
      </c>
      <c r="C7533" s="12">
        <v>11</v>
      </c>
      <c r="D7533" s="10">
        <v>313</v>
      </c>
      <c r="E7533" s="10">
        <v>1</v>
      </c>
      <c r="F7533" s="18">
        <v>11</v>
      </c>
      <c r="G7533" s="26">
        <f t="shared" si="1642"/>
        <v>15</v>
      </c>
      <c r="H7533" s="13">
        <f t="shared" si="1643"/>
        <v>228.82191780821915</v>
      </c>
      <c r="I7533" s="13">
        <f t="shared" si="1644"/>
        <v>15.86905998568972</v>
      </c>
      <c r="J7533" s="13">
        <f t="shared" si="1645"/>
        <v>-64.130940014310283</v>
      </c>
      <c r="K7533" s="13">
        <f t="shared" si="1646"/>
        <v>9.9311509997614955</v>
      </c>
      <c r="L7533" s="27">
        <f t="shared" si="1647"/>
        <v>-31.032735003577567</v>
      </c>
      <c r="M7533" s="32">
        <f t="shared" si="1648"/>
        <v>-17.583429108247131</v>
      </c>
      <c r="N7533" s="13">
        <f t="shared" si="1649"/>
        <v>25.566089272840497</v>
      </c>
      <c r="O7533" s="13">
        <f t="shared" si="1650"/>
        <v>64.4339107271595</v>
      </c>
      <c r="P7533" s="27">
        <f t="shared" si="1651"/>
        <v>146.99023895991616</v>
      </c>
      <c r="Q7533" s="36">
        <f t="shared" si="1652"/>
        <v>2.3077353995405745</v>
      </c>
      <c r="R7533" s="14">
        <f t="shared" si="1653"/>
        <v>842.23636909431639</v>
      </c>
      <c r="S7533" s="14">
        <f t="shared" si="1654"/>
        <v>633.33685257115803</v>
      </c>
      <c r="T7533" s="37">
        <f t="shared" si="1655"/>
        <v>0.12633760288114881</v>
      </c>
      <c r="U7533" s="1"/>
      <c r="V7533" s="1"/>
      <c r="W7533" s="1"/>
      <c r="X7533" s="1"/>
      <c r="Y7533" s="1"/>
      <c r="Z7533" s="1"/>
      <c r="AA7533" s="1"/>
      <c r="AB7533" s="1"/>
      <c r="AC7533" s="1"/>
      <c r="AD7533" s="1"/>
      <c r="AE7533" s="1"/>
    </row>
    <row r="7534" spans="1:31" x14ac:dyDescent="0.25">
      <c r="A7534" s="15">
        <v>7501</v>
      </c>
      <c r="B7534" s="4">
        <v>44509</v>
      </c>
      <c r="C7534" s="5">
        <v>11</v>
      </c>
      <c r="D7534" s="3">
        <v>313</v>
      </c>
      <c r="E7534" s="3">
        <v>1</v>
      </c>
      <c r="F7534" s="16">
        <v>12</v>
      </c>
      <c r="G7534" s="24">
        <f t="shared" si="1642"/>
        <v>15</v>
      </c>
      <c r="H7534" s="7">
        <f t="shared" si="1643"/>
        <v>228.82191780821915</v>
      </c>
      <c r="I7534" s="7">
        <f t="shared" si="1644"/>
        <v>15.86905998568972</v>
      </c>
      <c r="J7534" s="7">
        <f t="shared" si="1645"/>
        <v>-64.130940014310283</v>
      </c>
      <c r="K7534" s="7">
        <f t="shared" si="1646"/>
        <v>10.931150999761496</v>
      </c>
      <c r="L7534" s="25">
        <f t="shared" si="1647"/>
        <v>-16.032735003577567</v>
      </c>
      <c r="M7534" s="31">
        <f t="shared" si="1648"/>
        <v>-17.583429108247131</v>
      </c>
      <c r="N7534" s="7">
        <f t="shared" si="1649"/>
        <v>30.508559242417395</v>
      </c>
      <c r="O7534" s="7">
        <f t="shared" si="1650"/>
        <v>59.491440757582609</v>
      </c>
      <c r="P7534" s="25">
        <f t="shared" si="1651"/>
        <v>162.20630430172906</v>
      </c>
      <c r="Q7534" s="34">
        <f t="shared" si="1652"/>
        <v>1.964383594316206</v>
      </c>
      <c r="R7534" s="9">
        <f t="shared" si="1653"/>
        <v>891.84970972840279</v>
      </c>
      <c r="S7534" s="9">
        <f t="shared" si="1654"/>
        <v>757.9136773900093</v>
      </c>
      <c r="T7534" s="35">
        <f t="shared" si="1655"/>
        <v>0.15118810282957898</v>
      </c>
      <c r="U7534" s="1"/>
      <c r="V7534" s="1"/>
      <c r="W7534" s="1"/>
      <c r="X7534" s="1"/>
      <c r="Y7534" s="1"/>
      <c r="Z7534" s="1"/>
      <c r="AA7534" s="1"/>
      <c r="AB7534" s="1"/>
      <c r="AC7534" s="1"/>
      <c r="AD7534" s="1"/>
      <c r="AE7534" s="1"/>
    </row>
    <row r="7535" spans="1:31" x14ac:dyDescent="0.25">
      <c r="A7535" s="17">
        <v>7502</v>
      </c>
      <c r="B7535" s="11">
        <v>44509</v>
      </c>
      <c r="C7535" s="12">
        <v>11</v>
      </c>
      <c r="D7535" s="10">
        <v>313</v>
      </c>
      <c r="E7535" s="10">
        <v>1</v>
      </c>
      <c r="F7535" s="18">
        <v>13</v>
      </c>
      <c r="G7535" s="26">
        <f t="shared" si="1642"/>
        <v>15</v>
      </c>
      <c r="H7535" s="13">
        <f t="shared" si="1643"/>
        <v>228.82191780821915</v>
      </c>
      <c r="I7535" s="13">
        <f t="shared" si="1644"/>
        <v>15.86905998568972</v>
      </c>
      <c r="J7535" s="13">
        <f t="shared" si="1645"/>
        <v>-64.130940014310283</v>
      </c>
      <c r="K7535" s="13">
        <f t="shared" si="1646"/>
        <v>11.931150999761496</v>
      </c>
      <c r="L7535" s="27">
        <f t="shared" si="1647"/>
        <v>-1.0327350035775673</v>
      </c>
      <c r="M7535" s="32">
        <f t="shared" si="1648"/>
        <v>-17.583429108247131</v>
      </c>
      <c r="N7535" s="13">
        <f t="shared" si="1649"/>
        <v>32.408520144535778</v>
      </c>
      <c r="O7535" s="13">
        <f t="shared" si="1650"/>
        <v>57.591479855464222</v>
      </c>
      <c r="P7535" s="27">
        <f t="shared" si="1651"/>
        <v>178.83387579899977</v>
      </c>
      <c r="Q7535" s="36">
        <f t="shared" si="1652"/>
        <v>1.8613667779057383</v>
      </c>
      <c r="R7535" s="14">
        <f t="shared" si="1653"/>
        <v>907.93655399350826</v>
      </c>
      <c r="S7535" s="14">
        <f t="shared" si="1654"/>
        <v>804.59978950195284</v>
      </c>
      <c r="T7535" s="37">
        <f t="shared" si="1655"/>
        <v>0.16050101659437654</v>
      </c>
      <c r="U7535" s="1"/>
      <c r="V7535" s="1"/>
      <c r="W7535" s="1"/>
      <c r="X7535" s="1"/>
      <c r="Y7535" s="1"/>
      <c r="Z7535" s="1"/>
      <c r="AA7535" s="1"/>
      <c r="AB7535" s="1"/>
      <c r="AC7535" s="1"/>
      <c r="AD7535" s="1"/>
      <c r="AE7535" s="1"/>
    </row>
    <row r="7536" spans="1:31" x14ac:dyDescent="0.25">
      <c r="A7536" s="15">
        <v>7503</v>
      </c>
      <c r="B7536" s="4">
        <v>44509</v>
      </c>
      <c r="C7536" s="5">
        <v>11</v>
      </c>
      <c r="D7536" s="3">
        <v>313</v>
      </c>
      <c r="E7536" s="3">
        <v>1</v>
      </c>
      <c r="F7536" s="16">
        <v>14</v>
      </c>
      <c r="G7536" s="24">
        <f t="shared" si="1642"/>
        <v>15</v>
      </c>
      <c r="H7536" s="7">
        <f t="shared" si="1643"/>
        <v>228.82191780821915</v>
      </c>
      <c r="I7536" s="7">
        <f t="shared" si="1644"/>
        <v>15.86905998568972</v>
      </c>
      <c r="J7536" s="7">
        <f t="shared" si="1645"/>
        <v>-64.130940014310283</v>
      </c>
      <c r="K7536" s="7">
        <f t="shared" si="1646"/>
        <v>12.931150999761496</v>
      </c>
      <c r="L7536" s="25">
        <f t="shared" si="1647"/>
        <v>13.967264996422433</v>
      </c>
      <c r="M7536" s="31">
        <f t="shared" si="1648"/>
        <v>-17.583429108247131</v>
      </c>
      <c r="N7536" s="7">
        <f t="shared" si="1649"/>
        <v>30.96271306224202</v>
      </c>
      <c r="O7536" s="7">
        <f t="shared" si="1650"/>
        <v>59.037286937757983</v>
      </c>
      <c r="P7536" s="25">
        <f t="shared" si="1651"/>
        <v>195.56469080292987</v>
      </c>
      <c r="Q7536" s="34">
        <f t="shared" si="1652"/>
        <v>1.938545546609995</v>
      </c>
      <c r="R7536" s="9">
        <f t="shared" si="1653"/>
        <v>895.82808062261427</v>
      </c>
      <c r="S7536" s="9">
        <f t="shared" si="1654"/>
        <v>769.14088170145283</v>
      </c>
      <c r="T7536" s="35">
        <f t="shared" si="1655"/>
        <v>0.1534276978792059</v>
      </c>
      <c r="U7536" s="1"/>
      <c r="V7536" s="1"/>
      <c r="W7536" s="1"/>
      <c r="X7536" s="1"/>
      <c r="Y7536" s="1"/>
      <c r="Z7536" s="1"/>
      <c r="AA7536" s="1"/>
      <c r="AB7536" s="1"/>
      <c r="AC7536" s="1"/>
      <c r="AD7536" s="1"/>
      <c r="AE7536" s="1"/>
    </row>
    <row r="7537" spans="1:31" x14ac:dyDescent="0.25">
      <c r="A7537" s="17">
        <v>7504</v>
      </c>
      <c r="B7537" s="11">
        <v>44509</v>
      </c>
      <c r="C7537" s="12">
        <v>11</v>
      </c>
      <c r="D7537" s="10">
        <v>313</v>
      </c>
      <c r="E7537" s="10">
        <v>1</v>
      </c>
      <c r="F7537" s="18">
        <v>15</v>
      </c>
      <c r="G7537" s="26">
        <f t="shared" si="1642"/>
        <v>15</v>
      </c>
      <c r="H7537" s="13">
        <f t="shared" si="1643"/>
        <v>228.82191780821915</v>
      </c>
      <c r="I7537" s="13">
        <f t="shared" si="1644"/>
        <v>15.86905998568972</v>
      </c>
      <c r="J7537" s="13">
        <f t="shared" si="1645"/>
        <v>-64.130940014310283</v>
      </c>
      <c r="K7537" s="13">
        <f t="shared" si="1646"/>
        <v>13.931150999761496</v>
      </c>
      <c r="L7537" s="27">
        <f t="shared" si="1647"/>
        <v>28.967264996422433</v>
      </c>
      <c r="M7537" s="32">
        <f t="shared" si="1648"/>
        <v>-17.583429108247131</v>
      </c>
      <c r="N7537" s="13">
        <f t="shared" si="1649"/>
        <v>26.405026122350144</v>
      </c>
      <c r="O7537" s="13">
        <f t="shared" si="1650"/>
        <v>63.594973877649856</v>
      </c>
      <c r="P7537" s="27">
        <f t="shared" si="1651"/>
        <v>211.02809337401936</v>
      </c>
      <c r="Q7537" s="36">
        <f t="shared" si="1652"/>
        <v>2.2400793925008311</v>
      </c>
      <c r="R7537" s="14">
        <f t="shared" si="1653"/>
        <v>851.56361585291631</v>
      </c>
      <c r="S7537" s="14">
        <f t="shared" si="1654"/>
        <v>654.75956918844167</v>
      </c>
      <c r="T7537" s="37">
        <f t="shared" si="1655"/>
        <v>0.13061099176360877</v>
      </c>
      <c r="U7537" s="1"/>
      <c r="V7537" s="1"/>
      <c r="W7537" s="1"/>
      <c r="X7537" s="1"/>
      <c r="Y7537" s="1"/>
      <c r="Z7537" s="1"/>
      <c r="AA7537" s="1"/>
      <c r="AB7537" s="1"/>
      <c r="AC7537" s="1"/>
      <c r="AD7537" s="1"/>
      <c r="AE7537" s="1"/>
    </row>
    <row r="7538" spans="1:31" x14ac:dyDescent="0.25">
      <c r="A7538" s="15">
        <v>7505</v>
      </c>
      <c r="B7538" s="4">
        <v>44509</v>
      </c>
      <c r="C7538" s="5">
        <v>11</v>
      </c>
      <c r="D7538" s="3">
        <v>313</v>
      </c>
      <c r="E7538" s="3">
        <v>1</v>
      </c>
      <c r="F7538" s="16">
        <v>16</v>
      </c>
      <c r="G7538" s="24">
        <f t="shared" si="1642"/>
        <v>15</v>
      </c>
      <c r="H7538" s="7">
        <f t="shared" si="1643"/>
        <v>228.82191780821915</v>
      </c>
      <c r="I7538" s="7">
        <f t="shared" si="1644"/>
        <v>15.86905998568972</v>
      </c>
      <c r="J7538" s="7">
        <f t="shared" si="1645"/>
        <v>-64.130940014310283</v>
      </c>
      <c r="K7538" s="7">
        <f t="shared" si="1646"/>
        <v>14.931150999761496</v>
      </c>
      <c r="L7538" s="25">
        <f t="shared" si="1647"/>
        <v>43.967264996422429</v>
      </c>
      <c r="M7538" s="31">
        <f t="shared" si="1648"/>
        <v>-17.583429108247131</v>
      </c>
      <c r="N7538" s="7">
        <f t="shared" si="1649"/>
        <v>19.354236199750439</v>
      </c>
      <c r="O7538" s="7">
        <f t="shared" si="1650"/>
        <v>70.645763800249568</v>
      </c>
      <c r="P7538" s="25">
        <f t="shared" si="1651"/>
        <v>224.54356331698864</v>
      </c>
      <c r="Q7538" s="34">
        <f t="shared" si="1652"/>
        <v>2.9945206153190131</v>
      </c>
      <c r="R7538" s="9">
        <f t="shared" si="1653"/>
        <v>757.81044308051059</v>
      </c>
      <c r="S7538" s="9">
        <f t="shared" si="1654"/>
        <v>472.2882648743655</v>
      </c>
      <c r="T7538" s="35">
        <f t="shared" si="1655"/>
        <v>9.4211740578321226E-2</v>
      </c>
      <c r="U7538" s="1"/>
      <c r="V7538" s="1"/>
      <c r="W7538" s="1"/>
      <c r="X7538" s="1"/>
      <c r="Y7538" s="1"/>
      <c r="Z7538" s="1"/>
      <c r="AA7538" s="1"/>
      <c r="AB7538" s="1"/>
      <c r="AC7538" s="1"/>
      <c r="AD7538" s="1"/>
      <c r="AE7538" s="1"/>
    </row>
    <row r="7539" spans="1:31" x14ac:dyDescent="0.25">
      <c r="A7539" s="17">
        <v>7506</v>
      </c>
      <c r="B7539" s="11">
        <v>44509</v>
      </c>
      <c r="C7539" s="12">
        <v>11</v>
      </c>
      <c r="D7539" s="10">
        <v>313</v>
      </c>
      <c r="E7539" s="10">
        <v>1</v>
      </c>
      <c r="F7539" s="18">
        <v>17</v>
      </c>
      <c r="G7539" s="26">
        <f t="shared" si="1642"/>
        <v>15</v>
      </c>
      <c r="H7539" s="13">
        <f t="shared" si="1643"/>
        <v>228.82191780821915</v>
      </c>
      <c r="I7539" s="13">
        <f t="shared" si="1644"/>
        <v>15.86905998568972</v>
      </c>
      <c r="J7539" s="13">
        <f t="shared" si="1645"/>
        <v>-64.130940014310283</v>
      </c>
      <c r="K7539" s="13">
        <f t="shared" si="1646"/>
        <v>15.931150999761496</v>
      </c>
      <c r="L7539" s="27">
        <f t="shared" si="1647"/>
        <v>58.967264996422429</v>
      </c>
      <c r="M7539" s="32">
        <f t="shared" si="1648"/>
        <v>-17.583429108247131</v>
      </c>
      <c r="N7539" s="13">
        <f t="shared" si="1649"/>
        <v>10.502792550207142</v>
      </c>
      <c r="O7539" s="13">
        <f t="shared" si="1650"/>
        <v>79.497207449792853</v>
      </c>
      <c r="P7539" s="27">
        <f t="shared" si="1651"/>
        <v>236.17654081717899</v>
      </c>
      <c r="Q7539" s="36">
        <f t="shared" si="1652"/>
        <v>5.3364852421425617</v>
      </c>
      <c r="R7539" s="14">
        <f t="shared" si="1653"/>
        <v>560.29633064192069</v>
      </c>
      <c r="S7539" s="14">
        <f t="shared" si="1654"/>
        <v>241.77743044595479</v>
      </c>
      <c r="T7539" s="37">
        <f t="shared" si="1655"/>
        <v>4.8229596729291377E-2</v>
      </c>
      <c r="U7539" s="1"/>
      <c r="V7539" s="1"/>
      <c r="W7539" s="1"/>
      <c r="X7539" s="1"/>
      <c r="Y7539" s="1"/>
      <c r="Z7539" s="1"/>
      <c r="AA7539" s="1"/>
      <c r="AB7539" s="1"/>
      <c r="AC7539" s="1"/>
      <c r="AD7539" s="1"/>
      <c r="AE7539" s="1"/>
    </row>
    <row r="7540" spans="1:31" x14ac:dyDescent="0.25">
      <c r="A7540" s="15">
        <v>7507</v>
      </c>
      <c r="B7540" s="4">
        <v>44509</v>
      </c>
      <c r="C7540" s="5">
        <v>11</v>
      </c>
      <c r="D7540" s="3">
        <v>313</v>
      </c>
      <c r="E7540" s="3">
        <v>1</v>
      </c>
      <c r="F7540" s="16">
        <v>18</v>
      </c>
      <c r="G7540" s="24">
        <f t="shared" si="1642"/>
        <v>15</v>
      </c>
      <c r="H7540" s="7">
        <f t="shared" si="1643"/>
        <v>228.82191780821915</v>
      </c>
      <c r="I7540" s="7">
        <f t="shared" si="1644"/>
        <v>15.86905998568972</v>
      </c>
      <c r="J7540" s="7">
        <f t="shared" si="1645"/>
        <v>-64.130940014310283</v>
      </c>
      <c r="K7540" s="7">
        <f t="shared" si="1646"/>
        <v>16.931150999761496</v>
      </c>
      <c r="L7540" s="25">
        <f t="shared" si="1647"/>
        <v>73.967264996422429</v>
      </c>
      <c r="M7540" s="31">
        <f t="shared" si="1648"/>
        <v>-17.583429108247131</v>
      </c>
      <c r="N7540" s="7">
        <f t="shared" si="1649"/>
        <v>0.42993574676111235</v>
      </c>
      <c r="O7540" s="7">
        <f t="shared" si="1650"/>
        <v>89.570064253238883</v>
      </c>
      <c r="P7540" s="25">
        <f t="shared" si="1651"/>
        <v>246.38032874292685</v>
      </c>
      <c r="Q7540" s="34">
        <f t="shared" si="1652"/>
        <v>32.169217946464414</v>
      </c>
      <c r="R7540" s="9">
        <f t="shared" si="1653"/>
        <v>136.65204673204238</v>
      </c>
      <c r="S7540" s="9">
        <f t="shared" si="1654"/>
        <v>28.263003073989509</v>
      </c>
      <c r="T7540" s="35">
        <f t="shared" si="1655"/>
        <v>5.6378845540007386E-3</v>
      </c>
      <c r="U7540" s="1"/>
      <c r="V7540" s="1"/>
      <c r="W7540" s="1"/>
      <c r="X7540" s="1"/>
      <c r="Y7540" s="1"/>
      <c r="Z7540" s="1"/>
      <c r="AA7540" s="1"/>
      <c r="AB7540" s="1"/>
      <c r="AC7540" s="1"/>
      <c r="AD7540" s="1"/>
      <c r="AE7540" s="1"/>
    </row>
    <row r="7541" spans="1:31" x14ac:dyDescent="0.25">
      <c r="A7541" s="17">
        <v>7508</v>
      </c>
      <c r="B7541" s="11">
        <v>44509</v>
      </c>
      <c r="C7541" s="12">
        <v>11</v>
      </c>
      <c r="D7541" s="10">
        <v>313</v>
      </c>
      <c r="E7541" s="10">
        <v>1</v>
      </c>
      <c r="F7541" s="18">
        <v>19</v>
      </c>
      <c r="G7541" s="26">
        <f t="shared" si="1642"/>
        <v>15</v>
      </c>
      <c r="H7541" s="13">
        <f t="shared" si="1643"/>
        <v>228.82191780821915</v>
      </c>
      <c r="I7541" s="13">
        <f t="shared" si="1644"/>
        <v>15.86905998568972</v>
      </c>
      <c r="J7541" s="13">
        <f t="shared" si="1645"/>
        <v>-64.130940014310283</v>
      </c>
      <c r="K7541" s="13">
        <f t="shared" si="1646"/>
        <v>17.931150999761496</v>
      </c>
      <c r="L7541" s="27">
        <f t="shared" si="1647"/>
        <v>88.967264996422429</v>
      </c>
      <c r="M7541" s="32">
        <f t="shared" si="1648"/>
        <v>-17.583429108247131</v>
      </c>
      <c r="N7541" s="13">
        <f t="shared" si="1649"/>
        <v>0</v>
      </c>
      <c r="O7541" s="13">
        <f t="shared" si="1650"/>
        <v>90</v>
      </c>
      <c r="P7541" s="27">
        <f t="shared" si="1651"/>
        <v>255.96812417205575</v>
      </c>
      <c r="Q7541" s="36">
        <f t="shared" si="1652"/>
        <v>37.919608377836205</v>
      </c>
      <c r="R7541" s="14">
        <f t="shared" si="1653"/>
        <v>0</v>
      </c>
      <c r="S7541" s="14">
        <f t="shared" si="1654"/>
        <v>0</v>
      </c>
      <c r="T7541" s="37">
        <f t="shared" si="1655"/>
        <v>0</v>
      </c>
      <c r="U7541" s="1"/>
      <c r="V7541" s="1"/>
      <c r="W7541" s="1"/>
      <c r="X7541" s="1"/>
      <c r="Y7541" s="1"/>
      <c r="Z7541" s="1"/>
      <c r="AA7541" s="1"/>
      <c r="AB7541" s="1"/>
      <c r="AC7541" s="1"/>
      <c r="AD7541" s="1"/>
      <c r="AE7541" s="1"/>
    </row>
    <row r="7542" spans="1:31" x14ac:dyDescent="0.25">
      <c r="A7542" s="15">
        <v>7509</v>
      </c>
      <c r="B7542" s="4">
        <v>44509</v>
      </c>
      <c r="C7542" s="5">
        <v>11</v>
      </c>
      <c r="D7542" s="3">
        <v>313</v>
      </c>
      <c r="E7542" s="3">
        <v>1</v>
      </c>
      <c r="F7542" s="16">
        <v>20</v>
      </c>
      <c r="G7542" s="24">
        <f t="shared" si="1642"/>
        <v>15</v>
      </c>
      <c r="H7542" s="7">
        <f t="shared" si="1643"/>
        <v>228.82191780821915</v>
      </c>
      <c r="I7542" s="7">
        <f t="shared" si="1644"/>
        <v>15.86905998568972</v>
      </c>
      <c r="J7542" s="7">
        <f t="shared" si="1645"/>
        <v>-64.130940014310283</v>
      </c>
      <c r="K7542" s="7">
        <f t="shared" si="1646"/>
        <v>18.931150999761496</v>
      </c>
      <c r="L7542" s="25">
        <f t="shared" si="1647"/>
        <v>103.96726499642243</v>
      </c>
      <c r="M7542" s="31">
        <f t="shared" si="1648"/>
        <v>-17.583429108247131</v>
      </c>
      <c r="N7542" s="7">
        <f t="shared" si="1649"/>
        <v>0</v>
      </c>
      <c r="O7542" s="7">
        <f t="shared" si="1650"/>
        <v>90</v>
      </c>
      <c r="P7542" s="25">
        <f t="shared" si="1651"/>
        <v>265.20916965470121</v>
      </c>
      <c r="Q7542" s="34">
        <f t="shared" si="1652"/>
        <v>37.919608377836205</v>
      </c>
      <c r="R7542" s="9">
        <f t="shared" si="1653"/>
        <v>0</v>
      </c>
      <c r="S7542" s="9">
        <f t="shared" si="1654"/>
        <v>0</v>
      </c>
      <c r="T7542" s="35">
        <f t="shared" si="1655"/>
        <v>0</v>
      </c>
      <c r="U7542" s="1"/>
      <c r="V7542" s="1"/>
      <c r="W7542" s="1"/>
      <c r="X7542" s="1"/>
      <c r="Y7542" s="1"/>
      <c r="Z7542" s="1"/>
      <c r="AA7542" s="1"/>
      <c r="AB7542" s="1"/>
      <c r="AC7542" s="1"/>
      <c r="AD7542" s="1"/>
      <c r="AE7542" s="1"/>
    </row>
    <row r="7543" spans="1:31" x14ac:dyDescent="0.25">
      <c r="A7543" s="17">
        <v>7510</v>
      </c>
      <c r="B7543" s="11">
        <v>44509</v>
      </c>
      <c r="C7543" s="12">
        <v>11</v>
      </c>
      <c r="D7543" s="10">
        <v>313</v>
      </c>
      <c r="E7543" s="10">
        <v>1</v>
      </c>
      <c r="F7543" s="18">
        <v>21</v>
      </c>
      <c r="G7543" s="26">
        <f t="shared" si="1642"/>
        <v>15</v>
      </c>
      <c r="H7543" s="13">
        <f t="shared" si="1643"/>
        <v>228.82191780821915</v>
      </c>
      <c r="I7543" s="13">
        <f t="shared" si="1644"/>
        <v>15.86905998568972</v>
      </c>
      <c r="J7543" s="13">
        <f t="shared" si="1645"/>
        <v>-64.130940014310283</v>
      </c>
      <c r="K7543" s="13">
        <f t="shared" si="1646"/>
        <v>19.931150999761496</v>
      </c>
      <c r="L7543" s="27">
        <f t="shared" si="1647"/>
        <v>118.96726499642243</v>
      </c>
      <c r="M7543" s="32">
        <f t="shared" si="1648"/>
        <v>-17.583429108247131</v>
      </c>
      <c r="N7543" s="13">
        <f t="shared" si="1649"/>
        <v>0</v>
      </c>
      <c r="O7543" s="13">
        <f t="shared" si="1650"/>
        <v>90</v>
      </c>
      <c r="P7543" s="27">
        <f t="shared" si="1651"/>
        <v>273.74671153544898</v>
      </c>
      <c r="Q7543" s="36">
        <f t="shared" si="1652"/>
        <v>37.919608377836205</v>
      </c>
      <c r="R7543" s="14">
        <f t="shared" si="1653"/>
        <v>0</v>
      </c>
      <c r="S7543" s="14">
        <f t="shared" si="1654"/>
        <v>0</v>
      </c>
      <c r="T7543" s="37">
        <f t="shared" si="1655"/>
        <v>0</v>
      </c>
      <c r="U7543" s="1"/>
      <c r="V7543" s="1"/>
      <c r="W7543" s="1"/>
      <c r="X7543" s="1"/>
      <c r="Y7543" s="1"/>
      <c r="Z7543" s="1"/>
      <c r="AA7543" s="1"/>
      <c r="AB7543" s="1"/>
      <c r="AC7543" s="1"/>
      <c r="AD7543" s="1"/>
      <c r="AE7543" s="1"/>
    </row>
    <row r="7544" spans="1:31" x14ac:dyDescent="0.25">
      <c r="A7544" s="15">
        <v>7511</v>
      </c>
      <c r="B7544" s="4">
        <v>44509</v>
      </c>
      <c r="C7544" s="5">
        <v>11</v>
      </c>
      <c r="D7544" s="3">
        <v>313</v>
      </c>
      <c r="E7544" s="3">
        <v>1</v>
      </c>
      <c r="F7544" s="16">
        <v>22</v>
      </c>
      <c r="G7544" s="24">
        <f t="shared" si="1642"/>
        <v>15</v>
      </c>
      <c r="H7544" s="7">
        <f t="shared" si="1643"/>
        <v>228.82191780821915</v>
      </c>
      <c r="I7544" s="7">
        <f t="shared" si="1644"/>
        <v>15.86905998568972</v>
      </c>
      <c r="J7544" s="7">
        <f t="shared" si="1645"/>
        <v>-64.130940014310283</v>
      </c>
      <c r="K7544" s="7">
        <f t="shared" si="1646"/>
        <v>20.931150999761496</v>
      </c>
      <c r="L7544" s="25">
        <f t="shared" si="1647"/>
        <v>133.96726499642244</v>
      </c>
      <c r="M7544" s="31">
        <f t="shared" si="1648"/>
        <v>-17.583429108247131</v>
      </c>
      <c r="N7544" s="7">
        <f t="shared" si="1649"/>
        <v>0</v>
      </c>
      <c r="O7544" s="7">
        <f t="shared" si="1650"/>
        <v>90</v>
      </c>
      <c r="P7544" s="25">
        <f t="shared" si="1651"/>
        <v>281.18550279207301</v>
      </c>
      <c r="Q7544" s="34">
        <f t="shared" si="1652"/>
        <v>37.919608377836205</v>
      </c>
      <c r="R7544" s="9">
        <f t="shared" si="1653"/>
        <v>0</v>
      </c>
      <c r="S7544" s="9">
        <f t="shared" si="1654"/>
        <v>0</v>
      </c>
      <c r="T7544" s="35">
        <f t="shared" si="1655"/>
        <v>0</v>
      </c>
      <c r="U7544" s="1"/>
      <c r="V7544" s="1"/>
      <c r="W7544" s="1"/>
      <c r="X7544" s="1"/>
      <c r="Y7544" s="1"/>
      <c r="Z7544" s="1"/>
      <c r="AA7544" s="1"/>
      <c r="AB7544" s="1"/>
      <c r="AC7544" s="1"/>
      <c r="AD7544" s="1"/>
      <c r="AE7544" s="1"/>
    </row>
    <row r="7545" spans="1:31" x14ac:dyDescent="0.25">
      <c r="A7545" s="17">
        <v>7512</v>
      </c>
      <c r="B7545" s="11">
        <v>44509</v>
      </c>
      <c r="C7545" s="12">
        <v>11</v>
      </c>
      <c r="D7545" s="10">
        <v>313</v>
      </c>
      <c r="E7545" s="10">
        <v>1</v>
      </c>
      <c r="F7545" s="18">
        <v>23</v>
      </c>
      <c r="G7545" s="26">
        <f t="shared" si="1642"/>
        <v>15</v>
      </c>
      <c r="H7545" s="13">
        <f t="shared" si="1643"/>
        <v>228.82191780821915</v>
      </c>
      <c r="I7545" s="13">
        <f t="shared" si="1644"/>
        <v>15.86905998568972</v>
      </c>
      <c r="J7545" s="13">
        <f t="shared" si="1645"/>
        <v>-64.130940014310283</v>
      </c>
      <c r="K7545" s="13">
        <f t="shared" si="1646"/>
        <v>21.931150999761496</v>
      </c>
      <c r="L7545" s="27">
        <f t="shared" si="1647"/>
        <v>148.96726499642244</v>
      </c>
      <c r="M7545" s="32">
        <f t="shared" si="1648"/>
        <v>-17.583429108247131</v>
      </c>
      <c r="N7545" s="13">
        <f t="shared" si="1649"/>
        <v>0</v>
      </c>
      <c r="O7545" s="13">
        <f t="shared" si="1650"/>
        <v>90</v>
      </c>
      <c r="P7545" s="27">
        <f t="shared" si="1651"/>
        <v>287.07575567027652</v>
      </c>
      <c r="Q7545" s="36">
        <f t="shared" si="1652"/>
        <v>37.919608377836205</v>
      </c>
      <c r="R7545" s="14">
        <f t="shared" si="1653"/>
        <v>0</v>
      </c>
      <c r="S7545" s="14">
        <f t="shared" si="1654"/>
        <v>0</v>
      </c>
      <c r="T7545" s="37">
        <f t="shared" si="1655"/>
        <v>0</v>
      </c>
      <c r="U7545" s="1"/>
      <c r="V7545" s="1"/>
      <c r="W7545" s="1"/>
      <c r="X7545" s="1"/>
      <c r="Y7545" s="1"/>
      <c r="Z7545" s="1"/>
      <c r="AA7545" s="1"/>
      <c r="AB7545" s="1"/>
      <c r="AC7545" s="1"/>
      <c r="AD7545" s="1"/>
      <c r="AE7545" s="1"/>
    </row>
    <row r="7546" spans="1:31" x14ac:dyDescent="0.25">
      <c r="A7546" s="15">
        <v>7513</v>
      </c>
      <c r="B7546" s="4">
        <v>44510</v>
      </c>
      <c r="C7546" s="5">
        <v>11</v>
      </c>
      <c r="D7546" s="3">
        <v>314</v>
      </c>
      <c r="E7546" s="3">
        <v>1</v>
      </c>
      <c r="F7546" s="16">
        <v>0</v>
      </c>
      <c r="G7546" s="24">
        <f t="shared" si="1642"/>
        <v>15</v>
      </c>
      <c r="H7546" s="7">
        <f t="shared" si="1643"/>
        <v>229.80821917808217</v>
      </c>
      <c r="I7546" s="7">
        <f t="shared" si="1644"/>
        <v>15.736612451947337</v>
      </c>
      <c r="J7546" s="7">
        <f t="shared" si="1645"/>
        <v>-64.263387548052663</v>
      </c>
      <c r="K7546" s="7">
        <f t="shared" si="1646"/>
        <v>-1.0710564591342111</v>
      </c>
      <c r="L7546" s="25">
        <f t="shared" si="1647"/>
        <v>-196.06584688701318</v>
      </c>
      <c r="M7546" s="31">
        <f t="shared" si="1648"/>
        <v>-17.847894865595155</v>
      </c>
      <c r="N7546" s="7">
        <f t="shared" si="1649"/>
        <v>0</v>
      </c>
      <c r="O7546" s="7">
        <f t="shared" si="1650"/>
        <v>90</v>
      </c>
      <c r="P7546" s="25">
        <f t="shared" si="1651"/>
        <v>69.318648306958693</v>
      </c>
      <c r="Q7546" s="34">
        <f t="shared" si="1652"/>
        <v>37.919608377836205</v>
      </c>
      <c r="R7546" s="9">
        <f t="shared" si="1653"/>
        <v>0</v>
      </c>
      <c r="S7546" s="9">
        <f t="shared" si="1654"/>
        <v>0</v>
      </c>
      <c r="T7546" s="35">
        <f t="shared" si="1655"/>
        <v>0</v>
      </c>
      <c r="U7546" s="1"/>
      <c r="V7546" s="1"/>
      <c r="W7546" s="1"/>
      <c r="X7546" s="1"/>
      <c r="Y7546" s="1"/>
      <c r="Z7546" s="1"/>
      <c r="AA7546" s="1"/>
      <c r="AB7546" s="1"/>
      <c r="AC7546" s="1"/>
      <c r="AD7546" s="1"/>
      <c r="AE7546" s="1"/>
    </row>
    <row r="7547" spans="1:31" x14ac:dyDescent="0.25">
      <c r="A7547" s="17">
        <v>7514</v>
      </c>
      <c r="B7547" s="11">
        <v>44510</v>
      </c>
      <c r="C7547" s="12">
        <v>11</v>
      </c>
      <c r="D7547" s="10">
        <v>314</v>
      </c>
      <c r="E7547" s="10">
        <v>1</v>
      </c>
      <c r="F7547" s="18">
        <v>1</v>
      </c>
      <c r="G7547" s="26">
        <f t="shared" si="1642"/>
        <v>15</v>
      </c>
      <c r="H7547" s="13">
        <f t="shared" si="1643"/>
        <v>229.80821917808217</v>
      </c>
      <c r="I7547" s="13">
        <f t="shared" si="1644"/>
        <v>15.736612451947337</v>
      </c>
      <c r="J7547" s="13">
        <f t="shared" si="1645"/>
        <v>-64.263387548052663</v>
      </c>
      <c r="K7547" s="13">
        <f t="shared" si="1646"/>
        <v>-7.1056459134211103E-2</v>
      </c>
      <c r="L7547" s="27">
        <f t="shared" si="1647"/>
        <v>-181.06584688701318</v>
      </c>
      <c r="M7547" s="32">
        <f t="shared" si="1648"/>
        <v>-17.847894865595155</v>
      </c>
      <c r="N7547" s="13">
        <f t="shared" si="1649"/>
        <v>0</v>
      </c>
      <c r="O7547" s="13">
        <f t="shared" si="1650"/>
        <v>90</v>
      </c>
      <c r="P7547" s="27">
        <f t="shared" si="1651"/>
        <v>67.85444368278911</v>
      </c>
      <c r="Q7547" s="36">
        <f t="shared" si="1652"/>
        <v>37.919608377836205</v>
      </c>
      <c r="R7547" s="14">
        <f t="shared" si="1653"/>
        <v>0</v>
      </c>
      <c r="S7547" s="14">
        <f t="shared" si="1654"/>
        <v>0</v>
      </c>
      <c r="T7547" s="37">
        <f t="shared" si="1655"/>
        <v>0</v>
      </c>
      <c r="U7547" s="1"/>
      <c r="V7547" s="1"/>
      <c r="W7547" s="1"/>
      <c r="X7547" s="1"/>
      <c r="Y7547" s="1"/>
      <c r="Z7547" s="1"/>
      <c r="AA7547" s="1"/>
      <c r="AB7547" s="1"/>
      <c r="AC7547" s="1"/>
      <c r="AD7547" s="1"/>
      <c r="AE7547" s="1"/>
    </row>
    <row r="7548" spans="1:31" x14ac:dyDescent="0.25">
      <c r="A7548" s="15">
        <v>7515</v>
      </c>
      <c r="B7548" s="4">
        <v>44510</v>
      </c>
      <c r="C7548" s="5">
        <v>11</v>
      </c>
      <c r="D7548" s="3">
        <v>314</v>
      </c>
      <c r="E7548" s="3">
        <v>1</v>
      </c>
      <c r="F7548" s="16">
        <v>2</v>
      </c>
      <c r="G7548" s="24">
        <f t="shared" si="1642"/>
        <v>15</v>
      </c>
      <c r="H7548" s="7">
        <f t="shared" si="1643"/>
        <v>229.80821917808217</v>
      </c>
      <c r="I7548" s="7">
        <f t="shared" si="1644"/>
        <v>15.736612451947337</v>
      </c>
      <c r="J7548" s="7">
        <f t="shared" si="1645"/>
        <v>-64.263387548052663</v>
      </c>
      <c r="K7548" s="7">
        <f t="shared" si="1646"/>
        <v>0.9289435408657889</v>
      </c>
      <c r="L7548" s="25">
        <f t="shared" si="1647"/>
        <v>-166.06584688701318</v>
      </c>
      <c r="M7548" s="31">
        <f t="shared" si="1648"/>
        <v>-17.847894865595155</v>
      </c>
      <c r="N7548" s="7">
        <f t="shared" si="1649"/>
        <v>0</v>
      </c>
      <c r="O7548" s="7">
        <f t="shared" si="1650"/>
        <v>90</v>
      </c>
      <c r="P7548" s="25">
        <f t="shared" si="1651"/>
        <v>68.957411869152693</v>
      </c>
      <c r="Q7548" s="34">
        <f t="shared" si="1652"/>
        <v>37.919608377836205</v>
      </c>
      <c r="R7548" s="9">
        <f t="shared" si="1653"/>
        <v>0</v>
      </c>
      <c r="S7548" s="9">
        <f t="shared" si="1654"/>
        <v>0</v>
      </c>
      <c r="T7548" s="35">
        <f t="shared" si="1655"/>
        <v>0</v>
      </c>
      <c r="U7548" s="1"/>
      <c r="V7548" s="1"/>
      <c r="W7548" s="1"/>
      <c r="X7548" s="1"/>
      <c r="Y7548" s="1"/>
      <c r="Z7548" s="1"/>
      <c r="AA7548" s="1"/>
      <c r="AB7548" s="1"/>
      <c r="AC7548" s="1"/>
      <c r="AD7548" s="1"/>
      <c r="AE7548" s="1"/>
    </row>
    <row r="7549" spans="1:31" x14ac:dyDescent="0.25">
      <c r="A7549" s="17">
        <v>7516</v>
      </c>
      <c r="B7549" s="11">
        <v>44510</v>
      </c>
      <c r="C7549" s="12">
        <v>11</v>
      </c>
      <c r="D7549" s="10">
        <v>314</v>
      </c>
      <c r="E7549" s="10">
        <v>1</v>
      </c>
      <c r="F7549" s="18">
        <v>3</v>
      </c>
      <c r="G7549" s="26">
        <f t="shared" si="1642"/>
        <v>15</v>
      </c>
      <c r="H7549" s="13">
        <f t="shared" si="1643"/>
        <v>229.80821917808217</v>
      </c>
      <c r="I7549" s="13">
        <f t="shared" si="1644"/>
        <v>15.736612451947337</v>
      </c>
      <c r="J7549" s="13">
        <f t="shared" si="1645"/>
        <v>-64.263387548052663</v>
      </c>
      <c r="K7549" s="13">
        <f t="shared" si="1646"/>
        <v>1.9289435408657889</v>
      </c>
      <c r="L7549" s="27">
        <f t="shared" si="1647"/>
        <v>-151.06584688701318</v>
      </c>
      <c r="M7549" s="32">
        <f t="shared" si="1648"/>
        <v>-17.847894865595155</v>
      </c>
      <c r="N7549" s="13">
        <f t="shared" si="1649"/>
        <v>0</v>
      </c>
      <c r="O7549" s="13">
        <f t="shared" si="1650"/>
        <v>90</v>
      </c>
      <c r="P7549" s="27">
        <f t="shared" si="1651"/>
        <v>72.500768871614554</v>
      </c>
      <c r="Q7549" s="36">
        <f t="shared" si="1652"/>
        <v>37.919608377836205</v>
      </c>
      <c r="R7549" s="14">
        <f t="shared" si="1653"/>
        <v>0</v>
      </c>
      <c r="S7549" s="14">
        <f t="shared" si="1654"/>
        <v>0</v>
      </c>
      <c r="T7549" s="37">
        <f t="shared" si="1655"/>
        <v>0</v>
      </c>
      <c r="U7549" s="1"/>
      <c r="V7549" s="1"/>
      <c r="W7549" s="1"/>
      <c r="X7549" s="1"/>
      <c r="Y7549" s="1"/>
      <c r="Z7549" s="1"/>
      <c r="AA7549" s="1"/>
      <c r="AB7549" s="1"/>
      <c r="AC7549" s="1"/>
      <c r="AD7549" s="1"/>
      <c r="AE7549" s="1"/>
    </row>
    <row r="7550" spans="1:31" x14ac:dyDescent="0.25">
      <c r="A7550" s="15">
        <v>7517</v>
      </c>
      <c r="B7550" s="4">
        <v>44510</v>
      </c>
      <c r="C7550" s="5">
        <v>11</v>
      </c>
      <c r="D7550" s="3">
        <v>314</v>
      </c>
      <c r="E7550" s="3">
        <v>1</v>
      </c>
      <c r="F7550" s="16">
        <v>4</v>
      </c>
      <c r="G7550" s="24">
        <f t="shared" si="1642"/>
        <v>15</v>
      </c>
      <c r="H7550" s="7">
        <f t="shared" si="1643"/>
        <v>229.80821917808217</v>
      </c>
      <c r="I7550" s="7">
        <f t="shared" si="1644"/>
        <v>15.736612451947337</v>
      </c>
      <c r="J7550" s="7">
        <f t="shared" si="1645"/>
        <v>-64.263387548052663</v>
      </c>
      <c r="K7550" s="7">
        <f t="shared" si="1646"/>
        <v>2.9289435408657889</v>
      </c>
      <c r="L7550" s="25">
        <f t="shared" si="1647"/>
        <v>-136.06584688701318</v>
      </c>
      <c r="M7550" s="31">
        <f t="shared" si="1648"/>
        <v>-17.847894865595155</v>
      </c>
      <c r="N7550" s="7">
        <f t="shared" si="1649"/>
        <v>0</v>
      </c>
      <c r="O7550" s="7">
        <f t="shared" si="1650"/>
        <v>90</v>
      </c>
      <c r="P7550" s="25">
        <f t="shared" si="1651"/>
        <v>78.121779087643446</v>
      </c>
      <c r="Q7550" s="34">
        <f t="shared" si="1652"/>
        <v>37.919608377836205</v>
      </c>
      <c r="R7550" s="9">
        <f t="shared" si="1653"/>
        <v>0</v>
      </c>
      <c r="S7550" s="9">
        <f t="shared" si="1654"/>
        <v>0</v>
      </c>
      <c r="T7550" s="35">
        <f t="shared" si="1655"/>
        <v>0</v>
      </c>
      <c r="U7550" s="1"/>
      <c r="V7550" s="1"/>
      <c r="W7550" s="1"/>
      <c r="X7550" s="1"/>
      <c r="Y7550" s="1"/>
      <c r="Z7550" s="1"/>
      <c r="AA7550" s="1"/>
      <c r="AB7550" s="1"/>
      <c r="AC7550" s="1"/>
      <c r="AD7550" s="1"/>
      <c r="AE7550" s="1"/>
    </row>
    <row r="7551" spans="1:31" x14ac:dyDescent="0.25">
      <c r="A7551" s="17">
        <v>7518</v>
      </c>
      <c r="B7551" s="11">
        <v>44510</v>
      </c>
      <c r="C7551" s="12">
        <v>11</v>
      </c>
      <c r="D7551" s="10">
        <v>314</v>
      </c>
      <c r="E7551" s="10">
        <v>1</v>
      </c>
      <c r="F7551" s="18">
        <v>5</v>
      </c>
      <c r="G7551" s="26">
        <f t="shared" si="1642"/>
        <v>15</v>
      </c>
      <c r="H7551" s="13">
        <f t="shared" si="1643"/>
        <v>229.80821917808217</v>
      </c>
      <c r="I7551" s="13">
        <f t="shared" si="1644"/>
        <v>15.736612451947337</v>
      </c>
      <c r="J7551" s="13">
        <f t="shared" si="1645"/>
        <v>-64.263387548052663</v>
      </c>
      <c r="K7551" s="13">
        <f t="shared" si="1646"/>
        <v>3.9289435408657889</v>
      </c>
      <c r="L7551" s="27">
        <f t="shared" si="1647"/>
        <v>-121.06584688701318</v>
      </c>
      <c r="M7551" s="32">
        <f t="shared" si="1648"/>
        <v>-17.847894865595155</v>
      </c>
      <c r="N7551" s="13">
        <f t="shared" si="1649"/>
        <v>0</v>
      </c>
      <c r="O7551" s="13">
        <f t="shared" si="1650"/>
        <v>90</v>
      </c>
      <c r="P7551" s="27">
        <f t="shared" si="1651"/>
        <v>85.357167972499596</v>
      </c>
      <c r="Q7551" s="36">
        <f t="shared" si="1652"/>
        <v>37.919608377836205</v>
      </c>
      <c r="R7551" s="14">
        <f t="shared" si="1653"/>
        <v>0</v>
      </c>
      <c r="S7551" s="14">
        <f t="shared" si="1654"/>
        <v>0</v>
      </c>
      <c r="T7551" s="37">
        <f t="shared" si="1655"/>
        <v>0</v>
      </c>
      <c r="U7551" s="1"/>
      <c r="V7551" s="1"/>
      <c r="W7551" s="1"/>
      <c r="X7551" s="1"/>
      <c r="Y7551" s="1"/>
      <c r="Z7551" s="1"/>
      <c r="AA7551" s="1"/>
      <c r="AB7551" s="1"/>
      <c r="AC7551" s="1"/>
      <c r="AD7551" s="1"/>
      <c r="AE7551" s="1"/>
    </row>
    <row r="7552" spans="1:31" x14ac:dyDescent="0.25">
      <c r="A7552" s="15">
        <v>7519</v>
      </c>
      <c r="B7552" s="4">
        <v>44510</v>
      </c>
      <c r="C7552" s="5">
        <v>11</v>
      </c>
      <c r="D7552" s="3">
        <v>314</v>
      </c>
      <c r="E7552" s="3">
        <v>1</v>
      </c>
      <c r="F7552" s="16">
        <v>6</v>
      </c>
      <c r="G7552" s="24">
        <f t="shared" si="1642"/>
        <v>15</v>
      </c>
      <c r="H7552" s="7">
        <f t="shared" si="1643"/>
        <v>229.80821917808217</v>
      </c>
      <c r="I7552" s="7">
        <f t="shared" si="1644"/>
        <v>15.736612451947337</v>
      </c>
      <c r="J7552" s="7">
        <f t="shared" si="1645"/>
        <v>-64.263387548052663</v>
      </c>
      <c r="K7552" s="7">
        <f t="shared" si="1646"/>
        <v>4.9289435408657889</v>
      </c>
      <c r="L7552" s="25">
        <f t="shared" si="1647"/>
        <v>-106.06584688701317</v>
      </c>
      <c r="M7552" s="31">
        <f t="shared" si="1648"/>
        <v>-17.847894865595155</v>
      </c>
      <c r="N7552" s="7">
        <f t="shared" si="1649"/>
        <v>0</v>
      </c>
      <c r="O7552" s="7">
        <f t="shared" si="1650"/>
        <v>90</v>
      </c>
      <c r="P7552" s="25">
        <f t="shared" si="1651"/>
        <v>93.753298960797125</v>
      </c>
      <c r="Q7552" s="34">
        <f t="shared" si="1652"/>
        <v>37.919608377836205</v>
      </c>
      <c r="R7552" s="9">
        <f t="shared" si="1653"/>
        <v>0</v>
      </c>
      <c r="S7552" s="9">
        <f t="shared" si="1654"/>
        <v>0</v>
      </c>
      <c r="T7552" s="35">
        <f t="shared" si="1655"/>
        <v>0</v>
      </c>
      <c r="U7552" s="1"/>
      <c r="V7552" s="1"/>
      <c r="W7552" s="1"/>
      <c r="X7552" s="1"/>
      <c r="Y7552" s="1"/>
      <c r="Z7552" s="1"/>
      <c r="AA7552" s="1"/>
      <c r="AB7552" s="1"/>
      <c r="AC7552" s="1"/>
      <c r="AD7552" s="1"/>
      <c r="AE7552" s="1"/>
    </row>
    <row r="7553" spans="1:31" x14ac:dyDescent="0.25">
      <c r="A7553" s="17">
        <v>7520</v>
      </c>
      <c r="B7553" s="11">
        <v>44510</v>
      </c>
      <c r="C7553" s="12">
        <v>11</v>
      </c>
      <c r="D7553" s="10">
        <v>314</v>
      </c>
      <c r="E7553" s="10">
        <v>1</v>
      </c>
      <c r="F7553" s="18">
        <v>7</v>
      </c>
      <c r="G7553" s="26">
        <f t="shared" si="1642"/>
        <v>15</v>
      </c>
      <c r="H7553" s="13">
        <f t="shared" si="1643"/>
        <v>229.80821917808217</v>
      </c>
      <c r="I7553" s="13">
        <f t="shared" si="1644"/>
        <v>15.736612451947337</v>
      </c>
      <c r="J7553" s="13">
        <f t="shared" si="1645"/>
        <v>-64.263387548052663</v>
      </c>
      <c r="K7553" s="13">
        <f t="shared" si="1646"/>
        <v>5.9289435408657889</v>
      </c>
      <c r="L7553" s="27">
        <f t="shared" si="1647"/>
        <v>-91.065846887013166</v>
      </c>
      <c r="M7553" s="32">
        <f t="shared" si="1648"/>
        <v>-17.847894865595155</v>
      </c>
      <c r="N7553" s="13">
        <f t="shared" si="1649"/>
        <v>0</v>
      </c>
      <c r="O7553" s="13">
        <f t="shared" si="1650"/>
        <v>90</v>
      </c>
      <c r="P7553" s="27">
        <f t="shared" si="1651"/>
        <v>102.90907210965648</v>
      </c>
      <c r="Q7553" s="36">
        <f t="shared" si="1652"/>
        <v>37.919608377836205</v>
      </c>
      <c r="R7553" s="14">
        <f t="shared" si="1653"/>
        <v>0</v>
      </c>
      <c r="S7553" s="14">
        <f t="shared" si="1654"/>
        <v>0</v>
      </c>
      <c r="T7553" s="37">
        <f t="shared" si="1655"/>
        <v>0</v>
      </c>
      <c r="U7553" s="1"/>
      <c r="V7553" s="1"/>
      <c r="W7553" s="1"/>
      <c r="X7553" s="1"/>
      <c r="Y7553" s="1"/>
      <c r="Z7553" s="1"/>
      <c r="AA7553" s="1"/>
      <c r="AB7553" s="1"/>
      <c r="AC7553" s="1"/>
      <c r="AD7553" s="1"/>
      <c r="AE7553" s="1"/>
    </row>
    <row r="7554" spans="1:31" x14ac:dyDescent="0.25">
      <c r="A7554" s="15">
        <v>7521</v>
      </c>
      <c r="B7554" s="4">
        <v>44510</v>
      </c>
      <c r="C7554" s="5">
        <v>11</v>
      </c>
      <c r="D7554" s="3">
        <v>314</v>
      </c>
      <c r="E7554" s="3">
        <v>1</v>
      </c>
      <c r="F7554" s="16">
        <v>8</v>
      </c>
      <c r="G7554" s="24">
        <f t="shared" si="1642"/>
        <v>15</v>
      </c>
      <c r="H7554" s="7">
        <f t="shared" si="1643"/>
        <v>229.80821917808217</v>
      </c>
      <c r="I7554" s="7">
        <f t="shared" si="1644"/>
        <v>15.736612451947337</v>
      </c>
      <c r="J7554" s="7">
        <f t="shared" si="1645"/>
        <v>-64.263387548052663</v>
      </c>
      <c r="K7554" s="7">
        <f t="shared" si="1646"/>
        <v>6.9289435408657889</v>
      </c>
      <c r="L7554" s="25">
        <f t="shared" si="1647"/>
        <v>-76.065846887013166</v>
      </c>
      <c r="M7554" s="31">
        <f t="shared" si="1648"/>
        <v>-17.847894865595155</v>
      </c>
      <c r="N7554" s="7">
        <f t="shared" si="1649"/>
        <v>0</v>
      </c>
      <c r="O7554" s="7">
        <f t="shared" si="1650"/>
        <v>90</v>
      </c>
      <c r="P7554" s="25">
        <f t="shared" si="1651"/>
        <v>112.46530702580704</v>
      </c>
      <c r="Q7554" s="34">
        <f t="shared" si="1652"/>
        <v>37.919608377836205</v>
      </c>
      <c r="R7554" s="9">
        <f t="shared" si="1653"/>
        <v>0</v>
      </c>
      <c r="S7554" s="9">
        <f t="shared" si="1654"/>
        <v>0</v>
      </c>
      <c r="T7554" s="35">
        <f t="shared" si="1655"/>
        <v>0</v>
      </c>
      <c r="U7554" s="1"/>
      <c r="V7554" s="1"/>
      <c r="W7554" s="1"/>
      <c r="X7554" s="1"/>
      <c r="Y7554" s="1"/>
      <c r="Z7554" s="1"/>
      <c r="AA7554" s="1"/>
      <c r="AB7554" s="1"/>
      <c r="AC7554" s="1"/>
      <c r="AD7554" s="1"/>
      <c r="AE7554" s="1"/>
    </row>
    <row r="7555" spans="1:31" x14ac:dyDescent="0.25">
      <c r="A7555" s="17">
        <v>7522</v>
      </c>
      <c r="B7555" s="11">
        <v>44510</v>
      </c>
      <c r="C7555" s="12">
        <v>11</v>
      </c>
      <c r="D7555" s="10">
        <v>314</v>
      </c>
      <c r="E7555" s="10">
        <v>1</v>
      </c>
      <c r="F7555" s="18">
        <v>9</v>
      </c>
      <c r="G7555" s="26">
        <f t="shared" si="1642"/>
        <v>15</v>
      </c>
      <c r="H7555" s="13">
        <f t="shared" si="1643"/>
        <v>229.80821917808217</v>
      </c>
      <c r="I7555" s="13">
        <f t="shared" si="1644"/>
        <v>15.736612451947337</v>
      </c>
      <c r="J7555" s="13">
        <f t="shared" si="1645"/>
        <v>-64.263387548052663</v>
      </c>
      <c r="K7555" s="13">
        <f t="shared" si="1646"/>
        <v>7.9289435408657889</v>
      </c>
      <c r="L7555" s="27">
        <f t="shared" si="1647"/>
        <v>-61.065846887013166</v>
      </c>
      <c r="M7555" s="32">
        <f t="shared" si="1648"/>
        <v>-17.847894865595155</v>
      </c>
      <c r="N7555" s="13">
        <f t="shared" si="1649"/>
        <v>8.9614783019772144</v>
      </c>
      <c r="O7555" s="13">
        <f t="shared" si="1650"/>
        <v>81.038521698022791</v>
      </c>
      <c r="P7555" s="27">
        <f t="shared" si="1651"/>
        <v>122.50423927977732</v>
      </c>
      <c r="Q7555" s="36">
        <f t="shared" si="1652"/>
        <v>6.18200077414288</v>
      </c>
      <c r="R7555" s="14">
        <f t="shared" si="1653"/>
        <v>510.17801489206875</v>
      </c>
      <c r="S7555" s="14">
        <f t="shared" si="1654"/>
        <v>204.2254825619905</v>
      </c>
      <c r="T7555" s="37">
        <f t="shared" si="1655"/>
        <v>4.1015998049798483E-2</v>
      </c>
      <c r="U7555" s="1"/>
      <c r="V7555" s="1"/>
      <c r="W7555" s="1"/>
      <c r="X7555" s="1"/>
      <c r="Y7555" s="1"/>
      <c r="Z7555" s="1"/>
      <c r="AA7555" s="1"/>
      <c r="AB7555" s="1"/>
      <c r="AC7555" s="1"/>
      <c r="AD7555" s="1"/>
      <c r="AE7555" s="1"/>
    </row>
    <row r="7556" spans="1:31" x14ac:dyDescent="0.25">
      <c r="A7556" s="15">
        <v>7523</v>
      </c>
      <c r="B7556" s="4">
        <v>44510</v>
      </c>
      <c r="C7556" s="5">
        <v>11</v>
      </c>
      <c r="D7556" s="3">
        <v>314</v>
      </c>
      <c r="E7556" s="3">
        <v>1</v>
      </c>
      <c r="F7556" s="16">
        <v>10</v>
      </c>
      <c r="G7556" s="24">
        <f t="shared" si="1642"/>
        <v>15</v>
      </c>
      <c r="H7556" s="7">
        <f t="shared" si="1643"/>
        <v>229.80821917808217</v>
      </c>
      <c r="I7556" s="7">
        <f t="shared" si="1644"/>
        <v>15.736612451947337</v>
      </c>
      <c r="J7556" s="7">
        <f t="shared" si="1645"/>
        <v>-64.263387548052663</v>
      </c>
      <c r="K7556" s="7">
        <f t="shared" si="1646"/>
        <v>8.928943540865788</v>
      </c>
      <c r="L7556" s="25">
        <f t="shared" si="1647"/>
        <v>-46.06584688701318</v>
      </c>
      <c r="M7556" s="31">
        <f t="shared" si="1648"/>
        <v>-17.847894865595155</v>
      </c>
      <c r="N7556" s="7">
        <f t="shared" si="1649"/>
        <v>17.993998390735157</v>
      </c>
      <c r="O7556" s="7">
        <f t="shared" si="1650"/>
        <v>72.006001609264843</v>
      </c>
      <c r="P7556" s="25">
        <f t="shared" si="1651"/>
        <v>133.8850704450758</v>
      </c>
      <c r="Q7556" s="34">
        <f t="shared" si="1652"/>
        <v>3.2082992315032355</v>
      </c>
      <c r="R7556" s="9">
        <f t="shared" si="1653"/>
        <v>734.75474904748569</v>
      </c>
      <c r="S7556" s="9">
        <f t="shared" si="1654"/>
        <v>438.78405853999146</v>
      </c>
      <c r="T7556" s="35">
        <f t="shared" si="1655"/>
        <v>8.8123998355083347E-2</v>
      </c>
      <c r="U7556" s="1"/>
      <c r="V7556" s="1"/>
      <c r="W7556" s="1"/>
      <c r="X7556" s="1"/>
      <c r="Y7556" s="1"/>
      <c r="Z7556" s="1"/>
      <c r="AA7556" s="1"/>
      <c r="AB7556" s="1"/>
      <c r="AC7556" s="1"/>
      <c r="AD7556" s="1"/>
      <c r="AE7556" s="1"/>
    </row>
    <row r="7557" spans="1:31" x14ac:dyDescent="0.25">
      <c r="A7557" s="17">
        <v>7524</v>
      </c>
      <c r="B7557" s="11">
        <v>44510</v>
      </c>
      <c r="C7557" s="12">
        <v>11</v>
      </c>
      <c r="D7557" s="10">
        <v>314</v>
      </c>
      <c r="E7557" s="10">
        <v>1</v>
      </c>
      <c r="F7557" s="18">
        <v>11</v>
      </c>
      <c r="G7557" s="26">
        <f t="shared" si="1642"/>
        <v>15</v>
      </c>
      <c r="H7557" s="13">
        <f t="shared" si="1643"/>
        <v>229.80821917808217</v>
      </c>
      <c r="I7557" s="13">
        <f t="shared" si="1644"/>
        <v>15.736612451947337</v>
      </c>
      <c r="J7557" s="13">
        <f t="shared" si="1645"/>
        <v>-64.263387548052663</v>
      </c>
      <c r="K7557" s="13">
        <f t="shared" si="1646"/>
        <v>9.928943540865788</v>
      </c>
      <c r="L7557" s="27">
        <f t="shared" si="1647"/>
        <v>-31.06584688701318</v>
      </c>
      <c r="M7557" s="32">
        <f t="shared" si="1648"/>
        <v>-17.847894865595155</v>
      </c>
      <c r="N7557" s="13">
        <f t="shared" si="1649"/>
        <v>25.31448056349798</v>
      </c>
      <c r="O7557" s="13">
        <f t="shared" si="1650"/>
        <v>64.68551943650202</v>
      </c>
      <c r="P7557" s="27">
        <f t="shared" si="1651"/>
        <v>147.08696890844288</v>
      </c>
      <c r="Q7557" s="36">
        <f t="shared" si="1652"/>
        <v>2.3289232407929763</v>
      </c>
      <c r="R7557" s="14">
        <f t="shared" si="1653"/>
        <v>839.3573551265124</v>
      </c>
      <c r="S7557" s="14">
        <f t="shared" si="1654"/>
        <v>629.30168568995236</v>
      </c>
      <c r="T7557" s="37">
        <f t="shared" si="1655"/>
        <v>0.12638695420959131</v>
      </c>
      <c r="U7557" s="1"/>
      <c r="V7557" s="1"/>
      <c r="W7557" s="1"/>
      <c r="X7557" s="1"/>
      <c r="Y7557" s="1"/>
      <c r="Z7557" s="1"/>
      <c r="AA7557" s="1"/>
      <c r="AB7557" s="1"/>
      <c r="AC7557" s="1"/>
      <c r="AD7557" s="1"/>
      <c r="AE7557" s="1"/>
    </row>
    <row r="7558" spans="1:31" x14ac:dyDescent="0.25">
      <c r="A7558" s="15">
        <v>7525</v>
      </c>
      <c r="B7558" s="4">
        <v>44510</v>
      </c>
      <c r="C7558" s="5">
        <v>11</v>
      </c>
      <c r="D7558" s="3">
        <v>314</v>
      </c>
      <c r="E7558" s="3">
        <v>1</v>
      </c>
      <c r="F7558" s="16">
        <v>12</v>
      </c>
      <c r="G7558" s="24">
        <f t="shared" si="1642"/>
        <v>15</v>
      </c>
      <c r="H7558" s="7">
        <f t="shared" si="1643"/>
        <v>229.80821917808217</v>
      </c>
      <c r="I7558" s="7">
        <f t="shared" si="1644"/>
        <v>15.736612451947337</v>
      </c>
      <c r="J7558" s="7">
        <f t="shared" si="1645"/>
        <v>-64.263387548052663</v>
      </c>
      <c r="K7558" s="7">
        <f t="shared" si="1646"/>
        <v>10.928943540865788</v>
      </c>
      <c r="L7558" s="25">
        <f t="shared" si="1647"/>
        <v>-16.06584688701318</v>
      </c>
      <c r="M7558" s="31">
        <f t="shared" si="1648"/>
        <v>-17.847894865595155</v>
      </c>
      <c r="N7558" s="7">
        <f t="shared" si="1649"/>
        <v>30.244442994478277</v>
      </c>
      <c r="O7558" s="7">
        <f t="shared" si="1650"/>
        <v>59.755557005521723</v>
      </c>
      <c r="P7558" s="25">
        <f t="shared" si="1651"/>
        <v>162.2461151237172</v>
      </c>
      <c r="Q7558" s="34">
        <f t="shared" si="1652"/>
        <v>1.9797850489545432</v>
      </c>
      <c r="R7558" s="9">
        <f t="shared" si="1653"/>
        <v>889.49578621116223</v>
      </c>
      <c r="S7558" s="9">
        <f t="shared" si="1654"/>
        <v>753.91838627097411</v>
      </c>
      <c r="T7558" s="35">
        <f t="shared" si="1655"/>
        <v>0.15141457703061725</v>
      </c>
      <c r="U7558" s="1"/>
      <c r="V7558" s="1"/>
      <c r="W7558" s="1"/>
      <c r="X7558" s="1"/>
      <c r="Y7558" s="1"/>
      <c r="Z7558" s="1"/>
      <c r="AA7558" s="1"/>
      <c r="AB7558" s="1"/>
      <c r="AC7558" s="1"/>
      <c r="AD7558" s="1"/>
      <c r="AE7558" s="1"/>
    </row>
    <row r="7559" spans="1:31" x14ac:dyDescent="0.25">
      <c r="A7559" s="17">
        <v>7526</v>
      </c>
      <c r="B7559" s="11">
        <v>44510</v>
      </c>
      <c r="C7559" s="12">
        <v>11</v>
      </c>
      <c r="D7559" s="10">
        <v>314</v>
      </c>
      <c r="E7559" s="10">
        <v>1</v>
      </c>
      <c r="F7559" s="18">
        <v>13</v>
      </c>
      <c r="G7559" s="26">
        <f t="shared" si="1642"/>
        <v>15</v>
      </c>
      <c r="H7559" s="13">
        <f t="shared" si="1643"/>
        <v>229.80821917808217</v>
      </c>
      <c r="I7559" s="13">
        <f t="shared" si="1644"/>
        <v>15.736612451947337</v>
      </c>
      <c r="J7559" s="13">
        <f t="shared" si="1645"/>
        <v>-64.263387548052663</v>
      </c>
      <c r="K7559" s="13">
        <f t="shared" si="1646"/>
        <v>11.928943540865788</v>
      </c>
      <c r="L7559" s="27">
        <f t="shared" si="1647"/>
        <v>-1.0658468870131799</v>
      </c>
      <c r="M7559" s="32">
        <f t="shared" si="1648"/>
        <v>-17.847894865595155</v>
      </c>
      <c r="N7559" s="13">
        <f t="shared" si="1649"/>
        <v>32.14356746275692</v>
      </c>
      <c r="O7559" s="13">
        <f t="shared" si="1650"/>
        <v>57.85643253724308</v>
      </c>
      <c r="P7559" s="27">
        <f t="shared" si="1651"/>
        <v>178.80176476058026</v>
      </c>
      <c r="Q7559" s="36">
        <f t="shared" si="1652"/>
        <v>1.8749607657319707</v>
      </c>
      <c r="R7559" s="14">
        <f t="shared" si="1653"/>
        <v>905.77883760478085</v>
      </c>
      <c r="S7559" s="14">
        <f t="shared" si="1654"/>
        <v>800.7344064726434</v>
      </c>
      <c r="T7559" s="37">
        <f t="shared" si="1655"/>
        <v>0.16081695801266799</v>
      </c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  <c r="AE7559" s="1"/>
    </row>
    <row r="7560" spans="1:31" x14ac:dyDescent="0.25">
      <c r="A7560" s="15">
        <v>7527</v>
      </c>
      <c r="B7560" s="4">
        <v>44510</v>
      </c>
      <c r="C7560" s="5">
        <v>11</v>
      </c>
      <c r="D7560" s="3">
        <v>314</v>
      </c>
      <c r="E7560" s="3">
        <v>1</v>
      </c>
      <c r="F7560" s="16">
        <v>14</v>
      </c>
      <c r="G7560" s="24">
        <f t="shared" si="1642"/>
        <v>15</v>
      </c>
      <c r="H7560" s="7">
        <f t="shared" si="1643"/>
        <v>229.80821917808217</v>
      </c>
      <c r="I7560" s="7">
        <f t="shared" si="1644"/>
        <v>15.736612451947337</v>
      </c>
      <c r="J7560" s="7">
        <f t="shared" si="1645"/>
        <v>-64.263387548052663</v>
      </c>
      <c r="K7560" s="7">
        <f t="shared" si="1646"/>
        <v>12.928943540865788</v>
      </c>
      <c r="L7560" s="25">
        <f t="shared" si="1647"/>
        <v>13.93415311298682</v>
      </c>
      <c r="M7560" s="31">
        <f t="shared" si="1648"/>
        <v>-17.847894865595155</v>
      </c>
      <c r="N7560" s="7">
        <f t="shared" si="1649"/>
        <v>30.711221761238402</v>
      </c>
      <c r="O7560" s="7">
        <f t="shared" si="1650"/>
        <v>59.288778238761594</v>
      </c>
      <c r="P7560" s="25">
        <f t="shared" si="1651"/>
        <v>195.46256539731675</v>
      </c>
      <c r="Q7560" s="34">
        <f t="shared" si="1652"/>
        <v>1.9527542773368398</v>
      </c>
      <c r="R7560" s="9">
        <f t="shared" si="1653"/>
        <v>893.63573651717275</v>
      </c>
      <c r="S7560" s="9">
        <f t="shared" si="1654"/>
        <v>765.4934417798097</v>
      </c>
      <c r="T7560" s="35">
        <f t="shared" si="1655"/>
        <v>0.15373927445926747</v>
      </c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  <c r="AE7560" s="1"/>
    </row>
    <row r="7561" spans="1:31" x14ac:dyDescent="0.25">
      <c r="A7561" s="17">
        <v>7528</v>
      </c>
      <c r="B7561" s="11">
        <v>44510</v>
      </c>
      <c r="C7561" s="12">
        <v>11</v>
      </c>
      <c r="D7561" s="10">
        <v>314</v>
      </c>
      <c r="E7561" s="10">
        <v>1</v>
      </c>
      <c r="F7561" s="18">
        <v>15</v>
      </c>
      <c r="G7561" s="26">
        <f t="shared" si="1642"/>
        <v>15</v>
      </c>
      <c r="H7561" s="13">
        <f t="shared" si="1643"/>
        <v>229.80821917808217</v>
      </c>
      <c r="I7561" s="13">
        <f t="shared" si="1644"/>
        <v>15.736612451947337</v>
      </c>
      <c r="J7561" s="13">
        <f t="shared" si="1645"/>
        <v>-64.263387548052663</v>
      </c>
      <c r="K7561" s="13">
        <f t="shared" si="1646"/>
        <v>13.928943540865788</v>
      </c>
      <c r="L7561" s="27">
        <f t="shared" si="1647"/>
        <v>28.93415311298682</v>
      </c>
      <c r="M7561" s="32">
        <f t="shared" si="1648"/>
        <v>-17.847894865595155</v>
      </c>
      <c r="N7561" s="13">
        <f t="shared" si="1649"/>
        <v>26.177285706259457</v>
      </c>
      <c r="O7561" s="13">
        <f t="shared" si="1650"/>
        <v>63.822714293740546</v>
      </c>
      <c r="P7561" s="27">
        <f t="shared" si="1651"/>
        <v>210.87406030016075</v>
      </c>
      <c r="Q7561" s="36">
        <f t="shared" si="1652"/>
        <v>2.25800517968417</v>
      </c>
      <c r="R7561" s="14">
        <f t="shared" si="1653"/>
        <v>849.07214454348843</v>
      </c>
      <c r="S7561" s="14">
        <f t="shared" si="1654"/>
        <v>651.39075211405304</v>
      </c>
      <c r="T7561" s="37">
        <f t="shared" si="1655"/>
        <v>0.13082325223668875</v>
      </c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</row>
    <row r="7562" spans="1:31" x14ac:dyDescent="0.25">
      <c r="A7562" s="15">
        <v>7529</v>
      </c>
      <c r="B7562" s="4">
        <v>44510</v>
      </c>
      <c r="C7562" s="5">
        <v>11</v>
      </c>
      <c r="D7562" s="3">
        <v>314</v>
      </c>
      <c r="E7562" s="3">
        <v>1</v>
      </c>
      <c r="F7562" s="16">
        <v>16</v>
      </c>
      <c r="G7562" s="24">
        <f t="shared" si="1642"/>
        <v>15</v>
      </c>
      <c r="H7562" s="7">
        <f t="shared" si="1643"/>
        <v>229.80821917808217</v>
      </c>
      <c r="I7562" s="7">
        <f t="shared" si="1644"/>
        <v>15.736612451947337</v>
      </c>
      <c r="J7562" s="7">
        <f t="shared" si="1645"/>
        <v>-64.263387548052663</v>
      </c>
      <c r="K7562" s="7">
        <f t="shared" si="1646"/>
        <v>14.928943540865788</v>
      </c>
      <c r="L7562" s="25">
        <f t="shared" si="1647"/>
        <v>43.93415311298682</v>
      </c>
      <c r="M7562" s="31">
        <f t="shared" si="1648"/>
        <v>-17.847894865595155</v>
      </c>
      <c r="N7562" s="7">
        <f t="shared" si="1649"/>
        <v>19.153459538527997</v>
      </c>
      <c r="O7562" s="7">
        <f t="shared" si="1650"/>
        <v>70.846540461472003</v>
      </c>
      <c r="P7562" s="25">
        <f t="shared" si="1651"/>
        <v>224.35819270542757</v>
      </c>
      <c r="Q7562" s="34">
        <f t="shared" si="1652"/>
        <v>3.0241799284286852</v>
      </c>
      <c r="R7562" s="9">
        <f t="shared" si="1653"/>
        <v>754.5307314927187</v>
      </c>
      <c r="S7562" s="9">
        <f t="shared" si="1654"/>
        <v>469.2006843717968</v>
      </c>
      <c r="T7562" s="35">
        <f t="shared" si="1655"/>
        <v>9.4232776995966661E-2</v>
      </c>
      <c r="U7562" s="1"/>
      <c r="V7562" s="1"/>
      <c r="W7562" s="1"/>
      <c r="X7562" s="1"/>
      <c r="Y7562" s="1"/>
      <c r="Z7562" s="1"/>
      <c r="AA7562" s="1"/>
      <c r="AB7562" s="1"/>
      <c r="AC7562" s="1"/>
      <c r="AD7562" s="1"/>
      <c r="AE7562" s="1"/>
    </row>
    <row r="7563" spans="1:31" x14ac:dyDescent="0.25">
      <c r="A7563" s="17">
        <v>7530</v>
      </c>
      <c r="B7563" s="11">
        <v>44510</v>
      </c>
      <c r="C7563" s="12">
        <v>11</v>
      </c>
      <c r="D7563" s="10">
        <v>314</v>
      </c>
      <c r="E7563" s="10">
        <v>1</v>
      </c>
      <c r="F7563" s="18">
        <v>17</v>
      </c>
      <c r="G7563" s="26">
        <f t="shared" si="1642"/>
        <v>15</v>
      </c>
      <c r="H7563" s="13">
        <f t="shared" si="1643"/>
        <v>229.80821917808217</v>
      </c>
      <c r="I7563" s="13">
        <f t="shared" si="1644"/>
        <v>15.736612451947337</v>
      </c>
      <c r="J7563" s="13">
        <f t="shared" si="1645"/>
        <v>-64.263387548052663</v>
      </c>
      <c r="K7563" s="13">
        <f t="shared" si="1646"/>
        <v>15.928943540865788</v>
      </c>
      <c r="L7563" s="27">
        <f t="shared" si="1647"/>
        <v>58.93415311298682</v>
      </c>
      <c r="M7563" s="32">
        <f t="shared" si="1648"/>
        <v>-17.847894865595155</v>
      </c>
      <c r="N7563" s="13">
        <f t="shared" si="1649"/>
        <v>10.326864417090253</v>
      </c>
      <c r="O7563" s="13">
        <f t="shared" si="1650"/>
        <v>79.673135582909751</v>
      </c>
      <c r="P7563" s="27">
        <f t="shared" si="1651"/>
        <v>235.9732252922156</v>
      </c>
      <c r="Q7563" s="36">
        <f t="shared" si="1652"/>
        <v>5.4212525663044913</v>
      </c>
      <c r="R7563" s="14">
        <f t="shared" si="1653"/>
        <v>554.88955928222504</v>
      </c>
      <c r="S7563" s="14">
        <f t="shared" si="1654"/>
        <v>238.88250233202169</v>
      </c>
      <c r="T7563" s="37">
        <f t="shared" si="1655"/>
        <v>4.7976403957361691E-2</v>
      </c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  <c r="AE7563" s="1"/>
    </row>
    <row r="7564" spans="1:31" x14ac:dyDescent="0.25">
      <c r="A7564" s="15">
        <v>7531</v>
      </c>
      <c r="B7564" s="4">
        <v>44510</v>
      </c>
      <c r="C7564" s="5">
        <v>11</v>
      </c>
      <c r="D7564" s="3">
        <v>314</v>
      </c>
      <c r="E7564" s="3">
        <v>1</v>
      </c>
      <c r="F7564" s="16">
        <v>18</v>
      </c>
      <c r="G7564" s="24">
        <f t="shared" si="1642"/>
        <v>15</v>
      </c>
      <c r="H7564" s="7">
        <f t="shared" si="1643"/>
        <v>229.80821917808217</v>
      </c>
      <c r="I7564" s="7">
        <f t="shared" si="1644"/>
        <v>15.736612451947337</v>
      </c>
      <c r="J7564" s="7">
        <f t="shared" si="1645"/>
        <v>-64.263387548052663</v>
      </c>
      <c r="K7564" s="7">
        <f t="shared" si="1646"/>
        <v>16.928943540865788</v>
      </c>
      <c r="L7564" s="25">
        <f t="shared" si="1647"/>
        <v>73.93415311298682</v>
      </c>
      <c r="M7564" s="31">
        <f t="shared" si="1648"/>
        <v>-17.847894865595155</v>
      </c>
      <c r="N7564" s="7">
        <f t="shared" si="1649"/>
        <v>0.27417622441044387</v>
      </c>
      <c r="O7564" s="7">
        <f t="shared" si="1650"/>
        <v>89.725823775589561</v>
      </c>
      <c r="P7564" s="25">
        <f t="shared" si="1651"/>
        <v>246.16427834774788</v>
      </c>
      <c r="Q7564" s="34">
        <f t="shared" si="1652"/>
        <v>34.105880443030834</v>
      </c>
      <c r="R7564" s="9">
        <f t="shared" si="1653"/>
        <v>132.08109307613395</v>
      </c>
      <c r="S7564" s="9">
        <f t="shared" si="1654"/>
        <v>27.23507812814162</v>
      </c>
      <c r="T7564" s="35">
        <f t="shared" si="1655"/>
        <v>5.4698066929570839E-3</v>
      </c>
      <c r="U7564" s="1"/>
      <c r="V7564" s="1"/>
      <c r="W7564" s="1"/>
      <c r="X7564" s="1"/>
      <c r="Y7564" s="1"/>
      <c r="Z7564" s="1"/>
      <c r="AA7564" s="1"/>
      <c r="AB7564" s="1"/>
      <c r="AC7564" s="1"/>
      <c r="AD7564" s="1"/>
      <c r="AE7564" s="1"/>
    </row>
    <row r="7565" spans="1:31" x14ac:dyDescent="0.25">
      <c r="A7565" s="17">
        <v>7532</v>
      </c>
      <c r="B7565" s="11">
        <v>44510</v>
      </c>
      <c r="C7565" s="12">
        <v>11</v>
      </c>
      <c r="D7565" s="10">
        <v>314</v>
      </c>
      <c r="E7565" s="10">
        <v>1</v>
      </c>
      <c r="F7565" s="18">
        <v>19</v>
      </c>
      <c r="G7565" s="26">
        <f t="shared" si="1642"/>
        <v>15</v>
      </c>
      <c r="H7565" s="13">
        <f t="shared" si="1643"/>
        <v>229.80821917808217</v>
      </c>
      <c r="I7565" s="13">
        <f t="shared" si="1644"/>
        <v>15.736612451947337</v>
      </c>
      <c r="J7565" s="13">
        <f t="shared" si="1645"/>
        <v>-64.263387548052663</v>
      </c>
      <c r="K7565" s="13">
        <f t="shared" si="1646"/>
        <v>17.928943540865788</v>
      </c>
      <c r="L7565" s="27">
        <f t="shared" si="1647"/>
        <v>88.93415311298682</v>
      </c>
      <c r="M7565" s="32">
        <f t="shared" si="1648"/>
        <v>-17.847894865595155</v>
      </c>
      <c r="N7565" s="13">
        <f t="shared" si="1649"/>
        <v>0</v>
      </c>
      <c r="O7565" s="13">
        <f t="shared" si="1650"/>
        <v>90</v>
      </c>
      <c r="P7565" s="27">
        <f t="shared" si="1651"/>
        <v>255.74918022136879</v>
      </c>
      <c r="Q7565" s="36">
        <f t="shared" si="1652"/>
        <v>37.919608377836205</v>
      </c>
      <c r="R7565" s="14">
        <f t="shared" si="1653"/>
        <v>0</v>
      </c>
      <c r="S7565" s="14">
        <f t="shared" si="1654"/>
        <v>0</v>
      </c>
      <c r="T7565" s="37">
        <f t="shared" si="1655"/>
        <v>0</v>
      </c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  <c r="AE7565" s="1"/>
    </row>
    <row r="7566" spans="1:31" x14ac:dyDescent="0.25">
      <c r="A7566" s="15">
        <v>7533</v>
      </c>
      <c r="B7566" s="4">
        <v>44510</v>
      </c>
      <c r="C7566" s="5">
        <v>11</v>
      </c>
      <c r="D7566" s="3">
        <v>314</v>
      </c>
      <c r="E7566" s="3">
        <v>1</v>
      </c>
      <c r="F7566" s="16">
        <v>20</v>
      </c>
      <c r="G7566" s="24">
        <f t="shared" si="1642"/>
        <v>15</v>
      </c>
      <c r="H7566" s="7">
        <f t="shared" si="1643"/>
        <v>229.80821917808217</v>
      </c>
      <c r="I7566" s="7">
        <f t="shared" si="1644"/>
        <v>15.736612451947337</v>
      </c>
      <c r="J7566" s="7">
        <f t="shared" si="1645"/>
        <v>-64.263387548052663</v>
      </c>
      <c r="K7566" s="7">
        <f t="shared" si="1646"/>
        <v>18.928943540865788</v>
      </c>
      <c r="L7566" s="25">
        <f t="shared" si="1647"/>
        <v>103.93415311298682</v>
      </c>
      <c r="M7566" s="31">
        <f t="shared" si="1648"/>
        <v>-17.847894865595155</v>
      </c>
      <c r="N7566" s="7">
        <f t="shared" si="1649"/>
        <v>0</v>
      </c>
      <c r="O7566" s="7">
        <f t="shared" si="1650"/>
        <v>90</v>
      </c>
      <c r="P7566" s="25">
        <f t="shared" si="1651"/>
        <v>264.98320977057182</v>
      </c>
      <c r="Q7566" s="34">
        <f t="shared" si="1652"/>
        <v>37.919608377836205</v>
      </c>
      <c r="R7566" s="9">
        <f t="shared" si="1653"/>
        <v>0</v>
      </c>
      <c r="S7566" s="9">
        <f t="shared" si="1654"/>
        <v>0</v>
      </c>
      <c r="T7566" s="35">
        <f t="shared" si="1655"/>
        <v>0</v>
      </c>
      <c r="U7566" s="1"/>
      <c r="V7566" s="1"/>
      <c r="W7566" s="1"/>
      <c r="X7566" s="1"/>
      <c r="Y7566" s="1"/>
      <c r="Z7566" s="1"/>
      <c r="AA7566" s="1"/>
      <c r="AB7566" s="1"/>
      <c r="AC7566" s="1"/>
      <c r="AD7566" s="1"/>
      <c r="AE7566" s="1"/>
    </row>
    <row r="7567" spans="1:31" x14ac:dyDescent="0.25">
      <c r="A7567" s="17">
        <v>7534</v>
      </c>
      <c r="B7567" s="11">
        <v>44510</v>
      </c>
      <c r="C7567" s="12">
        <v>11</v>
      </c>
      <c r="D7567" s="10">
        <v>314</v>
      </c>
      <c r="E7567" s="10">
        <v>1</v>
      </c>
      <c r="F7567" s="18">
        <v>21</v>
      </c>
      <c r="G7567" s="26">
        <f t="shared" si="1642"/>
        <v>15</v>
      </c>
      <c r="H7567" s="13">
        <f t="shared" si="1643"/>
        <v>229.80821917808217</v>
      </c>
      <c r="I7567" s="13">
        <f t="shared" si="1644"/>
        <v>15.736612451947337</v>
      </c>
      <c r="J7567" s="13">
        <f t="shared" si="1645"/>
        <v>-64.263387548052663</v>
      </c>
      <c r="K7567" s="13">
        <f t="shared" si="1646"/>
        <v>19.928943540865788</v>
      </c>
      <c r="L7567" s="27">
        <f t="shared" si="1647"/>
        <v>118.93415311298682</v>
      </c>
      <c r="M7567" s="32">
        <f t="shared" si="1648"/>
        <v>-17.847894865595155</v>
      </c>
      <c r="N7567" s="13">
        <f t="shared" si="1649"/>
        <v>0</v>
      </c>
      <c r="O7567" s="13">
        <f t="shared" si="1650"/>
        <v>90</v>
      </c>
      <c r="P7567" s="27">
        <f t="shared" si="1651"/>
        <v>273.51047223461796</v>
      </c>
      <c r="Q7567" s="36">
        <f t="shared" si="1652"/>
        <v>37.919608377836205</v>
      </c>
      <c r="R7567" s="14">
        <f t="shared" si="1653"/>
        <v>0</v>
      </c>
      <c r="S7567" s="14">
        <f t="shared" si="1654"/>
        <v>0</v>
      </c>
      <c r="T7567" s="37">
        <f t="shared" si="1655"/>
        <v>0</v>
      </c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</row>
    <row r="7568" spans="1:31" x14ac:dyDescent="0.25">
      <c r="A7568" s="15">
        <v>7535</v>
      </c>
      <c r="B7568" s="4">
        <v>44510</v>
      </c>
      <c r="C7568" s="5">
        <v>11</v>
      </c>
      <c r="D7568" s="3">
        <v>314</v>
      </c>
      <c r="E7568" s="3">
        <v>1</v>
      </c>
      <c r="F7568" s="16">
        <v>22</v>
      </c>
      <c r="G7568" s="24">
        <f t="shared" si="1642"/>
        <v>15</v>
      </c>
      <c r="H7568" s="7">
        <f t="shared" si="1643"/>
        <v>229.80821917808217</v>
      </c>
      <c r="I7568" s="7">
        <f t="shared" si="1644"/>
        <v>15.736612451947337</v>
      </c>
      <c r="J7568" s="7">
        <f t="shared" si="1645"/>
        <v>-64.263387548052663</v>
      </c>
      <c r="K7568" s="7">
        <f t="shared" si="1646"/>
        <v>20.928943540865788</v>
      </c>
      <c r="L7568" s="25">
        <f t="shared" si="1647"/>
        <v>133.93415311298682</v>
      </c>
      <c r="M7568" s="31">
        <f t="shared" si="1648"/>
        <v>-17.847894865595155</v>
      </c>
      <c r="N7568" s="7">
        <f t="shared" si="1649"/>
        <v>0</v>
      </c>
      <c r="O7568" s="7">
        <f t="shared" si="1650"/>
        <v>90</v>
      </c>
      <c r="P7568" s="25">
        <f t="shared" si="1651"/>
        <v>280.93741051144769</v>
      </c>
      <c r="Q7568" s="34">
        <f t="shared" si="1652"/>
        <v>37.919608377836205</v>
      </c>
      <c r="R7568" s="9">
        <f t="shared" si="1653"/>
        <v>0</v>
      </c>
      <c r="S7568" s="9">
        <f t="shared" si="1654"/>
        <v>0</v>
      </c>
      <c r="T7568" s="35">
        <f t="shared" si="1655"/>
        <v>0</v>
      </c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</row>
    <row r="7569" spans="1:31" x14ac:dyDescent="0.25">
      <c r="A7569" s="17">
        <v>7536</v>
      </c>
      <c r="B7569" s="11">
        <v>44510</v>
      </c>
      <c r="C7569" s="12">
        <v>11</v>
      </c>
      <c r="D7569" s="10">
        <v>314</v>
      </c>
      <c r="E7569" s="10">
        <v>1</v>
      </c>
      <c r="F7569" s="18">
        <v>23</v>
      </c>
      <c r="G7569" s="26">
        <f t="shared" si="1642"/>
        <v>15</v>
      </c>
      <c r="H7569" s="13">
        <f t="shared" si="1643"/>
        <v>229.80821917808217</v>
      </c>
      <c r="I7569" s="13">
        <f t="shared" si="1644"/>
        <v>15.736612451947337</v>
      </c>
      <c r="J7569" s="13">
        <f t="shared" si="1645"/>
        <v>-64.263387548052663</v>
      </c>
      <c r="K7569" s="13">
        <f t="shared" si="1646"/>
        <v>21.928943540865788</v>
      </c>
      <c r="L7569" s="27">
        <f t="shared" si="1647"/>
        <v>148.93415311298682</v>
      </c>
      <c r="M7569" s="32">
        <f t="shared" si="1648"/>
        <v>-17.847894865595155</v>
      </c>
      <c r="N7569" s="13">
        <f t="shared" si="1649"/>
        <v>0</v>
      </c>
      <c r="O7569" s="13">
        <f t="shared" si="1650"/>
        <v>90</v>
      </c>
      <c r="P7569" s="27">
        <f t="shared" si="1651"/>
        <v>286.81674991499517</v>
      </c>
      <c r="Q7569" s="36">
        <f t="shared" si="1652"/>
        <v>37.919608377836205</v>
      </c>
      <c r="R7569" s="14">
        <f t="shared" si="1653"/>
        <v>0</v>
      </c>
      <c r="S7569" s="14">
        <f t="shared" si="1654"/>
        <v>0</v>
      </c>
      <c r="T7569" s="37">
        <f t="shared" si="1655"/>
        <v>0</v>
      </c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  <c r="AE7569" s="1"/>
    </row>
    <row r="7570" spans="1:31" x14ac:dyDescent="0.25">
      <c r="A7570" s="15">
        <v>7537</v>
      </c>
      <c r="B7570" s="4">
        <v>44511</v>
      </c>
      <c r="C7570" s="5">
        <v>11</v>
      </c>
      <c r="D7570" s="3">
        <v>315</v>
      </c>
      <c r="E7570" s="3">
        <v>1</v>
      </c>
      <c r="F7570" s="16">
        <v>0</v>
      </c>
      <c r="G7570" s="24">
        <f t="shared" si="1642"/>
        <v>15</v>
      </c>
      <c r="H7570" s="7">
        <f t="shared" si="1643"/>
        <v>230.79452054794518</v>
      </c>
      <c r="I7570" s="7">
        <f t="shared" si="1644"/>
        <v>15.590851884832283</v>
      </c>
      <c r="J7570" s="7">
        <f t="shared" si="1645"/>
        <v>-64.40914811516771</v>
      </c>
      <c r="K7570" s="7">
        <f t="shared" si="1646"/>
        <v>-1.0734858019194617</v>
      </c>
      <c r="L7570" s="25">
        <f t="shared" si="1647"/>
        <v>-196.10228702879192</v>
      </c>
      <c r="M7570" s="31">
        <f t="shared" si="1648"/>
        <v>-18.1070719065054</v>
      </c>
      <c r="N7570" s="7">
        <f t="shared" si="1649"/>
        <v>0</v>
      </c>
      <c r="O7570" s="7">
        <f t="shared" si="1650"/>
        <v>90</v>
      </c>
      <c r="P7570" s="25">
        <f t="shared" si="1651"/>
        <v>69.579686909297138</v>
      </c>
      <c r="Q7570" s="34">
        <f t="shared" si="1652"/>
        <v>37.919608377836205</v>
      </c>
      <c r="R7570" s="9">
        <f t="shared" si="1653"/>
        <v>0</v>
      </c>
      <c r="S7570" s="9">
        <f t="shared" si="1654"/>
        <v>0</v>
      </c>
      <c r="T7570" s="35">
        <f t="shared" si="1655"/>
        <v>0</v>
      </c>
      <c r="U7570" s="1"/>
      <c r="V7570" s="1"/>
      <c r="W7570" s="1"/>
      <c r="X7570" s="1"/>
      <c r="Y7570" s="1"/>
      <c r="Z7570" s="1"/>
      <c r="AA7570" s="1"/>
      <c r="AB7570" s="1"/>
      <c r="AC7570" s="1"/>
      <c r="AD7570" s="1"/>
      <c r="AE7570" s="1"/>
    </row>
    <row r="7571" spans="1:31" x14ac:dyDescent="0.25">
      <c r="A7571" s="17">
        <v>7538</v>
      </c>
      <c r="B7571" s="11">
        <v>44511</v>
      </c>
      <c r="C7571" s="12">
        <v>11</v>
      </c>
      <c r="D7571" s="10">
        <v>315</v>
      </c>
      <c r="E7571" s="10">
        <v>1</v>
      </c>
      <c r="F7571" s="18">
        <v>1</v>
      </c>
      <c r="G7571" s="26">
        <f t="shared" si="1642"/>
        <v>15</v>
      </c>
      <c r="H7571" s="13">
        <f t="shared" si="1643"/>
        <v>230.79452054794518</v>
      </c>
      <c r="I7571" s="13">
        <f t="shared" si="1644"/>
        <v>15.590851884832283</v>
      </c>
      <c r="J7571" s="13">
        <f t="shared" si="1645"/>
        <v>-64.40914811516771</v>
      </c>
      <c r="K7571" s="13">
        <f t="shared" si="1646"/>
        <v>-7.3485801919461746E-2</v>
      </c>
      <c r="L7571" s="27">
        <f t="shared" si="1647"/>
        <v>-181.10228702879192</v>
      </c>
      <c r="M7571" s="32">
        <f t="shared" si="1648"/>
        <v>-18.1070719065054</v>
      </c>
      <c r="N7571" s="13">
        <f t="shared" si="1649"/>
        <v>0</v>
      </c>
      <c r="O7571" s="13">
        <f t="shared" si="1650"/>
        <v>90</v>
      </c>
      <c r="P7571" s="27">
        <f t="shared" si="1651"/>
        <v>68.114053091365392</v>
      </c>
      <c r="Q7571" s="36">
        <f t="shared" si="1652"/>
        <v>37.919608377836205</v>
      </c>
      <c r="R7571" s="14">
        <f t="shared" si="1653"/>
        <v>0</v>
      </c>
      <c r="S7571" s="14">
        <f t="shared" si="1654"/>
        <v>0</v>
      </c>
      <c r="T7571" s="37">
        <f t="shared" si="1655"/>
        <v>0</v>
      </c>
      <c r="U7571" s="1"/>
      <c r="V7571" s="1"/>
      <c r="W7571" s="1"/>
      <c r="X7571" s="1"/>
      <c r="Y7571" s="1"/>
      <c r="Z7571" s="1"/>
      <c r="AA7571" s="1"/>
      <c r="AB7571" s="1"/>
      <c r="AC7571" s="1"/>
      <c r="AD7571" s="1"/>
      <c r="AE7571" s="1"/>
    </row>
    <row r="7572" spans="1:31" x14ac:dyDescent="0.25">
      <c r="A7572" s="15">
        <v>7539</v>
      </c>
      <c r="B7572" s="4">
        <v>44511</v>
      </c>
      <c r="C7572" s="5">
        <v>11</v>
      </c>
      <c r="D7572" s="3">
        <v>315</v>
      </c>
      <c r="E7572" s="3">
        <v>1</v>
      </c>
      <c r="F7572" s="16">
        <v>2</v>
      </c>
      <c r="G7572" s="24">
        <f t="shared" si="1642"/>
        <v>15</v>
      </c>
      <c r="H7572" s="7">
        <f t="shared" si="1643"/>
        <v>230.79452054794518</v>
      </c>
      <c r="I7572" s="7">
        <f t="shared" si="1644"/>
        <v>15.590851884832283</v>
      </c>
      <c r="J7572" s="7">
        <f t="shared" si="1645"/>
        <v>-64.40914811516771</v>
      </c>
      <c r="K7572" s="7">
        <f t="shared" si="1646"/>
        <v>0.92651419808053825</v>
      </c>
      <c r="L7572" s="25">
        <f t="shared" si="1647"/>
        <v>-166.10228702879192</v>
      </c>
      <c r="M7572" s="31">
        <f t="shared" si="1648"/>
        <v>-18.1070719065054</v>
      </c>
      <c r="N7572" s="7">
        <f t="shared" si="1649"/>
        <v>0</v>
      </c>
      <c r="O7572" s="7">
        <f t="shared" si="1650"/>
        <v>90</v>
      </c>
      <c r="P7572" s="25">
        <f t="shared" si="1651"/>
        <v>69.207278672410752</v>
      </c>
      <c r="Q7572" s="34">
        <f t="shared" si="1652"/>
        <v>37.919608377836205</v>
      </c>
      <c r="R7572" s="9">
        <f t="shared" si="1653"/>
        <v>0</v>
      </c>
      <c r="S7572" s="9">
        <f t="shared" si="1654"/>
        <v>0</v>
      </c>
      <c r="T7572" s="35">
        <f t="shared" si="1655"/>
        <v>0</v>
      </c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  <c r="AE7572" s="1"/>
    </row>
    <row r="7573" spans="1:31" x14ac:dyDescent="0.25">
      <c r="A7573" s="17">
        <v>7540</v>
      </c>
      <c r="B7573" s="11">
        <v>44511</v>
      </c>
      <c r="C7573" s="12">
        <v>11</v>
      </c>
      <c r="D7573" s="10">
        <v>315</v>
      </c>
      <c r="E7573" s="10">
        <v>1</v>
      </c>
      <c r="F7573" s="18">
        <v>3</v>
      </c>
      <c r="G7573" s="26">
        <f t="shared" si="1642"/>
        <v>15</v>
      </c>
      <c r="H7573" s="13">
        <f t="shared" si="1643"/>
        <v>230.79452054794518</v>
      </c>
      <c r="I7573" s="13">
        <f t="shared" si="1644"/>
        <v>15.590851884832283</v>
      </c>
      <c r="J7573" s="13">
        <f t="shared" si="1645"/>
        <v>-64.40914811516771</v>
      </c>
      <c r="K7573" s="13">
        <f t="shared" si="1646"/>
        <v>1.9265141980805383</v>
      </c>
      <c r="L7573" s="27">
        <f t="shared" si="1647"/>
        <v>-151.10228702879192</v>
      </c>
      <c r="M7573" s="32">
        <f t="shared" si="1648"/>
        <v>-18.1070719065054</v>
      </c>
      <c r="N7573" s="13">
        <f t="shared" si="1649"/>
        <v>0</v>
      </c>
      <c r="O7573" s="13">
        <f t="shared" si="1650"/>
        <v>90</v>
      </c>
      <c r="P7573" s="27">
        <f t="shared" si="1651"/>
        <v>72.734527474060101</v>
      </c>
      <c r="Q7573" s="36">
        <f t="shared" si="1652"/>
        <v>37.919608377836205</v>
      </c>
      <c r="R7573" s="14">
        <f t="shared" si="1653"/>
        <v>0</v>
      </c>
      <c r="S7573" s="14">
        <f t="shared" si="1654"/>
        <v>0</v>
      </c>
      <c r="T7573" s="37">
        <f t="shared" si="1655"/>
        <v>0</v>
      </c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</row>
    <row r="7574" spans="1:31" x14ac:dyDescent="0.25">
      <c r="A7574" s="15">
        <v>7541</v>
      </c>
      <c r="B7574" s="4">
        <v>44511</v>
      </c>
      <c r="C7574" s="5">
        <v>11</v>
      </c>
      <c r="D7574" s="3">
        <v>315</v>
      </c>
      <c r="E7574" s="3">
        <v>1</v>
      </c>
      <c r="F7574" s="16">
        <v>4</v>
      </c>
      <c r="G7574" s="24">
        <f t="shared" si="1642"/>
        <v>15</v>
      </c>
      <c r="H7574" s="7">
        <f t="shared" si="1643"/>
        <v>230.79452054794518</v>
      </c>
      <c r="I7574" s="7">
        <f t="shared" si="1644"/>
        <v>15.590851884832283</v>
      </c>
      <c r="J7574" s="7">
        <f t="shared" si="1645"/>
        <v>-64.40914811516771</v>
      </c>
      <c r="K7574" s="7">
        <f t="shared" si="1646"/>
        <v>2.9265141980805383</v>
      </c>
      <c r="L7574" s="25">
        <f t="shared" si="1647"/>
        <v>-136.10228702879192</v>
      </c>
      <c r="M7574" s="31">
        <f t="shared" si="1648"/>
        <v>-18.1070719065054</v>
      </c>
      <c r="N7574" s="7">
        <f t="shared" si="1649"/>
        <v>0</v>
      </c>
      <c r="O7574" s="7">
        <f t="shared" si="1650"/>
        <v>90</v>
      </c>
      <c r="P7574" s="25">
        <f t="shared" si="1651"/>
        <v>78.336733734769751</v>
      </c>
      <c r="Q7574" s="34">
        <f t="shared" si="1652"/>
        <v>37.919608377836205</v>
      </c>
      <c r="R7574" s="9">
        <f t="shared" si="1653"/>
        <v>0</v>
      </c>
      <c r="S7574" s="9">
        <f t="shared" si="1654"/>
        <v>0</v>
      </c>
      <c r="T7574" s="35">
        <f t="shared" si="1655"/>
        <v>0</v>
      </c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</row>
    <row r="7575" spans="1:31" x14ac:dyDescent="0.25">
      <c r="A7575" s="17">
        <v>7542</v>
      </c>
      <c r="B7575" s="11">
        <v>44511</v>
      </c>
      <c r="C7575" s="12">
        <v>11</v>
      </c>
      <c r="D7575" s="10">
        <v>315</v>
      </c>
      <c r="E7575" s="10">
        <v>1</v>
      </c>
      <c r="F7575" s="18">
        <v>5</v>
      </c>
      <c r="G7575" s="26">
        <f t="shared" si="1642"/>
        <v>15</v>
      </c>
      <c r="H7575" s="13">
        <f t="shared" si="1643"/>
        <v>230.79452054794518</v>
      </c>
      <c r="I7575" s="13">
        <f t="shared" si="1644"/>
        <v>15.590851884832283</v>
      </c>
      <c r="J7575" s="13">
        <f t="shared" si="1645"/>
        <v>-64.40914811516771</v>
      </c>
      <c r="K7575" s="13">
        <f t="shared" si="1646"/>
        <v>3.9265141980805383</v>
      </c>
      <c r="L7575" s="27">
        <f t="shared" si="1647"/>
        <v>-121.10228702879193</v>
      </c>
      <c r="M7575" s="32">
        <f t="shared" si="1648"/>
        <v>-18.1070719065054</v>
      </c>
      <c r="N7575" s="13">
        <f t="shared" si="1649"/>
        <v>0</v>
      </c>
      <c r="O7575" s="13">
        <f t="shared" si="1650"/>
        <v>90</v>
      </c>
      <c r="P7575" s="27">
        <f t="shared" si="1651"/>
        <v>85.554101606467171</v>
      </c>
      <c r="Q7575" s="36">
        <f t="shared" si="1652"/>
        <v>37.919608377836205</v>
      </c>
      <c r="R7575" s="14">
        <f t="shared" si="1653"/>
        <v>0</v>
      </c>
      <c r="S7575" s="14">
        <f t="shared" si="1654"/>
        <v>0</v>
      </c>
      <c r="T7575" s="37">
        <f t="shared" si="1655"/>
        <v>0</v>
      </c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  <c r="AE7575" s="1"/>
    </row>
    <row r="7576" spans="1:31" x14ac:dyDescent="0.25">
      <c r="A7576" s="15">
        <v>7543</v>
      </c>
      <c r="B7576" s="4">
        <v>44511</v>
      </c>
      <c r="C7576" s="5">
        <v>11</v>
      </c>
      <c r="D7576" s="3">
        <v>315</v>
      </c>
      <c r="E7576" s="3">
        <v>1</v>
      </c>
      <c r="F7576" s="16">
        <v>6</v>
      </c>
      <c r="G7576" s="24">
        <f t="shared" si="1642"/>
        <v>15</v>
      </c>
      <c r="H7576" s="7">
        <f t="shared" si="1643"/>
        <v>230.79452054794518</v>
      </c>
      <c r="I7576" s="7">
        <f t="shared" si="1644"/>
        <v>15.590851884832283</v>
      </c>
      <c r="J7576" s="7">
        <f t="shared" si="1645"/>
        <v>-64.40914811516771</v>
      </c>
      <c r="K7576" s="7">
        <f t="shared" si="1646"/>
        <v>4.9265141980805378</v>
      </c>
      <c r="L7576" s="25">
        <f t="shared" si="1647"/>
        <v>-106.10228702879193</v>
      </c>
      <c r="M7576" s="31">
        <f t="shared" si="1648"/>
        <v>-18.1070719065054</v>
      </c>
      <c r="N7576" s="7">
        <f t="shared" si="1649"/>
        <v>0</v>
      </c>
      <c r="O7576" s="7">
        <f t="shared" si="1650"/>
        <v>90</v>
      </c>
      <c r="P7576" s="25">
        <f t="shared" si="1651"/>
        <v>93.935394412825516</v>
      </c>
      <c r="Q7576" s="34">
        <f t="shared" si="1652"/>
        <v>37.919608377836205</v>
      </c>
      <c r="R7576" s="9">
        <f t="shared" si="1653"/>
        <v>0</v>
      </c>
      <c r="S7576" s="9">
        <f t="shared" si="1654"/>
        <v>0</v>
      </c>
      <c r="T7576" s="35">
        <f t="shared" si="1655"/>
        <v>0</v>
      </c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</row>
    <row r="7577" spans="1:31" x14ac:dyDescent="0.25">
      <c r="A7577" s="17">
        <v>7544</v>
      </c>
      <c r="B7577" s="11">
        <v>44511</v>
      </c>
      <c r="C7577" s="12">
        <v>11</v>
      </c>
      <c r="D7577" s="10">
        <v>315</v>
      </c>
      <c r="E7577" s="10">
        <v>1</v>
      </c>
      <c r="F7577" s="18">
        <v>7</v>
      </c>
      <c r="G7577" s="26">
        <f t="shared" si="1642"/>
        <v>15</v>
      </c>
      <c r="H7577" s="13">
        <f t="shared" si="1643"/>
        <v>230.79452054794518</v>
      </c>
      <c r="I7577" s="13">
        <f t="shared" si="1644"/>
        <v>15.590851884832283</v>
      </c>
      <c r="J7577" s="13">
        <f t="shared" si="1645"/>
        <v>-64.40914811516771</v>
      </c>
      <c r="K7577" s="13">
        <f t="shared" si="1646"/>
        <v>5.9265141980805378</v>
      </c>
      <c r="L7577" s="27">
        <f t="shared" si="1647"/>
        <v>-91.102287028791935</v>
      </c>
      <c r="M7577" s="32">
        <f t="shared" si="1648"/>
        <v>-18.1070719065054</v>
      </c>
      <c r="N7577" s="13">
        <f t="shared" si="1649"/>
        <v>0</v>
      </c>
      <c r="O7577" s="13">
        <f t="shared" si="1650"/>
        <v>90</v>
      </c>
      <c r="P7577" s="27">
        <f t="shared" si="1651"/>
        <v>103.08102079226842</v>
      </c>
      <c r="Q7577" s="36">
        <f t="shared" si="1652"/>
        <v>37.919608377836205</v>
      </c>
      <c r="R7577" s="14">
        <f t="shared" si="1653"/>
        <v>0</v>
      </c>
      <c r="S7577" s="14">
        <f t="shared" si="1654"/>
        <v>0</v>
      </c>
      <c r="T7577" s="37">
        <f t="shared" si="1655"/>
        <v>0</v>
      </c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  <c r="AE7577" s="1"/>
    </row>
    <row r="7578" spans="1:31" x14ac:dyDescent="0.25">
      <c r="A7578" s="15">
        <v>7545</v>
      </c>
      <c r="B7578" s="4">
        <v>44511</v>
      </c>
      <c r="C7578" s="5">
        <v>11</v>
      </c>
      <c r="D7578" s="3">
        <v>315</v>
      </c>
      <c r="E7578" s="3">
        <v>1</v>
      </c>
      <c r="F7578" s="16">
        <v>8</v>
      </c>
      <c r="G7578" s="24">
        <f t="shared" si="1642"/>
        <v>15</v>
      </c>
      <c r="H7578" s="7">
        <f t="shared" si="1643"/>
        <v>230.79452054794518</v>
      </c>
      <c r="I7578" s="7">
        <f t="shared" si="1644"/>
        <v>15.590851884832283</v>
      </c>
      <c r="J7578" s="7">
        <f t="shared" si="1645"/>
        <v>-64.40914811516771</v>
      </c>
      <c r="K7578" s="7">
        <f t="shared" si="1646"/>
        <v>6.9265141980805378</v>
      </c>
      <c r="L7578" s="25">
        <f t="shared" si="1647"/>
        <v>-76.102287028791935</v>
      </c>
      <c r="M7578" s="31">
        <f t="shared" si="1648"/>
        <v>-18.1070719065054</v>
      </c>
      <c r="N7578" s="7">
        <f t="shared" si="1649"/>
        <v>0</v>
      </c>
      <c r="O7578" s="7">
        <f t="shared" si="1650"/>
        <v>90</v>
      </c>
      <c r="P7578" s="25">
        <f t="shared" si="1651"/>
        <v>112.63298161881625</v>
      </c>
      <c r="Q7578" s="34">
        <f t="shared" si="1652"/>
        <v>37.919608377836205</v>
      </c>
      <c r="R7578" s="9">
        <f t="shared" si="1653"/>
        <v>0</v>
      </c>
      <c r="S7578" s="9">
        <f t="shared" si="1654"/>
        <v>0</v>
      </c>
      <c r="T7578" s="35">
        <f t="shared" si="1655"/>
        <v>0</v>
      </c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  <c r="AE7578" s="1"/>
    </row>
    <row r="7579" spans="1:31" x14ac:dyDescent="0.25">
      <c r="A7579" s="17">
        <v>7546</v>
      </c>
      <c r="B7579" s="11">
        <v>44511</v>
      </c>
      <c r="C7579" s="12">
        <v>11</v>
      </c>
      <c r="D7579" s="10">
        <v>315</v>
      </c>
      <c r="E7579" s="10">
        <v>1</v>
      </c>
      <c r="F7579" s="18">
        <v>9</v>
      </c>
      <c r="G7579" s="26">
        <f t="shared" si="1642"/>
        <v>15</v>
      </c>
      <c r="H7579" s="13">
        <f t="shared" si="1643"/>
        <v>230.79452054794518</v>
      </c>
      <c r="I7579" s="13">
        <f t="shared" si="1644"/>
        <v>15.590851884832283</v>
      </c>
      <c r="J7579" s="13">
        <f t="shared" si="1645"/>
        <v>-64.40914811516771</v>
      </c>
      <c r="K7579" s="13">
        <f t="shared" si="1646"/>
        <v>7.9265141980805378</v>
      </c>
      <c r="L7579" s="27">
        <f t="shared" si="1647"/>
        <v>-61.102287028791935</v>
      </c>
      <c r="M7579" s="32">
        <f t="shared" si="1648"/>
        <v>-18.1070719065054</v>
      </c>
      <c r="N7579" s="13">
        <f t="shared" si="1649"/>
        <v>8.7475958236351321</v>
      </c>
      <c r="O7579" s="13">
        <f t="shared" si="1650"/>
        <v>81.252404176364863</v>
      </c>
      <c r="P7579" s="27">
        <f t="shared" si="1651"/>
        <v>122.656481170467</v>
      </c>
      <c r="Q7579" s="36">
        <f t="shared" si="1652"/>
        <v>6.3205734218745349</v>
      </c>
      <c r="R7579" s="14">
        <f t="shared" si="1653"/>
        <v>502.70703706665256</v>
      </c>
      <c r="S7579" s="14">
        <f t="shared" si="1654"/>
        <v>200.2628751406225</v>
      </c>
      <c r="T7579" s="37">
        <f t="shared" si="1655"/>
        <v>4.0491553352773733E-2</v>
      </c>
      <c r="U7579" s="1"/>
      <c r="V7579" s="1"/>
      <c r="W7579" s="1"/>
      <c r="X7579" s="1"/>
      <c r="Y7579" s="1"/>
      <c r="Z7579" s="1"/>
      <c r="AA7579" s="1"/>
      <c r="AB7579" s="1"/>
      <c r="AC7579" s="1"/>
      <c r="AD7579" s="1"/>
      <c r="AE7579" s="1"/>
    </row>
    <row r="7580" spans="1:31" x14ac:dyDescent="0.25">
      <c r="A7580" s="15">
        <v>7547</v>
      </c>
      <c r="B7580" s="4">
        <v>44511</v>
      </c>
      <c r="C7580" s="5">
        <v>11</v>
      </c>
      <c r="D7580" s="3">
        <v>315</v>
      </c>
      <c r="E7580" s="3">
        <v>1</v>
      </c>
      <c r="F7580" s="16">
        <v>10</v>
      </c>
      <c r="G7580" s="24">
        <f t="shared" si="1642"/>
        <v>15</v>
      </c>
      <c r="H7580" s="7">
        <f t="shared" si="1643"/>
        <v>230.79452054794518</v>
      </c>
      <c r="I7580" s="7">
        <f t="shared" si="1644"/>
        <v>15.590851884832283</v>
      </c>
      <c r="J7580" s="7">
        <f t="shared" si="1645"/>
        <v>-64.40914811516771</v>
      </c>
      <c r="K7580" s="7">
        <f t="shared" si="1646"/>
        <v>8.9265141980805378</v>
      </c>
      <c r="L7580" s="25">
        <f t="shared" si="1647"/>
        <v>-46.102287028791935</v>
      </c>
      <c r="M7580" s="31">
        <f t="shared" si="1648"/>
        <v>-18.1070719065054</v>
      </c>
      <c r="N7580" s="7">
        <f t="shared" si="1649"/>
        <v>17.762739107599771</v>
      </c>
      <c r="O7580" s="7">
        <f t="shared" si="1650"/>
        <v>72.237260892400229</v>
      </c>
      <c r="P7580" s="25">
        <f t="shared" si="1651"/>
        <v>134.01330072899808</v>
      </c>
      <c r="Q7580" s="34">
        <f t="shared" si="1652"/>
        <v>3.2478660776508033</v>
      </c>
      <c r="R7580" s="9">
        <f t="shared" si="1653"/>
        <v>730.63124216189078</v>
      </c>
      <c r="S7580" s="9">
        <f t="shared" si="1654"/>
        <v>434.76534805009061</v>
      </c>
      <c r="T7580" s="35">
        <f t="shared" si="1655"/>
        <v>8.7906079817069993E-2</v>
      </c>
      <c r="U7580" s="1"/>
      <c r="V7580" s="1"/>
      <c r="W7580" s="1"/>
      <c r="X7580" s="1"/>
      <c r="Y7580" s="1"/>
      <c r="Z7580" s="1"/>
      <c r="AA7580" s="1"/>
      <c r="AB7580" s="1"/>
      <c r="AC7580" s="1"/>
      <c r="AD7580" s="1"/>
      <c r="AE7580" s="1"/>
    </row>
    <row r="7581" spans="1:31" x14ac:dyDescent="0.25">
      <c r="A7581" s="17">
        <v>7548</v>
      </c>
      <c r="B7581" s="11">
        <v>44511</v>
      </c>
      <c r="C7581" s="12">
        <v>11</v>
      </c>
      <c r="D7581" s="10">
        <v>315</v>
      </c>
      <c r="E7581" s="10">
        <v>1</v>
      </c>
      <c r="F7581" s="18">
        <v>11</v>
      </c>
      <c r="G7581" s="26">
        <f t="shared" si="1642"/>
        <v>15</v>
      </c>
      <c r="H7581" s="13">
        <f t="shared" si="1643"/>
        <v>230.79452054794518</v>
      </c>
      <c r="I7581" s="13">
        <f t="shared" si="1644"/>
        <v>15.590851884832283</v>
      </c>
      <c r="J7581" s="13">
        <f t="shared" si="1645"/>
        <v>-64.40914811516771</v>
      </c>
      <c r="K7581" s="13">
        <f t="shared" si="1646"/>
        <v>9.9265141980805378</v>
      </c>
      <c r="L7581" s="27">
        <f t="shared" si="1647"/>
        <v>-31.102287028791935</v>
      </c>
      <c r="M7581" s="32">
        <f t="shared" si="1648"/>
        <v>-18.1070719065054</v>
      </c>
      <c r="N7581" s="13">
        <f t="shared" si="1649"/>
        <v>25.066220448495095</v>
      </c>
      <c r="O7581" s="13">
        <f t="shared" si="1650"/>
        <v>64.933779551504898</v>
      </c>
      <c r="P7581" s="27">
        <f t="shared" si="1651"/>
        <v>147.17770165102121</v>
      </c>
      <c r="Q7581" s="36">
        <f t="shared" si="1652"/>
        <v>2.3502558605678949</v>
      </c>
      <c r="R7581" s="14">
        <f t="shared" si="1653"/>
        <v>836.47847245589219</v>
      </c>
      <c r="S7581" s="14">
        <f t="shared" si="1654"/>
        <v>625.27604452836908</v>
      </c>
      <c r="T7581" s="37">
        <f t="shared" si="1655"/>
        <v>0.1264258205593696</v>
      </c>
      <c r="U7581" s="1"/>
      <c r="V7581" s="1"/>
      <c r="W7581" s="1"/>
      <c r="X7581" s="1"/>
      <c r="Y7581" s="1"/>
      <c r="Z7581" s="1"/>
      <c r="AA7581" s="1"/>
      <c r="AB7581" s="1"/>
      <c r="AC7581" s="1"/>
      <c r="AD7581" s="1"/>
      <c r="AE7581" s="1"/>
    </row>
    <row r="7582" spans="1:31" x14ac:dyDescent="0.25">
      <c r="A7582" s="15">
        <v>7549</v>
      </c>
      <c r="B7582" s="4">
        <v>44511</v>
      </c>
      <c r="C7582" s="5">
        <v>11</v>
      </c>
      <c r="D7582" s="3">
        <v>315</v>
      </c>
      <c r="E7582" s="3">
        <v>1</v>
      </c>
      <c r="F7582" s="16">
        <v>12</v>
      </c>
      <c r="G7582" s="24">
        <f t="shared" si="1642"/>
        <v>15</v>
      </c>
      <c r="H7582" s="7">
        <f t="shared" si="1643"/>
        <v>230.79452054794518</v>
      </c>
      <c r="I7582" s="7">
        <f t="shared" si="1644"/>
        <v>15.590851884832283</v>
      </c>
      <c r="J7582" s="7">
        <f t="shared" si="1645"/>
        <v>-64.40914811516771</v>
      </c>
      <c r="K7582" s="7">
        <f t="shared" si="1646"/>
        <v>10.926514198080538</v>
      </c>
      <c r="L7582" s="25">
        <f t="shared" si="1647"/>
        <v>-16.102287028791935</v>
      </c>
      <c r="M7582" s="31">
        <f t="shared" si="1648"/>
        <v>-18.1070719065054</v>
      </c>
      <c r="N7582" s="7">
        <f t="shared" si="1649"/>
        <v>29.984683630580619</v>
      </c>
      <c r="O7582" s="7">
        <f t="shared" si="1650"/>
        <v>60.015316369419381</v>
      </c>
      <c r="P7582" s="25">
        <f t="shared" si="1651"/>
        <v>162.28078084128842</v>
      </c>
      <c r="Q7582" s="34">
        <f t="shared" si="1652"/>
        <v>1.9952101397339155</v>
      </c>
      <c r="R7582" s="9">
        <f t="shared" si="1653"/>
        <v>887.15117726125868</v>
      </c>
      <c r="S7582" s="9">
        <f t="shared" si="1654"/>
        <v>749.94985792994123</v>
      </c>
      <c r="T7582" s="35">
        <f t="shared" si="1655"/>
        <v>0.15163386954747435</v>
      </c>
      <c r="U7582" s="1"/>
      <c r="V7582" s="1"/>
      <c r="W7582" s="1"/>
      <c r="X7582" s="1"/>
      <c r="Y7582" s="1"/>
      <c r="Z7582" s="1"/>
      <c r="AA7582" s="1"/>
      <c r="AB7582" s="1"/>
      <c r="AC7582" s="1"/>
      <c r="AD7582" s="1"/>
      <c r="AE7582" s="1"/>
    </row>
    <row r="7583" spans="1:31" x14ac:dyDescent="0.25">
      <c r="A7583" s="17">
        <v>7550</v>
      </c>
      <c r="B7583" s="11">
        <v>44511</v>
      </c>
      <c r="C7583" s="12">
        <v>11</v>
      </c>
      <c r="D7583" s="10">
        <v>315</v>
      </c>
      <c r="E7583" s="10">
        <v>1</v>
      </c>
      <c r="F7583" s="18">
        <v>13</v>
      </c>
      <c r="G7583" s="26">
        <f t="shared" si="1642"/>
        <v>15</v>
      </c>
      <c r="H7583" s="13">
        <f t="shared" si="1643"/>
        <v>230.79452054794518</v>
      </c>
      <c r="I7583" s="13">
        <f t="shared" si="1644"/>
        <v>15.590851884832283</v>
      </c>
      <c r="J7583" s="13">
        <f t="shared" si="1645"/>
        <v>-64.40914811516771</v>
      </c>
      <c r="K7583" s="13">
        <f t="shared" si="1646"/>
        <v>11.926514198080538</v>
      </c>
      <c r="L7583" s="27">
        <f t="shared" si="1647"/>
        <v>-1.1022870287919329</v>
      </c>
      <c r="M7583" s="32">
        <f t="shared" si="1648"/>
        <v>-18.1070719065054</v>
      </c>
      <c r="N7583" s="13">
        <f t="shared" si="1649"/>
        <v>31.883835848842153</v>
      </c>
      <c r="O7583" s="13">
        <f t="shared" si="1650"/>
        <v>58.116164151157847</v>
      </c>
      <c r="P7583" s="27">
        <f t="shared" si="1651"/>
        <v>178.7661174738551</v>
      </c>
      <c r="Q7583" s="36">
        <f t="shared" si="1652"/>
        <v>1.8885194466788262</v>
      </c>
      <c r="R7583" s="14">
        <f t="shared" si="1653"/>
        <v>903.63748717115971</v>
      </c>
      <c r="S7583" s="14">
        <f t="shared" si="1654"/>
        <v>796.91383793692557</v>
      </c>
      <c r="T7583" s="37">
        <f t="shared" si="1655"/>
        <v>0.16112961108607002</v>
      </c>
      <c r="U7583" s="1"/>
      <c r="V7583" s="1"/>
      <c r="W7583" s="1"/>
      <c r="X7583" s="1"/>
      <c r="Y7583" s="1"/>
      <c r="Z7583" s="1"/>
      <c r="AA7583" s="1"/>
      <c r="AB7583" s="1"/>
      <c r="AC7583" s="1"/>
      <c r="AD7583" s="1"/>
      <c r="AE7583" s="1"/>
    </row>
    <row r="7584" spans="1:31" x14ac:dyDescent="0.25">
      <c r="A7584" s="15">
        <v>7551</v>
      </c>
      <c r="B7584" s="4">
        <v>44511</v>
      </c>
      <c r="C7584" s="5">
        <v>11</v>
      </c>
      <c r="D7584" s="3">
        <v>315</v>
      </c>
      <c r="E7584" s="3">
        <v>1</v>
      </c>
      <c r="F7584" s="16">
        <v>14</v>
      </c>
      <c r="G7584" s="24">
        <f t="shared" si="1642"/>
        <v>15</v>
      </c>
      <c r="H7584" s="7">
        <f t="shared" si="1643"/>
        <v>230.79452054794518</v>
      </c>
      <c r="I7584" s="7">
        <f t="shared" si="1644"/>
        <v>15.590851884832283</v>
      </c>
      <c r="J7584" s="7">
        <f t="shared" si="1645"/>
        <v>-64.40914811516771</v>
      </c>
      <c r="K7584" s="7">
        <f t="shared" si="1646"/>
        <v>12.926514198080538</v>
      </c>
      <c r="L7584" s="25">
        <f t="shared" si="1647"/>
        <v>13.897712971208067</v>
      </c>
      <c r="M7584" s="31">
        <f t="shared" si="1648"/>
        <v>-18.1070719065054</v>
      </c>
      <c r="N7584" s="7">
        <f t="shared" si="1649"/>
        <v>30.465467607905047</v>
      </c>
      <c r="O7584" s="7">
        <f t="shared" si="1650"/>
        <v>59.534532392094953</v>
      </c>
      <c r="P7584" s="25">
        <f t="shared" si="1651"/>
        <v>195.35880054973148</v>
      </c>
      <c r="Q7584" s="34">
        <f t="shared" si="1652"/>
        <v>1.9668772679944015</v>
      </c>
      <c r="R7584" s="9">
        <f t="shared" si="1653"/>
        <v>891.46770161524626</v>
      </c>
      <c r="S7584" s="9">
        <f t="shared" si="1654"/>
        <v>761.90822852753786</v>
      </c>
      <c r="T7584" s="35">
        <f t="shared" si="1655"/>
        <v>0.15405175654088146</v>
      </c>
      <c r="U7584" s="1"/>
      <c r="V7584" s="1"/>
      <c r="W7584" s="1"/>
      <c r="X7584" s="1"/>
      <c r="Y7584" s="1"/>
      <c r="Z7584" s="1"/>
      <c r="AA7584" s="1"/>
      <c r="AB7584" s="1"/>
      <c r="AC7584" s="1"/>
      <c r="AD7584" s="1"/>
      <c r="AE7584" s="1"/>
    </row>
    <row r="7585" spans="1:31" x14ac:dyDescent="0.25">
      <c r="A7585" s="17">
        <v>7552</v>
      </c>
      <c r="B7585" s="11">
        <v>44511</v>
      </c>
      <c r="C7585" s="12">
        <v>11</v>
      </c>
      <c r="D7585" s="10">
        <v>315</v>
      </c>
      <c r="E7585" s="10">
        <v>1</v>
      </c>
      <c r="F7585" s="18">
        <v>15</v>
      </c>
      <c r="G7585" s="26">
        <f t="shared" si="1642"/>
        <v>15</v>
      </c>
      <c r="H7585" s="13">
        <f t="shared" si="1643"/>
        <v>230.79452054794518</v>
      </c>
      <c r="I7585" s="13">
        <f t="shared" si="1644"/>
        <v>15.590851884832283</v>
      </c>
      <c r="J7585" s="13">
        <f t="shared" si="1645"/>
        <v>-64.40914811516771</v>
      </c>
      <c r="K7585" s="13">
        <f t="shared" si="1646"/>
        <v>13.926514198080538</v>
      </c>
      <c r="L7585" s="27">
        <f t="shared" si="1647"/>
        <v>28.897712971208065</v>
      </c>
      <c r="M7585" s="32">
        <f t="shared" si="1648"/>
        <v>-18.1070719065054</v>
      </c>
      <c r="N7585" s="13">
        <f t="shared" si="1649"/>
        <v>25.955460407801016</v>
      </c>
      <c r="O7585" s="13">
        <f t="shared" si="1650"/>
        <v>64.044539592198987</v>
      </c>
      <c r="P7585" s="27">
        <f t="shared" si="1651"/>
        <v>210.71993617999158</v>
      </c>
      <c r="Q7585" s="36">
        <f t="shared" si="1652"/>
        <v>2.2757762259284435</v>
      </c>
      <c r="R7585" s="14">
        <f t="shared" si="1653"/>
        <v>846.61662653481528</v>
      </c>
      <c r="S7585" s="14">
        <f t="shared" si="1654"/>
        <v>648.09934200747909</v>
      </c>
      <c r="T7585" s="37">
        <f t="shared" si="1655"/>
        <v>0.13104050896286268</v>
      </c>
      <c r="U7585" s="1"/>
      <c r="V7585" s="1"/>
      <c r="W7585" s="1"/>
      <c r="X7585" s="1"/>
      <c r="Y7585" s="1"/>
      <c r="Z7585" s="1"/>
      <c r="AA7585" s="1"/>
      <c r="AB7585" s="1"/>
      <c r="AC7585" s="1"/>
      <c r="AD7585" s="1"/>
      <c r="AE7585" s="1"/>
    </row>
    <row r="7586" spans="1:31" x14ac:dyDescent="0.25">
      <c r="A7586" s="15">
        <v>7553</v>
      </c>
      <c r="B7586" s="4">
        <v>44511</v>
      </c>
      <c r="C7586" s="5">
        <v>11</v>
      </c>
      <c r="D7586" s="3">
        <v>315</v>
      </c>
      <c r="E7586" s="3">
        <v>1</v>
      </c>
      <c r="F7586" s="16">
        <v>16</v>
      </c>
      <c r="G7586" s="24">
        <f t="shared" si="1642"/>
        <v>15</v>
      </c>
      <c r="H7586" s="7">
        <f t="shared" si="1643"/>
        <v>230.79452054794518</v>
      </c>
      <c r="I7586" s="7">
        <f t="shared" si="1644"/>
        <v>15.590851884832283</v>
      </c>
      <c r="J7586" s="7">
        <f t="shared" si="1645"/>
        <v>-64.40914811516771</v>
      </c>
      <c r="K7586" s="7">
        <f t="shared" si="1646"/>
        <v>14.926514198080538</v>
      </c>
      <c r="L7586" s="25">
        <f t="shared" si="1647"/>
        <v>43.897712971208065</v>
      </c>
      <c r="M7586" s="31">
        <f t="shared" si="1648"/>
        <v>-18.1070719065054</v>
      </c>
      <c r="N7586" s="7">
        <f t="shared" si="1649"/>
        <v>18.958592677153689</v>
      </c>
      <c r="O7586" s="7">
        <f t="shared" si="1650"/>
        <v>71.041407322846311</v>
      </c>
      <c r="P7586" s="25">
        <f t="shared" si="1651"/>
        <v>224.17372478436005</v>
      </c>
      <c r="Q7586" s="34">
        <f t="shared" si="1652"/>
        <v>3.0535631918786823</v>
      </c>
      <c r="R7586" s="9">
        <f t="shared" si="1653"/>
        <v>751.30789462079895</v>
      </c>
      <c r="S7586" s="9">
        <f t="shared" si="1654"/>
        <v>466.2015702372355</v>
      </c>
      <c r="T7586" s="35">
        <f t="shared" si="1655"/>
        <v>9.4262232783547728E-2</v>
      </c>
      <c r="U7586" s="1"/>
      <c r="V7586" s="1"/>
      <c r="W7586" s="1"/>
      <c r="X7586" s="1"/>
      <c r="Y7586" s="1"/>
      <c r="Z7586" s="1"/>
      <c r="AA7586" s="1"/>
      <c r="AB7586" s="1"/>
      <c r="AC7586" s="1"/>
      <c r="AD7586" s="1"/>
      <c r="AE7586" s="1"/>
    </row>
    <row r="7587" spans="1:31" x14ac:dyDescent="0.25">
      <c r="A7587" s="17">
        <v>7554</v>
      </c>
      <c r="B7587" s="11">
        <v>44511</v>
      </c>
      <c r="C7587" s="12">
        <v>11</v>
      </c>
      <c r="D7587" s="10">
        <v>315</v>
      </c>
      <c r="E7587" s="10">
        <v>1</v>
      </c>
      <c r="F7587" s="18">
        <v>17</v>
      </c>
      <c r="G7587" s="26">
        <f t="shared" ref="G7587:G7650" si="1656">15*E7587</f>
        <v>15</v>
      </c>
      <c r="H7587" s="13">
        <f t="shared" ref="H7587:H7650" si="1657">360/365*(D7587-81)</f>
        <v>230.79452054794518</v>
      </c>
      <c r="I7587" s="13">
        <f t="shared" ref="I7587:I7650" si="1658">9.87*SIN(2*RADIANS(H7587))-7.53*COS(RADIANS(H7587))-1.5*SIN(RADIANS(H7587))</f>
        <v>15.590851884832283</v>
      </c>
      <c r="J7587" s="13">
        <f t="shared" ref="J7587:J7650" si="1659">4*($D$2-G7587)+I7587</f>
        <v>-64.40914811516771</v>
      </c>
      <c r="K7587" s="13">
        <f t="shared" ref="K7587:K7650" si="1660">F7587+J7587/60</f>
        <v>15.926514198080538</v>
      </c>
      <c r="L7587" s="27">
        <f t="shared" ref="L7587:L7650" si="1661">15*(K7587-12)</f>
        <v>58.897712971208065</v>
      </c>
      <c r="M7587" s="32">
        <f t="shared" ref="M7587:M7650" si="1662">-23.45*COS(RADIANS(360/365*(D7587+10)))</f>
        <v>-18.1070719065054</v>
      </c>
      <c r="N7587" s="13">
        <f t="shared" ref="N7587:N7650" si="1663">MAX(DEGREES(ASIN(SIN(RADIANS(M7587))*SIN(RADIANS($C$2))+COS(RADIANS(M7587))*COS(RADIANS($C$2))*COS(RADIANS(L7587)))),0)</f>
        <v>10.156793947196228</v>
      </c>
      <c r="O7587" s="13">
        <f t="shared" ref="O7587:O7650" si="1664">90-N7587</f>
        <v>79.843206052803765</v>
      </c>
      <c r="P7587" s="27">
        <f t="shared" ref="P7587:P7650" si="1665">DEGREES(ACOS((SIN(RADIANS(M7587))*COS(RADIANS(C$2))-COS(RADIANS(M7587))*SIN(RADIANS(C$2))*COS(RADIANS(L7587)))/COS(RADIANS(N7587))))*IF(L7587&gt;0,-1,1)+IF(L7587&gt;0,360,0)</f>
        <v>235.77138851114069</v>
      </c>
      <c r="Q7587" s="36">
        <f t="shared" ref="Q7587:Q7650" si="1666">1/(COS(RADIANS(O7587))+0.50572*(96.07995-O7587)^(-1.6364))</f>
        <v>5.5057718501242814</v>
      </c>
      <c r="R7587" s="14">
        <f t="shared" ref="R7587:R7650" si="1667">1488.3*((1-0.14*E$2)*0.7^(Q7587^0.678)+0.14*E$2)*IF(N7587=0,0,1)</f>
        <v>549.58897894063159</v>
      </c>
      <c r="S7587" s="14">
        <f t="shared" ref="S7587:S7650" si="1668">MAX(R7587*(COS(RADIANS(N7587))*SIN(RADIANS(F$2))*COS(RADIANS(G$2-P7587))+SIN(RADIANS(N7587))*COS(RADIANS(F$2))),0)</f>
        <v>236.08022483486562</v>
      </c>
      <c r="T7587" s="37">
        <f t="shared" ref="T7587:T7650" si="1669">S7587/SUMIF(D$34:D$8793,D7587,S$34:S$8793)</f>
        <v>4.7733535298159331E-2</v>
      </c>
      <c r="U7587" s="1"/>
      <c r="V7587" s="1"/>
      <c r="W7587" s="1"/>
      <c r="X7587" s="1"/>
      <c r="Y7587" s="1"/>
      <c r="Z7587" s="1"/>
      <c r="AA7587" s="1"/>
      <c r="AB7587" s="1"/>
      <c r="AC7587" s="1"/>
      <c r="AD7587" s="1"/>
      <c r="AE7587" s="1"/>
    </row>
    <row r="7588" spans="1:31" x14ac:dyDescent="0.25">
      <c r="A7588" s="15">
        <v>7555</v>
      </c>
      <c r="B7588" s="4">
        <v>44511</v>
      </c>
      <c r="C7588" s="5">
        <v>11</v>
      </c>
      <c r="D7588" s="3">
        <v>315</v>
      </c>
      <c r="E7588" s="3">
        <v>1</v>
      </c>
      <c r="F7588" s="16">
        <v>18</v>
      </c>
      <c r="G7588" s="24">
        <f t="shared" si="1656"/>
        <v>15</v>
      </c>
      <c r="H7588" s="7">
        <f t="shared" si="1657"/>
        <v>230.79452054794518</v>
      </c>
      <c r="I7588" s="7">
        <f t="shared" si="1658"/>
        <v>15.590851884832283</v>
      </c>
      <c r="J7588" s="7">
        <f t="shared" si="1659"/>
        <v>-64.40914811516771</v>
      </c>
      <c r="K7588" s="7">
        <f t="shared" si="1660"/>
        <v>16.92651419808054</v>
      </c>
      <c r="L7588" s="25">
        <f t="shared" si="1661"/>
        <v>73.897712971208094</v>
      </c>
      <c r="M7588" s="31">
        <f t="shared" si="1662"/>
        <v>-18.1070719065054</v>
      </c>
      <c r="N7588" s="7">
        <f t="shared" si="1663"/>
        <v>0.12424867895456887</v>
      </c>
      <c r="O7588" s="7">
        <f t="shared" si="1664"/>
        <v>89.875751321045428</v>
      </c>
      <c r="P7588" s="25">
        <f t="shared" si="1665"/>
        <v>245.95004381075114</v>
      </c>
      <c r="Q7588" s="34">
        <f t="shared" si="1666"/>
        <v>36.12532320297354</v>
      </c>
      <c r="R7588" s="9">
        <f t="shared" si="1667"/>
        <v>128.06843554156126</v>
      </c>
      <c r="S7588" s="9">
        <f t="shared" si="1668"/>
        <v>26.336510719082881</v>
      </c>
      <c r="T7588" s="35">
        <f t="shared" si="1669"/>
        <v>5.3250320517910388E-3</v>
      </c>
      <c r="U7588" s="1"/>
      <c r="V7588" s="1"/>
      <c r="W7588" s="1"/>
      <c r="X7588" s="1"/>
      <c r="Y7588" s="1"/>
      <c r="Z7588" s="1"/>
      <c r="AA7588" s="1"/>
      <c r="AB7588" s="1"/>
      <c r="AC7588" s="1"/>
      <c r="AD7588" s="1"/>
      <c r="AE7588" s="1"/>
    </row>
    <row r="7589" spans="1:31" x14ac:dyDescent="0.25">
      <c r="A7589" s="17">
        <v>7556</v>
      </c>
      <c r="B7589" s="11">
        <v>44511</v>
      </c>
      <c r="C7589" s="12">
        <v>11</v>
      </c>
      <c r="D7589" s="10">
        <v>315</v>
      </c>
      <c r="E7589" s="10">
        <v>1</v>
      </c>
      <c r="F7589" s="18">
        <v>19</v>
      </c>
      <c r="G7589" s="26">
        <f t="shared" si="1656"/>
        <v>15</v>
      </c>
      <c r="H7589" s="13">
        <f t="shared" si="1657"/>
        <v>230.79452054794518</v>
      </c>
      <c r="I7589" s="13">
        <f t="shared" si="1658"/>
        <v>15.590851884832283</v>
      </c>
      <c r="J7589" s="13">
        <f t="shared" si="1659"/>
        <v>-64.40914811516771</v>
      </c>
      <c r="K7589" s="13">
        <f t="shared" si="1660"/>
        <v>17.92651419808054</v>
      </c>
      <c r="L7589" s="27">
        <f t="shared" si="1661"/>
        <v>88.897712971208094</v>
      </c>
      <c r="M7589" s="32">
        <f t="shared" si="1662"/>
        <v>-18.1070719065054</v>
      </c>
      <c r="N7589" s="13">
        <f t="shared" si="1663"/>
        <v>0</v>
      </c>
      <c r="O7589" s="13">
        <f t="shared" si="1664"/>
        <v>90</v>
      </c>
      <c r="P7589" s="27">
        <f t="shared" si="1665"/>
        <v>255.53225258368926</v>
      </c>
      <c r="Q7589" s="36">
        <f t="shared" si="1666"/>
        <v>37.919608377836205</v>
      </c>
      <c r="R7589" s="14">
        <f t="shared" si="1667"/>
        <v>0</v>
      </c>
      <c r="S7589" s="14">
        <f t="shared" si="1668"/>
        <v>0</v>
      </c>
      <c r="T7589" s="37">
        <f t="shared" si="1669"/>
        <v>0</v>
      </c>
      <c r="U7589" s="1"/>
      <c r="V7589" s="1"/>
      <c r="W7589" s="1"/>
      <c r="X7589" s="1"/>
      <c r="Y7589" s="1"/>
      <c r="Z7589" s="1"/>
      <c r="AA7589" s="1"/>
      <c r="AB7589" s="1"/>
      <c r="AC7589" s="1"/>
      <c r="AD7589" s="1"/>
      <c r="AE7589" s="1"/>
    </row>
    <row r="7590" spans="1:31" x14ac:dyDescent="0.25">
      <c r="A7590" s="15">
        <v>7557</v>
      </c>
      <c r="B7590" s="4">
        <v>44511</v>
      </c>
      <c r="C7590" s="5">
        <v>11</v>
      </c>
      <c r="D7590" s="3">
        <v>315</v>
      </c>
      <c r="E7590" s="3">
        <v>1</v>
      </c>
      <c r="F7590" s="16">
        <v>20</v>
      </c>
      <c r="G7590" s="24">
        <f t="shared" si="1656"/>
        <v>15</v>
      </c>
      <c r="H7590" s="7">
        <f t="shared" si="1657"/>
        <v>230.79452054794518</v>
      </c>
      <c r="I7590" s="7">
        <f t="shared" si="1658"/>
        <v>15.590851884832283</v>
      </c>
      <c r="J7590" s="7">
        <f t="shared" si="1659"/>
        <v>-64.40914811516771</v>
      </c>
      <c r="K7590" s="7">
        <f t="shared" si="1660"/>
        <v>18.92651419808054</v>
      </c>
      <c r="L7590" s="25">
        <f t="shared" si="1661"/>
        <v>103.89771297120809</v>
      </c>
      <c r="M7590" s="31">
        <f t="shared" si="1662"/>
        <v>-18.1070719065054</v>
      </c>
      <c r="N7590" s="7">
        <f t="shared" si="1663"/>
        <v>0</v>
      </c>
      <c r="O7590" s="7">
        <f t="shared" si="1664"/>
        <v>90</v>
      </c>
      <c r="P7590" s="25">
        <f t="shared" si="1665"/>
        <v>264.75947432900421</v>
      </c>
      <c r="Q7590" s="34">
        <f t="shared" si="1666"/>
        <v>37.919608377836205</v>
      </c>
      <c r="R7590" s="9">
        <f t="shared" si="1667"/>
        <v>0</v>
      </c>
      <c r="S7590" s="9">
        <f t="shared" si="1668"/>
        <v>0</v>
      </c>
      <c r="T7590" s="35">
        <f t="shared" si="1669"/>
        <v>0</v>
      </c>
      <c r="U7590" s="1"/>
      <c r="V7590" s="1"/>
      <c r="W7590" s="1"/>
      <c r="X7590" s="1"/>
      <c r="Y7590" s="1"/>
      <c r="Z7590" s="1"/>
      <c r="AA7590" s="1"/>
      <c r="AB7590" s="1"/>
      <c r="AC7590" s="1"/>
      <c r="AD7590" s="1"/>
      <c r="AE7590" s="1"/>
    </row>
    <row r="7591" spans="1:31" x14ac:dyDescent="0.25">
      <c r="A7591" s="17">
        <v>7558</v>
      </c>
      <c r="B7591" s="11">
        <v>44511</v>
      </c>
      <c r="C7591" s="12">
        <v>11</v>
      </c>
      <c r="D7591" s="10">
        <v>315</v>
      </c>
      <c r="E7591" s="10">
        <v>1</v>
      </c>
      <c r="F7591" s="18">
        <v>21</v>
      </c>
      <c r="G7591" s="26">
        <f t="shared" si="1656"/>
        <v>15</v>
      </c>
      <c r="H7591" s="13">
        <f t="shared" si="1657"/>
        <v>230.79452054794518</v>
      </c>
      <c r="I7591" s="13">
        <f t="shared" si="1658"/>
        <v>15.590851884832283</v>
      </c>
      <c r="J7591" s="13">
        <f t="shared" si="1659"/>
        <v>-64.40914811516771</v>
      </c>
      <c r="K7591" s="13">
        <f t="shared" si="1660"/>
        <v>19.92651419808054</v>
      </c>
      <c r="L7591" s="27">
        <f t="shared" si="1661"/>
        <v>118.89771297120809</v>
      </c>
      <c r="M7591" s="32">
        <f t="shared" si="1662"/>
        <v>-18.1070719065054</v>
      </c>
      <c r="N7591" s="13">
        <f t="shared" si="1663"/>
        <v>0</v>
      </c>
      <c r="O7591" s="13">
        <f t="shared" si="1664"/>
        <v>90</v>
      </c>
      <c r="P7591" s="27">
        <f t="shared" si="1665"/>
        <v>273.27685034971273</v>
      </c>
      <c r="Q7591" s="36">
        <f t="shared" si="1666"/>
        <v>37.919608377836205</v>
      </c>
      <c r="R7591" s="14">
        <f t="shared" si="1667"/>
        <v>0</v>
      </c>
      <c r="S7591" s="14">
        <f t="shared" si="1668"/>
        <v>0</v>
      </c>
      <c r="T7591" s="37">
        <f t="shared" si="1669"/>
        <v>0</v>
      </c>
      <c r="U7591" s="1"/>
      <c r="V7591" s="1"/>
      <c r="W7591" s="1"/>
      <c r="X7591" s="1"/>
      <c r="Y7591" s="1"/>
      <c r="Z7591" s="1"/>
      <c r="AA7591" s="1"/>
      <c r="AB7591" s="1"/>
      <c r="AC7591" s="1"/>
      <c r="AD7591" s="1"/>
      <c r="AE7591" s="1"/>
    </row>
    <row r="7592" spans="1:31" x14ac:dyDescent="0.25">
      <c r="A7592" s="15">
        <v>7559</v>
      </c>
      <c r="B7592" s="4">
        <v>44511</v>
      </c>
      <c r="C7592" s="5">
        <v>11</v>
      </c>
      <c r="D7592" s="3">
        <v>315</v>
      </c>
      <c r="E7592" s="3">
        <v>1</v>
      </c>
      <c r="F7592" s="16">
        <v>22</v>
      </c>
      <c r="G7592" s="24">
        <f t="shared" si="1656"/>
        <v>15</v>
      </c>
      <c r="H7592" s="7">
        <f t="shared" si="1657"/>
        <v>230.79452054794518</v>
      </c>
      <c r="I7592" s="7">
        <f t="shared" si="1658"/>
        <v>15.590851884832283</v>
      </c>
      <c r="J7592" s="7">
        <f t="shared" si="1659"/>
        <v>-64.40914811516771</v>
      </c>
      <c r="K7592" s="7">
        <f t="shared" si="1660"/>
        <v>20.92651419808054</v>
      </c>
      <c r="L7592" s="25">
        <f t="shared" si="1661"/>
        <v>133.89771297120808</v>
      </c>
      <c r="M7592" s="31">
        <f t="shared" si="1662"/>
        <v>-18.1070719065054</v>
      </c>
      <c r="N7592" s="7">
        <f t="shared" si="1663"/>
        <v>0</v>
      </c>
      <c r="O7592" s="7">
        <f t="shared" si="1664"/>
        <v>90</v>
      </c>
      <c r="P7592" s="25">
        <f t="shared" si="1665"/>
        <v>280.6924991296342</v>
      </c>
      <c r="Q7592" s="34">
        <f t="shared" si="1666"/>
        <v>37.919608377836205</v>
      </c>
      <c r="R7592" s="9">
        <f t="shared" si="1667"/>
        <v>0</v>
      </c>
      <c r="S7592" s="9">
        <f t="shared" si="1668"/>
        <v>0</v>
      </c>
      <c r="T7592" s="35">
        <f t="shared" si="1669"/>
        <v>0</v>
      </c>
      <c r="U7592" s="1"/>
      <c r="V7592" s="1"/>
      <c r="W7592" s="1"/>
      <c r="X7592" s="1"/>
      <c r="Y7592" s="1"/>
      <c r="Z7592" s="1"/>
      <c r="AA7592" s="1"/>
      <c r="AB7592" s="1"/>
      <c r="AC7592" s="1"/>
      <c r="AD7592" s="1"/>
      <c r="AE7592" s="1"/>
    </row>
    <row r="7593" spans="1:31" x14ac:dyDescent="0.25">
      <c r="A7593" s="17">
        <v>7560</v>
      </c>
      <c r="B7593" s="11">
        <v>44511</v>
      </c>
      <c r="C7593" s="12">
        <v>11</v>
      </c>
      <c r="D7593" s="10">
        <v>315</v>
      </c>
      <c r="E7593" s="10">
        <v>1</v>
      </c>
      <c r="F7593" s="18">
        <v>23</v>
      </c>
      <c r="G7593" s="26">
        <f t="shared" si="1656"/>
        <v>15</v>
      </c>
      <c r="H7593" s="13">
        <f t="shared" si="1657"/>
        <v>230.79452054794518</v>
      </c>
      <c r="I7593" s="13">
        <f t="shared" si="1658"/>
        <v>15.590851884832283</v>
      </c>
      <c r="J7593" s="13">
        <f t="shared" si="1659"/>
        <v>-64.40914811516771</v>
      </c>
      <c r="K7593" s="13">
        <f t="shared" si="1660"/>
        <v>21.92651419808054</v>
      </c>
      <c r="L7593" s="27">
        <f t="shared" si="1661"/>
        <v>148.89771297120808</v>
      </c>
      <c r="M7593" s="32">
        <f t="shared" si="1662"/>
        <v>-18.1070719065054</v>
      </c>
      <c r="N7593" s="13">
        <f t="shared" si="1663"/>
        <v>0</v>
      </c>
      <c r="O7593" s="13">
        <f t="shared" si="1664"/>
        <v>90</v>
      </c>
      <c r="P7593" s="27">
        <f t="shared" si="1665"/>
        <v>286.56161656684452</v>
      </c>
      <c r="Q7593" s="36">
        <f t="shared" si="1666"/>
        <v>37.919608377836205</v>
      </c>
      <c r="R7593" s="14">
        <f t="shared" si="1667"/>
        <v>0</v>
      </c>
      <c r="S7593" s="14">
        <f t="shared" si="1668"/>
        <v>0</v>
      </c>
      <c r="T7593" s="37">
        <f t="shared" si="1669"/>
        <v>0</v>
      </c>
      <c r="U7593" s="1"/>
      <c r="V7593" s="1"/>
      <c r="W7593" s="1"/>
      <c r="X7593" s="1"/>
      <c r="Y7593" s="1"/>
      <c r="Z7593" s="1"/>
      <c r="AA7593" s="1"/>
      <c r="AB7593" s="1"/>
      <c r="AC7593" s="1"/>
      <c r="AD7593" s="1"/>
      <c r="AE7593" s="1"/>
    </row>
    <row r="7594" spans="1:31" x14ac:dyDescent="0.25">
      <c r="A7594" s="15">
        <v>7561</v>
      </c>
      <c r="B7594" s="4">
        <v>44512</v>
      </c>
      <c r="C7594" s="5">
        <v>11</v>
      </c>
      <c r="D7594" s="3">
        <v>316</v>
      </c>
      <c r="E7594" s="3">
        <v>1</v>
      </c>
      <c r="F7594" s="16">
        <v>0</v>
      </c>
      <c r="G7594" s="24">
        <f t="shared" si="1656"/>
        <v>15</v>
      </c>
      <c r="H7594" s="7">
        <f t="shared" si="1657"/>
        <v>231.7808219178082</v>
      </c>
      <c r="I7594" s="7">
        <f t="shared" si="1658"/>
        <v>15.431877049913563</v>
      </c>
      <c r="J7594" s="7">
        <f t="shared" si="1659"/>
        <v>-64.568122950086433</v>
      </c>
      <c r="K7594" s="7">
        <f t="shared" si="1660"/>
        <v>-1.0761353825014406</v>
      </c>
      <c r="L7594" s="25">
        <f t="shared" si="1661"/>
        <v>-196.14203073752162</v>
      </c>
      <c r="M7594" s="31">
        <f t="shared" si="1662"/>
        <v>-18.360883431227116</v>
      </c>
      <c r="N7594" s="7">
        <f t="shared" si="1663"/>
        <v>0</v>
      </c>
      <c r="O7594" s="7">
        <f t="shared" si="1664"/>
        <v>90</v>
      </c>
      <c r="P7594" s="25">
        <f t="shared" si="1665"/>
        <v>69.83604367506419</v>
      </c>
      <c r="Q7594" s="34">
        <f t="shared" si="1666"/>
        <v>37.919608377836205</v>
      </c>
      <c r="R7594" s="9">
        <f t="shared" si="1667"/>
        <v>0</v>
      </c>
      <c r="S7594" s="9">
        <f t="shared" si="1668"/>
        <v>0</v>
      </c>
      <c r="T7594" s="35">
        <f t="shared" si="1669"/>
        <v>0</v>
      </c>
      <c r="U7594" s="1"/>
      <c r="V7594" s="1"/>
      <c r="W7594" s="1"/>
      <c r="X7594" s="1"/>
      <c r="Y7594" s="1"/>
      <c r="Z7594" s="1"/>
      <c r="AA7594" s="1"/>
      <c r="AB7594" s="1"/>
      <c r="AC7594" s="1"/>
      <c r="AD7594" s="1"/>
      <c r="AE7594" s="1"/>
    </row>
    <row r="7595" spans="1:31" x14ac:dyDescent="0.25">
      <c r="A7595" s="17">
        <v>7562</v>
      </c>
      <c r="B7595" s="11">
        <v>44512</v>
      </c>
      <c r="C7595" s="12">
        <v>11</v>
      </c>
      <c r="D7595" s="10">
        <v>316</v>
      </c>
      <c r="E7595" s="10">
        <v>1</v>
      </c>
      <c r="F7595" s="18">
        <v>1</v>
      </c>
      <c r="G7595" s="26">
        <f t="shared" si="1656"/>
        <v>15</v>
      </c>
      <c r="H7595" s="13">
        <f t="shared" si="1657"/>
        <v>231.7808219178082</v>
      </c>
      <c r="I7595" s="13">
        <f t="shared" si="1658"/>
        <v>15.431877049913563</v>
      </c>
      <c r="J7595" s="13">
        <f t="shared" si="1659"/>
        <v>-64.568122950086433</v>
      </c>
      <c r="K7595" s="13">
        <f t="shared" si="1660"/>
        <v>-7.6135382501440585E-2</v>
      </c>
      <c r="L7595" s="27">
        <f t="shared" si="1661"/>
        <v>-181.14203073752162</v>
      </c>
      <c r="M7595" s="32">
        <f t="shared" si="1662"/>
        <v>-18.360883431227116</v>
      </c>
      <c r="N7595" s="13">
        <f t="shared" si="1663"/>
        <v>0</v>
      </c>
      <c r="O7595" s="13">
        <f t="shared" si="1664"/>
        <v>90</v>
      </c>
      <c r="P7595" s="27">
        <f t="shared" si="1665"/>
        <v>68.368352935574066</v>
      </c>
      <c r="Q7595" s="36">
        <f t="shared" si="1666"/>
        <v>37.919608377836205</v>
      </c>
      <c r="R7595" s="14">
        <f t="shared" si="1667"/>
        <v>0</v>
      </c>
      <c r="S7595" s="14">
        <f t="shared" si="1668"/>
        <v>0</v>
      </c>
      <c r="T7595" s="37">
        <f t="shared" si="1669"/>
        <v>0</v>
      </c>
      <c r="U7595" s="1"/>
      <c r="V7595" s="1"/>
      <c r="W7595" s="1"/>
      <c r="X7595" s="1"/>
      <c r="Y7595" s="1"/>
      <c r="Z7595" s="1"/>
      <c r="AA7595" s="1"/>
      <c r="AB7595" s="1"/>
      <c r="AC7595" s="1"/>
      <c r="AD7595" s="1"/>
      <c r="AE7595" s="1"/>
    </row>
    <row r="7596" spans="1:31" x14ac:dyDescent="0.25">
      <c r="A7596" s="15">
        <v>7563</v>
      </c>
      <c r="B7596" s="4">
        <v>44512</v>
      </c>
      <c r="C7596" s="5">
        <v>11</v>
      </c>
      <c r="D7596" s="3">
        <v>316</v>
      </c>
      <c r="E7596" s="3">
        <v>1</v>
      </c>
      <c r="F7596" s="16">
        <v>2</v>
      </c>
      <c r="G7596" s="24">
        <f t="shared" si="1656"/>
        <v>15</v>
      </c>
      <c r="H7596" s="7">
        <f t="shared" si="1657"/>
        <v>231.7808219178082</v>
      </c>
      <c r="I7596" s="7">
        <f t="shared" si="1658"/>
        <v>15.431877049913563</v>
      </c>
      <c r="J7596" s="7">
        <f t="shared" si="1659"/>
        <v>-64.568122950086433</v>
      </c>
      <c r="K7596" s="7">
        <f t="shared" si="1660"/>
        <v>0.92386461749855942</v>
      </c>
      <c r="L7596" s="25">
        <f t="shared" si="1661"/>
        <v>-166.14203073752162</v>
      </c>
      <c r="M7596" s="31">
        <f t="shared" si="1662"/>
        <v>-18.360883431227116</v>
      </c>
      <c r="N7596" s="7">
        <f t="shared" si="1663"/>
        <v>0</v>
      </c>
      <c r="O7596" s="7">
        <f t="shared" si="1664"/>
        <v>90</v>
      </c>
      <c r="P7596" s="25">
        <f t="shared" si="1665"/>
        <v>69.451400364431379</v>
      </c>
      <c r="Q7596" s="34">
        <f t="shared" si="1666"/>
        <v>37.919608377836205</v>
      </c>
      <c r="R7596" s="9">
        <f t="shared" si="1667"/>
        <v>0</v>
      </c>
      <c r="S7596" s="9">
        <f t="shared" si="1668"/>
        <v>0</v>
      </c>
      <c r="T7596" s="35">
        <f t="shared" si="1669"/>
        <v>0</v>
      </c>
      <c r="U7596" s="1"/>
      <c r="V7596" s="1"/>
      <c r="W7596" s="1"/>
      <c r="X7596" s="1"/>
      <c r="Y7596" s="1"/>
      <c r="Z7596" s="1"/>
      <c r="AA7596" s="1"/>
      <c r="AB7596" s="1"/>
      <c r="AC7596" s="1"/>
      <c r="AD7596" s="1"/>
      <c r="AE7596" s="1"/>
    </row>
    <row r="7597" spans="1:31" x14ac:dyDescent="0.25">
      <c r="A7597" s="17">
        <v>7564</v>
      </c>
      <c r="B7597" s="11">
        <v>44512</v>
      </c>
      <c r="C7597" s="12">
        <v>11</v>
      </c>
      <c r="D7597" s="10">
        <v>316</v>
      </c>
      <c r="E7597" s="10">
        <v>1</v>
      </c>
      <c r="F7597" s="18">
        <v>3</v>
      </c>
      <c r="G7597" s="26">
        <f t="shared" si="1656"/>
        <v>15</v>
      </c>
      <c r="H7597" s="13">
        <f t="shared" si="1657"/>
        <v>231.7808219178082</v>
      </c>
      <c r="I7597" s="13">
        <f t="shared" si="1658"/>
        <v>15.431877049913563</v>
      </c>
      <c r="J7597" s="13">
        <f t="shared" si="1659"/>
        <v>-64.568122950086433</v>
      </c>
      <c r="K7597" s="13">
        <f t="shared" si="1660"/>
        <v>1.9238646174985594</v>
      </c>
      <c r="L7597" s="27">
        <f t="shared" si="1661"/>
        <v>-151.14203073752162</v>
      </c>
      <c r="M7597" s="32">
        <f t="shared" si="1662"/>
        <v>-18.360883431227116</v>
      </c>
      <c r="N7597" s="13">
        <f t="shared" si="1663"/>
        <v>0</v>
      </c>
      <c r="O7597" s="13">
        <f t="shared" si="1664"/>
        <v>90</v>
      </c>
      <c r="P7597" s="27">
        <f t="shared" si="1665"/>
        <v>72.962307644393263</v>
      </c>
      <c r="Q7597" s="36">
        <f t="shared" si="1666"/>
        <v>37.919608377836205</v>
      </c>
      <c r="R7597" s="14">
        <f t="shared" si="1667"/>
        <v>0</v>
      </c>
      <c r="S7597" s="14">
        <f t="shared" si="1668"/>
        <v>0</v>
      </c>
      <c r="T7597" s="37">
        <f t="shared" si="1669"/>
        <v>0</v>
      </c>
      <c r="U7597" s="1"/>
      <c r="V7597" s="1"/>
      <c r="W7597" s="1"/>
      <c r="X7597" s="1"/>
      <c r="Y7597" s="1"/>
      <c r="Z7597" s="1"/>
      <c r="AA7597" s="1"/>
      <c r="AB7597" s="1"/>
      <c r="AC7597" s="1"/>
      <c r="AD7597" s="1"/>
      <c r="AE7597" s="1"/>
    </row>
    <row r="7598" spans="1:31" x14ac:dyDescent="0.25">
      <c r="A7598" s="15">
        <v>7565</v>
      </c>
      <c r="B7598" s="4">
        <v>44512</v>
      </c>
      <c r="C7598" s="5">
        <v>11</v>
      </c>
      <c r="D7598" s="3">
        <v>316</v>
      </c>
      <c r="E7598" s="3">
        <v>1</v>
      </c>
      <c r="F7598" s="16">
        <v>4</v>
      </c>
      <c r="G7598" s="24">
        <f t="shared" si="1656"/>
        <v>15</v>
      </c>
      <c r="H7598" s="7">
        <f t="shared" si="1657"/>
        <v>231.7808219178082</v>
      </c>
      <c r="I7598" s="7">
        <f t="shared" si="1658"/>
        <v>15.431877049913563</v>
      </c>
      <c r="J7598" s="7">
        <f t="shared" si="1659"/>
        <v>-64.568122950086433</v>
      </c>
      <c r="K7598" s="7">
        <f t="shared" si="1660"/>
        <v>2.9238646174985594</v>
      </c>
      <c r="L7598" s="25">
        <f t="shared" si="1661"/>
        <v>-136.14203073752162</v>
      </c>
      <c r="M7598" s="31">
        <f t="shared" si="1662"/>
        <v>-18.360883431227116</v>
      </c>
      <c r="N7598" s="7">
        <f t="shared" si="1663"/>
        <v>0</v>
      </c>
      <c r="O7598" s="7">
        <f t="shared" si="1664"/>
        <v>90</v>
      </c>
      <c r="P7598" s="25">
        <f t="shared" si="1665"/>
        <v>78.545616566685638</v>
      </c>
      <c r="Q7598" s="34">
        <f t="shared" si="1666"/>
        <v>37.919608377836205</v>
      </c>
      <c r="R7598" s="9">
        <f t="shared" si="1667"/>
        <v>0</v>
      </c>
      <c r="S7598" s="9">
        <f t="shared" si="1668"/>
        <v>0</v>
      </c>
      <c r="T7598" s="35">
        <f t="shared" si="1669"/>
        <v>0</v>
      </c>
      <c r="U7598" s="1"/>
      <c r="V7598" s="1"/>
      <c r="W7598" s="1"/>
      <c r="X7598" s="1"/>
      <c r="Y7598" s="1"/>
      <c r="Z7598" s="1"/>
      <c r="AA7598" s="1"/>
      <c r="AB7598" s="1"/>
      <c r="AC7598" s="1"/>
      <c r="AD7598" s="1"/>
      <c r="AE7598" s="1"/>
    </row>
    <row r="7599" spans="1:31" x14ac:dyDescent="0.25">
      <c r="A7599" s="17">
        <v>7566</v>
      </c>
      <c r="B7599" s="11">
        <v>44512</v>
      </c>
      <c r="C7599" s="12">
        <v>11</v>
      </c>
      <c r="D7599" s="10">
        <v>316</v>
      </c>
      <c r="E7599" s="10">
        <v>1</v>
      </c>
      <c r="F7599" s="18">
        <v>5</v>
      </c>
      <c r="G7599" s="26">
        <f t="shared" si="1656"/>
        <v>15</v>
      </c>
      <c r="H7599" s="13">
        <f t="shared" si="1657"/>
        <v>231.7808219178082</v>
      </c>
      <c r="I7599" s="13">
        <f t="shared" si="1658"/>
        <v>15.431877049913563</v>
      </c>
      <c r="J7599" s="13">
        <f t="shared" si="1659"/>
        <v>-64.568122950086433</v>
      </c>
      <c r="K7599" s="13">
        <f t="shared" si="1660"/>
        <v>3.9238646174985594</v>
      </c>
      <c r="L7599" s="27">
        <f t="shared" si="1661"/>
        <v>-121.14203073752162</v>
      </c>
      <c r="M7599" s="32">
        <f t="shared" si="1662"/>
        <v>-18.360883431227116</v>
      </c>
      <c r="N7599" s="13">
        <f t="shared" si="1663"/>
        <v>0</v>
      </c>
      <c r="O7599" s="13">
        <f t="shared" si="1664"/>
        <v>90</v>
      </c>
      <c r="P7599" s="27">
        <f t="shared" si="1665"/>
        <v>85.744932795728587</v>
      </c>
      <c r="Q7599" s="36">
        <f t="shared" si="1666"/>
        <v>37.919608377836205</v>
      </c>
      <c r="R7599" s="14">
        <f t="shared" si="1667"/>
        <v>0</v>
      </c>
      <c r="S7599" s="14">
        <f t="shared" si="1668"/>
        <v>0</v>
      </c>
      <c r="T7599" s="37">
        <f t="shared" si="1669"/>
        <v>0</v>
      </c>
      <c r="U7599" s="1"/>
      <c r="V7599" s="1"/>
      <c r="W7599" s="1"/>
      <c r="X7599" s="1"/>
      <c r="Y7599" s="1"/>
      <c r="Z7599" s="1"/>
      <c r="AA7599" s="1"/>
      <c r="AB7599" s="1"/>
      <c r="AC7599" s="1"/>
      <c r="AD7599" s="1"/>
      <c r="AE7599" s="1"/>
    </row>
    <row r="7600" spans="1:31" x14ac:dyDescent="0.25">
      <c r="A7600" s="15">
        <v>7567</v>
      </c>
      <c r="B7600" s="4">
        <v>44512</v>
      </c>
      <c r="C7600" s="5">
        <v>11</v>
      </c>
      <c r="D7600" s="3">
        <v>316</v>
      </c>
      <c r="E7600" s="3">
        <v>1</v>
      </c>
      <c r="F7600" s="16">
        <v>6</v>
      </c>
      <c r="G7600" s="24">
        <f t="shared" si="1656"/>
        <v>15</v>
      </c>
      <c r="H7600" s="7">
        <f t="shared" si="1657"/>
        <v>231.7808219178082</v>
      </c>
      <c r="I7600" s="7">
        <f t="shared" si="1658"/>
        <v>15.431877049913563</v>
      </c>
      <c r="J7600" s="7">
        <f t="shared" si="1659"/>
        <v>-64.568122950086433</v>
      </c>
      <c r="K7600" s="7">
        <f t="shared" si="1660"/>
        <v>4.923864617498559</v>
      </c>
      <c r="L7600" s="25">
        <f t="shared" si="1661"/>
        <v>-106.14203073752162</v>
      </c>
      <c r="M7600" s="31">
        <f t="shared" si="1662"/>
        <v>-18.360883431227116</v>
      </c>
      <c r="N7600" s="7">
        <f t="shared" si="1663"/>
        <v>0</v>
      </c>
      <c r="O7600" s="7">
        <f t="shared" si="1664"/>
        <v>90</v>
      </c>
      <c r="P7600" s="25">
        <f t="shared" si="1665"/>
        <v>94.111361642033273</v>
      </c>
      <c r="Q7600" s="34">
        <f t="shared" si="1666"/>
        <v>37.919608377836205</v>
      </c>
      <c r="R7600" s="9">
        <f t="shared" si="1667"/>
        <v>0</v>
      </c>
      <c r="S7600" s="9">
        <f t="shared" si="1668"/>
        <v>0</v>
      </c>
      <c r="T7600" s="35">
        <f t="shared" si="1669"/>
        <v>0</v>
      </c>
      <c r="U7600" s="1"/>
      <c r="V7600" s="1"/>
      <c r="W7600" s="1"/>
      <c r="X7600" s="1"/>
      <c r="Y7600" s="1"/>
      <c r="Z7600" s="1"/>
      <c r="AA7600" s="1"/>
      <c r="AB7600" s="1"/>
      <c r="AC7600" s="1"/>
      <c r="AD7600" s="1"/>
      <c r="AE7600" s="1"/>
    </row>
    <row r="7601" spans="1:31" x14ac:dyDescent="0.25">
      <c r="A7601" s="17">
        <v>7568</v>
      </c>
      <c r="B7601" s="11">
        <v>44512</v>
      </c>
      <c r="C7601" s="12">
        <v>11</v>
      </c>
      <c r="D7601" s="10">
        <v>316</v>
      </c>
      <c r="E7601" s="10">
        <v>1</v>
      </c>
      <c r="F7601" s="18">
        <v>7</v>
      </c>
      <c r="G7601" s="26">
        <f t="shared" si="1656"/>
        <v>15</v>
      </c>
      <c r="H7601" s="13">
        <f t="shared" si="1657"/>
        <v>231.7808219178082</v>
      </c>
      <c r="I7601" s="13">
        <f t="shared" si="1658"/>
        <v>15.431877049913563</v>
      </c>
      <c r="J7601" s="13">
        <f t="shared" si="1659"/>
        <v>-64.568122950086433</v>
      </c>
      <c r="K7601" s="13">
        <f t="shared" si="1660"/>
        <v>5.923864617498559</v>
      </c>
      <c r="L7601" s="27">
        <f t="shared" si="1661"/>
        <v>-91.142030737521623</v>
      </c>
      <c r="M7601" s="32">
        <f t="shared" si="1662"/>
        <v>-18.360883431227116</v>
      </c>
      <c r="N7601" s="13">
        <f t="shared" si="1663"/>
        <v>0</v>
      </c>
      <c r="O7601" s="13">
        <f t="shared" si="1664"/>
        <v>90</v>
      </c>
      <c r="P7601" s="27">
        <f t="shared" si="1665"/>
        <v>103.24678490991704</v>
      </c>
      <c r="Q7601" s="36">
        <f t="shared" si="1666"/>
        <v>37.919608377836205</v>
      </c>
      <c r="R7601" s="14">
        <f t="shared" si="1667"/>
        <v>0</v>
      </c>
      <c r="S7601" s="14">
        <f t="shared" si="1668"/>
        <v>0</v>
      </c>
      <c r="T7601" s="37">
        <f t="shared" si="1669"/>
        <v>0</v>
      </c>
      <c r="U7601" s="1"/>
      <c r="V7601" s="1"/>
      <c r="W7601" s="1"/>
      <c r="X7601" s="1"/>
      <c r="Y7601" s="1"/>
      <c r="Z7601" s="1"/>
      <c r="AA7601" s="1"/>
      <c r="AB7601" s="1"/>
      <c r="AC7601" s="1"/>
      <c r="AD7601" s="1"/>
      <c r="AE7601" s="1"/>
    </row>
    <row r="7602" spans="1:31" x14ac:dyDescent="0.25">
      <c r="A7602" s="15">
        <v>7569</v>
      </c>
      <c r="B7602" s="4">
        <v>44512</v>
      </c>
      <c r="C7602" s="5">
        <v>11</v>
      </c>
      <c r="D7602" s="3">
        <v>316</v>
      </c>
      <c r="E7602" s="3">
        <v>1</v>
      </c>
      <c r="F7602" s="16">
        <v>8</v>
      </c>
      <c r="G7602" s="24">
        <f t="shared" si="1656"/>
        <v>15</v>
      </c>
      <c r="H7602" s="7">
        <f t="shared" si="1657"/>
        <v>231.7808219178082</v>
      </c>
      <c r="I7602" s="7">
        <f t="shared" si="1658"/>
        <v>15.431877049913563</v>
      </c>
      <c r="J7602" s="7">
        <f t="shared" si="1659"/>
        <v>-64.568122950086433</v>
      </c>
      <c r="K7602" s="7">
        <f t="shared" si="1660"/>
        <v>6.923864617498559</v>
      </c>
      <c r="L7602" s="25">
        <f t="shared" si="1661"/>
        <v>-76.142030737521623</v>
      </c>
      <c r="M7602" s="31">
        <f t="shared" si="1662"/>
        <v>-18.360883431227116</v>
      </c>
      <c r="N7602" s="7">
        <f t="shared" si="1663"/>
        <v>0</v>
      </c>
      <c r="O7602" s="7">
        <f t="shared" si="1664"/>
        <v>90</v>
      </c>
      <c r="P7602" s="25">
        <f t="shared" si="1665"/>
        <v>112.79436567487204</v>
      </c>
      <c r="Q7602" s="34">
        <f t="shared" si="1666"/>
        <v>37.919608377836205</v>
      </c>
      <c r="R7602" s="9">
        <f t="shared" si="1667"/>
        <v>0</v>
      </c>
      <c r="S7602" s="9">
        <f t="shared" si="1668"/>
        <v>0</v>
      </c>
      <c r="T7602" s="35">
        <f t="shared" si="1669"/>
        <v>0</v>
      </c>
      <c r="U7602" s="1"/>
      <c r="V7602" s="1"/>
      <c r="W7602" s="1"/>
      <c r="X7602" s="1"/>
      <c r="Y7602" s="1"/>
      <c r="Z7602" s="1"/>
      <c r="AA7602" s="1"/>
      <c r="AB7602" s="1"/>
      <c r="AC7602" s="1"/>
      <c r="AD7602" s="1"/>
      <c r="AE7602" s="1"/>
    </row>
    <row r="7603" spans="1:31" x14ac:dyDescent="0.25">
      <c r="A7603" s="17">
        <v>7570</v>
      </c>
      <c r="B7603" s="11">
        <v>44512</v>
      </c>
      <c r="C7603" s="12">
        <v>11</v>
      </c>
      <c r="D7603" s="10">
        <v>316</v>
      </c>
      <c r="E7603" s="10">
        <v>1</v>
      </c>
      <c r="F7603" s="18">
        <v>9</v>
      </c>
      <c r="G7603" s="26">
        <f t="shared" si="1656"/>
        <v>15</v>
      </c>
      <c r="H7603" s="13">
        <f t="shared" si="1657"/>
        <v>231.7808219178082</v>
      </c>
      <c r="I7603" s="13">
        <f t="shared" si="1658"/>
        <v>15.431877049913563</v>
      </c>
      <c r="J7603" s="13">
        <f t="shared" si="1659"/>
        <v>-64.568122950086433</v>
      </c>
      <c r="K7603" s="13">
        <f t="shared" si="1660"/>
        <v>7.923864617498559</v>
      </c>
      <c r="L7603" s="27">
        <f t="shared" si="1661"/>
        <v>-61.142030737521615</v>
      </c>
      <c r="M7603" s="32">
        <f t="shared" si="1662"/>
        <v>-18.360883431227116</v>
      </c>
      <c r="N7603" s="13">
        <f t="shared" si="1663"/>
        <v>8.5355319203870774</v>
      </c>
      <c r="O7603" s="13">
        <f t="shared" si="1664"/>
        <v>81.464468079612928</v>
      </c>
      <c r="P7603" s="27">
        <f t="shared" si="1665"/>
        <v>122.80261899595993</v>
      </c>
      <c r="Q7603" s="36">
        <f t="shared" si="1666"/>
        <v>6.4641009202252873</v>
      </c>
      <c r="R7603" s="14">
        <f t="shared" si="1667"/>
        <v>495.16767141106379</v>
      </c>
      <c r="S7603" s="14">
        <f t="shared" si="1668"/>
        <v>196.28989774527267</v>
      </c>
      <c r="T7603" s="37">
        <f t="shared" si="1669"/>
        <v>4.0162521402091082E-2</v>
      </c>
      <c r="U7603" s="1"/>
      <c r="V7603" s="1"/>
      <c r="W7603" s="1"/>
      <c r="X7603" s="1"/>
      <c r="Y7603" s="1"/>
      <c r="Z7603" s="1"/>
      <c r="AA7603" s="1"/>
      <c r="AB7603" s="1"/>
      <c r="AC7603" s="1"/>
      <c r="AD7603" s="1"/>
      <c r="AE7603" s="1"/>
    </row>
    <row r="7604" spans="1:31" x14ac:dyDescent="0.25">
      <c r="A7604" s="15">
        <v>7571</v>
      </c>
      <c r="B7604" s="4">
        <v>44512</v>
      </c>
      <c r="C7604" s="5">
        <v>11</v>
      </c>
      <c r="D7604" s="3">
        <v>316</v>
      </c>
      <c r="E7604" s="3">
        <v>1</v>
      </c>
      <c r="F7604" s="16">
        <v>10</v>
      </c>
      <c r="G7604" s="24">
        <f t="shared" si="1656"/>
        <v>15</v>
      </c>
      <c r="H7604" s="7">
        <f t="shared" si="1657"/>
        <v>231.7808219178082</v>
      </c>
      <c r="I7604" s="7">
        <f t="shared" si="1658"/>
        <v>15.431877049913563</v>
      </c>
      <c r="J7604" s="7">
        <f t="shared" si="1659"/>
        <v>-64.568122950086433</v>
      </c>
      <c r="K7604" s="7">
        <f t="shared" si="1660"/>
        <v>8.923864617498559</v>
      </c>
      <c r="L7604" s="25">
        <f t="shared" si="1661"/>
        <v>-46.142030737521615</v>
      </c>
      <c r="M7604" s="31">
        <f t="shared" si="1662"/>
        <v>-18.360883431227116</v>
      </c>
      <c r="N7604" s="7">
        <f t="shared" si="1663"/>
        <v>17.53400791386554</v>
      </c>
      <c r="O7604" s="7">
        <f t="shared" si="1664"/>
        <v>72.465992086134463</v>
      </c>
      <c r="P7604" s="25">
        <f t="shared" si="1665"/>
        <v>134.13535183766066</v>
      </c>
      <c r="Q7604" s="34">
        <f t="shared" si="1666"/>
        <v>3.2880129139630987</v>
      </c>
      <c r="R7604" s="9">
        <f t="shared" si="1667"/>
        <v>726.49118729591146</v>
      </c>
      <c r="S7604" s="9">
        <f t="shared" si="1668"/>
        <v>430.74388538003734</v>
      </c>
      <c r="T7604" s="35">
        <f t="shared" si="1669"/>
        <v>8.8133728297345629E-2</v>
      </c>
      <c r="U7604" s="1"/>
      <c r="V7604" s="1"/>
      <c r="W7604" s="1"/>
      <c r="X7604" s="1"/>
      <c r="Y7604" s="1"/>
      <c r="Z7604" s="1"/>
      <c r="AA7604" s="1"/>
      <c r="AB7604" s="1"/>
      <c r="AC7604" s="1"/>
      <c r="AD7604" s="1"/>
      <c r="AE7604" s="1"/>
    </row>
    <row r="7605" spans="1:31" x14ac:dyDescent="0.25">
      <c r="A7605" s="17">
        <v>7572</v>
      </c>
      <c r="B7605" s="11">
        <v>44512</v>
      </c>
      <c r="C7605" s="12">
        <v>11</v>
      </c>
      <c r="D7605" s="10">
        <v>316</v>
      </c>
      <c r="E7605" s="10">
        <v>1</v>
      </c>
      <c r="F7605" s="18">
        <v>11</v>
      </c>
      <c r="G7605" s="26">
        <f t="shared" si="1656"/>
        <v>15</v>
      </c>
      <c r="H7605" s="13">
        <f t="shared" si="1657"/>
        <v>231.7808219178082</v>
      </c>
      <c r="I7605" s="13">
        <f t="shared" si="1658"/>
        <v>15.431877049913563</v>
      </c>
      <c r="J7605" s="13">
        <f t="shared" si="1659"/>
        <v>-64.568122950086433</v>
      </c>
      <c r="K7605" s="13">
        <f t="shared" si="1660"/>
        <v>9.923864617498559</v>
      </c>
      <c r="L7605" s="27">
        <f t="shared" si="1661"/>
        <v>-31.142030737521615</v>
      </c>
      <c r="M7605" s="32">
        <f t="shared" si="1662"/>
        <v>-18.360883431227116</v>
      </c>
      <c r="N7605" s="13">
        <f t="shared" si="1663"/>
        <v>24.821402962135853</v>
      </c>
      <c r="O7605" s="13">
        <f t="shared" si="1664"/>
        <v>65.178597037864151</v>
      </c>
      <c r="P7605" s="27">
        <f t="shared" si="1665"/>
        <v>147.26248401959327</v>
      </c>
      <c r="Q7605" s="36">
        <f t="shared" si="1666"/>
        <v>2.3717199342777873</v>
      </c>
      <c r="R7605" s="14">
        <f t="shared" si="1667"/>
        <v>833.60165722482645</v>
      </c>
      <c r="S7605" s="14">
        <f t="shared" si="1668"/>
        <v>621.26289829719713</v>
      </c>
      <c r="T7605" s="37">
        <f t="shared" si="1669"/>
        <v>0.12711547937920933</v>
      </c>
      <c r="U7605" s="1"/>
      <c r="V7605" s="1"/>
      <c r="W7605" s="1"/>
      <c r="X7605" s="1"/>
      <c r="Y7605" s="1"/>
      <c r="Z7605" s="1"/>
      <c r="AA7605" s="1"/>
      <c r="AB7605" s="1"/>
      <c r="AC7605" s="1"/>
      <c r="AD7605" s="1"/>
      <c r="AE7605" s="1"/>
    </row>
    <row r="7606" spans="1:31" x14ac:dyDescent="0.25">
      <c r="A7606" s="15">
        <v>7573</v>
      </c>
      <c r="B7606" s="4">
        <v>44512</v>
      </c>
      <c r="C7606" s="5">
        <v>11</v>
      </c>
      <c r="D7606" s="3">
        <v>316</v>
      </c>
      <c r="E7606" s="3">
        <v>1</v>
      </c>
      <c r="F7606" s="16">
        <v>12</v>
      </c>
      <c r="G7606" s="24">
        <f t="shared" si="1656"/>
        <v>15</v>
      </c>
      <c r="H7606" s="7">
        <f t="shared" si="1657"/>
        <v>231.7808219178082</v>
      </c>
      <c r="I7606" s="7">
        <f t="shared" si="1658"/>
        <v>15.431877049913563</v>
      </c>
      <c r="J7606" s="7">
        <f t="shared" si="1659"/>
        <v>-64.568122950086433</v>
      </c>
      <c r="K7606" s="7">
        <f t="shared" si="1660"/>
        <v>10.923864617498559</v>
      </c>
      <c r="L7606" s="25">
        <f t="shared" si="1661"/>
        <v>-16.142030737521615</v>
      </c>
      <c r="M7606" s="31">
        <f t="shared" si="1662"/>
        <v>-18.360883431227116</v>
      </c>
      <c r="N7606" s="7">
        <f t="shared" si="1663"/>
        <v>29.729366516616526</v>
      </c>
      <c r="O7606" s="7">
        <f t="shared" si="1664"/>
        <v>60.270633483383477</v>
      </c>
      <c r="P7606" s="25">
        <f t="shared" si="1665"/>
        <v>162.31036656885067</v>
      </c>
      <c r="Q7606" s="34">
        <f t="shared" si="1666"/>
        <v>2.0106466866665298</v>
      </c>
      <c r="R7606" s="9">
        <f t="shared" si="1667"/>
        <v>884.81764461236708</v>
      </c>
      <c r="S7606" s="9">
        <f t="shared" si="1668"/>
        <v>746.01104065556797</v>
      </c>
      <c r="T7606" s="35">
        <f t="shared" si="1669"/>
        <v>0.15263997144370139</v>
      </c>
      <c r="U7606" s="1"/>
      <c r="V7606" s="1"/>
      <c r="W7606" s="1"/>
      <c r="X7606" s="1"/>
      <c r="Y7606" s="1"/>
      <c r="Z7606" s="1"/>
      <c r="AA7606" s="1"/>
      <c r="AB7606" s="1"/>
      <c r="AC7606" s="1"/>
      <c r="AD7606" s="1"/>
      <c r="AE7606" s="1"/>
    </row>
    <row r="7607" spans="1:31" x14ac:dyDescent="0.25">
      <c r="A7607" s="17">
        <v>7574</v>
      </c>
      <c r="B7607" s="11">
        <v>44512</v>
      </c>
      <c r="C7607" s="12">
        <v>11</v>
      </c>
      <c r="D7607" s="10">
        <v>316</v>
      </c>
      <c r="E7607" s="10">
        <v>1</v>
      </c>
      <c r="F7607" s="18">
        <v>13</v>
      </c>
      <c r="G7607" s="26">
        <f t="shared" si="1656"/>
        <v>15</v>
      </c>
      <c r="H7607" s="13">
        <f t="shared" si="1657"/>
        <v>231.7808219178082</v>
      </c>
      <c r="I7607" s="13">
        <f t="shared" si="1658"/>
        <v>15.431877049913563</v>
      </c>
      <c r="J7607" s="13">
        <f t="shared" si="1659"/>
        <v>-64.568122950086433</v>
      </c>
      <c r="K7607" s="13">
        <f t="shared" si="1660"/>
        <v>11.923864617498559</v>
      </c>
      <c r="L7607" s="27">
        <f t="shared" si="1661"/>
        <v>-1.1420307375216154</v>
      </c>
      <c r="M7607" s="32">
        <f t="shared" si="1662"/>
        <v>-18.360883431227116</v>
      </c>
      <c r="N7607" s="13">
        <f t="shared" si="1663"/>
        <v>31.629397827821574</v>
      </c>
      <c r="O7607" s="13">
        <f t="shared" si="1664"/>
        <v>58.370602172178423</v>
      </c>
      <c r="P7607" s="27">
        <f t="shared" si="1665"/>
        <v>178.72699667215278</v>
      </c>
      <c r="Q7607" s="36">
        <f t="shared" si="1666"/>
        <v>1.9020304322138197</v>
      </c>
      <c r="R7607" s="14">
        <f t="shared" si="1667"/>
        <v>901.51425862495341</v>
      </c>
      <c r="S7607" s="14">
        <f t="shared" si="1668"/>
        <v>793.14090334572052</v>
      </c>
      <c r="T7607" s="37">
        <f t="shared" si="1669"/>
        <v>0.16228312751395033</v>
      </c>
      <c r="U7607" s="1"/>
      <c r="V7607" s="1"/>
      <c r="W7607" s="1"/>
      <c r="X7607" s="1"/>
      <c r="Y7607" s="1"/>
      <c r="Z7607" s="1"/>
      <c r="AA7607" s="1"/>
      <c r="AB7607" s="1"/>
      <c r="AC7607" s="1"/>
      <c r="AD7607" s="1"/>
      <c r="AE7607" s="1"/>
    </row>
    <row r="7608" spans="1:31" x14ac:dyDescent="0.25">
      <c r="A7608" s="15">
        <v>7575</v>
      </c>
      <c r="B7608" s="4">
        <v>44512</v>
      </c>
      <c r="C7608" s="5">
        <v>11</v>
      </c>
      <c r="D7608" s="3">
        <v>316</v>
      </c>
      <c r="E7608" s="3">
        <v>1</v>
      </c>
      <c r="F7608" s="16">
        <v>14</v>
      </c>
      <c r="G7608" s="24">
        <f t="shared" si="1656"/>
        <v>15</v>
      </c>
      <c r="H7608" s="7">
        <f t="shared" si="1657"/>
        <v>231.7808219178082</v>
      </c>
      <c r="I7608" s="7">
        <f t="shared" si="1658"/>
        <v>15.431877049913563</v>
      </c>
      <c r="J7608" s="7">
        <f t="shared" si="1659"/>
        <v>-64.568122950086433</v>
      </c>
      <c r="K7608" s="7">
        <f t="shared" si="1660"/>
        <v>12.923864617498559</v>
      </c>
      <c r="L7608" s="25">
        <f t="shared" si="1661"/>
        <v>13.857969262478385</v>
      </c>
      <c r="M7608" s="31">
        <f t="shared" si="1662"/>
        <v>-18.360883431227116</v>
      </c>
      <c r="N7608" s="7">
        <f t="shared" si="1663"/>
        <v>30.225512242954963</v>
      </c>
      <c r="O7608" s="7">
        <f t="shared" si="1664"/>
        <v>59.774487757045037</v>
      </c>
      <c r="P7608" s="25">
        <f t="shared" si="1665"/>
        <v>195.25344518952679</v>
      </c>
      <c r="Q7608" s="34">
        <f t="shared" si="1666"/>
        <v>1.9808998103561148</v>
      </c>
      <c r="R7608" s="9">
        <f t="shared" si="1667"/>
        <v>889.32591075152357</v>
      </c>
      <c r="S7608" s="9">
        <f t="shared" si="1668"/>
        <v>758.3878362383299</v>
      </c>
      <c r="T7608" s="35">
        <f t="shared" si="1669"/>
        <v>0.15517236523060454</v>
      </c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  <c r="AE7608" s="1"/>
    </row>
    <row r="7609" spans="1:31" x14ac:dyDescent="0.25">
      <c r="A7609" s="17">
        <v>7576</v>
      </c>
      <c r="B7609" s="11">
        <v>44512</v>
      </c>
      <c r="C7609" s="12">
        <v>11</v>
      </c>
      <c r="D7609" s="10">
        <v>316</v>
      </c>
      <c r="E7609" s="10">
        <v>1</v>
      </c>
      <c r="F7609" s="18">
        <v>15</v>
      </c>
      <c r="G7609" s="26">
        <f t="shared" si="1656"/>
        <v>15</v>
      </c>
      <c r="H7609" s="13">
        <f t="shared" si="1657"/>
        <v>231.7808219178082</v>
      </c>
      <c r="I7609" s="13">
        <f t="shared" si="1658"/>
        <v>15.431877049913563</v>
      </c>
      <c r="J7609" s="13">
        <f t="shared" si="1659"/>
        <v>-64.568122950086433</v>
      </c>
      <c r="K7609" s="13">
        <f t="shared" si="1660"/>
        <v>13.923864617498559</v>
      </c>
      <c r="L7609" s="27">
        <f t="shared" si="1661"/>
        <v>28.857969262478385</v>
      </c>
      <c r="M7609" s="32">
        <f t="shared" si="1662"/>
        <v>-18.360883431227116</v>
      </c>
      <c r="N7609" s="13">
        <f t="shared" si="1663"/>
        <v>25.739603884250485</v>
      </c>
      <c r="O7609" s="13">
        <f t="shared" si="1664"/>
        <v>64.260396115749515</v>
      </c>
      <c r="P7609" s="27">
        <f t="shared" si="1665"/>
        <v>210.56576365038899</v>
      </c>
      <c r="Q7609" s="36">
        <f t="shared" si="1666"/>
        <v>2.2933710164038761</v>
      </c>
      <c r="R7609" s="14">
        <f t="shared" si="1667"/>
        <v>844.19948284210227</v>
      </c>
      <c r="S7609" s="14">
        <f t="shared" si="1668"/>
        <v>644.88765658157763</v>
      </c>
      <c r="T7609" s="37">
        <f t="shared" si="1669"/>
        <v>0.1319492984963142</v>
      </c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  <c r="AE7609" s="1"/>
    </row>
    <row r="7610" spans="1:31" x14ac:dyDescent="0.25">
      <c r="A7610" s="15">
        <v>7577</v>
      </c>
      <c r="B7610" s="4">
        <v>44512</v>
      </c>
      <c r="C7610" s="5">
        <v>11</v>
      </c>
      <c r="D7610" s="3">
        <v>316</v>
      </c>
      <c r="E7610" s="3">
        <v>1</v>
      </c>
      <c r="F7610" s="16">
        <v>16</v>
      </c>
      <c r="G7610" s="24">
        <f t="shared" si="1656"/>
        <v>15</v>
      </c>
      <c r="H7610" s="7">
        <f t="shared" si="1657"/>
        <v>231.7808219178082</v>
      </c>
      <c r="I7610" s="7">
        <f t="shared" si="1658"/>
        <v>15.431877049913563</v>
      </c>
      <c r="J7610" s="7">
        <f t="shared" si="1659"/>
        <v>-64.568122950086433</v>
      </c>
      <c r="K7610" s="7">
        <f t="shared" si="1660"/>
        <v>14.923864617498559</v>
      </c>
      <c r="L7610" s="25">
        <f t="shared" si="1661"/>
        <v>43.857969262478385</v>
      </c>
      <c r="M7610" s="31">
        <f t="shared" si="1662"/>
        <v>-18.360883431227116</v>
      </c>
      <c r="N7610" s="7">
        <f t="shared" si="1663"/>
        <v>18.769681421327316</v>
      </c>
      <c r="O7610" s="7">
        <f t="shared" si="1664"/>
        <v>71.23031857867268</v>
      </c>
      <c r="P7610" s="25">
        <f t="shared" si="1665"/>
        <v>223.99020775137942</v>
      </c>
      <c r="Q7610" s="34">
        <f t="shared" si="1666"/>
        <v>3.0826266151943469</v>
      </c>
      <c r="R7610" s="9">
        <f t="shared" si="1667"/>
        <v>748.14558670143788</v>
      </c>
      <c r="S7610" s="9">
        <f t="shared" si="1668"/>
        <v>463.2930106791145</v>
      </c>
      <c r="T7610" s="35">
        <f t="shared" si="1669"/>
        <v>9.4793546028464779E-2</v>
      </c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</row>
    <row r="7611" spans="1:31" x14ac:dyDescent="0.25">
      <c r="A7611" s="17">
        <v>7578</v>
      </c>
      <c r="B7611" s="11">
        <v>44512</v>
      </c>
      <c r="C7611" s="12">
        <v>11</v>
      </c>
      <c r="D7611" s="10">
        <v>316</v>
      </c>
      <c r="E7611" s="10">
        <v>1</v>
      </c>
      <c r="F7611" s="18">
        <v>17</v>
      </c>
      <c r="G7611" s="26">
        <f t="shared" si="1656"/>
        <v>15</v>
      </c>
      <c r="H7611" s="13">
        <f t="shared" si="1657"/>
        <v>231.7808219178082</v>
      </c>
      <c r="I7611" s="13">
        <f t="shared" si="1658"/>
        <v>15.431877049913563</v>
      </c>
      <c r="J7611" s="13">
        <f t="shared" si="1659"/>
        <v>-64.568122950086433</v>
      </c>
      <c r="K7611" s="13">
        <f t="shared" si="1660"/>
        <v>15.923864617498559</v>
      </c>
      <c r="L7611" s="27">
        <f t="shared" si="1661"/>
        <v>58.857969262478385</v>
      </c>
      <c r="M7611" s="32">
        <f t="shared" si="1662"/>
        <v>-18.360883431227116</v>
      </c>
      <c r="N7611" s="13">
        <f t="shared" si="1663"/>
        <v>9.9926178150813172</v>
      </c>
      <c r="O7611" s="13">
        <f t="shared" si="1664"/>
        <v>80.007382184918683</v>
      </c>
      <c r="P7611" s="27">
        <f t="shared" si="1665"/>
        <v>235.57109092112904</v>
      </c>
      <c r="Q7611" s="36">
        <f t="shared" si="1666"/>
        <v>5.5898719303967646</v>
      </c>
      <c r="R7611" s="14">
        <f t="shared" si="1667"/>
        <v>544.40205461405128</v>
      </c>
      <c r="S7611" s="14">
        <f t="shared" si="1668"/>
        <v>233.37267860686489</v>
      </c>
      <c r="T7611" s="37">
        <f t="shared" si="1669"/>
        <v>4.774996220831882E-2</v>
      </c>
      <c r="U7611" s="1"/>
      <c r="V7611" s="1"/>
      <c r="W7611" s="1"/>
      <c r="X7611" s="1"/>
      <c r="Y7611" s="1"/>
      <c r="Z7611" s="1"/>
      <c r="AA7611" s="1"/>
      <c r="AB7611" s="1"/>
      <c r="AC7611" s="1"/>
      <c r="AD7611" s="1"/>
      <c r="AE7611" s="1"/>
    </row>
    <row r="7612" spans="1:31" x14ac:dyDescent="0.25">
      <c r="A7612" s="15">
        <v>7579</v>
      </c>
      <c r="B7612" s="4">
        <v>44512</v>
      </c>
      <c r="C7612" s="5">
        <v>11</v>
      </c>
      <c r="D7612" s="3">
        <v>316</v>
      </c>
      <c r="E7612" s="3">
        <v>1</v>
      </c>
      <c r="F7612" s="16">
        <v>18</v>
      </c>
      <c r="G7612" s="24">
        <f t="shared" si="1656"/>
        <v>15</v>
      </c>
      <c r="H7612" s="7">
        <f t="shared" si="1657"/>
        <v>231.7808219178082</v>
      </c>
      <c r="I7612" s="7">
        <f t="shared" si="1658"/>
        <v>15.431877049913563</v>
      </c>
      <c r="J7612" s="7">
        <f t="shared" si="1659"/>
        <v>-64.568122950086433</v>
      </c>
      <c r="K7612" s="7">
        <f t="shared" si="1660"/>
        <v>16.923864617498559</v>
      </c>
      <c r="L7612" s="25">
        <f t="shared" si="1661"/>
        <v>73.857969262478377</v>
      </c>
      <c r="M7612" s="31">
        <f t="shared" si="1662"/>
        <v>-18.360883431227116</v>
      </c>
      <c r="N7612" s="7">
        <f t="shared" si="1663"/>
        <v>0</v>
      </c>
      <c r="O7612" s="7">
        <f t="shared" si="1664"/>
        <v>90</v>
      </c>
      <c r="P7612" s="25">
        <f t="shared" si="1665"/>
        <v>245.7377027117866</v>
      </c>
      <c r="Q7612" s="34">
        <f t="shared" si="1666"/>
        <v>37.919608377836205</v>
      </c>
      <c r="R7612" s="9">
        <f t="shared" si="1667"/>
        <v>0</v>
      </c>
      <c r="S7612" s="9">
        <f t="shared" si="1668"/>
        <v>0</v>
      </c>
      <c r="T7612" s="35">
        <f t="shared" si="1669"/>
        <v>0</v>
      </c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</row>
    <row r="7613" spans="1:31" x14ac:dyDescent="0.25">
      <c r="A7613" s="17">
        <v>7580</v>
      </c>
      <c r="B7613" s="11">
        <v>44512</v>
      </c>
      <c r="C7613" s="12">
        <v>11</v>
      </c>
      <c r="D7613" s="10">
        <v>316</v>
      </c>
      <c r="E7613" s="10">
        <v>1</v>
      </c>
      <c r="F7613" s="18">
        <v>19</v>
      </c>
      <c r="G7613" s="26">
        <f t="shared" si="1656"/>
        <v>15</v>
      </c>
      <c r="H7613" s="13">
        <f t="shared" si="1657"/>
        <v>231.7808219178082</v>
      </c>
      <c r="I7613" s="13">
        <f t="shared" si="1658"/>
        <v>15.431877049913563</v>
      </c>
      <c r="J7613" s="13">
        <f t="shared" si="1659"/>
        <v>-64.568122950086433</v>
      </c>
      <c r="K7613" s="13">
        <f t="shared" si="1660"/>
        <v>17.923864617498559</v>
      </c>
      <c r="L7613" s="27">
        <f t="shared" si="1661"/>
        <v>88.857969262478377</v>
      </c>
      <c r="M7613" s="32">
        <f t="shared" si="1662"/>
        <v>-18.360883431227116</v>
      </c>
      <c r="N7613" s="13">
        <f t="shared" si="1663"/>
        <v>0</v>
      </c>
      <c r="O7613" s="13">
        <f t="shared" si="1664"/>
        <v>90</v>
      </c>
      <c r="P7613" s="27">
        <f t="shared" si="1665"/>
        <v>255.31741125036407</v>
      </c>
      <c r="Q7613" s="36">
        <f t="shared" si="1666"/>
        <v>37.919608377836205</v>
      </c>
      <c r="R7613" s="14">
        <f t="shared" si="1667"/>
        <v>0</v>
      </c>
      <c r="S7613" s="14">
        <f t="shared" si="1668"/>
        <v>0</v>
      </c>
      <c r="T7613" s="37">
        <f t="shared" si="1669"/>
        <v>0</v>
      </c>
      <c r="U7613" s="1"/>
      <c r="V7613" s="1"/>
      <c r="W7613" s="1"/>
      <c r="X7613" s="1"/>
      <c r="Y7613" s="1"/>
      <c r="Z7613" s="1"/>
      <c r="AA7613" s="1"/>
      <c r="AB7613" s="1"/>
      <c r="AC7613" s="1"/>
      <c r="AD7613" s="1"/>
      <c r="AE7613" s="1"/>
    </row>
    <row r="7614" spans="1:31" x14ac:dyDescent="0.25">
      <c r="A7614" s="15">
        <v>7581</v>
      </c>
      <c r="B7614" s="4">
        <v>44512</v>
      </c>
      <c r="C7614" s="5">
        <v>11</v>
      </c>
      <c r="D7614" s="3">
        <v>316</v>
      </c>
      <c r="E7614" s="3">
        <v>1</v>
      </c>
      <c r="F7614" s="16">
        <v>20</v>
      </c>
      <c r="G7614" s="24">
        <f t="shared" si="1656"/>
        <v>15</v>
      </c>
      <c r="H7614" s="7">
        <f t="shared" si="1657"/>
        <v>231.7808219178082</v>
      </c>
      <c r="I7614" s="7">
        <f t="shared" si="1658"/>
        <v>15.431877049913563</v>
      </c>
      <c r="J7614" s="7">
        <f t="shared" si="1659"/>
        <v>-64.568122950086433</v>
      </c>
      <c r="K7614" s="7">
        <f t="shared" si="1660"/>
        <v>18.923864617498559</v>
      </c>
      <c r="L7614" s="25">
        <f t="shared" si="1661"/>
        <v>103.85796926247838</v>
      </c>
      <c r="M7614" s="31">
        <f t="shared" si="1662"/>
        <v>-18.360883431227116</v>
      </c>
      <c r="N7614" s="7">
        <f t="shared" si="1663"/>
        <v>0</v>
      </c>
      <c r="O7614" s="7">
        <f t="shared" si="1664"/>
        <v>90</v>
      </c>
      <c r="P7614" s="25">
        <f t="shared" si="1665"/>
        <v>264.53804167704527</v>
      </c>
      <c r="Q7614" s="34">
        <f t="shared" si="1666"/>
        <v>37.919608377836205</v>
      </c>
      <c r="R7614" s="9">
        <f t="shared" si="1667"/>
        <v>0</v>
      </c>
      <c r="S7614" s="9">
        <f t="shared" si="1668"/>
        <v>0</v>
      </c>
      <c r="T7614" s="35">
        <f t="shared" si="1669"/>
        <v>0</v>
      </c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  <c r="AE7614" s="1"/>
    </row>
    <row r="7615" spans="1:31" x14ac:dyDescent="0.25">
      <c r="A7615" s="17">
        <v>7582</v>
      </c>
      <c r="B7615" s="11">
        <v>44512</v>
      </c>
      <c r="C7615" s="12">
        <v>11</v>
      </c>
      <c r="D7615" s="10">
        <v>316</v>
      </c>
      <c r="E7615" s="10">
        <v>1</v>
      </c>
      <c r="F7615" s="18">
        <v>21</v>
      </c>
      <c r="G7615" s="26">
        <f t="shared" si="1656"/>
        <v>15</v>
      </c>
      <c r="H7615" s="13">
        <f t="shared" si="1657"/>
        <v>231.7808219178082</v>
      </c>
      <c r="I7615" s="13">
        <f t="shared" si="1658"/>
        <v>15.431877049913563</v>
      </c>
      <c r="J7615" s="13">
        <f t="shared" si="1659"/>
        <v>-64.568122950086433</v>
      </c>
      <c r="K7615" s="13">
        <f t="shared" si="1660"/>
        <v>19.923864617498559</v>
      </c>
      <c r="L7615" s="27">
        <f t="shared" si="1661"/>
        <v>118.85796926247838</v>
      </c>
      <c r="M7615" s="32">
        <f t="shared" si="1662"/>
        <v>-18.360883431227116</v>
      </c>
      <c r="N7615" s="13">
        <f t="shared" si="1663"/>
        <v>0</v>
      </c>
      <c r="O7615" s="13">
        <f t="shared" si="1664"/>
        <v>90</v>
      </c>
      <c r="P7615" s="27">
        <f t="shared" si="1665"/>
        <v>273.04593083362016</v>
      </c>
      <c r="Q7615" s="36">
        <f t="shared" si="1666"/>
        <v>37.919608377836205</v>
      </c>
      <c r="R7615" s="14">
        <f t="shared" si="1667"/>
        <v>0</v>
      </c>
      <c r="S7615" s="14">
        <f t="shared" si="1668"/>
        <v>0</v>
      </c>
      <c r="T7615" s="37">
        <f t="shared" si="1669"/>
        <v>0</v>
      </c>
      <c r="U7615" s="1"/>
      <c r="V7615" s="1"/>
      <c r="W7615" s="1"/>
      <c r="X7615" s="1"/>
      <c r="Y7615" s="1"/>
      <c r="Z7615" s="1"/>
      <c r="AA7615" s="1"/>
      <c r="AB7615" s="1"/>
      <c r="AC7615" s="1"/>
      <c r="AD7615" s="1"/>
      <c r="AE7615" s="1"/>
    </row>
    <row r="7616" spans="1:31" x14ac:dyDescent="0.25">
      <c r="A7616" s="15">
        <v>7583</v>
      </c>
      <c r="B7616" s="4">
        <v>44512</v>
      </c>
      <c r="C7616" s="5">
        <v>11</v>
      </c>
      <c r="D7616" s="3">
        <v>316</v>
      </c>
      <c r="E7616" s="3">
        <v>1</v>
      </c>
      <c r="F7616" s="16">
        <v>22</v>
      </c>
      <c r="G7616" s="24">
        <f t="shared" si="1656"/>
        <v>15</v>
      </c>
      <c r="H7616" s="7">
        <f t="shared" si="1657"/>
        <v>231.7808219178082</v>
      </c>
      <c r="I7616" s="7">
        <f t="shared" si="1658"/>
        <v>15.431877049913563</v>
      </c>
      <c r="J7616" s="7">
        <f t="shared" si="1659"/>
        <v>-64.568122950086433</v>
      </c>
      <c r="K7616" s="7">
        <f t="shared" si="1660"/>
        <v>20.923864617498559</v>
      </c>
      <c r="L7616" s="25">
        <f t="shared" si="1661"/>
        <v>133.85796926247838</v>
      </c>
      <c r="M7616" s="31">
        <f t="shared" si="1662"/>
        <v>-18.360883431227116</v>
      </c>
      <c r="N7616" s="7">
        <f t="shared" si="1663"/>
        <v>0</v>
      </c>
      <c r="O7616" s="7">
        <f t="shared" si="1664"/>
        <v>90</v>
      </c>
      <c r="P7616" s="25">
        <f t="shared" si="1665"/>
        <v>280.45085695099959</v>
      </c>
      <c r="Q7616" s="34">
        <f t="shared" si="1666"/>
        <v>37.919608377836205</v>
      </c>
      <c r="R7616" s="9">
        <f t="shared" si="1667"/>
        <v>0</v>
      </c>
      <c r="S7616" s="9">
        <f t="shared" si="1668"/>
        <v>0</v>
      </c>
      <c r="T7616" s="35">
        <f t="shared" si="1669"/>
        <v>0</v>
      </c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</row>
    <row r="7617" spans="1:31" x14ac:dyDescent="0.25">
      <c r="A7617" s="17">
        <v>7584</v>
      </c>
      <c r="B7617" s="11">
        <v>44512</v>
      </c>
      <c r="C7617" s="12">
        <v>11</v>
      </c>
      <c r="D7617" s="10">
        <v>316</v>
      </c>
      <c r="E7617" s="10">
        <v>1</v>
      </c>
      <c r="F7617" s="18">
        <v>23</v>
      </c>
      <c r="G7617" s="26">
        <f t="shared" si="1656"/>
        <v>15</v>
      </c>
      <c r="H7617" s="13">
        <f t="shared" si="1657"/>
        <v>231.7808219178082</v>
      </c>
      <c r="I7617" s="13">
        <f t="shared" si="1658"/>
        <v>15.431877049913563</v>
      </c>
      <c r="J7617" s="13">
        <f t="shared" si="1659"/>
        <v>-64.568122950086433</v>
      </c>
      <c r="K7617" s="13">
        <f t="shared" si="1660"/>
        <v>21.923864617498559</v>
      </c>
      <c r="L7617" s="27">
        <f t="shared" si="1661"/>
        <v>148.85796926247838</v>
      </c>
      <c r="M7617" s="32">
        <f t="shared" si="1662"/>
        <v>-18.360883431227116</v>
      </c>
      <c r="N7617" s="13">
        <f t="shared" si="1663"/>
        <v>0</v>
      </c>
      <c r="O7617" s="13">
        <f t="shared" si="1664"/>
        <v>90</v>
      </c>
      <c r="P7617" s="27">
        <f t="shared" si="1665"/>
        <v>286.31044277634311</v>
      </c>
      <c r="Q7617" s="36">
        <f t="shared" si="1666"/>
        <v>37.919608377836205</v>
      </c>
      <c r="R7617" s="14">
        <f t="shared" si="1667"/>
        <v>0</v>
      </c>
      <c r="S7617" s="14">
        <f t="shared" si="1668"/>
        <v>0</v>
      </c>
      <c r="T7617" s="37">
        <f t="shared" si="1669"/>
        <v>0</v>
      </c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  <c r="AE7617" s="1"/>
    </row>
    <row r="7618" spans="1:31" x14ac:dyDescent="0.25">
      <c r="A7618" s="15">
        <v>7585</v>
      </c>
      <c r="B7618" s="4">
        <v>44513</v>
      </c>
      <c r="C7618" s="5">
        <v>11</v>
      </c>
      <c r="D7618" s="3">
        <v>317</v>
      </c>
      <c r="E7618" s="3">
        <v>1</v>
      </c>
      <c r="F7618" s="16">
        <v>0</v>
      </c>
      <c r="G7618" s="24">
        <f t="shared" si="1656"/>
        <v>15</v>
      </c>
      <c r="H7618" s="7">
        <f t="shared" si="1657"/>
        <v>232.76712328767121</v>
      </c>
      <c r="I7618" s="7">
        <f t="shared" si="1658"/>
        <v>15.259800814457909</v>
      </c>
      <c r="J7618" s="7">
        <f t="shared" si="1659"/>
        <v>-64.740199185542096</v>
      </c>
      <c r="K7618" s="7">
        <f t="shared" si="1660"/>
        <v>-1.079003319759035</v>
      </c>
      <c r="L7618" s="25">
        <f t="shared" si="1661"/>
        <v>-196.18504979638553</v>
      </c>
      <c r="M7618" s="31">
        <f t="shared" si="1662"/>
        <v>-18.609254229927849</v>
      </c>
      <c r="N7618" s="7">
        <f t="shared" si="1663"/>
        <v>0</v>
      </c>
      <c r="O7618" s="7">
        <f t="shared" si="1664"/>
        <v>90</v>
      </c>
      <c r="P7618" s="25">
        <f t="shared" si="1665"/>
        <v>70.087638640067695</v>
      </c>
      <c r="Q7618" s="34">
        <f t="shared" si="1666"/>
        <v>37.919608377836205</v>
      </c>
      <c r="R7618" s="9">
        <f t="shared" si="1667"/>
        <v>0</v>
      </c>
      <c r="S7618" s="9">
        <f t="shared" si="1668"/>
        <v>0</v>
      </c>
      <c r="T7618" s="35">
        <f t="shared" si="1669"/>
        <v>0</v>
      </c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</row>
    <row r="7619" spans="1:31" x14ac:dyDescent="0.25">
      <c r="A7619" s="17">
        <v>7586</v>
      </c>
      <c r="B7619" s="11">
        <v>44513</v>
      </c>
      <c r="C7619" s="12">
        <v>11</v>
      </c>
      <c r="D7619" s="10">
        <v>317</v>
      </c>
      <c r="E7619" s="10">
        <v>1</v>
      </c>
      <c r="F7619" s="18">
        <v>1</v>
      </c>
      <c r="G7619" s="26">
        <f t="shared" si="1656"/>
        <v>15</v>
      </c>
      <c r="H7619" s="13">
        <f t="shared" si="1657"/>
        <v>232.76712328767121</v>
      </c>
      <c r="I7619" s="13">
        <f t="shared" si="1658"/>
        <v>15.259800814457909</v>
      </c>
      <c r="J7619" s="13">
        <f t="shared" si="1659"/>
        <v>-64.740199185542096</v>
      </c>
      <c r="K7619" s="13">
        <f t="shared" si="1660"/>
        <v>-7.9003319759034962E-2</v>
      </c>
      <c r="L7619" s="27">
        <f t="shared" si="1661"/>
        <v>-181.18504979638553</v>
      </c>
      <c r="M7619" s="32">
        <f t="shared" si="1662"/>
        <v>-18.609254229927849</v>
      </c>
      <c r="N7619" s="13">
        <f t="shared" si="1663"/>
        <v>0</v>
      </c>
      <c r="O7619" s="13">
        <f t="shared" si="1664"/>
        <v>90</v>
      </c>
      <c r="P7619" s="27">
        <f t="shared" si="1665"/>
        <v>68.617271676995202</v>
      </c>
      <c r="Q7619" s="36">
        <f t="shared" si="1666"/>
        <v>37.919608377836205</v>
      </c>
      <c r="R7619" s="14">
        <f t="shared" si="1667"/>
        <v>0</v>
      </c>
      <c r="S7619" s="14">
        <f t="shared" si="1668"/>
        <v>0</v>
      </c>
      <c r="T7619" s="37">
        <f t="shared" si="1669"/>
        <v>0</v>
      </c>
      <c r="U7619" s="1"/>
      <c r="V7619" s="1"/>
      <c r="W7619" s="1"/>
      <c r="X7619" s="1"/>
      <c r="Y7619" s="1"/>
      <c r="Z7619" s="1"/>
      <c r="AA7619" s="1"/>
      <c r="AB7619" s="1"/>
      <c r="AC7619" s="1"/>
      <c r="AD7619" s="1"/>
      <c r="AE7619" s="1"/>
    </row>
    <row r="7620" spans="1:31" x14ac:dyDescent="0.25">
      <c r="A7620" s="15">
        <v>7587</v>
      </c>
      <c r="B7620" s="4">
        <v>44513</v>
      </c>
      <c r="C7620" s="5">
        <v>11</v>
      </c>
      <c r="D7620" s="3">
        <v>317</v>
      </c>
      <c r="E7620" s="3">
        <v>1</v>
      </c>
      <c r="F7620" s="16">
        <v>2</v>
      </c>
      <c r="G7620" s="24">
        <f t="shared" si="1656"/>
        <v>15</v>
      </c>
      <c r="H7620" s="7">
        <f t="shared" si="1657"/>
        <v>232.76712328767121</v>
      </c>
      <c r="I7620" s="7">
        <f t="shared" si="1658"/>
        <v>15.259800814457909</v>
      </c>
      <c r="J7620" s="7">
        <f t="shared" si="1659"/>
        <v>-64.740199185542096</v>
      </c>
      <c r="K7620" s="7">
        <f t="shared" si="1660"/>
        <v>0.92099668024096504</v>
      </c>
      <c r="L7620" s="25">
        <f t="shared" si="1661"/>
        <v>-166.18504979638553</v>
      </c>
      <c r="M7620" s="31">
        <f t="shared" si="1662"/>
        <v>-18.609254229927849</v>
      </c>
      <c r="N7620" s="7">
        <f t="shared" si="1663"/>
        <v>0</v>
      </c>
      <c r="O7620" s="7">
        <f t="shared" si="1664"/>
        <v>90</v>
      </c>
      <c r="P7620" s="25">
        <f t="shared" si="1665"/>
        <v>69.68971376839356</v>
      </c>
      <c r="Q7620" s="34">
        <f t="shared" si="1666"/>
        <v>37.919608377836205</v>
      </c>
      <c r="R7620" s="9">
        <f t="shared" si="1667"/>
        <v>0</v>
      </c>
      <c r="S7620" s="9">
        <f t="shared" si="1668"/>
        <v>0</v>
      </c>
      <c r="T7620" s="35">
        <f t="shared" si="1669"/>
        <v>0</v>
      </c>
      <c r="U7620" s="1"/>
      <c r="V7620" s="1"/>
      <c r="W7620" s="1"/>
      <c r="X7620" s="1"/>
      <c r="Y7620" s="1"/>
      <c r="Z7620" s="1"/>
      <c r="AA7620" s="1"/>
      <c r="AB7620" s="1"/>
      <c r="AC7620" s="1"/>
      <c r="AD7620" s="1"/>
      <c r="AE7620" s="1"/>
    </row>
    <row r="7621" spans="1:31" x14ac:dyDescent="0.25">
      <c r="A7621" s="17">
        <v>7588</v>
      </c>
      <c r="B7621" s="11">
        <v>44513</v>
      </c>
      <c r="C7621" s="12">
        <v>11</v>
      </c>
      <c r="D7621" s="10">
        <v>317</v>
      </c>
      <c r="E7621" s="10">
        <v>1</v>
      </c>
      <c r="F7621" s="18">
        <v>3</v>
      </c>
      <c r="G7621" s="26">
        <f t="shared" si="1656"/>
        <v>15</v>
      </c>
      <c r="H7621" s="13">
        <f t="shared" si="1657"/>
        <v>232.76712328767121</v>
      </c>
      <c r="I7621" s="13">
        <f t="shared" si="1658"/>
        <v>15.259800814457909</v>
      </c>
      <c r="J7621" s="13">
        <f t="shared" si="1659"/>
        <v>-64.740199185542096</v>
      </c>
      <c r="K7621" s="13">
        <f t="shared" si="1660"/>
        <v>1.920996680240965</v>
      </c>
      <c r="L7621" s="27">
        <f t="shared" si="1661"/>
        <v>-151.18504979638553</v>
      </c>
      <c r="M7621" s="32">
        <f t="shared" si="1662"/>
        <v>-18.609254229927849</v>
      </c>
      <c r="N7621" s="13">
        <f t="shared" si="1663"/>
        <v>0</v>
      </c>
      <c r="O7621" s="13">
        <f t="shared" si="1664"/>
        <v>90</v>
      </c>
      <c r="P7621" s="27">
        <f t="shared" si="1665"/>
        <v>73.18405358603512</v>
      </c>
      <c r="Q7621" s="36">
        <f t="shared" si="1666"/>
        <v>37.919608377836205</v>
      </c>
      <c r="R7621" s="14">
        <f t="shared" si="1667"/>
        <v>0</v>
      </c>
      <c r="S7621" s="14">
        <f t="shared" si="1668"/>
        <v>0</v>
      </c>
      <c r="T7621" s="37">
        <f t="shared" si="1669"/>
        <v>0</v>
      </c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</row>
    <row r="7622" spans="1:31" x14ac:dyDescent="0.25">
      <c r="A7622" s="15">
        <v>7589</v>
      </c>
      <c r="B7622" s="4">
        <v>44513</v>
      </c>
      <c r="C7622" s="5">
        <v>11</v>
      </c>
      <c r="D7622" s="3">
        <v>317</v>
      </c>
      <c r="E7622" s="3">
        <v>1</v>
      </c>
      <c r="F7622" s="16">
        <v>4</v>
      </c>
      <c r="G7622" s="24">
        <f t="shared" si="1656"/>
        <v>15</v>
      </c>
      <c r="H7622" s="7">
        <f t="shared" si="1657"/>
        <v>232.76712328767121</v>
      </c>
      <c r="I7622" s="7">
        <f t="shared" si="1658"/>
        <v>15.259800814457909</v>
      </c>
      <c r="J7622" s="7">
        <f t="shared" si="1659"/>
        <v>-64.740199185542096</v>
      </c>
      <c r="K7622" s="7">
        <f t="shared" si="1660"/>
        <v>2.920996680240965</v>
      </c>
      <c r="L7622" s="25">
        <f t="shared" si="1661"/>
        <v>-136.18504979638553</v>
      </c>
      <c r="M7622" s="31">
        <f t="shared" si="1662"/>
        <v>-18.609254229927849</v>
      </c>
      <c r="N7622" s="7">
        <f t="shared" si="1663"/>
        <v>0</v>
      </c>
      <c r="O7622" s="7">
        <f t="shared" si="1664"/>
        <v>90</v>
      </c>
      <c r="P7622" s="25">
        <f t="shared" si="1665"/>
        <v>78.748378737252509</v>
      </c>
      <c r="Q7622" s="34">
        <f t="shared" si="1666"/>
        <v>37.919608377836205</v>
      </c>
      <c r="R7622" s="9">
        <f t="shared" si="1667"/>
        <v>0</v>
      </c>
      <c r="S7622" s="9">
        <f t="shared" si="1668"/>
        <v>0</v>
      </c>
      <c r="T7622" s="35">
        <f t="shared" si="1669"/>
        <v>0</v>
      </c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</row>
    <row r="7623" spans="1:31" x14ac:dyDescent="0.25">
      <c r="A7623" s="17">
        <v>7590</v>
      </c>
      <c r="B7623" s="11">
        <v>44513</v>
      </c>
      <c r="C7623" s="12">
        <v>11</v>
      </c>
      <c r="D7623" s="10">
        <v>317</v>
      </c>
      <c r="E7623" s="10">
        <v>1</v>
      </c>
      <c r="F7623" s="18">
        <v>5</v>
      </c>
      <c r="G7623" s="26">
        <f t="shared" si="1656"/>
        <v>15</v>
      </c>
      <c r="H7623" s="13">
        <f t="shared" si="1657"/>
        <v>232.76712328767121</v>
      </c>
      <c r="I7623" s="13">
        <f t="shared" si="1658"/>
        <v>15.259800814457909</v>
      </c>
      <c r="J7623" s="13">
        <f t="shared" si="1659"/>
        <v>-64.740199185542096</v>
      </c>
      <c r="K7623" s="13">
        <f t="shared" si="1660"/>
        <v>3.920996680240965</v>
      </c>
      <c r="L7623" s="27">
        <f t="shared" si="1661"/>
        <v>-121.18504979638553</v>
      </c>
      <c r="M7623" s="32">
        <f t="shared" si="1662"/>
        <v>-18.609254229927849</v>
      </c>
      <c r="N7623" s="13">
        <f t="shared" si="1663"/>
        <v>0</v>
      </c>
      <c r="O7623" s="13">
        <f t="shared" si="1664"/>
        <v>90</v>
      </c>
      <c r="P7623" s="27">
        <f t="shared" si="1665"/>
        <v>85.929619734927357</v>
      </c>
      <c r="Q7623" s="36">
        <f t="shared" si="1666"/>
        <v>37.919608377836205</v>
      </c>
      <c r="R7623" s="14">
        <f t="shared" si="1667"/>
        <v>0</v>
      </c>
      <c r="S7623" s="14">
        <f t="shared" si="1668"/>
        <v>0</v>
      </c>
      <c r="T7623" s="37">
        <f t="shared" si="1669"/>
        <v>0</v>
      </c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  <c r="AE7623" s="1"/>
    </row>
    <row r="7624" spans="1:31" x14ac:dyDescent="0.25">
      <c r="A7624" s="15">
        <v>7591</v>
      </c>
      <c r="B7624" s="4">
        <v>44513</v>
      </c>
      <c r="C7624" s="5">
        <v>11</v>
      </c>
      <c r="D7624" s="3">
        <v>317</v>
      </c>
      <c r="E7624" s="3">
        <v>1</v>
      </c>
      <c r="F7624" s="16">
        <v>6</v>
      </c>
      <c r="G7624" s="24">
        <f t="shared" si="1656"/>
        <v>15</v>
      </c>
      <c r="H7624" s="7">
        <f t="shared" si="1657"/>
        <v>232.76712328767121</v>
      </c>
      <c r="I7624" s="7">
        <f t="shared" si="1658"/>
        <v>15.259800814457909</v>
      </c>
      <c r="J7624" s="7">
        <f t="shared" si="1659"/>
        <v>-64.740199185542096</v>
      </c>
      <c r="K7624" s="7">
        <f t="shared" si="1660"/>
        <v>4.9209966802409646</v>
      </c>
      <c r="L7624" s="25">
        <f t="shared" si="1661"/>
        <v>-106.18504979638553</v>
      </c>
      <c r="M7624" s="31">
        <f t="shared" si="1662"/>
        <v>-18.609254229927849</v>
      </c>
      <c r="N7624" s="7">
        <f t="shared" si="1663"/>
        <v>0</v>
      </c>
      <c r="O7624" s="7">
        <f t="shared" si="1664"/>
        <v>90</v>
      </c>
      <c r="P7624" s="25">
        <f t="shared" si="1665"/>
        <v>94.281165804316274</v>
      </c>
      <c r="Q7624" s="34">
        <f t="shared" si="1666"/>
        <v>37.919608377836205</v>
      </c>
      <c r="R7624" s="9">
        <f t="shared" si="1667"/>
        <v>0</v>
      </c>
      <c r="S7624" s="9">
        <f t="shared" si="1668"/>
        <v>0</v>
      </c>
      <c r="T7624" s="35">
        <f t="shared" si="1669"/>
        <v>0</v>
      </c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</row>
    <row r="7625" spans="1:31" x14ac:dyDescent="0.25">
      <c r="A7625" s="17">
        <v>7592</v>
      </c>
      <c r="B7625" s="11">
        <v>44513</v>
      </c>
      <c r="C7625" s="12">
        <v>11</v>
      </c>
      <c r="D7625" s="10">
        <v>317</v>
      </c>
      <c r="E7625" s="10">
        <v>1</v>
      </c>
      <c r="F7625" s="18">
        <v>7</v>
      </c>
      <c r="G7625" s="26">
        <f t="shared" si="1656"/>
        <v>15</v>
      </c>
      <c r="H7625" s="13">
        <f t="shared" si="1657"/>
        <v>232.76712328767121</v>
      </c>
      <c r="I7625" s="13">
        <f t="shared" si="1658"/>
        <v>15.259800814457909</v>
      </c>
      <c r="J7625" s="13">
        <f t="shared" si="1659"/>
        <v>-64.740199185542096</v>
      </c>
      <c r="K7625" s="13">
        <f t="shared" si="1660"/>
        <v>5.9209966802409646</v>
      </c>
      <c r="L7625" s="27">
        <f t="shared" si="1661"/>
        <v>-91.185049796385528</v>
      </c>
      <c r="M7625" s="32">
        <f t="shared" si="1662"/>
        <v>-18.609254229927849</v>
      </c>
      <c r="N7625" s="13">
        <f t="shared" si="1663"/>
        <v>0</v>
      </c>
      <c r="O7625" s="13">
        <f t="shared" si="1664"/>
        <v>90</v>
      </c>
      <c r="P7625" s="27">
        <f t="shared" si="1665"/>
        <v>103.40633576909386</v>
      </c>
      <c r="Q7625" s="36">
        <f t="shared" si="1666"/>
        <v>37.919608377836205</v>
      </c>
      <c r="R7625" s="14">
        <f t="shared" si="1667"/>
        <v>0</v>
      </c>
      <c r="S7625" s="14">
        <f t="shared" si="1668"/>
        <v>0</v>
      </c>
      <c r="T7625" s="37">
        <f t="shared" si="1669"/>
        <v>0</v>
      </c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  <c r="AE7625" s="1"/>
    </row>
    <row r="7626" spans="1:31" x14ac:dyDescent="0.25">
      <c r="A7626" s="15">
        <v>7593</v>
      </c>
      <c r="B7626" s="4">
        <v>44513</v>
      </c>
      <c r="C7626" s="5">
        <v>11</v>
      </c>
      <c r="D7626" s="3">
        <v>317</v>
      </c>
      <c r="E7626" s="3">
        <v>1</v>
      </c>
      <c r="F7626" s="16">
        <v>8</v>
      </c>
      <c r="G7626" s="24">
        <f t="shared" si="1656"/>
        <v>15</v>
      </c>
      <c r="H7626" s="7">
        <f t="shared" si="1657"/>
        <v>232.76712328767121</v>
      </c>
      <c r="I7626" s="7">
        <f t="shared" si="1658"/>
        <v>15.259800814457909</v>
      </c>
      <c r="J7626" s="7">
        <f t="shared" si="1659"/>
        <v>-64.740199185542096</v>
      </c>
      <c r="K7626" s="7">
        <f t="shared" si="1660"/>
        <v>6.9209966802409646</v>
      </c>
      <c r="L7626" s="25">
        <f t="shared" si="1661"/>
        <v>-76.185049796385528</v>
      </c>
      <c r="M7626" s="31">
        <f t="shared" si="1662"/>
        <v>-18.609254229927849</v>
      </c>
      <c r="N7626" s="7">
        <f t="shared" si="1663"/>
        <v>0</v>
      </c>
      <c r="O7626" s="7">
        <f t="shared" si="1664"/>
        <v>90</v>
      </c>
      <c r="P7626" s="25">
        <f t="shared" si="1665"/>
        <v>112.94943462872868</v>
      </c>
      <c r="Q7626" s="34">
        <f t="shared" si="1666"/>
        <v>37.919608377836205</v>
      </c>
      <c r="R7626" s="9">
        <f t="shared" si="1667"/>
        <v>0</v>
      </c>
      <c r="S7626" s="9">
        <f t="shared" si="1668"/>
        <v>0</v>
      </c>
      <c r="T7626" s="35">
        <f t="shared" si="1669"/>
        <v>0</v>
      </c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  <c r="AE7626" s="1"/>
    </row>
    <row r="7627" spans="1:31" x14ac:dyDescent="0.25">
      <c r="A7627" s="17">
        <v>7594</v>
      </c>
      <c r="B7627" s="11">
        <v>44513</v>
      </c>
      <c r="C7627" s="12">
        <v>11</v>
      </c>
      <c r="D7627" s="10">
        <v>317</v>
      </c>
      <c r="E7627" s="10">
        <v>1</v>
      </c>
      <c r="F7627" s="18">
        <v>9</v>
      </c>
      <c r="G7627" s="26">
        <f t="shared" si="1656"/>
        <v>15</v>
      </c>
      <c r="H7627" s="13">
        <f t="shared" si="1657"/>
        <v>232.76712328767121</v>
      </c>
      <c r="I7627" s="13">
        <f t="shared" si="1658"/>
        <v>15.259800814457909</v>
      </c>
      <c r="J7627" s="13">
        <f t="shared" si="1659"/>
        <v>-64.740199185542096</v>
      </c>
      <c r="K7627" s="13">
        <f t="shared" si="1660"/>
        <v>7.9209966802409646</v>
      </c>
      <c r="L7627" s="27">
        <f t="shared" si="1661"/>
        <v>-61.185049796385528</v>
      </c>
      <c r="M7627" s="32">
        <f t="shared" si="1662"/>
        <v>-18.609254229927849</v>
      </c>
      <c r="N7627" s="13">
        <f t="shared" si="1663"/>
        <v>8.3253745717436924</v>
      </c>
      <c r="O7627" s="13">
        <f t="shared" si="1664"/>
        <v>81.674625428256306</v>
      </c>
      <c r="P7627" s="27">
        <f t="shared" si="1665"/>
        <v>122.94264764594674</v>
      </c>
      <c r="Q7627" s="36">
        <f t="shared" si="1666"/>
        <v>6.6127585886601734</v>
      </c>
      <c r="R7627" s="14">
        <f t="shared" si="1667"/>
        <v>487.56413556705957</v>
      </c>
      <c r="S7627" s="14">
        <f t="shared" si="1668"/>
        <v>192.30988921506221</v>
      </c>
      <c r="T7627" s="37">
        <f t="shared" si="1669"/>
        <v>3.9604547715755375E-2</v>
      </c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</row>
    <row r="7628" spans="1:31" x14ac:dyDescent="0.25">
      <c r="A7628" s="15">
        <v>7595</v>
      </c>
      <c r="B7628" s="4">
        <v>44513</v>
      </c>
      <c r="C7628" s="5">
        <v>11</v>
      </c>
      <c r="D7628" s="3">
        <v>317</v>
      </c>
      <c r="E7628" s="3">
        <v>1</v>
      </c>
      <c r="F7628" s="16">
        <v>10</v>
      </c>
      <c r="G7628" s="24">
        <f t="shared" si="1656"/>
        <v>15</v>
      </c>
      <c r="H7628" s="7">
        <f t="shared" si="1657"/>
        <v>232.76712328767121</v>
      </c>
      <c r="I7628" s="7">
        <f t="shared" si="1658"/>
        <v>15.259800814457909</v>
      </c>
      <c r="J7628" s="7">
        <f t="shared" si="1659"/>
        <v>-64.740199185542096</v>
      </c>
      <c r="K7628" s="7">
        <f t="shared" si="1660"/>
        <v>8.9209966802409646</v>
      </c>
      <c r="L7628" s="25">
        <f t="shared" si="1661"/>
        <v>-46.185049796385528</v>
      </c>
      <c r="M7628" s="31">
        <f t="shared" si="1662"/>
        <v>-18.609254229927849</v>
      </c>
      <c r="N7628" s="7">
        <f t="shared" si="1663"/>
        <v>17.307898708857529</v>
      </c>
      <c r="O7628" s="7">
        <f t="shared" si="1664"/>
        <v>72.692101291142478</v>
      </c>
      <c r="P7628" s="25">
        <f t="shared" si="1665"/>
        <v>134.25124487586311</v>
      </c>
      <c r="Q7628" s="34">
        <f t="shared" si="1666"/>
        <v>3.328726785389188</v>
      </c>
      <c r="R7628" s="9">
        <f t="shared" si="1667"/>
        <v>722.3370250182943</v>
      </c>
      <c r="S7628" s="9">
        <f t="shared" si="1668"/>
        <v>426.72261452862858</v>
      </c>
      <c r="T7628" s="35">
        <f t="shared" si="1669"/>
        <v>8.7879808040403642E-2</v>
      </c>
      <c r="U7628" s="1"/>
      <c r="V7628" s="1"/>
      <c r="W7628" s="1"/>
      <c r="X7628" s="1"/>
      <c r="Y7628" s="1"/>
      <c r="Z7628" s="1"/>
      <c r="AA7628" s="1"/>
      <c r="AB7628" s="1"/>
      <c r="AC7628" s="1"/>
      <c r="AD7628" s="1"/>
      <c r="AE7628" s="1"/>
    </row>
    <row r="7629" spans="1:31" x14ac:dyDescent="0.25">
      <c r="A7629" s="17">
        <v>7596</v>
      </c>
      <c r="B7629" s="11">
        <v>44513</v>
      </c>
      <c r="C7629" s="12">
        <v>11</v>
      </c>
      <c r="D7629" s="10">
        <v>317</v>
      </c>
      <c r="E7629" s="10">
        <v>1</v>
      </c>
      <c r="F7629" s="18">
        <v>11</v>
      </c>
      <c r="G7629" s="26">
        <f t="shared" si="1656"/>
        <v>15</v>
      </c>
      <c r="H7629" s="13">
        <f t="shared" si="1657"/>
        <v>232.76712328767121</v>
      </c>
      <c r="I7629" s="13">
        <f t="shared" si="1658"/>
        <v>15.259800814457909</v>
      </c>
      <c r="J7629" s="13">
        <f t="shared" si="1659"/>
        <v>-64.740199185542096</v>
      </c>
      <c r="K7629" s="13">
        <f t="shared" si="1660"/>
        <v>9.9209966802409646</v>
      </c>
      <c r="L7629" s="27">
        <f t="shared" si="1661"/>
        <v>-31.185049796385531</v>
      </c>
      <c r="M7629" s="32">
        <f t="shared" si="1662"/>
        <v>-18.609254229927849</v>
      </c>
      <c r="N7629" s="13">
        <f t="shared" si="1663"/>
        <v>24.580120870329193</v>
      </c>
      <c r="O7629" s="13">
        <f t="shared" si="1664"/>
        <v>65.419879129670804</v>
      </c>
      <c r="P7629" s="27">
        <f t="shared" si="1665"/>
        <v>147.34136461281878</v>
      </c>
      <c r="Q7629" s="36">
        <f t="shared" si="1666"/>
        <v>2.3933012842157275</v>
      </c>
      <c r="R7629" s="14">
        <f t="shared" si="1667"/>
        <v>830.72890774896871</v>
      </c>
      <c r="S7629" s="14">
        <f t="shared" si="1668"/>
        <v>617.2652243038799</v>
      </c>
      <c r="T7629" s="37">
        <f t="shared" si="1669"/>
        <v>0.12712039993887503</v>
      </c>
      <c r="U7629" s="1"/>
      <c r="V7629" s="1"/>
      <c r="W7629" s="1"/>
      <c r="X7629" s="1"/>
      <c r="Y7629" s="1"/>
      <c r="Z7629" s="1"/>
      <c r="AA7629" s="1"/>
      <c r="AB7629" s="1"/>
      <c r="AC7629" s="1"/>
      <c r="AD7629" s="1"/>
      <c r="AE7629" s="1"/>
    </row>
    <row r="7630" spans="1:31" x14ac:dyDescent="0.25">
      <c r="A7630" s="15">
        <v>7597</v>
      </c>
      <c r="B7630" s="4">
        <v>44513</v>
      </c>
      <c r="C7630" s="5">
        <v>11</v>
      </c>
      <c r="D7630" s="3">
        <v>317</v>
      </c>
      <c r="E7630" s="3">
        <v>1</v>
      </c>
      <c r="F7630" s="16">
        <v>12</v>
      </c>
      <c r="G7630" s="24">
        <f t="shared" si="1656"/>
        <v>15</v>
      </c>
      <c r="H7630" s="7">
        <f t="shared" si="1657"/>
        <v>232.76712328767121</v>
      </c>
      <c r="I7630" s="7">
        <f t="shared" si="1658"/>
        <v>15.259800814457909</v>
      </c>
      <c r="J7630" s="7">
        <f t="shared" si="1659"/>
        <v>-64.740199185542096</v>
      </c>
      <c r="K7630" s="7">
        <f t="shared" si="1660"/>
        <v>10.920996680240965</v>
      </c>
      <c r="L7630" s="25">
        <f t="shared" si="1661"/>
        <v>-16.185049796385531</v>
      </c>
      <c r="M7630" s="31">
        <f t="shared" si="1662"/>
        <v>-18.609254229927849</v>
      </c>
      <c r="N7630" s="7">
        <f t="shared" si="1663"/>
        <v>29.478575328215946</v>
      </c>
      <c r="O7630" s="7">
        <f t="shared" si="1664"/>
        <v>60.521424671784054</v>
      </c>
      <c r="P7630" s="25">
        <f t="shared" si="1665"/>
        <v>162.33493849793533</v>
      </c>
      <c r="Q7630" s="34">
        <f t="shared" si="1666"/>
        <v>2.0260820066384921</v>
      </c>
      <c r="R7630" s="9">
        <f t="shared" si="1667"/>
        <v>882.49698670245846</v>
      </c>
      <c r="S7630" s="9">
        <f t="shared" si="1668"/>
        <v>742.10486962108905</v>
      </c>
      <c r="T7630" s="35">
        <f t="shared" si="1669"/>
        <v>0.15283003822094077</v>
      </c>
      <c r="U7630" s="1"/>
      <c r="V7630" s="1"/>
      <c r="W7630" s="1"/>
      <c r="X7630" s="1"/>
      <c r="Y7630" s="1"/>
      <c r="Z7630" s="1"/>
      <c r="AA7630" s="1"/>
      <c r="AB7630" s="1"/>
      <c r="AC7630" s="1"/>
      <c r="AD7630" s="1"/>
      <c r="AE7630" s="1"/>
    </row>
    <row r="7631" spans="1:31" x14ac:dyDescent="0.25">
      <c r="A7631" s="17">
        <v>7598</v>
      </c>
      <c r="B7631" s="11">
        <v>44513</v>
      </c>
      <c r="C7631" s="12">
        <v>11</v>
      </c>
      <c r="D7631" s="10">
        <v>317</v>
      </c>
      <c r="E7631" s="10">
        <v>1</v>
      </c>
      <c r="F7631" s="18">
        <v>13</v>
      </c>
      <c r="G7631" s="26">
        <f t="shared" si="1656"/>
        <v>15</v>
      </c>
      <c r="H7631" s="13">
        <f t="shared" si="1657"/>
        <v>232.76712328767121</v>
      </c>
      <c r="I7631" s="13">
        <f t="shared" si="1658"/>
        <v>15.259800814457909</v>
      </c>
      <c r="J7631" s="13">
        <f t="shared" si="1659"/>
        <v>-64.740199185542096</v>
      </c>
      <c r="K7631" s="13">
        <f t="shared" si="1660"/>
        <v>11.920996680240965</v>
      </c>
      <c r="L7631" s="27">
        <f t="shared" si="1661"/>
        <v>-1.1850497963855311</v>
      </c>
      <c r="M7631" s="32">
        <f t="shared" si="1662"/>
        <v>-18.609254229927849</v>
      </c>
      <c r="N7631" s="13">
        <f t="shared" si="1663"/>
        <v>31.380324002267095</v>
      </c>
      <c r="O7631" s="13">
        <f t="shared" si="1664"/>
        <v>58.619675997732905</v>
      </c>
      <c r="P7631" s="27">
        <f t="shared" si="1665"/>
        <v>178.68446612049465</v>
      </c>
      <c r="Q7631" s="36">
        <f t="shared" si="1666"/>
        <v>1.9154809703991336</v>
      </c>
      <c r="R7631" s="14">
        <f t="shared" si="1667"/>
        <v>899.41092990119046</v>
      </c>
      <c r="S7631" s="14">
        <f t="shared" si="1668"/>
        <v>789.41839060443431</v>
      </c>
      <c r="T7631" s="37">
        <f t="shared" si="1669"/>
        <v>0.16257384602527977</v>
      </c>
      <c r="U7631" s="1"/>
      <c r="V7631" s="1"/>
      <c r="W7631" s="1"/>
      <c r="X7631" s="1"/>
      <c r="Y7631" s="1"/>
      <c r="Z7631" s="1"/>
      <c r="AA7631" s="1"/>
      <c r="AB7631" s="1"/>
      <c r="AC7631" s="1"/>
      <c r="AD7631" s="1"/>
      <c r="AE7631" s="1"/>
    </row>
    <row r="7632" spans="1:31" x14ac:dyDescent="0.25">
      <c r="A7632" s="15">
        <v>7599</v>
      </c>
      <c r="B7632" s="4">
        <v>44513</v>
      </c>
      <c r="C7632" s="5">
        <v>11</v>
      </c>
      <c r="D7632" s="3">
        <v>317</v>
      </c>
      <c r="E7632" s="3">
        <v>1</v>
      </c>
      <c r="F7632" s="16">
        <v>14</v>
      </c>
      <c r="G7632" s="24">
        <f t="shared" si="1656"/>
        <v>15</v>
      </c>
      <c r="H7632" s="7">
        <f t="shared" si="1657"/>
        <v>232.76712328767121</v>
      </c>
      <c r="I7632" s="7">
        <f t="shared" si="1658"/>
        <v>15.259800814457909</v>
      </c>
      <c r="J7632" s="7">
        <f t="shared" si="1659"/>
        <v>-64.740199185542096</v>
      </c>
      <c r="K7632" s="7">
        <f t="shared" si="1660"/>
        <v>12.920996680240965</v>
      </c>
      <c r="L7632" s="25">
        <f t="shared" si="1661"/>
        <v>13.814950203614469</v>
      </c>
      <c r="M7632" s="31">
        <f t="shared" si="1662"/>
        <v>-18.609254229927849</v>
      </c>
      <c r="N7632" s="7">
        <f t="shared" si="1663"/>
        <v>29.991415126638209</v>
      </c>
      <c r="O7632" s="7">
        <f t="shared" si="1664"/>
        <v>60.008584873361791</v>
      </c>
      <c r="P7632" s="25">
        <f t="shared" si="1665"/>
        <v>195.14654978015824</v>
      </c>
      <c r="Q7632" s="34">
        <f t="shared" si="1666"/>
        <v>1.9948068740254004</v>
      </c>
      <c r="R7632" s="9">
        <f t="shared" si="1667"/>
        <v>887.21230995791302</v>
      </c>
      <c r="S7632" s="9">
        <f t="shared" si="1668"/>
        <v>754.93481279860293</v>
      </c>
      <c r="T7632" s="35">
        <f t="shared" si="1669"/>
        <v>0.1554722533396653</v>
      </c>
      <c r="U7632" s="1"/>
      <c r="V7632" s="1"/>
      <c r="W7632" s="1"/>
      <c r="X7632" s="1"/>
      <c r="Y7632" s="1"/>
      <c r="Z7632" s="1"/>
      <c r="AA7632" s="1"/>
      <c r="AB7632" s="1"/>
      <c r="AC7632" s="1"/>
      <c r="AD7632" s="1"/>
      <c r="AE7632" s="1"/>
    </row>
    <row r="7633" spans="1:31" x14ac:dyDescent="0.25">
      <c r="A7633" s="17">
        <v>7600</v>
      </c>
      <c r="B7633" s="11">
        <v>44513</v>
      </c>
      <c r="C7633" s="12">
        <v>11</v>
      </c>
      <c r="D7633" s="10">
        <v>317</v>
      </c>
      <c r="E7633" s="10">
        <v>1</v>
      </c>
      <c r="F7633" s="18">
        <v>15</v>
      </c>
      <c r="G7633" s="26">
        <f t="shared" si="1656"/>
        <v>15</v>
      </c>
      <c r="H7633" s="13">
        <f t="shared" si="1657"/>
        <v>232.76712328767121</v>
      </c>
      <c r="I7633" s="13">
        <f t="shared" si="1658"/>
        <v>15.259800814457909</v>
      </c>
      <c r="J7633" s="13">
        <f t="shared" si="1659"/>
        <v>-64.740199185542096</v>
      </c>
      <c r="K7633" s="13">
        <f t="shared" si="1660"/>
        <v>13.920996680240965</v>
      </c>
      <c r="L7633" s="27">
        <f t="shared" si="1661"/>
        <v>28.814950203614469</v>
      </c>
      <c r="M7633" s="32">
        <f t="shared" si="1662"/>
        <v>-18.609254229927849</v>
      </c>
      <c r="N7633" s="13">
        <f t="shared" si="1663"/>
        <v>25.529767264170108</v>
      </c>
      <c r="O7633" s="13">
        <f t="shared" si="1664"/>
        <v>64.470232735829896</v>
      </c>
      <c r="P7633" s="27">
        <f t="shared" si="1665"/>
        <v>210.41158715482598</v>
      </c>
      <c r="Q7633" s="36">
        <f t="shared" si="1666"/>
        <v>2.3107676427851311</v>
      </c>
      <c r="R7633" s="14">
        <f t="shared" si="1667"/>
        <v>841.82313519339459</v>
      </c>
      <c r="S7633" s="14">
        <f t="shared" si="1668"/>
        <v>641.75795762041207</v>
      </c>
      <c r="T7633" s="37">
        <f t="shared" si="1669"/>
        <v>0.13216446516756994</v>
      </c>
      <c r="U7633" s="1"/>
      <c r="V7633" s="1"/>
      <c r="W7633" s="1"/>
      <c r="X7633" s="1"/>
      <c r="Y7633" s="1"/>
      <c r="Z7633" s="1"/>
      <c r="AA7633" s="1"/>
      <c r="AB7633" s="1"/>
      <c r="AC7633" s="1"/>
      <c r="AD7633" s="1"/>
      <c r="AE7633" s="1"/>
    </row>
    <row r="7634" spans="1:31" x14ac:dyDescent="0.25">
      <c r="A7634" s="15">
        <v>7601</v>
      </c>
      <c r="B7634" s="4">
        <v>44513</v>
      </c>
      <c r="C7634" s="5">
        <v>11</v>
      </c>
      <c r="D7634" s="3">
        <v>317</v>
      </c>
      <c r="E7634" s="3">
        <v>1</v>
      </c>
      <c r="F7634" s="16">
        <v>16</v>
      </c>
      <c r="G7634" s="24">
        <f t="shared" si="1656"/>
        <v>15</v>
      </c>
      <c r="H7634" s="7">
        <f t="shared" si="1657"/>
        <v>232.76712328767121</v>
      </c>
      <c r="I7634" s="7">
        <f t="shared" si="1658"/>
        <v>15.259800814457909</v>
      </c>
      <c r="J7634" s="7">
        <f t="shared" si="1659"/>
        <v>-64.740199185542096</v>
      </c>
      <c r="K7634" s="7">
        <f t="shared" si="1660"/>
        <v>14.920996680240965</v>
      </c>
      <c r="L7634" s="25">
        <f t="shared" si="1661"/>
        <v>43.814950203614472</v>
      </c>
      <c r="M7634" s="31">
        <f t="shared" si="1662"/>
        <v>-18.609254229927849</v>
      </c>
      <c r="N7634" s="7">
        <f t="shared" si="1663"/>
        <v>18.586768707764509</v>
      </c>
      <c r="O7634" s="7">
        <f t="shared" si="1664"/>
        <v>71.413231292235494</v>
      </c>
      <c r="P7634" s="25">
        <f t="shared" si="1665"/>
        <v>223.80769146871108</v>
      </c>
      <c r="Q7634" s="34">
        <f t="shared" si="1666"/>
        <v>3.1113254681578244</v>
      </c>
      <c r="R7634" s="9">
        <f t="shared" si="1667"/>
        <v>745.0474491820944</v>
      </c>
      <c r="S7634" s="9">
        <f t="shared" si="1668"/>
        <v>460.47703733445013</v>
      </c>
      <c r="T7634" s="35">
        <f t="shared" si="1669"/>
        <v>9.4831237600721013E-2</v>
      </c>
      <c r="U7634" s="1"/>
      <c r="V7634" s="1"/>
      <c r="W7634" s="1"/>
      <c r="X7634" s="1"/>
      <c r="Y7634" s="1"/>
      <c r="Z7634" s="1"/>
      <c r="AA7634" s="1"/>
      <c r="AB7634" s="1"/>
      <c r="AC7634" s="1"/>
      <c r="AD7634" s="1"/>
      <c r="AE7634" s="1"/>
    </row>
    <row r="7635" spans="1:31" x14ac:dyDescent="0.25">
      <c r="A7635" s="17">
        <v>7602</v>
      </c>
      <c r="B7635" s="11">
        <v>44513</v>
      </c>
      <c r="C7635" s="12">
        <v>11</v>
      </c>
      <c r="D7635" s="10">
        <v>317</v>
      </c>
      <c r="E7635" s="10">
        <v>1</v>
      </c>
      <c r="F7635" s="18">
        <v>17</v>
      </c>
      <c r="G7635" s="26">
        <f t="shared" si="1656"/>
        <v>15</v>
      </c>
      <c r="H7635" s="13">
        <f t="shared" si="1657"/>
        <v>232.76712328767121</v>
      </c>
      <c r="I7635" s="13">
        <f t="shared" si="1658"/>
        <v>15.259800814457909</v>
      </c>
      <c r="J7635" s="13">
        <f t="shared" si="1659"/>
        <v>-64.740199185542096</v>
      </c>
      <c r="K7635" s="13">
        <f t="shared" si="1660"/>
        <v>15.920996680240965</v>
      </c>
      <c r="L7635" s="27">
        <f t="shared" si="1661"/>
        <v>58.814950203614472</v>
      </c>
      <c r="M7635" s="32">
        <f t="shared" si="1662"/>
        <v>-18.609254229927849</v>
      </c>
      <c r="N7635" s="13">
        <f t="shared" si="1663"/>
        <v>9.8343695406087193</v>
      </c>
      <c r="O7635" s="13">
        <f t="shared" si="1664"/>
        <v>80.165630459391281</v>
      </c>
      <c r="P7635" s="27">
        <f t="shared" si="1665"/>
        <v>235.37239431862696</v>
      </c>
      <c r="Q7635" s="36">
        <f t="shared" si="1666"/>
        <v>5.6733732799394367</v>
      </c>
      <c r="R7635" s="14">
        <f t="shared" si="1667"/>
        <v>539.3361921283946</v>
      </c>
      <c r="S7635" s="14">
        <f t="shared" si="1668"/>
        <v>230.76189670165428</v>
      </c>
      <c r="T7635" s="37">
        <f t="shared" si="1669"/>
        <v>4.7523403950788988E-2</v>
      </c>
      <c r="U7635" s="1"/>
      <c r="V7635" s="1"/>
      <c r="W7635" s="1"/>
      <c r="X7635" s="1"/>
      <c r="Y7635" s="1"/>
      <c r="Z7635" s="1"/>
      <c r="AA7635" s="1"/>
      <c r="AB7635" s="1"/>
      <c r="AC7635" s="1"/>
      <c r="AD7635" s="1"/>
      <c r="AE7635" s="1"/>
    </row>
    <row r="7636" spans="1:31" x14ac:dyDescent="0.25">
      <c r="A7636" s="15">
        <v>7603</v>
      </c>
      <c r="B7636" s="4">
        <v>44513</v>
      </c>
      <c r="C7636" s="5">
        <v>11</v>
      </c>
      <c r="D7636" s="3">
        <v>317</v>
      </c>
      <c r="E7636" s="3">
        <v>1</v>
      </c>
      <c r="F7636" s="16">
        <v>18</v>
      </c>
      <c r="G7636" s="24">
        <f t="shared" si="1656"/>
        <v>15</v>
      </c>
      <c r="H7636" s="7">
        <f t="shared" si="1657"/>
        <v>232.76712328767121</v>
      </c>
      <c r="I7636" s="7">
        <f t="shared" si="1658"/>
        <v>15.259800814457909</v>
      </c>
      <c r="J7636" s="7">
        <f t="shared" si="1659"/>
        <v>-64.740199185542096</v>
      </c>
      <c r="K7636" s="7">
        <f t="shared" si="1660"/>
        <v>16.920996680240965</v>
      </c>
      <c r="L7636" s="25">
        <f t="shared" si="1661"/>
        <v>73.814950203614472</v>
      </c>
      <c r="M7636" s="31">
        <f t="shared" si="1662"/>
        <v>-18.609254229927849</v>
      </c>
      <c r="N7636" s="7">
        <f t="shared" si="1663"/>
        <v>0</v>
      </c>
      <c r="O7636" s="7">
        <f t="shared" si="1664"/>
        <v>90</v>
      </c>
      <c r="P7636" s="25">
        <f t="shared" si="1665"/>
        <v>245.52742664304438</v>
      </c>
      <c r="Q7636" s="34">
        <f t="shared" si="1666"/>
        <v>37.919608377836205</v>
      </c>
      <c r="R7636" s="9">
        <f t="shared" si="1667"/>
        <v>0</v>
      </c>
      <c r="S7636" s="9">
        <f t="shared" si="1668"/>
        <v>0</v>
      </c>
      <c r="T7636" s="35">
        <f t="shared" si="1669"/>
        <v>0</v>
      </c>
      <c r="U7636" s="1"/>
      <c r="V7636" s="1"/>
      <c r="W7636" s="1"/>
      <c r="X7636" s="1"/>
      <c r="Y7636" s="1"/>
      <c r="Z7636" s="1"/>
      <c r="AA7636" s="1"/>
      <c r="AB7636" s="1"/>
      <c r="AC7636" s="1"/>
      <c r="AD7636" s="1"/>
      <c r="AE7636" s="1"/>
    </row>
    <row r="7637" spans="1:31" x14ac:dyDescent="0.25">
      <c r="A7637" s="17">
        <v>7604</v>
      </c>
      <c r="B7637" s="11">
        <v>44513</v>
      </c>
      <c r="C7637" s="12">
        <v>11</v>
      </c>
      <c r="D7637" s="10">
        <v>317</v>
      </c>
      <c r="E7637" s="10">
        <v>1</v>
      </c>
      <c r="F7637" s="18">
        <v>19</v>
      </c>
      <c r="G7637" s="26">
        <f t="shared" si="1656"/>
        <v>15</v>
      </c>
      <c r="H7637" s="13">
        <f t="shared" si="1657"/>
        <v>232.76712328767121</v>
      </c>
      <c r="I7637" s="13">
        <f t="shared" si="1658"/>
        <v>15.259800814457909</v>
      </c>
      <c r="J7637" s="13">
        <f t="shared" si="1659"/>
        <v>-64.740199185542096</v>
      </c>
      <c r="K7637" s="13">
        <f t="shared" si="1660"/>
        <v>17.920996680240965</v>
      </c>
      <c r="L7637" s="27">
        <f t="shared" si="1661"/>
        <v>88.814950203614472</v>
      </c>
      <c r="M7637" s="32">
        <f t="shared" si="1662"/>
        <v>-18.609254229927849</v>
      </c>
      <c r="N7637" s="13">
        <f t="shared" si="1663"/>
        <v>0</v>
      </c>
      <c r="O7637" s="13">
        <f t="shared" si="1664"/>
        <v>90</v>
      </c>
      <c r="P7637" s="27">
        <f t="shared" si="1665"/>
        <v>255.10472680792608</v>
      </c>
      <c r="Q7637" s="36">
        <f t="shared" si="1666"/>
        <v>37.919608377836205</v>
      </c>
      <c r="R7637" s="14">
        <f t="shared" si="1667"/>
        <v>0</v>
      </c>
      <c r="S7637" s="14">
        <f t="shared" si="1668"/>
        <v>0</v>
      </c>
      <c r="T7637" s="37">
        <f t="shared" si="1669"/>
        <v>0</v>
      </c>
      <c r="U7637" s="1"/>
      <c r="V7637" s="1"/>
      <c r="W7637" s="1"/>
      <c r="X7637" s="1"/>
      <c r="Y7637" s="1"/>
      <c r="Z7637" s="1"/>
      <c r="AA7637" s="1"/>
      <c r="AB7637" s="1"/>
      <c r="AC7637" s="1"/>
      <c r="AD7637" s="1"/>
      <c r="AE7637" s="1"/>
    </row>
    <row r="7638" spans="1:31" x14ac:dyDescent="0.25">
      <c r="A7638" s="15">
        <v>7605</v>
      </c>
      <c r="B7638" s="4">
        <v>44513</v>
      </c>
      <c r="C7638" s="5">
        <v>11</v>
      </c>
      <c r="D7638" s="3">
        <v>317</v>
      </c>
      <c r="E7638" s="3">
        <v>1</v>
      </c>
      <c r="F7638" s="16">
        <v>20</v>
      </c>
      <c r="G7638" s="24">
        <f t="shared" si="1656"/>
        <v>15</v>
      </c>
      <c r="H7638" s="7">
        <f t="shared" si="1657"/>
        <v>232.76712328767121</v>
      </c>
      <c r="I7638" s="7">
        <f t="shared" si="1658"/>
        <v>15.259800814457909</v>
      </c>
      <c r="J7638" s="7">
        <f t="shared" si="1659"/>
        <v>-64.740199185542096</v>
      </c>
      <c r="K7638" s="7">
        <f t="shared" si="1660"/>
        <v>18.920996680240965</v>
      </c>
      <c r="L7638" s="25">
        <f t="shared" si="1661"/>
        <v>103.81495020361447</v>
      </c>
      <c r="M7638" s="31">
        <f t="shared" si="1662"/>
        <v>-18.609254229927849</v>
      </c>
      <c r="N7638" s="7">
        <f t="shared" si="1663"/>
        <v>0</v>
      </c>
      <c r="O7638" s="7">
        <f t="shared" si="1664"/>
        <v>90</v>
      </c>
      <c r="P7638" s="25">
        <f t="shared" si="1665"/>
        <v>264.31899039062483</v>
      </c>
      <c r="Q7638" s="34">
        <f t="shared" si="1666"/>
        <v>37.919608377836205</v>
      </c>
      <c r="R7638" s="9">
        <f t="shared" si="1667"/>
        <v>0</v>
      </c>
      <c r="S7638" s="9">
        <f t="shared" si="1668"/>
        <v>0</v>
      </c>
      <c r="T7638" s="35">
        <f t="shared" si="1669"/>
        <v>0</v>
      </c>
      <c r="U7638" s="1"/>
      <c r="V7638" s="1"/>
      <c r="W7638" s="1"/>
      <c r="X7638" s="1"/>
      <c r="Y7638" s="1"/>
      <c r="Z7638" s="1"/>
      <c r="AA7638" s="1"/>
      <c r="AB7638" s="1"/>
      <c r="AC7638" s="1"/>
      <c r="AD7638" s="1"/>
      <c r="AE7638" s="1"/>
    </row>
    <row r="7639" spans="1:31" x14ac:dyDescent="0.25">
      <c r="A7639" s="17">
        <v>7606</v>
      </c>
      <c r="B7639" s="11">
        <v>44513</v>
      </c>
      <c r="C7639" s="12">
        <v>11</v>
      </c>
      <c r="D7639" s="10">
        <v>317</v>
      </c>
      <c r="E7639" s="10">
        <v>1</v>
      </c>
      <c r="F7639" s="18">
        <v>21</v>
      </c>
      <c r="G7639" s="26">
        <f t="shared" si="1656"/>
        <v>15</v>
      </c>
      <c r="H7639" s="13">
        <f t="shared" si="1657"/>
        <v>232.76712328767121</v>
      </c>
      <c r="I7639" s="13">
        <f t="shared" si="1658"/>
        <v>15.259800814457909</v>
      </c>
      <c r="J7639" s="13">
        <f t="shared" si="1659"/>
        <v>-64.740199185542096</v>
      </c>
      <c r="K7639" s="13">
        <f t="shared" si="1660"/>
        <v>19.920996680240965</v>
      </c>
      <c r="L7639" s="27">
        <f t="shared" si="1661"/>
        <v>118.81495020361447</v>
      </c>
      <c r="M7639" s="32">
        <f t="shared" si="1662"/>
        <v>-18.609254229927849</v>
      </c>
      <c r="N7639" s="13">
        <f t="shared" si="1663"/>
        <v>0</v>
      </c>
      <c r="O7639" s="13">
        <f t="shared" si="1664"/>
        <v>90</v>
      </c>
      <c r="P7639" s="27">
        <f t="shared" si="1665"/>
        <v>272.81779841541839</v>
      </c>
      <c r="Q7639" s="36">
        <f t="shared" si="1666"/>
        <v>37.919608377836205</v>
      </c>
      <c r="R7639" s="14">
        <f t="shared" si="1667"/>
        <v>0</v>
      </c>
      <c r="S7639" s="14">
        <f t="shared" si="1668"/>
        <v>0</v>
      </c>
      <c r="T7639" s="37">
        <f t="shared" si="1669"/>
        <v>0</v>
      </c>
      <c r="U7639" s="1"/>
      <c r="V7639" s="1"/>
      <c r="W7639" s="1"/>
      <c r="X7639" s="1"/>
      <c r="Y7639" s="1"/>
      <c r="Z7639" s="1"/>
      <c r="AA7639" s="1"/>
      <c r="AB7639" s="1"/>
      <c r="AC7639" s="1"/>
      <c r="AD7639" s="1"/>
      <c r="AE7639" s="1"/>
    </row>
    <row r="7640" spans="1:31" x14ac:dyDescent="0.25">
      <c r="A7640" s="15">
        <v>7607</v>
      </c>
      <c r="B7640" s="4">
        <v>44513</v>
      </c>
      <c r="C7640" s="5">
        <v>11</v>
      </c>
      <c r="D7640" s="3">
        <v>317</v>
      </c>
      <c r="E7640" s="3">
        <v>1</v>
      </c>
      <c r="F7640" s="16">
        <v>22</v>
      </c>
      <c r="G7640" s="24">
        <f t="shared" si="1656"/>
        <v>15</v>
      </c>
      <c r="H7640" s="7">
        <f t="shared" si="1657"/>
        <v>232.76712328767121</v>
      </c>
      <c r="I7640" s="7">
        <f t="shared" si="1658"/>
        <v>15.259800814457909</v>
      </c>
      <c r="J7640" s="7">
        <f t="shared" si="1659"/>
        <v>-64.740199185542096</v>
      </c>
      <c r="K7640" s="7">
        <f t="shared" si="1660"/>
        <v>20.920996680240965</v>
      </c>
      <c r="L7640" s="25">
        <f t="shared" si="1661"/>
        <v>133.81495020361447</v>
      </c>
      <c r="M7640" s="31">
        <f t="shared" si="1662"/>
        <v>-18.609254229927849</v>
      </c>
      <c r="N7640" s="7">
        <f t="shared" si="1663"/>
        <v>0</v>
      </c>
      <c r="O7640" s="7">
        <f t="shared" si="1664"/>
        <v>90</v>
      </c>
      <c r="P7640" s="25">
        <f t="shared" si="1665"/>
        <v>280.21257156198624</v>
      </c>
      <c r="Q7640" s="34">
        <f t="shared" si="1666"/>
        <v>37.919608377836205</v>
      </c>
      <c r="R7640" s="9">
        <f t="shared" si="1667"/>
        <v>0</v>
      </c>
      <c r="S7640" s="9">
        <f t="shared" si="1668"/>
        <v>0</v>
      </c>
      <c r="T7640" s="35">
        <f t="shared" si="1669"/>
        <v>0</v>
      </c>
      <c r="U7640" s="1"/>
      <c r="V7640" s="1"/>
      <c r="W7640" s="1"/>
      <c r="X7640" s="1"/>
      <c r="Y7640" s="1"/>
      <c r="Z7640" s="1"/>
      <c r="AA7640" s="1"/>
      <c r="AB7640" s="1"/>
      <c r="AC7640" s="1"/>
      <c r="AD7640" s="1"/>
      <c r="AE7640" s="1"/>
    </row>
    <row r="7641" spans="1:31" x14ac:dyDescent="0.25">
      <c r="A7641" s="17">
        <v>7608</v>
      </c>
      <c r="B7641" s="11">
        <v>44513</v>
      </c>
      <c r="C7641" s="12">
        <v>11</v>
      </c>
      <c r="D7641" s="10">
        <v>317</v>
      </c>
      <c r="E7641" s="10">
        <v>1</v>
      </c>
      <c r="F7641" s="18">
        <v>23</v>
      </c>
      <c r="G7641" s="26">
        <f t="shared" si="1656"/>
        <v>15</v>
      </c>
      <c r="H7641" s="13">
        <f t="shared" si="1657"/>
        <v>232.76712328767121</v>
      </c>
      <c r="I7641" s="13">
        <f t="shared" si="1658"/>
        <v>15.259800814457909</v>
      </c>
      <c r="J7641" s="13">
        <f t="shared" si="1659"/>
        <v>-64.740199185542096</v>
      </c>
      <c r="K7641" s="13">
        <f t="shared" si="1660"/>
        <v>21.920996680240965</v>
      </c>
      <c r="L7641" s="27">
        <f t="shared" si="1661"/>
        <v>148.81495020361447</v>
      </c>
      <c r="M7641" s="32">
        <f t="shared" si="1662"/>
        <v>-18.609254229927849</v>
      </c>
      <c r="N7641" s="13">
        <f t="shared" si="1663"/>
        <v>0</v>
      </c>
      <c r="O7641" s="13">
        <f t="shared" si="1664"/>
        <v>90</v>
      </c>
      <c r="P7641" s="27">
        <f t="shared" si="1665"/>
        <v>286.06331451141244</v>
      </c>
      <c r="Q7641" s="36">
        <f t="shared" si="1666"/>
        <v>37.919608377836205</v>
      </c>
      <c r="R7641" s="14">
        <f t="shared" si="1667"/>
        <v>0</v>
      </c>
      <c r="S7641" s="14">
        <f t="shared" si="1668"/>
        <v>0</v>
      </c>
      <c r="T7641" s="37">
        <f t="shared" si="1669"/>
        <v>0</v>
      </c>
      <c r="U7641" s="1"/>
      <c r="V7641" s="1"/>
      <c r="W7641" s="1"/>
      <c r="X7641" s="1"/>
      <c r="Y7641" s="1"/>
      <c r="Z7641" s="1"/>
      <c r="AA7641" s="1"/>
      <c r="AB7641" s="1"/>
      <c r="AC7641" s="1"/>
      <c r="AD7641" s="1"/>
      <c r="AE7641" s="1"/>
    </row>
    <row r="7642" spans="1:31" x14ac:dyDescent="0.25">
      <c r="A7642" s="15">
        <v>7609</v>
      </c>
      <c r="B7642" s="4">
        <v>44514</v>
      </c>
      <c r="C7642" s="5">
        <v>11</v>
      </c>
      <c r="D7642" s="3">
        <v>318</v>
      </c>
      <c r="E7642" s="3">
        <v>1</v>
      </c>
      <c r="F7642" s="16">
        <v>0</v>
      </c>
      <c r="G7642" s="24">
        <f t="shared" si="1656"/>
        <v>15</v>
      </c>
      <c r="H7642" s="7">
        <f t="shared" si="1657"/>
        <v>233.75342465753423</v>
      </c>
      <c r="I7642" s="7">
        <f t="shared" si="1658"/>
        <v>15.074750036046659</v>
      </c>
      <c r="J7642" s="7">
        <f t="shared" si="1659"/>
        <v>-64.925249963953348</v>
      </c>
      <c r="K7642" s="7">
        <f t="shared" si="1660"/>
        <v>-1.0820874993992224</v>
      </c>
      <c r="L7642" s="25">
        <f t="shared" si="1661"/>
        <v>-196.23131249098833</v>
      </c>
      <c r="M7642" s="31">
        <f t="shared" si="1662"/>
        <v>-18.852110704979648</v>
      </c>
      <c r="N7642" s="7">
        <f t="shared" si="1663"/>
        <v>0</v>
      </c>
      <c r="O7642" s="7">
        <f t="shared" si="1664"/>
        <v>90</v>
      </c>
      <c r="P7642" s="25">
        <f t="shared" si="1665"/>
        <v>70.334393411499775</v>
      </c>
      <c r="Q7642" s="34">
        <f t="shared" si="1666"/>
        <v>37.919608377836205</v>
      </c>
      <c r="R7642" s="9">
        <f t="shared" si="1667"/>
        <v>0</v>
      </c>
      <c r="S7642" s="9">
        <f t="shared" si="1668"/>
        <v>0</v>
      </c>
      <c r="T7642" s="35">
        <f t="shared" si="1669"/>
        <v>0</v>
      </c>
      <c r="U7642" s="1"/>
      <c r="V7642" s="1"/>
      <c r="W7642" s="1"/>
      <c r="X7642" s="1"/>
      <c r="Y7642" s="1"/>
      <c r="Z7642" s="1"/>
      <c r="AA7642" s="1"/>
      <c r="AB7642" s="1"/>
      <c r="AC7642" s="1"/>
      <c r="AD7642" s="1"/>
      <c r="AE7642" s="1"/>
    </row>
    <row r="7643" spans="1:31" x14ac:dyDescent="0.25">
      <c r="A7643" s="17">
        <v>7610</v>
      </c>
      <c r="B7643" s="11">
        <v>44514</v>
      </c>
      <c r="C7643" s="12">
        <v>11</v>
      </c>
      <c r="D7643" s="10">
        <v>318</v>
      </c>
      <c r="E7643" s="10">
        <v>1</v>
      </c>
      <c r="F7643" s="18">
        <v>1</v>
      </c>
      <c r="G7643" s="26">
        <f t="shared" si="1656"/>
        <v>15</v>
      </c>
      <c r="H7643" s="13">
        <f t="shared" si="1657"/>
        <v>233.75342465753423</v>
      </c>
      <c r="I7643" s="13">
        <f t="shared" si="1658"/>
        <v>15.074750036046659</v>
      </c>
      <c r="J7643" s="13">
        <f t="shared" si="1659"/>
        <v>-64.925249963953348</v>
      </c>
      <c r="K7643" s="13">
        <f t="shared" si="1660"/>
        <v>-8.2087499399222441E-2</v>
      </c>
      <c r="L7643" s="27">
        <f t="shared" si="1661"/>
        <v>-181.23131249098833</v>
      </c>
      <c r="M7643" s="32">
        <f t="shared" si="1662"/>
        <v>-18.852110704979648</v>
      </c>
      <c r="N7643" s="13">
        <f t="shared" si="1663"/>
        <v>0</v>
      </c>
      <c r="O7643" s="13">
        <f t="shared" si="1664"/>
        <v>90</v>
      </c>
      <c r="P7643" s="27">
        <f t="shared" si="1665"/>
        <v>68.860739630818969</v>
      </c>
      <c r="Q7643" s="36">
        <f t="shared" si="1666"/>
        <v>37.919608377836205</v>
      </c>
      <c r="R7643" s="14">
        <f t="shared" si="1667"/>
        <v>0</v>
      </c>
      <c r="S7643" s="14">
        <f t="shared" si="1668"/>
        <v>0</v>
      </c>
      <c r="T7643" s="37">
        <f t="shared" si="1669"/>
        <v>0</v>
      </c>
      <c r="U7643" s="1"/>
      <c r="V7643" s="1"/>
      <c r="W7643" s="1"/>
      <c r="X7643" s="1"/>
      <c r="Y7643" s="1"/>
      <c r="Z7643" s="1"/>
      <c r="AA7643" s="1"/>
      <c r="AB7643" s="1"/>
      <c r="AC7643" s="1"/>
      <c r="AD7643" s="1"/>
      <c r="AE7643" s="1"/>
    </row>
    <row r="7644" spans="1:31" x14ac:dyDescent="0.25">
      <c r="A7644" s="15">
        <v>7611</v>
      </c>
      <c r="B7644" s="4">
        <v>44514</v>
      </c>
      <c r="C7644" s="5">
        <v>11</v>
      </c>
      <c r="D7644" s="3">
        <v>318</v>
      </c>
      <c r="E7644" s="3">
        <v>1</v>
      </c>
      <c r="F7644" s="16">
        <v>2</v>
      </c>
      <c r="G7644" s="24">
        <f t="shared" si="1656"/>
        <v>15</v>
      </c>
      <c r="H7644" s="7">
        <f t="shared" si="1657"/>
        <v>233.75342465753423</v>
      </c>
      <c r="I7644" s="7">
        <f t="shared" si="1658"/>
        <v>15.074750036046659</v>
      </c>
      <c r="J7644" s="7">
        <f t="shared" si="1659"/>
        <v>-64.925249963953348</v>
      </c>
      <c r="K7644" s="7">
        <f t="shared" si="1660"/>
        <v>0.91791250060077756</v>
      </c>
      <c r="L7644" s="25">
        <f t="shared" si="1661"/>
        <v>-166.23131249098833</v>
      </c>
      <c r="M7644" s="31">
        <f t="shared" si="1662"/>
        <v>-18.852110704979648</v>
      </c>
      <c r="N7644" s="7">
        <f t="shared" si="1663"/>
        <v>0</v>
      </c>
      <c r="O7644" s="7">
        <f t="shared" si="1664"/>
        <v>90</v>
      </c>
      <c r="P7644" s="25">
        <f t="shared" si="1665"/>
        <v>69.922157833350042</v>
      </c>
      <c r="Q7644" s="34">
        <f t="shared" si="1666"/>
        <v>37.919608377836205</v>
      </c>
      <c r="R7644" s="9">
        <f t="shared" si="1667"/>
        <v>0</v>
      </c>
      <c r="S7644" s="9">
        <f t="shared" si="1668"/>
        <v>0</v>
      </c>
      <c r="T7644" s="35">
        <f t="shared" si="1669"/>
        <v>0</v>
      </c>
      <c r="U7644" s="1"/>
      <c r="V7644" s="1"/>
      <c r="W7644" s="1"/>
      <c r="X7644" s="1"/>
      <c r="Y7644" s="1"/>
      <c r="Z7644" s="1"/>
      <c r="AA7644" s="1"/>
      <c r="AB7644" s="1"/>
      <c r="AC7644" s="1"/>
      <c r="AD7644" s="1"/>
      <c r="AE7644" s="1"/>
    </row>
    <row r="7645" spans="1:31" x14ac:dyDescent="0.25">
      <c r="A7645" s="17">
        <v>7612</v>
      </c>
      <c r="B7645" s="11">
        <v>44514</v>
      </c>
      <c r="C7645" s="12">
        <v>11</v>
      </c>
      <c r="D7645" s="10">
        <v>318</v>
      </c>
      <c r="E7645" s="10">
        <v>1</v>
      </c>
      <c r="F7645" s="18">
        <v>3</v>
      </c>
      <c r="G7645" s="26">
        <f t="shared" si="1656"/>
        <v>15</v>
      </c>
      <c r="H7645" s="13">
        <f t="shared" si="1657"/>
        <v>233.75342465753423</v>
      </c>
      <c r="I7645" s="13">
        <f t="shared" si="1658"/>
        <v>15.074750036046659</v>
      </c>
      <c r="J7645" s="13">
        <f t="shared" si="1659"/>
        <v>-64.925249963953348</v>
      </c>
      <c r="K7645" s="13">
        <f t="shared" si="1660"/>
        <v>1.9179125006007776</v>
      </c>
      <c r="L7645" s="27">
        <f t="shared" si="1661"/>
        <v>-151.23131249098833</v>
      </c>
      <c r="M7645" s="32">
        <f t="shared" si="1662"/>
        <v>-18.852110704979648</v>
      </c>
      <c r="N7645" s="13">
        <f t="shared" si="1663"/>
        <v>0</v>
      </c>
      <c r="O7645" s="13">
        <f t="shared" si="1664"/>
        <v>90</v>
      </c>
      <c r="P7645" s="27">
        <f t="shared" si="1665"/>
        <v>73.399711923068551</v>
      </c>
      <c r="Q7645" s="36">
        <f t="shared" si="1666"/>
        <v>37.919608377836205</v>
      </c>
      <c r="R7645" s="14">
        <f t="shared" si="1667"/>
        <v>0</v>
      </c>
      <c r="S7645" s="14">
        <f t="shared" si="1668"/>
        <v>0</v>
      </c>
      <c r="T7645" s="37">
        <f t="shared" si="1669"/>
        <v>0</v>
      </c>
      <c r="U7645" s="1"/>
      <c r="V7645" s="1"/>
      <c r="W7645" s="1"/>
      <c r="X7645" s="1"/>
      <c r="Y7645" s="1"/>
      <c r="Z7645" s="1"/>
      <c r="AA7645" s="1"/>
      <c r="AB7645" s="1"/>
      <c r="AC7645" s="1"/>
      <c r="AD7645" s="1"/>
      <c r="AE7645" s="1"/>
    </row>
    <row r="7646" spans="1:31" x14ac:dyDescent="0.25">
      <c r="A7646" s="15">
        <v>7613</v>
      </c>
      <c r="B7646" s="4">
        <v>44514</v>
      </c>
      <c r="C7646" s="5">
        <v>11</v>
      </c>
      <c r="D7646" s="3">
        <v>318</v>
      </c>
      <c r="E7646" s="3">
        <v>1</v>
      </c>
      <c r="F7646" s="16">
        <v>4</v>
      </c>
      <c r="G7646" s="24">
        <f t="shared" si="1656"/>
        <v>15</v>
      </c>
      <c r="H7646" s="7">
        <f t="shared" si="1657"/>
        <v>233.75342465753423</v>
      </c>
      <c r="I7646" s="7">
        <f t="shared" si="1658"/>
        <v>15.074750036046659</v>
      </c>
      <c r="J7646" s="7">
        <f t="shared" si="1659"/>
        <v>-64.925249963953348</v>
      </c>
      <c r="K7646" s="7">
        <f t="shared" si="1660"/>
        <v>2.9179125006007776</v>
      </c>
      <c r="L7646" s="25">
        <f t="shared" si="1661"/>
        <v>-136.23131249098833</v>
      </c>
      <c r="M7646" s="31">
        <f t="shared" si="1662"/>
        <v>-18.852110704979648</v>
      </c>
      <c r="N7646" s="7">
        <f t="shared" si="1663"/>
        <v>0</v>
      </c>
      <c r="O7646" s="7">
        <f t="shared" si="1664"/>
        <v>90</v>
      </c>
      <c r="P7646" s="25">
        <f t="shared" si="1665"/>
        <v>78.944974116380649</v>
      </c>
      <c r="Q7646" s="34">
        <f t="shared" si="1666"/>
        <v>37.919608377836205</v>
      </c>
      <c r="R7646" s="9">
        <f t="shared" si="1667"/>
        <v>0</v>
      </c>
      <c r="S7646" s="9">
        <f t="shared" si="1668"/>
        <v>0</v>
      </c>
      <c r="T7646" s="35">
        <f t="shared" si="1669"/>
        <v>0</v>
      </c>
      <c r="U7646" s="1"/>
      <c r="V7646" s="1"/>
      <c r="W7646" s="1"/>
      <c r="X7646" s="1"/>
      <c r="Y7646" s="1"/>
      <c r="Z7646" s="1"/>
      <c r="AA7646" s="1"/>
      <c r="AB7646" s="1"/>
      <c r="AC7646" s="1"/>
      <c r="AD7646" s="1"/>
      <c r="AE7646" s="1"/>
    </row>
    <row r="7647" spans="1:31" x14ac:dyDescent="0.25">
      <c r="A7647" s="17">
        <v>7614</v>
      </c>
      <c r="B7647" s="11">
        <v>44514</v>
      </c>
      <c r="C7647" s="12">
        <v>11</v>
      </c>
      <c r="D7647" s="10">
        <v>318</v>
      </c>
      <c r="E7647" s="10">
        <v>1</v>
      </c>
      <c r="F7647" s="18">
        <v>5</v>
      </c>
      <c r="G7647" s="26">
        <f t="shared" si="1656"/>
        <v>15</v>
      </c>
      <c r="H7647" s="13">
        <f t="shared" si="1657"/>
        <v>233.75342465753423</v>
      </c>
      <c r="I7647" s="13">
        <f t="shared" si="1658"/>
        <v>15.074750036046659</v>
      </c>
      <c r="J7647" s="13">
        <f t="shared" si="1659"/>
        <v>-64.925249963953348</v>
      </c>
      <c r="K7647" s="13">
        <f t="shared" si="1660"/>
        <v>3.9179125006007776</v>
      </c>
      <c r="L7647" s="27">
        <f t="shared" si="1661"/>
        <v>-121.23131249098833</v>
      </c>
      <c r="M7647" s="32">
        <f t="shared" si="1662"/>
        <v>-18.852110704979648</v>
      </c>
      <c r="N7647" s="13">
        <f t="shared" si="1663"/>
        <v>0</v>
      </c>
      <c r="O7647" s="13">
        <f t="shared" si="1664"/>
        <v>90</v>
      </c>
      <c r="P7647" s="27">
        <f t="shared" si="1665"/>
        <v>86.108123608463202</v>
      </c>
      <c r="Q7647" s="36">
        <f t="shared" si="1666"/>
        <v>37.919608377836205</v>
      </c>
      <c r="R7647" s="14">
        <f t="shared" si="1667"/>
        <v>0</v>
      </c>
      <c r="S7647" s="14">
        <f t="shared" si="1668"/>
        <v>0</v>
      </c>
      <c r="T7647" s="37">
        <f t="shared" si="1669"/>
        <v>0</v>
      </c>
      <c r="U7647" s="1"/>
      <c r="V7647" s="1"/>
      <c r="W7647" s="1"/>
      <c r="X7647" s="1"/>
      <c r="Y7647" s="1"/>
      <c r="Z7647" s="1"/>
      <c r="AA7647" s="1"/>
      <c r="AB7647" s="1"/>
      <c r="AC7647" s="1"/>
      <c r="AD7647" s="1"/>
      <c r="AE7647" s="1"/>
    </row>
    <row r="7648" spans="1:31" x14ac:dyDescent="0.25">
      <c r="A7648" s="15">
        <v>7615</v>
      </c>
      <c r="B7648" s="4">
        <v>44514</v>
      </c>
      <c r="C7648" s="5">
        <v>11</v>
      </c>
      <c r="D7648" s="3">
        <v>318</v>
      </c>
      <c r="E7648" s="3">
        <v>1</v>
      </c>
      <c r="F7648" s="16">
        <v>6</v>
      </c>
      <c r="G7648" s="24">
        <f t="shared" si="1656"/>
        <v>15</v>
      </c>
      <c r="H7648" s="7">
        <f t="shared" si="1657"/>
        <v>233.75342465753423</v>
      </c>
      <c r="I7648" s="7">
        <f t="shared" si="1658"/>
        <v>15.074750036046659</v>
      </c>
      <c r="J7648" s="7">
        <f t="shared" si="1659"/>
        <v>-64.925249963953348</v>
      </c>
      <c r="K7648" s="7">
        <f t="shared" si="1660"/>
        <v>4.917912500600778</v>
      </c>
      <c r="L7648" s="25">
        <f t="shared" si="1661"/>
        <v>-106.23131249098833</v>
      </c>
      <c r="M7648" s="31">
        <f t="shared" si="1662"/>
        <v>-18.852110704979648</v>
      </c>
      <c r="N7648" s="7">
        <f t="shared" si="1663"/>
        <v>0</v>
      </c>
      <c r="O7648" s="7">
        <f t="shared" si="1664"/>
        <v>90</v>
      </c>
      <c r="P7648" s="25">
        <f t="shared" si="1665"/>
        <v>94.444775299461213</v>
      </c>
      <c r="Q7648" s="34">
        <f t="shared" si="1666"/>
        <v>37.919608377836205</v>
      </c>
      <c r="R7648" s="9">
        <f t="shared" si="1667"/>
        <v>0</v>
      </c>
      <c r="S7648" s="9">
        <f t="shared" si="1668"/>
        <v>0</v>
      </c>
      <c r="T7648" s="35">
        <f t="shared" si="1669"/>
        <v>0</v>
      </c>
      <c r="U7648" s="1"/>
      <c r="V7648" s="1"/>
      <c r="W7648" s="1"/>
      <c r="X7648" s="1"/>
      <c r="Y7648" s="1"/>
      <c r="Z7648" s="1"/>
      <c r="AA7648" s="1"/>
      <c r="AB7648" s="1"/>
      <c r="AC7648" s="1"/>
      <c r="AD7648" s="1"/>
      <c r="AE7648" s="1"/>
    </row>
    <row r="7649" spans="1:31" x14ac:dyDescent="0.25">
      <c r="A7649" s="17">
        <v>7616</v>
      </c>
      <c r="B7649" s="11">
        <v>44514</v>
      </c>
      <c r="C7649" s="12">
        <v>11</v>
      </c>
      <c r="D7649" s="10">
        <v>318</v>
      </c>
      <c r="E7649" s="10">
        <v>1</v>
      </c>
      <c r="F7649" s="18">
        <v>7</v>
      </c>
      <c r="G7649" s="26">
        <f t="shared" si="1656"/>
        <v>15</v>
      </c>
      <c r="H7649" s="13">
        <f t="shared" si="1657"/>
        <v>233.75342465753423</v>
      </c>
      <c r="I7649" s="13">
        <f t="shared" si="1658"/>
        <v>15.074750036046659</v>
      </c>
      <c r="J7649" s="13">
        <f t="shared" si="1659"/>
        <v>-64.925249963953348</v>
      </c>
      <c r="K7649" s="13">
        <f t="shared" si="1660"/>
        <v>5.917912500600778</v>
      </c>
      <c r="L7649" s="27">
        <f t="shared" si="1661"/>
        <v>-91.23131249098833</v>
      </c>
      <c r="M7649" s="32">
        <f t="shared" si="1662"/>
        <v>-18.852110704979648</v>
      </c>
      <c r="N7649" s="13">
        <f t="shared" si="1663"/>
        <v>0</v>
      </c>
      <c r="O7649" s="13">
        <f t="shared" si="1664"/>
        <v>90</v>
      </c>
      <c r="P7649" s="27">
        <f t="shared" si="1665"/>
        <v>103.55964817309984</v>
      </c>
      <c r="Q7649" s="36">
        <f t="shared" si="1666"/>
        <v>37.919608377836205</v>
      </c>
      <c r="R7649" s="14">
        <f t="shared" si="1667"/>
        <v>0</v>
      </c>
      <c r="S7649" s="14">
        <f t="shared" si="1668"/>
        <v>0</v>
      </c>
      <c r="T7649" s="37">
        <f t="shared" si="1669"/>
        <v>0</v>
      </c>
      <c r="U7649" s="1"/>
      <c r="V7649" s="1"/>
      <c r="W7649" s="1"/>
      <c r="X7649" s="1"/>
      <c r="Y7649" s="1"/>
      <c r="Z7649" s="1"/>
      <c r="AA7649" s="1"/>
      <c r="AB7649" s="1"/>
      <c r="AC7649" s="1"/>
      <c r="AD7649" s="1"/>
      <c r="AE7649" s="1"/>
    </row>
    <row r="7650" spans="1:31" x14ac:dyDescent="0.25">
      <c r="A7650" s="15">
        <v>7617</v>
      </c>
      <c r="B7650" s="4">
        <v>44514</v>
      </c>
      <c r="C7650" s="5">
        <v>11</v>
      </c>
      <c r="D7650" s="3">
        <v>318</v>
      </c>
      <c r="E7650" s="3">
        <v>1</v>
      </c>
      <c r="F7650" s="16">
        <v>8</v>
      </c>
      <c r="G7650" s="24">
        <f t="shared" si="1656"/>
        <v>15</v>
      </c>
      <c r="H7650" s="7">
        <f t="shared" si="1657"/>
        <v>233.75342465753423</v>
      </c>
      <c r="I7650" s="7">
        <f t="shared" si="1658"/>
        <v>15.074750036046659</v>
      </c>
      <c r="J7650" s="7">
        <f t="shared" si="1659"/>
        <v>-64.925249963953348</v>
      </c>
      <c r="K7650" s="7">
        <f t="shared" si="1660"/>
        <v>6.917912500600778</v>
      </c>
      <c r="L7650" s="25">
        <f t="shared" si="1661"/>
        <v>-76.23131249098833</v>
      </c>
      <c r="M7650" s="31">
        <f t="shared" si="1662"/>
        <v>-18.852110704979648</v>
      </c>
      <c r="N7650" s="7">
        <f t="shared" si="1663"/>
        <v>0</v>
      </c>
      <c r="O7650" s="7">
        <f t="shared" si="1664"/>
        <v>90</v>
      </c>
      <c r="P7650" s="25">
        <f t="shared" si="1665"/>
        <v>113.09816768610892</v>
      </c>
      <c r="Q7650" s="34">
        <f t="shared" si="1666"/>
        <v>37.919608377836205</v>
      </c>
      <c r="R7650" s="9">
        <f t="shared" si="1667"/>
        <v>0</v>
      </c>
      <c r="S7650" s="9">
        <f t="shared" si="1668"/>
        <v>0</v>
      </c>
      <c r="T7650" s="35">
        <f t="shared" si="1669"/>
        <v>0</v>
      </c>
      <c r="U7650" s="1"/>
      <c r="V7650" s="1"/>
      <c r="W7650" s="1"/>
      <c r="X7650" s="1"/>
      <c r="Y7650" s="1"/>
      <c r="Z7650" s="1"/>
      <c r="AA7650" s="1"/>
      <c r="AB7650" s="1"/>
      <c r="AC7650" s="1"/>
      <c r="AD7650" s="1"/>
      <c r="AE7650" s="1"/>
    </row>
    <row r="7651" spans="1:31" x14ac:dyDescent="0.25">
      <c r="A7651" s="17">
        <v>7618</v>
      </c>
      <c r="B7651" s="11">
        <v>44514</v>
      </c>
      <c r="C7651" s="12">
        <v>11</v>
      </c>
      <c r="D7651" s="10">
        <v>318</v>
      </c>
      <c r="E7651" s="10">
        <v>1</v>
      </c>
      <c r="F7651" s="18">
        <v>9</v>
      </c>
      <c r="G7651" s="26">
        <f t="shared" ref="G7651:G7714" si="1670">15*E7651</f>
        <v>15</v>
      </c>
      <c r="H7651" s="13">
        <f t="shared" ref="H7651:H7714" si="1671">360/365*(D7651-81)</f>
        <v>233.75342465753423</v>
      </c>
      <c r="I7651" s="13">
        <f t="shared" ref="I7651:I7714" si="1672">9.87*SIN(2*RADIANS(H7651))-7.53*COS(RADIANS(H7651))-1.5*SIN(RADIANS(H7651))</f>
        <v>15.074750036046659</v>
      </c>
      <c r="J7651" s="13">
        <f t="shared" ref="J7651:J7714" si="1673">4*($D$2-G7651)+I7651</f>
        <v>-64.925249963953348</v>
      </c>
      <c r="K7651" s="13">
        <f t="shared" ref="K7651:K7714" si="1674">F7651+J7651/60</f>
        <v>7.917912500600778</v>
      </c>
      <c r="L7651" s="27">
        <f t="shared" ref="L7651:L7714" si="1675">15*(K7651-12)</f>
        <v>-61.23131249098833</v>
      </c>
      <c r="M7651" s="32">
        <f t="shared" ref="M7651:M7714" si="1676">-23.45*COS(RADIANS(360/365*(D7651+10)))</f>
        <v>-18.852110704979648</v>
      </c>
      <c r="N7651" s="13">
        <f t="shared" ref="N7651:N7714" si="1677">MAX(DEGREES(ASIN(SIN(RADIANS(M7651))*SIN(RADIANS($C$2))+COS(RADIANS(M7651))*COS(RADIANS($C$2))*COS(RADIANS(L7651)))),0)</f>
        <v>8.117211720564864</v>
      </c>
      <c r="O7651" s="13">
        <f t="shared" ref="O7651:O7714" si="1678">90-N7651</f>
        <v>81.882788279435132</v>
      </c>
      <c r="P7651" s="27">
        <f t="shared" ref="P7651:P7714" si="1679">DEGREES(ACOS((SIN(RADIANS(M7651))*COS(RADIANS(C$2))-COS(RADIANS(M7651))*SIN(RADIANS(C$2))*COS(RADIANS(L7651)))/COS(RADIANS(N7651))))*IF(L7651&gt;0,-1,1)+IF(L7651&gt;0,360,0)</f>
        <v>123.07656464322194</v>
      </c>
      <c r="Q7651" s="36">
        <f t="shared" ref="Q7651:Q7714" si="1680">1/(COS(RADIANS(O7651))+0.50572*(96.07995-O7651)^(-1.6364))</f>
        <v>6.7667244625551159</v>
      </c>
      <c r="R7651" s="14">
        <f t="shared" ref="R7651:R7714" si="1681">1488.3*((1-0.14*E$2)*0.7^(Q7651^0.678)+0.14*E$2)*IF(N7651=0,0,1)</f>
        <v>479.90102501241824</v>
      </c>
      <c r="S7651" s="14">
        <f t="shared" ref="S7651:S7714" si="1682">MAX(R7651*(COS(RADIANS(N7651))*SIN(RADIANS(F$2))*COS(RADIANS(G$2-P7651))+SIN(RADIANS(N7651))*COS(RADIANS(F$2))),0)</f>
        <v>188.32627865651111</v>
      </c>
      <c r="T7651" s="37">
        <f t="shared" ref="T7651:T7714" si="1683">S7651/SUMIF(D$34:D$8793,D7651,S$34:S$8793)</f>
        <v>3.9034834238442964E-2</v>
      </c>
      <c r="U7651" s="1"/>
      <c r="V7651" s="1"/>
      <c r="W7651" s="1"/>
      <c r="X7651" s="1"/>
      <c r="Y7651" s="1"/>
      <c r="Z7651" s="1"/>
      <c r="AA7651" s="1"/>
      <c r="AB7651" s="1"/>
      <c r="AC7651" s="1"/>
      <c r="AD7651" s="1"/>
      <c r="AE7651" s="1"/>
    </row>
    <row r="7652" spans="1:31" x14ac:dyDescent="0.25">
      <c r="A7652" s="15">
        <v>7619</v>
      </c>
      <c r="B7652" s="4">
        <v>44514</v>
      </c>
      <c r="C7652" s="5">
        <v>11</v>
      </c>
      <c r="D7652" s="3">
        <v>318</v>
      </c>
      <c r="E7652" s="3">
        <v>1</v>
      </c>
      <c r="F7652" s="16">
        <v>10</v>
      </c>
      <c r="G7652" s="24">
        <f t="shared" si="1670"/>
        <v>15</v>
      </c>
      <c r="H7652" s="7">
        <f t="shared" si="1671"/>
        <v>233.75342465753423</v>
      </c>
      <c r="I7652" s="7">
        <f t="shared" si="1672"/>
        <v>15.074750036046659</v>
      </c>
      <c r="J7652" s="7">
        <f t="shared" si="1673"/>
        <v>-64.925249963953348</v>
      </c>
      <c r="K7652" s="7">
        <f t="shared" si="1674"/>
        <v>8.917912500600778</v>
      </c>
      <c r="L7652" s="25">
        <f t="shared" si="1675"/>
        <v>-46.23131249098833</v>
      </c>
      <c r="M7652" s="31">
        <f t="shared" si="1676"/>
        <v>-18.852110704979648</v>
      </c>
      <c r="N7652" s="7">
        <f t="shared" si="1677"/>
        <v>17.084504697976541</v>
      </c>
      <c r="O7652" s="7">
        <f t="shared" si="1678"/>
        <v>72.915495302023459</v>
      </c>
      <c r="P7652" s="25">
        <f t="shared" si="1679"/>
        <v>134.36100327810232</v>
      </c>
      <c r="Q7652" s="34">
        <f t="shared" si="1680"/>
        <v>3.3699928028208679</v>
      </c>
      <c r="R7652" s="9">
        <f t="shared" si="1681"/>
        <v>718.1713156893162</v>
      </c>
      <c r="S7652" s="9">
        <f t="shared" si="1682"/>
        <v>422.7045100365454</v>
      </c>
      <c r="T7652" s="35">
        <f t="shared" si="1683"/>
        <v>8.7614965892325453E-2</v>
      </c>
      <c r="U7652" s="1"/>
      <c r="V7652" s="1"/>
      <c r="W7652" s="1"/>
      <c r="X7652" s="1"/>
      <c r="Y7652" s="1"/>
      <c r="Z7652" s="1"/>
      <c r="AA7652" s="1"/>
      <c r="AB7652" s="1"/>
      <c r="AC7652" s="1"/>
      <c r="AD7652" s="1"/>
      <c r="AE7652" s="1"/>
    </row>
    <row r="7653" spans="1:31" x14ac:dyDescent="0.25">
      <c r="A7653" s="17">
        <v>7620</v>
      </c>
      <c r="B7653" s="11">
        <v>44514</v>
      </c>
      <c r="C7653" s="12">
        <v>11</v>
      </c>
      <c r="D7653" s="10">
        <v>318</v>
      </c>
      <c r="E7653" s="10">
        <v>1</v>
      </c>
      <c r="F7653" s="18">
        <v>11</v>
      </c>
      <c r="G7653" s="26">
        <f t="shared" si="1670"/>
        <v>15</v>
      </c>
      <c r="H7653" s="13">
        <f t="shared" si="1671"/>
        <v>233.75342465753423</v>
      </c>
      <c r="I7653" s="13">
        <f t="shared" si="1672"/>
        <v>15.074750036046659</v>
      </c>
      <c r="J7653" s="13">
        <f t="shared" si="1673"/>
        <v>-64.925249963953348</v>
      </c>
      <c r="K7653" s="13">
        <f t="shared" si="1674"/>
        <v>9.917912500600778</v>
      </c>
      <c r="L7653" s="27">
        <f t="shared" si="1675"/>
        <v>-31.23131249098833</v>
      </c>
      <c r="M7653" s="32">
        <f t="shared" si="1676"/>
        <v>-18.852110704979648</v>
      </c>
      <c r="N7653" s="13">
        <f t="shared" si="1677"/>
        <v>24.34246563856313</v>
      </c>
      <c r="O7653" s="13">
        <f t="shared" si="1678"/>
        <v>65.657534361436873</v>
      </c>
      <c r="P7653" s="27">
        <f t="shared" si="1679"/>
        <v>147.41439370336693</v>
      </c>
      <c r="Q7653" s="36">
        <f t="shared" si="1680"/>
        <v>2.4149848628543529</v>
      </c>
      <c r="R7653" s="14">
        <f t="shared" si="1681"/>
        <v>827.86228367827357</v>
      </c>
      <c r="S7653" s="14">
        <f t="shared" si="1682"/>
        <v>613.28600509375633</v>
      </c>
      <c r="T7653" s="37">
        <f t="shared" si="1683"/>
        <v>0.12711724418053746</v>
      </c>
      <c r="U7653" s="1"/>
      <c r="V7653" s="1"/>
      <c r="W7653" s="1"/>
      <c r="X7653" s="1"/>
      <c r="Y7653" s="1"/>
      <c r="Z7653" s="1"/>
      <c r="AA7653" s="1"/>
      <c r="AB7653" s="1"/>
      <c r="AC7653" s="1"/>
      <c r="AD7653" s="1"/>
      <c r="AE7653" s="1"/>
    </row>
    <row r="7654" spans="1:31" x14ac:dyDescent="0.25">
      <c r="A7654" s="15">
        <v>7621</v>
      </c>
      <c r="B7654" s="4">
        <v>44514</v>
      </c>
      <c r="C7654" s="5">
        <v>11</v>
      </c>
      <c r="D7654" s="3">
        <v>318</v>
      </c>
      <c r="E7654" s="3">
        <v>1</v>
      </c>
      <c r="F7654" s="16">
        <v>12</v>
      </c>
      <c r="G7654" s="24">
        <f t="shared" si="1670"/>
        <v>15</v>
      </c>
      <c r="H7654" s="7">
        <f t="shared" si="1671"/>
        <v>233.75342465753423</v>
      </c>
      <c r="I7654" s="7">
        <f t="shared" si="1672"/>
        <v>15.074750036046659</v>
      </c>
      <c r="J7654" s="7">
        <f t="shared" si="1673"/>
        <v>-64.925249963953348</v>
      </c>
      <c r="K7654" s="7">
        <f t="shared" si="1674"/>
        <v>10.917912500600778</v>
      </c>
      <c r="L7654" s="25">
        <f t="shared" si="1675"/>
        <v>-16.23131249098833</v>
      </c>
      <c r="M7654" s="31">
        <f t="shared" si="1676"/>
        <v>-18.852110704979648</v>
      </c>
      <c r="N7654" s="7">
        <f t="shared" si="1677"/>
        <v>29.232392039646601</v>
      </c>
      <c r="O7654" s="7">
        <f t="shared" si="1678"/>
        <v>60.767607960353402</v>
      </c>
      <c r="P7654" s="25">
        <f t="shared" si="1679"/>
        <v>162.35456382407952</v>
      </c>
      <c r="Q7654" s="34">
        <f t="shared" si="1680"/>
        <v>2.0415029173239412</v>
      </c>
      <c r="R7654" s="9">
        <f t="shared" si="1681"/>
        <v>880.19103700981714</v>
      </c>
      <c r="S7654" s="9">
        <f t="shared" si="1682"/>
        <v>738.23426422741807</v>
      </c>
      <c r="T7654" s="35">
        <f t="shared" si="1683"/>
        <v>0.15301556606348768</v>
      </c>
      <c r="U7654" s="1"/>
      <c r="V7654" s="1"/>
      <c r="W7654" s="1"/>
      <c r="X7654" s="1"/>
      <c r="Y7654" s="1"/>
      <c r="Z7654" s="1"/>
      <c r="AA7654" s="1"/>
      <c r="AB7654" s="1"/>
      <c r="AC7654" s="1"/>
      <c r="AD7654" s="1"/>
      <c r="AE7654" s="1"/>
    </row>
    <row r="7655" spans="1:31" x14ac:dyDescent="0.25">
      <c r="A7655" s="17">
        <v>7622</v>
      </c>
      <c r="B7655" s="11">
        <v>44514</v>
      </c>
      <c r="C7655" s="12">
        <v>11</v>
      </c>
      <c r="D7655" s="10">
        <v>318</v>
      </c>
      <c r="E7655" s="10">
        <v>1</v>
      </c>
      <c r="F7655" s="18">
        <v>13</v>
      </c>
      <c r="G7655" s="26">
        <f t="shared" si="1670"/>
        <v>15</v>
      </c>
      <c r="H7655" s="13">
        <f t="shared" si="1671"/>
        <v>233.75342465753423</v>
      </c>
      <c r="I7655" s="13">
        <f t="shared" si="1672"/>
        <v>15.074750036046659</v>
      </c>
      <c r="J7655" s="13">
        <f t="shared" si="1673"/>
        <v>-64.925249963953348</v>
      </c>
      <c r="K7655" s="13">
        <f t="shared" si="1674"/>
        <v>11.917912500600778</v>
      </c>
      <c r="L7655" s="27">
        <f t="shared" si="1675"/>
        <v>-1.23131249098833</v>
      </c>
      <c r="M7655" s="32">
        <f t="shared" si="1676"/>
        <v>-18.852110704979648</v>
      </c>
      <c r="N7655" s="13">
        <f t="shared" si="1677"/>
        <v>31.136683055734938</v>
      </c>
      <c r="O7655" s="13">
        <f t="shared" si="1678"/>
        <v>58.863316944265065</v>
      </c>
      <c r="P7655" s="27">
        <f t="shared" si="1679"/>
        <v>178.63859055466452</v>
      </c>
      <c r="Q7655" s="36">
        <f t="shared" si="1680"/>
        <v>1.9288579591964041</v>
      </c>
      <c r="R7655" s="14">
        <f t="shared" si="1681"/>
        <v>897.32929867345035</v>
      </c>
      <c r="S7655" s="14">
        <f t="shared" si="1682"/>
        <v>785.74905378476558</v>
      </c>
      <c r="T7655" s="37">
        <f t="shared" si="1683"/>
        <v>0.16286406913739174</v>
      </c>
      <c r="U7655" s="1"/>
      <c r="V7655" s="1"/>
      <c r="W7655" s="1"/>
      <c r="X7655" s="1"/>
      <c r="Y7655" s="1"/>
      <c r="Z7655" s="1"/>
      <c r="AA7655" s="1"/>
      <c r="AB7655" s="1"/>
      <c r="AC7655" s="1"/>
      <c r="AD7655" s="1"/>
      <c r="AE7655" s="1"/>
    </row>
    <row r="7656" spans="1:31" x14ac:dyDescent="0.25">
      <c r="A7656" s="15">
        <v>7623</v>
      </c>
      <c r="B7656" s="4">
        <v>44514</v>
      </c>
      <c r="C7656" s="5">
        <v>11</v>
      </c>
      <c r="D7656" s="3">
        <v>318</v>
      </c>
      <c r="E7656" s="3">
        <v>1</v>
      </c>
      <c r="F7656" s="16">
        <v>14</v>
      </c>
      <c r="G7656" s="24">
        <f t="shared" si="1670"/>
        <v>15</v>
      </c>
      <c r="H7656" s="7">
        <f t="shared" si="1671"/>
        <v>233.75342465753423</v>
      </c>
      <c r="I7656" s="7">
        <f t="shared" si="1672"/>
        <v>15.074750036046659</v>
      </c>
      <c r="J7656" s="7">
        <f t="shared" si="1673"/>
        <v>-64.925249963953348</v>
      </c>
      <c r="K7656" s="7">
        <f t="shared" si="1674"/>
        <v>12.917912500600778</v>
      </c>
      <c r="L7656" s="25">
        <f t="shared" si="1675"/>
        <v>13.76868750901167</v>
      </c>
      <c r="M7656" s="31">
        <f t="shared" si="1676"/>
        <v>-18.852110704979648</v>
      </c>
      <c r="N7656" s="7">
        <f t="shared" si="1677"/>
        <v>29.763233553989725</v>
      </c>
      <c r="O7656" s="7">
        <f t="shared" si="1678"/>
        <v>60.236766446010279</v>
      </c>
      <c r="P7656" s="25">
        <f t="shared" si="1679"/>
        <v>195.03816624998345</v>
      </c>
      <c r="Q7656" s="34">
        <f t="shared" si="1680"/>
        <v>2.008583130180253</v>
      </c>
      <c r="R7656" s="9">
        <f t="shared" si="1681"/>
        <v>885.12885337511773</v>
      </c>
      <c r="S7656" s="9">
        <f t="shared" si="1682"/>
        <v>751.55165782023289</v>
      </c>
      <c r="T7656" s="35">
        <f t="shared" si="1683"/>
        <v>0.15577589380474663</v>
      </c>
      <c r="U7656" s="1"/>
      <c r="V7656" s="1"/>
      <c r="W7656" s="1"/>
      <c r="X7656" s="1"/>
      <c r="Y7656" s="1"/>
      <c r="Z7656" s="1"/>
      <c r="AA7656" s="1"/>
      <c r="AB7656" s="1"/>
      <c r="AC7656" s="1"/>
      <c r="AD7656" s="1"/>
      <c r="AE7656" s="1"/>
    </row>
    <row r="7657" spans="1:31" x14ac:dyDescent="0.25">
      <c r="A7657" s="17">
        <v>7624</v>
      </c>
      <c r="B7657" s="11">
        <v>44514</v>
      </c>
      <c r="C7657" s="12">
        <v>11</v>
      </c>
      <c r="D7657" s="10">
        <v>318</v>
      </c>
      <c r="E7657" s="10">
        <v>1</v>
      </c>
      <c r="F7657" s="18">
        <v>15</v>
      </c>
      <c r="G7657" s="26">
        <f t="shared" si="1670"/>
        <v>15</v>
      </c>
      <c r="H7657" s="13">
        <f t="shared" si="1671"/>
        <v>233.75342465753423</v>
      </c>
      <c r="I7657" s="13">
        <f t="shared" si="1672"/>
        <v>15.074750036046659</v>
      </c>
      <c r="J7657" s="13">
        <f t="shared" si="1673"/>
        <v>-64.925249963953348</v>
      </c>
      <c r="K7657" s="13">
        <f t="shared" si="1674"/>
        <v>13.917912500600778</v>
      </c>
      <c r="L7657" s="27">
        <f t="shared" si="1675"/>
        <v>28.76868750901167</v>
      </c>
      <c r="M7657" s="32">
        <f t="shared" si="1676"/>
        <v>-18.852110704979648</v>
      </c>
      <c r="N7657" s="13">
        <f t="shared" si="1677"/>
        <v>25.325999174307785</v>
      </c>
      <c r="O7657" s="13">
        <f t="shared" si="1678"/>
        <v>64.674000825692218</v>
      </c>
      <c r="P7657" s="27">
        <f t="shared" si="1679"/>
        <v>210.25745286994604</v>
      </c>
      <c r="Q7657" s="36">
        <f t="shared" si="1680"/>
        <v>2.3279438492773612</v>
      </c>
      <c r="R7657" s="14">
        <f t="shared" si="1681"/>
        <v>839.49000131724426</v>
      </c>
      <c r="S7657" s="14">
        <f t="shared" si="1682"/>
        <v>638.7124494239423</v>
      </c>
      <c r="T7657" s="37">
        <f t="shared" si="1683"/>
        <v>0.13238744357481352</v>
      </c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</row>
    <row r="7658" spans="1:31" x14ac:dyDescent="0.25">
      <c r="A7658" s="15">
        <v>7625</v>
      </c>
      <c r="B7658" s="4">
        <v>44514</v>
      </c>
      <c r="C7658" s="5">
        <v>11</v>
      </c>
      <c r="D7658" s="3">
        <v>318</v>
      </c>
      <c r="E7658" s="3">
        <v>1</v>
      </c>
      <c r="F7658" s="16">
        <v>16</v>
      </c>
      <c r="G7658" s="24">
        <f t="shared" si="1670"/>
        <v>15</v>
      </c>
      <c r="H7658" s="7">
        <f t="shared" si="1671"/>
        <v>233.75342465753423</v>
      </c>
      <c r="I7658" s="7">
        <f t="shared" si="1672"/>
        <v>15.074750036046659</v>
      </c>
      <c r="J7658" s="7">
        <f t="shared" si="1673"/>
        <v>-64.925249963953348</v>
      </c>
      <c r="K7658" s="7">
        <f t="shared" si="1674"/>
        <v>14.917912500600778</v>
      </c>
      <c r="L7658" s="25">
        <f t="shared" si="1675"/>
        <v>43.76868750901167</v>
      </c>
      <c r="M7658" s="31">
        <f t="shared" si="1676"/>
        <v>-18.852110704979648</v>
      </c>
      <c r="N7658" s="7">
        <f t="shared" si="1677"/>
        <v>18.409894640666714</v>
      </c>
      <c r="O7658" s="7">
        <f t="shared" si="1678"/>
        <v>71.590105359333279</v>
      </c>
      <c r="P7658" s="25">
        <f t="shared" si="1679"/>
        <v>223.62622739127045</v>
      </c>
      <c r="Q7658" s="34">
        <f t="shared" si="1680"/>
        <v>3.1396142013368595</v>
      </c>
      <c r="R7658" s="9">
        <f t="shared" si="1681"/>
        <v>742.01710178587598</v>
      </c>
      <c r="S7658" s="9">
        <f t="shared" si="1682"/>
        <v>457.75562357931744</v>
      </c>
      <c r="T7658" s="35">
        <f t="shared" si="1683"/>
        <v>9.4880093291303272E-2</v>
      </c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  <c r="AE7658" s="1"/>
    </row>
    <row r="7659" spans="1:31" x14ac:dyDescent="0.25">
      <c r="A7659" s="17">
        <v>7626</v>
      </c>
      <c r="B7659" s="11">
        <v>44514</v>
      </c>
      <c r="C7659" s="12">
        <v>11</v>
      </c>
      <c r="D7659" s="10">
        <v>318</v>
      </c>
      <c r="E7659" s="10">
        <v>1</v>
      </c>
      <c r="F7659" s="18">
        <v>17</v>
      </c>
      <c r="G7659" s="26">
        <f t="shared" si="1670"/>
        <v>15</v>
      </c>
      <c r="H7659" s="13">
        <f t="shared" si="1671"/>
        <v>233.75342465753423</v>
      </c>
      <c r="I7659" s="13">
        <f t="shared" si="1672"/>
        <v>15.074750036046659</v>
      </c>
      <c r="J7659" s="13">
        <f t="shared" si="1673"/>
        <v>-64.925249963953348</v>
      </c>
      <c r="K7659" s="13">
        <f t="shared" si="1674"/>
        <v>15.917912500600778</v>
      </c>
      <c r="L7659" s="27">
        <f t="shared" si="1675"/>
        <v>58.76868750901167</v>
      </c>
      <c r="M7659" s="32">
        <f t="shared" si="1676"/>
        <v>-18.852110704979648</v>
      </c>
      <c r="N7659" s="13">
        <f t="shared" si="1677"/>
        <v>9.6820795337219234</v>
      </c>
      <c r="O7659" s="13">
        <f t="shared" si="1678"/>
        <v>80.317920466278082</v>
      </c>
      <c r="P7659" s="27">
        <f t="shared" si="1679"/>
        <v>235.17536177269261</v>
      </c>
      <c r="Q7659" s="36">
        <f t="shared" si="1680"/>
        <v>5.7560885093170846</v>
      </c>
      <c r="R7659" s="14">
        <f t="shared" si="1681"/>
        <v>534.39871235272267</v>
      </c>
      <c r="S7659" s="14">
        <f t="shared" si="1682"/>
        <v>228.24986109717912</v>
      </c>
      <c r="T7659" s="37">
        <f t="shared" si="1683"/>
        <v>4.7309889816951355E-2</v>
      </c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  <c r="AE7659" s="1"/>
    </row>
    <row r="7660" spans="1:31" x14ac:dyDescent="0.25">
      <c r="A7660" s="15">
        <v>7627</v>
      </c>
      <c r="B7660" s="4">
        <v>44514</v>
      </c>
      <c r="C7660" s="5">
        <v>11</v>
      </c>
      <c r="D7660" s="3">
        <v>318</v>
      </c>
      <c r="E7660" s="3">
        <v>1</v>
      </c>
      <c r="F7660" s="16">
        <v>18</v>
      </c>
      <c r="G7660" s="24">
        <f t="shared" si="1670"/>
        <v>15</v>
      </c>
      <c r="H7660" s="7">
        <f t="shared" si="1671"/>
        <v>233.75342465753423</v>
      </c>
      <c r="I7660" s="7">
        <f t="shared" si="1672"/>
        <v>15.074750036046659</v>
      </c>
      <c r="J7660" s="7">
        <f t="shared" si="1673"/>
        <v>-64.925249963953348</v>
      </c>
      <c r="K7660" s="7">
        <f t="shared" si="1674"/>
        <v>16.917912500600778</v>
      </c>
      <c r="L7660" s="25">
        <f t="shared" si="1675"/>
        <v>73.76868750901167</v>
      </c>
      <c r="M7660" s="31">
        <f t="shared" si="1676"/>
        <v>-18.852110704979648</v>
      </c>
      <c r="N7660" s="7">
        <f t="shared" si="1677"/>
        <v>0</v>
      </c>
      <c r="O7660" s="7">
        <f t="shared" si="1678"/>
        <v>90</v>
      </c>
      <c r="P7660" s="25">
        <f t="shared" si="1679"/>
        <v>245.31933869178675</v>
      </c>
      <c r="Q7660" s="34">
        <f t="shared" si="1680"/>
        <v>37.919608377836205</v>
      </c>
      <c r="R7660" s="9">
        <f t="shared" si="1681"/>
        <v>0</v>
      </c>
      <c r="S7660" s="9">
        <f t="shared" si="1682"/>
        <v>0</v>
      </c>
      <c r="T7660" s="35">
        <f t="shared" si="1683"/>
        <v>0</v>
      </c>
      <c r="U7660" s="1"/>
      <c r="V7660" s="1"/>
      <c r="W7660" s="1"/>
      <c r="X7660" s="1"/>
      <c r="Y7660" s="1"/>
      <c r="Z7660" s="1"/>
      <c r="AA7660" s="1"/>
      <c r="AB7660" s="1"/>
      <c r="AC7660" s="1"/>
      <c r="AD7660" s="1"/>
      <c r="AE7660" s="1"/>
    </row>
    <row r="7661" spans="1:31" x14ac:dyDescent="0.25">
      <c r="A7661" s="17">
        <v>7628</v>
      </c>
      <c r="B7661" s="11">
        <v>44514</v>
      </c>
      <c r="C7661" s="12">
        <v>11</v>
      </c>
      <c r="D7661" s="10">
        <v>318</v>
      </c>
      <c r="E7661" s="10">
        <v>1</v>
      </c>
      <c r="F7661" s="18">
        <v>19</v>
      </c>
      <c r="G7661" s="26">
        <f t="shared" si="1670"/>
        <v>15</v>
      </c>
      <c r="H7661" s="13">
        <f t="shared" si="1671"/>
        <v>233.75342465753423</v>
      </c>
      <c r="I7661" s="13">
        <f t="shared" si="1672"/>
        <v>15.074750036046659</v>
      </c>
      <c r="J7661" s="13">
        <f t="shared" si="1673"/>
        <v>-64.925249963953348</v>
      </c>
      <c r="K7661" s="13">
        <f t="shared" si="1674"/>
        <v>17.917912500600778</v>
      </c>
      <c r="L7661" s="27">
        <f t="shared" si="1675"/>
        <v>88.76868750901167</v>
      </c>
      <c r="M7661" s="32">
        <f t="shared" si="1676"/>
        <v>-18.852110704979648</v>
      </c>
      <c r="N7661" s="13">
        <f t="shared" si="1677"/>
        <v>0</v>
      </c>
      <c r="O7661" s="13">
        <f t="shared" si="1678"/>
        <v>90</v>
      </c>
      <c r="P7661" s="27">
        <f t="shared" si="1679"/>
        <v>254.89427040127364</v>
      </c>
      <c r="Q7661" s="36">
        <f t="shared" si="1680"/>
        <v>37.919608377836205</v>
      </c>
      <c r="R7661" s="14">
        <f t="shared" si="1681"/>
        <v>0</v>
      </c>
      <c r="S7661" s="14">
        <f t="shared" si="1682"/>
        <v>0</v>
      </c>
      <c r="T7661" s="37">
        <f t="shared" si="1683"/>
        <v>0</v>
      </c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  <c r="AE7661" s="1"/>
    </row>
    <row r="7662" spans="1:31" x14ac:dyDescent="0.25">
      <c r="A7662" s="15">
        <v>7629</v>
      </c>
      <c r="B7662" s="4">
        <v>44514</v>
      </c>
      <c r="C7662" s="5">
        <v>11</v>
      </c>
      <c r="D7662" s="3">
        <v>318</v>
      </c>
      <c r="E7662" s="3">
        <v>1</v>
      </c>
      <c r="F7662" s="16">
        <v>20</v>
      </c>
      <c r="G7662" s="24">
        <f t="shared" si="1670"/>
        <v>15</v>
      </c>
      <c r="H7662" s="7">
        <f t="shared" si="1671"/>
        <v>233.75342465753423</v>
      </c>
      <c r="I7662" s="7">
        <f t="shared" si="1672"/>
        <v>15.074750036046659</v>
      </c>
      <c r="J7662" s="7">
        <f t="shared" si="1673"/>
        <v>-64.925249963953348</v>
      </c>
      <c r="K7662" s="7">
        <f t="shared" si="1674"/>
        <v>18.917912500600778</v>
      </c>
      <c r="L7662" s="25">
        <f t="shared" si="1675"/>
        <v>103.76868750901167</v>
      </c>
      <c r="M7662" s="31">
        <f t="shared" si="1676"/>
        <v>-18.852110704979648</v>
      </c>
      <c r="N7662" s="7">
        <f t="shared" si="1677"/>
        <v>0</v>
      </c>
      <c r="O7662" s="7">
        <f t="shared" si="1678"/>
        <v>90</v>
      </c>
      <c r="P7662" s="25">
        <f t="shared" si="1679"/>
        <v>264.1023992298467</v>
      </c>
      <c r="Q7662" s="34">
        <f t="shared" si="1680"/>
        <v>37.919608377836205</v>
      </c>
      <c r="R7662" s="9">
        <f t="shared" si="1681"/>
        <v>0</v>
      </c>
      <c r="S7662" s="9">
        <f t="shared" si="1682"/>
        <v>0</v>
      </c>
      <c r="T7662" s="35">
        <f t="shared" si="1683"/>
        <v>0</v>
      </c>
      <c r="U7662" s="1"/>
      <c r="V7662" s="1"/>
      <c r="W7662" s="1"/>
      <c r="X7662" s="1"/>
      <c r="Y7662" s="1"/>
      <c r="Z7662" s="1"/>
      <c r="AA7662" s="1"/>
      <c r="AB7662" s="1"/>
      <c r="AC7662" s="1"/>
      <c r="AD7662" s="1"/>
      <c r="AE7662" s="1"/>
    </row>
    <row r="7663" spans="1:31" x14ac:dyDescent="0.25">
      <c r="A7663" s="17">
        <v>7630</v>
      </c>
      <c r="B7663" s="11">
        <v>44514</v>
      </c>
      <c r="C7663" s="12">
        <v>11</v>
      </c>
      <c r="D7663" s="10">
        <v>318</v>
      </c>
      <c r="E7663" s="10">
        <v>1</v>
      </c>
      <c r="F7663" s="18">
        <v>21</v>
      </c>
      <c r="G7663" s="26">
        <f t="shared" si="1670"/>
        <v>15</v>
      </c>
      <c r="H7663" s="13">
        <f t="shared" si="1671"/>
        <v>233.75342465753423</v>
      </c>
      <c r="I7663" s="13">
        <f t="shared" si="1672"/>
        <v>15.074750036046659</v>
      </c>
      <c r="J7663" s="13">
        <f t="shared" si="1673"/>
        <v>-64.925249963953348</v>
      </c>
      <c r="K7663" s="13">
        <f t="shared" si="1674"/>
        <v>19.917912500600778</v>
      </c>
      <c r="L7663" s="27">
        <f t="shared" si="1675"/>
        <v>118.76868750901167</v>
      </c>
      <c r="M7663" s="32">
        <f t="shared" si="1676"/>
        <v>-18.852110704979648</v>
      </c>
      <c r="N7663" s="13">
        <f t="shared" si="1677"/>
        <v>0</v>
      </c>
      <c r="O7663" s="13">
        <f t="shared" si="1678"/>
        <v>90</v>
      </c>
      <c r="P7663" s="27">
        <f t="shared" si="1679"/>
        <v>272.59253755462544</v>
      </c>
      <c r="Q7663" s="36">
        <f t="shared" si="1680"/>
        <v>37.919608377836205</v>
      </c>
      <c r="R7663" s="14">
        <f t="shared" si="1681"/>
        <v>0</v>
      </c>
      <c r="S7663" s="14">
        <f t="shared" si="1682"/>
        <v>0</v>
      </c>
      <c r="T7663" s="37">
        <f t="shared" si="1683"/>
        <v>0</v>
      </c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</row>
    <row r="7664" spans="1:31" x14ac:dyDescent="0.25">
      <c r="A7664" s="15">
        <v>7631</v>
      </c>
      <c r="B7664" s="4">
        <v>44514</v>
      </c>
      <c r="C7664" s="5">
        <v>11</v>
      </c>
      <c r="D7664" s="3">
        <v>318</v>
      </c>
      <c r="E7664" s="3">
        <v>1</v>
      </c>
      <c r="F7664" s="16">
        <v>22</v>
      </c>
      <c r="G7664" s="24">
        <f t="shared" si="1670"/>
        <v>15</v>
      </c>
      <c r="H7664" s="7">
        <f t="shared" si="1671"/>
        <v>233.75342465753423</v>
      </c>
      <c r="I7664" s="7">
        <f t="shared" si="1672"/>
        <v>15.074750036046659</v>
      </c>
      <c r="J7664" s="7">
        <f t="shared" si="1673"/>
        <v>-64.925249963953348</v>
      </c>
      <c r="K7664" s="7">
        <f t="shared" si="1674"/>
        <v>20.917912500600778</v>
      </c>
      <c r="L7664" s="25">
        <f t="shared" si="1675"/>
        <v>133.76868750901167</v>
      </c>
      <c r="M7664" s="31">
        <f t="shared" si="1676"/>
        <v>-18.852110704979648</v>
      </c>
      <c r="N7664" s="7">
        <f t="shared" si="1677"/>
        <v>0</v>
      </c>
      <c r="O7664" s="7">
        <f t="shared" si="1678"/>
        <v>90</v>
      </c>
      <c r="P7664" s="25">
        <f t="shared" si="1679"/>
        <v>279.97772979151455</v>
      </c>
      <c r="Q7664" s="34">
        <f t="shared" si="1680"/>
        <v>37.919608377836205</v>
      </c>
      <c r="R7664" s="9">
        <f t="shared" si="1681"/>
        <v>0</v>
      </c>
      <c r="S7664" s="9">
        <f t="shared" si="1682"/>
        <v>0</v>
      </c>
      <c r="T7664" s="35">
        <f t="shared" si="1683"/>
        <v>0</v>
      </c>
      <c r="U7664" s="1"/>
      <c r="V7664" s="1"/>
      <c r="W7664" s="1"/>
      <c r="X7664" s="1"/>
      <c r="Y7664" s="1"/>
      <c r="Z7664" s="1"/>
      <c r="AA7664" s="1"/>
      <c r="AB7664" s="1"/>
      <c r="AC7664" s="1"/>
      <c r="AD7664" s="1"/>
      <c r="AE7664" s="1"/>
    </row>
    <row r="7665" spans="1:31" x14ac:dyDescent="0.25">
      <c r="A7665" s="17">
        <v>7632</v>
      </c>
      <c r="B7665" s="11">
        <v>44514</v>
      </c>
      <c r="C7665" s="12">
        <v>11</v>
      </c>
      <c r="D7665" s="10">
        <v>318</v>
      </c>
      <c r="E7665" s="10">
        <v>1</v>
      </c>
      <c r="F7665" s="18">
        <v>23</v>
      </c>
      <c r="G7665" s="26">
        <f t="shared" si="1670"/>
        <v>15</v>
      </c>
      <c r="H7665" s="13">
        <f t="shared" si="1671"/>
        <v>233.75342465753423</v>
      </c>
      <c r="I7665" s="13">
        <f t="shared" si="1672"/>
        <v>15.074750036046659</v>
      </c>
      <c r="J7665" s="13">
        <f t="shared" si="1673"/>
        <v>-64.925249963953348</v>
      </c>
      <c r="K7665" s="13">
        <f t="shared" si="1674"/>
        <v>21.917912500600778</v>
      </c>
      <c r="L7665" s="27">
        <f t="shared" si="1675"/>
        <v>148.76868750901167</v>
      </c>
      <c r="M7665" s="32">
        <f t="shared" si="1676"/>
        <v>-18.852110704979648</v>
      </c>
      <c r="N7665" s="13">
        <f t="shared" si="1677"/>
        <v>0</v>
      </c>
      <c r="O7665" s="13">
        <f t="shared" si="1678"/>
        <v>90</v>
      </c>
      <c r="P7665" s="27">
        <f t="shared" si="1679"/>
        <v>285.82031652945778</v>
      </c>
      <c r="Q7665" s="36">
        <f t="shared" si="1680"/>
        <v>37.919608377836205</v>
      </c>
      <c r="R7665" s="14">
        <f t="shared" si="1681"/>
        <v>0</v>
      </c>
      <c r="S7665" s="14">
        <f t="shared" si="1682"/>
        <v>0</v>
      </c>
      <c r="T7665" s="37">
        <f t="shared" si="1683"/>
        <v>0</v>
      </c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  <c r="AE7665" s="1"/>
    </row>
    <row r="7666" spans="1:31" x14ac:dyDescent="0.25">
      <c r="A7666" s="15">
        <v>7633</v>
      </c>
      <c r="B7666" s="4">
        <v>44515</v>
      </c>
      <c r="C7666" s="5">
        <v>11</v>
      </c>
      <c r="D7666" s="3">
        <v>319</v>
      </c>
      <c r="E7666" s="3">
        <v>1</v>
      </c>
      <c r="F7666" s="16">
        <v>0</v>
      </c>
      <c r="G7666" s="24">
        <f t="shared" si="1670"/>
        <v>15</v>
      </c>
      <c r="H7666" s="7">
        <f t="shared" si="1671"/>
        <v>234.73972602739724</v>
      </c>
      <c r="I7666" s="7">
        <f t="shared" si="1672"/>
        <v>14.876865435066838</v>
      </c>
      <c r="J7666" s="7">
        <f t="shared" si="1673"/>
        <v>-65.123134564933167</v>
      </c>
      <c r="K7666" s="7">
        <f t="shared" si="1674"/>
        <v>-1.0853855760822195</v>
      </c>
      <c r="L7666" s="25">
        <f t="shared" si="1675"/>
        <v>-196.28078364123328</v>
      </c>
      <c r="M7666" s="31">
        <f t="shared" si="1676"/>
        <v>-19.0893808927677</v>
      </c>
      <c r="N7666" s="7">
        <f t="shared" si="1677"/>
        <v>0</v>
      </c>
      <c r="O7666" s="7">
        <f t="shared" si="1678"/>
        <v>90</v>
      </c>
      <c r="P7666" s="25">
        <f t="shared" si="1679"/>
        <v>70.576231180932695</v>
      </c>
      <c r="Q7666" s="34">
        <f t="shared" si="1680"/>
        <v>37.919608377836205</v>
      </c>
      <c r="R7666" s="9">
        <f t="shared" si="1681"/>
        <v>0</v>
      </c>
      <c r="S7666" s="9">
        <f t="shared" si="1682"/>
        <v>0</v>
      </c>
      <c r="T7666" s="35">
        <f t="shared" si="1683"/>
        <v>0</v>
      </c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</row>
    <row r="7667" spans="1:31" x14ac:dyDescent="0.25">
      <c r="A7667" s="17">
        <v>7634</v>
      </c>
      <c r="B7667" s="11">
        <v>44515</v>
      </c>
      <c r="C7667" s="12">
        <v>11</v>
      </c>
      <c r="D7667" s="10">
        <v>319</v>
      </c>
      <c r="E7667" s="10">
        <v>1</v>
      </c>
      <c r="F7667" s="18">
        <v>1</v>
      </c>
      <c r="G7667" s="26">
        <f t="shared" si="1670"/>
        <v>15</v>
      </c>
      <c r="H7667" s="13">
        <f t="shared" si="1671"/>
        <v>234.73972602739724</v>
      </c>
      <c r="I7667" s="13">
        <f t="shared" si="1672"/>
        <v>14.876865435066838</v>
      </c>
      <c r="J7667" s="13">
        <f t="shared" si="1673"/>
        <v>-65.123134564933167</v>
      </c>
      <c r="K7667" s="13">
        <f t="shared" si="1674"/>
        <v>-8.5385576082219528E-2</v>
      </c>
      <c r="L7667" s="27">
        <f t="shared" si="1675"/>
        <v>-181.28078364123328</v>
      </c>
      <c r="M7667" s="32">
        <f t="shared" si="1676"/>
        <v>-19.0893808927677</v>
      </c>
      <c r="N7667" s="13">
        <f t="shared" si="1677"/>
        <v>0</v>
      </c>
      <c r="O7667" s="13">
        <f t="shared" si="1678"/>
        <v>90</v>
      </c>
      <c r="P7667" s="27">
        <f t="shared" si="1679"/>
        <v>69.098688967199578</v>
      </c>
      <c r="Q7667" s="36">
        <f t="shared" si="1680"/>
        <v>37.919608377836205</v>
      </c>
      <c r="R7667" s="14">
        <f t="shared" si="1681"/>
        <v>0</v>
      </c>
      <c r="S7667" s="14">
        <f t="shared" si="1682"/>
        <v>0</v>
      </c>
      <c r="T7667" s="37">
        <f t="shared" si="1683"/>
        <v>0</v>
      </c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  <c r="AE7667" s="1"/>
    </row>
    <row r="7668" spans="1:31" x14ac:dyDescent="0.25">
      <c r="A7668" s="15">
        <v>7635</v>
      </c>
      <c r="B7668" s="4">
        <v>44515</v>
      </c>
      <c r="C7668" s="5">
        <v>11</v>
      </c>
      <c r="D7668" s="3">
        <v>319</v>
      </c>
      <c r="E7668" s="3">
        <v>1</v>
      </c>
      <c r="F7668" s="16">
        <v>2</v>
      </c>
      <c r="G7668" s="24">
        <f t="shared" si="1670"/>
        <v>15</v>
      </c>
      <c r="H7668" s="7">
        <f t="shared" si="1671"/>
        <v>234.73972602739724</v>
      </c>
      <c r="I7668" s="7">
        <f t="shared" si="1672"/>
        <v>14.876865435066838</v>
      </c>
      <c r="J7668" s="7">
        <f t="shared" si="1673"/>
        <v>-65.123134564933167</v>
      </c>
      <c r="K7668" s="7">
        <f t="shared" si="1674"/>
        <v>0.91461442391778047</v>
      </c>
      <c r="L7668" s="25">
        <f t="shared" si="1675"/>
        <v>-166.28078364123328</v>
      </c>
      <c r="M7668" s="31">
        <f t="shared" si="1676"/>
        <v>-19.0893808927677</v>
      </c>
      <c r="N7668" s="7">
        <f t="shared" si="1677"/>
        <v>0</v>
      </c>
      <c r="O7668" s="7">
        <f t="shared" si="1678"/>
        <v>90</v>
      </c>
      <c r="P7668" s="25">
        <f t="shared" si="1679"/>
        <v>70.148673625396569</v>
      </c>
      <c r="Q7668" s="34">
        <f t="shared" si="1680"/>
        <v>37.919608377836205</v>
      </c>
      <c r="R7668" s="9">
        <f t="shared" si="1681"/>
        <v>0</v>
      </c>
      <c r="S7668" s="9">
        <f t="shared" si="1682"/>
        <v>0</v>
      </c>
      <c r="T7668" s="35">
        <f t="shared" si="1683"/>
        <v>0</v>
      </c>
      <c r="U7668" s="1"/>
      <c r="V7668" s="1"/>
      <c r="W7668" s="1"/>
      <c r="X7668" s="1"/>
      <c r="Y7668" s="1"/>
      <c r="Z7668" s="1"/>
      <c r="AA7668" s="1"/>
      <c r="AB7668" s="1"/>
      <c r="AC7668" s="1"/>
      <c r="AD7668" s="1"/>
      <c r="AE7668" s="1"/>
    </row>
    <row r="7669" spans="1:31" x14ac:dyDescent="0.25">
      <c r="A7669" s="17">
        <v>7636</v>
      </c>
      <c r="B7669" s="11">
        <v>44515</v>
      </c>
      <c r="C7669" s="12">
        <v>11</v>
      </c>
      <c r="D7669" s="10">
        <v>319</v>
      </c>
      <c r="E7669" s="10">
        <v>1</v>
      </c>
      <c r="F7669" s="18">
        <v>3</v>
      </c>
      <c r="G7669" s="26">
        <f t="shared" si="1670"/>
        <v>15</v>
      </c>
      <c r="H7669" s="13">
        <f t="shared" si="1671"/>
        <v>234.73972602739724</v>
      </c>
      <c r="I7669" s="13">
        <f t="shared" si="1672"/>
        <v>14.876865435066838</v>
      </c>
      <c r="J7669" s="13">
        <f t="shared" si="1673"/>
        <v>-65.123134564933167</v>
      </c>
      <c r="K7669" s="13">
        <f t="shared" si="1674"/>
        <v>1.9146144239177805</v>
      </c>
      <c r="L7669" s="27">
        <f t="shared" si="1675"/>
        <v>-151.28078364123328</v>
      </c>
      <c r="M7669" s="32">
        <f t="shared" si="1676"/>
        <v>-19.0893808927677</v>
      </c>
      <c r="N7669" s="13">
        <f t="shared" si="1677"/>
        <v>0</v>
      </c>
      <c r="O7669" s="13">
        <f t="shared" si="1678"/>
        <v>90</v>
      </c>
      <c r="P7669" s="27">
        <f t="shared" si="1679"/>
        <v>73.609231682087682</v>
      </c>
      <c r="Q7669" s="36">
        <f t="shared" si="1680"/>
        <v>37.919608377836205</v>
      </c>
      <c r="R7669" s="14">
        <f t="shared" si="1681"/>
        <v>0</v>
      </c>
      <c r="S7669" s="14">
        <f t="shared" si="1682"/>
        <v>0</v>
      </c>
      <c r="T7669" s="37">
        <f t="shared" si="1683"/>
        <v>0</v>
      </c>
      <c r="U7669" s="1"/>
      <c r="V7669" s="1"/>
      <c r="W7669" s="1"/>
      <c r="X7669" s="1"/>
      <c r="Y7669" s="1"/>
      <c r="Z7669" s="1"/>
      <c r="AA7669" s="1"/>
      <c r="AB7669" s="1"/>
      <c r="AC7669" s="1"/>
      <c r="AD7669" s="1"/>
      <c r="AE7669" s="1"/>
    </row>
    <row r="7670" spans="1:31" x14ac:dyDescent="0.25">
      <c r="A7670" s="15">
        <v>7637</v>
      </c>
      <c r="B7670" s="4">
        <v>44515</v>
      </c>
      <c r="C7670" s="5">
        <v>11</v>
      </c>
      <c r="D7670" s="3">
        <v>319</v>
      </c>
      <c r="E7670" s="3">
        <v>1</v>
      </c>
      <c r="F7670" s="16">
        <v>4</v>
      </c>
      <c r="G7670" s="24">
        <f t="shared" si="1670"/>
        <v>15</v>
      </c>
      <c r="H7670" s="7">
        <f t="shared" si="1671"/>
        <v>234.73972602739724</v>
      </c>
      <c r="I7670" s="7">
        <f t="shared" si="1672"/>
        <v>14.876865435066838</v>
      </c>
      <c r="J7670" s="7">
        <f t="shared" si="1673"/>
        <v>-65.123134564933167</v>
      </c>
      <c r="K7670" s="7">
        <f t="shared" si="1674"/>
        <v>2.9146144239177803</v>
      </c>
      <c r="L7670" s="25">
        <f t="shared" si="1675"/>
        <v>-136.28078364123331</v>
      </c>
      <c r="M7670" s="31">
        <f t="shared" si="1676"/>
        <v>-19.0893808927677</v>
      </c>
      <c r="N7670" s="7">
        <f t="shared" si="1677"/>
        <v>0</v>
      </c>
      <c r="O7670" s="7">
        <f t="shared" si="1678"/>
        <v>90</v>
      </c>
      <c r="P7670" s="25">
        <f t="shared" si="1679"/>
        <v>79.135359263713681</v>
      </c>
      <c r="Q7670" s="34">
        <f t="shared" si="1680"/>
        <v>37.919608377836205</v>
      </c>
      <c r="R7670" s="9">
        <f t="shared" si="1681"/>
        <v>0</v>
      </c>
      <c r="S7670" s="9">
        <f t="shared" si="1682"/>
        <v>0</v>
      </c>
      <c r="T7670" s="35">
        <f t="shared" si="1683"/>
        <v>0</v>
      </c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</row>
    <row r="7671" spans="1:31" x14ac:dyDescent="0.25">
      <c r="A7671" s="17">
        <v>7638</v>
      </c>
      <c r="B7671" s="11">
        <v>44515</v>
      </c>
      <c r="C7671" s="12">
        <v>11</v>
      </c>
      <c r="D7671" s="10">
        <v>319</v>
      </c>
      <c r="E7671" s="10">
        <v>1</v>
      </c>
      <c r="F7671" s="18">
        <v>5</v>
      </c>
      <c r="G7671" s="26">
        <f t="shared" si="1670"/>
        <v>15</v>
      </c>
      <c r="H7671" s="13">
        <f t="shared" si="1671"/>
        <v>234.73972602739724</v>
      </c>
      <c r="I7671" s="13">
        <f t="shared" si="1672"/>
        <v>14.876865435066838</v>
      </c>
      <c r="J7671" s="13">
        <f t="shared" si="1673"/>
        <v>-65.123134564933167</v>
      </c>
      <c r="K7671" s="13">
        <f t="shared" si="1674"/>
        <v>3.9146144239177803</v>
      </c>
      <c r="L7671" s="27">
        <f t="shared" si="1675"/>
        <v>-121.28078364123331</v>
      </c>
      <c r="M7671" s="32">
        <f t="shared" si="1676"/>
        <v>-19.0893808927677</v>
      </c>
      <c r="N7671" s="13">
        <f t="shared" si="1677"/>
        <v>0</v>
      </c>
      <c r="O7671" s="13">
        <f t="shared" si="1678"/>
        <v>90</v>
      </c>
      <c r="P7671" s="27">
        <f t="shared" si="1679"/>
        <v>86.280408557126407</v>
      </c>
      <c r="Q7671" s="36">
        <f t="shared" si="1680"/>
        <v>37.919608377836205</v>
      </c>
      <c r="R7671" s="14">
        <f t="shared" si="1681"/>
        <v>0</v>
      </c>
      <c r="S7671" s="14">
        <f t="shared" si="1682"/>
        <v>0</v>
      </c>
      <c r="T7671" s="37">
        <f t="shared" si="1683"/>
        <v>0</v>
      </c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  <c r="AE7671" s="1"/>
    </row>
    <row r="7672" spans="1:31" x14ac:dyDescent="0.25">
      <c r="A7672" s="15">
        <v>7639</v>
      </c>
      <c r="B7672" s="4">
        <v>44515</v>
      </c>
      <c r="C7672" s="5">
        <v>11</v>
      </c>
      <c r="D7672" s="3">
        <v>319</v>
      </c>
      <c r="E7672" s="3">
        <v>1</v>
      </c>
      <c r="F7672" s="16">
        <v>6</v>
      </c>
      <c r="G7672" s="24">
        <f t="shared" si="1670"/>
        <v>15</v>
      </c>
      <c r="H7672" s="7">
        <f t="shared" si="1671"/>
        <v>234.73972602739724</v>
      </c>
      <c r="I7672" s="7">
        <f t="shared" si="1672"/>
        <v>14.876865435066838</v>
      </c>
      <c r="J7672" s="7">
        <f t="shared" si="1673"/>
        <v>-65.123134564933167</v>
      </c>
      <c r="K7672" s="7">
        <f t="shared" si="1674"/>
        <v>4.9146144239177803</v>
      </c>
      <c r="L7672" s="25">
        <f t="shared" si="1675"/>
        <v>-106.2807836412333</v>
      </c>
      <c r="M7672" s="31">
        <f t="shared" si="1676"/>
        <v>-19.0893808927677</v>
      </c>
      <c r="N7672" s="7">
        <f t="shared" si="1677"/>
        <v>0</v>
      </c>
      <c r="O7672" s="7">
        <f t="shared" si="1678"/>
        <v>90</v>
      </c>
      <c r="P7672" s="25">
        <f t="shared" si="1679"/>
        <v>94.602161731489687</v>
      </c>
      <c r="Q7672" s="34">
        <f t="shared" si="1680"/>
        <v>37.919608377836205</v>
      </c>
      <c r="R7672" s="9">
        <f t="shared" si="1681"/>
        <v>0</v>
      </c>
      <c r="S7672" s="9">
        <f t="shared" si="1682"/>
        <v>0</v>
      </c>
      <c r="T7672" s="35">
        <f t="shared" si="1683"/>
        <v>0</v>
      </c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</row>
    <row r="7673" spans="1:31" x14ac:dyDescent="0.25">
      <c r="A7673" s="17">
        <v>7640</v>
      </c>
      <c r="B7673" s="11">
        <v>44515</v>
      </c>
      <c r="C7673" s="12">
        <v>11</v>
      </c>
      <c r="D7673" s="10">
        <v>319</v>
      </c>
      <c r="E7673" s="10">
        <v>1</v>
      </c>
      <c r="F7673" s="18">
        <v>7</v>
      </c>
      <c r="G7673" s="26">
        <f t="shared" si="1670"/>
        <v>15</v>
      </c>
      <c r="H7673" s="13">
        <f t="shared" si="1671"/>
        <v>234.73972602739724</v>
      </c>
      <c r="I7673" s="13">
        <f t="shared" si="1672"/>
        <v>14.876865435066838</v>
      </c>
      <c r="J7673" s="13">
        <f t="shared" si="1673"/>
        <v>-65.123134564933167</v>
      </c>
      <c r="K7673" s="13">
        <f t="shared" si="1674"/>
        <v>5.9146144239177803</v>
      </c>
      <c r="L7673" s="27">
        <f t="shared" si="1675"/>
        <v>-91.280783641233299</v>
      </c>
      <c r="M7673" s="32">
        <f t="shared" si="1676"/>
        <v>-19.0893808927677</v>
      </c>
      <c r="N7673" s="13">
        <f t="shared" si="1677"/>
        <v>0</v>
      </c>
      <c r="O7673" s="13">
        <f t="shared" si="1678"/>
        <v>90</v>
      </c>
      <c r="P7673" s="27">
        <f t="shared" si="1679"/>
        <v>103.70670037710639</v>
      </c>
      <c r="Q7673" s="36">
        <f t="shared" si="1680"/>
        <v>37.919608377836205</v>
      </c>
      <c r="R7673" s="14">
        <f t="shared" si="1681"/>
        <v>0</v>
      </c>
      <c r="S7673" s="14">
        <f t="shared" si="1682"/>
        <v>0</v>
      </c>
      <c r="T7673" s="37">
        <f t="shared" si="1683"/>
        <v>0</v>
      </c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  <c r="AE7673" s="1"/>
    </row>
    <row r="7674" spans="1:31" x14ac:dyDescent="0.25">
      <c r="A7674" s="15">
        <v>7641</v>
      </c>
      <c r="B7674" s="4">
        <v>44515</v>
      </c>
      <c r="C7674" s="5">
        <v>11</v>
      </c>
      <c r="D7674" s="3">
        <v>319</v>
      </c>
      <c r="E7674" s="3">
        <v>1</v>
      </c>
      <c r="F7674" s="16">
        <v>8</v>
      </c>
      <c r="G7674" s="24">
        <f t="shared" si="1670"/>
        <v>15</v>
      </c>
      <c r="H7674" s="7">
        <f t="shared" si="1671"/>
        <v>234.73972602739724</v>
      </c>
      <c r="I7674" s="7">
        <f t="shared" si="1672"/>
        <v>14.876865435066838</v>
      </c>
      <c r="J7674" s="7">
        <f t="shared" si="1673"/>
        <v>-65.123134564933167</v>
      </c>
      <c r="K7674" s="7">
        <f t="shared" si="1674"/>
        <v>6.9146144239177803</v>
      </c>
      <c r="L7674" s="25">
        <f t="shared" si="1675"/>
        <v>-76.280783641233299</v>
      </c>
      <c r="M7674" s="31">
        <f t="shared" si="1676"/>
        <v>-19.0893808927677</v>
      </c>
      <c r="N7674" s="7">
        <f t="shared" si="1677"/>
        <v>0</v>
      </c>
      <c r="O7674" s="7">
        <f t="shared" si="1678"/>
        <v>90</v>
      </c>
      <c r="P7674" s="25">
        <f t="shared" si="1679"/>
        <v>113.24054777624382</v>
      </c>
      <c r="Q7674" s="34">
        <f t="shared" si="1680"/>
        <v>37.919608377836205</v>
      </c>
      <c r="R7674" s="9">
        <f t="shared" si="1681"/>
        <v>0</v>
      </c>
      <c r="S7674" s="9">
        <f t="shared" si="1682"/>
        <v>0</v>
      </c>
      <c r="T7674" s="35">
        <f t="shared" si="1683"/>
        <v>0</v>
      </c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  <c r="AE7674" s="1"/>
    </row>
    <row r="7675" spans="1:31" x14ac:dyDescent="0.25">
      <c r="A7675" s="17">
        <v>7642</v>
      </c>
      <c r="B7675" s="11">
        <v>44515</v>
      </c>
      <c r="C7675" s="12">
        <v>11</v>
      </c>
      <c r="D7675" s="10">
        <v>319</v>
      </c>
      <c r="E7675" s="10">
        <v>1</v>
      </c>
      <c r="F7675" s="18">
        <v>9</v>
      </c>
      <c r="G7675" s="26">
        <f t="shared" si="1670"/>
        <v>15</v>
      </c>
      <c r="H7675" s="13">
        <f t="shared" si="1671"/>
        <v>234.73972602739724</v>
      </c>
      <c r="I7675" s="13">
        <f t="shared" si="1672"/>
        <v>14.876865435066838</v>
      </c>
      <c r="J7675" s="13">
        <f t="shared" si="1673"/>
        <v>-65.123134564933167</v>
      </c>
      <c r="K7675" s="13">
        <f t="shared" si="1674"/>
        <v>7.9146144239177803</v>
      </c>
      <c r="L7675" s="27">
        <f t="shared" si="1675"/>
        <v>-61.280783641233299</v>
      </c>
      <c r="M7675" s="32">
        <f t="shared" si="1676"/>
        <v>-19.0893808927677</v>
      </c>
      <c r="N7675" s="13">
        <f t="shared" si="1677"/>
        <v>7.9111312141240004</v>
      </c>
      <c r="O7675" s="13">
        <f t="shared" si="1678"/>
        <v>82.088868785876002</v>
      </c>
      <c r="P7675" s="27">
        <f t="shared" si="1679"/>
        <v>123.20437007588875</v>
      </c>
      <c r="Q7675" s="36">
        <f t="shared" si="1680"/>
        <v>6.926178683716091</v>
      </c>
      <c r="R7675" s="14">
        <f t="shared" si="1681"/>
        <v>472.18332597389326</v>
      </c>
      <c r="S7675" s="14">
        <f t="shared" si="1682"/>
        <v>184.34258299248503</v>
      </c>
      <c r="T7675" s="37">
        <f t="shared" si="1683"/>
        <v>3.845385844124527E-2</v>
      </c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</row>
    <row r="7676" spans="1:31" x14ac:dyDescent="0.25">
      <c r="A7676" s="15">
        <v>7643</v>
      </c>
      <c r="B7676" s="4">
        <v>44515</v>
      </c>
      <c r="C7676" s="5">
        <v>11</v>
      </c>
      <c r="D7676" s="3">
        <v>319</v>
      </c>
      <c r="E7676" s="3">
        <v>1</v>
      </c>
      <c r="F7676" s="16">
        <v>10</v>
      </c>
      <c r="G7676" s="24">
        <f t="shared" si="1670"/>
        <v>15</v>
      </c>
      <c r="H7676" s="7">
        <f t="shared" si="1671"/>
        <v>234.73972602739724</v>
      </c>
      <c r="I7676" s="7">
        <f t="shared" si="1672"/>
        <v>14.876865435066838</v>
      </c>
      <c r="J7676" s="7">
        <f t="shared" si="1673"/>
        <v>-65.123134564933167</v>
      </c>
      <c r="K7676" s="7">
        <f t="shared" si="1674"/>
        <v>8.9146144239177811</v>
      </c>
      <c r="L7676" s="25">
        <f t="shared" si="1675"/>
        <v>-46.280783641233285</v>
      </c>
      <c r="M7676" s="31">
        <f t="shared" si="1676"/>
        <v>-19.0893808927677</v>
      </c>
      <c r="N7676" s="7">
        <f t="shared" si="1677"/>
        <v>16.863918343599167</v>
      </c>
      <c r="O7676" s="7">
        <f t="shared" si="1678"/>
        <v>73.136081656400833</v>
      </c>
      <c r="P7676" s="25">
        <f t="shared" si="1679"/>
        <v>134.46465272022351</v>
      </c>
      <c r="Q7676" s="34">
        <f t="shared" si="1680"/>
        <v>3.4117940315257886</v>
      </c>
      <c r="R7676" s="9">
        <f t="shared" si="1681"/>
        <v>713.99674058453161</v>
      </c>
      <c r="S7676" s="9">
        <f t="shared" si="1682"/>
        <v>418.69257418867613</v>
      </c>
      <c r="T7676" s="35">
        <f t="shared" si="1683"/>
        <v>8.7339261048047082E-2</v>
      </c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</row>
    <row r="7677" spans="1:31" x14ac:dyDescent="0.25">
      <c r="A7677" s="17">
        <v>7644</v>
      </c>
      <c r="B7677" s="11">
        <v>44515</v>
      </c>
      <c r="C7677" s="12">
        <v>11</v>
      </c>
      <c r="D7677" s="10">
        <v>319</v>
      </c>
      <c r="E7677" s="10">
        <v>1</v>
      </c>
      <c r="F7677" s="18">
        <v>11</v>
      </c>
      <c r="G7677" s="26">
        <f t="shared" si="1670"/>
        <v>15</v>
      </c>
      <c r="H7677" s="13">
        <f t="shared" si="1671"/>
        <v>234.73972602739724</v>
      </c>
      <c r="I7677" s="13">
        <f t="shared" si="1672"/>
        <v>14.876865435066838</v>
      </c>
      <c r="J7677" s="13">
        <f t="shared" si="1673"/>
        <v>-65.123134564933167</v>
      </c>
      <c r="K7677" s="13">
        <f t="shared" si="1674"/>
        <v>9.9146144239177811</v>
      </c>
      <c r="L7677" s="27">
        <f t="shared" si="1675"/>
        <v>-31.280783641233285</v>
      </c>
      <c r="M7677" s="32">
        <f t="shared" si="1676"/>
        <v>-19.0893808927677</v>
      </c>
      <c r="N7677" s="13">
        <f t="shared" si="1677"/>
        <v>24.10852740227379</v>
      </c>
      <c r="O7677" s="13">
        <f t="shared" si="1678"/>
        <v>65.891472597726207</v>
      </c>
      <c r="P7677" s="27">
        <f t="shared" si="1679"/>
        <v>147.48162314757042</v>
      </c>
      <c r="Q7677" s="36">
        <f t="shared" si="1680"/>
        <v>2.4367547381911412</v>
      </c>
      <c r="R7677" s="14">
        <f t="shared" si="1681"/>
        <v>825.00390495926683</v>
      </c>
      <c r="S7677" s="14">
        <f t="shared" si="1682"/>
        <v>609.32822560433169</v>
      </c>
      <c r="T7677" s="37">
        <f t="shared" si="1683"/>
        <v>0.12710585341314942</v>
      </c>
      <c r="U7677" s="1"/>
      <c r="V7677" s="1"/>
      <c r="W7677" s="1"/>
      <c r="X7677" s="1"/>
      <c r="Y7677" s="1"/>
      <c r="Z7677" s="1"/>
      <c r="AA7677" s="1"/>
      <c r="AB7677" s="1"/>
      <c r="AC7677" s="1"/>
      <c r="AD7677" s="1"/>
      <c r="AE7677" s="1"/>
    </row>
    <row r="7678" spans="1:31" x14ac:dyDescent="0.25">
      <c r="A7678" s="15">
        <v>7645</v>
      </c>
      <c r="B7678" s="4">
        <v>44515</v>
      </c>
      <c r="C7678" s="5">
        <v>11</v>
      </c>
      <c r="D7678" s="3">
        <v>319</v>
      </c>
      <c r="E7678" s="3">
        <v>1</v>
      </c>
      <c r="F7678" s="16">
        <v>12</v>
      </c>
      <c r="G7678" s="24">
        <f t="shared" si="1670"/>
        <v>15</v>
      </c>
      <c r="H7678" s="7">
        <f t="shared" si="1671"/>
        <v>234.73972602739724</v>
      </c>
      <c r="I7678" s="7">
        <f t="shared" si="1672"/>
        <v>14.876865435066838</v>
      </c>
      <c r="J7678" s="7">
        <f t="shared" si="1673"/>
        <v>-65.123134564933167</v>
      </c>
      <c r="K7678" s="7">
        <f t="shared" si="1674"/>
        <v>10.914614423917781</v>
      </c>
      <c r="L7678" s="25">
        <f t="shared" si="1675"/>
        <v>-16.280783641233285</v>
      </c>
      <c r="M7678" s="31">
        <f t="shared" si="1676"/>
        <v>-19.0893808927677</v>
      </c>
      <c r="N7678" s="7">
        <f t="shared" si="1677"/>
        <v>28.990896914653071</v>
      </c>
      <c r="O7678" s="7">
        <f t="shared" si="1678"/>
        <v>61.009103085346929</v>
      </c>
      <c r="P7678" s="25">
        <f t="shared" si="1679"/>
        <v>162.36931067581082</v>
      </c>
      <c r="Q7678" s="34">
        <f t="shared" si="1680"/>
        <v>2.0568957430764794</v>
      </c>
      <c r="R7678" s="9">
        <f t="shared" si="1681"/>
        <v>877.90166223184747</v>
      </c>
      <c r="S7678" s="9">
        <f t="shared" si="1682"/>
        <v>734.40212548315628</v>
      </c>
      <c r="T7678" s="35">
        <f t="shared" si="1683"/>
        <v>0.15319626596221778</v>
      </c>
      <c r="U7678" s="1"/>
      <c r="V7678" s="1"/>
      <c r="W7678" s="1"/>
      <c r="X7678" s="1"/>
      <c r="Y7678" s="1"/>
      <c r="Z7678" s="1"/>
      <c r="AA7678" s="1"/>
      <c r="AB7678" s="1"/>
      <c r="AC7678" s="1"/>
      <c r="AD7678" s="1"/>
      <c r="AE7678" s="1"/>
    </row>
    <row r="7679" spans="1:31" x14ac:dyDescent="0.25">
      <c r="A7679" s="17">
        <v>7646</v>
      </c>
      <c r="B7679" s="11">
        <v>44515</v>
      </c>
      <c r="C7679" s="12">
        <v>11</v>
      </c>
      <c r="D7679" s="10">
        <v>319</v>
      </c>
      <c r="E7679" s="10">
        <v>1</v>
      </c>
      <c r="F7679" s="18">
        <v>13</v>
      </c>
      <c r="G7679" s="26">
        <f t="shared" si="1670"/>
        <v>15</v>
      </c>
      <c r="H7679" s="13">
        <f t="shared" si="1671"/>
        <v>234.73972602739724</v>
      </c>
      <c r="I7679" s="13">
        <f t="shared" si="1672"/>
        <v>14.876865435066838</v>
      </c>
      <c r="J7679" s="13">
        <f t="shared" si="1673"/>
        <v>-65.123134564933167</v>
      </c>
      <c r="K7679" s="13">
        <f t="shared" si="1674"/>
        <v>11.914614423917781</v>
      </c>
      <c r="L7679" s="27">
        <f t="shared" si="1675"/>
        <v>-1.2807836412332829</v>
      </c>
      <c r="M7679" s="32">
        <f t="shared" si="1676"/>
        <v>-19.0893808927677</v>
      </c>
      <c r="N7679" s="13">
        <f t="shared" si="1677"/>
        <v>30.898541757768527</v>
      </c>
      <c r="O7679" s="13">
        <f t="shared" si="1678"/>
        <v>59.101458242231473</v>
      </c>
      <c r="P7679" s="27">
        <f t="shared" si="1679"/>
        <v>178.58943562154067</v>
      </c>
      <c r="Q7679" s="36">
        <f t="shared" si="1680"/>
        <v>1.9421479617038548</v>
      </c>
      <c r="R7679" s="14">
        <f t="shared" si="1681"/>
        <v>895.27117995505625</v>
      </c>
      <c r="S7679" s="14">
        <f t="shared" si="1682"/>
        <v>782.13561088320591</v>
      </c>
      <c r="T7679" s="37">
        <f t="shared" si="1683"/>
        <v>0.16315346988484905</v>
      </c>
      <c r="U7679" s="1"/>
      <c r="V7679" s="1"/>
      <c r="W7679" s="1"/>
      <c r="X7679" s="1"/>
      <c r="Y7679" s="1"/>
      <c r="Z7679" s="1"/>
      <c r="AA7679" s="1"/>
      <c r="AB7679" s="1"/>
      <c r="AC7679" s="1"/>
      <c r="AD7679" s="1"/>
      <c r="AE7679" s="1"/>
    </row>
    <row r="7680" spans="1:31" x14ac:dyDescent="0.25">
      <c r="A7680" s="15">
        <v>7647</v>
      </c>
      <c r="B7680" s="4">
        <v>44515</v>
      </c>
      <c r="C7680" s="5">
        <v>11</v>
      </c>
      <c r="D7680" s="3">
        <v>319</v>
      </c>
      <c r="E7680" s="3">
        <v>1</v>
      </c>
      <c r="F7680" s="16">
        <v>14</v>
      </c>
      <c r="G7680" s="24">
        <f t="shared" si="1670"/>
        <v>15</v>
      </c>
      <c r="H7680" s="7">
        <f t="shared" si="1671"/>
        <v>234.73972602739724</v>
      </c>
      <c r="I7680" s="7">
        <f t="shared" si="1672"/>
        <v>14.876865435066838</v>
      </c>
      <c r="J7680" s="7">
        <f t="shared" si="1673"/>
        <v>-65.123134564933167</v>
      </c>
      <c r="K7680" s="7">
        <f t="shared" si="1674"/>
        <v>12.914614423917781</v>
      </c>
      <c r="L7680" s="25">
        <f t="shared" si="1675"/>
        <v>13.719216358766717</v>
      </c>
      <c r="M7680" s="31">
        <f t="shared" si="1676"/>
        <v>-19.0893808927677</v>
      </c>
      <c r="N7680" s="7">
        <f t="shared" si="1677"/>
        <v>29.541022671457586</v>
      </c>
      <c r="O7680" s="7">
        <f t="shared" si="1678"/>
        <v>60.458977328542417</v>
      </c>
      <c r="P7680" s="25">
        <f t="shared" si="1679"/>
        <v>194.92834792404884</v>
      </c>
      <c r="Q7680" s="34">
        <f t="shared" si="1680"/>
        <v>2.0222129776104465</v>
      </c>
      <c r="R7680" s="9">
        <f t="shared" si="1681"/>
        <v>883.07750003649528</v>
      </c>
      <c r="S7680" s="9">
        <f t="shared" si="1682"/>
        <v>748.24082081556344</v>
      </c>
      <c r="T7680" s="35">
        <f t="shared" si="1683"/>
        <v>0.15608301748042558</v>
      </c>
      <c r="U7680" s="1"/>
      <c r="V7680" s="1"/>
      <c r="W7680" s="1"/>
      <c r="X7680" s="1"/>
      <c r="Y7680" s="1"/>
      <c r="Z7680" s="1"/>
      <c r="AA7680" s="1"/>
      <c r="AB7680" s="1"/>
      <c r="AC7680" s="1"/>
      <c r="AD7680" s="1"/>
      <c r="AE7680" s="1"/>
    </row>
    <row r="7681" spans="1:31" x14ac:dyDescent="0.25">
      <c r="A7681" s="17">
        <v>7648</v>
      </c>
      <c r="B7681" s="11">
        <v>44515</v>
      </c>
      <c r="C7681" s="12">
        <v>11</v>
      </c>
      <c r="D7681" s="10">
        <v>319</v>
      </c>
      <c r="E7681" s="10">
        <v>1</v>
      </c>
      <c r="F7681" s="18">
        <v>15</v>
      </c>
      <c r="G7681" s="26">
        <f t="shared" si="1670"/>
        <v>15</v>
      </c>
      <c r="H7681" s="13">
        <f t="shared" si="1671"/>
        <v>234.73972602739724</v>
      </c>
      <c r="I7681" s="13">
        <f t="shared" si="1672"/>
        <v>14.876865435066838</v>
      </c>
      <c r="J7681" s="13">
        <f t="shared" si="1673"/>
        <v>-65.123134564933167</v>
      </c>
      <c r="K7681" s="13">
        <f t="shared" si="1674"/>
        <v>13.914614423917781</v>
      </c>
      <c r="L7681" s="27">
        <f t="shared" si="1675"/>
        <v>28.719216358766715</v>
      </c>
      <c r="M7681" s="32">
        <f t="shared" si="1676"/>
        <v>-19.0893808927677</v>
      </c>
      <c r="N7681" s="13">
        <f t="shared" si="1677"/>
        <v>25.128345767861767</v>
      </c>
      <c r="O7681" s="13">
        <f t="shared" si="1678"/>
        <v>64.871654232138241</v>
      </c>
      <c r="P7681" s="27">
        <f t="shared" si="1679"/>
        <v>210.10340863259586</v>
      </c>
      <c r="Q7681" s="36">
        <f t="shared" si="1680"/>
        <v>2.344877082423646</v>
      </c>
      <c r="R7681" s="14">
        <f t="shared" si="1681"/>
        <v>837.20249008850647</v>
      </c>
      <c r="S7681" s="14">
        <f t="shared" si="1682"/>
        <v>635.75327727097692</v>
      </c>
      <c r="T7681" s="37">
        <f t="shared" si="1683"/>
        <v>0.13261811856424147</v>
      </c>
      <c r="U7681" s="1"/>
      <c r="V7681" s="1"/>
      <c r="W7681" s="1"/>
      <c r="X7681" s="1"/>
      <c r="Y7681" s="1"/>
      <c r="Z7681" s="1"/>
      <c r="AA7681" s="1"/>
      <c r="AB7681" s="1"/>
      <c r="AC7681" s="1"/>
      <c r="AD7681" s="1"/>
      <c r="AE7681" s="1"/>
    </row>
    <row r="7682" spans="1:31" x14ac:dyDescent="0.25">
      <c r="A7682" s="15">
        <v>7649</v>
      </c>
      <c r="B7682" s="4">
        <v>44515</v>
      </c>
      <c r="C7682" s="5">
        <v>11</v>
      </c>
      <c r="D7682" s="3">
        <v>319</v>
      </c>
      <c r="E7682" s="3">
        <v>1</v>
      </c>
      <c r="F7682" s="16">
        <v>16</v>
      </c>
      <c r="G7682" s="24">
        <f t="shared" si="1670"/>
        <v>15</v>
      </c>
      <c r="H7682" s="7">
        <f t="shared" si="1671"/>
        <v>234.73972602739724</v>
      </c>
      <c r="I7682" s="7">
        <f t="shared" si="1672"/>
        <v>14.876865435066838</v>
      </c>
      <c r="J7682" s="7">
        <f t="shared" si="1673"/>
        <v>-65.123134564933167</v>
      </c>
      <c r="K7682" s="7">
        <f t="shared" si="1674"/>
        <v>14.914614423917781</v>
      </c>
      <c r="L7682" s="25">
        <f t="shared" si="1675"/>
        <v>43.719216358766715</v>
      </c>
      <c r="M7682" s="31">
        <f t="shared" si="1676"/>
        <v>-19.0893808927677</v>
      </c>
      <c r="N7682" s="7">
        <f t="shared" si="1677"/>
        <v>18.239096529802207</v>
      </c>
      <c r="O7682" s="7">
        <f t="shared" si="1678"/>
        <v>71.760903470197789</v>
      </c>
      <c r="P7682" s="25">
        <f t="shared" si="1679"/>
        <v>223.44586849445932</v>
      </c>
      <c r="Q7682" s="34">
        <f t="shared" si="1680"/>
        <v>3.1674465779809813</v>
      </c>
      <c r="R7682" s="9">
        <f t="shared" si="1681"/>
        <v>739.0581333658829</v>
      </c>
      <c r="S7682" s="9">
        <f t="shared" si="1682"/>
        <v>455.13068279629056</v>
      </c>
      <c r="T7682" s="35">
        <f t="shared" si="1683"/>
        <v>9.4940249639603527E-2</v>
      </c>
      <c r="U7682" s="1"/>
      <c r="V7682" s="1"/>
      <c r="W7682" s="1"/>
      <c r="X7682" s="1"/>
      <c r="Y7682" s="1"/>
      <c r="Z7682" s="1"/>
      <c r="AA7682" s="1"/>
      <c r="AB7682" s="1"/>
      <c r="AC7682" s="1"/>
      <c r="AD7682" s="1"/>
      <c r="AE7682" s="1"/>
    </row>
    <row r="7683" spans="1:31" x14ac:dyDescent="0.25">
      <c r="A7683" s="17">
        <v>7650</v>
      </c>
      <c r="B7683" s="11">
        <v>44515</v>
      </c>
      <c r="C7683" s="12">
        <v>11</v>
      </c>
      <c r="D7683" s="10">
        <v>319</v>
      </c>
      <c r="E7683" s="10">
        <v>1</v>
      </c>
      <c r="F7683" s="18">
        <v>17</v>
      </c>
      <c r="G7683" s="26">
        <f t="shared" si="1670"/>
        <v>15</v>
      </c>
      <c r="H7683" s="13">
        <f t="shared" si="1671"/>
        <v>234.73972602739724</v>
      </c>
      <c r="I7683" s="13">
        <f t="shared" si="1672"/>
        <v>14.876865435066838</v>
      </c>
      <c r="J7683" s="13">
        <f t="shared" si="1673"/>
        <v>-65.123134564933167</v>
      </c>
      <c r="K7683" s="13">
        <f t="shared" si="1674"/>
        <v>15.914614423917781</v>
      </c>
      <c r="L7683" s="27">
        <f t="shared" si="1675"/>
        <v>58.719216358766715</v>
      </c>
      <c r="M7683" s="32">
        <f t="shared" si="1676"/>
        <v>-19.0893808927677</v>
      </c>
      <c r="N7683" s="13">
        <f t="shared" si="1677"/>
        <v>9.535775141281972</v>
      </c>
      <c r="O7683" s="13">
        <f t="shared" si="1678"/>
        <v>80.464224858718026</v>
      </c>
      <c r="P7683" s="27">
        <f t="shared" si="1679"/>
        <v>234.98005754770833</v>
      </c>
      <c r="Q7683" s="36">
        <f t="shared" si="1680"/>
        <v>5.8378229827631678</v>
      </c>
      <c r="R7683" s="14">
        <f t="shared" si="1681"/>
        <v>529.59682525555854</v>
      </c>
      <c r="S7683" s="14">
        <f t="shared" si="1682"/>
        <v>225.83849914250433</v>
      </c>
      <c r="T7683" s="37">
        <f t="shared" si="1683"/>
        <v>4.7109905566220599E-2</v>
      </c>
      <c r="U7683" s="1"/>
      <c r="V7683" s="1"/>
      <c r="W7683" s="1"/>
      <c r="X7683" s="1"/>
      <c r="Y7683" s="1"/>
      <c r="Z7683" s="1"/>
      <c r="AA7683" s="1"/>
      <c r="AB7683" s="1"/>
      <c r="AC7683" s="1"/>
      <c r="AD7683" s="1"/>
      <c r="AE7683" s="1"/>
    </row>
    <row r="7684" spans="1:31" x14ac:dyDescent="0.25">
      <c r="A7684" s="15">
        <v>7651</v>
      </c>
      <c r="B7684" s="4">
        <v>44515</v>
      </c>
      <c r="C7684" s="5">
        <v>11</v>
      </c>
      <c r="D7684" s="3">
        <v>319</v>
      </c>
      <c r="E7684" s="3">
        <v>1</v>
      </c>
      <c r="F7684" s="16">
        <v>18</v>
      </c>
      <c r="G7684" s="24">
        <f t="shared" si="1670"/>
        <v>15</v>
      </c>
      <c r="H7684" s="7">
        <f t="shared" si="1671"/>
        <v>234.73972602739724</v>
      </c>
      <c r="I7684" s="7">
        <f t="shared" si="1672"/>
        <v>14.876865435066838</v>
      </c>
      <c r="J7684" s="7">
        <f t="shared" si="1673"/>
        <v>-65.123134564933167</v>
      </c>
      <c r="K7684" s="7">
        <f t="shared" si="1674"/>
        <v>16.914614423917779</v>
      </c>
      <c r="L7684" s="25">
        <f t="shared" si="1675"/>
        <v>73.719216358766687</v>
      </c>
      <c r="M7684" s="31">
        <f t="shared" si="1676"/>
        <v>-19.0893808927677</v>
      </c>
      <c r="N7684" s="7">
        <f t="shared" si="1677"/>
        <v>0</v>
      </c>
      <c r="O7684" s="7">
        <f t="shared" si="1678"/>
        <v>90</v>
      </c>
      <c r="P7684" s="25">
        <f t="shared" si="1679"/>
        <v>245.11350262772325</v>
      </c>
      <c r="Q7684" s="34">
        <f t="shared" si="1680"/>
        <v>37.919608377836205</v>
      </c>
      <c r="R7684" s="9">
        <f t="shared" si="1681"/>
        <v>0</v>
      </c>
      <c r="S7684" s="9">
        <f t="shared" si="1682"/>
        <v>0</v>
      </c>
      <c r="T7684" s="35">
        <f t="shared" si="1683"/>
        <v>0</v>
      </c>
      <c r="U7684" s="1"/>
      <c r="V7684" s="1"/>
      <c r="W7684" s="1"/>
      <c r="X7684" s="1"/>
      <c r="Y7684" s="1"/>
      <c r="Z7684" s="1"/>
      <c r="AA7684" s="1"/>
      <c r="AB7684" s="1"/>
      <c r="AC7684" s="1"/>
      <c r="AD7684" s="1"/>
      <c r="AE7684" s="1"/>
    </row>
    <row r="7685" spans="1:31" x14ac:dyDescent="0.25">
      <c r="A7685" s="17">
        <v>7652</v>
      </c>
      <c r="B7685" s="11">
        <v>44515</v>
      </c>
      <c r="C7685" s="12">
        <v>11</v>
      </c>
      <c r="D7685" s="10">
        <v>319</v>
      </c>
      <c r="E7685" s="10">
        <v>1</v>
      </c>
      <c r="F7685" s="18">
        <v>19</v>
      </c>
      <c r="G7685" s="26">
        <f t="shared" si="1670"/>
        <v>15</v>
      </c>
      <c r="H7685" s="13">
        <f t="shared" si="1671"/>
        <v>234.73972602739724</v>
      </c>
      <c r="I7685" s="13">
        <f t="shared" si="1672"/>
        <v>14.876865435066838</v>
      </c>
      <c r="J7685" s="13">
        <f t="shared" si="1673"/>
        <v>-65.123134564933167</v>
      </c>
      <c r="K7685" s="13">
        <f t="shared" si="1674"/>
        <v>17.914614423917779</v>
      </c>
      <c r="L7685" s="27">
        <f t="shared" si="1675"/>
        <v>88.719216358766687</v>
      </c>
      <c r="M7685" s="32">
        <f t="shared" si="1676"/>
        <v>-19.0893808927677</v>
      </c>
      <c r="N7685" s="13">
        <f t="shared" si="1677"/>
        <v>0</v>
      </c>
      <c r="O7685" s="13">
        <f t="shared" si="1678"/>
        <v>90</v>
      </c>
      <c r="P7685" s="27">
        <f t="shared" si="1679"/>
        <v>254.6861136966607</v>
      </c>
      <c r="Q7685" s="36">
        <f t="shared" si="1680"/>
        <v>37.919608377836205</v>
      </c>
      <c r="R7685" s="14">
        <f t="shared" si="1681"/>
        <v>0</v>
      </c>
      <c r="S7685" s="14">
        <f t="shared" si="1682"/>
        <v>0</v>
      </c>
      <c r="T7685" s="37">
        <f t="shared" si="1683"/>
        <v>0</v>
      </c>
      <c r="U7685" s="1"/>
      <c r="V7685" s="1"/>
      <c r="W7685" s="1"/>
      <c r="X7685" s="1"/>
      <c r="Y7685" s="1"/>
      <c r="Z7685" s="1"/>
      <c r="AA7685" s="1"/>
      <c r="AB7685" s="1"/>
      <c r="AC7685" s="1"/>
      <c r="AD7685" s="1"/>
      <c r="AE7685" s="1"/>
    </row>
    <row r="7686" spans="1:31" x14ac:dyDescent="0.25">
      <c r="A7686" s="15">
        <v>7653</v>
      </c>
      <c r="B7686" s="4">
        <v>44515</v>
      </c>
      <c r="C7686" s="5">
        <v>11</v>
      </c>
      <c r="D7686" s="3">
        <v>319</v>
      </c>
      <c r="E7686" s="3">
        <v>1</v>
      </c>
      <c r="F7686" s="16">
        <v>20</v>
      </c>
      <c r="G7686" s="24">
        <f t="shared" si="1670"/>
        <v>15</v>
      </c>
      <c r="H7686" s="7">
        <f t="shared" si="1671"/>
        <v>234.73972602739724</v>
      </c>
      <c r="I7686" s="7">
        <f t="shared" si="1672"/>
        <v>14.876865435066838</v>
      </c>
      <c r="J7686" s="7">
        <f t="shared" si="1673"/>
        <v>-65.123134564933167</v>
      </c>
      <c r="K7686" s="7">
        <f t="shared" si="1674"/>
        <v>18.914614423917779</v>
      </c>
      <c r="L7686" s="25">
        <f t="shared" si="1675"/>
        <v>103.71921635876669</v>
      </c>
      <c r="M7686" s="31">
        <f t="shared" si="1676"/>
        <v>-19.0893808927677</v>
      </c>
      <c r="N7686" s="7">
        <f t="shared" si="1677"/>
        <v>0</v>
      </c>
      <c r="O7686" s="7">
        <f t="shared" si="1678"/>
        <v>90</v>
      </c>
      <c r="P7686" s="25">
        <f t="shared" si="1679"/>
        <v>263.88834709480341</v>
      </c>
      <c r="Q7686" s="34">
        <f t="shared" si="1680"/>
        <v>37.919608377836205</v>
      </c>
      <c r="R7686" s="9">
        <f t="shared" si="1681"/>
        <v>0</v>
      </c>
      <c r="S7686" s="9">
        <f t="shared" si="1682"/>
        <v>0</v>
      </c>
      <c r="T7686" s="35">
        <f t="shared" si="1683"/>
        <v>0</v>
      </c>
      <c r="U7686" s="1"/>
      <c r="V7686" s="1"/>
      <c r="W7686" s="1"/>
      <c r="X7686" s="1"/>
      <c r="Y7686" s="1"/>
      <c r="Z7686" s="1"/>
      <c r="AA7686" s="1"/>
      <c r="AB7686" s="1"/>
      <c r="AC7686" s="1"/>
      <c r="AD7686" s="1"/>
      <c r="AE7686" s="1"/>
    </row>
    <row r="7687" spans="1:31" x14ac:dyDescent="0.25">
      <c r="A7687" s="17">
        <v>7654</v>
      </c>
      <c r="B7687" s="11">
        <v>44515</v>
      </c>
      <c r="C7687" s="12">
        <v>11</v>
      </c>
      <c r="D7687" s="10">
        <v>319</v>
      </c>
      <c r="E7687" s="10">
        <v>1</v>
      </c>
      <c r="F7687" s="18">
        <v>21</v>
      </c>
      <c r="G7687" s="26">
        <f t="shared" si="1670"/>
        <v>15</v>
      </c>
      <c r="H7687" s="13">
        <f t="shared" si="1671"/>
        <v>234.73972602739724</v>
      </c>
      <c r="I7687" s="13">
        <f t="shared" si="1672"/>
        <v>14.876865435066838</v>
      </c>
      <c r="J7687" s="13">
        <f t="shared" si="1673"/>
        <v>-65.123134564933167</v>
      </c>
      <c r="K7687" s="13">
        <f t="shared" si="1674"/>
        <v>19.914614423917779</v>
      </c>
      <c r="L7687" s="27">
        <f t="shared" si="1675"/>
        <v>118.71921635876669</v>
      </c>
      <c r="M7687" s="32">
        <f t="shared" si="1676"/>
        <v>-19.0893808927677</v>
      </c>
      <c r="N7687" s="13">
        <f t="shared" si="1677"/>
        <v>0</v>
      </c>
      <c r="O7687" s="13">
        <f t="shared" si="1678"/>
        <v>90</v>
      </c>
      <c r="P7687" s="27">
        <f t="shared" si="1679"/>
        <v>272.37023239661295</v>
      </c>
      <c r="Q7687" s="36">
        <f t="shared" si="1680"/>
        <v>37.919608377836205</v>
      </c>
      <c r="R7687" s="14">
        <f t="shared" si="1681"/>
        <v>0</v>
      </c>
      <c r="S7687" s="14">
        <f t="shared" si="1682"/>
        <v>0</v>
      </c>
      <c r="T7687" s="37">
        <f t="shared" si="1683"/>
        <v>0</v>
      </c>
      <c r="U7687" s="1"/>
      <c r="V7687" s="1"/>
      <c r="W7687" s="1"/>
      <c r="X7687" s="1"/>
      <c r="Y7687" s="1"/>
      <c r="Z7687" s="1"/>
      <c r="AA7687" s="1"/>
      <c r="AB7687" s="1"/>
      <c r="AC7687" s="1"/>
      <c r="AD7687" s="1"/>
      <c r="AE7687" s="1"/>
    </row>
    <row r="7688" spans="1:31" x14ac:dyDescent="0.25">
      <c r="A7688" s="15">
        <v>7655</v>
      </c>
      <c r="B7688" s="4">
        <v>44515</v>
      </c>
      <c r="C7688" s="5">
        <v>11</v>
      </c>
      <c r="D7688" s="3">
        <v>319</v>
      </c>
      <c r="E7688" s="3">
        <v>1</v>
      </c>
      <c r="F7688" s="16">
        <v>22</v>
      </c>
      <c r="G7688" s="24">
        <f t="shared" si="1670"/>
        <v>15</v>
      </c>
      <c r="H7688" s="7">
        <f t="shared" si="1671"/>
        <v>234.73972602739724</v>
      </c>
      <c r="I7688" s="7">
        <f t="shared" si="1672"/>
        <v>14.876865435066838</v>
      </c>
      <c r="J7688" s="7">
        <f t="shared" si="1673"/>
        <v>-65.123134564933167</v>
      </c>
      <c r="K7688" s="7">
        <f t="shared" si="1674"/>
        <v>20.914614423917779</v>
      </c>
      <c r="L7688" s="25">
        <f t="shared" si="1675"/>
        <v>133.71921635876669</v>
      </c>
      <c r="M7688" s="31">
        <f t="shared" si="1676"/>
        <v>-19.0893808927677</v>
      </c>
      <c r="N7688" s="7">
        <f t="shared" si="1677"/>
        <v>0</v>
      </c>
      <c r="O7688" s="7">
        <f t="shared" si="1678"/>
        <v>90</v>
      </c>
      <c r="P7688" s="25">
        <f t="shared" si="1679"/>
        <v>279.74641767298499</v>
      </c>
      <c r="Q7688" s="34">
        <f t="shared" si="1680"/>
        <v>37.919608377836205</v>
      </c>
      <c r="R7688" s="9">
        <f t="shared" si="1681"/>
        <v>0</v>
      </c>
      <c r="S7688" s="9">
        <f t="shared" si="1682"/>
        <v>0</v>
      </c>
      <c r="T7688" s="35">
        <f t="shared" si="1683"/>
        <v>0</v>
      </c>
      <c r="U7688" s="1"/>
      <c r="V7688" s="1"/>
      <c r="W7688" s="1"/>
      <c r="X7688" s="1"/>
      <c r="Y7688" s="1"/>
      <c r="Z7688" s="1"/>
      <c r="AA7688" s="1"/>
      <c r="AB7688" s="1"/>
      <c r="AC7688" s="1"/>
      <c r="AD7688" s="1"/>
      <c r="AE7688" s="1"/>
    </row>
    <row r="7689" spans="1:31" x14ac:dyDescent="0.25">
      <c r="A7689" s="17">
        <v>7656</v>
      </c>
      <c r="B7689" s="11">
        <v>44515</v>
      </c>
      <c r="C7689" s="12">
        <v>11</v>
      </c>
      <c r="D7689" s="10">
        <v>319</v>
      </c>
      <c r="E7689" s="10">
        <v>1</v>
      </c>
      <c r="F7689" s="18">
        <v>23</v>
      </c>
      <c r="G7689" s="26">
        <f t="shared" si="1670"/>
        <v>15</v>
      </c>
      <c r="H7689" s="13">
        <f t="shared" si="1671"/>
        <v>234.73972602739724</v>
      </c>
      <c r="I7689" s="13">
        <f t="shared" si="1672"/>
        <v>14.876865435066838</v>
      </c>
      <c r="J7689" s="13">
        <f t="shared" si="1673"/>
        <v>-65.123134564933167</v>
      </c>
      <c r="K7689" s="13">
        <f t="shared" si="1674"/>
        <v>21.914614423917779</v>
      </c>
      <c r="L7689" s="27">
        <f t="shared" si="1675"/>
        <v>148.71921635876669</v>
      </c>
      <c r="M7689" s="32">
        <f t="shared" si="1676"/>
        <v>-19.0893808927677</v>
      </c>
      <c r="N7689" s="13">
        <f t="shared" si="1677"/>
        <v>0</v>
      </c>
      <c r="O7689" s="13">
        <f t="shared" si="1678"/>
        <v>90</v>
      </c>
      <c r="P7689" s="27">
        <f t="shared" si="1679"/>
        <v>285.58153235118095</v>
      </c>
      <c r="Q7689" s="36">
        <f t="shared" si="1680"/>
        <v>37.919608377836205</v>
      </c>
      <c r="R7689" s="14">
        <f t="shared" si="1681"/>
        <v>0</v>
      </c>
      <c r="S7689" s="14">
        <f t="shared" si="1682"/>
        <v>0</v>
      </c>
      <c r="T7689" s="37">
        <f t="shared" si="1683"/>
        <v>0</v>
      </c>
      <c r="U7689" s="1"/>
      <c r="V7689" s="1"/>
      <c r="W7689" s="1"/>
      <c r="X7689" s="1"/>
      <c r="Y7689" s="1"/>
      <c r="Z7689" s="1"/>
      <c r="AA7689" s="1"/>
      <c r="AB7689" s="1"/>
      <c r="AC7689" s="1"/>
      <c r="AD7689" s="1"/>
      <c r="AE7689" s="1"/>
    </row>
    <row r="7690" spans="1:31" x14ac:dyDescent="0.25">
      <c r="A7690" s="15">
        <v>7657</v>
      </c>
      <c r="B7690" s="4">
        <v>44516</v>
      </c>
      <c r="C7690" s="5">
        <v>11</v>
      </c>
      <c r="D7690" s="3">
        <v>320</v>
      </c>
      <c r="E7690" s="3">
        <v>1</v>
      </c>
      <c r="F7690" s="16">
        <v>0</v>
      </c>
      <c r="G7690" s="24">
        <f t="shared" si="1670"/>
        <v>15</v>
      </c>
      <c r="H7690" s="7">
        <f t="shared" si="1671"/>
        <v>235.72602739726025</v>
      </c>
      <c r="I7690" s="7">
        <f t="shared" si="1672"/>
        <v>14.66630145122086</v>
      </c>
      <c r="J7690" s="7">
        <f t="shared" si="1673"/>
        <v>-65.33369854877914</v>
      </c>
      <c r="K7690" s="7">
        <f t="shared" si="1674"/>
        <v>-1.0888949758129856</v>
      </c>
      <c r="L7690" s="25">
        <f t="shared" si="1675"/>
        <v>-196.33342463719478</v>
      </c>
      <c r="M7690" s="31">
        <f t="shared" si="1676"/>
        <v>-19.32099448501463</v>
      </c>
      <c r="N7690" s="7">
        <f t="shared" si="1677"/>
        <v>0</v>
      </c>
      <c r="O7690" s="7">
        <f t="shared" si="1678"/>
        <v>90</v>
      </c>
      <c r="P7690" s="25">
        <f t="shared" si="1679"/>
        <v>70.8130767357395</v>
      </c>
      <c r="Q7690" s="34">
        <f t="shared" si="1680"/>
        <v>37.919608377836205</v>
      </c>
      <c r="R7690" s="9">
        <f t="shared" si="1681"/>
        <v>0</v>
      </c>
      <c r="S7690" s="9">
        <f t="shared" si="1682"/>
        <v>0</v>
      </c>
      <c r="T7690" s="35">
        <f t="shared" si="1683"/>
        <v>0</v>
      </c>
      <c r="U7690" s="1"/>
      <c r="V7690" s="1"/>
      <c r="W7690" s="1"/>
      <c r="X7690" s="1"/>
      <c r="Y7690" s="1"/>
      <c r="Z7690" s="1"/>
      <c r="AA7690" s="1"/>
      <c r="AB7690" s="1"/>
      <c r="AC7690" s="1"/>
      <c r="AD7690" s="1"/>
      <c r="AE7690" s="1"/>
    </row>
    <row r="7691" spans="1:31" x14ac:dyDescent="0.25">
      <c r="A7691" s="17">
        <v>7658</v>
      </c>
      <c r="B7691" s="11">
        <v>44516</v>
      </c>
      <c r="C7691" s="12">
        <v>11</v>
      </c>
      <c r="D7691" s="10">
        <v>320</v>
      </c>
      <c r="E7691" s="10">
        <v>1</v>
      </c>
      <c r="F7691" s="18">
        <v>1</v>
      </c>
      <c r="G7691" s="26">
        <f t="shared" si="1670"/>
        <v>15</v>
      </c>
      <c r="H7691" s="13">
        <f t="shared" si="1671"/>
        <v>235.72602739726025</v>
      </c>
      <c r="I7691" s="13">
        <f t="shared" si="1672"/>
        <v>14.66630145122086</v>
      </c>
      <c r="J7691" s="13">
        <f t="shared" si="1673"/>
        <v>-65.33369854877914</v>
      </c>
      <c r="K7691" s="13">
        <f t="shared" si="1674"/>
        <v>-8.8894975812985555E-2</v>
      </c>
      <c r="L7691" s="27">
        <f t="shared" si="1675"/>
        <v>-181.33342463719478</v>
      </c>
      <c r="M7691" s="32">
        <f t="shared" si="1676"/>
        <v>-19.32099448501463</v>
      </c>
      <c r="N7691" s="13">
        <f t="shared" si="1677"/>
        <v>0</v>
      </c>
      <c r="O7691" s="13">
        <f t="shared" si="1678"/>
        <v>90</v>
      </c>
      <c r="P7691" s="27">
        <f t="shared" si="1679"/>
        <v>69.33105371117658</v>
      </c>
      <c r="Q7691" s="36">
        <f t="shared" si="1680"/>
        <v>37.919608377836205</v>
      </c>
      <c r="R7691" s="14">
        <f t="shared" si="1681"/>
        <v>0</v>
      </c>
      <c r="S7691" s="14">
        <f t="shared" si="1682"/>
        <v>0</v>
      </c>
      <c r="T7691" s="37">
        <f t="shared" si="1683"/>
        <v>0</v>
      </c>
      <c r="U7691" s="1"/>
      <c r="V7691" s="1"/>
      <c r="W7691" s="1"/>
      <c r="X7691" s="1"/>
      <c r="Y7691" s="1"/>
      <c r="Z7691" s="1"/>
      <c r="AA7691" s="1"/>
      <c r="AB7691" s="1"/>
      <c r="AC7691" s="1"/>
      <c r="AD7691" s="1"/>
      <c r="AE7691" s="1"/>
    </row>
    <row r="7692" spans="1:31" x14ac:dyDescent="0.25">
      <c r="A7692" s="15">
        <v>7659</v>
      </c>
      <c r="B7692" s="4">
        <v>44516</v>
      </c>
      <c r="C7692" s="5">
        <v>11</v>
      </c>
      <c r="D7692" s="3">
        <v>320</v>
      </c>
      <c r="E7692" s="3">
        <v>1</v>
      </c>
      <c r="F7692" s="16">
        <v>2</v>
      </c>
      <c r="G7692" s="24">
        <f t="shared" si="1670"/>
        <v>15</v>
      </c>
      <c r="H7692" s="7">
        <f t="shared" si="1671"/>
        <v>235.72602739726025</v>
      </c>
      <c r="I7692" s="7">
        <f t="shared" si="1672"/>
        <v>14.66630145122086</v>
      </c>
      <c r="J7692" s="7">
        <f t="shared" si="1673"/>
        <v>-65.33369854877914</v>
      </c>
      <c r="K7692" s="7">
        <f t="shared" si="1674"/>
        <v>0.91110502418701445</v>
      </c>
      <c r="L7692" s="25">
        <f t="shared" si="1675"/>
        <v>-166.33342463719478</v>
      </c>
      <c r="M7692" s="31">
        <f t="shared" si="1676"/>
        <v>-19.32099448501463</v>
      </c>
      <c r="N7692" s="7">
        <f t="shared" si="1677"/>
        <v>0</v>
      </c>
      <c r="O7692" s="7">
        <f t="shared" si="1678"/>
        <v>90</v>
      </c>
      <c r="P7692" s="25">
        <f t="shared" si="1679"/>
        <v>70.369204317468501</v>
      </c>
      <c r="Q7692" s="34">
        <f t="shared" si="1680"/>
        <v>37.919608377836205</v>
      </c>
      <c r="R7692" s="9">
        <f t="shared" si="1681"/>
        <v>0</v>
      </c>
      <c r="S7692" s="9">
        <f t="shared" si="1682"/>
        <v>0</v>
      </c>
      <c r="T7692" s="35">
        <f t="shared" si="1683"/>
        <v>0</v>
      </c>
      <c r="U7692" s="1"/>
      <c r="V7692" s="1"/>
      <c r="W7692" s="1"/>
      <c r="X7692" s="1"/>
      <c r="Y7692" s="1"/>
      <c r="Z7692" s="1"/>
      <c r="AA7692" s="1"/>
      <c r="AB7692" s="1"/>
      <c r="AC7692" s="1"/>
      <c r="AD7692" s="1"/>
      <c r="AE7692" s="1"/>
    </row>
    <row r="7693" spans="1:31" x14ac:dyDescent="0.25">
      <c r="A7693" s="17">
        <v>7660</v>
      </c>
      <c r="B7693" s="11">
        <v>44516</v>
      </c>
      <c r="C7693" s="12">
        <v>11</v>
      </c>
      <c r="D7693" s="10">
        <v>320</v>
      </c>
      <c r="E7693" s="10">
        <v>1</v>
      </c>
      <c r="F7693" s="18">
        <v>3</v>
      </c>
      <c r="G7693" s="26">
        <f t="shared" si="1670"/>
        <v>15</v>
      </c>
      <c r="H7693" s="13">
        <f t="shared" si="1671"/>
        <v>235.72602739726025</v>
      </c>
      <c r="I7693" s="13">
        <f t="shared" si="1672"/>
        <v>14.66630145122086</v>
      </c>
      <c r="J7693" s="13">
        <f t="shared" si="1673"/>
        <v>-65.33369854877914</v>
      </c>
      <c r="K7693" s="13">
        <f t="shared" si="1674"/>
        <v>1.9111050241870144</v>
      </c>
      <c r="L7693" s="27">
        <f t="shared" si="1675"/>
        <v>-151.33342463719478</v>
      </c>
      <c r="M7693" s="32">
        <f t="shared" si="1676"/>
        <v>-19.32099448501463</v>
      </c>
      <c r="N7693" s="13">
        <f t="shared" si="1677"/>
        <v>0</v>
      </c>
      <c r="O7693" s="13">
        <f t="shared" si="1678"/>
        <v>90</v>
      </c>
      <c r="P7693" s="27">
        <f t="shared" si="1679"/>
        <v>73.812564272612647</v>
      </c>
      <c r="Q7693" s="36">
        <f t="shared" si="1680"/>
        <v>37.919608377836205</v>
      </c>
      <c r="R7693" s="14">
        <f t="shared" si="1681"/>
        <v>0</v>
      </c>
      <c r="S7693" s="14">
        <f t="shared" si="1682"/>
        <v>0</v>
      </c>
      <c r="T7693" s="37">
        <f t="shared" si="1683"/>
        <v>0</v>
      </c>
      <c r="U7693" s="1"/>
      <c r="V7693" s="1"/>
      <c r="W7693" s="1"/>
      <c r="X7693" s="1"/>
      <c r="Y7693" s="1"/>
      <c r="Z7693" s="1"/>
      <c r="AA7693" s="1"/>
      <c r="AB7693" s="1"/>
      <c r="AC7693" s="1"/>
      <c r="AD7693" s="1"/>
      <c r="AE7693" s="1"/>
    </row>
    <row r="7694" spans="1:31" x14ac:dyDescent="0.25">
      <c r="A7694" s="15">
        <v>7661</v>
      </c>
      <c r="B7694" s="4">
        <v>44516</v>
      </c>
      <c r="C7694" s="5">
        <v>11</v>
      </c>
      <c r="D7694" s="3">
        <v>320</v>
      </c>
      <c r="E7694" s="3">
        <v>1</v>
      </c>
      <c r="F7694" s="16">
        <v>4</v>
      </c>
      <c r="G7694" s="24">
        <f t="shared" si="1670"/>
        <v>15</v>
      </c>
      <c r="H7694" s="7">
        <f t="shared" si="1671"/>
        <v>235.72602739726025</v>
      </c>
      <c r="I7694" s="7">
        <f t="shared" si="1672"/>
        <v>14.66630145122086</v>
      </c>
      <c r="J7694" s="7">
        <f t="shared" si="1673"/>
        <v>-65.33369854877914</v>
      </c>
      <c r="K7694" s="7">
        <f t="shared" si="1674"/>
        <v>2.9111050241870142</v>
      </c>
      <c r="L7694" s="25">
        <f t="shared" si="1675"/>
        <v>-136.33342463719478</v>
      </c>
      <c r="M7694" s="31">
        <f t="shared" si="1676"/>
        <v>-19.32099448501463</v>
      </c>
      <c r="N7694" s="7">
        <f t="shared" si="1677"/>
        <v>0</v>
      </c>
      <c r="O7694" s="7">
        <f t="shared" si="1678"/>
        <v>90</v>
      </c>
      <c r="P7694" s="25">
        <f t="shared" si="1679"/>
        <v>79.319493400653784</v>
      </c>
      <c r="Q7694" s="34">
        <f t="shared" si="1680"/>
        <v>37.919608377836205</v>
      </c>
      <c r="R7694" s="9">
        <f t="shared" si="1681"/>
        <v>0</v>
      </c>
      <c r="S7694" s="9">
        <f t="shared" si="1682"/>
        <v>0</v>
      </c>
      <c r="T7694" s="35">
        <f t="shared" si="1683"/>
        <v>0</v>
      </c>
      <c r="U7694" s="1"/>
      <c r="V7694" s="1"/>
      <c r="W7694" s="1"/>
      <c r="X7694" s="1"/>
      <c r="Y7694" s="1"/>
      <c r="Z7694" s="1"/>
      <c r="AA7694" s="1"/>
      <c r="AB7694" s="1"/>
      <c r="AC7694" s="1"/>
      <c r="AD7694" s="1"/>
      <c r="AE7694" s="1"/>
    </row>
    <row r="7695" spans="1:31" x14ac:dyDescent="0.25">
      <c r="A7695" s="17">
        <v>7662</v>
      </c>
      <c r="B7695" s="11">
        <v>44516</v>
      </c>
      <c r="C7695" s="12">
        <v>11</v>
      </c>
      <c r="D7695" s="10">
        <v>320</v>
      </c>
      <c r="E7695" s="10">
        <v>1</v>
      </c>
      <c r="F7695" s="18">
        <v>5</v>
      </c>
      <c r="G7695" s="26">
        <f t="shared" si="1670"/>
        <v>15</v>
      </c>
      <c r="H7695" s="13">
        <f t="shared" si="1671"/>
        <v>235.72602739726025</v>
      </c>
      <c r="I7695" s="13">
        <f t="shared" si="1672"/>
        <v>14.66630145122086</v>
      </c>
      <c r="J7695" s="13">
        <f t="shared" si="1673"/>
        <v>-65.33369854877914</v>
      </c>
      <c r="K7695" s="13">
        <f t="shared" si="1674"/>
        <v>3.9111050241870142</v>
      </c>
      <c r="L7695" s="27">
        <f t="shared" si="1675"/>
        <v>-121.33342463719478</v>
      </c>
      <c r="M7695" s="32">
        <f t="shared" si="1676"/>
        <v>-19.32099448501463</v>
      </c>
      <c r="N7695" s="13">
        <f t="shared" si="1677"/>
        <v>0</v>
      </c>
      <c r="O7695" s="13">
        <f t="shared" si="1678"/>
        <v>90</v>
      </c>
      <c r="P7695" s="27">
        <f t="shared" si="1679"/>
        <v>86.446441642683553</v>
      </c>
      <c r="Q7695" s="36">
        <f t="shared" si="1680"/>
        <v>37.919608377836205</v>
      </c>
      <c r="R7695" s="14">
        <f t="shared" si="1681"/>
        <v>0</v>
      </c>
      <c r="S7695" s="14">
        <f t="shared" si="1682"/>
        <v>0</v>
      </c>
      <c r="T7695" s="37">
        <f t="shared" si="1683"/>
        <v>0</v>
      </c>
      <c r="U7695" s="1"/>
      <c r="V7695" s="1"/>
      <c r="W7695" s="1"/>
      <c r="X7695" s="1"/>
      <c r="Y7695" s="1"/>
      <c r="Z7695" s="1"/>
      <c r="AA7695" s="1"/>
      <c r="AB7695" s="1"/>
      <c r="AC7695" s="1"/>
      <c r="AD7695" s="1"/>
      <c r="AE7695" s="1"/>
    </row>
    <row r="7696" spans="1:31" x14ac:dyDescent="0.25">
      <c r="A7696" s="15">
        <v>7663</v>
      </c>
      <c r="B7696" s="4">
        <v>44516</v>
      </c>
      <c r="C7696" s="5">
        <v>11</v>
      </c>
      <c r="D7696" s="3">
        <v>320</v>
      </c>
      <c r="E7696" s="3">
        <v>1</v>
      </c>
      <c r="F7696" s="16">
        <v>6</v>
      </c>
      <c r="G7696" s="24">
        <f t="shared" si="1670"/>
        <v>15</v>
      </c>
      <c r="H7696" s="7">
        <f t="shared" si="1671"/>
        <v>235.72602739726025</v>
      </c>
      <c r="I7696" s="7">
        <f t="shared" si="1672"/>
        <v>14.66630145122086</v>
      </c>
      <c r="J7696" s="7">
        <f t="shared" si="1673"/>
        <v>-65.33369854877914</v>
      </c>
      <c r="K7696" s="7">
        <f t="shared" si="1674"/>
        <v>4.9111050241870142</v>
      </c>
      <c r="L7696" s="25">
        <f t="shared" si="1675"/>
        <v>-106.33342463719478</v>
      </c>
      <c r="M7696" s="31">
        <f t="shared" si="1676"/>
        <v>-19.32099448501463</v>
      </c>
      <c r="N7696" s="7">
        <f t="shared" si="1677"/>
        <v>0</v>
      </c>
      <c r="O7696" s="7">
        <f t="shared" si="1678"/>
        <v>90</v>
      </c>
      <c r="P7696" s="25">
        <f t="shared" si="1679"/>
        <v>94.753299866404475</v>
      </c>
      <c r="Q7696" s="34">
        <f t="shared" si="1680"/>
        <v>37.919608377836205</v>
      </c>
      <c r="R7696" s="9">
        <f t="shared" si="1681"/>
        <v>0</v>
      </c>
      <c r="S7696" s="9">
        <f t="shared" si="1682"/>
        <v>0</v>
      </c>
      <c r="T7696" s="35">
        <f t="shared" si="1683"/>
        <v>0</v>
      </c>
      <c r="U7696" s="1"/>
      <c r="V7696" s="1"/>
      <c r="W7696" s="1"/>
      <c r="X7696" s="1"/>
      <c r="Y7696" s="1"/>
      <c r="Z7696" s="1"/>
      <c r="AA7696" s="1"/>
      <c r="AB7696" s="1"/>
      <c r="AC7696" s="1"/>
      <c r="AD7696" s="1"/>
      <c r="AE7696" s="1"/>
    </row>
    <row r="7697" spans="1:31" x14ac:dyDescent="0.25">
      <c r="A7697" s="17">
        <v>7664</v>
      </c>
      <c r="B7697" s="11">
        <v>44516</v>
      </c>
      <c r="C7697" s="12">
        <v>11</v>
      </c>
      <c r="D7697" s="10">
        <v>320</v>
      </c>
      <c r="E7697" s="10">
        <v>1</v>
      </c>
      <c r="F7697" s="18">
        <v>7</v>
      </c>
      <c r="G7697" s="26">
        <f t="shared" si="1670"/>
        <v>15</v>
      </c>
      <c r="H7697" s="13">
        <f t="shared" si="1671"/>
        <v>235.72602739726025</v>
      </c>
      <c r="I7697" s="13">
        <f t="shared" si="1672"/>
        <v>14.66630145122086</v>
      </c>
      <c r="J7697" s="13">
        <f t="shared" si="1673"/>
        <v>-65.33369854877914</v>
      </c>
      <c r="K7697" s="13">
        <f t="shared" si="1674"/>
        <v>5.9111050241870142</v>
      </c>
      <c r="L7697" s="27">
        <f t="shared" si="1675"/>
        <v>-91.333424637194781</v>
      </c>
      <c r="M7697" s="32">
        <f t="shared" si="1676"/>
        <v>-19.32099448501463</v>
      </c>
      <c r="N7697" s="13">
        <f t="shared" si="1677"/>
        <v>0</v>
      </c>
      <c r="O7697" s="13">
        <f t="shared" si="1678"/>
        <v>90</v>
      </c>
      <c r="P7697" s="27">
        <f t="shared" si="1679"/>
        <v>103.84747403988079</v>
      </c>
      <c r="Q7697" s="36">
        <f t="shared" si="1680"/>
        <v>37.919608377836205</v>
      </c>
      <c r="R7697" s="14">
        <f t="shared" si="1681"/>
        <v>0</v>
      </c>
      <c r="S7697" s="14">
        <f t="shared" si="1682"/>
        <v>0</v>
      </c>
      <c r="T7697" s="37">
        <f t="shared" si="1683"/>
        <v>0</v>
      </c>
      <c r="U7697" s="1"/>
      <c r="V7697" s="1"/>
      <c r="W7697" s="1"/>
      <c r="X7697" s="1"/>
      <c r="Y7697" s="1"/>
      <c r="Z7697" s="1"/>
      <c r="AA7697" s="1"/>
      <c r="AB7697" s="1"/>
      <c r="AC7697" s="1"/>
      <c r="AD7697" s="1"/>
      <c r="AE7697" s="1"/>
    </row>
    <row r="7698" spans="1:31" x14ac:dyDescent="0.25">
      <c r="A7698" s="15">
        <v>7665</v>
      </c>
      <c r="B7698" s="4">
        <v>44516</v>
      </c>
      <c r="C7698" s="5">
        <v>11</v>
      </c>
      <c r="D7698" s="3">
        <v>320</v>
      </c>
      <c r="E7698" s="3">
        <v>1</v>
      </c>
      <c r="F7698" s="16">
        <v>8</v>
      </c>
      <c r="G7698" s="24">
        <f t="shared" si="1670"/>
        <v>15</v>
      </c>
      <c r="H7698" s="7">
        <f t="shared" si="1671"/>
        <v>235.72602739726025</v>
      </c>
      <c r="I7698" s="7">
        <f t="shared" si="1672"/>
        <v>14.66630145122086</v>
      </c>
      <c r="J7698" s="7">
        <f t="shared" si="1673"/>
        <v>-65.33369854877914</v>
      </c>
      <c r="K7698" s="7">
        <f t="shared" si="1674"/>
        <v>6.9111050241870142</v>
      </c>
      <c r="L7698" s="25">
        <f t="shared" si="1675"/>
        <v>-76.333424637194781</v>
      </c>
      <c r="M7698" s="31">
        <f t="shared" si="1676"/>
        <v>-19.32099448501463</v>
      </c>
      <c r="N7698" s="7">
        <f t="shared" si="1677"/>
        <v>0</v>
      </c>
      <c r="O7698" s="7">
        <f t="shared" si="1678"/>
        <v>90</v>
      </c>
      <c r="P7698" s="25">
        <f t="shared" si="1679"/>
        <v>113.37656150007109</v>
      </c>
      <c r="Q7698" s="34">
        <f t="shared" si="1680"/>
        <v>37.919608377836205</v>
      </c>
      <c r="R7698" s="9">
        <f t="shared" si="1681"/>
        <v>0</v>
      </c>
      <c r="S7698" s="9">
        <f t="shared" si="1682"/>
        <v>0</v>
      </c>
      <c r="T7698" s="35">
        <f t="shared" si="1683"/>
        <v>0</v>
      </c>
      <c r="U7698" s="1"/>
      <c r="V7698" s="1"/>
      <c r="W7698" s="1"/>
      <c r="X7698" s="1"/>
      <c r="Y7698" s="1"/>
      <c r="Z7698" s="1"/>
      <c r="AA7698" s="1"/>
      <c r="AB7698" s="1"/>
      <c r="AC7698" s="1"/>
      <c r="AD7698" s="1"/>
      <c r="AE7698" s="1"/>
    </row>
    <row r="7699" spans="1:31" x14ac:dyDescent="0.25">
      <c r="A7699" s="17">
        <v>7666</v>
      </c>
      <c r="B7699" s="11">
        <v>44516</v>
      </c>
      <c r="C7699" s="12">
        <v>11</v>
      </c>
      <c r="D7699" s="10">
        <v>320</v>
      </c>
      <c r="E7699" s="10">
        <v>1</v>
      </c>
      <c r="F7699" s="18">
        <v>9</v>
      </c>
      <c r="G7699" s="26">
        <f t="shared" si="1670"/>
        <v>15</v>
      </c>
      <c r="H7699" s="13">
        <f t="shared" si="1671"/>
        <v>235.72602739726025</v>
      </c>
      <c r="I7699" s="13">
        <f t="shared" si="1672"/>
        <v>14.66630145122086</v>
      </c>
      <c r="J7699" s="13">
        <f t="shared" si="1673"/>
        <v>-65.33369854877914</v>
      </c>
      <c r="K7699" s="13">
        <f t="shared" si="1674"/>
        <v>7.9111050241870142</v>
      </c>
      <c r="L7699" s="27">
        <f t="shared" si="1675"/>
        <v>-61.333424637194788</v>
      </c>
      <c r="M7699" s="32">
        <f t="shared" si="1676"/>
        <v>-19.32099448501463</v>
      </c>
      <c r="N7699" s="13">
        <f t="shared" si="1677"/>
        <v>7.7072207469858487</v>
      </c>
      <c r="O7699" s="13">
        <f t="shared" si="1678"/>
        <v>82.292779253014146</v>
      </c>
      <c r="P7699" s="27">
        <f t="shared" si="1679"/>
        <v>123.32606652990695</v>
      </c>
      <c r="Q7699" s="36">
        <f t="shared" si="1680"/>
        <v>7.0913027691172683</v>
      </c>
      <c r="R7699" s="14">
        <f t="shared" si="1681"/>
        <v>464.41642720570314</v>
      </c>
      <c r="S7699" s="14">
        <f t="shared" si="1682"/>
        <v>180.36240401981763</v>
      </c>
      <c r="T7699" s="37">
        <f t="shared" si="1683"/>
        <v>3.7862147620550686E-2</v>
      </c>
      <c r="U7699" s="1"/>
      <c r="V7699" s="1"/>
      <c r="W7699" s="1"/>
      <c r="X7699" s="1"/>
      <c r="Y7699" s="1"/>
      <c r="Z7699" s="1"/>
      <c r="AA7699" s="1"/>
      <c r="AB7699" s="1"/>
      <c r="AC7699" s="1"/>
      <c r="AD7699" s="1"/>
      <c r="AE7699" s="1"/>
    </row>
    <row r="7700" spans="1:31" x14ac:dyDescent="0.25">
      <c r="A7700" s="15">
        <v>7667</v>
      </c>
      <c r="B7700" s="4">
        <v>44516</v>
      </c>
      <c r="C7700" s="5">
        <v>11</v>
      </c>
      <c r="D7700" s="3">
        <v>320</v>
      </c>
      <c r="E7700" s="3">
        <v>1</v>
      </c>
      <c r="F7700" s="16">
        <v>10</v>
      </c>
      <c r="G7700" s="24">
        <f t="shared" si="1670"/>
        <v>15</v>
      </c>
      <c r="H7700" s="7">
        <f t="shared" si="1671"/>
        <v>235.72602739726025</v>
      </c>
      <c r="I7700" s="7">
        <f t="shared" si="1672"/>
        <v>14.66630145122086</v>
      </c>
      <c r="J7700" s="7">
        <f t="shared" si="1673"/>
        <v>-65.33369854877914</v>
      </c>
      <c r="K7700" s="7">
        <f t="shared" si="1674"/>
        <v>8.9111050241870142</v>
      </c>
      <c r="L7700" s="25">
        <f t="shared" si="1675"/>
        <v>-46.333424637194788</v>
      </c>
      <c r="M7700" s="31">
        <f t="shared" si="1676"/>
        <v>-19.32099448501463</v>
      </c>
      <c r="N7700" s="7">
        <f t="shared" si="1677"/>
        <v>16.646231318342828</v>
      </c>
      <c r="O7700" s="7">
        <f t="shared" si="1678"/>
        <v>73.353768681657172</v>
      </c>
      <c r="P7700" s="25">
        <f t="shared" si="1679"/>
        <v>134.56222103254868</v>
      </c>
      <c r="Q7700" s="34">
        <f t="shared" si="1680"/>
        <v>3.4541113782922488</v>
      </c>
      <c r="R7700" s="9">
        <f t="shared" si="1681"/>
        <v>709.81610272574778</v>
      </c>
      <c r="S7700" s="9">
        <f t="shared" si="1682"/>
        <v>414.68983417844714</v>
      </c>
      <c r="T7700" s="35">
        <f t="shared" si="1683"/>
        <v>8.7052774682914905E-2</v>
      </c>
      <c r="U7700" s="1"/>
      <c r="V7700" s="1"/>
      <c r="W7700" s="1"/>
      <c r="X7700" s="1"/>
      <c r="Y7700" s="1"/>
      <c r="Z7700" s="1"/>
      <c r="AA7700" s="1"/>
      <c r="AB7700" s="1"/>
      <c r="AC7700" s="1"/>
      <c r="AD7700" s="1"/>
      <c r="AE7700" s="1"/>
    </row>
    <row r="7701" spans="1:31" x14ac:dyDescent="0.25">
      <c r="A7701" s="17">
        <v>7668</v>
      </c>
      <c r="B7701" s="11">
        <v>44516</v>
      </c>
      <c r="C7701" s="12">
        <v>11</v>
      </c>
      <c r="D7701" s="10">
        <v>320</v>
      </c>
      <c r="E7701" s="10">
        <v>1</v>
      </c>
      <c r="F7701" s="18">
        <v>11</v>
      </c>
      <c r="G7701" s="26">
        <f t="shared" si="1670"/>
        <v>15</v>
      </c>
      <c r="H7701" s="13">
        <f t="shared" si="1671"/>
        <v>235.72602739726025</v>
      </c>
      <c r="I7701" s="13">
        <f t="shared" si="1672"/>
        <v>14.66630145122086</v>
      </c>
      <c r="J7701" s="13">
        <f t="shared" si="1673"/>
        <v>-65.33369854877914</v>
      </c>
      <c r="K7701" s="13">
        <f t="shared" si="1674"/>
        <v>9.9111050241870142</v>
      </c>
      <c r="L7701" s="27">
        <f t="shared" si="1675"/>
        <v>-31.333424637194788</v>
      </c>
      <c r="M7701" s="32">
        <f t="shared" si="1676"/>
        <v>-19.32099448501463</v>
      </c>
      <c r="N7701" s="13">
        <f t="shared" si="1677"/>
        <v>23.878394939545029</v>
      </c>
      <c r="O7701" s="13">
        <f t="shared" si="1678"/>
        <v>66.121605060454968</v>
      </c>
      <c r="P7701" s="27">
        <f t="shared" si="1679"/>
        <v>147.54310629754457</v>
      </c>
      <c r="Q7701" s="36">
        <f t="shared" si="1680"/>
        <v>2.4585940814039478</v>
      </c>
      <c r="R7701" s="14">
        <f t="shared" si="1681"/>
        <v>822.15595058919928</v>
      </c>
      <c r="S7701" s="14">
        <f t="shared" si="1682"/>
        <v>605.39487033253056</v>
      </c>
      <c r="T7701" s="37">
        <f t="shared" si="1683"/>
        <v>0.12708607469401365</v>
      </c>
      <c r="U7701" s="1"/>
      <c r="V7701" s="1"/>
      <c r="W7701" s="1"/>
      <c r="X7701" s="1"/>
      <c r="Y7701" s="1"/>
      <c r="Z7701" s="1"/>
      <c r="AA7701" s="1"/>
      <c r="AB7701" s="1"/>
      <c r="AC7701" s="1"/>
      <c r="AD7701" s="1"/>
      <c r="AE7701" s="1"/>
    </row>
    <row r="7702" spans="1:31" x14ac:dyDescent="0.25">
      <c r="A7702" s="15">
        <v>7669</v>
      </c>
      <c r="B7702" s="4">
        <v>44516</v>
      </c>
      <c r="C7702" s="5">
        <v>11</v>
      </c>
      <c r="D7702" s="3">
        <v>320</v>
      </c>
      <c r="E7702" s="3">
        <v>1</v>
      </c>
      <c r="F7702" s="16">
        <v>12</v>
      </c>
      <c r="G7702" s="24">
        <f t="shared" si="1670"/>
        <v>15</v>
      </c>
      <c r="H7702" s="7">
        <f t="shared" si="1671"/>
        <v>235.72602739726025</v>
      </c>
      <c r="I7702" s="7">
        <f t="shared" si="1672"/>
        <v>14.66630145122086</v>
      </c>
      <c r="J7702" s="7">
        <f t="shared" si="1673"/>
        <v>-65.33369854877914</v>
      </c>
      <c r="K7702" s="7">
        <f t="shared" si="1674"/>
        <v>10.911105024187014</v>
      </c>
      <c r="L7702" s="25">
        <f t="shared" si="1675"/>
        <v>-16.333424637194788</v>
      </c>
      <c r="M7702" s="31">
        <f t="shared" si="1676"/>
        <v>-19.32099448501463</v>
      </c>
      <c r="N7702" s="7">
        <f t="shared" si="1677"/>
        <v>28.754168499145774</v>
      </c>
      <c r="O7702" s="7">
        <f t="shared" si="1678"/>
        <v>61.245831500854223</v>
      </c>
      <c r="P7702" s="25">
        <f t="shared" si="1679"/>
        <v>162.3792480457916</v>
      </c>
      <c r="Q7702" s="34">
        <f t="shared" si="1680"/>
        <v>2.072246322915535</v>
      </c>
      <c r="R7702" s="9">
        <f t="shared" si="1681"/>
        <v>875.63076030409638</v>
      </c>
      <c r="S7702" s="9">
        <f t="shared" si="1682"/>
        <v>730.61133342108985</v>
      </c>
      <c r="T7702" s="35">
        <f t="shared" si="1683"/>
        <v>0.15337184215063585</v>
      </c>
      <c r="U7702" s="1"/>
      <c r="V7702" s="1"/>
      <c r="W7702" s="1"/>
      <c r="X7702" s="1"/>
      <c r="Y7702" s="1"/>
      <c r="Z7702" s="1"/>
      <c r="AA7702" s="1"/>
      <c r="AB7702" s="1"/>
      <c r="AC7702" s="1"/>
      <c r="AD7702" s="1"/>
      <c r="AE7702" s="1"/>
    </row>
    <row r="7703" spans="1:31" x14ac:dyDescent="0.25">
      <c r="A7703" s="17">
        <v>7670</v>
      </c>
      <c r="B7703" s="11">
        <v>44516</v>
      </c>
      <c r="C7703" s="12">
        <v>11</v>
      </c>
      <c r="D7703" s="10">
        <v>320</v>
      </c>
      <c r="E7703" s="10">
        <v>1</v>
      </c>
      <c r="F7703" s="18">
        <v>13</v>
      </c>
      <c r="G7703" s="26">
        <f t="shared" si="1670"/>
        <v>15</v>
      </c>
      <c r="H7703" s="13">
        <f t="shared" si="1671"/>
        <v>235.72602739726025</v>
      </c>
      <c r="I7703" s="13">
        <f t="shared" si="1672"/>
        <v>14.66630145122086</v>
      </c>
      <c r="J7703" s="13">
        <f t="shared" si="1673"/>
        <v>-65.33369854877914</v>
      </c>
      <c r="K7703" s="13">
        <f t="shared" si="1674"/>
        <v>11.911105024187014</v>
      </c>
      <c r="L7703" s="27">
        <f t="shared" si="1675"/>
        <v>-1.3334246371947867</v>
      </c>
      <c r="M7703" s="32">
        <f t="shared" si="1676"/>
        <v>-19.32099448501463</v>
      </c>
      <c r="N7703" s="13">
        <f t="shared" si="1677"/>
        <v>30.665964970362317</v>
      </c>
      <c r="O7703" s="13">
        <f t="shared" si="1678"/>
        <v>59.334035029637683</v>
      </c>
      <c r="P7703" s="27">
        <f t="shared" si="1679"/>
        <v>178.5370678207496</v>
      </c>
      <c r="Q7703" s="36">
        <f t="shared" si="1680"/>
        <v>1.9553372233766171</v>
      </c>
      <c r="R7703" s="14">
        <f t="shared" si="1681"/>
        <v>893.23840356726328</v>
      </c>
      <c r="S7703" s="14">
        <f t="shared" si="1682"/>
        <v>778.58074162483547</v>
      </c>
      <c r="T7703" s="37">
        <f t="shared" si="1683"/>
        <v>0.1634417057929563</v>
      </c>
      <c r="U7703" s="1"/>
      <c r="V7703" s="1"/>
      <c r="W7703" s="1"/>
      <c r="X7703" s="1"/>
      <c r="Y7703" s="1"/>
      <c r="Z7703" s="1"/>
      <c r="AA7703" s="1"/>
      <c r="AB7703" s="1"/>
      <c r="AC7703" s="1"/>
      <c r="AD7703" s="1"/>
      <c r="AE7703" s="1"/>
    </row>
    <row r="7704" spans="1:31" x14ac:dyDescent="0.25">
      <c r="A7704" s="15">
        <v>7671</v>
      </c>
      <c r="B7704" s="4">
        <v>44516</v>
      </c>
      <c r="C7704" s="5">
        <v>11</v>
      </c>
      <c r="D7704" s="3">
        <v>320</v>
      </c>
      <c r="E7704" s="3">
        <v>1</v>
      </c>
      <c r="F7704" s="16">
        <v>14</v>
      </c>
      <c r="G7704" s="24">
        <f t="shared" si="1670"/>
        <v>15</v>
      </c>
      <c r="H7704" s="7">
        <f t="shared" si="1671"/>
        <v>235.72602739726025</v>
      </c>
      <c r="I7704" s="7">
        <f t="shared" si="1672"/>
        <v>14.66630145122086</v>
      </c>
      <c r="J7704" s="7">
        <f t="shared" si="1673"/>
        <v>-65.33369854877914</v>
      </c>
      <c r="K7704" s="7">
        <f t="shared" si="1674"/>
        <v>12.911105024187014</v>
      </c>
      <c r="L7704" s="25">
        <f t="shared" si="1675"/>
        <v>13.666575362805213</v>
      </c>
      <c r="M7704" s="31">
        <f t="shared" si="1676"/>
        <v>-19.32099448501463</v>
      </c>
      <c r="N7704" s="7">
        <f t="shared" si="1677"/>
        <v>29.324835494796066</v>
      </c>
      <c r="O7704" s="7">
        <f t="shared" si="1678"/>
        <v>60.675164505203938</v>
      </c>
      <c r="P7704" s="25">
        <f t="shared" si="1679"/>
        <v>194.81714945698269</v>
      </c>
      <c r="Q7704" s="34">
        <f t="shared" si="1680"/>
        <v>2.035680571048784</v>
      </c>
      <c r="R7704" s="9">
        <f t="shared" si="1681"/>
        <v>881.06021053026643</v>
      </c>
      <c r="S7704" s="9">
        <f t="shared" si="1682"/>
        <v>745.00469941247206</v>
      </c>
      <c r="T7704" s="35">
        <f t="shared" si="1683"/>
        <v>0.15639333518785689</v>
      </c>
      <c r="U7704" s="1"/>
      <c r="V7704" s="1"/>
      <c r="W7704" s="1"/>
      <c r="X7704" s="1"/>
      <c r="Y7704" s="1"/>
      <c r="Z7704" s="1"/>
      <c r="AA7704" s="1"/>
      <c r="AB7704" s="1"/>
      <c r="AC7704" s="1"/>
      <c r="AD7704" s="1"/>
      <c r="AE7704" s="1"/>
    </row>
    <row r="7705" spans="1:31" x14ac:dyDescent="0.25">
      <c r="A7705" s="17">
        <v>7672</v>
      </c>
      <c r="B7705" s="11">
        <v>44516</v>
      </c>
      <c r="C7705" s="12">
        <v>11</v>
      </c>
      <c r="D7705" s="10">
        <v>320</v>
      </c>
      <c r="E7705" s="10">
        <v>1</v>
      </c>
      <c r="F7705" s="18">
        <v>15</v>
      </c>
      <c r="G7705" s="26">
        <f t="shared" si="1670"/>
        <v>15</v>
      </c>
      <c r="H7705" s="13">
        <f t="shared" si="1671"/>
        <v>235.72602739726025</v>
      </c>
      <c r="I7705" s="13">
        <f t="shared" si="1672"/>
        <v>14.66630145122086</v>
      </c>
      <c r="J7705" s="13">
        <f t="shared" si="1673"/>
        <v>-65.33369854877914</v>
      </c>
      <c r="K7705" s="13">
        <f t="shared" si="1674"/>
        <v>13.911105024187014</v>
      </c>
      <c r="L7705" s="27">
        <f t="shared" si="1675"/>
        <v>28.666575362805212</v>
      </c>
      <c r="M7705" s="32">
        <f t="shared" si="1676"/>
        <v>-19.32099448501463</v>
      </c>
      <c r="N7705" s="13">
        <f t="shared" si="1677"/>
        <v>24.936850753972664</v>
      </c>
      <c r="O7705" s="13">
        <f t="shared" si="1678"/>
        <v>65.063149246027336</v>
      </c>
      <c r="P7705" s="27">
        <f t="shared" si="1679"/>
        <v>209.94950386748116</v>
      </c>
      <c r="Q7705" s="36">
        <f t="shared" si="1680"/>
        <v>2.3615445446167653</v>
      </c>
      <c r="R7705" s="14">
        <f t="shared" si="1681"/>
        <v>834.96299654652262</v>
      </c>
      <c r="S7705" s="14">
        <f t="shared" si="1682"/>
        <v>632.8825258984665</v>
      </c>
      <c r="T7705" s="37">
        <f t="shared" si="1683"/>
        <v>0.13285635524907857</v>
      </c>
      <c r="U7705" s="1"/>
      <c r="V7705" s="1"/>
      <c r="W7705" s="1"/>
      <c r="X7705" s="1"/>
      <c r="Y7705" s="1"/>
      <c r="Z7705" s="1"/>
      <c r="AA7705" s="1"/>
      <c r="AB7705" s="1"/>
      <c r="AC7705" s="1"/>
      <c r="AD7705" s="1"/>
      <c r="AE7705" s="1"/>
    </row>
    <row r="7706" spans="1:31" x14ac:dyDescent="0.25">
      <c r="A7706" s="15">
        <v>7673</v>
      </c>
      <c r="B7706" s="4">
        <v>44516</v>
      </c>
      <c r="C7706" s="5">
        <v>11</v>
      </c>
      <c r="D7706" s="3">
        <v>320</v>
      </c>
      <c r="E7706" s="3">
        <v>1</v>
      </c>
      <c r="F7706" s="16">
        <v>16</v>
      </c>
      <c r="G7706" s="24">
        <f t="shared" si="1670"/>
        <v>15</v>
      </c>
      <c r="H7706" s="7">
        <f t="shared" si="1671"/>
        <v>235.72602739726025</v>
      </c>
      <c r="I7706" s="7">
        <f t="shared" si="1672"/>
        <v>14.66630145122086</v>
      </c>
      <c r="J7706" s="7">
        <f t="shared" si="1673"/>
        <v>-65.33369854877914</v>
      </c>
      <c r="K7706" s="7">
        <f t="shared" si="1674"/>
        <v>14.911105024187014</v>
      </c>
      <c r="L7706" s="25">
        <f t="shared" si="1675"/>
        <v>43.666575362805212</v>
      </c>
      <c r="M7706" s="31">
        <f t="shared" si="1676"/>
        <v>-19.32099448501463</v>
      </c>
      <c r="N7706" s="7">
        <f t="shared" si="1677"/>
        <v>18.074408930029485</v>
      </c>
      <c r="O7706" s="7">
        <f t="shared" si="1678"/>
        <v>71.925591069970523</v>
      </c>
      <c r="P7706" s="25">
        <f t="shared" si="1679"/>
        <v>223.266669201914</v>
      </c>
      <c r="Q7706" s="34">
        <f t="shared" si="1680"/>
        <v>3.1947758169988889</v>
      </c>
      <c r="R7706" s="9">
        <f t="shared" si="1681"/>
        <v>736.17409258747</v>
      </c>
      <c r="S7706" s="9">
        <f t="shared" si="1682"/>
        <v>452.60406660052348</v>
      </c>
      <c r="T7706" s="35">
        <f t="shared" si="1683"/>
        <v>9.501182952411559E-2</v>
      </c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</row>
    <row r="7707" spans="1:31" x14ac:dyDescent="0.25">
      <c r="A7707" s="17">
        <v>7674</v>
      </c>
      <c r="B7707" s="11">
        <v>44516</v>
      </c>
      <c r="C7707" s="12">
        <v>11</v>
      </c>
      <c r="D7707" s="10">
        <v>320</v>
      </c>
      <c r="E7707" s="10">
        <v>1</v>
      </c>
      <c r="F7707" s="18">
        <v>17</v>
      </c>
      <c r="G7707" s="26">
        <f t="shared" si="1670"/>
        <v>15</v>
      </c>
      <c r="H7707" s="13">
        <f t="shared" si="1671"/>
        <v>235.72602739726025</v>
      </c>
      <c r="I7707" s="13">
        <f t="shared" si="1672"/>
        <v>14.66630145122086</v>
      </c>
      <c r="J7707" s="13">
        <f t="shared" si="1673"/>
        <v>-65.33369854877914</v>
      </c>
      <c r="K7707" s="13">
        <f t="shared" si="1674"/>
        <v>15.911105024187014</v>
      </c>
      <c r="L7707" s="27">
        <f t="shared" si="1675"/>
        <v>58.666575362805212</v>
      </c>
      <c r="M7707" s="32">
        <f t="shared" si="1676"/>
        <v>-19.32099448501463</v>
      </c>
      <c r="N7707" s="13">
        <f t="shared" si="1677"/>
        <v>9.3954806957678407</v>
      </c>
      <c r="O7707" s="13">
        <f t="shared" si="1678"/>
        <v>80.604519304232156</v>
      </c>
      <c r="P7707" s="27">
        <f t="shared" si="1679"/>
        <v>234.78654702571657</v>
      </c>
      <c r="Q7707" s="36">
        <f t="shared" si="1680"/>
        <v>5.9183755512141545</v>
      </c>
      <c r="R7707" s="14">
        <f t="shared" si="1681"/>
        <v>524.93760400945882</v>
      </c>
      <c r="S7707" s="14">
        <f t="shared" si="1682"/>
        <v>223.52967996272267</v>
      </c>
      <c r="T7707" s="37">
        <f t="shared" si="1683"/>
        <v>4.6923935097877352E-2</v>
      </c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  <c r="AE7707" s="1"/>
    </row>
    <row r="7708" spans="1:31" x14ac:dyDescent="0.25">
      <c r="A7708" s="15">
        <v>7675</v>
      </c>
      <c r="B7708" s="4">
        <v>44516</v>
      </c>
      <c r="C7708" s="5">
        <v>11</v>
      </c>
      <c r="D7708" s="3">
        <v>320</v>
      </c>
      <c r="E7708" s="3">
        <v>1</v>
      </c>
      <c r="F7708" s="16">
        <v>18</v>
      </c>
      <c r="G7708" s="24">
        <f t="shared" si="1670"/>
        <v>15</v>
      </c>
      <c r="H7708" s="7">
        <f t="shared" si="1671"/>
        <v>235.72602739726025</v>
      </c>
      <c r="I7708" s="7">
        <f t="shared" si="1672"/>
        <v>14.66630145122086</v>
      </c>
      <c r="J7708" s="7">
        <f t="shared" si="1673"/>
        <v>-65.33369854877914</v>
      </c>
      <c r="K7708" s="7">
        <f t="shared" si="1674"/>
        <v>16.911105024187016</v>
      </c>
      <c r="L7708" s="25">
        <f t="shared" si="1675"/>
        <v>73.666575362805247</v>
      </c>
      <c r="M7708" s="31">
        <f t="shared" si="1676"/>
        <v>-19.32099448501463</v>
      </c>
      <c r="N7708" s="7">
        <f t="shared" si="1677"/>
        <v>0</v>
      </c>
      <c r="O7708" s="7">
        <f t="shared" si="1678"/>
        <v>90</v>
      </c>
      <c r="P7708" s="25">
        <f t="shared" si="1679"/>
        <v>244.90998300010745</v>
      </c>
      <c r="Q7708" s="34">
        <f t="shared" si="1680"/>
        <v>37.919608377836205</v>
      </c>
      <c r="R7708" s="9">
        <f t="shared" si="1681"/>
        <v>0</v>
      </c>
      <c r="S7708" s="9">
        <f t="shared" si="1682"/>
        <v>0</v>
      </c>
      <c r="T7708" s="35">
        <f t="shared" si="1683"/>
        <v>0</v>
      </c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</row>
    <row r="7709" spans="1:31" x14ac:dyDescent="0.25">
      <c r="A7709" s="17">
        <v>7676</v>
      </c>
      <c r="B7709" s="11">
        <v>44516</v>
      </c>
      <c r="C7709" s="12">
        <v>11</v>
      </c>
      <c r="D7709" s="10">
        <v>320</v>
      </c>
      <c r="E7709" s="10">
        <v>1</v>
      </c>
      <c r="F7709" s="18">
        <v>19</v>
      </c>
      <c r="G7709" s="26">
        <f t="shared" si="1670"/>
        <v>15</v>
      </c>
      <c r="H7709" s="13">
        <f t="shared" si="1671"/>
        <v>235.72602739726025</v>
      </c>
      <c r="I7709" s="13">
        <f t="shared" si="1672"/>
        <v>14.66630145122086</v>
      </c>
      <c r="J7709" s="13">
        <f t="shared" si="1673"/>
        <v>-65.33369854877914</v>
      </c>
      <c r="K7709" s="13">
        <f t="shared" si="1674"/>
        <v>17.911105024187016</v>
      </c>
      <c r="L7709" s="27">
        <f t="shared" si="1675"/>
        <v>88.666575362805247</v>
      </c>
      <c r="M7709" s="32">
        <f t="shared" si="1676"/>
        <v>-19.32099448501463</v>
      </c>
      <c r="N7709" s="13">
        <f t="shared" si="1677"/>
        <v>0</v>
      </c>
      <c r="O7709" s="13">
        <f t="shared" si="1678"/>
        <v>90</v>
      </c>
      <c r="P7709" s="27">
        <f t="shared" si="1679"/>
        <v>254.48032884458124</v>
      </c>
      <c r="Q7709" s="36">
        <f t="shared" si="1680"/>
        <v>37.919608377836205</v>
      </c>
      <c r="R7709" s="14">
        <f t="shared" si="1681"/>
        <v>0</v>
      </c>
      <c r="S7709" s="14">
        <f t="shared" si="1682"/>
        <v>0</v>
      </c>
      <c r="T7709" s="37">
        <f t="shared" si="1683"/>
        <v>0</v>
      </c>
      <c r="U7709" s="1"/>
      <c r="V7709" s="1"/>
      <c r="W7709" s="1"/>
      <c r="X7709" s="1"/>
      <c r="Y7709" s="1"/>
      <c r="Z7709" s="1"/>
      <c r="AA7709" s="1"/>
      <c r="AB7709" s="1"/>
      <c r="AC7709" s="1"/>
      <c r="AD7709" s="1"/>
      <c r="AE7709" s="1"/>
    </row>
    <row r="7710" spans="1:31" x14ac:dyDescent="0.25">
      <c r="A7710" s="15">
        <v>7677</v>
      </c>
      <c r="B7710" s="4">
        <v>44516</v>
      </c>
      <c r="C7710" s="5">
        <v>11</v>
      </c>
      <c r="D7710" s="3">
        <v>320</v>
      </c>
      <c r="E7710" s="3">
        <v>1</v>
      </c>
      <c r="F7710" s="16">
        <v>20</v>
      </c>
      <c r="G7710" s="24">
        <f t="shared" si="1670"/>
        <v>15</v>
      </c>
      <c r="H7710" s="7">
        <f t="shared" si="1671"/>
        <v>235.72602739726025</v>
      </c>
      <c r="I7710" s="7">
        <f t="shared" si="1672"/>
        <v>14.66630145122086</v>
      </c>
      <c r="J7710" s="7">
        <f t="shared" si="1673"/>
        <v>-65.33369854877914</v>
      </c>
      <c r="K7710" s="7">
        <f t="shared" si="1674"/>
        <v>18.911105024187016</v>
      </c>
      <c r="L7710" s="25">
        <f t="shared" si="1675"/>
        <v>103.66657536280525</v>
      </c>
      <c r="M7710" s="31">
        <f t="shared" si="1676"/>
        <v>-19.32099448501463</v>
      </c>
      <c r="N7710" s="7">
        <f t="shared" si="1677"/>
        <v>0</v>
      </c>
      <c r="O7710" s="7">
        <f t="shared" si="1678"/>
        <v>90</v>
      </c>
      <c r="P7710" s="25">
        <f t="shared" si="1679"/>
        <v>263.67691298198287</v>
      </c>
      <c r="Q7710" s="34">
        <f t="shared" si="1680"/>
        <v>37.919608377836205</v>
      </c>
      <c r="R7710" s="9">
        <f t="shared" si="1681"/>
        <v>0</v>
      </c>
      <c r="S7710" s="9">
        <f t="shared" si="1682"/>
        <v>0</v>
      </c>
      <c r="T7710" s="35">
        <f t="shared" si="1683"/>
        <v>0</v>
      </c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  <c r="AE7710" s="1"/>
    </row>
    <row r="7711" spans="1:31" x14ac:dyDescent="0.25">
      <c r="A7711" s="17">
        <v>7678</v>
      </c>
      <c r="B7711" s="11">
        <v>44516</v>
      </c>
      <c r="C7711" s="12">
        <v>11</v>
      </c>
      <c r="D7711" s="10">
        <v>320</v>
      </c>
      <c r="E7711" s="10">
        <v>1</v>
      </c>
      <c r="F7711" s="18">
        <v>21</v>
      </c>
      <c r="G7711" s="26">
        <f t="shared" si="1670"/>
        <v>15</v>
      </c>
      <c r="H7711" s="13">
        <f t="shared" si="1671"/>
        <v>235.72602739726025</v>
      </c>
      <c r="I7711" s="13">
        <f t="shared" si="1672"/>
        <v>14.66630145122086</v>
      </c>
      <c r="J7711" s="13">
        <f t="shared" si="1673"/>
        <v>-65.33369854877914</v>
      </c>
      <c r="K7711" s="13">
        <f t="shared" si="1674"/>
        <v>19.911105024187016</v>
      </c>
      <c r="L7711" s="27">
        <f t="shared" si="1675"/>
        <v>118.66657536280525</v>
      </c>
      <c r="M7711" s="32">
        <f t="shared" si="1676"/>
        <v>-19.32099448501463</v>
      </c>
      <c r="N7711" s="13">
        <f t="shared" si="1677"/>
        <v>0</v>
      </c>
      <c r="O7711" s="13">
        <f t="shared" si="1678"/>
        <v>90</v>
      </c>
      <c r="P7711" s="27">
        <f t="shared" si="1679"/>
        <v>272.15096672922084</v>
      </c>
      <c r="Q7711" s="36">
        <f t="shared" si="1680"/>
        <v>37.919608377836205</v>
      </c>
      <c r="R7711" s="14">
        <f t="shared" si="1681"/>
        <v>0</v>
      </c>
      <c r="S7711" s="14">
        <f t="shared" si="1682"/>
        <v>0</v>
      </c>
      <c r="T7711" s="37">
        <f t="shared" si="1683"/>
        <v>0</v>
      </c>
      <c r="U7711" s="1"/>
      <c r="V7711" s="1"/>
      <c r="W7711" s="1"/>
      <c r="X7711" s="1"/>
      <c r="Y7711" s="1"/>
      <c r="Z7711" s="1"/>
      <c r="AA7711" s="1"/>
      <c r="AB7711" s="1"/>
      <c r="AC7711" s="1"/>
      <c r="AD7711" s="1"/>
      <c r="AE7711" s="1"/>
    </row>
    <row r="7712" spans="1:31" x14ac:dyDescent="0.25">
      <c r="A7712" s="15">
        <v>7679</v>
      </c>
      <c r="B7712" s="4">
        <v>44516</v>
      </c>
      <c r="C7712" s="5">
        <v>11</v>
      </c>
      <c r="D7712" s="3">
        <v>320</v>
      </c>
      <c r="E7712" s="3">
        <v>1</v>
      </c>
      <c r="F7712" s="16">
        <v>22</v>
      </c>
      <c r="G7712" s="24">
        <f t="shared" si="1670"/>
        <v>15</v>
      </c>
      <c r="H7712" s="7">
        <f t="shared" si="1671"/>
        <v>235.72602739726025</v>
      </c>
      <c r="I7712" s="7">
        <f t="shared" si="1672"/>
        <v>14.66630145122086</v>
      </c>
      <c r="J7712" s="7">
        <f t="shared" si="1673"/>
        <v>-65.33369854877914</v>
      </c>
      <c r="K7712" s="7">
        <f t="shared" si="1674"/>
        <v>20.911105024187016</v>
      </c>
      <c r="L7712" s="25">
        <f t="shared" si="1675"/>
        <v>133.66657536280525</v>
      </c>
      <c r="M7712" s="31">
        <f t="shared" si="1676"/>
        <v>-19.32099448501463</v>
      </c>
      <c r="N7712" s="7">
        <f t="shared" si="1677"/>
        <v>0</v>
      </c>
      <c r="O7712" s="7">
        <f t="shared" si="1678"/>
        <v>90</v>
      </c>
      <c r="P7712" s="25">
        <f t="shared" si="1679"/>
        <v>279.51872040787589</v>
      </c>
      <c r="Q7712" s="34">
        <f t="shared" si="1680"/>
        <v>37.919608377836205</v>
      </c>
      <c r="R7712" s="9">
        <f t="shared" si="1681"/>
        <v>0</v>
      </c>
      <c r="S7712" s="9">
        <f t="shared" si="1682"/>
        <v>0</v>
      </c>
      <c r="T7712" s="35">
        <f t="shared" si="1683"/>
        <v>0</v>
      </c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</row>
    <row r="7713" spans="1:31" x14ac:dyDescent="0.25">
      <c r="A7713" s="17">
        <v>7680</v>
      </c>
      <c r="B7713" s="11">
        <v>44516</v>
      </c>
      <c r="C7713" s="12">
        <v>11</v>
      </c>
      <c r="D7713" s="10">
        <v>320</v>
      </c>
      <c r="E7713" s="10">
        <v>1</v>
      </c>
      <c r="F7713" s="18">
        <v>23</v>
      </c>
      <c r="G7713" s="26">
        <f t="shared" si="1670"/>
        <v>15</v>
      </c>
      <c r="H7713" s="13">
        <f t="shared" si="1671"/>
        <v>235.72602739726025</v>
      </c>
      <c r="I7713" s="13">
        <f t="shared" si="1672"/>
        <v>14.66630145122086</v>
      </c>
      <c r="J7713" s="13">
        <f t="shared" si="1673"/>
        <v>-65.33369854877914</v>
      </c>
      <c r="K7713" s="13">
        <f t="shared" si="1674"/>
        <v>21.911105024187016</v>
      </c>
      <c r="L7713" s="27">
        <f t="shared" si="1675"/>
        <v>148.66657536280525</v>
      </c>
      <c r="M7713" s="32">
        <f t="shared" si="1676"/>
        <v>-19.32099448501463</v>
      </c>
      <c r="N7713" s="13">
        <f t="shared" si="1677"/>
        <v>0</v>
      </c>
      <c r="O7713" s="13">
        <f t="shared" si="1678"/>
        <v>90</v>
      </c>
      <c r="P7713" s="27">
        <f t="shared" si="1679"/>
        <v>285.34704423608582</v>
      </c>
      <c r="Q7713" s="36">
        <f t="shared" si="1680"/>
        <v>37.919608377836205</v>
      </c>
      <c r="R7713" s="14">
        <f t="shared" si="1681"/>
        <v>0</v>
      </c>
      <c r="S7713" s="14">
        <f t="shared" si="1682"/>
        <v>0</v>
      </c>
      <c r="T7713" s="37">
        <f t="shared" si="1683"/>
        <v>0</v>
      </c>
      <c r="U7713" s="1"/>
      <c r="V7713" s="1"/>
      <c r="W7713" s="1"/>
      <c r="X7713" s="1"/>
      <c r="Y7713" s="1"/>
      <c r="Z7713" s="1"/>
      <c r="AA7713" s="1"/>
      <c r="AB7713" s="1"/>
      <c r="AC7713" s="1"/>
      <c r="AD7713" s="1"/>
      <c r="AE7713" s="1"/>
    </row>
    <row r="7714" spans="1:31" x14ac:dyDescent="0.25">
      <c r="A7714" s="15">
        <v>7681</v>
      </c>
      <c r="B7714" s="4">
        <v>44517</v>
      </c>
      <c r="C7714" s="5">
        <v>11</v>
      </c>
      <c r="D7714" s="3">
        <v>321</v>
      </c>
      <c r="E7714" s="3">
        <v>1</v>
      </c>
      <c r="F7714" s="16">
        <v>0</v>
      </c>
      <c r="G7714" s="24">
        <f t="shared" si="1670"/>
        <v>15</v>
      </c>
      <c r="H7714" s="7">
        <f t="shared" si="1671"/>
        <v>236.71232876712327</v>
      </c>
      <c r="I7714" s="7">
        <f t="shared" si="1672"/>
        <v>14.443226084218118</v>
      </c>
      <c r="J7714" s="7">
        <f t="shared" si="1673"/>
        <v>-65.556773915781889</v>
      </c>
      <c r="K7714" s="7">
        <f t="shared" si="1674"/>
        <v>-1.0926128985963648</v>
      </c>
      <c r="L7714" s="25">
        <f t="shared" si="1675"/>
        <v>-196.38919347894546</v>
      </c>
      <c r="M7714" s="31">
        <f t="shared" si="1676"/>
        <v>-19.546882849614455</v>
      </c>
      <c r="N7714" s="7">
        <f t="shared" si="1677"/>
        <v>0</v>
      </c>
      <c r="O7714" s="7">
        <f t="shared" si="1678"/>
        <v>90</v>
      </c>
      <c r="P7714" s="25">
        <f t="shared" si="1679"/>
        <v>71.044856469007186</v>
      </c>
      <c r="Q7714" s="34">
        <f t="shared" si="1680"/>
        <v>37.919608377836205</v>
      </c>
      <c r="R7714" s="9">
        <f t="shared" si="1681"/>
        <v>0</v>
      </c>
      <c r="S7714" s="9">
        <f t="shared" si="1682"/>
        <v>0</v>
      </c>
      <c r="T7714" s="35">
        <f t="shared" si="1683"/>
        <v>0</v>
      </c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</row>
    <row r="7715" spans="1:31" x14ac:dyDescent="0.25">
      <c r="A7715" s="17">
        <v>7682</v>
      </c>
      <c r="B7715" s="11">
        <v>44517</v>
      </c>
      <c r="C7715" s="12">
        <v>11</v>
      </c>
      <c r="D7715" s="10">
        <v>321</v>
      </c>
      <c r="E7715" s="10">
        <v>1</v>
      </c>
      <c r="F7715" s="18">
        <v>1</v>
      </c>
      <c r="G7715" s="26">
        <f t="shared" ref="G7715:G7778" si="1684">15*E7715</f>
        <v>15</v>
      </c>
      <c r="H7715" s="13">
        <f t="shared" ref="H7715:H7778" si="1685">360/365*(D7715-81)</f>
        <v>236.71232876712327</v>
      </c>
      <c r="I7715" s="13">
        <f t="shared" ref="I7715:I7778" si="1686">9.87*SIN(2*RADIANS(H7715))-7.53*COS(RADIANS(H7715))-1.5*SIN(RADIANS(H7715))</f>
        <v>14.443226084218118</v>
      </c>
      <c r="J7715" s="13">
        <f t="shared" ref="J7715:J7778" si="1687">4*($D$2-G7715)+I7715</f>
        <v>-65.556773915781889</v>
      </c>
      <c r="K7715" s="13">
        <f t="shared" ref="K7715:K7778" si="1688">F7715+J7715/60</f>
        <v>-9.261289859636479E-2</v>
      </c>
      <c r="L7715" s="27">
        <f t="shared" ref="L7715:L7778" si="1689">15*(K7715-12)</f>
        <v>-181.38919347894546</v>
      </c>
      <c r="M7715" s="32">
        <f t="shared" ref="M7715:M7778" si="1690">-23.45*COS(RADIANS(360/365*(D7715+10)))</f>
        <v>-19.546882849614455</v>
      </c>
      <c r="N7715" s="13">
        <f t="shared" ref="N7715:N7778" si="1691">MAX(DEGREES(ASIN(SIN(RADIANS(M7715))*SIN(RADIANS($C$2))+COS(RADIANS(M7715))*COS(RADIANS($C$2))*COS(RADIANS(L7715)))),0)</f>
        <v>0</v>
      </c>
      <c r="O7715" s="13">
        <f t="shared" ref="O7715:O7778" si="1692">90-N7715</f>
        <v>90</v>
      </c>
      <c r="P7715" s="27">
        <f t="shared" ref="P7715:P7778" si="1693">DEGREES(ACOS((SIN(RADIANS(M7715))*COS(RADIANS(C$2))-COS(RADIANS(M7715))*SIN(RADIANS(C$2))*COS(RADIANS(L7715)))/COS(RADIANS(N7715))))*IF(L7715&gt;0,-1,1)+IF(L7715&gt;0,360,0)</f>
        <v>69.557769741246545</v>
      </c>
      <c r="Q7715" s="36">
        <f t="shared" ref="Q7715:Q7778" si="1694">1/(COS(RADIANS(O7715))+0.50572*(96.07995-O7715)^(-1.6364))</f>
        <v>37.919608377836205</v>
      </c>
      <c r="R7715" s="14">
        <f t="shared" ref="R7715:R7778" si="1695">1488.3*((1-0.14*E$2)*0.7^(Q7715^0.678)+0.14*E$2)*IF(N7715=0,0,1)</f>
        <v>0</v>
      </c>
      <c r="S7715" s="14">
        <f t="shared" ref="S7715:S7778" si="1696">MAX(R7715*(COS(RADIANS(N7715))*SIN(RADIANS(F$2))*COS(RADIANS(G$2-P7715))+SIN(RADIANS(N7715))*COS(RADIANS(F$2))),0)</f>
        <v>0</v>
      </c>
      <c r="T7715" s="37">
        <f t="shared" ref="T7715:T7778" si="1697">S7715/SUMIF(D$34:D$8793,D7715,S$34:S$8793)</f>
        <v>0</v>
      </c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  <c r="AE7715" s="1"/>
    </row>
    <row r="7716" spans="1:31" x14ac:dyDescent="0.25">
      <c r="A7716" s="15">
        <v>7683</v>
      </c>
      <c r="B7716" s="4">
        <v>44517</v>
      </c>
      <c r="C7716" s="5">
        <v>11</v>
      </c>
      <c r="D7716" s="3">
        <v>321</v>
      </c>
      <c r="E7716" s="3">
        <v>1</v>
      </c>
      <c r="F7716" s="16">
        <v>2</v>
      </c>
      <c r="G7716" s="24">
        <f t="shared" si="1684"/>
        <v>15</v>
      </c>
      <c r="H7716" s="7">
        <f t="shared" si="1685"/>
        <v>236.71232876712327</v>
      </c>
      <c r="I7716" s="7">
        <f t="shared" si="1686"/>
        <v>14.443226084218118</v>
      </c>
      <c r="J7716" s="7">
        <f t="shared" si="1687"/>
        <v>-65.556773915781889</v>
      </c>
      <c r="K7716" s="7">
        <f t="shared" si="1688"/>
        <v>0.90738710140363521</v>
      </c>
      <c r="L7716" s="25">
        <f t="shared" si="1689"/>
        <v>-166.38919347894546</v>
      </c>
      <c r="M7716" s="31">
        <f t="shared" si="1690"/>
        <v>-19.546882849614455</v>
      </c>
      <c r="N7716" s="7">
        <f t="shared" si="1691"/>
        <v>0</v>
      </c>
      <c r="O7716" s="7">
        <f t="shared" si="1692"/>
        <v>90</v>
      </c>
      <c r="P7716" s="25">
        <f t="shared" si="1693"/>
        <v>70.583695177863774</v>
      </c>
      <c r="Q7716" s="34">
        <f t="shared" si="1694"/>
        <v>37.919608377836205</v>
      </c>
      <c r="R7716" s="9">
        <f t="shared" si="1695"/>
        <v>0</v>
      </c>
      <c r="S7716" s="9">
        <f t="shared" si="1696"/>
        <v>0</v>
      </c>
      <c r="T7716" s="35">
        <f t="shared" si="1697"/>
        <v>0</v>
      </c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  <c r="AE7716" s="1"/>
    </row>
    <row r="7717" spans="1:31" x14ac:dyDescent="0.25">
      <c r="A7717" s="17">
        <v>7684</v>
      </c>
      <c r="B7717" s="11">
        <v>44517</v>
      </c>
      <c r="C7717" s="12">
        <v>11</v>
      </c>
      <c r="D7717" s="10">
        <v>321</v>
      </c>
      <c r="E7717" s="10">
        <v>1</v>
      </c>
      <c r="F7717" s="18">
        <v>3</v>
      </c>
      <c r="G7717" s="26">
        <f t="shared" si="1684"/>
        <v>15</v>
      </c>
      <c r="H7717" s="13">
        <f t="shared" si="1685"/>
        <v>236.71232876712327</v>
      </c>
      <c r="I7717" s="13">
        <f t="shared" si="1686"/>
        <v>14.443226084218118</v>
      </c>
      <c r="J7717" s="13">
        <f t="shared" si="1687"/>
        <v>-65.556773915781889</v>
      </c>
      <c r="K7717" s="13">
        <f t="shared" si="1688"/>
        <v>1.9073871014036352</v>
      </c>
      <c r="L7717" s="27">
        <f t="shared" si="1689"/>
        <v>-151.38919347894546</v>
      </c>
      <c r="M7717" s="32">
        <f t="shared" si="1690"/>
        <v>-19.546882849614455</v>
      </c>
      <c r="N7717" s="13">
        <f t="shared" si="1691"/>
        <v>0</v>
      </c>
      <c r="O7717" s="13">
        <f t="shared" si="1692"/>
        <v>90</v>
      </c>
      <c r="P7717" s="27">
        <f t="shared" si="1693"/>
        <v>74.009663466185657</v>
      </c>
      <c r="Q7717" s="36">
        <f t="shared" si="1694"/>
        <v>37.919608377836205</v>
      </c>
      <c r="R7717" s="14">
        <f t="shared" si="1695"/>
        <v>0</v>
      </c>
      <c r="S7717" s="14">
        <f t="shared" si="1696"/>
        <v>0</v>
      </c>
      <c r="T7717" s="37">
        <f t="shared" si="1697"/>
        <v>0</v>
      </c>
      <c r="U7717" s="1"/>
      <c r="V7717" s="1"/>
      <c r="W7717" s="1"/>
      <c r="X7717" s="1"/>
      <c r="Y7717" s="1"/>
      <c r="Z7717" s="1"/>
      <c r="AA7717" s="1"/>
      <c r="AB7717" s="1"/>
      <c r="AC7717" s="1"/>
      <c r="AD7717" s="1"/>
      <c r="AE7717" s="1"/>
    </row>
    <row r="7718" spans="1:31" x14ac:dyDescent="0.25">
      <c r="A7718" s="15">
        <v>7685</v>
      </c>
      <c r="B7718" s="4">
        <v>44517</v>
      </c>
      <c r="C7718" s="5">
        <v>11</v>
      </c>
      <c r="D7718" s="3">
        <v>321</v>
      </c>
      <c r="E7718" s="3">
        <v>1</v>
      </c>
      <c r="F7718" s="16">
        <v>4</v>
      </c>
      <c r="G7718" s="24">
        <f t="shared" si="1684"/>
        <v>15</v>
      </c>
      <c r="H7718" s="7">
        <f t="shared" si="1685"/>
        <v>236.71232876712327</v>
      </c>
      <c r="I7718" s="7">
        <f t="shared" si="1686"/>
        <v>14.443226084218118</v>
      </c>
      <c r="J7718" s="7">
        <f t="shared" si="1687"/>
        <v>-65.556773915781889</v>
      </c>
      <c r="K7718" s="7">
        <f t="shared" si="1688"/>
        <v>2.9073871014036352</v>
      </c>
      <c r="L7718" s="25">
        <f t="shared" si="1689"/>
        <v>-136.38919347894546</v>
      </c>
      <c r="M7718" s="31">
        <f t="shared" si="1690"/>
        <v>-19.546882849614455</v>
      </c>
      <c r="N7718" s="7">
        <f t="shared" si="1691"/>
        <v>0</v>
      </c>
      <c r="O7718" s="7">
        <f t="shared" si="1692"/>
        <v>90</v>
      </c>
      <c r="P7718" s="25">
        <f t="shared" si="1693"/>
        <v>79.497338380864861</v>
      </c>
      <c r="Q7718" s="34">
        <f t="shared" si="1694"/>
        <v>37.919608377836205</v>
      </c>
      <c r="R7718" s="9">
        <f t="shared" si="1695"/>
        <v>0</v>
      </c>
      <c r="S7718" s="9">
        <f t="shared" si="1696"/>
        <v>0</v>
      </c>
      <c r="T7718" s="35">
        <f t="shared" si="1697"/>
        <v>0</v>
      </c>
      <c r="U7718" s="1"/>
      <c r="V7718" s="1"/>
      <c r="W7718" s="1"/>
      <c r="X7718" s="1"/>
      <c r="Y7718" s="1"/>
      <c r="Z7718" s="1"/>
      <c r="AA7718" s="1"/>
      <c r="AB7718" s="1"/>
      <c r="AC7718" s="1"/>
      <c r="AD7718" s="1"/>
      <c r="AE7718" s="1"/>
    </row>
    <row r="7719" spans="1:31" x14ac:dyDescent="0.25">
      <c r="A7719" s="17">
        <v>7686</v>
      </c>
      <c r="B7719" s="11">
        <v>44517</v>
      </c>
      <c r="C7719" s="12">
        <v>11</v>
      </c>
      <c r="D7719" s="10">
        <v>321</v>
      </c>
      <c r="E7719" s="10">
        <v>1</v>
      </c>
      <c r="F7719" s="18">
        <v>5</v>
      </c>
      <c r="G7719" s="26">
        <f t="shared" si="1684"/>
        <v>15</v>
      </c>
      <c r="H7719" s="13">
        <f t="shared" si="1685"/>
        <v>236.71232876712327</v>
      </c>
      <c r="I7719" s="13">
        <f t="shared" si="1686"/>
        <v>14.443226084218118</v>
      </c>
      <c r="J7719" s="13">
        <f t="shared" si="1687"/>
        <v>-65.556773915781889</v>
      </c>
      <c r="K7719" s="13">
        <f t="shared" si="1688"/>
        <v>3.9073871014036352</v>
      </c>
      <c r="L7719" s="27">
        <f t="shared" si="1689"/>
        <v>-121.38919347894546</v>
      </c>
      <c r="M7719" s="32">
        <f t="shared" si="1690"/>
        <v>-19.546882849614455</v>
      </c>
      <c r="N7719" s="13">
        <f t="shared" si="1691"/>
        <v>0</v>
      </c>
      <c r="O7719" s="13">
        <f t="shared" si="1692"/>
        <v>90</v>
      </c>
      <c r="P7719" s="27">
        <f t="shared" si="1693"/>
        <v>86.606192810572281</v>
      </c>
      <c r="Q7719" s="36">
        <f t="shared" si="1694"/>
        <v>37.919608377836205</v>
      </c>
      <c r="R7719" s="14">
        <f t="shared" si="1695"/>
        <v>0</v>
      </c>
      <c r="S7719" s="14">
        <f t="shared" si="1696"/>
        <v>0</v>
      </c>
      <c r="T7719" s="37">
        <f t="shared" si="1697"/>
        <v>0</v>
      </c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  <c r="AE7719" s="1"/>
    </row>
    <row r="7720" spans="1:31" x14ac:dyDescent="0.25">
      <c r="A7720" s="15">
        <v>7687</v>
      </c>
      <c r="B7720" s="4">
        <v>44517</v>
      </c>
      <c r="C7720" s="5">
        <v>11</v>
      </c>
      <c r="D7720" s="3">
        <v>321</v>
      </c>
      <c r="E7720" s="3">
        <v>1</v>
      </c>
      <c r="F7720" s="16">
        <v>6</v>
      </c>
      <c r="G7720" s="24">
        <f t="shared" si="1684"/>
        <v>15</v>
      </c>
      <c r="H7720" s="7">
        <f t="shared" si="1685"/>
        <v>236.71232876712327</v>
      </c>
      <c r="I7720" s="7">
        <f t="shared" si="1686"/>
        <v>14.443226084218118</v>
      </c>
      <c r="J7720" s="7">
        <f t="shared" si="1687"/>
        <v>-65.556773915781889</v>
      </c>
      <c r="K7720" s="7">
        <f t="shared" si="1688"/>
        <v>4.9073871014036357</v>
      </c>
      <c r="L7720" s="25">
        <f t="shared" si="1689"/>
        <v>-106.38919347894546</v>
      </c>
      <c r="M7720" s="31">
        <f t="shared" si="1690"/>
        <v>-19.546882849614455</v>
      </c>
      <c r="N7720" s="7">
        <f t="shared" si="1691"/>
        <v>0</v>
      </c>
      <c r="O7720" s="7">
        <f t="shared" si="1692"/>
        <v>90</v>
      </c>
      <c r="P7720" s="25">
        <f t="shared" si="1693"/>
        <v>94.898167587515104</v>
      </c>
      <c r="Q7720" s="34">
        <f t="shared" si="1694"/>
        <v>37.919608377836205</v>
      </c>
      <c r="R7720" s="9">
        <f t="shared" si="1695"/>
        <v>0</v>
      </c>
      <c r="S7720" s="9">
        <f t="shared" si="1696"/>
        <v>0</v>
      </c>
      <c r="T7720" s="35">
        <f t="shared" si="1697"/>
        <v>0</v>
      </c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</row>
    <row r="7721" spans="1:31" x14ac:dyDescent="0.25">
      <c r="A7721" s="17">
        <v>7688</v>
      </c>
      <c r="B7721" s="11">
        <v>44517</v>
      </c>
      <c r="C7721" s="12">
        <v>11</v>
      </c>
      <c r="D7721" s="10">
        <v>321</v>
      </c>
      <c r="E7721" s="10">
        <v>1</v>
      </c>
      <c r="F7721" s="18">
        <v>7</v>
      </c>
      <c r="G7721" s="26">
        <f t="shared" si="1684"/>
        <v>15</v>
      </c>
      <c r="H7721" s="13">
        <f t="shared" si="1685"/>
        <v>236.71232876712327</v>
      </c>
      <c r="I7721" s="13">
        <f t="shared" si="1686"/>
        <v>14.443226084218118</v>
      </c>
      <c r="J7721" s="13">
        <f t="shared" si="1687"/>
        <v>-65.556773915781889</v>
      </c>
      <c r="K7721" s="13">
        <f t="shared" si="1688"/>
        <v>5.9073871014036357</v>
      </c>
      <c r="L7721" s="27">
        <f t="shared" si="1689"/>
        <v>-91.389193478945458</v>
      </c>
      <c r="M7721" s="32">
        <f t="shared" si="1690"/>
        <v>-19.546882849614455</v>
      </c>
      <c r="N7721" s="13">
        <f t="shared" si="1691"/>
        <v>0</v>
      </c>
      <c r="O7721" s="13">
        <f t="shared" si="1692"/>
        <v>90</v>
      </c>
      <c r="P7721" s="27">
        <f t="shared" si="1693"/>
        <v>103.98195417236826</v>
      </c>
      <c r="Q7721" s="36">
        <f t="shared" si="1694"/>
        <v>37.919608377836205</v>
      </c>
      <c r="R7721" s="14">
        <f t="shared" si="1695"/>
        <v>0</v>
      </c>
      <c r="S7721" s="14">
        <f t="shared" si="1696"/>
        <v>0</v>
      </c>
      <c r="T7721" s="37">
        <f t="shared" si="1697"/>
        <v>0</v>
      </c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  <c r="AE7721" s="1"/>
    </row>
    <row r="7722" spans="1:31" x14ac:dyDescent="0.25">
      <c r="A7722" s="15">
        <v>7689</v>
      </c>
      <c r="B7722" s="4">
        <v>44517</v>
      </c>
      <c r="C7722" s="5">
        <v>11</v>
      </c>
      <c r="D7722" s="3">
        <v>321</v>
      </c>
      <c r="E7722" s="3">
        <v>1</v>
      </c>
      <c r="F7722" s="16">
        <v>8</v>
      </c>
      <c r="G7722" s="24">
        <f t="shared" si="1684"/>
        <v>15</v>
      </c>
      <c r="H7722" s="7">
        <f t="shared" si="1685"/>
        <v>236.71232876712327</v>
      </c>
      <c r="I7722" s="7">
        <f t="shared" si="1686"/>
        <v>14.443226084218118</v>
      </c>
      <c r="J7722" s="7">
        <f t="shared" si="1687"/>
        <v>-65.556773915781889</v>
      </c>
      <c r="K7722" s="7">
        <f t="shared" si="1688"/>
        <v>6.9073871014036357</v>
      </c>
      <c r="L7722" s="25">
        <f t="shared" si="1689"/>
        <v>-76.389193478945458</v>
      </c>
      <c r="M7722" s="31">
        <f t="shared" si="1690"/>
        <v>-19.546882849614455</v>
      </c>
      <c r="N7722" s="7">
        <f t="shared" si="1691"/>
        <v>0</v>
      </c>
      <c r="O7722" s="7">
        <f t="shared" si="1692"/>
        <v>90</v>
      </c>
      <c r="P7722" s="25">
        <f t="shared" si="1693"/>
        <v>113.50619907428616</v>
      </c>
      <c r="Q7722" s="34">
        <f t="shared" si="1694"/>
        <v>37.919608377836205</v>
      </c>
      <c r="R7722" s="9">
        <f t="shared" si="1695"/>
        <v>0</v>
      </c>
      <c r="S7722" s="9">
        <f t="shared" si="1696"/>
        <v>0</v>
      </c>
      <c r="T7722" s="35">
        <f t="shared" si="1697"/>
        <v>0</v>
      </c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  <c r="AE7722" s="1"/>
    </row>
    <row r="7723" spans="1:31" x14ac:dyDescent="0.25">
      <c r="A7723" s="17">
        <v>7690</v>
      </c>
      <c r="B7723" s="11">
        <v>44517</v>
      </c>
      <c r="C7723" s="12">
        <v>11</v>
      </c>
      <c r="D7723" s="10">
        <v>321</v>
      </c>
      <c r="E7723" s="10">
        <v>1</v>
      </c>
      <c r="F7723" s="18">
        <v>9</v>
      </c>
      <c r="G7723" s="26">
        <f t="shared" si="1684"/>
        <v>15</v>
      </c>
      <c r="H7723" s="13">
        <f t="shared" si="1685"/>
        <v>236.71232876712327</v>
      </c>
      <c r="I7723" s="13">
        <f t="shared" si="1686"/>
        <v>14.443226084218118</v>
      </c>
      <c r="J7723" s="13">
        <f t="shared" si="1687"/>
        <v>-65.556773915781889</v>
      </c>
      <c r="K7723" s="13">
        <f t="shared" si="1688"/>
        <v>7.9073871014036357</v>
      </c>
      <c r="L7723" s="27">
        <f t="shared" si="1689"/>
        <v>-61.389193478945465</v>
      </c>
      <c r="M7723" s="32">
        <f t="shared" si="1690"/>
        <v>-19.546882849614455</v>
      </c>
      <c r="N7723" s="13">
        <f t="shared" si="1691"/>
        <v>7.5055678057469262</v>
      </c>
      <c r="O7723" s="13">
        <f t="shared" si="1692"/>
        <v>82.494432194253079</v>
      </c>
      <c r="P7723" s="27">
        <f t="shared" si="1693"/>
        <v>123.44165902219302</v>
      </c>
      <c r="Q7723" s="36">
        <f t="shared" si="1694"/>
        <v>7.2622787425761555</v>
      </c>
      <c r="R7723" s="14">
        <f t="shared" si="1695"/>
        <v>456.60613035682786</v>
      </c>
      <c r="S7723" s="14">
        <f t="shared" si="1696"/>
        <v>176.389424906508</v>
      </c>
      <c r="T7723" s="37">
        <f t="shared" si="1697"/>
        <v>3.7260279836619108E-2</v>
      </c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</row>
    <row r="7724" spans="1:31" x14ac:dyDescent="0.25">
      <c r="A7724" s="15">
        <v>7691</v>
      </c>
      <c r="B7724" s="4">
        <v>44517</v>
      </c>
      <c r="C7724" s="5">
        <v>11</v>
      </c>
      <c r="D7724" s="3">
        <v>321</v>
      </c>
      <c r="E7724" s="3">
        <v>1</v>
      </c>
      <c r="F7724" s="16">
        <v>10</v>
      </c>
      <c r="G7724" s="24">
        <f t="shared" si="1684"/>
        <v>15</v>
      </c>
      <c r="H7724" s="7">
        <f t="shared" si="1685"/>
        <v>236.71232876712327</v>
      </c>
      <c r="I7724" s="7">
        <f t="shared" si="1686"/>
        <v>14.443226084218118</v>
      </c>
      <c r="J7724" s="7">
        <f t="shared" si="1687"/>
        <v>-65.556773915781889</v>
      </c>
      <c r="K7724" s="7">
        <f t="shared" si="1688"/>
        <v>8.9073871014036357</v>
      </c>
      <c r="L7724" s="25">
        <f t="shared" si="1689"/>
        <v>-46.389193478945465</v>
      </c>
      <c r="M7724" s="31">
        <f t="shared" si="1690"/>
        <v>-19.546882849614455</v>
      </c>
      <c r="N7724" s="7">
        <f t="shared" si="1691"/>
        <v>16.4315344606797</v>
      </c>
      <c r="O7724" s="7">
        <f t="shared" si="1692"/>
        <v>73.5684655393203</v>
      </c>
      <c r="P7724" s="25">
        <f t="shared" si="1693"/>
        <v>134.65373811465656</v>
      </c>
      <c r="Q7724" s="34">
        <f t="shared" si="1694"/>
        <v>3.4969234779213796</v>
      </c>
      <c r="R7724" s="9">
        <f t="shared" si="1695"/>
        <v>705.63232739177022</v>
      </c>
      <c r="S7724" s="9">
        <f t="shared" si="1696"/>
        <v>410.69933923153951</v>
      </c>
      <c r="T7724" s="35">
        <f t="shared" si="1697"/>
        <v>8.6755610868353802E-2</v>
      </c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</row>
    <row r="7725" spans="1:31" x14ac:dyDescent="0.25">
      <c r="A7725" s="17">
        <v>7692</v>
      </c>
      <c r="B7725" s="11">
        <v>44517</v>
      </c>
      <c r="C7725" s="12">
        <v>11</v>
      </c>
      <c r="D7725" s="10">
        <v>321</v>
      </c>
      <c r="E7725" s="10">
        <v>1</v>
      </c>
      <c r="F7725" s="18">
        <v>11</v>
      </c>
      <c r="G7725" s="26">
        <f t="shared" si="1684"/>
        <v>15</v>
      </c>
      <c r="H7725" s="13">
        <f t="shared" si="1685"/>
        <v>236.71232876712327</v>
      </c>
      <c r="I7725" s="13">
        <f t="shared" si="1686"/>
        <v>14.443226084218118</v>
      </c>
      <c r="J7725" s="13">
        <f t="shared" si="1687"/>
        <v>-65.556773915781889</v>
      </c>
      <c r="K7725" s="13">
        <f t="shared" si="1688"/>
        <v>9.9073871014036357</v>
      </c>
      <c r="L7725" s="27">
        <f t="shared" si="1689"/>
        <v>-31.389193478945465</v>
      </c>
      <c r="M7725" s="32">
        <f t="shared" si="1690"/>
        <v>-19.546882849614455</v>
      </c>
      <c r="N7725" s="13">
        <f t="shared" si="1691"/>
        <v>23.652155646067914</v>
      </c>
      <c r="O7725" s="13">
        <f t="shared" si="1692"/>
        <v>66.347844353932089</v>
      </c>
      <c r="P7725" s="27">
        <f t="shared" si="1693"/>
        <v>147.59889791586221</v>
      </c>
      <c r="Q7725" s="36">
        <f t="shared" si="1694"/>
        <v>2.4804851570907616</v>
      </c>
      <c r="R7725" s="14">
        <f t="shared" si="1695"/>
        <v>819.32065715307931</v>
      </c>
      <c r="S7725" s="14">
        <f t="shared" si="1696"/>
        <v>601.48892051470841</v>
      </c>
      <c r="T7725" s="37">
        <f t="shared" si="1697"/>
        <v>0.12705776159133614</v>
      </c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  <c r="AE7725" s="1"/>
    </row>
    <row r="7726" spans="1:31" x14ac:dyDescent="0.25">
      <c r="A7726" s="15">
        <v>7693</v>
      </c>
      <c r="B7726" s="4">
        <v>44517</v>
      </c>
      <c r="C7726" s="5">
        <v>11</v>
      </c>
      <c r="D7726" s="3">
        <v>321</v>
      </c>
      <c r="E7726" s="3">
        <v>1</v>
      </c>
      <c r="F7726" s="16">
        <v>12</v>
      </c>
      <c r="G7726" s="24">
        <f t="shared" si="1684"/>
        <v>15</v>
      </c>
      <c r="H7726" s="7">
        <f t="shared" si="1685"/>
        <v>236.71232876712327</v>
      </c>
      <c r="I7726" s="7">
        <f t="shared" si="1686"/>
        <v>14.443226084218118</v>
      </c>
      <c r="J7726" s="7">
        <f t="shared" si="1687"/>
        <v>-65.556773915781889</v>
      </c>
      <c r="K7726" s="7">
        <f t="shared" si="1688"/>
        <v>10.907387101403636</v>
      </c>
      <c r="L7726" s="25">
        <f t="shared" si="1689"/>
        <v>-16.389193478945465</v>
      </c>
      <c r="M7726" s="31">
        <f t="shared" si="1690"/>
        <v>-19.546882849614455</v>
      </c>
      <c r="N7726" s="7">
        <f t="shared" si="1691"/>
        <v>28.522283615647627</v>
      </c>
      <c r="O7726" s="7">
        <f t="shared" si="1692"/>
        <v>61.477716384352377</v>
      </c>
      <c r="P7726" s="25">
        <f t="shared" si="1693"/>
        <v>162.38444572417251</v>
      </c>
      <c r="Q7726" s="34">
        <f t="shared" si="1694"/>
        <v>2.0875400207212724</v>
      </c>
      <c r="R7726" s="9">
        <f t="shared" si="1695"/>
        <v>873.3802582575089</v>
      </c>
      <c r="S7726" s="9">
        <f t="shared" si="1696"/>
        <v>726.86474455064695</v>
      </c>
      <c r="T7726" s="35">
        <f t="shared" si="1697"/>
        <v>0.15354199266585691</v>
      </c>
      <c r="U7726" s="1"/>
      <c r="V7726" s="1"/>
      <c r="W7726" s="1"/>
      <c r="X7726" s="1"/>
      <c r="Y7726" s="1"/>
      <c r="Z7726" s="1"/>
      <c r="AA7726" s="1"/>
      <c r="AB7726" s="1"/>
      <c r="AC7726" s="1"/>
      <c r="AD7726" s="1"/>
      <c r="AE7726" s="1"/>
    </row>
    <row r="7727" spans="1:31" x14ac:dyDescent="0.25">
      <c r="A7727" s="17">
        <v>7694</v>
      </c>
      <c r="B7727" s="11">
        <v>44517</v>
      </c>
      <c r="C7727" s="12">
        <v>11</v>
      </c>
      <c r="D7727" s="10">
        <v>321</v>
      </c>
      <c r="E7727" s="10">
        <v>1</v>
      </c>
      <c r="F7727" s="18">
        <v>13</v>
      </c>
      <c r="G7727" s="26">
        <f t="shared" si="1684"/>
        <v>15</v>
      </c>
      <c r="H7727" s="13">
        <f t="shared" si="1685"/>
        <v>236.71232876712327</v>
      </c>
      <c r="I7727" s="13">
        <f t="shared" si="1686"/>
        <v>14.443226084218118</v>
      </c>
      <c r="J7727" s="13">
        <f t="shared" si="1687"/>
        <v>-65.556773915781889</v>
      </c>
      <c r="K7727" s="13">
        <f t="shared" si="1688"/>
        <v>11.907387101403636</v>
      </c>
      <c r="L7727" s="27">
        <f t="shared" si="1689"/>
        <v>-1.3891934789454652</v>
      </c>
      <c r="M7727" s="32">
        <f t="shared" si="1690"/>
        <v>-19.546882849614455</v>
      </c>
      <c r="N7727" s="13">
        <f t="shared" si="1691"/>
        <v>30.439015655784281</v>
      </c>
      <c r="O7727" s="13">
        <f t="shared" si="1692"/>
        <v>59.560984344215719</v>
      </c>
      <c r="P7727" s="27">
        <f t="shared" si="1693"/>
        <v>178.48155444773948</v>
      </c>
      <c r="Q7727" s="36">
        <f t="shared" si="1694"/>
        <v>1.9684116912719369</v>
      </c>
      <c r="R7727" s="14">
        <f t="shared" si="1695"/>
        <v>891.23281147676164</v>
      </c>
      <c r="S7727" s="14">
        <f t="shared" si="1696"/>
        <v>775.08708531099262</v>
      </c>
      <c r="T7727" s="37">
        <f t="shared" si="1697"/>
        <v>0.16372841915973335</v>
      </c>
      <c r="U7727" s="1"/>
      <c r="V7727" s="1"/>
      <c r="W7727" s="1"/>
      <c r="X7727" s="1"/>
      <c r="Y7727" s="1"/>
      <c r="Z7727" s="1"/>
      <c r="AA7727" s="1"/>
      <c r="AB7727" s="1"/>
      <c r="AC7727" s="1"/>
      <c r="AD7727" s="1"/>
      <c r="AE7727" s="1"/>
    </row>
    <row r="7728" spans="1:31" x14ac:dyDescent="0.25">
      <c r="A7728" s="15">
        <v>7695</v>
      </c>
      <c r="B7728" s="4">
        <v>44517</v>
      </c>
      <c r="C7728" s="5">
        <v>11</v>
      </c>
      <c r="D7728" s="3">
        <v>321</v>
      </c>
      <c r="E7728" s="3">
        <v>1</v>
      </c>
      <c r="F7728" s="16">
        <v>14</v>
      </c>
      <c r="G7728" s="24">
        <f t="shared" si="1684"/>
        <v>15</v>
      </c>
      <c r="H7728" s="7">
        <f t="shared" si="1685"/>
        <v>236.71232876712327</v>
      </c>
      <c r="I7728" s="7">
        <f t="shared" si="1686"/>
        <v>14.443226084218118</v>
      </c>
      <c r="J7728" s="7">
        <f t="shared" si="1687"/>
        <v>-65.556773915781889</v>
      </c>
      <c r="K7728" s="7">
        <f t="shared" si="1688"/>
        <v>12.907387101403636</v>
      </c>
      <c r="L7728" s="25">
        <f t="shared" si="1689"/>
        <v>13.610806521054535</v>
      </c>
      <c r="M7728" s="31">
        <f t="shared" si="1690"/>
        <v>-19.546882849614455</v>
      </c>
      <c r="N7728" s="7">
        <f t="shared" si="1691"/>
        <v>29.114722928106183</v>
      </c>
      <c r="O7728" s="7">
        <f t="shared" si="1692"/>
        <v>60.885277071893817</v>
      </c>
      <c r="P7728" s="25">
        <f t="shared" si="1693"/>
        <v>194.70462676710463</v>
      </c>
      <c r="Q7728" s="34">
        <f t="shared" si="1694"/>
        <v>2.0489698517820223</v>
      </c>
      <c r="R7728" s="9">
        <f t="shared" si="1695"/>
        <v>879.07894354705445</v>
      </c>
      <c r="S7728" s="9">
        <f t="shared" si="1696"/>
        <v>741.8456376074738</v>
      </c>
      <c r="T7728" s="35">
        <f t="shared" si="1697"/>
        <v>0.15670653763671155</v>
      </c>
      <c r="U7728" s="1"/>
      <c r="V7728" s="1"/>
      <c r="W7728" s="1"/>
      <c r="X7728" s="1"/>
      <c r="Y7728" s="1"/>
      <c r="Z7728" s="1"/>
      <c r="AA7728" s="1"/>
      <c r="AB7728" s="1"/>
      <c r="AC7728" s="1"/>
      <c r="AD7728" s="1"/>
      <c r="AE7728" s="1"/>
    </row>
    <row r="7729" spans="1:31" x14ac:dyDescent="0.25">
      <c r="A7729" s="17">
        <v>7696</v>
      </c>
      <c r="B7729" s="11">
        <v>44517</v>
      </c>
      <c r="C7729" s="12">
        <v>11</v>
      </c>
      <c r="D7729" s="10">
        <v>321</v>
      </c>
      <c r="E7729" s="10">
        <v>1</v>
      </c>
      <c r="F7729" s="18">
        <v>15</v>
      </c>
      <c r="G7729" s="26">
        <f t="shared" si="1684"/>
        <v>15</v>
      </c>
      <c r="H7729" s="13">
        <f t="shared" si="1685"/>
        <v>236.71232876712327</v>
      </c>
      <c r="I7729" s="13">
        <f t="shared" si="1686"/>
        <v>14.443226084218118</v>
      </c>
      <c r="J7729" s="13">
        <f t="shared" si="1687"/>
        <v>-65.556773915781889</v>
      </c>
      <c r="K7729" s="13">
        <f t="shared" si="1688"/>
        <v>13.907387101403636</v>
      </c>
      <c r="L7729" s="27">
        <f t="shared" si="1689"/>
        <v>28.610806521054535</v>
      </c>
      <c r="M7729" s="32">
        <f t="shared" si="1690"/>
        <v>-19.546882849614455</v>
      </c>
      <c r="N7729" s="13">
        <f t="shared" si="1691"/>
        <v>24.751555428302758</v>
      </c>
      <c r="O7729" s="13">
        <f t="shared" si="1692"/>
        <v>65.248444571697235</v>
      </c>
      <c r="P7729" s="27">
        <f t="shared" si="1693"/>
        <v>209.79578951560208</v>
      </c>
      <c r="Q7729" s="36">
        <f t="shared" si="1694"/>
        <v>2.3779232512037778</v>
      </c>
      <c r="R7729" s="14">
        <f t="shared" si="1695"/>
        <v>832.77389680123724</v>
      </c>
      <c r="S7729" s="14">
        <f t="shared" si="1696"/>
        <v>630.10221799565943</v>
      </c>
      <c r="T7729" s="37">
        <f t="shared" si="1697"/>
        <v>0.13310199849359802</v>
      </c>
      <c r="U7729" s="1"/>
      <c r="V7729" s="1"/>
      <c r="W7729" s="1"/>
      <c r="X7729" s="1"/>
      <c r="Y7729" s="1"/>
      <c r="Z7729" s="1"/>
      <c r="AA7729" s="1"/>
      <c r="AB7729" s="1"/>
      <c r="AC7729" s="1"/>
      <c r="AD7729" s="1"/>
      <c r="AE7729" s="1"/>
    </row>
    <row r="7730" spans="1:31" x14ac:dyDescent="0.25">
      <c r="A7730" s="15">
        <v>7697</v>
      </c>
      <c r="B7730" s="4">
        <v>44517</v>
      </c>
      <c r="C7730" s="5">
        <v>11</v>
      </c>
      <c r="D7730" s="3">
        <v>321</v>
      </c>
      <c r="E7730" s="3">
        <v>1</v>
      </c>
      <c r="F7730" s="16">
        <v>16</v>
      </c>
      <c r="G7730" s="24">
        <f t="shared" si="1684"/>
        <v>15</v>
      </c>
      <c r="H7730" s="7">
        <f t="shared" si="1685"/>
        <v>236.71232876712327</v>
      </c>
      <c r="I7730" s="7">
        <f t="shared" si="1686"/>
        <v>14.443226084218118</v>
      </c>
      <c r="J7730" s="7">
        <f t="shared" si="1687"/>
        <v>-65.556773915781889</v>
      </c>
      <c r="K7730" s="7">
        <f t="shared" si="1688"/>
        <v>14.907387101403636</v>
      </c>
      <c r="L7730" s="25">
        <f t="shared" si="1689"/>
        <v>43.610806521054535</v>
      </c>
      <c r="M7730" s="31">
        <f t="shared" si="1690"/>
        <v>-19.546882849614455</v>
      </c>
      <c r="N7730" s="7">
        <f t="shared" si="1691"/>
        <v>17.915863682092798</v>
      </c>
      <c r="O7730" s="7">
        <f t="shared" si="1692"/>
        <v>72.084136317907195</v>
      </c>
      <c r="P7730" s="25">
        <f t="shared" si="1693"/>
        <v>223.0886853134086</v>
      </c>
      <c r="Q7730" s="34">
        <f t="shared" si="1694"/>
        <v>3.2215547465951122</v>
      </c>
      <c r="R7730" s="9">
        <f t="shared" si="1695"/>
        <v>733.36847847951242</v>
      </c>
      <c r="S7730" s="9">
        <f t="shared" si="1696"/>
        <v>450.1775630271917</v>
      </c>
      <c r="T7730" s="35">
        <f t="shared" si="1697"/>
        <v>9.5094941113680789E-2</v>
      </c>
      <c r="U7730" s="1"/>
      <c r="V7730" s="1"/>
      <c r="W7730" s="1"/>
      <c r="X7730" s="1"/>
      <c r="Y7730" s="1"/>
      <c r="Z7730" s="1"/>
      <c r="AA7730" s="1"/>
      <c r="AB7730" s="1"/>
      <c r="AC7730" s="1"/>
      <c r="AD7730" s="1"/>
      <c r="AE7730" s="1"/>
    </row>
    <row r="7731" spans="1:31" x14ac:dyDescent="0.25">
      <c r="A7731" s="17">
        <v>7698</v>
      </c>
      <c r="B7731" s="11">
        <v>44517</v>
      </c>
      <c r="C7731" s="12">
        <v>11</v>
      </c>
      <c r="D7731" s="10">
        <v>321</v>
      </c>
      <c r="E7731" s="10">
        <v>1</v>
      </c>
      <c r="F7731" s="18">
        <v>17</v>
      </c>
      <c r="G7731" s="26">
        <f t="shared" si="1684"/>
        <v>15</v>
      </c>
      <c r="H7731" s="13">
        <f t="shared" si="1685"/>
        <v>236.71232876712327</v>
      </c>
      <c r="I7731" s="13">
        <f t="shared" si="1686"/>
        <v>14.443226084218118</v>
      </c>
      <c r="J7731" s="13">
        <f t="shared" si="1687"/>
        <v>-65.556773915781889</v>
      </c>
      <c r="K7731" s="13">
        <f t="shared" si="1688"/>
        <v>15.907387101403636</v>
      </c>
      <c r="L7731" s="27">
        <f t="shared" si="1689"/>
        <v>58.610806521054535</v>
      </c>
      <c r="M7731" s="32">
        <f t="shared" si="1690"/>
        <v>-19.546882849614455</v>
      </c>
      <c r="N7731" s="13">
        <f t="shared" si="1691"/>
        <v>9.2612175656372937</v>
      </c>
      <c r="O7731" s="13">
        <f t="shared" si="1692"/>
        <v>80.738782434362705</v>
      </c>
      <c r="P7731" s="27">
        <f t="shared" si="1693"/>
        <v>234.59489662862569</v>
      </c>
      <c r="Q7731" s="36">
        <f t="shared" si="1694"/>
        <v>5.9975394036664378</v>
      </c>
      <c r="R7731" s="14">
        <f t="shared" si="1695"/>
        <v>520.4279593527865</v>
      </c>
      <c r="S7731" s="14">
        <f t="shared" si="1696"/>
        <v>221.32521085714657</v>
      </c>
      <c r="T7731" s="37">
        <f t="shared" si="1697"/>
        <v>4.6752458634110247E-2</v>
      </c>
      <c r="U7731" s="1"/>
      <c r="V7731" s="1"/>
      <c r="W7731" s="1"/>
      <c r="X7731" s="1"/>
      <c r="Y7731" s="1"/>
      <c r="Z7731" s="1"/>
      <c r="AA7731" s="1"/>
      <c r="AB7731" s="1"/>
      <c r="AC7731" s="1"/>
      <c r="AD7731" s="1"/>
      <c r="AE7731" s="1"/>
    </row>
    <row r="7732" spans="1:31" x14ac:dyDescent="0.25">
      <c r="A7732" s="15">
        <v>7699</v>
      </c>
      <c r="B7732" s="4">
        <v>44517</v>
      </c>
      <c r="C7732" s="5">
        <v>11</v>
      </c>
      <c r="D7732" s="3">
        <v>321</v>
      </c>
      <c r="E7732" s="3">
        <v>1</v>
      </c>
      <c r="F7732" s="16">
        <v>18</v>
      </c>
      <c r="G7732" s="24">
        <f t="shared" si="1684"/>
        <v>15</v>
      </c>
      <c r="H7732" s="7">
        <f t="shared" si="1685"/>
        <v>236.71232876712327</v>
      </c>
      <c r="I7732" s="7">
        <f t="shared" si="1686"/>
        <v>14.443226084218118</v>
      </c>
      <c r="J7732" s="7">
        <f t="shared" si="1687"/>
        <v>-65.556773915781889</v>
      </c>
      <c r="K7732" s="7">
        <f t="shared" si="1688"/>
        <v>16.907387101403636</v>
      </c>
      <c r="L7732" s="25">
        <f t="shared" si="1689"/>
        <v>73.610806521054542</v>
      </c>
      <c r="M7732" s="31">
        <f t="shared" si="1690"/>
        <v>-19.546882849614455</v>
      </c>
      <c r="N7732" s="7">
        <f t="shared" si="1691"/>
        <v>0</v>
      </c>
      <c r="O7732" s="7">
        <f t="shared" si="1692"/>
        <v>90</v>
      </c>
      <c r="P7732" s="25">
        <f t="shared" si="1693"/>
        <v>244.70884511228871</v>
      </c>
      <c r="Q7732" s="34">
        <f t="shared" si="1694"/>
        <v>37.919608377836205</v>
      </c>
      <c r="R7732" s="9">
        <f t="shared" si="1695"/>
        <v>0</v>
      </c>
      <c r="S7732" s="9">
        <f t="shared" si="1696"/>
        <v>0</v>
      </c>
      <c r="T7732" s="35">
        <f t="shared" si="1697"/>
        <v>0</v>
      </c>
      <c r="U7732" s="1"/>
      <c r="V7732" s="1"/>
      <c r="W7732" s="1"/>
      <c r="X7732" s="1"/>
      <c r="Y7732" s="1"/>
      <c r="Z7732" s="1"/>
      <c r="AA7732" s="1"/>
      <c r="AB7732" s="1"/>
      <c r="AC7732" s="1"/>
      <c r="AD7732" s="1"/>
      <c r="AE7732" s="1"/>
    </row>
    <row r="7733" spans="1:31" x14ac:dyDescent="0.25">
      <c r="A7733" s="17">
        <v>7700</v>
      </c>
      <c r="B7733" s="11">
        <v>44517</v>
      </c>
      <c r="C7733" s="12">
        <v>11</v>
      </c>
      <c r="D7733" s="10">
        <v>321</v>
      </c>
      <c r="E7733" s="10">
        <v>1</v>
      </c>
      <c r="F7733" s="18">
        <v>19</v>
      </c>
      <c r="G7733" s="26">
        <f t="shared" si="1684"/>
        <v>15</v>
      </c>
      <c r="H7733" s="13">
        <f t="shared" si="1685"/>
        <v>236.71232876712327</v>
      </c>
      <c r="I7733" s="13">
        <f t="shared" si="1686"/>
        <v>14.443226084218118</v>
      </c>
      <c r="J7733" s="13">
        <f t="shared" si="1687"/>
        <v>-65.556773915781889</v>
      </c>
      <c r="K7733" s="13">
        <f t="shared" si="1688"/>
        <v>17.907387101403636</v>
      </c>
      <c r="L7733" s="27">
        <f t="shared" si="1689"/>
        <v>88.610806521054542</v>
      </c>
      <c r="M7733" s="32">
        <f t="shared" si="1690"/>
        <v>-19.546882849614455</v>
      </c>
      <c r="N7733" s="13">
        <f t="shared" si="1691"/>
        <v>0</v>
      </c>
      <c r="O7733" s="13">
        <f t="shared" si="1692"/>
        <v>90</v>
      </c>
      <c r="P7733" s="27">
        <f t="shared" si="1693"/>
        <v>254.2769884426236</v>
      </c>
      <c r="Q7733" s="36">
        <f t="shared" si="1694"/>
        <v>37.919608377836205</v>
      </c>
      <c r="R7733" s="14">
        <f t="shared" si="1695"/>
        <v>0</v>
      </c>
      <c r="S7733" s="14">
        <f t="shared" si="1696"/>
        <v>0</v>
      </c>
      <c r="T7733" s="37">
        <f t="shared" si="1697"/>
        <v>0</v>
      </c>
      <c r="U7733" s="1"/>
      <c r="V7733" s="1"/>
      <c r="W7733" s="1"/>
      <c r="X7733" s="1"/>
      <c r="Y7733" s="1"/>
      <c r="Z7733" s="1"/>
      <c r="AA7733" s="1"/>
      <c r="AB7733" s="1"/>
      <c r="AC7733" s="1"/>
      <c r="AD7733" s="1"/>
      <c r="AE7733" s="1"/>
    </row>
    <row r="7734" spans="1:31" x14ac:dyDescent="0.25">
      <c r="A7734" s="15">
        <v>7701</v>
      </c>
      <c r="B7734" s="4">
        <v>44517</v>
      </c>
      <c r="C7734" s="5">
        <v>11</v>
      </c>
      <c r="D7734" s="3">
        <v>321</v>
      </c>
      <c r="E7734" s="3">
        <v>1</v>
      </c>
      <c r="F7734" s="16">
        <v>20</v>
      </c>
      <c r="G7734" s="24">
        <f t="shared" si="1684"/>
        <v>15</v>
      </c>
      <c r="H7734" s="7">
        <f t="shared" si="1685"/>
        <v>236.71232876712327</v>
      </c>
      <c r="I7734" s="7">
        <f t="shared" si="1686"/>
        <v>14.443226084218118</v>
      </c>
      <c r="J7734" s="7">
        <f t="shared" si="1687"/>
        <v>-65.556773915781889</v>
      </c>
      <c r="K7734" s="7">
        <f t="shared" si="1688"/>
        <v>18.907387101403636</v>
      </c>
      <c r="L7734" s="25">
        <f t="shared" si="1689"/>
        <v>103.61080652105454</v>
      </c>
      <c r="M7734" s="31">
        <f t="shared" si="1690"/>
        <v>-19.546882849614455</v>
      </c>
      <c r="N7734" s="7">
        <f t="shared" si="1691"/>
        <v>0</v>
      </c>
      <c r="O7734" s="7">
        <f t="shared" si="1692"/>
        <v>90</v>
      </c>
      <c r="P7734" s="25">
        <f t="shared" si="1693"/>
        <v>263.46817594132665</v>
      </c>
      <c r="Q7734" s="34">
        <f t="shared" si="1694"/>
        <v>37.919608377836205</v>
      </c>
      <c r="R7734" s="9">
        <f t="shared" si="1695"/>
        <v>0</v>
      </c>
      <c r="S7734" s="9">
        <f t="shared" si="1696"/>
        <v>0</v>
      </c>
      <c r="T7734" s="35">
        <f t="shared" si="1697"/>
        <v>0</v>
      </c>
      <c r="U7734" s="1"/>
      <c r="V7734" s="1"/>
      <c r="W7734" s="1"/>
      <c r="X7734" s="1"/>
      <c r="Y7734" s="1"/>
      <c r="Z7734" s="1"/>
      <c r="AA7734" s="1"/>
      <c r="AB7734" s="1"/>
      <c r="AC7734" s="1"/>
      <c r="AD7734" s="1"/>
      <c r="AE7734" s="1"/>
    </row>
    <row r="7735" spans="1:31" x14ac:dyDescent="0.25">
      <c r="A7735" s="17">
        <v>7702</v>
      </c>
      <c r="B7735" s="11">
        <v>44517</v>
      </c>
      <c r="C7735" s="12">
        <v>11</v>
      </c>
      <c r="D7735" s="10">
        <v>321</v>
      </c>
      <c r="E7735" s="10">
        <v>1</v>
      </c>
      <c r="F7735" s="18">
        <v>21</v>
      </c>
      <c r="G7735" s="26">
        <f t="shared" si="1684"/>
        <v>15</v>
      </c>
      <c r="H7735" s="13">
        <f t="shared" si="1685"/>
        <v>236.71232876712327</v>
      </c>
      <c r="I7735" s="13">
        <f t="shared" si="1686"/>
        <v>14.443226084218118</v>
      </c>
      <c r="J7735" s="13">
        <f t="shared" si="1687"/>
        <v>-65.556773915781889</v>
      </c>
      <c r="K7735" s="13">
        <f t="shared" si="1688"/>
        <v>19.907387101403636</v>
      </c>
      <c r="L7735" s="27">
        <f t="shared" si="1689"/>
        <v>118.61080652105454</v>
      </c>
      <c r="M7735" s="32">
        <f t="shared" si="1690"/>
        <v>-19.546882849614455</v>
      </c>
      <c r="N7735" s="13">
        <f t="shared" si="1691"/>
        <v>0</v>
      </c>
      <c r="O7735" s="13">
        <f t="shared" si="1692"/>
        <v>90</v>
      </c>
      <c r="P7735" s="27">
        <f t="shared" si="1693"/>
        <v>271.93482394060231</v>
      </c>
      <c r="Q7735" s="36">
        <f t="shared" si="1694"/>
        <v>37.919608377836205</v>
      </c>
      <c r="R7735" s="14">
        <f t="shared" si="1695"/>
        <v>0</v>
      </c>
      <c r="S7735" s="14">
        <f t="shared" si="1696"/>
        <v>0</v>
      </c>
      <c r="T7735" s="37">
        <f t="shared" si="1697"/>
        <v>0</v>
      </c>
      <c r="U7735" s="1"/>
      <c r="V7735" s="1"/>
      <c r="W7735" s="1"/>
      <c r="X7735" s="1"/>
      <c r="Y7735" s="1"/>
      <c r="Z7735" s="1"/>
      <c r="AA7735" s="1"/>
      <c r="AB7735" s="1"/>
      <c r="AC7735" s="1"/>
      <c r="AD7735" s="1"/>
      <c r="AE7735" s="1"/>
    </row>
    <row r="7736" spans="1:31" x14ac:dyDescent="0.25">
      <c r="A7736" s="15">
        <v>7703</v>
      </c>
      <c r="B7736" s="4">
        <v>44517</v>
      </c>
      <c r="C7736" s="5">
        <v>11</v>
      </c>
      <c r="D7736" s="3">
        <v>321</v>
      </c>
      <c r="E7736" s="3">
        <v>1</v>
      </c>
      <c r="F7736" s="16">
        <v>22</v>
      </c>
      <c r="G7736" s="24">
        <f t="shared" si="1684"/>
        <v>15</v>
      </c>
      <c r="H7736" s="7">
        <f t="shared" si="1685"/>
        <v>236.71232876712327</v>
      </c>
      <c r="I7736" s="7">
        <f t="shared" si="1686"/>
        <v>14.443226084218118</v>
      </c>
      <c r="J7736" s="7">
        <f t="shared" si="1687"/>
        <v>-65.556773915781889</v>
      </c>
      <c r="K7736" s="7">
        <f t="shared" si="1688"/>
        <v>20.907387101403636</v>
      </c>
      <c r="L7736" s="25">
        <f t="shared" si="1689"/>
        <v>133.61080652105454</v>
      </c>
      <c r="M7736" s="31">
        <f t="shared" si="1690"/>
        <v>-19.546882849614455</v>
      </c>
      <c r="N7736" s="7">
        <f t="shared" si="1691"/>
        <v>0</v>
      </c>
      <c r="O7736" s="7">
        <f t="shared" si="1692"/>
        <v>90</v>
      </c>
      <c r="P7736" s="25">
        <f t="shared" si="1693"/>
        <v>279.29472233092531</v>
      </c>
      <c r="Q7736" s="34">
        <f t="shared" si="1694"/>
        <v>37.919608377836205</v>
      </c>
      <c r="R7736" s="9">
        <f t="shared" si="1695"/>
        <v>0</v>
      </c>
      <c r="S7736" s="9">
        <f t="shared" si="1696"/>
        <v>0</v>
      </c>
      <c r="T7736" s="35">
        <f t="shared" si="1697"/>
        <v>0</v>
      </c>
      <c r="U7736" s="1"/>
      <c r="V7736" s="1"/>
      <c r="W7736" s="1"/>
      <c r="X7736" s="1"/>
      <c r="Y7736" s="1"/>
      <c r="Z7736" s="1"/>
      <c r="AA7736" s="1"/>
      <c r="AB7736" s="1"/>
      <c r="AC7736" s="1"/>
      <c r="AD7736" s="1"/>
      <c r="AE7736" s="1"/>
    </row>
    <row r="7737" spans="1:31" x14ac:dyDescent="0.25">
      <c r="A7737" s="17">
        <v>7704</v>
      </c>
      <c r="B7737" s="11">
        <v>44517</v>
      </c>
      <c r="C7737" s="12">
        <v>11</v>
      </c>
      <c r="D7737" s="10">
        <v>321</v>
      </c>
      <c r="E7737" s="10">
        <v>1</v>
      </c>
      <c r="F7737" s="18">
        <v>23</v>
      </c>
      <c r="G7737" s="26">
        <f t="shared" si="1684"/>
        <v>15</v>
      </c>
      <c r="H7737" s="13">
        <f t="shared" si="1685"/>
        <v>236.71232876712327</v>
      </c>
      <c r="I7737" s="13">
        <f t="shared" si="1686"/>
        <v>14.443226084218118</v>
      </c>
      <c r="J7737" s="13">
        <f t="shared" si="1687"/>
        <v>-65.556773915781889</v>
      </c>
      <c r="K7737" s="13">
        <f t="shared" si="1688"/>
        <v>21.907387101403636</v>
      </c>
      <c r="L7737" s="27">
        <f t="shared" si="1689"/>
        <v>148.61080652105454</v>
      </c>
      <c r="M7737" s="32">
        <f t="shared" si="1690"/>
        <v>-19.546882849614455</v>
      </c>
      <c r="N7737" s="13">
        <f t="shared" si="1691"/>
        <v>0</v>
      </c>
      <c r="O7737" s="13">
        <f t="shared" si="1692"/>
        <v>90</v>
      </c>
      <c r="P7737" s="27">
        <f t="shared" si="1693"/>
        <v>285.11693315963134</v>
      </c>
      <c r="Q7737" s="36">
        <f t="shared" si="1694"/>
        <v>37.919608377836205</v>
      </c>
      <c r="R7737" s="14">
        <f t="shared" si="1695"/>
        <v>0</v>
      </c>
      <c r="S7737" s="14">
        <f t="shared" si="1696"/>
        <v>0</v>
      </c>
      <c r="T7737" s="37">
        <f t="shared" si="1697"/>
        <v>0</v>
      </c>
      <c r="U7737" s="1"/>
      <c r="V7737" s="1"/>
      <c r="W7737" s="1"/>
      <c r="X7737" s="1"/>
      <c r="Y7737" s="1"/>
      <c r="Z7737" s="1"/>
      <c r="AA7737" s="1"/>
      <c r="AB7737" s="1"/>
      <c r="AC7737" s="1"/>
      <c r="AD7737" s="1"/>
      <c r="AE7737" s="1"/>
    </row>
    <row r="7738" spans="1:31" x14ac:dyDescent="0.25">
      <c r="A7738" s="15">
        <v>7705</v>
      </c>
      <c r="B7738" s="4">
        <v>44518</v>
      </c>
      <c r="C7738" s="5">
        <v>11</v>
      </c>
      <c r="D7738" s="3">
        <v>322</v>
      </c>
      <c r="E7738" s="3">
        <v>1</v>
      </c>
      <c r="F7738" s="16">
        <v>0</v>
      </c>
      <c r="G7738" s="24">
        <f t="shared" si="1684"/>
        <v>15</v>
      </c>
      <c r="H7738" s="7">
        <f t="shared" si="1685"/>
        <v>237.69863013698628</v>
      </c>
      <c r="I7738" s="7">
        <f t="shared" si="1686"/>
        <v>14.207820718830007</v>
      </c>
      <c r="J7738" s="7">
        <f t="shared" si="1687"/>
        <v>-65.792179281169993</v>
      </c>
      <c r="K7738" s="7">
        <f t="shared" si="1688"/>
        <v>-1.0965363213528332</v>
      </c>
      <c r="L7738" s="25">
        <f t="shared" si="1689"/>
        <v>-196.44804482029249</v>
      </c>
      <c r="M7738" s="31">
        <f t="shared" si="1690"/>
        <v>-19.766979050969642</v>
      </c>
      <c r="N7738" s="7">
        <f t="shared" si="1691"/>
        <v>0</v>
      </c>
      <c r="O7738" s="7">
        <f t="shared" si="1692"/>
        <v>90</v>
      </c>
      <c r="P7738" s="25">
        <f t="shared" si="1693"/>
        <v>71.271498388011153</v>
      </c>
      <c r="Q7738" s="34">
        <f t="shared" si="1694"/>
        <v>37.919608377836205</v>
      </c>
      <c r="R7738" s="9">
        <f t="shared" si="1695"/>
        <v>0</v>
      </c>
      <c r="S7738" s="9">
        <f t="shared" si="1696"/>
        <v>0</v>
      </c>
      <c r="T7738" s="35">
        <f t="shared" si="1697"/>
        <v>0</v>
      </c>
      <c r="U7738" s="1"/>
      <c r="V7738" s="1"/>
      <c r="W7738" s="1"/>
      <c r="X7738" s="1"/>
      <c r="Y7738" s="1"/>
      <c r="Z7738" s="1"/>
      <c r="AA7738" s="1"/>
      <c r="AB7738" s="1"/>
      <c r="AC7738" s="1"/>
      <c r="AD7738" s="1"/>
      <c r="AE7738" s="1"/>
    </row>
    <row r="7739" spans="1:31" x14ac:dyDescent="0.25">
      <c r="A7739" s="17">
        <v>7706</v>
      </c>
      <c r="B7739" s="11">
        <v>44518</v>
      </c>
      <c r="C7739" s="12">
        <v>11</v>
      </c>
      <c r="D7739" s="10">
        <v>322</v>
      </c>
      <c r="E7739" s="10">
        <v>1</v>
      </c>
      <c r="F7739" s="18">
        <v>1</v>
      </c>
      <c r="G7739" s="26">
        <f t="shared" si="1684"/>
        <v>15</v>
      </c>
      <c r="H7739" s="13">
        <f t="shared" si="1685"/>
        <v>237.69863013698628</v>
      </c>
      <c r="I7739" s="13">
        <f t="shared" si="1686"/>
        <v>14.207820718830007</v>
      </c>
      <c r="J7739" s="13">
        <f t="shared" si="1687"/>
        <v>-65.792179281169993</v>
      </c>
      <c r="K7739" s="13">
        <f t="shared" si="1688"/>
        <v>-9.6536321352833188E-2</v>
      </c>
      <c r="L7739" s="27">
        <f t="shared" si="1689"/>
        <v>-181.44804482029249</v>
      </c>
      <c r="M7739" s="32">
        <f t="shared" si="1690"/>
        <v>-19.766979050969642</v>
      </c>
      <c r="N7739" s="13">
        <f t="shared" si="1691"/>
        <v>0</v>
      </c>
      <c r="O7739" s="13">
        <f t="shared" si="1692"/>
        <v>90</v>
      </c>
      <c r="P7739" s="27">
        <f t="shared" si="1693"/>
        <v>69.778774786669246</v>
      </c>
      <c r="Q7739" s="36">
        <f t="shared" si="1694"/>
        <v>37.919608377836205</v>
      </c>
      <c r="R7739" s="14">
        <f t="shared" si="1695"/>
        <v>0</v>
      </c>
      <c r="S7739" s="14">
        <f t="shared" si="1696"/>
        <v>0</v>
      </c>
      <c r="T7739" s="37">
        <f t="shared" si="1697"/>
        <v>0</v>
      </c>
      <c r="U7739" s="1"/>
      <c r="V7739" s="1"/>
      <c r="W7739" s="1"/>
      <c r="X7739" s="1"/>
      <c r="Y7739" s="1"/>
      <c r="Z7739" s="1"/>
      <c r="AA7739" s="1"/>
      <c r="AB7739" s="1"/>
      <c r="AC7739" s="1"/>
      <c r="AD7739" s="1"/>
      <c r="AE7739" s="1"/>
    </row>
    <row r="7740" spans="1:31" x14ac:dyDescent="0.25">
      <c r="A7740" s="15">
        <v>7707</v>
      </c>
      <c r="B7740" s="4">
        <v>44518</v>
      </c>
      <c r="C7740" s="5">
        <v>11</v>
      </c>
      <c r="D7740" s="3">
        <v>322</v>
      </c>
      <c r="E7740" s="3">
        <v>1</v>
      </c>
      <c r="F7740" s="16">
        <v>2</v>
      </c>
      <c r="G7740" s="24">
        <f t="shared" si="1684"/>
        <v>15</v>
      </c>
      <c r="H7740" s="7">
        <f t="shared" si="1685"/>
        <v>237.69863013698628</v>
      </c>
      <c r="I7740" s="7">
        <f t="shared" si="1686"/>
        <v>14.207820718830007</v>
      </c>
      <c r="J7740" s="7">
        <f t="shared" si="1687"/>
        <v>-65.792179281169993</v>
      </c>
      <c r="K7740" s="7">
        <f t="shared" si="1688"/>
        <v>0.90346367864716681</v>
      </c>
      <c r="L7740" s="25">
        <f t="shared" si="1689"/>
        <v>-166.44804482029249</v>
      </c>
      <c r="M7740" s="31">
        <f t="shared" si="1690"/>
        <v>-19.766979050969642</v>
      </c>
      <c r="N7740" s="7">
        <f t="shared" si="1691"/>
        <v>0</v>
      </c>
      <c r="O7740" s="7">
        <f t="shared" si="1692"/>
        <v>90</v>
      </c>
      <c r="P7740" s="25">
        <f t="shared" si="1693"/>
        <v>70.792093557591215</v>
      </c>
      <c r="Q7740" s="34">
        <f t="shared" si="1694"/>
        <v>37.919608377836205</v>
      </c>
      <c r="R7740" s="9">
        <f t="shared" si="1695"/>
        <v>0</v>
      </c>
      <c r="S7740" s="9">
        <f t="shared" si="1696"/>
        <v>0</v>
      </c>
      <c r="T7740" s="35">
        <f t="shared" si="1697"/>
        <v>0</v>
      </c>
      <c r="U7740" s="1"/>
      <c r="V7740" s="1"/>
      <c r="W7740" s="1"/>
      <c r="X7740" s="1"/>
      <c r="Y7740" s="1"/>
      <c r="Z7740" s="1"/>
      <c r="AA7740" s="1"/>
      <c r="AB7740" s="1"/>
      <c r="AC7740" s="1"/>
      <c r="AD7740" s="1"/>
      <c r="AE7740" s="1"/>
    </row>
    <row r="7741" spans="1:31" x14ac:dyDescent="0.25">
      <c r="A7741" s="17">
        <v>7708</v>
      </c>
      <c r="B7741" s="11">
        <v>44518</v>
      </c>
      <c r="C7741" s="12">
        <v>11</v>
      </c>
      <c r="D7741" s="10">
        <v>322</v>
      </c>
      <c r="E7741" s="10">
        <v>1</v>
      </c>
      <c r="F7741" s="18">
        <v>3</v>
      </c>
      <c r="G7741" s="26">
        <f t="shared" si="1684"/>
        <v>15</v>
      </c>
      <c r="H7741" s="13">
        <f t="shared" si="1685"/>
        <v>237.69863013698628</v>
      </c>
      <c r="I7741" s="13">
        <f t="shared" si="1686"/>
        <v>14.207820718830007</v>
      </c>
      <c r="J7741" s="13">
        <f t="shared" si="1687"/>
        <v>-65.792179281169993</v>
      </c>
      <c r="K7741" s="13">
        <f t="shared" si="1688"/>
        <v>1.9034636786471668</v>
      </c>
      <c r="L7741" s="27">
        <f t="shared" si="1689"/>
        <v>-151.44804482029249</v>
      </c>
      <c r="M7741" s="32">
        <f t="shared" si="1690"/>
        <v>-19.766979050969642</v>
      </c>
      <c r="N7741" s="13">
        <f t="shared" si="1691"/>
        <v>0</v>
      </c>
      <c r="O7741" s="13">
        <f t="shared" si="1692"/>
        <v>90</v>
      </c>
      <c r="P7741" s="27">
        <f t="shared" si="1693"/>
        <v>74.200485374265483</v>
      </c>
      <c r="Q7741" s="36">
        <f t="shared" si="1694"/>
        <v>37.919608377836205</v>
      </c>
      <c r="R7741" s="14">
        <f t="shared" si="1695"/>
        <v>0</v>
      </c>
      <c r="S7741" s="14">
        <f t="shared" si="1696"/>
        <v>0</v>
      </c>
      <c r="T7741" s="37">
        <f t="shared" si="1697"/>
        <v>0</v>
      </c>
      <c r="U7741" s="1"/>
      <c r="V7741" s="1"/>
      <c r="W7741" s="1"/>
      <c r="X7741" s="1"/>
      <c r="Y7741" s="1"/>
      <c r="Z7741" s="1"/>
      <c r="AA7741" s="1"/>
      <c r="AB7741" s="1"/>
      <c r="AC7741" s="1"/>
      <c r="AD7741" s="1"/>
      <c r="AE7741" s="1"/>
    </row>
    <row r="7742" spans="1:31" x14ac:dyDescent="0.25">
      <c r="A7742" s="15">
        <v>7709</v>
      </c>
      <c r="B7742" s="4">
        <v>44518</v>
      </c>
      <c r="C7742" s="5">
        <v>11</v>
      </c>
      <c r="D7742" s="3">
        <v>322</v>
      </c>
      <c r="E7742" s="3">
        <v>1</v>
      </c>
      <c r="F7742" s="16">
        <v>4</v>
      </c>
      <c r="G7742" s="24">
        <f t="shared" si="1684"/>
        <v>15</v>
      </c>
      <c r="H7742" s="7">
        <f t="shared" si="1685"/>
        <v>237.69863013698628</v>
      </c>
      <c r="I7742" s="7">
        <f t="shared" si="1686"/>
        <v>14.207820718830007</v>
      </c>
      <c r="J7742" s="7">
        <f t="shared" si="1687"/>
        <v>-65.792179281169993</v>
      </c>
      <c r="K7742" s="7">
        <f t="shared" si="1688"/>
        <v>2.9034636786471668</v>
      </c>
      <c r="L7742" s="25">
        <f t="shared" si="1689"/>
        <v>-136.44804482029249</v>
      </c>
      <c r="M7742" s="31">
        <f t="shared" si="1690"/>
        <v>-19.766979050969642</v>
      </c>
      <c r="N7742" s="7">
        <f t="shared" si="1691"/>
        <v>0</v>
      </c>
      <c r="O7742" s="7">
        <f t="shared" si="1692"/>
        <v>90</v>
      </c>
      <c r="P7742" s="25">
        <f t="shared" si="1693"/>
        <v>79.668858659391631</v>
      </c>
      <c r="Q7742" s="34">
        <f t="shared" si="1694"/>
        <v>37.919608377836205</v>
      </c>
      <c r="R7742" s="9">
        <f t="shared" si="1695"/>
        <v>0</v>
      </c>
      <c r="S7742" s="9">
        <f t="shared" si="1696"/>
        <v>0</v>
      </c>
      <c r="T7742" s="35">
        <f t="shared" si="1697"/>
        <v>0</v>
      </c>
      <c r="U7742" s="1"/>
      <c r="V7742" s="1"/>
      <c r="W7742" s="1"/>
      <c r="X7742" s="1"/>
      <c r="Y7742" s="1"/>
      <c r="Z7742" s="1"/>
      <c r="AA7742" s="1"/>
      <c r="AB7742" s="1"/>
      <c r="AC7742" s="1"/>
      <c r="AD7742" s="1"/>
      <c r="AE7742" s="1"/>
    </row>
    <row r="7743" spans="1:31" x14ac:dyDescent="0.25">
      <c r="A7743" s="17">
        <v>7710</v>
      </c>
      <c r="B7743" s="11">
        <v>44518</v>
      </c>
      <c r="C7743" s="12">
        <v>11</v>
      </c>
      <c r="D7743" s="10">
        <v>322</v>
      </c>
      <c r="E7743" s="10">
        <v>1</v>
      </c>
      <c r="F7743" s="18">
        <v>5</v>
      </c>
      <c r="G7743" s="26">
        <f t="shared" si="1684"/>
        <v>15</v>
      </c>
      <c r="H7743" s="13">
        <f t="shared" si="1685"/>
        <v>237.69863013698628</v>
      </c>
      <c r="I7743" s="13">
        <f t="shared" si="1686"/>
        <v>14.207820718830007</v>
      </c>
      <c r="J7743" s="13">
        <f t="shared" si="1687"/>
        <v>-65.792179281169993</v>
      </c>
      <c r="K7743" s="13">
        <f t="shared" si="1688"/>
        <v>3.9034636786471668</v>
      </c>
      <c r="L7743" s="27">
        <f t="shared" si="1689"/>
        <v>-121.44804482029249</v>
      </c>
      <c r="M7743" s="32">
        <f t="shared" si="1690"/>
        <v>-19.766979050969642</v>
      </c>
      <c r="N7743" s="13">
        <f t="shared" si="1691"/>
        <v>0</v>
      </c>
      <c r="O7743" s="13">
        <f t="shared" si="1692"/>
        <v>90</v>
      </c>
      <c r="P7743" s="27">
        <f t="shared" si="1693"/>
        <v>86.759634850865666</v>
      </c>
      <c r="Q7743" s="36">
        <f t="shared" si="1694"/>
        <v>37.919608377836205</v>
      </c>
      <c r="R7743" s="14">
        <f t="shared" si="1695"/>
        <v>0</v>
      </c>
      <c r="S7743" s="14">
        <f t="shared" si="1696"/>
        <v>0</v>
      </c>
      <c r="T7743" s="37">
        <f t="shared" si="1697"/>
        <v>0</v>
      </c>
      <c r="U7743" s="1"/>
      <c r="V7743" s="1"/>
      <c r="W7743" s="1"/>
      <c r="X7743" s="1"/>
      <c r="Y7743" s="1"/>
      <c r="Z7743" s="1"/>
      <c r="AA7743" s="1"/>
      <c r="AB7743" s="1"/>
      <c r="AC7743" s="1"/>
      <c r="AD7743" s="1"/>
      <c r="AE7743" s="1"/>
    </row>
    <row r="7744" spans="1:31" x14ac:dyDescent="0.25">
      <c r="A7744" s="15">
        <v>7711</v>
      </c>
      <c r="B7744" s="4">
        <v>44518</v>
      </c>
      <c r="C7744" s="5">
        <v>11</v>
      </c>
      <c r="D7744" s="3">
        <v>322</v>
      </c>
      <c r="E7744" s="3">
        <v>1</v>
      </c>
      <c r="F7744" s="16">
        <v>6</v>
      </c>
      <c r="G7744" s="24">
        <f t="shared" si="1684"/>
        <v>15</v>
      </c>
      <c r="H7744" s="7">
        <f t="shared" si="1685"/>
        <v>237.69863013698628</v>
      </c>
      <c r="I7744" s="7">
        <f t="shared" si="1686"/>
        <v>14.207820718830007</v>
      </c>
      <c r="J7744" s="7">
        <f t="shared" si="1687"/>
        <v>-65.792179281169993</v>
      </c>
      <c r="K7744" s="7">
        <f t="shared" si="1688"/>
        <v>4.9034636786471673</v>
      </c>
      <c r="L7744" s="25">
        <f t="shared" si="1689"/>
        <v>-106.44804482029249</v>
      </c>
      <c r="M7744" s="31">
        <f t="shared" si="1690"/>
        <v>-19.766979050969642</v>
      </c>
      <c r="N7744" s="7">
        <f t="shared" si="1691"/>
        <v>0</v>
      </c>
      <c r="O7744" s="7">
        <f t="shared" si="1692"/>
        <v>90</v>
      </c>
      <c r="P7744" s="25">
        <f t="shared" si="1693"/>
        <v>95.036745848524347</v>
      </c>
      <c r="Q7744" s="34">
        <f t="shared" si="1694"/>
        <v>37.919608377836205</v>
      </c>
      <c r="R7744" s="9">
        <f t="shared" si="1695"/>
        <v>0</v>
      </c>
      <c r="S7744" s="9">
        <f t="shared" si="1696"/>
        <v>0</v>
      </c>
      <c r="T7744" s="35">
        <f t="shared" si="1697"/>
        <v>0</v>
      </c>
      <c r="U7744" s="1"/>
      <c r="V7744" s="1"/>
      <c r="W7744" s="1"/>
      <c r="X7744" s="1"/>
      <c r="Y7744" s="1"/>
      <c r="Z7744" s="1"/>
      <c r="AA7744" s="1"/>
      <c r="AB7744" s="1"/>
      <c r="AC7744" s="1"/>
      <c r="AD7744" s="1"/>
      <c r="AE7744" s="1"/>
    </row>
    <row r="7745" spans="1:31" x14ac:dyDescent="0.25">
      <c r="A7745" s="17">
        <v>7712</v>
      </c>
      <c r="B7745" s="11">
        <v>44518</v>
      </c>
      <c r="C7745" s="12">
        <v>11</v>
      </c>
      <c r="D7745" s="10">
        <v>322</v>
      </c>
      <c r="E7745" s="10">
        <v>1</v>
      </c>
      <c r="F7745" s="18">
        <v>7</v>
      </c>
      <c r="G7745" s="26">
        <f t="shared" si="1684"/>
        <v>15</v>
      </c>
      <c r="H7745" s="13">
        <f t="shared" si="1685"/>
        <v>237.69863013698628</v>
      </c>
      <c r="I7745" s="13">
        <f t="shared" si="1686"/>
        <v>14.207820718830007</v>
      </c>
      <c r="J7745" s="13">
        <f t="shared" si="1687"/>
        <v>-65.792179281169993</v>
      </c>
      <c r="K7745" s="13">
        <f t="shared" si="1688"/>
        <v>5.9034636786471673</v>
      </c>
      <c r="L7745" s="27">
        <f t="shared" si="1689"/>
        <v>-91.448044820292495</v>
      </c>
      <c r="M7745" s="32">
        <f t="shared" si="1690"/>
        <v>-19.766979050969642</v>
      </c>
      <c r="N7745" s="13">
        <f t="shared" si="1691"/>
        <v>0</v>
      </c>
      <c r="O7745" s="13">
        <f t="shared" si="1692"/>
        <v>90</v>
      </c>
      <c r="P7745" s="27">
        <f t="shared" si="1693"/>
        <v>104.11012908332957</v>
      </c>
      <c r="Q7745" s="36">
        <f t="shared" si="1694"/>
        <v>37.919608377836205</v>
      </c>
      <c r="R7745" s="14">
        <f t="shared" si="1695"/>
        <v>0</v>
      </c>
      <c r="S7745" s="14">
        <f t="shared" si="1696"/>
        <v>0</v>
      </c>
      <c r="T7745" s="37">
        <f t="shared" si="1697"/>
        <v>0</v>
      </c>
      <c r="U7745" s="1"/>
      <c r="V7745" s="1"/>
      <c r="W7745" s="1"/>
      <c r="X7745" s="1"/>
      <c r="Y7745" s="1"/>
      <c r="Z7745" s="1"/>
      <c r="AA7745" s="1"/>
      <c r="AB7745" s="1"/>
      <c r="AC7745" s="1"/>
      <c r="AD7745" s="1"/>
      <c r="AE7745" s="1"/>
    </row>
    <row r="7746" spans="1:31" x14ac:dyDescent="0.25">
      <c r="A7746" s="15">
        <v>7713</v>
      </c>
      <c r="B7746" s="4">
        <v>44518</v>
      </c>
      <c r="C7746" s="5">
        <v>11</v>
      </c>
      <c r="D7746" s="3">
        <v>322</v>
      </c>
      <c r="E7746" s="3">
        <v>1</v>
      </c>
      <c r="F7746" s="16">
        <v>8</v>
      </c>
      <c r="G7746" s="24">
        <f t="shared" si="1684"/>
        <v>15</v>
      </c>
      <c r="H7746" s="7">
        <f t="shared" si="1685"/>
        <v>237.69863013698628</v>
      </c>
      <c r="I7746" s="7">
        <f t="shared" si="1686"/>
        <v>14.207820718830007</v>
      </c>
      <c r="J7746" s="7">
        <f t="shared" si="1687"/>
        <v>-65.792179281169993</v>
      </c>
      <c r="K7746" s="7">
        <f t="shared" si="1688"/>
        <v>6.9034636786471673</v>
      </c>
      <c r="L7746" s="25">
        <f t="shared" si="1689"/>
        <v>-76.448044820292495</v>
      </c>
      <c r="M7746" s="31">
        <f t="shared" si="1690"/>
        <v>-19.766979050969642</v>
      </c>
      <c r="N7746" s="7">
        <f t="shared" si="1691"/>
        <v>0</v>
      </c>
      <c r="O7746" s="7">
        <f t="shared" si="1692"/>
        <v>90</v>
      </c>
      <c r="P7746" s="25">
        <f t="shared" si="1693"/>
        <v>113.62945427145343</v>
      </c>
      <c r="Q7746" s="34">
        <f t="shared" si="1694"/>
        <v>37.919608377836205</v>
      </c>
      <c r="R7746" s="9">
        <f t="shared" si="1695"/>
        <v>0</v>
      </c>
      <c r="S7746" s="9">
        <f t="shared" si="1696"/>
        <v>0</v>
      </c>
      <c r="T7746" s="35">
        <f t="shared" si="1697"/>
        <v>0</v>
      </c>
      <c r="U7746" s="1"/>
      <c r="V7746" s="1"/>
      <c r="W7746" s="1"/>
      <c r="X7746" s="1"/>
      <c r="Y7746" s="1"/>
      <c r="Z7746" s="1"/>
      <c r="AA7746" s="1"/>
      <c r="AB7746" s="1"/>
      <c r="AC7746" s="1"/>
      <c r="AD7746" s="1"/>
      <c r="AE7746" s="1"/>
    </row>
    <row r="7747" spans="1:31" x14ac:dyDescent="0.25">
      <c r="A7747" s="17">
        <v>7714</v>
      </c>
      <c r="B7747" s="11">
        <v>44518</v>
      </c>
      <c r="C7747" s="12">
        <v>11</v>
      </c>
      <c r="D7747" s="10">
        <v>322</v>
      </c>
      <c r="E7747" s="10">
        <v>1</v>
      </c>
      <c r="F7747" s="18">
        <v>9</v>
      </c>
      <c r="G7747" s="26">
        <f t="shared" si="1684"/>
        <v>15</v>
      </c>
      <c r="H7747" s="13">
        <f t="shared" si="1685"/>
        <v>237.69863013698628</v>
      </c>
      <c r="I7747" s="13">
        <f t="shared" si="1686"/>
        <v>14.207820718830007</v>
      </c>
      <c r="J7747" s="13">
        <f t="shared" si="1687"/>
        <v>-65.792179281169993</v>
      </c>
      <c r="K7747" s="13">
        <f t="shared" si="1688"/>
        <v>7.9034636786471673</v>
      </c>
      <c r="L7747" s="27">
        <f t="shared" si="1689"/>
        <v>-61.448044820292495</v>
      </c>
      <c r="M7747" s="32">
        <f t="shared" si="1690"/>
        <v>-19.766979050969642</v>
      </c>
      <c r="N7747" s="13">
        <f t="shared" si="1691"/>
        <v>7.3062596156784929</v>
      </c>
      <c r="O7747" s="13">
        <f t="shared" si="1692"/>
        <v>82.693740384321501</v>
      </c>
      <c r="P7747" s="27">
        <f t="shared" si="1693"/>
        <v>123.55115493447036</v>
      </c>
      <c r="Q7747" s="36">
        <f t="shared" si="1694"/>
        <v>7.4392881128714938</v>
      </c>
      <c r="R7747" s="14">
        <f t="shared" si="1695"/>
        <v>448.75865862544157</v>
      </c>
      <c r="S7747" s="14">
        <f t="shared" si="1696"/>
        <v>172.42740605556233</v>
      </c>
      <c r="T7747" s="37">
        <f t="shared" si="1697"/>
        <v>3.6648884598576348E-2</v>
      </c>
      <c r="U7747" s="1"/>
      <c r="V7747" s="1"/>
      <c r="W7747" s="1"/>
      <c r="X7747" s="1"/>
      <c r="Y7747" s="1"/>
      <c r="Z7747" s="1"/>
      <c r="AA7747" s="1"/>
      <c r="AB7747" s="1"/>
      <c r="AC7747" s="1"/>
      <c r="AD7747" s="1"/>
      <c r="AE7747" s="1"/>
    </row>
    <row r="7748" spans="1:31" x14ac:dyDescent="0.25">
      <c r="A7748" s="15">
        <v>7715</v>
      </c>
      <c r="B7748" s="4">
        <v>44518</v>
      </c>
      <c r="C7748" s="5">
        <v>11</v>
      </c>
      <c r="D7748" s="3">
        <v>322</v>
      </c>
      <c r="E7748" s="3">
        <v>1</v>
      </c>
      <c r="F7748" s="16">
        <v>10</v>
      </c>
      <c r="G7748" s="24">
        <f t="shared" si="1684"/>
        <v>15</v>
      </c>
      <c r="H7748" s="7">
        <f t="shared" si="1685"/>
        <v>237.69863013698628</v>
      </c>
      <c r="I7748" s="7">
        <f t="shared" si="1686"/>
        <v>14.207820718830007</v>
      </c>
      <c r="J7748" s="7">
        <f t="shared" si="1687"/>
        <v>-65.792179281169993</v>
      </c>
      <c r="K7748" s="7">
        <f t="shared" si="1688"/>
        <v>8.9034636786471673</v>
      </c>
      <c r="L7748" s="25">
        <f t="shared" si="1689"/>
        <v>-46.448044820292495</v>
      </c>
      <c r="M7748" s="31">
        <f t="shared" si="1690"/>
        <v>-19.766979050969642</v>
      </c>
      <c r="N7748" s="7">
        <f t="shared" si="1691"/>
        <v>16.219917732876098</v>
      </c>
      <c r="O7748" s="7">
        <f t="shared" si="1692"/>
        <v>73.780082267123902</v>
      </c>
      <c r="P7748" s="25">
        <f t="shared" si="1693"/>
        <v>134.73923585197386</v>
      </c>
      <c r="Q7748" s="34">
        <f t="shared" si="1694"/>
        <v>3.5402065797944533</v>
      </c>
      <c r="R7748" s="9">
        <f t="shared" si="1695"/>
        <v>701.44846228104211</v>
      </c>
      <c r="S7748" s="9">
        <f t="shared" si="1696"/>
        <v>406.72415768621744</v>
      </c>
      <c r="T7748" s="35">
        <f t="shared" si="1697"/>
        <v>8.6447897462959611E-2</v>
      </c>
      <c r="U7748" s="1"/>
      <c r="V7748" s="1"/>
      <c r="W7748" s="1"/>
      <c r="X7748" s="1"/>
      <c r="Y7748" s="1"/>
      <c r="Z7748" s="1"/>
      <c r="AA7748" s="1"/>
      <c r="AB7748" s="1"/>
      <c r="AC7748" s="1"/>
      <c r="AD7748" s="1"/>
      <c r="AE7748" s="1"/>
    </row>
    <row r="7749" spans="1:31" x14ac:dyDescent="0.25">
      <c r="A7749" s="17">
        <v>7716</v>
      </c>
      <c r="B7749" s="11">
        <v>44518</v>
      </c>
      <c r="C7749" s="12">
        <v>11</v>
      </c>
      <c r="D7749" s="10">
        <v>322</v>
      </c>
      <c r="E7749" s="10">
        <v>1</v>
      </c>
      <c r="F7749" s="18">
        <v>11</v>
      </c>
      <c r="G7749" s="26">
        <f t="shared" si="1684"/>
        <v>15</v>
      </c>
      <c r="H7749" s="13">
        <f t="shared" si="1685"/>
        <v>237.69863013698628</v>
      </c>
      <c r="I7749" s="13">
        <f t="shared" si="1686"/>
        <v>14.207820718830007</v>
      </c>
      <c r="J7749" s="13">
        <f t="shared" si="1687"/>
        <v>-65.792179281169993</v>
      </c>
      <c r="K7749" s="13">
        <f t="shared" si="1688"/>
        <v>9.9034636786471673</v>
      </c>
      <c r="L7749" s="27">
        <f t="shared" si="1689"/>
        <v>-31.448044820292491</v>
      </c>
      <c r="M7749" s="32">
        <f t="shared" si="1690"/>
        <v>-19.766979050969642</v>
      </c>
      <c r="N7749" s="13">
        <f t="shared" si="1691"/>
        <v>23.429895512286471</v>
      </c>
      <c r="O7749" s="13">
        <f t="shared" si="1692"/>
        <v>66.570104487713536</v>
      </c>
      <c r="P7749" s="27">
        <f t="shared" si="1693"/>
        <v>147.64905409286544</v>
      </c>
      <c r="Q7749" s="36">
        <f t="shared" si="1694"/>
        <v>2.5024093163760899</v>
      </c>
      <c r="R7749" s="14">
        <f t="shared" si="1695"/>
        <v>816.50031713503608</v>
      </c>
      <c r="S7749" s="14">
        <f t="shared" si="1696"/>
        <v>597.61335131908459</v>
      </c>
      <c r="T7749" s="37">
        <f t="shared" si="1697"/>
        <v>0.12702077499213799</v>
      </c>
      <c r="U7749" s="1"/>
      <c r="V7749" s="1"/>
      <c r="W7749" s="1"/>
      <c r="X7749" s="1"/>
      <c r="Y7749" s="1"/>
      <c r="Z7749" s="1"/>
      <c r="AA7749" s="1"/>
      <c r="AB7749" s="1"/>
      <c r="AC7749" s="1"/>
      <c r="AD7749" s="1"/>
      <c r="AE7749" s="1"/>
    </row>
    <row r="7750" spans="1:31" x14ac:dyDescent="0.25">
      <c r="A7750" s="15">
        <v>7717</v>
      </c>
      <c r="B7750" s="4">
        <v>44518</v>
      </c>
      <c r="C7750" s="5">
        <v>11</v>
      </c>
      <c r="D7750" s="3">
        <v>322</v>
      </c>
      <c r="E7750" s="3">
        <v>1</v>
      </c>
      <c r="F7750" s="16">
        <v>12</v>
      </c>
      <c r="G7750" s="24">
        <f t="shared" si="1684"/>
        <v>15</v>
      </c>
      <c r="H7750" s="7">
        <f t="shared" si="1685"/>
        <v>237.69863013698628</v>
      </c>
      <c r="I7750" s="7">
        <f t="shared" si="1686"/>
        <v>14.207820718830007</v>
      </c>
      <c r="J7750" s="7">
        <f t="shared" si="1687"/>
        <v>-65.792179281169993</v>
      </c>
      <c r="K7750" s="7">
        <f t="shared" si="1688"/>
        <v>10.903463678647167</v>
      </c>
      <c r="L7750" s="25">
        <f t="shared" si="1689"/>
        <v>-16.448044820292491</v>
      </c>
      <c r="M7750" s="31">
        <f t="shared" si="1690"/>
        <v>-19.766979050969642</v>
      </c>
      <c r="N7750" s="7">
        <f t="shared" si="1691"/>
        <v>28.295317359405345</v>
      </c>
      <c r="O7750" s="7">
        <f t="shared" si="1692"/>
        <v>61.704682640594655</v>
      </c>
      <c r="P7750" s="25">
        <f t="shared" si="1693"/>
        <v>162.38497423420088</v>
      </c>
      <c r="Q7750" s="34">
        <f t="shared" si="1694"/>
        <v>2.102761737746218</v>
      </c>
      <c r="R7750" s="9">
        <f t="shared" si="1695"/>
        <v>871.15210991259391</v>
      </c>
      <c r="S7750" s="9">
        <f t="shared" si="1696"/>
        <v>723.16518934575151</v>
      </c>
      <c r="T7750" s="35">
        <f t="shared" si="1697"/>
        <v>0.15370640999783861</v>
      </c>
      <c r="U7750" s="1"/>
      <c r="V7750" s="1"/>
      <c r="W7750" s="1"/>
      <c r="X7750" s="1"/>
      <c r="Y7750" s="1"/>
      <c r="Z7750" s="1"/>
      <c r="AA7750" s="1"/>
      <c r="AB7750" s="1"/>
      <c r="AC7750" s="1"/>
      <c r="AD7750" s="1"/>
      <c r="AE7750" s="1"/>
    </row>
    <row r="7751" spans="1:31" x14ac:dyDescent="0.25">
      <c r="A7751" s="17">
        <v>7718</v>
      </c>
      <c r="B7751" s="11">
        <v>44518</v>
      </c>
      <c r="C7751" s="12">
        <v>11</v>
      </c>
      <c r="D7751" s="10">
        <v>322</v>
      </c>
      <c r="E7751" s="10">
        <v>1</v>
      </c>
      <c r="F7751" s="18">
        <v>13</v>
      </c>
      <c r="G7751" s="26">
        <f t="shared" si="1684"/>
        <v>15</v>
      </c>
      <c r="H7751" s="13">
        <f t="shared" si="1685"/>
        <v>237.69863013698628</v>
      </c>
      <c r="I7751" s="13">
        <f t="shared" si="1686"/>
        <v>14.207820718830007</v>
      </c>
      <c r="J7751" s="13">
        <f t="shared" si="1687"/>
        <v>-65.792179281169993</v>
      </c>
      <c r="K7751" s="13">
        <f t="shared" si="1688"/>
        <v>11.903463678647167</v>
      </c>
      <c r="L7751" s="27">
        <f t="shared" si="1689"/>
        <v>-1.4480448202924912</v>
      </c>
      <c r="M7751" s="32">
        <f t="shared" si="1690"/>
        <v>-19.766979050969642</v>
      </c>
      <c r="N7751" s="13">
        <f t="shared" si="1691"/>
        <v>30.217754885655435</v>
      </c>
      <c r="O7751" s="13">
        <f t="shared" si="1692"/>
        <v>59.782245114344562</v>
      </c>
      <c r="P7751" s="27">
        <f t="shared" si="1693"/>
        <v>178.42296353835312</v>
      </c>
      <c r="Q7751" s="36">
        <f t="shared" si="1694"/>
        <v>1.9813570353504946</v>
      </c>
      <c r="R7751" s="14">
        <f t="shared" si="1695"/>
        <v>889.2562550056017</v>
      </c>
      <c r="S7751" s="14">
        <f t="shared" si="1696"/>
        <v>771.65723870949103</v>
      </c>
      <c r="T7751" s="37">
        <f t="shared" si="1697"/>
        <v>0.16401323744328242</v>
      </c>
      <c r="U7751" s="1"/>
      <c r="V7751" s="1"/>
      <c r="W7751" s="1"/>
      <c r="X7751" s="1"/>
      <c r="Y7751" s="1"/>
      <c r="Z7751" s="1"/>
      <c r="AA7751" s="1"/>
      <c r="AB7751" s="1"/>
      <c r="AC7751" s="1"/>
      <c r="AD7751" s="1"/>
      <c r="AE7751" s="1"/>
    </row>
    <row r="7752" spans="1:31" x14ac:dyDescent="0.25">
      <c r="A7752" s="15">
        <v>7719</v>
      </c>
      <c r="B7752" s="4">
        <v>44518</v>
      </c>
      <c r="C7752" s="5">
        <v>11</v>
      </c>
      <c r="D7752" s="3">
        <v>322</v>
      </c>
      <c r="E7752" s="3">
        <v>1</v>
      </c>
      <c r="F7752" s="16">
        <v>14</v>
      </c>
      <c r="G7752" s="24">
        <f t="shared" si="1684"/>
        <v>15</v>
      </c>
      <c r="H7752" s="7">
        <f t="shared" si="1685"/>
        <v>237.69863013698628</v>
      </c>
      <c r="I7752" s="7">
        <f t="shared" si="1686"/>
        <v>14.207820718830007</v>
      </c>
      <c r="J7752" s="7">
        <f t="shared" si="1687"/>
        <v>-65.792179281169993</v>
      </c>
      <c r="K7752" s="7">
        <f t="shared" si="1688"/>
        <v>12.903463678647167</v>
      </c>
      <c r="L7752" s="25">
        <f t="shared" si="1689"/>
        <v>13.551955179707509</v>
      </c>
      <c r="M7752" s="31">
        <f t="shared" si="1690"/>
        <v>-19.766979050969642</v>
      </c>
      <c r="N7752" s="7">
        <f t="shared" si="1691"/>
        <v>28.910733783906853</v>
      </c>
      <c r="O7752" s="7">
        <f t="shared" si="1692"/>
        <v>61.089266216093151</v>
      </c>
      <c r="P7752" s="25">
        <f t="shared" si="1693"/>
        <v>194.59083697186043</v>
      </c>
      <c r="Q7752" s="34">
        <f t="shared" si="1694"/>
        <v>2.0620645805102273</v>
      </c>
      <c r="R7752" s="9">
        <f t="shared" si="1695"/>
        <v>877.1356523206274</v>
      </c>
      <c r="S7752" s="9">
        <f t="shared" si="1696"/>
        <v>738.76592405505062</v>
      </c>
      <c r="T7752" s="35">
        <f t="shared" si="1697"/>
        <v>0.15702229544257973</v>
      </c>
      <c r="U7752" s="1"/>
      <c r="V7752" s="1"/>
      <c r="W7752" s="1"/>
      <c r="X7752" s="1"/>
      <c r="Y7752" s="1"/>
      <c r="Z7752" s="1"/>
      <c r="AA7752" s="1"/>
      <c r="AB7752" s="1"/>
      <c r="AC7752" s="1"/>
      <c r="AD7752" s="1"/>
      <c r="AE7752" s="1"/>
    </row>
    <row r="7753" spans="1:31" x14ac:dyDescent="0.25">
      <c r="A7753" s="17">
        <v>7720</v>
      </c>
      <c r="B7753" s="11">
        <v>44518</v>
      </c>
      <c r="C7753" s="12">
        <v>11</v>
      </c>
      <c r="D7753" s="10">
        <v>322</v>
      </c>
      <c r="E7753" s="10">
        <v>1</v>
      </c>
      <c r="F7753" s="18">
        <v>15</v>
      </c>
      <c r="G7753" s="26">
        <f t="shared" si="1684"/>
        <v>15</v>
      </c>
      <c r="H7753" s="13">
        <f t="shared" si="1685"/>
        <v>237.69863013698628</v>
      </c>
      <c r="I7753" s="13">
        <f t="shared" si="1686"/>
        <v>14.207820718830007</v>
      </c>
      <c r="J7753" s="13">
        <f t="shared" si="1687"/>
        <v>-65.792179281169993</v>
      </c>
      <c r="K7753" s="13">
        <f t="shared" si="1688"/>
        <v>13.903463678647167</v>
      </c>
      <c r="L7753" s="27">
        <f t="shared" si="1689"/>
        <v>28.551955179707509</v>
      </c>
      <c r="M7753" s="32">
        <f t="shared" si="1690"/>
        <v>-19.766979050969642</v>
      </c>
      <c r="N7753" s="13">
        <f t="shared" si="1691"/>
        <v>24.572498704563216</v>
      </c>
      <c r="O7753" s="13">
        <f t="shared" si="1692"/>
        <v>65.427501295436784</v>
      </c>
      <c r="P7753" s="27">
        <f t="shared" si="1693"/>
        <v>209.64231796361963</v>
      </c>
      <c r="Q7753" s="36">
        <f t="shared" si="1694"/>
        <v>2.39399009103583</v>
      </c>
      <c r="R7753" s="14">
        <f t="shared" si="1695"/>
        <v>830.6375428441138</v>
      </c>
      <c r="S7753" s="14">
        <f t="shared" si="1696"/>
        <v>627.41431271215913</v>
      </c>
      <c r="T7753" s="37">
        <f t="shared" si="1697"/>
        <v>0.13335487245382271</v>
      </c>
      <c r="U7753" s="1"/>
      <c r="V7753" s="1"/>
      <c r="W7753" s="1"/>
      <c r="X7753" s="1"/>
      <c r="Y7753" s="1"/>
      <c r="Z7753" s="1"/>
      <c r="AA7753" s="1"/>
      <c r="AB7753" s="1"/>
      <c r="AC7753" s="1"/>
      <c r="AD7753" s="1"/>
      <c r="AE7753" s="1"/>
    </row>
    <row r="7754" spans="1:31" x14ac:dyDescent="0.25">
      <c r="A7754" s="15">
        <v>7721</v>
      </c>
      <c r="B7754" s="4">
        <v>44518</v>
      </c>
      <c r="C7754" s="5">
        <v>11</v>
      </c>
      <c r="D7754" s="3">
        <v>322</v>
      </c>
      <c r="E7754" s="3">
        <v>1</v>
      </c>
      <c r="F7754" s="16">
        <v>16</v>
      </c>
      <c r="G7754" s="24">
        <f t="shared" si="1684"/>
        <v>15</v>
      </c>
      <c r="H7754" s="7">
        <f t="shared" si="1685"/>
        <v>237.69863013698628</v>
      </c>
      <c r="I7754" s="7">
        <f t="shared" si="1686"/>
        <v>14.207820718830007</v>
      </c>
      <c r="J7754" s="7">
        <f t="shared" si="1687"/>
        <v>-65.792179281169993</v>
      </c>
      <c r="K7754" s="7">
        <f t="shared" si="1688"/>
        <v>14.903463678647167</v>
      </c>
      <c r="L7754" s="25">
        <f t="shared" si="1689"/>
        <v>43.551955179707505</v>
      </c>
      <c r="M7754" s="31">
        <f t="shared" si="1690"/>
        <v>-19.766979050969642</v>
      </c>
      <c r="N7754" s="7">
        <f t="shared" si="1691"/>
        <v>17.763489954520335</v>
      </c>
      <c r="O7754" s="7">
        <f t="shared" si="1692"/>
        <v>72.236510045479662</v>
      </c>
      <c r="P7754" s="25">
        <f t="shared" si="1693"/>
        <v>222.91197393311319</v>
      </c>
      <c r="Q7754" s="34">
        <f t="shared" si="1694"/>
        <v>3.2477359680024152</v>
      </c>
      <c r="R7754" s="9">
        <f t="shared" si="1695"/>
        <v>730.64473089818921</v>
      </c>
      <c r="S7754" s="9">
        <f t="shared" si="1696"/>
        <v>447.85289468406131</v>
      </c>
      <c r="T7754" s="35">
        <f t="shared" si="1697"/>
        <v>9.5189676803034251E-2</v>
      </c>
      <c r="U7754" s="1"/>
      <c r="V7754" s="1"/>
      <c r="W7754" s="1"/>
      <c r="X7754" s="1"/>
      <c r="Y7754" s="1"/>
      <c r="Z7754" s="1"/>
      <c r="AA7754" s="1"/>
      <c r="AB7754" s="1"/>
      <c r="AC7754" s="1"/>
      <c r="AD7754" s="1"/>
      <c r="AE7754" s="1"/>
    </row>
    <row r="7755" spans="1:31" x14ac:dyDescent="0.25">
      <c r="A7755" s="17">
        <v>7722</v>
      </c>
      <c r="B7755" s="11">
        <v>44518</v>
      </c>
      <c r="C7755" s="12">
        <v>11</v>
      </c>
      <c r="D7755" s="10">
        <v>322</v>
      </c>
      <c r="E7755" s="10">
        <v>1</v>
      </c>
      <c r="F7755" s="18">
        <v>17</v>
      </c>
      <c r="G7755" s="26">
        <f t="shared" si="1684"/>
        <v>15</v>
      </c>
      <c r="H7755" s="13">
        <f t="shared" si="1685"/>
        <v>237.69863013698628</v>
      </c>
      <c r="I7755" s="13">
        <f t="shared" si="1686"/>
        <v>14.207820718830007</v>
      </c>
      <c r="J7755" s="13">
        <f t="shared" si="1687"/>
        <v>-65.792179281169993</v>
      </c>
      <c r="K7755" s="13">
        <f t="shared" si="1688"/>
        <v>15.903463678647167</v>
      </c>
      <c r="L7755" s="27">
        <f t="shared" si="1689"/>
        <v>58.551955179707505</v>
      </c>
      <c r="M7755" s="32">
        <f t="shared" si="1690"/>
        <v>-19.766979050969642</v>
      </c>
      <c r="N7755" s="13">
        <f t="shared" si="1691"/>
        <v>9.1330042071456496</v>
      </c>
      <c r="O7755" s="13">
        <f t="shared" si="1692"/>
        <v>80.866995792854354</v>
      </c>
      <c r="P7755" s="27">
        <f t="shared" si="1693"/>
        <v>234.40517374052396</v>
      </c>
      <c r="Q7755" s="36">
        <f t="shared" si="1694"/>
        <v>6.0751030361351734</v>
      </c>
      <c r="R7755" s="14">
        <f t="shared" si="1695"/>
        <v>516.07461441669398</v>
      </c>
      <c r="S7755" s="14">
        <f t="shared" si="1696"/>
        <v>219.22683372588352</v>
      </c>
      <c r="T7755" s="37">
        <f t="shared" si="1697"/>
        <v>4.6595950805768144E-2</v>
      </c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  <c r="AE7755" s="1"/>
    </row>
    <row r="7756" spans="1:31" x14ac:dyDescent="0.25">
      <c r="A7756" s="15">
        <v>7723</v>
      </c>
      <c r="B7756" s="4">
        <v>44518</v>
      </c>
      <c r="C7756" s="5">
        <v>11</v>
      </c>
      <c r="D7756" s="3">
        <v>322</v>
      </c>
      <c r="E7756" s="3">
        <v>1</v>
      </c>
      <c r="F7756" s="16">
        <v>18</v>
      </c>
      <c r="G7756" s="24">
        <f t="shared" si="1684"/>
        <v>15</v>
      </c>
      <c r="H7756" s="7">
        <f t="shared" si="1685"/>
        <v>237.69863013698628</v>
      </c>
      <c r="I7756" s="7">
        <f t="shared" si="1686"/>
        <v>14.207820718830007</v>
      </c>
      <c r="J7756" s="7">
        <f t="shared" si="1687"/>
        <v>-65.792179281169993</v>
      </c>
      <c r="K7756" s="7">
        <f t="shared" si="1688"/>
        <v>16.903463678647167</v>
      </c>
      <c r="L7756" s="25">
        <f t="shared" si="1689"/>
        <v>73.551955179707505</v>
      </c>
      <c r="M7756" s="31">
        <f t="shared" si="1690"/>
        <v>-19.766979050969642</v>
      </c>
      <c r="N7756" s="7">
        <f t="shared" si="1691"/>
        <v>0</v>
      </c>
      <c r="O7756" s="7">
        <f t="shared" si="1692"/>
        <v>90</v>
      </c>
      <c r="P7756" s="25">
        <f t="shared" si="1693"/>
        <v>244.51015499560236</v>
      </c>
      <c r="Q7756" s="34">
        <f t="shared" si="1694"/>
        <v>37.919608377836205</v>
      </c>
      <c r="R7756" s="9">
        <f t="shared" si="1695"/>
        <v>0</v>
      </c>
      <c r="S7756" s="9">
        <f t="shared" si="1696"/>
        <v>0</v>
      </c>
      <c r="T7756" s="35">
        <f t="shared" si="1697"/>
        <v>0</v>
      </c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  <c r="AE7756" s="1"/>
    </row>
    <row r="7757" spans="1:31" x14ac:dyDescent="0.25">
      <c r="A7757" s="17">
        <v>7724</v>
      </c>
      <c r="B7757" s="11">
        <v>44518</v>
      </c>
      <c r="C7757" s="12">
        <v>11</v>
      </c>
      <c r="D7757" s="10">
        <v>322</v>
      </c>
      <c r="E7757" s="10">
        <v>1</v>
      </c>
      <c r="F7757" s="18">
        <v>19</v>
      </c>
      <c r="G7757" s="26">
        <f t="shared" si="1684"/>
        <v>15</v>
      </c>
      <c r="H7757" s="13">
        <f t="shared" si="1685"/>
        <v>237.69863013698628</v>
      </c>
      <c r="I7757" s="13">
        <f t="shared" si="1686"/>
        <v>14.207820718830007</v>
      </c>
      <c r="J7757" s="13">
        <f t="shared" si="1687"/>
        <v>-65.792179281169993</v>
      </c>
      <c r="K7757" s="13">
        <f t="shared" si="1688"/>
        <v>17.903463678647167</v>
      </c>
      <c r="L7757" s="27">
        <f t="shared" si="1689"/>
        <v>88.551955179707505</v>
      </c>
      <c r="M7757" s="32">
        <f t="shared" si="1690"/>
        <v>-19.766979050969642</v>
      </c>
      <c r="N7757" s="13">
        <f t="shared" si="1691"/>
        <v>0</v>
      </c>
      <c r="O7757" s="13">
        <f t="shared" si="1692"/>
        <v>90</v>
      </c>
      <c r="P7757" s="27">
        <f t="shared" si="1693"/>
        <v>254.0761654983645</v>
      </c>
      <c r="Q7757" s="36">
        <f t="shared" si="1694"/>
        <v>37.919608377836205</v>
      </c>
      <c r="R7757" s="14">
        <f t="shared" si="1695"/>
        <v>0</v>
      </c>
      <c r="S7757" s="14">
        <f t="shared" si="1696"/>
        <v>0</v>
      </c>
      <c r="T7757" s="37">
        <f t="shared" si="1697"/>
        <v>0</v>
      </c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  <c r="AE7757" s="1"/>
    </row>
    <row r="7758" spans="1:31" x14ac:dyDescent="0.25">
      <c r="A7758" s="15">
        <v>7725</v>
      </c>
      <c r="B7758" s="4">
        <v>44518</v>
      </c>
      <c r="C7758" s="5">
        <v>11</v>
      </c>
      <c r="D7758" s="3">
        <v>322</v>
      </c>
      <c r="E7758" s="3">
        <v>1</v>
      </c>
      <c r="F7758" s="16">
        <v>20</v>
      </c>
      <c r="G7758" s="24">
        <f t="shared" si="1684"/>
        <v>15</v>
      </c>
      <c r="H7758" s="7">
        <f t="shared" si="1685"/>
        <v>237.69863013698628</v>
      </c>
      <c r="I7758" s="7">
        <f t="shared" si="1686"/>
        <v>14.207820718830007</v>
      </c>
      <c r="J7758" s="7">
        <f t="shared" si="1687"/>
        <v>-65.792179281169993</v>
      </c>
      <c r="K7758" s="7">
        <f t="shared" si="1688"/>
        <v>18.903463678647167</v>
      </c>
      <c r="L7758" s="25">
        <f t="shared" si="1689"/>
        <v>103.55195517970751</v>
      </c>
      <c r="M7758" s="31">
        <f t="shared" si="1690"/>
        <v>-19.766979050969642</v>
      </c>
      <c r="N7758" s="7">
        <f t="shared" si="1691"/>
        <v>0</v>
      </c>
      <c r="O7758" s="7">
        <f t="shared" si="1692"/>
        <v>90</v>
      </c>
      <c r="P7758" s="25">
        <f t="shared" si="1693"/>
        <v>263.26221503399364</v>
      </c>
      <c r="Q7758" s="34">
        <f t="shared" si="1694"/>
        <v>37.919608377836205</v>
      </c>
      <c r="R7758" s="9">
        <f t="shared" si="1695"/>
        <v>0</v>
      </c>
      <c r="S7758" s="9">
        <f t="shared" si="1696"/>
        <v>0</v>
      </c>
      <c r="T7758" s="35">
        <f t="shared" si="1697"/>
        <v>0</v>
      </c>
      <c r="U7758" s="1"/>
      <c r="V7758" s="1"/>
      <c r="W7758" s="1"/>
      <c r="X7758" s="1"/>
      <c r="Y7758" s="1"/>
      <c r="Z7758" s="1"/>
      <c r="AA7758" s="1"/>
      <c r="AB7758" s="1"/>
      <c r="AC7758" s="1"/>
      <c r="AD7758" s="1"/>
      <c r="AE7758" s="1"/>
    </row>
    <row r="7759" spans="1:31" x14ac:dyDescent="0.25">
      <c r="A7759" s="17">
        <v>7726</v>
      </c>
      <c r="B7759" s="11">
        <v>44518</v>
      </c>
      <c r="C7759" s="12">
        <v>11</v>
      </c>
      <c r="D7759" s="10">
        <v>322</v>
      </c>
      <c r="E7759" s="10">
        <v>1</v>
      </c>
      <c r="F7759" s="18">
        <v>21</v>
      </c>
      <c r="G7759" s="26">
        <f t="shared" si="1684"/>
        <v>15</v>
      </c>
      <c r="H7759" s="13">
        <f t="shared" si="1685"/>
        <v>237.69863013698628</v>
      </c>
      <c r="I7759" s="13">
        <f t="shared" si="1686"/>
        <v>14.207820718830007</v>
      </c>
      <c r="J7759" s="13">
        <f t="shared" si="1687"/>
        <v>-65.792179281169993</v>
      </c>
      <c r="K7759" s="13">
        <f t="shared" si="1688"/>
        <v>19.903463678647167</v>
      </c>
      <c r="L7759" s="27">
        <f t="shared" si="1689"/>
        <v>118.55195517970751</v>
      </c>
      <c r="M7759" s="32">
        <f t="shared" si="1690"/>
        <v>-19.766979050969642</v>
      </c>
      <c r="N7759" s="13">
        <f t="shared" si="1691"/>
        <v>0</v>
      </c>
      <c r="O7759" s="13">
        <f t="shared" si="1692"/>
        <v>90</v>
      </c>
      <c r="P7759" s="27">
        <f t="shared" si="1693"/>
        <v>271.72188697832109</v>
      </c>
      <c r="Q7759" s="36">
        <f t="shared" si="1694"/>
        <v>37.919608377836205</v>
      </c>
      <c r="R7759" s="14">
        <f t="shared" si="1695"/>
        <v>0</v>
      </c>
      <c r="S7759" s="14">
        <f t="shared" si="1696"/>
        <v>0</v>
      </c>
      <c r="T7759" s="37">
        <f t="shared" si="1697"/>
        <v>0</v>
      </c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</row>
    <row r="7760" spans="1:31" x14ac:dyDescent="0.25">
      <c r="A7760" s="15">
        <v>7727</v>
      </c>
      <c r="B7760" s="4">
        <v>44518</v>
      </c>
      <c r="C7760" s="5">
        <v>11</v>
      </c>
      <c r="D7760" s="3">
        <v>322</v>
      </c>
      <c r="E7760" s="3">
        <v>1</v>
      </c>
      <c r="F7760" s="16">
        <v>22</v>
      </c>
      <c r="G7760" s="24">
        <f t="shared" si="1684"/>
        <v>15</v>
      </c>
      <c r="H7760" s="7">
        <f t="shared" si="1685"/>
        <v>237.69863013698628</v>
      </c>
      <c r="I7760" s="7">
        <f t="shared" si="1686"/>
        <v>14.207820718830007</v>
      </c>
      <c r="J7760" s="7">
        <f t="shared" si="1687"/>
        <v>-65.792179281169993</v>
      </c>
      <c r="K7760" s="7">
        <f t="shared" si="1688"/>
        <v>20.903463678647167</v>
      </c>
      <c r="L7760" s="25">
        <f t="shared" si="1689"/>
        <v>133.55195517970751</v>
      </c>
      <c r="M7760" s="31">
        <f t="shared" si="1690"/>
        <v>-19.766979050969642</v>
      </c>
      <c r="N7760" s="7">
        <f t="shared" si="1691"/>
        <v>0</v>
      </c>
      <c r="O7760" s="7">
        <f t="shared" si="1692"/>
        <v>90</v>
      </c>
      <c r="P7760" s="25">
        <f t="shared" si="1693"/>
        <v>279.07450687688458</v>
      </c>
      <c r="Q7760" s="34">
        <f t="shared" si="1694"/>
        <v>37.919608377836205</v>
      </c>
      <c r="R7760" s="9">
        <f t="shared" si="1695"/>
        <v>0</v>
      </c>
      <c r="S7760" s="9">
        <f t="shared" si="1696"/>
        <v>0</v>
      </c>
      <c r="T7760" s="35">
        <f t="shared" si="1697"/>
        <v>0</v>
      </c>
      <c r="U7760" s="1"/>
      <c r="V7760" s="1"/>
      <c r="W7760" s="1"/>
      <c r="X7760" s="1"/>
      <c r="Y7760" s="1"/>
      <c r="Z7760" s="1"/>
      <c r="AA7760" s="1"/>
      <c r="AB7760" s="1"/>
      <c r="AC7760" s="1"/>
      <c r="AD7760" s="1"/>
      <c r="AE7760" s="1"/>
    </row>
    <row r="7761" spans="1:31" x14ac:dyDescent="0.25">
      <c r="A7761" s="17">
        <v>7728</v>
      </c>
      <c r="B7761" s="11">
        <v>44518</v>
      </c>
      <c r="C7761" s="12">
        <v>11</v>
      </c>
      <c r="D7761" s="10">
        <v>322</v>
      </c>
      <c r="E7761" s="10">
        <v>1</v>
      </c>
      <c r="F7761" s="18">
        <v>23</v>
      </c>
      <c r="G7761" s="26">
        <f t="shared" si="1684"/>
        <v>15</v>
      </c>
      <c r="H7761" s="13">
        <f t="shared" si="1685"/>
        <v>237.69863013698628</v>
      </c>
      <c r="I7761" s="13">
        <f t="shared" si="1686"/>
        <v>14.207820718830007</v>
      </c>
      <c r="J7761" s="13">
        <f t="shared" si="1687"/>
        <v>-65.792179281169993</v>
      </c>
      <c r="K7761" s="13">
        <f t="shared" si="1688"/>
        <v>21.903463678647167</v>
      </c>
      <c r="L7761" s="27">
        <f t="shared" si="1689"/>
        <v>148.55195517970751</v>
      </c>
      <c r="M7761" s="32">
        <f t="shared" si="1690"/>
        <v>-19.766979050969642</v>
      </c>
      <c r="N7761" s="13">
        <f t="shared" si="1691"/>
        <v>0</v>
      </c>
      <c r="O7761" s="13">
        <f t="shared" si="1692"/>
        <v>90</v>
      </c>
      <c r="P7761" s="27">
        <f t="shared" si="1693"/>
        <v>284.8912787919856</v>
      </c>
      <c r="Q7761" s="36">
        <f t="shared" si="1694"/>
        <v>37.919608377836205</v>
      </c>
      <c r="R7761" s="14">
        <f t="shared" si="1695"/>
        <v>0</v>
      </c>
      <c r="S7761" s="14">
        <f t="shared" si="1696"/>
        <v>0</v>
      </c>
      <c r="T7761" s="37">
        <f t="shared" si="1697"/>
        <v>0</v>
      </c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  <c r="AE7761" s="1"/>
    </row>
    <row r="7762" spans="1:31" x14ac:dyDescent="0.25">
      <c r="A7762" s="15">
        <v>7729</v>
      </c>
      <c r="B7762" s="4">
        <v>44519</v>
      </c>
      <c r="C7762" s="5">
        <v>11</v>
      </c>
      <c r="D7762" s="3">
        <v>323</v>
      </c>
      <c r="E7762" s="3">
        <v>1</v>
      </c>
      <c r="F7762" s="16">
        <v>0</v>
      </c>
      <c r="G7762" s="24">
        <f t="shared" si="1684"/>
        <v>15</v>
      </c>
      <c r="H7762" s="7">
        <f t="shared" si="1685"/>
        <v>238.6849315068493</v>
      </c>
      <c r="I7762" s="7">
        <f t="shared" si="1686"/>
        <v>13.96027993450887</v>
      </c>
      <c r="J7762" s="7">
        <f t="shared" si="1687"/>
        <v>-66.039720065491125</v>
      </c>
      <c r="K7762" s="7">
        <f t="shared" si="1688"/>
        <v>-1.1006620010915187</v>
      </c>
      <c r="L7762" s="25">
        <f t="shared" si="1689"/>
        <v>-196.50993001637278</v>
      </c>
      <c r="M7762" s="31">
        <f t="shared" si="1690"/>
        <v>-19.981217869825702</v>
      </c>
      <c r="N7762" s="7">
        <f t="shared" si="1691"/>
        <v>0</v>
      </c>
      <c r="O7762" s="7">
        <f t="shared" si="1692"/>
        <v>90</v>
      </c>
      <c r="P7762" s="25">
        <f t="shared" si="1693"/>
        <v>71.492932121324131</v>
      </c>
      <c r="Q7762" s="34">
        <f t="shared" si="1694"/>
        <v>37.919608377836205</v>
      </c>
      <c r="R7762" s="9">
        <f t="shared" si="1695"/>
        <v>0</v>
      </c>
      <c r="S7762" s="9">
        <f t="shared" si="1696"/>
        <v>0</v>
      </c>
      <c r="T7762" s="35">
        <f t="shared" si="1697"/>
        <v>0</v>
      </c>
      <c r="U7762" s="1"/>
      <c r="V7762" s="1"/>
      <c r="W7762" s="1"/>
      <c r="X7762" s="1"/>
      <c r="Y7762" s="1"/>
      <c r="Z7762" s="1"/>
      <c r="AA7762" s="1"/>
      <c r="AB7762" s="1"/>
      <c r="AC7762" s="1"/>
      <c r="AD7762" s="1"/>
      <c r="AE7762" s="1"/>
    </row>
    <row r="7763" spans="1:31" x14ac:dyDescent="0.25">
      <c r="A7763" s="17">
        <v>7730</v>
      </c>
      <c r="B7763" s="11">
        <v>44519</v>
      </c>
      <c r="C7763" s="12">
        <v>11</v>
      </c>
      <c r="D7763" s="10">
        <v>323</v>
      </c>
      <c r="E7763" s="10">
        <v>1</v>
      </c>
      <c r="F7763" s="18">
        <v>1</v>
      </c>
      <c r="G7763" s="26">
        <f t="shared" si="1684"/>
        <v>15</v>
      </c>
      <c r="H7763" s="13">
        <f t="shared" si="1685"/>
        <v>238.6849315068493</v>
      </c>
      <c r="I7763" s="13">
        <f t="shared" si="1686"/>
        <v>13.96027993450887</v>
      </c>
      <c r="J7763" s="13">
        <f t="shared" si="1687"/>
        <v>-66.039720065491125</v>
      </c>
      <c r="K7763" s="13">
        <f t="shared" si="1688"/>
        <v>-0.10066200109151868</v>
      </c>
      <c r="L7763" s="27">
        <f t="shared" si="1689"/>
        <v>-181.50993001637278</v>
      </c>
      <c r="M7763" s="32">
        <f t="shared" si="1690"/>
        <v>-19.981217869825702</v>
      </c>
      <c r="N7763" s="13">
        <f t="shared" si="1691"/>
        <v>0</v>
      </c>
      <c r="O7763" s="13">
        <f t="shared" si="1692"/>
        <v>90</v>
      </c>
      <c r="P7763" s="27">
        <f t="shared" si="1693"/>
        <v>69.994008423594877</v>
      </c>
      <c r="Q7763" s="36">
        <f t="shared" si="1694"/>
        <v>37.919608377836205</v>
      </c>
      <c r="R7763" s="14">
        <f t="shared" si="1695"/>
        <v>0</v>
      </c>
      <c r="S7763" s="14">
        <f t="shared" si="1696"/>
        <v>0</v>
      </c>
      <c r="T7763" s="37">
        <f t="shared" si="1697"/>
        <v>0</v>
      </c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  <c r="AE7763" s="1"/>
    </row>
    <row r="7764" spans="1:31" x14ac:dyDescent="0.25">
      <c r="A7764" s="15">
        <v>7731</v>
      </c>
      <c r="B7764" s="4">
        <v>44519</v>
      </c>
      <c r="C7764" s="5">
        <v>11</v>
      </c>
      <c r="D7764" s="3">
        <v>323</v>
      </c>
      <c r="E7764" s="3">
        <v>1</v>
      </c>
      <c r="F7764" s="16">
        <v>2</v>
      </c>
      <c r="G7764" s="24">
        <f t="shared" si="1684"/>
        <v>15</v>
      </c>
      <c r="H7764" s="7">
        <f t="shared" si="1685"/>
        <v>238.6849315068493</v>
      </c>
      <c r="I7764" s="7">
        <f t="shared" si="1686"/>
        <v>13.96027993450887</v>
      </c>
      <c r="J7764" s="7">
        <f t="shared" si="1687"/>
        <v>-66.039720065491125</v>
      </c>
      <c r="K7764" s="7">
        <f t="shared" si="1688"/>
        <v>0.89933799890848132</v>
      </c>
      <c r="L7764" s="25">
        <f t="shared" si="1689"/>
        <v>-166.50993001637278</v>
      </c>
      <c r="M7764" s="31">
        <f t="shared" si="1690"/>
        <v>-19.981217869825702</v>
      </c>
      <c r="N7764" s="7">
        <f t="shared" si="1691"/>
        <v>0</v>
      </c>
      <c r="O7764" s="7">
        <f t="shared" si="1692"/>
        <v>90</v>
      </c>
      <c r="P7764" s="25">
        <f t="shared" si="1693"/>
        <v>70.994348876645446</v>
      </c>
      <c r="Q7764" s="34">
        <f t="shared" si="1694"/>
        <v>37.919608377836205</v>
      </c>
      <c r="R7764" s="9">
        <f t="shared" si="1695"/>
        <v>0</v>
      </c>
      <c r="S7764" s="9">
        <f t="shared" si="1696"/>
        <v>0</v>
      </c>
      <c r="T7764" s="35">
        <f t="shared" si="1697"/>
        <v>0</v>
      </c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  <c r="AE7764" s="1"/>
    </row>
    <row r="7765" spans="1:31" x14ac:dyDescent="0.25">
      <c r="A7765" s="17">
        <v>7732</v>
      </c>
      <c r="B7765" s="11">
        <v>44519</v>
      </c>
      <c r="C7765" s="12">
        <v>11</v>
      </c>
      <c r="D7765" s="10">
        <v>323</v>
      </c>
      <c r="E7765" s="10">
        <v>1</v>
      </c>
      <c r="F7765" s="18">
        <v>3</v>
      </c>
      <c r="G7765" s="26">
        <f t="shared" si="1684"/>
        <v>15</v>
      </c>
      <c r="H7765" s="13">
        <f t="shared" si="1685"/>
        <v>238.6849315068493</v>
      </c>
      <c r="I7765" s="13">
        <f t="shared" si="1686"/>
        <v>13.96027993450887</v>
      </c>
      <c r="J7765" s="13">
        <f t="shared" si="1687"/>
        <v>-66.039720065491125</v>
      </c>
      <c r="K7765" s="13">
        <f t="shared" si="1688"/>
        <v>1.8993379989084813</v>
      </c>
      <c r="L7765" s="27">
        <f t="shared" si="1689"/>
        <v>-151.50993001637278</v>
      </c>
      <c r="M7765" s="32">
        <f t="shared" si="1690"/>
        <v>-19.981217869825702</v>
      </c>
      <c r="N7765" s="13">
        <f t="shared" si="1691"/>
        <v>0</v>
      </c>
      <c r="O7765" s="13">
        <f t="shared" si="1692"/>
        <v>90</v>
      </c>
      <c r="P7765" s="27">
        <f t="shared" si="1693"/>
        <v>74.384988425039779</v>
      </c>
      <c r="Q7765" s="36">
        <f t="shared" si="1694"/>
        <v>37.919608377836205</v>
      </c>
      <c r="R7765" s="14">
        <f t="shared" si="1695"/>
        <v>0</v>
      </c>
      <c r="S7765" s="14">
        <f t="shared" si="1696"/>
        <v>0</v>
      </c>
      <c r="T7765" s="37">
        <f t="shared" si="1697"/>
        <v>0</v>
      </c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</row>
    <row r="7766" spans="1:31" x14ac:dyDescent="0.25">
      <c r="A7766" s="15">
        <v>7733</v>
      </c>
      <c r="B7766" s="4">
        <v>44519</v>
      </c>
      <c r="C7766" s="5">
        <v>11</v>
      </c>
      <c r="D7766" s="3">
        <v>323</v>
      </c>
      <c r="E7766" s="3">
        <v>1</v>
      </c>
      <c r="F7766" s="16">
        <v>4</v>
      </c>
      <c r="G7766" s="24">
        <f t="shared" si="1684"/>
        <v>15</v>
      </c>
      <c r="H7766" s="7">
        <f t="shared" si="1685"/>
        <v>238.6849315068493</v>
      </c>
      <c r="I7766" s="7">
        <f t="shared" si="1686"/>
        <v>13.96027993450887</v>
      </c>
      <c r="J7766" s="7">
        <f t="shared" si="1687"/>
        <v>-66.039720065491125</v>
      </c>
      <c r="K7766" s="7">
        <f t="shared" si="1688"/>
        <v>2.8993379989084813</v>
      </c>
      <c r="L7766" s="25">
        <f t="shared" si="1689"/>
        <v>-136.50993001637278</v>
      </c>
      <c r="M7766" s="31">
        <f t="shared" si="1690"/>
        <v>-19.981217869825702</v>
      </c>
      <c r="N7766" s="7">
        <f t="shared" si="1691"/>
        <v>0</v>
      </c>
      <c r="O7766" s="7">
        <f t="shared" si="1692"/>
        <v>90</v>
      </c>
      <c r="P7766" s="25">
        <f t="shared" si="1693"/>
        <v>79.834021260534897</v>
      </c>
      <c r="Q7766" s="34">
        <f t="shared" si="1694"/>
        <v>37.919608377836205</v>
      </c>
      <c r="R7766" s="9">
        <f t="shared" si="1695"/>
        <v>0</v>
      </c>
      <c r="S7766" s="9">
        <f t="shared" si="1696"/>
        <v>0</v>
      </c>
      <c r="T7766" s="35">
        <f t="shared" si="1697"/>
        <v>0</v>
      </c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  <c r="AE7766" s="1"/>
    </row>
    <row r="7767" spans="1:31" x14ac:dyDescent="0.25">
      <c r="A7767" s="17">
        <v>7734</v>
      </c>
      <c r="B7767" s="11">
        <v>44519</v>
      </c>
      <c r="C7767" s="12">
        <v>11</v>
      </c>
      <c r="D7767" s="10">
        <v>323</v>
      </c>
      <c r="E7767" s="10">
        <v>1</v>
      </c>
      <c r="F7767" s="18">
        <v>5</v>
      </c>
      <c r="G7767" s="26">
        <f t="shared" si="1684"/>
        <v>15</v>
      </c>
      <c r="H7767" s="13">
        <f t="shared" si="1685"/>
        <v>238.6849315068493</v>
      </c>
      <c r="I7767" s="13">
        <f t="shared" si="1686"/>
        <v>13.96027993450887</v>
      </c>
      <c r="J7767" s="13">
        <f t="shared" si="1687"/>
        <v>-66.039720065491125</v>
      </c>
      <c r="K7767" s="13">
        <f t="shared" si="1688"/>
        <v>3.8993379989084813</v>
      </c>
      <c r="L7767" s="27">
        <f t="shared" si="1689"/>
        <v>-121.50993001637276</v>
      </c>
      <c r="M7767" s="32">
        <f t="shared" si="1690"/>
        <v>-19.981217869825702</v>
      </c>
      <c r="N7767" s="13">
        <f t="shared" si="1691"/>
        <v>0</v>
      </c>
      <c r="O7767" s="13">
        <f t="shared" si="1692"/>
        <v>90</v>
      </c>
      <c r="P7767" s="27">
        <f t="shared" si="1693"/>
        <v>86.906743357668589</v>
      </c>
      <c r="Q7767" s="36">
        <f t="shared" si="1694"/>
        <v>37.919608377836205</v>
      </c>
      <c r="R7767" s="14">
        <f t="shared" si="1695"/>
        <v>0</v>
      </c>
      <c r="S7767" s="14">
        <f t="shared" si="1696"/>
        <v>0</v>
      </c>
      <c r="T7767" s="37">
        <f t="shared" si="1697"/>
        <v>0</v>
      </c>
      <c r="U7767" s="1"/>
      <c r="V7767" s="1"/>
      <c r="W7767" s="1"/>
      <c r="X7767" s="1"/>
      <c r="Y7767" s="1"/>
      <c r="Z7767" s="1"/>
      <c r="AA7767" s="1"/>
      <c r="AB7767" s="1"/>
      <c r="AC7767" s="1"/>
      <c r="AD7767" s="1"/>
      <c r="AE7767" s="1"/>
    </row>
    <row r="7768" spans="1:31" x14ac:dyDescent="0.25">
      <c r="A7768" s="15">
        <v>7735</v>
      </c>
      <c r="B7768" s="4">
        <v>44519</v>
      </c>
      <c r="C7768" s="5">
        <v>11</v>
      </c>
      <c r="D7768" s="3">
        <v>323</v>
      </c>
      <c r="E7768" s="3">
        <v>1</v>
      </c>
      <c r="F7768" s="16">
        <v>6</v>
      </c>
      <c r="G7768" s="24">
        <f t="shared" si="1684"/>
        <v>15</v>
      </c>
      <c r="H7768" s="7">
        <f t="shared" si="1685"/>
        <v>238.6849315068493</v>
      </c>
      <c r="I7768" s="7">
        <f t="shared" si="1686"/>
        <v>13.96027993450887</v>
      </c>
      <c r="J7768" s="7">
        <f t="shared" si="1687"/>
        <v>-66.039720065491125</v>
      </c>
      <c r="K7768" s="7">
        <f t="shared" si="1688"/>
        <v>4.8993379989084813</v>
      </c>
      <c r="L7768" s="25">
        <f t="shared" si="1689"/>
        <v>-106.50993001637278</v>
      </c>
      <c r="M7768" s="31">
        <f t="shared" si="1690"/>
        <v>-19.981217869825702</v>
      </c>
      <c r="N7768" s="7">
        <f t="shared" si="1691"/>
        <v>0</v>
      </c>
      <c r="O7768" s="7">
        <f t="shared" si="1692"/>
        <v>90</v>
      </c>
      <c r="P7768" s="25">
        <f t="shared" si="1693"/>
        <v>95.169018624560721</v>
      </c>
      <c r="Q7768" s="34">
        <f t="shared" si="1694"/>
        <v>37.919608377836205</v>
      </c>
      <c r="R7768" s="9">
        <f t="shared" si="1695"/>
        <v>0</v>
      </c>
      <c r="S7768" s="9">
        <f t="shared" si="1696"/>
        <v>0</v>
      </c>
      <c r="T7768" s="35">
        <f t="shared" si="1697"/>
        <v>0</v>
      </c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</row>
    <row r="7769" spans="1:31" x14ac:dyDescent="0.25">
      <c r="A7769" s="17">
        <v>7736</v>
      </c>
      <c r="B7769" s="11">
        <v>44519</v>
      </c>
      <c r="C7769" s="12">
        <v>11</v>
      </c>
      <c r="D7769" s="10">
        <v>323</v>
      </c>
      <c r="E7769" s="10">
        <v>1</v>
      </c>
      <c r="F7769" s="18">
        <v>7</v>
      </c>
      <c r="G7769" s="26">
        <f t="shared" si="1684"/>
        <v>15</v>
      </c>
      <c r="H7769" s="13">
        <f t="shared" si="1685"/>
        <v>238.6849315068493</v>
      </c>
      <c r="I7769" s="13">
        <f t="shared" si="1686"/>
        <v>13.96027993450887</v>
      </c>
      <c r="J7769" s="13">
        <f t="shared" si="1687"/>
        <v>-66.039720065491125</v>
      </c>
      <c r="K7769" s="13">
        <f t="shared" si="1688"/>
        <v>5.8993379989084813</v>
      </c>
      <c r="L7769" s="27">
        <f t="shared" si="1689"/>
        <v>-91.509930016372778</v>
      </c>
      <c r="M7769" s="32">
        <f t="shared" si="1690"/>
        <v>-19.981217869825702</v>
      </c>
      <c r="N7769" s="13">
        <f t="shared" si="1691"/>
        <v>0</v>
      </c>
      <c r="O7769" s="13">
        <f t="shared" si="1692"/>
        <v>90</v>
      </c>
      <c r="P7769" s="27">
        <f t="shared" si="1693"/>
        <v>104.23199032224097</v>
      </c>
      <c r="Q7769" s="36">
        <f t="shared" si="1694"/>
        <v>37.919608377836205</v>
      </c>
      <c r="R7769" s="14">
        <f t="shared" si="1695"/>
        <v>0</v>
      </c>
      <c r="S7769" s="14">
        <f t="shared" si="1696"/>
        <v>0</v>
      </c>
      <c r="T7769" s="37">
        <f t="shared" si="1697"/>
        <v>0</v>
      </c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</row>
    <row r="7770" spans="1:31" x14ac:dyDescent="0.25">
      <c r="A7770" s="15">
        <v>7737</v>
      </c>
      <c r="B7770" s="4">
        <v>44519</v>
      </c>
      <c r="C7770" s="5">
        <v>11</v>
      </c>
      <c r="D7770" s="3">
        <v>323</v>
      </c>
      <c r="E7770" s="3">
        <v>1</v>
      </c>
      <c r="F7770" s="16">
        <v>8</v>
      </c>
      <c r="G7770" s="24">
        <f t="shared" si="1684"/>
        <v>15</v>
      </c>
      <c r="H7770" s="7">
        <f t="shared" si="1685"/>
        <v>238.6849315068493</v>
      </c>
      <c r="I7770" s="7">
        <f t="shared" si="1686"/>
        <v>13.96027993450887</v>
      </c>
      <c r="J7770" s="7">
        <f t="shared" si="1687"/>
        <v>-66.039720065491125</v>
      </c>
      <c r="K7770" s="7">
        <f t="shared" si="1688"/>
        <v>6.8993379989084813</v>
      </c>
      <c r="L7770" s="25">
        <f t="shared" si="1689"/>
        <v>-76.509930016372778</v>
      </c>
      <c r="M7770" s="31">
        <f t="shared" si="1690"/>
        <v>-19.981217869825702</v>
      </c>
      <c r="N7770" s="7">
        <f t="shared" si="1691"/>
        <v>0</v>
      </c>
      <c r="O7770" s="7">
        <f t="shared" si="1692"/>
        <v>90</v>
      </c>
      <c r="P7770" s="25">
        <f t="shared" si="1693"/>
        <v>113.74632435639656</v>
      </c>
      <c r="Q7770" s="34">
        <f t="shared" si="1694"/>
        <v>37.919608377836205</v>
      </c>
      <c r="R7770" s="9">
        <f t="shared" si="1695"/>
        <v>0</v>
      </c>
      <c r="S7770" s="9">
        <f t="shared" si="1696"/>
        <v>0</v>
      </c>
      <c r="T7770" s="35">
        <f t="shared" si="1697"/>
        <v>0</v>
      </c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</row>
    <row r="7771" spans="1:31" x14ac:dyDescent="0.25">
      <c r="A7771" s="17">
        <v>7738</v>
      </c>
      <c r="B7771" s="11">
        <v>44519</v>
      </c>
      <c r="C7771" s="12">
        <v>11</v>
      </c>
      <c r="D7771" s="10">
        <v>323</v>
      </c>
      <c r="E7771" s="10">
        <v>1</v>
      </c>
      <c r="F7771" s="18">
        <v>9</v>
      </c>
      <c r="G7771" s="26">
        <f t="shared" si="1684"/>
        <v>15</v>
      </c>
      <c r="H7771" s="13">
        <f t="shared" si="1685"/>
        <v>238.6849315068493</v>
      </c>
      <c r="I7771" s="13">
        <f t="shared" si="1686"/>
        <v>13.96027993450887</v>
      </c>
      <c r="J7771" s="13">
        <f t="shared" si="1687"/>
        <v>-66.039720065491125</v>
      </c>
      <c r="K7771" s="13">
        <f t="shared" si="1688"/>
        <v>7.8993379989084813</v>
      </c>
      <c r="L7771" s="27">
        <f t="shared" si="1689"/>
        <v>-61.509930016372778</v>
      </c>
      <c r="M7771" s="32">
        <f t="shared" si="1690"/>
        <v>-19.981217869825702</v>
      </c>
      <c r="N7771" s="13">
        <f t="shared" si="1691"/>
        <v>7.1093830892995449</v>
      </c>
      <c r="O7771" s="13">
        <f t="shared" si="1692"/>
        <v>82.890616910700459</v>
      </c>
      <c r="P7771" s="27">
        <f t="shared" si="1693"/>
        <v>123.65456394805538</v>
      </c>
      <c r="Q7771" s="36">
        <f t="shared" si="1694"/>
        <v>7.6225106806469007</v>
      </c>
      <c r="R7771" s="14">
        <f t="shared" si="1695"/>
        <v>440.88066337506694</v>
      </c>
      <c r="S7771" s="14">
        <f t="shared" si="1696"/>
        <v>168.48018025956461</v>
      </c>
      <c r="T7771" s="37">
        <f t="shared" si="1697"/>
        <v>3.6028643257429181E-2</v>
      </c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</row>
    <row r="7772" spans="1:31" x14ac:dyDescent="0.25">
      <c r="A7772" s="15">
        <v>7739</v>
      </c>
      <c r="B7772" s="4">
        <v>44519</v>
      </c>
      <c r="C7772" s="5">
        <v>11</v>
      </c>
      <c r="D7772" s="3">
        <v>323</v>
      </c>
      <c r="E7772" s="3">
        <v>1</v>
      </c>
      <c r="F7772" s="16">
        <v>10</v>
      </c>
      <c r="G7772" s="24">
        <f t="shared" si="1684"/>
        <v>15</v>
      </c>
      <c r="H7772" s="7">
        <f t="shared" si="1685"/>
        <v>238.6849315068493</v>
      </c>
      <c r="I7772" s="7">
        <f t="shared" si="1686"/>
        <v>13.96027993450887</v>
      </c>
      <c r="J7772" s="7">
        <f t="shared" si="1687"/>
        <v>-66.039720065491125</v>
      </c>
      <c r="K7772" s="7">
        <f t="shared" si="1688"/>
        <v>8.8993379989084822</v>
      </c>
      <c r="L7772" s="25">
        <f t="shared" si="1689"/>
        <v>-46.509930016372763</v>
      </c>
      <c r="M7772" s="31">
        <f t="shared" si="1690"/>
        <v>-19.981217869825702</v>
      </c>
      <c r="N7772" s="7">
        <f t="shared" si="1691"/>
        <v>16.01147018122494</v>
      </c>
      <c r="O7772" s="7">
        <f t="shared" si="1692"/>
        <v>73.988529818775064</v>
      </c>
      <c r="P7772" s="25">
        <f t="shared" si="1693"/>
        <v>134.81874803432481</v>
      </c>
      <c r="Q7772" s="34">
        <f t="shared" si="1694"/>
        <v>3.5839344353407068</v>
      </c>
      <c r="R7772" s="9">
        <f t="shared" si="1695"/>
        <v>697.26767729801543</v>
      </c>
      <c r="S7772" s="9">
        <f t="shared" si="1696"/>
        <v>402.76737402738348</v>
      </c>
      <c r="T7772" s="35">
        <f t="shared" si="1697"/>
        <v>8.6129786970834815E-2</v>
      </c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</row>
    <row r="7773" spans="1:31" x14ac:dyDescent="0.25">
      <c r="A7773" s="17">
        <v>7740</v>
      </c>
      <c r="B7773" s="11">
        <v>44519</v>
      </c>
      <c r="C7773" s="12">
        <v>11</v>
      </c>
      <c r="D7773" s="10">
        <v>323</v>
      </c>
      <c r="E7773" s="10">
        <v>1</v>
      </c>
      <c r="F7773" s="18">
        <v>11</v>
      </c>
      <c r="G7773" s="26">
        <f t="shared" si="1684"/>
        <v>15</v>
      </c>
      <c r="H7773" s="13">
        <f t="shared" si="1685"/>
        <v>238.6849315068493</v>
      </c>
      <c r="I7773" s="13">
        <f t="shared" si="1686"/>
        <v>13.96027993450887</v>
      </c>
      <c r="J7773" s="13">
        <f t="shared" si="1687"/>
        <v>-66.039720065491125</v>
      </c>
      <c r="K7773" s="13">
        <f t="shared" si="1688"/>
        <v>9.8993379989084822</v>
      </c>
      <c r="L7773" s="27">
        <f t="shared" si="1689"/>
        <v>-31.509930016372767</v>
      </c>
      <c r="M7773" s="32">
        <f t="shared" si="1690"/>
        <v>-19.981217869825702</v>
      </c>
      <c r="N7773" s="13">
        <f t="shared" si="1691"/>
        <v>23.211699102650272</v>
      </c>
      <c r="O7773" s="13">
        <f t="shared" si="1692"/>
        <v>66.788300897349728</v>
      </c>
      <c r="P7773" s="27">
        <f t="shared" si="1693"/>
        <v>147.69363216668498</v>
      </c>
      <c r="Q7773" s="36">
        <f t="shared" si="1694"/>
        <v>2.5243469931732809</v>
      </c>
      <c r="R7773" s="14">
        <f t="shared" si="1695"/>
        <v>813.69727699599798</v>
      </c>
      <c r="S7773" s="14">
        <f t="shared" si="1696"/>
        <v>593.77112905014792</v>
      </c>
      <c r="T7773" s="37">
        <f t="shared" si="1697"/>
        <v>0.1269749839544955</v>
      </c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  <c r="AE7773" s="1"/>
    </row>
    <row r="7774" spans="1:31" x14ac:dyDescent="0.25">
      <c r="A7774" s="15">
        <v>7741</v>
      </c>
      <c r="B7774" s="4">
        <v>44519</v>
      </c>
      <c r="C7774" s="5">
        <v>11</v>
      </c>
      <c r="D7774" s="3">
        <v>323</v>
      </c>
      <c r="E7774" s="3">
        <v>1</v>
      </c>
      <c r="F7774" s="16">
        <v>12</v>
      </c>
      <c r="G7774" s="24">
        <f t="shared" si="1684"/>
        <v>15</v>
      </c>
      <c r="H7774" s="7">
        <f t="shared" si="1685"/>
        <v>238.6849315068493</v>
      </c>
      <c r="I7774" s="7">
        <f t="shared" si="1686"/>
        <v>13.96027993450887</v>
      </c>
      <c r="J7774" s="7">
        <f t="shared" si="1687"/>
        <v>-66.039720065491125</v>
      </c>
      <c r="K7774" s="7">
        <f t="shared" si="1688"/>
        <v>10.899337998908482</v>
      </c>
      <c r="L7774" s="25">
        <f t="shared" si="1689"/>
        <v>-16.509930016372767</v>
      </c>
      <c r="M7774" s="31">
        <f t="shared" si="1690"/>
        <v>-19.981217869825702</v>
      </c>
      <c r="N7774" s="7">
        <f t="shared" si="1691"/>
        <v>28.07334309606939</v>
      </c>
      <c r="O7774" s="7">
        <f t="shared" si="1692"/>
        <v>61.926656903930606</v>
      </c>
      <c r="P7774" s="25">
        <f t="shared" si="1693"/>
        <v>162.38090477012602</v>
      </c>
      <c r="Q7774" s="34">
        <f t="shared" si="1694"/>
        <v>2.117895927544986</v>
      </c>
      <c r="R7774" s="9">
        <f t="shared" si="1695"/>
        <v>868.94829340987371</v>
      </c>
      <c r="S7774" s="9">
        <f t="shared" si="1696"/>
        <v>719.5154697674659</v>
      </c>
      <c r="T7774" s="35">
        <f t="shared" si="1697"/>
        <v>0.1538647818308109</v>
      </c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</row>
    <row r="7775" spans="1:31" x14ac:dyDescent="0.25">
      <c r="A7775" s="17">
        <v>7742</v>
      </c>
      <c r="B7775" s="11">
        <v>44519</v>
      </c>
      <c r="C7775" s="12">
        <v>11</v>
      </c>
      <c r="D7775" s="10">
        <v>323</v>
      </c>
      <c r="E7775" s="10">
        <v>1</v>
      </c>
      <c r="F7775" s="18">
        <v>13</v>
      </c>
      <c r="G7775" s="26">
        <f t="shared" si="1684"/>
        <v>15</v>
      </c>
      <c r="H7775" s="13">
        <f t="shared" si="1685"/>
        <v>238.6849315068493</v>
      </c>
      <c r="I7775" s="13">
        <f t="shared" si="1686"/>
        <v>13.96027993450887</v>
      </c>
      <c r="J7775" s="13">
        <f t="shared" si="1687"/>
        <v>-66.039720065491125</v>
      </c>
      <c r="K7775" s="13">
        <f t="shared" si="1688"/>
        <v>11.899337998908482</v>
      </c>
      <c r="L7775" s="27">
        <f t="shared" si="1689"/>
        <v>-1.5099300163727669</v>
      </c>
      <c r="M7775" s="32">
        <f t="shared" si="1690"/>
        <v>-19.981217869825702</v>
      </c>
      <c r="N7775" s="13">
        <f t="shared" si="1691"/>
        <v>30.002241851182575</v>
      </c>
      <c r="O7775" s="13">
        <f t="shared" si="1692"/>
        <v>59.997758148817425</v>
      </c>
      <c r="P7775" s="27">
        <f t="shared" si="1693"/>
        <v>178.36136381495558</v>
      </c>
      <c r="Q7775" s="36">
        <f t="shared" si="1694"/>
        <v>1.9941586718536697</v>
      </c>
      <c r="R7775" s="14">
        <f t="shared" si="1695"/>
        <v>887.31059191738632</v>
      </c>
      <c r="S7775" s="14">
        <f t="shared" si="1696"/>
        <v>768.2937539860942</v>
      </c>
      <c r="T7775" s="37">
        <f t="shared" si="1697"/>
        <v>0.16429577376181981</v>
      </c>
      <c r="U7775" s="1"/>
      <c r="V7775" s="1"/>
      <c r="W7775" s="1"/>
      <c r="X7775" s="1"/>
      <c r="Y7775" s="1"/>
      <c r="Z7775" s="1"/>
      <c r="AA7775" s="1"/>
      <c r="AB7775" s="1"/>
      <c r="AC7775" s="1"/>
      <c r="AD7775" s="1"/>
      <c r="AE7775" s="1"/>
    </row>
    <row r="7776" spans="1:31" x14ac:dyDescent="0.25">
      <c r="A7776" s="15">
        <v>7743</v>
      </c>
      <c r="B7776" s="4">
        <v>44519</v>
      </c>
      <c r="C7776" s="5">
        <v>11</v>
      </c>
      <c r="D7776" s="3">
        <v>323</v>
      </c>
      <c r="E7776" s="3">
        <v>1</v>
      </c>
      <c r="F7776" s="16">
        <v>14</v>
      </c>
      <c r="G7776" s="24">
        <f t="shared" si="1684"/>
        <v>15</v>
      </c>
      <c r="H7776" s="7">
        <f t="shared" si="1685"/>
        <v>238.6849315068493</v>
      </c>
      <c r="I7776" s="7">
        <f t="shared" si="1686"/>
        <v>13.96027993450887</v>
      </c>
      <c r="J7776" s="7">
        <f t="shared" si="1687"/>
        <v>-66.039720065491125</v>
      </c>
      <c r="K7776" s="7">
        <f t="shared" si="1688"/>
        <v>12.899337998908482</v>
      </c>
      <c r="L7776" s="25">
        <f t="shared" si="1689"/>
        <v>13.490069983627233</v>
      </c>
      <c r="M7776" s="31">
        <f t="shared" si="1690"/>
        <v>-19.981217869825702</v>
      </c>
      <c r="N7776" s="7">
        <f t="shared" si="1691"/>
        <v>28.712914804117958</v>
      </c>
      <c r="O7776" s="7">
        <f t="shared" si="1692"/>
        <v>61.287085195882042</v>
      </c>
      <c r="P7776" s="25">
        <f t="shared" si="1693"/>
        <v>194.47583832468527</v>
      </c>
      <c r="Q7776" s="34">
        <f t="shared" si="1694"/>
        <v>2.0749483724056232</v>
      </c>
      <c r="R7776" s="9">
        <f t="shared" si="1695"/>
        <v>875.23228097060667</v>
      </c>
      <c r="S7776" s="9">
        <f t="shared" si="1696"/>
        <v>735.76779039161352</v>
      </c>
      <c r="T7776" s="35">
        <f t="shared" si="1697"/>
        <v>0.15734025924881143</v>
      </c>
      <c r="U7776" s="1"/>
      <c r="V7776" s="1"/>
      <c r="W7776" s="1"/>
      <c r="X7776" s="1"/>
      <c r="Y7776" s="1"/>
      <c r="Z7776" s="1"/>
      <c r="AA7776" s="1"/>
      <c r="AB7776" s="1"/>
      <c r="AC7776" s="1"/>
      <c r="AD7776" s="1"/>
      <c r="AE7776" s="1"/>
    </row>
    <row r="7777" spans="1:31" x14ac:dyDescent="0.25">
      <c r="A7777" s="17">
        <v>7744</v>
      </c>
      <c r="B7777" s="11">
        <v>44519</v>
      </c>
      <c r="C7777" s="12">
        <v>11</v>
      </c>
      <c r="D7777" s="10">
        <v>323</v>
      </c>
      <c r="E7777" s="10">
        <v>1</v>
      </c>
      <c r="F7777" s="18">
        <v>15</v>
      </c>
      <c r="G7777" s="26">
        <f t="shared" si="1684"/>
        <v>15</v>
      </c>
      <c r="H7777" s="13">
        <f t="shared" si="1685"/>
        <v>238.6849315068493</v>
      </c>
      <c r="I7777" s="13">
        <f t="shared" si="1686"/>
        <v>13.96027993450887</v>
      </c>
      <c r="J7777" s="13">
        <f t="shared" si="1687"/>
        <v>-66.039720065491125</v>
      </c>
      <c r="K7777" s="13">
        <f t="shared" si="1688"/>
        <v>13.899337998908482</v>
      </c>
      <c r="L7777" s="27">
        <f t="shared" si="1689"/>
        <v>28.490069983627233</v>
      </c>
      <c r="M7777" s="32">
        <f t="shared" si="1690"/>
        <v>-19.981217869825702</v>
      </c>
      <c r="N7777" s="13">
        <f t="shared" si="1691"/>
        <v>24.399717146848804</v>
      </c>
      <c r="O7777" s="13">
        <f t="shared" si="1692"/>
        <v>65.600282853151199</v>
      </c>
      <c r="P7777" s="27">
        <f t="shared" si="1693"/>
        <v>209.4891429742998</v>
      </c>
      <c r="Q7777" s="36">
        <f t="shared" si="1694"/>
        <v>2.4097218902788007</v>
      </c>
      <c r="R7777" s="14">
        <f t="shared" si="1695"/>
        <v>828.55625728189079</v>
      </c>
      <c r="S7777" s="14">
        <f t="shared" si="1696"/>
        <v>624.8207041793803</v>
      </c>
      <c r="T7777" s="37">
        <f t="shared" si="1697"/>
        <v>0.13361478018395348</v>
      </c>
      <c r="U7777" s="1"/>
      <c r="V7777" s="1"/>
      <c r="W7777" s="1"/>
      <c r="X7777" s="1"/>
      <c r="Y7777" s="1"/>
      <c r="Z7777" s="1"/>
      <c r="AA7777" s="1"/>
      <c r="AB7777" s="1"/>
      <c r="AC7777" s="1"/>
      <c r="AD7777" s="1"/>
      <c r="AE7777" s="1"/>
    </row>
    <row r="7778" spans="1:31" x14ac:dyDescent="0.25">
      <c r="A7778" s="15">
        <v>7745</v>
      </c>
      <c r="B7778" s="4">
        <v>44519</v>
      </c>
      <c r="C7778" s="5">
        <v>11</v>
      </c>
      <c r="D7778" s="3">
        <v>323</v>
      </c>
      <c r="E7778" s="3">
        <v>1</v>
      </c>
      <c r="F7778" s="16">
        <v>16</v>
      </c>
      <c r="G7778" s="24">
        <f t="shared" si="1684"/>
        <v>15</v>
      </c>
      <c r="H7778" s="7">
        <f t="shared" si="1685"/>
        <v>238.6849315068493</v>
      </c>
      <c r="I7778" s="7">
        <f t="shared" si="1686"/>
        <v>13.96027993450887</v>
      </c>
      <c r="J7778" s="7">
        <f t="shared" si="1687"/>
        <v>-66.039720065491125</v>
      </c>
      <c r="K7778" s="7">
        <f t="shared" si="1688"/>
        <v>14.899337998908482</v>
      </c>
      <c r="L7778" s="25">
        <f t="shared" si="1689"/>
        <v>43.490069983627237</v>
      </c>
      <c r="M7778" s="31">
        <f t="shared" si="1690"/>
        <v>-19.981217869825702</v>
      </c>
      <c r="N7778" s="7">
        <f t="shared" si="1691"/>
        <v>17.617314286454821</v>
      </c>
      <c r="O7778" s="7">
        <f t="shared" si="1692"/>
        <v>72.382685713545186</v>
      </c>
      <c r="P7778" s="25">
        <f t="shared" si="1693"/>
        <v>222.73659339839691</v>
      </c>
      <c r="Q7778" s="34">
        <f t="shared" si="1694"/>
        <v>3.2732720286019545</v>
      </c>
      <c r="R7778" s="9">
        <f t="shared" si="1695"/>
        <v>728.00622094888183</v>
      </c>
      <c r="S7778" s="9">
        <f t="shared" si="1696"/>
        <v>445.6317168739364</v>
      </c>
      <c r="T7778" s="35">
        <f t="shared" si="1697"/>
        <v>9.5296112140379016E-2</v>
      </c>
      <c r="U7778" s="1"/>
      <c r="V7778" s="1"/>
      <c r="W7778" s="1"/>
      <c r="X7778" s="1"/>
      <c r="Y7778" s="1"/>
      <c r="Z7778" s="1"/>
      <c r="AA7778" s="1"/>
      <c r="AB7778" s="1"/>
      <c r="AC7778" s="1"/>
      <c r="AD7778" s="1"/>
      <c r="AE7778" s="1"/>
    </row>
    <row r="7779" spans="1:31" x14ac:dyDescent="0.25">
      <c r="A7779" s="17">
        <v>7746</v>
      </c>
      <c r="B7779" s="11">
        <v>44519</v>
      </c>
      <c r="C7779" s="12">
        <v>11</v>
      </c>
      <c r="D7779" s="10">
        <v>323</v>
      </c>
      <c r="E7779" s="10">
        <v>1</v>
      </c>
      <c r="F7779" s="18">
        <v>17</v>
      </c>
      <c r="G7779" s="26">
        <f t="shared" ref="G7779:G7842" si="1698">15*E7779</f>
        <v>15</v>
      </c>
      <c r="H7779" s="13">
        <f t="shared" ref="H7779:H7842" si="1699">360/365*(D7779-81)</f>
        <v>238.6849315068493</v>
      </c>
      <c r="I7779" s="13">
        <f t="shared" ref="I7779:I7842" si="1700">9.87*SIN(2*RADIANS(H7779))-7.53*COS(RADIANS(H7779))-1.5*SIN(RADIANS(H7779))</f>
        <v>13.96027993450887</v>
      </c>
      <c r="J7779" s="13">
        <f t="shared" ref="J7779:J7842" si="1701">4*($D$2-G7779)+I7779</f>
        <v>-66.039720065491125</v>
      </c>
      <c r="K7779" s="13">
        <f t="shared" ref="K7779:K7842" si="1702">F7779+J7779/60</f>
        <v>15.899337998908482</v>
      </c>
      <c r="L7779" s="27">
        <f t="shared" ref="L7779:L7842" si="1703">15*(K7779-12)</f>
        <v>58.490069983627237</v>
      </c>
      <c r="M7779" s="32">
        <f t="shared" ref="M7779:M7842" si="1704">-23.45*COS(RADIANS(360/365*(D7779+10)))</f>
        <v>-19.981217869825702</v>
      </c>
      <c r="N7779" s="13">
        <f t="shared" ref="N7779:N7842" si="1705">MAX(DEGREES(ASIN(SIN(RADIANS(M7779))*SIN(RADIANS($C$2))+COS(RADIANS(M7779))*COS(RADIANS($C$2))*COS(RADIANS(L7779)))),0)</f>
        <v>9.0108562174189757</v>
      </c>
      <c r="O7779" s="13">
        <f t="shared" ref="O7779:O7842" si="1706">90-N7779</f>
        <v>80.989143782581024</v>
      </c>
      <c r="P7779" s="27">
        <f t="shared" ref="P7779:P7842" si="1707">DEGREES(ACOS((SIN(RADIANS(M7779))*COS(RADIANS(C$2))-COS(RADIANS(M7779))*SIN(RADIANS(C$2))*COS(RADIANS(L7779)))/COS(RADIANS(N7779))))*IF(L7779&gt;0,-1,1)+IF(L7779&gt;0,360,0)</f>
        <v>234.21744663033004</v>
      </c>
      <c r="Q7779" s="36">
        <f t="shared" ref="Q7779:Q7842" si="1708">1/(COS(RADIANS(O7779))+0.50572*(96.07995-O7779)^(-1.6364))</f>
        <v>6.1508513353653678</v>
      </c>
      <c r="R7779" s="14">
        <f t="shared" ref="R7779:R7842" si="1709">1488.3*((1-0.14*E$2)*0.7^(Q7779^0.678)+0.14*E$2)*IF(N7779=0,0,1)</f>
        <v>511.88408022054517</v>
      </c>
      <c r="S7779" s="14">
        <f t="shared" ref="S7779:S7842" si="1710">MAX(R7779*(COS(RADIANS(N7779))*SIN(RADIANS(F$2))*COS(RADIANS(G$2-P7779))+SIN(RADIANS(N7779))*COS(RADIANS(F$2))),0)</f>
        <v>217.23622155883731</v>
      </c>
      <c r="T7779" s="37">
        <f t="shared" ref="T7779:T7842" si="1711">S7779/SUMIF(D$34:D$8793,D7779,S$34:S$8793)</f>
        <v>4.6454878651466025E-2</v>
      </c>
      <c r="U7779" s="1"/>
      <c r="V7779" s="1"/>
      <c r="W7779" s="1"/>
      <c r="X7779" s="1"/>
      <c r="Y7779" s="1"/>
      <c r="Z7779" s="1"/>
      <c r="AA7779" s="1"/>
      <c r="AB7779" s="1"/>
      <c r="AC7779" s="1"/>
      <c r="AD7779" s="1"/>
      <c r="AE7779" s="1"/>
    </row>
    <row r="7780" spans="1:31" x14ac:dyDescent="0.25">
      <c r="A7780" s="15">
        <v>7747</v>
      </c>
      <c r="B7780" s="4">
        <v>44519</v>
      </c>
      <c r="C7780" s="5">
        <v>11</v>
      </c>
      <c r="D7780" s="3">
        <v>323</v>
      </c>
      <c r="E7780" s="3">
        <v>1</v>
      </c>
      <c r="F7780" s="16">
        <v>18</v>
      </c>
      <c r="G7780" s="24">
        <f t="shared" si="1698"/>
        <v>15</v>
      </c>
      <c r="H7780" s="7">
        <f t="shared" si="1699"/>
        <v>238.6849315068493</v>
      </c>
      <c r="I7780" s="7">
        <f t="shared" si="1700"/>
        <v>13.96027993450887</v>
      </c>
      <c r="J7780" s="7">
        <f t="shared" si="1701"/>
        <v>-66.039720065491125</v>
      </c>
      <c r="K7780" s="7">
        <f t="shared" si="1702"/>
        <v>16.899337998908482</v>
      </c>
      <c r="L7780" s="25">
        <f t="shared" si="1703"/>
        <v>73.490069983627237</v>
      </c>
      <c r="M7780" s="31">
        <f t="shared" si="1704"/>
        <v>-19.981217869825702</v>
      </c>
      <c r="N7780" s="7">
        <f t="shared" si="1705"/>
        <v>0</v>
      </c>
      <c r="O7780" s="7">
        <f t="shared" si="1706"/>
        <v>90</v>
      </c>
      <c r="P7780" s="25">
        <f t="shared" si="1707"/>
        <v>244.31397938265485</v>
      </c>
      <c r="Q7780" s="34">
        <f t="shared" si="1708"/>
        <v>37.919608377836205</v>
      </c>
      <c r="R7780" s="9">
        <f t="shared" si="1709"/>
        <v>0</v>
      </c>
      <c r="S7780" s="9">
        <f t="shared" si="1710"/>
        <v>0</v>
      </c>
      <c r="T7780" s="35">
        <f t="shared" si="1711"/>
        <v>0</v>
      </c>
      <c r="U7780" s="1"/>
      <c r="V7780" s="1"/>
      <c r="W7780" s="1"/>
      <c r="X7780" s="1"/>
      <c r="Y7780" s="1"/>
      <c r="Z7780" s="1"/>
      <c r="AA7780" s="1"/>
      <c r="AB7780" s="1"/>
      <c r="AC7780" s="1"/>
      <c r="AD7780" s="1"/>
      <c r="AE7780" s="1"/>
    </row>
    <row r="7781" spans="1:31" x14ac:dyDescent="0.25">
      <c r="A7781" s="17">
        <v>7748</v>
      </c>
      <c r="B7781" s="11">
        <v>44519</v>
      </c>
      <c r="C7781" s="12">
        <v>11</v>
      </c>
      <c r="D7781" s="10">
        <v>323</v>
      </c>
      <c r="E7781" s="10">
        <v>1</v>
      </c>
      <c r="F7781" s="18">
        <v>19</v>
      </c>
      <c r="G7781" s="26">
        <f t="shared" si="1698"/>
        <v>15</v>
      </c>
      <c r="H7781" s="13">
        <f t="shared" si="1699"/>
        <v>238.6849315068493</v>
      </c>
      <c r="I7781" s="13">
        <f t="shared" si="1700"/>
        <v>13.96027993450887</v>
      </c>
      <c r="J7781" s="13">
        <f t="shared" si="1701"/>
        <v>-66.039720065491125</v>
      </c>
      <c r="K7781" s="13">
        <f t="shared" si="1702"/>
        <v>17.899337998908482</v>
      </c>
      <c r="L7781" s="27">
        <f t="shared" si="1703"/>
        <v>88.490069983627237</v>
      </c>
      <c r="M7781" s="32">
        <f t="shared" si="1704"/>
        <v>-19.981217869825702</v>
      </c>
      <c r="N7781" s="13">
        <f t="shared" si="1705"/>
        <v>0</v>
      </c>
      <c r="O7781" s="13">
        <f t="shared" si="1706"/>
        <v>90</v>
      </c>
      <c r="P7781" s="27">
        <f t="shared" si="1707"/>
        <v>253.87793339236214</v>
      </c>
      <c r="Q7781" s="36">
        <f t="shared" si="1708"/>
        <v>37.919608377836205</v>
      </c>
      <c r="R7781" s="14">
        <f t="shared" si="1709"/>
        <v>0</v>
      </c>
      <c r="S7781" s="14">
        <f t="shared" si="1710"/>
        <v>0</v>
      </c>
      <c r="T7781" s="37">
        <f t="shared" si="1711"/>
        <v>0</v>
      </c>
      <c r="U7781" s="1"/>
      <c r="V7781" s="1"/>
      <c r="W7781" s="1"/>
      <c r="X7781" s="1"/>
      <c r="Y7781" s="1"/>
      <c r="Z7781" s="1"/>
      <c r="AA7781" s="1"/>
      <c r="AB7781" s="1"/>
      <c r="AC7781" s="1"/>
      <c r="AD7781" s="1"/>
      <c r="AE7781" s="1"/>
    </row>
    <row r="7782" spans="1:31" x14ac:dyDescent="0.25">
      <c r="A7782" s="15">
        <v>7749</v>
      </c>
      <c r="B7782" s="4">
        <v>44519</v>
      </c>
      <c r="C7782" s="5">
        <v>11</v>
      </c>
      <c r="D7782" s="3">
        <v>323</v>
      </c>
      <c r="E7782" s="3">
        <v>1</v>
      </c>
      <c r="F7782" s="16">
        <v>20</v>
      </c>
      <c r="G7782" s="24">
        <f t="shared" si="1698"/>
        <v>15</v>
      </c>
      <c r="H7782" s="7">
        <f t="shared" si="1699"/>
        <v>238.6849315068493</v>
      </c>
      <c r="I7782" s="7">
        <f t="shared" si="1700"/>
        <v>13.96027993450887</v>
      </c>
      <c r="J7782" s="7">
        <f t="shared" si="1701"/>
        <v>-66.039720065491125</v>
      </c>
      <c r="K7782" s="7">
        <f t="shared" si="1702"/>
        <v>18.899337998908482</v>
      </c>
      <c r="L7782" s="25">
        <f t="shared" si="1703"/>
        <v>103.49006998362724</v>
      </c>
      <c r="M7782" s="31">
        <f t="shared" si="1704"/>
        <v>-19.981217869825702</v>
      </c>
      <c r="N7782" s="7">
        <f t="shared" si="1705"/>
        <v>0</v>
      </c>
      <c r="O7782" s="7">
        <f t="shared" si="1706"/>
        <v>90</v>
      </c>
      <c r="P7782" s="25">
        <f t="shared" si="1707"/>
        <v>263.0591092908715</v>
      </c>
      <c r="Q7782" s="34">
        <f t="shared" si="1708"/>
        <v>37.919608377836205</v>
      </c>
      <c r="R7782" s="9">
        <f t="shared" si="1709"/>
        <v>0</v>
      </c>
      <c r="S7782" s="9">
        <f t="shared" si="1710"/>
        <v>0</v>
      </c>
      <c r="T7782" s="35">
        <f t="shared" si="1711"/>
        <v>0</v>
      </c>
      <c r="U7782" s="1"/>
      <c r="V7782" s="1"/>
      <c r="W7782" s="1"/>
      <c r="X7782" s="1"/>
      <c r="Y7782" s="1"/>
      <c r="Z7782" s="1"/>
      <c r="AA7782" s="1"/>
      <c r="AB7782" s="1"/>
      <c r="AC7782" s="1"/>
      <c r="AD7782" s="1"/>
      <c r="AE7782" s="1"/>
    </row>
    <row r="7783" spans="1:31" x14ac:dyDescent="0.25">
      <c r="A7783" s="17">
        <v>7750</v>
      </c>
      <c r="B7783" s="11">
        <v>44519</v>
      </c>
      <c r="C7783" s="12">
        <v>11</v>
      </c>
      <c r="D7783" s="10">
        <v>323</v>
      </c>
      <c r="E7783" s="10">
        <v>1</v>
      </c>
      <c r="F7783" s="18">
        <v>21</v>
      </c>
      <c r="G7783" s="26">
        <f t="shared" si="1698"/>
        <v>15</v>
      </c>
      <c r="H7783" s="13">
        <f t="shared" si="1699"/>
        <v>238.6849315068493</v>
      </c>
      <c r="I7783" s="13">
        <f t="shared" si="1700"/>
        <v>13.96027993450887</v>
      </c>
      <c r="J7783" s="13">
        <f t="shared" si="1701"/>
        <v>-66.039720065491125</v>
      </c>
      <c r="K7783" s="13">
        <f t="shared" si="1702"/>
        <v>19.899337998908482</v>
      </c>
      <c r="L7783" s="27">
        <f t="shared" si="1703"/>
        <v>118.49006998362724</v>
      </c>
      <c r="M7783" s="32">
        <f t="shared" si="1704"/>
        <v>-19.981217869825702</v>
      </c>
      <c r="N7783" s="13">
        <f t="shared" si="1705"/>
        <v>0</v>
      </c>
      <c r="O7783" s="13">
        <f t="shared" si="1706"/>
        <v>90</v>
      </c>
      <c r="P7783" s="27">
        <f t="shared" si="1707"/>
        <v>271.51223830971333</v>
      </c>
      <c r="Q7783" s="36">
        <f t="shared" si="1708"/>
        <v>37.919608377836205</v>
      </c>
      <c r="R7783" s="14">
        <f t="shared" si="1709"/>
        <v>0</v>
      </c>
      <c r="S7783" s="14">
        <f t="shared" si="1710"/>
        <v>0</v>
      </c>
      <c r="T7783" s="37">
        <f t="shared" si="1711"/>
        <v>0</v>
      </c>
      <c r="U7783" s="1"/>
      <c r="V7783" s="1"/>
      <c r="W7783" s="1"/>
      <c r="X7783" s="1"/>
      <c r="Y7783" s="1"/>
      <c r="Z7783" s="1"/>
      <c r="AA7783" s="1"/>
      <c r="AB7783" s="1"/>
      <c r="AC7783" s="1"/>
      <c r="AD7783" s="1"/>
      <c r="AE7783" s="1"/>
    </row>
    <row r="7784" spans="1:31" x14ac:dyDescent="0.25">
      <c r="A7784" s="15">
        <v>7751</v>
      </c>
      <c r="B7784" s="4">
        <v>44519</v>
      </c>
      <c r="C7784" s="5">
        <v>11</v>
      </c>
      <c r="D7784" s="3">
        <v>323</v>
      </c>
      <c r="E7784" s="3">
        <v>1</v>
      </c>
      <c r="F7784" s="16">
        <v>22</v>
      </c>
      <c r="G7784" s="24">
        <f t="shared" si="1698"/>
        <v>15</v>
      </c>
      <c r="H7784" s="7">
        <f t="shared" si="1699"/>
        <v>238.6849315068493</v>
      </c>
      <c r="I7784" s="7">
        <f t="shared" si="1700"/>
        <v>13.96027993450887</v>
      </c>
      <c r="J7784" s="7">
        <f t="shared" si="1701"/>
        <v>-66.039720065491125</v>
      </c>
      <c r="K7784" s="7">
        <f t="shared" si="1702"/>
        <v>20.899337998908482</v>
      </c>
      <c r="L7784" s="25">
        <f t="shared" si="1703"/>
        <v>133.49006998362722</v>
      </c>
      <c r="M7784" s="31">
        <f t="shared" si="1704"/>
        <v>-19.981217869825702</v>
      </c>
      <c r="N7784" s="7">
        <f t="shared" si="1705"/>
        <v>0</v>
      </c>
      <c r="O7784" s="7">
        <f t="shared" si="1706"/>
        <v>90</v>
      </c>
      <c r="P7784" s="25">
        <f t="shared" si="1707"/>
        <v>278.85815654881731</v>
      </c>
      <c r="Q7784" s="34">
        <f t="shared" si="1708"/>
        <v>37.919608377836205</v>
      </c>
      <c r="R7784" s="9">
        <f t="shared" si="1709"/>
        <v>0</v>
      </c>
      <c r="S7784" s="9">
        <f t="shared" si="1710"/>
        <v>0</v>
      </c>
      <c r="T7784" s="35">
        <f t="shared" si="1711"/>
        <v>0</v>
      </c>
      <c r="U7784" s="1"/>
      <c r="V7784" s="1"/>
      <c r="W7784" s="1"/>
      <c r="X7784" s="1"/>
      <c r="Y7784" s="1"/>
      <c r="Z7784" s="1"/>
      <c r="AA7784" s="1"/>
      <c r="AB7784" s="1"/>
      <c r="AC7784" s="1"/>
      <c r="AD7784" s="1"/>
      <c r="AE7784" s="1"/>
    </row>
    <row r="7785" spans="1:31" x14ac:dyDescent="0.25">
      <c r="A7785" s="17">
        <v>7752</v>
      </c>
      <c r="B7785" s="11">
        <v>44519</v>
      </c>
      <c r="C7785" s="12">
        <v>11</v>
      </c>
      <c r="D7785" s="10">
        <v>323</v>
      </c>
      <c r="E7785" s="10">
        <v>1</v>
      </c>
      <c r="F7785" s="18">
        <v>23</v>
      </c>
      <c r="G7785" s="26">
        <f t="shared" si="1698"/>
        <v>15</v>
      </c>
      <c r="H7785" s="13">
        <f t="shared" si="1699"/>
        <v>238.6849315068493</v>
      </c>
      <c r="I7785" s="13">
        <f t="shared" si="1700"/>
        <v>13.96027993450887</v>
      </c>
      <c r="J7785" s="13">
        <f t="shared" si="1701"/>
        <v>-66.039720065491125</v>
      </c>
      <c r="K7785" s="13">
        <f t="shared" si="1702"/>
        <v>21.899337998908482</v>
      </c>
      <c r="L7785" s="27">
        <f t="shared" si="1703"/>
        <v>148.49006998362722</v>
      </c>
      <c r="M7785" s="32">
        <f t="shared" si="1704"/>
        <v>-19.981217869825702</v>
      </c>
      <c r="N7785" s="13">
        <f t="shared" si="1705"/>
        <v>0</v>
      </c>
      <c r="O7785" s="13">
        <f t="shared" si="1706"/>
        <v>90</v>
      </c>
      <c r="P7785" s="27">
        <f t="shared" si="1707"/>
        <v>284.67015947832533</v>
      </c>
      <c r="Q7785" s="36">
        <f t="shared" si="1708"/>
        <v>37.919608377836205</v>
      </c>
      <c r="R7785" s="14">
        <f t="shared" si="1709"/>
        <v>0</v>
      </c>
      <c r="S7785" s="14">
        <f t="shared" si="1710"/>
        <v>0</v>
      </c>
      <c r="T7785" s="37">
        <f t="shared" si="1711"/>
        <v>0</v>
      </c>
      <c r="U7785" s="1"/>
      <c r="V7785" s="1"/>
      <c r="W7785" s="1"/>
      <c r="X7785" s="1"/>
      <c r="Y7785" s="1"/>
      <c r="Z7785" s="1"/>
      <c r="AA7785" s="1"/>
      <c r="AB7785" s="1"/>
      <c r="AC7785" s="1"/>
      <c r="AD7785" s="1"/>
      <c r="AE7785" s="1"/>
    </row>
    <row r="7786" spans="1:31" x14ac:dyDescent="0.25">
      <c r="A7786" s="15">
        <v>7753</v>
      </c>
      <c r="B7786" s="4">
        <v>44520</v>
      </c>
      <c r="C7786" s="5">
        <v>11</v>
      </c>
      <c r="D7786" s="3">
        <v>324</v>
      </c>
      <c r="E7786" s="3">
        <v>1</v>
      </c>
      <c r="F7786" s="16">
        <v>0</v>
      </c>
      <c r="G7786" s="24">
        <f t="shared" si="1698"/>
        <v>15</v>
      </c>
      <c r="H7786" s="7">
        <f t="shared" si="1699"/>
        <v>239.67123287671231</v>
      </c>
      <c r="I7786" s="7">
        <f t="shared" si="1700"/>
        <v>13.700811299788931</v>
      </c>
      <c r="J7786" s="7">
        <f t="shared" si="1701"/>
        <v>-66.299188700211062</v>
      </c>
      <c r="K7786" s="7">
        <f t="shared" si="1702"/>
        <v>-1.104986478336851</v>
      </c>
      <c r="L7786" s="25">
        <f t="shared" si="1703"/>
        <v>-196.57479717505277</v>
      </c>
      <c r="M7786" s="31">
        <f t="shared" si="1704"/>
        <v>-20.189535822596913</v>
      </c>
      <c r="N7786" s="7">
        <f t="shared" si="1705"/>
        <v>0</v>
      </c>
      <c r="O7786" s="7">
        <f t="shared" si="1706"/>
        <v>90</v>
      </c>
      <c r="P7786" s="25">
        <f t="shared" si="1707"/>
        <v>71.709088924633306</v>
      </c>
      <c r="Q7786" s="34">
        <f t="shared" si="1708"/>
        <v>37.919608377836205</v>
      </c>
      <c r="R7786" s="9">
        <f t="shared" si="1709"/>
        <v>0</v>
      </c>
      <c r="S7786" s="9">
        <f t="shared" si="1710"/>
        <v>0</v>
      </c>
      <c r="T7786" s="35">
        <f t="shared" si="1711"/>
        <v>0</v>
      </c>
      <c r="U7786" s="1"/>
      <c r="V7786" s="1"/>
      <c r="W7786" s="1"/>
      <c r="X7786" s="1"/>
      <c r="Y7786" s="1"/>
      <c r="Z7786" s="1"/>
      <c r="AA7786" s="1"/>
      <c r="AB7786" s="1"/>
      <c r="AC7786" s="1"/>
      <c r="AD7786" s="1"/>
      <c r="AE7786" s="1"/>
    </row>
    <row r="7787" spans="1:31" x14ac:dyDescent="0.25">
      <c r="A7787" s="17">
        <v>7754</v>
      </c>
      <c r="B7787" s="11">
        <v>44520</v>
      </c>
      <c r="C7787" s="12">
        <v>11</v>
      </c>
      <c r="D7787" s="10">
        <v>324</v>
      </c>
      <c r="E7787" s="10">
        <v>1</v>
      </c>
      <c r="F7787" s="18">
        <v>1</v>
      </c>
      <c r="G7787" s="26">
        <f t="shared" si="1698"/>
        <v>15</v>
      </c>
      <c r="H7787" s="13">
        <f t="shared" si="1699"/>
        <v>239.67123287671231</v>
      </c>
      <c r="I7787" s="13">
        <f t="shared" si="1700"/>
        <v>13.700811299788931</v>
      </c>
      <c r="J7787" s="13">
        <f t="shared" si="1701"/>
        <v>-66.299188700211062</v>
      </c>
      <c r="K7787" s="13">
        <f t="shared" si="1702"/>
        <v>-0.10498647833685104</v>
      </c>
      <c r="L7787" s="27">
        <f t="shared" si="1703"/>
        <v>-181.57479717505277</v>
      </c>
      <c r="M7787" s="32">
        <f t="shared" si="1704"/>
        <v>-20.189535822596913</v>
      </c>
      <c r="N7787" s="13">
        <f t="shared" si="1705"/>
        <v>0</v>
      </c>
      <c r="O7787" s="13">
        <f t="shared" si="1706"/>
        <v>90</v>
      </c>
      <c r="P7787" s="27">
        <f t="shared" si="1707"/>
        <v>70.203412070099063</v>
      </c>
      <c r="Q7787" s="36">
        <f t="shared" si="1708"/>
        <v>37.919608377836205</v>
      </c>
      <c r="R7787" s="14">
        <f t="shared" si="1709"/>
        <v>0</v>
      </c>
      <c r="S7787" s="14">
        <f t="shared" si="1710"/>
        <v>0</v>
      </c>
      <c r="T7787" s="37">
        <f t="shared" si="1711"/>
        <v>0</v>
      </c>
      <c r="U7787" s="1"/>
      <c r="V7787" s="1"/>
      <c r="W7787" s="1"/>
      <c r="X7787" s="1"/>
      <c r="Y7787" s="1"/>
      <c r="Z7787" s="1"/>
      <c r="AA7787" s="1"/>
      <c r="AB7787" s="1"/>
      <c r="AC7787" s="1"/>
      <c r="AD7787" s="1"/>
      <c r="AE7787" s="1"/>
    </row>
    <row r="7788" spans="1:31" x14ac:dyDescent="0.25">
      <c r="A7788" s="15">
        <v>7755</v>
      </c>
      <c r="B7788" s="4">
        <v>44520</v>
      </c>
      <c r="C7788" s="5">
        <v>11</v>
      </c>
      <c r="D7788" s="3">
        <v>324</v>
      </c>
      <c r="E7788" s="3">
        <v>1</v>
      </c>
      <c r="F7788" s="16">
        <v>2</v>
      </c>
      <c r="G7788" s="24">
        <f t="shared" si="1698"/>
        <v>15</v>
      </c>
      <c r="H7788" s="7">
        <f t="shared" si="1699"/>
        <v>239.67123287671231</v>
      </c>
      <c r="I7788" s="7">
        <f t="shared" si="1700"/>
        <v>13.700811299788931</v>
      </c>
      <c r="J7788" s="7">
        <f t="shared" si="1701"/>
        <v>-66.299188700211062</v>
      </c>
      <c r="K7788" s="7">
        <f t="shared" si="1702"/>
        <v>0.89501352166314896</v>
      </c>
      <c r="L7788" s="25">
        <f t="shared" si="1703"/>
        <v>-166.57479717505277</v>
      </c>
      <c r="M7788" s="31">
        <f t="shared" si="1704"/>
        <v>-20.189535822596913</v>
      </c>
      <c r="N7788" s="7">
        <f t="shared" si="1705"/>
        <v>0</v>
      </c>
      <c r="O7788" s="7">
        <f t="shared" si="1706"/>
        <v>90</v>
      </c>
      <c r="P7788" s="25">
        <f t="shared" si="1707"/>
        <v>71.190412609309234</v>
      </c>
      <c r="Q7788" s="34">
        <f t="shared" si="1708"/>
        <v>37.919608377836205</v>
      </c>
      <c r="R7788" s="9">
        <f t="shared" si="1709"/>
        <v>0</v>
      </c>
      <c r="S7788" s="9">
        <f t="shared" si="1710"/>
        <v>0</v>
      </c>
      <c r="T7788" s="35">
        <f t="shared" si="1711"/>
        <v>0</v>
      </c>
      <c r="U7788" s="1"/>
      <c r="V7788" s="1"/>
      <c r="W7788" s="1"/>
      <c r="X7788" s="1"/>
      <c r="Y7788" s="1"/>
      <c r="Z7788" s="1"/>
      <c r="AA7788" s="1"/>
      <c r="AB7788" s="1"/>
      <c r="AC7788" s="1"/>
      <c r="AD7788" s="1"/>
      <c r="AE7788" s="1"/>
    </row>
    <row r="7789" spans="1:31" x14ac:dyDescent="0.25">
      <c r="A7789" s="17">
        <v>7756</v>
      </c>
      <c r="B7789" s="11">
        <v>44520</v>
      </c>
      <c r="C7789" s="12">
        <v>11</v>
      </c>
      <c r="D7789" s="10">
        <v>324</v>
      </c>
      <c r="E7789" s="10">
        <v>1</v>
      </c>
      <c r="F7789" s="18">
        <v>3</v>
      </c>
      <c r="G7789" s="26">
        <f t="shared" si="1698"/>
        <v>15</v>
      </c>
      <c r="H7789" s="13">
        <f t="shared" si="1699"/>
        <v>239.67123287671231</v>
      </c>
      <c r="I7789" s="13">
        <f t="shared" si="1700"/>
        <v>13.700811299788931</v>
      </c>
      <c r="J7789" s="13">
        <f t="shared" si="1701"/>
        <v>-66.299188700211062</v>
      </c>
      <c r="K7789" s="13">
        <f t="shared" si="1702"/>
        <v>1.895013521663149</v>
      </c>
      <c r="L7789" s="27">
        <f t="shared" si="1703"/>
        <v>-151.57479717505277</v>
      </c>
      <c r="M7789" s="32">
        <f t="shared" si="1704"/>
        <v>-20.189535822596913</v>
      </c>
      <c r="N7789" s="13">
        <f t="shared" si="1705"/>
        <v>0</v>
      </c>
      <c r="O7789" s="13">
        <f t="shared" si="1706"/>
        <v>90</v>
      </c>
      <c r="P7789" s="27">
        <f t="shared" si="1707"/>
        <v>74.563133339273051</v>
      </c>
      <c r="Q7789" s="36">
        <f t="shared" si="1708"/>
        <v>37.919608377836205</v>
      </c>
      <c r="R7789" s="14">
        <f t="shared" si="1709"/>
        <v>0</v>
      </c>
      <c r="S7789" s="14">
        <f t="shared" si="1710"/>
        <v>0</v>
      </c>
      <c r="T7789" s="37">
        <f t="shared" si="1711"/>
        <v>0</v>
      </c>
      <c r="U7789" s="1"/>
      <c r="V7789" s="1"/>
      <c r="W7789" s="1"/>
      <c r="X7789" s="1"/>
      <c r="Y7789" s="1"/>
      <c r="Z7789" s="1"/>
      <c r="AA7789" s="1"/>
      <c r="AB7789" s="1"/>
      <c r="AC7789" s="1"/>
      <c r="AD7789" s="1"/>
      <c r="AE7789" s="1"/>
    </row>
    <row r="7790" spans="1:31" x14ac:dyDescent="0.25">
      <c r="A7790" s="15">
        <v>7757</v>
      </c>
      <c r="B7790" s="4">
        <v>44520</v>
      </c>
      <c r="C7790" s="5">
        <v>11</v>
      </c>
      <c r="D7790" s="3">
        <v>324</v>
      </c>
      <c r="E7790" s="3">
        <v>1</v>
      </c>
      <c r="F7790" s="16">
        <v>4</v>
      </c>
      <c r="G7790" s="24">
        <f t="shared" si="1698"/>
        <v>15</v>
      </c>
      <c r="H7790" s="7">
        <f t="shared" si="1699"/>
        <v>239.67123287671231</v>
      </c>
      <c r="I7790" s="7">
        <f t="shared" si="1700"/>
        <v>13.700811299788931</v>
      </c>
      <c r="J7790" s="7">
        <f t="shared" si="1701"/>
        <v>-66.299188700211062</v>
      </c>
      <c r="K7790" s="7">
        <f t="shared" si="1702"/>
        <v>2.8950135216631487</v>
      </c>
      <c r="L7790" s="25">
        <f t="shared" si="1703"/>
        <v>-136.57479717505277</v>
      </c>
      <c r="M7790" s="31">
        <f t="shared" si="1704"/>
        <v>-20.189535822596913</v>
      </c>
      <c r="N7790" s="7">
        <f t="shared" si="1705"/>
        <v>0</v>
      </c>
      <c r="O7790" s="7">
        <f t="shared" si="1706"/>
        <v>90</v>
      </c>
      <c r="P7790" s="25">
        <f t="shared" si="1707"/>
        <v>79.992795744622256</v>
      </c>
      <c r="Q7790" s="34">
        <f t="shared" si="1708"/>
        <v>37.919608377836205</v>
      </c>
      <c r="R7790" s="9">
        <f t="shared" si="1709"/>
        <v>0</v>
      </c>
      <c r="S7790" s="9">
        <f t="shared" si="1710"/>
        <v>0</v>
      </c>
      <c r="T7790" s="35">
        <f t="shared" si="1711"/>
        <v>0</v>
      </c>
      <c r="U7790" s="1"/>
      <c r="V7790" s="1"/>
      <c r="W7790" s="1"/>
      <c r="X7790" s="1"/>
      <c r="Y7790" s="1"/>
      <c r="Z7790" s="1"/>
      <c r="AA7790" s="1"/>
      <c r="AB7790" s="1"/>
      <c r="AC7790" s="1"/>
      <c r="AD7790" s="1"/>
      <c r="AE7790" s="1"/>
    </row>
    <row r="7791" spans="1:31" x14ac:dyDescent="0.25">
      <c r="A7791" s="17">
        <v>7758</v>
      </c>
      <c r="B7791" s="11">
        <v>44520</v>
      </c>
      <c r="C7791" s="12">
        <v>11</v>
      </c>
      <c r="D7791" s="10">
        <v>324</v>
      </c>
      <c r="E7791" s="10">
        <v>1</v>
      </c>
      <c r="F7791" s="18">
        <v>5</v>
      </c>
      <c r="G7791" s="26">
        <f t="shared" si="1698"/>
        <v>15</v>
      </c>
      <c r="H7791" s="13">
        <f t="shared" si="1699"/>
        <v>239.67123287671231</v>
      </c>
      <c r="I7791" s="13">
        <f t="shared" si="1700"/>
        <v>13.700811299788931</v>
      </c>
      <c r="J7791" s="13">
        <f t="shared" si="1701"/>
        <v>-66.299188700211062</v>
      </c>
      <c r="K7791" s="13">
        <f t="shared" si="1702"/>
        <v>3.8950135216631487</v>
      </c>
      <c r="L7791" s="27">
        <f t="shared" si="1703"/>
        <v>-121.57479717505277</v>
      </c>
      <c r="M7791" s="32">
        <f t="shared" si="1704"/>
        <v>-20.189535822596913</v>
      </c>
      <c r="N7791" s="13">
        <f t="shared" si="1705"/>
        <v>0</v>
      </c>
      <c r="O7791" s="13">
        <f t="shared" si="1706"/>
        <v>90</v>
      </c>
      <c r="P7791" s="27">
        <f t="shared" si="1707"/>
        <v>87.047496687109074</v>
      </c>
      <c r="Q7791" s="36">
        <f t="shared" si="1708"/>
        <v>37.919608377836205</v>
      </c>
      <c r="R7791" s="14">
        <f t="shared" si="1709"/>
        <v>0</v>
      </c>
      <c r="S7791" s="14">
        <f t="shared" si="1710"/>
        <v>0</v>
      </c>
      <c r="T7791" s="37">
        <f t="shared" si="1711"/>
        <v>0</v>
      </c>
      <c r="U7791" s="1"/>
      <c r="V7791" s="1"/>
      <c r="W7791" s="1"/>
      <c r="X7791" s="1"/>
      <c r="Y7791" s="1"/>
      <c r="Z7791" s="1"/>
      <c r="AA7791" s="1"/>
      <c r="AB7791" s="1"/>
      <c r="AC7791" s="1"/>
      <c r="AD7791" s="1"/>
      <c r="AE7791" s="1"/>
    </row>
    <row r="7792" spans="1:31" x14ac:dyDescent="0.25">
      <c r="A7792" s="15">
        <v>7759</v>
      </c>
      <c r="B7792" s="4">
        <v>44520</v>
      </c>
      <c r="C7792" s="5">
        <v>11</v>
      </c>
      <c r="D7792" s="3">
        <v>324</v>
      </c>
      <c r="E7792" s="3">
        <v>1</v>
      </c>
      <c r="F7792" s="16">
        <v>6</v>
      </c>
      <c r="G7792" s="24">
        <f t="shared" si="1698"/>
        <v>15</v>
      </c>
      <c r="H7792" s="7">
        <f t="shared" si="1699"/>
        <v>239.67123287671231</v>
      </c>
      <c r="I7792" s="7">
        <f t="shared" si="1700"/>
        <v>13.700811299788931</v>
      </c>
      <c r="J7792" s="7">
        <f t="shared" si="1701"/>
        <v>-66.299188700211062</v>
      </c>
      <c r="K7792" s="7">
        <f t="shared" si="1702"/>
        <v>4.8950135216631487</v>
      </c>
      <c r="L7792" s="25">
        <f t="shared" si="1703"/>
        <v>-106.57479717505277</v>
      </c>
      <c r="M7792" s="31">
        <f t="shared" si="1704"/>
        <v>-20.189535822596913</v>
      </c>
      <c r="N7792" s="7">
        <f t="shared" si="1705"/>
        <v>0</v>
      </c>
      <c r="O7792" s="7">
        <f t="shared" si="1706"/>
        <v>90</v>
      </c>
      <c r="P7792" s="25">
        <f t="shared" si="1707"/>
        <v>95.294972861343851</v>
      </c>
      <c r="Q7792" s="34">
        <f t="shared" si="1708"/>
        <v>37.919608377836205</v>
      </c>
      <c r="R7792" s="9">
        <f t="shared" si="1709"/>
        <v>0</v>
      </c>
      <c r="S7792" s="9">
        <f t="shared" si="1710"/>
        <v>0</v>
      </c>
      <c r="T7792" s="35">
        <f t="shared" si="1711"/>
        <v>0</v>
      </c>
      <c r="U7792" s="1"/>
      <c r="V7792" s="1"/>
      <c r="W7792" s="1"/>
      <c r="X7792" s="1"/>
      <c r="Y7792" s="1"/>
      <c r="Z7792" s="1"/>
      <c r="AA7792" s="1"/>
      <c r="AB7792" s="1"/>
      <c r="AC7792" s="1"/>
      <c r="AD7792" s="1"/>
      <c r="AE7792" s="1"/>
    </row>
    <row r="7793" spans="1:31" x14ac:dyDescent="0.25">
      <c r="A7793" s="17">
        <v>7760</v>
      </c>
      <c r="B7793" s="11">
        <v>44520</v>
      </c>
      <c r="C7793" s="12">
        <v>11</v>
      </c>
      <c r="D7793" s="10">
        <v>324</v>
      </c>
      <c r="E7793" s="10">
        <v>1</v>
      </c>
      <c r="F7793" s="18">
        <v>7</v>
      </c>
      <c r="G7793" s="26">
        <f t="shared" si="1698"/>
        <v>15</v>
      </c>
      <c r="H7793" s="13">
        <f t="shared" si="1699"/>
        <v>239.67123287671231</v>
      </c>
      <c r="I7793" s="13">
        <f t="shared" si="1700"/>
        <v>13.700811299788931</v>
      </c>
      <c r="J7793" s="13">
        <f t="shared" si="1701"/>
        <v>-66.299188700211062</v>
      </c>
      <c r="K7793" s="13">
        <f t="shared" si="1702"/>
        <v>5.8950135216631487</v>
      </c>
      <c r="L7793" s="27">
        <f t="shared" si="1703"/>
        <v>-91.574797175052765</v>
      </c>
      <c r="M7793" s="32">
        <f t="shared" si="1704"/>
        <v>-20.189535822596913</v>
      </c>
      <c r="N7793" s="13">
        <f t="shared" si="1705"/>
        <v>0</v>
      </c>
      <c r="O7793" s="13">
        <f t="shared" si="1706"/>
        <v>90</v>
      </c>
      <c r="P7793" s="27">
        <f t="shared" si="1707"/>
        <v>104.34753261966699</v>
      </c>
      <c r="Q7793" s="36">
        <f t="shared" si="1708"/>
        <v>37.919608377836205</v>
      </c>
      <c r="R7793" s="14">
        <f t="shared" si="1709"/>
        <v>0</v>
      </c>
      <c r="S7793" s="14">
        <f t="shared" si="1710"/>
        <v>0</v>
      </c>
      <c r="T7793" s="37">
        <f t="shared" si="1711"/>
        <v>0</v>
      </c>
      <c r="U7793" s="1"/>
      <c r="V7793" s="1"/>
      <c r="W7793" s="1"/>
      <c r="X7793" s="1"/>
      <c r="Y7793" s="1"/>
      <c r="Z7793" s="1"/>
      <c r="AA7793" s="1"/>
      <c r="AB7793" s="1"/>
      <c r="AC7793" s="1"/>
      <c r="AD7793" s="1"/>
      <c r="AE7793" s="1"/>
    </row>
    <row r="7794" spans="1:31" x14ac:dyDescent="0.25">
      <c r="A7794" s="15">
        <v>7761</v>
      </c>
      <c r="B7794" s="4">
        <v>44520</v>
      </c>
      <c r="C7794" s="5">
        <v>11</v>
      </c>
      <c r="D7794" s="3">
        <v>324</v>
      </c>
      <c r="E7794" s="3">
        <v>1</v>
      </c>
      <c r="F7794" s="16">
        <v>8</v>
      </c>
      <c r="G7794" s="24">
        <f t="shared" si="1698"/>
        <v>15</v>
      </c>
      <c r="H7794" s="7">
        <f t="shared" si="1699"/>
        <v>239.67123287671231</v>
      </c>
      <c r="I7794" s="7">
        <f t="shared" si="1700"/>
        <v>13.700811299788931</v>
      </c>
      <c r="J7794" s="7">
        <f t="shared" si="1701"/>
        <v>-66.299188700211062</v>
      </c>
      <c r="K7794" s="7">
        <f t="shared" si="1702"/>
        <v>6.8950135216631487</v>
      </c>
      <c r="L7794" s="25">
        <f t="shared" si="1703"/>
        <v>-76.574797175052765</v>
      </c>
      <c r="M7794" s="31">
        <f t="shared" si="1704"/>
        <v>-20.189535822596913</v>
      </c>
      <c r="N7794" s="7">
        <f t="shared" si="1705"/>
        <v>0</v>
      </c>
      <c r="O7794" s="7">
        <f t="shared" si="1706"/>
        <v>90</v>
      </c>
      <c r="P7794" s="25">
        <f t="shared" si="1707"/>
        <v>113.85681001909752</v>
      </c>
      <c r="Q7794" s="34">
        <f t="shared" si="1708"/>
        <v>37.919608377836205</v>
      </c>
      <c r="R7794" s="9">
        <f t="shared" si="1709"/>
        <v>0</v>
      </c>
      <c r="S7794" s="9">
        <f t="shared" si="1710"/>
        <v>0</v>
      </c>
      <c r="T7794" s="35">
        <f t="shared" si="1711"/>
        <v>0</v>
      </c>
      <c r="U7794" s="1"/>
      <c r="V7794" s="1"/>
      <c r="W7794" s="1"/>
      <c r="X7794" s="1"/>
      <c r="Y7794" s="1"/>
      <c r="Z7794" s="1"/>
      <c r="AA7794" s="1"/>
      <c r="AB7794" s="1"/>
      <c r="AC7794" s="1"/>
      <c r="AD7794" s="1"/>
      <c r="AE7794" s="1"/>
    </row>
    <row r="7795" spans="1:31" x14ac:dyDescent="0.25">
      <c r="A7795" s="17">
        <v>7762</v>
      </c>
      <c r="B7795" s="11">
        <v>44520</v>
      </c>
      <c r="C7795" s="12">
        <v>11</v>
      </c>
      <c r="D7795" s="10">
        <v>324</v>
      </c>
      <c r="E7795" s="10">
        <v>1</v>
      </c>
      <c r="F7795" s="18">
        <v>9</v>
      </c>
      <c r="G7795" s="26">
        <f t="shared" si="1698"/>
        <v>15</v>
      </c>
      <c r="H7795" s="13">
        <f t="shared" si="1699"/>
        <v>239.67123287671231</v>
      </c>
      <c r="I7795" s="13">
        <f t="shared" si="1700"/>
        <v>13.700811299788931</v>
      </c>
      <c r="J7795" s="13">
        <f t="shared" si="1701"/>
        <v>-66.299188700211062</v>
      </c>
      <c r="K7795" s="13">
        <f t="shared" si="1702"/>
        <v>7.8950135216631487</v>
      </c>
      <c r="L7795" s="27">
        <f t="shared" si="1703"/>
        <v>-61.574797175052765</v>
      </c>
      <c r="M7795" s="32">
        <f t="shared" si="1704"/>
        <v>-20.189535822596913</v>
      </c>
      <c r="N7795" s="13">
        <f t="shared" si="1705"/>
        <v>6.9150247768985613</v>
      </c>
      <c r="O7795" s="13">
        <f t="shared" si="1706"/>
        <v>83.084975223101438</v>
      </c>
      <c r="P7795" s="27">
        <f t="shared" si="1707"/>
        <v>123.75189797975291</v>
      </c>
      <c r="Q7795" s="36">
        <f t="shared" si="1708"/>
        <v>7.8121231553694406</v>
      </c>
      <c r="R7795" s="14">
        <f t="shared" si="1709"/>
        <v>432.97922836569705</v>
      </c>
      <c r="S7795" s="14">
        <f t="shared" si="1710"/>
        <v>164.55164706836194</v>
      </c>
      <c r="T7795" s="37">
        <f t="shared" si="1711"/>
        <v>3.5400289067411925E-2</v>
      </c>
      <c r="U7795" s="1"/>
      <c r="V7795" s="1"/>
      <c r="W7795" s="1"/>
      <c r="X7795" s="1"/>
      <c r="Y7795" s="1"/>
      <c r="Z7795" s="1"/>
      <c r="AA7795" s="1"/>
      <c r="AB7795" s="1"/>
      <c r="AC7795" s="1"/>
      <c r="AD7795" s="1"/>
      <c r="AE7795" s="1"/>
    </row>
    <row r="7796" spans="1:31" x14ac:dyDescent="0.25">
      <c r="A7796" s="15">
        <v>7763</v>
      </c>
      <c r="B7796" s="4">
        <v>44520</v>
      </c>
      <c r="C7796" s="5">
        <v>11</v>
      </c>
      <c r="D7796" s="3">
        <v>324</v>
      </c>
      <c r="E7796" s="3">
        <v>1</v>
      </c>
      <c r="F7796" s="16">
        <v>10</v>
      </c>
      <c r="G7796" s="24">
        <f t="shared" si="1698"/>
        <v>15</v>
      </c>
      <c r="H7796" s="7">
        <f t="shared" si="1699"/>
        <v>239.67123287671231</v>
      </c>
      <c r="I7796" s="7">
        <f t="shared" si="1700"/>
        <v>13.700811299788931</v>
      </c>
      <c r="J7796" s="7">
        <f t="shared" si="1701"/>
        <v>-66.299188700211062</v>
      </c>
      <c r="K7796" s="7">
        <f t="shared" si="1702"/>
        <v>8.8950135216631487</v>
      </c>
      <c r="L7796" s="25">
        <f t="shared" si="1703"/>
        <v>-46.574797175052765</v>
      </c>
      <c r="M7796" s="31">
        <f t="shared" si="1704"/>
        <v>-20.189535822596913</v>
      </c>
      <c r="N7796" s="7">
        <f t="shared" si="1705"/>
        <v>15.806279898532209</v>
      </c>
      <c r="O7796" s="7">
        <f t="shared" si="1706"/>
        <v>74.19372010146779</v>
      </c>
      <c r="P7796" s="25">
        <f t="shared" si="1707"/>
        <v>134.89231027657118</v>
      </c>
      <c r="Q7796" s="34">
        <f t="shared" si="1708"/>
        <v>3.6280781873328491</v>
      </c>
      <c r="R7796" s="9">
        <f t="shared" si="1709"/>
        <v>693.09326393510105</v>
      </c>
      <c r="S7796" s="9">
        <f t="shared" si="1710"/>
        <v>398.83208587147891</v>
      </c>
      <c r="T7796" s="35">
        <f t="shared" si="1711"/>
        <v>8.5801457358513425E-2</v>
      </c>
      <c r="U7796" s="1"/>
      <c r="V7796" s="1"/>
      <c r="W7796" s="1"/>
      <c r="X7796" s="1"/>
      <c r="Y7796" s="1"/>
      <c r="Z7796" s="1"/>
      <c r="AA7796" s="1"/>
      <c r="AB7796" s="1"/>
      <c r="AC7796" s="1"/>
      <c r="AD7796" s="1"/>
      <c r="AE7796" s="1"/>
    </row>
    <row r="7797" spans="1:31" x14ac:dyDescent="0.25">
      <c r="A7797" s="17">
        <v>7764</v>
      </c>
      <c r="B7797" s="11">
        <v>44520</v>
      </c>
      <c r="C7797" s="12">
        <v>11</v>
      </c>
      <c r="D7797" s="10">
        <v>324</v>
      </c>
      <c r="E7797" s="10">
        <v>1</v>
      </c>
      <c r="F7797" s="18">
        <v>11</v>
      </c>
      <c r="G7797" s="26">
        <f t="shared" si="1698"/>
        <v>15</v>
      </c>
      <c r="H7797" s="13">
        <f t="shared" si="1699"/>
        <v>239.67123287671231</v>
      </c>
      <c r="I7797" s="13">
        <f t="shared" si="1700"/>
        <v>13.700811299788931</v>
      </c>
      <c r="J7797" s="13">
        <f t="shared" si="1701"/>
        <v>-66.299188700211062</v>
      </c>
      <c r="K7797" s="13">
        <f t="shared" si="1702"/>
        <v>9.8950135216631487</v>
      </c>
      <c r="L7797" s="27">
        <f t="shared" si="1703"/>
        <v>-31.574797175052769</v>
      </c>
      <c r="M7797" s="32">
        <f t="shared" si="1704"/>
        <v>-20.189535822596913</v>
      </c>
      <c r="N7797" s="13">
        <f t="shared" si="1705"/>
        <v>22.997649536892315</v>
      </c>
      <c r="O7797" s="13">
        <f t="shared" si="1706"/>
        <v>67.002350463107689</v>
      </c>
      <c r="P7797" s="27">
        <f t="shared" si="1707"/>
        <v>147.73269064602692</v>
      </c>
      <c r="Q7797" s="36">
        <f t="shared" si="1708"/>
        <v>2.5462777038966053</v>
      </c>
      <c r="R7797" s="14">
        <f t="shared" si="1709"/>
        <v>810.91393501035179</v>
      </c>
      <c r="S7797" s="14">
        <f t="shared" si="1710"/>
        <v>589.96520836456921</v>
      </c>
      <c r="T7797" s="37">
        <f t="shared" si="1711"/>
        <v>0.12692026660264993</v>
      </c>
      <c r="U7797" s="1"/>
      <c r="V7797" s="1"/>
      <c r="W7797" s="1"/>
      <c r="X7797" s="1"/>
      <c r="Y7797" s="1"/>
      <c r="Z7797" s="1"/>
      <c r="AA7797" s="1"/>
      <c r="AB7797" s="1"/>
      <c r="AC7797" s="1"/>
      <c r="AD7797" s="1"/>
      <c r="AE7797" s="1"/>
    </row>
    <row r="7798" spans="1:31" x14ac:dyDescent="0.25">
      <c r="A7798" s="15">
        <v>7765</v>
      </c>
      <c r="B7798" s="4">
        <v>44520</v>
      </c>
      <c r="C7798" s="5">
        <v>11</v>
      </c>
      <c r="D7798" s="3">
        <v>324</v>
      </c>
      <c r="E7798" s="3">
        <v>1</v>
      </c>
      <c r="F7798" s="16">
        <v>12</v>
      </c>
      <c r="G7798" s="24">
        <f t="shared" si="1698"/>
        <v>15</v>
      </c>
      <c r="H7798" s="7">
        <f t="shared" si="1699"/>
        <v>239.67123287671231</v>
      </c>
      <c r="I7798" s="7">
        <f t="shared" si="1700"/>
        <v>13.700811299788931</v>
      </c>
      <c r="J7798" s="7">
        <f t="shared" si="1701"/>
        <v>-66.299188700211062</v>
      </c>
      <c r="K7798" s="7">
        <f t="shared" si="1702"/>
        <v>10.895013521663149</v>
      </c>
      <c r="L7798" s="25">
        <f t="shared" si="1703"/>
        <v>-16.574797175052769</v>
      </c>
      <c r="M7798" s="31">
        <f t="shared" si="1704"/>
        <v>-20.189535822596913</v>
      </c>
      <c r="N7798" s="7">
        <f t="shared" si="1705"/>
        <v>27.856432460846705</v>
      </c>
      <c r="O7798" s="7">
        <f t="shared" si="1706"/>
        <v>62.143567539153295</v>
      </c>
      <c r="P7798" s="25">
        <f t="shared" si="1707"/>
        <v>162.3723091374325</v>
      </c>
      <c r="Q7798" s="34">
        <f t="shared" si="1708"/>
        <v>2.1329266134149902</v>
      </c>
      <c r="R7798" s="9">
        <f t="shared" si="1709"/>
        <v>866.7708085767664</v>
      </c>
      <c r="S7798" s="9">
        <f t="shared" si="1710"/>
        <v>715.91835682083843</v>
      </c>
      <c r="T7798" s="35">
        <f t="shared" si="1711"/>
        <v>0.15401679188051728</v>
      </c>
      <c r="U7798" s="1"/>
      <c r="V7798" s="1"/>
      <c r="W7798" s="1"/>
      <c r="X7798" s="1"/>
      <c r="Y7798" s="1"/>
      <c r="Z7798" s="1"/>
      <c r="AA7798" s="1"/>
      <c r="AB7798" s="1"/>
      <c r="AC7798" s="1"/>
      <c r="AD7798" s="1"/>
      <c r="AE7798" s="1"/>
    </row>
    <row r="7799" spans="1:31" x14ac:dyDescent="0.25">
      <c r="A7799" s="17">
        <v>7766</v>
      </c>
      <c r="B7799" s="11">
        <v>44520</v>
      </c>
      <c r="C7799" s="12">
        <v>11</v>
      </c>
      <c r="D7799" s="10">
        <v>324</v>
      </c>
      <c r="E7799" s="10">
        <v>1</v>
      </c>
      <c r="F7799" s="18">
        <v>13</v>
      </c>
      <c r="G7799" s="26">
        <f t="shared" si="1698"/>
        <v>15</v>
      </c>
      <c r="H7799" s="13">
        <f t="shared" si="1699"/>
        <v>239.67123287671231</v>
      </c>
      <c r="I7799" s="13">
        <f t="shared" si="1700"/>
        <v>13.700811299788931</v>
      </c>
      <c r="J7799" s="13">
        <f t="shared" si="1701"/>
        <v>-66.299188700211062</v>
      </c>
      <c r="K7799" s="13">
        <f t="shared" si="1702"/>
        <v>11.895013521663149</v>
      </c>
      <c r="L7799" s="27">
        <f t="shared" si="1703"/>
        <v>-1.5747971750527689</v>
      </c>
      <c r="M7799" s="32">
        <f t="shared" si="1704"/>
        <v>-20.189535822596913</v>
      </c>
      <c r="N7799" s="13">
        <f t="shared" si="1705"/>
        <v>29.792533874441503</v>
      </c>
      <c r="O7799" s="13">
        <f t="shared" si="1706"/>
        <v>60.207466125558497</v>
      </c>
      <c r="P7799" s="27">
        <f t="shared" si="1707"/>
        <v>178.29682463421355</v>
      </c>
      <c r="Q7799" s="36">
        <f t="shared" si="1708"/>
        <v>2.0068017887639313</v>
      </c>
      <c r="R7799" s="14">
        <f t="shared" si="1709"/>
        <v>885.39768338440854</v>
      </c>
      <c r="S7799" s="14">
        <f t="shared" si="1710"/>
        <v>764.99913667610974</v>
      </c>
      <c r="T7799" s="37">
        <f t="shared" si="1711"/>
        <v>0.16457562751349514</v>
      </c>
      <c r="U7799" s="1"/>
      <c r="V7799" s="1"/>
      <c r="W7799" s="1"/>
      <c r="X7799" s="1"/>
      <c r="Y7799" s="1"/>
      <c r="Z7799" s="1"/>
      <c r="AA7799" s="1"/>
      <c r="AB7799" s="1"/>
      <c r="AC7799" s="1"/>
      <c r="AD7799" s="1"/>
      <c r="AE7799" s="1"/>
    </row>
    <row r="7800" spans="1:31" x14ac:dyDescent="0.25">
      <c r="A7800" s="15">
        <v>7767</v>
      </c>
      <c r="B7800" s="4">
        <v>44520</v>
      </c>
      <c r="C7800" s="5">
        <v>11</v>
      </c>
      <c r="D7800" s="3">
        <v>324</v>
      </c>
      <c r="E7800" s="3">
        <v>1</v>
      </c>
      <c r="F7800" s="16">
        <v>14</v>
      </c>
      <c r="G7800" s="24">
        <f t="shared" si="1698"/>
        <v>15</v>
      </c>
      <c r="H7800" s="7">
        <f t="shared" si="1699"/>
        <v>239.67123287671231</v>
      </c>
      <c r="I7800" s="7">
        <f t="shared" si="1700"/>
        <v>13.700811299788931</v>
      </c>
      <c r="J7800" s="7">
        <f t="shared" si="1701"/>
        <v>-66.299188700211062</v>
      </c>
      <c r="K7800" s="7">
        <f t="shared" si="1702"/>
        <v>12.895013521663149</v>
      </c>
      <c r="L7800" s="25">
        <f t="shared" si="1703"/>
        <v>13.425202824947231</v>
      </c>
      <c r="M7800" s="31">
        <f t="shared" si="1704"/>
        <v>-20.189535822596913</v>
      </c>
      <c r="N7800" s="7">
        <f t="shared" si="1705"/>
        <v>28.521310681839132</v>
      </c>
      <c r="O7800" s="7">
        <f t="shared" si="1706"/>
        <v>61.478689318160868</v>
      </c>
      <c r="P7800" s="25">
        <f t="shared" si="1707"/>
        <v>194.35969015339427</v>
      </c>
      <c r="Q7800" s="34">
        <f t="shared" si="1708"/>
        <v>2.0876047343032167</v>
      </c>
      <c r="R7800" s="9">
        <f t="shared" si="1709"/>
        <v>873.37076075682091</v>
      </c>
      <c r="S7800" s="9">
        <f t="shared" si="1710"/>
        <v>732.8534095928095</v>
      </c>
      <c r="T7800" s="35">
        <f t="shared" si="1711"/>
        <v>0.15766005996187896</v>
      </c>
      <c r="U7800" s="1"/>
      <c r="V7800" s="1"/>
      <c r="W7800" s="1"/>
      <c r="X7800" s="1"/>
      <c r="Y7800" s="1"/>
      <c r="Z7800" s="1"/>
      <c r="AA7800" s="1"/>
      <c r="AB7800" s="1"/>
      <c r="AC7800" s="1"/>
      <c r="AD7800" s="1"/>
      <c r="AE7800" s="1"/>
    </row>
    <row r="7801" spans="1:31" x14ac:dyDescent="0.25">
      <c r="A7801" s="17">
        <v>7768</v>
      </c>
      <c r="B7801" s="11">
        <v>44520</v>
      </c>
      <c r="C7801" s="12">
        <v>11</v>
      </c>
      <c r="D7801" s="10">
        <v>324</v>
      </c>
      <c r="E7801" s="10">
        <v>1</v>
      </c>
      <c r="F7801" s="18">
        <v>15</v>
      </c>
      <c r="G7801" s="26">
        <f t="shared" si="1698"/>
        <v>15</v>
      </c>
      <c r="H7801" s="13">
        <f t="shared" si="1699"/>
        <v>239.67123287671231</v>
      </c>
      <c r="I7801" s="13">
        <f t="shared" si="1700"/>
        <v>13.700811299788931</v>
      </c>
      <c r="J7801" s="13">
        <f t="shared" si="1701"/>
        <v>-66.299188700211062</v>
      </c>
      <c r="K7801" s="13">
        <f t="shared" si="1702"/>
        <v>13.895013521663149</v>
      </c>
      <c r="L7801" s="27">
        <f t="shared" si="1703"/>
        <v>28.425202824947231</v>
      </c>
      <c r="M7801" s="32">
        <f t="shared" si="1704"/>
        <v>-20.189535822596913</v>
      </c>
      <c r="N7801" s="13">
        <f t="shared" si="1705"/>
        <v>24.233245002642096</v>
      </c>
      <c r="O7801" s="13">
        <f t="shared" si="1706"/>
        <v>65.766754997357907</v>
      </c>
      <c r="P7801" s="27">
        <f t="shared" si="1707"/>
        <v>209.3363196181738</v>
      </c>
      <c r="Q7801" s="36">
        <f t="shared" si="1708"/>
        <v>2.4250954792626231</v>
      </c>
      <c r="R7801" s="14">
        <f t="shared" si="1709"/>
        <v>826.53232801240244</v>
      </c>
      <c r="S7801" s="14">
        <f t="shared" si="1710"/>
        <v>622.32322004546336</v>
      </c>
      <c r="T7801" s="37">
        <f t="shared" si="1711"/>
        <v>0.13388150331804094</v>
      </c>
      <c r="U7801" s="1"/>
      <c r="V7801" s="1"/>
      <c r="W7801" s="1"/>
      <c r="X7801" s="1"/>
      <c r="Y7801" s="1"/>
      <c r="Z7801" s="1"/>
      <c r="AA7801" s="1"/>
      <c r="AB7801" s="1"/>
      <c r="AC7801" s="1"/>
      <c r="AD7801" s="1"/>
      <c r="AE7801" s="1"/>
    </row>
    <row r="7802" spans="1:31" x14ac:dyDescent="0.25">
      <c r="A7802" s="15">
        <v>7769</v>
      </c>
      <c r="B7802" s="4">
        <v>44520</v>
      </c>
      <c r="C7802" s="5">
        <v>11</v>
      </c>
      <c r="D7802" s="3">
        <v>324</v>
      </c>
      <c r="E7802" s="3">
        <v>1</v>
      </c>
      <c r="F7802" s="16">
        <v>16</v>
      </c>
      <c r="G7802" s="24">
        <f t="shared" si="1698"/>
        <v>15</v>
      </c>
      <c r="H7802" s="7">
        <f t="shared" si="1699"/>
        <v>239.67123287671231</v>
      </c>
      <c r="I7802" s="7">
        <f t="shared" si="1700"/>
        <v>13.700811299788931</v>
      </c>
      <c r="J7802" s="7">
        <f t="shared" si="1701"/>
        <v>-66.299188700211062</v>
      </c>
      <c r="K7802" s="7">
        <f t="shared" si="1702"/>
        <v>14.895013521663149</v>
      </c>
      <c r="L7802" s="25">
        <f t="shared" si="1703"/>
        <v>43.425202824947235</v>
      </c>
      <c r="M7802" s="31">
        <f t="shared" si="1704"/>
        <v>-20.189535822596913</v>
      </c>
      <c r="N7802" s="7">
        <f t="shared" si="1705"/>
        <v>17.477360631249276</v>
      </c>
      <c r="O7802" s="7">
        <f t="shared" si="1706"/>
        <v>72.522639368750731</v>
      </c>
      <c r="P7802" s="25">
        <f t="shared" si="1707"/>
        <v>222.56260320935905</v>
      </c>
      <c r="Q7802" s="34">
        <f t="shared" si="1708"/>
        <v>3.2981156035770609</v>
      </c>
      <c r="R7802" s="9">
        <f t="shared" si="1709"/>
        <v>725.45624141355893</v>
      </c>
      <c r="S7802" s="9">
        <f t="shared" si="1710"/>
        <v>443.51561569269711</v>
      </c>
      <c r="T7802" s="35">
        <f t="shared" si="1711"/>
        <v>9.5414304755697441E-2</v>
      </c>
      <c r="U7802" s="1"/>
      <c r="V7802" s="1"/>
      <c r="W7802" s="1"/>
      <c r="X7802" s="1"/>
      <c r="Y7802" s="1"/>
      <c r="Z7802" s="1"/>
      <c r="AA7802" s="1"/>
      <c r="AB7802" s="1"/>
      <c r="AC7802" s="1"/>
      <c r="AD7802" s="1"/>
      <c r="AE7802" s="1"/>
    </row>
    <row r="7803" spans="1:31" x14ac:dyDescent="0.25">
      <c r="A7803" s="17">
        <v>7770</v>
      </c>
      <c r="B7803" s="11">
        <v>44520</v>
      </c>
      <c r="C7803" s="12">
        <v>11</v>
      </c>
      <c r="D7803" s="10">
        <v>324</v>
      </c>
      <c r="E7803" s="10">
        <v>1</v>
      </c>
      <c r="F7803" s="18">
        <v>17</v>
      </c>
      <c r="G7803" s="26">
        <f t="shared" si="1698"/>
        <v>15</v>
      </c>
      <c r="H7803" s="13">
        <f t="shared" si="1699"/>
        <v>239.67123287671231</v>
      </c>
      <c r="I7803" s="13">
        <f t="shared" si="1700"/>
        <v>13.700811299788931</v>
      </c>
      <c r="J7803" s="13">
        <f t="shared" si="1701"/>
        <v>-66.299188700211062</v>
      </c>
      <c r="K7803" s="13">
        <f t="shared" si="1702"/>
        <v>15.895013521663149</v>
      </c>
      <c r="L7803" s="27">
        <f t="shared" si="1703"/>
        <v>58.425202824947235</v>
      </c>
      <c r="M7803" s="32">
        <f t="shared" si="1704"/>
        <v>-20.189535822596913</v>
      </c>
      <c r="N7803" s="13">
        <f t="shared" si="1705"/>
        <v>8.894786388580993</v>
      </c>
      <c r="O7803" s="13">
        <f t="shared" si="1706"/>
        <v>81.105213611419003</v>
      </c>
      <c r="P7803" s="27">
        <f t="shared" si="1707"/>
        <v>234.03178437500173</v>
      </c>
      <c r="Q7803" s="36">
        <f t="shared" si="1708"/>
        <v>6.2245667721524578</v>
      </c>
      <c r="R7803" s="14">
        <f t="shared" si="1709"/>
        <v>507.86263203045422</v>
      </c>
      <c r="S7803" s="14">
        <f t="shared" si="1710"/>
        <v>215.35497501919309</v>
      </c>
      <c r="T7803" s="37">
        <f t="shared" si="1711"/>
        <v>4.6329699541795048E-2</v>
      </c>
      <c r="U7803" s="1"/>
      <c r="V7803" s="1"/>
      <c r="W7803" s="1"/>
      <c r="X7803" s="1"/>
      <c r="Y7803" s="1"/>
      <c r="Z7803" s="1"/>
      <c r="AA7803" s="1"/>
      <c r="AB7803" s="1"/>
      <c r="AC7803" s="1"/>
      <c r="AD7803" s="1"/>
      <c r="AE7803" s="1"/>
    </row>
    <row r="7804" spans="1:31" x14ac:dyDescent="0.25">
      <c r="A7804" s="15">
        <v>7771</v>
      </c>
      <c r="B7804" s="4">
        <v>44520</v>
      </c>
      <c r="C7804" s="5">
        <v>11</v>
      </c>
      <c r="D7804" s="3">
        <v>324</v>
      </c>
      <c r="E7804" s="3">
        <v>1</v>
      </c>
      <c r="F7804" s="16">
        <v>18</v>
      </c>
      <c r="G7804" s="24">
        <f t="shared" si="1698"/>
        <v>15</v>
      </c>
      <c r="H7804" s="7">
        <f t="shared" si="1699"/>
        <v>239.67123287671231</v>
      </c>
      <c r="I7804" s="7">
        <f t="shared" si="1700"/>
        <v>13.700811299788931</v>
      </c>
      <c r="J7804" s="7">
        <f t="shared" si="1701"/>
        <v>-66.299188700211062</v>
      </c>
      <c r="K7804" s="7">
        <f t="shared" si="1702"/>
        <v>16.895013521663149</v>
      </c>
      <c r="L7804" s="25">
        <f t="shared" si="1703"/>
        <v>73.425202824947235</v>
      </c>
      <c r="M7804" s="31">
        <f t="shared" si="1704"/>
        <v>-20.189535822596913</v>
      </c>
      <c r="N7804" s="7">
        <f t="shared" si="1705"/>
        <v>0</v>
      </c>
      <c r="O7804" s="7">
        <f t="shared" si="1706"/>
        <v>90</v>
      </c>
      <c r="P7804" s="25">
        <f t="shared" si="1707"/>
        <v>244.12038568005892</v>
      </c>
      <c r="Q7804" s="34">
        <f t="shared" si="1708"/>
        <v>37.919608377836205</v>
      </c>
      <c r="R7804" s="9">
        <f t="shared" si="1709"/>
        <v>0</v>
      </c>
      <c r="S7804" s="9">
        <f t="shared" si="1710"/>
        <v>0</v>
      </c>
      <c r="T7804" s="35">
        <f t="shared" si="1711"/>
        <v>0</v>
      </c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</row>
    <row r="7805" spans="1:31" x14ac:dyDescent="0.25">
      <c r="A7805" s="17">
        <v>7772</v>
      </c>
      <c r="B7805" s="11">
        <v>44520</v>
      </c>
      <c r="C7805" s="12">
        <v>11</v>
      </c>
      <c r="D7805" s="10">
        <v>324</v>
      </c>
      <c r="E7805" s="10">
        <v>1</v>
      </c>
      <c r="F7805" s="18">
        <v>19</v>
      </c>
      <c r="G7805" s="26">
        <f t="shared" si="1698"/>
        <v>15</v>
      </c>
      <c r="H7805" s="13">
        <f t="shared" si="1699"/>
        <v>239.67123287671231</v>
      </c>
      <c r="I7805" s="13">
        <f t="shared" si="1700"/>
        <v>13.700811299788931</v>
      </c>
      <c r="J7805" s="13">
        <f t="shared" si="1701"/>
        <v>-66.299188700211062</v>
      </c>
      <c r="K7805" s="13">
        <f t="shared" si="1702"/>
        <v>17.895013521663149</v>
      </c>
      <c r="L7805" s="27">
        <f t="shared" si="1703"/>
        <v>88.425202824947235</v>
      </c>
      <c r="M7805" s="32">
        <f t="shared" si="1704"/>
        <v>-20.189535822596913</v>
      </c>
      <c r="N7805" s="13">
        <f t="shared" si="1705"/>
        <v>0</v>
      </c>
      <c r="O7805" s="13">
        <f t="shared" si="1706"/>
        <v>90</v>
      </c>
      <c r="P7805" s="27">
        <f t="shared" si="1707"/>
        <v>253.68236584130287</v>
      </c>
      <c r="Q7805" s="36">
        <f t="shared" si="1708"/>
        <v>37.919608377836205</v>
      </c>
      <c r="R7805" s="14">
        <f t="shared" si="1709"/>
        <v>0</v>
      </c>
      <c r="S7805" s="14">
        <f t="shared" si="1710"/>
        <v>0</v>
      </c>
      <c r="T7805" s="37">
        <f t="shared" si="1711"/>
        <v>0</v>
      </c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  <c r="AE7805" s="1"/>
    </row>
    <row r="7806" spans="1:31" x14ac:dyDescent="0.25">
      <c r="A7806" s="15">
        <v>7773</v>
      </c>
      <c r="B7806" s="4">
        <v>44520</v>
      </c>
      <c r="C7806" s="5">
        <v>11</v>
      </c>
      <c r="D7806" s="3">
        <v>324</v>
      </c>
      <c r="E7806" s="3">
        <v>1</v>
      </c>
      <c r="F7806" s="16">
        <v>20</v>
      </c>
      <c r="G7806" s="24">
        <f t="shared" si="1698"/>
        <v>15</v>
      </c>
      <c r="H7806" s="7">
        <f t="shared" si="1699"/>
        <v>239.67123287671231</v>
      </c>
      <c r="I7806" s="7">
        <f t="shared" si="1700"/>
        <v>13.700811299788931</v>
      </c>
      <c r="J7806" s="7">
        <f t="shared" si="1701"/>
        <v>-66.299188700211062</v>
      </c>
      <c r="K7806" s="7">
        <f t="shared" si="1702"/>
        <v>18.895013521663149</v>
      </c>
      <c r="L7806" s="25">
        <f t="shared" si="1703"/>
        <v>103.42520282494723</v>
      </c>
      <c r="M7806" s="31">
        <f t="shared" si="1704"/>
        <v>-20.189535822596913</v>
      </c>
      <c r="N7806" s="7">
        <f t="shared" si="1705"/>
        <v>0</v>
      </c>
      <c r="O7806" s="7">
        <f t="shared" si="1706"/>
        <v>90</v>
      </c>
      <c r="P7806" s="25">
        <f t="shared" si="1707"/>
        <v>262.85893767187241</v>
      </c>
      <c r="Q7806" s="34">
        <f t="shared" si="1708"/>
        <v>37.919608377836205</v>
      </c>
      <c r="R7806" s="9">
        <f t="shared" si="1709"/>
        <v>0</v>
      </c>
      <c r="S7806" s="9">
        <f t="shared" si="1710"/>
        <v>0</v>
      </c>
      <c r="T7806" s="35">
        <f t="shared" si="1711"/>
        <v>0</v>
      </c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  <c r="AE7806" s="1"/>
    </row>
    <row r="7807" spans="1:31" x14ac:dyDescent="0.25">
      <c r="A7807" s="17">
        <v>7774</v>
      </c>
      <c r="B7807" s="11">
        <v>44520</v>
      </c>
      <c r="C7807" s="12">
        <v>11</v>
      </c>
      <c r="D7807" s="10">
        <v>324</v>
      </c>
      <c r="E7807" s="10">
        <v>1</v>
      </c>
      <c r="F7807" s="18">
        <v>21</v>
      </c>
      <c r="G7807" s="26">
        <f t="shared" si="1698"/>
        <v>15</v>
      </c>
      <c r="H7807" s="13">
        <f t="shared" si="1699"/>
        <v>239.67123287671231</v>
      </c>
      <c r="I7807" s="13">
        <f t="shared" si="1700"/>
        <v>13.700811299788931</v>
      </c>
      <c r="J7807" s="13">
        <f t="shared" si="1701"/>
        <v>-66.299188700211062</v>
      </c>
      <c r="K7807" s="13">
        <f t="shared" si="1702"/>
        <v>19.895013521663149</v>
      </c>
      <c r="L7807" s="27">
        <f t="shared" si="1703"/>
        <v>118.42520282494723</v>
      </c>
      <c r="M7807" s="32">
        <f t="shared" si="1704"/>
        <v>-20.189535822596913</v>
      </c>
      <c r="N7807" s="13">
        <f t="shared" si="1705"/>
        <v>0</v>
      </c>
      <c r="O7807" s="13">
        <f t="shared" si="1706"/>
        <v>90</v>
      </c>
      <c r="P7807" s="27">
        <f t="shared" si="1707"/>
        <v>271.30595988352195</v>
      </c>
      <c r="Q7807" s="36">
        <f t="shared" si="1708"/>
        <v>37.919608377836205</v>
      </c>
      <c r="R7807" s="14">
        <f t="shared" si="1709"/>
        <v>0</v>
      </c>
      <c r="S7807" s="14">
        <f t="shared" si="1710"/>
        <v>0</v>
      </c>
      <c r="T7807" s="37">
        <f t="shared" si="1711"/>
        <v>0</v>
      </c>
      <c r="U7807" s="1"/>
      <c r="V7807" s="1"/>
      <c r="W7807" s="1"/>
      <c r="X7807" s="1"/>
      <c r="Y7807" s="1"/>
      <c r="Z7807" s="1"/>
      <c r="AA7807" s="1"/>
      <c r="AB7807" s="1"/>
      <c r="AC7807" s="1"/>
      <c r="AD7807" s="1"/>
      <c r="AE7807" s="1"/>
    </row>
    <row r="7808" spans="1:31" x14ac:dyDescent="0.25">
      <c r="A7808" s="15">
        <v>7775</v>
      </c>
      <c r="B7808" s="4">
        <v>44520</v>
      </c>
      <c r="C7808" s="5">
        <v>11</v>
      </c>
      <c r="D7808" s="3">
        <v>324</v>
      </c>
      <c r="E7808" s="3">
        <v>1</v>
      </c>
      <c r="F7808" s="16">
        <v>22</v>
      </c>
      <c r="G7808" s="24">
        <f t="shared" si="1698"/>
        <v>15</v>
      </c>
      <c r="H7808" s="7">
        <f t="shared" si="1699"/>
        <v>239.67123287671231</v>
      </c>
      <c r="I7808" s="7">
        <f t="shared" si="1700"/>
        <v>13.700811299788931</v>
      </c>
      <c r="J7808" s="7">
        <f t="shared" si="1701"/>
        <v>-66.299188700211062</v>
      </c>
      <c r="K7808" s="7">
        <f t="shared" si="1702"/>
        <v>20.895013521663149</v>
      </c>
      <c r="L7808" s="25">
        <f t="shared" si="1703"/>
        <v>133.42520282494723</v>
      </c>
      <c r="M7808" s="31">
        <f t="shared" si="1704"/>
        <v>-20.189535822596913</v>
      </c>
      <c r="N7808" s="7">
        <f t="shared" si="1705"/>
        <v>0</v>
      </c>
      <c r="O7808" s="7">
        <f t="shared" si="1706"/>
        <v>90</v>
      </c>
      <c r="P7808" s="25">
        <f t="shared" si="1707"/>
        <v>278.64575288791866</v>
      </c>
      <c r="Q7808" s="34">
        <f t="shared" si="1708"/>
        <v>37.919608377836205</v>
      </c>
      <c r="R7808" s="9">
        <f t="shared" si="1709"/>
        <v>0</v>
      </c>
      <c r="S7808" s="9">
        <f t="shared" si="1710"/>
        <v>0</v>
      </c>
      <c r="T7808" s="35">
        <f t="shared" si="1711"/>
        <v>0</v>
      </c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</row>
    <row r="7809" spans="1:31" x14ac:dyDescent="0.25">
      <c r="A7809" s="17">
        <v>7776</v>
      </c>
      <c r="B7809" s="11">
        <v>44520</v>
      </c>
      <c r="C7809" s="12">
        <v>11</v>
      </c>
      <c r="D7809" s="10">
        <v>324</v>
      </c>
      <c r="E7809" s="10">
        <v>1</v>
      </c>
      <c r="F7809" s="18">
        <v>23</v>
      </c>
      <c r="G7809" s="26">
        <f t="shared" si="1698"/>
        <v>15</v>
      </c>
      <c r="H7809" s="13">
        <f t="shared" si="1699"/>
        <v>239.67123287671231</v>
      </c>
      <c r="I7809" s="13">
        <f t="shared" si="1700"/>
        <v>13.700811299788931</v>
      </c>
      <c r="J7809" s="13">
        <f t="shared" si="1701"/>
        <v>-66.299188700211062</v>
      </c>
      <c r="K7809" s="13">
        <f t="shared" si="1702"/>
        <v>21.895013521663149</v>
      </c>
      <c r="L7809" s="27">
        <f t="shared" si="1703"/>
        <v>148.42520282494723</v>
      </c>
      <c r="M7809" s="32">
        <f t="shared" si="1704"/>
        <v>-20.189535822596913</v>
      </c>
      <c r="N7809" s="13">
        <f t="shared" si="1705"/>
        <v>0</v>
      </c>
      <c r="O7809" s="13">
        <f t="shared" si="1706"/>
        <v>90</v>
      </c>
      <c r="P7809" s="27">
        <f t="shared" si="1707"/>
        <v>284.4536522206277</v>
      </c>
      <c r="Q7809" s="36">
        <f t="shared" si="1708"/>
        <v>37.919608377836205</v>
      </c>
      <c r="R7809" s="14">
        <f t="shared" si="1709"/>
        <v>0</v>
      </c>
      <c r="S7809" s="14">
        <f t="shared" si="1710"/>
        <v>0</v>
      </c>
      <c r="T7809" s="37">
        <f t="shared" si="1711"/>
        <v>0</v>
      </c>
      <c r="U7809" s="1"/>
      <c r="V7809" s="1"/>
      <c r="W7809" s="1"/>
      <c r="X7809" s="1"/>
      <c r="Y7809" s="1"/>
      <c r="Z7809" s="1"/>
      <c r="AA7809" s="1"/>
      <c r="AB7809" s="1"/>
      <c r="AC7809" s="1"/>
      <c r="AD7809" s="1"/>
      <c r="AE7809" s="1"/>
    </row>
    <row r="7810" spans="1:31" x14ac:dyDescent="0.25">
      <c r="A7810" s="15">
        <v>7777</v>
      </c>
      <c r="B7810" s="4">
        <v>44521</v>
      </c>
      <c r="C7810" s="5">
        <v>11</v>
      </c>
      <c r="D7810" s="3">
        <v>325</v>
      </c>
      <c r="E7810" s="3">
        <v>1</v>
      </c>
      <c r="F7810" s="16">
        <v>0</v>
      </c>
      <c r="G7810" s="24">
        <f t="shared" si="1698"/>
        <v>15</v>
      </c>
      <c r="H7810" s="7">
        <f t="shared" si="1699"/>
        <v>240.65753424657532</v>
      </c>
      <c r="I7810" s="7">
        <f t="shared" si="1700"/>
        <v>13.429635151705593</v>
      </c>
      <c r="J7810" s="7">
        <f t="shared" si="1701"/>
        <v>-66.570364848294403</v>
      </c>
      <c r="K7810" s="7">
        <f t="shared" si="1702"/>
        <v>-1.1095060808049066</v>
      </c>
      <c r="L7810" s="25">
        <f t="shared" si="1703"/>
        <v>-196.6425912120736</v>
      </c>
      <c r="M7810" s="31">
        <f t="shared" si="1704"/>
        <v>-20.391871180178025</v>
      </c>
      <c r="N7810" s="7">
        <f t="shared" si="1705"/>
        <v>0</v>
      </c>
      <c r="O7810" s="7">
        <f t="shared" si="1706"/>
        <v>90</v>
      </c>
      <c r="P7810" s="25">
        <f t="shared" si="1707"/>
        <v>71.919901685341827</v>
      </c>
      <c r="Q7810" s="34">
        <f t="shared" si="1708"/>
        <v>37.919608377836205</v>
      </c>
      <c r="R7810" s="9">
        <f t="shared" si="1709"/>
        <v>0</v>
      </c>
      <c r="S7810" s="9">
        <f t="shared" si="1710"/>
        <v>0</v>
      </c>
      <c r="T7810" s="35">
        <f t="shared" si="1711"/>
        <v>0</v>
      </c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</row>
    <row r="7811" spans="1:31" x14ac:dyDescent="0.25">
      <c r="A7811" s="17">
        <v>7778</v>
      </c>
      <c r="B7811" s="11">
        <v>44521</v>
      </c>
      <c r="C7811" s="12">
        <v>11</v>
      </c>
      <c r="D7811" s="10">
        <v>325</v>
      </c>
      <c r="E7811" s="10">
        <v>1</v>
      </c>
      <c r="F7811" s="18">
        <v>1</v>
      </c>
      <c r="G7811" s="26">
        <f t="shared" si="1698"/>
        <v>15</v>
      </c>
      <c r="H7811" s="13">
        <f t="shared" si="1699"/>
        <v>240.65753424657532</v>
      </c>
      <c r="I7811" s="13">
        <f t="shared" si="1700"/>
        <v>13.429635151705593</v>
      </c>
      <c r="J7811" s="13">
        <f t="shared" si="1701"/>
        <v>-66.570364848294403</v>
      </c>
      <c r="K7811" s="13">
        <f t="shared" si="1702"/>
        <v>-0.10950608080490665</v>
      </c>
      <c r="L7811" s="27">
        <f t="shared" si="1703"/>
        <v>-181.6425912120736</v>
      </c>
      <c r="M7811" s="32">
        <f t="shared" si="1704"/>
        <v>-20.391871180178025</v>
      </c>
      <c r="N7811" s="13">
        <f t="shared" si="1705"/>
        <v>0</v>
      </c>
      <c r="O7811" s="13">
        <f t="shared" si="1706"/>
        <v>90</v>
      </c>
      <c r="P7811" s="27">
        <f t="shared" si="1707"/>
        <v>70.406928980214161</v>
      </c>
      <c r="Q7811" s="36">
        <f t="shared" si="1708"/>
        <v>37.919608377836205</v>
      </c>
      <c r="R7811" s="14">
        <f t="shared" si="1709"/>
        <v>0</v>
      </c>
      <c r="S7811" s="14">
        <f t="shared" si="1710"/>
        <v>0</v>
      </c>
      <c r="T7811" s="37">
        <f t="shared" si="1711"/>
        <v>0</v>
      </c>
      <c r="U7811" s="1"/>
      <c r="V7811" s="1"/>
      <c r="W7811" s="1"/>
      <c r="X7811" s="1"/>
      <c r="Y7811" s="1"/>
      <c r="Z7811" s="1"/>
      <c r="AA7811" s="1"/>
      <c r="AB7811" s="1"/>
      <c r="AC7811" s="1"/>
      <c r="AD7811" s="1"/>
      <c r="AE7811" s="1"/>
    </row>
    <row r="7812" spans="1:31" x14ac:dyDescent="0.25">
      <c r="A7812" s="15">
        <v>7779</v>
      </c>
      <c r="B7812" s="4">
        <v>44521</v>
      </c>
      <c r="C7812" s="5">
        <v>11</v>
      </c>
      <c r="D7812" s="3">
        <v>325</v>
      </c>
      <c r="E7812" s="3">
        <v>1</v>
      </c>
      <c r="F7812" s="16">
        <v>2</v>
      </c>
      <c r="G7812" s="24">
        <f t="shared" si="1698"/>
        <v>15</v>
      </c>
      <c r="H7812" s="7">
        <f t="shared" si="1699"/>
        <v>240.65753424657532</v>
      </c>
      <c r="I7812" s="7">
        <f t="shared" si="1700"/>
        <v>13.429635151705593</v>
      </c>
      <c r="J7812" s="7">
        <f t="shared" si="1701"/>
        <v>-66.570364848294403</v>
      </c>
      <c r="K7812" s="7">
        <f t="shared" si="1702"/>
        <v>0.89049391919509335</v>
      </c>
      <c r="L7812" s="25">
        <f t="shared" si="1703"/>
        <v>-166.6425912120736</v>
      </c>
      <c r="M7812" s="31">
        <f t="shared" si="1704"/>
        <v>-20.391871180178025</v>
      </c>
      <c r="N7812" s="7">
        <f t="shared" si="1705"/>
        <v>0</v>
      </c>
      <c r="O7812" s="7">
        <f t="shared" si="1706"/>
        <v>90</v>
      </c>
      <c r="P7812" s="25">
        <f t="shared" si="1707"/>
        <v>71.380238268585188</v>
      </c>
      <c r="Q7812" s="34">
        <f t="shared" si="1708"/>
        <v>37.919608377836205</v>
      </c>
      <c r="R7812" s="9">
        <f t="shared" si="1709"/>
        <v>0</v>
      </c>
      <c r="S7812" s="9">
        <f t="shared" si="1710"/>
        <v>0</v>
      </c>
      <c r="T7812" s="35">
        <f t="shared" si="1711"/>
        <v>0</v>
      </c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  <c r="AE7812" s="1"/>
    </row>
    <row r="7813" spans="1:31" x14ac:dyDescent="0.25">
      <c r="A7813" s="17">
        <v>7780</v>
      </c>
      <c r="B7813" s="11">
        <v>44521</v>
      </c>
      <c r="C7813" s="12">
        <v>11</v>
      </c>
      <c r="D7813" s="10">
        <v>325</v>
      </c>
      <c r="E7813" s="10">
        <v>1</v>
      </c>
      <c r="F7813" s="18">
        <v>3</v>
      </c>
      <c r="G7813" s="26">
        <f t="shared" si="1698"/>
        <v>15</v>
      </c>
      <c r="H7813" s="13">
        <f t="shared" si="1699"/>
        <v>240.65753424657532</v>
      </c>
      <c r="I7813" s="13">
        <f t="shared" si="1700"/>
        <v>13.429635151705593</v>
      </c>
      <c r="J7813" s="13">
        <f t="shared" si="1701"/>
        <v>-66.570364848294403</v>
      </c>
      <c r="K7813" s="13">
        <f t="shared" si="1702"/>
        <v>1.8904939191950934</v>
      </c>
      <c r="L7813" s="27">
        <f t="shared" si="1703"/>
        <v>-151.6425912120736</v>
      </c>
      <c r="M7813" s="32">
        <f t="shared" si="1704"/>
        <v>-20.391871180178025</v>
      </c>
      <c r="N7813" s="13">
        <f t="shared" si="1705"/>
        <v>0</v>
      </c>
      <c r="O7813" s="13">
        <f t="shared" si="1706"/>
        <v>90</v>
      </c>
      <c r="P7813" s="27">
        <f t="shared" si="1707"/>
        <v>74.734883105310303</v>
      </c>
      <c r="Q7813" s="36">
        <f t="shared" si="1708"/>
        <v>37.919608377836205</v>
      </c>
      <c r="R7813" s="14">
        <f t="shared" si="1709"/>
        <v>0</v>
      </c>
      <c r="S7813" s="14">
        <f t="shared" si="1710"/>
        <v>0</v>
      </c>
      <c r="T7813" s="37">
        <f t="shared" si="1711"/>
        <v>0</v>
      </c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</row>
    <row r="7814" spans="1:31" x14ac:dyDescent="0.25">
      <c r="A7814" s="15">
        <v>7781</v>
      </c>
      <c r="B7814" s="4">
        <v>44521</v>
      </c>
      <c r="C7814" s="5">
        <v>11</v>
      </c>
      <c r="D7814" s="3">
        <v>325</v>
      </c>
      <c r="E7814" s="3">
        <v>1</v>
      </c>
      <c r="F7814" s="16">
        <v>4</v>
      </c>
      <c r="G7814" s="24">
        <f t="shared" si="1698"/>
        <v>15</v>
      </c>
      <c r="H7814" s="7">
        <f t="shared" si="1699"/>
        <v>240.65753424657532</v>
      </c>
      <c r="I7814" s="7">
        <f t="shared" si="1700"/>
        <v>13.429635151705593</v>
      </c>
      <c r="J7814" s="7">
        <f t="shared" si="1701"/>
        <v>-66.570364848294403</v>
      </c>
      <c r="K7814" s="7">
        <f t="shared" si="1702"/>
        <v>2.8904939191950936</v>
      </c>
      <c r="L7814" s="25">
        <f t="shared" si="1703"/>
        <v>-136.64259121207357</v>
      </c>
      <c r="M7814" s="31">
        <f t="shared" si="1704"/>
        <v>-20.391871180178025</v>
      </c>
      <c r="N7814" s="7">
        <f t="shared" si="1705"/>
        <v>0</v>
      </c>
      <c r="O7814" s="7">
        <f t="shared" si="1706"/>
        <v>90</v>
      </c>
      <c r="P7814" s="25">
        <f t="shared" si="1707"/>
        <v>80.145154173815087</v>
      </c>
      <c r="Q7814" s="34">
        <f t="shared" si="1708"/>
        <v>37.919608377836205</v>
      </c>
      <c r="R7814" s="9">
        <f t="shared" si="1709"/>
        <v>0</v>
      </c>
      <c r="S7814" s="9">
        <f t="shared" si="1710"/>
        <v>0</v>
      </c>
      <c r="T7814" s="35">
        <f t="shared" si="1711"/>
        <v>0</v>
      </c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</row>
    <row r="7815" spans="1:31" x14ac:dyDescent="0.25">
      <c r="A7815" s="17">
        <v>7782</v>
      </c>
      <c r="B7815" s="11">
        <v>44521</v>
      </c>
      <c r="C7815" s="12">
        <v>11</v>
      </c>
      <c r="D7815" s="10">
        <v>325</v>
      </c>
      <c r="E7815" s="10">
        <v>1</v>
      </c>
      <c r="F7815" s="18">
        <v>5</v>
      </c>
      <c r="G7815" s="26">
        <f t="shared" si="1698"/>
        <v>15</v>
      </c>
      <c r="H7815" s="13">
        <f t="shared" si="1699"/>
        <v>240.65753424657532</v>
      </c>
      <c r="I7815" s="13">
        <f t="shared" si="1700"/>
        <v>13.429635151705593</v>
      </c>
      <c r="J7815" s="13">
        <f t="shared" si="1701"/>
        <v>-66.570364848294403</v>
      </c>
      <c r="K7815" s="13">
        <f t="shared" si="1702"/>
        <v>3.8904939191950936</v>
      </c>
      <c r="L7815" s="27">
        <f t="shared" si="1703"/>
        <v>-121.64259121207358</v>
      </c>
      <c r="M7815" s="32">
        <f t="shared" si="1704"/>
        <v>-20.391871180178025</v>
      </c>
      <c r="N7815" s="13">
        <f t="shared" si="1705"/>
        <v>0</v>
      </c>
      <c r="O7815" s="13">
        <f t="shared" si="1706"/>
        <v>90</v>
      </c>
      <c r="P7815" s="27">
        <f t="shared" si="1707"/>
        <v>87.181875914089176</v>
      </c>
      <c r="Q7815" s="36">
        <f t="shared" si="1708"/>
        <v>37.919608377836205</v>
      </c>
      <c r="R7815" s="14">
        <f t="shared" si="1709"/>
        <v>0</v>
      </c>
      <c r="S7815" s="14">
        <f t="shared" si="1710"/>
        <v>0</v>
      </c>
      <c r="T7815" s="37">
        <f t="shared" si="1711"/>
        <v>0</v>
      </c>
      <c r="U7815" s="1"/>
      <c r="V7815" s="1"/>
      <c r="W7815" s="1"/>
      <c r="X7815" s="1"/>
      <c r="Y7815" s="1"/>
      <c r="Z7815" s="1"/>
      <c r="AA7815" s="1"/>
      <c r="AB7815" s="1"/>
      <c r="AC7815" s="1"/>
      <c r="AD7815" s="1"/>
      <c r="AE7815" s="1"/>
    </row>
    <row r="7816" spans="1:31" x14ac:dyDescent="0.25">
      <c r="A7816" s="15">
        <v>7783</v>
      </c>
      <c r="B7816" s="4">
        <v>44521</v>
      </c>
      <c r="C7816" s="5">
        <v>11</v>
      </c>
      <c r="D7816" s="3">
        <v>325</v>
      </c>
      <c r="E7816" s="3">
        <v>1</v>
      </c>
      <c r="F7816" s="16">
        <v>6</v>
      </c>
      <c r="G7816" s="24">
        <f t="shared" si="1698"/>
        <v>15</v>
      </c>
      <c r="H7816" s="7">
        <f t="shared" si="1699"/>
        <v>240.65753424657532</v>
      </c>
      <c r="I7816" s="7">
        <f t="shared" si="1700"/>
        <v>13.429635151705593</v>
      </c>
      <c r="J7816" s="7">
        <f t="shared" si="1701"/>
        <v>-66.570364848294403</v>
      </c>
      <c r="K7816" s="7">
        <f t="shared" si="1702"/>
        <v>4.8904939191950936</v>
      </c>
      <c r="L7816" s="25">
        <f t="shared" si="1703"/>
        <v>-106.6425912120736</v>
      </c>
      <c r="M7816" s="31">
        <f t="shared" si="1704"/>
        <v>-20.391871180178025</v>
      </c>
      <c r="N7816" s="7">
        <f t="shared" si="1705"/>
        <v>0</v>
      </c>
      <c r="O7816" s="7">
        <f t="shared" si="1706"/>
        <v>90</v>
      </c>
      <c r="P7816" s="25">
        <f t="shared" si="1707"/>
        <v>95.414598422673464</v>
      </c>
      <c r="Q7816" s="34">
        <f t="shared" si="1708"/>
        <v>37.919608377836205</v>
      </c>
      <c r="R7816" s="9">
        <f t="shared" si="1709"/>
        <v>0</v>
      </c>
      <c r="S7816" s="9">
        <f t="shared" si="1710"/>
        <v>0</v>
      </c>
      <c r="T7816" s="35">
        <f t="shared" si="1711"/>
        <v>0</v>
      </c>
      <c r="U7816" s="1"/>
      <c r="V7816" s="1"/>
      <c r="W7816" s="1"/>
      <c r="X7816" s="1"/>
      <c r="Y7816" s="1"/>
      <c r="Z7816" s="1"/>
      <c r="AA7816" s="1"/>
      <c r="AB7816" s="1"/>
      <c r="AC7816" s="1"/>
      <c r="AD7816" s="1"/>
      <c r="AE7816" s="1"/>
    </row>
    <row r="7817" spans="1:31" x14ac:dyDescent="0.25">
      <c r="A7817" s="17">
        <v>7784</v>
      </c>
      <c r="B7817" s="11">
        <v>44521</v>
      </c>
      <c r="C7817" s="12">
        <v>11</v>
      </c>
      <c r="D7817" s="10">
        <v>325</v>
      </c>
      <c r="E7817" s="10">
        <v>1</v>
      </c>
      <c r="F7817" s="18">
        <v>7</v>
      </c>
      <c r="G7817" s="26">
        <f t="shared" si="1698"/>
        <v>15</v>
      </c>
      <c r="H7817" s="13">
        <f t="shared" si="1699"/>
        <v>240.65753424657532</v>
      </c>
      <c r="I7817" s="13">
        <f t="shared" si="1700"/>
        <v>13.429635151705593</v>
      </c>
      <c r="J7817" s="13">
        <f t="shared" si="1701"/>
        <v>-66.570364848294403</v>
      </c>
      <c r="K7817" s="13">
        <f t="shared" si="1702"/>
        <v>5.8904939191950936</v>
      </c>
      <c r="L7817" s="27">
        <f t="shared" si="1703"/>
        <v>-91.642591212073597</v>
      </c>
      <c r="M7817" s="32">
        <f t="shared" si="1704"/>
        <v>-20.391871180178025</v>
      </c>
      <c r="N7817" s="13">
        <f t="shared" si="1705"/>
        <v>0</v>
      </c>
      <c r="O7817" s="13">
        <f t="shared" si="1706"/>
        <v>90</v>
      </c>
      <c r="P7817" s="27">
        <f t="shared" si="1707"/>
        <v>104.45675382532295</v>
      </c>
      <c r="Q7817" s="36">
        <f t="shared" si="1708"/>
        <v>37.919608377836205</v>
      </c>
      <c r="R7817" s="14">
        <f t="shared" si="1709"/>
        <v>0</v>
      </c>
      <c r="S7817" s="14">
        <f t="shared" si="1710"/>
        <v>0</v>
      </c>
      <c r="T7817" s="37">
        <f t="shared" si="1711"/>
        <v>0</v>
      </c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  <c r="AE7817" s="1"/>
    </row>
    <row r="7818" spans="1:31" x14ac:dyDescent="0.25">
      <c r="A7818" s="15">
        <v>7785</v>
      </c>
      <c r="B7818" s="4">
        <v>44521</v>
      </c>
      <c r="C7818" s="5">
        <v>11</v>
      </c>
      <c r="D7818" s="3">
        <v>325</v>
      </c>
      <c r="E7818" s="3">
        <v>1</v>
      </c>
      <c r="F7818" s="16">
        <v>8</v>
      </c>
      <c r="G7818" s="24">
        <f t="shared" si="1698"/>
        <v>15</v>
      </c>
      <c r="H7818" s="7">
        <f t="shared" si="1699"/>
        <v>240.65753424657532</v>
      </c>
      <c r="I7818" s="7">
        <f t="shared" si="1700"/>
        <v>13.429635151705593</v>
      </c>
      <c r="J7818" s="7">
        <f t="shared" si="1701"/>
        <v>-66.570364848294403</v>
      </c>
      <c r="K7818" s="7">
        <f t="shared" si="1702"/>
        <v>6.8904939191950936</v>
      </c>
      <c r="L7818" s="25">
        <f t="shared" si="1703"/>
        <v>-76.642591212073597</v>
      </c>
      <c r="M7818" s="31">
        <f t="shared" si="1704"/>
        <v>-20.391871180178025</v>
      </c>
      <c r="N7818" s="7">
        <f t="shared" si="1705"/>
        <v>0</v>
      </c>
      <c r="O7818" s="7">
        <f t="shared" si="1706"/>
        <v>90</v>
      </c>
      <c r="P7818" s="25">
        <f t="shared" si="1707"/>
        <v>113.9609153043445</v>
      </c>
      <c r="Q7818" s="34">
        <f t="shared" si="1708"/>
        <v>37.919608377836205</v>
      </c>
      <c r="R7818" s="9">
        <f t="shared" si="1709"/>
        <v>0</v>
      </c>
      <c r="S7818" s="9">
        <f t="shared" si="1710"/>
        <v>0</v>
      </c>
      <c r="T7818" s="35">
        <f t="shared" si="1711"/>
        <v>0</v>
      </c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  <c r="AE7818" s="1"/>
    </row>
    <row r="7819" spans="1:31" x14ac:dyDescent="0.25">
      <c r="A7819" s="17">
        <v>7786</v>
      </c>
      <c r="B7819" s="11">
        <v>44521</v>
      </c>
      <c r="C7819" s="12">
        <v>11</v>
      </c>
      <c r="D7819" s="10">
        <v>325</v>
      </c>
      <c r="E7819" s="10">
        <v>1</v>
      </c>
      <c r="F7819" s="18">
        <v>9</v>
      </c>
      <c r="G7819" s="26">
        <f t="shared" si="1698"/>
        <v>15</v>
      </c>
      <c r="H7819" s="13">
        <f t="shared" si="1699"/>
        <v>240.65753424657532</v>
      </c>
      <c r="I7819" s="13">
        <f t="shared" si="1700"/>
        <v>13.429635151705593</v>
      </c>
      <c r="J7819" s="13">
        <f t="shared" si="1701"/>
        <v>-66.570364848294403</v>
      </c>
      <c r="K7819" s="13">
        <f t="shared" si="1702"/>
        <v>7.8904939191950936</v>
      </c>
      <c r="L7819" s="27">
        <f t="shared" si="1703"/>
        <v>-61.642591212073597</v>
      </c>
      <c r="M7819" s="32">
        <f t="shared" si="1704"/>
        <v>-20.391871180178025</v>
      </c>
      <c r="N7819" s="13">
        <f t="shared" si="1705"/>
        <v>6.7232708190109776</v>
      </c>
      <c r="O7819" s="13">
        <f t="shared" si="1706"/>
        <v>83.276729180989022</v>
      </c>
      <c r="P7819" s="27">
        <f t="shared" si="1707"/>
        <v>123.84317111902124</v>
      </c>
      <c r="Q7819" s="36">
        <f t="shared" si="1708"/>
        <v>8.0082975626934232</v>
      </c>
      <c r="R7819" s="14">
        <f t="shared" si="1709"/>
        <v>425.061871234931</v>
      </c>
      <c r="S7819" s="14">
        <f t="shared" si="1710"/>
        <v>160.64576629197219</v>
      </c>
      <c r="T7819" s="37">
        <f t="shared" si="1711"/>
        <v>3.476460687524939E-2</v>
      </c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</row>
    <row r="7820" spans="1:31" x14ac:dyDescent="0.25">
      <c r="A7820" s="15">
        <v>7787</v>
      </c>
      <c r="B7820" s="4">
        <v>44521</v>
      </c>
      <c r="C7820" s="5">
        <v>11</v>
      </c>
      <c r="D7820" s="3">
        <v>325</v>
      </c>
      <c r="E7820" s="3">
        <v>1</v>
      </c>
      <c r="F7820" s="16">
        <v>10</v>
      </c>
      <c r="G7820" s="24">
        <f t="shared" si="1698"/>
        <v>15</v>
      </c>
      <c r="H7820" s="7">
        <f t="shared" si="1699"/>
        <v>240.65753424657532</v>
      </c>
      <c r="I7820" s="7">
        <f t="shared" si="1700"/>
        <v>13.429635151705593</v>
      </c>
      <c r="J7820" s="7">
        <f t="shared" si="1701"/>
        <v>-66.570364848294403</v>
      </c>
      <c r="K7820" s="7">
        <f t="shared" si="1702"/>
        <v>8.8904939191950927</v>
      </c>
      <c r="L7820" s="25">
        <f t="shared" si="1703"/>
        <v>-46.642591212073611</v>
      </c>
      <c r="M7820" s="31">
        <f t="shared" si="1704"/>
        <v>-20.391871180178025</v>
      </c>
      <c r="N7820" s="7">
        <f t="shared" si="1705"/>
        <v>15.604433988810138</v>
      </c>
      <c r="O7820" s="7">
        <f t="shared" si="1706"/>
        <v>74.395566011189857</v>
      </c>
      <c r="P7820" s="25">
        <f t="shared" si="1707"/>
        <v>134.95995994146165</v>
      </c>
      <c r="Q7820" s="34">
        <f t="shared" si="1708"/>
        <v>3.6726062620431161</v>
      </c>
      <c r="R7820" s="9">
        <f t="shared" si="1709"/>
        <v>688.92863422224957</v>
      </c>
      <c r="S7820" s="9">
        <f t="shared" si="1710"/>
        <v>394.92140089942023</v>
      </c>
      <c r="T7820" s="35">
        <f t="shared" si="1711"/>
        <v>8.5463112821400178E-2</v>
      </c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</row>
    <row r="7821" spans="1:31" x14ac:dyDescent="0.25">
      <c r="A7821" s="17">
        <v>7788</v>
      </c>
      <c r="B7821" s="11">
        <v>44521</v>
      </c>
      <c r="C7821" s="12">
        <v>11</v>
      </c>
      <c r="D7821" s="10">
        <v>325</v>
      </c>
      <c r="E7821" s="10">
        <v>1</v>
      </c>
      <c r="F7821" s="18">
        <v>11</v>
      </c>
      <c r="G7821" s="26">
        <f t="shared" si="1698"/>
        <v>15</v>
      </c>
      <c r="H7821" s="13">
        <f t="shared" si="1699"/>
        <v>240.65753424657532</v>
      </c>
      <c r="I7821" s="13">
        <f t="shared" si="1700"/>
        <v>13.429635151705593</v>
      </c>
      <c r="J7821" s="13">
        <f t="shared" si="1701"/>
        <v>-66.570364848294403</v>
      </c>
      <c r="K7821" s="13">
        <f t="shared" si="1702"/>
        <v>9.8904939191950927</v>
      </c>
      <c r="L7821" s="27">
        <f t="shared" si="1703"/>
        <v>-31.642591212073611</v>
      </c>
      <c r="M7821" s="32">
        <f t="shared" si="1704"/>
        <v>-20.391871180178025</v>
      </c>
      <c r="N7821" s="13">
        <f t="shared" si="1705"/>
        <v>22.787828473245725</v>
      </c>
      <c r="O7821" s="13">
        <f t="shared" si="1706"/>
        <v>67.212171526754275</v>
      </c>
      <c r="P7821" s="27">
        <f t="shared" si="1707"/>
        <v>147.76628913577679</v>
      </c>
      <c r="Q7821" s="36">
        <f t="shared" si="1708"/>
        <v>2.5681800509193335</v>
      </c>
      <c r="R7821" s="14">
        <f t="shared" si="1709"/>
        <v>808.1527388549863</v>
      </c>
      <c r="S7821" s="14">
        <f t="shared" si="1710"/>
        <v>586.19852949812082</v>
      </c>
      <c r="T7821" s="37">
        <f t="shared" si="1711"/>
        <v>0.12685651106306084</v>
      </c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  <c r="AE7821" s="1"/>
    </row>
    <row r="7822" spans="1:31" x14ac:dyDescent="0.25">
      <c r="A7822" s="15">
        <v>7789</v>
      </c>
      <c r="B7822" s="4">
        <v>44521</v>
      </c>
      <c r="C7822" s="5">
        <v>11</v>
      </c>
      <c r="D7822" s="3">
        <v>325</v>
      </c>
      <c r="E7822" s="3">
        <v>1</v>
      </c>
      <c r="F7822" s="16">
        <v>12</v>
      </c>
      <c r="G7822" s="24">
        <f t="shared" si="1698"/>
        <v>15</v>
      </c>
      <c r="H7822" s="7">
        <f t="shared" si="1699"/>
        <v>240.65753424657532</v>
      </c>
      <c r="I7822" s="7">
        <f t="shared" si="1700"/>
        <v>13.429635151705593</v>
      </c>
      <c r="J7822" s="7">
        <f t="shared" si="1701"/>
        <v>-66.570364848294403</v>
      </c>
      <c r="K7822" s="7">
        <f t="shared" si="1702"/>
        <v>10.890493919195093</v>
      </c>
      <c r="L7822" s="25">
        <f t="shared" si="1703"/>
        <v>-16.642591212073611</v>
      </c>
      <c r="M7822" s="31">
        <f t="shared" si="1704"/>
        <v>-20.391871180178025</v>
      </c>
      <c r="N7822" s="7">
        <f t="shared" si="1705"/>
        <v>27.644655359028281</v>
      </c>
      <c r="O7822" s="7">
        <f t="shared" si="1706"/>
        <v>62.355344640971722</v>
      </c>
      <c r="P7822" s="25">
        <f t="shared" si="1707"/>
        <v>162.35925969543487</v>
      </c>
      <c r="Q7822" s="34">
        <f t="shared" si="1708"/>
        <v>2.1478374084311267</v>
      </c>
      <c r="R7822" s="9">
        <f t="shared" si="1709"/>
        <v>864.62167413186262</v>
      </c>
      <c r="S7822" s="9">
        <f t="shared" si="1710"/>
        <v>712.37658814541555</v>
      </c>
      <c r="T7822" s="35">
        <f t="shared" si="1711"/>
        <v>0.1541621208304722</v>
      </c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</row>
    <row r="7823" spans="1:31" x14ac:dyDescent="0.25">
      <c r="A7823" s="17">
        <v>7790</v>
      </c>
      <c r="B7823" s="11">
        <v>44521</v>
      </c>
      <c r="C7823" s="12">
        <v>11</v>
      </c>
      <c r="D7823" s="10">
        <v>325</v>
      </c>
      <c r="E7823" s="10">
        <v>1</v>
      </c>
      <c r="F7823" s="18">
        <v>13</v>
      </c>
      <c r="G7823" s="26">
        <f t="shared" si="1698"/>
        <v>15</v>
      </c>
      <c r="H7823" s="13">
        <f t="shared" si="1699"/>
        <v>240.65753424657532</v>
      </c>
      <c r="I7823" s="13">
        <f t="shared" si="1700"/>
        <v>13.429635151705593</v>
      </c>
      <c r="J7823" s="13">
        <f t="shared" si="1701"/>
        <v>-66.570364848294403</v>
      </c>
      <c r="K7823" s="13">
        <f t="shared" si="1702"/>
        <v>11.890493919195093</v>
      </c>
      <c r="L7823" s="27">
        <f t="shared" si="1703"/>
        <v>-1.6425912120736097</v>
      </c>
      <c r="M7823" s="32">
        <f t="shared" si="1704"/>
        <v>-20.391871180178025</v>
      </c>
      <c r="N7823" s="13">
        <f t="shared" si="1705"/>
        <v>29.588686420606741</v>
      </c>
      <c r="O7823" s="13">
        <f t="shared" si="1706"/>
        <v>60.411313579393259</v>
      </c>
      <c r="P7823" s="27">
        <f t="shared" si="1707"/>
        <v>178.22941593655474</v>
      </c>
      <c r="Q7823" s="36">
        <f t="shared" si="1708"/>
        <v>2.0192713733420002</v>
      </c>
      <c r="R7823" s="14">
        <f t="shared" si="1709"/>
        <v>883.51939084120522</v>
      </c>
      <c r="S7823" s="14">
        <f t="shared" si="1710"/>
        <v>761.7758436950636</v>
      </c>
      <c r="T7823" s="37">
        <f t="shared" si="1711"/>
        <v>0.16485238512285472</v>
      </c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  <c r="AE7823" s="1"/>
    </row>
    <row r="7824" spans="1:31" x14ac:dyDescent="0.25">
      <c r="A7824" s="15">
        <v>7791</v>
      </c>
      <c r="B7824" s="4">
        <v>44521</v>
      </c>
      <c r="C7824" s="5">
        <v>11</v>
      </c>
      <c r="D7824" s="3">
        <v>325</v>
      </c>
      <c r="E7824" s="3">
        <v>1</v>
      </c>
      <c r="F7824" s="16">
        <v>14</v>
      </c>
      <c r="G7824" s="24">
        <f t="shared" si="1698"/>
        <v>15</v>
      </c>
      <c r="H7824" s="7">
        <f t="shared" si="1699"/>
        <v>240.65753424657532</v>
      </c>
      <c r="I7824" s="7">
        <f t="shared" si="1700"/>
        <v>13.429635151705593</v>
      </c>
      <c r="J7824" s="7">
        <f t="shared" si="1701"/>
        <v>-66.570364848294403</v>
      </c>
      <c r="K7824" s="7">
        <f t="shared" si="1702"/>
        <v>12.890493919195093</v>
      </c>
      <c r="L7824" s="25">
        <f t="shared" si="1703"/>
        <v>13.35740878792639</v>
      </c>
      <c r="M7824" s="31">
        <f t="shared" si="1704"/>
        <v>-20.391871180178025</v>
      </c>
      <c r="N7824" s="7">
        <f t="shared" si="1705"/>
        <v>28.335964083806445</v>
      </c>
      <c r="O7824" s="7">
        <f t="shared" si="1706"/>
        <v>61.664035916193555</v>
      </c>
      <c r="P7824" s="25">
        <f t="shared" si="1707"/>
        <v>194.24245280019164</v>
      </c>
      <c r="Q7824" s="34">
        <f t="shared" si="1708"/>
        <v>2.1000171039363424</v>
      </c>
      <c r="R7824" s="9">
        <f t="shared" si="1709"/>
        <v>871.55300625582333</v>
      </c>
      <c r="S7824" s="9">
        <f t="shared" si="1710"/>
        <v>730.02489436312669</v>
      </c>
      <c r="T7824" s="35">
        <f t="shared" si="1711"/>
        <v>0.15798130910934444</v>
      </c>
      <c r="U7824" s="1"/>
      <c r="V7824" s="1"/>
      <c r="W7824" s="1"/>
      <c r="X7824" s="1"/>
      <c r="Y7824" s="1"/>
      <c r="Z7824" s="1"/>
      <c r="AA7824" s="1"/>
      <c r="AB7824" s="1"/>
      <c r="AC7824" s="1"/>
      <c r="AD7824" s="1"/>
      <c r="AE7824" s="1"/>
    </row>
    <row r="7825" spans="1:31" x14ac:dyDescent="0.25">
      <c r="A7825" s="17">
        <v>7792</v>
      </c>
      <c r="B7825" s="11">
        <v>44521</v>
      </c>
      <c r="C7825" s="12">
        <v>11</v>
      </c>
      <c r="D7825" s="10">
        <v>325</v>
      </c>
      <c r="E7825" s="10">
        <v>1</v>
      </c>
      <c r="F7825" s="18">
        <v>15</v>
      </c>
      <c r="G7825" s="26">
        <f t="shared" si="1698"/>
        <v>15</v>
      </c>
      <c r="H7825" s="13">
        <f t="shared" si="1699"/>
        <v>240.65753424657532</v>
      </c>
      <c r="I7825" s="13">
        <f t="shared" si="1700"/>
        <v>13.429635151705593</v>
      </c>
      <c r="J7825" s="13">
        <f t="shared" si="1701"/>
        <v>-66.570364848294403</v>
      </c>
      <c r="K7825" s="13">
        <f t="shared" si="1702"/>
        <v>13.890493919195093</v>
      </c>
      <c r="L7825" s="27">
        <f t="shared" si="1703"/>
        <v>28.357408787926389</v>
      </c>
      <c r="M7825" s="32">
        <f t="shared" si="1704"/>
        <v>-20.391871180178025</v>
      </c>
      <c r="N7825" s="13">
        <f t="shared" si="1705"/>
        <v>24.073114236348985</v>
      </c>
      <c r="O7825" s="13">
        <f t="shared" si="1706"/>
        <v>65.926885763651015</v>
      </c>
      <c r="P7825" s="27">
        <f t="shared" si="1707"/>
        <v>209.18390420654555</v>
      </c>
      <c r="Q7825" s="36">
        <f t="shared" si="1708"/>
        <v>2.4400877621095343</v>
      </c>
      <c r="R7825" s="14">
        <f t="shared" si="1709"/>
        <v>824.56800286270357</v>
      </c>
      <c r="S7825" s="14">
        <f t="shared" si="1710"/>
        <v>619.92362002418395</v>
      </c>
      <c r="T7825" s="37">
        <f t="shared" si="1711"/>
        <v>0.13415480183681133</v>
      </c>
      <c r="U7825" s="1"/>
      <c r="V7825" s="1"/>
      <c r="W7825" s="1"/>
      <c r="X7825" s="1"/>
      <c r="Y7825" s="1"/>
      <c r="Z7825" s="1"/>
      <c r="AA7825" s="1"/>
      <c r="AB7825" s="1"/>
      <c r="AC7825" s="1"/>
      <c r="AD7825" s="1"/>
      <c r="AE7825" s="1"/>
    </row>
    <row r="7826" spans="1:31" x14ac:dyDescent="0.25">
      <c r="A7826" s="15">
        <v>7793</v>
      </c>
      <c r="B7826" s="4">
        <v>44521</v>
      </c>
      <c r="C7826" s="5">
        <v>11</v>
      </c>
      <c r="D7826" s="3">
        <v>325</v>
      </c>
      <c r="E7826" s="3">
        <v>1</v>
      </c>
      <c r="F7826" s="16">
        <v>16</v>
      </c>
      <c r="G7826" s="24">
        <f t="shared" si="1698"/>
        <v>15</v>
      </c>
      <c r="H7826" s="7">
        <f t="shared" si="1699"/>
        <v>240.65753424657532</v>
      </c>
      <c r="I7826" s="7">
        <f t="shared" si="1700"/>
        <v>13.429635151705593</v>
      </c>
      <c r="J7826" s="7">
        <f t="shared" si="1701"/>
        <v>-66.570364848294403</v>
      </c>
      <c r="K7826" s="7">
        <f t="shared" si="1702"/>
        <v>14.890493919195093</v>
      </c>
      <c r="L7826" s="25">
        <f t="shared" si="1703"/>
        <v>43.357408787926389</v>
      </c>
      <c r="M7826" s="31">
        <f t="shared" si="1704"/>
        <v>-20.391871180178025</v>
      </c>
      <c r="N7826" s="7">
        <f t="shared" si="1705"/>
        <v>17.343650400660561</v>
      </c>
      <c r="O7826" s="7">
        <f t="shared" si="1706"/>
        <v>72.656349599339435</v>
      </c>
      <c r="P7826" s="25">
        <f t="shared" si="1707"/>
        <v>222.39006395926154</v>
      </c>
      <c r="Q7826" s="34">
        <f t="shared" si="1708"/>
        <v>3.3222196851018886</v>
      </c>
      <c r="R7826" s="9">
        <f t="shared" si="1709"/>
        <v>722.99799723240687</v>
      </c>
      <c r="S7826" s="9">
        <f t="shared" si="1710"/>
        <v>441.50610610950554</v>
      </c>
      <c r="T7826" s="35">
        <f t="shared" si="1711"/>
        <v>9.5544293299474989E-2</v>
      </c>
      <c r="U7826" s="1"/>
      <c r="V7826" s="1"/>
      <c r="W7826" s="1"/>
      <c r="X7826" s="1"/>
      <c r="Y7826" s="1"/>
      <c r="Z7826" s="1"/>
      <c r="AA7826" s="1"/>
      <c r="AB7826" s="1"/>
      <c r="AC7826" s="1"/>
      <c r="AD7826" s="1"/>
      <c r="AE7826" s="1"/>
    </row>
    <row r="7827" spans="1:31" x14ac:dyDescent="0.25">
      <c r="A7827" s="17">
        <v>7794</v>
      </c>
      <c r="B7827" s="11">
        <v>44521</v>
      </c>
      <c r="C7827" s="12">
        <v>11</v>
      </c>
      <c r="D7827" s="10">
        <v>325</v>
      </c>
      <c r="E7827" s="10">
        <v>1</v>
      </c>
      <c r="F7827" s="18">
        <v>17</v>
      </c>
      <c r="G7827" s="26">
        <f t="shared" si="1698"/>
        <v>15</v>
      </c>
      <c r="H7827" s="13">
        <f t="shared" si="1699"/>
        <v>240.65753424657532</v>
      </c>
      <c r="I7827" s="13">
        <f t="shared" si="1700"/>
        <v>13.429635151705593</v>
      </c>
      <c r="J7827" s="13">
        <f t="shared" si="1701"/>
        <v>-66.570364848294403</v>
      </c>
      <c r="K7827" s="13">
        <f t="shared" si="1702"/>
        <v>15.890493919195093</v>
      </c>
      <c r="L7827" s="27">
        <f t="shared" si="1703"/>
        <v>58.357408787926389</v>
      </c>
      <c r="M7827" s="32">
        <f t="shared" si="1704"/>
        <v>-20.391871180178025</v>
      </c>
      <c r="N7827" s="13">
        <f t="shared" si="1705"/>
        <v>8.7848047627328949</v>
      </c>
      <c r="O7827" s="13">
        <f t="shared" si="1706"/>
        <v>81.21519523726711</v>
      </c>
      <c r="P7827" s="27">
        <f t="shared" si="1707"/>
        <v>233.84825678351197</v>
      </c>
      <c r="Q7827" s="36">
        <f t="shared" si="1708"/>
        <v>6.2960306967201261</v>
      </c>
      <c r="R7827" s="14">
        <f t="shared" si="1709"/>
        <v>504.0162867633598</v>
      </c>
      <c r="S7827" s="14">
        <f t="shared" si="1710"/>
        <v>213.58461915052914</v>
      </c>
      <c r="T7827" s="37">
        <f t="shared" si="1711"/>
        <v>4.6220859041331983E-2</v>
      </c>
      <c r="U7827" s="1"/>
      <c r="V7827" s="1"/>
      <c r="W7827" s="1"/>
      <c r="X7827" s="1"/>
      <c r="Y7827" s="1"/>
      <c r="Z7827" s="1"/>
      <c r="AA7827" s="1"/>
      <c r="AB7827" s="1"/>
      <c r="AC7827" s="1"/>
      <c r="AD7827" s="1"/>
      <c r="AE7827" s="1"/>
    </row>
    <row r="7828" spans="1:31" x14ac:dyDescent="0.25">
      <c r="A7828" s="15">
        <v>7795</v>
      </c>
      <c r="B7828" s="4">
        <v>44521</v>
      </c>
      <c r="C7828" s="5">
        <v>11</v>
      </c>
      <c r="D7828" s="3">
        <v>325</v>
      </c>
      <c r="E7828" s="3">
        <v>1</v>
      </c>
      <c r="F7828" s="16">
        <v>18</v>
      </c>
      <c r="G7828" s="24">
        <f t="shared" si="1698"/>
        <v>15</v>
      </c>
      <c r="H7828" s="7">
        <f t="shared" si="1699"/>
        <v>240.65753424657532</v>
      </c>
      <c r="I7828" s="7">
        <f t="shared" si="1700"/>
        <v>13.429635151705593</v>
      </c>
      <c r="J7828" s="7">
        <f t="shared" si="1701"/>
        <v>-66.570364848294403</v>
      </c>
      <c r="K7828" s="7">
        <f t="shared" si="1702"/>
        <v>16.890493919195094</v>
      </c>
      <c r="L7828" s="25">
        <f t="shared" si="1703"/>
        <v>73.357408787926417</v>
      </c>
      <c r="M7828" s="31">
        <f t="shared" si="1704"/>
        <v>-20.391871180178025</v>
      </c>
      <c r="N7828" s="7">
        <f t="shared" si="1705"/>
        <v>0</v>
      </c>
      <c r="O7828" s="7">
        <f t="shared" si="1706"/>
        <v>90</v>
      </c>
      <c r="P7828" s="25">
        <f t="shared" si="1707"/>
        <v>243.92944194066115</v>
      </c>
      <c r="Q7828" s="34">
        <f t="shared" si="1708"/>
        <v>37.919608377836205</v>
      </c>
      <c r="R7828" s="9">
        <f t="shared" si="1709"/>
        <v>0</v>
      </c>
      <c r="S7828" s="9">
        <f t="shared" si="1710"/>
        <v>0</v>
      </c>
      <c r="T7828" s="35">
        <f t="shared" si="1711"/>
        <v>0</v>
      </c>
      <c r="U7828" s="1"/>
      <c r="V7828" s="1"/>
      <c r="W7828" s="1"/>
      <c r="X7828" s="1"/>
      <c r="Y7828" s="1"/>
      <c r="Z7828" s="1"/>
      <c r="AA7828" s="1"/>
      <c r="AB7828" s="1"/>
      <c r="AC7828" s="1"/>
      <c r="AD7828" s="1"/>
      <c r="AE7828" s="1"/>
    </row>
    <row r="7829" spans="1:31" x14ac:dyDescent="0.25">
      <c r="A7829" s="17">
        <v>7796</v>
      </c>
      <c r="B7829" s="11">
        <v>44521</v>
      </c>
      <c r="C7829" s="12">
        <v>11</v>
      </c>
      <c r="D7829" s="10">
        <v>325</v>
      </c>
      <c r="E7829" s="10">
        <v>1</v>
      </c>
      <c r="F7829" s="18">
        <v>19</v>
      </c>
      <c r="G7829" s="26">
        <f t="shared" si="1698"/>
        <v>15</v>
      </c>
      <c r="H7829" s="13">
        <f t="shared" si="1699"/>
        <v>240.65753424657532</v>
      </c>
      <c r="I7829" s="13">
        <f t="shared" si="1700"/>
        <v>13.429635151705593</v>
      </c>
      <c r="J7829" s="13">
        <f t="shared" si="1701"/>
        <v>-66.570364848294403</v>
      </c>
      <c r="K7829" s="13">
        <f t="shared" si="1702"/>
        <v>17.890493919195094</v>
      </c>
      <c r="L7829" s="27">
        <f t="shared" si="1703"/>
        <v>88.357408787926417</v>
      </c>
      <c r="M7829" s="32">
        <f t="shared" si="1704"/>
        <v>-20.391871180178025</v>
      </c>
      <c r="N7829" s="13">
        <f t="shared" si="1705"/>
        <v>0</v>
      </c>
      <c r="O7829" s="13">
        <f t="shared" si="1706"/>
        <v>90</v>
      </c>
      <c r="P7829" s="27">
        <f t="shared" si="1707"/>
        <v>253.48953686134436</v>
      </c>
      <c r="Q7829" s="36">
        <f t="shared" si="1708"/>
        <v>37.919608377836205</v>
      </c>
      <c r="R7829" s="14">
        <f t="shared" si="1709"/>
        <v>0</v>
      </c>
      <c r="S7829" s="14">
        <f t="shared" si="1710"/>
        <v>0</v>
      </c>
      <c r="T7829" s="37">
        <f t="shared" si="1711"/>
        <v>0</v>
      </c>
      <c r="U7829" s="1"/>
      <c r="V7829" s="1"/>
      <c r="W7829" s="1"/>
      <c r="X7829" s="1"/>
      <c r="Y7829" s="1"/>
      <c r="Z7829" s="1"/>
      <c r="AA7829" s="1"/>
      <c r="AB7829" s="1"/>
      <c r="AC7829" s="1"/>
      <c r="AD7829" s="1"/>
      <c r="AE7829" s="1"/>
    </row>
    <row r="7830" spans="1:31" x14ac:dyDescent="0.25">
      <c r="A7830" s="15">
        <v>7797</v>
      </c>
      <c r="B7830" s="4">
        <v>44521</v>
      </c>
      <c r="C7830" s="5">
        <v>11</v>
      </c>
      <c r="D7830" s="3">
        <v>325</v>
      </c>
      <c r="E7830" s="3">
        <v>1</v>
      </c>
      <c r="F7830" s="16">
        <v>20</v>
      </c>
      <c r="G7830" s="24">
        <f t="shared" si="1698"/>
        <v>15</v>
      </c>
      <c r="H7830" s="7">
        <f t="shared" si="1699"/>
        <v>240.65753424657532</v>
      </c>
      <c r="I7830" s="7">
        <f t="shared" si="1700"/>
        <v>13.429635151705593</v>
      </c>
      <c r="J7830" s="7">
        <f t="shared" si="1701"/>
        <v>-66.570364848294403</v>
      </c>
      <c r="K7830" s="7">
        <f t="shared" si="1702"/>
        <v>18.890493919195094</v>
      </c>
      <c r="L7830" s="25">
        <f t="shared" si="1703"/>
        <v>103.35740878792642</v>
      </c>
      <c r="M7830" s="31">
        <f t="shared" si="1704"/>
        <v>-20.391871180178025</v>
      </c>
      <c r="N7830" s="7">
        <f t="shared" si="1705"/>
        <v>0</v>
      </c>
      <c r="O7830" s="7">
        <f t="shared" si="1706"/>
        <v>90</v>
      </c>
      <c r="P7830" s="25">
        <f t="shared" si="1707"/>
        <v>262.66177902604136</v>
      </c>
      <c r="Q7830" s="34">
        <f t="shared" si="1708"/>
        <v>37.919608377836205</v>
      </c>
      <c r="R7830" s="9">
        <f t="shared" si="1709"/>
        <v>0</v>
      </c>
      <c r="S7830" s="9">
        <f t="shared" si="1710"/>
        <v>0</v>
      </c>
      <c r="T7830" s="35">
        <f t="shared" si="1711"/>
        <v>0</v>
      </c>
      <c r="U7830" s="1"/>
      <c r="V7830" s="1"/>
      <c r="W7830" s="1"/>
      <c r="X7830" s="1"/>
      <c r="Y7830" s="1"/>
      <c r="Z7830" s="1"/>
      <c r="AA7830" s="1"/>
      <c r="AB7830" s="1"/>
      <c r="AC7830" s="1"/>
      <c r="AD7830" s="1"/>
      <c r="AE7830" s="1"/>
    </row>
    <row r="7831" spans="1:31" x14ac:dyDescent="0.25">
      <c r="A7831" s="17">
        <v>7798</v>
      </c>
      <c r="B7831" s="11">
        <v>44521</v>
      </c>
      <c r="C7831" s="12">
        <v>11</v>
      </c>
      <c r="D7831" s="10">
        <v>325</v>
      </c>
      <c r="E7831" s="10">
        <v>1</v>
      </c>
      <c r="F7831" s="18">
        <v>21</v>
      </c>
      <c r="G7831" s="26">
        <f t="shared" si="1698"/>
        <v>15</v>
      </c>
      <c r="H7831" s="13">
        <f t="shared" si="1699"/>
        <v>240.65753424657532</v>
      </c>
      <c r="I7831" s="13">
        <f t="shared" si="1700"/>
        <v>13.429635151705593</v>
      </c>
      <c r="J7831" s="13">
        <f t="shared" si="1701"/>
        <v>-66.570364848294403</v>
      </c>
      <c r="K7831" s="13">
        <f t="shared" si="1702"/>
        <v>19.890493919195094</v>
      </c>
      <c r="L7831" s="27">
        <f t="shared" si="1703"/>
        <v>118.35740878792642</v>
      </c>
      <c r="M7831" s="32">
        <f t="shared" si="1704"/>
        <v>-20.391871180178025</v>
      </c>
      <c r="N7831" s="13">
        <f t="shared" si="1705"/>
        <v>0</v>
      </c>
      <c r="O7831" s="13">
        <f t="shared" si="1706"/>
        <v>90</v>
      </c>
      <c r="P7831" s="27">
        <f t="shared" si="1707"/>
        <v>271.10313309280139</v>
      </c>
      <c r="Q7831" s="36">
        <f t="shared" si="1708"/>
        <v>37.919608377836205</v>
      </c>
      <c r="R7831" s="14">
        <f t="shared" si="1709"/>
        <v>0</v>
      </c>
      <c r="S7831" s="14">
        <f t="shared" si="1710"/>
        <v>0</v>
      </c>
      <c r="T7831" s="37">
        <f t="shared" si="1711"/>
        <v>0</v>
      </c>
      <c r="U7831" s="1"/>
      <c r="V7831" s="1"/>
      <c r="W7831" s="1"/>
      <c r="X7831" s="1"/>
      <c r="Y7831" s="1"/>
      <c r="Z7831" s="1"/>
      <c r="AA7831" s="1"/>
      <c r="AB7831" s="1"/>
      <c r="AC7831" s="1"/>
      <c r="AD7831" s="1"/>
      <c r="AE7831" s="1"/>
    </row>
    <row r="7832" spans="1:31" x14ac:dyDescent="0.25">
      <c r="A7832" s="15">
        <v>7799</v>
      </c>
      <c r="B7832" s="4">
        <v>44521</v>
      </c>
      <c r="C7832" s="5">
        <v>11</v>
      </c>
      <c r="D7832" s="3">
        <v>325</v>
      </c>
      <c r="E7832" s="3">
        <v>1</v>
      </c>
      <c r="F7832" s="16">
        <v>22</v>
      </c>
      <c r="G7832" s="24">
        <f t="shared" si="1698"/>
        <v>15</v>
      </c>
      <c r="H7832" s="7">
        <f t="shared" si="1699"/>
        <v>240.65753424657532</v>
      </c>
      <c r="I7832" s="7">
        <f t="shared" si="1700"/>
        <v>13.429635151705593</v>
      </c>
      <c r="J7832" s="7">
        <f t="shared" si="1701"/>
        <v>-66.570364848294403</v>
      </c>
      <c r="K7832" s="7">
        <f t="shared" si="1702"/>
        <v>20.890493919195094</v>
      </c>
      <c r="L7832" s="25">
        <f t="shared" si="1703"/>
        <v>133.35740878792643</v>
      </c>
      <c r="M7832" s="31">
        <f t="shared" si="1704"/>
        <v>-20.391871180178025</v>
      </c>
      <c r="N7832" s="7">
        <f t="shared" si="1705"/>
        <v>0</v>
      </c>
      <c r="O7832" s="7">
        <f t="shared" si="1706"/>
        <v>90</v>
      </c>
      <c r="P7832" s="25">
        <f t="shared" si="1707"/>
        <v>278.43737644482036</v>
      </c>
      <c r="Q7832" s="34">
        <f t="shared" si="1708"/>
        <v>37.919608377836205</v>
      </c>
      <c r="R7832" s="9">
        <f t="shared" si="1709"/>
        <v>0</v>
      </c>
      <c r="S7832" s="9">
        <f t="shared" si="1710"/>
        <v>0</v>
      </c>
      <c r="T7832" s="35">
        <f t="shared" si="1711"/>
        <v>0</v>
      </c>
      <c r="U7832" s="1"/>
      <c r="V7832" s="1"/>
      <c r="W7832" s="1"/>
      <c r="X7832" s="1"/>
      <c r="Y7832" s="1"/>
      <c r="Z7832" s="1"/>
      <c r="AA7832" s="1"/>
      <c r="AB7832" s="1"/>
      <c r="AC7832" s="1"/>
      <c r="AD7832" s="1"/>
      <c r="AE7832" s="1"/>
    </row>
    <row r="7833" spans="1:31" x14ac:dyDescent="0.25">
      <c r="A7833" s="17">
        <v>7800</v>
      </c>
      <c r="B7833" s="11">
        <v>44521</v>
      </c>
      <c r="C7833" s="12">
        <v>11</v>
      </c>
      <c r="D7833" s="10">
        <v>325</v>
      </c>
      <c r="E7833" s="10">
        <v>1</v>
      </c>
      <c r="F7833" s="18">
        <v>23</v>
      </c>
      <c r="G7833" s="26">
        <f t="shared" si="1698"/>
        <v>15</v>
      </c>
      <c r="H7833" s="13">
        <f t="shared" si="1699"/>
        <v>240.65753424657532</v>
      </c>
      <c r="I7833" s="13">
        <f t="shared" si="1700"/>
        <v>13.429635151705593</v>
      </c>
      <c r="J7833" s="13">
        <f t="shared" si="1701"/>
        <v>-66.570364848294403</v>
      </c>
      <c r="K7833" s="13">
        <f t="shared" si="1702"/>
        <v>21.890493919195094</v>
      </c>
      <c r="L7833" s="27">
        <f t="shared" si="1703"/>
        <v>148.35740878792643</v>
      </c>
      <c r="M7833" s="32">
        <f t="shared" si="1704"/>
        <v>-20.391871180178025</v>
      </c>
      <c r="N7833" s="13">
        <f t="shared" si="1705"/>
        <v>0</v>
      </c>
      <c r="O7833" s="13">
        <f t="shared" si="1706"/>
        <v>90</v>
      </c>
      <c r="P7833" s="27">
        <f t="shared" si="1707"/>
        <v>284.2418326608917</v>
      </c>
      <c r="Q7833" s="36">
        <f t="shared" si="1708"/>
        <v>37.919608377836205</v>
      </c>
      <c r="R7833" s="14">
        <f t="shared" si="1709"/>
        <v>0</v>
      </c>
      <c r="S7833" s="14">
        <f t="shared" si="1710"/>
        <v>0</v>
      </c>
      <c r="T7833" s="37">
        <f t="shared" si="1711"/>
        <v>0</v>
      </c>
      <c r="U7833" s="1"/>
      <c r="V7833" s="1"/>
      <c r="W7833" s="1"/>
      <c r="X7833" s="1"/>
      <c r="Y7833" s="1"/>
      <c r="Z7833" s="1"/>
      <c r="AA7833" s="1"/>
      <c r="AB7833" s="1"/>
      <c r="AC7833" s="1"/>
      <c r="AD7833" s="1"/>
      <c r="AE7833" s="1"/>
    </row>
    <row r="7834" spans="1:31" x14ac:dyDescent="0.25">
      <c r="A7834" s="15">
        <v>7801</v>
      </c>
      <c r="B7834" s="4">
        <v>44522</v>
      </c>
      <c r="C7834" s="5">
        <v>11</v>
      </c>
      <c r="D7834" s="3">
        <v>326</v>
      </c>
      <c r="E7834" s="3">
        <v>1</v>
      </c>
      <c r="F7834" s="16">
        <v>0</v>
      </c>
      <c r="G7834" s="24">
        <f t="shared" si="1698"/>
        <v>15</v>
      </c>
      <c r="H7834" s="7">
        <f t="shared" si="1699"/>
        <v>241.64383561643834</v>
      </c>
      <c r="I7834" s="7">
        <f t="shared" si="1700"/>
        <v>13.146984360487149</v>
      </c>
      <c r="J7834" s="7">
        <f t="shared" si="1701"/>
        <v>-66.853015639512847</v>
      </c>
      <c r="K7834" s="7">
        <f t="shared" si="1702"/>
        <v>-1.114216927325214</v>
      </c>
      <c r="L7834" s="25">
        <f t="shared" si="1703"/>
        <v>-196.71325390987823</v>
      </c>
      <c r="M7834" s="31">
        <f t="shared" si="1704"/>
        <v>-20.58816398623582</v>
      </c>
      <c r="N7834" s="7">
        <f t="shared" si="1705"/>
        <v>0</v>
      </c>
      <c r="O7834" s="7">
        <f t="shared" si="1706"/>
        <v>90</v>
      </c>
      <c r="P7834" s="25">
        <f t="shared" si="1707"/>
        <v>72.125304926032697</v>
      </c>
      <c r="Q7834" s="34">
        <f t="shared" si="1708"/>
        <v>37.919608377836205</v>
      </c>
      <c r="R7834" s="9">
        <f t="shared" si="1709"/>
        <v>0</v>
      </c>
      <c r="S7834" s="9">
        <f t="shared" si="1710"/>
        <v>0</v>
      </c>
      <c r="T7834" s="35">
        <f t="shared" si="1711"/>
        <v>0</v>
      </c>
      <c r="U7834" s="1"/>
      <c r="V7834" s="1"/>
      <c r="W7834" s="1"/>
      <c r="X7834" s="1"/>
      <c r="Y7834" s="1"/>
      <c r="Z7834" s="1"/>
      <c r="AA7834" s="1"/>
      <c r="AB7834" s="1"/>
      <c r="AC7834" s="1"/>
      <c r="AD7834" s="1"/>
      <c r="AE7834" s="1"/>
    </row>
    <row r="7835" spans="1:31" x14ac:dyDescent="0.25">
      <c r="A7835" s="17">
        <v>7802</v>
      </c>
      <c r="B7835" s="11">
        <v>44522</v>
      </c>
      <c r="C7835" s="12">
        <v>11</v>
      </c>
      <c r="D7835" s="10">
        <v>326</v>
      </c>
      <c r="E7835" s="10">
        <v>1</v>
      </c>
      <c r="F7835" s="18">
        <v>1</v>
      </c>
      <c r="G7835" s="26">
        <f t="shared" si="1698"/>
        <v>15</v>
      </c>
      <c r="H7835" s="13">
        <f t="shared" si="1699"/>
        <v>241.64383561643834</v>
      </c>
      <c r="I7835" s="13">
        <f t="shared" si="1700"/>
        <v>13.146984360487149</v>
      </c>
      <c r="J7835" s="13">
        <f t="shared" si="1701"/>
        <v>-66.853015639512847</v>
      </c>
      <c r="K7835" s="13">
        <f t="shared" si="1702"/>
        <v>-0.11421692732521405</v>
      </c>
      <c r="L7835" s="27">
        <f t="shared" si="1703"/>
        <v>-181.71325390987823</v>
      </c>
      <c r="M7835" s="32">
        <f t="shared" si="1704"/>
        <v>-20.58816398623582</v>
      </c>
      <c r="N7835" s="13">
        <f t="shared" si="1705"/>
        <v>0</v>
      </c>
      <c r="O7835" s="13">
        <f t="shared" si="1706"/>
        <v>90</v>
      </c>
      <c r="P7835" s="27">
        <f t="shared" si="1707"/>
        <v>70.604504237045091</v>
      </c>
      <c r="Q7835" s="36">
        <f t="shared" si="1708"/>
        <v>37.919608377836205</v>
      </c>
      <c r="R7835" s="14">
        <f t="shared" si="1709"/>
        <v>0</v>
      </c>
      <c r="S7835" s="14">
        <f t="shared" si="1710"/>
        <v>0</v>
      </c>
      <c r="T7835" s="37">
        <f t="shared" si="1711"/>
        <v>0</v>
      </c>
      <c r="U7835" s="1"/>
      <c r="V7835" s="1"/>
      <c r="W7835" s="1"/>
      <c r="X7835" s="1"/>
      <c r="Y7835" s="1"/>
      <c r="Z7835" s="1"/>
      <c r="AA7835" s="1"/>
      <c r="AB7835" s="1"/>
      <c r="AC7835" s="1"/>
      <c r="AD7835" s="1"/>
      <c r="AE7835" s="1"/>
    </row>
    <row r="7836" spans="1:31" x14ac:dyDescent="0.25">
      <c r="A7836" s="15">
        <v>7803</v>
      </c>
      <c r="B7836" s="4">
        <v>44522</v>
      </c>
      <c r="C7836" s="5">
        <v>11</v>
      </c>
      <c r="D7836" s="3">
        <v>326</v>
      </c>
      <c r="E7836" s="3">
        <v>1</v>
      </c>
      <c r="F7836" s="16">
        <v>2</v>
      </c>
      <c r="G7836" s="24">
        <f t="shared" si="1698"/>
        <v>15</v>
      </c>
      <c r="H7836" s="7">
        <f t="shared" si="1699"/>
        <v>241.64383561643834</v>
      </c>
      <c r="I7836" s="7">
        <f t="shared" si="1700"/>
        <v>13.146984360487149</v>
      </c>
      <c r="J7836" s="7">
        <f t="shared" si="1701"/>
        <v>-66.853015639512847</v>
      </c>
      <c r="K7836" s="7">
        <f t="shared" si="1702"/>
        <v>0.88578307267478595</v>
      </c>
      <c r="L7836" s="25">
        <f t="shared" si="1703"/>
        <v>-166.71325390987823</v>
      </c>
      <c r="M7836" s="31">
        <f t="shared" si="1704"/>
        <v>-20.58816398623582</v>
      </c>
      <c r="N7836" s="7">
        <f t="shared" si="1705"/>
        <v>0</v>
      </c>
      <c r="O7836" s="7">
        <f t="shared" si="1706"/>
        <v>90</v>
      </c>
      <c r="P7836" s="25">
        <f t="shared" si="1707"/>
        <v>71.563781389858249</v>
      </c>
      <c r="Q7836" s="34">
        <f t="shared" si="1708"/>
        <v>37.919608377836205</v>
      </c>
      <c r="R7836" s="9">
        <f t="shared" si="1709"/>
        <v>0</v>
      </c>
      <c r="S7836" s="9">
        <f t="shared" si="1710"/>
        <v>0</v>
      </c>
      <c r="T7836" s="35">
        <f t="shared" si="1711"/>
        <v>0</v>
      </c>
      <c r="U7836" s="1"/>
      <c r="V7836" s="1"/>
      <c r="W7836" s="1"/>
      <c r="X7836" s="1"/>
      <c r="Y7836" s="1"/>
      <c r="Z7836" s="1"/>
      <c r="AA7836" s="1"/>
      <c r="AB7836" s="1"/>
      <c r="AC7836" s="1"/>
      <c r="AD7836" s="1"/>
      <c r="AE7836" s="1"/>
    </row>
    <row r="7837" spans="1:31" x14ac:dyDescent="0.25">
      <c r="A7837" s="17">
        <v>7804</v>
      </c>
      <c r="B7837" s="11">
        <v>44522</v>
      </c>
      <c r="C7837" s="12">
        <v>11</v>
      </c>
      <c r="D7837" s="10">
        <v>326</v>
      </c>
      <c r="E7837" s="10">
        <v>1</v>
      </c>
      <c r="F7837" s="18">
        <v>3</v>
      </c>
      <c r="G7837" s="26">
        <f t="shared" si="1698"/>
        <v>15</v>
      </c>
      <c r="H7837" s="13">
        <f t="shared" si="1699"/>
        <v>241.64383561643834</v>
      </c>
      <c r="I7837" s="13">
        <f t="shared" si="1700"/>
        <v>13.146984360487149</v>
      </c>
      <c r="J7837" s="13">
        <f t="shared" si="1701"/>
        <v>-66.853015639512847</v>
      </c>
      <c r="K7837" s="13">
        <f t="shared" si="1702"/>
        <v>1.885783072674786</v>
      </c>
      <c r="L7837" s="27">
        <f t="shared" si="1703"/>
        <v>-151.71325390987823</v>
      </c>
      <c r="M7837" s="32">
        <f t="shared" si="1704"/>
        <v>-20.58816398623582</v>
      </c>
      <c r="N7837" s="13">
        <f t="shared" si="1705"/>
        <v>0</v>
      </c>
      <c r="O7837" s="13">
        <f t="shared" si="1706"/>
        <v>90</v>
      </c>
      <c r="P7837" s="27">
        <f t="shared" si="1707"/>
        <v>74.900202953353585</v>
      </c>
      <c r="Q7837" s="36">
        <f t="shared" si="1708"/>
        <v>37.919608377836205</v>
      </c>
      <c r="R7837" s="14">
        <f t="shared" si="1709"/>
        <v>0</v>
      </c>
      <c r="S7837" s="14">
        <f t="shared" si="1710"/>
        <v>0</v>
      </c>
      <c r="T7837" s="37">
        <f t="shared" si="1711"/>
        <v>0</v>
      </c>
      <c r="U7837" s="1"/>
      <c r="V7837" s="1"/>
      <c r="W7837" s="1"/>
      <c r="X7837" s="1"/>
      <c r="Y7837" s="1"/>
      <c r="Z7837" s="1"/>
      <c r="AA7837" s="1"/>
      <c r="AB7837" s="1"/>
      <c r="AC7837" s="1"/>
      <c r="AD7837" s="1"/>
      <c r="AE7837" s="1"/>
    </row>
    <row r="7838" spans="1:31" x14ac:dyDescent="0.25">
      <c r="A7838" s="15">
        <v>7805</v>
      </c>
      <c r="B7838" s="4">
        <v>44522</v>
      </c>
      <c r="C7838" s="5">
        <v>11</v>
      </c>
      <c r="D7838" s="3">
        <v>326</v>
      </c>
      <c r="E7838" s="3">
        <v>1</v>
      </c>
      <c r="F7838" s="16">
        <v>4</v>
      </c>
      <c r="G7838" s="24">
        <f t="shared" si="1698"/>
        <v>15</v>
      </c>
      <c r="H7838" s="7">
        <f t="shared" si="1699"/>
        <v>241.64383561643834</v>
      </c>
      <c r="I7838" s="7">
        <f t="shared" si="1700"/>
        <v>13.146984360487149</v>
      </c>
      <c r="J7838" s="7">
        <f t="shared" si="1701"/>
        <v>-66.853015639512847</v>
      </c>
      <c r="K7838" s="7">
        <f t="shared" si="1702"/>
        <v>2.8857830726747862</v>
      </c>
      <c r="L7838" s="25">
        <f t="shared" si="1703"/>
        <v>-136.7132539098782</v>
      </c>
      <c r="M7838" s="31">
        <f t="shared" si="1704"/>
        <v>-20.58816398623582</v>
      </c>
      <c r="N7838" s="7">
        <f t="shared" si="1705"/>
        <v>0</v>
      </c>
      <c r="O7838" s="7">
        <f t="shared" si="1706"/>
        <v>90</v>
      </c>
      <c r="P7838" s="25">
        <f t="shared" si="1707"/>
        <v>80.291071077090564</v>
      </c>
      <c r="Q7838" s="34">
        <f t="shared" si="1708"/>
        <v>37.919608377836205</v>
      </c>
      <c r="R7838" s="9">
        <f t="shared" si="1709"/>
        <v>0</v>
      </c>
      <c r="S7838" s="9">
        <f t="shared" si="1710"/>
        <v>0</v>
      </c>
      <c r="T7838" s="35">
        <f t="shared" si="1711"/>
        <v>0</v>
      </c>
      <c r="U7838" s="1"/>
      <c r="V7838" s="1"/>
      <c r="W7838" s="1"/>
      <c r="X7838" s="1"/>
      <c r="Y7838" s="1"/>
      <c r="Z7838" s="1"/>
      <c r="AA7838" s="1"/>
      <c r="AB7838" s="1"/>
      <c r="AC7838" s="1"/>
      <c r="AD7838" s="1"/>
      <c r="AE7838" s="1"/>
    </row>
    <row r="7839" spans="1:31" x14ac:dyDescent="0.25">
      <c r="A7839" s="17">
        <v>7806</v>
      </c>
      <c r="B7839" s="11">
        <v>44522</v>
      </c>
      <c r="C7839" s="12">
        <v>11</v>
      </c>
      <c r="D7839" s="10">
        <v>326</v>
      </c>
      <c r="E7839" s="10">
        <v>1</v>
      </c>
      <c r="F7839" s="18">
        <v>5</v>
      </c>
      <c r="G7839" s="26">
        <f t="shared" si="1698"/>
        <v>15</v>
      </c>
      <c r="H7839" s="13">
        <f t="shared" si="1699"/>
        <v>241.64383561643834</v>
      </c>
      <c r="I7839" s="13">
        <f t="shared" si="1700"/>
        <v>13.146984360487149</v>
      </c>
      <c r="J7839" s="13">
        <f t="shared" si="1701"/>
        <v>-66.853015639512847</v>
      </c>
      <c r="K7839" s="13">
        <f t="shared" si="1702"/>
        <v>3.8857830726747862</v>
      </c>
      <c r="L7839" s="27">
        <f t="shared" si="1703"/>
        <v>-121.71325390987819</v>
      </c>
      <c r="M7839" s="32">
        <f t="shared" si="1704"/>
        <v>-20.58816398623582</v>
      </c>
      <c r="N7839" s="13">
        <f t="shared" si="1705"/>
        <v>0</v>
      </c>
      <c r="O7839" s="13">
        <f t="shared" si="1706"/>
        <v>90</v>
      </c>
      <c r="P7839" s="27">
        <f t="shared" si="1707"/>
        <v>87.309864787958247</v>
      </c>
      <c r="Q7839" s="36">
        <f t="shared" si="1708"/>
        <v>37.919608377836205</v>
      </c>
      <c r="R7839" s="14">
        <f t="shared" si="1709"/>
        <v>0</v>
      </c>
      <c r="S7839" s="14">
        <f t="shared" si="1710"/>
        <v>0</v>
      </c>
      <c r="T7839" s="37">
        <f t="shared" si="1711"/>
        <v>0</v>
      </c>
      <c r="U7839" s="1"/>
      <c r="V7839" s="1"/>
      <c r="W7839" s="1"/>
      <c r="X7839" s="1"/>
      <c r="Y7839" s="1"/>
      <c r="Z7839" s="1"/>
      <c r="AA7839" s="1"/>
      <c r="AB7839" s="1"/>
      <c r="AC7839" s="1"/>
      <c r="AD7839" s="1"/>
      <c r="AE7839" s="1"/>
    </row>
    <row r="7840" spans="1:31" x14ac:dyDescent="0.25">
      <c r="A7840" s="15">
        <v>7807</v>
      </c>
      <c r="B7840" s="4">
        <v>44522</v>
      </c>
      <c r="C7840" s="5">
        <v>11</v>
      </c>
      <c r="D7840" s="3">
        <v>326</v>
      </c>
      <c r="E7840" s="3">
        <v>1</v>
      </c>
      <c r="F7840" s="16">
        <v>6</v>
      </c>
      <c r="G7840" s="24">
        <f t="shared" si="1698"/>
        <v>15</v>
      </c>
      <c r="H7840" s="7">
        <f t="shared" si="1699"/>
        <v>241.64383561643834</v>
      </c>
      <c r="I7840" s="7">
        <f t="shared" si="1700"/>
        <v>13.146984360487149</v>
      </c>
      <c r="J7840" s="7">
        <f t="shared" si="1701"/>
        <v>-66.853015639512847</v>
      </c>
      <c r="K7840" s="7">
        <f t="shared" si="1702"/>
        <v>4.8857830726747862</v>
      </c>
      <c r="L7840" s="25">
        <f t="shared" si="1703"/>
        <v>-106.7132539098782</v>
      </c>
      <c r="M7840" s="31">
        <f t="shared" si="1704"/>
        <v>-20.58816398623582</v>
      </c>
      <c r="N7840" s="7">
        <f t="shared" si="1705"/>
        <v>0</v>
      </c>
      <c r="O7840" s="7">
        <f t="shared" si="1706"/>
        <v>90</v>
      </c>
      <c r="P7840" s="25">
        <f t="shared" si="1707"/>
        <v>95.527888036431108</v>
      </c>
      <c r="Q7840" s="34">
        <f t="shared" si="1708"/>
        <v>37.919608377836205</v>
      </c>
      <c r="R7840" s="9">
        <f t="shared" si="1709"/>
        <v>0</v>
      </c>
      <c r="S7840" s="9">
        <f t="shared" si="1710"/>
        <v>0</v>
      </c>
      <c r="T7840" s="35">
        <f t="shared" si="1711"/>
        <v>0</v>
      </c>
      <c r="U7840" s="1"/>
      <c r="V7840" s="1"/>
      <c r="W7840" s="1"/>
      <c r="X7840" s="1"/>
      <c r="Y7840" s="1"/>
      <c r="Z7840" s="1"/>
      <c r="AA7840" s="1"/>
      <c r="AB7840" s="1"/>
      <c r="AC7840" s="1"/>
      <c r="AD7840" s="1"/>
      <c r="AE7840" s="1"/>
    </row>
    <row r="7841" spans="1:31" x14ac:dyDescent="0.25">
      <c r="A7841" s="17">
        <v>7808</v>
      </c>
      <c r="B7841" s="11">
        <v>44522</v>
      </c>
      <c r="C7841" s="12">
        <v>11</v>
      </c>
      <c r="D7841" s="10">
        <v>326</v>
      </c>
      <c r="E7841" s="10">
        <v>1</v>
      </c>
      <c r="F7841" s="18">
        <v>7</v>
      </c>
      <c r="G7841" s="26">
        <f t="shared" si="1698"/>
        <v>15</v>
      </c>
      <c r="H7841" s="13">
        <f t="shared" si="1699"/>
        <v>241.64383561643834</v>
      </c>
      <c r="I7841" s="13">
        <f t="shared" si="1700"/>
        <v>13.146984360487149</v>
      </c>
      <c r="J7841" s="13">
        <f t="shared" si="1701"/>
        <v>-66.853015639512847</v>
      </c>
      <c r="K7841" s="13">
        <f t="shared" si="1702"/>
        <v>5.8857830726747862</v>
      </c>
      <c r="L7841" s="27">
        <f t="shared" si="1703"/>
        <v>-91.713253909878205</v>
      </c>
      <c r="M7841" s="32">
        <f t="shared" si="1704"/>
        <v>-20.58816398623582</v>
      </c>
      <c r="N7841" s="13">
        <f t="shared" si="1705"/>
        <v>0</v>
      </c>
      <c r="O7841" s="13">
        <f t="shared" si="1706"/>
        <v>90</v>
      </c>
      <c r="P7841" s="27">
        <f t="shared" si="1707"/>
        <v>104.55965484404635</v>
      </c>
      <c r="Q7841" s="36">
        <f t="shared" si="1708"/>
        <v>37.919608377836205</v>
      </c>
      <c r="R7841" s="14">
        <f t="shared" si="1709"/>
        <v>0</v>
      </c>
      <c r="S7841" s="14">
        <f t="shared" si="1710"/>
        <v>0</v>
      </c>
      <c r="T7841" s="37">
        <f t="shared" si="1711"/>
        <v>0</v>
      </c>
      <c r="U7841" s="1"/>
      <c r="V7841" s="1"/>
      <c r="W7841" s="1"/>
      <c r="X7841" s="1"/>
      <c r="Y7841" s="1"/>
      <c r="Z7841" s="1"/>
      <c r="AA7841" s="1"/>
      <c r="AB7841" s="1"/>
      <c r="AC7841" s="1"/>
      <c r="AD7841" s="1"/>
      <c r="AE7841" s="1"/>
    </row>
    <row r="7842" spans="1:31" x14ac:dyDescent="0.25">
      <c r="A7842" s="15">
        <v>7809</v>
      </c>
      <c r="B7842" s="4">
        <v>44522</v>
      </c>
      <c r="C7842" s="5">
        <v>11</v>
      </c>
      <c r="D7842" s="3">
        <v>326</v>
      </c>
      <c r="E7842" s="3">
        <v>1</v>
      </c>
      <c r="F7842" s="16">
        <v>8</v>
      </c>
      <c r="G7842" s="24">
        <f t="shared" si="1698"/>
        <v>15</v>
      </c>
      <c r="H7842" s="7">
        <f t="shared" si="1699"/>
        <v>241.64383561643834</v>
      </c>
      <c r="I7842" s="7">
        <f t="shared" si="1700"/>
        <v>13.146984360487149</v>
      </c>
      <c r="J7842" s="7">
        <f t="shared" si="1701"/>
        <v>-66.853015639512847</v>
      </c>
      <c r="K7842" s="7">
        <f t="shared" si="1702"/>
        <v>6.8857830726747862</v>
      </c>
      <c r="L7842" s="25">
        <f t="shared" si="1703"/>
        <v>-76.713253909878205</v>
      </c>
      <c r="M7842" s="31">
        <f t="shared" si="1704"/>
        <v>-20.58816398623582</v>
      </c>
      <c r="N7842" s="7">
        <f t="shared" si="1705"/>
        <v>0</v>
      </c>
      <c r="O7842" s="7">
        <f t="shared" si="1706"/>
        <v>90</v>
      </c>
      <c r="P7842" s="25">
        <f t="shared" si="1707"/>
        <v>114.05864753837541</v>
      </c>
      <c r="Q7842" s="34">
        <f t="shared" si="1708"/>
        <v>37.919608377836205</v>
      </c>
      <c r="R7842" s="9">
        <f t="shared" si="1709"/>
        <v>0</v>
      </c>
      <c r="S7842" s="9">
        <f t="shared" si="1710"/>
        <v>0</v>
      </c>
      <c r="T7842" s="35">
        <f t="shared" si="1711"/>
        <v>0</v>
      </c>
      <c r="U7842" s="1"/>
      <c r="V7842" s="1"/>
      <c r="W7842" s="1"/>
      <c r="X7842" s="1"/>
      <c r="Y7842" s="1"/>
      <c r="Z7842" s="1"/>
      <c r="AA7842" s="1"/>
      <c r="AB7842" s="1"/>
      <c r="AC7842" s="1"/>
      <c r="AD7842" s="1"/>
      <c r="AE7842" s="1"/>
    </row>
    <row r="7843" spans="1:31" x14ac:dyDescent="0.25">
      <c r="A7843" s="17">
        <v>7810</v>
      </c>
      <c r="B7843" s="11">
        <v>44522</v>
      </c>
      <c r="C7843" s="12">
        <v>11</v>
      </c>
      <c r="D7843" s="10">
        <v>326</v>
      </c>
      <c r="E7843" s="10">
        <v>1</v>
      </c>
      <c r="F7843" s="18">
        <v>9</v>
      </c>
      <c r="G7843" s="26">
        <f t="shared" ref="G7843:G7906" si="1712">15*E7843</f>
        <v>15</v>
      </c>
      <c r="H7843" s="13">
        <f t="shared" ref="H7843:H7906" si="1713">360/365*(D7843-81)</f>
        <v>241.64383561643834</v>
      </c>
      <c r="I7843" s="13">
        <f t="shared" ref="I7843:I7906" si="1714">9.87*SIN(2*RADIANS(H7843))-7.53*COS(RADIANS(H7843))-1.5*SIN(RADIANS(H7843))</f>
        <v>13.146984360487149</v>
      </c>
      <c r="J7843" s="13">
        <f t="shared" ref="J7843:J7906" si="1715">4*($D$2-G7843)+I7843</f>
        <v>-66.853015639512847</v>
      </c>
      <c r="K7843" s="13">
        <f t="shared" ref="K7843:K7906" si="1716">F7843+J7843/60</f>
        <v>7.8857830726747862</v>
      </c>
      <c r="L7843" s="27">
        <f t="shared" ref="L7843:L7906" si="1717">15*(K7843-12)</f>
        <v>-61.713253909878205</v>
      </c>
      <c r="M7843" s="32">
        <f t="shared" ref="M7843:M7906" si="1718">-23.45*COS(RADIANS(360/365*(D7843+10)))</f>
        <v>-20.58816398623582</v>
      </c>
      <c r="N7843" s="13">
        <f t="shared" ref="N7843:N7906" si="1719">MAX(DEGREES(ASIN(SIN(RADIANS(M7843))*SIN(RADIANS($C$2))+COS(RADIANS(M7843))*COS(RADIANS($C$2))*COS(RADIANS(L7843)))),0)</f>
        <v>6.5342069008507027</v>
      </c>
      <c r="O7843" s="13">
        <f t="shared" ref="O7843:O7906" si="1720">90-N7843</f>
        <v>83.465793099149295</v>
      </c>
      <c r="P7843" s="27">
        <f t="shared" ref="P7843:P7906" si="1721">DEGREES(ACOS((SIN(RADIANS(M7843))*COS(RADIANS(C$2))-COS(RADIANS(M7843))*SIN(RADIANS(C$2))*COS(RADIANS(L7843)))/COS(RADIANS(N7843))))*IF(L7843&gt;0,-1,1)+IF(L7843&gt;0,360,0)</f>
        <v>123.92839956655369</v>
      </c>
      <c r="Q7843" s="36">
        <f t="shared" ref="Q7843:Q7906" si="1722">1/(COS(RADIANS(O7843))+0.50572*(96.07995-O7843)^(-1.6364))</f>
        <v>8.2111994218765734</v>
      </c>
      <c r="R7843" s="14">
        <f t="shared" ref="R7843:R7906" si="1723">1488.3*((1-0.14*E$2)*0.7^(Q7843^0.678)+0.14*E$2)*IF(N7843=0,0,1)</f>
        <v>417.13654185083215</v>
      </c>
      <c r="S7843" s="14">
        <f t="shared" ref="S7843:S7906" si="1724">MAX(R7843*(COS(RADIANS(N7843))*SIN(RADIANS(F$2))*COS(RADIANS(G$2-P7843))+SIN(RADIANS(N7843))*COS(RADIANS(F$2))),0)</f>
        <v>156.76655056252716</v>
      </c>
      <c r="T7843" s="37">
        <f t="shared" ref="T7843:T7906" si="1725">S7843/SUMIF(D$34:D$8793,D7843,S$34:S$8793)</f>
        <v>3.4122432396932662E-2</v>
      </c>
      <c r="U7843" s="1"/>
      <c r="V7843" s="1"/>
      <c r="W7843" s="1"/>
      <c r="X7843" s="1"/>
      <c r="Y7843" s="1"/>
      <c r="Z7843" s="1"/>
      <c r="AA7843" s="1"/>
      <c r="AB7843" s="1"/>
      <c r="AC7843" s="1"/>
      <c r="AD7843" s="1"/>
      <c r="AE7843" s="1"/>
    </row>
    <row r="7844" spans="1:31" x14ac:dyDescent="0.25">
      <c r="A7844" s="15">
        <v>7811</v>
      </c>
      <c r="B7844" s="4">
        <v>44522</v>
      </c>
      <c r="C7844" s="5">
        <v>11</v>
      </c>
      <c r="D7844" s="3">
        <v>326</v>
      </c>
      <c r="E7844" s="3">
        <v>1</v>
      </c>
      <c r="F7844" s="16">
        <v>10</v>
      </c>
      <c r="G7844" s="24">
        <f t="shared" si="1712"/>
        <v>15</v>
      </c>
      <c r="H7844" s="7">
        <f t="shared" si="1713"/>
        <v>241.64383561643834</v>
      </c>
      <c r="I7844" s="7">
        <f t="shared" si="1714"/>
        <v>13.146984360487149</v>
      </c>
      <c r="J7844" s="7">
        <f t="shared" si="1715"/>
        <v>-66.853015639512847</v>
      </c>
      <c r="K7844" s="7">
        <f t="shared" si="1716"/>
        <v>8.8857830726747853</v>
      </c>
      <c r="L7844" s="25">
        <f t="shared" si="1717"/>
        <v>-46.713253909878219</v>
      </c>
      <c r="M7844" s="31">
        <f t="shared" si="1718"/>
        <v>-20.58816398623582</v>
      </c>
      <c r="N7844" s="7">
        <f t="shared" si="1719"/>
        <v>15.406018534123847</v>
      </c>
      <c r="O7844" s="7">
        <f t="shared" si="1720"/>
        <v>74.593981465876155</v>
      </c>
      <c r="P7844" s="25">
        <f t="shared" si="1721"/>
        <v>135.02173606479536</v>
      </c>
      <c r="Q7844" s="34">
        <f t="shared" si="1722"/>
        <v>3.7174842654007327</v>
      </c>
      <c r="R7844" s="9">
        <f t="shared" si="1723"/>
        <v>684.77731921674399</v>
      </c>
      <c r="S7844" s="9">
        <f t="shared" si="1724"/>
        <v>391.03843373495664</v>
      </c>
      <c r="T7844" s="35">
        <f t="shared" si="1725"/>
        <v>8.5114984490275505E-2</v>
      </c>
      <c r="U7844" s="1"/>
      <c r="V7844" s="1"/>
      <c r="W7844" s="1"/>
      <c r="X7844" s="1"/>
      <c r="Y7844" s="1"/>
      <c r="Z7844" s="1"/>
      <c r="AA7844" s="1"/>
      <c r="AB7844" s="1"/>
      <c r="AC7844" s="1"/>
      <c r="AD7844" s="1"/>
      <c r="AE7844" s="1"/>
    </row>
    <row r="7845" spans="1:31" x14ac:dyDescent="0.25">
      <c r="A7845" s="17">
        <v>7812</v>
      </c>
      <c r="B7845" s="11">
        <v>44522</v>
      </c>
      <c r="C7845" s="12">
        <v>11</v>
      </c>
      <c r="D7845" s="10">
        <v>326</v>
      </c>
      <c r="E7845" s="10">
        <v>1</v>
      </c>
      <c r="F7845" s="18">
        <v>11</v>
      </c>
      <c r="G7845" s="26">
        <f t="shared" si="1712"/>
        <v>15</v>
      </c>
      <c r="H7845" s="13">
        <f t="shared" si="1713"/>
        <v>241.64383561643834</v>
      </c>
      <c r="I7845" s="13">
        <f t="shared" si="1714"/>
        <v>13.146984360487149</v>
      </c>
      <c r="J7845" s="13">
        <f t="shared" si="1715"/>
        <v>-66.853015639512847</v>
      </c>
      <c r="K7845" s="13">
        <f t="shared" si="1716"/>
        <v>9.8857830726747853</v>
      </c>
      <c r="L7845" s="27">
        <f t="shared" si="1717"/>
        <v>-31.713253909878219</v>
      </c>
      <c r="M7845" s="32">
        <f t="shared" si="1718"/>
        <v>-20.58816398623582</v>
      </c>
      <c r="N7845" s="13">
        <f t="shared" si="1719"/>
        <v>22.582316093510965</v>
      </c>
      <c r="O7845" s="13">
        <f t="shared" si="1720"/>
        <v>67.417683906489032</v>
      </c>
      <c r="P7845" s="27">
        <f t="shared" si="1721"/>
        <v>147.79448826545931</v>
      </c>
      <c r="Q7845" s="36">
        <f t="shared" si="1722"/>
        <v>2.5900317300735627</v>
      </c>
      <c r="R7845" s="14">
        <f t="shared" si="1723"/>
        <v>805.4161829450029</v>
      </c>
      <c r="S7845" s="14">
        <f t="shared" si="1724"/>
        <v>582.47401550315897</v>
      </c>
      <c r="T7845" s="37">
        <f t="shared" si="1725"/>
        <v>0.12678361643894837</v>
      </c>
      <c r="U7845" s="1"/>
      <c r="V7845" s="1"/>
      <c r="W7845" s="1"/>
      <c r="X7845" s="1"/>
      <c r="Y7845" s="1"/>
      <c r="Z7845" s="1"/>
      <c r="AA7845" s="1"/>
      <c r="AB7845" s="1"/>
      <c r="AC7845" s="1"/>
      <c r="AD7845" s="1"/>
      <c r="AE7845" s="1"/>
    </row>
    <row r="7846" spans="1:31" x14ac:dyDescent="0.25">
      <c r="A7846" s="15">
        <v>7813</v>
      </c>
      <c r="B7846" s="4">
        <v>44522</v>
      </c>
      <c r="C7846" s="5">
        <v>11</v>
      </c>
      <c r="D7846" s="3">
        <v>326</v>
      </c>
      <c r="E7846" s="3">
        <v>1</v>
      </c>
      <c r="F7846" s="16">
        <v>12</v>
      </c>
      <c r="G7846" s="24">
        <f t="shared" si="1712"/>
        <v>15</v>
      </c>
      <c r="H7846" s="7">
        <f t="shared" si="1713"/>
        <v>241.64383561643834</v>
      </c>
      <c r="I7846" s="7">
        <f t="shared" si="1714"/>
        <v>13.146984360487149</v>
      </c>
      <c r="J7846" s="7">
        <f t="shared" si="1715"/>
        <v>-66.853015639512847</v>
      </c>
      <c r="K7846" s="7">
        <f t="shared" si="1716"/>
        <v>10.885783072674785</v>
      </c>
      <c r="L7846" s="25">
        <f t="shared" si="1717"/>
        <v>-16.713253909878219</v>
      </c>
      <c r="M7846" s="31">
        <f t="shared" si="1718"/>
        <v>-20.58816398623582</v>
      </c>
      <c r="N7846" s="7">
        <f t="shared" si="1719"/>
        <v>27.438079967793819</v>
      </c>
      <c r="O7846" s="7">
        <f t="shared" si="1720"/>
        <v>62.561920032206181</v>
      </c>
      <c r="P7846" s="25">
        <f t="shared" si="1721"/>
        <v>162.34182930225163</v>
      </c>
      <c r="Q7846" s="34">
        <f t="shared" si="1722"/>
        <v>2.1626115381457449</v>
      </c>
      <c r="R7846" s="9">
        <f t="shared" si="1723"/>
        <v>862.50292472841977</v>
      </c>
      <c r="S7846" s="9">
        <f t="shared" si="1724"/>
        <v>708.89286563894143</v>
      </c>
      <c r="T7846" s="35">
        <f t="shared" si="1725"/>
        <v>0.15430044736989146</v>
      </c>
      <c r="U7846" s="1"/>
      <c r="V7846" s="1"/>
      <c r="W7846" s="1"/>
      <c r="X7846" s="1"/>
      <c r="Y7846" s="1"/>
      <c r="Z7846" s="1"/>
      <c r="AA7846" s="1"/>
      <c r="AB7846" s="1"/>
      <c r="AC7846" s="1"/>
      <c r="AD7846" s="1"/>
      <c r="AE7846" s="1"/>
    </row>
    <row r="7847" spans="1:31" x14ac:dyDescent="0.25">
      <c r="A7847" s="17">
        <v>7814</v>
      </c>
      <c r="B7847" s="11">
        <v>44522</v>
      </c>
      <c r="C7847" s="12">
        <v>11</v>
      </c>
      <c r="D7847" s="10">
        <v>326</v>
      </c>
      <c r="E7847" s="10">
        <v>1</v>
      </c>
      <c r="F7847" s="18">
        <v>13</v>
      </c>
      <c r="G7847" s="26">
        <f t="shared" si="1712"/>
        <v>15</v>
      </c>
      <c r="H7847" s="13">
        <f t="shared" si="1713"/>
        <v>241.64383561643834</v>
      </c>
      <c r="I7847" s="13">
        <f t="shared" si="1714"/>
        <v>13.146984360487149</v>
      </c>
      <c r="J7847" s="13">
        <f t="shared" si="1715"/>
        <v>-66.853015639512847</v>
      </c>
      <c r="K7847" s="13">
        <f t="shared" si="1716"/>
        <v>11.885783072674785</v>
      </c>
      <c r="L7847" s="27">
        <f t="shared" si="1717"/>
        <v>-1.7132539098782207</v>
      </c>
      <c r="M7847" s="32">
        <f t="shared" si="1718"/>
        <v>-20.58816398623582</v>
      </c>
      <c r="N7847" s="13">
        <f t="shared" si="1719"/>
        <v>29.390753111025738</v>
      </c>
      <c r="O7847" s="13">
        <f t="shared" si="1720"/>
        <v>60.609246888974262</v>
      </c>
      <c r="P7847" s="27">
        <f t="shared" si="1721"/>
        <v>178.15920819740612</v>
      </c>
      <c r="Q7847" s="36">
        <f t="shared" si="1722"/>
        <v>2.0315522417197429</v>
      </c>
      <c r="R7847" s="14">
        <f t="shared" si="1723"/>
        <v>881.67757273085203</v>
      </c>
      <c r="S7847" s="14">
        <f t="shared" si="1724"/>
        <v>758.62628138762602</v>
      </c>
      <c r="T7847" s="37">
        <f t="shared" si="1725"/>
        <v>0.16512562092039429</v>
      </c>
      <c r="U7847" s="1"/>
      <c r="V7847" s="1"/>
      <c r="W7847" s="1"/>
      <c r="X7847" s="1"/>
      <c r="Y7847" s="1"/>
      <c r="Z7847" s="1"/>
      <c r="AA7847" s="1"/>
      <c r="AB7847" s="1"/>
      <c r="AC7847" s="1"/>
      <c r="AD7847" s="1"/>
      <c r="AE7847" s="1"/>
    </row>
    <row r="7848" spans="1:31" x14ac:dyDescent="0.25">
      <c r="A7848" s="15">
        <v>7815</v>
      </c>
      <c r="B7848" s="4">
        <v>44522</v>
      </c>
      <c r="C7848" s="5">
        <v>11</v>
      </c>
      <c r="D7848" s="3">
        <v>326</v>
      </c>
      <c r="E7848" s="3">
        <v>1</v>
      </c>
      <c r="F7848" s="16">
        <v>14</v>
      </c>
      <c r="G7848" s="24">
        <f t="shared" si="1712"/>
        <v>15</v>
      </c>
      <c r="H7848" s="7">
        <f t="shared" si="1713"/>
        <v>241.64383561643834</v>
      </c>
      <c r="I7848" s="7">
        <f t="shared" si="1714"/>
        <v>13.146984360487149</v>
      </c>
      <c r="J7848" s="7">
        <f t="shared" si="1715"/>
        <v>-66.853015639512847</v>
      </c>
      <c r="K7848" s="7">
        <f t="shared" si="1716"/>
        <v>12.885783072674785</v>
      </c>
      <c r="L7848" s="25">
        <f t="shared" si="1717"/>
        <v>13.286746090121779</v>
      </c>
      <c r="M7848" s="31">
        <f t="shared" si="1718"/>
        <v>-20.58816398623582</v>
      </c>
      <c r="N7848" s="7">
        <f t="shared" si="1719"/>
        <v>28.156915673412723</v>
      </c>
      <c r="O7848" s="7">
        <f t="shared" si="1720"/>
        <v>61.843084326587274</v>
      </c>
      <c r="P7848" s="25">
        <f t="shared" si="1721"/>
        <v>194.12418756338516</v>
      </c>
      <c r="Q7848" s="34">
        <f t="shared" si="1722"/>
        <v>2.1121688911102412</v>
      </c>
      <c r="R7848" s="9">
        <f t="shared" si="1723"/>
        <v>869.78091147098007</v>
      </c>
      <c r="S7848" s="9">
        <f t="shared" si="1724"/>
        <v>727.28429555711011</v>
      </c>
      <c r="T7848" s="35">
        <f t="shared" si="1725"/>
        <v>0.15830359932937357</v>
      </c>
      <c r="U7848" s="1"/>
      <c r="V7848" s="1"/>
      <c r="W7848" s="1"/>
      <c r="X7848" s="1"/>
      <c r="Y7848" s="1"/>
      <c r="Z7848" s="1"/>
      <c r="AA7848" s="1"/>
      <c r="AB7848" s="1"/>
      <c r="AC7848" s="1"/>
      <c r="AD7848" s="1"/>
      <c r="AE7848" s="1"/>
    </row>
    <row r="7849" spans="1:31" x14ac:dyDescent="0.25">
      <c r="A7849" s="17">
        <v>7816</v>
      </c>
      <c r="B7849" s="11">
        <v>44522</v>
      </c>
      <c r="C7849" s="12">
        <v>11</v>
      </c>
      <c r="D7849" s="10">
        <v>326</v>
      </c>
      <c r="E7849" s="10">
        <v>1</v>
      </c>
      <c r="F7849" s="18">
        <v>15</v>
      </c>
      <c r="G7849" s="26">
        <f t="shared" si="1712"/>
        <v>15</v>
      </c>
      <c r="H7849" s="13">
        <f t="shared" si="1713"/>
        <v>241.64383561643834</v>
      </c>
      <c r="I7849" s="13">
        <f t="shared" si="1714"/>
        <v>13.146984360487149</v>
      </c>
      <c r="J7849" s="13">
        <f t="shared" si="1715"/>
        <v>-66.853015639512847</v>
      </c>
      <c r="K7849" s="13">
        <f t="shared" si="1716"/>
        <v>13.885783072674785</v>
      </c>
      <c r="L7849" s="27">
        <f t="shared" si="1717"/>
        <v>28.286746090121781</v>
      </c>
      <c r="M7849" s="32">
        <f t="shared" si="1718"/>
        <v>-20.58816398623582</v>
      </c>
      <c r="N7849" s="13">
        <f t="shared" si="1719"/>
        <v>23.919354563230595</v>
      </c>
      <c r="O7849" s="13">
        <f t="shared" si="1720"/>
        <v>66.080645436769402</v>
      </c>
      <c r="P7849" s="27">
        <f t="shared" si="1721"/>
        <v>209.03195422597136</v>
      </c>
      <c r="Q7849" s="36">
        <f t="shared" si="1722"/>
        <v>2.4546757888438933</v>
      </c>
      <c r="R7849" s="14">
        <f t="shared" si="1723"/>
        <v>822.66548421071479</v>
      </c>
      <c r="S7849" s="14">
        <f t="shared" si="1724"/>
        <v>617.62359445893878</v>
      </c>
      <c r="T7849" s="37">
        <f t="shared" si="1725"/>
        <v>0.13443441392983824</v>
      </c>
      <c r="U7849" s="1"/>
      <c r="V7849" s="1"/>
      <c r="W7849" s="1"/>
      <c r="X7849" s="1"/>
      <c r="Y7849" s="1"/>
      <c r="Z7849" s="1"/>
      <c r="AA7849" s="1"/>
      <c r="AB7849" s="1"/>
      <c r="AC7849" s="1"/>
      <c r="AD7849" s="1"/>
      <c r="AE7849" s="1"/>
    </row>
    <row r="7850" spans="1:31" x14ac:dyDescent="0.25">
      <c r="A7850" s="15">
        <v>7817</v>
      </c>
      <c r="B7850" s="4">
        <v>44522</v>
      </c>
      <c r="C7850" s="5">
        <v>11</v>
      </c>
      <c r="D7850" s="3">
        <v>326</v>
      </c>
      <c r="E7850" s="3">
        <v>1</v>
      </c>
      <c r="F7850" s="16">
        <v>16</v>
      </c>
      <c r="G7850" s="24">
        <f t="shared" si="1712"/>
        <v>15</v>
      </c>
      <c r="H7850" s="7">
        <f t="shared" si="1713"/>
        <v>241.64383561643834</v>
      </c>
      <c r="I7850" s="7">
        <f t="shared" si="1714"/>
        <v>13.146984360487149</v>
      </c>
      <c r="J7850" s="7">
        <f t="shared" si="1715"/>
        <v>-66.853015639512847</v>
      </c>
      <c r="K7850" s="7">
        <f t="shared" si="1716"/>
        <v>14.885783072674785</v>
      </c>
      <c r="L7850" s="25">
        <f t="shared" si="1717"/>
        <v>43.286746090121781</v>
      </c>
      <c r="M7850" s="31">
        <f t="shared" si="1718"/>
        <v>-20.58816398623582</v>
      </c>
      <c r="N7850" s="7">
        <f t="shared" si="1719"/>
        <v>17.216202509478002</v>
      </c>
      <c r="O7850" s="7">
        <f t="shared" si="1720"/>
        <v>72.783797490522005</v>
      </c>
      <c r="P7850" s="25">
        <f t="shared" si="1721"/>
        <v>222.21903726602756</v>
      </c>
      <c r="Q7850" s="34">
        <f t="shared" si="1722"/>
        <v>3.3455377779248603</v>
      </c>
      <c r="R7850" s="9">
        <f t="shared" si="1723"/>
        <v>720.63459608948392</v>
      </c>
      <c r="S7850" s="9">
        <f t="shared" si="1724"/>
        <v>439.60463003658964</v>
      </c>
      <c r="T7850" s="35">
        <f t="shared" si="1725"/>
        <v>9.5686096402428297E-2</v>
      </c>
      <c r="U7850" s="1"/>
      <c r="V7850" s="1"/>
      <c r="W7850" s="1"/>
      <c r="X7850" s="1"/>
      <c r="Y7850" s="1"/>
      <c r="Z7850" s="1"/>
      <c r="AA7850" s="1"/>
      <c r="AB7850" s="1"/>
      <c r="AC7850" s="1"/>
      <c r="AD7850" s="1"/>
      <c r="AE7850" s="1"/>
    </row>
    <row r="7851" spans="1:31" x14ac:dyDescent="0.25">
      <c r="A7851" s="17">
        <v>7818</v>
      </c>
      <c r="B7851" s="11">
        <v>44522</v>
      </c>
      <c r="C7851" s="12">
        <v>11</v>
      </c>
      <c r="D7851" s="10">
        <v>326</v>
      </c>
      <c r="E7851" s="10">
        <v>1</v>
      </c>
      <c r="F7851" s="18">
        <v>17</v>
      </c>
      <c r="G7851" s="26">
        <f t="shared" si="1712"/>
        <v>15</v>
      </c>
      <c r="H7851" s="13">
        <f t="shared" si="1713"/>
        <v>241.64383561643834</v>
      </c>
      <c r="I7851" s="13">
        <f t="shared" si="1714"/>
        <v>13.146984360487149</v>
      </c>
      <c r="J7851" s="13">
        <f t="shared" si="1715"/>
        <v>-66.853015639512847</v>
      </c>
      <c r="K7851" s="13">
        <f t="shared" si="1716"/>
        <v>15.885783072674785</v>
      </c>
      <c r="L7851" s="27">
        <f t="shared" si="1717"/>
        <v>58.286746090121781</v>
      </c>
      <c r="M7851" s="32">
        <f t="shared" si="1718"/>
        <v>-20.58816398623582</v>
      </c>
      <c r="N7851" s="13">
        <f t="shared" si="1719"/>
        <v>8.6809186875902995</v>
      </c>
      <c r="O7851" s="13">
        <f t="shared" si="1720"/>
        <v>81.319081312409708</v>
      </c>
      <c r="P7851" s="27">
        <f t="shared" si="1721"/>
        <v>233.66693432179142</v>
      </c>
      <c r="Q7851" s="36">
        <f t="shared" si="1722"/>
        <v>6.365024726129489</v>
      </c>
      <c r="R7851" s="14">
        <f t="shared" si="1723"/>
        <v>500.35078160350969</v>
      </c>
      <c r="S7851" s="14">
        <f t="shared" si="1724"/>
        <v>211.92660023300959</v>
      </c>
      <c r="T7851" s="37">
        <f t="shared" si="1725"/>
        <v>4.6128788721917703E-2</v>
      </c>
      <c r="U7851" s="1"/>
      <c r="V7851" s="1"/>
      <c r="W7851" s="1"/>
      <c r="X7851" s="1"/>
      <c r="Y7851" s="1"/>
      <c r="Z7851" s="1"/>
      <c r="AA7851" s="1"/>
      <c r="AB7851" s="1"/>
      <c r="AC7851" s="1"/>
      <c r="AD7851" s="1"/>
      <c r="AE7851" s="1"/>
    </row>
    <row r="7852" spans="1:31" x14ac:dyDescent="0.25">
      <c r="A7852" s="15">
        <v>7819</v>
      </c>
      <c r="B7852" s="4">
        <v>44522</v>
      </c>
      <c r="C7852" s="5">
        <v>11</v>
      </c>
      <c r="D7852" s="3">
        <v>326</v>
      </c>
      <c r="E7852" s="3">
        <v>1</v>
      </c>
      <c r="F7852" s="16">
        <v>18</v>
      </c>
      <c r="G7852" s="24">
        <f t="shared" si="1712"/>
        <v>15</v>
      </c>
      <c r="H7852" s="7">
        <f t="shared" si="1713"/>
        <v>241.64383561643834</v>
      </c>
      <c r="I7852" s="7">
        <f t="shared" si="1714"/>
        <v>13.146984360487149</v>
      </c>
      <c r="J7852" s="7">
        <f t="shared" si="1715"/>
        <v>-66.853015639512847</v>
      </c>
      <c r="K7852" s="7">
        <f t="shared" si="1716"/>
        <v>16.885783072674787</v>
      </c>
      <c r="L7852" s="25">
        <f t="shared" si="1717"/>
        <v>73.28674609012181</v>
      </c>
      <c r="M7852" s="31">
        <f t="shared" si="1718"/>
        <v>-20.58816398623582</v>
      </c>
      <c r="N7852" s="7">
        <f t="shared" si="1719"/>
        <v>0</v>
      </c>
      <c r="O7852" s="7">
        <f t="shared" si="1720"/>
        <v>90</v>
      </c>
      <c r="P7852" s="25">
        <f t="shared" si="1721"/>
        <v>243.74121683529904</v>
      </c>
      <c r="Q7852" s="34">
        <f t="shared" si="1722"/>
        <v>37.919608377836205</v>
      </c>
      <c r="R7852" s="9">
        <f t="shared" si="1723"/>
        <v>0</v>
      </c>
      <c r="S7852" s="9">
        <f t="shared" si="1724"/>
        <v>0</v>
      </c>
      <c r="T7852" s="35">
        <f t="shared" si="1725"/>
        <v>0</v>
      </c>
      <c r="U7852" s="1"/>
      <c r="V7852" s="1"/>
      <c r="W7852" s="1"/>
      <c r="X7852" s="1"/>
      <c r="Y7852" s="1"/>
      <c r="Z7852" s="1"/>
      <c r="AA7852" s="1"/>
      <c r="AB7852" s="1"/>
      <c r="AC7852" s="1"/>
      <c r="AD7852" s="1"/>
      <c r="AE7852" s="1"/>
    </row>
    <row r="7853" spans="1:31" x14ac:dyDescent="0.25">
      <c r="A7853" s="17">
        <v>7820</v>
      </c>
      <c r="B7853" s="11">
        <v>44522</v>
      </c>
      <c r="C7853" s="12">
        <v>11</v>
      </c>
      <c r="D7853" s="10">
        <v>326</v>
      </c>
      <c r="E7853" s="10">
        <v>1</v>
      </c>
      <c r="F7853" s="18">
        <v>19</v>
      </c>
      <c r="G7853" s="26">
        <f t="shared" si="1712"/>
        <v>15</v>
      </c>
      <c r="H7853" s="13">
        <f t="shared" si="1713"/>
        <v>241.64383561643834</v>
      </c>
      <c r="I7853" s="13">
        <f t="shared" si="1714"/>
        <v>13.146984360487149</v>
      </c>
      <c r="J7853" s="13">
        <f t="shared" si="1715"/>
        <v>-66.853015639512847</v>
      </c>
      <c r="K7853" s="13">
        <f t="shared" si="1716"/>
        <v>17.885783072674787</v>
      </c>
      <c r="L7853" s="27">
        <f t="shared" si="1717"/>
        <v>88.28674609012181</v>
      </c>
      <c r="M7853" s="32">
        <f t="shared" si="1718"/>
        <v>-20.58816398623582</v>
      </c>
      <c r="N7853" s="13">
        <f t="shared" si="1719"/>
        <v>0</v>
      </c>
      <c r="O7853" s="13">
        <f t="shared" si="1720"/>
        <v>90</v>
      </c>
      <c r="P7853" s="27">
        <f t="shared" si="1721"/>
        <v>253.2995207316919</v>
      </c>
      <c r="Q7853" s="36">
        <f t="shared" si="1722"/>
        <v>37.919608377836205</v>
      </c>
      <c r="R7853" s="14">
        <f t="shared" si="1723"/>
        <v>0</v>
      </c>
      <c r="S7853" s="14">
        <f t="shared" si="1724"/>
        <v>0</v>
      </c>
      <c r="T7853" s="37">
        <f t="shared" si="1725"/>
        <v>0</v>
      </c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  <c r="AE7853" s="1"/>
    </row>
    <row r="7854" spans="1:31" x14ac:dyDescent="0.25">
      <c r="A7854" s="15">
        <v>7821</v>
      </c>
      <c r="B7854" s="4">
        <v>44522</v>
      </c>
      <c r="C7854" s="5">
        <v>11</v>
      </c>
      <c r="D7854" s="3">
        <v>326</v>
      </c>
      <c r="E7854" s="3">
        <v>1</v>
      </c>
      <c r="F7854" s="16">
        <v>20</v>
      </c>
      <c r="G7854" s="24">
        <f t="shared" si="1712"/>
        <v>15</v>
      </c>
      <c r="H7854" s="7">
        <f t="shared" si="1713"/>
        <v>241.64383561643834</v>
      </c>
      <c r="I7854" s="7">
        <f t="shared" si="1714"/>
        <v>13.146984360487149</v>
      </c>
      <c r="J7854" s="7">
        <f t="shared" si="1715"/>
        <v>-66.853015639512847</v>
      </c>
      <c r="K7854" s="7">
        <f t="shared" si="1716"/>
        <v>18.885783072674787</v>
      </c>
      <c r="L7854" s="25">
        <f t="shared" si="1717"/>
        <v>103.28674609012181</v>
      </c>
      <c r="M7854" s="31">
        <f t="shared" si="1718"/>
        <v>-20.58816398623582</v>
      </c>
      <c r="N7854" s="7">
        <f t="shared" si="1719"/>
        <v>0</v>
      </c>
      <c r="O7854" s="7">
        <f t="shared" si="1720"/>
        <v>90</v>
      </c>
      <c r="P7854" s="25">
        <f t="shared" si="1721"/>
        <v>262.46771205249473</v>
      </c>
      <c r="Q7854" s="34">
        <f t="shared" si="1722"/>
        <v>37.919608377836205</v>
      </c>
      <c r="R7854" s="9">
        <f t="shared" si="1723"/>
        <v>0</v>
      </c>
      <c r="S7854" s="9">
        <f t="shared" si="1724"/>
        <v>0</v>
      </c>
      <c r="T7854" s="35">
        <f t="shared" si="1725"/>
        <v>0</v>
      </c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  <c r="AE7854" s="1"/>
    </row>
    <row r="7855" spans="1:31" x14ac:dyDescent="0.25">
      <c r="A7855" s="17">
        <v>7822</v>
      </c>
      <c r="B7855" s="11">
        <v>44522</v>
      </c>
      <c r="C7855" s="12">
        <v>11</v>
      </c>
      <c r="D7855" s="10">
        <v>326</v>
      </c>
      <c r="E7855" s="10">
        <v>1</v>
      </c>
      <c r="F7855" s="18">
        <v>21</v>
      </c>
      <c r="G7855" s="26">
        <f t="shared" si="1712"/>
        <v>15</v>
      </c>
      <c r="H7855" s="13">
        <f t="shared" si="1713"/>
        <v>241.64383561643834</v>
      </c>
      <c r="I7855" s="13">
        <f t="shared" si="1714"/>
        <v>13.146984360487149</v>
      </c>
      <c r="J7855" s="13">
        <f t="shared" si="1715"/>
        <v>-66.853015639512847</v>
      </c>
      <c r="K7855" s="13">
        <f t="shared" si="1716"/>
        <v>19.885783072674787</v>
      </c>
      <c r="L7855" s="27">
        <f t="shared" si="1717"/>
        <v>118.28674609012181</v>
      </c>
      <c r="M7855" s="32">
        <f t="shared" si="1718"/>
        <v>-20.58816398623582</v>
      </c>
      <c r="N7855" s="13">
        <f t="shared" si="1719"/>
        <v>0</v>
      </c>
      <c r="O7855" s="13">
        <f t="shared" si="1720"/>
        <v>90</v>
      </c>
      <c r="P7855" s="27">
        <f t="shared" si="1721"/>
        <v>270.90383873908434</v>
      </c>
      <c r="Q7855" s="36">
        <f t="shared" si="1722"/>
        <v>37.919608377836205</v>
      </c>
      <c r="R7855" s="14">
        <f t="shared" si="1723"/>
        <v>0</v>
      </c>
      <c r="S7855" s="14">
        <f t="shared" si="1724"/>
        <v>0</v>
      </c>
      <c r="T7855" s="37">
        <f t="shared" si="1725"/>
        <v>0</v>
      </c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</row>
    <row r="7856" spans="1:31" x14ac:dyDescent="0.25">
      <c r="A7856" s="15">
        <v>7823</v>
      </c>
      <c r="B7856" s="4">
        <v>44522</v>
      </c>
      <c r="C7856" s="5">
        <v>11</v>
      </c>
      <c r="D7856" s="3">
        <v>326</v>
      </c>
      <c r="E7856" s="3">
        <v>1</v>
      </c>
      <c r="F7856" s="16">
        <v>22</v>
      </c>
      <c r="G7856" s="24">
        <f t="shared" si="1712"/>
        <v>15</v>
      </c>
      <c r="H7856" s="7">
        <f t="shared" si="1713"/>
        <v>241.64383561643834</v>
      </c>
      <c r="I7856" s="7">
        <f t="shared" si="1714"/>
        <v>13.146984360487149</v>
      </c>
      <c r="J7856" s="7">
        <f t="shared" si="1715"/>
        <v>-66.853015639512847</v>
      </c>
      <c r="K7856" s="7">
        <f t="shared" si="1716"/>
        <v>20.885783072674787</v>
      </c>
      <c r="L7856" s="25">
        <f t="shared" si="1717"/>
        <v>133.2867460901218</v>
      </c>
      <c r="M7856" s="31">
        <f t="shared" si="1718"/>
        <v>-20.58816398623582</v>
      </c>
      <c r="N7856" s="7">
        <f t="shared" si="1719"/>
        <v>0</v>
      </c>
      <c r="O7856" s="7">
        <f t="shared" si="1720"/>
        <v>90</v>
      </c>
      <c r="P7856" s="25">
        <f t="shared" si="1721"/>
        <v>278.23310675234222</v>
      </c>
      <c r="Q7856" s="34">
        <f t="shared" si="1722"/>
        <v>37.919608377836205</v>
      </c>
      <c r="R7856" s="9">
        <f t="shared" si="1723"/>
        <v>0</v>
      </c>
      <c r="S7856" s="9">
        <f t="shared" si="1724"/>
        <v>0</v>
      </c>
      <c r="T7856" s="35">
        <f t="shared" si="1725"/>
        <v>0</v>
      </c>
      <c r="U7856" s="1"/>
      <c r="V7856" s="1"/>
      <c r="W7856" s="1"/>
      <c r="X7856" s="1"/>
      <c r="Y7856" s="1"/>
      <c r="Z7856" s="1"/>
      <c r="AA7856" s="1"/>
      <c r="AB7856" s="1"/>
      <c r="AC7856" s="1"/>
      <c r="AD7856" s="1"/>
      <c r="AE7856" s="1"/>
    </row>
    <row r="7857" spans="1:31" x14ac:dyDescent="0.25">
      <c r="A7857" s="17">
        <v>7824</v>
      </c>
      <c r="B7857" s="11">
        <v>44522</v>
      </c>
      <c r="C7857" s="12">
        <v>11</v>
      </c>
      <c r="D7857" s="10">
        <v>326</v>
      </c>
      <c r="E7857" s="10">
        <v>1</v>
      </c>
      <c r="F7857" s="18">
        <v>23</v>
      </c>
      <c r="G7857" s="26">
        <f t="shared" si="1712"/>
        <v>15</v>
      </c>
      <c r="H7857" s="13">
        <f t="shared" si="1713"/>
        <v>241.64383561643834</v>
      </c>
      <c r="I7857" s="13">
        <f t="shared" si="1714"/>
        <v>13.146984360487149</v>
      </c>
      <c r="J7857" s="13">
        <f t="shared" si="1715"/>
        <v>-66.853015639512847</v>
      </c>
      <c r="K7857" s="13">
        <f t="shared" si="1716"/>
        <v>21.885783072674787</v>
      </c>
      <c r="L7857" s="27">
        <f t="shared" si="1717"/>
        <v>148.2867460901218</v>
      </c>
      <c r="M7857" s="32">
        <f t="shared" si="1718"/>
        <v>-20.58816398623582</v>
      </c>
      <c r="N7857" s="13">
        <f t="shared" si="1719"/>
        <v>0</v>
      </c>
      <c r="O7857" s="13">
        <f t="shared" si="1720"/>
        <v>90</v>
      </c>
      <c r="P7857" s="27">
        <f t="shared" si="1721"/>
        <v>284.03477506572784</v>
      </c>
      <c r="Q7857" s="36">
        <f t="shared" si="1722"/>
        <v>37.919608377836205</v>
      </c>
      <c r="R7857" s="14">
        <f t="shared" si="1723"/>
        <v>0</v>
      </c>
      <c r="S7857" s="14">
        <f t="shared" si="1724"/>
        <v>0</v>
      </c>
      <c r="T7857" s="37">
        <f t="shared" si="1725"/>
        <v>0</v>
      </c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  <c r="AE7857" s="1"/>
    </row>
    <row r="7858" spans="1:31" x14ac:dyDescent="0.25">
      <c r="A7858" s="15">
        <v>7825</v>
      </c>
      <c r="B7858" s="4">
        <v>44523</v>
      </c>
      <c r="C7858" s="5">
        <v>11</v>
      </c>
      <c r="D7858" s="3">
        <v>327</v>
      </c>
      <c r="E7858" s="3">
        <v>1</v>
      </c>
      <c r="F7858" s="16">
        <v>0</v>
      </c>
      <c r="G7858" s="24">
        <f t="shared" si="1712"/>
        <v>15</v>
      </c>
      <c r="H7858" s="7">
        <f t="shared" si="1713"/>
        <v>242.63013698630135</v>
      </c>
      <c r="I7858" s="7">
        <f t="shared" si="1714"/>
        <v>12.853104079789782</v>
      </c>
      <c r="J7858" s="7">
        <f t="shared" si="1715"/>
        <v>-67.146895920210213</v>
      </c>
      <c r="K7858" s="7">
        <f t="shared" si="1716"/>
        <v>-1.1191149320035036</v>
      </c>
      <c r="L7858" s="25">
        <f t="shared" si="1717"/>
        <v>-196.78672398005256</v>
      </c>
      <c r="M7858" s="31">
        <f t="shared" si="1718"/>
        <v>-20.77835607497553</v>
      </c>
      <c r="N7858" s="7">
        <f t="shared" si="1719"/>
        <v>0</v>
      </c>
      <c r="O7858" s="7">
        <f t="shared" si="1720"/>
        <v>90</v>
      </c>
      <c r="P7858" s="25">
        <f t="shared" si="1721"/>
        <v>72.325234806873638</v>
      </c>
      <c r="Q7858" s="34">
        <f t="shared" si="1722"/>
        <v>37.919608377836205</v>
      </c>
      <c r="R7858" s="9">
        <f t="shared" si="1723"/>
        <v>0</v>
      </c>
      <c r="S7858" s="9">
        <f t="shared" si="1724"/>
        <v>0</v>
      </c>
      <c r="T7858" s="35">
        <f t="shared" si="1725"/>
        <v>0</v>
      </c>
      <c r="U7858" s="1"/>
      <c r="V7858" s="1"/>
      <c r="W7858" s="1"/>
      <c r="X7858" s="1"/>
      <c r="Y7858" s="1"/>
      <c r="Z7858" s="1"/>
      <c r="AA7858" s="1"/>
      <c r="AB7858" s="1"/>
      <c r="AC7858" s="1"/>
      <c r="AD7858" s="1"/>
      <c r="AE7858" s="1"/>
    </row>
    <row r="7859" spans="1:31" x14ac:dyDescent="0.25">
      <c r="A7859" s="17">
        <v>7826</v>
      </c>
      <c r="B7859" s="11">
        <v>44523</v>
      </c>
      <c r="C7859" s="12">
        <v>11</v>
      </c>
      <c r="D7859" s="10">
        <v>327</v>
      </c>
      <c r="E7859" s="10">
        <v>1</v>
      </c>
      <c r="F7859" s="18">
        <v>1</v>
      </c>
      <c r="G7859" s="26">
        <f t="shared" si="1712"/>
        <v>15</v>
      </c>
      <c r="H7859" s="13">
        <f t="shared" si="1713"/>
        <v>242.63013698630135</v>
      </c>
      <c r="I7859" s="13">
        <f t="shared" si="1714"/>
        <v>12.853104079789782</v>
      </c>
      <c r="J7859" s="13">
        <f t="shared" si="1715"/>
        <v>-67.146895920210213</v>
      </c>
      <c r="K7859" s="13">
        <f t="shared" si="1716"/>
        <v>-0.11911493200350365</v>
      </c>
      <c r="L7859" s="27">
        <f t="shared" si="1717"/>
        <v>-181.78672398005256</v>
      </c>
      <c r="M7859" s="32">
        <f t="shared" si="1718"/>
        <v>-20.77835607497553</v>
      </c>
      <c r="N7859" s="13">
        <f t="shared" si="1719"/>
        <v>0</v>
      </c>
      <c r="O7859" s="13">
        <f t="shared" si="1720"/>
        <v>90</v>
      </c>
      <c r="P7859" s="27">
        <f t="shared" si="1721"/>
        <v>70.796084745058536</v>
      </c>
      <c r="Q7859" s="36">
        <f t="shared" si="1722"/>
        <v>37.919608377836205</v>
      </c>
      <c r="R7859" s="14">
        <f t="shared" si="1723"/>
        <v>0</v>
      </c>
      <c r="S7859" s="14">
        <f t="shared" si="1724"/>
        <v>0</v>
      </c>
      <c r="T7859" s="37">
        <f t="shared" si="1725"/>
        <v>0</v>
      </c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  <c r="AE7859" s="1"/>
    </row>
    <row r="7860" spans="1:31" x14ac:dyDescent="0.25">
      <c r="A7860" s="15">
        <v>7827</v>
      </c>
      <c r="B7860" s="4">
        <v>44523</v>
      </c>
      <c r="C7860" s="5">
        <v>11</v>
      </c>
      <c r="D7860" s="3">
        <v>327</v>
      </c>
      <c r="E7860" s="3">
        <v>1</v>
      </c>
      <c r="F7860" s="16">
        <v>2</v>
      </c>
      <c r="G7860" s="24">
        <f t="shared" si="1712"/>
        <v>15</v>
      </c>
      <c r="H7860" s="7">
        <f t="shared" si="1713"/>
        <v>242.63013698630135</v>
      </c>
      <c r="I7860" s="7">
        <f t="shared" si="1714"/>
        <v>12.853104079789782</v>
      </c>
      <c r="J7860" s="7">
        <f t="shared" si="1715"/>
        <v>-67.146895920210213</v>
      </c>
      <c r="K7860" s="7">
        <f t="shared" si="1716"/>
        <v>0.88088506799649635</v>
      </c>
      <c r="L7860" s="25">
        <f t="shared" si="1717"/>
        <v>-166.78672398005256</v>
      </c>
      <c r="M7860" s="31">
        <f t="shared" si="1718"/>
        <v>-20.77835607497553</v>
      </c>
      <c r="N7860" s="7">
        <f t="shared" si="1719"/>
        <v>0</v>
      </c>
      <c r="O7860" s="7">
        <f t="shared" si="1720"/>
        <v>90</v>
      </c>
      <c r="P7860" s="25">
        <f t="shared" si="1721"/>
        <v>71.740999513889591</v>
      </c>
      <c r="Q7860" s="34">
        <f t="shared" si="1722"/>
        <v>37.919608377836205</v>
      </c>
      <c r="R7860" s="9">
        <f t="shared" si="1723"/>
        <v>0</v>
      </c>
      <c r="S7860" s="9">
        <f t="shared" si="1724"/>
        <v>0</v>
      </c>
      <c r="T7860" s="35">
        <f t="shared" si="1725"/>
        <v>0</v>
      </c>
      <c r="U7860" s="1"/>
      <c r="V7860" s="1"/>
      <c r="W7860" s="1"/>
      <c r="X7860" s="1"/>
      <c r="Y7860" s="1"/>
      <c r="Z7860" s="1"/>
      <c r="AA7860" s="1"/>
      <c r="AB7860" s="1"/>
      <c r="AC7860" s="1"/>
      <c r="AD7860" s="1"/>
      <c r="AE7860" s="1"/>
    </row>
    <row r="7861" spans="1:31" x14ac:dyDescent="0.25">
      <c r="A7861" s="17">
        <v>7828</v>
      </c>
      <c r="B7861" s="11">
        <v>44523</v>
      </c>
      <c r="C7861" s="12">
        <v>11</v>
      </c>
      <c r="D7861" s="10">
        <v>327</v>
      </c>
      <c r="E7861" s="10">
        <v>1</v>
      </c>
      <c r="F7861" s="18">
        <v>3</v>
      </c>
      <c r="G7861" s="26">
        <f t="shared" si="1712"/>
        <v>15</v>
      </c>
      <c r="H7861" s="13">
        <f t="shared" si="1713"/>
        <v>242.63013698630135</v>
      </c>
      <c r="I7861" s="13">
        <f t="shared" si="1714"/>
        <v>12.853104079789782</v>
      </c>
      <c r="J7861" s="13">
        <f t="shared" si="1715"/>
        <v>-67.146895920210213</v>
      </c>
      <c r="K7861" s="13">
        <f t="shared" si="1716"/>
        <v>1.8808850679964964</v>
      </c>
      <c r="L7861" s="27">
        <f t="shared" si="1717"/>
        <v>-151.78672398005256</v>
      </c>
      <c r="M7861" s="32">
        <f t="shared" si="1718"/>
        <v>-20.77835607497553</v>
      </c>
      <c r="N7861" s="13">
        <f t="shared" si="1719"/>
        <v>0</v>
      </c>
      <c r="O7861" s="13">
        <f t="shared" si="1720"/>
        <v>90</v>
      </c>
      <c r="P7861" s="27">
        <f t="shared" si="1721"/>
        <v>75.05906032912938</v>
      </c>
      <c r="Q7861" s="36">
        <f t="shared" si="1722"/>
        <v>37.919608377836205</v>
      </c>
      <c r="R7861" s="14">
        <f t="shared" si="1723"/>
        <v>0</v>
      </c>
      <c r="S7861" s="14">
        <f t="shared" si="1724"/>
        <v>0</v>
      </c>
      <c r="T7861" s="37">
        <f t="shared" si="1725"/>
        <v>0</v>
      </c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</row>
    <row r="7862" spans="1:31" x14ac:dyDescent="0.25">
      <c r="A7862" s="15">
        <v>7829</v>
      </c>
      <c r="B7862" s="4">
        <v>44523</v>
      </c>
      <c r="C7862" s="5">
        <v>11</v>
      </c>
      <c r="D7862" s="3">
        <v>327</v>
      </c>
      <c r="E7862" s="3">
        <v>1</v>
      </c>
      <c r="F7862" s="16">
        <v>4</v>
      </c>
      <c r="G7862" s="24">
        <f t="shared" si="1712"/>
        <v>15</v>
      </c>
      <c r="H7862" s="7">
        <f t="shared" si="1713"/>
        <v>242.63013698630135</v>
      </c>
      <c r="I7862" s="7">
        <f t="shared" si="1714"/>
        <v>12.853104079789782</v>
      </c>
      <c r="J7862" s="7">
        <f t="shared" si="1715"/>
        <v>-67.146895920210213</v>
      </c>
      <c r="K7862" s="7">
        <f t="shared" si="1716"/>
        <v>2.8808850679964966</v>
      </c>
      <c r="L7862" s="25">
        <f t="shared" si="1717"/>
        <v>-136.78672398005256</v>
      </c>
      <c r="M7862" s="31">
        <f t="shared" si="1718"/>
        <v>-20.77835607497553</v>
      </c>
      <c r="N7862" s="7">
        <f t="shared" si="1719"/>
        <v>0</v>
      </c>
      <c r="O7862" s="7">
        <f t="shared" si="1720"/>
        <v>90</v>
      </c>
      <c r="P7862" s="25">
        <f t="shared" si="1721"/>
        <v>80.430523414537134</v>
      </c>
      <c r="Q7862" s="34">
        <f t="shared" si="1722"/>
        <v>37.919608377836205</v>
      </c>
      <c r="R7862" s="9">
        <f t="shared" si="1723"/>
        <v>0</v>
      </c>
      <c r="S7862" s="9">
        <f t="shared" si="1724"/>
        <v>0</v>
      </c>
      <c r="T7862" s="35">
        <f t="shared" si="1725"/>
        <v>0</v>
      </c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</row>
    <row r="7863" spans="1:31" x14ac:dyDescent="0.25">
      <c r="A7863" s="17">
        <v>7830</v>
      </c>
      <c r="B7863" s="11">
        <v>44523</v>
      </c>
      <c r="C7863" s="12">
        <v>11</v>
      </c>
      <c r="D7863" s="10">
        <v>327</v>
      </c>
      <c r="E7863" s="10">
        <v>1</v>
      </c>
      <c r="F7863" s="18">
        <v>5</v>
      </c>
      <c r="G7863" s="26">
        <f t="shared" si="1712"/>
        <v>15</v>
      </c>
      <c r="H7863" s="13">
        <f t="shared" si="1713"/>
        <v>242.63013698630135</v>
      </c>
      <c r="I7863" s="13">
        <f t="shared" si="1714"/>
        <v>12.853104079789782</v>
      </c>
      <c r="J7863" s="13">
        <f t="shared" si="1715"/>
        <v>-67.146895920210213</v>
      </c>
      <c r="K7863" s="13">
        <f t="shared" si="1716"/>
        <v>3.8808850679964966</v>
      </c>
      <c r="L7863" s="27">
        <f t="shared" si="1717"/>
        <v>-121.78672398005256</v>
      </c>
      <c r="M7863" s="32">
        <f t="shared" si="1718"/>
        <v>-20.77835607497553</v>
      </c>
      <c r="N7863" s="13">
        <f t="shared" si="1719"/>
        <v>0</v>
      </c>
      <c r="O7863" s="13">
        <f t="shared" si="1720"/>
        <v>90</v>
      </c>
      <c r="P7863" s="27">
        <f t="shared" si="1721"/>
        <v>87.431449687271964</v>
      </c>
      <c r="Q7863" s="36">
        <f t="shared" si="1722"/>
        <v>37.919608377836205</v>
      </c>
      <c r="R7863" s="14">
        <f t="shared" si="1723"/>
        <v>0</v>
      </c>
      <c r="S7863" s="14">
        <f t="shared" si="1724"/>
        <v>0</v>
      </c>
      <c r="T7863" s="37">
        <f t="shared" si="1725"/>
        <v>0</v>
      </c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  <c r="AE7863" s="1"/>
    </row>
    <row r="7864" spans="1:31" x14ac:dyDescent="0.25">
      <c r="A7864" s="15">
        <v>7831</v>
      </c>
      <c r="B7864" s="4">
        <v>44523</v>
      </c>
      <c r="C7864" s="5">
        <v>11</v>
      </c>
      <c r="D7864" s="3">
        <v>327</v>
      </c>
      <c r="E7864" s="3">
        <v>1</v>
      </c>
      <c r="F7864" s="16">
        <v>6</v>
      </c>
      <c r="G7864" s="24">
        <f t="shared" si="1712"/>
        <v>15</v>
      </c>
      <c r="H7864" s="7">
        <f t="shared" si="1713"/>
        <v>242.63013698630135</v>
      </c>
      <c r="I7864" s="7">
        <f t="shared" si="1714"/>
        <v>12.853104079789782</v>
      </c>
      <c r="J7864" s="7">
        <f t="shared" si="1715"/>
        <v>-67.146895920210213</v>
      </c>
      <c r="K7864" s="7">
        <f t="shared" si="1716"/>
        <v>4.8808850679964966</v>
      </c>
      <c r="L7864" s="25">
        <f t="shared" si="1717"/>
        <v>-106.78672398005256</v>
      </c>
      <c r="M7864" s="31">
        <f t="shared" si="1718"/>
        <v>-20.77835607497553</v>
      </c>
      <c r="N7864" s="7">
        <f t="shared" si="1719"/>
        <v>0</v>
      </c>
      <c r="O7864" s="7">
        <f t="shared" si="1720"/>
        <v>90</v>
      </c>
      <c r="P7864" s="25">
        <f t="shared" si="1721"/>
        <v>95.634837239286128</v>
      </c>
      <c r="Q7864" s="34">
        <f t="shared" si="1722"/>
        <v>37.919608377836205</v>
      </c>
      <c r="R7864" s="9">
        <f t="shared" si="1723"/>
        <v>0</v>
      </c>
      <c r="S7864" s="9">
        <f t="shared" si="1724"/>
        <v>0</v>
      </c>
      <c r="T7864" s="35">
        <f t="shared" si="1725"/>
        <v>0</v>
      </c>
      <c r="U7864" s="1"/>
      <c r="V7864" s="1"/>
      <c r="W7864" s="1"/>
      <c r="X7864" s="1"/>
      <c r="Y7864" s="1"/>
      <c r="Z7864" s="1"/>
      <c r="AA7864" s="1"/>
      <c r="AB7864" s="1"/>
      <c r="AC7864" s="1"/>
      <c r="AD7864" s="1"/>
      <c r="AE7864" s="1"/>
    </row>
    <row r="7865" spans="1:31" x14ac:dyDescent="0.25">
      <c r="A7865" s="17">
        <v>7832</v>
      </c>
      <c r="B7865" s="11">
        <v>44523</v>
      </c>
      <c r="C7865" s="12">
        <v>11</v>
      </c>
      <c r="D7865" s="10">
        <v>327</v>
      </c>
      <c r="E7865" s="10">
        <v>1</v>
      </c>
      <c r="F7865" s="18">
        <v>7</v>
      </c>
      <c r="G7865" s="26">
        <f t="shared" si="1712"/>
        <v>15</v>
      </c>
      <c r="H7865" s="13">
        <f t="shared" si="1713"/>
        <v>242.63013698630135</v>
      </c>
      <c r="I7865" s="13">
        <f t="shared" si="1714"/>
        <v>12.853104079789782</v>
      </c>
      <c r="J7865" s="13">
        <f t="shared" si="1715"/>
        <v>-67.146895920210213</v>
      </c>
      <c r="K7865" s="13">
        <f t="shared" si="1716"/>
        <v>5.8808850679964966</v>
      </c>
      <c r="L7865" s="27">
        <f t="shared" si="1717"/>
        <v>-91.786723980052557</v>
      </c>
      <c r="M7865" s="32">
        <f t="shared" si="1718"/>
        <v>-20.77835607497553</v>
      </c>
      <c r="N7865" s="13">
        <f t="shared" si="1719"/>
        <v>0</v>
      </c>
      <c r="O7865" s="13">
        <f t="shared" si="1720"/>
        <v>90</v>
      </c>
      <c r="P7865" s="27">
        <f t="shared" si="1721"/>
        <v>104.65623956989914</v>
      </c>
      <c r="Q7865" s="36">
        <f t="shared" si="1722"/>
        <v>37.919608377836205</v>
      </c>
      <c r="R7865" s="14">
        <f t="shared" si="1723"/>
        <v>0</v>
      </c>
      <c r="S7865" s="14">
        <f t="shared" si="1724"/>
        <v>0</v>
      </c>
      <c r="T7865" s="37">
        <f t="shared" si="1725"/>
        <v>0</v>
      </c>
      <c r="U7865" s="1"/>
      <c r="V7865" s="1"/>
      <c r="W7865" s="1"/>
      <c r="X7865" s="1"/>
      <c r="Y7865" s="1"/>
      <c r="Z7865" s="1"/>
      <c r="AA7865" s="1"/>
      <c r="AB7865" s="1"/>
      <c r="AC7865" s="1"/>
      <c r="AD7865" s="1"/>
      <c r="AE7865" s="1"/>
    </row>
    <row r="7866" spans="1:31" x14ac:dyDescent="0.25">
      <c r="A7866" s="15">
        <v>7833</v>
      </c>
      <c r="B7866" s="4">
        <v>44523</v>
      </c>
      <c r="C7866" s="5">
        <v>11</v>
      </c>
      <c r="D7866" s="3">
        <v>327</v>
      </c>
      <c r="E7866" s="3">
        <v>1</v>
      </c>
      <c r="F7866" s="16">
        <v>8</v>
      </c>
      <c r="G7866" s="24">
        <f t="shared" si="1712"/>
        <v>15</v>
      </c>
      <c r="H7866" s="7">
        <f t="shared" si="1713"/>
        <v>242.63013698630135</v>
      </c>
      <c r="I7866" s="7">
        <f t="shared" si="1714"/>
        <v>12.853104079789782</v>
      </c>
      <c r="J7866" s="7">
        <f t="shared" si="1715"/>
        <v>-67.146895920210213</v>
      </c>
      <c r="K7866" s="7">
        <f t="shared" si="1716"/>
        <v>6.8808850679964966</v>
      </c>
      <c r="L7866" s="25">
        <f t="shared" si="1717"/>
        <v>-76.786723980052557</v>
      </c>
      <c r="M7866" s="31">
        <f t="shared" si="1718"/>
        <v>-20.77835607497553</v>
      </c>
      <c r="N7866" s="7">
        <f t="shared" si="1719"/>
        <v>0</v>
      </c>
      <c r="O7866" s="7">
        <f t="shared" si="1720"/>
        <v>90</v>
      </c>
      <c r="P7866" s="25">
        <f t="shared" si="1721"/>
        <v>114.15001725277274</v>
      </c>
      <c r="Q7866" s="34">
        <f t="shared" si="1722"/>
        <v>37.919608377836205</v>
      </c>
      <c r="R7866" s="9">
        <f t="shared" si="1723"/>
        <v>0</v>
      </c>
      <c r="S7866" s="9">
        <f t="shared" si="1724"/>
        <v>0</v>
      </c>
      <c r="T7866" s="35">
        <f t="shared" si="1725"/>
        <v>0</v>
      </c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  <c r="AE7866" s="1"/>
    </row>
    <row r="7867" spans="1:31" x14ac:dyDescent="0.25">
      <c r="A7867" s="17">
        <v>7834</v>
      </c>
      <c r="B7867" s="11">
        <v>44523</v>
      </c>
      <c r="C7867" s="12">
        <v>11</v>
      </c>
      <c r="D7867" s="10">
        <v>327</v>
      </c>
      <c r="E7867" s="10">
        <v>1</v>
      </c>
      <c r="F7867" s="18">
        <v>9</v>
      </c>
      <c r="G7867" s="26">
        <f t="shared" si="1712"/>
        <v>15</v>
      </c>
      <c r="H7867" s="13">
        <f t="shared" si="1713"/>
        <v>242.63013698630135</v>
      </c>
      <c r="I7867" s="13">
        <f t="shared" si="1714"/>
        <v>12.853104079789782</v>
      </c>
      <c r="J7867" s="13">
        <f t="shared" si="1715"/>
        <v>-67.146895920210213</v>
      </c>
      <c r="K7867" s="13">
        <f t="shared" si="1716"/>
        <v>7.8808850679964966</v>
      </c>
      <c r="L7867" s="27">
        <f t="shared" si="1717"/>
        <v>-61.78672398005255</v>
      </c>
      <c r="M7867" s="32">
        <f t="shared" si="1718"/>
        <v>-20.77835607497553</v>
      </c>
      <c r="N7867" s="13">
        <f t="shared" si="1719"/>
        <v>6.3479182086830184</v>
      </c>
      <c r="O7867" s="13">
        <f t="shared" si="1720"/>
        <v>83.652081791316988</v>
      </c>
      <c r="P7867" s="27">
        <f t="shared" si="1721"/>
        <v>124.00760157440986</v>
      </c>
      <c r="Q7867" s="36">
        <f t="shared" si="1722"/>
        <v>8.4209856725041199</v>
      </c>
      <c r="R7867" s="14">
        <f t="shared" si="1723"/>
        <v>409.21161715069405</v>
      </c>
      <c r="S7867" s="14">
        <f t="shared" si="1724"/>
        <v>152.91805688291666</v>
      </c>
      <c r="T7867" s="37">
        <f t="shared" si="1725"/>
        <v>3.3474651042464561E-2</v>
      </c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</row>
    <row r="7868" spans="1:31" x14ac:dyDescent="0.25">
      <c r="A7868" s="15">
        <v>7835</v>
      </c>
      <c r="B7868" s="4">
        <v>44523</v>
      </c>
      <c r="C7868" s="5">
        <v>11</v>
      </c>
      <c r="D7868" s="3">
        <v>327</v>
      </c>
      <c r="E7868" s="3">
        <v>1</v>
      </c>
      <c r="F7868" s="16">
        <v>10</v>
      </c>
      <c r="G7868" s="24">
        <f t="shared" si="1712"/>
        <v>15</v>
      </c>
      <c r="H7868" s="7">
        <f t="shared" si="1713"/>
        <v>242.63013698630135</v>
      </c>
      <c r="I7868" s="7">
        <f t="shared" si="1714"/>
        <v>12.853104079789782</v>
      </c>
      <c r="J7868" s="7">
        <f t="shared" si="1715"/>
        <v>-67.146895920210213</v>
      </c>
      <c r="K7868" s="7">
        <f t="shared" si="1716"/>
        <v>8.8808850679964966</v>
      </c>
      <c r="L7868" s="25">
        <f t="shared" si="1717"/>
        <v>-46.78672398005255</v>
      </c>
      <c r="M7868" s="31">
        <f t="shared" si="1718"/>
        <v>-20.77835607497553</v>
      </c>
      <c r="N7868" s="7">
        <f t="shared" si="1719"/>
        <v>15.211118563530947</v>
      </c>
      <c r="O7868" s="7">
        <f t="shared" si="1720"/>
        <v>74.788881436469055</v>
      </c>
      <c r="P7868" s="25">
        <f t="shared" si="1721"/>
        <v>135.07767928298941</v>
      </c>
      <c r="Q7868" s="34">
        <f t="shared" si="1722"/>
        <v>3.7626748844011653</v>
      </c>
      <c r="R7868" s="9">
        <f t="shared" si="1723"/>
        <v>680.64296700658235</v>
      </c>
      <c r="S7868" s="9">
        <f t="shared" si="1724"/>
        <v>387.18630276609798</v>
      </c>
      <c r="T7868" s="35">
        <f t="shared" si="1725"/>
        <v>8.4757331068108149E-2</v>
      </c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</row>
    <row r="7869" spans="1:31" x14ac:dyDescent="0.25">
      <c r="A7869" s="17">
        <v>7836</v>
      </c>
      <c r="B7869" s="11">
        <v>44523</v>
      </c>
      <c r="C7869" s="12">
        <v>11</v>
      </c>
      <c r="D7869" s="10">
        <v>327</v>
      </c>
      <c r="E7869" s="10">
        <v>1</v>
      </c>
      <c r="F7869" s="18">
        <v>11</v>
      </c>
      <c r="G7869" s="26">
        <f t="shared" si="1712"/>
        <v>15</v>
      </c>
      <c r="H7869" s="13">
        <f t="shared" si="1713"/>
        <v>242.63013698630135</v>
      </c>
      <c r="I7869" s="13">
        <f t="shared" si="1714"/>
        <v>12.853104079789782</v>
      </c>
      <c r="J7869" s="13">
        <f t="shared" si="1715"/>
        <v>-67.146895920210213</v>
      </c>
      <c r="K7869" s="13">
        <f t="shared" si="1716"/>
        <v>9.8808850679964966</v>
      </c>
      <c r="L7869" s="27">
        <f t="shared" si="1717"/>
        <v>-31.78672398005255</v>
      </c>
      <c r="M7869" s="32">
        <f t="shared" si="1718"/>
        <v>-20.77835607497553</v>
      </c>
      <c r="N7869" s="13">
        <f t="shared" si="1719"/>
        <v>22.381191089881689</v>
      </c>
      <c r="O7869" s="13">
        <f t="shared" si="1720"/>
        <v>67.618808910118304</v>
      </c>
      <c r="P7869" s="27">
        <f t="shared" si="1721"/>
        <v>147.81734962058283</v>
      </c>
      <c r="Q7869" s="36">
        <f t="shared" si="1722"/>
        <v>2.6118095424840844</v>
      </c>
      <c r="R7869" s="14">
        <f t="shared" si="1723"/>
        <v>802.70680551135933</v>
      </c>
      <c r="S7869" s="14">
        <f t="shared" si="1724"/>
        <v>578.79456949629707</v>
      </c>
      <c r="T7869" s="37">
        <f t="shared" si="1725"/>
        <v>0.1267014938202928</v>
      </c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  <c r="AE7869" s="1"/>
    </row>
    <row r="7870" spans="1:31" x14ac:dyDescent="0.25">
      <c r="A7870" s="15">
        <v>7837</v>
      </c>
      <c r="B7870" s="4">
        <v>44523</v>
      </c>
      <c r="C7870" s="5">
        <v>11</v>
      </c>
      <c r="D7870" s="3">
        <v>327</v>
      </c>
      <c r="E7870" s="3">
        <v>1</v>
      </c>
      <c r="F7870" s="16">
        <v>12</v>
      </c>
      <c r="G7870" s="24">
        <f t="shared" si="1712"/>
        <v>15</v>
      </c>
      <c r="H7870" s="7">
        <f t="shared" si="1713"/>
        <v>242.63013698630135</v>
      </c>
      <c r="I7870" s="7">
        <f t="shared" si="1714"/>
        <v>12.853104079789782</v>
      </c>
      <c r="J7870" s="7">
        <f t="shared" si="1715"/>
        <v>-67.146895920210213</v>
      </c>
      <c r="K7870" s="7">
        <f t="shared" si="1716"/>
        <v>10.880885067996497</v>
      </c>
      <c r="L7870" s="25">
        <f t="shared" si="1717"/>
        <v>-16.78672398005255</v>
      </c>
      <c r="M7870" s="31">
        <f t="shared" si="1718"/>
        <v>-20.77835607497553</v>
      </c>
      <c r="N7870" s="7">
        <f t="shared" si="1719"/>
        <v>27.236772739195011</v>
      </c>
      <c r="O7870" s="7">
        <f t="shared" si="1720"/>
        <v>62.763227260804989</v>
      </c>
      <c r="P7870" s="25">
        <f t="shared" si="1721"/>
        <v>162.3200912621775</v>
      </c>
      <c r="Q7870" s="34">
        <f t="shared" si="1722"/>
        <v>2.177231866011915</v>
      </c>
      <c r="R7870" s="9">
        <f t="shared" si="1723"/>
        <v>860.41660783982729</v>
      </c>
      <c r="S7870" s="9">
        <f t="shared" si="1724"/>
        <v>705.46985311389381</v>
      </c>
      <c r="T7870" s="35">
        <f t="shared" si="1725"/>
        <v>0.15443144933529779</v>
      </c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</row>
    <row r="7871" spans="1:31" x14ac:dyDescent="0.25">
      <c r="A7871" s="17">
        <v>7838</v>
      </c>
      <c r="B7871" s="11">
        <v>44523</v>
      </c>
      <c r="C7871" s="12">
        <v>11</v>
      </c>
      <c r="D7871" s="10">
        <v>327</v>
      </c>
      <c r="E7871" s="10">
        <v>1</v>
      </c>
      <c r="F7871" s="18">
        <v>13</v>
      </c>
      <c r="G7871" s="26">
        <f t="shared" si="1712"/>
        <v>15</v>
      </c>
      <c r="H7871" s="13">
        <f t="shared" si="1713"/>
        <v>242.63013698630135</v>
      </c>
      <c r="I7871" s="13">
        <f t="shared" si="1714"/>
        <v>12.853104079789782</v>
      </c>
      <c r="J7871" s="13">
        <f t="shared" si="1715"/>
        <v>-67.146895920210213</v>
      </c>
      <c r="K7871" s="13">
        <f t="shared" si="1716"/>
        <v>11.880885067996497</v>
      </c>
      <c r="L7871" s="27">
        <f t="shared" si="1717"/>
        <v>-1.7867239800525514</v>
      </c>
      <c r="M7871" s="32">
        <f t="shared" si="1718"/>
        <v>-20.77835607497553</v>
      </c>
      <c r="N7871" s="13">
        <f t="shared" si="1719"/>
        <v>29.19878573703495</v>
      </c>
      <c r="O7871" s="13">
        <f t="shared" si="1720"/>
        <v>60.801214262965047</v>
      </c>
      <c r="P7871" s="27">
        <f t="shared" si="1721"/>
        <v>178.08627238022029</v>
      </c>
      <c r="Q7871" s="36">
        <f t="shared" si="1722"/>
        <v>2.0436290705122935</v>
      </c>
      <c r="R7871" s="14">
        <f t="shared" si="1723"/>
        <v>879.87408115115556</v>
      </c>
      <c r="S7871" s="14">
        <f t="shared" si="1724"/>
        <v>755.55280361411371</v>
      </c>
      <c r="T7871" s="37">
        <f t="shared" si="1725"/>
        <v>0.16539489816106676</v>
      </c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  <c r="AE7871" s="1"/>
    </row>
    <row r="7872" spans="1:31" x14ac:dyDescent="0.25">
      <c r="A7872" s="15">
        <v>7839</v>
      </c>
      <c r="B7872" s="4">
        <v>44523</v>
      </c>
      <c r="C7872" s="5">
        <v>11</v>
      </c>
      <c r="D7872" s="3">
        <v>327</v>
      </c>
      <c r="E7872" s="3">
        <v>1</v>
      </c>
      <c r="F7872" s="16">
        <v>14</v>
      </c>
      <c r="G7872" s="24">
        <f t="shared" si="1712"/>
        <v>15</v>
      </c>
      <c r="H7872" s="7">
        <f t="shared" si="1713"/>
        <v>242.63013698630135</v>
      </c>
      <c r="I7872" s="7">
        <f t="shared" si="1714"/>
        <v>12.853104079789782</v>
      </c>
      <c r="J7872" s="7">
        <f t="shared" si="1715"/>
        <v>-67.146895920210213</v>
      </c>
      <c r="K7872" s="7">
        <f t="shared" si="1716"/>
        <v>12.880885067996497</v>
      </c>
      <c r="L7872" s="25">
        <f t="shared" si="1717"/>
        <v>13.213276019947449</v>
      </c>
      <c r="M7872" s="31">
        <f t="shared" si="1718"/>
        <v>-20.77835607497553</v>
      </c>
      <c r="N7872" s="7">
        <f t="shared" si="1719"/>
        <v>27.984204134177066</v>
      </c>
      <c r="O7872" s="7">
        <f t="shared" si="1720"/>
        <v>62.015795865822938</v>
      </c>
      <c r="P7872" s="25">
        <f t="shared" si="1721"/>
        <v>194.00495664088791</v>
      </c>
      <c r="Q7872" s="34">
        <f t="shared" si="1722"/>
        <v>2.1240435206867883</v>
      </c>
      <c r="R7872" s="9">
        <f t="shared" si="1723"/>
        <v>868.05634588830708</v>
      </c>
      <c r="S7872" s="9">
        <f t="shared" si="1724"/>
        <v>724.63360063176162</v>
      </c>
      <c r="T7872" s="35">
        <f t="shared" si="1725"/>
        <v>0.15862650500042236</v>
      </c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  <c r="AE7872" s="1"/>
    </row>
    <row r="7873" spans="1:31" x14ac:dyDescent="0.25">
      <c r="A7873" s="17">
        <v>7840</v>
      </c>
      <c r="B7873" s="11">
        <v>44523</v>
      </c>
      <c r="C7873" s="12">
        <v>11</v>
      </c>
      <c r="D7873" s="10">
        <v>327</v>
      </c>
      <c r="E7873" s="10">
        <v>1</v>
      </c>
      <c r="F7873" s="18">
        <v>15</v>
      </c>
      <c r="G7873" s="26">
        <f t="shared" si="1712"/>
        <v>15</v>
      </c>
      <c r="H7873" s="13">
        <f t="shared" si="1713"/>
        <v>242.63013698630135</v>
      </c>
      <c r="I7873" s="13">
        <f t="shared" si="1714"/>
        <v>12.853104079789782</v>
      </c>
      <c r="J7873" s="13">
        <f t="shared" si="1715"/>
        <v>-67.146895920210213</v>
      </c>
      <c r="K7873" s="13">
        <f t="shared" si="1716"/>
        <v>13.880885067996497</v>
      </c>
      <c r="L7873" s="27">
        <f t="shared" si="1717"/>
        <v>28.21327601994745</v>
      </c>
      <c r="M7873" s="32">
        <f t="shared" si="1718"/>
        <v>-20.77835607497553</v>
      </c>
      <c r="N7873" s="13">
        <f t="shared" si="1719"/>
        <v>23.771993483598301</v>
      </c>
      <c r="O7873" s="13">
        <f t="shared" si="1720"/>
        <v>66.228006516401706</v>
      </c>
      <c r="P7873" s="27">
        <f t="shared" si="1721"/>
        <v>208.88052827432773</v>
      </c>
      <c r="Q7873" s="36">
        <f t="shared" si="1722"/>
        <v>2.4688368296496619</v>
      </c>
      <c r="R7873" s="14">
        <f t="shared" si="1723"/>
        <v>820.82692361241334</v>
      </c>
      <c r="S7873" s="14">
        <f t="shared" si="1724"/>
        <v>615.42476290337004</v>
      </c>
      <c r="T7873" s="37">
        <f t="shared" si="1725"/>
        <v>0.13472005596340578</v>
      </c>
      <c r="U7873" s="1"/>
      <c r="V7873" s="1"/>
      <c r="W7873" s="1"/>
      <c r="X7873" s="1"/>
      <c r="Y7873" s="1"/>
      <c r="Z7873" s="1"/>
      <c r="AA7873" s="1"/>
      <c r="AB7873" s="1"/>
      <c r="AC7873" s="1"/>
      <c r="AD7873" s="1"/>
      <c r="AE7873" s="1"/>
    </row>
    <row r="7874" spans="1:31" x14ac:dyDescent="0.25">
      <c r="A7874" s="15">
        <v>7841</v>
      </c>
      <c r="B7874" s="4">
        <v>44523</v>
      </c>
      <c r="C7874" s="5">
        <v>11</v>
      </c>
      <c r="D7874" s="3">
        <v>327</v>
      </c>
      <c r="E7874" s="3">
        <v>1</v>
      </c>
      <c r="F7874" s="16">
        <v>16</v>
      </c>
      <c r="G7874" s="24">
        <f t="shared" si="1712"/>
        <v>15</v>
      </c>
      <c r="H7874" s="7">
        <f t="shared" si="1713"/>
        <v>242.63013698630135</v>
      </c>
      <c r="I7874" s="7">
        <f t="shared" si="1714"/>
        <v>12.853104079789782</v>
      </c>
      <c r="J7874" s="7">
        <f t="shared" si="1715"/>
        <v>-67.146895920210213</v>
      </c>
      <c r="K7874" s="7">
        <f t="shared" si="1716"/>
        <v>14.880885067996497</v>
      </c>
      <c r="L7874" s="25">
        <f t="shared" si="1717"/>
        <v>43.21327601994745</v>
      </c>
      <c r="M7874" s="31">
        <f t="shared" si="1718"/>
        <v>-20.77835607497553</v>
      </c>
      <c r="N7874" s="7">
        <f t="shared" si="1719"/>
        <v>17.095033420425956</v>
      </c>
      <c r="O7874" s="7">
        <f t="shared" si="1720"/>
        <v>72.904966579574051</v>
      </c>
      <c r="P7874" s="25">
        <f t="shared" si="1721"/>
        <v>222.0495857049608</v>
      </c>
      <c r="Q7874" s="34">
        <f t="shared" si="1722"/>
        <v>3.3680241000723052</v>
      </c>
      <c r="R7874" s="9">
        <f t="shared" si="1723"/>
        <v>718.36903915275661</v>
      </c>
      <c r="S7874" s="9">
        <f t="shared" si="1724"/>
        <v>437.81255439672458</v>
      </c>
      <c r="T7874" s="35">
        <f t="shared" si="1725"/>
        <v>9.5839711667678476E-2</v>
      </c>
      <c r="U7874" s="1"/>
      <c r="V7874" s="1"/>
      <c r="W7874" s="1"/>
      <c r="X7874" s="1"/>
      <c r="Y7874" s="1"/>
      <c r="Z7874" s="1"/>
      <c r="AA7874" s="1"/>
      <c r="AB7874" s="1"/>
      <c r="AC7874" s="1"/>
      <c r="AD7874" s="1"/>
      <c r="AE7874" s="1"/>
    </row>
    <row r="7875" spans="1:31" x14ac:dyDescent="0.25">
      <c r="A7875" s="17">
        <v>7842</v>
      </c>
      <c r="B7875" s="11">
        <v>44523</v>
      </c>
      <c r="C7875" s="12">
        <v>11</v>
      </c>
      <c r="D7875" s="10">
        <v>327</v>
      </c>
      <c r="E7875" s="10">
        <v>1</v>
      </c>
      <c r="F7875" s="18">
        <v>17</v>
      </c>
      <c r="G7875" s="26">
        <f t="shared" si="1712"/>
        <v>15</v>
      </c>
      <c r="H7875" s="13">
        <f t="shared" si="1713"/>
        <v>242.63013698630135</v>
      </c>
      <c r="I7875" s="13">
        <f t="shared" si="1714"/>
        <v>12.853104079789782</v>
      </c>
      <c r="J7875" s="13">
        <f t="shared" si="1715"/>
        <v>-67.146895920210213</v>
      </c>
      <c r="K7875" s="13">
        <f t="shared" si="1716"/>
        <v>15.880885067996497</v>
      </c>
      <c r="L7875" s="27">
        <f t="shared" si="1717"/>
        <v>58.21327601994745</v>
      </c>
      <c r="M7875" s="32">
        <f t="shared" si="1718"/>
        <v>-20.77835607497553</v>
      </c>
      <c r="N7875" s="13">
        <f t="shared" si="1719"/>
        <v>8.5831328725833611</v>
      </c>
      <c r="O7875" s="13">
        <f t="shared" si="1720"/>
        <v>81.416867127416637</v>
      </c>
      <c r="P7875" s="27">
        <f t="shared" si="1721"/>
        <v>233.48788803882593</v>
      </c>
      <c r="Q7875" s="36">
        <f t="shared" si="1722"/>
        <v>6.4313322112236735</v>
      </c>
      <c r="R7875" s="14">
        <f t="shared" si="1723"/>
        <v>496.87155397963369</v>
      </c>
      <c r="S7875" s="14">
        <f t="shared" si="1724"/>
        <v>210.38228280966129</v>
      </c>
      <c r="T7875" s="37">
        <f t="shared" si="1725"/>
        <v>4.6053903941263442E-2</v>
      </c>
      <c r="U7875" s="1"/>
      <c r="V7875" s="1"/>
      <c r="W7875" s="1"/>
      <c r="X7875" s="1"/>
      <c r="Y7875" s="1"/>
      <c r="Z7875" s="1"/>
      <c r="AA7875" s="1"/>
      <c r="AB7875" s="1"/>
      <c r="AC7875" s="1"/>
      <c r="AD7875" s="1"/>
      <c r="AE7875" s="1"/>
    </row>
    <row r="7876" spans="1:31" x14ac:dyDescent="0.25">
      <c r="A7876" s="15">
        <v>7843</v>
      </c>
      <c r="B7876" s="4">
        <v>44523</v>
      </c>
      <c r="C7876" s="5">
        <v>11</v>
      </c>
      <c r="D7876" s="3">
        <v>327</v>
      </c>
      <c r="E7876" s="3">
        <v>1</v>
      </c>
      <c r="F7876" s="16">
        <v>18</v>
      </c>
      <c r="G7876" s="24">
        <f t="shared" si="1712"/>
        <v>15</v>
      </c>
      <c r="H7876" s="7">
        <f t="shared" si="1713"/>
        <v>242.63013698630135</v>
      </c>
      <c r="I7876" s="7">
        <f t="shared" si="1714"/>
        <v>12.853104079789782</v>
      </c>
      <c r="J7876" s="7">
        <f t="shared" si="1715"/>
        <v>-67.146895920210213</v>
      </c>
      <c r="K7876" s="7">
        <f t="shared" si="1716"/>
        <v>16.880885067996495</v>
      </c>
      <c r="L7876" s="25">
        <f t="shared" si="1717"/>
        <v>73.213276019947415</v>
      </c>
      <c r="M7876" s="31">
        <f t="shared" si="1718"/>
        <v>-20.77835607497553</v>
      </c>
      <c r="N7876" s="7">
        <f t="shared" si="1719"/>
        <v>0</v>
      </c>
      <c r="O7876" s="7">
        <f t="shared" si="1720"/>
        <v>90</v>
      </c>
      <c r="P7876" s="25">
        <f t="shared" si="1721"/>
        <v>243.55577962411422</v>
      </c>
      <c r="Q7876" s="34">
        <f t="shared" si="1722"/>
        <v>37.919608377836205</v>
      </c>
      <c r="R7876" s="9">
        <f t="shared" si="1723"/>
        <v>0</v>
      </c>
      <c r="S7876" s="9">
        <f t="shared" si="1724"/>
        <v>0</v>
      </c>
      <c r="T7876" s="35">
        <f t="shared" si="1725"/>
        <v>0</v>
      </c>
      <c r="U7876" s="1"/>
      <c r="V7876" s="1"/>
      <c r="W7876" s="1"/>
      <c r="X7876" s="1"/>
      <c r="Y7876" s="1"/>
      <c r="Z7876" s="1"/>
      <c r="AA7876" s="1"/>
      <c r="AB7876" s="1"/>
      <c r="AC7876" s="1"/>
      <c r="AD7876" s="1"/>
      <c r="AE7876" s="1"/>
    </row>
    <row r="7877" spans="1:31" x14ac:dyDescent="0.25">
      <c r="A7877" s="17">
        <v>7844</v>
      </c>
      <c r="B7877" s="11">
        <v>44523</v>
      </c>
      <c r="C7877" s="12">
        <v>11</v>
      </c>
      <c r="D7877" s="10">
        <v>327</v>
      </c>
      <c r="E7877" s="10">
        <v>1</v>
      </c>
      <c r="F7877" s="18">
        <v>19</v>
      </c>
      <c r="G7877" s="26">
        <f t="shared" si="1712"/>
        <v>15</v>
      </c>
      <c r="H7877" s="13">
        <f t="shared" si="1713"/>
        <v>242.63013698630135</v>
      </c>
      <c r="I7877" s="13">
        <f t="shared" si="1714"/>
        <v>12.853104079789782</v>
      </c>
      <c r="J7877" s="13">
        <f t="shared" si="1715"/>
        <v>-67.146895920210213</v>
      </c>
      <c r="K7877" s="13">
        <f t="shared" si="1716"/>
        <v>17.880885067996495</v>
      </c>
      <c r="L7877" s="27">
        <f t="shared" si="1717"/>
        <v>88.213276019947415</v>
      </c>
      <c r="M7877" s="32">
        <f t="shared" si="1718"/>
        <v>-20.77835607497553</v>
      </c>
      <c r="N7877" s="13">
        <f t="shared" si="1719"/>
        <v>0</v>
      </c>
      <c r="O7877" s="13">
        <f t="shared" si="1720"/>
        <v>90</v>
      </c>
      <c r="P7877" s="27">
        <f t="shared" si="1721"/>
        <v>253.11239195843456</v>
      </c>
      <c r="Q7877" s="36">
        <f t="shared" si="1722"/>
        <v>37.919608377836205</v>
      </c>
      <c r="R7877" s="14">
        <f t="shared" si="1723"/>
        <v>0</v>
      </c>
      <c r="S7877" s="14">
        <f t="shared" si="1724"/>
        <v>0</v>
      </c>
      <c r="T7877" s="37">
        <f t="shared" si="1725"/>
        <v>0</v>
      </c>
      <c r="U7877" s="1"/>
      <c r="V7877" s="1"/>
      <c r="W7877" s="1"/>
      <c r="X7877" s="1"/>
      <c r="Y7877" s="1"/>
      <c r="Z7877" s="1"/>
      <c r="AA7877" s="1"/>
      <c r="AB7877" s="1"/>
      <c r="AC7877" s="1"/>
      <c r="AD7877" s="1"/>
      <c r="AE7877" s="1"/>
    </row>
    <row r="7878" spans="1:31" x14ac:dyDescent="0.25">
      <c r="A7878" s="15">
        <v>7845</v>
      </c>
      <c r="B7878" s="4">
        <v>44523</v>
      </c>
      <c r="C7878" s="5">
        <v>11</v>
      </c>
      <c r="D7878" s="3">
        <v>327</v>
      </c>
      <c r="E7878" s="3">
        <v>1</v>
      </c>
      <c r="F7878" s="16">
        <v>20</v>
      </c>
      <c r="G7878" s="24">
        <f t="shared" si="1712"/>
        <v>15</v>
      </c>
      <c r="H7878" s="7">
        <f t="shared" si="1713"/>
        <v>242.63013698630135</v>
      </c>
      <c r="I7878" s="7">
        <f t="shared" si="1714"/>
        <v>12.853104079789782</v>
      </c>
      <c r="J7878" s="7">
        <f t="shared" si="1715"/>
        <v>-67.146895920210213</v>
      </c>
      <c r="K7878" s="7">
        <f t="shared" si="1716"/>
        <v>18.880885067996495</v>
      </c>
      <c r="L7878" s="25">
        <f t="shared" si="1717"/>
        <v>103.21327601994741</v>
      </c>
      <c r="M7878" s="31">
        <f t="shared" si="1718"/>
        <v>-20.77835607497553</v>
      </c>
      <c r="N7878" s="7">
        <f t="shared" si="1719"/>
        <v>0</v>
      </c>
      <c r="O7878" s="7">
        <f t="shared" si="1720"/>
        <v>90</v>
      </c>
      <c r="P7878" s="25">
        <f t="shared" si="1721"/>
        <v>262.27681526220204</v>
      </c>
      <c r="Q7878" s="34">
        <f t="shared" si="1722"/>
        <v>37.919608377836205</v>
      </c>
      <c r="R7878" s="9">
        <f t="shared" si="1723"/>
        <v>0</v>
      </c>
      <c r="S7878" s="9">
        <f t="shared" si="1724"/>
        <v>0</v>
      </c>
      <c r="T7878" s="35">
        <f t="shared" si="1725"/>
        <v>0</v>
      </c>
      <c r="U7878" s="1"/>
      <c r="V7878" s="1"/>
      <c r="W7878" s="1"/>
      <c r="X7878" s="1"/>
      <c r="Y7878" s="1"/>
      <c r="Z7878" s="1"/>
      <c r="AA7878" s="1"/>
      <c r="AB7878" s="1"/>
      <c r="AC7878" s="1"/>
      <c r="AD7878" s="1"/>
      <c r="AE7878" s="1"/>
    </row>
    <row r="7879" spans="1:31" x14ac:dyDescent="0.25">
      <c r="A7879" s="17">
        <v>7846</v>
      </c>
      <c r="B7879" s="11">
        <v>44523</v>
      </c>
      <c r="C7879" s="12">
        <v>11</v>
      </c>
      <c r="D7879" s="10">
        <v>327</v>
      </c>
      <c r="E7879" s="10">
        <v>1</v>
      </c>
      <c r="F7879" s="18">
        <v>21</v>
      </c>
      <c r="G7879" s="26">
        <f t="shared" si="1712"/>
        <v>15</v>
      </c>
      <c r="H7879" s="13">
        <f t="shared" si="1713"/>
        <v>242.63013698630135</v>
      </c>
      <c r="I7879" s="13">
        <f t="shared" si="1714"/>
        <v>12.853104079789782</v>
      </c>
      <c r="J7879" s="13">
        <f t="shared" si="1715"/>
        <v>-67.146895920210213</v>
      </c>
      <c r="K7879" s="13">
        <f t="shared" si="1716"/>
        <v>19.880885067996495</v>
      </c>
      <c r="L7879" s="27">
        <f t="shared" si="1717"/>
        <v>118.21327601994741</v>
      </c>
      <c r="M7879" s="32">
        <f t="shared" si="1718"/>
        <v>-20.77835607497553</v>
      </c>
      <c r="N7879" s="13">
        <f t="shared" si="1719"/>
        <v>0</v>
      </c>
      <c r="O7879" s="13">
        <f t="shared" si="1720"/>
        <v>90</v>
      </c>
      <c r="P7879" s="27">
        <f t="shared" si="1721"/>
        <v>270.70815699779564</v>
      </c>
      <c r="Q7879" s="36">
        <f t="shared" si="1722"/>
        <v>37.919608377836205</v>
      </c>
      <c r="R7879" s="14">
        <f t="shared" si="1723"/>
        <v>0</v>
      </c>
      <c r="S7879" s="14">
        <f t="shared" si="1724"/>
        <v>0</v>
      </c>
      <c r="T7879" s="37">
        <f t="shared" si="1725"/>
        <v>0</v>
      </c>
      <c r="U7879" s="1"/>
      <c r="V7879" s="1"/>
      <c r="W7879" s="1"/>
      <c r="X7879" s="1"/>
      <c r="Y7879" s="1"/>
      <c r="Z7879" s="1"/>
      <c r="AA7879" s="1"/>
      <c r="AB7879" s="1"/>
      <c r="AC7879" s="1"/>
      <c r="AD7879" s="1"/>
      <c r="AE7879" s="1"/>
    </row>
    <row r="7880" spans="1:31" x14ac:dyDescent="0.25">
      <c r="A7880" s="15">
        <v>7847</v>
      </c>
      <c r="B7880" s="4">
        <v>44523</v>
      </c>
      <c r="C7880" s="5">
        <v>11</v>
      </c>
      <c r="D7880" s="3">
        <v>327</v>
      </c>
      <c r="E7880" s="3">
        <v>1</v>
      </c>
      <c r="F7880" s="16">
        <v>22</v>
      </c>
      <c r="G7880" s="24">
        <f t="shared" si="1712"/>
        <v>15</v>
      </c>
      <c r="H7880" s="7">
        <f t="shared" si="1713"/>
        <v>242.63013698630135</v>
      </c>
      <c r="I7880" s="7">
        <f t="shared" si="1714"/>
        <v>12.853104079789782</v>
      </c>
      <c r="J7880" s="7">
        <f t="shared" si="1715"/>
        <v>-67.146895920210213</v>
      </c>
      <c r="K7880" s="7">
        <f t="shared" si="1716"/>
        <v>20.880885067996495</v>
      </c>
      <c r="L7880" s="25">
        <f t="shared" si="1717"/>
        <v>133.21327601994741</v>
      </c>
      <c r="M7880" s="31">
        <f t="shared" si="1718"/>
        <v>-20.77835607497553</v>
      </c>
      <c r="N7880" s="7">
        <f t="shared" si="1719"/>
        <v>0</v>
      </c>
      <c r="O7880" s="7">
        <f t="shared" si="1720"/>
        <v>90</v>
      </c>
      <c r="P7880" s="25">
        <f t="shared" si="1721"/>
        <v>278.0330222996464</v>
      </c>
      <c r="Q7880" s="34">
        <f t="shared" si="1722"/>
        <v>37.919608377836205</v>
      </c>
      <c r="R7880" s="9">
        <f t="shared" si="1723"/>
        <v>0</v>
      </c>
      <c r="S7880" s="9">
        <f t="shared" si="1724"/>
        <v>0</v>
      </c>
      <c r="T7880" s="35">
        <f t="shared" si="1725"/>
        <v>0</v>
      </c>
      <c r="U7880" s="1"/>
      <c r="V7880" s="1"/>
      <c r="W7880" s="1"/>
      <c r="X7880" s="1"/>
      <c r="Y7880" s="1"/>
      <c r="Z7880" s="1"/>
      <c r="AA7880" s="1"/>
      <c r="AB7880" s="1"/>
      <c r="AC7880" s="1"/>
      <c r="AD7880" s="1"/>
      <c r="AE7880" s="1"/>
    </row>
    <row r="7881" spans="1:31" x14ac:dyDescent="0.25">
      <c r="A7881" s="17">
        <v>7848</v>
      </c>
      <c r="B7881" s="11">
        <v>44523</v>
      </c>
      <c r="C7881" s="12">
        <v>11</v>
      </c>
      <c r="D7881" s="10">
        <v>327</v>
      </c>
      <c r="E7881" s="10">
        <v>1</v>
      </c>
      <c r="F7881" s="18">
        <v>23</v>
      </c>
      <c r="G7881" s="26">
        <f t="shared" si="1712"/>
        <v>15</v>
      </c>
      <c r="H7881" s="13">
        <f t="shared" si="1713"/>
        <v>242.63013698630135</v>
      </c>
      <c r="I7881" s="13">
        <f t="shared" si="1714"/>
        <v>12.853104079789782</v>
      </c>
      <c r="J7881" s="13">
        <f t="shared" si="1715"/>
        <v>-67.146895920210213</v>
      </c>
      <c r="K7881" s="13">
        <f t="shared" si="1716"/>
        <v>21.880885067996495</v>
      </c>
      <c r="L7881" s="27">
        <f t="shared" si="1717"/>
        <v>148.21327601994741</v>
      </c>
      <c r="M7881" s="32">
        <f t="shared" si="1718"/>
        <v>-20.77835607497553</v>
      </c>
      <c r="N7881" s="13">
        <f t="shared" si="1719"/>
        <v>0</v>
      </c>
      <c r="O7881" s="13">
        <f t="shared" si="1720"/>
        <v>90</v>
      </c>
      <c r="P7881" s="27">
        <f t="shared" si="1721"/>
        <v>283.83255231224928</v>
      </c>
      <c r="Q7881" s="36">
        <f t="shared" si="1722"/>
        <v>37.919608377836205</v>
      </c>
      <c r="R7881" s="14">
        <f t="shared" si="1723"/>
        <v>0</v>
      </c>
      <c r="S7881" s="14">
        <f t="shared" si="1724"/>
        <v>0</v>
      </c>
      <c r="T7881" s="37">
        <f t="shared" si="1725"/>
        <v>0</v>
      </c>
      <c r="U7881" s="1"/>
      <c r="V7881" s="1"/>
      <c r="W7881" s="1"/>
      <c r="X7881" s="1"/>
      <c r="Y7881" s="1"/>
      <c r="Z7881" s="1"/>
      <c r="AA7881" s="1"/>
      <c r="AB7881" s="1"/>
      <c r="AC7881" s="1"/>
      <c r="AD7881" s="1"/>
      <c r="AE7881" s="1"/>
    </row>
    <row r="7882" spans="1:31" x14ac:dyDescent="0.25">
      <c r="A7882" s="15">
        <v>7849</v>
      </c>
      <c r="B7882" s="4">
        <v>44524</v>
      </c>
      <c r="C7882" s="5">
        <v>11</v>
      </c>
      <c r="D7882" s="3">
        <v>328</v>
      </c>
      <c r="E7882" s="3">
        <v>1</v>
      </c>
      <c r="F7882" s="16">
        <v>0</v>
      </c>
      <c r="G7882" s="24">
        <f t="shared" si="1712"/>
        <v>15</v>
      </c>
      <c r="H7882" s="7">
        <f t="shared" si="1713"/>
        <v>243.61643835616437</v>
      </c>
      <c r="I7882" s="7">
        <f t="shared" si="1714"/>
        <v>12.548251482764519</v>
      </c>
      <c r="J7882" s="7">
        <f t="shared" si="1715"/>
        <v>-67.451748517235487</v>
      </c>
      <c r="K7882" s="7">
        <f t="shared" si="1716"/>
        <v>-1.1241958086205914</v>
      </c>
      <c r="L7882" s="25">
        <f t="shared" si="1717"/>
        <v>-196.86293712930888</v>
      </c>
      <c r="M7882" s="31">
        <f t="shared" si="1718"/>
        <v>-20.962391088376567</v>
      </c>
      <c r="N7882" s="7">
        <f t="shared" si="1719"/>
        <v>0</v>
      </c>
      <c r="O7882" s="7">
        <f t="shared" si="1720"/>
        <v>90</v>
      </c>
      <c r="P7882" s="25">
        <f t="shared" si="1721"/>
        <v>72.519629127043089</v>
      </c>
      <c r="Q7882" s="34">
        <f t="shared" si="1722"/>
        <v>37.919608377836205</v>
      </c>
      <c r="R7882" s="9">
        <f t="shared" si="1723"/>
        <v>0</v>
      </c>
      <c r="S7882" s="9">
        <f t="shared" si="1724"/>
        <v>0</v>
      </c>
      <c r="T7882" s="35">
        <f t="shared" si="1725"/>
        <v>0</v>
      </c>
      <c r="U7882" s="1"/>
      <c r="V7882" s="1"/>
      <c r="W7882" s="1"/>
      <c r="X7882" s="1"/>
      <c r="Y7882" s="1"/>
      <c r="Z7882" s="1"/>
      <c r="AA7882" s="1"/>
      <c r="AB7882" s="1"/>
      <c r="AC7882" s="1"/>
      <c r="AD7882" s="1"/>
      <c r="AE7882" s="1"/>
    </row>
    <row r="7883" spans="1:31" x14ac:dyDescent="0.25">
      <c r="A7883" s="17">
        <v>7850</v>
      </c>
      <c r="B7883" s="11">
        <v>44524</v>
      </c>
      <c r="C7883" s="12">
        <v>11</v>
      </c>
      <c r="D7883" s="10">
        <v>328</v>
      </c>
      <c r="E7883" s="10">
        <v>1</v>
      </c>
      <c r="F7883" s="18">
        <v>1</v>
      </c>
      <c r="G7883" s="26">
        <f t="shared" si="1712"/>
        <v>15</v>
      </c>
      <c r="H7883" s="13">
        <f t="shared" si="1713"/>
        <v>243.61643835616437</v>
      </c>
      <c r="I7883" s="13">
        <f t="shared" si="1714"/>
        <v>12.548251482764519</v>
      </c>
      <c r="J7883" s="13">
        <f t="shared" si="1715"/>
        <v>-67.451748517235487</v>
      </c>
      <c r="K7883" s="13">
        <f t="shared" si="1716"/>
        <v>-0.12419580862059143</v>
      </c>
      <c r="L7883" s="27">
        <f t="shared" si="1717"/>
        <v>-181.86293712930888</v>
      </c>
      <c r="M7883" s="32">
        <f t="shared" si="1718"/>
        <v>-20.962391088376567</v>
      </c>
      <c r="N7883" s="13">
        <f t="shared" si="1719"/>
        <v>0</v>
      </c>
      <c r="O7883" s="13">
        <f t="shared" si="1720"/>
        <v>90</v>
      </c>
      <c r="P7883" s="27">
        <f t="shared" si="1721"/>
        <v>70.981619221633878</v>
      </c>
      <c r="Q7883" s="36">
        <f t="shared" si="1722"/>
        <v>37.919608377836205</v>
      </c>
      <c r="R7883" s="14">
        <f t="shared" si="1723"/>
        <v>0</v>
      </c>
      <c r="S7883" s="14">
        <f t="shared" si="1724"/>
        <v>0</v>
      </c>
      <c r="T7883" s="37">
        <f t="shared" si="1725"/>
        <v>0</v>
      </c>
      <c r="U7883" s="1"/>
      <c r="V7883" s="1"/>
      <c r="W7883" s="1"/>
      <c r="X7883" s="1"/>
      <c r="Y7883" s="1"/>
      <c r="Z7883" s="1"/>
      <c r="AA7883" s="1"/>
      <c r="AB7883" s="1"/>
      <c r="AC7883" s="1"/>
      <c r="AD7883" s="1"/>
      <c r="AE7883" s="1"/>
    </row>
    <row r="7884" spans="1:31" x14ac:dyDescent="0.25">
      <c r="A7884" s="15">
        <v>7851</v>
      </c>
      <c r="B7884" s="4">
        <v>44524</v>
      </c>
      <c r="C7884" s="5">
        <v>11</v>
      </c>
      <c r="D7884" s="3">
        <v>328</v>
      </c>
      <c r="E7884" s="3">
        <v>1</v>
      </c>
      <c r="F7884" s="16">
        <v>2</v>
      </c>
      <c r="G7884" s="24">
        <f t="shared" si="1712"/>
        <v>15</v>
      </c>
      <c r="H7884" s="7">
        <f t="shared" si="1713"/>
        <v>243.61643835616437</v>
      </c>
      <c r="I7884" s="7">
        <f t="shared" si="1714"/>
        <v>12.548251482764519</v>
      </c>
      <c r="J7884" s="7">
        <f t="shared" si="1715"/>
        <v>-67.451748517235487</v>
      </c>
      <c r="K7884" s="7">
        <f t="shared" si="1716"/>
        <v>0.87580419137940857</v>
      </c>
      <c r="L7884" s="25">
        <f t="shared" si="1717"/>
        <v>-166.86293712930888</v>
      </c>
      <c r="M7884" s="31">
        <f t="shared" si="1718"/>
        <v>-20.962391088376567</v>
      </c>
      <c r="N7884" s="7">
        <f t="shared" si="1719"/>
        <v>0</v>
      </c>
      <c r="O7884" s="7">
        <f t="shared" si="1720"/>
        <v>90</v>
      </c>
      <c r="P7884" s="25">
        <f t="shared" si="1721"/>
        <v>71.911852169241953</v>
      </c>
      <c r="Q7884" s="34">
        <f t="shared" si="1722"/>
        <v>37.919608377836205</v>
      </c>
      <c r="R7884" s="9">
        <f t="shared" si="1723"/>
        <v>0</v>
      </c>
      <c r="S7884" s="9">
        <f t="shared" si="1724"/>
        <v>0</v>
      </c>
      <c r="T7884" s="35">
        <f t="shared" si="1725"/>
        <v>0</v>
      </c>
      <c r="U7884" s="1"/>
      <c r="V7884" s="1"/>
      <c r="W7884" s="1"/>
      <c r="X7884" s="1"/>
      <c r="Y7884" s="1"/>
      <c r="Z7884" s="1"/>
      <c r="AA7884" s="1"/>
      <c r="AB7884" s="1"/>
      <c r="AC7884" s="1"/>
      <c r="AD7884" s="1"/>
      <c r="AE7884" s="1"/>
    </row>
    <row r="7885" spans="1:31" x14ac:dyDescent="0.25">
      <c r="A7885" s="17">
        <v>7852</v>
      </c>
      <c r="B7885" s="11">
        <v>44524</v>
      </c>
      <c r="C7885" s="12">
        <v>11</v>
      </c>
      <c r="D7885" s="10">
        <v>328</v>
      </c>
      <c r="E7885" s="10">
        <v>1</v>
      </c>
      <c r="F7885" s="18">
        <v>3</v>
      </c>
      <c r="G7885" s="26">
        <f t="shared" si="1712"/>
        <v>15</v>
      </c>
      <c r="H7885" s="13">
        <f t="shared" si="1713"/>
        <v>243.61643835616437</v>
      </c>
      <c r="I7885" s="13">
        <f t="shared" si="1714"/>
        <v>12.548251482764519</v>
      </c>
      <c r="J7885" s="13">
        <f t="shared" si="1715"/>
        <v>-67.451748517235487</v>
      </c>
      <c r="K7885" s="13">
        <f t="shared" si="1716"/>
        <v>1.8758041913794086</v>
      </c>
      <c r="L7885" s="27">
        <f t="shared" si="1717"/>
        <v>-151.86293712930888</v>
      </c>
      <c r="M7885" s="32">
        <f t="shared" si="1718"/>
        <v>-20.962391088376567</v>
      </c>
      <c r="N7885" s="13">
        <f t="shared" si="1719"/>
        <v>0</v>
      </c>
      <c r="O7885" s="13">
        <f t="shared" si="1720"/>
        <v>90</v>
      </c>
      <c r="P7885" s="27">
        <f t="shared" si="1721"/>
        <v>75.21142486706205</v>
      </c>
      <c r="Q7885" s="36">
        <f t="shared" si="1722"/>
        <v>37.919608377836205</v>
      </c>
      <c r="R7885" s="14">
        <f t="shared" si="1723"/>
        <v>0</v>
      </c>
      <c r="S7885" s="14">
        <f t="shared" si="1724"/>
        <v>0</v>
      </c>
      <c r="T7885" s="37">
        <f t="shared" si="1725"/>
        <v>0</v>
      </c>
      <c r="U7885" s="1"/>
      <c r="V7885" s="1"/>
      <c r="W7885" s="1"/>
      <c r="X7885" s="1"/>
      <c r="Y7885" s="1"/>
      <c r="Z7885" s="1"/>
      <c r="AA7885" s="1"/>
      <c r="AB7885" s="1"/>
      <c r="AC7885" s="1"/>
      <c r="AD7885" s="1"/>
      <c r="AE7885" s="1"/>
    </row>
    <row r="7886" spans="1:31" x14ac:dyDescent="0.25">
      <c r="A7886" s="15">
        <v>7853</v>
      </c>
      <c r="B7886" s="4">
        <v>44524</v>
      </c>
      <c r="C7886" s="5">
        <v>11</v>
      </c>
      <c r="D7886" s="3">
        <v>328</v>
      </c>
      <c r="E7886" s="3">
        <v>1</v>
      </c>
      <c r="F7886" s="16">
        <v>4</v>
      </c>
      <c r="G7886" s="24">
        <f t="shared" si="1712"/>
        <v>15</v>
      </c>
      <c r="H7886" s="7">
        <f t="shared" si="1713"/>
        <v>243.61643835616437</v>
      </c>
      <c r="I7886" s="7">
        <f t="shared" si="1714"/>
        <v>12.548251482764519</v>
      </c>
      <c r="J7886" s="7">
        <f t="shared" si="1715"/>
        <v>-67.451748517235487</v>
      </c>
      <c r="K7886" s="7">
        <f t="shared" si="1716"/>
        <v>2.8758041913794088</v>
      </c>
      <c r="L7886" s="25">
        <f t="shared" si="1717"/>
        <v>-136.86293712930888</v>
      </c>
      <c r="M7886" s="31">
        <f t="shared" si="1718"/>
        <v>-20.962391088376567</v>
      </c>
      <c r="N7886" s="7">
        <f t="shared" si="1719"/>
        <v>0</v>
      </c>
      <c r="O7886" s="7">
        <f t="shared" si="1720"/>
        <v>90</v>
      </c>
      <c r="P7886" s="25">
        <f t="shared" si="1721"/>
        <v>80.563490541099512</v>
      </c>
      <c r="Q7886" s="34">
        <f t="shared" si="1722"/>
        <v>37.919608377836205</v>
      </c>
      <c r="R7886" s="9">
        <f t="shared" si="1723"/>
        <v>0</v>
      </c>
      <c r="S7886" s="9">
        <f t="shared" si="1724"/>
        <v>0</v>
      </c>
      <c r="T7886" s="35">
        <f t="shared" si="1725"/>
        <v>0</v>
      </c>
      <c r="U7886" s="1"/>
      <c r="V7886" s="1"/>
      <c r="W7886" s="1"/>
      <c r="X7886" s="1"/>
      <c r="Y7886" s="1"/>
      <c r="Z7886" s="1"/>
      <c r="AA7886" s="1"/>
      <c r="AB7886" s="1"/>
      <c r="AC7886" s="1"/>
      <c r="AD7886" s="1"/>
      <c r="AE7886" s="1"/>
    </row>
    <row r="7887" spans="1:31" x14ac:dyDescent="0.25">
      <c r="A7887" s="17">
        <v>7854</v>
      </c>
      <c r="B7887" s="11">
        <v>44524</v>
      </c>
      <c r="C7887" s="12">
        <v>11</v>
      </c>
      <c r="D7887" s="10">
        <v>328</v>
      </c>
      <c r="E7887" s="10">
        <v>1</v>
      </c>
      <c r="F7887" s="18">
        <v>5</v>
      </c>
      <c r="G7887" s="26">
        <f t="shared" si="1712"/>
        <v>15</v>
      </c>
      <c r="H7887" s="13">
        <f t="shared" si="1713"/>
        <v>243.61643835616437</v>
      </c>
      <c r="I7887" s="13">
        <f t="shared" si="1714"/>
        <v>12.548251482764519</v>
      </c>
      <c r="J7887" s="13">
        <f t="shared" si="1715"/>
        <v>-67.451748517235487</v>
      </c>
      <c r="K7887" s="13">
        <f t="shared" si="1716"/>
        <v>3.8758041913794088</v>
      </c>
      <c r="L7887" s="27">
        <f t="shared" si="1717"/>
        <v>-121.86293712930888</v>
      </c>
      <c r="M7887" s="32">
        <f t="shared" si="1718"/>
        <v>-20.962391088376567</v>
      </c>
      <c r="N7887" s="13">
        <f t="shared" si="1719"/>
        <v>0</v>
      </c>
      <c r="O7887" s="13">
        <f t="shared" si="1720"/>
        <v>90</v>
      </c>
      <c r="P7887" s="27">
        <f t="shared" si="1721"/>
        <v>87.546619573797443</v>
      </c>
      <c r="Q7887" s="36">
        <f t="shared" si="1722"/>
        <v>37.919608377836205</v>
      </c>
      <c r="R7887" s="14">
        <f t="shared" si="1723"/>
        <v>0</v>
      </c>
      <c r="S7887" s="14">
        <f t="shared" si="1724"/>
        <v>0</v>
      </c>
      <c r="T7887" s="37">
        <f t="shared" si="1725"/>
        <v>0</v>
      </c>
      <c r="U7887" s="1"/>
      <c r="V7887" s="1"/>
      <c r="W7887" s="1"/>
      <c r="X7887" s="1"/>
      <c r="Y7887" s="1"/>
      <c r="Z7887" s="1"/>
      <c r="AA7887" s="1"/>
      <c r="AB7887" s="1"/>
      <c r="AC7887" s="1"/>
      <c r="AD7887" s="1"/>
      <c r="AE7887" s="1"/>
    </row>
    <row r="7888" spans="1:31" x14ac:dyDescent="0.25">
      <c r="A7888" s="15">
        <v>7855</v>
      </c>
      <c r="B7888" s="4">
        <v>44524</v>
      </c>
      <c r="C7888" s="5">
        <v>11</v>
      </c>
      <c r="D7888" s="3">
        <v>328</v>
      </c>
      <c r="E7888" s="3">
        <v>1</v>
      </c>
      <c r="F7888" s="16">
        <v>6</v>
      </c>
      <c r="G7888" s="24">
        <f t="shared" si="1712"/>
        <v>15</v>
      </c>
      <c r="H7888" s="7">
        <f t="shared" si="1713"/>
        <v>243.61643835616437</v>
      </c>
      <c r="I7888" s="7">
        <f t="shared" si="1714"/>
        <v>12.548251482764519</v>
      </c>
      <c r="J7888" s="7">
        <f t="shared" si="1715"/>
        <v>-67.451748517235487</v>
      </c>
      <c r="K7888" s="7">
        <f t="shared" si="1716"/>
        <v>4.8758041913794088</v>
      </c>
      <c r="L7888" s="25">
        <f t="shared" si="1717"/>
        <v>-106.86293712930888</v>
      </c>
      <c r="M7888" s="31">
        <f t="shared" si="1718"/>
        <v>-20.962391088376567</v>
      </c>
      <c r="N7888" s="7">
        <f t="shared" si="1719"/>
        <v>0</v>
      </c>
      <c r="O7888" s="7">
        <f t="shared" si="1720"/>
        <v>90</v>
      </c>
      <c r="P7888" s="25">
        <f t="shared" si="1721"/>
        <v>95.735444320294832</v>
      </c>
      <c r="Q7888" s="34">
        <f t="shared" si="1722"/>
        <v>37.919608377836205</v>
      </c>
      <c r="R7888" s="9">
        <f t="shared" si="1723"/>
        <v>0</v>
      </c>
      <c r="S7888" s="9">
        <f t="shared" si="1724"/>
        <v>0</v>
      </c>
      <c r="T7888" s="35">
        <f t="shared" si="1725"/>
        <v>0</v>
      </c>
      <c r="U7888" s="1"/>
      <c r="V7888" s="1"/>
      <c r="W7888" s="1"/>
      <c r="X7888" s="1"/>
      <c r="Y7888" s="1"/>
      <c r="Z7888" s="1"/>
      <c r="AA7888" s="1"/>
      <c r="AB7888" s="1"/>
      <c r="AC7888" s="1"/>
      <c r="AD7888" s="1"/>
      <c r="AE7888" s="1"/>
    </row>
    <row r="7889" spans="1:31" x14ac:dyDescent="0.25">
      <c r="A7889" s="17">
        <v>7856</v>
      </c>
      <c r="B7889" s="11">
        <v>44524</v>
      </c>
      <c r="C7889" s="12">
        <v>11</v>
      </c>
      <c r="D7889" s="10">
        <v>328</v>
      </c>
      <c r="E7889" s="10">
        <v>1</v>
      </c>
      <c r="F7889" s="18">
        <v>7</v>
      </c>
      <c r="G7889" s="26">
        <f t="shared" si="1712"/>
        <v>15</v>
      </c>
      <c r="H7889" s="13">
        <f t="shared" si="1713"/>
        <v>243.61643835616437</v>
      </c>
      <c r="I7889" s="13">
        <f t="shared" si="1714"/>
        <v>12.548251482764519</v>
      </c>
      <c r="J7889" s="13">
        <f t="shared" si="1715"/>
        <v>-67.451748517235487</v>
      </c>
      <c r="K7889" s="13">
        <f t="shared" si="1716"/>
        <v>5.8758041913794088</v>
      </c>
      <c r="L7889" s="27">
        <f t="shared" si="1717"/>
        <v>-91.862937129308875</v>
      </c>
      <c r="M7889" s="32">
        <f t="shared" si="1718"/>
        <v>-20.962391088376567</v>
      </c>
      <c r="N7889" s="13">
        <f t="shared" si="1719"/>
        <v>0</v>
      </c>
      <c r="O7889" s="13">
        <f t="shared" si="1720"/>
        <v>90</v>
      </c>
      <c r="P7889" s="27">
        <f t="shared" si="1721"/>
        <v>104.74651481862418</v>
      </c>
      <c r="Q7889" s="36">
        <f t="shared" si="1722"/>
        <v>37.919608377836205</v>
      </c>
      <c r="R7889" s="14">
        <f t="shared" si="1723"/>
        <v>0</v>
      </c>
      <c r="S7889" s="14">
        <f t="shared" si="1724"/>
        <v>0</v>
      </c>
      <c r="T7889" s="37">
        <f t="shared" si="1725"/>
        <v>0</v>
      </c>
      <c r="U7889" s="1"/>
      <c r="V7889" s="1"/>
      <c r="W7889" s="1"/>
      <c r="X7889" s="1"/>
      <c r="Y7889" s="1"/>
      <c r="Z7889" s="1"/>
      <c r="AA7889" s="1"/>
      <c r="AB7889" s="1"/>
      <c r="AC7889" s="1"/>
      <c r="AD7889" s="1"/>
      <c r="AE7889" s="1"/>
    </row>
    <row r="7890" spans="1:31" x14ac:dyDescent="0.25">
      <c r="A7890" s="15">
        <v>7857</v>
      </c>
      <c r="B7890" s="4">
        <v>44524</v>
      </c>
      <c r="C7890" s="5">
        <v>11</v>
      </c>
      <c r="D7890" s="3">
        <v>328</v>
      </c>
      <c r="E7890" s="3">
        <v>1</v>
      </c>
      <c r="F7890" s="16">
        <v>8</v>
      </c>
      <c r="G7890" s="24">
        <f t="shared" si="1712"/>
        <v>15</v>
      </c>
      <c r="H7890" s="7">
        <f t="shared" si="1713"/>
        <v>243.61643835616437</v>
      </c>
      <c r="I7890" s="7">
        <f t="shared" si="1714"/>
        <v>12.548251482764519</v>
      </c>
      <c r="J7890" s="7">
        <f t="shared" si="1715"/>
        <v>-67.451748517235487</v>
      </c>
      <c r="K7890" s="7">
        <f t="shared" si="1716"/>
        <v>6.8758041913794088</v>
      </c>
      <c r="L7890" s="25">
        <f t="shared" si="1717"/>
        <v>-76.862937129308875</v>
      </c>
      <c r="M7890" s="31">
        <f t="shared" si="1718"/>
        <v>-20.962391088376567</v>
      </c>
      <c r="N7890" s="7">
        <f t="shared" si="1719"/>
        <v>0</v>
      </c>
      <c r="O7890" s="7">
        <f t="shared" si="1720"/>
        <v>90</v>
      </c>
      <c r="P7890" s="25">
        <f t="shared" si="1721"/>
        <v>114.23503810586948</v>
      </c>
      <c r="Q7890" s="34">
        <f t="shared" si="1722"/>
        <v>37.919608377836205</v>
      </c>
      <c r="R7890" s="9">
        <f t="shared" si="1723"/>
        <v>0</v>
      </c>
      <c r="S7890" s="9">
        <f t="shared" si="1724"/>
        <v>0</v>
      </c>
      <c r="T7890" s="35">
        <f t="shared" si="1725"/>
        <v>0</v>
      </c>
      <c r="U7890" s="1"/>
      <c r="V7890" s="1"/>
      <c r="W7890" s="1"/>
      <c r="X7890" s="1"/>
      <c r="Y7890" s="1"/>
      <c r="Z7890" s="1"/>
      <c r="AA7890" s="1"/>
      <c r="AB7890" s="1"/>
      <c r="AC7890" s="1"/>
      <c r="AD7890" s="1"/>
      <c r="AE7890" s="1"/>
    </row>
    <row r="7891" spans="1:31" x14ac:dyDescent="0.25">
      <c r="A7891" s="17">
        <v>7858</v>
      </c>
      <c r="B7891" s="11">
        <v>44524</v>
      </c>
      <c r="C7891" s="12">
        <v>11</v>
      </c>
      <c r="D7891" s="10">
        <v>328</v>
      </c>
      <c r="E7891" s="10">
        <v>1</v>
      </c>
      <c r="F7891" s="18">
        <v>9</v>
      </c>
      <c r="G7891" s="26">
        <f t="shared" si="1712"/>
        <v>15</v>
      </c>
      <c r="H7891" s="13">
        <f t="shared" si="1713"/>
        <v>243.61643835616437</v>
      </c>
      <c r="I7891" s="13">
        <f t="shared" si="1714"/>
        <v>12.548251482764519</v>
      </c>
      <c r="J7891" s="13">
        <f t="shared" si="1715"/>
        <v>-67.451748517235487</v>
      </c>
      <c r="K7891" s="13">
        <f t="shared" si="1716"/>
        <v>7.8758041913794088</v>
      </c>
      <c r="L7891" s="27">
        <f t="shared" si="1717"/>
        <v>-61.862937129308868</v>
      </c>
      <c r="M7891" s="32">
        <f t="shared" si="1718"/>
        <v>-20.962391088376567</v>
      </c>
      <c r="N7891" s="13">
        <f t="shared" si="1719"/>
        <v>6.1644893881175769</v>
      </c>
      <c r="O7891" s="13">
        <f t="shared" si="1720"/>
        <v>83.835510611882427</v>
      </c>
      <c r="P7891" s="27">
        <f t="shared" si="1721"/>
        <v>124.08079738781555</v>
      </c>
      <c r="Q7891" s="36">
        <f t="shared" si="1722"/>
        <v>8.6378023297877391</v>
      </c>
      <c r="R7891" s="14">
        <f t="shared" si="1723"/>
        <v>401.29589208023594</v>
      </c>
      <c r="S7891" s="14">
        <f t="shared" si="1724"/>
        <v>149.1043770963924</v>
      </c>
      <c r="T7891" s="37">
        <f t="shared" si="1725"/>
        <v>3.2822196250929386E-2</v>
      </c>
      <c r="U7891" s="1"/>
      <c r="V7891" s="1"/>
      <c r="W7891" s="1"/>
      <c r="X7891" s="1"/>
      <c r="Y7891" s="1"/>
      <c r="Z7891" s="1"/>
      <c r="AA7891" s="1"/>
      <c r="AB7891" s="1"/>
      <c r="AC7891" s="1"/>
      <c r="AD7891" s="1"/>
      <c r="AE7891" s="1"/>
    </row>
    <row r="7892" spans="1:31" x14ac:dyDescent="0.25">
      <c r="A7892" s="15">
        <v>7859</v>
      </c>
      <c r="B7892" s="4">
        <v>44524</v>
      </c>
      <c r="C7892" s="5">
        <v>11</v>
      </c>
      <c r="D7892" s="3">
        <v>328</v>
      </c>
      <c r="E7892" s="3">
        <v>1</v>
      </c>
      <c r="F7892" s="16">
        <v>10</v>
      </c>
      <c r="G7892" s="24">
        <f t="shared" si="1712"/>
        <v>15</v>
      </c>
      <c r="H7892" s="7">
        <f t="shared" si="1713"/>
        <v>243.61643835616437</v>
      </c>
      <c r="I7892" s="7">
        <f t="shared" si="1714"/>
        <v>12.548251482764519</v>
      </c>
      <c r="J7892" s="7">
        <f t="shared" si="1715"/>
        <v>-67.451748517235487</v>
      </c>
      <c r="K7892" s="7">
        <f t="shared" si="1716"/>
        <v>8.8758041913794088</v>
      </c>
      <c r="L7892" s="25">
        <f t="shared" si="1717"/>
        <v>-46.862937129308868</v>
      </c>
      <c r="M7892" s="31">
        <f t="shared" si="1718"/>
        <v>-20.962391088376567</v>
      </c>
      <c r="N7892" s="7">
        <f t="shared" si="1719"/>
        <v>15.019818024047833</v>
      </c>
      <c r="O7892" s="7">
        <f t="shared" si="1720"/>
        <v>74.980181975952163</v>
      </c>
      <c r="P7892" s="25">
        <f t="shared" si="1721"/>
        <v>135.1278317631276</v>
      </c>
      <c r="Q7892" s="34">
        <f t="shared" si="1722"/>
        <v>3.8081377951265929</v>
      </c>
      <c r="R7892" s="9">
        <f t="shared" si="1723"/>
        <v>676.52934020196267</v>
      </c>
      <c r="S7892" s="9">
        <f t="shared" si="1724"/>
        <v>383.36812690766135</v>
      </c>
      <c r="T7892" s="35">
        <f t="shared" si="1725"/>
        <v>8.4390439387167462E-2</v>
      </c>
      <c r="U7892" s="1"/>
      <c r="V7892" s="1"/>
      <c r="W7892" s="1"/>
      <c r="X7892" s="1"/>
      <c r="Y7892" s="1"/>
      <c r="Z7892" s="1"/>
      <c r="AA7892" s="1"/>
      <c r="AB7892" s="1"/>
      <c r="AC7892" s="1"/>
      <c r="AD7892" s="1"/>
      <c r="AE7892" s="1"/>
    </row>
    <row r="7893" spans="1:31" x14ac:dyDescent="0.25">
      <c r="A7893" s="17">
        <v>7860</v>
      </c>
      <c r="B7893" s="11">
        <v>44524</v>
      </c>
      <c r="C7893" s="12">
        <v>11</v>
      </c>
      <c r="D7893" s="10">
        <v>328</v>
      </c>
      <c r="E7893" s="10">
        <v>1</v>
      </c>
      <c r="F7893" s="18">
        <v>11</v>
      </c>
      <c r="G7893" s="26">
        <f t="shared" si="1712"/>
        <v>15</v>
      </c>
      <c r="H7893" s="13">
        <f t="shared" si="1713"/>
        <v>243.61643835616437</v>
      </c>
      <c r="I7893" s="13">
        <f t="shared" si="1714"/>
        <v>12.548251482764519</v>
      </c>
      <c r="J7893" s="13">
        <f t="shared" si="1715"/>
        <v>-67.451748517235487</v>
      </c>
      <c r="K7893" s="13">
        <f t="shared" si="1716"/>
        <v>9.8758041913794088</v>
      </c>
      <c r="L7893" s="27">
        <f t="shared" si="1717"/>
        <v>-31.862937129308868</v>
      </c>
      <c r="M7893" s="32">
        <f t="shared" si="1718"/>
        <v>-20.962391088376567</v>
      </c>
      <c r="N7893" s="13">
        <f t="shared" si="1719"/>
        <v>22.184530653435402</v>
      </c>
      <c r="O7893" s="13">
        <f t="shared" si="1720"/>
        <v>67.815469346564598</v>
      </c>
      <c r="P7893" s="27">
        <f t="shared" si="1721"/>
        <v>147.83493567688646</v>
      </c>
      <c r="Q7893" s="36">
        <f t="shared" si="1722"/>
        <v>2.6334894110217237</v>
      </c>
      <c r="R7893" s="14">
        <f t="shared" si="1723"/>
        <v>800.02718541679735</v>
      </c>
      <c r="S7893" s="14">
        <f t="shared" si="1724"/>
        <v>575.16307191602561</v>
      </c>
      <c r="T7893" s="37">
        <f t="shared" si="1725"/>
        <v>0.12661006732559538</v>
      </c>
      <c r="U7893" s="1"/>
      <c r="V7893" s="1"/>
      <c r="W7893" s="1"/>
      <c r="X7893" s="1"/>
      <c r="Y7893" s="1"/>
      <c r="Z7893" s="1"/>
      <c r="AA7893" s="1"/>
      <c r="AB7893" s="1"/>
      <c r="AC7893" s="1"/>
      <c r="AD7893" s="1"/>
      <c r="AE7893" s="1"/>
    </row>
    <row r="7894" spans="1:31" x14ac:dyDescent="0.25">
      <c r="A7894" s="15">
        <v>7861</v>
      </c>
      <c r="B7894" s="4">
        <v>44524</v>
      </c>
      <c r="C7894" s="5">
        <v>11</v>
      </c>
      <c r="D7894" s="3">
        <v>328</v>
      </c>
      <c r="E7894" s="3">
        <v>1</v>
      </c>
      <c r="F7894" s="16">
        <v>12</v>
      </c>
      <c r="G7894" s="24">
        <f t="shared" si="1712"/>
        <v>15</v>
      </c>
      <c r="H7894" s="7">
        <f t="shared" si="1713"/>
        <v>243.61643835616437</v>
      </c>
      <c r="I7894" s="7">
        <f t="shared" si="1714"/>
        <v>12.548251482764519</v>
      </c>
      <c r="J7894" s="7">
        <f t="shared" si="1715"/>
        <v>-67.451748517235487</v>
      </c>
      <c r="K7894" s="7">
        <f t="shared" si="1716"/>
        <v>10.875804191379409</v>
      </c>
      <c r="L7894" s="25">
        <f t="shared" si="1717"/>
        <v>-16.862937129308868</v>
      </c>
      <c r="M7894" s="31">
        <f t="shared" si="1718"/>
        <v>-20.962391088376567</v>
      </c>
      <c r="N7894" s="7">
        <f t="shared" si="1719"/>
        <v>27.040798404218837</v>
      </c>
      <c r="O7894" s="7">
        <f t="shared" si="1720"/>
        <v>62.959201595781167</v>
      </c>
      <c r="P7894" s="25">
        <f t="shared" si="1721"/>
        <v>162.29411927546201</v>
      </c>
      <c r="Q7894" s="34">
        <f t="shared" si="1722"/>
        <v>2.1916809215730595</v>
      </c>
      <c r="R7894" s="9">
        <f t="shared" si="1723"/>
        <v>858.3647804907306</v>
      </c>
      <c r="S7894" s="9">
        <f t="shared" si="1724"/>
        <v>702.11017398661738</v>
      </c>
      <c r="T7894" s="35">
        <f t="shared" si="1725"/>
        <v>0.15455480495696663</v>
      </c>
      <c r="U7894" s="1"/>
      <c r="V7894" s="1"/>
      <c r="W7894" s="1"/>
      <c r="X7894" s="1"/>
      <c r="Y7894" s="1"/>
      <c r="Z7894" s="1"/>
      <c r="AA7894" s="1"/>
      <c r="AB7894" s="1"/>
      <c r="AC7894" s="1"/>
      <c r="AD7894" s="1"/>
      <c r="AE7894" s="1"/>
    </row>
    <row r="7895" spans="1:31" x14ac:dyDescent="0.25">
      <c r="A7895" s="17">
        <v>7862</v>
      </c>
      <c r="B7895" s="11">
        <v>44524</v>
      </c>
      <c r="C7895" s="12">
        <v>11</v>
      </c>
      <c r="D7895" s="10">
        <v>328</v>
      </c>
      <c r="E7895" s="10">
        <v>1</v>
      </c>
      <c r="F7895" s="18">
        <v>13</v>
      </c>
      <c r="G7895" s="26">
        <f t="shared" si="1712"/>
        <v>15</v>
      </c>
      <c r="H7895" s="13">
        <f t="shared" si="1713"/>
        <v>243.61643835616437</v>
      </c>
      <c r="I7895" s="13">
        <f t="shared" si="1714"/>
        <v>12.548251482764519</v>
      </c>
      <c r="J7895" s="13">
        <f t="shared" si="1715"/>
        <v>-67.451748517235487</v>
      </c>
      <c r="K7895" s="13">
        <f t="shared" si="1716"/>
        <v>11.875804191379409</v>
      </c>
      <c r="L7895" s="27">
        <f t="shared" si="1717"/>
        <v>-1.8629371293088681</v>
      </c>
      <c r="M7895" s="32">
        <f t="shared" si="1718"/>
        <v>-20.962391088376567</v>
      </c>
      <c r="N7895" s="13">
        <f t="shared" si="1719"/>
        <v>29.012834274417372</v>
      </c>
      <c r="O7895" s="13">
        <f t="shared" si="1720"/>
        <v>60.987165725582628</v>
      </c>
      <c r="P7895" s="27">
        <f t="shared" si="1721"/>
        <v>178.01067989137178</v>
      </c>
      <c r="Q7895" s="36">
        <f t="shared" si="1722"/>
        <v>2.0554864303965603</v>
      </c>
      <c r="R7895" s="14">
        <f t="shared" si="1723"/>
        <v>878.11075840873787</v>
      </c>
      <c r="S7895" s="14">
        <f t="shared" si="1724"/>
        <v>752.55770987412211</v>
      </c>
      <c r="T7895" s="37">
        <f t="shared" si="1725"/>
        <v>0.1656597701868274</v>
      </c>
      <c r="U7895" s="1"/>
      <c r="V7895" s="1"/>
      <c r="W7895" s="1"/>
      <c r="X7895" s="1"/>
      <c r="Y7895" s="1"/>
      <c r="Z7895" s="1"/>
      <c r="AA7895" s="1"/>
      <c r="AB7895" s="1"/>
      <c r="AC7895" s="1"/>
      <c r="AD7895" s="1"/>
      <c r="AE7895" s="1"/>
    </row>
    <row r="7896" spans="1:31" x14ac:dyDescent="0.25">
      <c r="A7896" s="15">
        <v>7863</v>
      </c>
      <c r="B7896" s="4">
        <v>44524</v>
      </c>
      <c r="C7896" s="5">
        <v>11</v>
      </c>
      <c r="D7896" s="3">
        <v>328</v>
      </c>
      <c r="E7896" s="3">
        <v>1</v>
      </c>
      <c r="F7896" s="16">
        <v>14</v>
      </c>
      <c r="G7896" s="24">
        <f t="shared" si="1712"/>
        <v>15</v>
      </c>
      <c r="H7896" s="7">
        <f t="shared" si="1713"/>
        <v>243.61643835616437</v>
      </c>
      <c r="I7896" s="7">
        <f t="shared" si="1714"/>
        <v>12.548251482764519</v>
      </c>
      <c r="J7896" s="7">
        <f t="shared" si="1715"/>
        <v>-67.451748517235487</v>
      </c>
      <c r="K7896" s="7">
        <f t="shared" si="1716"/>
        <v>12.875804191379409</v>
      </c>
      <c r="L7896" s="25">
        <f t="shared" si="1717"/>
        <v>13.137062870691132</v>
      </c>
      <c r="M7896" s="31">
        <f t="shared" si="1718"/>
        <v>-20.962391088376567</v>
      </c>
      <c r="N7896" s="7">
        <f t="shared" si="1719"/>
        <v>27.817866193552298</v>
      </c>
      <c r="O7896" s="7">
        <f t="shared" si="1720"/>
        <v>62.182133806447702</v>
      </c>
      <c r="P7896" s="25">
        <f t="shared" si="1721"/>
        <v>193.8848230755768</v>
      </c>
      <c r="Q7896" s="34">
        <f t="shared" si="1722"/>
        <v>2.1356244772330824</v>
      </c>
      <c r="R7896" s="9">
        <f t="shared" si="1723"/>
        <v>866.38115049104533</v>
      </c>
      <c r="S7896" s="9">
        <f t="shared" si="1724"/>
        <v>722.07473213008279</v>
      </c>
      <c r="T7896" s="35">
        <f t="shared" si="1725"/>
        <v>0.15894958301921153</v>
      </c>
      <c r="U7896" s="1"/>
      <c r="V7896" s="1"/>
      <c r="W7896" s="1"/>
      <c r="X7896" s="1"/>
      <c r="Y7896" s="1"/>
      <c r="Z7896" s="1"/>
      <c r="AA7896" s="1"/>
      <c r="AB7896" s="1"/>
      <c r="AC7896" s="1"/>
      <c r="AD7896" s="1"/>
      <c r="AE7896" s="1"/>
    </row>
    <row r="7897" spans="1:31" x14ac:dyDescent="0.25">
      <c r="A7897" s="17">
        <v>7864</v>
      </c>
      <c r="B7897" s="11">
        <v>44524</v>
      </c>
      <c r="C7897" s="12">
        <v>11</v>
      </c>
      <c r="D7897" s="10">
        <v>328</v>
      </c>
      <c r="E7897" s="10">
        <v>1</v>
      </c>
      <c r="F7897" s="18">
        <v>15</v>
      </c>
      <c r="G7897" s="26">
        <f t="shared" si="1712"/>
        <v>15</v>
      </c>
      <c r="H7897" s="13">
        <f t="shared" si="1713"/>
        <v>243.61643835616437</v>
      </c>
      <c r="I7897" s="13">
        <f t="shared" si="1714"/>
        <v>12.548251482764519</v>
      </c>
      <c r="J7897" s="13">
        <f t="shared" si="1715"/>
        <v>-67.451748517235487</v>
      </c>
      <c r="K7897" s="13">
        <f t="shared" si="1716"/>
        <v>13.875804191379409</v>
      </c>
      <c r="L7897" s="27">
        <f t="shared" si="1717"/>
        <v>28.137062870691132</v>
      </c>
      <c r="M7897" s="32">
        <f t="shared" si="1718"/>
        <v>-20.962391088376567</v>
      </c>
      <c r="N7897" s="13">
        <f t="shared" si="1719"/>
        <v>23.631056317141908</v>
      </c>
      <c r="O7897" s="13">
        <f t="shared" si="1720"/>
        <v>66.368943682858088</v>
      </c>
      <c r="P7897" s="27">
        <f t="shared" si="1721"/>
        <v>208.72968599857424</v>
      </c>
      <c r="Q7897" s="36">
        <f t="shared" si="1722"/>
        <v>2.4825484509062958</v>
      </c>
      <c r="R7897" s="14">
        <f t="shared" si="1723"/>
        <v>819.05441645731344</v>
      </c>
      <c r="S7897" s="14">
        <f t="shared" si="1724"/>
        <v>613.32867272070553</v>
      </c>
      <c r="T7897" s="37">
        <f t="shared" si="1725"/>
        <v>0.135011422564389</v>
      </c>
      <c r="U7897" s="1"/>
      <c r="V7897" s="1"/>
      <c r="W7897" s="1"/>
      <c r="X7897" s="1"/>
      <c r="Y7897" s="1"/>
      <c r="Z7897" s="1"/>
      <c r="AA7897" s="1"/>
      <c r="AB7897" s="1"/>
      <c r="AC7897" s="1"/>
      <c r="AD7897" s="1"/>
      <c r="AE7897" s="1"/>
    </row>
    <row r="7898" spans="1:31" x14ac:dyDescent="0.25">
      <c r="A7898" s="15">
        <v>7865</v>
      </c>
      <c r="B7898" s="4">
        <v>44524</v>
      </c>
      <c r="C7898" s="5">
        <v>11</v>
      </c>
      <c r="D7898" s="3">
        <v>328</v>
      </c>
      <c r="E7898" s="3">
        <v>1</v>
      </c>
      <c r="F7898" s="16">
        <v>16</v>
      </c>
      <c r="G7898" s="24">
        <f t="shared" si="1712"/>
        <v>15</v>
      </c>
      <c r="H7898" s="7">
        <f t="shared" si="1713"/>
        <v>243.61643835616437</v>
      </c>
      <c r="I7898" s="7">
        <f t="shared" si="1714"/>
        <v>12.548251482764519</v>
      </c>
      <c r="J7898" s="7">
        <f t="shared" si="1715"/>
        <v>-67.451748517235487</v>
      </c>
      <c r="K7898" s="7">
        <f t="shared" si="1716"/>
        <v>14.875804191379409</v>
      </c>
      <c r="L7898" s="25">
        <f t="shared" si="1717"/>
        <v>43.137062870691132</v>
      </c>
      <c r="M7898" s="31">
        <f t="shared" si="1718"/>
        <v>-20.962391088376567</v>
      </c>
      <c r="N7898" s="7">
        <f t="shared" si="1719"/>
        <v>16.980157189184105</v>
      </c>
      <c r="O7898" s="7">
        <f t="shared" si="1720"/>
        <v>73.019842810815902</v>
      </c>
      <c r="P7898" s="25">
        <f t="shared" si="1721"/>
        <v>221.88177274283007</v>
      </c>
      <c r="Q7898" s="34">
        <f t="shared" si="1722"/>
        <v>3.3896337872721287</v>
      </c>
      <c r="R7898" s="9">
        <f t="shared" si="1723"/>
        <v>716.2042120190315</v>
      </c>
      <c r="S7898" s="9">
        <f t="shared" si="1724"/>
        <v>436.13116919716896</v>
      </c>
      <c r="T7898" s="35">
        <f t="shared" si="1725"/>
        <v>9.6005114707548828E-2</v>
      </c>
      <c r="U7898" s="1"/>
      <c r="V7898" s="1"/>
      <c r="W7898" s="1"/>
      <c r="X7898" s="1"/>
      <c r="Y7898" s="1"/>
      <c r="Z7898" s="1"/>
      <c r="AA7898" s="1"/>
      <c r="AB7898" s="1"/>
      <c r="AC7898" s="1"/>
      <c r="AD7898" s="1"/>
      <c r="AE7898" s="1"/>
    </row>
    <row r="7899" spans="1:31" x14ac:dyDescent="0.25">
      <c r="A7899" s="17">
        <v>7866</v>
      </c>
      <c r="B7899" s="11">
        <v>44524</v>
      </c>
      <c r="C7899" s="12">
        <v>11</v>
      </c>
      <c r="D7899" s="10">
        <v>328</v>
      </c>
      <c r="E7899" s="10">
        <v>1</v>
      </c>
      <c r="F7899" s="18">
        <v>17</v>
      </c>
      <c r="G7899" s="26">
        <f t="shared" si="1712"/>
        <v>15</v>
      </c>
      <c r="H7899" s="13">
        <f t="shared" si="1713"/>
        <v>243.61643835616437</v>
      </c>
      <c r="I7899" s="13">
        <f t="shared" si="1714"/>
        <v>12.548251482764519</v>
      </c>
      <c r="J7899" s="13">
        <f t="shared" si="1715"/>
        <v>-67.451748517235487</v>
      </c>
      <c r="K7899" s="13">
        <f t="shared" si="1716"/>
        <v>15.875804191379409</v>
      </c>
      <c r="L7899" s="27">
        <f t="shared" si="1717"/>
        <v>58.137062870691132</v>
      </c>
      <c r="M7899" s="32">
        <f t="shared" si="1718"/>
        <v>-20.962391088376567</v>
      </c>
      <c r="N7899" s="13">
        <f t="shared" si="1719"/>
        <v>8.4914494452315505</v>
      </c>
      <c r="O7899" s="13">
        <f t="shared" si="1720"/>
        <v>81.508550554768448</v>
      </c>
      <c r="P7899" s="27">
        <f t="shared" si="1721"/>
        <v>233.31118949408375</v>
      </c>
      <c r="Q7899" s="36">
        <f t="shared" si="1722"/>
        <v>6.494739768212348</v>
      </c>
      <c r="R7899" s="14">
        <f t="shared" si="1723"/>
        <v>493.58372303014073</v>
      </c>
      <c r="S7899" s="14">
        <f t="shared" si="1724"/>
        <v>208.95294689879765</v>
      </c>
      <c r="T7899" s="37">
        <f t="shared" si="1725"/>
        <v>4.5996601601364394E-2</v>
      </c>
      <c r="U7899" s="1"/>
      <c r="V7899" s="1"/>
      <c r="W7899" s="1"/>
      <c r="X7899" s="1"/>
      <c r="Y7899" s="1"/>
      <c r="Z7899" s="1"/>
      <c r="AA7899" s="1"/>
      <c r="AB7899" s="1"/>
      <c r="AC7899" s="1"/>
      <c r="AD7899" s="1"/>
      <c r="AE7899" s="1"/>
    </row>
    <row r="7900" spans="1:31" x14ac:dyDescent="0.25">
      <c r="A7900" s="15">
        <v>7867</v>
      </c>
      <c r="B7900" s="4">
        <v>44524</v>
      </c>
      <c r="C7900" s="5">
        <v>11</v>
      </c>
      <c r="D7900" s="3">
        <v>328</v>
      </c>
      <c r="E7900" s="3">
        <v>1</v>
      </c>
      <c r="F7900" s="16">
        <v>18</v>
      </c>
      <c r="G7900" s="24">
        <f t="shared" si="1712"/>
        <v>15</v>
      </c>
      <c r="H7900" s="7">
        <f t="shared" si="1713"/>
        <v>243.61643835616437</v>
      </c>
      <c r="I7900" s="7">
        <f t="shared" si="1714"/>
        <v>12.548251482764519</v>
      </c>
      <c r="J7900" s="7">
        <f t="shared" si="1715"/>
        <v>-67.451748517235487</v>
      </c>
      <c r="K7900" s="7">
        <f t="shared" si="1716"/>
        <v>16.875804191379409</v>
      </c>
      <c r="L7900" s="25">
        <f t="shared" si="1717"/>
        <v>73.137062870691125</v>
      </c>
      <c r="M7900" s="31">
        <f t="shared" si="1718"/>
        <v>-20.962391088376567</v>
      </c>
      <c r="N7900" s="7">
        <f t="shared" si="1719"/>
        <v>0</v>
      </c>
      <c r="O7900" s="7">
        <f t="shared" si="1720"/>
        <v>90</v>
      </c>
      <c r="P7900" s="25">
        <f t="shared" si="1721"/>
        <v>243.37320012744163</v>
      </c>
      <c r="Q7900" s="34">
        <f t="shared" si="1722"/>
        <v>37.919608377836205</v>
      </c>
      <c r="R7900" s="9">
        <f t="shared" si="1723"/>
        <v>0</v>
      </c>
      <c r="S7900" s="9">
        <f t="shared" si="1724"/>
        <v>0</v>
      </c>
      <c r="T7900" s="35">
        <f t="shared" si="1725"/>
        <v>0</v>
      </c>
      <c r="U7900" s="1"/>
      <c r="V7900" s="1"/>
      <c r="W7900" s="1"/>
      <c r="X7900" s="1"/>
      <c r="Y7900" s="1"/>
      <c r="Z7900" s="1"/>
      <c r="AA7900" s="1"/>
      <c r="AB7900" s="1"/>
      <c r="AC7900" s="1"/>
      <c r="AD7900" s="1"/>
      <c r="AE7900" s="1"/>
    </row>
    <row r="7901" spans="1:31" x14ac:dyDescent="0.25">
      <c r="A7901" s="17">
        <v>7868</v>
      </c>
      <c r="B7901" s="11">
        <v>44524</v>
      </c>
      <c r="C7901" s="12">
        <v>11</v>
      </c>
      <c r="D7901" s="10">
        <v>328</v>
      </c>
      <c r="E7901" s="10">
        <v>1</v>
      </c>
      <c r="F7901" s="18">
        <v>19</v>
      </c>
      <c r="G7901" s="26">
        <f t="shared" si="1712"/>
        <v>15</v>
      </c>
      <c r="H7901" s="13">
        <f t="shared" si="1713"/>
        <v>243.61643835616437</v>
      </c>
      <c r="I7901" s="13">
        <f t="shared" si="1714"/>
        <v>12.548251482764519</v>
      </c>
      <c r="J7901" s="13">
        <f t="shared" si="1715"/>
        <v>-67.451748517235487</v>
      </c>
      <c r="K7901" s="13">
        <f t="shared" si="1716"/>
        <v>17.875804191379409</v>
      </c>
      <c r="L7901" s="27">
        <f t="shared" si="1717"/>
        <v>88.137062870691125</v>
      </c>
      <c r="M7901" s="32">
        <f t="shared" si="1718"/>
        <v>-20.962391088376567</v>
      </c>
      <c r="N7901" s="13">
        <f t="shared" si="1719"/>
        <v>0</v>
      </c>
      <c r="O7901" s="13">
        <f t="shared" si="1720"/>
        <v>90</v>
      </c>
      <c r="P7901" s="27">
        <f t="shared" si="1721"/>
        <v>252.92822523865993</v>
      </c>
      <c r="Q7901" s="36">
        <f t="shared" si="1722"/>
        <v>37.919608377836205</v>
      </c>
      <c r="R7901" s="14">
        <f t="shared" si="1723"/>
        <v>0</v>
      </c>
      <c r="S7901" s="14">
        <f t="shared" si="1724"/>
        <v>0</v>
      </c>
      <c r="T7901" s="37">
        <f t="shared" si="1725"/>
        <v>0</v>
      </c>
      <c r="U7901" s="1"/>
      <c r="V7901" s="1"/>
      <c r="W7901" s="1"/>
      <c r="X7901" s="1"/>
      <c r="Y7901" s="1"/>
      <c r="Z7901" s="1"/>
      <c r="AA7901" s="1"/>
      <c r="AB7901" s="1"/>
      <c r="AC7901" s="1"/>
      <c r="AD7901" s="1"/>
      <c r="AE7901" s="1"/>
    </row>
    <row r="7902" spans="1:31" x14ac:dyDescent="0.25">
      <c r="A7902" s="15">
        <v>7869</v>
      </c>
      <c r="B7902" s="4">
        <v>44524</v>
      </c>
      <c r="C7902" s="5">
        <v>11</v>
      </c>
      <c r="D7902" s="3">
        <v>328</v>
      </c>
      <c r="E7902" s="3">
        <v>1</v>
      </c>
      <c r="F7902" s="16">
        <v>20</v>
      </c>
      <c r="G7902" s="24">
        <f t="shared" si="1712"/>
        <v>15</v>
      </c>
      <c r="H7902" s="7">
        <f t="shared" si="1713"/>
        <v>243.61643835616437</v>
      </c>
      <c r="I7902" s="7">
        <f t="shared" si="1714"/>
        <v>12.548251482764519</v>
      </c>
      <c r="J7902" s="7">
        <f t="shared" si="1715"/>
        <v>-67.451748517235487</v>
      </c>
      <c r="K7902" s="7">
        <f t="shared" si="1716"/>
        <v>18.875804191379409</v>
      </c>
      <c r="L7902" s="25">
        <f t="shared" si="1717"/>
        <v>103.13706287069112</v>
      </c>
      <c r="M7902" s="31">
        <f t="shared" si="1718"/>
        <v>-20.962391088376567</v>
      </c>
      <c r="N7902" s="7">
        <f t="shared" si="1719"/>
        <v>0</v>
      </c>
      <c r="O7902" s="7">
        <f t="shared" si="1720"/>
        <v>90</v>
      </c>
      <c r="P7902" s="25">
        <f t="shared" si="1721"/>
        <v>262.08916694061151</v>
      </c>
      <c r="Q7902" s="34">
        <f t="shared" si="1722"/>
        <v>37.919608377836205</v>
      </c>
      <c r="R7902" s="9">
        <f t="shared" si="1723"/>
        <v>0</v>
      </c>
      <c r="S7902" s="9">
        <f t="shared" si="1724"/>
        <v>0</v>
      </c>
      <c r="T7902" s="35">
        <f t="shared" si="1725"/>
        <v>0</v>
      </c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  <c r="AE7902" s="1"/>
    </row>
    <row r="7903" spans="1:31" x14ac:dyDescent="0.25">
      <c r="A7903" s="17">
        <v>7870</v>
      </c>
      <c r="B7903" s="11">
        <v>44524</v>
      </c>
      <c r="C7903" s="12">
        <v>11</v>
      </c>
      <c r="D7903" s="10">
        <v>328</v>
      </c>
      <c r="E7903" s="10">
        <v>1</v>
      </c>
      <c r="F7903" s="18">
        <v>21</v>
      </c>
      <c r="G7903" s="26">
        <f t="shared" si="1712"/>
        <v>15</v>
      </c>
      <c r="H7903" s="13">
        <f t="shared" si="1713"/>
        <v>243.61643835616437</v>
      </c>
      <c r="I7903" s="13">
        <f t="shared" si="1714"/>
        <v>12.548251482764519</v>
      </c>
      <c r="J7903" s="13">
        <f t="shared" si="1715"/>
        <v>-67.451748517235487</v>
      </c>
      <c r="K7903" s="13">
        <f t="shared" si="1716"/>
        <v>19.875804191379409</v>
      </c>
      <c r="L7903" s="27">
        <f t="shared" si="1717"/>
        <v>118.13706287069112</v>
      </c>
      <c r="M7903" s="32">
        <f t="shared" si="1718"/>
        <v>-20.962391088376567</v>
      </c>
      <c r="N7903" s="13">
        <f t="shared" si="1719"/>
        <v>0</v>
      </c>
      <c r="O7903" s="13">
        <f t="shared" si="1720"/>
        <v>90</v>
      </c>
      <c r="P7903" s="27">
        <f t="shared" si="1721"/>
        <v>270.51616738489082</v>
      </c>
      <c r="Q7903" s="36">
        <f t="shared" si="1722"/>
        <v>37.919608377836205</v>
      </c>
      <c r="R7903" s="14">
        <f t="shared" si="1723"/>
        <v>0</v>
      </c>
      <c r="S7903" s="14">
        <f t="shared" si="1724"/>
        <v>0</v>
      </c>
      <c r="T7903" s="37">
        <f t="shared" si="1725"/>
        <v>0</v>
      </c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  <c r="AE7903" s="1"/>
    </row>
    <row r="7904" spans="1:31" x14ac:dyDescent="0.25">
      <c r="A7904" s="15">
        <v>7871</v>
      </c>
      <c r="B7904" s="4">
        <v>44524</v>
      </c>
      <c r="C7904" s="5">
        <v>11</v>
      </c>
      <c r="D7904" s="3">
        <v>328</v>
      </c>
      <c r="E7904" s="3">
        <v>1</v>
      </c>
      <c r="F7904" s="16">
        <v>22</v>
      </c>
      <c r="G7904" s="24">
        <f t="shared" si="1712"/>
        <v>15</v>
      </c>
      <c r="H7904" s="7">
        <f t="shared" si="1713"/>
        <v>243.61643835616437</v>
      </c>
      <c r="I7904" s="7">
        <f t="shared" si="1714"/>
        <v>12.548251482764519</v>
      </c>
      <c r="J7904" s="7">
        <f t="shared" si="1715"/>
        <v>-67.451748517235487</v>
      </c>
      <c r="K7904" s="7">
        <f t="shared" si="1716"/>
        <v>20.875804191379409</v>
      </c>
      <c r="L7904" s="25">
        <f t="shared" si="1717"/>
        <v>133.13706287069112</v>
      </c>
      <c r="M7904" s="31">
        <f t="shared" si="1718"/>
        <v>-20.962391088376567</v>
      </c>
      <c r="N7904" s="7">
        <f t="shared" si="1719"/>
        <v>0</v>
      </c>
      <c r="O7904" s="7">
        <f t="shared" si="1720"/>
        <v>90</v>
      </c>
      <c r="P7904" s="25">
        <f t="shared" si="1721"/>
        <v>277.83720050774565</v>
      </c>
      <c r="Q7904" s="34">
        <f t="shared" si="1722"/>
        <v>37.919608377836205</v>
      </c>
      <c r="R7904" s="9">
        <f t="shared" si="1723"/>
        <v>0</v>
      </c>
      <c r="S7904" s="9">
        <f t="shared" si="1724"/>
        <v>0</v>
      </c>
      <c r="T7904" s="35">
        <f t="shared" si="1725"/>
        <v>0</v>
      </c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</row>
    <row r="7905" spans="1:31" x14ac:dyDescent="0.25">
      <c r="A7905" s="17">
        <v>7872</v>
      </c>
      <c r="B7905" s="11">
        <v>44524</v>
      </c>
      <c r="C7905" s="12">
        <v>11</v>
      </c>
      <c r="D7905" s="10">
        <v>328</v>
      </c>
      <c r="E7905" s="10">
        <v>1</v>
      </c>
      <c r="F7905" s="18">
        <v>23</v>
      </c>
      <c r="G7905" s="26">
        <f t="shared" si="1712"/>
        <v>15</v>
      </c>
      <c r="H7905" s="13">
        <f t="shared" si="1713"/>
        <v>243.61643835616437</v>
      </c>
      <c r="I7905" s="13">
        <f t="shared" si="1714"/>
        <v>12.548251482764519</v>
      </c>
      <c r="J7905" s="13">
        <f t="shared" si="1715"/>
        <v>-67.451748517235487</v>
      </c>
      <c r="K7905" s="13">
        <f t="shared" si="1716"/>
        <v>21.875804191379409</v>
      </c>
      <c r="L7905" s="27">
        <f t="shared" si="1717"/>
        <v>148.13706287069112</v>
      </c>
      <c r="M7905" s="32">
        <f t="shared" si="1718"/>
        <v>-20.962391088376567</v>
      </c>
      <c r="N7905" s="13">
        <f t="shared" si="1719"/>
        <v>0</v>
      </c>
      <c r="O7905" s="13">
        <f t="shared" si="1720"/>
        <v>90</v>
      </c>
      <c r="P7905" s="27">
        <f t="shared" si="1721"/>
        <v>283.63523587519592</v>
      </c>
      <c r="Q7905" s="36">
        <f t="shared" si="1722"/>
        <v>37.919608377836205</v>
      </c>
      <c r="R7905" s="14">
        <f t="shared" si="1723"/>
        <v>0</v>
      </c>
      <c r="S7905" s="14">
        <f t="shared" si="1724"/>
        <v>0</v>
      </c>
      <c r="T7905" s="37">
        <f t="shared" si="1725"/>
        <v>0</v>
      </c>
      <c r="U7905" s="1"/>
      <c r="V7905" s="1"/>
      <c r="W7905" s="1"/>
      <c r="X7905" s="1"/>
      <c r="Y7905" s="1"/>
      <c r="Z7905" s="1"/>
      <c r="AA7905" s="1"/>
      <c r="AB7905" s="1"/>
      <c r="AC7905" s="1"/>
      <c r="AD7905" s="1"/>
      <c r="AE7905" s="1"/>
    </row>
    <row r="7906" spans="1:31" x14ac:dyDescent="0.25">
      <c r="A7906" s="15">
        <v>7873</v>
      </c>
      <c r="B7906" s="4">
        <v>44525</v>
      </c>
      <c r="C7906" s="5">
        <v>11</v>
      </c>
      <c r="D7906" s="3">
        <v>329</v>
      </c>
      <c r="E7906" s="3">
        <v>1</v>
      </c>
      <c r="F7906" s="16">
        <v>0</v>
      </c>
      <c r="G7906" s="24">
        <f t="shared" si="1712"/>
        <v>15</v>
      </c>
      <c r="H7906" s="7">
        <f t="shared" si="1713"/>
        <v>244.60273972602738</v>
      </c>
      <c r="I7906" s="7">
        <f t="shared" si="1714"/>
        <v>12.232695484260729</v>
      </c>
      <c r="J7906" s="7">
        <f t="shared" si="1715"/>
        <v>-67.767304515739269</v>
      </c>
      <c r="K7906" s="7">
        <f t="shared" si="1716"/>
        <v>-1.1294550752623211</v>
      </c>
      <c r="L7906" s="25">
        <f t="shared" si="1717"/>
        <v>-196.94182612893482</v>
      </c>
      <c r="M7906" s="31">
        <f t="shared" si="1718"/>
        <v>-21.140214492892675</v>
      </c>
      <c r="N7906" s="7">
        <f t="shared" si="1719"/>
        <v>0</v>
      </c>
      <c r="O7906" s="7">
        <f t="shared" si="1720"/>
        <v>90</v>
      </c>
      <c r="P7906" s="25">
        <f t="shared" si="1721"/>
        <v>72.708427325257745</v>
      </c>
      <c r="Q7906" s="34">
        <f t="shared" si="1722"/>
        <v>37.919608377836205</v>
      </c>
      <c r="R7906" s="9">
        <f t="shared" si="1723"/>
        <v>0</v>
      </c>
      <c r="S7906" s="9">
        <f t="shared" si="1724"/>
        <v>0</v>
      </c>
      <c r="T7906" s="35">
        <f t="shared" si="1725"/>
        <v>0</v>
      </c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</row>
    <row r="7907" spans="1:31" x14ac:dyDescent="0.25">
      <c r="A7907" s="17">
        <v>7874</v>
      </c>
      <c r="B7907" s="11">
        <v>44525</v>
      </c>
      <c r="C7907" s="12">
        <v>11</v>
      </c>
      <c r="D7907" s="10">
        <v>329</v>
      </c>
      <c r="E7907" s="10">
        <v>1</v>
      </c>
      <c r="F7907" s="18">
        <v>1</v>
      </c>
      <c r="G7907" s="26">
        <f t="shared" ref="G7907:G7970" si="1726">15*E7907</f>
        <v>15</v>
      </c>
      <c r="H7907" s="13">
        <f t="shared" ref="H7907:H7970" si="1727">360/365*(D7907-81)</f>
        <v>244.60273972602738</v>
      </c>
      <c r="I7907" s="13">
        <f t="shared" ref="I7907:I7970" si="1728">9.87*SIN(2*RADIANS(H7907))-7.53*COS(RADIANS(H7907))-1.5*SIN(RADIANS(H7907))</f>
        <v>12.232695484260729</v>
      </c>
      <c r="J7907" s="13">
        <f t="shared" ref="J7907:J7970" si="1729">4*($D$2-G7907)+I7907</f>
        <v>-67.767304515739269</v>
      </c>
      <c r="K7907" s="13">
        <f t="shared" ref="K7907:K7970" si="1730">F7907+J7907/60</f>
        <v>-0.12945507526232114</v>
      </c>
      <c r="L7907" s="27">
        <f t="shared" ref="L7907:L7970" si="1731">15*(K7907-12)</f>
        <v>-181.94182612893482</v>
      </c>
      <c r="M7907" s="32">
        <f t="shared" ref="M7907:M7970" si="1732">-23.45*COS(RADIANS(360/365*(D7907+10)))</f>
        <v>-21.140214492892675</v>
      </c>
      <c r="N7907" s="13">
        <f t="shared" ref="N7907:N7970" si="1733">MAX(DEGREES(ASIN(SIN(RADIANS(M7907))*SIN(RADIANS($C$2))+COS(RADIANS(M7907))*COS(RADIANS($C$2))*COS(RADIANS(L7907)))),0)</f>
        <v>0</v>
      </c>
      <c r="O7907" s="13">
        <f t="shared" ref="O7907:O7970" si="1734">90-N7907</f>
        <v>90</v>
      </c>
      <c r="P7907" s="27">
        <f t="shared" ref="P7907:P7970" si="1735">DEGREES(ACOS((SIN(RADIANS(M7907))*COS(RADIANS(C$2))-COS(RADIANS(M7907))*SIN(RADIANS(C$2))*COS(RADIANS(L7907)))/COS(RADIANS(N7907))))*IF(L7907&gt;0,-1,1)+IF(L7907&gt;0,360,0)</f>
        <v>71.161058187964201</v>
      </c>
      <c r="Q7907" s="36">
        <f t="shared" ref="Q7907:Q7970" si="1736">1/(COS(RADIANS(O7907))+0.50572*(96.07995-O7907)^(-1.6364))</f>
        <v>37.919608377836205</v>
      </c>
      <c r="R7907" s="14">
        <f t="shared" ref="R7907:R7970" si="1737">1488.3*((1-0.14*E$2)*0.7^(Q7907^0.678)+0.14*E$2)*IF(N7907=0,0,1)</f>
        <v>0</v>
      </c>
      <c r="S7907" s="14">
        <f t="shared" ref="S7907:S7970" si="1738">MAX(R7907*(COS(RADIANS(N7907))*SIN(RADIANS(F$2))*COS(RADIANS(G$2-P7907))+SIN(RADIANS(N7907))*COS(RADIANS(F$2))),0)</f>
        <v>0</v>
      </c>
      <c r="T7907" s="37">
        <f t="shared" ref="T7907:T7970" si="1739">S7907/SUMIF(D$34:D$8793,D7907,S$34:S$8793)</f>
        <v>0</v>
      </c>
      <c r="U7907" s="1"/>
      <c r="V7907" s="1"/>
      <c r="W7907" s="1"/>
      <c r="X7907" s="1"/>
      <c r="Y7907" s="1"/>
      <c r="Z7907" s="1"/>
      <c r="AA7907" s="1"/>
      <c r="AB7907" s="1"/>
      <c r="AC7907" s="1"/>
      <c r="AD7907" s="1"/>
      <c r="AE7907" s="1"/>
    </row>
    <row r="7908" spans="1:31" x14ac:dyDescent="0.25">
      <c r="A7908" s="15">
        <v>7875</v>
      </c>
      <c r="B7908" s="4">
        <v>44525</v>
      </c>
      <c r="C7908" s="5">
        <v>11</v>
      </c>
      <c r="D7908" s="3">
        <v>329</v>
      </c>
      <c r="E7908" s="3">
        <v>1</v>
      </c>
      <c r="F7908" s="16">
        <v>2</v>
      </c>
      <c r="G7908" s="24">
        <f t="shared" si="1726"/>
        <v>15</v>
      </c>
      <c r="H7908" s="7">
        <f t="shared" si="1727"/>
        <v>244.60273972602738</v>
      </c>
      <c r="I7908" s="7">
        <f t="shared" si="1728"/>
        <v>12.232695484260729</v>
      </c>
      <c r="J7908" s="7">
        <f t="shared" si="1729"/>
        <v>-67.767304515739269</v>
      </c>
      <c r="K7908" s="7">
        <f t="shared" si="1730"/>
        <v>0.87054492473767886</v>
      </c>
      <c r="L7908" s="25">
        <f t="shared" si="1731"/>
        <v>-166.94182612893482</v>
      </c>
      <c r="M7908" s="31">
        <f t="shared" si="1732"/>
        <v>-21.140214492892675</v>
      </c>
      <c r="N7908" s="7">
        <f t="shared" si="1733"/>
        <v>0</v>
      </c>
      <c r="O7908" s="7">
        <f t="shared" si="1734"/>
        <v>90</v>
      </c>
      <c r="P7908" s="25">
        <f t="shared" si="1735"/>
        <v>72.076300854234958</v>
      </c>
      <c r="Q7908" s="34">
        <f t="shared" si="1736"/>
        <v>37.919608377836205</v>
      </c>
      <c r="R7908" s="9">
        <f t="shared" si="1737"/>
        <v>0</v>
      </c>
      <c r="S7908" s="9">
        <f t="shared" si="1738"/>
        <v>0</v>
      </c>
      <c r="T7908" s="35">
        <f t="shared" si="1739"/>
        <v>0</v>
      </c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  <c r="AE7908" s="1"/>
    </row>
    <row r="7909" spans="1:31" x14ac:dyDescent="0.25">
      <c r="A7909" s="17">
        <v>7876</v>
      </c>
      <c r="B7909" s="11">
        <v>44525</v>
      </c>
      <c r="C7909" s="12">
        <v>11</v>
      </c>
      <c r="D7909" s="10">
        <v>329</v>
      </c>
      <c r="E7909" s="10">
        <v>1</v>
      </c>
      <c r="F7909" s="18">
        <v>3</v>
      </c>
      <c r="G7909" s="26">
        <f t="shared" si="1726"/>
        <v>15</v>
      </c>
      <c r="H7909" s="13">
        <f t="shared" si="1727"/>
        <v>244.60273972602738</v>
      </c>
      <c r="I7909" s="13">
        <f t="shared" si="1728"/>
        <v>12.232695484260729</v>
      </c>
      <c r="J7909" s="13">
        <f t="shared" si="1729"/>
        <v>-67.767304515739269</v>
      </c>
      <c r="K7909" s="13">
        <f t="shared" si="1730"/>
        <v>1.8705449247376789</v>
      </c>
      <c r="L7909" s="27">
        <f t="shared" si="1731"/>
        <v>-151.94182612893482</v>
      </c>
      <c r="M7909" s="32">
        <f t="shared" si="1732"/>
        <v>-21.140214492892675</v>
      </c>
      <c r="N7909" s="13">
        <f t="shared" si="1733"/>
        <v>0</v>
      </c>
      <c r="O7909" s="13">
        <f t="shared" si="1734"/>
        <v>90</v>
      </c>
      <c r="P7909" s="27">
        <f t="shared" si="1735"/>
        <v>75.357268363067632</v>
      </c>
      <c r="Q7909" s="36">
        <f t="shared" si="1736"/>
        <v>37.919608377836205</v>
      </c>
      <c r="R7909" s="14">
        <f t="shared" si="1737"/>
        <v>0</v>
      </c>
      <c r="S7909" s="14">
        <f t="shared" si="1738"/>
        <v>0</v>
      </c>
      <c r="T7909" s="37">
        <f t="shared" si="1739"/>
        <v>0</v>
      </c>
      <c r="U7909" s="1"/>
      <c r="V7909" s="1"/>
      <c r="W7909" s="1"/>
      <c r="X7909" s="1"/>
      <c r="Y7909" s="1"/>
      <c r="Z7909" s="1"/>
      <c r="AA7909" s="1"/>
      <c r="AB7909" s="1"/>
      <c r="AC7909" s="1"/>
      <c r="AD7909" s="1"/>
      <c r="AE7909" s="1"/>
    </row>
    <row r="7910" spans="1:31" x14ac:dyDescent="0.25">
      <c r="A7910" s="15">
        <v>7877</v>
      </c>
      <c r="B7910" s="4">
        <v>44525</v>
      </c>
      <c r="C7910" s="5">
        <v>11</v>
      </c>
      <c r="D7910" s="3">
        <v>329</v>
      </c>
      <c r="E7910" s="3">
        <v>1</v>
      </c>
      <c r="F7910" s="16">
        <v>4</v>
      </c>
      <c r="G7910" s="24">
        <f t="shared" si="1726"/>
        <v>15</v>
      </c>
      <c r="H7910" s="7">
        <f t="shared" si="1727"/>
        <v>244.60273972602738</v>
      </c>
      <c r="I7910" s="7">
        <f t="shared" si="1728"/>
        <v>12.232695484260729</v>
      </c>
      <c r="J7910" s="7">
        <f t="shared" si="1729"/>
        <v>-67.767304515739269</v>
      </c>
      <c r="K7910" s="7">
        <f t="shared" si="1730"/>
        <v>2.8705449247376791</v>
      </c>
      <c r="L7910" s="25">
        <f t="shared" si="1731"/>
        <v>-136.94182612893482</v>
      </c>
      <c r="M7910" s="31">
        <f t="shared" si="1732"/>
        <v>-21.140214492892675</v>
      </c>
      <c r="N7910" s="7">
        <f t="shared" si="1733"/>
        <v>0</v>
      </c>
      <c r="O7910" s="7">
        <f t="shared" si="1734"/>
        <v>90</v>
      </c>
      <c r="P7910" s="25">
        <f t="shared" si="1735"/>
        <v>80.689954169907082</v>
      </c>
      <c r="Q7910" s="34">
        <f t="shared" si="1736"/>
        <v>37.919608377836205</v>
      </c>
      <c r="R7910" s="9">
        <f t="shared" si="1737"/>
        <v>0</v>
      </c>
      <c r="S7910" s="9">
        <f t="shared" si="1738"/>
        <v>0</v>
      </c>
      <c r="T7910" s="35">
        <f t="shared" si="1739"/>
        <v>0</v>
      </c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</row>
    <row r="7911" spans="1:31" x14ac:dyDescent="0.25">
      <c r="A7911" s="17">
        <v>7878</v>
      </c>
      <c r="B7911" s="11">
        <v>44525</v>
      </c>
      <c r="C7911" s="12">
        <v>11</v>
      </c>
      <c r="D7911" s="10">
        <v>329</v>
      </c>
      <c r="E7911" s="10">
        <v>1</v>
      </c>
      <c r="F7911" s="18">
        <v>5</v>
      </c>
      <c r="G7911" s="26">
        <f t="shared" si="1726"/>
        <v>15</v>
      </c>
      <c r="H7911" s="13">
        <f t="shared" si="1727"/>
        <v>244.60273972602738</v>
      </c>
      <c r="I7911" s="13">
        <f t="shared" si="1728"/>
        <v>12.232695484260729</v>
      </c>
      <c r="J7911" s="13">
        <f t="shared" si="1729"/>
        <v>-67.767304515739269</v>
      </c>
      <c r="K7911" s="13">
        <f t="shared" si="1730"/>
        <v>3.8705449247376791</v>
      </c>
      <c r="L7911" s="27">
        <f t="shared" si="1731"/>
        <v>-121.94182612893482</v>
      </c>
      <c r="M7911" s="32">
        <f t="shared" si="1732"/>
        <v>-21.140214492892675</v>
      </c>
      <c r="N7911" s="13">
        <f t="shared" si="1733"/>
        <v>0</v>
      </c>
      <c r="O7911" s="13">
        <f t="shared" si="1734"/>
        <v>90</v>
      </c>
      <c r="P7911" s="27">
        <f t="shared" si="1735"/>
        <v>87.655365945923407</v>
      </c>
      <c r="Q7911" s="36">
        <f t="shared" si="1736"/>
        <v>37.919608377836205</v>
      </c>
      <c r="R7911" s="14">
        <f t="shared" si="1737"/>
        <v>0</v>
      </c>
      <c r="S7911" s="14">
        <f t="shared" si="1738"/>
        <v>0</v>
      </c>
      <c r="T7911" s="37">
        <f t="shared" si="1739"/>
        <v>0</v>
      </c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  <c r="AE7911" s="1"/>
    </row>
    <row r="7912" spans="1:31" x14ac:dyDescent="0.25">
      <c r="A7912" s="15">
        <v>7879</v>
      </c>
      <c r="B7912" s="4">
        <v>44525</v>
      </c>
      <c r="C7912" s="5">
        <v>11</v>
      </c>
      <c r="D7912" s="3">
        <v>329</v>
      </c>
      <c r="E7912" s="3">
        <v>1</v>
      </c>
      <c r="F7912" s="16">
        <v>6</v>
      </c>
      <c r="G7912" s="24">
        <f t="shared" si="1726"/>
        <v>15</v>
      </c>
      <c r="H7912" s="7">
        <f t="shared" si="1727"/>
        <v>244.60273972602738</v>
      </c>
      <c r="I7912" s="7">
        <f t="shared" si="1728"/>
        <v>12.232695484260729</v>
      </c>
      <c r="J7912" s="7">
        <f t="shared" si="1729"/>
        <v>-67.767304515739269</v>
      </c>
      <c r="K7912" s="7">
        <f t="shared" si="1730"/>
        <v>4.8705449247376791</v>
      </c>
      <c r="L7912" s="25">
        <f t="shared" si="1731"/>
        <v>-106.94182612893482</v>
      </c>
      <c r="M7912" s="31">
        <f t="shared" si="1732"/>
        <v>-21.140214492892675</v>
      </c>
      <c r="N7912" s="7">
        <f t="shared" si="1733"/>
        <v>0</v>
      </c>
      <c r="O7912" s="7">
        <f t="shared" si="1734"/>
        <v>90</v>
      </c>
      <c r="P7912" s="25">
        <f t="shared" si="1735"/>
        <v>95.829710263581305</v>
      </c>
      <c r="Q7912" s="34">
        <f t="shared" si="1736"/>
        <v>37.919608377836205</v>
      </c>
      <c r="R7912" s="9">
        <f t="shared" si="1737"/>
        <v>0</v>
      </c>
      <c r="S7912" s="9">
        <f t="shared" si="1738"/>
        <v>0</v>
      </c>
      <c r="T7912" s="35">
        <f t="shared" si="1739"/>
        <v>0</v>
      </c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</row>
    <row r="7913" spans="1:31" x14ac:dyDescent="0.25">
      <c r="A7913" s="17">
        <v>7880</v>
      </c>
      <c r="B7913" s="11">
        <v>44525</v>
      </c>
      <c r="C7913" s="12">
        <v>11</v>
      </c>
      <c r="D7913" s="10">
        <v>329</v>
      </c>
      <c r="E7913" s="10">
        <v>1</v>
      </c>
      <c r="F7913" s="18">
        <v>7</v>
      </c>
      <c r="G7913" s="26">
        <f t="shared" si="1726"/>
        <v>15</v>
      </c>
      <c r="H7913" s="13">
        <f t="shared" si="1727"/>
        <v>244.60273972602738</v>
      </c>
      <c r="I7913" s="13">
        <f t="shared" si="1728"/>
        <v>12.232695484260729</v>
      </c>
      <c r="J7913" s="13">
        <f t="shared" si="1729"/>
        <v>-67.767304515739269</v>
      </c>
      <c r="K7913" s="13">
        <f t="shared" si="1730"/>
        <v>5.8705449247376791</v>
      </c>
      <c r="L7913" s="27">
        <f t="shared" si="1731"/>
        <v>-91.941826128934821</v>
      </c>
      <c r="M7913" s="32">
        <f t="shared" si="1732"/>
        <v>-21.140214492892675</v>
      </c>
      <c r="N7913" s="13">
        <f t="shared" si="1733"/>
        <v>0</v>
      </c>
      <c r="O7913" s="13">
        <f t="shared" si="1734"/>
        <v>90</v>
      </c>
      <c r="P7913" s="27">
        <f t="shared" si="1735"/>
        <v>104.83049025867896</v>
      </c>
      <c r="Q7913" s="36">
        <f t="shared" si="1736"/>
        <v>37.919608377836205</v>
      </c>
      <c r="R7913" s="14">
        <f t="shared" si="1737"/>
        <v>0</v>
      </c>
      <c r="S7913" s="14">
        <f t="shared" si="1738"/>
        <v>0</v>
      </c>
      <c r="T7913" s="37">
        <f t="shared" si="1739"/>
        <v>0</v>
      </c>
      <c r="U7913" s="1"/>
      <c r="V7913" s="1"/>
      <c r="W7913" s="1"/>
      <c r="X7913" s="1"/>
      <c r="Y7913" s="1"/>
      <c r="Z7913" s="1"/>
      <c r="AA7913" s="1"/>
      <c r="AB7913" s="1"/>
      <c r="AC7913" s="1"/>
      <c r="AD7913" s="1"/>
      <c r="AE7913" s="1"/>
    </row>
    <row r="7914" spans="1:31" x14ac:dyDescent="0.25">
      <c r="A7914" s="15">
        <v>7881</v>
      </c>
      <c r="B7914" s="4">
        <v>44525</v>
      </c>
      <c r="C7914" s="5">
        <v>11</v>
      </c>
      <c r="D7914" s="3">
        <v>329</v>
      </c>
      <c r="E7914" s="3">
        <v>1</v>
      </c>
      <c r="F7914" s="16">
        <v>8</v>
      </c>
      <c r="G7914" s="24">
        <f t="shared" si="1726"/>
        <v>15</v>
      </c>
      <c r="H7914" s="7">
        <f t="shared" si="1727"/>
        <v>244.60273972602738</v>
      </c>
      <c r="I7914" s="7">
        <f t="shared" si="1728"/>
        <v>12.232695484260729</v>
      </c>
      <c r="J7914" s="7">
        <f t="shared" si="1729"/>
        <v>-67.767304515739269</v>
      </c>
      <c r="K7914" s="7">
        <f t="shared" si="1730"/>
        <v>6.8705449247376791</v>
      </c>
      <c r="L7914" s="25">
        <f t="shared" si="1731"/>
        <v>-76.941826128934821</v>
      </c>
      <c r="M7914" s="31">
        <f t="shared" si="1732"/>
        <v>-21.140214492892675</v>
      </c>
      <c r="N7914" s="7">
        <f t="shared" si="1733"/>
        <v>0</v>
      </c>
      <c r="O7914" s="7">
        <f t="shared" si="1734"/>
        <v>90</v>
      </c>
      <c r="P7914" s="25">
        <f t="shared" si="1735"/>
        <v>114.31372680193111</v>
      </c>
      <c r="Q7914" s="34">
        <f t="shared" si="1736"/>
        <v>37.919608377836205</v>
      </c>
      <c r="R7914" s="9">
        <f t="shared" si="1737"/>
        <v>0</v>
      </c>
      <c r="S7914" s="9">
        <f t="shared" si="1738"/>
        <v>0</v>
      </c>
      <c r="T7914" s="35">
        <f t="shared" si="1739"/>
        <v>0</v>
      </c>
      <c r="U7914" s="1"/>
      <c r="V7914" s="1"/>
      <c r="W7914" s="1"/>
      <c r="X7914" s="1"/>
      <c r="Y7914" s="1"/>
      <c r="Z7914" s="1"/>
      <c r="AA7914" s="1"/>
      <c r="AB7914" s="1"/>
      <c r="AC7914" s="1"/>
      <c r="AD7914" s="1"/>
      <c r="AE7914" s="1"/>
    </row>
    <row r="7915" spans="1:31" x14ac:dyDescent="0.25">
      <c r="A7915" s="17">
        <v>7882</v>
      </c>
      <c r="B7915" s="11">
        <v>44525</v>
      </c>
      <c r="C7915" s="12">
        <v>11</v>
      </c>
      <c r="D7915" s="10">
        <v>329</v>
      </c>
      <c r="E7915" s="10">
        <v>1</v>
      </c>
      <c r="F7915" s="18">
        <v>9</v>
      </c>
      <c r="G7915" s="26">
        <f t="shared" si="1726"/>
        <v>15</v>
      </c>
      <c r="H7915" s="13">
        <f t="shared" si="1727"/>
        <v>244.60273972602738</v>
      </c>
      <c r="I7915" s="13">
        <f t="shared" si="1728"/>
        <v>12.232695484260729</v>
      </c>
      <c r="J7915" s="13">
        <f t="shared" si="1729"/>
        <v>-67.767304515739269</v>
      </c>
      <c r="K7915" s="13">
        <f t="shared" si="1730"/>
        <v>7.8705449247376791</v>
      </c>
      <c r="L7915" s="27">
        <f t="shared" si="1731"/>
        <v>-61.941826128934814</v>
      </c>
      <c r="M7915" s="32">
        <f t="shared" si="1732"/>
        <v>-21.140214492892675</v>
      </c>
      <c r="N7915" s="13">
        <f t="shared" si="1733"/>
        <v>5.9840045042902412</v>
      </c>
      <c r="O7915" s="13">
        <f t="shared" si="1734"/>
        <v>84.01599549570976</v>
      </c>
      <c r="P7915" s="27">
        <f t="shared" si="1735"/>
        <v>124.14800918873618</v>
      </c>
      <c r="Q7915" s="36">
        <f t="shared" si="1736"/>
        <v>8.8617818482473965</v>
      </c>
      <c r="R7915" s="14">
        <f t="shared" si="1737"/>
        <v>393.39856625726134</v>
      </c>
      <c r="S7915" s="14">
        <f t="shared" si="1738"/>
        <v>145.32962722095121</v>
      </c>
      <c r="T7915" s="37">
        <f t="shared" si="1739"/>
        <v>3.2166047301300453E-2</v>
      </c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</row>
    <row r="7916" spans="1:31" x14ac:dyDescent="0.25">
      <c r="A7916" s="15">
        <v>7883</v>
      </c>
      <c r="B7916" s="4">
        <v>44525</v>
      </c>
      <c r="C7916" s="5">
        <v>11</v>
      </c>
      <c r="D7916" s="3">
        <v>329</v>
      </c>
      <c r="E7916" s="3">
        <v>1</v>
      </c>
      <c r="F7916" s="16">
        <v>10</v>
      </c>
      <c r="G7916" s="24">
        <f t="shared" si="1726"/>
        <v>15</v>
      </c>
      <c r="H7916" s="7">
        <f t="shared" si="1727"/>
        <v>244.60273972602738</v>
      </c>
      <c r="I7916" s="7">
        <f t="shared" si="1728"/>
        <v>12.232695484260729</v>
      </c>
      <c r="J7916" s="7">
        <f t="shared" si="1729"/>
        <v>-67.767304515739269</v>
      </c>
      <c r="K7916" s="7">
        <f t="shared" si="1730"/>
        <v>8.8705449247376791</v>
      </c>
      <c r="L7916" s="25">
        <f t="shared" si="1731"/>
        <v>-46.941826128934814</v>
      </c>
      <c r="M7916" s="31">
        <f t="shared" si="1732"/>
        <v>-21.140214492892675</v>
      </c>
      <c r="N7916" s="7">
        <f t="shared" si="1733"/>
        <v>14.832199753570459</v>
      </c>
      <c r="O7916" s="7">
        <f t="shared" si="1734"/>
        <v>75.167800246429536</v>
      </c>
      <c r="P7916" s="25">
        <f t="shared" si="1735"/>
        <v>135.17223713555202</v>
      </c>
      <c r="Q7916" s="34">
        <f t="shared" si="1736"/>
        <v>3.8538295788438237</v>
      </c>
      <c r="R7916" s="9">
        <f t="shared" si="1737"/>
        <v>672.44031289085501</v>
      </c>
      <c r="S7916" s="9">
        <f t="shared" si="1738"/>
        <v>379.58702230346199</v>
      </c>
      <c r="T7916" s="35">
        <f t="shared" si="1739"/>
        <v>8.4014624876246433E-2</v>
      </c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</row>
    <row r="7917" spans="1:31" x14ac:dyDescent="0.25">
      <c r="A7917" s="17">
        <v>7884</v>
      </c>
      <c r="B7917" s="11">
        <v>44525</v>
      </c>
      <c r="C7917" s="12">
        <v>11</v>
      </c>
      <c r="D7917" s="10">
        <v>329</v>
      </c>
      <c r="E7917" s="10">
        <v>1</v>
      </c>
      <c r="F7917" s="18">
        <v>11</v>
      </c>
      <c r="G7917" s="26">
        <f t="shared" si="1726"/>
        <v>15</v>
      </c>
      <c r="H7917" s="13">
        <f t="shared" si="1727"/>
        <v>244.60273972602738</v>
      </c>
      <c r="I7917" s="13">
        <f t="shared" si="1728"/>
        <v>12.232695484260729</v>
      </c>
      <c r="J7917" s="13">
        <f t="shared" si="1729"/>
        <v>-67.767304515739269</v>
      </c>
      <c r="K7917" s="13">
        <f t="shared" si="1730"/>
        <v>9.8705449247376791</v>
      </c>
      <c r="L7917" s="27">
        <f t="shared" si="1731"/>
        <v>-31.941826128934814</v>
      </c>
      <c r="M7917" s="32">
        <f t="shared" si="1732"/>
        <v>-21.140214492892675</v>
      </c>
      <c r="N7917" s="13">
        <f t="shared" si="1733"/>
        <v>21.992410464192687</v>
      </c>
      <c r="O7917" s="13">
        <f t="shared" si="1734"/>
        <v>68.007589535807313</v>
      </c>
      <c r="P7917" s="27">
        <f t="shared" si="1735"/>
        <v>147.84730973749726</v>
      </c>
      <c r="Q7917" s="36">
        <f t="shared" si="1736"/>
        <v>2.6550464016511492</v>
      </c>
      <c r="R7917" s="14">
        <f t="shared" si="1737"/>
        <v>797.37993870760522</v>
      </c>
      <c r="S7917" s="14">
        <f t="shared" si="1738"/>
        <v>571.58237779018509</v>
      </c>
      <c r="T7917" s="37">
        <f t="shared" si="1739"/>
        <v>0.12650927517096361</v>
      </c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  <c r="AE7917" s="1"/>
    </row>
    <row r="7918" spans="1:31" x14ac:dyDescent="0.25">
      <c r="A7918" s="15">
        <v>7885</v>
      </c>
      <c r="B7918" s="4">
        <v>44525</v>
      </c>
      <c r="C7918" s="5">
        <v>11</v>
      </c>
      <c r="D7918" s="3">
        <v>329</v>
      </c>
      <c r="E7918" s="3">
        <v>1</v>
      </c>
      <c r="F7918" s="16">
        <v>12</v>
      </c>
      <c r="G7918" s="24">
        <f t="shared" si="1726"/>
        <v>15</v>
      </c>
      <c r="H7918" s="7">
        <f t="shared" si="1727"/>
        <v>244.60273972602738</v>
      </c>
      <c r="I7918" s="7">
        <f t="shared" si="1728"/>
        <v>12.232695484260729</v>
      </c>
      <c r="J7918" s="7">
        <f t="shared" si="1729"/>
        <v>-67.767304515739269</v>
      </c>
      <c r="K7918" s="7">
        <f t="shared" si="1730"/>
        <v>10.870544924737679</v>
      </c>
      <c r="L7918" s="25">
        <f t="shared" si="1731"/>
        <v>-16.941826128934814</v>
      </c>
      <c r="M7918" s="31">
        <f t="shared" si="1732"/>
        <v>-21.140214492892675</v>
      </c>
      <c r="N7918" s="7">
        <f t="shared" si="1733"/>
        <v>26.850219977832811</v>
      </c>
      <c r="O7918" s="7">
        <f t="shared" si="1734"/>
        <v>63.149780022167192</v>
      </c>
      <c r="P7918" s="25">
        <f t="shared" si="1735"/>
        <v>162.26398739049654</v>
      </c>
      <c r="Q7918" s="34">
        <f t="shared" si="1736"/>
        <v>2.2059409314453324</v>
      </c>
      <c r="R7918" s="9">
        <f t="shared" si="1737"/>
        <v>856.34950583851355</v>
      </c>
      <c r="S7918" s="9">
        <f t="shared" si="1738"/>
        <v>698.81640899898935</v>
      </c>
      <c r="T7918" s="35">
        <f t="shared" si="1739"/>
        <v>0.15467019421037836</v>
      </c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</row>
    <row r="7919" spans="1:31" x14ac:dyDescent="0.25">
      <c r="A7919" s="17">
        <v>7886</v>
      </c>
      <c r="B7919" s="11">
        <v>44525</v>
      </c>
      <c r="C7919" s="12">
        <v>11</v>
      </c>
      <c r="D7919" s="10">
        <v>329</v>
      </c>
      <c r="E7919" s="10">
        <v>1</v>
      </c>
      <c r="F7919" s="18">
        <v>13</v>
      </c>
      <c r="G7919" s="26">
        <f t="shared" si="1726"/>
        <v>15</v>
      </c>
      <c r="H7919" s="13">
        <f t="shared" si="1727"/>
        <v>244.60273972602738</v>
      </c>
      <c r="I7919" s="13">
        <f t="shared" si="1728"/>
        <v>12.232695484260729</v>
      </c>
      <c r="J7919" s="13">
        <f t="shared" si="1729"/>
        <v>-67.767304515739269</v>
      </c>
      <c r="K7919" s="13">
        <f t="shared" si="1730"/>
        <v>11.870544924737679</v>
      </c>
      <c r="L7919" s="27">
        <f t="shared" si="1731"/>
        <v>-1.9418261289348138</v>
      </c>
      <c r="M7919" s="32">
        <f t="shared" si="1732"/>
        <v>-21.140214492892675</v>
      </c>
      <c r="N7919" s="13">
        <f t="shared" si="1733"/>
        <v>28.832946898401786</v>
      </c>
      <c r="O7919" s="13">
        <f t="shared" si="1734"/>
        <v>61.167053101598214</v>
      </c>
      <c r="P7919" s="27">
        <f t="shared" si="1735"/>
        <v>177.93250253693728</v>
      </c>
      <c r="Q7919" s="36">
        <f t="shared" si="1736"/>
        <v>2.0671088215862405</v>
      </c>
      <c r="R7919" s="14">
        <f t="shared" si="1737"/>
        <v>876.38943348985492</v>
      </c>
      <c r="S7919" s="14">
        <f t="shared" si="1738"/>
        <v>749.6432434670661</v>
      </c>
      <c r="T7919" s="37">
        <f t="shared" si="1739"/>
        <v>0.16591978173728997</v>
      </c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  <c r="AE7919" s="1"/>
    </row>
    <row r="7920" spans="1:31" x14ac:dyDescent="0.25">
      <c r="A7920" s="15">
        <v>7887</v>
      </c>
      <c r="B7920" s="4">
        <v>44525</v>
      </c>
      <c r="C7920" s="5">
        <v>11</v>
      </c>
      <c r="D7920" s="3">
        <v>329</v>
      </c>
      <c r="E7920" s="3">
        <v>1</v>
      </c>
      <c r="F7920" s="16">
        <v>14</v>
      </c>
      <c r="G7920" s="24">
        <f t="shared" si="1726"/>
        <v>15</v>
      </c>
      <c r="H7920" s="7">
        <f t="shared" si="1727"/>
        <v>244.60273972602738</v>
      </c>
      <c r="I7920" s="7">
        <f t="shared" si="1728"/>
        <v>12.232695484260729</v>
      </c>
      <c r="J7920" s="7">
        <f t="shared" si="1729"/>
        <v>-67.767304515739269</v>
      </c>
      <c r="K7920" s="7">
        <f t="shared" si="1730"/>
        <v>12.870544924737679</v>
      </c>
      <c r="L7920" s="25">
        <f t="shared" si="1731"/>
        <v>13.058173871065186</v>
      </c>
      <c r="M7920" s="31">
        <f t="shared" si="1732"/>
        <v>-21.140214492892675</v>
      </c>
      <c r="N7920" s="7">
        <f t="shared" si="1733"/>
        <v>27.657936646961044</v>
      </c>
      <c r="O7920" s="7">
        <f t="shared" si="1734"/>
        <v>62.342063353038952</v>
      </c>
      <c r="P7920" s="25">
        <f t="shared" si="1735"/>
        <v>193.76385070257723</v>
      </c>
      <c r="Q7920" s="34">
        <f t="shared" si="1736"/>
        <v>2.1468953511665028</v>
      </c>
      <c r="R7920" s="9">
        <f t="shared" si="1737"/>
        <v>864.75713374666202</v>
      </c>
      <c r="S7920" s="9">
        <f t="shared" si="1738"/>
        <v>719.60954619601364</v>
      </c>
      <c r="T7920" s="35">
        <f t="shared" si="1739"/>
        <v>0.15927237373434464</v>
      </c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  <c r="AE7920" s="1"/>
    </row>
    <row r="7921" spans="1:31" x14ac:dyDescent="0.25">
      <c r="A7921" s="17">
        <v>7888</v>
      </c>
      <c r="B7921" s="11">
        <v>44525</v>
      </c>
      <c r="C7921" s="12">
        <v>11</v>
      </c>
      <c r="D7921" s="10">
        <v>329</v>
      </c>
      <c r="E7921" s="10">
        <v>1</v>
      </c>
      <c r="F7921" s="18">
        <v>15</v>
      </c>
      <c r="G7921" s="26">
        <f t="shared" si="1726"/>
        <v>15</v>
      </c>
      <c r="H7921" s="13">
        <f t="shared" si="1727"/>
        <v>244.60273972602738</v>
      </c>
      <c r="I7921" s="13">
        <f t="shared" si="1728"/>
        <v>12.232695484260729</v>
      </c>
      <c r="J7921" s="13">
        <f t="shared" si="1729"/>
        <v>-67.767304515739269</v>
      </c>
      <c r="K7921" s="13">
        <f t="shared" si="1730"/>
        <v>13.870544924737679</v>
      </c>
      <c r="L7921" s="27">
        <f t="shared" si="1731"/>
        <v>28.058173871065186</v>
      </c>
      <c r="M7921" s="32">
        <f t="shared" si="1732"/>
        <v>-21.140214492892675</v>
      </c>
      <c r="N7921" s="13">
        <f t="shared" si="1733"/>
        <v>23.496566237264382</v>
      </c>
      <c r="O7921" s="13">
        <f t="shared" si="1734"/>
        <v>66.503433762735625</v>
      </c>
      <c r="P7921" s="27">
        <f t="shared" si="1735"/>
        <v>208.57948803431066</v>
      </c>
      <c r="Q7921" s="36">
        <f t="shared" si="1736"/>
        <v>2.4957885926005106</v>
      </c>
      <c r="R7921" s="14">
        <f t="shared" si="1737"/>
        <v>817.34999667552233</v>
      </c>
      <c r="S7921" s="14">
        <f t="shared" si="1738"/>
        <v>611.33679770433491</v>
      </c>
      <c r="T7921" s="37">
        <f t="shared" si="1739"/>
        <v>0.13530818683025089</v>
      </c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</row>
    <row r="7922" spans="1:31" x14ac:dyDescent="0.25">
      <c r="A7922" s="15">
        <v>7889</v>
      </c>
      <c r="B7922" s="4">
        <v>44525</v>
      </c>
      <c r="C7922" s="5">
        <v>11</v>
      </c>
      <c r="D7922" s="3">
        <v>329</v>
      </c>
      <c r="E7922" s="3">
        <v>1</v>
      </c>
      <c r="F7922" s="16">
        <v>16</v>
      </c>
      <c r="G7922" s="24">
        <f t="shared" si="1726"/>
        <v>15</v>
      </c>
      <c r="H7922" s="7">
        <f t="shared" si="1727"/>
        <v>244.60273972602738</v>
      </c>
      <c r="I7922" s="7">
        <f t="shared" si="1728"/>
        <v>12.232695484260729</v>
      </c>
      <c r="J7922" s="7">
        <f t="shared" si="1729"/>
        <v>-67.767304515739269</v>
      </c>
      <c r="K7922" s="7">
        <f t="shared" si="1730"/>
        <v>14.870544924737679</v>
      </c>
      <c r="L7922" s="25">
        <f t="shared" si="1731"/>
        <v>43.058173871065186</v>
      </c>
      <c r="M7922" s="31">
        <f t="shared" si="1732"/>
        <v>-21.140214492892675</v>
      </c>
      <c r="N7922" s="7">
        <f t="shared" si="1733"/>
        <v>16.871585509373151</v>
      </c>
      <c r="O7922" s="7">
        <f t="shared" si="1734"/>
        <v>73.128414490626852</v>
      </c>
      <c r="P7922" s="25">
        <f t="shared" si="1735"/>
        <v>221.71566267345221</v>
      </c>
      <c r="Q7922" s="34">
        <f t="shared" si="1736"/>
        <v>3.4103230995838234</v>
      </c>
      <c r="R7922" s="9">
        <f t="shared" si="1737"/>
        <v>714.14287591401705</v>
      </c>
      <c r="S7922" s="9">
        <f t="shared" si="1738"/>
        <v>434.56168561935038</v>
      </c>
      <c r="T7922" s="35">
        <f t="shared" si="1739"/>
        <v>9.618225823777346E-2</v>
      </c>
      <c r="U7922" s="1"/>
      <c r="V7922" s="1"/>
      <c r="W7922" s="1"/>
      <c r="X7922" s="1"/>
      <c r="Y7922" s="1"/>
      <c r="Z7922" s="1"/>
      <c r="AA7922" s="1"/>
      <c r="AB7922" s="1"/>
      <c r="AC7922" s="1"/>
      <c r="AD7922" s="1"/>
      <c r="AE7922" s="1"/>
    </row>
    <row r="7923" spans="1:31" x14ac:dyDescent="0.25">
      <c r="A7923" s="17">
        <v>7890</v>
      </c>
      <c r="B7923" s="11">
        <v>44525</v>
      </c>
      <c r="C7923" s="12">
        <v>11</v>
      </c>
      <c r="D7923" s="10">
        <v>329</v>
      </c>
      <c r="E7923" s="10">
        <v>1</v>
      </c>
      <c r="F7923" s="18">
        <v>17</v>
      </c>
      <c r="G7923" s="26">
        <f t="shared" si="1726"/>
        <v>15</v>
      </c>
      <c r="H7923" s="13">
        <f t="shared" si="1727"/>
        <v>244.60273972602738</v>
      </c>
      <c r="I7923" s="13">
        <f t="shared" si="1728"/>
        <v>12.232695484260729</v>
      </c>
      <c r="J7923" s="13">
        <f t="shared" si="1729"/>
        <v>-67.767304515739269</v>
      </c>
      <c r="K7923" s="13">
        <f t="shared" si="1730"/>
        <v>15.870544924737679</v>
      </c>
      <c r="L7923" s="27">
        <f t="shared" si="1731"/>
        <v>58.058173871065186</v>
      </c>
      <c r="M7923" s="32">
        <f t="shared" si="1732"/>
        <v>-21.140214492892675</v>
      </c>
      <c r="N7923" s="13">
        <f t="shared" si="1733"/>
        <v>8.4058680076094028</v>
      </c>
      <c r="O7923" s="13">
        <f t="shared" si="1734"/>
        <v>81.594131992390601</v>
      </c>
      <c r="P7923" s="27">
        <f t="shared" si="1735"/>
        <v>233.13691068643507</v>
      </c>
      <c r="Q7923" s="36">
        <f t="shared" si="1736"/>
        <v>6.5550388577499517</v>
      </c>
      <c r="R7923" s="14">
        <f t="shared" si="1737"/>
        <v>490.49207266088985</v>
      </c>
      <c r="S7923" s="14">
        <f t="shared" si="1738"/>
        <v>207.63978540332263</v>
      </c>
      <c r="T7923" s="37">
        <f t="shared" si="1739"/>
        <v>4.5957257901452116E-2</v>
      </c>
      <c r="U7923" s="1"/>
      <c r="V7923" s="1"/>
      <c r="W7923" s="1"/>
      <c r="X7923" s="1"/>
      <c r="Y7923" s="1"/>
      <c r="Z7923" s="1"/>
      <c r="AA7923" s="1"/>
      <c r="AB7923" s="1"/>
      <c r="AC7923" s="1"/>
      <c r="AD7923" s="1"/>
      <c r="AE7923" s="1"/>
    </row>
    <row r="7924" spans="1:31" x14ac:dyDescent="0.25">
      <c r="A7924" s="15">
        <v>7891</v>
      </c>
      <c r="B7924" s="4">
        <v>44525</v>
      </c>
      <c r="C7924" s="5">
        <v>11</v>
      </c>
      <c r="D7924" s="3">
        <v>329</v>
      </c>
      <c r="E7924" s="3">
        <v>1</v>
      </c>
      <c r="F7924" s="16">
        <v>18</v>
      </c>
      <c r="G7924" s="24">
        <f t="shared" si="1726"/>
        <v>15</v>
      </c>
      <c r="H7924" s="7">
        <f t="shared" si="1727"/>
        <v>244.60273972602738</v>
      </c>
      <c r="I7924" s="7">
        <f t="shared" si="1728"/>
        <v>12.232695484260729</v>
      </c>
      <c r="J7924" s="7">
        <f t="shared" si="1729"/>
        <v>-67.767304515739269</v>
      </c>
      <c r="K7924" s="7">
        <f t="shared" si="1730"/>
        <v>16.870544924737679</v>
      </c>
      <c r="L7924" s="25">
        <f t="shared" si="1731"/>
        <v>73.058173871065179</v>
      </c>
      <c r="M7924" s="31">
        <f t="shared" si="1732"/>
        <v>-21.140214492892675</v>
      </c>
      <c r="N7924" s="7">
        <f t="shared" si="1733"/>
        <v>0</v>
      </c>
      <c r="O7924" s="7">
        <f t="shared" si="1734"/>
        <v>90</v>
      </c>
      <c r="P7924" s="25">
        <f t="shared" si="1735"/>
        <v>243.19354869628307</v>
      </c>
      <c r="Q7924" s="34">
        <f t="shared" si="1736"/>
        <v>37.919608377836205</v>
      </c>
      <c r="R7924" s="9">
        <f t="shared" si="1737"/>
        <v>0</v>
      </c>
      <c r="S7924" s="9">
        <f t="shared" si="1738"/>
        <v>0</v>
      </c>
      <c r="T7924" s="35">
        <f t="shared" si="1739"/>
        <v>0</v>
      </c>
      <c r="U7924" s="1"/>
      <c r="V7924" s="1"/>
      <c r="W7924" s="1"/>
      <c r="X7924" s="1"/>
      <c r="Y7924" s="1"/>
      <c r="Z7924" s="1"/>
      <c r="AA7924" s="1"/>
      <c r="AB7924" s="1"/>
      <c r="AC7924" s="1"/>
      <c r="AD7924" s="1"/>
      <c r="AE7924" s="1"/>
    </row>
    <row r="7925" spans="1:31" x14ac:dyDescent="0.25">
      <c r="A7925" s="17">
        <v>7892</v>
      </c>
      <c r="B7925" s="11">
        <v>44525</v>
      </c>
      <c r="C7925" s="12">
        <v>11</v>
      </c>
      <c r="D7925" s="10">
        <v>329</v>
      </c>
      <c r="E7925" s="10">
        <v>1</v>
      </c>
      <c r="F7925" s="18">
        <v>19</v>
      </c>
      <c r="G7925" s="26">
        <f t="shared" si="1726"/>
        <v>15</v>
      </c>
      <c r="H7925" s="13">
        <f t="shared" si="1727"/>
        <v>244.60273972602738</v>
      </c>
      <c r="I7925" s="13">
        <f t="shared" si="1728"/>
        <v>12.232695484260729</v>
      </c>
      <c r="J7925" s="13">
        <f t="shared" si="1729"/>
        <v>-67.767304515739269</v>
      </c>
      <c r="K7925" s="13">
        <f t="shared" si="1730"/>
        <v>17.870544924737679</v>
      </c>
      <c r="L7925" s="27">
        <f t="shared" si="1731"/>
        <v>88.058173871065179</v>
      </c>
      <c r="M7925" s="32">
        <f t="shared" si="1732"/>
        <v>-21.140214492892675</v>
      </c>
      <c r="N7925" s="13">
        <f t="shared" si="1733"/>
        <v>0</v>
      </c>
      <c r="O7925" s="13">
        <f t="shared" si="1734"/>
        <v>90</v>
      </c>
      <c r="P7925" s="27">
        <f t="shared" si="1735"/>
        <v>252.74709542485559</v>
      </c>
      <c r="Q7925" s="36">
        <f t="shared" si="1736"/>
        <v>37.919608377836205</v>
      </c>
      <c r="R7925" s="14">
        <f t="shared" si="1737"/>
        <v>0</v>
      </c>
      <c r="S7925" s="14">
        <f t="shared" si="1738"/>
        <v>0</v>
      </c>
      <c r="T7925" s="37">
        <f t="shared" si="1739"/>
        <v>0</v>
      </c>
      <c r="U7925" s="1"/>
      <c r="V7925" s="1"/>
      <c r="W7925" s="1"/>
      <c r="X7925" s="1"/>
      <c r="Y7925" s="1"/>
      <c r="Z7925" s="1"/>
      <c r="AA7925" s="1"/>
      <c r="AB7925" s="1"/>
      <c r="AC7925" s="1"/>
      <c r="AD7925" s="1"/>
      <c r="AE7925" s="1"/>
    </row>
    <row r="7926" spans="1:31" x14ac:dyDescent="0.25">
      <c r="A7926" s="15">
        <v>7893</v>
      </c>
      <c r="B7926" s="4">
        <v>44525</v>
      </c>
      <c r="C7926" s="5">
        <v>11</v>
      </c>
      <c r="D7926" s="3">
        <v>329</v>
      </c>
      <c r="E7926" s="3">
        <v>1</v>
      </c>
      <c r="F7926" s="16">
        <v>20</v>
      </c>
      <c r="G7926" s="24">
        <f t="shared" si="1726"/>
        <v>15</v>
      </c>
      <c r="H7926" s="7">
        <f t="shared" si="1727"/>
        <v>244.60273972602738</v>
      </c>
      <c r="I7926" s="7">
        <f t="shared" si="1728"/>
        <v>12.232695484260729</v>
      </c>
      <c r="J7926" s="7">
        <f t="shared" si="1729"/>
        <v>-67.767304515739269</v>
      </c>
      <c r="K7926" s="7">
        <f t="shared" si="1730"/>
        <v>18.870544924737679</v>
      </c>
      <c r="L7926" s="25">
        <f t="shared" si="1731"/>
        <v>103.05817387106518</v>
      </c>
      <c r="M7926" s="31">
        <f t="shared" si="1732"/>
        <v>-21.140214492892675</v>
      </c>
      <c r="N7926" s="7">
        <f t="shared" si="1733"/>
        <v>0</v>
      </c>
      <c r="O7926" s="7">
        <f t="shared" si="1734"/>
        <v>90</v>
      </c>
      <c r="P7926" s="25">
        <f t="shared" si="1735"/>
        <v>261.90484511111526</v>
      </c>
      <c r="Q7926" s="34">
        <f t="shared" si="1736"/>
        <v>37.919608377836205</v>
      </c>
      <c r="R7926" s="9">
        <f t="shared" si="1737"/>
        <v>0</v>
      </c>
      <c r="S7926" s="9">
        <f t="shared" si="1738"/>
        <v>0</v>
      </c>
      <c r="T7926" s="35">
        <f t="shared" si="1739"/>
        <v>0</v>
      </c>
      <c r="U7926" s="1"/>
      <c r="V7926" s="1"/>
      <c r="W7926" s="1"/>
      <c r="X7926" s="1"/>
      <c r="Y7926" s="1"/>
      <c r="Z7926" s="1"/>
      <c r="AA7926" s="1"/>
      <c r="AB7926" s="1"/>
      <c r="AC7926" s="1"/>
      <c r="AD7926" s="1"/>
      <c r="AE7926" s="1"/>
    </row>
    <row r="7927" spans="1:31" x14ac:dyDescent="0.25">
      <c r="A7927" s="17">
        <v>7894</v>
      </c>
      <c r="B7927" s="11">
        <v>44525</v>
      </c>
      <c r="C7927" s="12">
        <v>11</v>
      </c>
      <c r="D7927" s="10">
        <v>329</v>
      </c>
      <c r="E7927" s="10">
        <v>1</v>
      </c>
      <c r="F7927" s="18">
        <v>21</v>
      </c>
      <c r="G7927" s="26">
        <f t="shared" si="1726"/>
        <v>15</v>
      </c>
      <c r="H7927" s="13">
        <f t="shared" si="1727"/>
        <v>244.60273972602738</v>
      </c>
      <c r="I7927" s="13">
        <f t="shared" si="1728"/>
        <v>12.232695484260729</v>
      </c>
      <c r="J7927" s="13">
        <f t="shared" si="1729"/>
        <v>-67.767304515739269</v>
      </c>
      <c r="K7927" s="13">
        <f t="shared" si="1730"/>
        <v>19.870544924737679</v>
      </c>
      <c r="L7927" s="27">
        <f t="shared" si="1731"/>
        <v>118.05817387106518</v>
      </c>
      <c r="M7927" s="32">
        <f t="shared" si="1732"/>
        <v>-21.140214492892675</v>
      </c>
      <c r="N7927" s="13">
        <f t="shared" si="1733"/>
        <v>0</v>
      </c>
      <c r="O7927" s="13">
        <f t="shared" si="1734"/>
        <v>90</v>
      </c>
      <c r="P7927" s="27">
        <f t="shared" si="1735"/>
        <v>270.32794872468912</v>
      </c>
      <c r="Q7927" s="36">
        <f t="shared" si="1736"/>
        <v>37.919608377836205</v>
      </c>
      <c r="R7927" s="14">
        <f t="shared" si="1737"/>
        <v>0</v>
      </c>
      <c r="S7927" s="14">
        <f t="shared" si="1738"/>
        <v>0</v>
      </c>
      <c r="T7927" s="37">
        <f t="shared" si="1739"/>
        <v>0</v>
      </c>
      <c r="U7927" s="1"/>
      <c r="V7927" s="1"/>
      <c r="W7927" s="1"/>
      <c r="X7927" s="1"/>
      <c r="Y7927" s="1"/>
      <c r="Z7927" s="1"/>
      <c r="AA7927" s="1"/>
      <c r="AB7927" s="1"/>
      <c r="AC7927" s="1"/>
      <c r="AD7927" s="1"/>
      <c r="AE7927" s="1"/>
    </row>
    <row r="7928" spans="1:31" x14ac:dyDescent="0.25">
      <c r="A7928" s="15">
        <v>7895</v>
      </c>
      <c r="B7928" s="4">
        <v>44525</v>
      </c>
      <c r="C7928" s="5">
        <v>11</v>
      </c>
      <c r="D7928" s="3">
        <v>329</v>
      </c>
      <c r="E7928" s="3">
        <v>1</v>
      </c>
      <c r="F7928" s="16">
        <v>22</v>
      </c>
      <c r="G7928" s="24">
        <f t="shared" si="1726"/>
        <v>15</v>
      </c>
      <c r="H7928" s="7">
        <f t="shared" si="1727"/>
        <v>244.60273972602738</v>
      </c>
      <c r="I7928" s="7">
        <f t="shared" si="1728"/>
        <v>12.232695484260729</v>
      </c>
      <c r="J7928" s="7">
        <f t="shared" si="1729"/>
        <v>-67.767304515739269</v>
      </c>
      <c r="K7928" s="7">
        <f t="shared" si="1730"/>
        <v>20.870544924737679</v>
      </c>
      <c r="L7928" s="25">
        <f t="shared" si="1731"/>
        <v>133.05817387106518</v>
      </c>
      <c r="M7928" s="31">
        <f t="shared" si="1732"/>
        <v>-21.140214492892675</v>
      </c>
      <c r="N7928" s="7">
        <f t="shared" si="1733"/>
        <v>0</v>
      </c>
      <c r="O7928" s="7">
        <f t="shared" si="1734"/>
        <v>90</v>
      </c>
      <c r="P7928" s="25">
        <f t="shared" si="1735"/>
        <v>277.64571770631136</v>
      </c>
      <c r="Q7928" s="34">
        <f t="shared" si="1736"/>
        <v>37.919608377836205</v>
      </c>
      <c r="R7928" s="9">
        <f t="shared" si="1737"/>
        <v>0</v>
      </c>
      <c r="S7928" s="9">
        <f t="shared" si="1738"/>
        <v>0</v>
      </c>
      <c r="T7928" s="35">
        <f t="shared" si="1739"/>
        <v>0</v>
      </c>
      <c r="U7928" s="1"/>
      <c r="V7928" s="1"/>
      <c r="W7928" s="1"/>
      <c r="X7928" s="1"/>
      <c r="Y7928" s="1"/>
      <c r="Z7928" s="1"/>
      <c r="AA7928" s="1"/>
      <c r="AB7928" s="1"/>
      <c r="AC7928" s="1"/>
      <c r="AD7928" s="1"/>
      <c r="AE7928" s="1"/>
    </row>
    <row r="7929" spans="1:31" x14ac:dyDescent="0.25">
      <c r="A7929" s="17">
        <v>7896</v>
      </c>
      <c r="B7929" s="11">
        <v>44525</v>
      </c>
      <c r="C7929" s="12">
        <v>11</v>
      </c>
      <c r="D7929" s="10">
        <v>329</v>
      </c>
      <c r="E7929" s="10">
        <v>1</v>
      </c>
      <c r="F7929" s="18">
        <v>23</v>
      </c>
      <c r="G7929" s="26">
        <f t="shared" si="1726"/>
        <v>15</v>
      </c>
      <c r="H7929" s="13">
        <f t="shared" si="1727"/>
        <v>244.60273972602738</v>
      </c>
      <c r="I7929" s="13">
        <f t="shared" si="1728"/>
        <v>12.232695484260729</v>
      </c>
      <c r="J7929" s="13">
        <f t="shared" si="1729"/>
        <v>-67.767304515739269</v>
      </c>
      <c r="K7929" s="13">
        <f t="shared" si="1730"/>
        <v>21.870544924737679</v>
      </c>
      <c r="L7929" s="27">
        <f t="shared" si="1731"/>
        <v>148.05817387106518</v>
      </c>
      <c r="M7929" s="32">
        <f t="shared" si="1732"/>
        <v>-21.140214492892675</v>
      </c>
      <c r="N7929" s="13">
        <f t="shared" si="1733"/>
        <v>0</v>
      </c>
      <c r="O7929" s="13">
        <f t="shared" si="1734"/>
        <v>90</v>
      </c>
      <c r="P7929" s="27">
        <f t="shared" si="1735"/>
        <v>283.44289581522003</v>
      </c>
      <c r="Q7929" s="36">
        <f t="shared" si="1736"/>
        <v>37.919608377836205</v>
      </c>
      <c r="R7929" s="14">
        <f t="shared" si="1737"/>
        <v>0</v>
      </c>
      <c r="S7929" s="14">
        <f t="shared" si="1738"/>
        <v>0</v>
      </c>
      <c r="T7929" s="37">
        <f t="shared" si="1739"/>
        <v>0</v>
      </c>
      <c r="U7929" s="1"/>
      <c r="V7929" s="1"/>
      <c r="W7929" s="1"/>
      <c r="X7929" s="1"/>
      <c r="Y7929" s="1"/>
      <c r="Z7929" s="1"/>
      <c r="AA7929" s="1"/>
      <c r="AB7929" s="1"/>
      <c r="AC7929" s="1"/>
      <c r="AD7929" s="1"/>
      <c r="AE7929" s="1"/>
    </row>
    <row r="7930" spans="1:31" x14ac:dyDescent="0.25">
      <c r="A7930" s="15">
        <v>7897</v>
      </c>
      <c r="B7930" s="4">
        <v>44526</v>
      </c>
      <c r="C7930" s="5">
        <v>11</v>
      </c>
      <c r="D7930" s="3">
        <v>330</v>
      </c>
      <c r="E7930" s="3">
        <v>1</v>
      </c>
      <c r="F7930" s="16">
        <v>0</v>
      </c>
      <c r="G7930" s="24">
        <f t="shared" si="1726"/>
        <v>15</v>
      </c>
      <c r="H7930" s="7">
        <f t="shared" si="1727"/>
        <v>245.58904109589039</v>
      </c>
      <c r="I7930" s="7">
        <f t="shared" si="1728"/>
        <v>11.906716449487519</v>
      </c>
      <c r="J7930" s="7">
        <f t="shared" si="1729"/>
        <v>-68.093283550512481</v>
      </c>
      <c r="K7930" s="7">
        <f t="shared" si="1730"/>
        <v>-1.134888059175208</v>
      </c>
      <c r="L7930" s="25">
        <f t="shared" si="1731"/>
        <v>-197.0233208876281</v>
      </c>
      <c r="M7930" s="31">
        <f t="shared" si="1732"/>
        <v>-21.311773595611331</v>
      </c>
      <c r="N7930" s="7">
        <f t="shared" si="1733"/>
        <v>0</v>
      </c>
      <c r="O7930" s="7">
        <f t="shared" si="1734"/>
        <v>90</v>
      </c>
      <c r="P7930" s="25">
        <f t="shared" si="1735"/>
        <v>72.891570479482766</v>
      </c>
      <c r="Q7930" s="34">
        <f t="shared" si="1736"/>
        <v>37.919608377836205</v>
      </c>
      <c r="R7930" s="9">
        <f t="shared" si="1737"/>
        <v>0</v>
      </c>
      <c r="S7930" s="9">
        <f t="shared" si="1738"/>
        <v>0</v>
      </c>
      <c r="T7930" s="35">
        <f t="shared" si="1739"/>
        <v>0</v>
      </c>
      <c r="U7930" s="1"/>
      <c r="V7930" s="1"/>
      <c r="W7930" s="1"/>
      <c r="X7930" s="1"/>
      <c r="Y7930" s="1"/>
      <c r="Z7930" s="1"/>
      <c r="AA7930" s="1"/>
      <c r="AB7930" s="1"/>
      <c r="AC7930" s="1"/>
      <c r="AD7930" s="1"/>
      <c r="AE7930" s="1"/>
    </row>
    <row r="7931" spans="1:31" x14ac:dyDescent="0.25">
      <c r="A7931" s="17">
        <v>7898</v>
      </c>
      <c r="B7931" s="11">
        <v>44526</v>
      </c>
      <c r="C7931" s="12">
        <v>11</v>
      </c>
      <c r="D7931" s="10">
        <v>330</v>
      </c>
      <c r="E7931" s="10">
        <v>1</v>
      </c>
      <c r="F7931" s="18">
        <v>1</v>
      </c>
      <c r="G7931" s="26">
        <f t="shared" si="1726"/>
        <v>15</v>
      </c>
      <c r="H7931" s="13">
        <f t="shared" si="1727"/>
        <v>245.58904109589039</v>
      </c>
      <c r="I7931" s="13">
        <f t="shared" si="1728"/>
        <v>11.906716449487519</v>
      </c>
      <c r="J7931" s="13">
        <f t="shared" si="1729"/>
        <v>-68.093283550512481</v>
      </c>
      <c r="K7931" s="13">
        <f t="shared" si="1730"/>
        <v>-0.13488805917520796</v>
      </c>
      <c r="L7931" s="27">
        <f t="shared" si="1731"/>
        <v>-182.0233208876281</v>
      </c>
      <c r="M7931" s="32">
        <f t="shared" si="1732"/>
        <v>-21.311773595611331</v>
      </c>
      <c r="N7931" s="13">
        <f t="shared" si="1733"/>
        <v>0</v>
      </c>
      <c r="O7931" s="13">
        <f t="shared" si="1734"/>
        <v>90</v>
      </c>
      <c r="P7931" s="27">
        <f t="shared" si="1735"/>
        <v>71.334353959394278</v>
      </c>
      <c r="Q7931" s="36">
        <f t="shared" si="1736"/>
        <v>37.919608377836205</v>
      </c>
      <c r="R7931" s="14">
        <f t="shared" si="1737"/>
        <v>0</v>
      </c>
      <c r="S7931" s="14">
        <f t="shared" si="1738"/>
        <v>0</v>
      </c>
      <c r="T7931" s="37">
        <f t="shared" si="1739"/>
        <v>0</v>
      </c>
      <c r="U7931" s="1"/>
      <c r="V7931" s="1"/>
      <c r="W7931" s="1"/>
      <c r="X7931" s="1"/>
      <c r="Y7931" s="1"/>
      <c r="Z7931" s="1"/>
      <c r="AA7931" s="1"/>
      <c r="AB7931" s="1"/>
      <c r="AC7931" s="1"/>
      <c r="AD7931" s="1"/>
      <c r="AE7931" s="1"/>
    </row>
    <row r="7932" spans="1:31" x14ac:dyDescent="0.25">
      <c r="A7932" s="15">
        <v>7899</v>
      </c>
      <c r="B7932" s="4">
        <v>44526</v>
      </c>
      <c r="C7932" s="5">
        <v>11</v>
      </c>
      <c r="D7932" s="3">
        <v>330</v>
      </c>
      <c r="E7932" s="3">
        <v>1</v>
      </c>
      <c r="F7932" s="16">
        <v>2</v>
      </c>
      <c r="G7932" s="24">
        <f t="shared" si="1726"/>
        <v>15</v>
      </c>
      <c r="H7932" s="7">
        <f t="shared" si="1727"/>
        <v>245.58904109589039</v>
      </c>
      <c r="I7932" s="7">
        <f t="shared" si="1728"/>
        <v>11.906716449487519</v>
      </c>
      <c r="J7932" s="7">
        <f t="shared" si="1729"/>
        <v>-68.093283550512481</v>
      </c>
      <c r="K7932" s="7">
        <f t="shared" si="1730"/>
        <v>0.86511194082479204</v>
      </c>
      <c r="L7932" s="25">
        <f t="shared" si="1731"/>
        <v>-167.0233208876281</v>
      </c>
      <c r="M7932" s="31">
        <f t="shared" si="1732"/>
        <v>-21.311773595611331</v>
      </c>
      <c r="N7932" s="7">
        <f t="shared" si="1733"/>
        <v>0</v>
      </c>
      <c r="O7932" s="7">
        <f t="shared" si="1734"/>
        <v>90</v>
      </c>
      <c r="P7932" s="25">
        <f t="shared" si="1735"/>
        <v>72.234309018527242</v>
      </c>
      <c r="Q7932" s="34">
        <f t="shared" si="1736"/>
        <v>37.919608377836205</v>
      </c>
      <c r="R7932" s="9">
        <f t="shared" si="1737"/>
        <v>0</v>
      </c>
      <c r="S7932" s="9">
        <f t="shared" si="1738"/>
        <v>0</v>
      </c>
      <c r="T7932" s="35">
        <f t="shared" si="1739"/>
        <v>0</v>
      </c>
      <c r="U7932" s="1"/>
      <c r="V7932" s="1"/>
      <c r="W7932" s="1"/>
      <c r="X7932" s="1"/>
      <c r="Y7932" s="1"/>
      <c r="Z7932" s="1"/>
      <c r="AA7932" s="1"/>
      <c r="AB7932" s="1"/>
      <c r="AC7932" s="1"/>
      <c r="AD7932" s="1"/>
      <c r="AE7932" s="1"/>
    </row>
    <row r="7933" spans="1:31" x14ac:dyDescent="0.25">
      <c r="A7933" s="17">
        <v>7900</v>
      </c>
      <c r="B7933" s="11">
        <v>44526</v>
      </c>
      <c r="C7933" s="12">
        <v>11</v>
      </c>
      <c r="D7933" s="10">
        <v>330</v>
      </c>
      <c r="E7933" s="10">
        <v>1</v>
      </c>
      <c r="F7933" s="18">
        <v>3</v>
      </c>
      <c r="G7933" s="26">
        <f t="shared" si="1726"/>
        <v>15</v>
      </c>
      <c r="H7933" s="13">
        <f t="shared" si="1727"/>
        <v>245.58904109589039</v>
      </c>
      <c r="I7933" s="13">
        <f t="shared" si="1728"/>
        <v>11.906716449487519</v>
      </c>
      <c r="J7933" s="13">
        <f t="shared" si="1729"/>
        <v>-68.093283550512481</v>
      </c>
      <c r="K7933" s="13">
        <f t="shared" si="1730"/>
        <v>1.865111940824792</v>
      </c>
      <c r="L7933" s="27">
        <f t="shared" si="1731"/>
        <v>-152.0233208876281</v>
      </c>
      <c r="M7933" s="32">
        <f t="shared" si="1732"/>
        <v>-21.311773595611331</v>
      </c>
      <c r="N7933" s="13">
        <f t="shared" si="1733"/>
        <v>0</v>
      </c>
      <c r="O7933" s="13">
        <f t="shared" si="1734"/>
        <v>90</v>
      </c>
      <c r="P7933" s="27">
        <f t="shared" si="1735"/>
        <v>75.496564747078409</v>
      </c>
      <c r="Q7933" s="36">
        <f t="shared" si="1736"/>
        <v>37.919608377836205</v>
      </c>
      <c r="R7933" s="14">
        <f t="shared" si="1737"/>
        <v>0</v>
      </c>
      <c r="S7933" s="14">
        <f t="shared" si="1738"/>
        <v>0</v>
      </c>
      <c r="T7933" s="37">
        <f t="shared" si="1739"/>
        <v>0</v>
      </c>
      <c r="U7933" s="1"/>
      <c r="V7933" s="1"/>
      <c r="W7933" s="1"/>
      <c r="X7933" s="1"/>
      <c r="Y7933" s="1"/>
      <c r="Z7933" s="1"/>
      <c r="AA7933" s="1"/>
      <c r="AB7933" s="1"/>
      <c r="AC7933" s="1"/>
      <c r="AD7933" s="1"/>
      <c r="AE7933" s="1"/>
    </row>
    <row r="7934" spans="1:31" x14ac:dyDescent="0.25">
      <c r="A7934" s="15">
        <v>7901</v>
      </c>
      <c r="B7934" s="4">
        <v>44526</v>
      </c>
      <c r="C7934" s="5">
        <v>11</v>
      </c>
      <c r="D7934" s="3">
        <v>330</v>
      </c>
      <c r="E7934" s="3">
        <v>1</v>
      </c>
      <c r="F7934" s="16">
        <v>4</v>
      </c>
      <c r="G7934" s="24">
        <f t="shared" si="1726"/>
        <v>15</v>
      </c>
      <c r="H7934" s="7">
        <f t="shared" si="1727"/>
        <v>245.58904109589039</v>
      </c>
      <c r="I7934" s="7">
        <f t="shared" si="1728"/>
        <v>11.906716449487519</v>
      </c>
      <c r="J7934" s="7">
        <f t="shared" si="1729"/>
        <v>-68.093283550512481</v>
      </c>
      <c r="K7934" s="7">
        <f t="shared" si="1730"/>
        <v>2.865111940824792</v>
      </c>
      <c r="L7934" s="25">
        <f t="shared" si="1731"/>
        <v>-137.0233208876281</v>
      </c>
      <c r="M7934" s="31">
        <f t="shared" si="1732"/>
        <v>-21.311773595611331</v>
      </c>
      <c r="N7934" s="7">
        <f t="shared" si="1733"/>
        <v>0</v>
      </c>
      <c r="O7934" s="7">
        <f t="shared" si="1734"/>
        <v>90</v>
      </c>
      <c r="P7934" s="25">
        <f t="shared" si="1735"/>
        <v>80.80989833531666</v>
      </c>
      <c r="Q7934" s="34">
        <f t="shared" si="1736"/>
        <v>37.919608377836205</v>
      </c>
      <c r="R7934" s="9">
        <f t="shared" si="1737"/>
        <v>0</v>
      </c>
      <c r="S7934" s="9">
        <f t="shared" si="1738"/>
        <v>0</v>
      </c>
      <c r="T7934" s="35">
        <f t="shared" si="1739"/>
        <v>0</v>
      </c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  <c r="AE7934" s="1"/>
    </row>
    <row r="7935" spans="1:31" x14ac:dyDescent="0.25">
      <c r="A7935" s="17">
        <v>7902</v>
      </c>
      <c r="B7935" s="11">
        <v>44526</v>
      </c>
      <c r="C7935" s="12">
        <v>11</v>
      </c>
      <c r="D7935" s="10">
        <v>330</v>
      </c>
      <c r="E7935" s="10">
        <v>1</v>
      </c>
      <c r="F7935" s="18">
        <v>5</v>
      </c>
      <c r="G7935" s="26">
        <f t="shared" si="1726"/>
        <v>15</v>
      </c>
      <c r="H7935" s="13">
        <f t="shared" si="1727"/>
        <v>245.58904109589039</v>
      </c>
      <c r="I7935" s="13">
        <f t="shared" si="1728"/>
        <v>11.906716449487519</v>
      </c>
      <c r="J7935" s="13">
        <f t="shared" si="1729"/>
        <v>-68.093283550512481</v>
      </c>
      <c r="K7935" s="13">
        <f t="shared" si="1730"/>
        <v>3.865111940824792</v>
      </c>
      <c r="L7935" s="27">
        <f t="shared" si="1731"/>
        <v>-122.0233208876281</v>
      </c>
      <c r="M7935" s="32">
        <f t="shared" si="1732"/>
        <v>-21.311773595611331</v>
      </c>
      <c r="N7935" s="13">
        <f t="shared" si="1733"/>
        <v>0</v>
      </c>
      <c r="O7935" s="13">
        <f t="shared" si="1734"/>
        <v>90</v>
      </c>
      <c r="P7935" s="27">
        <f t="shared" si="1735"/>
        <v>87.757682791630558</v>
      </c>
      <c r="Q7935" s="36">
        <f t="shared" si="1736"/>
        <v>37.919608377836205</v>
      </c>
      <c r="R7935" s="14">
        <f t="shared" si="1737"/>
        <v>0</v>
      </c>
      <c r="S7935" s="14">
        <f t="shared" si="1738"/>
        <v>0</v>
      </c>
      <c r="T7935" s="37">
        <f t="shared" si="1739"/>
        <v>0</v>
      </c>
      <c r="U7935" s="1"/>
      <c r="V7935" s="1"/>
      <c r="W7935" s="1"/>
      <c r="X7935" s="1"/>
      <c r="Y7935" s="1"/>
      <c r="Z7935" s="1"/>
      <c r="AA7935" s="1"/>
      <c r="AB7935" s="1"/>
      <c r="AC7935" s="1"/>
      <c r="AD7935" s="1"/>
      <c r="AE7935" s="1"/>
    </row>
    <row r="7936" spans="1:31" x14ac:dyDescent="0.25">
      <c r="A7936" s="15">
        <v>7903</v>
      </c>
      <c r="B7936" s="4">
        <v>44526</v>
      </c>
      <c r="C7936" s="5">
        <v>11</v>
      </c>
      <c r="D7936" s="3">
        <v>330</v>
      </c>
      <c r="E7936" s="3">
        <v>1</v>
      </c>
      <c r="F7936" s="16">
        <v>6</v>
      </c>
      <c r="G7936" s="24">
        <f t="shared" si="1726"/>
        <v>15</v>
      </c>
      <c r="H7936" s="7">
        <f t="shared" si="1727"/>
        <v>245.58904109589039</v>
      </c>
      <c r="I7936" s="7">
        <f t="shared" si="1728"/>
        <v>11.906716449487519</v>
      </c>
      <c r="J7936" s="7">
        <f t="shared" si="1729"/>
        <v>-68.093283550512481</v>
      </c>
      <c r="K7936" s="7">
        <f t="shared" si="1730"/>
        <v>4.865111940824792</v>
      </c>
      <c r="L7936" s="25">
        <f t="shared" si="1731"/>
        <v>-107.02332088762812</v>
      </c>
      <c r="M7936" s="31">
        <f t="shared" si="1732"/>
        <v>-21.311773595611331</v>
      </c>
      <c r="N7936" s="7">
        <f t="shared" si="1733"/>
        <v>0</v>
      </c>
      <c r="O7936" s="7">
        <f t="shared" si="1734"/>
        <v>90</v>
      </c>
      <c r="P7936" s="25">
        <f t="shared" si="1735"/>
        <v>95.917638690284946</v>
      </c>
      <c r="Q7936" s="34">
        <f t="shared" si="1736"/>
        <v>37.919608377836205</v>
      </c>
      <c r="R7936" s="9">
        <f t="shared" si="1737"/>
        <v>0</v>
      </c>
      <c r="S7936" s="9">
        <f t="shared" si="1738"/>
        <v>0</v>
      </c>
      <c r="T7936" s="35">
        <f t="shared" si="1739"/>
        <v>0</v>
      </c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  <c r="AE7936" s="1"/>
    </row>
    <row r="7937" spans="1:31" x14ac:dyDescent="0.25">
      <c r="A7937" s="17">
        <v>7904</v>
      </c>
      <c r="B7937" s="11">
        <v>44526</v>
      </c>
      <c r="C7937" s="12">
        <v>11</v>
      </c>
      <c r="D7937" s="10">
        <v>330</v>
      </c>
      <c r="E7937" s="10">
        <v>1</v>
      </c>
      <c r="F7937" s="18">
        <v>7</v>
      </c>
      <c r="G7937" s="26">
        <f t="shared" si="1726"/>
        <v>15</v>
      </c>
      <c r="H7937" s="13">
        <f t="shared" si="1727"/>
        <v>245.58904109589039</v>
      </c>
      <c r="I7937" s="13">
        <f t="shared" si="1728"/>
        <v>11.906716449487519</v>
      </c>
      <c r="J7937" s="13">
        <f t="shared" si="1729"/>
        <v>-68.093283550512481</v>
      </c>
      <c r="K7937" s="13">
        <f t="shared" si="1730"/>
        <v>5.865111940824792</v>
      </c>
      <c r="L7937" s="27">
        <f t="shared" si="1731"/>
        <v>-92.023320887628117</v>
      </c>
      <c r="M7937" s="32">
        <f t="shared" si="1732"/>
        <v>-21.311773595611331</v>
      </c>
      <c r="N7937" s="13">
        <f t="shared" si="1733"/>
        <v>0</v>
      </c>
      <c r="O7937" s="13">
        <f t="shared" si="1734"/>
        <v>90</v>
      </c>
      <c r="P7937" s="27">
        <f t="shared" si="1735"/>
        <v>104.90817834106956</v>
      </c>
      <c r="Q7937" s="36">
        <f t="shared" si="1736"/>
        <v>37.919608377836205</v>
      </c>
      <c r="R7937" s="14">
        <f t="shared" si="1737"/>
        <v>0</v>
      </c>
      <c r="S7937" s="14">
        <f t="shared" si="1738"/>
        <v>0</v>
      </c>
      <c r="T7937" s="37">
        <f t="shared" si="1739"/>
        <v>0</v>
      </c>
      <c r="U7937" s="1"/>
      <c r="V7937" s="1"/>
      <c r="W7937" s="1"/>
      <c r="X7937" s="1"/>
      <c r="Y7937" s="1"/>
      <c r="Z7937" s="1"/>
      <c r="AA7937" s="1"/>
      <c r="AB7937" s="1"/>
      <c r="AC7937" s="1"/>
      <c r="AD7937" s="1"/>
      <c r="AE7937" s="1"/>
    </row>
    <row r="7938" spans="1:31" x14ac:dyDescent="0.25">
      <c r="A7938" s="15">
        <v>7905</v>
      </c>
      <c r="B7938" s="4">
        <v>44526</v>
      </c>
      <c r="C7938" s="5">
        <v>11</v>
      </c>
      <c r="D7938" s="3">
        <v>330</v>
      </c>
      <c r="E7938" s="3">
        <v>1</v>
      </c>
      <c r="F7938" s="16">
        <v>8</v>
      </c>
      <c r="G7938" s="24">
        <f t="shared" si="1726"/>
        <v>15</v>
      </c>
      <c r="H7938" s="7">
        <f t="shared" si="1727"/>
        <v>245.58904109589039</v>
      </c>
      <c r="I7938" s="7">
        <f t="shared" si="1728"/>
        <v>11.906716449487519</v>
      </c>
      <c r="J7938" s="7">
        <f t="shared" si="1729"/>
        <v>-68.093283550512481</v>
      </c>
      <c r="K7938" s="7">
        <f t="shared" si="1730"/>
        <v>6.865111940824792</v>
      </c>
      <c r="L7938" s="25">
        <f t="shared" si="1731"/>
        <v>-77.023320887628117</v>
      </c>
      <c r="M7938" s="31">
        <f t="shared" si="1732"/>
        <v>-21.311773595611331</v>
      </c>
      <c r="N7938" s="7">
        <f t="shared" si="1733"/>
        <v>0</v>
      </c>
      <c r="O7938" s="7">
        <f t="shared" si="1734"/>
        <v>90</v>
      </c>
      <c r="P7938" s="25">
        <f t="shared" si="1735"/>
        <v>114.38610300838093</v>
      </c>
      <c r="Q7938" s="34">
        <f t="shared" si="1736"/>
        <v>37.919608377836205</v>
      </c>
      <c r="R7938" s="9">
        <f t="shared" si="1737"/>
        <v>0</v>
      </c>
      <c r="S7938" s="9">
        <f t="shared" si="1738"/>
        <v>0</v>
      </c>
      <c r="T7938" s="35">
        <f t="shared" si="1739"/>
        <v>0</v>
      </c>
      <c r="U7938" s="1"/>
      <c r="V7938" s="1"/>
      <c r="W7938" s="1"/>
      <c r="X7938" s="1"/>
      <c r="Y7938" s="1"/>
      <c r="Z7938" s="1"/>
      <c r="AA7938" s="1"/>
      <c r="AB7938" s="1"/>
      <c r="AC7938" s="1"/>
      <c r="AD7938" s="1"/>
      <c r="AE7938" s="1"/>
    </row>
    <row r="7939" spans="1:31" x14ac:dyDescent="0.25">
      <c r="A7939" s="17">
        <v>7906</v>
      </c>
      <c r="B7939" s="11">
        <v>44526</v>
      </c>
      <c r="C7939" s="12">
        <v>11</v>
      </c>
      <c r="D7939" s="10">
        <v>330</v>
      </c>
      <c r="E7939" s="10">
        <v>1</v>
      </c>
      <c r="F7939" s="18">
        <v>9</v>
      </c>
      <c r="G7939" s="26">
        <f t="shared" si="1726"/>
        <v>15</v>
      </c>
      <c r="H7939" s="13">
        <f t="shared" si="1727"/>
        <v>245.58904109589039</v>
      </c>
      <c r="I7939" s="13">
        <f t="shared" si="1728"/>
        <v>11.906716449487519</v>
      </c>
      <c r="J7939" s="13">
        <f t="shared" si="1729"/>
        <v>-68.093283550512481</v>
      </c>
      <c r="K7939" s="13">
        <f t="shared" si="1730"/>
        <v>7.865111940824792</v>
      </c>
      <c r="L7939" s="27">
        <f t="shared" si="1731"/>
        <v>-62.023320887628117</v>
      </c>
      <c r="M7939" s="32">
        <f t="shared" si="1732"/>
        <v>-21.311773595611331</v>
      </c>
      <c r="N7939" s="13">
        <f t="shared" si="1733"/>
        <v>5.8065470038941394</v>
      </c>
      <c r="O7939" s="13">
        <f t="shared" si="1734"/>
        <v>84.193452996105862</v>
      </c>
      <c r="P7939" s="27">
        <f t="shared" si="1735"/>
        <v>124.20926104131354</v>
      </c>
      <c r="Q7939" s="36">
        <f t="shared" si="1736"/>
        <v>9.0930401747841518</v>
      </c>
      <c r="R7939" s="14">
        <f t="shared" si="1737"/>
        <v>385.52922600455787</v>
      </c>
      <c r="S7939" s="14">
        <f t="shared" si="1738"/>
        <v>141.59793560535815</v>
      </c>
      <c r="T7939" s="37">
        <f t="shared" si="1739"/>
        <v>3.1507226568793636E-2</v>
      </c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  <c r="AE7939" s="1"/>
    </row>
    <row r="7940" spans="1:31" x14ac:dyDescent="0.25">
      <c r="A7940" s="15">
        <v>7907</v>
      </c>
      <c r="B7940" s="4">
        <v>44526</v>
      </c>
      <c r="C7940" s="5">
        <v>11</v>
      </c>
      <c r="D7940" s="3">
        <v>330</v>
      </c>
      <c r="E7940" s="3">
        <v>1</v>
      </c>
      <c r="F7940" s="16">
        <v>10</v>
      </c>
      <c r="G7940" s="24">
        <f t="shared" si="1726"/>
        <v>15</v>
      </c>
      <c r="H7940" s="7">
        <f t="shared" si="1727"/>
        <v>245.58904109589039</v>
      </c>
      <c r="I7940" s="7">
        <f t="shared" si="1728"/>
        <v>11.906716449487519</v>
      </c>
      <c r="J7940" s="7">
        <f t="shared" si="1729"/>
        <v>-68.093283550512481</v>
      </c>
      <c r="K7940" s="7">
        <f t="shared" si="1730"/>
        <v>8.8651119408247929</v>
      </c>
      <c r="L7940" s="25">
        <f t="shared" si="1731"/>
        <v>-47.023320887628103</v>
      </c>
      <c r="M7940" s="31">
        <f t="shared" si="1732"/>
        <v>-21.311773595611331</v>
      </c>
      <c r="N7940" s="7">
        <f t="shared" si="1733"/>
        <v>14.648345455671851</v>
      </c>
      <c r="O7940" s="7">
        <f t="shared" si="1734"/>
        <v>75.351654544328142</v>
      </c>
      <c r="P7940" s="25">
        <f t="shared" si="1735"/>
        <v>135.21094042904616</v>
      </c>
      <c r="Q7940" s="34">
        <f t="shared" si="1736"/>
        <v>3.8997036477485754</v>
      </c>
      <c r="R7940" s="9">
        <f t="shared" si="1737"/>
        <v>668.37986703646868</v>
      </c>
      <c r="S7940" s="9">
        <f t="shared" si="1738"/>
        <v>375.84609896727272</v>
      </c>
      <c r="T7940" s="35">
        <f t="shared" si="1739"/>
        <v>8.3630231927696239E-2</v>
      </c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  <c r="AE7940" s="1"/>
    </row>
    <row r="7941" spans="1:31" x14ac:dyDescent="0.25">
      <c r="A7941" s="17">
        <v>7908</v>
      </c>
      <c r="B7941" s="11">
        <v>44526</v>
      </c>
      <c r="C7941" s="12">
        <v>11</v>
      </c>
      <c r="D7941" s="10">
        <v>330</v>
      </c>
      <c r="E7941" s="10">
        <v>1</v>
      </c>
      <c r="F7941" s="18">
        <v>11</v>
      </c>
      <c r="G7941" s="26">
        <f t="shared" si="1726"/>
        <v>15</v>
      </c>
      <c r="H7941" s="13">
        <f t="shared" si="1727"/>
        <v>245.58904109589039</v>
      </c>
      <c r="I7941" s="13">
        <f t="shared" si="1728"/>
        <v>11.906716449487519</v>
      </c>
      <c r="J7941" s="13">
        <f t="shared" si="1729"/>
        <v>-68.093283550512481</v>
      </c>
      <c r="K7941" s="13">
        <f t="shared" si="1730"/>
        <v>9.8651119408247929</v>
      </c>
      <c r="L7941" s="27">
        <f t="shared" si="1731"/>
        <v>-32.023320887628103</v>
      </c>
      <c r="M7941" s="32">
        <f t="shared" si="1732"/>
        <v>-21.311773595611331</v>
      </c>
      <c r="N7941" s="13">
        <f t="shared" si="1733"/>
        <v>21.80490468264723</v>
      </c>
      <c r="O7941" s="13">
        <f t="shared" si="1734"/>
        <v>68.195095317352767</v>
      </c>
      <c r="P7941" s="27">
        <f t="shared" si="1735"/>
        <v>147.85453587299489</v>
      </c>
      <c r="Q7941" s="36">
        <f t="shared" si="1736"/>
        <v>2.6764547499336069</v>
      </c>
      <c r="R7941" s="14">
        <f t="shared" si="1737"/>
        <v>794.76771490007843</v>
      </c>
      <c r="S7941" s="14">
        <f t="shared" si="1738"/>
        <v>568.05531401341523</v>
      </c>
      <c r="T7941" s="37">
        <f t="shared" si="1739"/>
        <v>0.1263990707612451</v>
      </c>
      <c r="U7941" s="1"/>
      <c r="V7941" s="1"/>
      <c r="W7941" s="1"/>
      <c r="X7941" s="1"/>
      <c r="Y7941" s="1"/>
      <c r="Z7941" s="1"/>
      <c r="AA7941" s="1"/>
      <c r="AB7941" s="1"/>
      <c r="AC7941" s="1"/>
      <c r="AD7941" s="1"/>
      <c r="AE7941" s="1"/>
    </row>
    <row r="7942" spans="1:31" x14ac:dyDescent="0.25">
      <c r="A7942" s="15">
        <v>7909</v>
      </c>
      <c r="B7942" s="4">
        <v>44526</v>
      </c>
      <c r="C7942" s="5">
        <v>11</v>
      </c>
      <c r="D7942" s="3">
        <v>330</v>
      </c>
      <c r="E7942" s="3">
        <v>1</v>
      </c>
      <c r="F7942" s="16">
        <v>12</v>
      </c>
      <c r="G7942" s="24">
        <f t="shared" si="1726"/>
        <v>15</v>
      </c>
      <c r="H7942" s="7">
        <f t="shared" si="1727"/>
        <v>245.58904109589039</v>
      </c>
      <c r="I7942" s="7">
        <f t="shared" si="1728"/>
        <v>11.906716449487519</v>
      </c>
      <c r="J7942" s="7">
        <f t="shared" si="1729"/>
        <v>-68.093283550512481</v>
      </c>
      <c r="K7942" s="7">
        <f t="shared" si="1730"/>
        <v>10.865111940824793</v>
      </c>
      <c r="L7942" s="25">
        <f t="shared" si="1731"/>
        <v>-17.023320887628106</v>
      </c>
      <c r="M7942" s="31">
        <f t="shared" si="1732"/>
        <v>-21.311773595611331</v>
      </c>
      <c r="N7942" s="7">
        <f t="shared" si="1733"/>
        <v>26.665098764914152</v>
      </c>
      <c r="O7942" s="7">
        <f t="shared" si="1734"/>
        <v>63.334901235085852</v>
      </c>
      <c r="P7942" s="25">
        <f t="shared" si="1735"/>
        <v>162.22976995840503</v>
      </c>
      <c r="Q7942" s="34">
        <f t="shared" si="1736"/>
        <v>2.2199938531008918</v>
      </c>
      <c r="R7942" s="9">
        <f t="shared" si="1737"/>
        <v>854.37284961085277</v>
      </c>
      <c r="S7942" s="9">
        <f t="shared" si="1738"/>
        <v>695.59109397273005</v>
      </c>
      <c r="T7942" s="35">
        <f t="shared" si="1739"/>
        <v>0.15477730027163272</v>
      </c>
      <c r="U7942" s="1"/>
      <c r="V7942" s="1"/>
      <c r="W7942" s="1"/>
      <c r="X7942" s="1"/>
      <c r="Y7942" s="1"/>
      <c r="Z7942" s="1"/>
      <c r="AA7942" s="1"/>
      <c r="AB7942" s="1"/>
      <c r="AC7942" s="1"/>
      <c r="AD7942" s="1"/>
      <c r="AE7942" s="1"/>
    </row>
    <row r="7943" spans="1:31" x14ac:dyDescent="0.25">
      <c r="A7943" s="17">
        <v>7910</v>
      </c>
      <c r="B7943" s="11">
        <v>44526</v>
      </c>
      <c r="C7943" s="12">
        <v>11</v>
      </c>
      <c r="D7943" s="10">
        <v>330</v>
      </c>
      <c r="E7943" s="10">
        <v>1</v>
      </c>
      <c r="F7943" s="18">
        <v>13</v>
      </c>
      <c r="G7943" s="26">
        <f t="shared" si="1726"/>
        <v>15</v>
      </c>
      <c r="H7943" s="13">
        <f t="shared" si="1727"/>
        <v>245.58904109589039</v>
      </c>
      <c r="I7943" s="13">
        <f t="shared" si="1728"/>
        <v>11.906716449487519</v>
      </c>
      <c r="J7943" s="13">
        <f t="shared" si="1729"/>
        <v>-68.093283550512481</v>
      </c>
      <c r="K7943" s="13">
        <f t="shared" si="1730"/>
        <v>11.865111940824793</v>
      </c>
      <c r="L7943" s="27">
        <f t="shared" si="1731"/>
        <v>-2.0233208876281061</v>
      </c>
      <c r="M7943" s="32">
        <f t="shared" si="1732"/>
        <v>-21.311773595611331</v>
      </c>
      <c r="N7943" s="13">
        <f t="shared" si="1733"/>
        <v>28.659169999106226</v>
      </c>
      <c r="O7943" s="13">
        <f t="shared" si="1734"/>
        <v>61.340830000893774</v>
      </c>
      <c r="P7943" s="27">
        <f t="shared" si="1735"/>
        <v>177.85181248140674</v>
      </c>
      <c r="Q7943" s="36">
        <f t="shared" si="1736"/>
        <v>2.0784807111159092</v>
      </c>
      <c r="R7943" s="14">
        <f t="shared" si="1737"/>
        <v>874.7119184576062</v>
      </c>
      <c r="S7943" s="14">
        <f t="shared" si="1738"/>
        <v>746.81158968964348</v>
      </c>
      <c r="T7943" s="37">
        <f t="shared" si="1739"/>
        <v>0.16617447041129152</v>
      </c>
      <c r="U7943" s="1"/>
      <c r="V7943" s="1"/>
      <c r="W7943" s="1"/>
      <c r="X7943" s="1"/>
      <c r="Y7943" s="1"/>
      <c r="Z7943" s="1"/>
      <c r="AA7943" s="1"/>
      <c r="AB7943" s="1"/>
      <c r="AC7943" s="1"/>
      <c r="AD7943" s="1"/>
      <c r="AE7943" s="1"/>
    </row>
    <row r="7944" spans="1:31" x14ac:dyDescent="0.25">
      <c r="A7944" s="15">
        <v>7911</v>
      </c>
      <c r="B7944" s="4">
        <v>44526</v>
      </c>
      <c r="C7944" s="5">
        <v>11</v>
      </c>
      <c r="D7944" s="3">
        <v>330</v>
      </c>
      <c r="E7944" s="3">
        <v>1</v>
      </c>
      <c r="F7944" s="16">
        <v>14</v>
      </c>
      <c r="G7944" s="24">
        <f t="shared" si="1726"/>
        <v>15</v>
      </c>
      <c r="H7944" s="7">
        <f t="shared" si="1727"/>
        <v>245.58904109589039</v>
      </c>
      <c r="I7944" s="7">
        <f t="shared" si="1728"/>
        <v>11.906716449487519</v>
      </c>
      <c r="J7944" s="7">
        <f t="shared" si="1729"/>
        <v>-68.093283550512481</v>
      </c>
      <c r="K7944" s="7">
        <f t="shared" si="1730"/>
        <v>12.865111940824793</v>
      </c>
      <c r="L7944" s="25">
        <f t="shared" si="1731"/>
        <v>12.976679112371894</v>
      </c>
      <c r="M7944" s="31">
        <f t="shared" si="1732"/>
        <v>-21.311773595611331</v>
      </c>
      <c r="N7944" s="7">
        <f t="shared" si="1733"/>
        <v>27.504448381954237</v>
      </c>
      <c r="O7944" s="7">
        <f t="shared" si="1734"/>
        <v>62.495551618045766</v>
      </c>
      <c r="P7944" s="25">
        <f t="shared" si="1735"/>
        <v>193.64210409852905</v>
      </c>
      <c r="Q7944" s="34">
        <f t="shared" si="1736"/>
        <v>2.1578398862089783</v>
      </c>
      <c r="R7944" s="9">
        <f t="shared" si="1737"/>
        <v>863.18606758063265</v>
      </c>
      <c r="S7944" s="9">
        <f t="shared" si="1738"/>
        <v>717.23983112137648</v>
      </c>
      <c r="T7944" s="35">
        <f t="shared" si="1739"/>
        <v>0.15959440204189929</v>
      </c>
      <c r="U7944" s="1"/>
      <c r="V7944" s="1"/>
      <c r="W7944" s="1"/>
      <c r="X7944" s="1"/>
      <c r="Y7944" s="1"/>
      <c r="Z7944" s="1"/>
      <c r="AA7944" s="1"/>
      <c r="AB7944" s="1"/>
      <c r="AC7944" s="1"/>
      <c r="AD7944" s="1"/>
      <c r="AE7944" s="1"/>
    </row>
    <row r="7945" spans="1:31" x14ac:dyDescent="0.25">
      <c r="A7945" s="17">
        <v>7912</v>
      </c>
      <c r="B7945" s="11">
        <v>44526</v>
      </c>
      <c r="C7945" s="12">
        <v>11</v>
      </c>
      <c r="D7945" s="10">
        <v>330</v>
      </c>
      <c r="E7945" s="10">
        <v>1</v>
      </c>
      <c r="F7945" s="18">
        <v>15</v>
      </c>
      <c r="G7945" s="26">
        <f t="shared" si="1726"/>
        <v>15</v>
      </c>
      <c r="H7945" s="13">
        <f t="shared" si="1727"/>
        <v>245.58904109589039</v>
      </c>
      <c r="I7945" s="13">
        <f t="shared" si="1728"/>
        <v>11.906716449487519</v>
      </c>
      <c r="J7945" s="13">
        <f t="shared" si="1729"/>
        <v>-68.093283550512481</v>
      </c>
      <c r="K7945" s="13">
        <f t="shared" si="1730"/>
        <v>13.865111940824793</v>
      </c>
      <c r="L7945" s="27">
        <f t="shared" si="1731"/>
        <v>27.976679112371894</v>
      </c>
      <c r="M7945" s="32">
        <f t="shared" si="1732"/>
        <v>-21.311773595611331</v>
      </c>
      <c r="N7945" s="13">
        <f t="shared" si="1733"/>
        <v>23.36854430530072</v>
      </c>
      <c r="O7945" s="13">
        <f t="shared" si="1734"/>
        <v>66.631455694699284</v>
      </c>
      <c r="P7945" s="27">
        <f t="shared" si="1735"/>
        <v>208.42999594721789</v>
      </c>
      <c r="Q7945" s="36">
        <f t="shared" si="1736"/>
        <v>2.5085356466803876</v>
      </c>
      <c r="R7945" s="14">
        <f t="shared" si="1737"/>
        <v>815.71563152008639</v>
      </c>
      <c r="S7945" s="14">
        <f t="shared" si="1738"/>
        <v>609.45053672260917</v>
      </c>
      <c r="T7945" s="37">
        <f t="shared" si="1739"/>
        <v>0.13561000067479456</v>
      </c>
      <c r="U7945" s="1"/>
      <c r="V7945" s="1"/>
      <c r="W7945" s="1"/>
      <c r="X7945" s="1"/>
      <c r="Y7945" s="1"/>
      <c r="Z7945" s="1"/>
      <c r="AA7945" s="1"/>
      <c r="AB7945" s="1"/>
      <c r="AC7945" s="1"/>
      <c r="AD7945" s="1"/>
      <c r="AE7945" s="1"/>
    </row>
    <row r="7946" spans="1:31" x14ac:dyDescent="0.25">
      <c r="A7946" s="15">
        <v>7913</v>
      </c>
      <c r="B7946" s="4">
        <v>44526</v>
      </c>
      <c r="C7946" s="5">
        <v>11</v>
      </c>
      <c r="D7946" s="3">
        <v>330</v>
      </c>
      <c r="E7946" s="3">
        <v>1</v>
      </c>
      <c r="F7946" s="16">
        <v>16</v>
      </c>
      <c r="G7946" s="24">
        <f t="shared" si="1726"/>
        <v>15</v>
      </c>
      <c r="H7946" s="7">
        <f t="shared" si="1727"/>
        <v>245.58904109589039</v>
      </c>
      <c r="I7946" s="7">
        <f t="shared" si="1728"/>
        <v>11.906716449487519</v>
      </c>
      <c r="J7946" s="7">
        <f t="shared" si="1729"/>
        <v>-68.093283550512481</v>
      </c>
      <c r="K7946" s="7">
        <f t="shared" si="1730"/>
        <v>14.865111940824793</v>
      </c>
      <c r="L7946" s="25">
        <f t="shared" si="1731"/>
        <v>42.976679112371897</v>
      </c>
      <c r="M7946" s="31">
        <f t="shared" si="1732"/>
        <v>-21.311773595611331</v>
      </c>
      <c r="N7946" s="7">
        <f t="shared" si="1733"/>
        <v>16.769327757359196</v>
      </c>
      <c r="O7946" s="7">
        <f t="shared" si="1734"/>
        <v>73.230672242640807</v>
      </c>
      <c r="P7946" s="25">
        <f t="shared" si="1735"/>
        <v>221.55132055489642</v>
      </c>
      <c r="Q7946" s="34">
        <f t="shared" si="1736"/>
        <v>3.4300496286223368</v>
      </c>
      <c r="R7946" s="9">
        <f t="shared" si="1737"/>
        <v>712.18765919702651</v>
      </c>
      <c r="S7946" s="9">
        <f t="shared" si="1738"/>
        <v>433.10523413403138</v>
      </c>
      <c r="T7946" s="35">
        <f t="shared" si="1739"/>
        <v>9.6371071242333656E-2</v>
      </c>
      <c r="U7946" s="1"/>
      <c r="V7946" s="1"/>
      <c r="W7946" s="1"/>
      <c r="X7946" s="1"/>
      <c r="Y7946" s="1"/>
      <c r="Z7946" s="1"/>
      <c r="AA7946" s="1"/>
      <c r="AB7946" s="1"/>
      <c r="AC7946" s="1"/>
      <c r="AD7946" s="1"/>
      <c r="AE7946" s="1"/>
    </row>
    <row r="7947" spans="1:31" x14ac:dyDescent="0.25">
      <c r="A7947" s="17">
        <v>7914</v>
      </c>
      <c r="B7947" s="11">
        <v>44526</v>
      </c>
      <c r="C7947" s="12">
        <v>11</v>
      </c>
      <c r="D7947" s="10">
        <v>330</v>
      </c>
      <c r="E7947" s="10">
        <v>1</v>
      </c>
      <c r="F7947" s="18">
        <v>17</v>
      </c>
      <c r="G7947" s="26">
        <f t="shared" si="1726"/>
        <v>15</v>
      </c>
      <c r="H7947" s="13">
        <f t="shared" si="1727"/>
        <v>245.58904109589039</v>
      </c>
      <c r="I7947" s="13">
        <f t="shared" si="1728"/>
        <v>11.906716449487519</v>
      </c>
      <c r="J7947" s="13">
        <f t="shared" si="1729"/>
        <v>-68.093283550512481</v>
      </c>
      <c r="K7947" s="13">
        <f t="shared" si="1730"/>
        <v>15.865111940824793</v>
      </c>
      <c r="L7947" s="27">
        <f t="shared" si="1731"/>
        <v>57.976679112371897</v>
      </c>
      <c r="M7947" s="32">
        <f t="shared" si="1732"/>
        <v>-21.311773595611331</v>
      </c>
      <c r="N7947" s="13">
        <f t="shared" si="1733"/>
        <v>8.3263856927257685</v>
      </c>
      <c r="O7947" s="13">
        <f t="shared" si="1734"/>
        <v>81.673614307274235</v>
      </c>
      <c r="P7947" s="27">
        <f t="shared" si="1735"/>
        <v>232.96512398471438</v>
      </c>
      <c r="Q7947" s="36">
        <f t="shared" si="1736"/>
        <v>6.612027392336854</v>
      </c>
      <c r="R7947" s="14">
        <f t="shared" si="1737"/>
        <v>487.60103627615052</v>
      </c>
      <c r="S7947" s="14">
        <f t="shared" si="1738"/>
        <v>206.44390172214275</v>
      </c>
      <c r="T7947" s="37">
        <f t="shared" si="1739"/>
        <v>4.5936226100313185E-2</v>
      </c>
      <c r="U7947" s="1"/>
      <c r="V7947" s="1"/>
      <c r="W7947" s="1"/>
      <c r="X7947" s="1"/>
      <c r="Y7947" s="1"/>
      <c r="Z7947" s="1"/>
      <c r="AA7947" s="1"/>
      <c r="AB7947" s="1"/>
      <c r="AC7947" s="1"/>
      <c r="AD7947" s="1"/>
      <c r="AE7947" s="1"/>
    </row>
    <row r="7948" spans="1:31" x14ac:dyDescent="0.25">
      <c r="A7948" s="15">
        <v>7915</v>
      </c>
      <c r="B7948" s="4">
        <v>44526</v>
      </c>
      <c r="C7948" s="5">
        <v>11</v>
      </c>
      <c r="D7948" s="3">
        <v>330</v>
      </c>
      <c r="E7948" s="3">
        <v>1</v>
      </c>
      <c r="F7948" s="16">
        <v>18</v>
      </c>
      <c r="G7948" s="24">
        <f t="shared" si="1726"/>
        <v>15</v>
      </c>
      <c r="H7948" s="7">
        <f t="shared" si="1727"/>
        <v>245.58904109589039</v>
      </c>
      <c r="I7948" s="7">
        <f t="shared" si="1728"/>
        <v>11.906716449487519</v>
      </c>
      <c r="J7948" s="7">
        <f t="shared" si="1729"/>
        <v>-68.093283550512481</v>
      </c>
      <c r="K7948" s="7">
        <f t="shared" si="1730"/>
        <v>16.865111940824793</v>
      </c>
      <c r="L7948" s="25">
        <f t="shared" si="1731"/>
        <v>72.976679112371897</v>
      </c>
      <c r="M7948" s="31">
        <f t="shared" si="1732"/>
        <v>-21.311773595611331</v>
      </c>
      <c r="N7948" s="7">
        <f t="shared" si="1733"/>
        <v>0</v>
      </c>
      <c r="O7948" s="7">
        <f t="shared" si="1734"/>
        <v>90</v>
      </c>
      <c r="P7948" s="25">
        <f t="shared" si="1735"/>
        <v>243.01689618236662</v>
      </c>
      <c r="Q7948" s="34">
        <f t="shared" si="1736"/>
        <v>37.919608377836205</v>
      </c>
      <c r="R7948" s="9">
        <f t="shared" si="1737"/>
        <v>0</v>
      </c>
      <c r="S7948" s="9">
        <f t="shared" si="1738"/>
        <v>0</v>
      </c>
      <c r="T7948" s="35">
        <f t="shared" si="1739"/>
        <v>0</v>
      </c>
      <c r="U7948" s="1"/>
      <c r="V7948" s="1"/>
      <c r="W7948" s="1"/>
      <c r="X7948" s="1"/>
      <c r="Y7948" s="1"/>
      <c r="Z7948" s="1"/>
      <c r="AA7948" s="1"/>
      <c r="AB7948" s="1"/>
      <c r="AC7948" s="1"/>
      <c r="AD7948" s="1"/>
      <c r="AE7948" s="1"/>
    </row>
    <row r="7949" spans="1:31" x14ac:dyDescent="0.25">
      <c r="A7949" s="17">
        <v>7916</v>
      </c>
      <c r="B7949" s="11">
        <v>44526</v>
      </c>
      <c r="C7949" s="12">
        <v>11</v>
      </c>
      <c r="D7949" s="10">
        <v>330</v>
      </c>
      <c r="E7949" s="10">
        <v>1</v>
      </c>
      <c r="F7949" s="18">
        <v>19</v>
      </c>
      <c r="G7949" s="26">
        <f t="shared" si="1726"/>
        <v>15</v>
      </c>
      <c r="H7949" s="13">
        <f t="shared" si="1727"/>
        <v>245.58904109589039</v>
      </c>
      <c r="I7949" s="13">
        <f t="shared" si="1728"/>
        <v>11.906716449487519</v>
      </c>
      <c r="J7949" s="13">
        <f t="shared" si="1729"/>
        <v>-68.093283550512481</v>
      </c>
      <c r="K7949" s="13">
        <f t="shared" si="1730"/>
        <v>17.865111940824793</v>
      </c>
      <c r="L7949" s="27">
        <f t="shared" si="1731"/>
        <v>87.976679112371897</v>
      </c>
      <c r="M7949" s="32">
        <f t="shared" si="1732"/>
        <v>-21.311773595611331</v>
      </c>
      <c r="N7949" s="13">
        <f t="shared" si="1733"/>
        <v>0</v>
      </c>
      <c r="O7949" s="13">
        <f t="shared" si="1734"/>
        <v>90</v>
      </c>
      <c r="P7949" s="27">
        <f t="shared" si="1735"/>
        <v>252.56907748960003</v>
      </c>
      <c r="Q7949" s="36">
        <f t="shared" si="1736"/>
        <v>37.919608377836205</v>
      </c>
      <c r="R7949" s="14">
        <f t="shared" si="1737"/>
        <v>0</v>
      </c>
      <c r="S7949" s="14">
        <f t="shared" si="1738"/>
        <v>0</v>
      </c>
      <c r="T7949" s="37">
        <f t="shared" si="1739"/>
        <v>0</v>
      </c>
      <c r="U7949" s="1"/>
      <c r="V7949" s="1"/>
      <c r="W7949" s="1"/>
      <c r="X7949" s="1"/>
      <c r="Y7949" s="1"/>
      <c r="Z7949" s="1"/>
      <c r="AA7949" s="1"/>
      <c r="AB7949" s="1"/>
      <c r="AC7949" s="1"/>
      <c r="AD7949" s="1"/>
      <c r="AE7949" s="1"/>
    </row>
    <row r="7950" spans="1:31" x14ac:dyDescent="0.25">
      <c r="A7950" s="15">
        <v>7917</v>
      </c>
      <c r="B7950" s="4">
        <v>44526</v>
      </c>
      <c r="C7950" s="5">
        <v>11</v>
      </c>
      <c r="D7950" s="3">
        <v>330</v>
      </c>
      <c r="E7950" s="3">
        <v>1</v>
      </c>
      <c r="F7950" s="16">
        <v>20</v>
      </c>
      <c r="G7950" s="24">
        <f t="shared" si="1726"/>
        <v>15</v>
      </c>
      <c r="H7950" s="7">
        <f t="shared" si="1727"/>
        <v>245.58904109589039</v>
      </c>
      <c r="I7950" s="7">
        <f t="shared" si="1728"/>
        <v>11.906716449487519</v>
      </c>
      <c r="J7950" s="7">
        <f t="shared" si="1729"/>
        <v>-68.093283550512481</v>
      </c>
      <c r="K7950" s="7">
        <f t="shared" si="1730"/>
        <v>18.865111940824793</v>
      </c>
      <c r="L7950" s="25">
        <f t="shared" si="1731"/>
        <v>102.9766791123719</v>
      </c>
      <c r="M7950" s="31">
        <f t="shared" si="1732"/>
        <v>-21.311773595611331</v>
      </c>
      <c r="N7950" s="7">
        <f t="shared" si="1733"/>
        <v>0</v>
      </c>
      <c r="O7950" s="7">
        <f t="shared" si="1734"/>
        <v>90</v>
      </c>
      <c r="P7950" s="25">
        <f t="shared" si="1735"/>
        <v>261.72392749934045</v>
      </c>
      <c r="Q7950" s="34">
        <f t="shared" si="1736"/>
        <v>37.919608377836205</v>
      </c>
      <c r="R7950" s="9">
        <f t="shared" si="1737"/>
        <v>0</v>
      </c>
      <c r="S7950" s="9">
        <f t="shared" si="1738"/>
        <v>0</v>
      </c>
      <c r="T7950" s="35">
        <f t="shared" si="1739"/>
        <v>0</v>
      </c>
      <c r="U7950" s="1"/>
      <c r="V7950" s="1"/>
      <c r="W7950" s="1"/>
      <c r="X7950" s="1"/>
      <c r="Y7950" s="1"/>
      <c r="Z7950" s="1"/>
      <c r="AA7950" s="1"/>
      <c r="AB7950" s="1"/>
      <c r="AC7950" s="1"/>
      <c r="AD7950" s="1"/>
      <c r="AE7950" s="1"/>
    </row>
    <row r="7951" spans="1:31" x14ac:dyDescent="0.25">
      <c r="A7951" s="17">
        <v>7918</v>
      </c>
      <c r="B7951" s="11">
        <v>44526</v>
      </c>
      <c r="C7951" s="12">
        <v>11</v>
      </c>
      <c r="D7951" s="10">
        <v>330</v>
      </c>
      <c r="E7951" s="10">
        <v>1</v>
      </c>
      <c r="F7951" s="18">
        <v>21</v>
      </c>
      <c r="G7951" s="26">
        <f t="shared" si="1726"/>
        <v>15</v>
      </c>
      <c r="H7951" s="13">
        <f t="shared" si="1727"/>
        <v>245.58904109589039</v>
      </c>
      <c r="I7951" s="13">
        <f t="shared" si="1728"/>
        <v>11.906716449487519</v>
      </c>
      <c r="J7951" s="13">
        <f t="shared" si="1729"/>
        <v>-68.093283550512481</v>
      </c>
      <c r="K7951" s="13">
        <f t="shared" si="1730"/>
        <v>19.865111940824793</v>
      </c>
      <c r="L7951" s="27">
        <f t="shared" si="1731"/>
        <v>117.9766791123719</v>
      </c>
      <c r="M7951" s="32">
        <f t="shared" si="1732"/>
        <v>-21.311773595611331</v>
      </c>
      <c r="N7951" s="13">
        <f t="shared" si="1733"/>
        <v>0</v>
      </c>
      <c r="O7951" s="13">
        <f t="shared" si="1734"/>
        <v>90</v>
      </c>
      <c r="P7951" s="27">
        <f t="shared" si="1735"/>
        <v>270.14357911886702</v>
      </c>
      <c r="Q7951" s="36">
        <f t="shared" si="1736"/>
        <v>37.919608377836205</v>
      </c>
      <c r="R7951" s="14">
        <f t="shared" si="1737"/>
        <v>0</v>
      </c>
      <c r="S7951" s="14">
        <f t="shared" si="1738"/>
        <v>0</v>
      </c>
      <c r="T7951" s="37">
        <f t="shared" si="1739"/>
        <v>0</v>
      </c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</row>
    <row r="7952" spans="1:31" x14ac:dyDescent="0.25">
      <c r="A7952" s="15">
        <v>7919</v>
      </c>
      <c r="B7952" s="4">
        <v>44526</v>
      </c>
      <c r="C7952" s="5">
        <v>11</v>
      </c>
      <c r="D7952" s="3">
        <v>330</v>
      </c>
      <c r="E7952" s="3">
        <v>1</v>
      </c>
      <c r="F7952" s="16">
        <v>22</v>
      </c>
      <c r="G7952" s="24">
        <f t="shared" si="1726"/>
        <v>15</v>
      </c>
      <c r="H7952" s="7">
        <f t="shared" si="1727"/>
        <v>245.58904109589039</v>
      </c>
      <c r="I7952" s="7">
        <f t="shared" si="1728"/>
        <v>11.906716449487519</v>
      </c>
      <c r="J7952" s="7">
        <f t="shared" si="1729"/>
        <v>-68.093283550512481</v>
      </c>
      <c r="K7952" s="7">
        <f t="shared" si="1730"/>
        <v>20.865111940824793</v>
      </c>
      <c r="L7952" s="25">
        <f t="shared" si="1731"/>
        <v>132.9766791123719</v>
      </c>
      <c r="M7952" s="31">
        <f t="shared" si="1732"/>
        <v>-21.311773595611331</v>
      </c>
      <c r="N7952" s="7">
        <f t="shared" si="1733"/>
        <v>0</v>
      </c>
      <c r="O7952" s="7">
        <f t="shared" si="1734"/>
        <v>90</v>
      </c>
      <c r="P7952" s="25">
        <f t="shared" si="1735"/>
        <v>277.45864911172407</v>
      </c>
      <c r="Q7952" s="34">
        <f t="shared" si="1736"/>
        <v>37.919608377836205</v>
      </c>
      <c r="R7952" s="9">
        <f t="shared" si="1737"/>
        <v>0</v>
      </c>
      <c r="S7952" s="9">
        <f t="shared" si="1738"/>
        <v>0</v>
      </c>
      <c r="T7952" s="35">
        <f t="shared" si="1739"/>
        <v>0</v>
      </c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  <c r="AE7952" s="1"/>
    </row>
    <row r="7953" spans="1:31" x14ac:dyDescent="0.25">
      <c r="A7953" s="17">
        <v>7920</v>
      </c>
      <c r="B7953" s="11">
        <v>44526</v>
      </c>
      <c r="C7953" s="12">
        <v>11</v>
      </c>
      <c r="D7953" s="10">
        <v>330</v>
      </c>
      <c r="E7953" s="10">
        <v>1</v>
      </c>
      <c r="F7953" s="18">
        <v>23</v>
      </c>
      <c r="G7953" s="26">
        <f t="shared" si="1726"/>
        <v>15</v>
      </c>
      <c r="H7953" s="13">
        <f t="shared" si="1727"/>
        <v>245.58904109589039</v>
      </c>
      <c r="I7953" s="13">
        <f t="shared" si="1728"/>
        <v>11.906716449487519</v>
      </c>
      <c r="J7953" s="13">
        <f t="shared" si="1729"/>
        <v>-68.093283550512481</v>
      </c>
      <c r="K7953" s="13">
        <f t="shared" si="1730"/>
        <v>21.865111940824793</v>
      </c>
      <c r="L7953" s="27">
        <f t="shared" si="1731"/>
        <v>147.9766791123719</v>
      </c>
      <c r="M7953" s="32">
        <f t="shared" si="1732"/>
        <v>-21.311773595611331</v>
      </c>
      <c r="N7953" s="13">
        <f t="shared" si="1733"/>
        <v>0</v>
      </c>
      <c r="O7953" s="13">
        <f t="shared" si="1734"/>
        <v>90</v>
      </c>
      <c r="P7953" s="27">
        <f t="shared" si="1735"/>
        <v>283.25560076826076</v>
      </c>
      <c r="Q7953" s="36">
        <f t="shared" si="1736"/>
        <v>37.919608377836205</v>
      </c>
      <c r="R7953" s="14">
        <f t="shared" si="1737"/>
        <v>0</v>
      </c>
      <c r="S7953" s="14">
        <f t="shared" si="1738"/>
        <v>0</v>
      </c>
      <c r="T7953" s="37">
        <f t="shared" si="1739"/>
        <v>0</v>
      </c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  <c r="AE7953" s="1"/>
    </row>
    <row r="7954" spans="1:31" x14ac:dyDescent="0.25">
      <c r="A7954" s="15">
        <v>7921</v>
      </c>
      <c r="B7954" s="4">
        <v>44527</v>
      </c>
      <c r="C7954" s="5">
        <v>11</v>
      </c>
      <c r="D7954" s="3">
        <v>331</v>
      </c>
      <c r="E7954" s="3">
        <v>1</v>
      </c>
      <c r="F7954" s="16">
        <v>0</v>
      </c>
      <c r="G7954" s="24">
        <f t="shared" si="1726"/>
        <v>15</v>
      </c>
      <c r="H7954" s="7">
        <f t="shared" si="1727"/>
        <v>246.57534246575341</v>
      </c>
      <c r="I7954" s="7">
        <f t="shared" si="1728"/>
        <v>11.570605889470382</v>
      </c>
      <c r="J7954" s="7">
        <f t="shared" si="1729"/>
        <v>-68.429394110529614</v>
      </c>
      <c r="K7954" s="7">
        <f t="shared" si="1730"/>
        <v>-1.1404899018421601</v>
      </c>
      <c r="L7954" s="25">
        <f t="shared" si="1731"/>
        <v>-197.10734852763241</v>
      </c>
      <c r="M7954" s="31">
        <f t="shared" si="1732"/>
        <v>-21.477017559867875</v>
      </c>
      <c r="N7954" s="7">
        <f t="shared" si="1733"/>
        <v>0</v>
      </c>
      <c r="O7954" s="7">
        <f t="shared" si="1734"/>
        <v>90</v>
      </c>
      <c r="P7954" s="25">
        <f t="shared" si="1735"/>
        <v>73.069001305905942</v>
      </c>
      <c r="Q7954" s="34">
        <f t="shared" si="1736"/>
        <v>37.919608377836205</v>
      </c>
      <c r="R7954" s="9">
        <f t="shared" si="1737"/>
        <v>0</v>
      </c>
      <c r="S7954" s="9">
        <f t="shared" si="1738"/>
        <v>0</v>
      </c>
      <c r="T7954" s="35">
        <f t="shared" si="1739"/>
        <v>0</v>
      </c>
      <c r="U7954" s="1"/>
      <c r="V7954" s="1"/>
      <c r="W7954" s="1"/>
      <c r="X7954" s="1"/>
      <c r="Y7954" s="1"/>
      <c r="Z7954" s="1"/>
      <c r="AA7954" s="1"/>
      <c r="AB7954" s="1"/>
      <c r="AC7954" s="1"/>
      <c r="AD7954" s="1"/>
      <c r="AE7954" s="1"/>
    </row>
    <row r="7955" spans="1:31" x14ac:dyDescent="0.25">
      <c r="A7955" s="17">
        <v>7922</v>
      </c>
      <c r="B7955" s="11">
        <v>44527</v>
      </c>
      <c r="C7955" s="12">
        <v>11</v>
      </c>
      <c r="D7955" s="10">
        <v>331</v>
      </c>
      <c r="E7955" s="10">
        <v>1</v>
      </c>
      <c r="F7955" s="18">
        <v>1</v>
      </c>
      <c r="G7955" s="26">
        <f t="shared" si="1726"/>
        <v>15</v>
      </c>
      <c r="H7955" s="13">
        <f t="shared" si="1727"/>
        <v>246.57534246575341</v>
      </c>
      <c r="I7955" s="13">
        <f t="shared" si="1728"/>
        <v>11.570605889470382</v>
      </c>
      <c r="J7955" s="13">
        <f t="shared" si="1729"/>
        <v>-68.429394110529614</v>
      </c>
      <c r="K7955" s="13">
        <f t="shared" si="1730"/>
        <v>-0.14048990184216015</v>
      </c>
      <c r="L7955" s="27">
        <f t="shared" si="1731"/>
        <v>-182.10734852763241</v>
      </c>
      <c r="M7955" s="32">
        <f t="shared" si="1732"/>
        <v>-21.477017559867875</v>
      </c>
      <c r="N7955" s="13">
        <f t="shared" si="1733"/>
        <v>0</v>
      </c>
      <c r="O7955" s="13">
        <f t="shared" si="1734"/>
        <v>90</v>
      </c>
      <c r="P7955" s="27">
        <f t="shared" si="1735"/>
        <v>71.501460635282044</v>
      </c>
      <c r="Q7955" s="36">
        <f t="shared" si="1736"/>
        <v>37.919608377836205</v>
      </c>
      <c r="R7955" s="14">
        <f t="shared" si="1737"/>
        <v>0</v>
      </c>
      <c r="S7955" s="14">
        <f t="shared" si="1738"/>
        <v>0</v>
      </c>
      <c r="T7955" s="37">
        <f t="shared" si="1739"/>
        <v>0</v>
      </c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  <c r="AE7955" s="1"/>
    </row>
    <row r="7956" spans="1:31" x14ac:dyDescent="0.25">
      <c r="A7956" s="15">
        <v>7923</v>
      </c>
      <c r="B7956" s="4">
        <v>44527</v>
      </c>
      <c r="C7956" s="5">
        <v>11</v>
      </c>
      <c r="D7956" s="3">
        <v>331</v>
      </c>
      <c r="E7956" s="3">
        <v>1</v>
      </c>
      <c r="F7956" s="16">
        <v>2</v>
      </c>
      <c r="G7956" s="24">
        <f t="shared" si="1726"/>
        <v>15</v>
      </c>
      <c r="H7956" s="7">
        <f t="shared" si="1727"/>
        <v>246.57534246575341</v>
      </c>
      <c r="I7956" s="7">
        <f t="shared" si="1728"/>
        <v>11.570605889470382</v>
      </c>
      <c r="J7956" s="7">
        <f t="shared" si="1729"/>
        <v>-68.429394110529614</v>
      </c>
      <c r="K7956" s="7">
        <f t="shared" si="1730"/>
        <v>0.85951009815783985</v>
      </c>
      <c r="L7956" s="25">
        <f t="shared" si="1731"/>
        <v>-167.10734852763241</v>
      </c>
      <c r="M7956" s="31">
        <f t="shared" si="1732"/>
        <v>-21.477017559867875</v>
      </c>
      <c r="N7956" s="7">
        <f t="shared" si="1733"/>
        <v>0</v>
      </c>
      <c r="O7956" s="7">
        <f t="shared" si="1734"/>
        <v>90</v>
      </c>
      <c r="P7956" s="25">
        <f t="shared" si="1735"/>
        <v>72.385842044420443</v>
      </c>
      <c r="Q7956" s="34">
        <f t="shared" si="1736"/>
        <v>37.919608377836205</v>
      </c>
      <c r="R7956" s="9">
        <f t="shared" si="1737"/>
        <v>0</v>
      </c>
      <c r="S7956" s="9">
        <f t="shared" si="1738"/>
        <v>0</v>
      </c>
      <c r="T7956" s="35">
        <f t="shared" si="1739"/>
        <v>0</v>
      </c>
      <c r="U7956" s="1"/>
      <c r="V7956" s="1"/>
      <c r="W7956" s="1"/>
      <c r="X7956" s="1"/>
      <c r="Y7956" s="1"/>
      <c r="Z7956" s="1"/>
      <c r="AA7956" s="1"/>
      <c r="AB7956" s="1"/>
      <c r="AC7956" s="1"/>
      <c r="AD7956" s="1"/>
      <c r="AE7956" s="1"/>
    </row>
    <row r="7957" spans="1:31" x14ac:dyDescent="0.25">
      <c r="A7957" s="17">
        <v>7924</v>
      </c>
      <c r="B7957" s="11">
        <v>44527</v>
      </c>
      <c r="C7957" s="12">
        <v>11</v>
      </c>
      <c r="D7957" s="10">
        <v>331</v>
      </c>
      <c r="E7957" s="10">
        <v>1</v>
      </c>
      <c r="F7957" s="18">
        <v>3</v>
      </c>
      <c r="G7957" s="26">
        <f t="shared" si="1726"/>
        <v>15</v>
      </c>
      <c r="H7957" s="13">
        <f t="shared" si="1727"/>
        <v>246.57534246575341</v>
      </c>
      <c r="I7957" s="13">
        <f t="shared" si="1728"/>
        <v>11.570605889470382</v>
      </c>
      <c r="J7957" s="13">
        <f t="shared" si="1729"/>
        <v>-68.429394110529614</v>
      </c>
      <c r="K7957" s="13">
        <f t="shared" si="1730"/>
        <v>1.8595100981578399</v>
      </c>
      <c r="L7957" s="27">
        <f t="shared" si="1731"/>
        <v>-152.10734852763241</v>
      </c>
      <c r="M7957" s="32">
        <f t="shared" si="1732"/>
        <v>-21.477017559867875</v>
      </c>
      <c r="N7957" s="13">
        <f t="shared" si="1733"/>
        <v>0</v>
      </c>
      <c r="O7957" s="13">
        <f t="shared" si="1734"/>
        <v>90</v>
      </c>
      <c r="P7957" s="27">
        <f t="shared" si="1735"/>
        <v>75.629290055407793</v>
      </c>
      <c r="Q7957" s="36">
        <f t="shared" si="1736"/>
        <v>37.919608377836205</v>
      </c>
      <c r="R7957" s="14">
        <f t="shared" si="1737"/>
        <v>0</v>
      </c>
      <c r="S7957" s="14">
        <f t="shared" si="1738"/>
        <v>0</v>
      </c>
      <c r="T7957" s="37">
        <f t="shared" si="1739"/>
        <v>0</v>
      </c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</row>
    <row r="7958" spans="1:31" x14ac:dyDescent="0.25">
      <c r="A7958" s="15">
        <v>7925</v>
      </c>
      <c r="B7958" s="4">
        <v>44527</v>
      </c>
      <c r="C7958" s="5">
        <v>11</v>
      </c>
      <c r="D7958" s="3">
        <v>331</v>
      </c>
      <c r="E7958" s="3">
        <v>1</v>
      </c>
      <c r="F7958" s="16">
        <v>4</v>
      </c>
      <c r="G7958" s="24">
        <f t="shared" si="1726"/>
        <v>15</v>
      </c>
      <c r="H7958" s="7">
        <f t="shared" si="1727"/>
        <v>246.57534246575341</v>
      </c>
      <c r="I7958" s="7">
        <f t="shared" si="1728"/>
        <v>11.570605889470382</v>
      </c>
      <c r="J7958" s="7">
        <f t="shared" si="1729"/>
        <v>-68.429394110529614</v>
      </c>
      <c r="K7958" s="7">
        <f t="shared" si="1730"/>
        <v>2.8595100981578399</v>
      </c>
      <c r="L7958" s="25">
        <f t="shared" si="1731"/>
        <v>-137.10734852763241</v>
      </c>
      <c r="M7958" s="31">
        <f t="shared" si="1732"/>
        <v>-21.477017559867875</v>
      </c>
      <c r="N7958" s="7">
        <f t="shared" si="1733"/>
        <v>0</v>
      </c>
      <c r="O7958" s="7">
        <f t="shared" si="1734"/>
        <v>90</v>
      </c>
      <c r="P7958" s="25">
        <f t="shared" si="1735"/>
        <v>80.92330935579723</v>
      </c>
      <c r="Q7958" s="34">
        <f t="shared" si="1736"/>
        <v>37.919608377836205</v>
      </c>
      <c r="R7958" s="9">
        <f t="shared" si="1737"/>
        <v>0</v>
      </c>
      <c r="S7958" s="9">
        <f t="shared" si="1738"/>
        <v>0</v>
      </c>
      <c r="T7958" s="35">
        <f t="shared" si="1739"/>
        <v>0</v>
      </c>
      <c r="U7958" s="1"/>
      <c r="V7958" s="1"/>
      <c r="W7958" s="1"/>
      <c r="X7958" s="1"/>
      <c r="Y7958" s="1"/>
      <c r="Z7958" s="1"/>
      <c r="AA7958" s="1"/>
      <c r="AB7958" s="1"/>
      <c r="AC7958" s="1"/>
      <c r="AD7958" s="1"/>
      <c r="AE7958" s="1"/>
    </row>
    <row r="7959" spans="1:31" x14ac:dyDescent="0.25">
      <c r="A7959" s="17">
        <v>7926</v>
      </c>
      <c r="B7959" s="11">
        <v>44527</v>
      </c>
      <c r="C7959" s="12">
        <v>11</v>
      </c>
      <c r="D7959" s="10">
        <v>331</v>
      </c>
      <c r="E7959" s="10">
        <v>1</v>
      </c>
      <c r="F7959" s="18">
        <v>5</v>
      </c>
      <c r="G7959" s="26">
        <f t="shared" si="1726"/>
        <v>15</v>
      </c>
      <c r="H7959" s="13">
        <f t="shared" si="1727"/>
        <v>246.57534246575341</v>
      </c>
      <c r="I7959" s="13">
        <f t="shared" si="1728"/>
        <v>11.570605889470382</v>
      </c>
      <c r="J7959" s="13">
        <f t="shared" si="1729"/>
        <v>-68.429394110529614</v>
      </c>
      <c r="K7959" s="13">
        <f t="shared" si="1730"/>
        <v>3.8595100981578399</v>
      </c>
      <c r="L7959" s="27">
        <f t="shared" si="1731"/>
        <v>-122.10734852763241</v>
      </c>
      <c r="M7959" s="32">
        <f t="shared" si="1732"/>
        <v>-21.477017559867875</v>
      </c>
      <c r="N7959" s="13">
        <f t="shared" si="1733"/>
        <v>0</v>
      </c>
      <c r="O7959" s="13">
        <f t="shared" si="1734"/>
        <v>90</v>
      </c>
      <c r="P7959" s="27">
        <f t="shared" si="1735"/>
        <v>87.853566541174175</v>
      </c>
      <c r="Q7959" s="36">
        <f t="shared" si="1736"/>
        <v>37.919608377836205</v>
      </c>
      <c r="R7959" s="14">
        <f t="shared" si="1737"/>
        <v>0</v>
      </c>
      <c r="S7959" s="14">
        <f t="shared" si="1738"/>
        <v>0</v>
      </c>
      <c r="T7959" s="37">
        <f t="shared" si="1739"/>
        <v>0</v>
      </c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  <c r="AE7959" s="1"/>
    </row>
    <row r="7960" spans="1:31" x14ac:dyDescent="0.25">
      <c r="A7960" s="15">
        <v>7927</v>
      </c>
      <c r="B7960" s="4">
        <v>44527</v>
      </c>
      <c r="C7960" s="5">
        <v>11</v>
      </c>
      <c r="D7960" s="3">
        <v>331</v>
      </c>
      <c r="E7960" s="3">
        <v>1</v>
      </c>
      <c r="F7960" s="16">
        <v>6</v>
      </c>
      <c r="G7960" s="24">
        <f t="shared" si="1726"/>
        <v>15</v>
      </c>
      <c r="H7960" s="7">
        <f t="shared" si="1727"/>
        <v>246.57534246575341</v>
      </c>
      <c r="I7960" s="7">
        <f t="shared" si="1728"/>
        <v>11.570605889470382</v>
      </c>
      <c r="J7960" s="7">
        <f t="shared" si="1729"/>
        <v>-68.429394110529614</v>
      </c>
      <c r="K7960" s="7">
        <f t="shared" si="1730"/>
        <v>4.8595100981578394</v>
      </c>
      <c r="L7960" s="25">
        <f t="shared" si="1731"/>
        <v>-107.10734852763241</v>
      </c>
      <c r="M7960" s="31">
        <f t="shared" si="1732"/>
        <v>-21.477017559867875</v>
      </c>
      <c r="N7960" s="7">
        <f t="shared" si="1733"/>
        <v>0</v>
      </c>
      <c r="O7960" s="7">
        <f t="shared" si="1734"/>
        <v>90</v>
      </c>
      <c r="P7960" s="25">
        <f t="shared" si="1735"/>
        <v>95.999235799957219</v>
      </c>
      <c r="Q7960" s="34">
        <f t="shared" si="1736"/>
        <v>37.919608377836205</v>
      </c>
      <c r="R7960" s="9">
        <f t="shared" si="1737"/>
        <v>0</v>
      </c>
      <c r="S7960" s="9">
        <f t="shared" si="1738"/>
        <v>0</v>
      </c>
      <c r="T7960" s="35">
        <f t="shared" si="1739"/>
        <v>0</v>
      </c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</row>
    <row r="7961" spans="1:31" x14ac:dyDescent="0.25">
      <c r="A7961" s="17">
        <v>7928</v>
      </c>
      <c r="B7961" s="11">
        <v>44527</v>
      </c>
      <c r="C7961" s="12">
        <v>11</v>
      </c>
      <c r="D7961" s="10">
        <v>331</v>
      </c>
      <c r="E7961" s="10">
        <v>1</v>
      </c>
      <c r="F7961" s="18">
        <v>7</v>
      </c>
      <c r="G7961" s="26">
        <f t="shared" si="1726"/>
        <v>15</v>
      </c>
      <c r="H7961" s="13">
        <f t="shared" si="1727"/>
        <v>246.57534246575341</v>
      </c>
      <c r="I7961" s="13">
        <f t="shared" si="1728"/>
        <v>11.570605889470382</v>
      </c>
      <c r="J7961" s="13">
        <f t="shared" si="1729"/>
        <v>-68.429394110529614</v>
      </c>
      <c r="K7961" s="13">
        <f t="shared" si="1730"/>
        <v>5.8595100981578394</v>
      </c>
      <c r="L7961" s="27">
        <f t="shared" si="1731"/>
        <v>-92.107348527632411</v>
      </c>
      <c r="M7961" s="32">
        <f t="shared" si="1732"/>
        <v>-21.477017559867875</v>
      </c>
      <c r="N7961" s="13">
        <f t="shared" si="1733"/>
        <v>0</v>
      </c>
      <c r="O7961" s="13">
        <f t="shared" si="1734"/>
        <v>90</v>
      </c>
      <c r="P7961" s="27">
        <f t="shared" si="1735"/>
        <v>104.97959422820465</v>
      </c>
      <c r="Q7961" s="36">
        <f t="shared" si="1736"/>
        <v>37.919608377836205</v>
      </c>
      <c r="R7961" s="14">
        <f t="shared" si="1737"/>
        <v>0</v>
      </c>
      <c r="S7961" s="14">
        <f t="shared" si="1738"/>
        <v>0</v>
      </c>
      <c r="T7961" s="37">
        <f t="shared" si="1739"/>
        <v>0</v>
      </c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  <c r="AE7961" s="1"/>
    </row>
    <row r="7962" spans="1:31" x14ac:dyDescent="0.25">
      <c r="A7962" s="15">
        <v>7929</v>
      </c>
      <c r="B7962" s="4">
        <v>44527</v>
      </c>
      <c r="C7962" s="5">
        <v>11</v>
      </c>
      <c r="D7962" s="3">
        <v>331</v>
      </c>
      <c r="E7962" s="3">
        <v>1</v>
      </c>
      <c r="F7962" s="16">
        <v>8</v>
      </c>
      <c r="G7962" s="24">
        <f t="shared" si="1726"/>
        <v>15</v>
      </c>
      <c r="H7962" s="7">
        <f t="shared" si="1727"/>
        <v>246.57534246575341</v>
      </c>
      <c r="I7962" s="7">
        <f t="shared" si="1728"/>
        <v>11.570605889470382</v>
      </c>
      <c r="J7962" s="7">
        <f t="shared" si="1729"/>
        <v>-68.429394110529614</v>
      </c>
      <c r="K7962" s="7">
        <f t="shared" si="1730"/>
        <v>6.8595100981578394</v>
      </c>
      <c r="L7962" s="25">
        <f t="shared" si="1731"/>
        <v>-77.107348527632411</v>
      </c>
      <c r="M7962" s="31">
        <f t="shared" si="1732"/>
        <v>-21.477017559867875</v>
      </c>
      <c r="N7962" s="7">
        <f t="shared" si="1733"/>
        <v>0</v>
      </c>
      <c r="O7962" s="7">
        <f t="shared" si="1734"/>
        <v>90</v>
      </c>
      <c r="P7962" s="25">
        <f t="shared" si="1735"/>
        <v>114.45218927133709</v>
      </c>
      <c r="Q7962" s="34">
        <f t="shared" si="1736"/>
        <v>37.919608377836205</v>
      </c>
      <c r="R7962" s="9">
        <f t="shared" si="1737"/>
        <v>0</v>
      </c>
      <c r="S7962" s="9">
        <f t="shared" si="1738"/>
        <v>0</v>
      </c>
      <c r="T7962" s="35">
        <f t="shared" si="1739"/>
        <v>0</v>
      </c>
      <c r="U7962" s="1"/>
      <c r="V7962" s="1"/>
      <c r="W7962" s="1"/>
      <c r="X7962" s="1"/>
      <c r="Y7962" s="1"/>
      <c r="Z7962" s="1"/>
      <c r="AA7962" s="1"/>
      <c r="AB7962" s="1"/>
      <c r="AC7962" s="1"/>
      <c r="AD7962" s="1"/>
      <c r="AE7962" s="1"/>
    </row>
    <row r="7963" spans="1:31" x14ac:dyDescent="0.25">
      <c r="A7963" s="17">
        <v>7930</v>
      </c>
      <c r="B7963" s="11">
        <v>44527</v>
      </c>
      <c r="C7963" s="12">
        <v>11</v>
      </c>
      <c r="D7963" s="10">
        <v>331</v>
      </c>
      <c r="E7963" s="10">
        <v>1</v>
      </c>
      <c r="F7963" s="18">
        <v>9</v>
      </c>
      <c r="G7963" s="26">
        <f t="shared" si="1726"/>
        <v>15</v>
      </c>
      <c r="H7963" s="13">
        <f t="shared" si="1727"/>
        <v>246.57534246575341</v>
      </c>
      <c r="I7963" s="13">
        <f t="shared" si="1728"/>
        <v>11.570605889470382</v>
      </c>
      <c r="J7963" s="13">
        <f t="shared" si="1729"/>
        <v>-68.429394110529614</v>
      </c>
      <c r="K7963" s="13">
        <f t="shared" si="1730"/>
        <v>7.8595100981578394</v>
      </c>
      <c r="L7963" s="27">
        <f t="shared" si="1731"/>
        <v>-62.107348527632411</v>
      </c>
      <c r="M7963" s="32">
        <f t="shared" si="1732"/>
        <v>-21.477017559867875</v>
      </c>
      <c r="N7963" s="13">
        <f t="shared" si="1733"/>
        <v>5.6321996790112214</v>
      </c>
      <c r="O7963" s="13">
        <f t="shared" si="1734"/>
        <v>84.367800320988778</v>
      </c>
      <c r="P7963" s="27">
        <f t="shared" si="1735"/>
        <v>124.26457883924213</v>
      </c>
      <c r="Q7963" s="36">
        <f t="shared" si="1736"/>
        <v>9.3316734741687419</v>
      </c>
      <c r="R7963" s="14">
        <f t="shared" si="1737"/>
        <v>377.69782143036934</v>
      </c>
      <c r="S7963" s="14">
        <f t="shared" si="1738"/>
        <v>137.91342988043596</v>
      </c>
      <c r="T7963" s="37">
        <f t="shared" si="1739"/>
        <v>3.0846796202422418E-2</v>
      </c>
      <c r="U7963" s="1"/>
      <c r="V7963" s="1"/>
      <c r="W7963" s="1"/>
      <c r="X7963" s="1"/>
      <c r="Y7963" s="1"/>
      <c r="Z7963" s="1"/>
      <c r="AA7963" s="1"/>
      <c r="AB7963" s="1"/>
      <c r="AC7963" s="1"/>
      <c r="AD7963" s="1"/>
      <c r="AE7963" s="1"/>
    </row>
    <row r="7964" spans="1:31" x14ac:dyDescent="0.25">
      <c r="A7964" s="15">
        <v>7931</v>
      </c>
      <c r="B7964" s="4">
        <v>44527</v>
      </c>
      <c r="C7964" s="5">
        <v>11</v>
      </c>
      <c r="D7964" s="3">
        <v>331</v>
      </c>
      <c r="E7964" s="3">
        <v>1</v>
      </c>
      <c r="F7964" s="16">
        <v>10</v>
      </c>
      <c r="G7964" s="24">
        <f t="shared" si="1726"/>
        <v>15</v>
      </c>
      <c r="H7964" s="7">
        <f t="shared" si="1727"/>
        <v>246.57534246575341</v>
      </c>
      <c r="I7964" s="7">
        <f t="shared" si="1728"/>
        <v>11.570605889470382</v>
      </c>
      <c r="J7964" s="7">
        <f t="shared" si="1729"/>
        <v>-68.429394110529614</v>
      </c>
      <c r="K7964" s="7">
        <f t="shared" si="1730"/>
        <v>8.8595100981578394</v>
      </c>
      <c r="L7964" s="25">
        <f t="shared" si="1731"/>
        <v>-47.107348527632411</v>
      </c>
      <c r="M7964" s="31">
        <f t="shared" si="1732"/>
        <v>-21.477017559867875</v>
      </c>
      <c r="N7964" s="7">
        <f t="shared" si="1733"/>
        <v>14.468335676193524</v>
      </c>
      <c r="O7964" s="7">
        <f t="shared" si="1734"/>
        <v>75.531664323806481</v>
      </c>
      <c r="P7964" s="25">
        <f t="shared" si="1735"/>
        <v>135.2439880086437</v>
      </c>
      <c r="Q7964" s="34">
        <f t="shared" si="1736"/>
        <v>3.9457101820206884</v>
      </c>
      <c r="R7964" s="9">
        <f t="shared" si="1737"/>
        <v>664.35208829660974</v>
      </c>
      <c r="S7964" s="9">
        <f t="shared" si="1738"/>
        <v>372.14845736236117</v>
      </c>
      <c r="T7964" s="35">
        <f t="shared" si="1739"/>
        <v>8.3237634153938977E-2</v>
      </c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</row>
    <row r="7965" spans="1:31" x14ac:dyDescent="0.25">
      <c r="A7965" s="17">
        <v>7932</v>
      </c>
      <c r="B7965" s="11">
        <v>44527</v>
      </c>
      <c r="C7965" s="12">
        <v>11</v>
      </c>
      <c r="D7965" s="10">
        <v>331</v>
      </c>
      <c r="E7965" s="10">
        <v>1</v>
      </c>
      <c r="F7965" s="18">
        <v>11</v>
      </c>
      <c r="G7965" s="26">
        <f t="shared" si="1726"/>
        <v>15</v>
      </c>
      <c r="H7965" s="13">
        <f t="shared" si="1727"/>
        <v>246.57534246575341</v>
      </c>
      <c r="I7965" s="13">
        <f t="shared" si="1728"/>
        <v>11.570605889470382</v>
      </c>
      <c r="J7965" s="13">
        <f t="shared" si="1729"/>
        <v>-68.429394110529614</v>
      </c>
      <c r="K7965" s="13">
        <f t="shared" si="1730"/>
        <v>9.8595100981578394</v>
      </c>
      <c r="L7965" s="27">
        <f t="shared" si="1731"/>
        <v>-32.107348527632411</v>
      </c>
      <c r="M7965" s="32">
        <f t="shared" si="1732"/>
        <v>-21.477017559867875</v>
      </c>
      <c r="N7965" s="13">
        <f t="shared" si="1733"/>
        <v>21.622085942666757</v>
      </c>
      <c r="O7965" s="13">
        <f t="shared" si="1734"/>
        <v>68.377914057333243</v>
      </c>
      <c r="P7965" s="27">
        <f t="shared" si="1735"/>
        <v>147.85667886437079</v>
      </c>
      <c r="Q7965" s="36">
        <f t="shared" si="1736"/>
        <v>2.6976878929263792</v>
      </c>
      <c r="R7965" s="14">
        <f t="shared" si="1737"/>
        <v>792.19319300194957</v>
      </c>
      <c r="S7965" s="14">
        <f t="shared" si="1738"/>
        <v>564.58467663492797</v>
      </c>
      <c r="T7965" s="37">
        <f t="shared" si="1739"/>
        <v>0.12627942379699109</v>
      </c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  <c r="AE7965" s="1"/>
    </row>
    <row r="7966" spans="1:31" x14ac:dyDescent="0.25">
      <c r="A7966" s="15">
        <v>7933</v>
      </c>
      <c r="B7966" s="4">
        <v>44527</v>
      </c>
      <c r="C7966" s="5">
        <v>11</v>
      </c>
      <c r="D7966" s="3">
        <v>331</v>
      </c>
      <c r="E7966" s="3">
        <v>1</v>
      </c>
      <c r="F7966" s="16">
        <v>12</v>
      </c>
      <c r="G7966" s="24">
        <f t="shared" si="1726"/>
        <v>15</v>
      </c>
      <c r="H7966" s="7">
        <f t="shared" si="1727"/>
        <v>246.57534246575341</v>
      </c>
      <c r="I7966" s="7">
        <f t="shared" si="1728"/>
        <v>11.570605889470382</v>
      </c>
      <c r="J7966" s="7">
        <f t="shared" si="1729"/>
        <v>-68.429394110529614</v>
      </c>
      <c r="K7966" s="7">
        <f t="shared" si="1730"/>
        <v>10.859510098157839</v>
      </c>
      <c r="L7966" s="25">
        <f t="shared" si="1731"/>
        <v>-17.107348527632411</v>
      </c>
      <c r="M7966" s="31">
        <f t="shared" si="1732"/>
        <v>-21.477017559867875</v>
      </c>
      <c r="N7966" s="7">
        <f t="shared" si="1733"/>
        <v>26.48549436696571</v>
      </c>
      <c r="O7966" s="7">
        <f t="shared" si="1734"/>
        <v>63.51450563303429</v>
      </c>
      <c r="P7966" s="25">
        <f t="shared" si="1735"/>
        <v>162.19154159002687</v>
      </c>
      <c r="Q7966" s="34">
        <f t="shared" si="1736"/>
        <v>2.2338214114403496</v>
      </c>
      <c r="R7966" s="9">
        <f t="shared" si="1737"/>
        <v>852.43687640610733</v>
      </c>
      <c r="S7966" s="9">
        <f t="shared" si="1738"/>
        <v>692.43671759667234</v>
      </c>
      <c r="T7966" s="35">
        <f t="shared" si="1739"/>
        <v>0.15487581107435625</v>
      </c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</row>
    <row r="7967" spans="1:31" x14ac:dyDescent="0.25">
      <c r="A7967" s="17">
        <v>7934</v>
      </c>
      <c r="B7967" s="11">
        <v>44527</v>
      </c>
      <c r="C7967" s="12">
        <v>11</v>
      </c>
      <c r="D7967" s="10">
        <v>331</v>
      </c>
      <c r="E7967" s="10">
        <v>1</v>
      </c>
      <c r="F7967" s="18">
        <v>13</v>
      </c>
      <c r="G7967" s="26">
        <f t="shared" si="1726"/>
        <v>15</v>
      </c>
      <c r="H7967" s="13">
        <f t="shared" si="1727"/>
        <v>246.57534246575341</v>
      </c>
      <c r="I7967" s="13">
        <f t="shared" si="1728"/>
        <v>11.570605889470382</v>
      </c>
      <c r="J7967" s="13">
        <f t="shared" si="1729"/>
        <v>-68.429394110529614</v>
      </c>
      <c r="K7967" s="13">
        <f t="shared" si="1730"/>
        <v>11.859510098157839</v>
      </c>
      <c r="L7967" s="27">
        <f t="shared" si="1731"/>
        <v>-2.1073485276324089</v>
      </c>
      <c r="M7967" s="32">
        <f t="shared" si="1732"/>
        <v>-21.477017559867875</v>
      </c>
      <c r="N7967" s="13">
        <f t="shared" si="1733"/>
        <v>28.491548197329649</v>
      </c>
      <c r="O7967" s="13">
        <f t="shared" si="1734"/>
        <v>61.508451802670351</v>
      </c>
      <c r="P7967" s="27">
        <f t="shared" si="1735"/>
        <v>177.7686822083387</v>
      </c>
      <c r="Q7967" s="36">
        <f t="shared" si="1736"/>
        <v>2.0895865718287552</v>
      </c>
      <c r="R7967" s="14">
        <f t="shared" si="1737"/>
        <v>873.08000478599388</v>
      </c>
      <c r="S7967" s="14">
        <f t="shared" si="1738"/>
        <v>744.06487407048712</v>
      </c>
      <c r="T7967" s="37">
        <f t="shared" si="1739"/>
        <v>0.16642336828060666</v>
      </c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  <c r="AE7967" s="1"/>
    </row>
    <row r="7968" spans="1:31" x14ac:dyDescent="0.25">
      <c r="A7968" s="15">
        <v>7935</v>
      </c>
      <c r="B7968" s="4">
        <v>44527</v>
      </c>
      <c r="C7968" s="5">
        <v>11</v>
      </c>
      <c r="D7968" s="3">
        <v>331</v>
      </c>
      <c r="E7968" s="3">
        <v>1</v>
      </c>
      <c r="F7968" s="16">
        <v>14</v>
      </c>
      <c r="G7968" s="24">
        <f t="shared" si="1726"/>
        <v>15</v>
      </c>
      <c r="H7968" s="7">
        <f t="shared" si="1727"/>
        <v>246.57534246575341</v>
      </c>
      <c r="I7968" s="7">
        <f t="shared" si="1728"/>
        <v>11.570605889470382</v>
      </c>
      <c r="J7968" s="7">
        <f t="shared" si="1729"/>
        <v>-68.429394110529614</v>
      </c>
      <c r="K7968" s="7">
        <f t="shared" si="1730"/>
        <v>12.859510098157839</v>
      </c>
      <c r="L7968" s="25">
        <f t="shared" si="1731"/>
        <v>12.892651472367591</v>
      </c>
      <c r="M7968" s="31">
        <f t="shared" si="1732"/>
        <v>-21.477017559867875</v>
      </c>
      <c r="N7968" s="7">
        <f t="shared" si="1733"/>
        <v>27.357432402388394</v>
      </c>
      <c r="O7968" s="7">
        <f t="shared" si="1734"/>
        <v>62.642567597611603</v>
      </c>
      <c r="P7968" s="25">
        <f t="shared" si="1735"/>
        <v>193.51964853288547</v>
      </c>
      <c r="Q7968" s="34">
        <f t="shared" si="1736"/>
        <v>2.1684420279440499</v>
      </c>
      <c r="R7968" s="9">
        <f t="shared" si="1737"/>
        <v>861.66968335195486</v>
      </c>
      <c r="S7968" s="9">
        <f t="shared" si="1738"/>
        <v>714.96730592575227</v>
      </c>
      <c r="T7968" s="35">
        <f t="shared" si="1739"/>
        <v>0.15991517864798802</v>
      </c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  <c r="AE7968" s="1"/>
    </row>
    <row r="7969" spans="1:31" x14ac:dyDescent="0.25">
      <c r="A7969" s="17">
        <v>7936</v>
      </c>
      <c r="B7969" s="11">
        <v>44527</v>
      </c>
      <c r="C7969" s="12">
        <v>11</v>
      </c>
      <c r="D7969" s="10">
        <v>331</v>
      </c>
      <c r="E7969" s="10">
        <v>1</v>
      </c>
      <c r="F7969" s="18">
        <v>15</v>
      </c>
      <c r="G7969" s="26">
        <f t="shared" si="1726"/>
        <v>15</v>
      </c>
      <c r="H7969" s="13">
        <f t="shared" si="1727"/>
        <v>246.57534246575341</v>
      </c>
      <c r="I7969" s="13">
        <f t="shared" si="1728"/>
        <v>11.570605889470382</v>
      </c>
      <c r="J7969" s="13">
        <f t="shared" si="1729"/>
        <v>-68.429394110529614</v>
      </c>
      <c r="K7969" s="13">
        <f t="shared" si="1730"/>
        <v>13.859510098157839</v>
      </c>
      <c r="L7969" s="27">
        <f t="shared" si="1731"/>
        <v>27.892651472367589</v>
      </c>
      <c r="M7969" s="32">
        <f t="shared" si="1732"/>
        <v>-21.477017559867875</v>
      </c>
      <c r="N7969" s="13">
        <f t="shared" si="1733"/>
        <v>23.247009504502316</v>
      </c>
      <c r="O7969" s="13">
        <f t="shared" si="1734"/>
        <v>66.752990495497684</v>
      </c>
      <c r="P7969" s="27">
        <f t="shared" si="1735"/>
        <v>208.2812721764621</v>
      </c>
      <c r="Q7969" s="36">
        <f t="shared" si="1736"/>
        <v>2.5207685358906247</v>
      </c>
      <c r="R7969" s="14">
        <f t="shared" si="1737"/>
        <v>814.15321644857249</v>
      </c>
      <c r="S7969" s="14">
        <f t="shared" si="1738"/>
        <v>607.67121239123378</v>
      </c>
      <c r="T7969" s="37">
        <f t="shared" si="1739"/>
        <v>0.1359164953185637</v>
      </c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</row>
    <row r="7970" spans="1:31" x14ac:dyDescent="0.25">
      <c r="A7970" s="15">
        <v>7937</v>
      </c>
      <c r="B7970" s="4">
        <v>44527</v>
      </c>
      <c r="C7970" s="5">
        <v>11</v>
      </c>
      <c r="D7970" s="3">
        <v>331</v>
      </c>
      <c r="E7970" s="3">
        <v>1</v>
      </c>
      <c r="F7970" s="16">
        <v>16</v>
      </c>
      <c r="G7970" s="24">
        <f t="shared" si="1726"/>
        <v>15</v>
      </c>
      <c r="H7970" s="7">
        <f t="shared" si="1727"/>
        <v>246.57534246575341</v>
      </c>
      <c r="I7970" s="7">
        <f t="shared" si="1728"/>
        <v>11.570605889470382</v>
      </c>
      <c r="J7970" s="7">
        <f t="shared" si="1729"/>
        <v>-68.429394110529614</v>
      </c>
      <c r="K7970" s="7">
        <f t="shared" si="1730"/>
        <v>14.859510098157839</v>
      </c>
      <c r="L7970" s="25">
        <f t="shared" si="1731"/>
        <v>42.892651472367589</v>
      </c>
      <c r="M7970" s="31">
        <f t="shared" si="1732"/>
        <v>-21.477017559867875</v>
      </c>
      <c r="N7970" s="7">
        <f t="shared" si="1733"/>
        <v>16.673391036735168</v>
      </c>
      <c r="O7970" s="7">
        <f t="shared" si="1734"/>
        <v>73.326608963264832</v>
      </c>
      <c r="P7970" s="25">
        <f t="shared" si="1735"/>
        <v>221.38881214842021</v>
      </c>
      <c r="Q7970" s="34">
        <f t="shared" si="1736"/>
        <v>3.4487725036819561</v>
      </c>
      <c r="R7970" s="9">
        <f t="shared" si="1737"/>
        <v>710.34104921864696</v>
      </c>
      <c r="S7970" s="9">
        <f t="shared" si="1738"/>
        <v>431.76286265200054</v>
      </c>
      <c r="T7970" s="35">
        <f t="shared" si="1739"/>
        <v>9.6571458222359033E-2</v>
      </c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</row>
    <row r="7971" spans="1:31" x14ac:dyDescent="0.25">
      <c r="A7971" s="17">
        <v>7938</v>
      </c>
      <c r="B7971" s="11">
        <v>44527</v>
      </c>
      <c r="C7971" s="12">
        <v>11</v>
      </c>
      <c r="D7971" s="10">
        <v>331</v>
      </c>
      <c r="E7971" s="10">
        <v>1</v>
      </c>
      <c r="F7971" s="18">
        <v>17</v>
      </c>
      <c r="G7971" s="26">
        <f t="shared" ref="G7971:G8034" si="1740">15*E7971</f>
        <v>15</v>
      </c>
      <c r="H7971" s="13">
        <f t="shared" ref="H7971:H8034" si="1741">360/365*(D7971-81)</f>
        <v>246.57534246575341</v>
      </c>
      <c r="I7971" s="13">
        <f t="shared" ref="I7971:I8034" si="1742">9.87*SIN(2*RADIANS(H7971))-7.53*COS(RADIANS(H7971))-1.5*SIN(RADIANS(H7971))</f>
        <v>11.570605889470382</v>
      </c>
      <c r="J7971" s="13">
        <f t="shared" ref="J7971:J8034" si="1743">4*($D$2-G7971)+I7971</f>
        <v>-68.429394110529614</v>
      </c>
      <c r="K7971" s="13">
        <f t="shared" ref="K7971:K8034" si="1744">F7971+J7971/60</f>
        <v>15.859510098157839</v>
      </c>
      <c r="L7971" s="27">
        <f t="shared" ref="L7971:L8034" si="1745">15*(K7971-12)</f>
        <v>57.892651472367589</v>
      </c>
      <c r="M7971" s="32">
        <f t="shared" ref="M7971:M8034" si="1746">-23.45*COS(RADIANS(360/365*(D7971+10)))</f>
        <v>-21.477017559867875</v>
      </c>
      <c r="N7971" s="13">
        <f t="shared" ref="N7971:N8034" si="1747">MAX(DEGREES(ASIN(SIN(RADIANS(M7971))*SIN(RADIANS($C$2))+COS(RADIANS(M7971))*COS(RADIANS($C$2))*COS(RADIANS(L7971)))),0)</f>
        <v>8.2529972206455398</v>
      </c>
      <c r="O7971" s="13">
        <f t="shared" ref="O7971:O8034" si="1748">90-N7971</f>
        <v>81.74700277935446</v>
      </c>
      <c r="P7971" s="27">
        <f t="shared" ref="P7971:P8034" si="1749">DEGREES(ACOS((SIN(RADIANS(M7971))*COS(RADIANS(C$2))-COS(RADIANS(M7971))*SIN(RADIANS(C$2))*COS(RADIANS(L7971)))/COS(RADIANS(N7971))))*IF(L7971&gt;0,-1,1)+IF(L7971&gt;0,360,0)</f>
        <v>232.79590206005997</v>
      </c>
      <c r="Q7971" s="36">
        <f t="shared" ref="Q7971:Q8034" si="1750">1/(COS(RADIANS(O7971))+0.50572*(96.07995-O7971)^(-1.6364))</f>
        <v>6.6655113511503492</v>
      </c>
      <c r="R7971" s="14">
        <f t="shared" ref="R7971:R8034" si="1751">1488.3*((1-0.14*E$2)*0.7^(Q7971^0.678)+0.14*E$2)*IF(N7971=0,0,1)</f>
        <v>484.91468323908799</v>
      </c>
      <c r="S7971" s="14">
        <f t="shared" ref="S7971:S8034" si="1752">MAX(R7971*(COS(RADIANS(N7971))*SIN(RADIANS(F$2))*COS(RADIANS(G$2-P7971))+SIN(RADIANS(N7971))*COS(RADIANS(F$2))),0)</f>
        <v>205.36630756349601</v>
      </c>
      <c r="T7971" s="37">
        <f t="shared" ref="T7971:T8034" si="1753">S7971/SUMIF(D$34:D$8793,D7971,S$34:S$8793)</f>
        <v>4.5933834302773834E-2</v>
      </c>
      <c r="U7971" s="1"/>
      <c r="V7971" s="1"/>
      <c r="W7971" s="1"/>
      <c r="X7971" s="1"/>
      <c r="Y7971" s="1"/>
      <c r="Z7971" s="1"/>
      <c r="AA7971" s="1"/>
      <c r="AB7971" s="1"/>
      <c r="AC7971" s="1"/>
      <c r="AD7971" s="1"/>
      <c r="AE7971" s="1"/>
    </row>
    <row r="7972" spans="1:31" x14ac:dyDescent="0.25">
      <c r="A7972" s="15">
        <v>7939</v>
      </c>
      <c r="B7972" s="4">
        <v>44527</v>
      </c>
      <c r="C7972" s="5">
        <v>11</v>
      </c>
      <c r="D7972" s="3">
        <v>331</v>
      </c>
      <c r="E7972" s="3">
        <v>1</v>
      </c>
      <c r="F7972" s="16">
        <v>18</v>
      </c>
      <c r="G7972" s="24">
        <f t="shared" si="1740"/>
        <v>15</v>
      </c>
      <c r="H7972" s="7">
        <f t="shared" si="1741"/>
        <v>246.57534246575341</v>
      </c>
      <c r="I7972" s="7">
        <f t="shared" si="1742"/>
        <v>11.570605889470382</v>
      </c>
      <c r="J7972" s="7">
        <f t="shared" si="1743"/>
        <v>-68.429394110529614</v>
      </c>
      <c r="K7972" s="7">
        <f t="shared" si="1744"/>
        <v>16.859510098157841</v>
      </c>
      <c r="L7972" s="25">
        <f t="shared" si="1745"/>
        <v>72.892651472367618</v>
      </c>
      <c r="M7972" s="31">
        <f t="shared" si="1746"/>
        <v>-21.477017559867875</v>
      </c>
      <c r="N7972" s="7">
        <f t="shared" si="1747"/>
        <v>0</v>
      </c>
      <c r="O7972" s="7">
        <f t="shared" si="1748"/>
        <v>90</v>
      </c>
      <c r="P7972" s="25">
        <f t="shared" si="1749"/>
        <v>242.84331390778311</v>
      </c>
      <c r="Q7972" s="34">
        <f t="shared" si="1750"/>
        <v>37.919608377836205</v>
      </c>
      <c r="R7972" s="9">
        <f t="shared" si="1751"/>
        <v>0</v>
      </c>
      <c r="S7972" s="9">
        <f t="shared" si="1752"/>
        <v>0</v>
      </c>
      <c r="T7972" s="35">
        <f t="shared" si="1753"/>
        <v>0</v>
      </c>
      <c r="U7972" s="1"/>
      <c r="V7972" s="1"/>
      <c r="W7972" s="1"/>
      <c r="X7972" s="1"/>
      <c r="Y7972" s="1"/>
      <c r="Z7972" s="1"/>
      <c r="AA7972" s="1"/>
      <c r="AB7972" s="1"/>
      <c r="AC7972" s="1"/>
      <c r="AD7972" s="1"/>
      <c r="AE7972" s="1"/>
    </row>
    <row r="7973" spans="1:31" x14ac:dyDescent="0.25">
      <c r="A7973" s="17">
        <v>7940</v>
      </c>
      <c r="B7973" s="11">
        <v>44527</v>
      </c>
      <c r="C7973" s="12">
        <v>11</v>
      </c>
      <c r="D7973" s="10">
        <v>331</v>
      </c>
      <c r="E7973" s="10">
        <v>1</v>
      </c>
      <c r="F7973" s="18">
        <v>19</v>
      </c>
      <c r="G7973" s="26">
        <f t="shared" si="1740"/>
        <v>15</v>
      </c>
      <c r="H7973" s="13">
        <f t="shared" si="1741"/>
        <v>246.57534246575341</v>
      </c>
      <c r="I7973" s="13">
        <f t="shared" si="1742"/>
        <v>11.570605889470382</v>
      </c>
      <c r="J7973" s="13">
        <f t="shared" si="1743"/>
        <v>-68.429394110529614</v>
      </c>
      <c r="K7973" s="13">
        <f t="shared" si="1744"/>
        <v>17.859510098157841</v>
      </c>
      <c r="L7973" s="27">
        <f t="shared" si="1745"/>
        <v>87.892651472367618</v>
      </c>
      <c r="M7973" s="32">
        <f t="shared" si="1746"/>
        <v>-21.477017559867875</v>
      </c>
      <c r="N7973" s="13">
        <f t="shared" si="1747"/>
        <v>0</v>
      </c>
      <c r="O7973" s="13">
        <f t="shared" si="1748"/>
        <v>90</v>
      </c>
      <c r="P7973" s="27">
        <f t="shared" si="1749"/>
        <v>252.39424649053223</v>
      </c>
      <c r="Q7973" s="36">
        <f t="shared" si="1750"/>
        <v>37.919608377836205</v>
      </c>
      <c r="R7973" s="14">
        <f t="shared" si="1751"/>
        <v>0</v>
      </c>
      <c r="S7973" s="14">
        <f t="shared" si="1752"/>
        <v>0</v>
      </c>
      <c r="T7973" s="37">
        <f t="shared" si="1753"/>
        <v>0</v>
      </c>
      <c r="U7973" s="1"/>
      <c r="V7973" s="1"/>
      <c r="W7973" s="1"/>
      <c r="X7973" s="1"/>
      <c r="Y7973" s="1"/>
      <c r="Z7973" s="1"/>
      <c r="AA7973" s="1"/>
      <c r="AB7973" s="1"/>
      <c r="AC7973" s="1"/>
      <c r="AD7973" s="1"/>
      <c r="AE7973" s="1"/>
    </row>
    <row r="7974" spans="1:31" x14ac:dyDescent="0.25">
      <c r="A7974" s="15">
        <v>7941</v>
      </c>
      <c r="B7974" s="4">
        <v>44527</v>
      </c>
      <c r="C7974" s="5">
        <v>11</v>
      </c>
      <c r="D7974" s="3">
        <v>331</v>
      </c>
      <c r="E7974" s="3">
        <v>1</v>
      </c>
      <c r="F7974" s="16">
        <v>20</v>
      </c>
      <c r="G7974" s="24">
        <f t="shared" si="1740"/>
        <v>15</v>
      </c>
      <c r="H7974" s="7">
        <f t="shared" si="1741"/>
        <v>246.57534246575341</v>
      </c>
      <c r="I7974" s="7">
        <f t="shared" si="1742"/>
        <v>11.570605889470382</v>
      </c>
      <c r="J7974" s="7">
        <f t="shared" si="1743"/>
        <v>-68.429394110529614</v>
      </c>
      <c r="K7974" s="7">
        <f t="shared" si="1744"/>
        <v>18.859510098157841</v>
      </c>
      <c r="L7974" s="25">
        <f t="shared" si="1745"/>
        <v>102.89265147236762</v>
      </c>
      <c r="M7974" s="31">
        <f t="shared" si="1746"/>
        <v>-21.477017559867875</v>
      </c>
      <c r="N7974" s="7">
        <f t="shared" si="1747"/>
        <v>0</v>
      </c>
      <c r="O7974" s="7">
        <f t="shared" si="1748"/>
        <v>90</v>
      </c>
      <c r="P7974" s="25">
        <f t="shared" si="1749"/>
        <v>261.54649149824411</v>
      </c>
      <c r="Q7974" s="34">
        <f t="shared" si="1750"/>
        <v>37.919608377836205</v>
      </c>
      <c r="R7974" s="9">
        <f t="shared" si="1751"/>
        <v>0</v>
      </c>
      <c r="S7974" s="9">
        <f t="shared" si="1752"/>
        <v>0</v>
      </c>
      <c r="T7974" s="35">
        <f t="shared" si="1753"/>
        <v>0</v>
      </c>
      <c r="U7974" s="1"/>
      <c r="V7974" s="1"/>
      <c r="W7974" s="1"/>
      <c r="X7974" s="1"/>
      <c r="Y7974" s="1"/>
      <c r="Z7974" s="1"/>
      <c r="AA7974" s="1"/>
      <c r="AB7974" s="1"/>
      <c r="AC7974" s="1"/>
      <c r="AD7974" s="1"/>
      <c r="AE7974" s="1"/>
    </row>
    <row r="7975" spans="1:31" x14ac:dyDescent="0.25">
      <c r="A7975" s="17">
        <v>7942</v>
      </c>
      <c r="B7975" s="11">
        <v>44527</v>
      </c>
      <c r="C7975" s="12">
        <v>11</v>
      </c>
      <c r="D7975" s="10">
        <v>331</v>
      </c>
      <c r="E7975" s="10">
        <v>1</v>
      </c>
      <c r="F7975" s="18">
        <v>21</v>
      </c>
      <c r="G7975" s="26">
        <f t="shared" si="1740"/>
        <v>15</v>
      </c>
      <c r="H7975" s="13">
        <f t="shared" si="1741"/>
        <v>246.57534246575341</v>
      </c>
      <c r="I7975" s="13">
        <f t="shared" si="1742"/>
        <v>11.570605889470382</v>
      </c>
      <c r="J7975" s="13">
        <f t="shared" si="1743"/>
        <v>-68.429394110529614</v>
      </c>
      <c r="K7975" s="13">
        <f t="shared" si="1744"/>
        <v>19.859510098157841</v>
      </c>
      <c r="L7975" s="27">
        <f t="shared" si="1745"/>
        <v>117.89265147236762</v>
      </c>
      <c r="M7975" s="32">
        <f t="shared" si="1746"/>
        <v>-21.477017559867875</v>
      </c>
      <c r="N7975" s="13">
        <f t="shared" si="1747"/>
        <v>0</v>
      </c>
      <c r="O7975" s="13">
        <f t="shared" si="1748"/>
        <v>90</v>
      </c>
      <c r="P7975" s="27">
        <f t="shared" si="1749"/>
        <v>269.9631359165698</v>
      </c>
      <c r="Q7975" s="36">
        <f t="shared" si="1750"/>
        <v>37.919608377836205</v>
      </c>
      <c r="R7975" s="14">
        <f t="shared" si="1751"/>
        <v>0</v>
      </c>
      <c r="S7975" s="14">
        <f t="shared" si="1752"/>
        <v>0</v>
      </c>
      <c r="T7975" s="37">
        <f t="shared" si="1753"/>
        <v>0</v>
      </c>
      <c r="U7975" s="1"/>
      <c r="V7975" s="1"/>
      <c r="W7975" s="1"/>
      <c r="X7975" s="1"/>
      <c r="Y7975" s="1"/>
      <c r="Z7975" s="1"/>
      <c r="AA7975" s="1"/>
      <c r="AB7975" s="1"/>
      <c r="AC7975" s="1"/>
      <c r="AD7975" s="1"/>
      <c r="AE7975" s="1"/>
    </row>
    <row r="7976" spans="1:31" x14ac:dyDescent="0.25">
      <c r="A7976" s="15">
        <v>7943</v>
      </c>
      <c r="B7976" s="4">
        <v>44527</v>
      </c>
      <c r="C7976" s="5">
        <v>11</v>
      </c>
      <c r="D7976" s="3">
        <v>331</v>
      </c>
      <c r="E7976" s="3">
        <v>1</v>
      </c>
      <c r="F7976" s="16">
        <v>22</v>
      </c>
      <c r="G7976" s="24">
        <f t="shared" si="1740"/>
        <v>15</v>
      </c>
      <c r="H7976" s="7">
        <f t="shared" si="1741"/>
        <v>246.57534246575341</v>
      </c>
      <c r="I7976" s="7">
        <f t="shared" si="1742"/>
        <v>11.570605889470382</v>
      </c>
      <c r="J7976" s="7">
        <f t="shared" si="1743"/>
        <v>-68.429394110529614</v>
      </c>
      <c r="K7976" s="7">
        <f t="shared" si="1744"/>
        <v>20.859510098157841</v>
      </c>
      <c r="L7976" s="25">
        <f t="shared" si="1745"/>
        <v>132.89265147236762</v>
      </c>
      <c r="M7976" s="31">
        <f t="shared" si="1746"/>
        <v>-21.477017559867875</v>
      </c>
      <c r="N7976" s="7">
        <f t="shared" si="1747"/>
        <v>0</v>
      </c>
      <c r="O7976" s="7">
        <f t="shared" si="1748"/>
        <v>90</v>
      </c>
      <c r="P7976" s="25">
        <f t="shared" si="1749"/>
        <v>277.27606880630412</v>
      </c>
      <c r="Q7976" s="34">
        <f t="shared" si="1750"/>
        <v>37.919608377836205</v>
      </c>
      <c r="R7976" s="9">
        <f t="shared" si="1751"/>
        <v>0</v>
      </c>
      <c r="S7976" s="9">
        <f t="shared" si="1752"/>
        <v>0</v>
      </c>
      <c r="T7976" s="35">
        <f t="shared" si="1753"/>
        <v>0</v>
      </c>
      <c r="U7976" s="1"/>
      <c r="V7976" s="1"/>
      <c r="W7976" s="1"/>
      <c r="X7976" s="1"/>
      <c r="Y7976" s="1"/>
      <c r="Z7976" s="1"/>
      <c r="AA7976" s="1"/>
      <c r="AB7976" s="1"/>
      <c r="AC7976" s="1"/>
      <c r="AD7976" s="1"/>
      <c r="AE7976" s="1"/>
    </row>
    <row r="7977" spans="1:31" x14ac:dyDescent="0.25">
      <c r="A7977" s="17">
        <v>7944</v>
      </c>
      <c r="B7977" s="11">
        <v>44527</v>
      </c>
      <c r="C7977" s="12">
        <v>11</v>
      </c>
      <c r="D7977" s="10">
        <v>331</v>
      </c>
      <c r="E7977" s="10">
        <v>1</v>
      </c>
      <c r="F7977" s="18">
        <v>23</v>
      </c>
      <c r="G7977" s="26">
        <f t="shared" si="1740"/>
        <v>15</v>
      </c>
      <c r="H7977" s="13">
        <f t="shared" si="1741"/>
        <v>246.57534246575341</v>
      </c>
      <c r="I7977" s="13">
        <f t="shared" si="1742"/>
        <v>11.570605889470382</v>
      </c>
      <c r="J7977" s="13">
        <f t="shared" si="1743"/>
        <v>-68.429394110529614</v>
      </c>
      <c r="K7977" s="13">
        <f t="shared" si="1744"/>
        <v>21.859510098157841</v>
      </c>
      <c r="L7977" s="27">
        <f t="shared" si="1745"/>
        <v>147.89265147236762</v>
      </c>
      <c r="M7977" s="32">
        <f t="shared" si="1746"/>
        <v>-21.477017559867875</v>
      </c>
      <c r="N7977" s="13">
        <f t="shared" si="1747"/>
        <v>0</v>
      </c>
      <c r="O7977" s="13">
        <f t="shared" si="1748"/>
        <v>90</v>
      </c>
      <c r="P7977" s="27">
        <f t="shared" si="1749"/>
        <v>283.07341793593116</v>
      </c>
      <c r="Q7977" s="36">
        <f t="shared" si="1750"/>
        <v>37.919608377836205</v>
      </c>
      <c r="R7977" s="14">
        <f t="shared" si="1751"/>
        <v>0</v>
      </c>
      <c r="S7977" s="14">
        <f t="shared" si="1752"/>
        <v>0</v>
      </c>
      <c r="T7977" s="37">
        <f t="shared" si="1753"/>
        <v>0</v>
      </c>
      <c r="U7977" s="1"/>
      <c r="V7977" s="1"/>
      <c r="W7977" s="1"/>
      <c r="X7977" s="1"/>
      <c r="Y7977" s="1"/>
      <c r="Z7977" s="1"/>
      <c r="AA7977" s="1"/>
      <c r="AB7977" s="1"/>
      <c r="AC7977" s="1"/>
      <c r="AD7977" s="1"/>
      <c r="AE7977" s="1"/>
    </row>
    <row r="7978" spans="1:31" x14ac:dyDescent="0.25">
      <c r="A7978" s="15">
        <v>7945</v>
      </c>
      <c r="B7978" s="4">
        <v>44528</v>
      </c>
      <c r="C7978" s="5">
        <v>11</v>
      </c>
      <c r="D7978" s="3">
        <v>332</v>
      </c>
      <c r="E7978" s="3">
        <v>1</v>
      </c>
      <c r="F7978" s="16">
        <v>0</v>
      </c>
      <c r="G7978" s="24">
        <f t="shared" si="1740"/>
        <v>15</v>
      </c>
      <c r="H7978" s="7">
        <f t="shared" si="1741"/>
        <v>247.56164383561642</v>
      </c>
      <c r="I7978" s="7">
        <f t="shared" si="1742"/>
        <v>11.224666143655435</v>
      </c>
      <c r="J7978" s="7">
        <f t="shared" si="1743"/>
        <v>-68.77533385634456</v>
      </c>
      <c r="K7978" s="7">
        <f t="shared" si="1744"/>
        <v>-1.1462555642724093</v>
      </c>
      <c r="L7978" s="25">
        <f t="shared" si="1745"/>
        <v>-197.19383346408614</v>
      </c>
      <c r="M7978" s="31">
        <f t="shared" si="1746"/>
        <v>-21.63589742030943</v>
      </c>
      <c r="N7978" s="7">
        <f t="shared" si="1747"/>
        <v>0</v>
      </c>
      <c r="O7978" s="7">
        <f t="shared" si="1748"/>
        <v>90</v>
      </c>
      <c r="P7978" s="25">
        <f t="shared" si="1749"/>
        <v>73.240664157256759</v>
      </c>
      <c r="Q7978" s="34">
        <f t="shared" si="1750"/>
        <v>37.919608377836205</v>
      </c>
      <c r="R7978" s="9">
        <f t="shared" si="1751"/>
        <v>0</v>
      </c>
      <c r="S7978" s="9">
        <f t="shared" si="1752"/>
        <v>0</v>
      </c>
      <c r="T7978" s="35">
        <f t="shared" si="1753"/>
        <v>0</v>
      </c>
      <c r="U7978" s="1"/>
      <c r="V7978" s="1"/>
      <c r="W7978" s="1"/>
      <c r="X7978" s="1"/>
      <c r="Y7978" s="1"/>
      <c r="Z7978" s="1"/>
      <c r="AA7978" s="1"/>
      <c r="AB7978" s="1"/>
      <c r="AC7978" s="1"/>
      <c r="AD7978" s="1"/>
      <c r="AE7978" s="1"/>
    </row>
    <row r="7979" spans="1:31" x14ac:dyDescent="0.25">
      <c r="A7979" s="17">
        <v>7946</v>
      </c>
      <c r="B7979" s="11">
        <v>44528</v>
      </c>
      <c r="C7979" s="12">
        <v>11</v>
      </c>
      <c r="D7979" s="10">
        <v>332</v>
      </c>
      <c r="E7979" s="10">
        <v>1</v>
      </c>
      <c r="F7979" s="18">
        <v>1</v>
      </c>
      <c r="G7979" s="26">
        <f t="shared" si="1740"/>
        <v>15</v>
      </c>
      <c r="H7979" s="13">
        <f t="shared" si="1741"/>
        <v>247.56164383561642</v>
      </c>
      <c r="I7979" s="13">
        <f t="shared" si="1742"/>
        <v>11.224666143655435</v>
      </c>
      <c r="J7979" s="13">
        <f t="shared" si="1743"/>
        <v>-68.77533385634456</v>
      </c>
      <c r="K7979" s="13">
        <f t="shared" si="1744"/>
        <v>-0.14625556427240927</v>
      </c>
      <c r="L7979" s="27">
        <f t="shared" si="1745"/>
        <v>-182.19383346408614</v>
      </c>
      <c r="M7979" s="32">
        <f t="shared" si="1746"/>
        <v>-21.63589742030943</v>
      </c>
      <c r="N7979" s="13">
        <f t="shared" si="1747"/>
        <v>0</v>
      </c>
      <c r="O7979" s="13">
        <f t="shared" si="1748"/>
        <v>90</v>
      </c>
      <c r="P7979" s="27">
        <f t="shared" si="1749"/>
        <v>71.66233408846837</v>
      </c>
      <c r="Q7979" s="36">
        <f t="shared" si="1750"/>
        <v>37.919608377836205</v>
      </c>
      <c r="R7979" s="14">
        <f t="shared" si="1751"/>
        <v>0</v>
      </c>
      <c r="S7979" s="14">
        <f t="shared" si="1752"/>
        <v>0</v>
      </c>
      <c r="T7979" s="37">
        <f t="shared" si="1753"/>
        <v>0</v>
      </c>
      <c r="U7979" s="1"/>
      <c r="V7979" s="1"/>
      <c r="W7979" s="1"/>
      <c r="X7979" s="1"/>
      <c r="Y7979" s="1"/>
      <c r="Z7979" s="1"/>
      <c r="AA7979" s="1"/>
      <c r="AB7979" s="1"/>
      <c r="AC7979" s="1"/>
      <c r="AD7979" s="1"/>
      <c r="AE7979" s="1"/>
    </row>
    <row r="7980" spans="1:31" x14ac:dyDescent="0.25">
      <c r="A7980" s="15">
        <v>7947</v>
      </c>
      <c r="B7980" s="4">
        <v>44528</v>
      </c>
      <c r="C7980" s="5">
        <v>11</v>
      </c>
      <c r="D7980" s="3">
        <v>332</v>
      </c>
      <c r="E7980" s="3">
        <v>1</v>
      </c>
      <c r="F7980" s="16">
        <v>2</v>
      </c>
      <c r="G7980" s="24">
        <f t="shared" si="1740"/>
        <v>15</v>
      </c>
      <c r="H7980" s="7">
        <f t="shared" si="1741"/>
        <v>247.56164383561642</v>
      </c>
      <c r="I7980" s="7">
        <f t="shared" si="1742"/>
        <v>11.224666143655435</v>
      </c>
      <c r="J7980" s="7">
        <f t="shared" si="1743"/>
        <v>-68.77533385634456</v>
      </c>
      <c r="K7980" s="7">
        <f t="shared" si="1744"/>
        <v>0.85374443572759073</v>
      </c>
      <c r="L7980" s="25">
        <f t="shared" si="1745"/>
        <v>-167.19383346408614</v>
      </c>
      <c r="M7980" s="31">
        <f t="shared" si="1746"/>
        <v>-21.63589742030943</v>
      </c>
      <c r="N7980" s="7">
        <f t="shared" si="1747"/>
        <v>0</v>
      </c>
      <c r="O7980" s="7">
        <f t="shared" si="1748"/>
        <v>90</v>
      </c>
      <c r="P7980" s="25">
        <f t="shared" si="1749"/>
        <v>72.530867227977211</v>
      </c>
      <c r="Q7980" s="34">
        <f t="shared" si="1750"/>
        <v>37.919608377836205</v>
      </c>
      <c r="R7980" s="9">
        <f t="shared" si="1751"/>
        <v>0</v>
      </c>
      <c r="S7980" s="9">
        <f t="shared" si="1752"/>
        <v>0</v>
      </c>
      <c r="T7980" s="35">
        <f t="shared" si="1753"/>
        <v>0</v>
      </c>
      <c r="U7980" s="1"/>
      <c r="V7980" s="1"/>
      <c r="W7980" s="1"/>
      <c r="X7980" s="1"/>
      <c r="Y7980" s="1"/>
      <c r="Z7980" s="1"/>
      <c r="AA7980" s="1"/>
      <c r="AB7980" s="1"/>
      <c r="AC7980" s="1"/>
      <c r="AD7980" s="1"/>
      <c r="AE7980" s="1"/>
    </row>
    <row r="7981" spans="1:31" x14ac:dyDescent="0.25">
      <c r="A7981" s="17">
        <v>7948</v>
      </c>
      <c r="B7981" s="11">
        <v>44528</v>
      </c>
      <c r="C7981" s="12">
        <v>11</v>
      </c>
      <c r="D7981" s="10">
        <v>332</v>
      </c>
      <c r="E7981" s="10">
        <v>1</v>
      </c>
      <c r="F7981" s="18">
        <v>3</v>
      </c>
      <c r="G7981" s="26">
        <f t="shared" si="1740"/>
        <v>15</v>
      </c>
      <c r="H7981" s="13">
        <f t="shared" si="1741"/>
        <v>247.56164383561642</v>
      </c>
      <c r="I7981" s="13">
        <f t="shared" si="1742"/>
        <v>11.224666143655435</v>
      </c>
      <c r="J7981" s="13">
        <f t="shared" si="1743"/>
        <v>-68.77533385634456</v>
      </c>
      <c r="K7981" s="13">
        <f t="shared" si="1744"/>
        <v>1.8537444357275907</v>
      </c>
      <c r="L7981" s="27">
        <f t="shared" si="1745"/>
        <v>-152.19383346408614</v>
      </c>
      <c r="M7981" s="32">
        <f t="shared" si="1746"/>
        <v>-21.63589742030943</v>
      </c>
      <c r="N7981" s="13">
        <f t="shared" si="1747"/>
        <v>0</v>
      </c>
      <c r="O7981" s="13">
        <f t="shared" si="1748"/>
        <v>90</v>
      </c>
      <c r="P7981" s="27">
        <f t="shared" si="1749"/>
        <v>75.755422403059796</v>
      </c>
      <c r="Q7981" s="36">
        <f t="shared" si="1750"/>
        <v>37.919608377836205</v>
      </c>
      <c r="R7981" s="14">
        <f t="shared" si="1751"/>
        <v>0</v>
      </c>
      <c r="S7981" s="14">
        <f t="shared" si="1752"/>
        <v>0</v>
      </c>
      <c r="T7981" s="37">
        <f t="shared" si="1753"/>
        <v>0</v>
      </c>
      <c r="U7981" s="1"/>
      <c r="V7981" s="1"/>
      <c r="W7981" s="1"/>
      <c r="X7981" s="1"/>
      <c r="Y7981" s="1"/>
      <c r="Z7981" s="1"/>
      <c r="AA7981" s="1"/>
      <c r="AB7981" s="1"/>
      <c r="AC7981" s="1"/>
      <c r="AD7981" s="1"/>
      <c r="AE7981" s="1"/>
    </row>
    <row r="7982" spans="1:31" x14ac:dyDescent="0.25">
      <c r="A7982" s="15">
        <v>7949</v>
      </c>
      <c r="B7982" s="4">
        <v>44528</v>
      </c>
      <c r="C7982" s="5">
        <v>11</v>
      </c>
      <c r="D7982" s="3">
        <v>332</v>
      </c>
      <c r="E7982" s="3">
        <v>1</v>
      </c>
      <c r="F7982" s="16">
        <v>4</v>
      </c>
      <c r="G7982" s="24">
        <f t="shared" si="1740"/>
        <v>15</v>
      </c>
      <c r="H7982" s="7">
        <f t="shared" si="1741"/>
        <v>247.56164383561642</v>
      </c>
      <c r="I7982" s="7">
        <f t="shared" si="1742"/>
        <v>11.224666143655435</v>
      </c>
      <c r="J7982" s="7">
        <f t="shared" si="1743"/>
        <v>-68.77533385634456</v>
      </c>
      <c r="K7982" s="7">
        <f t="shared" si="1744"/>
        <v>2.8537444357275907</v>
      </c>
      <c r="L7982" s="25">
        <f t="shared" si="1745"/>
        <v>-137.19383346408614</v>
      </c>
      <c r="M7982" s="31">
        <f t="shared" si="1746"/>
        <v>-21.63589742030943</v>
      </c>
      <c r="N7982" s="7">
        <f t="shared" si="1747"/>
        <v>0</v>
      </c>
      <c r="O7982" s="7">
        <f t="shared" si="1748"/>
        <v>90</v>
      </c>
      <c r="P7982" s="25">
        <f t="shared" si="1749"/>
        <v>81.030175796779687</v>
      </c>
      <c r="Q7982" s="34">
        <f t="shared" si="1750"/>
        <v>37.919608377836205</v>
      </c>
      <c r="R7982" s="9">
        <f t="shared" si="1751"/>
        <v>0</v>
      </c>
      <c r="S7982" s="9">
        <f t="shared" si="1752"/>
        <v>0</v>
      </c>
      <c r="T7982" s="35">
        <f t="shared" si="1753"/>
        <v>0</v>
      </c>
      <c r="U7982" s="1"/>
      <c r="V7982" s="1"/>
      <c r="W7982" s="1"/>
      <c r="X7982" s="1"/>
      <c r="Y7982" s="1"/>
      <c r="Z7982" s="1"/>
      <c r="AA7982" s="1"/>
      <c r="AB7982" s="1"/>
      <c r="AC7982" s="1"/>
      <c r="AD7982" s="1"/>
      <c r="AE7982" s="1"/>
    </row>
    <row r="7983" spans="1:31" x14ac:dyDescent="0.25">
      <c r="A7983" s="17">
        <v>7950</v>
      </c>
      <c r="B7983" s="11">
        <v>44528</v>
      </c>
      <c r="C7983" s="12">
        <v>11</v>
      </c>
      <c r="D7983" s="10">
        <v>332</v>
      </c>
      <c r="E7983" s="10">
        <v>1</v>
      </c>
      <c r="F7983" s="18">
        <v>5</v>
      </c>
      <c r="G7983" s="26">
        <f t="shared" si="1740"/>
        <v>15</v>
      </c>
      <c r="H7983" s="13">
        <f t="shared" si="1741"/>
        <v>247.56164383561642</v>
      </c>
      <c r="I7983" s="13">
        <f t="shared" si="1742"/>
        <v>11.224666143655435</v>
      </c>
      <c r="J7983" s="13">
        <f t="shared" si="1743"/>
        <v>-68.77533385634456</v>
      </c>
      <c r="K7983" s="13">
        <f t="shared" si="1744"/>
        <v>3.8537444357275907</v>
      </c>
      <c r="L7983" s="27">
        <f t="shared" si="1745"/>
        <v>-122.19383346408613</v>
      </c>
      <c r="M7983" s="32">
        <f t="shared" si="1746"/>
        <v>-21.63589742030943</v>
      </c>
      <c r="N7983" s="13">
        <f t="shared" si="1747"/>
        <v>0</v>
      </c>
      <c r="O7983" s="13">
        <f t="shared" si="1748"/>
        <v>90</v>
      </c>
      <c r="P7983" s="27">
        <f t="shared" si="1749"/>
        <v>87.943016019626157</v>
      </c>
      <c r="Q7983" s="36">
        <f t="shared" si="1750"/>
        <v>37.919608377836205</v>
      </c>
      <c r="R7983" s="14">
        <f t="shared" si="1751"/>
        <v>0</v>
      </c>
      <c r="S7983" s="14">
        <f t="shared" si="1752"/>
        <v>0</v>
      </c>
      <c r="T7983" s="37">
        <f t="shared" si="1753"/>
        <v>0</v>
      </c>
      <c r="U7983" s="1"/>
      <c r="V7983" s="1"/>
      <c r="W7983" s="1"/>
      <c r="X7983" s="1"/>
      <c r="Y7983" s="1"/>
      <c r="Z7983" s="1"/>
      <c r="AA7983" s="1"/>
      <c r="AB7983" s="1"/>
      <c r="AC7983" s="1"/>
      <c r="AD7983" s="1"/>
      <c r="AE7983" s="1"/>
    </row>
    <row r="7984" spans="1:31" x14ac:dyDescent="0.25">
      <c r="A7984" s="15">
        <v>7951</v>
      </c>
      <c r="B7984" s="4">
        <v>44528</v>
      </c>
      <c r="C7984" s="5">
        <v>11</v>
      </c>
      <c r="D7984" s="3">
        <v>332</v>
      </c>
      <c r="E7984" s="3">
        <v>1</v>
      </c>
      <c r="F7984" s="16">
        <v>6</v>
      </c>
      <c r="G7984" s="24">
        <f t="shared" si="1740"/>
        <v>15</v>
      </c>
      <c r="H7984" s="7">
        <f t="shared" si="1741"/>
        <v>247.56164383561642</v>
      </c>
      <c r="I7984" s="7">
        <f t="shared" si="1742"/>
        <v>11.224666143655435</v>
      </c>
      <c r="J7984" s="7">
        <f t="shared" si="1743"/>
        <v>-68.77533385634456</v>
      </c>
      <c r="K7984" s="7">
        <f t="shared" si="1744"/>
        <v>4.8537444357275907</v>
      </c>
      <c r="L7984" s="25">
        <f t="shared" si="1745"/>
        <v>-107.19383346408614</v>
      </c>
      <c r="M7984" s="31">
        <f t="shared" si="1746"/>
        <v>-21.63589742030943</v>
      </c>
      <c r="N7984" s="7">
        <f t="shared" si="1747"/>
        <v>0</v>
      </c>
      <c r="O7984" s="7">
        <f t="shared" si="1748"/>
        <v>90</v>
      </c>
      <c r="P7984" s="25">
        <f t="shared" si="1749"/>
        <v>96.074510311584831</v>
      </c>
      <c r="Q7984" s="34">
        <f t="shared" si="1750"/>
        <v>37.919608377836205</v>
      </c>
      <c r="R7984" s="9">
        <f t="shared" si="1751"/>
        <v>0</v>
      </c>
      <c r="S7984" s="9">
        <f t="shared" si="1752"/>
        <v>0</v>
      </c>
      <c r="T7984" s="35">
        <f t="shared" si="1753"/>
        <v>0</v>
      </c>
      <c r="U7984" s="1"/>
      <c r="V7984" s="1"/>
      <c r="W7984" s="1"/>
      <c r="X7984" s="1"/>
      <c r="Y7984" s="1"/>
      <c r="Z7984" s="1"/>
      <c r="AA7984" s="1"/>
      <c r="AB7984" s="1"/>
      <c r="AC7984" s="1"/>
      <c r="AD7984" s="1"/>
      <c r="AE7984" s="1"/>
    </row>
    <row r="7985" spans="1:31" x14ac:dyDescent="0.25">
      <c r="A7985" s="17">
        <v>7952</v>
      </c>
      <c r="B7985" s="11">
        <v>44528</v>
      </c>
      <c r="C7985" s="12">
        <v>11</v>
      </c>
      <c r="D7985" s="10">
        <v>332</v>
      </c>
      <c r="E7985" s="10">
        <v>1</v>
      </c>
      <c r="F7985" s="18">
        <v>7</v>
      </c>
      <c r="G7985" s="26">
        <f t="shared" si="1740"/>
        <v>15</v>
      </c>
      <c r="H7985" s="13">
        <f t="shared" si="1741"/>
        <v>247.56164383561642</v>
      </c>
      <c r="I7985" s="13">
        <f t="shared" si="1742"/>
        <v>11.224666143655435</v>
      </c>
      <c r="J7985" s="13">
        <f t="shared" si="1743"/>
        <v>-68.77533385634456</v>
      </c>
      <c r="K7985" s="13">
        <f t="shared" si="1744"/>
        <v>5.8537444357275907</v>
      </c>
      <c r="L7985" s="27">
        <f t="shared" si="1745"/>
        <v>-92.19383346408614</v>
      </c>
      <c r="M7985" s="32">
        <f t="shared" si="1746"/>
        <v>-21.63589742030943</v>
      </c>
      <c r="N7985" s="13">
        <f t="shared" si="1747"/>
        <v>0</v>
      </c>
      <c r="O7985" s="13">
        <f t="shared" si="1748"/>
        <v>90</v>
      </c>
      <c r="P7985" s="27">
        <f t="shared" si="1749"/>
        <v>105.04475572198714</v>
      </c>
      <c r="Q7985" s="36">
        <f t="shared" si="1750"/>
        <v>37.919608377836205</v>
      </c>
      <c r="R7985" s="14">
        <f t="shared" si="1751"/>
        <v>0</v>
      </c>
      <c r="S7985" s="14">
        <f t="shared" si="1752"/>
        <v>0</v>
      </c>
      <c r="T7985" s="37">
        <f t="shared" si="1753"/>
        <v>0</v>
      </c>
      <c r="U7985" s="1"/>
      <c r="V7985" s="1"/>
      <c r="W7985" s="1"/>
      <c r="X7985" s="1"/>
      <c r="Y7985" s="1"/>
      <c r="Z7985" s="1"/>
      <c r="AA7985" s="1"/>
      <c r="AB7985" s="1"/>
      <c r="AC7985" s="1"/>
      <c r="AD7985" s="1"/>
      <c r="AE7985" s="1"/>
    </row>
    <row r="7986" spans="1:31" x14ac:dyDescent="0.25">
      <c r="A7986" s="15">
        <v>7953</v>
      </c>
      <c r="B7986" s="4">
        <v>44528</v>
      </c>
      <c r="C7986" s="5">
        <v>11</v>
      </c>
      <c r="D7986" s="3">
        <v>332</v>
      </c>
      <c r="E7986" s="3">
        <v>1</v>
      </c>
      <c r="F7986" s="16">
        <v>8</v>
      </c>
      <c r="G7986" s="24">
        <f t="shared" si="1740"/>
        <v>15</v>
      </c>
      <c r="H7986" s="7">
        <f t="shared" si="1741"/>
        <v>247.56164383561642</v>
      </c>
      <c r="I7986" s="7">
        <f t="shared" si="1742"/>
        <v>11.224666143655435</v>
      </c>
      <c r="J7986" s="7">
        <f t="shared" si="1743"/>
        <v>-68.77533385634456</v>
      </c>
      <c r="K7986" s="7">
        <f t="shared" si="1744"/>
        <v>6.8537444357275907</v>
      </c>
      <c r="L7986" s="25">
        <f t="shared" si="1745"/>
        <v>-77.19383346408614</v>
      </c>
      <c r="M7986" s="31">
        <f t="shared" si="1746"/>
        <v>-21.63589742030943</v>
      </c>
      <c r="N7986" s="7">
        <f t="shared" si="1747"/>
        <v>0</v>
      </c>
      <c r="O7986" s="7">
        <f t="shared" si="1748"/>
        <v>90</v>
      </c>
      <c r="P7986" s="25">
        <f t="shared" si="1749"/>
        <v>114.51201092973021</v>
      </c>
      <c r="Q7986" s="34">
        <f t="shared" si="1750"/>
        <v>37.919608377836205</v>
      </c>
      <c r="R7986" s="9">
        <f t="shared" si="1751"/>
        <v>0</v>
      </c>
      <c r="S7986" s="9">
        <f t="shared" si="1752"/>
        <v>0</v>
      </c>
      <c r="T7986" s="35">
        <f t="shared" si="1753"/>
        <v>0</v>
      </c>
      <c r="U7986" s="1"/>
      <c r="V7986" s="1"/>
      <c r="W7986" s="1"/>
      <c r="X7986" s="1"/>
      <c r="Y7986" s="1"/>
      <c r="Z7986" s="1"/>
      <c r="AA7986" s="1"/>
      <c r="AB7986" s="1"/>
      <c r="AC7986" s="1"/>
      <c r="AD7986" s="1"/>
      <c r="AE7986" s="1"/>
    </row>
    <row r="7987" spans="1:31" x14ac:dyDescent="0.25">
      <c r="A7987" s="17">
        <v>7954</v>
      </c>
      <c r="B7987" s="11">
        <v>44528</v>
      </c>
      <c r="C7987" s="12">
        <v>11</v>
      </c>
      <c r="D7987" s="10">
        <v>332</v>
      </c>
      <c r="E7987" s="10">
        <v>1</v>
      </c>
      <c r="F7987" s="18">
        <v>9</v>
      </c>
      <c r="G7987" s="26">
        <f t="shared" si="1740"/>
        <v>15</v>
      </c>
      <c r="H7987" s="13">
        <f t="shared" si="1741"/>
        <v>247.56164383561642</v>
      </c>
      <c r="I7987" s="13">
        <f t="shared" si="1742"/>
        <v>11.224666143655435</v>
      </c>
      <c r="J7987" s="13">
        <f t="shared" si="1743"/>
        <v>-68.77533385634456</v>
      </c>
      <c r="K7987" s="13">
        <f t="shared" si="1744"/>
        <v>7.8537444357275907</v>
      </c>
      <c r="L7987" s="27">
        <f t="shared" si="1745"/>
        <v>-62.19383346408614</v>
      </c>
      <c r="M7987" s="32">
        <f t="shared" si="1746"/>
        <v>-21.63589742030943</v>
      </c>
      <c r="N7987" s="13">
        <f t="shared" si="1747"/>
        <v>5.4610446326876225</v>
      </c>
      <c r="O7987" s="13">
        <f t="shared" si="1748"/>
        <v>84.538955367312383</v>
      </c>
      <c r="P7987" s="27">
        <f t="shared" si="1749"/>
        <v>124.31399025514534</v>
      </c>
      <c r="Q7987" s="36">
        <f t="shared" si="1750"/>
        <v>9.5777545129701132</v>
      </c>
      <c r="R7987" s="14">
        <f t="shared" si="1751"/>
        <v>369.91463828293183</v>
      </c>
      <c r="S7987" s="14">
        <f t="shared" si="1752"/>
        <v>134.28022270006679</v>
      </c>
      <c r="T7987" s="37">
        <f t="shared" si="1753"/>
        <v>3.0185854206831508E-2</v>
      </c>
      <c r="U7987" s="1"/>
      <c r="V7987" s="1"/>
      <c r="W7987" s="1"/>
      <c r="X7987" s="1"/>
      <c r="Y7987" s="1"/>
      <c r="Z7987" s="1"/>
      <c r="AA7987" s="1"/>
      <c r="AB7987" s="1"/>
      <c r="AC7987" s="1"/>
      <c r="AD7987" s="1"/>
      <c r="AE7987" s="1"/>
    </row>
    <row r="7988" spans="1:31" x14ac:dyDescent="0.25">
      <c r="A7988" s="15">
        <v>7955</v>
      </c>
      <c r="B7988" s="4">
        <v>44528</v>
      </c>
      <c r="C7988" s="5">
        <v>11</v>
      </c>
      <c r="D7988" s="3">
        <v>332</v>
      </c>
      <c r="E7988" s="3">
        <v>1</v>
      </c>
      <c r="F7988" s="16">
        <v>10</v>
      </c>
      <c r="G7988" s="24">
        <f t="shared" si="1740"/>
        <v>15</v>
      </c>
      <c r="H7988" s="7">
        <f t="shared" si="1741"/>
        <v>247.56164383561642</v>
      </c>
      <c r="I7988" s="7">
        <f t="shared" si="1742"/>
        <v>11.224666143655435</v>
      </c>
      <c r="J7988" s="7">
        <f t="shared" si="1743"/>
        <v>-68.77533385634456</v>
      </c>
      <c r="K7988" s="7">
        <f t="shared" si="1744"/>
        <v>8.8537444357275916</v>
      </c>
      <c r="L7988" s="25">
        <f t="shared" si="1745"/>
        <v>-47.193833464086126</v>
      </c>
      <c r="M7988" s="31">
        <f t="shared" si="1746"/>
        <v>-21.63589742030943</v>
      </c>
      <c r="N7988" s="7">
        <f t="shared" si="1747"/>
        <v>14.29224978154333</v>
      </c>
      <c r="O7988" s="7">
        <f t="shared" si="1748"/>
        <v>75.707750218456667</v>
      </c>
      <c r="P7988" s="25">
        <f t="shared" si="1749"/>
        <v>135.27142751608389</v>
      </c>
      <c r="Q7988" s="34">
        <f t="shared" si="1750"/>
        <v>3.9917960799410586</v>
      </c>
      <c r="R7988" s="9">
        <f t="shared" si="1751"/>
        <v>660.36116124749685</v>
      </c>
      <c r="S7988" s="9">
        <f t="shared" si="1752"/>
        <v>368.49718492021447</v>
      </c>
      <c r="T7988" s="35">
        <f t="shared" si="1753"/>
        <v>8.2837234523173695E-2</v>
      </c>
      <c r="U7988" s="1"/>
      <c r="V7988" s="1"/>
      <c r="W7988" s="1"/>
      <c r="X7988" s="1"/>
      <c r="Y7988" s="1"/>
      <c r="Z7988" s="1"/>
      <c r="AA7988" s="1"/>
      <c r="AB7988" s="1"/>
      <c r="AC7988" s="1"/>
      <c r="AD7988" s="1"/>
      <c r="AE7988" s="1"/>
    </row>
    <row r="7989" spans="1:31" x14ac:dyDescent="0.25">
      <c r="A7989" s="17">
        <v>7956</v>
      </c>
      <c r="B7989" s="11">
        <v>44528</v>
      </c>
      <c r="C7989" s="12">
        <v>11</v>
      </c>
      <c r="D7989" s="10">
        <v>332</v>
      </c>
      <c r="E7989" s="10">
        <v>1</v>
      </c>
      <c r="F7989" s="18">
        <v>11</v>
      </c>
      <c r="G7989" s="26">
        <f t="shared" si="1740"/>
        <v>15</v>
      </c>
      <c r="H7989" s="13">
        <f t="shared" si="1741"/>
        <v>247.56164383561642</v>
      </c>
      <c r="I7989" s="13">
        <f t="shared" si="1742"/>
        <v>11.224666143655435</v>
      </c>
      <c r="J7989" s="13">
        <f t="shared" si="1743"/>
        <v>-68.77533385634456</v>
      </c>
      <c r="K7989" s="13">
        <f t="shared" si="1744"/>
        <v>9.8537444357275916</v>
      </c>
      <c r="L7989" s="27">
        <f t="shared" si="1745"/>
        <v>-32.193833464086126</v>
      </c>
      <c r="M7989" s="32">
        <f t="shared" si="1746"/>
        <v>-21.63589742030943</v>
      </c>
      <c r="N7989" s="13">
        <f t="shared" si="1747"/>
        <v>21.444025345664457</v>
      </c>
      <c r="O7989" s="13">
        <f t="shared" si="1748"/>
        <v>68.555974654335543</v>
      </c>
      <c r="P7989" s="27">
        <f t="shared" si="1749"/>
        <v>147.85380414885779</v>
      </c>
      <c r="Q7989" s="36">
        <f t="shared" si="1750"/>
        <v>2.7187185066975839</v>
      </c>
      <c r="R7989" s="14">
        <f t="shared" si="1751"/>
        <v>789.65907727056731</v>
      </c>
      <c r="S7989" s="14">
        <f t="shared" si="1752"/>
        <v>561.17322815723116</v>
      </c>
      <c r="T7989" s="37">
        <f t="shared" si="1753"/>
        <v>0.12615032138997748</v>
      </c>
      <c r="U7989" s="1"/>
      <c r="V7989" s="1"/>
      <c r="W7989" s="1"/>
      <c r="X7989" s="1"/>
      <c r="Y7989" s="1"/>
      <c r="Z7989" s="1"/>
      <c r="AA7989" s="1"/>
      <c r="AB7989" s="1"/>
      <c r="AC7989" s="1"/>
      <c r="AD7989" s="1"/>
      <c r="AE7989" s="1"/>
    </row>
    <row r="7990" spans="1:31" x14ac:dyDescent="0.25">
      <c r="A7990" s="15">
        <v>7957</v>
      </c>
      <c r="B7990" s="4">
        <v>44528</v>
      </c>
      <c r="C7990" s="5">
        <v>11</v>
      </c>
      <c r="D7990" s="3">
        <v>332</v>
      </c>
      <c r="E7990" s="3">
        <v>1</v>
      </c>
      <c r="F7990" s="16">
        <v>12</v>
      </c>
      <c r="G7990" s="24">
        <f t="shared" si="1740"/>
        <v>15</v>
      </c>
      <c r="H7990" s="7">
        <f t="shared" si="1741"/>
        <v>247.56164383561642</v>
      </c>
      <c r="I7990" s="7">
        <f t="shared" si="1742"/>
        <v>11.224666143655435</v>
      </c>
      <c r="J7990" s="7">
        <f t="shared" si="1743"/>
        <v>-68.77533385634456</v>
      </c>
      <c r="K7990" s="7">
        <f t="shared" si="1744"/>
        <v>10.853744435727592</v>
      </c>
      <c r="L7990" s="25">
        <f t="shared" si="1745"/>
        <v>-17.193833464086126</v>
      </c>
      <c r="M7990" s="31">
        <f t="shared" si="1746"/>
        <v>-21.63589742030943</v>
      </c>
      <c r="N7990" s="7">
        <f t="shared" si="1747"/>
        <v>26.311464689522261</v>
      </c>
      <c r="O7990" s="7">
        <f t="shared" si="1748"/>
        <v>63.688535310477739</v>
      </c>
      <c r="P7990" s="25">
        <f t="shared" si="1749"/>
        <v>162.14937711527082</v>
      </c>
      <c r="Q7990" s="34">
        <f t="shared" si="1750"/>
        <v>2.2474051381213958</v>
      </c>
      <c r="R7990" s="9">
        <f t="shared" si="1751"/>
        <v>850.54364586437862</v>
      </c>
      <c r="S7990" s="9">
        <f t="shared" si="1752"/>
        <v>689.35571924752708</v>
      </c>
      <c r="T7990" s="35">
        <f t="shared" si="1753"/>
        <v>0.15496542096396879</v>
      </c>
      <c r="U7990" s="1"/>
      <c r="V7990" s="1"/>
      <c r="W7990" s="1"/>
      <c r="X7990" s="1"/>
      <c r="Y7990" s="1"/>
      <c r="Z7990" s="1"/>
      <c r="AA7990" s="1"/>
      <c r="AB7990" s="1"/>
      <c r="AC7990" s="1"/>
      <c r="AD7990" s="1"/>
      <c r="AE7990" s="1"/>
    </row>
    <row r="7991" spans="1:31" x14ac:dyDescent="0.25">
      <c r="A7991" s="17">
        <v>7958</v>
      </c>
      <c r="B7991" s="11">
        <v>44528</v>
      </c>
      <c r="C7991" s="12">
        <v>11</v>
      </c>
      <c r="D7991" s="10">
        <v>332</v>
      </c>
      <c r="E7991" s="10">
        <v>1</v>
      </c>
      <c r="F7991" s="18">
        <v>13</v>
      </c>
      <c r="G7991" s="26">
        <f t="shared" si="1740"/>
        <v>15</v>
      </c>
      <c r="H7991" s="13">
        <f t="shared" si="1741"/>
        <v>247.56164383561642</v>
      </c>
      <c r="I7991" s="13">
        <f t="shared" si="1742"/>
        <v>11.224666143655435</v>
      </c>
      <c r="J7991" s="13">
        <f t="shared" si="1743"/>
        <v>-68.77533385634456</v>
      </c>
      <c r="K7991" s="13">
        <f t="shared" si="1744"/>
        <v>11.853744435727592</v>
      </c>
      <c r="L7991" s="27">
        <f t="shared" si="1745"/>
        <v>-2.1938334640861257</v>
      </c>
      <c r="M7991" s="32">
        <f t="shared" si="1746"/>
        <v>-21.63589742030943</v>
      </c>
      <c r="N7991" s="13">
        <f t="shared" si="1747"/>
        <v>28.330124360598312</v>
      </c>
      <c r="O7991" s="13">
        <f t="shared" si="1748"/>
        <v>61.669875639401688</v>
      </c>
      <c r="P7991" s="27">
        <f t="shared" si="1749"/>
        <v>177.68318448298487</v>
      </c>
      <c r="Q7991" s="36">
        <f t="shared" si="1750"/>
        <v>2.1004109229443575</v>
      </c>
      <c r="R7991" s="14">
        <f t="shared" si="1751"/>
        <v>871.4954596420713</v>
      </c>
      <c r="S7991" s="14">
        <f t="shared" si="1752"/>
        <v>741.40516064253029</v>
      </c>
      <c r="T7991" s="37">
        <f t="shared" si="1753"/>
        <v>0.16666600365518147</v>
      </c>
      <c r="U7991" s="1"/>
      <c r="V7991" s="1"/>
      <c r="W7991" s="1"/>
      <c r="X7991" s="1"/>
      <c r="Y7991" s="1"/>
      <c r="Z7991" s="1"/>
      <c r="AA7991" s="1"/>
      <c r="AB7991" s="1"/>
      <c r="AC7991" s="1"/>
      <c r="AD7991" s="1"/>
      <c r="AE7991" s="1"/>
    </row>
    <row r="7992" spans="1:31" x14ac:dyDescent="0.25">
      <c r="A7992" s="15">
        <v>7959</v>
      </c>
      <c r="B7992" s="4">
        <v>44528</v>
      </c>
      <c r="C7992" s="5">
        <v>11</v>
      </c>
      <c r="D7992" s="3">
        <v>332</v>
      </c>
      <c r="E7992" s="3">
        <v>1</v>
      </c>
      <c r="F7992" s="16">
        <v>14</v>
      </c>
      <c r="G7992" s="24">
        <f t="shared" si="1740"/>
        <v>15</v>
      </c>
      <c r="H7992" s="7">
        <f t="shared" si="1741"/>
        <v>247.56164383561642</v>
      </c>
      <c r="I7992" s="7">
        <f t="shared" si="1742"/>
        <v>11.224666143655435</v>
      </c>
      <c r="J7992" s="7">
        <f t="shared" si="1743"/>
        <v>-68.77533385634456</v>
      </c>
      <c r="K7992" s="7">
        <f t="shared" si="1744"/>
        <v>12.853744435727592</v>
      </c>
      <c r="L7992" s="25">
        <f t="shared" si="1745"/>
        <v>12.806166535913874</v>
      </c>
      <c r="M7992" s="31">
        <f t="shared" si="1746"/>
        <v>-21.63589742030943</v>
      </c>
      <c r="N7992" s="7">
        <f t="shared" si="1747"/>
        <v>27.216917852522403</v>
      </c>
      <c r="O7992" s="7">
        <f t="shared" si="1748"/>
        <v>62.7830821474776</v>
      </c>
      <c r="P7992" s="25">
        <f t="shared" si="1749"/>
        <v>193.39654992128695</v>
      </c>
      <c r="Q7992" s="34">
        <f t="shared" si="1750"/>
        <v>2.1786859732519428</v>
      </c>
      <c r="R7992" s="9">
        <f t="shared" si="1751"/>
        <v>860.20966784586165</v>
      </c>
      <c r="S7992" s="9">
        <f t="shared" si="1752"/>
        <v>712.79361897054912</v>
      </c>
      <c r="T7992" s="35">
        <f t="shared" si="1753"/>
        <v>0.16023420150161924</v>
      </c>
      <c r="U7992" s="1"/>
      <c r="V7992" s="1"/>
      <c r="W7992" s="1"/>
      <c r="X7992" s="1"/>
      <c r="Y7992" s="1"/>
      <c r="Z7992" s="1"/>
      <c r="AA7992" s="1"/>
      <c r="AB7992" s="1"/>
      <c r="AC7992" s="1"/>
      <c r="AD7992" s="1"/>
      <c r="AE7992" s="1"/>
    </row>
    <row r="7993" spans="1:31" x14ac:dyDescent="0.25">
      <c r="A7993" s="17">
        <v>7960</v>
      </c>
      <c r="B7993" s="11">
        <v>44528</v>
      </c>
      <c r="C7993" s="12">
        <v>11</v>
      </c>
      <c r="D7993" s="10">
        <v>332</v>
      </c>
      <c r="E7993" s="10">
        <v>1</v>
      </c>
      <c r="F7993" s="18">
        <v>15</v>
      </c>
      <c r="G7993" s="26">
        <f t="shared" si="1740"/>
        <v>15</v>
      </c>
      <c r="H7993" s="13">
        <f t="shared" si="1741"/>
        <v>247.56164383561642</v>
      </c>
      <c r="I7993" s="13">
        <f t="shared" si="1742"/>
        <v>11.224666143655435</v>
      </c>
      <c r="J7993" s="13">
        <f t="shared" si="1743"/>
        <v>-68.77533385634456</v>
      </c>
      <c r="K7993" s="13">
        <f t="shared" si="1744"/>
        <v>13.853744435727592</v>
      </c>
      <c r="L7993" s="27">
        <f t="shared" si="1745"/>
        <v>27.806166535913874</v>
      </c>
      <c r="M7993" s="32">
        <f t="shared" si="1746"/>
        <v>-21.63589742030943</v>
      </c>
      <c r="N7993" s="13">
        <f t="shared" si="1747"/>
        <v>23.131978773673534</v>
      </c>
      <c r="O7993" s="13">
        <f t="shared" si="1748"/>
        <v>66.868021226326462</v>
      </c>
      <c r="P7993" s="27">
        <f t="shared" si="1749"/>
        <v>208.13337998013245</v>
      </c>
      <c r="Q7993" s="36">
        <f t="shared" si="1750"/>
        <v>2.5324667926034135</v>
      </c>
      <c r="R7993" s="14">
        <f t="shared" si="1751"/>
        <v>812.66457012791716</v>
      </c>
      <c r="S7993" s="14">
        <f t="shared" si="1752"/>
        <v>606.00006977701344</v>
      </c>
      <c r="T7993" s="37">
        <f t="shared" si="1753"/>
        <v>0.13622728193173864</v>
      </c>
      <c r="U7993" s="1"/>
      <c r="V7993" s="1"/>
      <c r="W7993" s="1"/>
      <c r="X7993" s="1"/>
      <c r="Y7993" s="1"/>
      <c r="Z7993" s="1"/>
      <c r="AA7993" s="1"/>
      <c r="AB7993" s="1"/>
      <c r="AC7993" s="1"/>
      <c r="AD7993" s="1"/>
      <c r="AE7993" s="1"/>
    </row>
    <row r="7994" spans="1:31" x14ac:dyDescent="0.25">
      <c r="A7994" s="15">
        <v>7961</v>
      </c>
      <c r="B7994" s="4">
        <v>44528</v>
      </c>
      <c r="C7994" s="5">
        <v>11</v>
      </c>
      <c r="D7994" s="3">
        <v>332</v>
      </c>
      <c r="E7994" s="3">
        <v>1</v>
      </c>
      <c r="F7994" s="16">
        <v>16</v>
      </c>
      <c r="G7994" s="24">
        <f t="shared" si="1740"/>
        <v>15</v>
      </c>
      <c r="H7994" s="7">
        <f t="shared" si="1741"/>
        <v>247.56164383561642</v>
      </c>
      <c r="I7994" s="7">
        <f t="shared" si="1742"/>
        <v>11.224666143655435</v>
      </c>
      <c r="J7994" s="7">
        <f t="shared" si="1743"/>
        <v>-68.77533385634456</v>
      </c>
      <c r="K7994" s="7">
        <f t="shared" si="1744"/>
        <v>14.853744435727592</v>
      </c>
      <c r="L7994" s="25">
        <f t="shared" si="1745"/>
        <v>42.806166535913874</v>
      </c>
      <c r="M7994" s="31">
        <f t="shared" si="1746"/>
        <v>-21.63589742030943</v>
      </c>
      <c r="N7994" s="7">
        <f t="shared" si="1747"/>
        <v>16.583780222343901</v>
      </c>
      <c r="O7994" s="7">
        <f t="shared" si="1748"/>
        <v>73.416219777656096</v>
      </c>
      <c r="P7994" s="25">
        <f t="shared" si="1749"/>
        <v>221.22820385923663</v>
      </c>
      <c r="Q7994" s="34">
        <f t="shared" si="1750"/>
        <v>3.4664525950048399</v>
      </c>
      <c r="R7994" s="9">
        <f t="shared" si="1751"/>
        <v>708.60538457808855</v>
      </c>
      <c r="S7994" s="9">
        <f t="shared" si="1752"/>
        <v>430.53553472054898</v>
      </c>
      <c r="T7994" s="35">
        <f t="shared" si="1753"/>
        <v>9.6783298542505863E-2</v>
      </c>
      <c r="U7994" s="1"/>
      <c r="V7994" s="1"/>
      <c r="W7994" s="1"/>
      <c r="X7994" s="1"/>
      <c r="Y7994" s="1"/>
      <c r="Z7994" s="1"/>
      <c r="AA7994" s="1"/>
      <c r="AB7994" s="1"/>
      <c r="AC7994" s="1"/>
      <c r="AD7994" s="1"/>
      <c r="AE7994" s="1"/>
    </row>
    <row r="7995" spans="1:31" x14ac:dyDescent="0.25">
      <c r="A7995" s="17">
        <v>7962</v>
      </c>
      <c r="B7995" s="11">
        <v>44528</v>
      </c>
      <c r="C7995" s="12">
        <v>11</v>
      </c>
      <c r="D7995" s="10">
        <v>332</v>
      </c>
      <c r="E7995" s="10">
        <v>1</v>
      </c>
      <c r="F7995" s="18">
        <v>17</v>
      </c>
      <c r="G7995" s="26">
        <f t="shared" si="1740"/>
        <v>15</v>
      </c>
      <c r="H7995" s="13">
        <f t="shared" si="1741"/>
        <v>247.56164383561642</v>
      </c>
      <c r="I7995" s="13">
        <f t="shared" si="1742"/>
        <v>11.224666143655435</v>
      </c>
      <c r="J7995" s="13">
        <f t="shared" si="1743"/>
        <v>-68.77533385634456</v>
      </c>
      <c r="K7995" s="13">
        <f t="shared" si="1744"/>
        <v>15.853744435727592</v>
      </c>
      <c r="L7995" s="27">
        <f t="shared" si="1745"/>
        <v>57.806166535913874</v>
      </c>
      <c r="M7995" s="32">
        <f t="shared" si="1746"/>
        <v>-21.63589742030943</v>
      </c>
      <c r="N7995" s="13">
        <f t="shared" si="1747"/>
        <v>8.1856949541900281</v>
      </c>
      <c r="O7995" s="13">
        <f t="shared" si="1748"/>
        <v>81.814305045809974</v>
      </c>
      <c r="P7995" s="27">
        <f t="shared" si="1749"/>
        <v>232.62931782015363</v>
      </c>
      <c r="Q7995" s="36">
        <f t="shared" si="1750"/>
        <v>6.7153063800670205</v>
      </c>
      <c r="R7995" s="14">
        <f t="shared" si="1751"/>
        <v>482.43670709412942</v>
      </c>
      <c r="S7995" s="14">
        <f t="shared" si="1752"/>
        <v>204.40792095481848</v>
      </c>
      <c r="T7995" s="37">
        <f t="shared" si="1753"/>
        <v>4.5950383285003449E-2</v>
      </c>
      <c r="U7995" s="1"/>
      <c r="V7995" s="1"/>
      <c r="W7995" s="1"/>
      <c r="X7995" s="1"/>
      <c r="Y7995" s="1"/>
      <c r="Z7995" s="1"/>
      <c r="AA7995" s="1"/>
      <c r="AB7995" s="1"/>
      <c r="AC7995" s="1"/>
      <c r="AD7995" s="1"/>
      <c r="AE7995" s="1"/>
    </row>
    <row r="7996" spans="1:31" x14ac:dyDescent="0.25">
      <c r="A7996" s="15">
        <v>7963</v>
      </c>
      <c r="B7996" s="4">
        <v>44528</v>
      </c>
      <c r="C7996" s="5">
        <v>11</v>
      </c>
      <c r="D7996" s="3">
        <v>332</v>
      </c>
      <c r="E7996" s="3">
        <v>1</v>
      </c>
      <c r="F7996" s="16">
        <v>18</v>
      </c>
      <c r="G7996" s="24">
        <f t="shared" si="1740"/>
        <v>15</v>
      </c>
      <c r="H7996" s="7">
        <f t="shared" si="1741"/>
        <v>247.56164383561642</v>
      </c>
      <c r="I7996" s="7">
        <f t="shared" si="1742"/>
        <v>11.224666143655435</v>
      </c>
      <c r="J7996" s="7">
        <f t="shared" si="1743"/>
        <v>-68.77533385634456</v>
      </c>
      <c r="K7996" s="7">
        <f t="shared" si="1744"/>
        <v>16.853744435727592</v>
      </c>
      <c r="L7996" s="25">
        <f t="shared" si="1745"/>
        <v>72.806166535913874</v>
      </c>
      <c r="M7996" s="31">
        <f t="shared" si="1746"/>
        <v>-21.63589742030943</v>
      </c>
      <c r="N7996" s="7">
        <f t="shared" si="1747"/>
        <v>0</v>
      </c>
      <c r="O7996" s="7">
        <f t="shared" si="1748"/>
        <v>90</v>
      </c>
      <c r="P7996" s="25">
        <f t="shared" si="1749"/>
        <v>242.67287363418234</v>
      </c>
      <c r="Q7996" s="34">
        <f t="shared" si="1750"/>
        <v>37.919608377836205</v>
      </c>
      <c r="R7996" s="9">
        <f t="shared" si="1751"/>
        <v>0</v>
      </c>
      <c r="S7996" s="9">
        <f t="shared" si="1752"/>
        <v>0</v>
      </c>
      <c r="T7996" s="35">
        <f t="shared" si="1753"/>
        <v>0</v>
      </c>
      <c r="U7996" s="1"/>
      <c r="V7996" s="1"/>
      <c r="W7996" s="1"/>
      <c r="X7996" s="1"/>
      <c r="Y7996" s="1"/>
      <c r="Z7996" s="1"/>
      <c r="AA7996" s="1"/>
      <c r="AB7996" s="1"/>
      <c r="AC7996" s="1"/>
      <c r="AD7996" s="1"/>
      <c r="AE7996" s="1"/>
    </row>
    <row r="7997" spans="1:31" x14ac:dyDescent="0.25">
      <c r="A7997" s="17">
        <v>7964</v>
      </c>
      <c r="B7997" s="11">
        <v>44528</v>
      </c>
      <c r="C7997" s="12">
        <v>11</v>
      </c>
      <c r="D7997" s="10">
        <v>332</v>
      </c>
      <c r="E7997" s="10">
        <v>1</v>
      </c>
      <c r="F7997" s="18">
        <v>19</v>
      </c>
      <c r="G7997" s="26">
        <f t="shared" si="1740"/>
        <v>15</v>
      </c>
      <c r="H7997" s="13">
        <f t="shared" si="1741"/>
        <v>247.56164383561642</v>
      </c>
      <c r="I7997" s="13">
        <f t="shared" si="1742"/>
        <v>11.224666143655435</v>
      </c>
      <c r="J7997" s="13">
        <f t="shared" si="1743"/>
        <v>-68.77533385634456</v>
      </c>
      <c r="K7997" s="13">
        <f t="shared" si="1744"/>
        <v>17.853744435727592</v>
      </c>
      <c r="L7997" s="27">
        <f t="shared" si="1745"/>
        <v>87.806166535913874</v>
      </c>
      <c r="M7997" s="32">
        <f t="shared" si="1746"/>
        <v>-21.63589742030943</v>
      </c>
      <c r="N7997" s="13">
        <f t="shared" si="1747"/>
        <v>0</v>
      </c>
      <c r="O7997" s="13">
        <f t="shared" si="1748"/>
        <v>90</v>
      </c>
      <c r="P7997" s="27">
        <f t="shared" si="1749"/>
        <v>252.22267753558498</v>
      </c>
      <c r="Q7997" s="36">
        <f t="shared" si="1750"/>
        <v>37.919608377836205</v>
      </c>
      <c r="R7997" s="14">
        <f t="shared" si="1751"/>
        <v>0</v>
      </c>
      <c r="S7997" s="14">
        <f t="shared" si="1752"/>
        <v>0</v>
      </c>
      <c r="T7997" s="37">
        <f t="shared" si="1753"/>
        <v>0</v>
      </c>
      <c r="U7997" s="1"/>
      <c r="V7997" s="1"/>
      <c r="W7997" s="1"/>
      <c r="X7997" s="1"/>
      <c r="Y7997" s="1"/>
      <c r="Z7997" s="1"/>
      <c r="AA7997" s="1"/>
      <c r="AB7997" s="1"/>
      <c r="AC7997" s="1"/>
      <c r="AD7997" s="1"/>
      <c r="AE7997" s="1"/>
    </row>
    <row r="7998" spans="1:31" x14ac:dyDescent="0.25">
      <c r="A7998" s="15">
        <v>7965</v>
      </c>
      <c r="B7998" s="4">
        <v>44528</v>
      </c>
      <c r="C7998" s="5">
        <v>11</v>
      </c>
      <c r="D7998" s="3">
        <v>332</v>
      </c>
      <c r="E7998" s="3">
        <v>1</v>
      </c>
      <c r="F7998" s="16">
        <v>20</v>
      </c>
      <c r="G7998" s="24">
        <f t="shared" si="1740"/>
        <v>15</v>
      </c>
      <c r="H7998" s="7">
        <f t="shared" si="1741"/>
        <v>247.56164383561642</v>
      </c>
      <c r="I7998" s="7">
        <f t="shared" si="1742"/>
        <v>11.224666143655435</v>
      </c>
      <c r="J7998" s="7">
        <f t="shared" si="1743"/>
        <v>-68.77533385634456</v>
      </c>
      <c r="K7998" s="7">
        <f t="shared" si="1744"/>
        <v>18.853744435727592</v>
      </c>
      <c r="L7998" s="25">
        <f t="shared" si="1745"/>
        <v>102.80616653591387</v>
      </c>
      <c r="M7998" s="31">
        <f t="shared" si="1746"/>
        <v>-21.63589742030943</v>
      </c>
      <c r="N7998" s="7">
        <f t="shared" si="1747"/>
        <v>0</v>
      </c>
      <c r="O7998" s="7">
        <f t="shared" si="1748"/>
        <v>90</v>
      </c>
      <c r="P7998" s="25">
        <f t="shared" si="1749"/>
        <v>261.37261413398403</v>
      </c>
      <c r="Q7998" s="34">
        <f t="shared" si="1750"/>
        <v>37.919608377836205</v>
      </c>
      <c r="R7998" s="9">
        <f t="shared" si="1751"/>
        <v>0</v>
      </c>
      <c r="S7998" s="9">
        <f t="shared" si="1752"/>
        <v>0</v>
      </c>
      <c r="T7998" s="35">
        <f t="shared" si="1753"/>
        <v>0</v>
      </c>
      <c r="U7998" s="1"/>
      <c r="V7998" s="1"/>
      <c r="W7998" s="1"/>
      <c r="X7998" s="1"/>
      <c r="Y7998" s="1"/>
      <c r="Z7998" s="1"/>
      <c r="AA7998" s="1"/>
      <c r="AB7998" s="1"/>
      <c r="AC7998" s="1"/>
      <c r="AD7998" s="1"/>
      <c r="AE7998" s="1"/>
    </row>
    <row r="7999" spans="1:31" x14ac:dyDescent="0.25">
      <c r="A7999" s="17">
        <v>7966</v>
      </c>
      <c r="B7999" s="11">
        <v>44528</v>
      </c>
      <c r="C7999" s="12">
        <v>11</v>
      </c>
      <c r="D7999" s="10">
        <v>332</v>
      </c>
      <c r="E7999" s="10">
        <v>1</v>
      </c>
      <c r="F7999" s="18">
        <v>21</v>
      </c>
      <c r="G7999" s="26">
        <f t="shared" si="1740"/>
        <v>15</v>
      </c>
      <c r="H7999" s="13">
        <f t="shared" si="1741"/>
        <v>247.56164383561642</v>
      </c>
      <c r="I7999" s="13">
        <f t="shared" si="1742"/>
        <v>11.224666143655435</v>
      </c>
      <c r="J7999" s="13">
        <f t="shared" si="1743"/>
        <v>-68.77533385634456</v>
      </c>
      <c r="K7999" s="13">
        <f t="shared" si="1744"/>
        <v>19.853744435727592</v>
      </c>
      <c r="L7999" s="27">
        <f t="shared" si="1745"/>
        <v>117.80616653591387</v>
      </c>
      <c r="M7999" s="32">
        <f t="shared" si="1746"/>
        <v>-21.63589742030943</v>
      </c>
      <c r="N7999" s="13">
        <f t="shared" si="1747"/>
        <v>0</v>
      </c>
      <c r="O7999" s="13">
        <f t="shared" si="1748"/>
        <v>90</v>
      </c>
      <c r="P7999" s="27">
        <f t="shared" si="1749"/>
        <v>269.78669568559212</v>
      </c>
      <c r="Q7999" s="36">
        <f t="shared" si="1750"/>
        <v>37.919608377836205</v>
      </c>
      <c r="R7999" s="14">
        <f t="shared" si="1751"/>
        <v>0</v>
      </c>
      <c r="S7999" s="14">
        <f t="shared" si="1752"/>
        <v>0</v>
      </c>
      <c r="T7999" s="37">
        <f t="shared" si="1753"/>
        <v>0</v>
      </c>
      <c r="U7999" s="1"/>
      <c r="V7999" s="1"/>
      <c r="W7999" s="1"/>
      <c r="X7999" s="1"/>
      <c r="Y7999" s="1"/>
      <c r="Z7999" s="1"/>
      <c r="AA7999" s="1"/>
      <c r="AB7999" s="1"/>
      <c r="AC7999" s="1"/>
      <c r="AD7999" s="1"/>
      <c r="AE7999" s="1"/>
    </row>
    <row r="8000" spans="1:31" x14ac:dyDescent="0.25">
      <c r="A8000" s="15">
        <v>7967</v>
      </c>
      <c r="B8000" s="4">
        <v>44528</v>
      </c>
      <c r="C8000" s="5">
        <v>11</v>
      </c>
      <c r="D8000" s="3">
        <v>332</v>
      </c>
      <c r="E8000" s="3">
        <v>1</v>
      </c>
      <c r="F8000" s="16">
        <v>22</v>
      </c>
      <c r="G8000" s="24">
        <f t="shared" si="1740"/>
        <v>15</v>
      </c>
      <c r="H8000" s="7">
        <f t="shared" si="1741"/>
        <v>247.56164383561642</v>
      </c>
      <c r="I8000" s="7">
        <f t="shared" si="1742"/>
        <v>11.224666143655435</v>
      </c>
      <c r="J8000" s="7">
        <f t="shared" si="1743"/>
        <v>-68.77533385634456</v>
      </c>
      <c r="K8000" s="7">
        <f t="shared" si="1744"/>
        <v>20.853744435727592</v>
      </c>
      <c r="L8000" s="25">
        <f t="shared" si="1745"/>
        <v>132.80616653591386</v>
      </c>
      <c r="M8000" s="31">
        <f t="shared" si="1746"/>
        <v>-21.63589742030943</v>
      </c>
      <c r="N8000" s="7">
        <f t="shared" si="1747"/>
        <v>0</v>
      </c>
      <c r="O8000" s="7">
        <f t="shared" si="1748"/>
        <v>90</v>
      </c>
      <c r="P8000" s="25">
        <f t="shared" si="1749"/>
        <v>277.09804971865645</v>
      </c>
      <c r="Q8000" s="34">
        <f t="shared" si="1750"/>
        <v>37.919608377836205</v>
      </c>
      <c r="R8000" s="9">
        <f t="shared" si="1751"/>
        <v>0</v>
      </c>
      <c r="S8000" s="9">
        <f t="shared" si="1752"/>
        <v>0</v>
      </c>
      <c r="T8000" s="35">
        <f t="shared" si="1753"/>
        <v>0</v>
      </c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</row>
    <row r="8001" spans="1:31" x14ac:dyDescent="0.25">
      <c r="A8001" s="17">
        <v>7968</v>
      </c>
      <c r="B8001" s="11">
        <v>44528</v>
      </c>
      <c r="C8001" s="12">
        <v>11</v>
      </c>
      <c r="D8001" s="10">
        <v>332</v>
      </c>
      <c r="E8001" s="10">
        <v>1</v>
      </c>
      <c r="F8001" s="18">
        <v>23</v>
      </c>
      <c r="G8001" s="26">
        <f t="shared" si="1740"/>
        <v>15</v>
      </c>
      <c r="H8001" s="13">
        <f t="shared" si="1741"/>
        <v>247.56164383561642</v>
      </c>
      <c r="I8001" s="13">
        <f t="shared" si="1742"/>
        <v>11.224666143655435</v>
      </c>
      <c r="J8001" s="13">
        <f t="shared" si="1743"/>
        <v>-68.77533385634456</v>
      </c>
      <c r="K8001" s="13">
        <f t="shared" si="1744"/>
        <v>21.853744435727592</v>
      </c>
      <c r="L8001" s="27">
        <f t="shared" si="1745"/>
        <v>147.80616653591386</v>
      </c>
      <c r="M8001" s="32">
        <f t="shared" si="1746"/>
        <v>-21.63589742030943</v>
      </c>
      <c r="N8001" s="13">
        <f t="shared" si="1747"/>
        <v>0</v>
      </c>
      <c r="O8001" s="13">
        <f t="shared" si="1748"/>
        <v>90</v>
      </c>
      <c r="P8001" s="27">
        <f t="shared" si="1749"/>
        <v>282.89641307684218</v>
      </c>
      <c r="Q8001" s="36">
        <f t="shared" si="1750"/>
        <v>37.919608377836205</v>
      </c>
      <c r="R8001" s="14">
        <f t="shared" si="1751"/>
        <v>0</v>
      </c>
      <c r="S8001" s="14">
        <f t="shared" si="1752"/>
        <v>0</v>
      </c>
      <c r="T8001" s="37">
        <f t="shared" si="1753"/>
        <v>0</v>
      </c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  <c r="AE8001" s="1"/>
    </row>
    <row r="8002" spans="1:31" x14ac:dyDescent="0.25">
      <c r="A8002" s="15">
        <v>7969</v>
      </c>
      <c r="B8002" s="4">
        <v>44529</v>
      </c>
      <c r="C8002" s="5">
        <v>11</v>
      </c>
      <c r="D8002" s="3">
        <v>333</v>
      </c>
      <c r="E8002" s="3">
        <v>1</v>
      </c>
      <c r="F8002" s="16">
        <v>0</v>
      </c>
      <c r="G8002" s="24">
        <f t="shared" si="1740"/>
        <v>15</v>
      </c>
      <c r="H8002" s="7">
        <f t="shared" si="1741"/>
        <v>248.54794520547944</v>
      </c>
      <c r="I8002" s="7">
        <f t="shared" si="1742"/>
        <v>10.869210050029556</v>
      </c>
      <c r="J8002" s="7">
        <f t="shared" si="1743"/>
        <v>-69.130789949970449</v>
      </c>
      <c r="K8002" s="7">
        <f t="shared" si="1744"/>
        <v>-1.1521798324995074</v>
      </c>
      <c r="L8002" s="25">
        <f t="shared" si="1745"/>
        <v>-197.28269748749261</v>
      </c>
      <c r="M8002" s="31">
        <f t="shared" si="1746"/>
        <v>-21.788366097404438</v>
      </c>
      <c r="N8002" s="7">
        <f t="shared" si="1747"/>
        <v>0</v>
      </c>
      <c r="O8002" s="7">
        <f t="shared" si="1748"/>
        <v>90</v>
      </c>
      <c r="P8002" s="25">
        <f t="shared" si="1749"/>
        <v>73.406505020551677</v>
      </c>
      <c r="Q8002" s="34">
        <f t="shared" si="1750"/>
        <v>37.919608377836205</v>
      </c>
      <c r="R8002" s="9">
        <f t="shared" si="1751"/>
        <v>0</v>
      </c>
      <c r="S8002" s="9">
        <f t="shared" si="1752"/>
        <v>0</v>
      </c>
      <c r="T8002" s="35">
        <f t="shared" si="1753"/>
        <v>0</v>
      </c>
      <c r="U8002" s="1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</row>
    <row r="8003" spans="1:31" x14ac:dyDescent="0.25">
      <c r="A8003" s="17">
        <v>7970</v>
      </c>
      <c r="B8003" s="11">
        <v>44529</v>
      </c>
      <c r="C8003" s="12">
        <v>11</v>
      </c>
      <c r="D8003" s="10">
        <v>333</v>
      </c>
      <c r="E8003" s="10">
        <v>1</v>
      </c>
      <c r="F8003" s="18">
        <v>1</v>
      </c>
      <c r="G8003" s="26">
        <f t="shared" si="1740"/>
        <v>15</v>
      </c>
      <c r="H8003" s="13">
        <f t="shared" si="1741"/>
        <v>248.54794520547944</v>
      </c>
      <c r="I8003" s="13">
        <f t="shared" si="1742"/>
        <v>10.869210050029556</v>
      </c>
      <c r="J8003" s="13">
        <f t="shared" si="1743"/>
        <v>-69.130789949970449</v>
      </c>
      <c r="K8003" s="13">
        <f t="shared" si="1744"/>
        <v>-0.15217983249950739</v>
      </c>
      <c r="L8003" s="27">
        <f t="shared" si="1745"/>
        <v>-182.28269748749261</v>
      </c>
      <c r="M8003" s="32">
        <f t="shared" si="1746"/>
        <v>-21.788366097404438</v>
      </c>
      <c r="N8003" s="13">
        <f t="shared" si="1747"/>
        <v>0</v>
      </c>
      <c r="O8003" s="13">
        <f t="shared" si="1748"/>
        <v>90</v>
      </c>
      <c r="P8003" s="27">
        <f t="shared" si="1749"/>
        <v>71.816931954438573</v>
      </c>
      <c r="Q8003" s="36">
        <f t="shared" si="1750"/>
        <v>37.919608377836205</v>
      </c>
      <c r="R8003" s="14">
        <f t="shared" si="1751"/>
        <v>0</v>
      </c>
      <c r="S8003" s="14">
        <f t="shared" si="1752"/>
        <v>0</v>
      </c>
      <c r="T8003" s="37">
        <f t="shared" si="1753"/>
        <v>0</v>
      </c>
      <c r="U8003" s="1"/>
      <c r="V8003" s="1"/>
      <c r="W8003" s="1"/>
      <c r="X8003" s="1"/>
      <c r="Y8003" s="1"/>
      <c r="Z8003" s="1"/>
      <c r="AA8003" s="1"/>
      <c r="AB8003" s="1"/>
      <c r="AC8003" s="1"/>
      <c r="AD8003" s="1"/>
      <c r="AE8003" s="1"/>
    </row>
    <row r="8004" spans="1:31" x14ac:dyDescent="0.25">
      <c r="A8004" s="15">
        <v>7971</v>
      </c>
      <c r="B8004" s="4">
        <v>44529</v>
      </c>
      <c r="C8004" s="5">
        <v>11</v>
      </c>
      <c r="D8004" s="3">
        <v>333</v>
      </c>
      <c r="E8004" s="3">
        <v>1</v>
      </c>
      <c r="F8004" s="16">
        <v>2</v>
      </c>
      <c r="G8004" s="24">
        <f t="shared" si="1740"/>
        <v>15</v>
      </c>
      <c r="H8004" s="7">
        <f t="shared" si="1741"/>
        <v>248.54794520547944</v>
      </c>
      <c r="I8004" s="7">
        <f t="shared" si="1742"/>
        <v>10.869210050029556</v>
      </c>
      <c r="J8004" s="7">
        <f t="shared" si="1743"/>
        <v>-69.130789949970449</v>
      </c>
      <c r="K8004" s="7">
        <f t="shared" si="1744"/>
        <v>0.84782016750049261</v>
      </c>
      <c r="L8004" s="25">
        <f t="shared" si="1745"/>
        <v>-167.28269748749261</v>
      </c>
      <c r="M8004" s="31">
        <f t="shared" si="1746"/>
        <v>-21.788366097404438</v>
      </c>
      <c r="N8004" s="7">
        <f t="shared" si="1747"/>
        <v>0</v>
      </c>
      <c r="O8004" s="7">
        <f t="shared" si="1748"/>
        <v>90</v>
      </c>
      <c r="P8004" s="25">
        <f t="shared" si="1749"/>
        <v>72.66935376004362</v>
      </c>
      <c r="Q8004" s="34">
        <f t="shared" si="1750"/>
        <v>37.919608377836205</v>
      </c>
      <c r="R8004" s="9">
        <f t="shared" si="1751"/>
        <v>0</v>
      </c>
      <c r="S8004" s="9">
        <f t="shared" si="1752"/>
        <v>0</v>
      </c>
      <c r="T8004" s="35">
        <f t="shared" si="1753"/>
        <v>0</v>
      </c>
      <c r="U8004" s="1"/>
      <c r="V8004" s="1"/>
      <c r="W8004" s="1"/>
      <c r="X8004" s="1"/>
      <c r="Y8004" s="1"/>
      <c r="Z8004" s="1"/>
      <c r="AA8004" s="1"/>
      <c r="AB8004" s="1"/>
      <c r="AC8004" s="1"/>
      <c r="AD8004" s="1"/>
      <c r="AE8004" s="1"/>
    </row>
    <row r="8005" spans="1:31" x14ac:dyDescent="0.25">
      <c r="A8005" s="17">
        <v>7972</v>
      </c>
      <c r="B8005" s="11">
        <v>44529</v>
      </c>
      <c r="C8005" s="12">
        <v>11</v>
      </c>
      <c r="D8005" s="10">
        <v>333</v>
      </c>
      <c r="E8005" s="10">
        <v>1</v>
      </c>
      <c r="F8005" s="18">
        <v>3</v>
      </c>
      <c r="G8005" s="26">
        <f t="shared" si="1740"/>
        <v>15</v>
      </c>
      <c r="H8005" s="13">
        <f t="shared" si="1741"/>
        <v>248.54794520547944</v>
      </c>
      <c r="I8005" s="13">
        <f t="shared" si="1742"/>
        <v>10.869210050029556</v>
      </c>
      <c r="J8005" s="13">
        <f t="shared" si="1743"/>
        <v>-69.130789949970449</v>
      </c>
      <c r="K8005" s="13">
        <f t="shared" si="1744"/>
        <v>1.8478201675004926</v>
      </c>
      <c r="L8005" s="27">
        <f t="shared" si="1745"/>
        <v>-152.28269748749261</v>
      </c>
      <c r="M8005" s="32">
        <f t="shared" si="1746"/>
        <v>-21.788366097404438</v>
      </c>
      <c r="N8005" s="13">
        <f t="shared" si="1747"/>
        <v>0</v>
      </c>
      <c r="O8005" s="13">
        <f t="shared" si="1748"/>
        <v>90</v>
      </c>
      <c r="P8005" s="27">
        <f t="shared" si="1749"/>
        <v>75.874941956085536</v>
      </c>
      <c r="Q8005" s="36">
        <f t="shared" si="1750"/>
        <v>37.919608377836205</v>
      </c>
      <c r="R8005" s="14">
        <f t="shared" si="1751"/>
        <v>0</v>
      </c>
      <c r="S8005" s="14">
        <f t="shared" si="1752"/>
        <v>0</v>
      </c>
      <c r="T8005" s="37">
        <f t="shared" si="1753"/>
        <v>0</v>
      </c>
      <c r="U8005" s="1"/>
      <c r="V8005" s="1"/>
      <c r="W8005" s="1"/>
      <c r="X8005" s="1"/>
      <c r="Y8005" s="1"/>
      <c r="Z8005" s="1"/>
      <c r="AA8005" s="1"/>
      <c r="AB8005" s="1"/>
      <c r="AC8005" s="1"/>
      <c r="AD8005" s="1"/>
      <c r="AE8005" s="1"/>
    </row>
    <row r="8006" spans="1:31" x14ac:dyDescent="0.25">
      <c r="A8006" s="15">
        <v>7973</v>
      </c>
      <c r="B8006" s="4">
        <v>44529</v>
      </c>
      <c r="C8006" s="5">
        <v>11</v>
      </c>
      <c r="D8006" s="3">
        <v>333</v>
      </c>
      <c r="E8006" s="3">
        <v>1</v>
      </c>
      <c r="F8006" s="16">
        <v>4</v>
      </c>
      <c r="G8006" s="24">
        <f t="shared" si="1740"/>
        <v>15</v>
      </c>
      <c r="H8006" s="7">
        <f t="shared" si="1741"/>
        <v>248.54794520547944</v>
      </c>
      <c r="I8006" s="7">
        <f t="shared" si="1742"/>
        <v>10.869210050029556</v>
      </c>
      <c r="J8006" s="7">
        <f t="shared" si="1743"/>
        <v>-69.130789949970449</v>
      </c>
      <c r="K8006" s="7">
        <f t="shared" si="1744"/>
        <v>2.8478201675004926</v>
      </c>
      <c r="L8006" s="25">
        <f t="shared" si="1745"/>
        <v>-137.28269748749261</v>
      </c>
      <c r="M8006" s="31">
        <f t="shared" si="1746"/>
        <v>-21.788366097404438</v>
      </c>
      <c r="N8006" s="7">
        <f t="shared" si="1747"/>
        <v>0</v>
      </c>
      <c r="O8006" s="7">
        <f t="shared" si="1748"/>
        <v>90</v>
      </c>
      <c r="P8006" s="25">
        <f t="shared" si="1749"/>
        <v>81.130488433591282</v>
      </c>
      <c r="Q8006" s="34">
        <f t="shared" si="1750"/>
        <v>37.919608377836205</v>
      </c>
      <c r="R8006" s="9">
        <f t="shared" si="1751"/>
        <v>0</v>
      </c>
      <c r="S8006" s="9">
        <f t="shared" si="1752"/>
        <v>0</v>
      </c>
      <c r="T8006" s="35">
        <f t="shared" si="1753"/>
        <v>0</v>
      </c>
      <c r="U8006" s="1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</row>
    <row r="8007" spans="1:31" x14ac:dyDescent="0.25">
      <c r="A8007" s="17">
        <v>7974</v>
      </c>
      <c r="B8007" s="11">
        <v>44529</v>
      </c>
      <c r="C8007" s="12">
        <v>11</v>
      </c>
      <c r="D8007" s="10">
        <v>333</v>
      </c>
      <c r="E8007" s="10">
        <v>1</v>
      </c>
      <c r="F8007" s="18">
        <v>5</v>
      </c>
      <c r="G8007" s="26">
        <f t="shared" si="1740"/>
        <v>15</v>
      </c>
      <c r="H8007" s="13">
        <f t="shared" si="1741"/>
        <v>248.54794520547944</v>
      </c>
      <c r="I8007" s="13">
        <f t="shared" si="1742"/>
        <v>10.869210050029556</v>
      </c>
      <c r="J8007" s="13">
        <f t="shared" si="1743"/>
        <v>-69.130789949970449</v>
      </c>
      <c r="K8007" s="13">
        <f t="shared" si="1744"/>
        <v>3.8478201675004926</v>
      </c>
      <c r="L8007" s="27">
        <f t="shared" si="1745"/>
        <v>-122.28269748749261</v>
      </c>
      <c r="M8007" s="32">
        <f t="shared" si="1746"/>
        <v>-21.788366097404438</v>
      </c>
      <c r="N8007" s="13">
        <f t="shared" si="1747"/>
        <v>0</v>
      </c>
      <c r="O8007" s="13">
        <f t="shared" si="1748"/>
        <v>90</v>
      </c>
      <c r="P8007" s="27">
        <f t="shared" si="1749"/>
        <v>88.026032399418838</v>
      </c>
      <c r="Q8007" s="36">
        <f t="shared" si="1750"/>
        <v>37.919608377836205</v>
      </c>
      <c r="R8007" s="14">
        <f t="shared" si="1751"/>
        <v>0</v>
      </c>
      <c r="S8007" s="14">
        <f t="shared" si="1752"/>
        <v>0</v>
      </c>
      <c r="T8007" s="37">
        <f t="shared" si="1753"/>
        <v>0</v>
      </c>
      <c r="U8007" s="1"/>
      <c r="V8007" s="1"/>
      <c r="W8007" s="1"/>
      <c r="X8007" s="1"/>
      <c r="Y8007" s="1"/>
      <c r="Z8007" s="1"/>
      <c r="AA8007" s="1"/>
      <c r="AB8007" s="1"/>
      <c r="AC8007" s="1"/>
      <c r="AD8007" s="1"/>
      <c r="AE8007" s="1"/>
    </row>
    <row r="8008" spans="1:31" x14ac:dyDescent="0.25">
      <c r="A8008" s="15">
        <v>7975</v>
      </c>
      <c r="B8008" s="4">
        <v>44529</v>
      </c>
      <c r="C8008" s="5">
        <v>11</v>
      </c>
      <c r="D8008" s="3">
        <v>333</v>
      </c>
      <c r="E8008" s="3">
        <v>1</v>
      </c>
      <c r="F8008" s="16">
        <v>6</v>
      </c>
      <c r="G8008" s="24">
        <f t="shared" si="1740"/>
        <v>15</v>
      </c>
      <c r="H8008" s="7">
        <f t="shared" si="1741"/>
        <v>248.54794520547944</v>
      </c>
      <c r="I8008" s="7">
        <f t="shared" si="1742"/>
        <v>10.869210050029556</v>
      </c>
      <c r="J8008" s="7">
        <f t="shared" si="1743"/>
        <v>-69.130789949970449</v>
      </c>
      <c r="K8008" s="7">
        <f t="shared" si="1744"/>
        <v>4.8478201675004922</v>
      </c>
      <c r="L8008" s="25">
        <f t="shared" si="1745"/>
        <v>-107.28269748749261</v>
      </c>
      <c r="M8008" s="31">
        <f t="shared" si="1746"/>
        <v>-21.788366097404438</v>
      </c>
      <c r="N8008" s="7">
        <f t="shared" si="1747"/>
        <v>0</v>
      </c>
      <c r="O8008" s="7">
        <f t="shared" si="1748"/>
        <v>90</v>
      </c>
      <c r="P8008" s="25">
        <f t="shared" si="1749"/>
        <v>96.143473404412561</v>
      </c>
      <c r="Q8008" s="34">
        <f t="shared" si="1750"/>
        <v>37.919608377836205</v>
      </c>
      <c r="R8008" s="9">
        <f t="shared" si="1751"/>
        <v>0</v>
      </c>
      <c r="S8008" s="9">
        <f t="shared" si="1752"/>
        <v>0</v>
      </c>
      <c r="T8008" s="35">
        <f t="shared" si="1753"/>
        <v>0</v>
      </c>
      <c r="U8008" s="1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</row>
    <row r="8009" spans="1:31" x14ac:dyDescent="0.25">
      <c r="A8009" s="17">
        <v>7976</v>
      </c>
      <c r="B8009" s="11">
        <v>44529</v>
      </c>
      <c r="C8009" s="12">
        <v>11</v>
      </c>
      <c r="D8009" s="10">
        <v>333</v>
      </c>
      <c r="E8009" s="10">
        <v>1</v>
      </c>
      <c r="F8009" s="18">
        <v>7</v>
      </c>
      <c r="G8009" s="26">
        <f t="shared" si="1740"/>
        <v>15</v>
      </c>
      <c r="H8009" s="13">
        <f t="shared" si="1741"/>
        <v>248.54794520547944</v>
      </c>
      <c r="I8009" s="13">
        <f t="shared" si="1742"/>
        <v>10.869210050029556</v>
      </c>
      <c r="J8009" s="13">
        <f t="shared" si="1743"/>
        <v>-69.130789949970449</v>
      </c>
      <c r="K8009" s="13">
        <f t="shared" si="1744"/>
        <v>5.8478201675004922</v>
      </c>
      <c r="L8009" s="27">
        <f t="shared" si="1745"/>
        <v>-92.282697487492612</v>
      </c>
      <c r="M8009" s="32">
        <f t="shared" si="1746"/>
        <v>-21.788366097404438</v>
      </c>
      <c r="N8009" s="13">
        <f t="shared" si="1747"/>
        <v>0</v>
      </c>
      <c r="O8009" s="13">
        <f t="shared" si="1748"/>
        <v>90</v>
      </c>
      <c r="P8009" s="27">
        <f t="shared" si="1749"/>
        <v>105.10368319135645</v>
      </c>
      <c r="Q8009" s="36">
        <f t="shared" si="1750"/>
        <v>37.919608377836205</v>
      </c>
      <c r="R8009" s="14">
        <f t="shared" si="1751"/>
        <v>0</v>
      </c>
      <c r="S8009" s="14">
        <f t="shared" si="1752"/>
        <v>0</v>
      </c>
      <c r="T8009" s="37">
        <f t="shared" si="1753"/>
        <v>0</v>
      </c>
      <c r="U8009" s="1"/>
      <c r="V8009" s="1"/>
      <c r="W8009" s="1"/>
      <c r="X8009" s="1"/>
      <c r="Y8009" s="1"/>
      <c r="Z8009" s="1"/>
      <c r="AA8009" s="1"/>
      <c r="AB8009" s="1"/>
      <c r="AC8009" s="1"/>
      <c r="AD8009" s="1"/>
      <c r="AE8009" s="1"/>
    </row>
    <row r="8010" spans="1:31" x14ac:dyDescent="0.25">
      <c r="A8010" s="15">
        <v>7977</v>
      </c>
      <c r="B8010" s="4">
        <v>44529</v>
      </c>
      <c r="C8010" s="5">
        <v>11</v>
      </c>
      <c r="D8010" s="3">
        <v>333</v>
      </c>
      <c r="E8010" s="3">
        <v>1</v>
      </c>
      <c r="F8010" s="16">
        <v>8</v>
      </c>
      <c r="G8010" s="24">
        <f t="shared" si="1740"/>
        <v>15</v>
      </c>
      <c r="H8010" s="7">
        <f t="shared" si="1741"/>
        <v>248.54794520547944</v>
      </c>
      <c r="I8010" s="7">
        <f t="shared" si="1742"/>
        <v>10.869210050029556</v>
      </c>
      <c r="J8010" s="7">
        <f t="shared" si="1743"/>
        <v>-69.130789949970449</v>
      </c>
      <c r="K8010" s="7">
        <f t="shared" si="1744"/>
        <v>6.8478201675004922</v>
      </c>
      <c r="L8010" s="25">
        <f t="shared" si="1745"/>
        <v>-77.282697487492612</v>
      </c>
      <c r="M8010" s="31">
        <f t="shared" si="1746"/>
        <v>-21.788366097404438</v>
      </c>
      <c r="N8010" s="7">
        <f t="shared" si="1747"/>
        <v>0</v>
      </c>
      <c r="O8010" s="7">
        <f t="shared" si="1748"/>
        <v>90</v>
      </c>
      <c r="P8010" s="25">
        <f t="shared" si="1749"/>
        <v>114.56559602826785</v>
      </c>
      <c r="Q8010" s="34">
        <f t="shared" si="1750"/>
        <v>37.919608377836205</v>
      </c>
      <c r="R8010" s="9">
        <f t="shared" si="1751"/>
        <v>0</v>
      </c>
      <c r="S8010" s="9">
        <f t="shared" si="1752"/>
        <v>0</v>
      </c>
      <c r="T8010" s="35">
        <f t="shared" si="1753"/>
        <v>0</v>
      </c>
      <c r="U8010" s="1"/>
      <c r="V8010" s="1"/>
      <c r="W8010" s="1"/>
      <c r="X8010" s="1"/>
      <c r="Y8010" s="1"/>
      <c r="Z8010" s="1"/>
      <c r="AA8010" s="1"/>
      <c r="AB8010" s="1"/>
      <c r="AC8010" s="1"/>
      <c r="AD8010" s="1"/>
      <c r="AE8010" s="1"/>
    </row>
    <row r="8011" spans="1:31" x14ac:dyDescent="0.25">
      <c r="A8011" s="17">
        <v>7978</v>
      </c>
      <c r="B8011" s="11">
        <v>44529</v>
      </c>
      <c r="C8011" s="12">
        <v>11</v>
      </c>
      <c r="D8011" s="10">
        <v>333</v>
      </c>
      <c r="E8011" s="10">
        <v>1</v>
      </c>
      <c r="F8011" s="18">
        <v>9</v>
      </c>
      <c r="G8011" s="26">
        <f t="shared" si="1740"/>
        <v>15</v>
      </c>
      <c r="H8011" s="13">
        <f t="shared" si="1741"/>
        <v>248.54794520547944</v>
      </c>
      <c r="I8011" s="13">
        <f t="shared" si="1742"/>
        <v>10.869210050029556</v>
      </c>
      <c r="J8011" s="13">
        <f t="shared" si="1743"/>
        <v>-69.130789949970449</v>
      </c>
      <c r="K8011" s="13">
        <f t="shared" si="1744"/>
        <v>7.8478201675004922</v>
      </c>
      <c r="L8011" s="27">
        <f t="shared" si="1745"/>
        <v>-62.282697487492619</v>
      </c>
      <c r="M8011" s="32">
        <f t="shared" si="1746"/>
        <v>-21.788366097404438</v>
      </c>
      <c r="N8011" s="13">
        <f t="shared" si="1747"/>
        <v>5.293163246187806</v>
      </c>
      <c r="O8011" s="13">
        <f t="shared" si="1748"/>
        <v>84.706836753812198</v>
      </c>
      <c r="P8011" s="27">
        <f t="shared" si="1749"/>
        <v>124.35752469199784</v>
      </c>
      <c r="Q8011" s="36">
        <f t="shared" si="1750"/>
        <v>9.8313286921113097</v>
      </c>
      <c r="R8011" s="14">
        <f t="shared" si="1751"/>
        <v>362.19026436981682</v>
      </c>
      <c r="S8011" s="14">
        <f t="shared" si="1752"/>
        <v>130.70239629138706</v>
      </c>
      <c r="T8011" s="37">
        <f t="shared" si="1753"/>
        <v>2.9525529920556667E-2</v>
      </c>
      <c r="U8011" s="1"/>
      <c r="V8011" s="1"/>
      <c r="W8011" s="1"/>
      <c r="X8011" s="1"/>
      <c r="Y8011" s="1"/>
      <c r="Z8011" s="1"/>
      <c r="AA8011" s="1"/>
      <c r="AB8011" s="1"/>
      <c r="AC8011" s="1"/>
      <c r="AD8011" s="1"/>
      <c r="AE8011" s="1"/>
    </row>
    <row r="8012" spans="1:31" x14ac:dyDescent="0.25">
      <c r="A8012" s="15">
        <v>7979</v>
      </c>
      <c r="B8012" s="4">
        <v>44529</v>
      </c>
      <c r="C8012" s="5">
        <v>11</v>
      </c>
      <c r="D8012" s="3">
        <v>333</v>
      </c>
      <c r="E8012" s="3">
        <v>1</v>
      </c>
      <c r="F8012" s="16">
        <v>10</v>
      </c>
      <c r="G8012" s="24">
        <f t="shared" si="1740"/>
        <v>15</v>
      </c>
      <c r="H8012" s="7">
        <f t="shared" si="1741"/>
        <v>248.54794520547944</v>
      </c>
      <c r="I8012" s="7">
        <f t="shared" si="1742"/>
        <v>10.869210050029556</v>
      </c>
      <c r="J8012" s="7">
        <f t="shared" si="1743"/>
        <v>-69.130789949970449</v>
      </c>
      <c r="K8012" s="7">
        <f t="shared" si="1744"/>
        <v>8.8478201675004922</v>
      </c>
      <c r="L8012" s="25">
        <f t="shared" si="1745"/>
        <v>-47.282697487492619</v>
      </c>
      <c r="M8012" s="31">
        <f t="shared" si="1746"/>
        <v>-21.788366097404438</v>
      </c>
      <c r="N8012" s="7">
        <f t="shared" si="1747"/>
        <v>14.120165938607405</v>
      </c>
      <c r="O8012" s="7">
        <f t="shared" si="1748"/>
        <v>75.8798340613926</v>
      </c>
      <c r="P8012" s="25">
        <f t="shared" si="1749"/>
        <v>135.2933078129202</v>
      </c>
      <c r="Q8012" s="34">
        <f t="shared" si="1750"/>
        <v>4.0379049228949935</v>
      </c>
      <c r="R8012" s="9">
        <f t="shared" si="1751"/>
        <v>656.41136399751053</v>
      </c>
      <c r="S8012" s="9">
        <f t="shared" si="1752"/>
        <v>364.89535249991417</v>
      </c>
      <c r="T8012" s="35">
        <f t="shared" si="1753"/>
        <v>8.2429465364119325E-2</v>
      </c>
      <c r="U8012" s="1"/>
      <c r="V8012" s="1"/>
      <c r="W8012" s="1"/>
      <c r="X8012" s="1"/>
      <c r="Y8012" s="1"/>
      <c r="Z8012" s="1"/>
      <c r="AA8012" s="1"/>
      <c r="AB8012" s="1"/>
      <c r="AC8012" s="1"/>
      <c r="AD8012" s="1"/>
      <c r="AE8012" s="1"/>
    </row>
    <row r="8013" spans="1:31" x14ac:dyDescent="0.25">
      <c r="A8013" s="17">
        <v>7980</v>
      </c>
      <c r="B8013" s="11">
        <v>44529</v>
      </c>
      <c r="C8013" s="12">
        <v>11</v>
      </c>
      <c r="D8013" s="10">
        <v>333</v>
      </c>
      <c r="E8013" s="10">
        <v>1</v>
      </c>
      <c r="F8013" s="18">
        <v>11</v>
      </c>
      <c r="G8013" s="26">
        <f t="shared" si="1740"/>
        <v>15</v>
      </c>
      <c r="H8013" s="13">
        <f t="shared" si="1741"/>
        <v>248.54794520547944</v>
      </c>
      <c r="I8013" s="13">
        <f t="shared" si="1742"/>
        <v>10.869210050029556</v>
      </c>
      <c r="J8013" s="13">
        <f t="shared" si="1743"/>
        <v>-69.130789949970449</v>
      </c>
      <c r="K8013" s="13">
        <f t="shared" si="1744"/>
        <v>9.8478201675004922</v>
      </c>
      <c r="L8013" s="27">
        <f t="shared" si="1745"/>
        <v>-32.282697487492619</v>
      </c>
      <c r="M8013" s="32">
        <f t="shared" si="1746"/>
        <v>-21.788366097404438</v>
      </c>
      <c r="N8013" s="13">
        <f t="shared" si="1747"/>
        <v>21.270792455938487</v>
      </c>
      <c r="O8013" s="13">
        <f t="shared" si="1748"/>
        <v>68.729207544061509</v>
      </c>
      <c r="P8013" s="27">
        <f t="shared" si="1749"/>
        <v>147.84597776859803</v>
      </c>
      <c r="Q8013" s="36">
        <f t="shared" si="1750"/>
        <v>2.7395185496471557</v>
      </c>
      <c r="R8013" s="14">
        <f t="shared" si="1751"/>
        <v>787.16809271120655</v>
      </c>
      <c r="S8013" s="14">
        <f t="shared" si="1752"/>
        <v>557.82369484673018</v>
      </c>
      <c r="T8013" s="37">
        <f t="shared" si="1753"/>
        <v>0.12601176917884815</v>
      </c>
      <c r="U8013" s="1"/>
      <c r="V8013" s="1"/>
      <c r="W8013" s="1"/>
      <c r="X8013" s="1"/>
      <c r="Y8013" s="1"/>
      <c r="Z8013" s="1"/>
      <c r="AA8013" s="1"/>
      <c r="AB8013" s="1"/>
      <c r="AC8013" s="1"/>
      <c r="AD8013" s="1"/>
      <c r="AE8013" s="1"/>
    </row>
    <row r="8014" spans="1:31" x14ac:dyDescent="0.25">
      <c r="A8014" s="15">
        <v>7981</v>
      </c>
      <c r="B8014" s="4">
        <v>44529</v>
      </c>
      <c r="C8014" s="5">
        <v>11</v>
      </c>
      <c r="D8014" s="3">
        <v>333</v>
      </c>
      <c r="E8014" s="3">
        <v>1</v>
      </c>
      <c r="F8014" s="16">
        <v>12</v>
      </c>
      <c r="G8014" s="24">
        <f t="shared" si="1740"/>
        <v>15</v>
      </c>
      <c r="H8014" s="7">
        <f t="shared" si="1741"/>
        <v>248.54794520547944</v>
      </c>
      <c r="I8014" s="7">
        <f t="shared" si="1742"/>
        <v>10.869210050029556</v>
      </c>
      <c r="J8014" s="7">
        <f t="shared" si="1743"/>
        <v>-69.130789949970449</v>
      </c>
      <c r="K8014" s="7">
        <f t="shared" si="1744"/>
        <v>10.847820167500492</v>
      </c>
      <c r="L8014" s="25">
        <f t="shared" si="1745"/>
        <v>-17.282697487492619</v>
      </c>
      <c r="M8014" s="31">
        <f t="shared" si="1746"/>
        <v>-21.788366097404438</v>
      </c>
      <c r="N8014" s="7">
        <f t="shared" si="1747"/>
        <v>26.143065950151716</v>
      </c>
      <c r="O8014" s="7">
        <f t="shared" si="1748"/>
        <v>63.856934049848284</v>
      </c>
      <c r="P8014" s="25">
        <f t="shared" si="1749"/>
        <v>162.10335154481331</v>
      </c>
      <c r="Q8014" s="34">
        <f t="shared" si="1750"/>
        <v>2.2607264135879559</v>
      </c>
      <c r="R8014" s="9">
        <f t="shared" si="1751"/>
        <v>848.69520871813779</v>
      </c>
      <c r="S8014" s="9">
        <f t="shared" si="1752"/>
        <v>686.35048684491073</v>
      </c>
      <c r="T8014" s="35">
        <f t="shared" si="1753"/>
        <v>0.15504583244326828</v>
      </c>
      <c r="U8014" s="1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</row>
    <row r="8015" spans="1:31" x14ac:dyDescent="0.25">
      <c r="A8015" s="17">
        <v>7982</v>
      </c>
      <c r="B8015" s="11">
        <v>44529</v>
      </c>
      <c r="C8015" s="12">
        <v>11</v>
      </c>
      <c r="D8015" s="10">
        <v>333</v>
      </c>
      <c r="E8015" s="10">
        <v>1</v>
      </c>
      <c r="F8015" s="18">
        <v>13</v>
      </c>
      <c r="G8015" s="26">
        <f t="shared" si="1740"/>
        <v>15</v>
      </c>
      <c r="H8015" s="13">
        <f t="shared" si="1741"/>
        <v>248.54794520547944</v>
      </c>
      <c r="I8015" s="13">
        <f t="shared" si="1742"/>
        <v>10.869210050029556</v>
      </c>
      <c r="J8015" s="13">
        <f t="shared" si="1743"/>
        <v>-69.130789949970449</v>
      </c>
      <c r="K8015" s="13">
        <f t="shared" si="1744"/>
        <v>11.847820167500492</v>
      </c>
      <c r="L8015" s="27">
        <f t="shared" si="1745"/>
        <v>-2.2826974874926176</v>
      </c>
      <c r="M8015" s="32">
        <f t="shared" si="1746"/>
        <v>-21.788366097404438</v>
      </c>
      <c r="N8015" s="13">
        <f t="shared" si="1747"/>
        <v>28.174939619375635</v>
      </c>
      <c r="O8015" s="13">
        <f t="shared" si="1748"/>
        <v>61.825060380624365</v>
      </c>
      <c r="P8015" s="27">
        <f t="shared" si="1749"/>
        <v>177.59539231688521</v>
      </c>
      <c r="Q8015" s="36">
        <f t="shared" si="1750"/>
        <v>2.1109383720646422</v>
      </c>
      <c r="R8015" s="14">
        <f t="shared" si="1751"/>
        <v>869.96002212815029</v>
      </c>
      <c r="S8015" s="14">
        <f t="shared" si="1752"/>
        <v>738.83445025386641</v>
      </c>
      <c r="T8015" s="37">
        <f t="shared" si="1753"/>
        <v>0.16690190299706145</v>
      </c>
      <c r="U8015" s="1"/>
      <c r="V8015" s="1"/>
      <c r="W8015" s="1"/>
      <c r="X8015" s="1"/>
      <c r="Y8015" s="1"/>
      <c r="Z8015" s="1"/>
      <c r="AA8015" s="1"/>
      <c r="AB8015" s="1"/>
      <c r="AC8015" s="1"/>
      <c r="AD8015" s="1"/>
      <c r="AE8015" s="1"/>
    </row>
    <row r="8016" spans="1:31" x14ac:dyDescent="0.25">
      <c r="A8016" s="15">
        <v>7983</v>
      </c>
      <c r="B8016" s="4">
        <v>44529</v>
      </c>
      <c r="C8016" s="5">
        <v>11</v>
      </c>
      <c r="D8016" s="3">
        <v>333</v>
      </c>
      <c r="E8016" s="3">
        <v>1</v>
      </c>
      <c r="F8016" s="16">
        <v>14</v>
      </c>
      <c r="G8016" s="24">
        <f t="shared" si="1740"/>
        <v>15</v>
      </c>
      <c r="H8016" s="7">
        <f t="shared" si="1741"/>
        <v>248.54794520547944</v>
      </c>
      <c r="I8016" s="7">
        <f t="shared" si="1742"/>
        <v>10.869210050029556</v>
      </c>
      <c r="J8016" s="7">
        <f t="shared" si="1743"/>
        <v>-69.130789949970449</v>
      </c>
      <c r="K8016" s="7">
        <f t="shared" si="1744"/>
        <v>12.847820167500492</v>
      </c>
      <c r="L8016" s="25">
        <f t="shared" si="1745"/>
        <v>12.717302512507382</v>
      </c>
      <c r="M8016" s="31">
        <f t="shared" si="1746"/>
        <v>-21.788366097404438</v>
      </c>
      <c r="N8016" s="7">
        <f t="shared" si="1747"/>
        <v>27.082932040937273</v>
      </c>
      <c r="O8016" s="7">
        <f t="shared" si="1748"/>
        <v>62.917067959062727</v>
      </c>
      <c r="P8016" s="25">
        <f t="shared" si="1749"/>
        <v>193.27287478104185</v>
      </c>
      <c r="Q8016" s="34">
        <f t="shared" si="1750"/>
        <v>2.1885562203807316</v>
      </c>
      <c r="R8016" s="9">
        <f t="shared" si="1751"/>
        <v>858.8076592996307</v>
      </c>
      <c r="S8016" s="9">
        <f t="shared" si="1752"/>
        <v>710.72034660882184</v>
      </c>
      <c r="T8016" s="35">
        <f t="shared" si="1753"/>
        <v>0.16055095739916431</v>
      </c>
      <c r="U8016" s="1"/>
      <c r="V8016" s="1"/>
      <c r="W8016" s="1"/>
      <c r="X8016" s="1"/>
      <c r="Y8016" s="1"/>
      <c r="Z8016" s="1"/>
      <c r="AA8016" s="1"/>
      <c r="AB8016" s="1"/>
      <c r="AC8016" s="1"/>
      <c r="AD8016" s="1"/>
      <c r="AE8016" s="1"/>
    </row>
    <row r="8017" spans="1:31" x14ac:dyDescent="0.25">
      <c r="A8017" s="17">
        <v>7984</v>
      </c>
      <c r="B8017" s="11">
        <v>44529</v>
      </c>
      <c r="C8017" s="12">
        <v>11</v>
      </c>
      <c r="D8017" s="10">
        <v>333</v>
      </c>
      <c r="E8017" s="10">
        <v>1</v>
      </c>
      <c r="F8017" s="18">
        <v>15</v>
      </c>
      <c r="G8017" s="26">
        <f t="shared" si="1740"/>
        <v>15</v>
      </c>
      <c r="H8017" s="13">
        <f t="shared" si="1741"/>
        <v>248.54794520547944</v>
      </c>
      <c r="I8017" s="13">
        <f t="shared" si="1742"/>
        <v>10.869210050029556</v>
      </c>
      <c r="J8017" s="13">
        <f t="shared" si="1743"/>
        <v>-69.130789949970449</v>
      </c>
      <c r="K8017" s="13">
        <f t="shared" si="1744"/>
        <v>13.847820167500492</v>
      </c>
      <c r="L8017" s="27">
        <f t="shared" si="1745"/>
        <v>27.717302512507381</v>
      </c>
      <c r="M8017" s="32">
        <f t="shared" si="1746"/>
        <v>-21.788366097404438</v>
      </c>
      <c r="N8017" s="13">
        <f t="shared" si="1747"/>
        <v>23.023467040352024</v>
      </c>
      <c r="O8017" s="13">
        <f t="shared" si="1748"/>
        <v>66.976532959647983</v>
      </c>
      <c r="P8017" s="27">
        <f t="shared" si="1749"/>
        <v>207.98638338277235</v>
      </c>
      <c r="Q8017" s="36">
        <f t="shared" si="1750"/>
        <v>2.5436106371393548</v>
      </c>
      <c r="R8017" s="14">
        <f t="shared" si="1751"/>
        <v>811.25142958648894</v>
      </c>
      <c r="S8017" s="14">
        <f t="shared" si="1752"/>
        <v>604.4382751370307</v>
      </c>
      <c r="T8017" s="37">
        <f t="shared" si="1753"/>
        <v>0.13654195243598674</v>
      </c>
      <c r="U8017" s="1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</row>
    <row r="8018" spans="1:31" x14ac:dyDescent="0.25">
      <c r="A8018" s="15">
        <v>7985</v>
      </c>
      <c r="B8018" s="4">
        <v>44529</v>
      </c>
      <c r="C8018" s="5">
        <v>11</v>
      </c>
      <c r="D8018" s="3">
        <v>333</v>
      </c>
      <c r="E8018" s="3">
        <v>1</v>
      </c>
      <c r="F8018" s="16">
        <v>16</v>
      </c>
      <c r="G8018" s="24">
        <f t="shared" si="1740"/>
        <v>15</v>
      </c>
      <c r="H8018" s="7">
        <f t="shared" si="1741"/>
        <v>248.54794520547944</v>
      </c>
      <c r="I8018" s="7">
        <f t="shared" si="1742"/>
        <v>10.869210050029556</v>
      </c>
      <c r="J8018" s="7">
        <f t="shared" si="1743"/>
        <v>-69.130789949970449</v>
      </c>
      <c r="K8018" s="7">
        <f t="shared" si="1744"/>
        <v>14.847820167500492</v>
      </c>
      <c r="L8018" s="25">
        <f t="shared" si="1745"/>
        <v>42.717302512507381</v>
      </c>
      <c r="M8018" s="31">
        <f t="shared" si="1746"/>
        <v>-21.788366097404438</v>
      </c>
      <c r="N8018" s="7">
        <f t="shared" si="1747"/>
        <v>16.500498003714661</v>
      </c>
      <c r="O8018" s="7">
        <f t="shared" si="1748"/>
        <v>73.499501996285346</v>
      </c>
      <c r="P8018" s="25">
        <f t="shared" si="1749"/>
        <v>221.06956267919918</v>
      </c>
      <c r="Q8018" s="34">
        <f t="shared" si="1750"/>
        <v>3.4830527123989263</v>
      </c>
      <c r="R8018" s="9">
        <f t="shared" si="1751"/>
        <v>706.98284782491942</v>
      </c>
      <c r="S8018" s="9">
        <f t="shared" si="1752"/>
        <v>429.42412777611622</v>
      </c>
      <c r="T8018" s="35">
        <f t="shared" si="1753"/>
        <v>9.7006445887925771E-2</v>
      </c>
      <c r="U8018" s="1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</row>
    <row r="8019" spans="1:31" x14ac:dyDescent="0.25">
      <c r="A8019" s="17">
        <v>7986</v>
      </c>
      <c r="B8019" s="11">
        <v>44529</v>
      </c>
      <c r="C8019" s="12">
        <v>11</v>
      </c>
      <c r="D8019" s="10">
        <v>333</v>
      </c>
      <c r="E8019" s="10">
        <v>1</v>
      </c>
      <c r="F8019" s="18">
        <v>17</v>
      </c>
      <c r="G8019" s="26">
        <f t="shared" si="1740"/>
        <v>15</v>
      </c>
      <c r="H8019" s="13">
        <f t="shared" si="1741"/>
        <v>248.54794520547944</v>
      </c>
      <c r="I8019" s="13">
        <f t="shared" si="1742"/>
        <v>10.869210050029556</v>
      </c>
      <c r="J8019" s="13">
        <f t="shared" si="1743"/>
        <v>-69.130789949970449</v>
      </c>
      <c r="K8019" s="13">
        <f t="shared" si="1744"/>
        <v>15.847820167500492</v>
      </c>
      <c r="L8019" s="27">
        <f t="shared" si="1745"/>
        <v>57.717302512507381</v>
      </c>
      <c r="M8019" s="32">
        <f t="shared" si="1746"/>
        <v>-21.788366097404438</v>
      </c>
      <c r="N8019" s="13">
        <f t="shared" si="1747"/>
        <v>8.124468954060827</v>
      </c>
      <c r="O8019" s="13">
        <f t="shared" si="1748"/>
        <v>81.875531045939169</v>
      </c>
      <c r="P8019" s="27">
        <f t="shared" si="1749"/>
        <v>232.46544434546689</v>
      </c>
      <c r="Q8019" s="36">
        <f t="shared" si="1750"/>
        <v>6.7612393537329751</v>
      </c>
      <c r="R8019" s="14">
        <f t="shared" si="1751"/>
        <v>480.17041556072235</v>
      </c>
      <c r="S8019" s="14">
        <f t="shared" si="1752"/>
        <v>203.56956443911736</v>
      </c>
      <c r="T8019" s="37">
        <f t="shared" si="1753"/>
        <v>4.5986144373069339E-2</v>
      </c>
      <c r="U8019" s="1"/>
      <c r="V8019" s="1"/>
      <c r="W8019" s="1"/>
      <c r="X8019" s="1"/>
      <c r="Y8019" s="1"/>
      <c r="Z8019" s="1"/>
      <c r="AA8019" s="1"/>
      <c r="AB8019" s="1"/>
      <c r="AC8019" s="1"/>
      <c r="AD8019" s="1"/>
      <c r="AE8019" s="1"/>
    </row>
    <row r="8020" spans="1:31" x14ac:dyDescent="0.25">
      <c r="A8020" s="15">
        <v>7987</v>
      </c>
      <c r="B8020" s="4">
        <v>44529</v>
      </c>
      <c r="C8020" s="5">
        <v>11</v>
      </c>
      <c r="D8020" s="3">
        <v>333</v>
      </c>
      <c r="E8020" s="3">
        <v>1</v>
      </c>
      <c r="F8020" s="16">
        <v>18</v>
      </c>
      <c r="G8020" s="24">
        <f t="shared" si="1740"/>
        <v>15</v>
      </c>
      <c r="H8020" s="7">
        <f t="shared" si="1741"/>
        <v>248.54794520547944</v>
      </c>
      <c r="I8020" s="7">
        <f t="shared" si="1742"/>
        <v>10.869210050029556</v>
      </c>
      <c r="J8020" s="7">
        <f t="shared" si="1743"/>
        <v>-69.130789949970449</v>
      </c>
      <c r="K8020" s="7">
        <f t="shared" si="1744"/>
        <v>16.847820167500494</v>
      </c>
      <c r="L8020" s="25">
        <f t="shared" si="1745"/>
        <v>72.717302512507416</v>
      </c>
      <c r="M8020" s="31">
        <f t="shared" si="1746"/>
        <v>-21.788366097404438</v>
      </c>
      <c r="N8020" s="7">
        <f t="shared" si="1747"/>
        <v>0</v>
      </c>
      <c r="O8020" s="7">
        <f t="shared" si="1748"/>
        <v>90</v>
      </c>
      <c r="P8020" s="25">
        <f t="shared" si="1749"/>
        <v>242.50564753150184</v>
      </c>
      <c r="Q8020" s="34">
        <f t="shared" si="1750"/>
        <v>37.919608377836205</v>
      </c>
      <c r="R8020" s="9">
        <f t="shared" si="1751"/>
        <v>0</v>
      </c>
      <c r="S8020" s="9">
        <f t="shared" si="1752"/>
        <v>0</v>
      </c>
      <c r="T8020" s="35">
        <f t="shared" si="1753"/>
        <v>0</v>
      </c>
      <c r="U8020" s="1"/>
      <c r="V8020" s="1"/>
      <c r="W8020" s="1"/>
      <c r="X8020" s="1"/>
      <c r="Y8020" s="1"/>
      <c r="Z8020" s="1"/>
      <c r="AA8020" s="1"/>
      <c r="AB8020" s="1"/>
      <c r="AC8020" s="1"/>
      <c r="AD8020" s="1"/>
      <c r="AE8020" s="1"/>
    </row>
    <row r="8021" spans="1:31" x14ac:dyDescent="0.25">
      <c r="A8021" s="17">
        <v>7988</v>
      </c>
      <c r="B8021" s="11">
        <v>44529</v>
      </c>
      <c r="C8021" s="12">
        <v>11</v>
      </c>
      <c r="D8021" s="10">
        <v>333</v>
      </c>
      <c r="E8021" s="10">
        <v>1</v>
      </c>
      <c r="F8021" s="18">
        <v>19</v>
      </c>
      <c r="G8021" s="26">
        <f t="shared" si="1740"/>
        <v>15</v>
      </c>
      <c r="H8021" s="13">
        <f t="shared" si="1741"/>
        <v>248.54794520547944</v>
      </c>
      <c r="I8021" s="13">
        <f t="shared" si="1742"/>
        <v>10.869210050029556</v>
      </c>
      <c r="J8021" s="13">
        <f t="shared" si="1743"/>
        <v>-69.130789949970449</v>
      </c>
      <c r="K8021" s="13">
        <f t="shared" si="1744"/>
        <v>17.847820167500494</v>
      </c>
      <c r="L8021" s="27">
        <f t="shared" si="1745"/>
        <v>87.717302512507416</v>
      </c>
      <c r="M8021" s="32">
        <f t="shared" si="1746"/>
        <v>-21.788366097404438</v>
      </c>
      <c r="N8021" s="13">
        <f t="shared" si="1747"/>
        <v>0</v>
      </c>
      <c r="O8021" s="13">
        <f t="shared" si="1748"/>
        <v>90</v>
      </c>
      <c r="P8021" s="27">
        <f t="shared" si="1749"/>
        <v>252.05444574845504</v>
      </c>
      <c r="Q8021" s="36">
        <f t="shared" si="1750"/>
        <v>37.919608377836205</v>
      </c>
      <c r="R8021" s="14">
        <f t="shared" si="1751"/>
        <v>0</v>
      </c>
      <c r="S8021" s="14">
        <f t="shared" si="1752"/>
        <v>0</v>
      </c>
      <c r="T8021" s="37">
        <f t="shared" si="1753"/>
        <v>0</v>
      </c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</row>
    <row r="8022" spans="1:31" x14ac:dyDescent="0.25">
      <c r="A8022" s="15">
        <v>7989</v>
      </c>
      <c r="B8022" s="4">
        <v>44529</v>
      </c>
      <c r="C8022" s="5">
        <v>11</v>
      </c>
      <c r="D8022" s="3">
        <v>333</v>
      </c>
      <c r="E8022" s="3">
        <v>1</v>
      </c>
      <c r="F8022" s="16">
        <v>20</v>
      </c>
      <c r="G8022" s="24">
        <f t="shared" si="1740"/>
        <v>15</v>
      </c>
      <c r="H8022" s="7">
        <f t="shared" si="1741"/>
        <v>248.54794520547944</v>
      </c>
      <c r="I8022" s="7">
        <f t="shared" si="1742"/>
        <v>10.869210050029556</v>
      </c>
      <c r="J8022" s="7">
        <f t="shared" si="1743"/>
        <v>-69.130789949970449</v>
      </c>
      <c r="K8022" s="7">
        <f t="shared" si="1744"/>
        <v>18.847820167500494</v>
      </c>
      <c r="L8022" s="25">
        <f t="shared" si="1745"/>
        <v>102.71730251250742</v>
      </c>
      <c r="M8022" s="31">
        <f t="shared" si="1746"/>
        <v>-21.788366097404438</v>
      </c>
      <c r="N8022" s="7">
        <f t="shared" si="1747"/>
        <v>0</v>
      </c>
      <c r="O8022" s="7">
        <f t="shared" si="1748"/>
        <v>90</v>
      </c>
      <c r="P8022" s="25">
        <f t="shared" si="1749"/>
        <v>261.20237203252719</v>
      </c>
      <c r="Q8022" s="34">
        <f t="shared" si="1750"/>
        <v>37.919608377836205</v>
      </c>
      <c r="R8022" s="9">
        <f t="shared" si="1751"/>
        <v>0</v>
      </c>
      <c r="S8022" s="9">
        <f t="shared" si="1752"/>
        <v>0</v>
      </c>
      <c r="T8022" s="35">
        <f t="shared" si="1753"/>
        <v>0</v>
      </c>
      <c r="U8022" s="1"/>
      <c r="V8022" s="1"/>
      <c r="W8022" s="1"/>
      <c r="X8022" s="1"/>
      <c r="Y8022" s="1"/>
      <c r="Z8022" s="1"/>
      <c r="AA8022" s="1"/>
      <c r="AB8022" s="1"/>
      <c r="AC8022" s="1"/>
      <c r="AD8022" s="1"/>
      <c r="AE8022" s="1"/>
    </row>
    <row r="8023" spans="1:31" x14ac:dyDescent="0.25">
      <c r="A8023" s="17">
        <v>7990</v>
      </c>
      <c r="B8023" s="11">
        <v>44529</v>
      </c>
      <c r="C8023" s="12">
        <v>11</v>
      </c>
      <c r="D8023" s="10">
        <v>333</v>
      </c>
      <c r="E8023" s="10">
        <v>1</v>
      </c>
      <c r="F8023" s="18">
        <v>21</v>
      </c>
      <c r="G8023" s="26">
        <f t="shared" si="1740"/>
        <v>15</v>
      </c>
      <c r="H8023" s="13">
        <f t="shared" si="1741"/>
        <v>248.54794520547944</v>
      </c>
      <c r="I8023" s="13">
        <f t="shared" si="1742"/>
        <v>10.869210050029556</v>
      </c>
      <c r="J8023" s="13">
        <f t="shared" si="1743"/>
        <v>-69.130789949970449</v>
      </c>
      <c r="K8023" s="13">
        <f t="shared" si="1744"/>
        <v>19.847820167500494</v>
      </c>
      <c r="L8023" s="27">
        <f t="shared" si="1745"/>
        <v>117.71730251250742</v>
      </c>
      <c r="M8023" s="32">
        <f t="shared" si="1746"/>
        <v>-21.788366097404438</v>
      </c>
      <c r="N8023" s="13">
        <f t="shared" si="1747"/>
        <v>0</v>
      </c>
      <c r="O8023" s="13">
        <f t="shared" si="1748"/>
        <v>90</v>
      </c>
      <c r="P8023" s="27">
        <f t="shared" si="1749"/>
        <v>269.61433418457608</v>
      </c>
      <c r="Q8023" s="36">
        <f t="shared" si="1750"/>
        <v>37.919608377836205</v>
      </c>
      <c r="R8023" s="14">
        <f t="shared" si="1751"/>
        <v>0</v>
      </c>
      <c r="S8023" s="14">
        <f t="shared" si="1752"/>
        <v>0</v>
      </c>
      <c r="T8023" s="37">
        <f t="shared" si="1753"/>
        <v>0</v>
      </c>
      <c r="U8023" s="1"/>
      <c r="V8023" s="1"/>
      <c r="W8023" s="1"/>
      <c r="X8023" s="1"/>
      <c r="Y8023" s="1"/>
      <c r="Z8023" s="1"/>
      <c r="AA8023" s="1"/>
      <c r="AB8023" s="1"/>
      <c r="AC8023" s="1"/>
      <c r="AD8023" s="1"/>
      <c r="AE8023" s="1"/>
    </row>
    <row r="8024" spans="1:31" x14ac:dyDescent="0.25">
      <c r="A8024" s="15">
        <v>7991</v>
      </c>
      <c r="B8024" s="4">
        <v>44529</v>
      </c>
      <c r="C8024" s="5">
        <v>11</v>
      </c>
      <c r="D8024" s="3">
        <v>333</v>
      </c>
      <c r="E8024" s="3">
        <v>1</v>
      </c>
      <c r="F8024" s="16">
        <v>22</v>
      </c>
      <c r="G8024" s="24">
        <f t="shared" si="1740"/>
        <v>15</v>
      </c>
      <c r="H8024" s="7">
        <f t="shared" si="1741"/>
        <v>248.54794520547944</v>
      </c>
      <c r="I8024" s="7">
        <f t="shared" si="1742"/>
        <v>10.869210050029556</v>
      </c>
      <c r="J8024" s="7">
        <f t="shared" si="1743"/>
        <v>-69.130789949970449</v>
      </c>
      <c r="K8024" s="7">
        <f t="shared" si="1744"/>
        <v>20.847820167500494</v>
      </c>
      <c r="L8024" s="25">
        <f t="shared" si="1745"/>
        <v>132.71730251250742</v>
      </c>
      <c r="M8024" s="31">
        <f t="shared" si="1746"/>
        <v>-21.788366097404438</v>
      </c>
      <c r="N8024" s="7">
        <f t="shared" si="1747"/>
        <v>0</v>
      </c>
      <c r="O8024" s="7">
        <f t="shared" si="1748"/>
        <v>90</v>
      </c>
      <c r="P8024" s="25">
        <f t="shared" si="1749"/>
        <v>276.92466360506046</v>
      </c>
      <c r="Q8024" s="34">
        <f t="shared" si="1750"/>
        <v>37.919608377836205</v>
      </c>
      <c r="R8024" s="9">
        <f t="shared" si="1751"/>
        <v>0</v>
      </c>
      <c r="S8024" s="9">
        <f t="shared" si="1752"/>
        <v>0</v>
      </c>
      <c r="T8024" s="35">
        <f t="shared" si="1753"/>
        <v>0</v>
      </c>
      <c r="U8024" s="1"/>
      <c r="V8024" s="1"/>
      <c r="W8024" s="1"/>
      <c r="X8024" s="1"/>
      <c r="Y8024" s="1"/>
      <c r="Z8024" s="1"/>
      <c r="AA8024" s="1"/>
      <c r="AB8024" s="1"/>
      <c r="AC8024" s="1"/>
      <c r="AD8024" s="1"/>
      <c r="AE8024" s="1"/>
    </row>
    <row r="8025" spans="1:31" x14ac:dyDescent="0.25">
      <c r="A8025" s="17">
        <v>7992</v>
      </c>
      <c r="B8025" s="11">
        <v>44529</v>
      </c>
      <c r="C8025" s="12">
        <v>11</v>
      </c>
      <c r="D8025" s="10">
        <v>333</v>
      </c>
      <c r="E8025" s="10">
        <v>1</v>
      </c>
      <c r="F8025" s="18">
        <v>23</v>
      </c>
      <c r="G8025" s="26">
        <f t="shared" si="1740"/>
        <v>15</v>
      </c>
      <c r="H8025" s="13">
        <f t="shared" si="1741"/>
        <v>248.54794520547944</v>
      </c>
      <c r="I8025" s="13">
        <f t="shared" si="1742"/>
        <v>10.869210050029556</v>
      </c>
      <c r="J8025" s="13">
        <f t="shared" si="1743"/>
        <v>-69.130789949970449</v>
      </c>
      <c r="K8025" s="13">
        <f t="shared" si="1744"/>
        <v>21.847820167500494</v>
      </c>
      <c r="L8025" s="27">
        <f t="shared" si="1745"/>
        <v>147.71730251250742</v>
      </c>
      <c r="M8025" s="32">
        <f t="shared" si="1746"/>
        <v>-21.788366097404438</v>
      </c>
      <c r="N8025" s="13">
        <f t="shared" si="1747"/>
        <v>0</v>
      </c>
      <c r="O8025" s="13">
        <f t="shared" si="1748"/>
        <v>90</v>
      </c>
      <c r="P8025" s="27">
        <f t="shared" si="1749"/>
        <v>282.724650498784</v>
      </c>
      <c r="Q8025" s="36">
        <f t="shared" si="1750"/>
        <v>37.919608377836205</v>
      </c>
      <c r="R8025" s="14">
        <f t="shared" si="1751"/>
        <v>0</v>
      </c>
      <c r="S8025" s="14">
        <f t="shared" si="1752"/>
        <v>0</v>
      </c>
      <c r="T8025" s="37">
        <f t="shared" si="1753"/>
        <v>0</v>
      </c>
      <c r="U8025" s="1"/>
      <c r="V8025" s="1"/>
      <c r="W8025" s="1"/>
      <c r="X8025" s="1"/>
      <c r="Y8025" s="1"/>
      <c r="Z8025" s="1"/>
      <c r="AA8025" s="1"/>
      <c r="AB8025" s="1"/>
      <c r="AC8025" s="1"/>
      <c r="AD8025" s="1"/>
      <c r="AE8025" s="1"/>
    </row>
    <row r="8026" spans="1:31" x14ac:dyDescent="0.25">
      <c r="A8026" s="15">
        <v>7993</v>
      </c>
      <c r="B8026" s="4">
        <v>44530</v>
      </c>
      <c r="C8026" s="5">
        <v>11</v>
      </c>
      <c r="D8026" s="3">
        <v>334</v>
      </c>
      <c r="E8026" s="3">
        <v>1</v>
      </c>
      <c r="F8026" s="16">
        <v>0</v>
      </c>
      <c r="G8026" s="24">
        <f t="shared" si="1740"/>
        <v>15</v>
      </c>
      <c r="H8026" s="7">
        <f t="shared" si="1741"/>
        <v>249.53424657534245</v>
      </c>
      <c r="I8026" s="7">
        <f t="shared" si="1742"/>
        <v>10.504560603138582</v>
      </c>
      <c r="J8026" s="7">
        <f t="shared" si="1743"/>
        <v>-69.495439396861414</v>
      </c>
      <c r="K8026" s="7">
        <f t="shared" si="1744"/>
        <v>-1.1582573232810236</v>
      </c>
      <c r="L8026" s="25">
        <f t="shared" si="1745"/>
        <v>-197.37385984921536</v>
      </c>
      <c r="M8026" s="31">
        <f t="shared" si="1746"/>
        <v>-21.934378411393322</v>
      </c>
      <c r="N8026" s="7">
        <f t="shared" si="1747"/>
        <v>0</v>
      </c>
      <c r="O8026" s="7">
        <f t="shared" si="1748"/>
        <v>90</v>
      </c>
      <c r="P8026" s="25">
        <f t="shared" si="1749"/>
        <v>73.566471514345764</v>
      </c>
      <c r="Q8026" s="34">
        <f t="shared" si="1750"/>
        <v>37.919608377836205</v>
      </c>
      <c r="R8026" s="9">
        <f t="shared" si="1751"/>
        <v>0</v>
      </c>
      <c r="S8026" s="9">
        <f t="shared" si="1752"/>
        <v>0</v>
      </c>
      <c r="T8026" s="35">
        <f t="shared" si="1753"/>
        <v>0</v>
      </c>
      <c r="U8026" s="1"/>
      <c r="V8026" s="1"/>
      <c r="W8026" s="1"/>
      <c r="X8026" s="1"/>
      <c r="Y8026" s="1"/>
      <c r="Z8026" s="1"/>
      <c r="AA8026" s="1"/>
      <c r="AB8026" s="1"/>
      <c r="AC8026" s="1"/>
      <c r="AD8026" s="1"/>
      <c r="AE8026" s="1"/>
    </row>
    <row r="8027" spans="1:31" x14ac:dyDescent="0.25">
      <c r="A8027" s="17">
        <v>7994</v>
      </c>
      <c r="B8027" s="11">
        <v>44530</v>
      </c>
      <c r="C8027" s="12">
        <v>11</v>
      </c>
      <c r="D8027" s="10">
        <v>334</v>
      </c>
      <c r="E8027" s="10">
        <v>1</v>
      </c>
      <c r="F8027" s="18">
        <v>1</v>
      </c>
      <c r="G8027" s="26">
        <f t="shared" si="1740"/>
        <v>15</v>
      </c>
      <c r="H8027" s="13">
        <f t="shared" si="1741"/>
        <v>249.53424657534245</v>
      </c>
      <c r="I8027" s="13">
        <f t="shared" si="1742"/>
        <v>10.504560603138582</v>
      </c>
      <c r="J8027" s="13">
        <f t="shared" si="1743"/>
        <v>-69.495439396861414</v>
      </c>
      <c r="K8027" s="13">
        <f t="shared" si="1744"/>
        <v>-0.1582573232810236</v>
      </c>
      <c r="L8027" s="27">
        <f t="shared" si="1745"/>
        <v>-182.37385984921536</v>
      </c>
      <c r="M8027" s="32">
        <f t="shared" si="1746"/>
        <v>-21.934378411393322</v>
      </c>
      <c r="N8027" s="13">
        <f t="shared" si="1747"/>
        <v>0</v>
      </c>
      <c r="O8027" s="13">
        <f t="shared" si="1748"/>
        <v>90</v>
      </c>
      <c r="P8027" s="27">
        <f t="shared" si="1749"/>
        <v>71.96521362025733</v>
      </c>
      <c r="Q8027" s="36">
        <f t="shared" si="1750"/>
        <v>37.919608377836205</v>
      </c>
      <c r="R8027" s="14">
        <f t="shared" si="1751"/>
        <v>0</v>
      </c>
      <c r="S8027" s="14">
        <f t="shared" si="1752"/>
        <v>0</v>
      </c>
      <c r="T8027" s="37">
        <f t="shared" si="1753"/>
        <v>0</v>
      </c>
      <c r="U8027" s="1"/>
      <c r="V8027" s="1"/>
      <c r="W8027" s="1"/>
      <c r="X8027" s="1"/>
      <c r="Y8027" s="1"/>
      <c r="Z8027" s="1"/>
      <c r="AA8027" s="1"/>
      <c r="AB8027" s="1"/>
      <c r="AC8027" s="1"/>
      <c r="AD8027" s="1"/>
      <c r="AE8027" s="1"/>
    </row>
    <row r="8028" spans="1:31" x14ac:dyDescent="0.25">
      <c r="A8028" s="15">
        <v>7995</v>
      </c>
      <c r="B8028" s="4">
        <v>44530</v>
      </c>
      <c r="C8028" s="5">
        <v>11</v>
      </c>
      <c r="D8028" s="3">
        <v>334</v>
      </c>
      <c r="E8028" s="3">
        <v>1</v>
      </c>
      <c r="F8028" s="16">
        <v>2</v>
      </c>
      <c r="G8028" s="24">
        <f t="shared" si="1740"/>
        <v>15</v>
      </c>
      <c r="H8028" s="7">
        <f t="shared" si="1741"/>
        <v>249.53424657534245</v>
      </c>
      <c r="I8028" s="7">
        <f t="shared" si="1742"/>
        <v>10.504560603138582</v>
      </c>
      <c r="J8028" s="7">
        <f t="shared" si="1743"/>
        <v>-69.495439396861414</v>
      </c>
      <c r="K8028" s="7">
        <f t="shared" si="1744"/>
        <v>0.8417426767189764</v>
      </c>
      <c r="L8028" s="25">
        <f t="shared" si="1745"/>
        <v>-167.37385984921536</v>
      </c>
      <c r="M8028" s="31">
        <f t="shared" si="1746"/>
        <v>-21.934378411393322</v>
      </c>
      <c r="N8028" s="7">
        <f t="shared" si="1747"/>
        <v>0</v>
      </c>
      <c r="O8028" s="7">
        <f t="shared" si="1748"/>
        <v>90</v>
      </c>
      <c r="P8028" s="25">
        <f t="shared" si="1749"/>
        <v>72.801272707262711</v>
      </c>
      <c r="Q8028" s="34">
        <f t="shared" si="1750"/>
        <v>37.919608377836205</v>
      </c>
      <c r="R8028" s="9">
        <f t="shared" si="1751"/>
        <v>0</v>
      </c>
      <c r="S8028" s="9">
        <f t="shared" si="1752"/>
        <v>0</v>
      </c>
      <c r="T8028" s="35">
        <f t="shared" si="1753"/>
        <v>0</v>
      </c>
      <c r="U8028" s="1"/>
      <c r="V8028" s="1"/>
      <c r="W8028" s="1"/>
      <c r="X8028" s="1"/>
      <c r="Y8028" s="1"/>
      <c r="Z8028" s="1"/>
      <c r="AA8028" s="1"/>
      <c r="AB8028" s="1"/>
      <c r="AC8028" s="1"/>
      <c r="AD8028" s="1"/>
      <c r="AE8028" s="1"/>
    </row>
    <row r="8029" spans="1:31" x14ac:dyDescent="0.25">
      <c r="A8029" s="17">
        <v>7996</v>
      </c>
      <c r="B8029" s="11">
        <v>44530</v>
      </c>
      <c r="C8029" s="12">
        <v>11</v>
      </c>
      <c r="D8029" s="10">
        <v>334</v>
      </c>
      <c r="E8029" s="10">
        <v>1</v>
      </c>
      <c r="F8029" s="18">
        <v>3</v>
      </c>
      <c r="G8029" s="26">
        <f t="shared" si="1740"/>
        <v>15</v>
      </c>
      <c r="H8029" s="13">
        <f t="shared" si="1741"/>
        <v>249.53424657534245</v>
      </c>
      <c r="I8029" s="13">
        <f t="shared" si="1742"/>
        <v>10.504560603138582</v>
      </c>
      <c r="J8029" s="13">
        <f t="shared" si="1743"/>
        <v>-69.495439396861414</v>
      </c>
      <c r="K8029" s="13">
        <f t="shared" si="1744"/>
        <v>1.8417426767189764</v>
      </c>
      <c r="L8029" s="27">
        <f t="shared" si="1745"/>
        <v>-152.37385984921536</v>
      </c>
      <c r="M8029" s="32">
        <f t="shared" si="1746"/>
        <v>-21.934378411393322</v>
      </c>
      <c r="N8029" s="13">
        <f t="shared" si="1747"/>
        <v>0</v>
      </c>
      <c r="O8029" s="13">
        <f t="shared" si="1748"/>
        <v>90</v>
      </c>
      <c r="P8029" s="27">
        <f t="shared" si="1749"/>
        <v>75.987830904083935</v>
      </c>
      <c r="Q8029" s="36">
        <f t="shared" si="1750"/>
        <v>37.919608377836205</v>
      </c>
      <c r="R8029" s="14">
        <f t="shared" si="1751"/>
        <v>0</v>
      </c>
      <c r="S8029" s="14">
        <f t="shared" si="1752"/>
        <v>0</v>
      </c>
      <c r="T8029" s="37">
        <f t="shared" si="1753"/>
        <v>0</v>
      </c>
      <c r="U8029" s="1"/>
      <c r="V8029" s="1"/>
      <c r="W8029" s="1"/>
      <c r="X8029" s="1"/>
      <c r="Y8029" s="1"/>
      <c r="Z8029" s="1"/>
      <c r="AA8029" s="1"/>
      <c r="AB8029" s="1"/>
      <c r="AC8029" s="1"/>
      <c r="AD8029" s="1"/>
      <c r="AE8029" s="1"/>
    </row>
    <row r="8030" spans="1:31" x14ac:dyDescent="0.25">
      <c r="A8030" s="15">
        <v>7997</v>
      </c>
      <c r="B8030" s="4">
        <v>44530</v>
      </c>
      <c r="C8030" s="5">
        <v>11</v>
      </c>
      <c r="D8030" s="3">
        <v>334</v>
      </c>
      <c r="E8030" s="3">
        <v>1</v>
      </c>
      <c r="F8030" s="16">
        <v>4</v>
      </c>
      <c r="G8030" s="24">
        <f t="shared" si="1740"/>
        <v>15</v>
      </c>
      <c r="H8030" s="7">
        <f t="shared" si="1741"/>
        <v>249.53424657534245</v>
      </c>
      <c r="I8030" s="7">
        <f t="shared" si="1742"/>
        <v>10.504560603138582</v>
      </c>
      <c r="J8030" s="7">
        <f t="shared" si="1743"/>
        <v>-69.495439396861414</v>
      </c>
      <c r="K8030" s="7">
        <f t="shared" si="1744"/>
        <v>2.8417426767189764</v>
      </c>
      <c r="L8030" s="25">
        <f t="shared" si="1745"/>
        <v>-137.37385984921536</v>
      </c>
      <c r="M8030" s="31">
        <f t="shared" si="1746"/>
        <v>-21.934378411393322</v>
      </c>
      <c r="N8030" s="7">
        <f t="shared" si="1747"/>
        <v>0</v>
      </c>
      <c r="O8030" s="7">
        <f t="shared" si="1748"/>
        <v>90</v>
      </c>
      <c r="P8030" s="25">
        <f t="shared" si="1749"/>
        <v>81.224240214588477</v>
      </c>
      <c r="Q8030" s="34">
        <f t="shared" si="1750"/>
        <v>37.919608377836205</v>
      </c>
      <c r="R8030" s="9">
        <f t="shared" si="1751"/>
        <v>0</v>
      </c>
      <c r="S8030" s="9">
        <f t="shared" si="1752"/>
        <v>0</v>
      </c>
      <c r="T8030" s="35">
        <f t="shared" si="1753"/>
        <v>0</v>
      </c>
      <c r="U8030" s="1"/>
      <c r="V8030" s="1"/>
      <c r="W8030" s="1"/>
      <c r="X8030" s="1"/>
      <c r="Y8030" s="1"/>
      <c r="Z8030" s="1"/>
      <c r="AA8030" s="1"/>
      <c r="AB8030" s="1"/>
      <c r="AC8030" s="1"/>
      <c r="AD8030" s="1"/>
      <c r="AE8030" s="1"/>
    </row>
    <row r="8031" spans="1:31" x14ac:dyDescent="0.25">
      <c r="A8031" s="17">
        <v>7998</v>
      </c>
      <c r="B8031" s="11">
        <v>44530</v>
      </c>
      <c r="C8031" s="12">
        <v>11</v>
      </c>
      <c r="D8031" s="10">
        <v>334</v>
      </c>
      <c r="E8031" s="10">
        <v>1</v>
      </c>
      <c r="F8031" s="18">
        <v>5</v>
      </c>
      <c r="G8031" s="26">
        <f t="shared" si="1740"/>
        <v>15</v>
      </c>
      <c r="H8031" s="13">
        <f t="shared" si="1741"/>
        <v>249.53424657534245</v>
      </c>
      <c r="I8031" s="13">
        <f t="shared" si="1742"/>
        <v>10.504560603138582</v>
      </c>
      <c r="J8031" s="13">
        <f t="shared" si="1743"/>
        <v>-69.495439396861414</v>
      </c>
      <c r="K8031" s="13">
        <f t="shared" si="1744"/>
        <v>3.8417426767189764</v>
      </c>
      <c r="L8031" s="27">
        <f t="shared" si="1745"/>
        <v>-122.37385984921536</v>
      </c>
      <c r="M8031" s="32">
        <f t="shared" si="1746"/>
        <v>-21.934378411393322</v>
      </c>
      <c r="N8031" s="13">
        <f t="shared" si="1747"/>
        <v>0</v>
      </c>
      <c r="O8031" s="13">
        <f t="shared" si="1748"/>
        <v>90</v>
      </c>
      <c r="P8031" s="27">
        <f t="shared" si="1749"/>
        <v>88.102619153027703</v>
      </c>
      <c r="Q8031" s="36">
        <f t="shared" si="1750"/>
        <v>37.919608377836205</v>
      </c>
      <c r="R8031" s="14">
        <f t="shared" si="1751"/>
        <v>0</v>
      </c>
      <c r="S8031" s="14">
        <f t="shared" si="1752"/>
        <v>0</v>
      </c>
      <c r="T8031" s="37">
        <f t="shared" si="1753"/>
        <v>0</v>
      </c>
      <c r="U8031" s="1"/>
      <c r="V8031" s="1"/>
      <c r="W8031" s="1"/>
      <c r="X8031" s="1"/>
      <c r="Y8031" s="1"/>
      <c r="Z8031" s="1"/>
      <c r="AA8031" s="1"/>
      <c r="AB8031" s="1"/>
      <c r="AC8031" s="1"/>
      <c r="AD8031" s="1"/>
      <c r="AE8031" s="1"/>
    </row>
    <row r="8032" spans="1:31" x14ac:dyDescent="0.25">
      <c r="A8032" s="15">
        <v>7999</v>
      </c>
      <c r="B8032" s="4">
        <v>44530</v>
      </c>
      <c r="C8032" s="5">
        <v>11</v>
      </c>
      <c r="D8032" s="3">
        <v>334</v>
      </c>
      <c r="E8032" s="3">
        <v>1</v>
      </c>
      <c r="F8032" s="16">
        <v>6</v>
      </c>
      <c r="G8032" s="24">
        <f t="shared" si="1740"/>
        <v>15</v>
      </c>
      <c r="H8032" s="7">
        <f t="shared" si="1741"/>
        <v>249.53424657534245</v>
      </c>
      <c r="I8032" s="7">
        <f t="shared" si="1742"/>
        <v>10.504560603138582</v>
      </c>
      <c r="J8032" s="7">
        <f t="shared" si="1743"/>
        <v>-69.495439396861414</v>
      </c>
      <c r="K8032" s="7">
        <f t="shared" si="1744"/>
        <v>4.841742676718976</v>
      </c>
      <c r="L8032" s="25">
        <f t="shared" si="1745"/>
        <v>-107.37385984921536</v>
      </c>
      <c r="M8032" s="31">
        <f t="shared" si="1746"/>
        <v>-21.934378411393322</v>
      </c>
      <c r="N8032" s="7">
        <f t="shared" si="1747"/>
        <v>0</v>
      </c>
      <c r="O8032" s="7">
        <f t="shared" si="1748"/>
        <v>90</v>
      </c>
      <c r="P8032" s="25">
        <f t="shared" si="1749"/>
        <v>96.206138658732655</v>
      </c>
      <c r="Q8032" s="34">
        <f t="shared" si="1750"/>
        <v>37.919608377836205</v>
      </c>
      <c r="R8032" s="9">
        <f t="shared" si="1751"/>
        <v>0</v>
      </c>
      <c r="S8032" s="9">
        <f t="shared" si="1752"/>
        <v>0</v>
      </c>
      <c r="T8032" s="35">
        <f t="shared" si="1753"/>
        <v>0</v>
      </c>
      <c r="U8032" s="1"/>
      <c r="V8032" s="1"/>
      <c r="W8032" s="1"/>
      <c r="X8032" s="1"/>
      <c r="Y8032" s="1"/>
      <c r="Z8032" s="1"/>
      <c r="AA8032" s="1"/>
      <c r="AB8032" s="1"/>
      <c r="AC8032" s="1"/>
      <c r="AD8032" s="1"/>
      <c r="AE8032" s="1"/>
    </row>
    <row r="8033" spans="1:31" x14ac:dyDescent="0.25">
      <c r="A8033" s="17">
        <v>8000</v>
      </c>
      <c r="B8033" s="11">
        <v>44530</v>
      </c>
      <c r="C8033" s="12">
        <v>11</v>
      </c>
      <c r="D8033" s="10">
        <v>334</v>
      </c>
      <c r="E8033" s="10">
        <v>1</v>
      </c>
      <c r="F8033" s="18">
        <v>7</v>
      </c>
      <c r="G8033" s="26">
        <f t="shared" si="1740"/>
        <v>15</v>
      </c>
      <c r="H8033" s="13">
        <f t="shared" si="1741"/>
        <v>249.53424657534245</v>
      </c>
      <c r="I8033" s="13">
        <f t="shared" si="1742"/>
        <v>10.504560603138582</v>
      </c>
      <c r="J8033" s="13">
        <f t="shared" si="1743"/>
        <v>-69.495439396861414</v>
      </c>
      <c r="K8033" s="13">
        <f t="shared" si="1744"/>
        <v>5.841742676718976</v>
      </c>
      <c r="L8033" s="27">
        <f t="shared" si="1745"/>
        <v>-92.373859849215364</v>
      </c>
      <c r="M8033" s="32">
        <f t="shared" si="1746"/>
        <v>-21.934378411393322</v>
      </c>
      <c r="N8033" s="13">
        <f t="shared" si="1747"/>
        <v>0</v>
      </c>
      <c r="O8033" s="13">
        <f t="shared" si="1748"/>
        <v>90</v>
      </c>
      <c r="P8033" s="27">
        <f t="shared" si="1749"/>
        <v>105.15639949948896</v>
      </c>
      <c r="Q8033" s="36">
        <f t="shared" si="1750"/>
        <v>37.919608377836205</v>
      </c>
      <c r="R8033" s="14">
        <f t="shared" si="1751"/>
        <v>0</v>
      </c>
      <c r="S8033" s="14">
        <f t="shared" si="1752"/>
        <v>0</v>
      </c>
      <c r="T8033" s="37">
        <f t="shared" si="1753"/>
        <v>0</v>
      </c>
      <c r="U8033" s="1"/>
      <c r="V8033" s="1"/>
      <c r="W8033" s="1"/>
      <c r="X8033" s="1"/>
      <c r="Y8033" s="1"/>
      <c r="Z8033" s="1"/>
      <c r="AA8033" s="1"/>
      <c r="AB8033" s="1"/>
      <c r="AC8033" s="1"/>
      <c r="AD8033" s="1"/>
      <c r="AE8033" s="1"/>
    </row>
    <row r="8034" spans="1:31" x14ac:dyDescent="0.25">
      <c r="A8034" s="15">
        <v>8001</v>
      </c>
      <c r="B8034" s="4">
        <v>44530</v>
      </c>
      <c r="C8034" s="5">
        <v>11</v>
      </c>
      <c r="D8034" s="3">
        <v>334</v>
      </c>
      <c r="E8034" s="3">
        <v>1</v>
      </c>
      <c r="F8034" s="16">
        <v>8</v>
      </c>
      <c r="G8034" s="24">
        <f t="shared" si="1740"/>
        <v>15</v>
      </c>
      <c r="H8034" s="7">
        <f t="shared" si="1741"/>
        <v>249.53424657534245</v>
      </c>
      <c r="I8034" s="7">
        <f t="shared" si="1742"/>
        <v>10.504560603138582</v>
      </c>
      <c r="J8034" s="7">
        <f t="shared" si="1743"/>
        <v>-69.495439396861414</v>
      </c>
      <c r="K8034" s="7">
        <f t="shared" si="1744"/>
        <v>6.841742676718976</v>
      </c>
      <c r="L8034" s="25">
        <f t="shared" si="1745"/>
        <v>-77.373859849215364</v>
      </c>
      <c r="M8034" s="31">
        <f t="shared" si="1746"/>
        <v>-21.934378411393322</v>
      </c>
      <c r="N8034" s="7">
        <f t="shared" si="1747"/>
        <v>0</v>
      </c>
      <c r="O8034" s="7">
        <f t="shared" si="1748"/>
        <v>90</v>
      </c>
      <c r="P8034" s="25">
        <f t="shared" si="1749"/>
        <v>114.61297522950977</v>
      </c>
      <c r="Q8034" s="34">
        <f t="shared" si="1750"/>
        <v>37.919608377836205</v>
      </c>
      <c r="R8034" s="9">
        <f t="shared" si="1751"/>
        <v>0</v>
      </c>
      <c r="S8034" s="9">
        <f t="shared" si="1752"/>
        <v>0</v>
      </c>
      <c r="T8034" s="35">
        <f t="shared" si="1753"/>
        <v>0</v>
      </c>
      <c r="U8034" s="1"/>
      <c r="V8034" s="1"/>
      <c r="W8034" s="1"/>
      <c r="X8034" s="1"/>
      <c r="Y8034" s="1"/>
      <c r="Z8034" s="1"/>
      <c r="AA8034" s="1"/>
      <c r="AB8034" s="1"/>
      <c r="AC8034" s="1"/>
      <c r="AD8034" s="1"/>
      <c r="AE8034" s="1"/>
    </row>
    <row r="8035" spans="1:31" x14ac:dyDescent="0.25">
      <c r="A8035" s="17">
        <v>8002</v>
      </c>
      <c r="B8035" s="11">
        <v>44530</v>
      </c>
      <c r="C8035" s="12">
        <v>11</v>
      </c>
      <c r="D8035" s="10">
        <v>334</v>
      </c>
      <c r="E8035" s="10">
        <v>1</v>
      </c>
      <c r="F8035" s="18">
        <v>9</v>
      </c>
      <c r="G8035" s="26">
        <f t="shared" ref="G8035:G8098" si="1754">15*E8035</f>
        <v>15</v>
      </c>
      <c r="H8035" s="13">
        <f t="shared" ref="H8035:H8098" si="1755">360/365*(D8035-81)</f>
        <v>249.53424657534245</v>
      </c>
      <c r="I8035" s="13">
        <f t="shared" ref="I8035:I8098" si="1756">9.87*SIN(2*RADIANS(H8035))-7.53*COS(RADIANS(H8035))-1.5*SIN(RADIANS(H8035))</f>
        <v>10.504560603138582</v>
      </c>
      <c r="J8035" s="13">
        <f t="shared" ref="J8035:J8098" si="1757">4*($D$2-G8035)+I8035</f>
        <v>-69.495439396861414</v>
      </c>
      <c r="K8035" s="13">
        <f t="shared" ref="K8035:K8098" si="1758">F8035+J8035/60</f>
        <v>7.841742676718976</v>
      </c>
      <c r="L8035" s="27">
        <f t="shared" ref="L8035:L8098" si="1759">15*(K8035-12)</f>
        <v>-62.373859849215364</v>
      </c>
      <c r="M8035" s="32">
        <f t="shared" ref="M8035:M8098" si="1760">-23.45*COS(RADIANS(360/365*(D8035+10)))</f>
        <v>-21.934378411393322</v>
      </c>
      <c r="N8035" s="13">
        <f t="shared" ref="N8035:N8098" si="1761">MAX(DEGREES(ASIN(SIN(RADIANS(M8035))*SIN(RADIANS($C$2))+COS(RADIANS(M8035))*COS(RADIANS($C$2))*COS(RADIANS(L8035)))),0)</f>
        <v>5.1286361478554152</v>
      </c>
      <c r="O8035" s="13">
        <f t="shared" ref="O8035:O8098" si="1762">90-N8035</f>
        <v>84.871363852144583</v>
      </c>
      <c r="P8035" s="27">
        <f t="shared" ref="P8035:P8098" si="1763">DEGREES(ACOS((SIN(RADIANS(M8035))*COS(RADIANS(C$2))-COS(RADIANS(M8035))*SIN(RADIANS(C$2))*COS(RADIANS(L8035)))/COS(RADIANS(N8035))))*IF(L8035&gt;0,-1,1)+IF(L8035&gt;0,360,0)</f>
        <v>124.39521323662606</v>
      </c>
      <c r="Q8035" s="36">
        <f t="shared" ref="Q8035:Q8098" si="1764">1/(COS(RADIANS(O8035))+0.50572*(96.07995-O8035)^(-1.6364))</f>
        <v>10.092409723757015</v>
      </c>
      <c r="R8035" s="14">
        <f t="shared" ref="R8035:R8098" si="1765">1488.3*((1-0.14*E$2)*0.7^(Q8035^0.678)+0.14*E$2)*IF(N8035=0,0,1)</f>
        <v>354.53555041434646</v>
      </c>
      <c r="S8035" s="14">
        <f t="shared" ref="S8035:S8098" si="1766">MAX(R8035*(COS(RADIANS(N8035))*SIN(RADIANS(F$2))*COS(RADIANS(G$2-P8035))+SIN(RADIANS(N8035))*COS(RADIANS(F$2))),0)</f>
        <v>127.18398586295413</v>
      </c>
      <c r="T8035" s="37">
        <f t="shared" ref="T8035:T8098" si="1767">S8035/SUMIF(D$34:D$8793,D8035,S$34:S$8793)</f>
        <v>2.8866978893606593E-2</v>
      </c>
      <c r="U8035" s="1"/>
      <c r="V8035" s="1"/>
      <c r="W8035" s="1"/>
      <c r="X8035" s="1"/>
      <c r="Y8035" s="1"/>
      <c r="Z8035" s="1"/>
      <c r="AA8035" s="1"/>
      <c r="AB8035" s="1"/>
      <c r="AC8035" s="1"/>
      <c r="AD8035" s="1"/>
      <c r="AE8035" s="1"/>
    </row>
    <row r="8036" spans="1:31" x14ac:dyDescent="0.25">
      <c r="A8036" s="15">
        <v>8003</v>
      </c>
      <c r="B8036" s="4">
        <v>44530</v>
      </c>
      <c r="C8036" s="5">
        <v>11</v>
      </c>
      <c r="D8036" s="3">
        <v>334</v>
      </c>
      <c r="E8036" s="3">
        <v>1</v>
      </c>
      <c r="F8036" s="16">
        <v>10</v>
      </c>
      <c r="G8036" s="24">
        <f t="shared" si="1754"/>
        <v>15</v>
      </c>
      <c r="H8036" s="7">
        <f t="shared" si="1755"/>
        <v>249.53424657534245</v>
      </c>
      <c r="I8036" s="7">
        <f t="shared" si="1756"/>
        <v>10.504560603138582</v>
      </c>
      <c r="J8036" s="7">
        <f t="shared" si="1757"/>
        <v>-69.495439396861414</v>
      </c>
      <c r="K8036" s="7">
        <f t="shared" si="1758"/>
        <v>8.841742676718976</v>
      </c>
      <c r="L8036" s="25">
        <f t="shared" si="1759"/>
        <v>-47.373859849215364</v>
      </c>
      <c r="M8036" s="31">
        <f t="shared" si="1760"/>
        <v>-21.934378411393322</v>
      </c>
      <c r="N8036" s="7">
        <f t="shared" si="1761"/>
        <v>13.952161096180445</v>
      </c>
      <c r="O8036" s="7">
        <f t="shared" si="1762"/>
        <v>76.047838903819553</v>
      </c>
      <c r="P8036" s="25">
        <f t="shared" si="1763"/>
        <v>135.30967892627717</v>
      </c>
      <c r="Q8036" s="34">
        <f t="shared" si="1764"/>
        <v>4.0839769571442259</v>
      </c>
      <c r="R8036" s="9">
        <f t="shared" si="1765"/>
        <v>652.50706217968991</v>
      </c>
      <c r="S8036" s="9">
        <f t="shared" si="1766"/>
        <v>361.34601079061775</v>
      </c>
      <c r="T8036" s="35">
        <f t="shared" si="1767"/>
        <v>8.2014788229875818E-2</v>
      </c>
      <c r="U8036" s="1"/>
      <c r="V8036" s="1"/>
      <c r="W8036" s="1"/>
      <c r="X8036" s="1"/>
      <c r="Y8036" s="1"/>
      <c r="Z8036" s="1"/>
      <c r="AA8036" s="1"/>
      <c r="AB8036" s="1"/>
      <c r="AC8036" s="1"/>
      <c r="AD8036" s="1"/>
      <c r="AE8036" s="1"/>
    </row>
    <row r="8037" spans="1:31" x14ac:dyDescent="0.25">
      <c r="A8037" s="17">
        <v>8004</v>
      </c>
      <c r="B8037" s="11">
        <v>44530</v>
      </c>
      <c r="C8037" s="12">
        <v>11</v>
      </c>
      <c r="D8037" s="10">
        <v>334</v>
      </c>
      <c r="E8037" s="10">
        <v>1</v>
      </c>
      <c r="F8037" s="18">
        <v>11</v>
      </c>
      <c r="G8037" s="26">
        <f t="shared" si="1754"/>
        <v>15</v>
      </c>
      <c r="H8037" s="13">
        <f t="shared" si="1755"/>
        <v>249.53424657534245</v>
      </c>
      <c r="I8037" s="13">
        <f t="shared" si="1756"/>
        <v>10.504560603138582</v>
      </c>
      <c r="J8037" s="13">
        <f t="shared" si="1757"/>
        <v>-69.495439396861414</v>
      </c>
      <c r="K8037" s="13">
        <f t="shared" si="1758"/>
        <v>9.841742676718976</v>
      </c>
      <c r="L8037" s="27">
        <f t="shared" si="1759"/>
        <v>-32.373859849215364</v>
      </c>
      <c r="M8037" s="32">
        <f t="shared" si="1760"/>
        <v>-21.934378411393322</v>
      </c>
      <c r="N8037" s="13">
        <f t="shared" si="1761"/>
        <v>21.102455297077203</v>
      </c>
      <c r="O8037" s="13">
        <f t="shared" si="1762"/>
        <v>68.897544702922801</v>
      </c>
      <c r="P8037" s="27">
        <f t="shared" si="1763"/>
        <v>147.83326632210546</v>
      </c>
      <c r="Q8037" s="36">
        <f t="shared" si="1764"/>
        <v>2.7600593117921979</v>
      </c>
      <c r="R8037" s="14">
        <f t="shared" si="1765"/>
        <v>784.7229803205795</v>
      </c>
      <c r="S8037" s="14">
        <f t="shared" si="1766"/>
        <v>554.53876405746939</v>
      </c>
      <c r="T8037" s="37">
        <f t="shared" si="1767"/>
        <v>0.12586379243517945</v>
      </c>
      <c r="U8037" s="1"/>
      <c r="V8037" s="1"/>
      <c r="W8037" s="1"/>
      <c r="X8037" s="1"/>
      <c r="Y8037" s="1"/>
      <c r="Z8037" s="1"/>
      <c r="AA8037" s="1"/>
      <c r="AB8037" s="1"/>
      <c r="AC8037" s="1"/>
      <c r="AD8037" s="1"/>
      <c r="AE8037" s="1"/>
    </row>
    <row r="8038" spans="1:31" x14ac:dyDescent="0.25">
      <c r="A8038" s="15">
        <v>8005</v>
      </c>
      <c r="B8038" s="4">
        <v>44530</v>
      </c>
      <c r="C8038" s="5">
        <v>11</v>
      </c>
      <c r="D8038" s="3">
        <v>334</v>
      </c>
      <c r="E8038" s="3">
        <v>1</v>
      </c>
      <c r="F8038" s="16">
        <v>12</v>
      </c>
      <c r="G8038" s="24">
        <f t="shared" si="1754"/>
        <v>15</v>
      </c>
      <c r="H8038" s="7">
        <f t="shared" si="1755"/>
        <v>249.53424657534245</v>
      </c>
      <c r="I8038" s="7">
        <f t="shared" si="1756"/>
        <v>10.504560603138582</v>
      </c>
      <c r="J8038" s="7">
        <f t="shared" si="1757"/>
        <v>-69.495439396861414</v>
      </c>
      <c r="K8038" s="7">
        <f t="shared" si="1758"/>
        <v>10.841742676718976</v>
      </c>
      <c r="L8038" s="25">
        <f t="shared" si="1759"/>
        <v>-17.373859849215361</v>
      </c>
      <c r="M8038" s="31">
        <f t="shared" si="1760"/>
        <v>-21.934378411393322</v>
      </c>
      <c r="N8038" s="7">
        <f t="shared" si="1761"/>
        <v>25.980352686957232</v>
      </c>
      <c r="O8038" s="7">
        <f t="shared" si="1762"/>
        <v>64.019647313042768</v>
      </c>
      <c r="P8038" s="25">
        <f t="shared" si="1763"/>
        <v>162.05354003410693</v>
      </c>
      <c r="Q8038" s="34">
        <f t="shared" si="1764"/>
        <v>2.2737665117203574</v>
      </c>
      <c r="R8038" s="9">
        <f t="shared" si="1765"/>
        <v>846.89360273240652</v>
      </c>
      <c r="S8038" s="9">
        <f t="shared" si="1766"/>
        <v>683.42335474165327</v>
      </c>
      <c r="T8038" s="35">
        <f t="shared" si="1767"/>
        <v>0.15511675800114669</v>
      </c>
      <c r="U8038" s="1"/>
      <c r="V8038" s="1"/>
      <c r="W8038" s="1"/>
      <c r="X8038" s="1"/>
      <c r="Y8038" s="1"/>
      <c r="Z8038" s="1"/>
      <c r="AA8038" s="1"/>
      <c r="AB8038" s="1"/>
      <c r="AC8038" s="1"/>
      <c r="AD8038" s="1"/>
      <c r="AE8038" s="1"/>
    </row>
    <row r="8039" spans="1:31" x14ac:dyDescent="0.25">
      <c r="A8039" s="17">
        <v>8006</v>
      </c>
      <c r="B8039" s="11">
        <v>44530</v>
      </c>
      <c r="C8039" s="12">
        <v>11</v>
      </c>
      <c r="D8039" s="10">
        <v>334</v>
      </c>
      <c r="E8039" s="10">
        <v>1</v>
      </c>
      <c r="F8039" s="18">
        <v>13</v>
      </c>
      <c r="G8039" s="26">
        <f t="shared" si="1754"/>
        <v>15</v>
      </c>
      <c r="H8039" s="13">
        <f t="shared" si="1755"/>
        <v>249.53424657534245</v>
      </c>
      <c r="I8039" s="13">
        <f t="shared" si="1756"/>
        <v>10.504560603138582</v>
      </c>
      <c r="J8039" s="13">
        <f t="shared" si="1757"/>
        <v>-69.495439396861414</v>
      </c>
      <c r="K8039" s="13">
        <f t="shared" si="1758"/>
        <v>11.841742676718976</v>
      </c>
      <c r="L8039" s="27">
        <f t="shared" si="1759"/>
        <v>-2.3738598492153606</v>
      </c>
      <c r="M8039" s="32">
        <f t="shared" si="1760"/>
        <v>-21.934378411393322</v>
      </c>
      <c r="N8039" s="13">
        <f t="shared" si="1761"/>
        <v>28.026033383346746</v>
      </c>
      <c r="O8039" s="13">
        <f t="shared" si="1762"/>
        <v>61.973966616653257</v>
      </c>
      <c r="P8039" s="27">
        <f t="shared" si="1763"/>
        <v>177.50537893444351</v>
      </c>
      <c r="Q8039" s="36">
        <f t="shared" si="1764"/>
        <v>2.1211536584581472</v>
      </c>
      <c r="R8039" s="14">
        <f t="shared" si="1765"/>
        <v>868.47539949672853</v>
      </c>
      <c r="S8039" s="14">
        <f t="shared" si="1766"/>
        <v>736.35467891813562</v>
      </c>
      <c r="T8039" s="37">
        <f t="shared" si="1767"/>
        <v>0.16713059297766339</v>
      </c>
      <c r="U8039" s="1"/>
      <c r="V8039" s="1"/>
      <c r="W8039" s="1"/>
      <c r="X8039" s="1"/>
      <c r="Y8039" s="1"/>
      <c r="Z8039" s="1"/>
      <c r="AA8039" s="1"/>
      <c r="AB8039" s="1"/>
      <c r="AC8039" s="1"/>
      <c r="AD8039" s="1"/>
      <c r="AE8039" s="1"/>
    </row>
    <row r="8040" spans="1:31" x14ac:dyDescent="0.25">
      <c r="A8040" s="15">
        <v>8007</v>
      </c>
      <c r="B8040" s="4">
        <v>44530</v>
      </c>
      <c r="C8040" s="5">
        <v>11</v>
      </c>
      <c r="D8040" s="3">
        <v>334</v>
      </c>
      <c r="E8040" s="3">
        <v>1</v>
      </c>
      <c r="F8040" s="16">
        <v>14</v>
      </c>
      <c r="G8040" s="24">
        <f t="shared" si="1754"/>
        <v>15</v>
      </c>
      <c r="H8040" s="7">
        <f t="shared" si="1755"/>
        <v>249.53424657534245</v>
      </c>
      <c r="I8040" s="7">
        <f t="shared" si="1756"/>
        <v>10.504560603138582</v>
      </c>
      <c r="J8040" s="7">
        <f t="shared" si="1757"/>
        <v>-69.495439396861414</v>
      </c>
      <c r="K8040" s="7">
        <f t="shared" si="1758"/>
        <v>12.841742676718976</v>
      </c>
      <c r="L8040" s="25">
        <f t="shared" si="1759"/>
        <v>12.626140150784639</v>
      </c>
      <c r="M8040" s="31">
        <f t="shared" si="1760"/>
        <v>-21.934378411393322</v>
      </c>
      <c r="N8040" s="7">
        <f t="shared" si="1761"/>
        <v>26.955500464186819</v>
      </c>
      <c r="O8040" s="7">
        <f t="shared" si="1762"/>
        <v>63.044499535813181</v>
      </c>
      <c r="P8040" s="25">
        <f t="shared" si="1763"/>
        <v>193.14869018873989</v>
      </c>
      <c r="Q8040" s="34">
        <f t="shared" si="1764"/>
        <v>2.1980376193959437</v>
      </c>
      <c r="R8040" s="9">
        <f t="shared" si="1765"/>
        <v>857.46524347772981</v>
      </c>
      <c r="S8040" s="9">
        <f t="shared" si="1766"/>
        <v>708.74899187269693</v>
      </c>
      <c r="T8040" s="35">
        <f t="shared" si="1767"/>
        <v>0.16086492375934786</v>
      </c>
      <c r="U8040" s="1"/>
      <c r="V8040" s="1"/>
      <c r="W8040" s="1"/>
      <c r="X8040" s="1"/>
      <c r="Y8040" s="1"/>
      <c r="Z8040" s="1"/>
      <c r="AA8040" s="1"/>
      <c r="AB8040" s="1"/>
      <c r="AC8040" s="1"/>
      <c r="AD8040" s="1"/>
      <c r="AE8040" s="1"/>
    </row>
    <row r="8041" spans="1:31" x14ac:dyDescent="0.25">
      <c r="A8041" s="17">
        <v>8008</v>
      </c>
      <c r="B8041" s="11">
        <v>44530</v>
      </c>
      <c r="C8041" s="12">
        <v>11</v>
      </c>
      <c r="D8041" s="10">
        <v>334</v>
      </c>
      <c r="E8041" s="10">
        <v>1</v>
      </c>
      <c r="F8041" s="18">
        <v>15</v>
      </c>
      <c r="G8041" s="26">
        <f t="shared" si="1754"/>
        <v>15</v>
      </c>
      <c r="H8041" s="13">
        <f t="shared" si="1755"/>
        <v>249.53424657534245</v>
      </c>
      <c r="I8041" s="13">
        <f t="shared" si="1756"/>
        <v>10.504560603138582</v>
      </c>
      <c r="J8041" s="13">
        <f t="shared" si="1757"/>
        <v>-69.495439396861414</v>
      </c>
      <c r="K8041" s="13">
        <f t="shared" si="1758"/>
        <v>13.841742676718976</v>
      </c>
      <c r="L8041" s="27">
        <f t="shared" si="1759"/>
        <v>27.626140150784639</v>
      </c>
      <c r="M8041" s="32">
        <f t="shared" si="1760"/>
        <v>-21.934378411393322</v>
      </c>
      <c r="N8041" s="13">
        <f t="shared" si="1761"/>
        <v>22.921487253429486</v>
      </c>
      <c r="O8041" s="13">
        <f t="shared" si="1762"/>
        <v>67.07851274657051</v>
      </c>
      <c r="P8041" s="27">
        <f t="shared" si="1763"/>
        <v>207.84034712505385</v>
      </c>
      <c r="Q8041" s="36">
        <f t="shared" si="1764"/>
        <v>2.5541810550574557</v>
      </c>
      <c r="R8041" s="14">
        <f t="shared" si="1765"/>
        <v>809.91544553701681</v>
      </c>
      <c r="S8041" s="14">
        <f t="shared" si="1766"/>
        <v>602.98691469760809</v>
      </c>
      <c r="T8041" s="37">
        <f t="shared" si="1767"/>
        <v>0.13686008046998088</v>
      </c>
      <c r="U8041" s="1"/>
      <c r="V8041" s="1"/>
      <c r="W8041" s="1"/>
      <c r="X8041" s="1"/>
      <c r="Y8041" s="1"/>
      <c r="Z8041" s="1"/>
      <c r="AA8041" s="1"/>
      <c r="AB8041" s="1"/>
      <c r="AC8041" s="1"/>
      <c r="AD8041" s="1"/>
      <c r="AE8041" s="1"/>
    </row>
    <row r="8042" spans="1:31" x14ac:dyDescent="0.25">
      <c r="A8042" s="15">
        <v>8009</v>
      </c>
      <c r="B8042" s="4">
        <v>44530</v>
      </c>
      <c r="C8042" s="5">
        <v>11</v>
      </c>
      <c r="D8042" s="3">
        <v>334</v>
      </c>
      <c r="E8042" s="3">
        <v>1</v>
      </c>
      <c r="F8042" s="16">
        <v>16</v>
      </c>
      <c r="G8042" s="24">
        <f t="shared" si="1754"/>
        <v>15</v>
      </c>
      <c r="H8042" s="7">
        <f t="shared" si="1755"/>
        <v>249.53424657534245</v>
      </c>
      <c r="I8042" s="7">
        <f t="shared" si="1756"/>
        <v>10.504560603138582</v>
      </c>
      <c r="J8042" s="7">
        <f t="shared" si="1757"/>
        <v>-69.495439396861414</v>
      </c>
      <c r="K8042" s="7">
        <f t="shared" si="1758"/>
        <v>14.841742676718976</v>
      </c>
      <c r="L8042" s="25">
        <f t="shared" si="1759"/>
        <v>42.626140150784636</v>
      </c>
      <c r="M8042" s="31">
        <f t="shared" si="1760"/>
        <v>-21.934378411393322</v>
      </c>
      <c r="N8042" s="7">
        <f t="shared" si="1761"/>
        <v>16.423544927790651</v>
      </c>
      <c r="O8042" s="7">
        <f t="shared" si="1762"/>
        <v>73.576455072209342</v>
      </c>
      <c r="P8042" s="25">
        <f t="shared" si="1763"/>
        <v>220.91295613147929</v>
      </c>
      <c r="Q8042" s="34">
        <f t="shared" si="1764"/>
        <v>3.4985377973944116</v>
      </c>
      <c r="R8042" s="9">
        <f t="shared" si="1765"/>
        <v>705.4754586474179</v>
      </c>
      <c r="S8042" s="9">
        <f t="shared" si="1766"/>
        <v>428.42943146345687</v>
      </c>
      <c r="T8042" s="35">
        <f t="shared" si="1767"/>
        <v>9.7240727844320918E-2</v>
      </c>
      <c r="U8042" s="1"/>
      <c r="V8042" s="1"/>
      <c r="W8042" s="1"/>
      <c r="X8042" s="1"/>
      <c r="Y8042" s="1"/>
      <c r="Z8042" s="1"/>
      <c r="AA8042" s="1"/>
      <c r="AB8042" s="1"/>
      <c r="AC8042" s="1"/>
      <c r="AD8042" s="1"/>
      <c r="AE8042" s="1"/>
    </row>
    <row r="8043" spans="1:31" x14ac:dyDescent="0.25">
      <c r="A8043" s="17">
        <v>8010</v>
      </c>
      <c r="B8043" s="11">
        <v>44530</v>
      </c>
      <c r="C8043" s="12">
        <v>11</v>
      </c>
      <c r="D8043" s="10">
        <v>334</v>
      </c>
      <c r="E8043" s="10">
        <v>1</v>
      </c>
      <c r="F8043" s="18">
        <v>17</v>
      </c>
      <c r="G8043" s="26">
        <f t="shared" si="1754"/>
        <v>15</v>
      </c>
      <c r="H8043" s="13">
        <f t="shared" si="1755"/>
        <v>249.53424657534245</v>
      </c>
      <c r="I8043" s="13">
        <f t="shared" si="1756"/>
        <v>10.504560603138582</v>
      </c>
      <c r="J8043" s="13">
        <f t="shared" si="1757"/>
        <v>-69.495439396861414</v>
      </c>
      <c r="K8043" s="13">
        <f t="shared" si="1758"/>
        <v>15.841742676718976</v>
      </c>
      <c r="L8043" s="27">
        <f t="shared" si="1759"/>
        <v>57.626140150784636</v>
      </c>
      <c r="M8043" s="32">
        <f t="shared" si="1760"/>
        <v>-21.934378411393322</v>
      </c>
      <c r="N8043" s="13">
        <f t="shared" si="1761"/>
        <v>8.06930703323928</v>
      </c>
      <c r="O8043" s="13">
        <f t="shared" si="1762"/>
        <v>81.930692966760716</v>
      </c>
      <c r="P8043" s="27">
        <f t="shared" si="1763"/>
        <v>232.30435482760737</v>
      </c>
      <c r="Q8043" s="36">
        <f t="shared" si="1764"/>
        <v>6.8031498761312426</v>
      </c>
      <c r="R8043" s="14">
        <f t="shared" si="1765"/>
        <v>478.11872228679675</v>
      </c>
      <c r="S8043" s="14">
        <f t="shared" si="1766"/>
        <v>202.85196344378218</v>
      </c>
      <c r="T8043" s="37">
        <f t="shared" si="1767"/>
        <v>4.6041357388878303E-2</v>
      </c>
      <c r="U8043" s="1"/>
      <c r="V8043" s="1"/>
      <c r="W8043" s="1"/>
      <c r="X8043" s="1"/>
      <c r="Y8043" s="1"/>
      <c r="Z8043" s="1"/>
      <c r="AA8043" s="1"/>
      <c r="AB8043" s="1"/>
      <c r="AC8043" s="1"/>
      <c r="AD8043" s="1"/>
      <c r="AE8043" s="1"/>
    </row>
    <row r="8044" spans="1:31" x14ac:dyDescent="0.25">
      <c r="A8044" s="15">
        <v>8011</v>
      </c>
      <c r="B8044" s="4">
        <v>44530</v>
      </c>
      <c r="C8044" s="5">
        <v>11</v>
      </c>
      <c r="D8044" s="3">
        <v>334</v>
      </c>
      <c r="E8044" s="3">
        <v>1</v>
      </c>
      <c r="F8044" s="16">
        <v>18</v>
      </c>
      <c r="G8044" s="24">
        <f t="shared" si="1754"/>
        <v>15</v>
      </c>
      <c r="H8044" s="7">
        <f t="shared" si="1755"/>
        <v>249.53424657534245</v>
      </c>
      <c r="I8044" s="7">
        <f t="shared" si="1756"/>
        <v>10.504560603138582</v>
      </c>
      <c r="J8044" s="7">
        <f t="shared" si="1757"/>
        <v>-69.495439396861414</v>
      </c>
      <c r="K8044" s="7">
        <f t="shared" si="1758"/>
        <v>16.841742676718976</v>
      </c>
      <c r="L8044" s="25">
        <f t="shared" si="1759"/>
        <v>72.626140150784636</v>
      </c>
      <c r="M8044" s="31">
        <f t="shared" si="1760"/>
        <v>-21.934378411393322</v>
      </c>
      <c r="N8044" s="7">
        <f t="shared" si="1761"/>
        <v>0</v>
      </c>
      <c r="O8044" s="7">
        <f t="shared" si="1762"/>
        <v>90</v>
      </c>
      <c r="P8044" s="25">
        <f t="shared" si="1763"/>
        <v>242.34170814619301</v>
      </c>
      <c r="Q8044" s="34">
        <f t="shared" si="1764"/>
        <v>37.919608377836205</v>
      </c>
      <c r="R8044" s="9">
        <f t="shared" si="1765"/>
        <v>0</v>
      </c>
      <c r="S8044" s="9">
        <f t="shared" si="1766"/>
        <v>0</v>
      </c>
      <c r="T8044" s="35">
        <f t="shared" si="1767"/>
        <v>0</v>
      </c>
      <c r="U8044" s="1"/>
      <c r="V8044" s="1"/>
      <c r="W8044" s="1"/>
      <c r="X8044" s="1"/>
      <c r="Y8044" s="1"/>
      <c r="Z8044" s="1"/>
      <c r="AA8044" s="1"/>
      <c r="AB8044" s="1"/>
      <c r="AC8044" s="1"/>
      <c r="AD8044" s="1"/>
      <c r="AE8044" s="1"/>
    </row>
    <row r="8045" spans="1:31" x14ac:dyDescent="0.25">
      <c r="A8045" s="17">
        <v>8012</v>
      </c>
      <c r="B8045" s="11">
        <v>44530</v>
      </c>
      <c r="C8045" s="12">
        <v>11</v>
      </c>
      <c r="D8045" s="10">
        <v>334</v>
      </c>
      <c r="E8045" s="10">
        <v>1</v>
      </c>
      <c r="F8045" s="18">
        <v>19</v>
      </c>
      <c r="G8045" s="26">
        <f t="shared" si="1754"/>
        <v>15</v>
      </c>
      <c r="H8045" s="13">
        <f t="shared" si="1755"/>
        <v>249.53424657534245</v>
      </c>
      <c r="I8045" s="13">
        <f t="shared" si="1756"/>
        <v>10.504560603138582</v>
      </c>
      <c r="J8045" s="13">
        <f t="shared" si="1757"/>
        <v>-69.495439396861414</v>
      </c>
      <c r="K8045" s="13">
        <f t="shared" si="1758"/>
        <v>17.841742676718976</v>
      </c>
      <c r="L8045" s="27">
        <f t="shared" si="1759"/>
        <v>87.626140150784636</v>
      </c>
      <c r="M8045" s="32">
        <f t="shared" si="1760"/>
        <v>-21.934378411393322</v>
      </c>
      <c r="N8045" s="13">
        <f t="shared" si="1761"/>
        <v>0</v>
      </c>
      <c r="O8045" s="13">
        <f t="shared" si="1762"/>
        <v>90</v>
      </c>
      <c r="P8045" s="27">
        <f t="shared" si="1763"/>
        <v>251.88962623427682</v>
      </c>
      <c r="Q8045" s="36">
        <f t="shared" si="1764"/>
        <v>37.919608377836205</v>
      </c>
      <c r="R8045" s="14">
        <f t="shared" si="1765"/>
        <v>0</v>
      </c>
      <c r="S8045" s="14">
        <f t="shared" si="1766"/>
        <v>0</v>
      </c>
      <c r="T8045" s="37">
        <f t="shared" si="1767"/>
        <v>0</v>
      </c>
      <c r="U8045" s="1"/>
      <c r="V8045" s="1"/>
      <c r="W8045" s="1"/>
      <c r="X8045" s="1"/>
      <c r="Y8045" s="1"/>
      <c r="Z8045" s="1"/>
      <c r="AA8045" s="1"/>
      <c r="AB8045" s="1"/>
      <c r="AC8045" s="1"/>
      <c r="AD8045" s="1"/>
      <c r="AE8045" s="1"/>
    </row>
    <row r="8046" spans="1:31" x14ac:dyDescent="0.25">
      <c r="A8046" s="15">
        <v>8013</v>
      </c>
      <c r="B8046" s="4">
        <v>44530</v>
      </c>
      <c r="C8046" s="5">
        <v>11</v>
      </c>
      <c r="D8046" s="3">
        <v>334</v>
      </c>
      <c r="E8046" s="3">
        <v>1</v>
      </c>
      <c r="F8046" s="16">
        <v>20</v>
      </c>
      <c r="G8046" s="24">
        <f t="shared" si="1754"/>
        <v>15</v>
      </c>
      <c r="H8046" s="7">
        <f t="shared" si="1755"/>
        <v>249.53424657534245</v>
      </c>
      <c r="I8046" s="7">
        <f t="shared" si="1756"/>
        <v>10.504560603138582</v>
      </c>
      <c r="J8046" s="7">
        <f t="shared" si="1757"/>
        <v>-69.495439396861414</v>
      </c>
      <c r="K8046" s="7">
        <f t="shared" si="1758"/>
        <v>18.841742676718976</v>
      </c>
      <c r="L8046" s="25">
        <f t="shared" si="1759"/>
        <v>102.62614015078464</v>
      </c>
      <c r="M8046" s="31">
        <f t="shared" si="1760"/>
        <v>-21.934378411393322</v>
      </c>
      <c r="N8046" s="7">
        <f t="shared" si="1761"/>
        <v>0</v>
      </c>
      <c r="O8046" s="7">
        <f t="shared" si="1762"/>
        <v>90</v>
      </c>
      <c r="P8046" s="25">
        <f t="shared" si="1763"/>
        <v>261.03584138695373</v>
      </c>
      <c r="Q8046" s="34">
        <f t="shared" si="1764"/>
        <v>37.919608377836205</v>
      </c>
      <c r="R8046" s="9">
        <f t="shared" si="1765"/>
        <v>0</v>
      </c>
      <c r="S8046" s="9">
        <f t="shared" si="1766"/>
        <v>0</v>
      </c>
      <c r="T8046" s="35">
        <f t="shared" si="1767"/>
        <v>0</v>
      </c>
      <c r="U8046" s="1"/>
      <c r="V8046" s="1"/>
      <c r="W8046" s="1"/>
      <c r="X8046" s="1"/>
      <c r="Y8046" s="1"/>
      <c r="Z8046" s="1"/>
      <c r="AA8046" s="1"/>
      <c r="AB8046" s="1"/>
      <c r="AC8046" s="1"/>
      <c r="AD8046" s="1"/>
      <c r="AE8046" s="1"/>
    </row>
    <row r="8047" spans="1:31" x14ac:dyDescent="0.25">
      <c r="A8047" s="17">
        <v>8014</v>
      </c>
      <c r="B8047" s="11">
        <v>44530</v>
      </c>
      <c r="C8047" s="12">
        <v>11</v>
      </c>
      <c r="D8047" s="10">
        <v>334</v>
      </c>
      <c r="E8047" s="10">
        <v>1</v>
      </c>
      <c r="F8047" s="18">
        <v>21</v>
      </c>
      <c r="G8047" s="26">
        <f t="shared" si="1754"/>
        <v>15</v>
      </c>
      <c r="H8047" s="13">
        <f t="shared" si="1755"/>
        <v>249.53424657534245</v>
      </c>
      <c r="I8047" s="13">
        <f t="shared" si="1756"/>
        <v>10.504560603138582</v>
      </c>
      <c r="J8047" s="13">
        <f t="shared" si="1757"/>
        <v>-69.495439396861414</v>
      </c>
      <c r="K8047" s="13">
        <f t="shared" si="1758"/>
        <v>19.841742676718976</v>
      </c>
      <c r="L8047" s="27">
        <f t="shared" si="1759"/>
        <v>117.62614015078464</v>
      </c>
      <c r="M8047" s="32">
        <f t="shared" si="1760"/>
        <v>-21.934378411393322</v>
      </c>
      <c r="N8047" s="13">
        <f t="shared" si="1761"/>
        <v>0</v>
      </c>
      <c r="O8047" s="13">
        <f t="shared" si="1762"/>
        <v>90</v>
      </c>
      <c r="P8047" s="27">
        <f t="shared" si="1763"/>
        <v>269.44612633616583</v>
      </c>
      <c r="Q8047" s="36">
        <f t="shared" si="1764"/>
        <v>37.919608377836205</v>
      </c>
      <c r="R8047" s="14">
        <f t="shared" si="1765"/>
        <v>0</v>
      </c>
      <c r="S8047" s="14">
        <f t="shared" si="1766"/>
        <v>0</v>
      </c>
      <c r="T8047" s="37">
        <f t="shared" si="1767"/>
        <v>0</v>
      </c>
      <c r="U8047" s="1"/>
      <c r="V8047" s="1"/>
      <c r="W8047" s="1"/>
      <c r="X8047" s="1"/>
      <c r="Y8047" s="1"/>
      <c r="Z8047" s="1"/>
      <c r="AA8047" s="1"/>
      <c r="AB8047" s="1"/>
      <c r="AC8047" s="1"/>
      <c r="AD8047" s="1"/>
      <c r="AE8047" s="1"/>
    </row>
    <row r="8048" spans="1:31" x14ac:dyDescent="0.25">
      <c r="A8048" s="15">
        <v>8015</v>
      </c>
      <c r="B8048" s="4">
        <v>44530</v>
      </c>
      <c r="C8048" s="5">
        <v>11</v>
      </c>
      <c r="D8048" s="3">
        <v>334</v>
      </c>
      <c r="E8048" s="3">
        <v>1</v>
      </c>
      <c r="F8048" s="16">
        <v>22</v>
      </c>
      <c r="G8048" s="24">
        <f t="shared" si="1754"/>
        <v>15</v>
      </c>
      <c r="H8048" s="7">
        <f t="shared" si="1755"/>
        <v>249.53424657534245</v>
      </c>
      <c r="I8048" s="7">
        <f t="shared" si="1756"/>
        <v>10.504560603138582</v>
      </c>
      <c r="J8048" s="7">
        <f t="shared" si="1757"/>
        <v>-69.495439396861414</v>
      </c>
      <c r="K8048" s="7">
        <f t="shared" si="1758"/>
        <v>20.841742676718976</v>
      </c>
      <c r="L8048" s="25">
        <f t="shared" si="1759"/>
        <v>132.62614015078464</v>
      </c>
      <c r="M8048" s="31">
        <f t="shared" si="1760"/>
        <v>-21.934378411393322</v>
      </c>
      <c r="N8048" s="7">
        <f t="shared" si="1761"/>
        <v>0</v>
      </c>
      <c r="O8048" s="7">
        <f t="shared" si="1762"/>
        <v>90</v>
      </c>
      <c r="P8048" s="25">
        <f t="shared" si="1763"/>
        <v>276.75598103183154</v>
      </c>
      <c r="Q8048" s="34">
        <f t="shared" si="1764"/>
        <v>37.919608377836205</v>
      </c>
      <c r="R8048" s="9">
        <f t="shared" si="1765"/>
        <v>0</v>
      </c>
      <c r="S8048" s="9">
        <f t="shared" si="1766"/>
        <v>0</v>
      </c>
      <c r="T8048" s="35">
        <f t="shared" si="1767"/>
        <v>0</v>
      </c>
      <c r="U8048" s="1"/>
      <c r="V8048" s="1"/>
      <c r="W8048" s="1"/>
      <c r="X8048" s="1"/>
      <c r="Y8048" s="1"/>
      <c r="Z8048" s="1"/>
      <c r="AA8048" s="1"/>
      <c r="AB8048" s="1"/>
      <c r="AC8048" s="1"/>
      <c r="AD8048" s="1"/>
      <c r="AE8048" s="1"/>
    </row>
    <row r="8049" spans="1:31" x14ac:dyDescent="0.25">
      <c r="A8049" s="17">
        <v>8016</v>
      </c>
      <c r="B8049" s="11">
        <v>44530</v>
      </c>
      <c r="C8049" s="12">
        <v>11</v>
      </c>
      <c r="D8049" s="10">
        <v>334</v>
      </c>
      <c r="E8049" s="10">
        <v>1</v>
      </c>
      <c r="F8049" s="18">
        <v>23</v>
      </c>
      <c r="G8049" s="26">
        <f t="shared" si="1754"/>
        <v>15</v>
      </c>
      <c r="H8049" s="13">
        <f t="shared" si="1755"/>
        <v>249.53424657534245</v>
      </c>
      <c r="I8049" s="13">
        <f t="shared" si="1756"/>
        <v>10.504560603138582</v>
      </c>
      <c r="J8049" s="13">
        <f t="shared" si="1757"/>
        <v>-69.495439396861414</v>
      </c>
      <c r="K8049" s="13">
        <f t="shared" si="1758"/>
        <v>21.841742676718976</v>
      </c>
      <c r="L8049" s="27">
        <f t="shared" si="1759"/>
        <v>147.62614015078464</v>
      </c>
      <c r="M8049" s="32">
        <f t="shared" si="1760"/>
        <v>-21.934378411393322</v>
      </c>
      <c r="N8049" s="13">
        <f t="shared" si="1761"/>
        <v>0</v>
      </c>
      <c r="O8049" s="13">
        <f t="shared" si="1762"/>
        <v>90</v>
      </c>
      <c r="P8049" s="27">
        <f t="shared" si="1763"/>
        <v>282.55819305168649</v>
      </c>
      <c r="Q8049" s="36">
        <f t="shared" si="1764"/>
        <v>37.919608377836205</v>
      </c>
      <c r="R8049" s="14">
        <f t="shared" si="1765"/>
        <v>0</v>
      </c>
      <c r="S8049" s="14">
        <f t="shared" si="1766"/>
        <v>0</v>
      </c>
      <c r="T8049" s="37">
        <f t="shared" si="1767"/>
        <v>0</v>
      </c>
      <c r="U8049" s="1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</row>
    <row r="8050" spans="1:31" x14ac:dyDescent="0.25">
      <c r="A8050" s="15">
        <v>8017</v>
      </c>
      <c r="B8050" s="4">
        <v>44531</v>
      </c>
      <c r="C8050" s="5">
        <v>12</v>
      </c>
      <c r="D8050" s="3">
        <v>335</v>
      </c>
      <c r="E8050" s="3">
        <v>1</v>
      </c>
      <c r="F8050" s="16">
        <v>0</v>
      </c>
      <c r="G8050" s="24">
        <f t="shared" si="1754"/>
        <v>15</v>
      </c>
      <c r="H8050" s="7">
        <f t="shared" si="1755"/>
        <v>250.52054794520546</v>
      </c>
      <c r="I8050" s="7">
        <f t="shared" si="1756"/>
        <v>10.131050600400469</v>
      </c>
      <c r="J8050" s="7">
        <f t="shared" si="1757"/>
        <v>-69.868949399599529</v>
      </c>
      <c r="K8050" s="7">
        <f t="shared" si="1758"/>
        <v>-1.1644824899933255</v>
      </c>
      <c r="L8050" s="25">
        <f t="shared" si="1759"/>
        <v>-197.46723734989988</v>
      </c>
      <c r="M8050" s="31">
        <f t="shared" si="1760"/>
        <v>-22.07389109567626</v>
      </c>
      <c r="N8050" s="7">
        <f t="shared" si="1761"/>
        <v>0</v>
      </c>
      <c r="O8050" s="7">
        <f t="shared" si="1762"/>
        <v>90</v>
      </c>
      <c r="P8050" s="25">
        <f t="shared" si="1763"/>
        <v>73.72051288557077</v>
      </c>
      <c r="Q8050" s="34">
        <f t="shared" si="1764"/>
        <v>37.919608377836205</v>
      </c>
      <c r="R8050" s="9">
        <f t="shared" si="1765"/>
        <v>0</v>
      </c>
      <c r="S8050" s="9">
        <f t="shared" si="1766"/>
        <v>0</v>
      </c>
      <c r="T8050" s="35">
        <f t="shared" si="1767"/>
        <v>0</v>
      </c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1"/>
    </row>
    <row r="8051" spans="1:31" x14ac:dyDescent="0.25">
      <c r="A8051" s="17">
        <v>8018</v>
      </c>
      <c r="B8051" s="11">
        <v>44531</v>
      </c>
      <c r="C8051" s="12">
        <v>12</v>
      </c>
      <c r="D8051" s="10">
        <v>335</v>
      </c>
      <c r="E8051" s="10">
        <v>1</v>
      </c>
      <c r="F8051" s="18">
        <v>1</v>
      </c>
      <c r="G8051" s="26">
        <f t="shared" si="1754"/>
        <v>15</v>
      </c>
      <c r="H8051" s="13">
        <f t="shared" si="1755"/>
        <v>250.52054794520546</v>
      </c>
      <c r="I8051" s="13">
        <f t="shared" si="1756"/>
        <v>10.131050600400469</v>
      </c>
      <c r="J8051" s="13">
        <f t="shared" si="1757"/>
        <v>-69.868949399599529</v>
      </c>
      <c r="K8051" s="13">
        <f t="shared" si="1758"/>
        <v>-0.16448248999332549</v>
      </c>
      <c r="L8051" s="27">
        <f t="shared" si="1759"/>
        <v>-182.46723734989988</v>
      </c>
      <c r="M8051" s="32">
        <f t="shared" si="1760"/>
        <v>-22.07389109567626</v>
      </c>
      <c r="N8051" s="13">
        <f t="shared" si="1761"/>
        <v>0</v>
      </c>
      <c r="O8051" s="13">
        <f t="shared" si="1762"/>
        <v>90</v>
      </c>
      <c r="P8051" s="27">
        <f t="shared" si="1763"/>
        <v>72.107140213356686</v>
      </c>
      <c r="Q8051" s="36">
        <f t="shared" si="1764"/>
        <v>37.919608377836205</v>
      </c>
      <c r="R8051" s="14">
        <f t="shared" si="1765"/>
        <v>0</v>
      </c>
      <c r="S8051" s="14">
        <f t="shared" si="1766"/>
        <v>0</v>
      </c>
      <c r="T8051" s="37">
        <f t="shared" si="1767"/>
        <v>0</v>
      </c>
      <c r="U8051" s="1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</row>
    <row r="8052" spans="1:31" x14ac:dyDescent="0.25">
      <c r="A8052" s="15">
        <v>8019</v>
      </c>
      <c r="B8052" s="4">
        <v>44531</v>
      </c>
      <c r="C8052" s="5">
        <v>12</v>
      </c>
      <c r="D8052" s="3">
        <v>335</v>
      </c>
      <c r="E8052" s="3">
        <v>1</v>
      </c>
      <c r="F8052" s="16">
        <v>2</v>
      </c>
      <c r="G8052" s="24">
        <f t="shared" si="1754"/>
        <v>15</v>
      </c>
      <c r="H8052" s="7">
        <f t="shared" si="1755"/>
        <v>250.52054794520546</v>
      </c>
      <c r="I8052" s="7">
        <f t="shared" si="1756"/>
        <v>10.131050600400469</v>
      </c>
      <c r="J8052" s="7">
        <f t="shared" si="1757"/>
        <v>-69.868949399599529</v>
      </c>
      <c r="K8052" s="7">
        <f t="shared" si="1758"/>
        <v>0.83551751000667451</v>
      </c>
      <c r="L8052" s="25">
        <f t="shared" si="1759"/>
        <v>-167.46723734989988</v>
      </c>
      <c r="M8052" s="31">
        <f t="shared" si="1760"/>
        <v>-22.07389109567626</v>
      </c>
      <c r="N8052" s="7">
        <f t="shared" si="1761"/>
        <v>0</v>
      </c>
      <c r="O8052" s="7">
        <f t="shared" si="1762"/>
        <v>90</v>
      </c>
      <c r="P8052" s="25">
        <f t="shared" si="1763"/>
        <v>72.926596993163159</v>
      </c>
      <c r="Q8052" s="34">
        <f t="shared" si="1764"/>
        <v>37.919608377836205</v>
      </c>
      <c r="R8052" s="9">
        <f t="shared" si="1765"/>
        <v>0</v>
      </c>
      <c r="S8052" s="9">
        <f t="shared" si="1766"/>
        <v>0</v>
      </c>
      <c r="T8052" s="35">
        <f t="shared" si="1767"/>
        <v>0</v>
      </c>
      <c r="U8052" s="1"/>
      <c r="V8052" s="1"/>
      <c r="W8052" s="1"/>
      <c r="X8052" s="1"/>
      <c r="Y8052" s="1"/>
      <c r="Z8052" s="1"/>
      <c r="AA8052" s="1"/>
      <c r="AB8052" s="1"/>
      <c r="AC8052" s="1"/>
      <c r="AD8052" s="1"/>
      <c r="AE8052" s="1"/>
    </row>
    <row r="8053" spans="1:31" x14ac:dyDescent="0.25">
      <c r="A8053" s="17">
        <v>8020</v>
      </c>
      <c r="B8053" s="11">
        <v>44531</v>
      </c>
      <c r="C8053" s="12">
        <v>12</v>
      </c>
      <c r="D8053" s="10">
        <v>335</v>
      </c>
      <c r="E8053" s="10">
        <v>1</v>
      </c>
      <c r="F8053" s="18">
        <v>3</v>
      </c>
      <c r="G8053" s="26">
        <f t="shared" si="1754"/>
        <v>15</v>
      </c>
      <c r="H8053" s="13">
        <f t="shared" si="1755"/>
        <v>250.52054794520546</v>
      </c>
      <c r="I8053" s="13">
        <f t="shared" si="1756"/>
        <v>10.131050600400469</v>
      </c>
      <c r="J8053" s="13">
        <f t="shared" si="1757"/>
        <v>-69.868949399599529</v>
      </c>
      <c r="K8053" s="13">
        <f t="shared" si="1758"/>
        <v>1.8355175100066745</v>
      </c>
      <c r="L8053" s="27">
        <f t="shared" si="1759"/>
        <v>-152.46723734989988</v>
      </c>
      <c r="M8053" s="32">
        <f t="shared" si="1760"/>
        <v>-22.07389109567626</v>
      </c>
      <c r="N8053" s="13">
        <f t="shared" si="1761"/>
        <v>0</v>
      </c>
      <c r="O8053" s="13">
        <f t="shared" si="1762"/>
        <v>90</v>
      </c>
      <c r="P8053" s="27">
        <f t="shared" si="1763"/>
        <v>76.094073432940561</v>
      </c>
      <c r="Q8053" s="36">
        <f t="shared" si="1764"/>
        <v>37.919608377836205</v>
      </c>
      <c r="R8053" s="14">
        <f t="shared" si="1765"/>
        <v>0</v>
      </c>
      <c r="S8053" s="14">
        <f t="shared" si="1766"/>
        <v>0</v>
      </c>
      <c r="T8053" s="37">
        <f t="shared" si="1767"/>
        <v>0</v>
      </c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</row>
    <row r="8054" spans="1:31" x14ac:dyDescent="0.25">
      <c r="A8054" s="15">
        <v>8021</v>
      </c>
      <c r="B8054" s="4">
        <v>44531</v>
      </c>
      <c r="C8054" s="5">
        <v>12</v>
      </c>
      <c r="D8054" s="3">
        <v>335</v>
      </c>
      <c r="E8054" s="3">
        <v>1</v>
      </c>
      <c r="F8054" s="16">
        <v>4</v>
      </c>
      <c r="G8054" s="24">
        <f t="shared" si="1754"/>
        <v>15</v>
      </c>
      <c r="H8054" s="7">
        <f t="shared" si="1755"/>
        <v>250.52054794520546</v>
      </c>
      <c r="I8054" s="7">
        <f t="shared" si="1756"/>
        <v>10.131050600400469</v>
      </c>
      <c r="J8054" s="7">
        <f t="shared" si="1757"/>
        <v>-69.868949399599529</v>
      </c>
      <c r="K8054" s="7">
        <f t="shared" si="1758"/>
        <v>2.8355175100066745</v>
      </c>
      <c r="L8054" s="25">
        <f t="shared" si="1759"/>
        <v>-137.46723734989988</v>
      </c>
      <c r="M8054" s="31">
        <f t="shared" si="1760"/>
        <v>-22.07389109567626</v>
      </c>
      <c r="N8054" s="7">
        <f t="shared" si="1761"/>
        <v>0</v>
      </c>
      <c r="O8054" s="7">
        <f t="shared" si="1762"/>
        <v>90</v>
      </c>
      <c r="P8054" s="25">
        <f t="shared" si="1763"/>
        <v>81.311426224597597</v>
      </c>
      <c r="Q8054" s="34">
        <f t="shared" si="1764"/>
        <v>37.919608377836205</v>
      </c>
      <c r="R8054" s="9">
        <f t="shared" si="1765"/>
        <v>0</v>
      </c>
      <c r="S8054" s="9">
        <f t="shared" si="1766"/>
        <v>0</v>
      </c>
      <c r="T8054" s="35">
        <f t="shared" si="1767"/>
        <v>0</v>
      </c>
      <c r="U8054" s="1"/>
      <c r="V8054" s="1"/>
      <c r="W8054" s="1"/>
      <c r="X8054" s="1"/>
      <c r="Y8054" s="1"/>
      <c r="Z8054" s="1"/>
      <c r="AA8054" s="1"/>
      <c r="AB8054" s="1"/>
      <c r="AC8054" s="1"/>
      <c r="AD8054" s="1"/>
      <c r="AE8054" s="1"/>
    </row>
    <row r="8055" spans="1:31" x14ac:dyDescent="0.25">
      <c r="A8055" s="17">
        <v>8022</v>
      </c>
      <c r="B8055" s="11">
        <v>44531</v>
      </c>
      <c r="C8055" s="12">
        <v>12</v>
      </c>
      <c r="D8055" s="10">
        <v>335</v>
      </c>
      <c r="E8055" s="10">
        <v>1</v>
      </c>
      <c r="F8055" s="18">
        <v>5</v>
      </c>
      <c r="G8055" s="26">
        <f t="shared" si="1754"/>
        <v>15</v>
      </c>
      <c r="H8055" s="13">
        <f t="shared" si="1755"/>
        <v>250.52054794520546</v>
      </c>
      <c r="I8055" s="13">
        <f t="shared" si="1756"/>
        <v>10.131050600400469</v>
      </c>
      <c r="J8055" s="13">
        <f t="shared" si="1757"/>
        <v>-69.868949399599529</v>
      </c>
      <c r="K8055" s="13">
        <f t="shared" si="1758"/>
        <v>3.8355175100066745</v>
      </c>
      <c r="L8055" s="27">
        <f t="shared" si="1759"/>
        <v>-122.46723734989988</v>
      </c>
      <c r="M8055" s="32">
        <f t="shared" si="1760"/>
        <v>-22.07389109567626</v>
      </c>
      <c r="N8055" s="13">
        <f t="shared" si="1761"/>
        <v>0</v>
      </c>
      <c r="O8055" s="13">
        <f t="shared" si="1762"/>
        <v>90</v>
      </c>
      <c r="P8055" s="27">
        <f t="shared" si="1763"/>
        <v>88.172782005923594</v>
      </c>
      <c r="Q8055" s="36">
        <f t="shared" si="1764"/>
        <v>37.919608377836205</v>
      </c>
      <c r="R8055" s="14">
        <f t="shared" si="1765"/>
        <v>0</v>
      </c>
      <c r="S8055" s="14">
        <f t="shared" si="1766"/>
        <v>0</v>
      </c>
      <c r="T8055" s="37">
        <f t="shared" si="1767"/>
        <v>0</v>
      </c>
      <c r="U8055" s="1"/>
      <c r="V8055" s="1"/>
      <c r="W8055" s="1"/>
      <c r="X8055" s="1"/>
      <c r="Y8055" s="1"/>
      <c r="Z8055" s="1"/>
      <c r="AA8055" s="1"/>
      <c r="AB8055" s="1"/>
      <c r="AC8055" s="1"/>
      <c r="AD8055" s="1"/>
      <c r="AE8055" s="1"/>
    </row>
    <row r="8056" spans="1:31" x14ac:dyDescent="0.25">
      <c r="A8056" s="15">
        <v>8023</v>
      </c>
      <c r="B8056" s="4">
        <v>44531</v>
      </c>
      <c r="C8056" s="5">
        <v>12</v>
      </c>
      <c r="D8056" s="3">
        <v>335</v>
      </c>
      <c r="E8056" s="3">
        <v>1</v>
      </c>
      <c r="F8056" s="16">
        <v>6</v>
      </c>
      <c r="G8056" s="24">
        <f t="shared" si="1754"/>
        <v>15</v>
      </c>
      <c r="H8056" s="7">
        <f t="shared" si="1755"/>
        <v>250.52054794520546</v>
      </c>
      <c r="I8056" s="7">
        <f t="shared" si="1756"/>
        <v>10.131050600400469</v>
      </c>
      <c r="J8056" s="7">
        <f t="shared" si="1757"/>
        <v>-69.868949399599529</v>
      </c>
      <c r="K8056" s="7">
        <f t="shared" si="1758"/>
        <v>4.8355175100066745</v>
      </c>
      <c r="L8056" s="25">
        <f t="shared" si="1759"/>
        <v>-107.46723734989988</v>
      </c>
      <c r="M8056" s="31">
        <f t="shared" si="1760"/>
        <v>-22.07389109567626</v>
      </c>
      <c r="N8056" s="7">
        <f t="shared" si="1761"/>
        <v>0</v>
      </c>
      <c r="O8056" s="7">
        <f t="shared" si="1762"/>
        <v>90</v>
      </c>
      <c r="P8056" s="25">
        <f t="shared" si="1763"/>
        <v>96.262521996801212</v>
      </c>
      <c r="Q8056" s="34">
        <f t="shared" si="1764"/>
        <v>37.919608377836205</v>
      </c>
      <c r="R8056" s="9">
        <f t="shared" si="1765"/>
        <v>0</v>
      </c>
      <c r="S8056" s="9">
        <f t="shared" si="1766"/>
        <v>0</v>
      </c>
      <c r="T8056" s="35">
        <f t="shared" si="1767"/>
        <v>0</v>
      </c>
      <c r="U8056" s="1"/>
      <c r="V8056" s="1"/>
      <c r="W8056" s="1"/>
      <c r="X8056" s="1"/>
      <c r="Y8056" s="1"/>
      <c r="Z8056" s="1"/>
      <c r="AA8056" s="1"/>
      <c r="AB8056" s="1"/>
      <c r="AC8056" s="1"/>
      <c r="AD8056" s="1"/>
      <c r="AE8056" s="1"/>
    </row>
    <row r="8057" spans="1:31" x14ac:dyDescent="0.25">
      <c r="A8057" s="17">
        <v>8024</v>
      </c>
      <c r="B8057" s="11">
        <v>44531</v>
      </c>
      <c r="C8057" s="12">
        <v>12</v>
      </c>
      <c r="D8057" s="10">
        <v>335</v>
      </c>
      <c r="E8057" s="10">
        <v>1</v>
      </c>
      <c r="F8057" s="18">
        <v>7</v>
      </c>
      <c r="G8057" s="26">
        <f t="shared" si="1754"/>
        <v>15</v>
      </c>
      <c r="H8057" s="13">
        <f t="shared" si="1755"/>
        <v>250.52054794520546</v>
      </c>
      <c r="I8057" s="13">
        <f t="shared" si="1756"/>
        <v>10.131050600400469</v>
      </c>
      <c r="J8057" s="13">
        <f t="shared" si="1757"/>
        <v>-69.868949399599529</v>
      </c>
      <c r="K8057" s="13">
        <f t="shared" si="1758"/>
        <v>5.8355175100066745</v>
      </c>
      <c r="L8057" s="27">
        <f t="shared" si="1759"/>
        <v>-92.467237349899875</v>
      </c>
      <c r="M8057" s="32">
        <f t="shared" si="1760"/>
        <v>-22.07389109567626</v>
      </c>
      <c r="N8057" s="13">
        <f t="shared" si="1761"/>
        <v>0</v>
      </c>
      <c r="O8057" s="13">
        <f t="shared" si="1762"/>
        <v>90</v>
      </c>
      <c r="P8057" s="27">
        <f t="shared" si="1763"/>
        <v>105.20292993085864</v>
      </c>
      <c r="Q8057" s="36">
        <f t="shared" si="1764"/>
        <v>37.919608377836205</v>
      </c>
      <c r="R8057" s="14">
        <f t="shared" si="1765"/>
        <v>0</v>
      </c>
      <c r="S8057" s="14">
        <f t="shared" si="1766"/>
        <v>0</v>
      </c>
      <c r="T8057" s="37">
        <f t="shared" si="1767"/>
        <v>0</v>
      </c>
      <c r="U8057" s="1"/>
      <c r="V8057" s="1"/>
      <c r="W8057" s="1"/>
      <c r="X8057" s="1"/>
      <c r="Y8057" s="1"/>
      <c r="Z8057" s="1"/>
      <c r="AA8057" s="1"/>
      <c r="AB8057" s="1"/>
      <c r="AC8057" s="1"/>
      <c r="AD8057" s="1"/>
      <c r="AE8057" s="1"/>
    </row>
    <row r="8058" spans="1:31" x14ac:dyDescent="0.25">
      <c r="A8058" s="15">
        <v>8025</v>
      </c>
      <c r="B8058" s="4">
        <v>44531</v>
      </c>
      <c r="C8058" s="5">
        <v>12</v>
      </c>
      <c r="D8058" s="3">
        <v>335</v>
      </c>
      <c r="E8058" s="3">
        <v>1</v>
      </c>
      <c r="F8058" s="16">
        <v>8</v>
      </c>
      <c r="G8058" s="24">
        <f t="shared" si="1754"/>
        <v>15</v>
      </c>
      <c r="H8058" s="7">
        <f t="shared" si="1755"/>
        <v>250.52054794520546</v>
      </c>
      <c r="I8058" s="7">
        <f t="shared" si="1756"/>
        <v>10.131050600400469</v>
      </c>
      <c r="J8058" s="7">
        <f t="shared" si="1757"/>
        <v>-69.868949399599529</v>
      </c>
      <c r="K8058" s="7">
        <f t="shared" si="1758"/>
        <v>6.8355175100066745</v>
      </c>
      <c r="L8058" s="25">
        <f t="shared" si="1759"/>
        <v>-77.467237349899875</v>
      </c>
      <c r="M8058" s="31">
        <f t="shared" si="1760"/>
        <v>-22.07389109567626</v>
      </c>
      <c r="N8058" s="7">
        <f t="shared" si="1761"/>
        <v>0</v>
      </c>
      <c r="O8058" s="7">
        <f t="shared" si="1762"/>
        <v>90</v>
      </c>
      <c r="P8058" s="25">
        <f t="shared" si="1763"/>
        <v>114.65418172531288</v>
      </c>
      <c r="Q8058" s="34">
        <f t="shared" si="1764"/>
        <v>37.919608377836205</v>
      </c>
      <c r="R8058" s="9">
        <f t="shared" si="1765"/>
        <v>0</v>
      </c>
      <c r="S8058" s="9">
        <f t="shared" si="1766"/>
        <v>0</v>
      </c>
      <c r="T8058" s="35">
        <f t="shared" si="1767"/>
        <v>0</v>
      </c>
      <c r="U8058" s="1"/>
      <c r="V8058" s="1"/>
      <c r="W8058" s="1"/>
      <c r="X8058" s="1"/>
      <c r="Y8058" s="1"/>
      <c r="Z8058" s="1"/>
      <c r="AA8058" s="1"/>
      <c r="AB8058" s="1"/>
      <c r="AC8058" s="1"/>
      <c r="AD8058" s="1"/>
      <c r="AE8058" s="1"/>
    </row>
    <row r="8059" spans="1:31" x14ac:dyDescent="0.25">
      <c r="A8059" s="17">
        <v>8026</v>
      </c>
      <c r="B8059" s="11">
        <v>44531</v>
      </c>
      <c r="C8059" s="12">
        <v>12</v>
      </c>
      <c r="D8059" s="10">
        <v>335</v>
      </c>
      <c r="E8059" s="10">
        <v>1</v>
      </c>
      <c r="F8059" s="18">
        <v>9</v>
      </c>
      <c r="G8059" s="26">
        <f t="shared" si="1754"/>
        <v>15</v>
      </c>
      <c r="H8059" s="13">
        <f t="shared" si="1755"/>
        <v>250.52054794520546</v>
      </c>
      <c r="I8059" s="13">
        <f t="shared" si="1756"/>
        <v>10.131050600400469</v>
      </c>
      <c r="J8059" s="13">
        <f t="shared" si="1757"/>
        <v>-69.868949399599529</v>
      </c>
      <c r="K8059" s="13">
        <f t="shared" si="1758"/>
        <v>7.8355175100066745</v>
      </c>
      <c r="L8059" s="27">
        <f t="shared" si="1759"/>
        <v>-62.467237349899882</v>
      </c>
      <c r="M8059" s="32">
        <f t="shared" si="1760"/>
        <v>-22.07389109567626</v>
      </c>
      <c r="N8059" s="13">
        <f t="shared" si="1761"/>
        <v>4.9675431835007737</v>
      </c>
      <c r="O8059" s="13">
        <f t="shared" si="1762"/>
        <v>85.03245681649922</v>
      </c>
      <c r="P8059" s="27">
        <f t="shared" si="1763"/>
        <v>124.4270886153037</v>
      </c>
      <c r="Q8059" s="36">
        <f t="shared" si="1764"/>
        <v>10.360974955295266</v>
      </c>
      <c r="R8059" s="14">
        <f t="shared" si="1765"/>
        <v>346.96156532088111</v>
      </c>
      <c r="S8059" s="14">
        <f t="shared" si="1766"/>
        <v>123.72896195308135</v>
      </c>
      <c r="T8059" s="37">
        <f t="shared" si="1767"/>
        <v>2.8211377179651866E-2</v>
      </c>
      <c r="U8059" s="1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</row>
    <row r="8060" spans="1:31" x14ac:dyDescent="0.25">
      <c r="A8060" s="15">
        <v>8027</v>
      </c>
      <c r="B8060" s="4">
        <v>44531</v>
      </c>
      <c r="C8060" s="5">
        <v>12</v>
      </c>
      <c r="D8060" s="3">
        <v>335</v>
      </c>
      <c r="E8060" s="3">
        <v>1</v>
      </c>
      <c r="F8060" s="16">
        <v>10</v>
      </c>
      <c r="G8060" s="24">
        <f t="shared" si="1754"/>
        <v>15</v>
      </c>
      <c r="H8060" s="7">
        <f t="shared" si="1755"/>
        <v>250.52054794520546</v>
      </c>
      <c r="I8060" s="7">
        <f t="shared" si="1756"/>
        <v>10.131050600400469</v>
      </c>
      <c r="J8060" s="7">
        <f t="shared" si="1757"/>
        <v>-69.868949399599529</v>
      </c>
      <c r="K8060" s="7">
        <f t="shared" si="1758"/>
        <v>8.8355175100066745</v>
      </c>
      <c r="L8060" s="25">
        <f t="shared" si="1759"/>
        <v>-47.467237349899882</v>
      </c>
      <c r="M8060" s="31">
        <f t="shared" si="1760"/>
        <v>-22.07389109567626</v>
      </c>
      <c r="N8060" s="7">
        <f t="shared" si="1761"/>
        <v>13.788310967813839</v>
      </c>
      <c r="O8060" s="7">
        <f t="shared" si="1762"/>
        <v>76.211689032186158</v>
      </c>
      <c r="P8060" s="25">
        <f t="shared" si="1763"/>
        <v>135.32059199723469</v>
      </c>
      <c r="Q8060" s="34">
        <f t="shared" si="1764"/>
        <v>4.1299490942889783</v>
      </c>
      <c r="R8060" s="9">
        <f t="shared" si="1765"/>
        <v>648.65270231539284</v>
      </c>
      <c r="S8060" s="9">
        <f t="shared" si="1766"/>
        <v>357.85218666057807</v>
      </c>
      <c r="T8060" s="35">
        <f t="shared" si="1767"/>
        <v>8.1593693611306764E-2</v>
      </c>
      <c r="U8060" s="1"/>
      <c r="V8060" s="1"/>
      <c r="W8060" s="1"/>
      <c r="X8060" s="1"/>
      <c r="Y8060" s="1"/>
      <c r="Z8060" s="1"/>
      <c r="AA8060" s="1"/>
      <c r="AB8060" s="1"/>
      <c r="AC8060" s="1"/>
      <c r="AD8060" s="1"/>
      <c r="AE8060" s="1"/>
    </row>
    <row r="8061" spans="1:31" x14ac:dyDescent="0.25">
      <c r="A8061" s="17">
        <v>8028</v>
      </c>
      <c r="B8061" s="11">
        <v>44531</v>
      </c>
      <c r="C8061" s="12">
        <v>12</v>
      </c>
      <c r="D8061" s="10">
        <v>335</v>
      </c>
      <c r="E8061" s="10">
        <v>1</v>
      </c>
      <c r="F8061" s="18">
        <v>11</v>
      </c>
      <c r="G8061" s="26">
        <f t="shared" si="1754"/>
        <v>15</v>
      </c>
      <c r="H8061" s="13">
        <f t="shared" si="1755"/>
        <v>250.52054794520546</v>
      </c>
      <c r="I8061" s="13">
        <f t="shared" si="1756"/>
        <v>10.131050600400469</v>
      </c>
      <c r="J8061" s="13">
        <f t="shared" si="1757"/>
        <v>-69.868949399599529</v>
      </c>
      <c r="K8061" s="13">
        <f t="shared" si="1758"/>
        <v>9.8355175100066745</v>
      </c>
      <c r="L8061" s="27">
        <f t="shared" si="1759"/>
        <v>-32.467237349899882</v>
      </c>
      <c r="M8061" s="32">
        <f t="shared" si="1760"/>
        <v>-22.07389109567626</v>
      </c>
      <c r="N8061" s="13">
        <f t="shared" si="1761"/>
        <v>20.939080349326176</v>
      </c>
      <c r="O8061" s="13">
        <f t="shared" si="1762"/>
        <v>69.060919650673824</v>
      </c>
      <c r="P8061" s="27">
        <f t="shared" si="1763"/>
        <v>147.81573691846918</v>
      </c>
      <c r="Q8061" s="36">
        <f t="shared" si="1764"/>
        <v>2.7803114701374931</v>
      </c>
      <c r="R8061" s="14">
        <f t="shared" si="1765"/>
        <v>782.32649208236865</v>
      </c>
      <c r="S8061" s="14">
        <f t="shared" si="1766"/>
        <v>551.32108156961363</v>
      </c>
      <c r="T8061" s="37">
        <f t="shared" si="1767"/>
        <v>0.12570643714890262</v>
      </c>
      <c r="U8061" s="1"/>
      <c r="V8061" s="1"/>
      <c r="W8061" s="1"/>
      <c r="X8061" s="1"/>
      <c r="Y8061" s="1"/>
      <c r="Z8061" s="1"/>
      <c r="AA8061" s="1"/>
      <c r="AB8061" s="1"/>
      <c r="AC8061" s="1"/>
      <c r="AD8061" s="1"/>
      <c r="AE8061" s="1"/>
    </row>
    <row r="8062" spans="1:31" x14ac:dyDescent="0.25">
      <c r="A8062" s="15">
        <v>8029</v>
      </c>
      <c r="B8062" s="4">
        <v>44531</v>
      </c>
      <c r="C8062" s="5">
        <v>12</v>
      </c>
      <c r="D8062" s="3">
        <v>335</v>
      </c>
      <c r="E8062" s="3">
        <v>1</v>
      </c>
      <c r="F8062" s="16">
        <v>12</v>
      </c>
      <c r="G8062" s="24">
        <f t="shared" si="1754"/>
        <v>15</v>
      </c>
      <c r="H8062" s="7">
        <f t="shared" si="1755"/>
        <v>250.52054794520546</v>
      </c>
      <c r="I8062" s="7">
        <f t="shared" si="1756"/>
        <v>10.131050600400469</v>
      </c>
      <c r="J8062" s="7">
        <f t="shared" si="1757"/>
        <v>-69.868949399599529</v>
      </c>
      <c r="K8062" s="7">
        <f t="shared" si="1758"/>
        <v>10.835517510006675</v>
      </c>
      <c r="L8062" s="25">
        <f t="shared" si="1759"/>
        <v>-17.467237349899882</v>
      </c>
      <c r="M8062" s="31">
        <f t="shared" si="1760"/>
        <v>-22.07389109567626</v>
      </c>
      <c r="N8062" s="7">
        <f t="shared" si="1761"/>
        <v>25.823377767487113</v>
      </c>
      <c r="O8062" s="7">
        <f t="shared" si="1762"/>
        <v>64.176622232512884</v>
      </c>
      <c r="P8062" s="25">
        <f t="shared" si="1763"/>
        <v>162.00001784965517</v>
      </c>
      <c r="Q8062" s="34">
        <f t="shared" si="1764"/>
        <v>2.2865066470022275</v>
      </c>
      <c r="R8062" s="9">
        <f t="shared" si="1765"/>
        <v>845.14084854552391</v>
      </c>
      <c r="S8062" s="9">
        <f t="shared" si="1766"/>
        <v>680.57660165063885</v>
      </c>
      <c r="T8062" s="35">
        <f t="shared" si="1767"/>
        <v>0.15517792201386599</v>
      </c>
      <c r="U8062" s="1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</row>
    <row r="8063" spans="1:31" x14ac:dyDescent="0.25">
      <c r="A8063" s="17">
        <v>8030</v>
      </c>
      <c r="B8063" s="11">
        <v>44531</v>
      </c>
      <c r="C8063" s="12">
        <v>12</v>
      </c>
      <c r="D8063" s="10">
        <v>335</v>
      </c>
      <c r="E8063" s="10">
        <v>1</v>
      </c>
      <c r="F8063" s="18">
        <v>13</v>
      </c>
      <c r="G8063" s="26">
        <f t="shared" si="1754"/>
        <v>15</v>
      </c>
      <c r="H8063" s="13">
        <f t="shared" si="1755"/>
        <v>250.52054794520546</v>
      </c>
      <c r="I8063" s="13">
        <f t="shared" si="1756"/>
        <v>10.131050600400469</v>
      </c>
      <c r="J8063" s="13">
        <f t="shared" si="1757"/>
        <v>-69.868949399599529</v>
      </c>
      <c r="K8063" s="13">
        <f t="shared" si="1758"/>
        <v>11.835517510006675</v>
      </c>
      <c r="L8063" s="27">
        <f t="shared" si="1759"/>
        <v>-2.4672373498998823</v>
      </c>
      <c r="M8063" s="32">
        <f t="shared" si="1760"/>
        <v>-22.07389109567626</v>
      </c>
      <c r="N8063" s="13">
        <f t="shared" si="1761"/>
        <v>27.883443357692059</v>
      </c>
      <c r="O8063" s="13">
        <f t="shared" si="1762"/>
        <v>62.116556642307941</v>
      </c>
      <c r="P8063" s="27">
        <f t="shared" si="1763"/>
        <v>177.4132177414688</v>
      </c>
      <c r="Q8063" s="36">
        <f t="shared" si="1764"/>
        <v>2.1310416974450295</v>
      </c>
      <c r="R8063" s="14">
        <f t="shared" si="1765"/>
        <v>867.04326335144344</v>
      </c>
      <c r="S8063" s="14">
        <f t="shared" si="1766"/>
        <v>733.96771620573452</v>
      </c>
      <c r="T8063" s="37">
        <f t="shared" si="1767"/>
        <v>0.16735160267019428</v>
      </c>
      <c r="U8063" s="1"/>
      <c r="V8063" s="1"/>
      <c r="W8063" s="1"/>
      <c r="X8063" s="1"/>
      <c r="Y8063" s="1"/>
      <c r="Z8063" s="1"/>
      <c r="AA8063" s="1"/>
      <c r="AB8063" s="1"/>
      <c r="AC8063" s="1"/>
      <c r="AD8063" s="1"/>
      <c r="AE8063" s="1"/>
    </row>
    <row r="8064" spans="1:31" x14ac:dyDescent="0.25">
      <c r="A8064" s="15">
        <v>8031</v>
      </c>
      <c r="B8064" s="4">
        <v>44531</v>
      </c>
      <c r="C8064" s="5">
        <v>12</v>
      </c>
      <c r="D8064" s="3">
        <v>335</v>
      </c>
      <c r="E8064" s="3">
        <v>1</v>
      </c>
      <c r="F8064" s="16">
        <v>14</v>
      </c>
      <c r="G8064" s="24">
        <f t="shared" si="1754"/>
        <v>15</v>
      </c>
      <c r="H8064" s="7">
        <f t="shared" si="1755"/>
        <v>250.52054794520546</v>
      </c>
      <c r="I8064" s="7">
        <f t="shared" si="1756"/>
        <v>10.131050600400469</v>
      </c>
      <c r="J8064" s="7">
        <f t="shared" si="1757"/>
        <v>-69.868949399599529</v>
      </c>
      <c r="K8064" s="7">
        <f t="shared" si="1758"/>
        <v>12.835517510006675</v>
      </c>
      <c r="L8064" s="25">
        <f t="shared" si="1759"/>
        <v>12.532762650100118</v>
      </c>
      <c r="M8064" s="31">
        <f t="shared" si="1760"/>
        <v>-22.07389109567626</v>
      </c>
      <c r="N8064" s="7">
        <f t="shared" si="1761"/>
        <v>26.834646830091465</v>
      </c>
      <c r="O8064" s="7">
        <f t="shared" si="1762"/>
        <v>63.165353169908535</v>
      </c>
      <c r="P8064" s="25">
        <f t="shared" si="1763"/>
        <v>193.02406374001296</v>
      </c>
      <c r="Q8064" s="34">
        <f t="shared" si="1764"/>
        <v>2.2071154227368872</v>
      </c>
      <c r="R8064" s="9">
        <f t="shared" si="1765"/>
        <v>856.18394981278698</v>
      </c>
      <c r="S8064" s="9">
        <f t="shared" si="1766"/>
        <v>706.88098320053564</v>
      </c>
      <c r="T8064" s="35">
        <f t="shared" si="1767"/>
        <v>0.16117557056492243</v>
      </c>
      <c r="U8064" s="1"/>
      <c r="V8064" s="1"/>
      <c r="W8064" s="1"/>
      <c r="X8064" s="1"/>
      <c r="Y8064" s="1"/>
      <c r="Z8064" s="1"/>
      <c r="AA8064" s="1"/>
      <c r="AB8064" s="1"/>
      <c r="AC8064" s="1"/>
      <c r="AD8064" s="1"/>
      <c r="AE8064" s="1"/>
    </row>
    <row r="8065" spans="1:31" x14ac:dyDescent="0.25">
      <c r="A8065" s="17">
        <v>8032</v>
      </c>
      <c r="B8065" s="11">
        <v>44531</v>
      </c>
      <c r="C8065" s="12">
        <v>12</v>
      </c>
      <c r="D8065" s="10">
        <v>335</v>
      </c>
      <c r="E8065" s="10">
        <v>1</v>
      </c>
      <c r="F8065" s="18">
        <v>15</v>
      </c>
      <c r="G8065" s="26">
        <f t="shared" si="1754"/>
        <v>15</v>
      </c>
      <c r="H8065" s="13">
        <f t="shared" si="1755"/>
        <v>250.52054794520546</v>
      </c>
      <c r="I8065" s="13">
        <f t="shared" si="1756"/>
        <v>10.131050600400469</v>
      </c>
      <c r="J8065" s="13">
        <f t="shared" si="1757"/>
        <v>-69.868949399599529</v>
      </c>
      <c r="K8065" s="13">
        <f t="shared" si="1758"/>
        <v>13.835517510006675</v>
      </c>
      <c r="L8065" s="27">
        <f t="shared" si="1759"/>
        <v>27.532762650100118</v>
      </c>
      <c r="M8065" s="32">
        <f t="shared" si="1760"/>
        <v>-22.07389109567626</v>
      </c>
      <c r="N8065" s="13">
        <f t="shared" si="1761"/>
        <v>22.826050415115862</v>
      </c>
      <c r="O8065" s="13">
        <f t="shared" si="1762"/>
        <v>67.173949584884141</v>
      </c>
      <c r="P8065" s="27">
        <f t="shared" si="1763"/>
        <v>207.69533661563415</v>
      </c>
      <c r="Q8065" s="36">
        <f t="shared" si="1764"/>
        <v>2.5641598728827457</v>
      </c>
      <c r="R8065" s="14">
        <f t="shared" si="1765"/>
        <v>808.65817789360335</v>
      </c>
      <c r="S8065" s="14">
        <f t="shared" si="1766"/>
        <v>601.64699347765406</v>
      </c>
      <c r="T8065" s="37">
        <f t="shared" si="1767"/>
        <v>0.13718122252119114</v>
      </c>
      <c r="U8065" s="1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</row>
    <row r="8066" spans="1:31" x14ac:dyDescent="0.25">
      <c r="A8066" s="15">
        <v>8033</v>
      </c>
      <c r="B8066" s="4">
        <v>44531</v>
      </c>
      <c r="C8066" s="5">
        <v>12</v>
      </c>
      <c r="D8066" s="3">
        <v>335</v>
      </c>
      <c r="E8066" s="3">
        <v>1</v>
      </c>
      <c r="F8066" s="16">
        <v>16</v>
      </c>
      <c r="G8066" s="24">
        <f t="shared" si="1754"/>
        <v>15</v>
      </c>
      <c r="H8066" s="7">
        <f t="shared" si="1755"/>
        <v>250.52054794520546</v>
      </c>
      <c r="I8066" s="7">
        <f t="shared" si="1756"/>
        <v>10.131050600400469</v>
      </c>
      <c r="J8066" s="7">
        <f t="shared" si="1757"/>
        <v>-69.868949399599529</v>
      </c>
      <c r="K8066" s="7">
        <f t="shared" si="1758"/>
        <v>14.835517510006675</v>
      </c>
      <c r="L8066" s="25">
        <f t="shared" si="1759"/>
        <v>42.532762650100118</v>
      </c>
      <c r="M8066" s="31">
        <f t="shared" si="1760"/>
        <v>-22.07389109567626</v>
      </c>
      <c r="N8066" s="7">
        <f t="shared" si="1761"/>
        <v>16.35291944083399</v>
      </c>
      <c r="O8066" s="7">
        <f t="shared" si="1762"/>
        <v>73.647080559166014</v>
      </c>
      <c r="P8066" s="25">
        <f t="shared" si="1763"/>
        <v>220.75845221729801</v>
      </c>
      <c r="Q8066" s="34">
        <f t="shared" si="1764"/>
        <v>3.5128751071368876</v>
      </c>
      <c r="R8066" s="9">
        <f t="shared" si="1765"/>
        <v>704.08506758699832</v>
      </c>
      <c r="S8066" s="9">
        <f t="shared" si="1766"/>
        <v>427.55214603160488</v>
      </c>
      <c r="T8066" s="35">
        <f t="shared" si="1767"/>
        <v>9.7485945612645716E-2</v>
      </c>
      <c r="U8066" s="1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</row>
    <row r="8067" spans="1:31" x14ac:dyDescent="0.25">
      <c r="A8067" s="17">
        <v>8034</v>
      </c>
      <c r="B8067" s="11">
        <v>44531</v>
      </c>
      <c r="C8067" s="12">
        <v>12</v>
      </c>
      <c r="D8067" s="10">
        <v>335</v>
      </c>
      <c r="E8067" s="10">
        <v>1</v>
      </c>
      <c r="F8067" s="18">
        <v>17</v>
      </c>
      <c r="G8067" s="26">
        <f t="shared" si="1754"/>
        <v>15</v>
      </c>
      <c r="H8067" s="13">
        <f t="shared" si="1755"/>
        <v>250.52054794520546</v>
      </c>
      <c r="I8067" s="13">
        <f t="shared" si="1756"/>
        <v>10.131050600400469</v>
      </c>
      <c r="J8067" s="13">
        <f t="shared" si="1757"/>
        <v>-69.868949399599529</v>
      </c>
      <c r="K8067" s="13">
        <f t="shared" si="1758"/>
        <v>15.835517510006675</v>
      </c>
      <c r="L8067" s="27">
        <f t="shared" si="1759"/>
        <v>57.532762650100118</v>
      </c>
      <c r="M8067" s="32">
        <f t="shared" si="1760"/>
        <v>-22.07389109567626</v>
      </c>
      <c r="N8067" s="13">
        <f t="shared" si="1761"/>
        <v>8.0201948105241634</v>
      </c>
      <c r="O8067" s="13">
        <f t="shared" si="1762"/>
        <v>81.97980518947584</v>
      </c>
      <c r="P8067" s="27">
        <f t="shared" si="1763"/>
        <v>232.14612250984231</v>
      </c>
      <c r="Q8067" s="36">
        <f t="shared" si="1764"/>
        <v>6.8408916962224948</v>
      </c>
      <c r="R8067" s="14">
        <f t="shared" si="1765"/>
        <v>476.28414033149289</v>
      </c>
      <c r="S8067" s="14">
        <f t="shared" si="1766"/>
        <v>202.2557448046586</v>
      </c>
      <c r="T8067" s="37">
        <f t="shared" si="1767"/>
        <v>4.6116228677319286E-2</v>
      </c>
      <c r="U8067" s="1"/>
      <c r="V8067" s="1"/>
      <c r="W8067" s="1"/>
      <c r="X8067" s="1"/>
      <c r="Y8067" s="1"/>
      <c r="Z8067" s="1"/>
      <c r="AA8067" s="1"/>
      <c r="AB8067" s="1"/>
      <c r="AC8067" s="1"/>
      <c r="AD8067" s="1"/>
      <c r="AE8067" s="1"/>
    </row>
    <row r="8068" spans="1:31" x14ac:dyDescent="0.25">
      <c r="A8068" s="15">
        <v>8035</v>
      </c>
      <c r="B8068" s="4">
        <v>44531</v>
      </c>
      <c r="C8068" s="5">
        <v>12</v>
      </c>
      <c r="D8068" s="3">
        <v>335</v>
      </c>
      <c r="E8068" s="3">
        <v>1</v>
      </c>
      <c r="F8068" s="16">
        <v>18</v>
      </c>
      <c r="G8068" s="24">
        <f t="shared" si="1754"/>
        <v>15</v>
      </c>
      <c r="H8068" s="7">
        <f t="shared" si="1755"/>
        <v>250.52054794520546</v>
      </c>
      <c r="I8068" s="7">
        <f t="shared" si="1756"/>
        <v>10.131050600400469</v>
      </c>
      <c r="J8068" s="7">
        <f t="shared" si="1757"/>
        <v>-69.868949399599529</v>
      </c>
      <c r="K8068" s="7">
        <f t="shared" si="1758"/>
        <v>16.835517510006675</v>
      </c>
      <c r="L8068" s="25">
        <f t="shared" si="1759"/>
        <v>72.532762650100125</v>
      </c>
      <c r="M8068" s="31">
        <f t="shared" si="1760"/>
        <v>-22.07389109567626</v>
      </c>
      <c r="N8068" s="7">
        <f t="shared" si="1761"/>
        <v>0</v>
      </c>
      <c r="O8068" s="7">
        <f t="shared" si="1762"/>
        <v>90</v>
      </c>
      <c r="P8068" s="25">
        <f t="shared" si="1763"/>
        <v>242.18112836890072</v>
      </c>
      <c r="Q8068" s="34">
        <f t="shared" si="1764"/>
        <v>37.919608377836205</v>
      </c>
      <c r="R8068" s="9">
        <f t="shared" si="1765"/>
        <v>0</v>
      </c>
      <c r="S8068" s="9">
        <f t="shared" si="1766"/>
        <v>0</v>
      </c>
      <c r="T8068" s="35">
        <f t="shared" si="1767"/>
        <v>0</v>
      </c>
      <c r="U8068" s="1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</row>
    <row r="8069" spans="1:31" x14ac:dyDescent="0.25">
      <c r="A8069" s="17">
        <v>8036</v>
      </c>
      <c r="B8069" s="11">
        <v>44531</v>
      </c>
      <c r="C8069" s="12">
        <v>12</v>
      </c>
      <c r="D8069" s="10">
        <v>335</v>
      </c>
      <c r="E8069" s="10">
        <v>1</v>
      </c>
      <c r="F8069" s="18">
        <v>19</v>
      </c>
      <c r="G8069" s="26">
        <f t="shared" si="1754"/>
        <v>15</v>
      </c>
      <c r="H8069" s="13">
        <f t="shared" si="1755"/>
        <v>250.52054794520546</v>
      </c>
      <c r="I8069" s="13">
        <f t="shared" si="1756"/>
        <v>10.131050600400469</v>
      </c>
      <c r="J8069" s="13">
        <f t="shared" si="1757"/>
        <v>-69.868949399599529</v>
      </c>
      <c r="K8069" s="13">
        <f t="shared" si="1758"/>
        <v>17.835517510006675</v>
      </c>
      <c r="L8069" s="27">
        <f t="shared" si="1759"/>
        <v>87.532762650100125</v>
      </c>
      <c r="M8069" s="32">
        <f t="shared" si="1760"/>
        <v>-22.07389109567626</v>
      </c>
      <c r="N8069" s="13">
        <f t="shared" si="1761"/>
        <v>0</v>
      </c>
      <c r="O8069" s="13">
        <f t="shared" si="1762"/>
        <v>90</v>
      </c>
      <c r="P8069" s="27">
        <f t="shared" si="1763"/>
        <v>251.72829404545763</v>
      </c>
      <c r="Q8069" s="36">
        <f t="shared" si="1764"/>
        <v>37.919608377836205</v>
      </c>
      <c r="R8069" s="14">
        <f t="shared" si="1765"/>
        <v>0</v>
      </c>
      <c r="S8069" s="14">
        <f t="shared" si="1766"/>
        <v>0</v>
      </c>
      <c r="T8069" s="37">
        <f t="shared" si="1767"/>
        <v>0</v>
      </c>
      <c r="U8069" s="1"/>
      <c r="V8069" s="1"/>
      <c r="W8069" s="1"/>
      <c r="X8069" s="1"/>
      <c r="Y8069" s="1"/>
      <c r="Z8069" s="1"/>
      <c r="AA8069" s="1"/>
      <c r="AB8069" s="1"/>
      <c r="AC8069" s="1"/>
      <c r="AD8069" s="1"/>
      <c r="AE8069" s="1"/>
    </row>
    <row r="8070" spans="1:31" x14ac:dyDescent="0.25">
      <c r="A8070" s="15">
        <v>8037</v>
      </c>
      <c r="B8070" s="4">
        <v>44531</v>
      </c>
      <c r="C8070" s="5">
        <v>12</v>
      </c>
      <c r="D8070" s="3">
        <v>335</v>
      </c>
      <c r="E8070" s="3">
        <v>1</v>
      </c>
      <c r="F8070" s="16">
        <v>20</v>
      </c>
      <c r="G8070" s="24">
        <f t="shared" si="1754"/>
        <v>15</v>
      </c>
      <c r="H8070" s="7">
        <f t="shared" si="1755"/>
        <v>250.52054794520546</v>
      </c>
      <c r="I8070" s="7">
        <f t="shared" si="1756"/>
        <v>10.131050600400469</v>
      </c>
      <c r="J8070" s="7">
        <f t="shared" si="1757"/>
        <v>-69.868949399599529</v>
      </c>
      <c r="K8070" s="7">
        <f t="shared" si="1758"/>
        <v>18.835517510006675</v>
      </c>
      <c r="L8070" s="25">
        <f t="shared" si="1759"/>
        <v>102.53276265010012</v>
      </c>
      <c r="M8070" s="31">
        <f t="shared" si="1760"/>
        <v>-22.07389109567626</v>
      </c>
      <c r="N8070" s="7">
        <f t="shared" si="1761"/>
        <v>0</v>
      </c>
      <c r="O8070" s="7">
        <f t="shared" si="1762"/>
        <v>90</v>
      </c>
      <c r="P8070" s="25">
        <f t="shared" si="1763"/>
        <v>260.87309792540395</v>
      </c>
      <c r="Q8070" s="34">
        <f t="shared" si="1764"/>
        <v>37.919608377836205</v>
      </c>
      <c r="R8070" s="9">
        <f t="shared" si="1765"/>
        <v>0</v>
      </c>
      <c r="S8070" s="9">
        <f t="shared" si="1766"/>
        <v>0</v>
      </c>
      <c r="T8070" s="35">
        <f t="shared" si="1767"/>
        <v>0</v>
      </c>
      <c r="U8070" s="1"/>
      <c r="V8070" s="1"/>
      <c r="W8070" s="1"/>
      <c r="X8070" s="1"/>
      <c r="Y8070" s="1"/>
      <c r="Z8070" s="1"/>
      <c r="AA8070" s="1"/>
      <c r="AB8070" s="1"/>
      <c r="AC8070" s="1"/>
      <c r="AD8070" s="1"/>
      <c r="AE8070" s="1"/>
    </row>
    <row r="8071" spans="1:31" x14ac:dyDescent="0.25">
      <c r="A8071" s="17">
        <v>8038</v>
      </c>
      <c r="B8071" s="11">
        <v>44531</v>
      </c>
      <c r="C8071" s="12">
        <v>12</v>
      </c>
      <c r="D8071" s="10">
        <v>335</v>
      </c>
      <c r="E8071" s="10">
        <v>1</v>
      </c>
      <c r="F8071" s="18">
        <v>21</v>
      </c>
      <c r="G8071" s="26">
        <f t="shared" si="1754"/>
        <v>15</v>
      </c>
      <c r="H8071" s="13">
        <f t="shared" si="1755"/>
        <v>250.52054794520546</v>
      </c>
      <c r="I8071" s="13">
        <f t="shared" si="1756"/>
        <v>10.131050600400469</v>
      </c>
      <c r="J8071" s="13">
        <f t="shared" si="1757"/>
        <v>-69.868949399599529</v>
      </c>
      <c r="K8071" s="13">
        <f t="shared" si="1758"/>
        <v>19.835517510006675</v>
      </c>
      <c r="L8071" s="27">
        <f t="shared" si="1759"/>
        <v>117.53276265010012</v>
      </c>
      <c r="M8071" s="32">
        <f t="shared" si="1760"/>
        <v>-22.07389109567626</v>
      </c>
      <c r="N8071" s="13">
        <f t="shared" si="1761"/>
        <v>0</v>
      </c>
      <c r="O8071" s="13">
        <f t="shared" si="1762"/>
        <v>90</v>
      </c>
      <c r="P8071" s="27">
        <f t="shared" si="1763"/>
        <v>269.28214620105541</v>
      </c>
      <c r="Q8071" s="36">
        <f t="shared" si="1764"/>
        <v>37.919608377836205</v>
      </c>
      <c r="R8071" s="14">
        <f t="shared" si="1765"/>
        <v>0</v>
      </c>
      <c r="S8071" s="14">
        <f t="shared" si="1766"/>
        <v>0</v>
      </c>
      <c r="T8071" s="37">
        <f t="shared" si="1767"/>
        <v>0</v>
      </c>
      <c r="U8071" s="1"/>
      <c r="V8071" s="1"/>
      <c r="W8071" s="1"/>
      <c r="X8071" s="1"/>
      <c r="Y8071" s="1"/>
      <c r="Z8071" s="1"/>
      <c r="AA8071" s="1"/>
      <c r="AB8071" s="1"/>
      <c r="AC8071" s="1"/>
      <c r="AD8071" s="1"/>
      <c r="AE8071" s="1"/>
    </row>
    <row r="8072" spans="1:31" x14ac:dyDescent="0.25">
      <c r="A8072" s="15">
        <v>8039</v>
      </c>
      <c r="B8072" s="4">
        <v>44531</v>
      </c>
      <c r="C8072" s="5">
        <v>12</v>
      </c>
      <c r="D8072" s="3">
        <v>335</v>
      </c>
      <c r="E8072" s="3">
        <v>1</v>
      </c>
      <c r="F8072" s="16">
        <v>22</v>
      </c>
      <c r="G8072" s="24">
        <f t="shared" si="1754"/>
        <v>15</v>
      </c>
      <c r="H8072" s="7">
        <f t="shared" si="1755"/>
        <v>250.52054794520546</v>
      </c>
      <c r="I8072" s="7">
        <f t="shared" si="1756"/>
        <v>10.131050600400469</v>
      </c>
      <c r="J8072" s="7">
        <f t="shared" si="1757"/>
        <v>-69.868949399599529</v>
      </c>
      <c r="K8072" s="7">
        <f t="shared" si="1758"/>
        <v>20.835517510006675</v>
      </c>
      <c r="L8072" s="25">
        <f t="shared" si="1759"/>
        <v>132.53276265010012</v>
      </c>
      <c r="M8072" s="31">
        <f t="shared" si="1760"/>
        <v>-22.07389109567626</v>
      </c>
      <c r="N8072" s="7">
        <f t="shared" si="1761"/>
        <v>0</v>
      </c>
      <c r="O8072" s="7">
        <f t="shared" si="1762"/>
        <v>90</v>
      </c>
      <c r="P8072" s="25">
        <f t="shared" si="1763"/>
        <v>276.59207135857935</v>
      </c>
      <c r="Q8072" s="34">
        <f t="shared" si="1764"/>
        <v>37.919608377836205</v>
      </c>
      <c r="R8072" s="9">
        <f t="shared" si="1765"/>
        <v>0</v>
      </c>
      <c r="S8072" s="9">
        <f t="shared" si="1766"/>
        <v>0</v>
      </c>
      <c r="T8072" s="35">
        <f t="shared" si="1767"/>
        <v>0</v>
      </c>
      <c r="U8072" s="1"/>
      <c r="V8072" s="1"/>
      <c r="W8072" s="1"/>
      <c r="X8072" s="1"/>
      <c r="Y8072" s="1"/>
      <c r="Z8072" s="1"/>
      <c r="AA8072" s="1"/>
      <c r="AB8072" s="1"/>
      <c r="AC8072" s="1"/>
      <c r="AD8072" s="1"/>
      <c r="AE8072" s="1"/>
    </row>
    <row r="8073" spans="1:31" x14ac:dyDescent="0.25">
      <c r="A8073" s="17">
        <v>8040</v>
      </c>
      <c r="B8073" s="11">
        <v>44531</v>
      </c>
      <c r="C8073" s="12">
        <v>12</v>
      </c>
      <c r="D8073" s="10">
        <v>335</v>
      </c>
      <c r="E8073" s="10">
        <v>1</v>
      </c>
      <c r="F8073" s="18">
        <v>23</v>
      </c>
      <c r="G8073" s="26">
        <f t="shared" si="1754"/>
        <v>15</v>
      </c>
      <c r="H8073" s="13">
        <f t="shared" si="1755"/>
        <v>250.52054794520546</v>
      </c>
      <c r="I8073" s="13">
        <f t="shared" si="1756"/>
        <v>10.131050600400469</v>
      </c>
      <c r="J8073" s="13">
        <f t="shared" si="1757"/>
        <v>-69.868949399599529</v>
      </c>
      <c r="K8073" s="13">
        <f t="shared" si="1758"/>
        <v>21.835517510006675</v>
      </c>
      <c r="L8073" s="27">
        <f t="shared" si="1759"/>
        <v>147.53276265010012</v>
      </c>
      <c r="M8073" s="32">
        <f t="shared" si="1760"/>
        <v>-22.07389109567626</v>
      </c>
      <c r="N8073" s="13">
        <f t="shared" si="1761"/>
        <v>0</v>
      </c>
      <c r="O8073" s="13">
        <f t="shared" si="1762"/>
        <v>90</v>
      </c>
      <c r="P8073" s="27">
        <f t="shared" si="1763"/>
        <v>282.39710212127693</v>
      </c>
      <c r="Q8073" s="36">
        <f t="shared" si="1764"/>
        <v>37.919608377836205</v>
      </c>
      <c r="R8073" s="14">
        <f t="shared" si="1765"/>
        <v>0</v>
      </c>
      <c r="S8073" s="14">
        <f t="shared" si="1766"/>
        <v>0</v>
      </c>
      <c r="T8073" s="37">
        <f t="shared" si="1767"/>
        <v>0</v>
      </c>
      <c r="U8073" s="1"/>
      <c r="V8073" s="1"/>
      <c r="W8073" s="1"/>
      <c r="X8073" s="1"/>
      <c r="Y8073" s="1"/>
      <c r="Z8073" s="1"/>
      <c r="AA8073" s="1"/>
      <c r="AB8073" s="1"/>
      <c r="AC8073" s="1"/>
      <c r="AD8073" s="1"/>
      <c r="AE8073" s="1"/>
    </row>
    <row r="8074" spans="1:31" x14ac:dyDescent="0.25">
      <c r="A8074" s="15">
        <v>8041</v>
      </c>
      <c r="B8074" s="4">
        <v>44532</v>
      </c>
      <c r="C8074" s="5">
        <v>12</v>
      </c>
      <c r="D8074" s="3">
        <v>336</v>
      </c>
      <c r="E8074" s="3">
        <v>1</v>
      </c>
      <c r="F8074" s="16">
        <v>0</v>
      </c>
      <c r="G8074" s="24">
        <f t="shared" si="1754"/>
        <v>15</v>
      </c>
      <c r="H8074" s="7">
        <f t="shared" si="1755"/>
        <v>251.50684931506848</v>
      </c>
      <c r="I8074" s="7">
        <f t="shared" si="1756"/>
        <v>9.7490222771242099</v>
      </c>
      <c r="J8074" s="7">
        <f t="shared" si="1757"/>
        <v>-70.250977722875788</v>
      </c>
      <c r="K8074" s="7">
        <f t="shared" si="1758"/>
        <v>-1.1708496287145964</v>
      </c>
      <c r="L8074" s="25">
        <f t="shared" si="1759"/>
        <v>-197.56274443071894</v>
      </c>
      <c r="M8074" s="31">
        <f t="shared" si="1760"/>
        <v>-22.206862809633961</v>
      </c>
      <c r="N8074" s="7">
        <f t="shared" si="1761"/>
        <v>0</v>
      </c>
      <c r="O8074" s="7">
        <f t="shared" si="1762"/>
        <v>90</v>
      </c>
      <c r="P8074" s="25">
        <f t="shared" si="1763"/>
        <v>73.868580006038286</v>
      </c>
      <c r="Q8074" s="34">
        <f t="shared" si="1764"/>
        <v>37.919608377836205</v>
      </c>
      <c r="R8074" s="9">
        <f t="shared" si="1765"/>
        <v>0</v>
      </c>
      <c r="S8074" s="9">
        <f t="shared" si="1766"/>
        <v>0</v>
      </c>
      <c r="T8074" s="35">
        <f t="shared" si="1767"/>
        <v>0</v>
      </c>
      <c r="U8074" s="1"/>
      <c r="V8074" s="1"/>
      <c r="W8074" s="1"/>
      <c r="X8074" s="1"/>
      <c r="Y8074" s="1"/>
      <c r="Z8074" s="1"/>
      <c r="AA8074" s="1"/>
      <c r="AB8074" s="1"/>
      <c r="AC8074" s="1"/>
      <c r="AD8074" s="1"/>
      <c r="AE8074" s="1"/>
    </row>
    <row r="8075" spans="1:31" x14ac:dyDescent="0.25">
      <c r="A8075" s="17">
        <v>8042</v>
      </c>
      <c r="B8075" s="11">
        <v>44532</v>
      </c>
      <c r="C8075" s="12">
        <v>12</v>
      </c>
      <c r="D8075" s="10">
        <v>336</v>
      </c>
      <c r="E8075" s="10">
        <v>1</v>
      </c>
      <c r="F8075" s="18">
        <v>1</v>
      </c>
      <c r="G8075" s="26">
        <f t="shared" si="1754"/>
        <v>15</v>
      </c>
      <c r="H8075" s="13">
        <f t="shared" si="1755"/>
        <v>251.50684931506848</v>
      </c>
      <c r="I8075" s="13">
        <f t="shared" si="1756"/>
        <v>9.7490222771242099</v>
      </c>
      <c r="J8075" s="13">
        <f t="shared" si="1757"/>
        <v>-70.250977722875788</v>
      </c>
      <c r="K8075" s="13">
        <f t="shared" si="1758"/>
        <v>-0.17084962871459641</v>
      </c>
      <c r="L8075" s="27">
        <f t="shared" si="1759"/>
        <v>-182.56274443071894</v>
      </c>
      <c r="M8075" s="32">
        <f t="shared" si="1760"/>
        <v>-22.206862809633961</v>
      </c>
      <c r="N8075" s="13">
        <f t="shared" si="1761"/>
        <v>0</v>
      </c>
      <c r="O8075" s="13">
        <f t="shared" si="1762"/>
        <v>90</v>
      </c>
      <c r="P8075" s="27">
        <f t="shared" si="1763"/>
        <v>72.242674590254666</v>
      </c>
      <c r="Q8075" s="36">
        <f t="shared" si="1764"/>
        <v>37.919608377836205</v>
      </c>
      <c r="R8075" s="14">
        <f t="shared" si="1765"/>
        <v>0</v>
      </c>
      <c r="S8075" s="14">
        <f t="shared" si="1766"/>
        <v>0</v>
      </c>
      <c r="T8075" s="37">
        <f t="shared" si="1767"/>
        <v>0</v>
      </c>
      <c r="U8075" s="1"/>
      <c r="V8075" s="1"/>
      <c r="W8075" s="1"/>
      <c r="X8075" s="1"/>
      <c r="Y8075" s="1"/>
      <c r="Z8075" s="1"/>
      <c r="AA8075" s="1"/>
      <c r="AB8075" s="1"/>
      <c r="AC8075" s="1"/>
      <c r="AD8075" s="1"/>
      <c r="AE8075" s="1"/>
    </row>
    <row r="8076" spans="1:31" x14ac:dyDescent="0.25">
      <c r="A8076" s="15">
        <v>8043</v>
      </c>
      <c r="B8076" s="4">
        <v>44532</v>
      </c>
      <c r="C8076" s="5">
        <v>12</v>
      </c>
      <c r="D8076" s="3">
        <v>336</v>
      </c>
      <c r="E8076" s="3">
        <v>1</v>
      </c>
      <c r="F8076" s="16">
        <v>2</v>
      </c>
      <c r="G8076" s="24">
        <f t="shared" si="1754"/>
        <v>15</v>
      </c>
      <c r="H8076" s="7">
        <f t="shared" si="1755"/>
        <v>251.50684931506848</v>
      </c>
      <c r="I8076" s="7">
        <f t="shared" si="1756"/>
        <v>9.7490222771242099</v>
      </c>
      <c r="J8076" s="7">
        <f t="shared" si="1757"/>
        <v>-70.250977722875788</v>
      </c>
      <c r="K8076" s="7">
        <f t="shared" si="1758"/>
        <v>0.82915037128540359</v>
      </c>
      <c r="L8076" s="25">
        <f t="shared" si="1759"/>
        <v>-167.56274443071894</v>
      </c>
      <c r="M8076" s="31">
        <f t="shared" si="1760"/>
        <v>-22.206862809633961</v>
      </c>
      <c r="N8076" s="7">
        <f t="shared" si="1761"/>
        <v>0</v>
      </c>
      <c r="O8076" s="7">
        <f t="shared" si="1762"/>
        <v>90</v>
      </c>
      <c r="P8076" s="25">
        <f t="shared" si="1763"/>
        <v>73.045301379403782</v>
      </c>
      <c r="Q8076" s="34">
        <f t="shared" si="1764"/>
        <v>37.919608377836205</v>
      </c>
      <c r="R8076" s="9">
        <f t="shared" si="1765"/>
        <v>0</v>
      </c>
      <c r="S8076" s="9">
        <f t="shared" si="1766"/>
        <v>0</v>
      </c>
      <c r="T8076" s="35">
        <f t="shared" si="1767"/>
        <v>0</v>
      </c>
      <c r="U8076" s="1"/>
      <c r="V8076" s="1"/>
      <c r="W8076" s="1"/>
      <c r="X8076" s="1"/>
      <c r="Y8076" s="1"/>
      <c r="Z8076" s="1"/>
      <c r="AA8076" s="1"/>
      <c r="AB8076" s="1"/>
      <c r="AC8076" s="1"/>
      <c r="AD8076" s="1"/>
      <c r="AE8076" s="1"/>
    </row>
    <row r="8077" spans="1:31" x14ac:dyDescent="0.25">
      <c r="A8077" s="17">
        <v>8044</v>
      </c>
      <c r="B8077" s="11">
        <v>44532</v>
      </c>
      <c r="C8077" s="12">
        <v>12</v>
      </c>
      <c r="D8077" s="10">
        <v>336</v>
      </c>
      <c r="E8077" s="10">
        <v>1</v>
      </c>
      <c r="F8077" s="18">
        <v>3</v>
      </c>
      <c r="G8077" s="26">
        <f t="shared" si="1754"/>
        <v>15</v>
      </c>
      <c r="H8077" s="13">
        <f t="shared" si="1755"/>
        <v>251.50684931506848</v>
      </c>
      <c r="I8077" s="13">
        <f t="shared" si="1756"/>
        <v>9.7490222771242099</v>
      </c>
      <c r="J8077" s="13">
        <f t="shared" si="1757"/>
        <v>-70.250977722875788</v>
      </c>
      <c r="K8077" s="13">
        <f t="shared" si="1758"/>
        <v>1.8291503712854036</v>
      </c>
      <c r="L8077" s="27">
        <f t="shared" si="1759"/>
        <v>-152.56274443071894</v>
      </c>
      <c r="M8077" s="32">
        <f t="shared" si="1760"/>
        <v>-22.206862809633961</v>
      </c>
      <c r="N8077" s="13">
        <f t="shared" si="1761"/>
        <v>0</v>
      </c>
      <c r="O8077" s="13">
        <f t="shared" si="1762"/>
        <v>90</v>
      </c>
      <c r="P8077" s="27">
        <f t="shared" si="1763"/>
        <v>76.193655697893334</v>
      </c>
      <c r="Q8077" s="36">
        <f t="shared" si="1764"/>
        <v>37.919608377836205</v>
      </c>
      <c r="R8077" s="14">
        <f t="shared" si="1765"/>
        <v>0</v>
      </c>
      <c r="S8077" s="14">
        <f t="shared" si="1766"/>
        <v>0</v>
      </c>
      <c r="T8077" s="37">
        <f t="shared" si="1767"/>
        <v>0</v>
      </c>
      <c r="U8077" s="1"/>
      <c r="V8077" s="1"/>
      <c r="W8077" s="1"/>
      <c r="X8077" s="1"/>
      <c r="Y8077" s="1"/>
      <c r="Z8077" s="1"/>
      <c r="AA8077" s="1"/>
      <c r="AB8077" s="1"/>
      <c r="AC8077" s="1"/>
      <c r="AD8077" s="1"/>
      <c r="AE8077" s="1"/>
    </row>
    <row r="8078" spans="1:31" x14ac:dyDescent="0.25">
      <c r="A8078" s="15">
        <v>8045</v>
      </c>
      <c r="B8078" s="4">
        <v>44532</v>
      </c>
      <c r="C8078" s="5">
        <v>12</v>
      </c>
      <c r="D8078" s="3">
        <v>336</v>
      </c>
      <c r="E8078" s="3">
        <v>1</v>
      </c>
      <c r="F8078" s="16">
        <v>4</v>
      </c>
      <c r="G8078" s="24">
        <f t="shared" si="1754"/>
        <v>15</v>
      </c>
      <c r="H8078" s="7">
        <f t="shared" si="1755"/>
        <v>251.50684931506848</v>
      </c>
      <c r="I8078" s="7">
        <f t="shared" si="1756"/>
        <v>9.7490222771242099</v>
      </c>
      <c r="J8078" s="7">
        <f t="shared" si="1757"/>
        <v>-70.250977722875788</v>
      </c>
      <c r="K8078" s="7">
        <f t="shared" si="1758"/>
        <v>2.8291503712854036</v>
      </c>
      <c r="L8078" s="25">
        <f t="shared" si="1759"/>
        <v>-137.56274443071894</v>
      </c>
      <c r="M8078" s="31">
        <f t="shared" si="1760"/>
        <v>-22.206862809633961</v>
      </c>
      <c r="N8078" s="7">
        <f t="shared" si="1761"/>
        <v>0</v>
      </c>
      <c r="O8078" s="7">
        <f t="shared" si="1762"/>
        <v>90</v>
      </c>
      <c r="P8078" s="25">
        <f t="shared" si="1763"/>
        <v>81.39204364876629</v>
      </c>
      <c r="Q8078" s="34">
        <f t="shared" si="1764"/>
        <v>37.919608377836205</v>
      </c>
      <c r="R8078" s="9">
        <f t="shared" si="1765"/>
        <v>0</v>
      </c>
      <c r="S8078" s="9">
        <f t="shared" si="1766"/>
        <v>0</v>
      </c>
      <c r="T8078" s="35">
        <f t="shared" si="1767"/>
        <v>0</v>
      </c>
      <c r="U8078" s="1"/>
      <c r="V8078" s="1"/>
      <c r="W8078" s="1"/>
      <c r="X8078" s="1"/>
      <c r="Y8078" s="1"/>
      <c r="Z8078" s="1"/>
      <c r="AA8078" s="1"/>
      <c r="AB8078" s="1"/>
      <c r="AC8078" s="1"/>
      <c r="AD8078" s="1"/>
      <c r="AE8078" s="1"/>
    </row>
    <row r="8079" spans="1:31" x14ac:dyDescent="0.25">
      <c r="A8079" s="17">
        <v>8046</v>
      </c>
      <c r="B8079" s="11">
        <v>44532</v>
      </c>
      <c r="C8079" s="12">
        <v>12</v>
      </c>
      <c r="D8079" s="10">
        <v>336</v>
      </c>
      <c r="E8079" s="10">
        <v>1</v>
      </c>
      <c r="F8079" s="18">
        <v>5</v>
      </c>
      <c r="G8079" s="26">
        <f t="shared" si="1754"/>
        <v>15</v>
      </c>
      <c r="H8079" s="13">
        <f t="shared" si="1755"/>
        <v>251.50684931506848</v>
      </c>
      <c r="I8079" s="13">
        <f t="shared" si="1756"/>
        <v>9.7490222771242099</v>
      </c>
      <c r="J8079" s="13">
        <f t="shared" si="1757"/>
        <v>-70.250977722875788</v>
      </c>
      <c r="K8079" s="13">
        <f t="shared" si="1758"/>
        <v>3.8291503712854036</v>
      </c>
      <c r="L8079" s="27">
        <f t="shared" si="1759"/>
        <v>-122.56274443071894</v>
      </c>
      <c r="M8079" s="32">
        <f t="shared" si="1760"/>
        <v>-22.206862809633961</v>
      </c>
      <c r="N8079" s="13">
        <f t="shared" si="1761"/>
        <v>0</v>
      </c>
      <c r="O8079" s="13">
        <f t="shared" si="1762"/>
        <v>90</v>
      </c>
      <c r="P8079" s="27">
        <f t="shared" si="1763"/>
        <v>88.236528889918475</v>
      </c>
      <c r="Q8079" s="36">
        <f t="shared" si="1764"/>
        <v>37.919608377836205</v>
      </c>
      <c r="R8079" s="14">
        <f t="shared" si="1765"/>
        <v>0</v>
      </c>
      <c r="S8079" s="14">
        <f t="shared" si="1766"/>
        <v>0</v>
      </c>
      <c r="T8079" s="37">
        <f t="shared" si="1767"/>
        <v>0</v>
      </c>
      <c r="U8079" s="1"/>
      <c r="V8079" s="1"/>
      <c r="W8079" s="1"/>
      <c r="X8079" s="1"/>
      <c r="Y8079" s="1"/>
      <c r="Z8079" s="1"/>
      <c r="AA8079" s="1"/>
      <c r="AB8079" s="1"/>
      <c r="AC8079" s="1"/>
      <c r="AD8079" s="1"/>
      <c r="AE8079" s="1"/>
    </row>
    <row r="8080" spans="1:31" x14ac:dyDescent="0.25">
      <c r="A8080" s="15">
        <v>8047</v>
      </c>
      <c r="B8080" s="4">
        <v>44532</v>
      </c>
      <c r="C8080" s="5">
        <v>12</v>
      </c>
      <c r="D8080" s="3">
        <v>336</v>
      </c>
      <c r="E8080" s="3">
        <v>1</v>
      </c>
      <c r="F8080" s="16">
        <v>6</v>
      </c>
      <c r="G8080" s="24">
        <f t="shared" si="1754"/>
        <v>15</v>
      </c>
      <c r="H8080" s="7">
        <f t="shared" si="1755"/>
        <v>251.50684931506848</v>
      </c>
      <c r="I8080" s="7">
        <f t="shared" si="1756"/>
        <v>9.7490222771242099</v>
      </c>
      <c r="J8080" s="7">
        <f t="shared" si="1757"/>
        <v>-70.250977722875788</v>
      </c>
      <c r="K8080" s="7">
        <f t="shared" si="1758"/>
        <v>4.8291503712854036</v>
      </c>
      <c r="L8080" s="25">
        <f t="shared" si="1759"/>
        <v>-107.56274443071895</v>
      </c>
      <c r="M8080" s="31">
        <f t="shared" si="1760"/>
        <v>-22.206862809633961</v>
      </c>
      <c r="N8080" s="7">
        <f t="shared" si="1761"/>
        <v>0</v>
      </c>
      <c r="O8080" s="7">
        <f t="shared" si="1762"/>
        <v>90</v>
      </c>
      <c r="P8080" s="25">
        <f t="shared" si="1763"/>
        <v>96.31264162403491</v>
      </c>
      <c r="Q8080" s="34">
        <f t="shared" si="1764"/>
        <v>37.919608377836205</v>
      </c>
      <c r="R8080" s="9">
        <f t="shared" si="1765"/>
        <v>0</v>
      </c>
      <c r="S8080" s="9">
        <f t="shared" si="1766"/>
        <v>0</v>
      </c>
      <c r="T8080" s="35">
        <f t="shared" si="1767"/>
        <v>0</v>
      </c>
      <c r="U8080" s="1"/>
      <c r="V8080" s="1"/>
      <c r="W8080" s="1"/>
      <c r="X8080" s="1"/>
      <c r="Y8080" s="1"/>
      <c r="Z8080" s="1"/>
      <c r="AA8080" s="1"/>
      <c r="AB8080" s="1"/>
      <c r="AC8080" s="1"/>
      <c r="AD8080" s="1"/>
      <c r="AE8080" s="1"/>
    </row>
    <row r="8081" spans="1:31" x14ac:dyDescent="0.25">
      <c r="A8081" s="17">
        <v>8048</v>
      </c>
      <c r="B8081" s="11">
        <v>44532</v>
      </c>
      <c r="C8081" s="12">
        <v>12</v>
      </c>
      <c r="D8081" s="10">
        <v>336</v>
      </c>
      <c r="E8081" s="10">
        <v>1</v>
      </c>
      <c r="F8081" s="18">
        <v>7</v>
      </c>
      <c r="G8081" s="26">
        <f t="shared" si="1754"/>
        <v>15</v>
      </c>
      <c r="H8081" s="13">
        <f t="shared" si="1755"/>
        <v>251.50684931506848</v>
      </c>
      <c r="I8081" s="13">
        <f t="shared" si="1756"/>
        <v>9.7490222771242099</v>
      </c>
      <c r="J8081" s="13">
        <f t="shared" si="1757"/>
        <v>-70.250977722875788</v>
      </c>
      <c r="K8081" s="13">
        <f t="shared" si="1758"/>
        <v>5.8291503712854036</v>
      </c>
      <c r="L8081" s="27">
        <f t="shared" si="1759"/>
        <v>-92.562744430718951</v>
      </c>
      <c r="M8081" s="32">
        <f t="shared" si="1760"/>
        <v>-22.206862809633961</v>
      </c>
      <c r="N8081" s="13">
        <f t="shared" si="1761"/>
        <v>0</v>
      </c>
      <c r="O8081" s="13">
        <f t="shared" si="1762"/>
        <v>90</v>
      </c>
      <c r="P8081" s="27">
        <f t="shared" si="1763"/>
        <v>105.24330211835182</v>
      </c>
      <c r="Q8081" s="36">
        <f t="shared" si="1764"/>
        <v>37.919608377836205</v>
      </c>
      <c r="R8081" s="14">
        <f t="shared" si="1765"/>
        <v>0</v>
      </c>
      <c r="S8081" s="14">
        <f t="shared" si="1766"/>
        <v>0</v>
      </c>
      <c r="T8081" s="37">
        <f t="shared" si="1767"/>
        <v>0</v>
      </c>
      <c r="U8081" s="1"/>
      <c r="V8081" s="1"/>
      <c r="W8081" s="1"/>
      <c r="X8081" s="1"/>
      <c r="Y8081" s="1"/>
      <c r="Z8081" s="1"/>
      <c r="AA8081" s="1"/>
      <c r="AB8081" s="1"/>
      <c r="AC8081" s="1"/>
      <c r="AD8081" s="1"/>
      <c r="AE8081" s="1"/>
    </row>
    <row r="8082" spans="1:31" x14ac:dyDescent="0.25">
      <c r="A8082" s="15">
        <v>8049</v>
      </c>
      <c r="B8082" s="4">
        <v>44532</v>
      </c>
      <c r="C8082" s="5">
        <v>12</v>
      </c>
      <c r="D8082" s="3">
        <v>336</v>
      </c>
      <c r="E8082" s="3">
        <v>1</v>
      </c>
      <c r="F8082" s="16">
        <v>8</v>
      </c>
      <c r="G8082" s="24">
        <f t="shared" si="1754"/>
        <v>15</v>
      </c>
      <c r="H8082" s="7">
        <f t="shared" si="1755"/>
        <v>251.50684931506848</v>
      </c>
      <c r="I8082" s="7">
        <f t="shared" si="1756"/>
        <v>9.7490222771242099</v>
      </c>
      <c r="J8082" s="7">
        <f t="shared" si="1757"/>
        <v>-70.250977722875788</v>
      </c>
      <c r="K8082" s="7">
        <f t="shared" si="1758"/>
        <v>6.8291503712854036</v>
      </c>
      <c r="L8082" s="25">
        <f t="shared" si="1759"/>
        <v>-77.562744430718951</v>
      </c>
      <c r="M8082" s="31">
        <f t="shared" si="1760"/>
        <v>-22.206862809633961</v>
      </c>
      <c r="N8082" s="7">
        <f t="shared" si="1761"/>
        <v>0</v>
      </c>
      <c r="O8082" s="7">
        <f t="shared" si="1762"/>
        <v>90</v>
      </c>
      <c r="P8082" s="25">
        <f t="shared" si="1763"/>
        <v>114.68925114789906</v>
      </c>
      <c r="Q8082" s="34">
        <f t="shared" si="1764"/>
        <v>37.919608377836205</v>
      </c>
      <c r="R8082" s="9">
        <f t="shared" si="1765"/>
        <v>0</v>
      </c>
      <c r="S8082" s="9">
        <f t="shared" si="1766"/>
        <v>0</v>
      </c>
      <c r="T8082" s="35">
        <f t="shared" si="1767"/>
        <v>0</v>
      </c>
      <c r="U8082" s="1"/>
      <c r="V8082" s="1"/>
      <c r="W8082" s="1"/>
      <c r="X8082" s="1"/>
      <c r="Y8082" s="1"/>
      <c r="Z8082" s="1"/>
      <c r="AA8082" s="1"/>
      <c r="AB8082" s="1"/>
      <c r="AC8082" s="1"/>
      <c r="AD8082" s="1"/>
      <c r="AE8082" s="1"/>
    </row>
    <row r="8083" spans="1:31" x14ac:dyDescent="0.25">
      <c r="A8083" s="17">
        <v>8050</v>
      </c>
      <c r="B8083" s="11">
        <v>44532</v>
      </c>
      <c r="C8083" s="12">
        <v>12</v>
      </c>
      <c r="D8083" s="10">
        <v>336</v>
      </c>
      <c r="E8083" s="10">
        <v>1</v>
      </c>
      <c r="F8083" s="18">
        <v>9</v>
      </c>
      <c r="G8083" s="26">
        <f t="shared" si="1754"/>
        <v>15</v>
      </c>
      <c r="H8083" s="13">
        <f t="shared" si="1755"/>
        <v>251.50684931506848</v>
      </c>
      <c r="I8083" s="13">
        <f t="shared" si="1756"/>
        <v>9.7490222771242099</v>
      </c>
      <c r="J8083" s="13">
        <f t="shared" si="1757"/>
        <v>-70.250977722875788</v>
      </c>
      <c r="K8083" s="13">
        <f t="shared" si="1758"/>
        <v>7.8291503712854036</v>
      </c>
      <c r="L8083" s="27">
        <f t="shared" si="1759"/>
        <v>-62.562744430718944</v>
      </c>
      <c r="M8083" s="32">
        <f t="shared" si="1760"/>
        <v>-22.206862809633961</v>
      </c>
      <c r="N8083" s="13">
        <f t="shared" si="1761"/>
        <v>4.8099633882289226</v>
      </c>
      <c r="O8083" s="13">
        <f t="shared" si="1762"/>
        <v>85.190036611771077</v>
      </c>
      <c r="P8083" s="27">
        <f t="shared" si="1763"/>
        <v>124.45318515144454</v>
      </c>
      <c r="Q8083" s="36">
        <f t="shared" si="1764"/>
        <v>10.636960351954292</v>
      </c>
      <c r="R8083" s="14">
        <f t="shared" si="1765"/>
        <v>339.47954593846941</v>
      </c>
      <c r="S8083" s="14">
        <f t="shared" si="1766"/>
        <v>120.34121183777235</v>
      </c>
      <c r="T8083" s="37">
        <f t="shared" si="1767"/>
        <v>2.7559915072034542E-2</v>
      </c>
      <c r="U8083" s="1"/>
      <c r="V8083" s="1"/>
      <c r="W8083" s="1"/>
      <c r="X8083" s="1"/>
      <c r="Y8083" s="1"/>
      <c r="Z8083" s="1"/>
      <c r="AA8083" s="1"/>
      <c r="AB8083" s="1"/>
      <c r="AC8083" s="1"/>
      <c r="AD8083" s="1"/>
      <c r="AE8083" s="1"/>
    </row>
    <row r="8084" spans="1:31" x14ac:dyDescent="0.25">
      <c r="A8084" s="15">
        <v>8051</v>
      </c>
      <c r="B8084" s="4">
        <v>44532</v>
      </c>
      <c r="C8084" s="5">
        <v>12</v>
      </c>
      <c r="D8084" s="3">
        <v>336</v>
      </c>
      <c r="E8084" s="3">
        <v>1</v>
      </c>
      <c r="F8084" s="16">
        <v>10</v>
      </c>
      <c r="G8084" s="24">
        <f t="shared" si="1754"/>
        <v>15</v>
      </c>
      <c r="H8084" s="7">
        <f t="shared" si="1755"/>
        <v>251.50684931506848</v>
      </c>
      <c r="I8084" s="7">
        <f t="shared" si="1756"/>
        <v>9.7490222771242099</v>
      </c>
      <c r="J8084" s="7">
        <f t="shared" si="1757"/>
        <v>-70.250977722875788</v>
      </c>
      <c r="K8084" s="7">
        <f t="shared" si="1758"/>
        <v>8.8291503712854045</v>
      </c>
      <c r="L8084" s="25">
        <f t="shared" si="1759"/>
        <v>-47.562744430718936</v>
      </c>
      <c r="M8084" s="31">
        <f t="shared" si="1760"/>
        <v>-22.206862809633961</v>
      </c>
      <c r="N8084" s="7">
        <f t="shared" si="1761"/>
        <v>13.628690015978702</v>
      </c>
      <c r="O8084" s="7">
        <f t="shared" si="1762"/>
        <v>76.371309984021295</v>
      </c>
      <c r="P8084" s="25">
        <f t="shared" si="1763"/>
        <v>135.32609923180917</v>
      </c>
      <c r="Q8084" s="34">
        <f t="shared" si="1764"/>
        <v>4.1757549323568215</v>
      </c>
      <c r="R8084" s="9">
        <f t="shared" si="1765"/>
        <v>644.85280454556903</v>
      </c>
      <c r="S8084" s="9">
        <f t="shared" si="1766"/>
        <v>354.41687945725482</v>
      </c>
      <c r="T8084" s="35">
        <f t="shared" si="1767"/>
        <v>8.1166700490808832E-2</v>
      </c>
      <c r="U8084" s="1"/>
      <c r="V8084" s="1"/>
      <c r="W8084" s="1"/>
      <c r="X8084" s="1"/>
      <c r="Y8084" s="1"/>
      <c r="Z8084" s="1"/>
      <c r="AA8084" s="1"/>
      <c r="AB8084" s="1"/>
      <c r="AC8084" s="1"/>
      <c r="AD8084" s="1"/>
      <c r="AE8084" s="1"/>
    </row>
    <row r="8085" spans="1:31" x14ac:dyDescent="0.25">
      <c r="A8085" s="17">
        <v>8052</v>
      </c>
      <c r="B8085" s="11">
        <v>44532</v>
      </c>
      <c r="C8085" s="12">
        <v>12</v>
      </c>
      <c r="D8085" s="10">
        <v>336</v>
      </c>
      <c r="E8085" s="10">
        <v>1</v>
      </c>
      <c r="F8085" s="18">
        <v>11</v>
      </c>
      <c r="G8085" s="26">
        <f t="shared" si="1754"/>
        <v>15</v>
      </c>
      <c r="H8085" s="13">
        <f t="shared" si="1755"/>
        <v>251.50684931506848</v>
      </c>
      <c r="I8085" s="13">
        <f t="shared" si="1756"/>
        <v>9.7490222771242099</v>
      </c>
      <c r="J8085" s="13">
        <f t="shared" si="1757"/>
        <v>-70.250977722875788</v>
      </c>
      <c r="K8085" s="13">
        <f t="shared" si="1758"/>
        <v>9.8291503712854045</v>
      </c>
      <c r="L8085" s="27">
        <f t="shared" si="1759"/>
        <v>-32.562744430718936</v>
      </c>
      <c r="M8085" s="32">
        <f t="shared" si="1760"/>
        <v>-22.206862809633961</v>
      </c>
      <c r="N8085" s="13">
        <f t="shared" si="1761"/>
        <v>20.780732547813617</v>
      </c>
      <c r="O8085" s="13">
        <f t="shared" si="1762"/>
        <v>69.219267452186386</v>
      </c>
      <c r="P8085" s="27">
        <f t="shared" si="1763"/>
        <v>147.79345713423629</v>
      </c>
      <c r="Q8085" s="36">
        <f t="shared" si="1764"/>
        <v>2.8002451502096317</v>
      </c>
      <c r="R8085" s="14">
        <f t="shared" si="1765"/>
        <v>779.98138572342828</v>
      </c>
      <c r="S8085" s="14">
        <f t="shared" si="1766"/>
        <v>548.1732489446606</v>
      </c>
      <c r="T8085" s="37">
        <f t="shared" si="1767"/>
        <v>0.12553977108060135</v>
      </c>
      <c r="U8085" s="1"/>
      <c r="V8085" s="1"/>
      <c r="W8085" s="1"/>
      <c r="X8085" s="1"/>
      <c r="Y8085" s="1"/>
      <c r="Z8085" s="1"/>
      <c r="AA8085" s="1"/>
      <c r="AB8085" s="1"/>
      <c r="AC8085" s="1"/>
      <c r="AD8085" s="1"/>
      <c r="AE8085" s="1"/>
    </row>
    <row r="8086" spans="1:31" x14ac:dyDescent="0.25">
      <c r="A8086" s="15">
        <v>8053</v>
      </c>
      <c r="B8086" s="4">
        <v>44532</v>
      </c>
      <c r="C8086" s="5">
        <v>12</v>
      </c>
      <c r="D8086" s="3">
        <v>336</v>
      </c>
      <c r="E8086" s="3">
        <v>1</v>
      </c>
      <c r="F8086" s="16">
        <v>12</v>
      </c>
      <c r="G8086" s="24">
        <f t="shared" si="1754"/>
        <v>15</v>
      </c>
      <c r="H8086" s="7">
        <f t="shared" si="1755"/>
        <v>251.50684931506848</v>
      </c>
      <c r="I8086" s="7">
        <f t="shared" si="1756"/>
        <v>9.7490222771242099</v>
      </c>
      <c r="J8086" s="7">
        <f t="shared" si="1757"/>
        <v>-70.250977722875788</v>
      </c>
      <c r="K8086" s="7">
        <f t="shared" si="1758"/>
        <v>10.829150371285404</v>
      </c>
      <c r="L8086" s="25">
        <f t="shared" si="1759"/>
        <v>-17.562744430718933</v>
      </c>
      <c r="M8086" s="31">
        <f t="shared" si="1760"/>
        <v>-22.206862809633961</v>
      </c>
      <c r="N8086" s="7">
        <f t="shared" si="1761"/>
        <v>25.672192397961357</v>
      </c>
      <c r="O8086" s="7">
        <f t="shared" si="1762"/>
        <v>64.327807602038646</v>
      </c>
      <c r="P8086" s="25">
        <f t="shared" si="1763"/>
        <v>161.94286033750322</v>
      </c>
      <c r="Q8086" s="34">
        <f t="shared" si="1764"/>
        <v>2.2989280240741352</v>
      </c>
      <c r="R8086" s="9">
        <f t="shared" si="1765"/>
        <v>843.43894542259966</v>
      </c>
      <c r="S8086" s="9">
        <f t="shared" si="1766"/>
        <v>677.81244860970526</v>
      </c>
      <c r="T8086" s="35">
        <f t="shared" si="1767"/>
        <v>0.15522906270574791</v>
      </c>
      <c r="U8086" s="1"/>
      <c r="V8086" s="1"/>
      <c r="W8086" s="1"/>
      <c r="X8086" s="1"/>
      <c r="Y8086" s="1"/>
      <c r="Z8086" s="1"/>
      <c r="AA8086" s="1"/>
      <c r="AB8086" s="1"/>
      <c r="AC8086" s="1"/>
      <c r="AD8086" s="1"/>
      <c r="AE8086" s="1"/>
    </row>
    <row r="8087" spans="1:31" x14ac:dyDescent="0.25">
      <c r="A8087" s="17">
        <v>8054</v>
      </c>
      <c r="B8087" s="11">
        <v>44532</v>
      </c>
      <c r="C8087" s="12">
        <v>12</v>
      </c>
      <c r="D8087" s="10">
        <v>336</v>
      </c>
      <c r="E8087" s="10">
        <v>1</v>
      </c>
      <c r="F8087" s="18">
        <v>13</v>
      </c>
      <c r="G8087" s="26">
        <f t="shared" si="1754"/>
        <v>15</v>
      </c>
      <c r="H8087" s="13">
        <f t="shared" si="1755"/>
        <v>251.50684931506848</v>
      </c>
      <c r="I8087" s="13">
        <f t="shared" si="1756"/>
        <v>9.7490222771242099</v>
      </c>
      <c r="J8087" s="13">
        <f t="shared" si="1757"/>
        <v>-70.250977722875788</v>
      </c>
      <c r="K8087" s="13">
        <f t="shared" si="1758"/>
        <v>11.829150371285404</v>
      </c>
      <c r="L8087" s="27">
        <f t="shared" si="1759"/>
        <v>-2.5627444307189329</v>
      </c>
      <c r="M8087" s="32">
        <f t="shared" si="1760"/>
        <v>-22.206862809633961</v>
      </c>
      <c r="N8087" s="13">
        <f t="shared" si="1761"/>
        <v>27.747205559266511</v>
      </c>
      <c r="O8087" s="13">
        <f t="shared" si="1762"/>
        <v>62.252794440733489</v>
      </c>
      <c r="P8087" s="27">
        <f t="shared" si="1763"/>
        <v>177.31898229566605</v>
      </c>
      <c r="Q8087" s="36">
        <f t="shared" si="1764"/>
        <v>2.1405876256882843</v>
      </c>
      <c r="R8087" s="14">
        <f t="shared" si="1765"/>
        <v>865.66524584792319</v>
      </c>
      <c r="S8087" s="14">
        <f t="shared" si="1766"/>
        <v>731.67536367736375</v>
      </c>
      <c r="T8087" s="37">
        <f t="shared" si="1767"/>
        <v>0.16756446586587248</v>
      </c>
      <c r="U8087" s="1"/>
      <c r="V8087" s="1"/>
      <c r="W8087" s="1"/>
      <c r="X8087" s="1"/>
      <c r="Y8087" s="1"/>
      <c r="Z8087" s="1"/>
      <c r="AA8087" s="1"/>
      <c r="AB8087" s="1"/>
      <c r="AC8087" s="1"/>
      <c r="AD8087" s="1"/>
      <c r="AE8087" s="1"/>
    </row>
    <row r="8088" spans="1:31" x14ac:dyDescent="0.25">
      <c r="A8088" s="15">
        <v>8055</v>
      </c>
      <c r="B8088" s="4">
        <v>44532</v>
      </c>
      <c r="C8088" s="5">
        <v>12</v>
      </c>
      <c r="D8088" s="3">
        <v>336</v>
      </c>
      <c r="E8088" s="3">
        <v>1</v>
      </c>
      <c r="F8088" s="16">
        <v>14</v>
      </c>
      <c r="G8088" s="24">
        <f t="shared" si="1754"/>
        <v>15</v>
      </c>
      <c r="H8088" s="7">
        <f t="shared" si="1755"/>
        <v>251.50684931506848</v>
      </c>
      <c r="I8088" s="7">
        <f t="shared" si="1756"/>
        <v>9.7490222771242099</v>
      </c>
      <c r="J8088" s="7">
        <f t="shared" si="1757"/>
        <v>-70.250977722875788</v>
      </c>
      <c r="K8088" s="7">
        <f t="shared" si="1758"/>
        <v>12.829150371285404</v>
      </c>
      <c r="L8088" s="25">
        <f t="shared" si="1759"/>
        <v>12.437255569281067</v>
      </c>
      <c r="M8088" s="31">
        <f t="shared" si="1760"/>
        <v>-22.206862809633961</v>
      </c>
      <c r="N8088" s="7">
        <f t="shared" si="1761"/>
        <v>26.72039308059124</v>
      </c>
      <c r="O8088" s="7">
        <f t="shared" si="1762"/>
        <v>63.279606919408764</v>
      </c>
      <c r="P8088" s="25">
        <f t="shared" si="1763"/>
        <v>192.899063511451</v>
      </c>
      <c r="Q8088" s="34">
        <f t="shared" si="1764"/>
        <v>2.2157753355959562</v>
      </c>
      <c r="R8088" s="9">
        <f t="shared" si="1765"/>
        <v>854.96524762900083</v>
      </c>
      <c r="S8088" s="9">
        <f t="shared" si="1766"/>
        <v>705.11767320619458</v>
      </c>
      <c r="T8088" s="35">
        <f t="shared" si="1767"/>
        <v>0.16148236246407618</v>
      </c>
      <c r="U8088" s="1"/>
      <c r="V8088" s="1"/>
      <c r="W8088" s="1"/>
      <c r="X8088" s="1"/>
      <c r="Y8088" s="1"/>
      <c r="Z8088" s="1"/>
      <c r="AA8088" s="1"/>
      <c r="AB8088" s="1"/>
      <c r="AC8088" s="1"/>
      <c r="AD8088" s="1"/>
      <c r="AE8088" s="1"/>
    </row>
    <row r="8089" spans="1:31" x14ac:dyDescent="0.25">
      <c r="A8089" s="17">
        <v>8056</v>
      </c>
      <c r="B8089" s="11">
        <v>44532</v>
      </c>
      <c r="C8089" s="12">
        <v>12</v>
      </c>
      <c r="D8089" s="10">
        <v>336</v>
      </c>
      <c r="E8089" s="10">
        <v>1</v>
      </c>
      <c r="F8089" s="18">
        <v>15</v>
      </c>
      <c r="G8089" s="26">
        <f t="shared" si="1754"/>
        <v>15</v>
      </c>
      <c r="H8089" s="13">
        <f t="shared" si="1755"/>
        <v>251.50684931506848</v>
      </c>
      <c r="I8089" s="13">
        <f t="shared" si="1756"/>
        <v>9.7490222771242099</v>
      </c>
      <c r="J8089" s="13">
        <f t="shared" si="1757"/>
        <v>-70.250977722875788</v>
      </c>
      <c r="K8089" s="13">
        <f t="shared" si="1758"/>
        <v>13.829150371285404</v>
      </c>
      <c r="L8089" s="27">
        <f t="shared" si="1759"/>
        <v>27.437255569281067</v>
      </c>
      <c r="M8089" s="32">
        <f t="shared" si="1760"/>
        <v>-22.206862809633961</v>
      </c>
      <c r="N8089" s="13">
        <f t="shared" si="1761"/>
        <v>22.737165612155394</v>
      </c>
      <c r="O8089" s="13">
        <f t="shared" si="1762"/>
        <v>67.262834387844606</v>
      </c>
      <c r="P8089" s="27">
        <f t="shared" si="1763"/>
        <v>207.55141788522297</v>
      </c>
      <c r="Q8089" s="36">
        <f t="shared" si="1764"/>
        <v>2.5735298317351205</v>
      </c>
      <c r="R8089" s="14">
        <f t="shared" si="1765"/>
        <v>807.48109150539835</v>
      </c>
      <c r="S8089" s="14">
        <f t="shared" si="1766"/>
        <v>600.41943416115805</v>
      </c>
      <c r="T8089" s="37">
        <f t="shared" si="1767"/>
        <v>0.13750491922407806</v>
      </c>
      <c r="U8089" s="1"/>
      <c r="V8089" s="1"/>
      <c r="W8089" s="1"/>
      <c r="X8089" s="1"/>
      <c r="Y8089" s="1"/>
      <c r="Z8089" s="1"/>
      <c r="AA8089" s="1"/>
      <c r="AB8089" s="1"/>
      <c r="AC8089" s="1"/>
      <c r="AD8089" s="1"/>
      <c r="AE8089" s="1"/>
    </row>
    <row r="8090" spans="1:31" x14ac:dyDescent="0.25">
      <c r="A8090" s="15">
        <v>8057</v>
      </c>
      <c r="B8090" s="4">
        <v>44532</v>
      </c>
      <c r="C8090" s="5">
        <v>12</v>
      </c>
      <c r="D8090" s="3">
        <v>336</v>
      </c>
      <c r="E8090" s="3">
        <v>1</v>
      </c>
      <c r="F8090" s="16">
        <v>16</v>
      </c>
      <c r="G8090" s="24">
        <f t="shared" si="1754"/>
        <v>15</v>
      </c>
      <c r="H8090" s="7">
        <f t="shared" si="1755"/>
        <v>251.50684931506848</v>
      </c>
      <c r="I8090" s="7">
        <f t="shared" si="1756"/>
        <v>9.7490222771242099</v>
      </c>
      <c r="J8090" s="7">
        <f t="shared" si="1757"/>
        <v>-70.250977722875788</v>
      </c>
      <c r="K8090" s="7">
        <f t="shared" si="1758"/>
        <v>14.829150371285404</v>
      </c>
      <c r="L8090" s="25">
        <f t="shared" si="1759"/>
        <v>42.437255569281064</v>
      </c>
      <c r="M8090" s="31">
        <f t="shared" si="1760"/>
        <v>-22.206862809633961</v>
      </c>
      <c r="N8090" s="7">
        <f t="shared" si="1761"/>
        <v>16.288617929400925</v>
      </c>
      <c r="O8090" s="7">
        <f t="shared" si="1762"/>
        <v>73.711382070599072</v>
      </c>
      <c r="P8090" s="25">
        <f t="shared" si="1763"/>
        <v>220.60611936476195</v>
      </c>
      <c r="Q8090" s="34">
        <f t="shared" si="1764"/>
        <v>3.5260343882506771</v>
      </c>
      <c r="R8090" s="9">
        <f t="shared" si="1765"/>
        <v>702.81335031498293</v>
      </c>
      <c r="S8090" s="9">
        <f t="shared" si="1766"/>
        <v>426.79288081668147</v>
      </c>
      <c r="T8090" s="35">
        <f t="shared" si="1767"/>
        <v>9.7741873868722018E-2</v>
      </c>
      <c r="U8090" s="1"/>
      <c r="V8090" s="1"/>
      <c r="W8090" s="1"/>
      <c r="X8090" s="1"/>
      <c r="Y8090" s="1"/>
      <c r="Z8090" s="1"/>
      <c r="AA8090" s="1"/>
      <c r="AB8090" s="1"/>
      <c r="AC8090" s="1"/>
      <c r="AD8090" s="1"/>
      <c r="AE8090" s="1"/>
    </row>
    <row r="8091" spans="1:31" x14ac:dyDescent="0.25">
      <c r="A8091" s="17">
        <v>8058</v>
      </c>
      <c r="B8091" s="11">
        <v>44532</v>
      </c>
      <c r="C8091" s="12">
        <v>12</v>
      </c>
      <c r="D8091" s="10">
        <v>336</v>
      </c>
      <c r="E8091" s="10">
        <v>1</v>
      </c>
      <c r="F8091" s="18">
        <v>17</v>
      </c>
      <c r="G8091" s="26">
        <f t="shared" si="1754"/>
        <v>15</v>
      </c>
      <c r="H8091" s="13">
        <f t="shared" si="1755"/>
        <v>251.50684931506848</v>
      </c>
      <c r="I8091" s="13">
        <f t="shared" si="1756"/>
        <v>9.7490222771242099</v>
      </c>
      <c r="J8091" s="13">
        <f t="shared" si="1757"/>
        <v>-70.250977722875788</v>
      </c>
      <c r="K8091" s="13">
        <f t="shared" si="1758"/>
        <v>15.829150371285404</v>
      </c>
      <c r="L8091" s="27">
        <f t="shared" si="1759"/>
        <v>57.437255569281064</v>
      </c>
      <c r="M8091" s="32">
        <f t="shared" si="1760"/>
        <v>-22.206862809633961</v>
      </c>
      <c r="N8091" s="13">
        <f t="shared" si="1761"/>
        <v>7.9771157630784861</v>
      </c>
      <c r="O8091" s="13">
        <f t="shared" si="1762"/>
        <v>82.022884236921513</v>
      </c>
      <c r="P8091" s="27">
        <f t="shared" si="1763"/>
        <v>231.99082062986281</v>
      </c>
      <c r="Q8091" s="36">
        <f t="shared" si="1764"/>
        <v>6.8743340159255029</v>
      </c>
      <c r="R8091" s="14">
        <f t="shared" si="1765"/>
        <v>474.6687773306291</v>
      </c>
      <c r="S8091" s="14">
        <f t="shared" si="1766"/>
        <v>201.78143542601148</v>
      </c>
      <c r="T8091" s="37">
        <f t="shared" si="1767"/>
        <v>4.6210929228058542E-2</v>
      </c>
      <c r="U8091" s="1"/>
      <c r="V8091" s="1"/>
      <c r="W8091" s="1"/>
      <c r="X8091" s="1"/>
      <c r="Y8091" s="1"/>
      <c r="Z8091" s="1"/>
      <c r="AA8091" s="1"/>
      <c r="AB8091" s="1"/>
      <c r="AC8091" s="1"/>
      <c r="AD8091" s="1"/>
      <c r="AE8091" s="1"/>
    </row>
    <row r="8092" spans="1:31" x14ac:dyDescent="0.25">
      <c r="A8092" s="15">
        <v>8059</v>
      </c>
      <c r="B8092" s="4">
        <v>44532</v>
      </c>
      <c r="C8092" s="5">
        <v>12</v>
      </c>
      <c r="D8092" s="3">
        <v>336</v>
      </c>
      <c r="E8092" s="3">
        <v>1</v>
      </c>
      <c r="F8092" s="16">
        <v>18</v>
      </c>
      <c r="G8092" s="24">
        <f t="shared" si="1754"/>
        <v>15</v>
      </c>
      <c r="H8092" s="7">
        <f t="shared" si="1755"/>
        <v>251.50684931506848</v>
      </c>
      <c r="I8092" s="7">
        <f t="shared" si="1756"/>
        <v>9.7490222771242099</v>
      </c>
      <c r="J8092" s="7">
        <f t="shared" si="1757"/>
        <v>-70.250977722875788</v>
      </c>
      <c r="K8092" s="7">
        <f t="shared" si="1758"/>
        <v>16.829150371285404</v>
      </c>
      <c r="L8092" s="25">
        <f t="shared" si="1759"/>
        <v>72.437255569281064</v>
      </c>
      <c r="M8092" s="31">
        <f t="shared" si="1760"/>
        <v>-22.206862809633961</v>
      </c>
      <c r="N8092" s="7">
        <f t="shared" si="1761"/>
        <v>0</v>
      </c>
      <c r="O8092" s="7">
        <f t="shared" si="1762"/>
        <v>90</v>
      </c>
      <c r="P8092" s="25">
        <f t="shared" si="1763"/>
        <v>242.0239814015433</v>
      </c>
      <c r="Q8092" s="34">
        <f t="shared" si="1764"/>
        <v>37.919608377836205</v>
      </c>
      <c r="R8092" s="9">
        <f t="shared" si="1765"/>
        <v>0</v>
      </c>
      <c r="S8092" s="9">
        <f t="shared" si="1766"/>
        <v>0</v>
      </c>
      <c r="T8092" s="35">
        <f t="shared" si="1767"/>
        <v>0</v>
      </c>
      <c r="U8092" s="1"/>
      <c r="V8092" s="1"/>
      <c r="W8092" s="1"/>
      <c r="X8092" s="1"/>
      <c r="Y8092" s="1"/>
      <c r="Z8092" s="1"/>
      <c r="AA8092" s="1"/>
      <c r="AB8092" s="1"/>
      <c r="AC8092" s="1"/>
      <c r="AD8092" s="1"/>
      <c r="AE8092" s="1"/>
    </row>
    <row r="8093" spans="1:31" x14ac:dyDescent="0.25">
      <c r="A8093" s="17">
        <v>8060</v>
      </c>
      <c r="B8093" s="11">
        <v>44532</v>
      </c>
      <c r="C8093" s="12">
        <v>12</v>
      </c>
      <c r="D8093" s="10">
        <v>336</v>
      </c>
      <c r="E8093" s="10">
        <v>1</v>
      </c>
      <c r="F8093" s="18">
        <v>19</v>
      </c>
      <c r="G8093" s="26">
        <f t="shared" si="1754"/>
        <v>15</v>
      </c>
      <c r="H8093" s="13">
        <f t="shared" si="1755"/>
        <v>251.50684931506848</v>
      </c>
      <c r="I8093" s="13">
        <f t="shared" si="1756"/>
        <v>9.7490222771242099</v>
      </c>
      <c r="J8093" s="13">
        <f t="shared" si="1757"/>
        <v>-70.250977722875788</v>
      </c>
      <c r="K8093" s="13">
        <f t="shared" si="1758"/>
        <v>17.829150371285404</v>
      </c>
      <c r="L8093" s="27">
        <f t="shared" si="1759"/>
        <v>87.437255569281064</v>
      </c>
      <c r="M8093" s="32">
        <f t="shared" si="1760"/>
        <v>-22.206862809633961</v>
      </c>
      <c r="N8093" s="13">
        <f t="shared" si="1761"/>
        <v>0</v>
      </c>
      <c r="O8093" s="13">
        <f t="shared" si="1762"/>
        <v>90</v>
      </c>
      <c r="P8093" s="27">
        <f t="shared" si="1763"/>
        <v>251.57052414762433</v>
      </c>
      <c r="Q8093" s="36">
        <f t="shared" si="1764"/>
        <v>37.919608377836205</v>
      </c>
      <c r="R8093" s="14">
        <f t="shared" si="1765"/>
        <v>0</v>
      </c>
      <c r="S8093" s="14">
        <f t="shared" si="1766"/>
        <v>0</v>
      </c>
      <c r="T8093" s="37">
        <f t="shared" si="1767"/>
        <v>0</v>
      </c>
      <c r="U8093" s="1"/>
      <c r="V8093" s="1"/>
      <c r="W8093" s="1"/>
      <c r="X8093" s="1"/>
      <c r="Y8093" s="1"/>
      <c r="Z8093" s="1"/>
      <c r="AA8093" s="1"/>
      <c r="AB8093" s="1"/>
      <c r="AC8093" s="1"/>
      <c r="AD8093" s="1"/>
      <c r="AE8093" s="1"/>
    </row>
    <row r="8094" spans="1:31" x14ac:dyDescent="0.25">
      <c r="A8094" s="15">
        <v>8061</v>
      </c>
      <c r="B8094" s="4">
        <v>44532</v>
      </c>
      <c r="C8094" s="5">
        <v>12</v>
      </c>
      <c r="D8094" s="3">
        <v>336</v>
      </c>
      <c r="E8094" s="3">
        <v>1</v>
      </c>
      <c r="F8094" s="16">
        <v>20</v>
      </c>
      <c r="G8094" s="24">
        <f t="shared" si="1754"/>
        <v>15</v>
      </c>
      <c r="H8094" s="7">
        <f t="shared" si="1755"/>
        <v>251.50684931506848</v>
      </c>
      <c r="I8094" s="7">
        <f t="shared" si="1756"/>
        <v>9.7490222771242099</v>
      </c>
      <c r="J8094" s="7">
        <f t="shared" si="1757"/>
        <v>-70.250977722875788</v>
      </c>
      <c r="K8094" s="7">
        <f t="shared" si="1758"/>
        <v>18.829150371285404</v>
      </c>
      <c r="L8094" s="25">
        <f t="shared" si="1759"/>
        <v>102.43725556928106</v>
      </c>
      <c r="M8094" s="31">
        <f t="shared" si="1760"/>
        <v>-22.206862809633961</v>
      </c>
      <c r="N8094" s="7">
        <f t="shared" si="1761"/>
        <v>0</v>
      </c>
      <c r="O8094" s="7">
        <f t="shared" si="1762"/>
        <v>90</v>
      </c>
      <c r="P8094" s="25">
        <f t="shared" si="1763"/>
        <v>260.71421687961276</v>
      </c>
      <c r="Q8094" s="34">
        <f t="shared" si="1764"/>
        <v>37.919608377836205</v>
      </c>
      <c r="R8094" s="9">
        <f t="shared" si="1765"/>
        <v>0</v>
      </c>
      <c r="S8094" s="9">
        <f t="shared" si="1766"/>
        <v>0</v>
      </c>
      <c r="T8094" s="35">
        <f t="shared" si="1767"/>
        <v>0</v>
      </c>
      <c r="U8094" s="1"/>
      <c r="V8094" s="1"/>
      <c r="W8094" s="1"/>
      <c r="X8094" s="1"/>
      <c r="Y8094" s="1"/>
      <c r="Z8094" s="1"/>
      <c r="AA8094" s="1"/>
      <c r="AB8094" s="1"/>
      <c r="AC8094" s="1"/>
      <c r="AD8094" s="1"/>
      <c r="AE8094" s="1"/>
    </row>
    <row r="8095" spans="1:31" x14ac:dyDescent="0.25">
      <c r="A8095" s="17">
        <v>8062</v>
      </c>
      <c r="B8095" s="11">
        <v>44532</v>
      </c>
      <c r="C8095" s="12">
        <v>12</v>
      </c>
      <c r="D8095" s="10">
        <v>336</v>
      </c>
      <c r="E8095" s="10">
        <v>1</v>
      </c>
      <c r="F8095" s="18">
        <v>21</v>
      </c>
      <c r="G8095" s="26">
        <f t="shared" si="1754"/>
        <v>15</v>
      </c>
      <c r="H8095" s="13">
        <f t="shared" si="1755"/>
        <v>251.50684931506848</v>
      </c>
      <c r="I8095" s="13">
        <f t="shared" si="1756"/>
        <v>9.7490222771242099</v>
      </c>
      <c r="J8095" s="13">
        <f t="shared" si="1757"/>
        <v>-70.250977722875788</v>
      </c>
      <c r="K8095" s="13">
        <f t="shared" si="1758"/>
        <v>19.829150371285404</v>
      </c>
      <c r="L8095" s="27">
        <f t="shared" si="1759"/>
        <v>117.43725556928106</v>
      </c>
      <c r="M8095" s="32">
        <f t="shared" si="1760"/>
        <v>-22.206862809633961</v>
      </c>
      <c r="N8095" s="13">
        <f t="shared" si="1761"/>
        <v>0</v>
      </c>
      <c r="O8095" s="13">
        <f t="shared" si="1762"/>
        <v>90</v>
      </c>
      <c r="P8095" s="27">
        <f t="shared" si="1763"/>
        <v>269.12246695285995</v>
      </c>
      <c r="Q8095" s="36">
        <f t="shared" si="1764"/>
        <v>37.919608377836205</v>
      </c>
      <c r="R8095" s="14">
        <f t="shared" si="1765"/>
        <v>0</v>
      </c>
      <c r="S8095" s="14">
        <f t="shared" si="1766"/>
        <v>0</v>
      </c>
      <c r="T8095" s="37">
        <f t="shared" si="1767"/>
        <v>0</v>
      </c>
      <c r="U8095" s="1"/>
      <c r="V8095" s="1"/>
      <c r="W8095" s="1"/>
      <c r="X8095" s="1"/>
      <c r="Y8095" s="1"/>
      <c r="Z8095" s="1"/>
      <c r="AA8095" s="1"/>
      <c r="AB8095" s="1"/>
      <c r="AC8095" s="1"/>
      <c r="AD8095" s="1"/>
      <c r="AE8095" s="1"/>
    </row>
    <row r="8096" spans="1:31" x14ac:dyDescent="0.25">
      <c r="A8096" s="15">
        <v>8063</v>
      </c>
      <c r="B8096" s="4">
        <v>44532</v>
      </c>
      <c r="C8096" s="5">
        <v>12</v>
      </c>
      <c r="D8096" s="3">
        <v>336</v>
      </c>
      <c r="E8096" s="3">
        <v>1</v>
      </c>
      <c r="F8096" s="16">
        <v>22</v>
      </c>
      <c r="G8096" s="24">
        <f t="shared" si="1754"/>
        <v>15</v>
      </c>
      <c r="H8096" s="7">
        <f t="shared" si="1755"/>
        <v>251.50684931506848</v>
      </c>
      <c r="I8096" s="7">
        <f t="shared" si="1756"/>
        <v>9.7490222771242099</v>
      </c>
      <c r="J8096" s="7">
        <f t="shared" si="1757"/>
        <v>-70.250977722875788</v>
      </c>
      <c r="K8096" s="7">
        <f t="shared" si="1758"/>
        <v>20.829150371285404</v>
      </c>
      <c r="L8096" s="25">
        <f t="shared" si="1759"/>
        <v>132.43725556928106</v>
      </c>
      <c r="M8096" s="31">
        <f t="shared" si="1760"/>
        <v>-22.206862809633961</v>
      </c>
      <c r="N8096" s="7">
        <f t="shared" si="1761"/>
        <v>0</v>
      </c>
      <c r="O8096" s="7">
        <f t="shared" si="1762"/>
        <v>90</v>
      </c>
      <c r="P8096" s="25">
        <f t="shared" si="1763"/>
        <v>276.43300272228322</v>
      </c>
      <c r="Q8096" s="34">
        <f t="shared" si="1764"/>
        <v>37.919608377836205</v>
      </c>
      <c r="R8096" s="9">
        <f t="shared" si="1765"/>
        <v>0</v>
      </c>
      <c r="S8096" s="9">
        <f t="shared" si="1766"/>
        <v>0</v>
      </c>
      <c r="T8096" s="35">
        <f t="shared" si="1767"/>
        <v>0</v>
      </c>
      <c r="U8096" s="1"/>
      <c r="V8096" s="1"/>
      <c r="W8096" s="1"/>
      <c r="X8096" s="1"/>
      <c r="Y8096" s="1"/>
      <c r="Z8096" s="1"/>
      <c r="AA8096" s="1"/>
      <c r="AB8096" s="1"/>
      <c r="AC8096" s="1"/>
      <c r="AD8096" s="1"/>
      <c r="AE8096" s="1"/>
    </row>
    <row r="8097" spans="1:31" x14ac:dyDescent="0.25">
      <c r="A8097" s="17">
        <v>8064</v>
      </c>
      <c r="B8097" s="11">
        <v>44532</v>
      </c>
      <c r="C8097" s="12">
        <v>12</v>
      </c>
      <c r="D8097" s="10">
        <v>336</v>
      </c>
      <c r="E8097" s="10">
        <v>1</v>
      </c>
      <c r="F8097" s="18">
        <v>23</v>
      </c>
      <c r="G8097" s="26">
        <f t="shared" si="1754"/>
        <v>15</v>
      </c>
      <c r="H8097" s="13">
        <f t="shared" si="1755"/>
        <v>251.50684931506848</v>
      </c>
      <c r="I8097" s="13">
        <f t="shared" si="1756"/>
        <v>9.7490222771242099</v>
      </c>
      <c r="J8097" s="13">
        <f t="shared" si="1757"/>
        <v>-70.250977722875788</v>
      </c>
      <c r="K8097" s="13">
        <f t="shared" si="1758"/>
        <v>21.829150371285404</v>
      </c>
      <c r="L8097" s="27">
        <f t="shared" si="1759"/>
        <v>147.43725556928106</v>
      </c>
      <c r="M8097" s="32">
        <f t="shared" si="1760"/>
        <v>-22.206862809633961</v>
      </c>
      <c r="N8097" s="13">
        <f t="shared" si="1761"/>
        <v>0</v>
      </c>
      <c r="O8097" s="13">
        <f t="shared" si="1762"/>
        <v>90</v>
      </c>
      <c r="P8097" s="27">
        <f t="shared" si="1763"/>
        <v>282.24143762335495</v>
      </c>
      <c r="Q8097" s="36">
        <f t="shared" si="1764"/>
        <v>37.919608377836205</v>
      </c>
      <c r="R8097" s="14">
        <f t="shared" si="1765"/>
        <v>0</v>
      </c>
      <c r="S8097" s="14">
        <f t="shared" si="1766"/>
        <v>0</v>
      </c>
      <c r="T8097" s="37">
        <f t="shared" si="1767"/>
        <v>0</v>
      </c>
      <c r="U8097" s="1"/>
      <c r="V8097" s="1"/>
      <c r="W8097" s="1"/>
      <c r="X8097" s="1"/>
      <c r="Y8097" s="1"/>
      <c r="Z8097" s="1"/>
      <c r="AA8097" s="1"/>
      <c r="AB8097" s="1"/>
      <c r="AC8097" s="1"/>
      <c r="AD8097" s="1"/>
      <c r="AE8097" s="1"/>
    </row>
    <row r="8098" spans="1:31" x14ac:dyDescent="0.25">
      <c r="A8098" s="15">
        <v>8065</v>
      </c>
      <c r="B8098" s="4">
        <v>44533</v>
      </c>
      <c r="C8098" s="5">
        <v>12</v>
      </c>
      <c r="D8098" s="3">
        <v>337</v>
      </c>
      <c r="E8098" s="3">
        <v>1</v>
      </c>
      <c r="F8098" s="16">
        <v>0</v>
      </c>
      <c r="G8098" s="24">
        <f t="shared" si="1754"/>
        <v>15</v>
      </c>
      <c r="H8098" s="7">
        <f t="shared" si="1755"/>
        <v>252.49315068493149</v>
      </c>
      <c r="I8098" s="7">
        <f t="shared" si="1756"/>
        <v>9.3588269306579406</v>
      </c>
      <c r="J8098" s="7">
        <f t="shared" si="1757"/>
        <v>-70.641173069342059</v>
      </c>
      <c r="K8098" s="7">
        <f t="shared" si="1758"/>
        <v>-1.1773528844890344</v>
      </c>
      <c r="L8098" s="25">
        <f t="shared" si="1759"/>
        <v>-197.6602932673355</v>
      </c>
      <c r="M8098" s="31">
        <f t="shared" si="1760"/>
        <v>-22.333254150877817</v>
      </c>
      <c r="N8098" s="7">
        <f t="shared" si="1761"/>
        <v>0</v>
      </c>
      <c r="O8098" s="7">
        <f t="shared" si="1762"/>
        <v>90</v>
      </c>
      <c r="P8098" s="25">
        <f t="shared" si="1763"/>
        <v>74.010625368686263</v>
      </c>
      <c r="Q8098" s="34">
        <f t="shared" si="1764"/>
        <v>37.919608377836205</v>
      </c>
      <c r="R8098" s="9">
        <f t="shared" si="1765"/>
        <v>0</v>
      </c>
      <c r="S8098" s="9">
        <f t="shared" si="1766"/>
        <v>0</v>
      </c>
      <c r="T8098" s="35">
        <f t="shared" si="1767"/>
        <v>0</v>
      </c>
      <c r="U8098" s="1"/>
      <c r="V8098" s="1"/>
      <c r="W8098" s="1"/>
      <c r="X8098" s="1"/>
      <c r="Y8098" s="1"/>
      <c r="Z8098" s="1"/>
      <c r="AA8098" s="1"/>
      <c r="AB8098" s="1"/>
      <c r="AC8098" s="1"/>
      <c r="AD8098" s="1"/>
      <c r="AE8098" s="1"/>
    </row>
    <row r="8099" spans="1:31" x14ac:dyDescent="0.25">
      <c r="A8099" s="17">
        <v>8066</v>
      </c>
      <c r="B8099" s="11">
        <v>44533</v>
      </c>
      <c r="C8099" s="12">
        <v>12</v>
      </c>
      <c r="D8099" s="10">
        <v>337</v>
      </c>
      <c r="E8099" s="10">
        <v>1</v>
      </c>
      <c r="F8099" s="18">
        <v>1</v>
      </c>
      <c r="G8099" s="26">
        <f t="shared" ref="G8099:G8162" si="1768">15*E8099</f>
        <v>15</v>
      </c>
      <c r="H8099" s="13">
        <f t="shared" ref="H8099:H8162" si="1769">360/365*(D8099-81)</f>
        <v>252.49315068493149</v>
      </c>
      <c r="I8099" s="13">
        <f t="shared" ref="I8099:I8162" si="1770">9.87*SIN(2*RADIANS(H8099))-7.53*COS(RADIANS(H8099))-1.5*SIN(RADIANS(H8099))</f>
        <v>9.3588269306579406</v>
      </c>
      <c r="J8099" s="13">
        <f t="shared" ref="J8099:J8162" si="1771">4*($D$2-G8099)+I8099</f>
        <v>-70.641173069342059</v>
      </c>
      <c r="K8099" s="13">
        <f t="shared" ref="K8099:K8162" si="1772">F8099+J8099/60</f>
        <v>-0.17735288448903441</v>
      </c>
      <c r="L8099" s="27">
        <f t="shared" ref="L8099:L8162" si="1773">15*(K8099-12)</f>
        <v>-182.6602932673355</v>
      </c>
      <c r="M8099" s="32">
        <f t="shared" ref="M8099:M8162" si="1774">-23.45*COS(RADIANS(360/365*(D8099+10)))</f>
        <v>-22.333254150877817</v>
      </c>
      <c r="N8099" s="13">
        <f t="shared" ref="N8099:N8162" si="1775">MAX(DEGREES(ASIN(SIN(RADIANS(M8099))*SIN(RADIANS($C$2))+COS(RADIANS(M8099))*COS(RADIANS($C$2))*COS(RADIANS(L8099)))),0)</f>
        <v>0</v>
      </c>
      <c r="O8099" s="13">
        <f t="shared" ref="O8099:O8162" si="1776">90-N8099</f>
        <v>90</v>
      </c>
      <c r="P8099" s="27">
        <f t="shared" ref="P8099:P8162" si="1777">DEGREES(ACOS((SIN(RADIANS(M8099))*COS(RADIANS(C$2))-COS(RADIANS(M8099))*SIN(RADIANS(C$2))*COS(RADIANS(L8099)))/COS(RADIANS(N8099))))*IF(L8099&gt;0,-1,1)+IF(L8099&gt;0,360,0)</f>
        <v>72.371781325279485</v>
      </c>
      <c r="Q8099" s="36">
        <f t="shared" ref="Q8099:Q8162" si="1778">1/(COS(RADIANS(O8099))+0.50572*(96.07995-O8099)^(-1.6364))</f>
        <v>37.919608377836205</v>
      </c>
      <c r="R8099" s="14">
        <f t="shared" ref="R8099:R8162" si="1779">1488.3*((1-0.14*E$2)*0.7^(Q8099^0.678)+0.14*E$2)*IF(N8099=0,0,1)</f>
        <v>0</v>
      </c>
      <c r="S8099" s="14">
        <f t="shared" ref="S8099:S8162" si="1780">MAX(R8099*(COS(RADIANS(N8099))*SIN(RADIANS(F$2))*COS(RADIANS(G$2-P8099))+SIN(RADIANS(N8099))*COS(RADIANS(F$2))),0)</f>
        <v>0</v>
      </c>
      <c r="T8099" s="37">
        <f t="shared" ref="T8099:T8162" si="1781">S8099/SUMIF(D$34:D$8793,D8099,S$34:S$8793)</f>
        <v>0</v>
      </c>
      <c r="U8099" s="1"/>
      <c r="V8099" s="1"/>
      <c r="W8099" s="1"/>
      <c r="X8099" s="1"/>
      <c r="Y8099" s="1"/>
      <c r="Z8099" s="1"/>
      <c r="AA8099" s="1"/>
      <c r="AB8099" s="1"/>
      <c r="AC8099" s="1"/>
      <c r="AD8099" s="1"/>
      <c r="AE8099" s="1"/>
    </row>
    <row r="8100" spans="1:31" x14ac:dyDescent="0.25">
      <c r="A8100" s="15">
        <v>8067</v>
      </c>
      <c r="B8100" s="4">
        <v>44533</v>
      </c>
      <c r="C8100" s="5">
        <v>12</v>
      </c>
      <c r="D8100" s="3">
        <v>337</v>
      </c>
      <c r="E8100" s="3">
        <v>1</v>
      </c>
      <c r="F8100" s="16">
        <v>2</v>
      </c>
      <c r="G8100" s="24">
        <f t="shared" si="1768"/>
        <v>15</v>
      </c>
      <c r="H8100" s="7">
        <f t="shared" si="1769"/>
        <v>252.49315068493149</v>
      </c>
      <c r="I8100" s="7">
        <f t="shared" si="1770"/>
        <v>9.3588269306579406</v>
      </c>
      <c r="J8100" s="7">
        <f t="shared" si="1771"/>
        <v>-70.641173069342059</v>
      </c>
      <c r="K8100" s="7">
        <f t="shared" si="1772"/>
        <v>0.82264711551096559</v>
      </c>
      <c r="L8100" s="25">
        <f t="shared" si="1773"/>
        <v>-167.6602932673355</v>
      </c>
      <c r="M8100" s="31">
        <f t="shared" si="1774"/>
        <v>-22.333254150877817</v>
      </c>
      <c r="N8100" s="7">
        <f t="shared" si="1775"/>
        <v>0</v>
      </c>
      <c r="O8100" s="7">
        <f t="shared" si="1776"/>
        <v>90</v>
      </c>
      <c r="P8100" s="25">
        <f t="shared" si="1777"/>
        <v>73.15736244725052</v>
      </c>
      <c r="Q8100" s="34">
        <f t="shared" si="1778"/>
        <v>37.919608377836205</v>
      </c>
      <c r="R8100" s="9">
        <f t="shared" si="1779"/>
        <v>0</v>
      </c>
      <c r="S8100" s="9">
        <f t="shared" si="1780"/>
        <v>0</v>
      </c>
      <c r="T8100" s="35">
        <f t="shared" si="1781"/>
        <v>0</v>
      </c>
      <c r="U8100" s="1"/>
      <c r="V8100" s="1"/>
      <c r="W8100" s="1"/>
      <c r="X8100" s="1"/>
      <c r="Y8100" s="1"/>
      <c r="Z8100" s="1"/>
      <c r="AA8100" s="1"/>
      <c r="AB8100" s="1"/>
      <c r="AC8100" s="1"/>
      <c r="AD8100" s="1"/>
      <c r="AE8100" s="1"/>
    </row>
    <row r="8101" spans="1:31" x14ac:dyDescent="0.25">
      <c r="A8101" s="17">
        <v>8068</v>
      </c>
      <c r="B8101" s="11">
        <v>44533</v>
      </c>
      <c r="C8101" s="12">
        <v>12</v>
      </c>
      <c r="D8101" s="10">
        <v>337</v>
      </c>
      <c r="E8101" s="10">
        <v>1</v>
      </c>
      <c r="F8101" s="18">
        <v>3</v>
      </c>
      <c r="G8101" s="26">
        <f t="shared" si="1768"/>
        <v>15</v>
      </c>
      <c r="H8101" s="13">
        <f t="shared" si="1769"/>
        <v>252.49315068493149</v>
      </c>
      <c r="I8101" s="13">
        <f t="shared" si="1770"/>
        <v>9.3588269306579406</v>
      </c>
      <c r="J8101" s="13">
        <f t="shared" si="1771"/>
        <v>-70.641173069342059</v>
      </c>
      <c r="K8101" s="13">
        <f t="shared" si="1772"/>
        <v>1.8226471155109656</v>
      </c>
      <c r="L8101" s="27">
        <f t="shared" si="1773"/>
        <v>-152.6602932673355</v>
      </c>
      <c r="M8101" s="32">
        <f t="shared" si="1774"/>
        <v>-22.333254150877817</v>
      </c>
      <c r="N8101" s="13">
        <f t="shared" si="1775"/>
        <v>0</v>
      </c>
      <c r="O8101" s="13">
        <f t="shared" si="1776"/>
        <v>90</v>
      </c>
      <c r="P8101" s="27">
        <f t="shared" si="1777"/>
        <v>76.286565797009317</v>
      </c>
      <c r="Q8101" s="36">
        <f t="shared" si="1778"/>
        <v>37.919608377836205</v>
      </c>
      <c r="R8101" s="14">
        <f t="shared" si="1779"/>
        <v>0</v>
      </c>
      <c r="S8101" s="14">
        <f t="shared" si="1780"/>
        <v>0</v>
      </c>
      <c r="T8101" s="37">
        <f t="shared" si="1781"/>
        <v>0</v>
      </c>
      <c r="U8101" s="1"/>
      <c r="V8101" s="1"/>
      <c r="W8101" s="1"/>
      <c r="X8101" s="1"/>
      <c r="Y8101" s="1"/>
      <c r="Z8101" s="1"/>
      <c r="AA8101" s="1"/>
      <c r="AB8101" s="1"/>
      <c r="AC8101" s="1"/>
      <c r="AD8101" s="1"/>
      <c r="AE8101" s="1"/>
    </row>
    <row r="8102" spans="1:31" x14ac:dyDescent="0.25">
      <c r="A8102" s="15">
        <v>8069</v>
      </c>
      <c r="B8102" s="4">
        <v>44533</v>
      </c>
      <c r="C8102" s="5">
        <v>12</v>
      </c>
      <c r="D8102" s="3">
        <v>337</v>
      </c>
      <c r="E8102" s="3">
        <v>1</v>
      </c>
      <c r="F8102" s="16">
        <v>4</v>
      </c>
      <c r="G8102" s="24">
        <f t="shared" si="1768"/>
        <v>15</v>
      </c>
      <c r="H8102" s="7">
        <f t="shared" si="1769"/>
        <v>252.49315068493149</v>
      </c>
      <c r="I8102" s="7">
        <f t="shared" si="1770"/>
        <v>9.3588269306579406</v>
      </c>
      <c r="J8102" s="7">
        <f t="shared" si="1771"/>
        <v>-70.641173069342059</v>
      </c>
      <c r="K8102" s="7">
        <f t="shared" si="1772"/>
        <v>2.8226471155109656</v>
      </c>
      <c r="L8102" s="25">
        <f t="shared" si="1773"/>
        <v>-137.6602932673355</v>
      </c>
      <c r="M8102" s="31">
        <f t="shared" si="1774"/>
        <v>-22.333254150877817</v>
      </c>
      <c r="N8102" s="7">
        <f t="shared" si="1775"/>
        <v>0</v>
      </c>
      <c r="O8102" s="7">
        <f t="shared" si="1776"/>
        <v>90</v>
      </c>
      <c r="P8102" s="25">
        <f t="shared" si="1777"/>
        <v>81.466091736923204</v>
      </c>
      <c r="Q8102" s="34">
        <f t="shared" si="1778"/>
        <v>37.919608377836205</v>
      </c>
      <c r="R8102" s="9">
        <f t="shared" si="1779"/>
        <v>0</v>
      </c>
      <c r="S8102" s="9">
        <f t="shared" si="1780"/>
        <v>0</v>
      </c>
      <c r="T8102" s="35">
        <f t="shared" si="1781"/>
        <v>0</v>
      </c>
      <c r="U8102" s="1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</row>
    <row r="8103" spans="1:31" x14ac:dyDescent="0.25">
      <c r="A8103" s="17">
        <v>8070</v>
      </c>
      <c r="B8103" s="11">
        <v>44533</v>
      </c>
      <c r="C8103" s="12">
        <v>12</v>
      </c>
      <c r="D8103" s="10">
        <v>337</v>
      </c>
      <c r="E8103" s="10">
        <v>1</v>
      </c>
      <c r="F8103" s="18">
        <v>5</v>
      </c>
      <c r="G8103" s="26">
        <f t="shared" si="1768"/>
        <v>15</v>
      </c>
      <c r="H8103" s="13">
        <f t="shared" si="1769"/>
        <v>252.49315068493149</v>
      </c>
      <c r="I8103" s="13">
        <f t="shared" si="1770"/>
        <v>9.3588269306579406</v>
      </c>
      <c r="J8103" s="13">
        <f t="shared" si="1771"/>
        <v>-70.641173069342059</v>
      </c>
      <c r="K8103" s="13">
        <f t="shared" si="1772"/>
        <v>3.8226471155109656</v>
      </c>
      <c r="L8103" s="27">
        <f t="shared" si="1773"/>
        <v>-122.6602932673355</v>
      </c>
      <c r="M8103" s="32">
        <f t="shared" si="1774"/>
        <v>-22.333254150877817</v>
      </c>
      <c r="N8103" s="13">
        <f t="shared" si="1775"/>
        <v>0</v>
      </c>
      <c r="O8103" s="13">
        <f t="shared" si="1776"/>
        <v>90</v>
      </c>
      <c r="P8103" s="27">
        <f t="shared" si="1777"/>
        <v>88.293869897022432</v>
      </c>
      <c r="Q8103" s="36">
        <f t="shared" si="1778"/>
        <v>37.919608377836205</v>
      </c>
      <c r="R8103" s="14">
        <f t="shared" si="1779"/>
        <v>0</v>
      </c>
      <c r="S8103" s="14">
        <f t="shared" si="1780"/>
        <v>0</v>
      </c>
      <c r="T8103" s="37">
        <f t="shared" si="1781"/>
        <v>0</v>
      </c>
      <c r="U8103" s="1"/>
      <c r="V8103" s="1"/>
      <c r="W8103" s="1"/>
      <c r="X8103" s="1"/>
      <c r="Y8103" s="1"/>
      <c r="Z8103" s="1"/>
      <c r="AA8103" s="1"/>
      <c r="AB8103" s="1"/>
      <c r="AC8103" s="1"/>
      <c r="AD8103" s="1"/>
      <c r="AE8103" s="1"/>
    </row>
    <row r="8104" spans="1:31" x14ac:dyDescent="0.25">
      <c r="A8104" s="15">
        <v>8071</v>
      </c>
      <c r="B8104" s="4">
        <v>44533</v>
      </c>
      <c r="C8104" s="5">
        <v>12</v>
      </c>
      <c r="D8104" s="3">
        <v>337</v>
      </c>
      <c r="E8104" s="3">
        <v>1</v>
      </c>
      <c r="F8104" s="16">
        <v>6</v>
      </c>
      <c r="G8104" s="24">
        <f t="shared" si="1768"/>
        <v>15</v>
      </c>
      <c r="H8104" s="7">
        <f t="shared" si="1769"/>
        <v>252.49315068493149</v>
      </c>
      <c r="I8104" s="7">
        <f t="shared" si="1770"/>
        <v>9.3588269306579406</v>
      </c>
      <c r="J8104" s="7">
        <f t="shared" si="1771"/>
        <v>-70.641173069342059</v>
      </c>
      <c r="K8104" s="7">
        <f t="shared" si="1772"/>
        <v>4.822647115510966</v>
      </c>
      <c r="L8104" s="25">
        <f t="shared" si="1773"/>
        <v>-107.6602932673355</v>
      </c>
      <c r="M8104" s="31">
        <f t="shared" si="1774"/>
        <v>-22.333254150877817</v>
      </c>
      <c r="N8104" s="7">
        <f t="shared" si="1775"/>
        <v>0</v>
      </c>
      <c r="O8104" s="7">
        <f t="shared" si="1776"/>
        <v>90</v>
      </c>
      <c r="P8104" s="25">
        <f t="shared" si="1777"/>
        <v>96.356517970633931</v>
      </c>
      <c r="Q8104" s="34">
        <f t="shared" si="1778"/>
        <v>37.919608377836205</v>
      </c>
      <c r="R8104" s="9">
        <f t="shared" si="1779"/>
        <v>0</v>
      </c>
      <c r="S8104" s="9">
        <f t="shared" si="1780"/>
        <v>0</v>
      </c>
      <c r="T8104" s="35">
        <f t="shared" si="1781"/>
        <v>0</v>
      </c>
      <c r="U8104" s="1"/>
      <c r="V8104" s="1"/>
      <c r="W8104" s="1"/>
      <c r="X8104" s="1"/>
      <c r="Y8104" s="1"/>
      <c r="Z8104" s="1"/>
      <c r="AA8104" s="1"/>
      <c r="AB8104" s="1"/>
      <c r="AC8104" s="1"/>
      <c r="AD8104" s="1"/>
      <c r="AE8104" s="1"/>
    </row>
    <row r="8105" spans="1:31" x14ac:dyDescent="0.25">
      <c r="A8105" s="17">
        <v>8072</v>
      </c>
      <c r="B8105" s="11">
        <v>44533</v>
      </c>
      <c r="C8105" s="12">
        <v>12</v>
      </c>
      <c r="D8105" s="10">
        <v>337</v>
      </c>
      <c r="E8105" s="10">
        <v>1</v>
      </c>
      <c r="F8105" s="18">
        <v>7</v>
      </c>
      <c r="G8105" s="26">
        <f t="shared" si="1768"/>
        <v>15</v>
      </c>
      <c r="H8105" s="13">
        <f t="shared" si="1769"/>
        <v>252.49315068493149</v>
      </c>
      <c r="I8105" s="13">
        <f t="shared" si="1770"/>
        <v>9.3588269306579406</v>
      </c>
      <c r="J8105" s="13">
        <f t="shared" si="1771"/>
        <v>-70.641173069342059</v>
      </c>
      <c r="K8105" s="13">
        <f t="shared" si="1772"/>
        <v>5.822647115510966</v>
      </c>
      <c r="L8105" s="27">
        <f t="shared" si="1773"/>
        <v>-92.660293267335504</v>
      </c>
      <c r="M8105" s="32">
        <f t="shared" si="1774"/>
        <v>-22.333254150877817</v>
      </c>
      <c r="N8105" s="13">
        <f t="shared" si="1775"/>
        <v>0</v>
      </c>
      <c r="O8105" s="13">
        <f t="shared" si="1776"/>
        <v>90</v>
      </c>
      <c r="P8105" s="27">
        <f t="shared" si="1777"/>
        <v>105.27754597062278</v>
      </c>
      <c r="Q8105" s="36">
        <f t="shared" si="1778"/>
        <v>37.919608377836205</v>
      </c>
      <c r="R8105" s="14">
        <f t="shared" si="1779"/>
        <v>0</v>
      </c>
      <c r="S8105" s="14">
        <f t="shared" si="1780"/>
        <v>0</v>
      </c>
      <c r="T8105" s="37">
        <f t="shared" si="1781"/>
        <v>0</v>
      </c>
      <c r="U8105" s="1"/>
      <c r="V8105" s="1"/>
      <c r="W8105" s="1"/>
      <c r="X8105" s="1"/>
      <c r="Y8105" s="1"/>
      <c r="Z8105" s="1"/>
      <c r="AA8105" s="1"/>
      <c r="AB8105" s="1"/>
      <c r="AC8105" s="1"/>
      <c r="AD8105" s="1"/>
      <c r="AE8105" s="1"/>
    </row>
    <row r="8106" spans="1:31" x14ac:dyDescent="0.25">
      <c r="A8106" s="15">
        <v>8073</v>
      </c>
      <c r="B8106" s="4">
        <v>44533</v>
      </c>
      <c r="C8106" s="5">
        <v>12</v>
      </c>
      <c r="D8106" s="3">
        <v>337</v>
      </c>
      <c r="E8106" s="3">
        <v>1</v>
      </c>
      <c r="F8106" s="16">
        <v>8</v>
      </c>
      <c r="G8106" s="24">
        <f t="shared" si="1768"/>
        <v>15</v>
      </c>
      <c r="H8106" s="7">
        <f t="shared" si="1769"/>
        <v>252.49315068493149</v>
      </c>
      <c r="I8106" s="7">
        <f t="shared" si="1770"/>
        <v>9.3588269306579406</v>
      </c>
      <c r="J8106" s="7">
        <f t="shared" si="1771"/>
        <v>-70.641173069342059</v>
      </c>
      <c r="K8106" s="7">
        <f t="shared" si="1772"/>
        <v>6.822647115510966</v>
      </c>
      <c r="L8106" s="25">
        <f t="shared" si="1773"/>
        <v>-77.660293267335504</v>
      </c>
      <c r="M8106" s="31">
        <f t="shared" si="1774"/>
        <v>-22.333254150877817</v>
      </c>
      <c r="N8106" s="7">
        <f t="shared" si="1775"/>
        <v>0</v>
      </c>
      <c r="O8106" s="7">
        <f t="shared" si="1776"/>
        <v>90</v>
      </c>
      <c r="P8106" s="25">
        <f t="shared" si="1777"/>
        <v>114.71822148079181</v>
      </c>
      <c r="Q8106" s="34">
        <f t="shared" si="1778"/>
        <v>37.919608377836205</v>
      </c>
      <c r="R8106" s="9">
        <f t="shared" si="1779"/>
        <v>0</v>
      </c>
      <c r="S8106" s="9">
        <f t="shared" si="1780"/>
        <v>0</v>
      </c>
      <c r="T8106" s="35">
        <f t="shared" si="1781"/>
        <v>0</v>
      </c>
      <c r="U8106" s="1"/>
      <c r="V8106" s="1"/>
      <c r="W8106" s="1"/>
      <c r="X8106" s="1"/>
      <c r="Y8106" s="1"/>
      <c r="Z8106" s="1"/>
      <c r="AA8106" s="1"/>
      <c r="AB8106" s="1"/>
      <c r="AC8106" s="1"/>
      <c r="AD8106" s="1"/>
      <c r="AE8106" s="1"/>
    </row>
    <row r="8107" spans="1:31" x14ac:dyDescent="0.25">
      <c r="A8107" s="17">
        <v>8074</v>
      </c>
      <c r="B8107" s="11">
        <v>44533</v>
      </c>
      <c r="C8107" s="12">
        <v>12</v>
      </c>
      <c r="D8107" s="10">
        <v>337</v>
      </c>
      <c r="E8107" s="10">
        <v>1</v>
      </c>
      <c r="F8107" s="18">
        <v>9</v>
      </c>
      <c r="G8107" s="26">
        <f t="shared" si="1768"/>
        <v>15</v>
      </c>
      <c r="H8107" s="13">
        <f t="shared" si="1769"/>
        <v>252.49315068493149</v>
      </c>
      <c r="I8107" s="13">
        <f t="shared" si="1770"/>
        <v>9.3588269306579406</v>
      </c>
      <c r="J8107" s="13">
        <f t="shared" si="1771"/>
        <v>-70.641173069342059</v>
      </c>
      <c r="K8107" s="13">
        <f t="shared" si="1772"/>
        <v>7.822647115510966</v>
      </c>
      <c r="L8107" s="27">
        <f t="shared" si="1773"/>
        <v>-62.660293267335511</v>
      </c>
      <c r="M8107" s="32">
        <f t="shared" si="1774"/>
        <v>-22.333254150877817</v>
      </c>
      <c r="N8107" s="13">
        <f t="shared" si="1775"/>
        <v>4.6559749596152207</v>
      </c>
      <c r="O8107" s="13">
        <f t="shared" si="1776"/>
        <v>85.344025040384778</v>
      </c>
      <c r="P8107" s="27">
        <f t="shared" si="1777"/>
        <v>124.47353872538217</v>
      </c>
      <c r="Q8107" s="36">
        <f t="shared" si="1778"/>
        <v>10.920255160250557</v>
      </c>
      <c r="R8107" s="14">
        <f t="shared" si="1779"/>
        <v>332.10084154749745</v>
      </c>
      <c r="S8107" s="14">
        <f t="shared" si="1780"/>
        <v>117.02452015812071</v>
      </c>
      <c r="T8107" s="37">
        <f t="shared" si="1781"/>
        <v>2.6913790328074758E-2</v>
      </c>
      <c r="U8107" s="1"/>
      <c r="V8107" s="1"/>
      <c r="W8107" s="1"/>
      <c r="X8107" s="1"/>
      <c r="Y8107" s="1"/>
      <c r="Z8107" s="1"/>
      <c r="AA8107" s="1"/>
      <c r="AB8107" s="1"/>
      <c r="AC8107" s="1"/>
      <c r="AD8107" s="1"/>
      <c r="AE8107" s="1"/>
    </row>
    <row r="8108" spans="1:31" x14ac:dyDescent="0.25">
      <c r="A8108" s="15">
        <v>8075</v>
      </c>
      <c r="B8108" s="4">
        <v>44533</v>
      </c>
      <c r="C8108" s="5">
        <v>12</v>
      </c>
      <c r="D8108" s="3">
        <v>337</v>
      </c>
      <c r="E8108" s="3">
        <v>1</v>
      </c>
      <c r="F8108" s="16">
        <v>10</v>
      </c>
      <c r="G8108" s="24">
        <f t="shared" si="1768"/>
        <v>15</v>
      </c>
      <c r="H8108" s="7">
        <f t="shared" si="1769"/>
        <v>252.49315068493149</v>
      </c>
      <c r="I8108" s="7">
        <f t="shared" si="1770"/>
        <v>9.3588269306579406</v>
      </c>
      <c r="J8108" s="7">
        <f t="shared" si="1771"/>
        <v>-70.641173069342059</v>
      </c>
      <c r="K8108" s="7">
        <f t="shared" si="1772"/>
        <v>8.822647115510966</v>
      </c>
      <c r="L8108" s="25">
        <f t="shared" si="1773"/>
        <v>-47.660293267335511</v>
      </c>
      <c r="M8108" s="31">
        <f t="shared" si="1774"/>
        <v>-22.333254150877817</v>
      </c>
      <c r="N8108" s="7">
        <f t="shared" si="1775"/>
        <v>13.473371437436946</v>
      </c>
      <c r="O8108" s="7">
        <f t="shared" si="1776"/>
        <v>76.526628562563047</v>
      </c>
      <c r="P8108" s="25">
        <f t="shared" si="1777"/>
        <v>135.32625385448648</v>
      </c>
      <c r="Q8108" s="34">
        <f t="shared" si="1778"/>
        <v>4.2213247994446412</v>
      </c>
      <c r="R8108" s="9">
        <f t="shared" si="1779"/>
        <v>641.11195473034729</v>
      </c>
      <c r="S8108" s="9">
        <f t="shared" si="1780"/>
        <v>351.04305726414714</v>
      </c>
      <c r="T8108" s="35">
        <f t="shared" si="1781"/>
        <v>8.0734355727909185E-2</v>
      </c>
      <c r="U8108" s="1"/>
      <c r="V8108" s="1"/>
      <c r="W8108" s="1"/>
      <c r="X8108" s="1"/>
      <c r="Y8108" s="1"/>
      <c r="Z8108" s="1"/>
      <c r="AA8108" s="1"/>
      <c r="AB8108" s="1"/>
      <c r="AC8108" s="1"/>
      <c r="AD8108" s="1"/>
      <c r="AE8108" s="1"/>
    </row>
    <row r="8109" spans="1:31" x14ac:dyDescent="0.25">
      <c r="A8109" s="17">
        <v>8076</v>
      </c>
      <c r="B8109" s="11">
        <v>44533</v>
      </c>
      <c r="C8109" s="12">
        <v>12</v>
      </c>
      <c r="D8109" s="10">
        <v>337</v>
      </c>
      <c r="E8109" s="10">
        <v>1</v>
      </c>
      <c r="F8109" s="18">
        <v>11</v>
      </c>
      <c r="G8109" s="26">
        <f t="shared" si="1768"/>
        <v>15</v>
      </c>
      <c r="H8109" s="13">
        <f t="shared" si="1769"/>
        <v>252.49315068493149</v>
      </c>
      <c r="I8109" s="13">
        <f t="shared" si="1770"/>
        <v>9.3588269306579406</v>
      </c>
      <c r="J8109" s="13">
        <f t="shared" si="1771"/>
        <v>-70.641173069342059</v>
      </c>
      <c r="K8109" s="13">
        <f t="shared" si="1772"/>
        <v>9.822647115510966</v>
      </c>
      <c r="L8109" s="27">
        <f t="shared" si="1773"/>
        <v>-32.660293267335511</v>
      </c>
      <c r="M8109" s="32">
        <f t="shared" si="1774"/>
        <v>-22.333254150877817</v>
      </c>
      <c r="N8109" s="13">
        <f t="shared" si="1775"/>
        <v>20.627475281529726</v>
      </c>
      <c r="O8109" s="13">
        <f t="shared" si="1776"/>
        <v>69.372524718470274</v>
      </c>
      <c r="P8109" s="27">
        <f t="shared" si="1777"/>
        <v>147.76649497290174</v>
      </c>
      <c r="Q8109" s="36">
        <f t="shared" si="1778"/>
        <v>2.8198299937861453</v>
      </c>
      <c r="R8109" s="14">
        <f t="shared" si="1779"/>
        <v>777.6904192411647</v>
      </c>
      <c r="S8109" s="14">
        <f t="shared" si="1780"/>
        <v>545.09782089973498</v>
      </c>
      <c r="T8109" s="37">
        <f t="shared" si="1781"/>
        <v>0.12536388476674193</v>
      </c>
      <c r="U8109" s="1"/>
      <c r="V8109" s="1"/>
      <c r="W8109" s="1"/>
      <c r="X8109" s="1"/>
      <c r="Y8109" s="1"/>
      <c r="Z8109" s="1"/>
      <c r="AA8109" s="1"/>
      <c r="AB8109" s="1"/>
      <c r="AC8109" s="1"/>
      <c r="AD8109" s="1"/>
      <c r="AE8109" s="1"/>
    </row>
    <row r="8110" spans="1:31" x14ac:dyDescent="0.25">
      <c r="A8110" s="15">
        <v>8077</v>
      </c>
      <c r="B8110" s="4">
        <v>44533</v>
      </c>
      <c r="C8110" s="5">
        <v>12</v>
      </c>
      <c r="D8110" s="3">
        <v>337</v>
      </c>
      <c r="E8110" s="3">
        <v>1</v>
      </c>
      <c r="F8110" s="16">
        <v>12</v>
      </c>
      <c r="G8110" s="24">
        <f t="shared" si="1768"/>
        <v>15</v>
      </c>
      <c r="H8110" s="7">
        <f t="shared" si="1769"/>
        <v>252.49315068493149</v>
      </c>
      <c r="I8110" s="7">
        <f t="shared" si="1770"/>
        <v>9.3588269306579406</v>
      </c>
      <c r="J8110" s="7">
        <f t="shared" si="1771"/>
        <v>-70.641173069342059</v>
      </c>
      <c r="K8110" s="7">
        <f t="shared" si="1772"/>
        <v>10.822647115510966</v>
      </c>
      <c r="L8110" s="25">
        <f t="shared" si="1773"/>
        <v>-17.660293267335511</v>
      </c>
      <c r="M8110" s="31">
        <f t="shared" si="1774"/>
        <v>-22.333254150877817</v>
      </c>
      <c r="N8110" s="7">
        <f t="shared" si="1775"/>
        <v>25.526846132724987</v>
      </c>
      <c r="O8110" s="7">
        <f t="shared" si="1776"/>
        <v>64.473153867275016</v>
      </c>
      <c r="P8110" s="25">
        <f t="shared" si="1777"/>
        <v>161.88214289388711</v>
      </c>
      <c r="Q8110" s="34">
        <f t="shared" si="1778"/>
        <v>2.3110118895179239</v>
      </c>
      <c r="R8110" s="9">
        <f t="shared" si="1779"/>
        <v>841.78986693474087</v>
      </c>
      <c r="S8110" s="9">
        <f t="shared" si="1780"/>
        <v>675.13305698635111</v>
      </c>
      <c r="T8110" s="35">
        <f t="shared" si="1781"/>
        <v>0.15526993415338433</v>
      </c>
      <c r="U8110" s="1"/>
      <c r="V8110" s="1"/>
      <c r="W8110" s="1"/>
      <c r="X8110" s="1"/>
      <c r="Y8110" s="1"/>
      <c r="Z8110" s="1"/>
      <c r="AA8110" s="1"/>
      <c r="AB8110" s="1"/>
      <c r="AC8110" s="1"/>
      <c r="AD8110" s="1"/>
      <c r="AE8110" s="1"/>
    </row>
    <row r="8111" spans="1:31" x14ac:dyDescent="0.25">
      <c r="A8111" s="17">
        <v>8078</v>
      </c>
      <c r="B8111" s="11">
        <v>44533</v>
      </c>
      <c r="C8111" s="12">
        <v>12</v>
      </c>
      <c r="D8111" s="10">
        <v>337</v>
      </c>
      <c r="E8111" s="10">
        <v>1</v>
      </c>
      <c r="F8111" s="18">
        <v>13</v>
      </c>
      <c r="G8111" s="26">
        <f t="shared" si="1768"/>
        <v>15</v>
      </c>
      <c r="H8111" s="13">
        <f t="shared" si="1769"/>
        <v>252.49315068493149</v>
      </c>
      <c r="I8111" s="13">
        <f t="shared" si="1770"/>
        <v>9.3588269306579406</v>
      </c>
      <c r="J8111" s="13">
        <f t="shared" si="1771"/>
        <v>-70.641173069342059</v>
      </c>
      <c r="K8111" s="13">
        <f t="shared" si="1772"/>
        <v>11.822647115510966</v>
      </c>
      <c r="L8111" s="27">
        <f t="shared" si="1773"/>
        <v>-2.6602932673355095</v>
      </c>
      <c r="M8111" s="32">
        <f t="shared" si="1774"/>
        <v>-22.333254150877817</v>
      </c>
      <c r="N8111" s="13">
        <f t="shared" si="1775"/>
        <v>27.617354332604826</v>
      </c>
      <c r="O8111" s="13">
        <f t="shared" si="1776"/>
        <v>62.382645667395174</v>
      </c>
      <c r="P8111" s="27">
        <f t="shared" si="1777"/>
        <v>177.22274627905998</v>
      </c>
      <c r="Q8111" s="36">
        <f t="shared" si="1778"/>
        <v>2.1497768471804624</v>
      </c>
      <c r="R8111" s="14">
        <f t="shared" si="1779"/>
        <v>864.34293590892912</v>
      </c>
      <c r="S8111" s="14">
        <f t="shared" si="1780"/>
        <v>729.47935336168518</v>
      </c>
      <c r="T8111" s="37">
        <f t="shared" si="1781"/>
        <v>0.16776872349921401</v>
      </c>
      <c r="U8111" s="1"/>
      <c r="V8111" s="1"/>
      <c r="W8111" s="1"/>
      <c r="X8111" s="1"/>
      <c r="Y8111" s="1"/>
      <c r="Z8111" s="1"/>
      <c r="AA8111" s="1"/>
      <c r="AB8111" s="1"/>
      <c r="AC8111" s="1"/>
      <c r="AD8111" s="1"/>
      <c r="AE8111" s="1"/>
    </row>
    <row r="8112" spans="1:31" x14ac:dyDescent="0.25">
      <c r="A8112" s="15">
        <v>8079</v>
      </c>
      <c r="B8112" s="4">
        <v>44533</v>
      </c>
      <c r="C8112" s="5">
        <v>12</v>
      </c>
      <c r="D8112" s="3">
        <v>337</v>
      </c>
      <c r="E8112" s="3">
        <v>1</v>
      </c>
      <c r="F8112" s="16">
        <v>14</v>
      </c>
      <c r="G8112" s="24">
        <f t="shared" si="1768"/>
        <v>15</v>
      </c>
      <c r="H8112" s="7">
        <f t="shared" si="1769"/>
        <v>252.49315068493149</v>
      </c>
      <c r="I8112" s="7">
        <f t="shared" si="1770"/>
        <v>9.3588269306579406</v>
      </c>
      <c r="J8112" s="7">
        <f t="shared" si="1771"/>
        <v>-70.641173069342059</v>
      </c>
      <c r="K8112" s="7">
        <f t="shared" si="1772"/>
        <v>12.822647115510966</v>
      </c>
      <c r="L8112" s="25">
        <f t="shared" si="1773"/>
        <v>12.33970673266449</v>
      </c>
      <c r="M8112" s="31">
        <f t="shared" si="1774"/>
        <v>-22.333254150877817</v>
      </c>
      <c r="N8112" s="7">
        <f t="shared" si="1775"/>
        <v>26.612759414079118</v>
      </c>
      <c r="O8112" s="7">
        <f t="shared" si="1776"/>
        <v>63.387240585920878</v>
      </c>
      <c r="P8112" s="25">
        <f t="shared" si="1777"/>
        <v>192.77375802466884</v>
      </c>
      <c r="Q8112" s="34">
        <f t="shared" si="1778"/>
        <v>2.2240035658272963</v>
      </c>
      <c r="R8112" s="9">
        <f t="shared" si="1779"/>
        <v>853.81054246465249</v>
      </c>
      <c r="S8112" s="9">
        <f t="shared" si="1780"/>
        <v>703.46033749298635</v>
      </c>
      <c r="T8112" s="35">
        <f t="shared" si="1781"/>
        <v>0.16178476102120667</v>
      </c>
      <c r="U8112" s="1"/>
      <c r="V8112" s="1"/>
      <c r="W8112" s="1"/>
      <c r="X8112" s="1"/>
      <c r="Y8112" s="1"/>
      <c r="Z8112" s="1"/>
      <c r="AA8112" s="1"/>
      <c r="AB8112" s="1"/>
      <c r="AC8112" s="1"/>
      <c r="AD8112" s="1"/>
      <c r="AE8112" s="1"/>
    </row>
    <row r="8113" spans="1:31" x14ac:dyDescent="0.25">
      <c r="A8113" s="17">
        <v>8080</v>
      </c>
      <c r="B8113" s="11">
        <v>44533</v>
      </c>
      <c r="C8113" s="12">
        <v>12</v>
      </c>
      <c r="D8113" s="10">
        <v>337</v>
      </c>
      <c r="E8113" s="10">
        <v>1</v>
      </c>
      <c r="F8113" s="18">
        <v>15</v>
      </c>
      <c r="G8113" s="26">
        <f t="shared" si="1768"/>
        <v>15</v>
      </c>
      <c r="H8113" s="13">
        <f t="shared" si="1769"/>
        <v>252.49315068493149</v>
      </c>
      <c r="I8113" s="13">
        <f t="shared" si="1770"/>
        <v>9.3588269306579406</v>
      </c>
      <c r="J8113" s="13">
        <f t="shared" si="1771"/>
        <v>-70.641173069342059</v>
      </c>
      <c r="K8113" s="13">
        <f t="shared" si="1772"/>
        <v>13.822647115510966</v>
      </c>
      <c r="L8113" s="27">
        <f t="shared" si="1773"/>
        <v>27.339706732664489</v>
      </c>
      <c r="M8113" s="32">
        <f t="shared" si="1774"/>
        <v>-22.333254150877817</v>
      </c>
      <c r="N8113" s="13">
        <f t="shared" si="1775"/>
        <v>22.654840046209436</v>
      </c>
      <c r="O8113" s="13">
        <f t="shared" si="1776"/>
        <v>67.345159953790557</v>
      </c>
      <c r="P8113" s="27">
        <f t="shared" si="1777"/>
        <v>207.40865754287827</v>
      </c>
      <c r="Q8113" s="36">
        <f t="shared" si="1778"/>
        <v>2.5822746583238416</v>
      </c>
      <c r="R8113" s="14">
        <f t="shared" si="1779"/>
        <v>806.38555212868857</v>
      </c>
      <c r="S8113" s="14">
        <f t="shared" si="1780"/>
        <v>599.30507602372575</v>
      </c>
      <c r="T8113" s="37">
        <f t="shared" si="1781"/>
        <v>0.13783069682199567</v>
      </c>
      <c r="U8113" s="1"/>
      <c r="V8113" s="1"/>
      <c r="W8113" s="1"/>
      <c r="X8113" s="1"/>
      <c r="Y8113" s="1"/>
      <c r="Z8113" s="1"/>
      <c r="AA8113" s="1"/>
      <c r="AB8113" s="1"/>
      <c r="AC8113" s="1"/>
      <c r="AD8113" s="1"/>
      <c r="AE8113" s="1"/>
    </row>
    <row r="8114" spans="1:31" x14ac:dyDescent="0.25">
      <c r="A8114" s="15">
        <v>8081</v>
      </c>
      <c r="B8114" s="4">
        <v>44533</v>
      </c>
      <c r="C8114" s="5">
        <v>12</v>
      </c>
      <c r="D8114" s="3">
        <v>337</v>
      </c>
      <c r="E8114" s="3">
        <v>1</v>
      </c>
      <c r="F8114" s="16">
        <v>16</v>
      </c>
      <c r="G8114" s="24">
        <f t="shared" si="1768"/>
        <v>15</v>
      </c>
      <c r="H8114" s="7">
        <f t="shared" si="1769"/>
        <v>252.49315068493149</v>
      </c>
      <c r="I8114" s="7">
        <f t="shared" si="1770"/>
        <v>9.3588269306579406</v>
      </c>
      <c r="J8114" s="7">
        <f t="shared" si="1771"/>
        <v>-70.641173069342059</v>
      </c>
      <c r="K8114" s="7">
        <f t="shared" si="1772"/>
        <v>14.822647115510966</v>
      </c>
      <c r="L8114" s="25">
        <f t="shared" si="1773"/>
        <v>42.339706732664489</v>
      </c>
      <c r="M8114" s="31">
        <f t="shared" si="1774"/>
        <v>-22.333254150877817</v>
      </c>
      <c r="N8114" s="7">
        <f t="shared" si="1775"/>
        <v>16.230634760289298</v>
      </c>
      <c r="O8114" s="7">
        <f t="shared" si="1776"/>
        <v>73.769365239710709</v>
      </c>
      <c r="P8114" s="25">
        <f t="shared" si="1777"/>
        <v>220.45602637983941</v>
      </c>
      <c r="Q8114" s="34">
        <f t="shared" si="1778"/>
        <v>3.5379880389675908</v>
      </c>
      <c r="R8114" s="9">
        <f t="shared" si="1779"/>
        <v>701.66180250452271</v>
      </c>
      <c r="S8114" s="9">
        <f t="shared" si="1780"/>
        <v>426.15215282130629</v>
      </c>
      <c r="T8114" s="35">
        <f t="shared" si="1781"/>
        <v>9.8008260776401165E-2</v>
      </c>
      <c r="U8114" s="1"/>
      <c r="V8114" s="1"/>
      <c r="W8114" s="1"/>
      <c r="X8114" s="1"/>
      <c r="Y8114" s="1"/>
      <c r="Z8114" s="1"/>
      <c r="AA8114" s="1"/>
      <c r="AB8114" s="1"/>
      <c r="AC8114" s="1"/>
      <c r="AD8114" s="1"/>
      <c r="AE8114" s="1"/>
    </row>
    <row r="8115" spans="1:31" x14ac:dyDescent="0.25">
      <c r="A8115" s="17">
        <v>8082</v>
      </c>
      <c r="B8115" s="11">
        <v>44533</v>
      </c>
      <c r="C8115" s="12">
        <v>12</v>
      </c>
      <c r="D8115" s="10">
        <v>337</v>
      </c>
      <c r="E8115" s="10">
        <v>1</v>
      </c>
      <c r="F8115" s="18">
        <v>17</v>
      </c>
      <c r="G8115" s="26">
        <f t="shared" si="1768"/>
        <v>15</v>
      </c>
      <c r="H8115" s="13">
        <f t="shared" si="1769"/>
        <v>252.49315068493149</v>
      </c>
      <c r="I8115" s="13">
        <f t="shared" si="1770"/>
        <v>9.3588269306579406</v>
      </c>
      <c r="J8115" s="13">
        <f t="shared" si="1771"/>
        <v>-70.641173069342059</v>
      </c>
      <c r="K8115" s="13">
        <f t="shared" si="1772"/>
        <v>15.822647115510966</v>
      </c>
      <c r="L8115" s="27">
        <f t="shared" si="1773"/>
        <v>57.339706732664489</v>
      </c>
      <c r="M8115" s="32">
        <f t="shared" si="1774"/>
        <v>-22.333254150877817</v>
      </c>
      <c r="N8115" s="13">
        <f t="shared" si="1775"/>
        <v>7.9400512778667842</v>
      </c>
      <c r="O8115" s="13">
        <f t="shared" si="1776"/>
        <v>82.059948722133214</v>
      </c>
      <c r="P8115" s="27">
        <f t="shared" si="1777"/>
        <v>231.83852236483762</v>
      </c>
      <c r="Q8115" s="36">
        <f t="shared" si="1778"/>
        <v>6.903362668957377</v>
      </c>
      <c r="R8115" s="14">
        <f t="shared" si="1779"/>
        <v>473.27433228553593</v>
      </c>
      <c r="S8115" s="14">
        <f t="shared" si="1780"/>
        <v>201.42946105593495</v>
      </c>
      <c r="T8115" s="37">
        <f t="shared" si="1781"/>
        <v>4.6325592905072349E-2</v>
      </c>
      <c r="U8115" s="1"/>
      <c r="V8115" s="1"/>
      <c r="W8115" s="1"/>
      <c r="X8115" s="1"/>
      <c r="Y8115" s="1"/>
      <c r="Z8115" s="1"/>
      <c r="AA8115" s="1"/>
      <c r="AB8115" s="1"/>
      <c r="AC8115" s="1"/>
      <c r="AD8115" s="1"/>
      <c r="AE8115" s="1"/>
    </row>
    <row r="8116" spans="1:31" x14ac:dyDescent="0.25">
      <c r="A8116" s="15">
        <v>8083</v>
      </c>
      <c r="B8116" s="4">
        <v>44533</v>
      </c>
      <c r="C8116" s="5">
        <v>12</v>
      </c>
      <c r="D8116" s="3">
        <v>337</v>
      </c>
      <c r="E8116" s="3">
        <v>1</v>
      </c>
      <c r="F8116" s="16">
        <v>18</v>
      </c>
      <c r="G8116" s="24">
        <f t="shared" si="1768"/>
        <v>15</v>
      </c>
      <c r="H8116" s="7">
        <f t="shared" si="1769"/>
        <v>252.49315068493149</v>
      </c>
      <c r="I8116" s="7">
        <f t="shared" si="1770"/>
        <v>9.3588269306579406</v>
      </c>
      <c r="J8116" s="7">
        <f t="shared" si="1771"/>
        <v>-70.641173069342059</v>
      </c>
      <c r="K8116" s="7">
        <f t="shared" si="1772"/>
        <v>16.822647115510964</v>
      </c>
      <c r="L8116" s="25">
        <f t="shared" si="1773"/>
        <v>72.339706732664467</v>
      </c>
      <c r="M8116" s="31">
        <f t="shared" si="1774"/>
        <v>-22.333254150877817</v>
      </c>
      <c r="N8116" s="7">
        <f t="shared" si="1775"/>
        <v>0</v>
      </c>
      <c r="O8116" s="7">
        <f t="shared" si="1776"/>
        <v>90</v>
      </c>
      <c r="P8116" s="25">
        <f t="shared" si="1777"/>
        <v>241.87034072373328</v>
      </c>
      <c r="Q8116" s="34">
        <f t="shared" si="1778"/>
        <v>37.919608377836205</v>
      </c>
      <c r="R8116" s="9">
        <f t="shared" si="1779"/>
        <v>0</v>
      </c>
      <c r="S8116" s="9">
        <f t="shared" si="1780"/>
        <v>0</v>
      </c>
      <c r="T8116" s="35">
        <f t="shared" si="1781"/>
        <v>0</v>
      </c>
      <c r="U8116" s="1"/>
      <c r="V8116" s="1"/>
      <c r="W8116" s="1"/>
      <c r="X8116" s="1"/>
      <c r="Y8116" s="1"/>
      <c r="Z8116" s="1"/>
      <c r="AA8116" s="1"/>
      <c r="AB8116" s="1"/>
      <c r="AC8116" s="1"/>
      <c r="AD8116" s="1"/>
      <c r="AE8116" s="1"/>
    </row>
    <row r="8117" spans="1:31" x14ac:dyDescent="0.25">
      <c r="A8117" s="17">
        <v>8084</v>
      </c>
      <c r="B8117" s="11">
        <v>44533</v>
      </c>
      <c r="C8117" s="12">
        <v>12</v>
      </c>
      <c r="D8117" s="10">
        <v>337</v>
      </c>
      <c r="E8117" s="10">
        <v>1</v>
      </c>
      <c r="F8117" s="18">
        <v>19</v>
      </c>
      <c r="G8117" s="26">
        <f t="shared" si="1768"/>
        <v>15</v>
      </c>
      <c r="H8117" s="13">
        <f t="shared" si="1769"/>
        <v>252.49315068493149</v>
      </c>
      <c r="I8117" s="13">
        <f t="shared" si="1770"/>
        <v>9.3588269306579406</v>
      </c>
      <c r="J8117" s="13">
        <f t="shared" si="1771"/>
        <v>-70.641173069342059</v>
      </c>
      <c r="K8117" s="13">
        <f t="shared" si="1772"/>
        <v>17.822647115510964</v>
      </c>
      <c r="L8117" s="27">
        <f t="shared" si="1773"/>
        <v>87.339706732664467</v>
      </c>
      <c r="M8117" s="32">
        <f t="shared" si="1774"/>
        <v>-22.333254150877817</v>
      </c>
      <c r="N8117" s="13">
        <f t="shared" si="1775"/>
        <v>0</v>
      </c>
      <c r="O8117" s="13">
        <f t="shared" si="1776"/>
        <v>90</v>
      </c>
      <c r="P8117" s="27">
        <f t="shared" si="1777"/>
        <v>251.41639138562442</v>
      </c>
      <c r="Q8117" s="36">
        <f t="shared" si="1778"/>
        <v>37.919608377836205</v>
      </c>
      <c r="R8117" s="14">
        <f t="shared" si="1779"/>
        <v>0</v>
      </c>
      <c r="S8117" s="14">
        <f t="shared" si="1780"/>
        <v>0</v>
      </c>
      <c r="T8117" s="37">
        <f t="shared" si="1781"/>
        <v>0</v>
      </c>
      <c r="U8117" s="1"/>
      <c r="V8117" s="1"/>
      <c r="W8117" s="1"/>
      <c r="X8117" s="1"/>
      <c r="Y8117" s="1"/>
      <c r="Z8117" s="1"/>
      <c r="AA8117" s="1"/>
      <c r="AB8117" s="1"/>
      <c r="AC8117" s="1"/>
      <c r="AD8117" s="1"/>
      <c r="AE8117" s="1"/>
    </row>
    <row r="8118" spans="1:31" x14ac:dyDescent="0.25">
      <c r="A8118" s="15">
        <v>8085</v>
      </c>
      <c r="B8118" s="4">
        <v>44533</v>
      </c>
      <c r="C8118" s="5">
        <v>12</v>
      </c>
      <c r="D8118" s="3">
        <v>337</v>
      </c>
      <c r="E8118" s="3">
        <v>1</v>
      </c>
      <c r="F8118" s="16">
        <v>20</v>
      </c>
      <c r="G8118" s="24">
        <f t="shared" si="1768"/>
        <v>15</v>
      </c>
      <c r="H8118" s="7">
        <f t="shared" si="1769"/>
        <v>252.49315068493149</v>
      </c>
      <c r="I8118" s="7">
        <f t="shared" si="1770"/>
        <v>9.3588269306579406</v>
      </c>
      <c r="J8118" s="7">
        <f t="shared" si="1771"/>
        <v>-70.641173069342059</v>
      </c>
      <c r="K8118" s="7">
        <f t="shared" si="1772"/>
        <v>18.822647115510964</v>
      </c>
      <c r="L8118" s="25">
        <f t="shared" si="1773"/>
        <v>102.33970673266447</v>
      </c>
      <c r="M8118" s="31">
        <f t="shared" si="1774"/>
        <v>-22.333254150877817</v>
      </c>
      <c r="N8118" s="7">
        <f t="shared" si="1775"/>
        <v>0</v>
      </c>
      <c r="O8118" s="7">
        <f t="shared" si="1776"/>
        <v>90</v>
      </c>
      <c r="P8118" s="25">
        <f t="shared" si="1777"/>
        <v>260.55927295396583</v>
      </c>
      <c r="Q8118" s="34">
        <f t="shared" si="1778"/>
        <v>37.919608377836205</v>
      </c>
      <c r="R8118" s="9">
        <f t="shared" si="1779"/>
        <v>0</v>
      </c>
      <c r="S8118" s="9">
        <f t="shared" si="1780"/>
        <v>0</v>
      </c>
      <c r="T8118" s="35">
        <f t="shared" si="1781"/>
        <v>0</v>
      </c>
      <c r="U8118" s="1"/>
      <c r="V8118" s="1"/>
      <c r="W8118" s="1"/>
      <c r="X8118" s="1"/>
      <c r="Y8118" s="1"/>
      <c r="Z8118" s="1"/>
      <c r="AA8118" s="1"/>
      <c r="AB8118" s="1"/>
      <c r="AC8118" s="1"/>
      <c r="AD8118" s="1"/>
      <c r="AE8118" s="1"/>
    </row>
    <row r="8119" spans="1:31" x14ac:dyDescent="0.25">
      <c r="A8119" s="17">
        <v>8086</v>
      </c>
      <c r="B8119" s="11">
        <v>44533</v>
      </c>
      <c r="C8119" s="12">
        <v>12</v>
      </c>
      <c r="D8119" s="10">
        <v>337</v>
      </c>
      <c r="E8119" s="10">
        <v>1</v>
      </c>
      <c r="F8119" s="18">
        <v>21</v>
      </c>
      <c r="G8119" s="26">
        <f t="shared" si="1768"/>
        <v>15</v>
      </c>
      <c r="H8119" s="13">
        <f t="shared" si="1769"/>
        <v>252.49315068493149</v>
      </c>
      <c r="I8119" s="13">
        <f t="shared" si="1770"/>
        <v>9.3588269306579406</v>
      </c>
      <c r="J8119" s="13">
        <f t="shared" si="1771"/>
        <v>-70.641173069342059</v>
      </c>
      <c r="K8119" s="13">
        <f t="shared" si="1772"/>
        <v>19.822647115510964</v>
      </c>
      <c r="L8119" s="27">
        <f t="shared" si="1773"/>
        <v>117.33970673266447</v>
      </c>
      <c r="M8119" s="32">
        <f t="shared" si="1774"/>
        <v>-22.333254150877817</v>
      </c>
      <c r="N8119" s="13">
        <f t="shared" si="1775"/>
        <v>0</v>
      </c>
      <c r="O8119" s="13">
        <f t="shared" si="1776"/>
        <v>90</v>
      </c>
      <c r="P8119" s="27">
        <f t="shared" si="1777"/>
        <v>268.96716085373771</v>
      </c>
      <c r="Q8119" s="36">
        <f t="shared" si="1778"/>
        <v>37.919608377836205</v>
      </c>
      <c r="R8119" s="14">
        <f t="shared" si="1779"/>
        <v>0</v>
      </c>
      <c r="S8119" s="14">
        <f t="shared" si="1780"/>
        <v>0</v>
      </c>
      <c r="T8119" s="37">
        <f t="shared" si="1781"/>
        <v>0</v>
      </c>
      <c r="U8119" s="1"/>
      <c r="V8119" s="1"/>
      <c r="W8119" s="1"/>
      <c r="X8119" s="1"/>
      <c r="Y8119" s="1"/>
      <c r="Z8119" s="1"/>
      <c r="AA8119" s="1"/>
      <c r="AB8119" s="1"/>
      <c r="AC8119" s="1"/>
      <c r="AD8119" s="1"/>
      <c r="AE8119" s="1"/>
    </row>
    <row r="8120" spans="1:31" x14ac:dyDescent="0.25">
      <c r="A8120" s="15">
        <v>8087</v>
      </c>
      <c r="B8120" s="4">
        <v>44533</v>
      </c>
      <c r="C8120" s="5">
        <v>12</v>
      </c>
      <c r="D8120" s="3">
        <v>337</v>
      </c>
      <c r="E8120" s="3">
        <v>1</v>
      </c>
      <c r="F8120" s="16">
        <v>22</v>
      </c>
      <c r="G8120" s="24">
        <f t="shared" si="1768"/>
        <v>15</v>
      </c>
      <c r="H8120" s="7">
        <f t="shared" si="1769"/>
        <v>252.49315068493149</v>
      </c>
      <c r="I8120" s="7">
        <f t="shared" si="1770"/>
        <v>9.3588269306579406</v>
      </c>
      <c r="J8120" s="7">
        <f t="shared" si="1771"/>
        <v>-70.641173069342059</v>
      </c>
      <c r="K8120" s="7">
        <f t="shared" si="1772"/>
        <v>20.822647115510964</v>
      </c>
      <c r="L8120" s="25">
        <f t="shared" si="1773"/>
        <v>132.33970673266447</v>
      </c>
      <c r="M8120" s="31">
        <f t="shared" si="1774"/>
        <v>-22.333254150877817</v>
      </c>
      <c r="N8120" s="7">
        <f t="shared" si="1775"/>
        <v>0</v>
      </c>
      <c r="O8120" s="7">
        <f t="shared" si="1776"/>
        <v>90</v>
      </c>
      <c r="P8120" s="25">
        <f t="shared" si="1777"/>
        <v>276.27884202210464</v>
      </c>
      <c r="Q8120" s="34">
        <f t="shared" si="1778"/>
        <v>37.919608377836205</v>
      </c>
      <c r="R8120" s="9">
        <f t="shared" si="1779"/>
        <v>0</v>
      </c>
      <c r="S8120" s="9">
        <f t="shared" si="1780"/>
        <v>0</v>
      </c>
      <c r="T8120" s="35">
        <f t="shared" si="1781"/>
        <v>0</v>
      </c>
      <c r="U8120" s="1"/>
      <c r="V8120" s="1"/>
      <c r="W8120" s="1"/>
      <c r="X8120" s="1"/>
      <c r="Y8120" s="1"/>
      <c r="Z8120" s="1"/>
      <c r="AA8120" s="1"/>
      <c r="AB8120" s="1"/>
      <c r="AC8120" s="1"/>
      <c r="AD8120" s="1"/>
      <c r="AE8120" s="1"/>
    </row>
    <row r="8121" spans="1:31" x14ac:dyDescent="0.25">
      <c r="A8121" s="17">
        <v>8088</v>
      </c>
      <c r="B8121" s="11">
        <v>44533</v>
      </c>
      <c r="C8121" s="12">
        <v>12</v>
      </c>
      <c r="D8121" s="10">
        <v>337</v>
      </c>
      <c r="E8121" s="10">
        <v>1</v>
      </c>
      <c r="F8121" s="18">
        <v>23</v>
      </c>
      <c r="G8121" s="26">
        <f t="shared" si="1768"/>
        <v>15</v>
      </c>
      <c r="H8121" s="13">
        <f t="shared" si="1769"/>
        <v>252.49315068493149</v>
      </c>
      <c r="I8121" s="13">
        <f t="shared" si="1770"/>
        <v>9.3588269306579406</v>
      </c>
      <c r="J8121" s="13">
        <f t="shared" si="1771"/>
        <v>-70.641173069342059</v>
      </c>
      <c r="K8121" s="13">
        <f t="shared" si="1772"/>
        <v>21.822647115510964</v>
      </c>
      <c r="L8121" s="27">
        <f t="shared" si="1773"/>
        <v>147.33970673266447</v>
      </c>
      <c r="M8121" s="32">
        <f t="shared" si="1774"/>
        <v>-22.333254150877817</v>
      </c>
      <c r="N8121" s="13">
        <f t="shared" si="1775"/>
        <v>0</v>
      </c>
      <c r="O8121" s="13">
        <f t="shared" si="1776"/>
        <v>90</v>
      </c>
      <c r="P8121" s="27">
        <f t="shared" si="1777"/>
        <v>282.09125799860163</v>
      </c>
      <c r="Q8121" s="36">
        <f t="shared" si="1778"/>
        <v>37.919608377836205</v>
      </c>
      <c r="R8121" s="14">
        <f t="shared" si="1779"/>
        <v>0</v>
      </c>
      <c r="S8121" s="14">
        <f t="shared" si="1780"/>
        <v>0</v>
      </c>
      <c r="T8121" s="37">
        <f t="shared" si="1781"/>
        <v>0</v>
      </c>
      <c r="U8121" s="1"/>
      <c r="V8121" s="1"/>
      <c r="W8121" s="1"/>
      <c r="X8121" s="1"/>
      <c r="Y8121" s="1"/>
      <c r="Z8121" s="1"/>
      <c r="AA8121" s="1"/>
      <c r="AB8121" s="1"/>
      <c r="AC8121" s="1"/>
      <c r="AD8121" s="1"/>
      <c r="AE8121" s="1"/>
    </row>
    <row r="8122" spans="1:31" x14ac:dyDescent="0.25">
      <c r="A8122" s="15">
        <v>8089</v>
      </c>
      <c r="B8122" s="4">
        <v>44534</v>
      </c>
      <c r="C8122" s="5">
        <v>12</v>
      </c>
      <c r="D8122" s="3">
        <v>338</v>
      </c>
      <c r="E8122" s="3">
        <v>1</v>
      </c>
      <c r="F8122" s="16">
        <v>0</v>
      </c>
      <c r="G8122" s="24">
        <f t="shared" si="1768"/>
        <v>15</v>
      </c>
      <c r="H8122" s="7">
        <f t="shared" si="1769"/>
        <v>253.47945205479451</v>
      </c>
      <c r="I8122" s="7">
        <f t="shared" si="1770"/>
        <v>8.9608245341031285</v>
      </c>
      <c r="J8122" s="7">
        <f t="shared" si="1771"/>
        <v>-71.039175465896875</v>
      </c>
      <c r="K8122" s="7">
        <f t="shared" si="1772"/>
        <v>-1.1839862577649478</v>
      </c>
      <c r="L8122" s="25">
        <f t="shared" si="1773"/>
        <v>-197.75979386647421</v>
      </c>
      <c r="M8122" s="31">
        <f t="shared" si="1774"/>
        <v>-22.453027666925664</v>
      </c>
      <c r="N8122" s="7">
        <f t="shared" si="1775"/>
        <v>0</v>
      </c>
      <c r="O8122" s="7">
        <f t="shared" si="1776"/>
        <v>90</v>
      </c>
      <c r="P8122" s="25">
        <f t="shared" si="1777"/>
        <v>74.146603083645374</v>
      </c>
      <c r="Q8122" s="34">
        <f t="shared" si="1778"/>
        <v>37.919608377836205</v>
      </c>
      <c r="R8122" s="9">
        <f t="shared" si="1779"/>
        <v>0</v>
      </c>
      <c r="S8122" s="9">
        <f t="shared" si="1780"/>
        <v>0</v>
      </c>
      <c r="T8122" s="35">
        <f t="shared" si="1781"/>
        <v>0</v>
      </c>
      <c r="U8122" s="1"/>
      <c r="V8122" s="1"/>
      <c r="W8122" s="1"/>
      <c r="X8122" s="1"/>
      <c r="Y8122" s="1"/>
      <c r="Z8122" s="1"/>
      <c r="AA8122" s="1"/>
      <c r="AB8122" s="1"/>
      <c r="AC8122" s="1"/>
      <c r="AD8122" s="1"/>
      <c r="AE8122" s="1"/>
    </row>
    <row r="8123" spans="1:31" x14ac:dyDescent="0.25">
      <c r="A8123" s="17">
        <v>8090</v>
      </c>
      <c r="B8123" s="11">
        <v>44534</v>
      </c>
      <c r="C8123" s="12">
        <v>12</v>
      </c>
      <c r="D8123" s="10">
        <v>338</v>
      </c>
      <c r="E8123" s="10">
        <v>1</v>
      </c>
      <c r="F8123" s="18">
        <v>1</v>
      </c>
      <c r="G8123" s="26">
        <f t="shared" si="1768"/>
        <v>15</v>
      </c>
      <c r="H8123" s="13">
        <f t="shared" si="1769"/>
        <v>253.47945205479451</v>
      </c>
      <c r="I8123" s="13">
        <f t="shared" si="1770"/>
        <v>8.9608245341031285</v>
      </c>
      <c r="J8123" s="13">
        <f t="shared" si="1771"/>
        <v>-71.039175465896875</v>
      </c>
      <c r="K8123" s="13">
        <f t="shared" si="1772"/>
        <v>-0.18398625776494781</v>
      </c>
      <c r="L8123" s="27">
        <f t="shared" si="1773"/>
        <v>-182.75979386647421</v>
      </c>
      <c r="M8123" s="32">
        <f t="shared" si="1774"/>
        <v>-22.453027666925664</v>
      </c>
      <c r="N8123" s="13">
        <f t="shared" si="1775"/>
        <v>0</v>
      </c>
      <c r="O8123" s="13">
        <f t="shared" si="1776"/>
        <v>90</v>
      </c>
      <c r="P8123" s="27">
        <f t="shared" si="1777"/>
        <v>72.49442669937261</v>
      </c>
      <c r="Q8123" s="36">
        <f t="shared" si="1778"/>
        <v>37.919608377836205</v>
      </c>
      <c r="R8123" s="14">
        <f t="shared" si="1779"/>
        <v>0</v>
      </c>
      <c r="S8123" s="14">
        <f t="shared" si="1780"/>
        <v>0</v>
      </c>
      <c r="T8123" s="37">
        <f t="shared" si="1781"/>
        <v>0</v>
      </c>
      <c r="U8123" s="1"/>
      <c r="V8123" s="1"/>
      <c r="W8123" s="1"/>
      <c r="X8123" s="1"/>
      <c r="Y8123" s="1"/>
      <c r="Z8123" s="1"/>
      <c r="AA8123" s="1"/>
      <c r="AB8123" s="1"/>
      <c r="AC8123" s="1"/>
      <c r="AD8123" s="1"/>
      <c r="AE8123" s="1"/>
    </row>
    <row r="8124" spans="1:31" x14ac:dyDescent="0.25">
      <c r="A8124" s="15">
        <v>8091</v>
      </c>
      <c r="B8124" s="4">
        <v>44534</v>
      </c>
      <c r="C8124" s="5">
        <v>12</v>
      </c>
      <c r="D8124" s="3">
        <v>338</v>
      </c>
      <c r="E8124" s="3">
        <v>1</v>
      </c>
      <c r="F8124" s="16">
        <v>2</v>
      </c>
      <c r="G8124" s="24">
        <f t="shared" si="1768"/>
        <v>15</v>
      </c>
      <c r="H8124" s="7">
        <f t="shared" si="1769"/>
        <v>253.47945205479451</v>
      </c>
      <c r="I8124" s="7">
        <f t="shared" si="1770"/>
        <v>8.9608245341031285</v>
      </c>
      <c r="J8124" s="7">
        <f t="shared" si="1771"/>
        <v>-71.039175465896875</v>
      </c>
      <c r="K8124" s="7">
        <f t="shared" si="1772"/>
        <v>0.81601374223505219</v>
      </c>
      <c r="L8124" s="25">
        <f t="shared" si="1773"/>
        <v>-167.75979386647421</v>
      </c>
      <c r="M8124" s="31">
        <f t="shared" si="1774"/>
        <v>-22.453027666925664</v>
      </c>
      <c r="N8124" s="7">
        <f t="shared" si="1775"/>
        <v>0</v>
      </c>
      <c r="O8124" s="7">
        <f t="shared" si="1776"/>
        <v>90</v>
      </c>
      <c r="P8124" s="25">
        <f t="shared" si="1777"/>
        <v>73.262758579359627</v>
      </c>
      <c r="Q8124" s="34">
        <f t="shared" si="1778"/>
        <v>37.919608377836205</v>
      </c>
      <c r="R8124" s="9">
        <f t="shared" si="1779"/>
        <v>0</v>
      </c>
      <c r="S8124" s="9">
        <f t="shared" si="1780"/>
        <v>0</v>
      </c>
      <c r="T8124" s="35">
        <f t="shared" si="1781"/>
        <v>0</v>
      </c>
      <c r="U8124" s="1"/>
      <c r="V8124" s="1"/>
      <c r="W8124" s="1"/>
      <c r="X8124" s="1"/>
      <c r="Y8124" s="1"/>
      <c r="Z8124" s="1"/>
      <c r="AA8124" s="1"/>
      <c r="AB8124" s="1"/>
      <c r="AC8124" s="1"/>
      <c r="AD8124" s="1"/>
      <c r="AE8124" s="1"/>
    </row>
    <row r="8125" spans="1:31" x14ac:dyDescent="0.25">
      <c r="A8125" s="17">
        <v>8092</v>
      </c>
      <c r="B8125" s="11">
        <v>44534</v>
      </c>
      <c r="C8125" s="12">
        <v>12</v>
      </c>
      <c r="D8125" s="10">
        <v>338</v>
      </c>
      <c r="E8125" s="10">
        <v>1</v>
      </c>
      <c r="F8125" s="18">
        <v>3</v>
      </c>
      <c r="G8125" s="26">
        <f t="shared" si="1768"/>
        <v>15</v>
      </c>
      <c r="H8125" s="13">
        <f t="shared" si="1769"/>
        <v>253.47945205479451</v>
      </c>
      <c r="I8125" s="13">
        <f t="shared" si="1770"/>
        <v>8.9608245341031285</v>
      </c>
      <c r="J8125" s="13">
        <f t="shared" si="1771"/>
        <v>-71.039175465896875</v>
      </c>
      <c r="K8125" s="13">
        <f t="shared" si="1772"/>
        <v>1.8160137422350522</v>
      </c>
      <c r="L8125" s="27">
        <f t="shared" si="1773"/>
        <v>-152.75979386647421</v>
      </c>
      <c r="M8125" s="32">
        <f t="shared" si="1774"/>
        <v>-22.453027666925664</v>
      </c>
      <c r="N8125" s="13">
        <f t="shared" si="1775"/>
        <v>0</v>
      </c>
      <c r="O8125" s="13">
        <f t="shared" si="1776"/>
        <v>90</v>
      </c>
      <c r="P8125" s="27">
        <f t="shared" si="1777"/>
        <v>76.372793745151981</v>
      </c>
      <c r="Q8125" s="36">
        <f t="shared" si="1778"/>
        <v>37.919608377836205</v>
      </c>
      <c r="R8125" s="14">
        <f t="shared" si="1779"/>
        <v>0</v>
      </c>
      <c r="S8125" s="14">
        <f t="shared" si="1780"/>
        <v>0</v>
      </c>
      <c r="T8125" s="37">
        <f t="shared" si="1781"/>
        <v>0</v>
      </c>
      <c r="U8125" s="1"/>
      <c r="V8125" s="1"/>
      <c r="W8125" s="1"/>
      <c r="X8125" s="1"/>
      <c r="Y8125" s="1"/>
      <c r="Z8125" s="1"/>
      <c r="AA8125" s="1"/>
      <c r="AB8125" s="1"/>
      <c r="AC8125" s="1"/>
      <c r="AD8125" s="1"/>
      <c r="AE8125" s="1"/>
    </row>
    <row r="8126" spans="1:31" x14ac:dyDescent="0.25">
      <c r="A8126" s="15">
        <v>8093</v>
      </c>
      <c r="B8126" s="4">
        <v>44534</v>
      </c>
      <c r="C8126" s="5">
        <v>12</v>
      </c>
      <c r="D8126" s="3">
        <v>338</v>
      </c>
      <c r="E8126" s="3">
        <v>1</v>
      </c>
      <c r="F8126" s="16">
        <v>4</v>
      </c>
      <c r="G8126" s="24">
        <f t="shared" si="1768"/>
        <v>15</v>
      </c>
      <c r="H8126" s="7">
        <f t="shared" si="1769"/>
        <v>253.47945205479451</v>
      </c>
      <c r="I8126" s="7">
        <f t="shared" si="1770"/>
        <v>8.9608245341031285</v>
      </c>
      <c r="J8126" s="7">
        <f t="shared" si="1771"/>
        <v>-71.039175465896875</v>
      </c>
      <c r="K8126" s="7">
        <f t="shared" si="1772"/>
        <v>2.816013742235052</v>
      </c>
      <c r="L8126" s="25">
        <f t="shared" si="1773"/>
        <v>-137.75979386647421</v>
      </c>
      <c r="M8126" s="31">
        <f t="shared" si="1774"/>
        <v>-22.453027666925664</v>
      </c>
      <c r="N8126" s="7">
        <f t="shared" si="1775"/>
        <v>0</v>
      </c>
      <c r="O8126" s="7">
        <f t="shared" si="1776"/>
        <v>90</v>
      </c>
      <c r="P8126" s="25">
        <f t="shared" si="1777"/>
        <v>81.533571768537271</v>
      </c>
      <c r="Q8126" s="34">
        <f t="shared" si="1778"/>
        <v>37.919608377836205</v>
      </c>
      <c r="R8126" s="9">
        <f t="shared" si="1779"/>
        <v>0</v>
      </c>
      <c r="S8126" s="9">
        <f t="shared" si="1780"/>
        <v>0</v>
      </c>
      <c r="T8126" s="35">
        <f t="shared" si="1781"/>
        <v>0</v>
      </c>
      <c r="U8126" s="1"/>
      <c r="V8126" s="1"/>
      <c r="W8126" s="1"/>
      <c r="X8126" s="1"/>
      <c r="Y8126" s="1"/>
      <c r="Z8126" s="1"/>
      <c r="AA8126" s="1"/>
      <c r="AB8126" s="1"/>
      <c r="AC8126" s="1"/>
      <c r="AD8126" s="1"/>
      <c r="AE8126" s="1"/>
    </row>
    <row r="8127" spans="1:31" x14ac:dyDescent="0.25">
      <c r="A8127" s="17">
        <v>8094</v>
      </c>
      <c r="B8127" s="11">
        <v>44534</v>
      </c>
      <c r="C8127" s="12">
        <v>12</v>
      </c>
      <c r="D8127" s="10">
        <v>338</v>
      </c>
      <c r="E8127" s="10">
        <v>1</v>
      </c>
      <c r="F8127" s="18">
        <v>5</v>
      </c>
      <c r="G8127" s="26">
        <f t="shared" si="1768"/>
        <v>15</v>
      </c>
      <c r="H8127" s="13">
        <f t="shared" si="1769"/>
        <v>253.47945205479451</v>
      </c>
      <c r="I8127" s="13">
        <f t="shared" si="1770"/>
        <v>8.9608245341031285</v>
      </c>
      <c r="J8127" s="13">
        <f t="shared" si="1771"/>
        <v>-71.039175465896875</v>
      </c>
      <c r="K8127" s="13">
        <f t="shared" si="1772"/>
        <v>3.816013742235052</v>
      </c>
      <c r="L8127" s="27">
        <f t="shared" si="1773"/>
        <v>-122.75979386647423</v>
      </c>
      <c r="M8127" s="32">
        <f t="shared" si="1774"/>
        <v>-22.453027666925664</v>
      </c>
      <c r="N8127" s="13">
        <f t="shared" si="1775"/>
        <v>0</v>
      </c>
      <c r="O8127" s="13">
        <f t="shared" si="1776"/>
        <v>90</v>
      </c>
      <c r="P8127" s="27">
        <f t="shared" si="1777"/>
        <v>88.344817233921191</v>
      </c>
      <c r="Q8127" s="36">
        <f t="shared" si="1778"/>
        <v>37.919608377836205</v>
      </c>
      <c r="R8127" s="14">
        <f t="shared" si="1779"/>
        <v>0</v>
      </c>
      <c r="S8127" s="14">
        <f t="shared" si="1780"/>
        <v>0</v>
      </c>
      <c r="T8127" s="37">
        <f t="shared" si="1781"/>
        <v>0</v>
      </c>
      <c r="U8127" s="1"/>
      <c r="V8127" s="1"/>
      <c r="W8127" s="1"/>
      <c r="X8127" s="1"/>
      <c r="Y8127" s="1"/>
      <c r="Z8127" s="1"/>
      <c r="AA8127" s="1"/>
      <c r="AB8127" s="1"/>
      <c r="AC8127" s="1"/>
      <c r="AD8127" s="1"/>
      <c r="AE8127" s="1"/>
    </row>
    <row r="8128" spans="1:31" x14ac:dyDescent="0.25">
      <c r="A8128" s="15">
        <v>8095</v>
      </c>
      <c r="B8128" s="4">
        <v>44534</v>
      </c>
      <c r="C8128" s="5">
        <v>12</v>
      </c>
      <c r="D8128" s="3">
        <v>338</v>
      </c>
      <c r="E8128" s="3">
        <v>1</v>
      </c>
      <c r="F8128" s="16">
        <v>6</v>
      </c>
      <c r="G8128" s="24">
        <f t="shared" si="1768"/>
        <v>15</v>
      </c>
      <c r="H8128" s="7">
        <f t="shared" si="1769"/>
        <v>253.47945205479451</v>
      </c>
      <c r="I8128" s="7">
        <f t="shared" si="1770"/>
        <v>8.9608245341031285</v>
      </c>
      <c r="J8128" s="7">
        <f t="shared" si="1771"/>
        <v>-71.039175465896875</v>
      </c>
      <c r="K8128" s="7">
        <f t="shared" si="1772"/>
        <v>4.816013742235052</v>
      </c>
      <c r="L8128" s="25">
        <f t="shared" si="1773"/>
        <v>-107.75979386647423</v>
      </c>
      <c r="M8128" s="31">
        <f t="shared" si="1774"/>
        <v>-22.453027666925664</v>
      </c>
      <c r="N8128" s="7">
        <f t="shared" si="1775"/>
        <v>0</v>
      </c>
      <c r="O8128" s="7">
        <f t="shared" si="1776"/>
        <v>90</v>
      </c>
      <c r="P8128" s="25">
        <f t="shared" si="1777"/>
        <v>96.394173633767636</v>
      </c>
      <c r="Q8128" s="34">
        <f t="shared" si="1778"/>
        <v>37.919608377836205</v>
      </c>
      <c r="R8128" s="9">
        <f t="shared" si="1779"/>
        <v>0</v>
      </c>
      <c r="S8128" s="9">
        <f t="shared" si="1780"/>
        <v>0</v>
      </c>
      <c r="T8128" s="35">
        <f t="shared" si="1781"/>
        <v>0</v>
      </c>
      <c r="U8128" s="1"/>
      <c r="V8128" s="1"/>
      <c r="W8128" s="1"/>
      <c r="X8128" s="1"/>
      <c r="Y8128" s="1"/>
      <c r="Z8128" s="1"/>
      <c r="AA8128" s="1"/>
      <c r="AB8128" s="1"/>
      <c r="AC8128" s="1"/>
      <c r="AD8128" s="1"/>
      <c r="AE8128" s="1"/>
    </row>
    <row r="8129" spans="1:31" x14ac:dyDescent="0.25">
      <c r="A8129" s="17">
        <v>8096</v>
      </c>
      <c r="B8129" s="11">
        <v>44534</v>
      </c>
      <c r="C8129" s="12">
        <v>12</v>
      </c>
      <c r="D8129" s="10">
        <v>338</v>
      </c>
      <c r="E8129" s="10">
        <v>1</v>
      </c>
      <c r="F8129" s="18">
        <v>7</v>
      </c>
      <c r="G8129" s="26">
        <f t="shared" si="1768"/>
        <v>15</v>
      </c>
      <c r="H8129" s="13">
        <f t="shared" si="1769"/>
        <v>253.47945205479451</v>
      </c>
      <c r="I8129" s="13">
        <f t="shared" si="1770"/>
        <v>8.9608245341031285</v>
      </c>
      <c r="J8129" s="13">
        <f t="shared" si="1771"/>
        <v>-71.039175465896875</v>
      </c>
      <c r="K8129" s="13">
        <f t="shared" si="1772"/>
        <v>5.816013742235052</v>
      </c>
      <c r="L8129" s="27">
        <f t="shared" si="1773"/>
        <v>-92.759793866474226</v>
      </c>
      <c r="M8129" s="32">
        <f t="shared" si="1774"/>
        <v>-22.453027666925664</v>
      </c>
      <c r="N8129" s="13">
        <f t="shared" si="1775"/>
        <v>0</v>
      </c>
      <c r="O8129" s="13">
        <f t="shared" si="1776"/>
        <v>90</v>
      </c>
      <c r="P8129" s="27">
        <f t="shared" si="1777"/>
        <v>105.3056935998673</v>
      </c>
      <c r="Q8129" s="36">
        <f t="shared" si="1778"/>
        <v>37.919608377836205</v>
      </c>
      <c r="R8129" s="14">
        <f t="shared" si="1779"/>
        <v>0</v>
      </c>
      <c r="S8129" s="14">
        <f t="shared" si="1780"/>
        <v>0</v>
      </c>
      <c r="T8129" s="37">
        <f t="shared" si="1781"/>
        <v>0</v>
      </c>
      <c r="U8129" s="1"/>
      <c r="V8129" s="1"/>
      <c r="W8129" s="1"/>
      <c r="X8129" s="1"/>
      <c r="Y8129" s="1"/>
      <c r="Z8129" s="1"/>
      <c r="AA8129" s="1"/>
      <c r="AB8129" s="1"/>
      <c r="AC8129" s="1"/>
      <c r="AD8129" s="1"/>
      <c r="AE8129" s="1"/>
    </row>
    <row r="8130" spans="1:31" x14ac:dyDescent="0.25">
      <c r="A8130" s="15">
        <v>8097</v>
      </c>
      <c r="B8130" s="4">
        <v>44534</v>
      </c>
      <c r="C8130" s="5">
        <v>12</v>
      </c>
      <c r="D8130" s="3">
        <v>338</v>
      </c>
      <c r="E8130" s="3">
        <v>1</v>
      </c>
      <c r="F8130" s="16">
        <v>8</v>
      </c>
      <c r="G8130" s="24">
        <f t="shared" si="1768"/>
        <v>15</v>
      </c>
      <c r="H8130" s="7">
        <f t="shared" si="1769"/>
        <v>253.47945205479451</v>
      </c>
      <c r="I8130" s="7">
        <f t="shared" si="1770"/>
        <v>8.9608245341031285</v>
      </c>
      <c r="J8130" s="7">
        <f t="shared" si="1771"/>
        <v>-71.039175465896875</v>
      </c>
      <c r="K8130" s="7">
        <f t="shared" si="1772"/>
        <v>6.816013742235052</v>
      </c>
      <c r="L8130" s="25">
        <f t="shared" si="1773"/>
        <v>-77.759793866474226</v>
      </c>
      <c r="M8130" s="31">
        <f t="shared" si="1774"/>
        <v>-22.453027666925664</v>
      </c>
      <c r="N8130" s="7">
        <f t="shared" si="1775"/>
        <v>0</v>
      </c>
      <c r="O8130" s="7">
        <f t="shared" si="1776"/>
        <v>90</v>
      </c>
      <c r="P8130" s="25">
        <f t="shared" si="1777"/>
        <v>114.741132969859</v>
      </c>
      <c r="Q8130" s="34">
        <f t="shared" si="1778"/>
        <v>37.919608377836205</v>
      </c>
      <c r="R8130" s="9">
        <f t="shared" si="1779"/>
        <v>0</v>
      </c>
      <c r="S8130" s="9">
        <f t="shared" si="1780"/>
        <v>0</v>
      </c>
      <c r="T8130" s="35">
        <f t="shared" si="1781"/>
        <v>0</v>
      </c>
      <c r="U8130" s="1"/>
      <c r="V8130" s="1"/>
      <c r="W8130" s="1"/>
      <c r="X8130" s="1"/>
      <c r="Y8130" s="1"/>
      <c r="Z8130" s="1"/>
      <c r="AA8130" s="1"/>
      <c r="AB8130" s="1"/>
      <c r="AC8130" s="1"/>
      <c r="AD8130" s="1"/>
      <c r="AE8130" s="1"/>
    </row>
    <row r="8131" spans="1:31" x14ac:dyDescent="0.25">
      <c r="A8131" s="17">
        <v>8098</v>
      </c>
      <c r="B8131" s="11">
        <v>44534</v>
      </c>
      <c r="C8131" s="12">
        <v>12</v>
      </c>
      <c r="D8131" s="10">
        <v>338</v>
      </c>
      <c r="E8131" s="10">
        <v>1</v>
      </c>
      <c r="F8131" s="18">
        <v>9</v>
      </c>
      <c r="G8131" s="26">
        <f t="shared" si="1768"/>
        <v>15</v>
      </c>
      <c r="H8131" s="13">
        <f t="shared" si="1769"/>
        <v>253.47945205479451</v>
      </c>
      <c r="I8131" s="13">
        <f t="shared" si="1770"/>
        <v>8.9608245341031285</v>
      </c>
      <c r="J8131" s="13">
        <f t="shared" si="1771"/>
        <v>-71.039175465896875</v>
      </c>
      <c r="K8131" s="13">
        <f t="shared" si="1772"/>
        <v>7.816013742235052</v>
      </c>
      <c r="L8131" s="27">
        <f t="shared" si="1773"/>
        <v>-62.759793866474219</v>
      </c>
      <c r="M8131" s="32">
        <f t="shared" si="1774"/>
        <v>-22.453027666925664</v>
      </c>
      <c r="N8131" s="13">
        <f t="shared" si="1775"/>
        <v>4.5056552321295156</v>
      </c>
      <c r="O8131" s="13">
        <f t="shared" si="1776"/>
        <v>85.494344767870487</v>
      </c>
      <c r="P8131" s="27">
        <f t="shared" si="1777"/>
        <v>124.48818673621039</v>
      </c>
      <c r="Q8131" s="36">
        <f t="shared" si="1778"/>
        <v>11.210696287111729</v>
      </c>
      <c r="R8131" s="14">
        <f t="shared" si="1779"/>
        <v>324.83685344495592</v>
      </c>
      <c r="S8131" s="14">
        <f t="shared" si="1780"/>
        <v>113.78254896981777</v>
      </c>
      <c r="T8131" s="37">
        <f t="shared" si="1781"/>
        <v>2.6274200942448016E-2</v>
      </c>
      <c r="U8131" s="1"/>
      <c r="V8131" s="1"/>
      <c r="W8131" s="1"/>
      <c r="X8131" s="1"/>
      <c r="Y8131" s="1"/>
      <c r="Z8131" s="1"/>
      <c r="AA8131" s="1"/>
      <c r="AB8131" s="1"/>
      <c r="AC8131" s="1"/>
      <c r="AD8131" s="1"/>
      <c r="AE8131" s="1"/>
    </row>
    <row r="8132" spans="1:31" x14ac:dyDescent="0.25">
      <c r="A8132" s="15">
        <v>8099</v>
      </c>
      <c r="B8132" s="4">
        <v>44534</v>
      </c>
      <c r="C8132" s="5">
        <v>12</v>
      </c>
      <c r="D8132" s="3">
        <v>338</v>
      </c>
      <c r="E8132" s="3">
        <v>1</v>
      </c>
      <c r="F8132" s="16">
        <v>10</v>
      </c>
      <c r="G8132" s="24">
        <f t="shared" si="1768"/>
        <v>15</v>
      </c>
      <c r="H8132" s="7">
        <f t="shared" si="1769"/>
        <v>253.47945205479451</v>
      </c>
      <c r="I8132" s="7">
        <f t="shared" si="1770"/>
        <v>8.9608245341031285</v>
      </c>
      <c r="J8132" s="7">
        <f t="shared" si="1771"/>
        <v>-71.039175465896875</v>
      </c>
      <c r="K8132" s="7">
        <f t="shared" si="1772"/>
        <v>8.816013742235052</v>
      </c>
      <c r="L8132" s="25">
        <f t="shared" si="1773"/>
        <v>-47.759793866474219</v>
      </c>
      <c r="M8132" s="31">
        <f t="shared" si="1774"/>
        <v>-22.453027666925664</v>
      </c>
      <c r="N8132" s="7">
        <f t="shared" si="1775"/>
        <v>13.32242714971121</v>
      </c>
      <c r="O8132" s="7">
        <f t="shared" si="1776"/>
        <v>76.677572850288783</v>
      </c>
      <c r="P8132" s="25">
        <f t="shared" si="1777"/>
        <v>135.32111006425137</v>
      </c>
      <c r="Q8132" s="34">
        <f t="shared" si="1778"/>
        <v>4.2665858217987145</v>
      </c>
      <c r="R8132" s="9">
        <f t="shared" si="1779"/>
        <v>637.4347959222348</v>
      </c>
      <c r="S8132" s="9">
        <f t="shared" si="1780"/>
        <v>347.73365312113668</v>
      </c>
      <c r="T8132" s="35">
        <f t="shared" si="1781"/>
        <v>8.0297233268871587E-2</v>
      </c>
      <c r="U8132" s="1"/>
      <c r="V8132" s="1"/>
      <c r="W8132" s="1"/>
      <c r="X8132" s="1"/>
      <c r="Y8132" s="1"/>
      <c r="Z8132" s="1"/>
      <c r="AA8132" s="1"/>
      <c r="AB8132" s="1"/>
      <c r="AC8132" s="1"/>
      <c r="AD8132" s="1"/>
      <c r="AE8132" s="1"/>
    </row>
    <row r="8133" spans="1:31" x14ac:dyDescent="0.25">
      <c r="A8133" s="17">
        <v>8100</v>
      </c>
      <c r="B8133" s="11">
        <v>44534</v>
      </c>
      <c r="C8133" s="12">
        <v>12</v>
      </c>
      <c r="D8133" s="10">
        <v>338</v>
      </c>
      <c r="E8133" s="10">
        <v>1</v>
      </c>
      <c r="F8133" s="18">
        <v>11</v>
      </c>
      <c r="G8133" s="26">
        <f t="shared" si="1768"/>
        <v>15</v>
      </c>
      <c r="H8133" s="13">
        <f t="shared" si="1769"/>
        <v>253.47945205479451</v>
      </c>
      <c r="I8133" s="13">
        <f t="shared" si="1770"/>
        <v>8.9608245341031285</v>
      </c>
      <c r="J8133" s="13">
        <f t="shared" si="1771"/>
        <v>-71.039175465896875</v>
      </c>
      <c r="K8133" s="13">
        <f t="shared" si="1772"/>
        <v>9.816013742235052</v>
      </c>
      <c r="L8133" s="27">
        <f t="shared" si="1773"/>
        <v>-32.759793866474219</v>
      </c>
      <c r="M8133" s="32">
        <f t="shared" si="1774"/>
        <v>-22.453027666925664</v>
      </c>
      <c r="N8133" s="13">
        <f t="shared" si="1775"/>
        <v>20.479370392956021</v>
      </c>
      <c r="O8133" s="13">
        <f t="shared" si="1776"/>
        <v>69.520629607043986</v>
      </c>
      <c r="P8133" s="27">
        <f t="shared" si="1777"/>
        <v>147.73491882692457</v>
      </c>
      <c r="Q8133" s="36">
        <f t="shared" si="1778"/>
        <v>2.8390352327993491</v>
      </c>
      <c r="R8133" s="14">
        <f t="shared" si="1779"/>
        <v>775.45634521451689</v>
      </c>
      <c r="S8133" s="14">
        <f t="shared" si="1780"/>
        <v>542.09730270372802</v>
      </c>
      <c r="T8133" s="37">
        <f t="shared" si="1781"/>
        <v>0.12517889246245484</v>
      </c>
      <c r="U8133" s="1"/>
      <c r="V8133" s="1"/>
      <c r="W8133" s="1"/>
      <c r="X8133" s="1"/>
      <c r="Y8133" s="1"/>
      <c r="Z8133" s="1"/>
      <c r="AA8133" s="1"/>
      <c r="AB8133" s="1"/>
      <c r="AC8133" s="1"/>
      <c r="AD8133" s="1"/>
      <c r="AE8133" s="1"/>
    </row>
    <row r="8134" spans="1:31" x14ac:dyDescent="0.25">
      <c r="A8134" s="15">
        <v>8101</v>
      </c>
      <c r="B8134" s="4">
        <v>44534</v>
      </c>
      <c r="C8134" s="5">
        <v>12</v>
      </c>
      <c r="D8134" s="3">
        <v>338</v>
      </c>
      <c r="E8134" s="3">
        <v>1</v>
      </c>
      <c r="F8134" s="16">
        <v>12</v>
      </c>
      <c r="G8134" s="24">
        <f t="shared" si="1768"/>
        <v>15</v>
      </c>
      <c r="H8134" s="7">
        <f t="shared" si="1769"/>
        <v>253.47945205479451</v>
      </c>
      <c r="I8134" s="7">
        <f t="shared" si="1770"/>
        <v>8.9608245341031285</v>
      </c>
      <c r="J8134" s="7">
        <f t="shared" si="1771"/>
        <v>-71.039175465896875</v>
      </c>
      <c r="K8134" s="7">
        <f t="shared" si="1772"/>
        <v>10.816013742235052</v>
      </c>
      <c r="L8134" s="25">
        <f t="shared" si="1773"/>
        <v>-17.759793866474219</v>
      </c>
      <c r="M8134" s="31">
        <f t="shared" si="1774"/>
        <v>-22.453027666925664</v>
      </c>
      <c r="N8134" s="7">
        <f t="shared" si="1775"/>
        <v>25.38738688384008</v>
      </c>
      <c r="O8134" s="7">
        <f t="shared" si="1776"/>
        <v>64.61261311615992</v>
      </c>
      <c r="P8134" s="25">
        <f t="shared" si="1777"/>
        <v>161.81794093797546</v>
      </c>
      <c r="Q8134" s="34">
        <f t="shared" si="1778"/>
        <v>2.3227395856892206</v>
      </c>
      <c r="R8134" s="9">
        <f t="shared" si="1779"/>
        <v>840.19555657814533</v>
      </c>
      <c r="S8134" s="9">
        <f t="shared" si="1780"/>
        <v>672.54052652427504</v>
      </c>
      <c r="T8134" s="35">
        <f t="shared" si="1781"/>
        <v>0.15530030831464237</v>
      </c>
      <c r="U8134" s="1"/>
      <c r="V8134" s="1"/>
      <c r="W8134" s="1"/>
      <c r="X8134" s="1"/>
      <c r="Y8134" s="1"/>
      <c r="Z8134" s="1"/>
      <c r="AA8134" s="1"/>
      <c r="AB8134" s="1"/>
      <c r="AC8134" s="1"/>
      <c r="AD8134" s="1"/>
      <c r="AE8134" s="1"/>
    </row>
    <row r="8135" spans="1:31" x14ac:dyDescent="0.25">
      <c r="A8135" s="17">
        <v>8102</v>
      </c>
      <c r="B8135" s="11">
        <v>44534</v>
      </c>
      <c r="C8135" s="12">
        <v>12</v>
      </c>
      <c r="D8135" s="10">
        <v>338</v>
      </c>
      <c r="E8135" s="10">
        <v>1</v>
      </c>
      <c r="F8135" s="18">
        <v>13</v>
      </c>
      <c r="G8135" s="26">
        <f t="shared" si="1768"/>
        <v>15</v>
      </c>
      <c r="H8135" s="13">
        <f t="shared" si="1769"/>
        <v>253.47945205479451</v>
      </c>
      <c r="I8135" s="13">
        <f t="shared" si="1770"/>
        <v>8.9608245341031285</v>
      </c>
      <c r="J8135" s="13">
        <f t="shared" si="1771"/>
        <v>-71.039175465896875</v>
      </c>
      <c r="K8135" s="13">
        <f t="shared" si="1772"/>
        <v>11.816013742235052</v>
      </c>
      <c r="L8135" s="27">
        <f t="shared" si="1773"/>
        <v>-2.7597938664742205</v>
      </c>
      <c r="M8135" s="32">
        <f t="shared" si="1774"/>
        <v>-22.453027666925664</v>
      </c>
      <c r="N8135" s="13">
        <f t="shared" si="1775"/>
        <v>27.493922365675608</v>
      </c>
      <c r="O8135" s="13">
        <f t="shared" si="1776"/>
        <v>62.506077634324392</v>
      </c>
      <c r="P8135" s="27">
        <f t="shared" si="1777"/>
        <v>177.12458347231291</v>
      </c>
      <c r="Q8135" s="36">
        <f t="shared" si="1778"/>
        <v>2.1585950797001789</v>
      </c>
      <c r="R8135" s="14">
        <f t="shared" si="1779"/>
        <v>863.07787546860197</v>
      </c>
      <c r="S8135" s="14">
        <f t="shared" si="1780"/>
        <v>727.38134627904697</v>
      </c>
      <c r="T8135" s="37">
        <f t="shared" si="1781"/>
        <v>0.16796392616405148</v>
      </c>
      <c r="U8135" s="1"/>
      <c r="V8135" s="1"/>
      <c r="W8135" s="1"/>
      <c r="X8135" s="1"/>
      <c r="Y8135" s="1"/>
      <c r="Z8135" s="1"/>
      <c r="AA8135" s="1"/>
      <c r="AB8135" s="1"/>
      <c r="AC8135" s="1"/>
      <c r="AD8135" s="1"/>
      <c r="AE8135" s="1"/>
    </row>
    <row r="8136" spans="1:31" x14ac:dyDescent="0.25">
      <c r="A8136" s="15">
        <v>8103</v>
      </c>
      <c r="B8136" s="4">
        <v>44534</v>
      </c>
      <c r="C8136" s="5">
        <v>12</v>
      </c>
      <c r="D8136" s="3">
        <v>338</v>
      </c>
      <c r="E8136" s="3">
        <v>1</v>
      </c>
      <c r="F8136" s="16">
        <v>14</v>
      </c>
      <c r="G8136" s="24">
        <f t="shared" si="1768"/>
        <v>15</v>
      </c>
      <c r="H8136" s="7">
        <f t="shared" si="1769"/>
        <v>253.47945205479451</v>
      </c>
      <c r="I8136" s="7">
        <f t="shared" si="1770"/>
        <v>8.9608245341031285</v>
      </c>
      <c r="J8136" s="7">
        <f t="shared" si="1771"/>
        <v>-71.039175465896875</v>
      </c>
      <c r="K8136" s="7">
        <f t="shared" si="1772"/>
        <v>12.816013742235052</v>
      </c>
      <c r="L8136" s="25">
        <f t="shared" si="1773"/>
        <v>12.240206133525779</v>
      </c>
      <c r="M8136" s="31">
        <f t="shared" si="1774"/>
        <v>-22.453027666925664</v>
      </c>
      <c r="N8136" s="7">
        <f t="shared" si="1775"/>
        <v>26.511764307140115</v>
      </c>
      <c r="O8136" s="7">
        <f t="shared" si="1776"/>
        <v>63.488235692859888</v>
      </c>
      <c r="P8136" s="25">
        <f t="shared" si="1777"/>
        <v>192.64821621251386</v>
      </c>
      <c r="Q8136" s="34">
        <f t="shared" si="1778"/>
        <v>2.2317868730838089</v>
      </c>
      <c r="R8136" s="9">
        <f t="shared" si="1779"/>
        <v>852.72117251027953</v>
      </c>
      <c r="S8136" s="9">
        <f t="shared" si="1780"/>
        <v>701.91017351510823</v>
      </c>
      <c r="T8136" s="35">
        <f t="shared" si="1781"/>
        <v>0.16208222710300252</v>
      </c>
      <c r="U8136" s="1"/>
      <c r="V8136" s="1"/>
      <c r="W8136" s="1"/>
      <c r="X8136" s="1"/>
      <c r="Y8136" s="1"/>
      <c r="Z8136" s="1"/>
      <c r="AA8136" s="1"/>
      <c r="AB8136" s="1"/>
      <c r="AC8136" s="1"/>
      <c r="AD8136" s="1"/>
      <c r="AE8136" s="1"/>
    </row>
    <row r="8137" spans="1:31" x14ac:dyDescent="0.25">
      <c r="A8137" s="17">
        <v>8104</v>
      </c>
      <c r="B8137" s="11">
        <v>44534</v>
      </c>
      <c r="C8137" s="12">
        <v>12</v>
      </c>
      <c r="D8137" s="10">
        <v>338</v>
      </c>
      <c r="E8137" s="10">
        <v>1</v>
      </c>
      <c r="F8137" s="18">
        <v>15</v>
      </c>
      <c r="G8137" s="26">
        <f t="shared" si="1768"/>
        <v>15</v>
      </c>
      <c r="H8137" s="13">
        <f t="shared" si="1769"/>
        <v>253.47945205479451</v>
      </c>
      <c r="I8137" s="13">
        <f t="shared" si="1770"/>
        <v>8.9608245341031285</v>
      </c>
      <c r="J8137" s="13">
        <f t="shared" si="1771"/>
        <v>-71.039175465896875</v>
      </c>
      <c r="K8137" s="13">
        <f t="shared" si="1772"/>
        <v>13.816013742235052</v>
      </c>
      <c r="L8137" s="27">
        <f t="shared" si="1773"/>
        <v>27.240206133525781</v>
      </c>
      <c r="M8137" s="32">
        <f t="shared" si="1774"/>
        <v>-22.453027666925664</v>
      </c>
      <c r="N8137" s="13">
        <f t="shared" si="1775"/>
        <v>22.579079063327164</v>
      </c>
      <c r="O8137" s="13">
        <f t="shared" si="1776"/>
        <v>67.420920936672843</v>
      </c>
      <c r="P8137" s="27">
        <f t="shared" si="1777"/>
        <v>207.2671227345383</v>
      </c>
      <c r="Q8137" s="36">
        <f t="shared" si="1778"/>
        <v>2.5903791327787711</v>
      </c>
      <c r="R8137" s="14">
        <f t="shared" si="1779"/>
        <v>805.3728226581776</v>
      </c>
      <c r="S8137" s="14">
        <f t="shared" si="1780"/>
        <v>598.30467391811692</v>
      </c>
      <c r="T8137" s="37">
        <f t="shared" si="1781"/>
        <v>0.13815806878698386</v>
      </c>
      <c r="U8137" s="1"/>
      <c r="V8137" s="1"/>
      <c r="W8137" s="1"/>
      <c r="X8137" s="1"/>
      <c r="Y8137" s="1"/>
      <c r="Z8137" s="1"/>
      <c r="AA8137" s="1"/>
      <c r="AB8137" s="1"/>
      <c r="AC8137" s="1"/>
      <c r="AD8137" s="1"/>
      <c r="AE8137" s="1"/>
    </row>
    <row r="8138" spans="1:31" x14ac:dyDescent="0.25">
      <c r="A8138" s="15">
        <v>8105</v>
      </c>
      <c r="B8138" s="4">
        <v>44534</v>
      </c>
      <c r="C8138" s="5">
        <v>12</v>
      </c>
      <c r="D8138" s="3">
        <v>338</v>
      </c>
      <c r="E8138" s="3">
        <v>1</v>
      </c>
      <c r="F8138" s="16">
        <v>16</v>
      </c>
      <c r="G8138" s="24">
        <f t="shared" si="1768"/>
        <v>15</v>
      </c>
      <c r="H8138" s="7">
        <f t="shared" si="1769"/>
        <v>253.47945205479451</v>
      </c>
      <c r="I8138" s="7">
        <f t="shared" si="1770"/>
        <v>8.9608245341031285</v>
      </c>
      <c r="J8138" s="7">
        <f t="shared" si="1771"/>
        <v>-71.039175465896875</v>
      </c>
      <c r="K8138" s="7">
        <f t="shared" si="1772"/>
        <v>14.816013742235052</v>
      </c>
      <c r="L8138" s="25">
        <f t="shared" si="1773"/>
        <v>42.240206133525781</v>
      </c>
      <c r="M8138" s="31">
        <f t="shared" si="1774"/>
        <v>-22.453027666925664</v>
      </c>
      <c r="N8138" s="7">
        <f t="shared" si="1775"/>
        <v>16.178962319367649</v>
      </c>
      <c r="O8138" s="7">
        <f t="shared" si="1776"/>
        <v>73.821037680632344</v>
      </c>
      <c r="P8138" s="25">
        <f t="shared" si="1777"/>
        <v>220.30824239950132</v>
      </c>
      <c r="Q8138" s="34">
        <f t="shared" si="1778"/>
        <v>3.5487112579041784</v>
      </c>
      <c r="R8138" s="9">
        <f t="shared" si="1779"/>
        <v>700.63173532671942</v>
      </c>
      <c r="S8138" s="9">
        <f t="shared" si="1780"/>
        <v>425.63038539996876</v>
      </c>
      <c r="T8138" s="35">
        <f t="shared" si="1781"/>
        <v>9.8284828160923238E-2</v>
      </c>
      <c r="U8138" s="1"/>
      <c r="V8138" s="1"/>
      <c r="W8138" s="1"/>
      <c r="X8138" s="1"/>
      <c r="Y8138" s="1"/>
      <c r="Z8138" s="1"/>
      <c r="AA8138" s="1"/>
      <c r="AB8138" s="1"/>
      <c r="AC8138" s="1"/>
      <c r="AD8138" s="1"/>
      <c r="AE8138" s="1"/>
    </row>
    <row r="8139" spans="1:31" x14ac:dyDescent="0.25">
      <c r="A8139" s="17">
        <v>8106</v>
      </c>
      <c r="B8139" s="11">
        <v>44534</v>
      </c>
      <c r="C8139" s="12">
        <v>12</v>
      </c>
      <c r="D8139" s="10">
        <v>338</v>
      </c>
      <c r="E8139" s="10">
        <v>1</v>
      </c>
      <c r="F8139" s="18">
        <v>17</v>
      </c>
      <c r="G8139" s="26">
        <f t="shared" si="1768"/>
        <v>15</v>
      </c>
      <c r="H8139" s="13">
        <f t="shared" si="1769"/>
        <v>253.47945205479451</v>
      </c>
      <c r="I8139" s="13">
        <f t="shared" si="1770"/>
        <v>8.9608245341031285</v>
      </c>
      <c r="J8139" s="13">
        <f t="shared" si="1771"/>
        <v>-71.039175465896875</v>
      </c>
      <c r="K8139" s="13">
        <f t="shared" si="1772"/>
        <v>15.816013742235052</v>
      </c>
      <c r="L8139" s="27">
        <f t="shared" si="1773"/>
        <v>57.240206133525781</v>
      </c>
      <c r="M8139" s="32">
        <f t="shared" si="1774"/>
        <v>-22.453027666925664</v>
      </c>
      <c r="N8139" s="13">
        <f t="shared" si="1775"/>
        <v>7.9089807018745351</v>
      </c>
      <c r="O8139" s="13">
        <f t="shared" si="1776"/>
        <v>82.09101929812546</v>
      </c>
      <c r="P8139" s="27">
        <f t="shared" si="1777"/>
        <v>231.68930077878815</v>
      </c>
      <c r="Q8139" s="36">
        <f t="shared" si="1778"/>
        <v>6.9278811508598697</v>
      </c>
      <c r="R8139" s="14">
        <f t="shared" si="1779"/>
        <v>472.10209390631599</v>
      </c>
      <c r="S8139" s="14">
        <f t="shared" si="1780"/>
        <v>201.20014515681265</v>
      </c>
      <c r="T8139" s="37">
        <f t="shared" si="1781"/>
        <v>4.6460314796622118E-2</v>
      </c>
      <c r="U8139" s="1"/>
      <c r="V8139" s="1"/>
      <c r="W8139" s="1"/>
      <c r="X8139" s="1"/>
      <c r="Y8139" s="1"/>
      <c r="Z8139" s="1"/>
      <c r="AA8139" s="1"/>
      <c r="AB8139" s="1"/>
      <c r="AC8139" s="1"/>
      <c r="AD8139" s="1"/>
      <c r="AE8139" s="1"/>
    </row>
    <row r="8140" spans="1:31" x14ac:dyDescent="0.25">
      <c r="A8140" s="15">
        <v>8107</v>
      </c>
      <c r="B8140" s="4">
        <v>44534</v>
      </c>
      <c r="C8140" s="5">
        <v>12</v>
      </c>
      <c r="D8140" s="3">
        <v>338</v>
      </c>
      <c r="E8140" s="3">
        <v>1</v>
      </c>
      <c r="F8140" s="16">
        <v>18</v>
      </c>
      <c r="G8140" s="24">
        <f t="shared" si="1768"/>
        <v>15</v>
      </c>
      <c r="H8140" s="7">
        <f t="shared" si="1769"/>
        <v>253.47945205479451</v>
      </c>
      <c r="I8140" s="7">
        <f t="shared" si="1770"/>
        <v>8.9608245341031285</v>
      </c>
      <c r="J8140" s="7">
        <f t="shared" si="1771"/>
        <v>-71.039175465896875</v>
      </c>
      <c r="K8140" s="7">
        <f t="shared" si="1772"/>
        <v>16.816013742235054</v>
      </c>
      <c r="L8140" s="25">
        <f t="shared" si="1773"/>
        <v>72.240206133525803</v>
      </c>
      <c r="M8140" s="31">
        <f t="shared" si="1774"/>
        <v>-22.453027666925664</v>
      </c>
      <c r="N8140" s="7">
        <f t="shared" si="1775"/>
        <v>0</v>
      </c>
      <c r="O8140" s="7">
        <f t="shared" si="1776"/>
        <v>90</v>
      </c>
      <c r="P8140" s="25">
        <f t="shared" si="1777"/>
        <v>241.72028005847068</v>
      </c>
      <c r="Q8140" s="34">
        <f t="shared" si="1778"/>
        <v>37.919608377836205</v>
      </c>
      <c r="R8140" s="9">
        <f t="shared" si="1779"/>
        <v>0</v>
      </c>
      <c r="S8140" s="9">
        <f t="shared" si="1780"/>
        <v>0</v>
      </c>
      <c r="T8140" s="35">
        <f t="shared" si="1781"/>
        <v>0</v>
      </c>
      <c r="U8140" s="1"/>
      <c r="V8140" s="1"/>
      <c r="W8140" s="1"/>
      <c r="X8140" s="1"/>
      <c r="Y8140" s="1"/>
      <c r="Z8140" s="1"/>
      <c r="AA8140" s="1"/>
      <c r="AB8140" s="1"/>
      <c r="AC8140" s="1"/>
      <c r="AD8140" s="1"/>
      <c r="AE8140" s="1"/>
    </row>
    <row r="8141" spans="1:31" x14ac:dyDescent="0.25">
      <c r="A8141" s="17">
        <v>8108</v>
      </c>
      <c r="B8141" s="11">
        <v>44534</v>
      </c>
      <c r="C8141" s="12">
        <v>12</v>
      </c>
      <c r="D8141" s="10">
        <v>338</v>
      </c>
      <c r="E8141" s="10">
        <v>1</v>
      </c>
      <c r="F8141" s="18">
        <v>19</v>
      </c>
      <c r="G8141" s="26">
        <f t="shared" si="1768"/>
        <v>15</v>
      </c>
      <c r="H8141" s="13">
        <f t="shared" si="1769"/>
        <v>253.47945205479451</v>
      </c>
      <c r="I8141" s="13">
        <f t="shared" si="1770"/>
        <v>8.9608245341031285</v>
      </c>
      <c r="J8141" s="13">
        <f t="shared" si="1771"/>
        <v>-71.039175465896875</v>
      </c>
      <c r="K8141" s="13">
        <f t="shared" si="1772"/>
        <v>17.816013742235054</v>
      </c>
      <c r="L8141" s="27">
        <f t="shared" si="1773"/>
        <v>87.240206133525803</v>
      </c>
      <c r="M8141" s="32">
        <f t="shared" si="1774"/>
        <v>-22.453027666925664</v>
      </c>
      <c r="N8141" s="13">
        <f t="shared" si="1775"/>
        <v>0</v>
      </c>
      <c r="O8141" s="13">
        <f t="shared" si="1776"/>
        <v>90</v>
      </c>
      <c r="P8141" s="27">
        <f t="shared" si="1777"/>
        <v>251.26597044951745</v>
      </c>
      <c r="Q8141" s="36">
        <f t="shared" si="1778"/>
        <v>37.919608377836205</v>
      </c>
      <c r="R8141" s="14">
        <f t="shared" si="1779"/>
        <v>0</v>
      </c>
      <c r="S8141" s="14">
        <f t="shared" si="1780"/>
        <v>0</v>
      </c>
      <c r="T8141" s="37">
        <f t="shared" si="1781"/>
        <v>0</v>
      </c>
      <c r="U8141" s="1"/>
      <c r="V8141" s="1"/>
      <c r="W8141" s="1"/>
      <c r="X8141" s="1"/>
      <c r="Y8141" s="1"/>
      <c r="Z8141" s="1"/>
      <c r="AA8141" s="1"/>
      <c r="AB8141" s="1"/>
      <c r="AC8141" s="1"/>
      <c r="AD8141" s="1"/>
      <c r="AE8141" s="1"/>
    </row>
    <row r="8142" spans="1:31" x14ac:dyDescent="0.25">
      <c r="A8142" s="15">
        <v>8109</v>
      </c>
      <c r="B8142" s="4">
        <v>44534</v>
      </c>
      <c r="C8142" s="5">
        <v>12</v>
      </c>
      <c r="D8142" s="3">
        <v>338</v>
      </c>
      <c r="E8142" s="3">
        <v>1</v>
      </c>
      <c r="F8142" s="16">
        <v>20</v>
      </c>
      <c r="G8142" s="24">
        <f t="shared" si="1768"/>
        <v>15</v>
      </c>
      <c r="H8142" s="7">
        <f t="shared" si="1769"/>
        <v>253.47945205479451</v>
      </c>
      <c r="I8142" s="7">
        <f t="shared" si="1770"/>
        <v>8.9608245341031285</v>
      </c>
      <c r="J8142" s="7">
        <f t="shared" si="1771"/>
        <v>-71.039175465896875</v>
      </c>
      <c r="K8142" s="7">
        <f t="shared" si="1772"/>
        <v>18.816013742235054</v>
      </c>
      <c r="L8142" s="25">
        <f t="shared" si="1773"/>
        <v>102.2402061335258</v>
      </c>
      <c r="M8142" s="31">
        <f t="shared" si="1774"/>
        <v>-22.453027666925664</v>
      </c>
      <c r="N8142" s="7">
        <f t="shared" si="1775"/>
        <v>0</v>
      </c>
      <c r="O8142" s="7">
        <f t="shared" si="1776"/>
        <v>90</v>
      </c>
      <c r="P8142" s="25">
        <f t="shared" si="1777"/>
        <v>260.40834029500985</v>
      </c>
      <c r="Q8142" s="34">
        <f t="shared" si="1778"/>
        <v>37.919608377836205</v>
      </c>
      <c r="R8142" s="9">
        <f t="shared" si="1779"/>
        <v>0</v>
      </c>
      <c r="S8142" s="9">
        <f t="shared" si="1780"/>
        <v>0</v>
      </c>
      <c r="T8142" s="35">
        <f t="shared" si="1781"/>
        <v>0</v>
      </c>
      <c r="U8142" s="1"/>
      <c r="V8142" s="1"/>
      <c r="W8142" s="1"/>
      <c r="X8142" s="1"/>
      <c r="Y8142" s="1"/>
      <c r="Z8142" s="1"/>
      <c r="AA8142" s="1"/>
      <c r="AB8142" s="1"/>
      <c r="AC8142" s="1"/>
      <c r="AD8142" s="1"/>
      <c r="AE8142" s="1"/>
    </row>
    <row r="8143" spans="1:31" x14ac:dyDescent="0.25">
      <c r="A8143" s="17">
        <v>8110</v>
      </c>
      <c r="B8143" s="11">
        <v>44534</v>
      </c>
      <c r="C8143" s="12">
        <v>12</v>
      </c>
      <c r="D8143" s="10">
        <v>338</v>
      </c>
      <c r="E8143" s="10">
        <v>1</v>
      </c>
      <c r="F8143" s="18">
        <v>21</v>
      </c>
      <c r="G8143" s="26">
        <f t="shared" si="1768"/>
        <v>15</v>
      </c>
      <c r="H8143" s="13">
        <f t="shared" si="1769"/>
        <v>253.47945205479451</v>
      </c>
      <c r="I8143" s="13">
        <f t="shared" si="1770"/>
        <v>8.9608245341031285</v>
      </c>
      <c r="J8143" s="13">
        <f t="shared" si="1771"/>
        <v>-71.039175465896875</v>
      </c>
      <c r="K8143" s="13">
        <f t="shared" si="1772"/>
        <v>19.816013742235054</v>
      </c>
      <c r="L8143" s="27">
        <f t="shared" si="1773"/>
        <v>117.2402061335258</v>
      </c>
      <c r="M8143" s="32">
        <f t="shared" si="1774"/>
        <v>-22.453027666925664</v>
      </c>
      <c r="N8143" s="13">
        <f t="shared" si="1775"/>
        <v>0</v>
      </c>
      <c r="O8143" s="13">
        <f t="shared" si="1776"/>
        <v>90</v>
      </c>
      <c r="P8143" s="27">
        <f t="shared" si="1777"/>
        <v>268.81629923068351</v>
      </c>
      <c r="Q8143" s="36">
        <f t="shared" si="1778"/>
        <v>37.919608377836205</v>
      </c>
      <c r="R8143" s="14">
        <f t="shared" si="1779"/>
        <v>0</v>
      </c>
      <c r="S8143" s="14">
        <f t="shared" si="1780"/>
        <v>0</v>
      </c>
      <c r="T8143" s="37">
        <f t="shared" si="1781"/>
        <v>0</v>
      </c>
      <c r="U8143" s="1"/>
      <c r="V8143" s="1"/>
      <c r="W8143" s="1"/>
      <c r="X8143" s="1"/>
      <c r="Y8143" s="1"/>
      <c r="Z8143" s="1"/>
      <c r="AA8143" s="1"/>
      <c r="AB8143" s="1"/>
      <c r="AC8143" s="1"/>
      <c r="AD8143" s="1"/>
      <c r="AE8143" s="1"/>
    </row>
    <row r="8144" spans="1:31" x14ac:dyDescent="0.25">
      <c r="A8144" s="15">
        <v>8111</v>
      </c>
      <c r="B8144" s="4">
        <v>44534</v>
      </c>
      <c r="C8144" s="5">
        <v>12</v>
      </c>
      <c r="D8144" s="3">
        <v>338</v>
      </c>
      <c r="E8144" s="3">
        <v>1</v>
      </c>
      <c r="F8144" s="16">
        <v>22</v>
      </c>
      <c r="G8144" s="24">
        <f t="shared" si="1768"/>
        <v>15</v>
      </c>
      <c r="H8144" s="7">
        <f t="shared" si="1769"/>
        <v>253.47945205479451</v>
      </c>
      <c r="I8144" s="7">
        <f t="shared" si="1770"/>
        <v>8.9608245341031285</v>
      </c>
      <c r="J8144" s="7">
        <f t="shared" si="1771"/>
        <v>-71.039175465896875</v>
      </c>
      <c r="K8144" s="7">
        <f t="shared" si="1772"/>
        <v>20.816013742235054</v>
      </c>
      <c r="L8144" s="25">
        <f t="shared" si="1773"/>
        <v>132.24020613352582</v>
      </c>
      <c r="M8144" s="31">
        <f t="shared" si="1774"/>
        <v>-22.453027666925664</v>
      </c>
      <c r="N8144" s="7">
        <f t="shared" si="1775"/>
        <v>0</v>
      </c>
      <c r="O8144" s="7">
        <f t="shared" si="1776"/>
        <v>90</v>
      </c>
      <c r="P8144" s="25">
        <f t="shared" si="1777"/>
        <v>276.12965490485306</v>
      </c>
      <c r="Q8144" s="34">
        <f t="shared" si="1778"/>
        <v>37.919608377836205</v>
      </c>
      <c r="R8144" s="9">
        <f t="shared" si="1779"/>
        <v>0</v>
      </c>
      <c r="S8144" s="9">
        <f t="shared" si="1780"/>
        <v>0</v>
      </c>
      <c r="T8144" s="35">
        <f t="shared" si="1781"/>
        <v>0</v>
      </c>
      <c r="U8144" s="1"/>
      <c r="V8144" s="1"/>
      <c r="W8144" s="1"/>
      <c r="X8144" s="1"/>
      <c r="Y8144" s="1"/>
      <c r="Z8144" s="1"/>
      <c r="AA8144" s="1"/>
      <c r="AB8144" s="1"/>
      <c r="AC8144" s="1"/>
      <c r="AD8144" s="1"/>
      <c r="AE8144" s="1"/>
    </row>
    <row r="8145" spans="1:31" x14ac:dyDescent="0.25">
      <c r="A8145" s="17">
        <v>8112</v>
      </c>
      <c r="B8145" s="11">
        <v>44534</v>
      </c>
      <c r="C8145" s="12">
        <v>12</v>
      </c>
      <c r="D8145" s="10">
        <v>338</v>
      </c>
      <c r="E8145" s="10">
        <v>1</v>
      </c>
      <c r="F8145" s="18">
        <v>23</v>
      </c>
      <c r="G8145" s="26">
        <f t="shared" si="1768"/>
        <v>15</v>
      </c>
      <c r="H8145" s="13">
        <f t="shared" si="1769"/>
        <v>253.47945205479451</v>
      </c>
      <c r="I8145" s="13">
        <f t="shared" si="1770"/>
        <v>8.9608245341031285</v>
      </c>
      <c r="J8145" s="13">
        <f t="shared" si="1771"/>
        <v>-71.039175465896875</v>
      </c>
      <c r="K8145" s="13">
        <f t="shared" si="1772"/>
        <v>21.816013742235054</v>
      </c>
      <c r="L8145" s="27">
        <f t="shared" si="1773"/>
        <v>147.24020613352582</v>
      </c>
      <c r="M8145" s="32">
        <f t="shared" si="1774"/>
        <v>-22.453027666925664</v>
      </c>
      <c r="N8145" s="13">
        <f t="shared" si="1775"/>
        <v>0</v>
      </c>
      <c r="O8145" s="13">
        <f t="shared" si="1776"/>
        <v>90</v>
      </c>
      <c r="P8145" s="27">
        <f t="shared" si="1777"/>
        <v>281.94662020784244</v>
      </c>
      <c r="Q8145" s="36">
        <f t="shared" si="1778"/>
        <v>37.919608377836205</v>
      </c>
      <c r="R8145" s="14">
        <f t="shared" si="1779"/>
        <v>0</v>
      </c>
      <c r="S8145" s="14">
        <f t="shared" si="1780"/>
        <v>0</v>
      </c>
      <c r="T8145" s="37">
        <f t="shared" si="1781"/>
        <v>0</v>
      </c>
      <c r="U8145" s="1"/>
      <c r="V8145" s="1"/>
      <c r="W8145" s="1"/>
      <c r="X8145" s="1"/>
      <c r="Y8145" s="1"/>
      <c r="Z8145" s="1"/>
      <c r="AA8145" s="1"/>
      <c r="AB8145" s="1"/>
      <c r="AC8145" s="1"/>
      <c r="AD8145" s="1"/>
      <c r="AE8145" s="1"/>
    </row>
    <row r="8146" spans="1:31" x14ac:dyDescent="0.25">
      <c r="A8146" s="15">
        <v>8113</v>
      </c>
      <c r="B8146" s="4">
        <v>44535</v>
      </c>
      <c r="C8146" s="5">
        <v>12</v>
      </c>
      <c r="D8146" s="3">
        <v>339</v>
      </c>
      <c r="E8146" s="3">
        <v>1</v>
      </c>
      <c r="F8146" s="16">
        <v>0</v>
      </c>
      <c r="G8146" s="24">
        <f t="shared" si="1768"/>
        <v>15</v>
      </c>
      <c r="H8146" s="7">
        <f t="shared" si="1769"/>
        <v>254.46575342465752</v>
      </c>
      <c r="I8146" s="7">
        <f t="shared" si="1770"/>
        <v>8.5553833400438766</v>
      </c>
      <c r="J8146" s="7">
        <f t="shared" si="1771"/>
        <v>-71.444616659956125</v>
      </c>
      <c r="K8146" s="7">
        <f t="shared" si="1772"/>
        <v>-1.1907436109992688</v>
      </c>
      <c r="L8146" s="25">
        <f t="shared" si="1773"/>
        <v>-197.86115416498902</v>
      </c>
      <c r="M8146" s="31">
        <f t="shared" si="1774"/>
        <v>-22.566147866299783</v>
      </c>
      <c r="N8146" s="7">
        <f t="shared" si="1775"/>
        <v>0</v>
      </c>
      <c r="O8146" s="7">
        <f t="shared" si="1776"/>
        <v>90</v>
      </c>
      <c r="P8146" s="25">
        <f t="shared" si="1777"/>
        <v>74.276468874200802</v>
      </c>
      <c r="Q8146" s="34">
        <f t="shared" si="1778"/>
        <v>37.919608377836205</v>
      </c>
      <c r="R8146" s="9">
        <f t="shared" si="1779"/>
        <v>0</v>
      </c>
      <c r="S8146" s="9">
        <f t="shared" si="1780"/>
        <v>0</v>
      </c>
      <c r="T8146" s="35">
        <f t="shared" si="1781"/>
        <v>0</v>
      </c>
      <c r="U8146" s="1"/>
      <c r="V8146" s="1"/>
      <c r="W8146" s="1"/>
      <c r="X8146" s="1"/>
      <c r="Y8146" s="1"/>
      <c r="Z8146" s="1"/>
      <c r="AA8146" s="1"/>
      <c r="AB8146" s="1"/>
      <c r="AC8146" s="1"/>
      <c r="AD8146" s="1"/>
      <c r="AE8146" s="1"/>
    </row>
    <row r="8147" spans="1:31" x14ac:dyDescent="0.25">
      <c r="A8147" s="17">
        <v>8114</v>
      </c>
      <c r="B8147" s="11">
        <v>44535</v>
      </c>
      <c r="C8147" s="12">
        <v>12</v>
      </c>
      <c r="D8147" s="10">
        <v>339</v>
      </c>
      <c r="E8147" s="10">
        <v>1</v>
      </c>
      <c r="F8147" s="18">
        <v>1</v>
      </c>
      <c r="G8147" s="26">
        <f t="shared" si="1768"/>
        <v>15</v>
      </c>
      <c r="H8147" s="13">
        <f t="shared" si="1769"/>
        <v>254.46575342465752</v>
      </c>
      <c r="I8147" s="13">
        <f t="shared" si="1770"/>
        <v>8.5553833400438766</v>
      </c>
      <c r="J8147" s="13">
        <f t="shared" si="1771"/>
        <v>-71.444616659956125</v>
      </c>
      <c r="K8147" s="13">
        <f t="shared" si="1772"/>
        <v>-0.19074361099926884</v>
      </c>
      <c r="L8147" s="27">
        <f t="shared" si="1773"/>
        <v>-182.86115416498902</v>
      </c>
      <c r="M8147" s="32">
        <f t="shared" si="1774"/>
        <v>-22.566147866299783</v>
      </c>
      <c r="N8147" s="13">
        <f t="shared" si="1775"/>
        <v>0</v>
      </c>
      <c r="O8147" s="13">
        <f t="shared" si="1776"/>
        <v>90</v>
      </c>
      <c r="P8147" s="27">
        <f t="shared" si="1777"/>
        <v>72.610578689040139</v>
      </c>
      <c r="Q8147" s="36">
        <f t="shared" si="1778"/>
        <v>37.919608377836205</v>
      </c>
      <c r="R8147" s="14">
        <f t="shared" si="1779"/>
        <v>0</v>
      </c>
      <c r="S8147" s="14">
        <f t="shared" si="1780"/>
        <v>0</v>
      </c>
      <c r="T8147" s="37">
        <f t="shared" si="1781"/>
        <v>0</v>
      </c>
      <c r="U8147" s="1"/>
      <c r="V8147" s="1"/>
      <c r="W8147" s="1"/>
      <c r="X8147" s="1"/>
      <c r="Y8147" s="1"/>
      <c r="Z8147" s="1"/>
      <c r="AA8147" s="1"/>
      <c r="AB8147" s="1"/>
      <c r="AC8147" s="1"/>
      <c r="AD8147" s="1"/>
      <c r="AE8147" s="1"/>
    </row>
    <row r="8148" spans="1:31" x14ac:dyDescent="0.25">
      <c r="A8148" s="15">
        <v>8115</v>
      </c>
      <c r="B8148" s="4">
        <v>44535</v>
      </c>
      <c r="C8148" s="5">
        <v>12</v>
      </c>
      <c r="D8148" s="3">
        <v>339</v>
      </c>
      <c r="E8148" s="3">
        <v>1</v>
      </c>
      <c r="F8148" s="16">
        <v>2</v>
      </c>
      <c r="G8148" s="24">
        <f t="shared" si="1768"/>
        <v>15</v>
      </c>
      <c r="H8148" s="7">
        <f t="shared" si="1769"/>
        <v>254.46575342465752</v>
      </c>
      <c r="I8148" s="7">
        <f t="shared" si="1770"/>
        <v>8.5553833400438766</v>
      </c>
      <c r="J8148" s="7">
        <f t="shared" si="1771"/>
        <v>-71.444616659956125</v>
      </c>
      <c r="K8148" s="7">
        <f t="shared" si="1772"/>
        <v>0.80925638900073116</v>
      </c>
      <c r="L8148" s="25">
        <f t="shared" si="1773"/>
        <v>-167.86115416498902</v>
      </c>
      <c r="M8148" s="31">
        <f t="shared" si="1774"/>
        <v>-22.566147866299783</v>
      </c>
      <c r="N8148" s="7">
        <f t="shared" si="1775"/>
        <v>0</v>
      </c>
      <c r="O8148" s="7">
        <f t="shared" si="1776"/>
        <v>90</v>
      </c>
      <c r="P8148" s="25">
        <f t="shared" si="1777"/>
        <v>73.361469941936022</v>
      </c>
      <c r="Q8148" s="34">
        <f t="shared" si="1778"/>
        <v>37.919608377836205</v>
      </c>
      <c r="R8148" s="9">
        <f t="shared" si="1779"/>
        <v>0</v>
      </c>
      <c r="S8148" s="9">
        <f t="shared" si="1780"/>
        <v>0</v>
      </c>
      <c r="T8148" s="35">
        <f t="shared" si="1781"/>
        <v>0</v>
      </c>
      <c r="U8148" s="1"/>
      <c r="V8148" s="1"/>
      <c r="W8148" s="1"/>
      <c r="X8148" s="1"/>
      <c r="Y8148" s="1"/>
      <c r="Z8148" s="1"/>
      <c r="AA8148" s="1"/>
      <c r="AB8148" s="1"/>
      <c r="AC8148" s="1"/>
      <c r="AD8148" s="1"/>
      <c r="AE8148" s="1"/>
    </row>
    <row r="8149" spans="1:31" x14ac:dyDescent="0.25">
      <c r="A8149" s="17">
        <v>8116</v>
      </c>
      <c r="B8149" s="11">
        <v>44535</v>
      </c>
      <c r="C8149" s="12">
        <v>12</v>
      </c>
      <c r="D8149" s="10">
        <v>339</v>
      </c>
      <c r="E8149" s="10">
        <v>1</v>
      </c>
      <c r="F8149" s="18">
        <v>3</v>
      </c>
      <c r="G8149" s="26">
        <f t="shared" si="1768"/>
        <v>15</v>
      </c>
      <c r="H8149" s="13">
        <f t="shared" si="1769"/>
        <v>254.46575342465752</v>
      </c>
      <c r="I8149" s="13">
        <f t="shared" si="1770"/>
        <v>8.5553833400438766</v>
      </c>
      <c r="J8149" s="13">
        <f t="shared" si="1771"/>
        <v>-71.444616659956125</v>
      </c>
      <c r="K8149" s="13">
        <f t="shared" si="1772"/>
        <v>1.8092563890007312</v>
      </c>
      <c r="L8149" s="27">
        <f t="shared" si="1773"/>
        <v>-152.86115416498902</v>
      </c>
      <c r="M8149" s="32">
        <f t="shared" si="1774"/>
        <v>-22.566147866299783</v>
      </c>
      <c r="N8149" s="13">
        <f t="shared" si="1775"/>
        <v>0</v>
      </c>
      <c r="O8149" s="13">
        <f t="shared" si="1776"/>
        <v>90</v>
      </c>
      <c r="P8149" s="27">
        <f t="shared" si="1777"/>
        <v>76.452331448512709</v>
      </c>
      <c r="Q8149" s="36">
        <f t="shared" si="1778"/>
        <v>37.919608377836205</v>
      </c>
      <c r="R8149" s="14">
        <f t="shared" si="1779"/>
        <v>0</v>
      </c>
      <c r="S8149" s="14">
        <f t="shared" si="1780"/>
        <v>0</v>
      </c>
      <c r="T8149" s="37">
        <f t="shared" si="1781"/>
        <v>0</v>
      </c>
      <c r="U8149" s="1"/>
      <c r="V8149" s="1"/>
      <c r="W8149" s="1"/>
      <c r="X8149" s="1"/>
      <c r="Y8149" s="1"/>
      <c r="Z8149" s="1"/>
      <c r="AA8149" s="1"/>
      <c r="AB8149" s="1"/>
      <c r="AC8149" s="1"/>
      <c r="AD8149" s="1"/>
      <c r="AE8149" s="1"/>
    </row>
    <row r="8150" spans="1:31" x14ac:dyDescent="0.25">
      <c r="A8150" s="15">
        <v>8117</v>
      </c>
      <c r="B8150" s="4">
        <v>44535</v>
      </c>
      <c r="C8150" s="5">
        <v>12</v>
      </c>
      <c r="D8150" s="3">
        <v>339</v>
      </c>
      <c r="E8150" s="3">
        <v>1</v>
      </c>
      <c r="F8150" s="16">
        <v>4</v>
      </c>
      <c r="G8150" s="24">
        <f t="shared" si="1768"/>
        <v>15</v>
      </c>
      <c r="H8150" s="7">
        <f t="shared" si="1769"/>
        <v>254.46575342465752</v>
      </c>
      <c r="I8150" s="7">
        <f t="shared" si="1770"/>
        <v>8.5553833400438766</v>
      </c>
      <c r="J8150" s="7">
        <f t="shared" si="1771"/>
        <v>-71.444616659956125</v>
      </c>
      <c r="K8150" s="7">
        <f t="shared" si="1772"/>
        <v>2.8092563890007312</v>
      </c>
      <c r="L8150" s="25">
        <f t="shared" si="1773"/>
        <v>-137.86115416498902</v>
      </c>
      <c r="M8150" s="31">
        <f t="shared" si="1774"/>
        <v>-22.566147866299783</v>
      </c>
      <c r="N8150" s="7">
        <f t="shared" si="1775"/>
        <v>0</v>
      </c>
      <c r="O8150" s="7">
        <f t="shared" si="1776"/>
        <v>90</v>
      </c>
      <c r="P8150" s="25">
        <f t="shared" si="1777"/>
        <v>81.594487018360567</v>
      </c>
      <c r="Q8150" s="34">
        <f t="shared" si="1778"/>
        <v>37.919608377836205</v>
      </c>
      <c r="R8150" s="9">
        <f t="shared" si="1779"/>
        <v>0</v>
      </c>
      <c r="S8150" s="9">
        <f t="shared" si="1780"/>
        <v>0</v>
      </c>
      <c r="T8150" s="35">
        <f t="shared" si="1781"/>
        <v>0</v>
      </c>
      <c r="U8150" s="1"/>
      <c r="V8150" s="1"/>
      <c r="W8150" s="1"/>
      <c r="X8150" s="1"/>
      <c r="Y8150" s="1"/>
      <c r="Z8150" s="1"/>
      <c r="AA8150" s="1"/>
      <c r="AB8150" s="1"/>
      <c r="AC8150" s="1"/>
      <c r="AD8150" s="1"/>
      <c r="AE8150" s="1"/>
    </row>
    <row r="8151" spans="1:31" x14ac:dyDescent="0.25">
      <c r="A8151" s="17">
        <v>8118</v>
      </c>
      <c r="B8151" s="11">
        <v>44535</v>
      </c>
      <c r="C8151" s="12">
        <v>12</v>
      </c>
      <c r="D8151" s="10">
        <v>339</v>
      </c>
      <c r="E8151" s="10">
        <v>1</v>
      </c>
      <c r="F8151" s="18">
        <v>5</v>
      </c>
      <c r="G8151" s="26">
        <f t="shared" si="1768"/>
        <v>15</v>
      </c>
      <c r="H8151" s="13">
        <f t="shared" si="1769"/>
        <v>254.46575342465752</v>
      </c>
      <c r="I8151" s="13">
        <f t="shared" si="1770"/>
        <v>8.5553833400438766</v>
      </c>
      <c r="J8151" s="13">
        <f t="shared" si="1771"/>
        <v>-71.444616659956125</v>
      </c>
      <c r="K8151" s="13">
        <f t="shared" si="1772"/>
        <v>3.8092563890007312</v>
      </c>
      <c r="L8151" s="27">
        <f t="shared" si="1773"/>
        <v>-122.86115416498903</v>
      </c>
      <c r="M8151" s="32">
        <f t="shared" si="1774"/>
        <v>-22.566147866299783</v>
      </c>
      <c r="N8151" s="13">
        <f t="shared" si="1775"/>
        <v>0</v>
      </c>
      <c r="O8151" s="13">
        <f t="shared" si="1776"/>
        <v>90</v>
      </c>
      <c r="P8151" s="27">
        <f t="shared" si="1777"/>
        <v>88.389385177176152</v>
      </c>
      <c r="Q8151" s="36">
        <f t="shared" si="1778"/>
        <v>37.919608377836205</v>
      </c>
      <c r="R8151" s="14">
        <f t="shared" si="1779"/>
        <v>0</v>
      </c>
      <c r="S8151" s="14">
        <f t="shared" si="1780"/>
        <v>0</v>
      </c>
      <c r="T8151" s="37">
        <f t="shared" si="1781"/>
        <v>0</v>
      </c>
      <c r="U8151" s="1"/>
      <c r="V8151" s="1"/>
      <c r="W8151" s="1"/>
      <c r="X8151" s="1"/>
      <c r="Y8151" s="1"/>
      <c r="Z8151" s="1"/>
      <c r="AA8151" s="1"/>
      <c r="AB8151" s="1"/>
      <c r="AC8151" s="1"/>
      <c r="AD8151" s="1"/>
      <c r="AE8151" s="1"/>
    </row>
    <row r="8152" spans="1:31" x14ac:dyDescent="0.25">
      <c r="A8152" s="15">
        <v>8119</v>
      </c>
      <c r="B8152" s="4">
        <v>44535</v>
      </c>
      <c r="C8152" s="5">
        <v>12</v>
      </c>
      <c r="D8152" s="3">
        <v>339</v>
      </c>
      <c r="E8152" s="3">
        <v>1</v>
      </c>
      <c r="F8152" s="16">
        <v>6</v>
      </c>
      <c r="G8152" s="24">
        <f t="shared" si="1768"/>
        <v>15</v>
      </c>
      <c r="H8152" s="7">
        <f t="shared" si="1769"/>
        <v>254.46575342465752</v>
      </c>
      <c r="I8152" s="7">
        <f t="shared" si="1770"/>
        <v>8.5553833400438766</v>
      </c>
      <c r="J8152" s="7">
        <f t="shared" si="1771"/>
        <v>-71.444616659956125</v>
      </c>
      <c r="K8152" s="7">
        <f t="shared" si="1772"/>
        <v>4.8092563890007316</v>
      </c>
      <c r="L8152" s="25">
        <f t="shared" si="1773"/>
        <v>-107.86115416498903</v>
      </c>
      <c r="M8152" s="31">
        <f t="shared" si="1774"/>
        <v>-22.566147866299783</v>
      </c>
      <c r="N8152" s="7">
        <f t="shared" si="1775"/>
        <v>0</v>
      </c>
      <c r="O8152" s="7">
        <f t="shared" si="1776"/>
        <v>90</v>
      </c>
      <c r="P8152" s="25">
        <f t="shared" si="1777"/>
        <v>96.425633320452263</v>
      </c>
      <c r="Q8152" s="34">
        <f t="shared" si="1778"/>
        <v>37.919608377836205</v>
      </c>
      <c r="R8152" s="9">
        <f t="shared" si="1779"/>
        <v>0</v>
      </c>
      <c r="S8152" s="9">
        <f t="shared" si="1780"/>
        <v>0</v>
      </c>
      <c r="T8152" s="35">
        <f t="shared" si="1781"/>
        <v>0</v>
      </c>
      <c r="U8152" s="1"/>
      <c r="V8152" s="1"/>
      <c r="W8152" s="1"/>
      <c r="X8152" s="1"/>
      <c r="Y8152" s="1"/>
      <c r="Z8152" s="1"/>
      <c r="AA8152" s="1"/>
      <c r="AB8152" s="1"/>
      <c r="AC8152" s="1"/>
      <c r="AD8152" s="1"/>
      <c r="AE8152" s="1"/>
    </row>
    <row r="8153" spans="1:31" x14ac:dyDescent="0.25">
      <c r="A8153" s="17">
        <v>8120</v>
      </c>
      <c r="B8153" s="11">
        <v>44535</v>
      </c>
      <c r="C8153" s="12">
        <v>12</v>
      </c>
      <c r="D8153" s="10">
        <v>339</v>
      </c>
      <c r="E8153" s="10">
        <v>1</v>
      </c>
      <c r="F8153" s="18">
        <v>7</v>
      </c>
      <c r="G8153" s="26">
        <f t="shared" si="1768"/>
        <v>15</v>
      </c>
      <c r="H8153" s="13">
        <f t="shared" si="1769"/>
        <v>254.46575342465752</v>
      </c>
      <c r="I8153" s="13">
        <f t="shared" si="1770"/>
        <v>8.5553833400438766</v>
      </c>
      <c r="J8153" s="13">
        <f t="shared" si="1771"/>
        <v>-71.444616659956125</v>
      </c>
      <c r="K8153" s="13">
        <f t="shared" si="1772"/>
        <v>5.8092563890007316</v>
      </c>
      <c r="L8153" s="27">
        <f t="shared" si="1773"/>
        <v>-92.861154164989031</v>
      </c>
      <c r="M8153" s="32">
        <f t="shared" si="1774"/>
        <v>-22.566147866299783</v>
      </c>
      <c r="N8153" s="13">
        <f t="shared" si="1775"/>
        <v>0</v>
      </c>
      <c r="O8153" s="13">
        <f t="shared" si="1776"/>
        <v>90</v>
      </c>
      <c r="P8153" s="27">
        <f t="shared" si="1777"/>
        <v>105.32777925018267</v>
      </c>
      <c r="Q8153" s="36">
        <f t="shared" si="1778"/>
        <v>37.919608377836205</v>
      </c>
      <c r="R8153" s="14">
        <f t="shared" si="1779"/>
        <v>0</v>
      </c>
      <c r="S8153" s="14">
        <f t="shared" si="1780"/>
        <v>0</v>
      </c>
      <c r="T8153" s="37">
        <f t="shared" si="1781"/>
        <v>0</v>
      </c>
      <c r="U8153" s="1"/>
      <c r="V8153" s="1"/>
      <c r="W8153" s="1"/>
      <c r="X8153" s="1"/>
      <c r="Y8153" s="1"/>
      <c r="Z8153" s="1"/>
      <c r="AA8153" s="1"/>
      <c r="AB8153" s="1"/>
      <c r="AC8153" s="1"/>
      <c r="AD8153" s="1"/>
      <c r="AE8153" s="1"/>
    </row>
    <row r="8154" spans="1:31" x14ac:dyDescent="0.25">
      <c r="A8154" s="15">
        <v>8121</v>
      </c>
      <c r="B8154" s="4">
        <v>44535</v>
      </c>
      <c r="C8154" s="5">
        <v>12</v>
      </c>
      <c r="D8154" s="3">
        <v>339</v>
      </c>
      <c r="E8154" s="3">
        <v>1</v>
      </c>
      <c r="F8154" s="16">
        <v>8</v>
      </c>
      <c r="G8154" s="24">
        <f t="shared" si="1768"/>
        <v>15</v>
      </c>
      <c r="H8154" s="7">
        <f t="shared" si="1769"/>
        <v>254.46575342465752</v>
      </c>
      <c r="I8154" s="7">
        <f t="shared" si="1770"/>
        <v>8.5553833400438766</v>
      </c>
      <c r="J8154" s="7">
        <f t="shared" si="1771"/>
        <v>-71.444616659956125</v>
      </c>
      <c r="K8154" s="7">
        <f t="shared" si="1772"/>
        <v>6.8092563890007316</v>
      </c>
      <c r="L8154" s="25">
        <f t="shared" si="1773"/>
        <v>-77.861154164989031</v>
      </c>
      <c r="M8154" s="31">
        <f t="shared" si="1774"/>
        <v>-22.566147866299783</v>
      </c>
      <c r="N8154" s="7">
        <f t="shared" si="1775"/>
        <v>0</v>
      </c>
      <c r="O8154" s="7">
        <f t="shared" si="1776"/>
        <v>90</v>
      </c>
      <c r="P8154" s="25">
        <f t="shared" si="1777"/>
        <v>114.75802803468999</v>
      </c>
      <c r="Q8154" s="34">
        <f t="shared" si="1778"/>
        <v>37.919608377836205</v>
      </c>
      <c r="R8154" s="9">
        <f t="shared" si="1779"/>
        <v>0</v>
      </c>
      <c r="S8154" s="9">
        <f t="shared" si="1780"/>
        <v>0</v>
      </c>
      <c r="T8154" s="35">
        <f t="shared" si="1781"/>
        <v>0</v>
      </c>
      <c r="U8154" s="1"/>
      <c r="V8154" s="1"/>
      <c r="W8154" s="1"/>
      <c r="X8154" s="1"/>
      <c r="Y8154" s="1"/>
      <c r="Z8154" s="1"/>
      <c r="AA8154" s="1"/>
      <c r="AB8154" s="1"/>
      <c r="AC8154" s="1"/>
      <c r="AD8154" s="1"/>
      <c r="AE8154" s="1"/>
    </row>
    <row r="8155" spans="1:31" x14ac:dyDescent="0.25">
      <c r="A8155" s="17">
        <v>8122</v>
      </c>
      <c r="B8155" s="11">
        <v>44535</v>
      </c>
      <c r="C8155" s="12">
        <v>12</v>
      </c>
      <c r="D8155" s="10">
        <v>339</v>
      </c>
      <c r="E8155" s="10">
        <v>1</v>
      </c>
      <c r="F8155" s="18">
        <v>9</v>
      </c>
      <c r="G8155" s="26">
        <f t="shared" si="1768"/>
        <v>15</v>
      </c>
      <c r="H8155" s="13">
        <f t="shared" si="1769"/>
        <v>254.46575342465752</v>
      </c>
      <c r="I8155" s="13">
        <f t="shared" si="1770"/>
        <v>8.5553833400438766</v>
      </c>
      <c r="J8155" s="13">
        <f t="shared" si="1771"/>
        <v>-71.444616659956125</v>
      </c>
      <c r="K8155" s="13">
        <f t="shared" si="1772"/>
        <v>7.8092563890007316</v>
      </c>
      <c r="L8155" s="27">
        <f t="shared" si="1773"/>
        <v>-62.861154164989024</v>
      </c>
      <c r="M8155" s="32">
        <f t="shared" si="1774"/>
        <v>-22.566147866299783</v>
      </c>
      <c r="N8155" s="13">
        <f t="shared" si="1775"/>
        <v>4.3590806527046757</v>
      </c>
      <c r="O8155" s="13">
        <f t="shared" si="1776"/>
        <v>85.640919347295323</v>
      </c>
      <c r="P8155" s="27">
        <f t="shared" si="1777"/>
        <v>124.49716806564628</v>
      </c>
      <c r="Q8155" s="36">
        <f t="shared" si="1778"/>
        <v>11.508062444212202</v>
      </c>
      <c r="R8155" s="14">
        <f t="shared" si="1779"/>
        <v>317.69897016814031</v>
      </c>
      <c r="S8155" s="14">
        <f t="shared" si="1780"/>
        <v>110.61881746140638</v>
      </c>
      <c r="T8155" s="37">
        <f t="shared" si="1781"/>
        <v>2.5642337547343162E-2</v>
      </c>
      <c r="U8155" s="1"/>
      <c r="V8155" s="1"/>
      <c r="W8155" s="1"/>
      <c r="X8155" s="1"/>
      <c r="Y8155" s="1"/>
      <c r="Z8155" s="1"/>
      <c r="AA8155" s="1"/>
      <c r="AB8155" s="1"/>
      <c r="AC8155" s="1"/>
      <c r="AD8155" s="1"/>
      <c r="AE8155" s="1"/>
    </row>
    <row r="8156" spans="1:31" x14ac:dyDescent="0.25">
      <c r="A8156" s="15">
        <v>8123</v>
      </c>
      <c r="B8156" s="4">
        <v>44535</v>
      </c>
      <c r="C8156" s="5">
        <v>12</v>
      </c>
      <c r="D8156" s="3">
        <v>339</v>
      </c>
      <c r="E8156" s="3">
        <v>1</v>
      </c>
      <c r="F8156" s="16">
        <v>10</v>
      </c>
      <c r="G8156" s="24">
        <f t="shared" si="1768"/>
        <v>15</v>
      </c>
      <c r="H8156" s="7">
        <f t="shared" si="1769"/>
        <v>254.46575342465752</v>
      </c>
      <c r="I8156" s="7">
        <f t="shared" si="1770"/>
        <v>8.5553833400438766</v>
      </c>
      <c r="J8156" s="7">
        <f t="shared" si="1771"/>
        <v>-71.444616659956125</v>
      </c>
      <c r="K8156" s="7">
        <f t="shared" si="1772"/>
        <v>8.8092563890007316</v>
      </c>
      <c r="L8156" s="25">
        <f t="shared" si="1773"/>
        <v>-47.861154164989024</v>
      </c>
      <c r="M8156" s="31">
        <f t="shared" si="1774"/>
        <v>-22.566147866299783</v>
      </c>
      <c r="N8156" s="7">
        <f t="shared" si="1775"/>
        <v>13.175927778541716</v>
      </c>
      <c r="O8156" s="7">
        <f t="shared" si="1776"/>
        <v>76.82407222145828</v>
      </c>
      <c r="P8156" s="25">
        <f t="shared" si="1777"/>
        <v>135.3107229930437</v>
      </c>
      <c r="Q8156" s="34">
        <f t="shared" si="1778"/>
        <v>4.3114620181430592</v>
      </c>
      <c r="R8156" s="9">
        <f t="shared" si="1779"/>
        <v>633.82601922300114</v>
      </c>
      <c r="S8156" s="9">
        <f t="shared" si="1780"/>
        <v>344.4915612162302</v>
      </c>
      <c r="T8156" s="35">
        <f t="shared" si="1781"/>
        <v>7.9855933173392804E-2</v>
      </c>
      <c r="U8156" s="1"/>
      <c r="V8156" s="1"/>
      <c r="W8156" s="1"/>
      <c r="X8156" s="1"/>
      <c r="Y8156" s="1"/>
      <c r="Z8156" s="1"/>
      <c r="AA8156" s="1"/>
      <c r="AB8156" s="1"/>
      <c r="AC8156" s="1"/>
      <c r="AD8156" s="1"/>
      <c r="AE8156" s="1"/>
    </row>
    <row r="8157" spans="1:31" x14ac:dyDescent="0.25">
      <c r="A8157" s="17">
        <v>8124</v>
      </c>
      <c r="B8157" s="11">
        <v>44535</v>
      </c>
      <c r="C8157" s="12">
        <v>12</v>
      </c>
      <c r="D8157" s="10">
        <v>339</v>
      </c>
      <c r="E8157" s="10">
        <v>1</v>
      </c>
      <c r="F8157" s="18">
        <v>11</v>
      </c>
      <c r="G8157" s="26">
        <f t="shared" si="1768"/>
        <v>15</v>
      </c>
      <c r="H8157" s="13">
        <f t="shared" si="1769"/>
        <v>254.46575342465752</v>
      </c>
      <c r="I8157" s="13">
        <f t="shared" si="1770"/>
        <v>8.5553833400438766</v>
      </c>
      <c r="J8157" s="13">
        <f t="shared" si="1771"/>
        <v>-71.444616659956125</v>
      </c>
      <c r="K8157" s="13">
        <f t="shared" si="1772"/>
        <v>9.8092563890007316</v>
      </c>
      <c r="L8157" s="27">
        <f t="shared" si="1773"/>
        <v>-32.861154164989024</v>
      </c>
      <c r="M8157" s="32">
        <f t="shared" si="1774"/>
        <v>-22.566147866299783</v>
      </c>
      <c r="N8157" s="13">
        <f t="shared" si="1775"/>
        <v>20.336478178240608</v>
      </c>
      <c r="O8157" s="13">
        <f t="shared" si="1776"/>
        <v>69.663521821759389</v>
      </c>
      <c r="P8157" s="27">
        <f t="shared" si="1777"/>
        <v>147.69879744218099</v>
      </c>
      <c r="Q8157" s="36">
        <f t="shared" si="1778"/>
        <v>2.8578297693385912</v>
      </c>
      <c r="R8157" s="14">
        <f t="shared" si="1779"/>
        <v>773.28190491287091</v>
      </c>
      <c r="S8157" s="14">
        <f t="shared" si="1780"/>
        <v>539.17414759842052</v>
      </c>
      <c r="T8157" s="37">
        <f t="shared" si="1781"/>
        <v>0.12498493300512224</v>
      </c>
      <c r="U8157" s="1"/>
      <c r="V8157" s="1"/>
      <c r="W8157" s="1"/>
      <c r="X8157" s="1"/>
      <c r="Y8157" s="1"/>
      <c r="Z8157" s="1"/>
      <c r="AA8157" s="1"/>
      <c r="AB8157" s="1"/>
      <c r="AC8157" s="1"/>
      <c r="AD8157" s="1"/>
      <c r="AE8157" s="1"/>
    </row>
    <row r="8158" spans="1:31" x14ac:dyDescent="0.25">
      <c r="A8158" s="15">
        <v>8125</v>
      </c>
      <c r="B8158" s="4">
        <v>44535</v>
      </c>
      <c r="C8158" s="5">
        <v>12</v>
      </c>
      <c r="D8158" s="3">
        <v>339</v>
      </c>
      <c r="E8158" s="3">
        <v>1</v>
      </c>
      <c r="F8158" s="16">
        <v>12</v>
      </c>
      <c r="G8158" s="24">
        <f t="shared" si="1768"/>
        <v>15</v>
      </c>
      <c r="H8158" s="7">
        <f t="shared" si="1769"/>
        <v>254.46575342465752</v>
      </c>
      <c r="I8158" s="7">
        <f t="shared" si="1770"/>
        <v>8.5553833400438766</v>
      </c>
      <c r="J8158" s="7">
        <f t="shared" si="1771"/>
        <v>-71.444616659956125</v>
      </c>
      <c r="K8158" s="7">
        <f t="shared" si="1772"/>
        <v>10.809256389000732</v>
      </c>
      <c r="L8158" s="25">
        <f t="shared" si="1773"/>
        <v>-17.861154164989024</v>
      </c>
      <c r="M8158" s="31">
        <f t="shared" si="1774"/>
        <v>-22.566147866299783</v>
      </c>
      <c r="N8158" s="7">
        <f t="shared" si="1775"/>
        <v>25.25386093073034</v>
      </c>
      <c r="O8158" s="7">
        <f t="shared" si="1776"/>
        <v>64.74613906926966</v>
      </c>
      <c r="P8158" s="25">
        <f t="shared" si="1777"/>
        <v>161.75032988662952</v>
      </c>
      <c r="Q8158" s="34">
        <f t="shared" si="1778"/>
        <v>2.3340926063893197</v>
      </c>
      <c r="R8158" s="9">
        <f t="shared" si="1779"/>
        <v>838.65792334805303</v>
      </c>
      <c r="S8158" s="9">
        <f t="shared" si="1780"/>
        <v>670.03689343397468</v>
      </c>
      <c r="T8158" s="35">
        <f t="shared" si="1781"/>
        <v>0.1553199770608788</v>
      </c>
      <c r="U8158" s="1"/>
      <c r="V8158" s="1"/>
      <c r="W8158" s="1"/>
      <c r="X8158" s="1"/>
      <c r="Y8158" s="1"/>
      <c r="Z8158" s="1"/>
      <c r="AA8158" s="1"/>
      <c r="AB8158" s="1"/>
      <c r="AC8158" s="1"/>
      <c r="AD8158" s="1"/>
      <c r="AE8158" s="1"/>
    </row>
    <row r="8159" spans="1:31" x14ac:dyDescent="0.25">
      <c r="A8159" s="17">
        <v>8126</v>
      </c>
      <c r="B8159" s="11">
        <v>44535</v>
      </c>
      <c r="C8159" s="12">
        <v>12</v>
      </c>
      <c r="D8159" s="10">
        <v>339</v>
      </c>
      <c r="E8159" s="10">
        <v>1</v>
      </c>
      <c r="F8159" s="18">
        <v>13</v>
      </c>
      <c r="G8159" s="26">
        <f t="shared" si="1768"/>
        <v>15</v>
      </c>
      <c r="H8159" s="13">
        <f t="shared" si="1769"/>
        <v>254.46575342465752</v>
      </c>
      <c r="I8159" s="13">
        <f t="shared" si="1770"/>
        <v>8.5553833400438766</v>
      </c>
      <c r="J8159" s="13">
        <f t="shared" si="1771"/>
        <v>-71.444616659956125</v>
      </c>
      <c r="K8159" s="13">
        <f t="shared" si="1772"/>
        <v>11.809256389000732</v>
      </c>
      <c r="L8159" s="27">
        <f t="shared" si="1773"/>
        <v>-2.861154164989026</v>
      </c>
      <c r="M8159" s="32">
        <f t="shared" si="1774"/>
        <v>-22.566147866299783</v>
      </c>
      <c r="N8159" s="13">
        <f t="shared" si="1775"/>
        <v>27.376940705310762</v>
      </c>
      <c r="O8159" s="13">
        <f t="shared" si="1776"/>
        <v>62.623059294689241</v>
      </c>
      <c r="P8159" s="27">
        <f t="shared" si="1777"/>
        <v>177.02456773090046</v>
      </c>
      <c r="Q8159" s="36">
        <f t="shared" si="1778"/>
        <v>2.1670284014990409</v>
      </c>
      <c r="R8159" s="14">
        <f t="shared" si="1779"/>
        <v>861.8715557609753</v>
      </c>
      <c r="S8159" s="14">
        <f t="shared" si="1780"/>
        <v>725.38293101343652</v>
      </c>
      <c r="T8159" s="37">
        <f t="shared" si="1781"/>
        <v>0.16814963669826954</v>
      </c>
      <c r="U8159" s="1"/>
      <c r="V8159" s="1"/>
      <c r="W8159" s="1"/>
      <c r="X8159" s="1"/>
      <c r="Y8159" s="1"/>
      <c r="Z8159" s="1"/>
      <c r="AA8159" s="1"/>
      <c r="AB8159" s="1"/>
      <c r="AC8159" s="1"/>
      <c r="AD8159" s="1"/>
      <c r="AE8159" s="1"/>
    </row>
    <row r="8160" spans="1:31" x14ac:dyDescent="0.25">
      <c r="A8160" s="15">
        <v>8127</v>
      </c>
      <c r="B8160" s="4">
        <v>44535</v>
      </c>
      <c r="C8160" s="5">
        <v>12</v>
      </c>
      <c r="D8160" s="3">
        <v>339</v>
      </c>
      <c r="E8160" s="3">
        <v>1</v>
      </c>
      <c r="F8160" s="16">
        <v>14</v>
      </c>
      <c r="G8160" s="24">
        <f t="shared" si="1768"/>
        <v>15</v>
      </c>
      <c r="H8160" s="7">
        <f t="shared" si="1769"/>
        <v>254.46575342465752</v>
      </c>
      <c r="I8160" s="7">
        <f t="shared" si="1770"/>
        <v>8.5553833400438766</v>
      </c>
      <c r="J8160" s="7">
        <f t="shared" si="1771"/>
        <v>-71.444616659956125</v>
      </c>
      <c r="K8160" s="7">
        <f t="shared" si="1772"/>
        <v>12.809256389000732</v>
      </c>
      <c r="L8160" s="25">
        <f t="shared" si="1773"/>
        <v>12.138845835010974</v>
      </c>
      <c r="M8160" s="31">
        <f t="shared" si="1774"/>
        <v>-22.566147866299783</v>
      </c>
      <c r="N8160" s="7">
        <f t="shared" si="1775"/>
        <v>26.41742453562642</v>
      </c>
      <c r="O8160" s="7">
        <f t="shared" si="1776"/>
        <v>63.582575464373576</v>
      </c>
      <c r="P8160" s="25">
        <f t="shared" si="1777"/>
        <v>192.52250738739244</v>
      </c>
      <c r="Q8160" s="34">
        <f t="shared" si="1778"/>
        <v>2.2391126168767053</v>
      </c>
      <c r="R8160" s="9">
        <f t="shared" si="1779"/>
        <v>851.69840517889338</v>
      </c>
      <c r="S8160" s="9">
        <f t="shared" si="1780"/>
        <v>700.46829948947448</v>
      </c>
      <c r="T8160" s="35">
        <f t="shared" si="1781"/>
        <v>0.16237422338192303</v>
      </c>
      <c r="U8160" s="1"/>
      <c r="V8160" s="1"/>
      <c r="W8160" s="1"/>
      <c r="X8160" s="1"/>
      <c r="Y8160" s="1"/>
      <c r="Z8160" s="1"/>
      <c r="AA8160" s="1"/>
      <c r="AB8160" s="1"/>
      <c r="AC8160" s="1"/>
      <c r="AD8160" s="1"/>
      <c r="AE8160" s="1"/>
    </row>
    <row r="8161" spans="1:31" x14ac:dyDescent="0.25">
      <c r="A8161" s="17">
        <v>8128</v>
      </c>
      <c r="B8161" s="11">
        <v>44535</v>
      </c>
      <c r="C8161" s="12">
        <v>12</v>
      </c>
      <c r="D8161" s="10">
        <v>339</v>
      </c>
      <c r="E8161" s="10">
        <v>1</v>
      </c>
      <c r="F8161" s="18">
        <v>15</v>
      </c>
      <c r="G8161" s="26">
        <f t="shared" si="1768"/>
        <v>15</v>
      </c>
      <c r="H8161" s="13">
        <f t="shared" si="1769"/>
        <v>254.46575342465752</v>
      </c>
      <c r="I8161" s="13">
        <f t="shared" si="1770"/>
        <v>8.5553833400438766</v>
      </c>
      <c r="J8161" s="13">
        <f t="shared" si="1771"/>
        <v>-71.444616659956125</v>
      </c>
      <c r="K8161" s="13">
        <f t="shared" si="1772"/>
        <v>13.809256389000732</v>
      </c>
      <c r="L8161" s="27">
        <f t="shared" si="1773"/>
        <v>27.138845835010976</v>
      </c>
      <c r="M8161" s="32">
        <f t="shared" si="1774"/>
        <v>-22.566147866299783</v>
      </c>
      <c r="N8161" s="13">
        <f t="shared" si="1775"/>
        <v>22.509886182431927</v>
      </c>
      <c r="O8161" s="13">
        <f t="shared" si="1776"/>
        <v>67.490113817568073</v>
      </c>
      <c r="P8161" s="27">
        <f t="shared" si="1777"/>
        <v>207.1268811037848</v>
      </c>
      <c r="Q8161" s="36">
        <f t="shared" si="1778"/>
        <v>2.5978291528022637</v>
      </c>
      <c r="R8161" s="14">
        <f t="shared" si="1779"/>
        <v>804.44405963706868</v>
      </c>
      <c r="S8161" s="14">
        <f t="shared" si="1780"/>
        <v>597.41889732376319</v>
      </c>
      <c r="T8161" s="37">
        <f t="shared" si="1781"/>
        <v>0.13848653758825599</v>
      </c>
      <c r="U8161" s="1"/>
      <c r="V8161" s="1"/>
      <c r="W8161" s="1"/>
      <c r="X8161" s="1"/>
      <c r="Y8161" s="1"/>
      <c r="Z8161" s="1"/>
      <c r="AA8161" s="1"/>
      <c r="AB8161" s="1"/>
      <c r="AC8161" s="1"/>
      <c r="AD8161" s="1"/>
      <c r="AE8161" s="1"/>
    </row>
    <row r="8162" spans="1:31" x14ac:dyDescent="0.25">
      <c r="A8162" s="15">
        <v>8129</v>
      </c>
      <c r="B8162" s="4">
        <v>44535</v>
      </c>
      <c r="C8162" s="5">
        <v>12</v>
      </c>
      <c r="D8162" s="3">
        <v>339</v>
      </c>
      <c r="E8162" s="3">
        <v>1</v>
      </c>
      <c r="F8162" s="16">
        <v>16</v>
      </c>
      <c r="G8162" s="24">
        <f t="shared" si="1768"/>
        <v>15</v>
      </c>
      <c r="H8162" s="7">
        <f t="shared" si="1769"/>
        <v>254.46575342465752</v>
      </c>
      <c r="I8162" s="7">
        <f t="shared" si="1770"/>
        <v>8.5553833400438766</v>
      </c>
      <c r="J8162" s="7">
        <f t="shared" si="1771"/>
        <v>-71.444616659956125</v>
      </c>
      <c r="K8162" s="7">
        <f t="shared" si="1772"/>
        <v>14.809256389000732</v>
      </c>
      <c r="L8162" s="25">
        <f t="shared" si="1773"/>
        <v>42.138845835010976</v>
      </c>
      <c r="M8162" s="31">
        <f t="shared" si="1774"/>
        <v>-22.566147866299783</v>
      </c>
      <c r="N8162" s="7">
        <f t="shared" si="1775"/>
        <v>16.133591049204465</v>
      </c>
      <c r="O8162" s="7">
        <f t="shared" si="1776"/>
        <v>73.866408950795531</v>
      </c>
      <c r="P8162" s="25">
        <f t="shared" si="1777"/>
        <v>220.16283684703785</v>
      </c>
      <c r="Q8162" s="34">
        <f t="shared" si="1778"/>
        <v>3.5581821779841269</v>
      </c>
      <c r="R8162" s="9">
        <f t="shared" si="1779"/>
        <v>699.72427159600431</v>
      </c>
      <c r="S8162" s="9">
        <f t="shared" si="1780"/>
        <v>425.22790705925257</v>
      </c>
      <c r="T8162" s="35">
        <f t="shared" si="1781"/>
        <v>9.857127184683423E-2</v>
      </c>
      <c r="U8162" s="1"/>
      <c r="V8162" s="1"/>
      <c r="W8162" s="1"/>
      <c r="X8162" s="1"/>
      <c r="Y8162" s="1"/>
      <c r="Z8162" s="1"/>
      <c r="AA8162" s="1"/>
      <c r="AB8162" s="1"/>
      <c r="AC8162" s="1"/>
      <c r="AD8162" s="1"/>
      <c r="AE8162" s="1"/>
    </row>
    <row r="8163" spans="1:31" x14ac:dyDescent="0.25">
      <c r="A8163" s="17">
        <v>8130</v>
      </c>
      <c r="B8163" s="11">
        <v>44535</v>
      </c>
      <c r="C8163" s="12">
        <v>12</v>
      </c>
      <c r="D8163" s="10">
        <v>339</v>
      </c>
      <c r="E8163" s="10">
        <v>1</v>
      </c>
      <c r="F8163" s="18">
        <v>17</v>
      </c>
      <c r="G8163" s="26">
        <f t="shared" ref="G8163:G8226" si="1782">15*E8163</f>
        <v>15</v>
      </c>
      <c r="H8163" s="13">
        <f t="shared" ref="H8163:H8226" si="1783">360/365*(D8163-81)</f>
        <v>254.46575342465752</v>
      </c>
      <c r="I8163" s="13">
        <f t="shared" ref="I8163:I8226" si="1784">9.87*SIN(2*RADIANS(H8163))-7.53*COS(RADIANS(H8163))-1.5*SIN(RADIANS(H8163))</f>
        <v>8.5553833400438766</v>
      </c>
      <c r="J8163" s="13">
        <f t="shared" ref="J8163:J8226" si="1785">4*($D$2-G8163)+I8163</f>
        <v>-71.444616659956125</v>
      </c>
      <c r="K8163" s="13">
        <f t="shared" ref="K8163:K8226" si="1786">F8163+J8163/60</f>
        <v>15.809256389000732</v>
      </c>
      <c r="L8163" s="27">
        <f t="shared" ref="L8163:L8226" si="1787">15*(K8163-12)</f>
        <v>57.138845835010976</v>
      </c>
      <c r="M8163" s="32">
        <f t="shared" ref="M8163:M8226" si="1788">-23.45*COS(RADIANS(360/365*(D8163+10)))</f>
        <v>-22.566147866299783</v>
      </c>
      <c r="N8163" s="13">
        <f t="shared" ref="N8163:N8226" si="1789">MAX(DEGREES(ASIN(SIN(RADIANS(M8163))*SIN(RADIANS($C$2))+COS(RADIANS(M8163))*COS(RADIANS($C$2))*COS(RADIANS(L8163)))),0)</f>
        <v>7.8838813910118386</v>
      </c>
      <c r="O8163" s="13">
        <f t="shared" ref="O8163:O8226" si="1790">90-N8163</f>
        <v>82.11611860898816</v>
      </c>
      <c r="P8163" s="27">
        <f t="shared" ref="P8163:P8226" si="1791">DEGREES(ACOS((SIN(RADIANS(M8163))*COS(RADIANS(C$2))-COS(RADIANS(M8163))*SIN(RADIANS(C$2))*COS(RADIANS(L8163)))/COS(RADIANS(N8163))))*IF(L8163&gt;0,-1,1)+IF(L8163&gt;0,360,0)</f>
        <v>231.54322877230524</v>
      </c>
      <c r="Q8163" s="36">
        <f t="shared" ref="Q8163:Q8226" si="1792">1/(COS(RADIANS(O8163))+0.50572*(96.07995-O8163)^(-1.6364))</f>
        <v>6.947811482860387</v>
      </c>
      <c r="R8163" s="14">
        <f t="shared" ref="R8163:R8226" si="1793">1488.3*((1-0.14*E$2)*0.7^(Q8163^0.678)+0.14*E$2)*IF(N8163=0,0,1)</f>
        <v>471.15294043440252</v>
      </c>
      <c r="S8163" s="14">
        <f t="shared" ref="S8163:S8226" si="1794">MAX(R8163*(COS(RADIANS(N8163))*SIN(RADIANS(F$2))*COS(RADIANS(G$2-P8163))+SIN(RADIANS(N8163))*COS(RADIANS(F$2))),0)</f>
        <v>201.09370785157876</v>
      </c>
      <c r="T8163" s="37">
        <f t="shared" ref="T8163:T8226" si="1795">S8163/SUMIF(D$34:D$8793,D8163,S$34:S$8793)</f>
        <v>4.6615149697980113E-2</v>
      </c>
      <c r="U8163" s="1"/>
      <c r="V8163" s="1"/>
      <c r="W8163" s="1"/>
      <c r="X8163" s="1"/>
      <c r="Y8163" s="1"/>
      <c r="Z8163" s="1"/>
      <c r="AA8163" s="1"/>
      <c r="AB8163" s="1"/>
      <c r="AC8163" s="1"/>
      <c r="AD8163" s="1"/>
      <c r="AE8163" s="1"/>
    </row>
    <row r="8164" spans="1:31" x14ac:dyDescent="0.25">
      <c r="A8164" s="15">
        <v>8131</v>
      </c>
      <c r="B8164" s="4">
        <v>44535</v>
      </c>
      <c r="C8164" s="5">
        <v>12</v>
      </c>
      <c r="D8164" s="3">
        <v>339</v>
      </c>
      <c r="E8164" s="3">
        <v>1</v>
      </c>
      <c r="F8164" s="16">
        <v>18</v>
      </c>
      <c r="G8164" s="24">
        <f t="shared" si="1782"/>
        <v>15</v>
      </c>
      <c r="H8164" s="7">
        <f t="shared" si="1783"/>
        <v>254.46575342465752</v>
      </c>
      <c r="I8164" s="7">
        <f t="shared" si="1784"/>
        <v>8.5553833400438766</v>
      </c>
      <c r="J8164" s="7">
        <f t="shared" si="1785"/>
        <v>-71.444616659956125</v>
      </c>
      <c r="K8164" s="7">
        <f t="shared" si="1786"/>
        <v>16.80925638900073</v>
      </c>
      <c r="L8164" s="25">
        <f t="shared" si="1787"/>
        <v>72.138845835010954</v>
      </c>
      <c r="M8164" s="31">
        <f t="shared" si="1788"/>
        <v>-22.566147866299783</v>
      </c>
      <c r="N8164" s="7">
        <f t="shared" si="1789"/>
        <v>0</v>
      </c>
      <c r="O8164" s="7">
        <f t="shared" si="1790"/>
        <v>90</v>
      </c>
      <c r="P8164" s="25">
        <f t="shared" si="1791"/>
        <v>241.57387333703369</v>
      </c>
      <c r="Q8164" s="34">
        <f t="shared" si="1792"/>
        <v>37.919608377836205</v>
      </c>
      <c r="R8164" s="9">
        <f t="shared" si="1793"/>
        <v>0</v>
      </c>
      <c r="S8164" s="9">
        <f t="shared" si="1794"/>
        <v>0</v>
      </c>
      <c r="T8164" s="35">
        <f t="shared" si="1795"/>
        <v>0</v>
      </c>
      <c r="U8164" s="1"/>
      <c r="V8164" s="1"/>
      <c r="W8164" s="1"/>
      <c r="X8164" s="1"/>
      <c r="Y8164" s="1"/>
      <c r="Z8164" s="1"/>
      <c r="AA8164" s="1"/>
      <c r="AB8164" s="1"/>
      <c r="AC8164" s="1"/>
      <c r="AD8164" s="1"/>
      <c r="AE8164" s="1"/>
    </row>
    <row r="8165" spans="1:31" x14ac:dyDescent="0.25">
      <c r="A8165" s="17">
        <v>8132</v>
      </c>
      <c r="B8165" s="11">
        <v>44535</v>
      </c>
      <c r="C8165" s="12">
        <v>12</v>
      </c>
      <c r="D8165" s="10">
        <v>339</v>
      </c>
      <c r="E8165" s="10">
        <v>1</v>
      </c>
      <c r="F8165" s="18">
        <v>19</v>
      </c>
      <c r="G8165" s="26">
        <f t="shared" si="1782"/>
        <v>15</v>
      </c>
      <c r="H8165" s="13">
        <f t="shared" si="1783"/>
        <v>254.46575342465752</v>
      </c>
      <c r="I8165" s="13">
        <f t="shared" si="1784"/>
        <v>8.5553833400438766</v>
      </c>
      <c r="J8165" s="13">
        <f t="shared" si="1785"/>
        <v>-71.444616659956125</v>
      </c>
      <c r="K8165" s="13">
        <f t="shared" si="1786"/>
        <v>17.80925638900073</v>
      </c>
      <c r="L8165" s="27">
        <f t="shared" si="1787"/>
        <v>87.138845835010954</v>
      </c>
      <c r="M8165" s="32">
        <f t="shared" si="1788"/>
        <v>-22.566147866299783</v>
      </c>
      <c r="N8165" s="13">
        <f t="shared" si="1789"/>
        <v>0</v>
      </c>
      <c r="O8165" s="13">
        <f t="shared" si="1790"/>
        <v>90</v>
      </c>
      <c r="P8165" s="27">
        <f t="shared" si="1791"/>
        <v>251.11933584048535</v>
      </c>
      <c r="Q8165" s="36">
        <f t="shared" si="1792"/>
        <v>37.919608377836205</v>
      </c>
      <c r="R8165" s="14">
        <f t="shared" si="1793"/>
        <v>0</v>
      </c>
      <c r="S8165" s="14">
        <f t="shared" si="1794"/>
        <v>0</v>
      </c>
      <c r="T8165" s="37">
        <f t="shared" si="1795"/>
        <v>0</v>
      </c>
      <c r="U8165" s="1"/>
      <c r="V8165" s="1"/>
      <c r="W8165" s="1"/>
      <c r="X8165" s="1"/>
      <c r="Y8165" s="1"/>
      <c r="Z8165" s="1"/>
      <c r="AA8165" s="1"/>
      <c r="AB8165" s="1"/>
      <c r="AC8165" s="1"/>
      <c r="AD8165" s="1"/>
      <c r="AE8165" s="1"/>
    </row>
    <row r="8166" spans="1:31" x14ac:dyDescent="0.25">
      <c r="A8166" s="15">
        <v>8133</v>
      </c>
      <c r="B8166" s="4">
        <v>44535</v>
      </c>
      <c r="C8166" s="5">
        <v>12</v>
      </c>
      <c r="D8166" s="3">
        <v>339</v>
      </c>
      <c r="E8166" s="3">
        <v>1</v>
      </c>
      <c r="F8166" s="16">
        <v>20</v>
      </c>
      <c r="G8166" s="24">
        <f t="shared" si="1782"/>
        <v>15</v>
      </c>
      <c r="H8166" s="7">
        <f t="shared" si="1783"/>
        <v>254.46575342465752</v>
      </c>
      <c r="I8166" s="7">
        <f t="shared" si="1784"/>
        <v>8.5553833400438766</v>
      </c>
      <c r="J8166" s="7">
        <f t="shared" si="1785"/>
        <v>-71.444616659956125</v>
      </c>
      <c r="K8166" s="7">
        <f t="shared" si="1786"/>
        <v>18.80925638900073</v>
      </c>
      <c r="L8166" s="25">
        <f t="shared" si="1787"/>
        <v>102.13884583501095</v>
      </c>
      <c r="M8166" s="31">
        <f t="shared" si="1788"/>
        <v>-22.566147866299783</v>
      </c>
      <c r="N8166" s="7">
        <f t="shared" si="1789"/>
        <v>0</v>
      </c>
      <c r="O8166" s="7">
        <f t="shared" si="1790"/>
        <v>90</v>
      </c>
      <c r="P8166" s="25">
        <f t="shared" si="1791"/>
        <v>260.26149246134059</v>
      </c>
      <c r="Q8166" s="34">
        <f t="shared" si="1792"/>
        <v>37.919608377836205</v>
      </c>
      <c r="R8166" s="9">
        <f t="shared" si="1793"/>
        <v>0</v>
      </c>
      <c r="S8166" s="9">
        <f t="shared" si="1794"/>
        <v>0</v>
      </c>
      <c r="T8166" s="35">
        <f t="shared" si="1795"/>
        <v>0</v>
      </c>
      <c r="U8166" s="1"/>
      <c r="V8166" s="1"/>
      <c r="W8166" s="1"/>
      <c r="X8166" s="1"/>
      <c r="Y8166" s="1"/>
      <c r="Z8166" s="1"/>
      <c r="AA8166" s="1"/>
      <c r="AB8166" s="1"/>
      <c r="AC8166" s="1"/>
      <c r="AD8166" s="1"/>
      <c r="AE8166" s="1"/>
    </row>
    <row r="8167" spans="1:31" x14ac:dyDescent="0.25">
      <c r="A8167" s="17">
        <v>8134</v>
      </c>
      <c r="B8167" s="11">
        <v>44535</v>
      </c>
      <c r="C8167" s="12">
        <v>12</v>
      </c>
      <c r="D8167" s="10">
        <v>339</v>
      </c>
      <c r="E8167" s="10">
        <v>1</v>
      </c>
      <c r="F8167" s="18">
        <v>21</v>
      </c>
      <c r="G8167" s="26">
        <f t="shared" si="1782"/>
        <v>15</v>
      </c>
      <c r="H8167" s="13">
        <f t="shared" si="1783"/>
        <v>254.46575342465752</v>
      </c>
      <c r="I8167" s="13">
        <f t="shared" si="1784"/>
        <v>8.5553833400438766</v>
      </c>
      <c r="J8167" s="13">
        <f t="shared" si="1785"/>
        <v>-71.444616659956125</v>
      </c>
      <c r="K8167" s="13">
        <f t="shared" si="1786"/>
        <v>19.80925638900073</v>
      </c>
      <c r="L8167" s="27">
        <f t="shared" si="1787"/>
        <v>117.13884583501095</v>
      </c>
      <c r="M8167" s="32">
        <f t="shared" si="1788"/>
        <v>-22.566147866299783</v>
      </c>
      <c r="N8167" s="13">
        <f t="shared" si="1789"/>
        <v>0</v>
      </c>
      <c r="O8167" s="13">
        <f t="shared" si="1790"/>
        <v>90</v>
      </c>
      <c r="P8167" s="27">
        <f t="shared" si="1791"/>
        <v>268.66995245241333</v>
      </c>
      <c r="Q8167" s="36">
        <f t="shared" si="1792"/>
        <v>37.919608377836205</v>
      </c>
      <c r="R8167" s="14">
        <f t="shared" si="1793"/>
        <v>0</v>
      </c>
      <c r="S8167" s="14">
        <f t="shared" si="1794"/>
        <v>0</v>
      </c>
      <c r="T8167" s="37">
        <f t="shared" si="1795"/>
        <v>0</v>
      </c>
      <c r="U8167" s="1"/>
      <c r="V8167" s="1"/>
      <c r="W8167" s="1"/>
      <c r="X8167" s="1"/>
      <c r="Y8167" s="1"/>
      <c r="Z8167" s="1"/>
      <c r="AA8167" s="1"/>
      <c r="AB8167" s="1"/>
      <c r="AC8167" s="1"/>
      <c r="AD8167" s="1"/>
      <c r="AE8167" s="1"/>
    </row>
    <row r="8168" spans="1:31" x14ac:dyDescent="0.25">
      <c r="A8168" s="15">
        <v>8135</v>
      </c>
      <c r="B8168" s="4">
        <v>44535</v>
      </c>
      <c r="C8168" s="5">
        <v>12</v>
      </c>
      <c r="D8168" s="3">
        <v>339</v>
      </c>
      <c r="E8168" s="3">
        <v>1</v>
      </c>
      <c r="F8168" s="16">
        <v>22</v>
      </c>
      <c r="G8168" s="24">
        <f t="shared" si="1782"/>
        <v>15</v>
      </c>
      <c r="H8168" s="7">
        <f t="shared" si="1783"/>
        <v>254.46575342465752</v>
      </c>
      <c r="I8168" s="7">
        <f t="shared" si="1784"/>
        <v>8.5553833400438766</v>
      </c>
      <c r="J8168" s="7">
        <f t="shared" si="1785"/>
        <v>-71.444616659956125</v>
      </c>
      <c r="K8168" s="7">
        <f t="shared" si="1786"/>
        <v>20.80925638900073</v>
      </c>
      <c r="L8168" s="25">
        <f t="shared" si="1787"/>
        <v>132.13884583501095</v>
      </c>
      <c r="M8168" s="31">
        <f t="shared" si="1788"/>
        <v>-22.566147866299783</v>
      </c>
      <c r="N8168" s="7">
        <f t="shared" si="1789"/>
        <v>0</v>
      </c>
      <c r="O8168" s="7">
        <f t="shared" si="1790"/>
        <v>90</v>
      </c>
      <c r="P8168" s="25">
        <f t="shared" si="1791"/>
        <v>275.98550575101967</v>
      </c>
      <c r="Q8168" s="34">
        <f t="shared" si="1792"/>
        <v>37.919608377836205</v>
      </c>
      <c r="R8168" s="9">
        <f t="shared" si="1793"/>
        <v>0</v>
      </c>
      <c r="S8168" s="9">
        <f t="shared" si="1794"/>
        <v>0</v>
      </c>
      <c r="T8168" s="35">
        <f t="shared" si="1795"/>
        <v>0</v>
      </c>
      <c r="U8168" s="1"/>
      <c r="V8168" s="1"/>
      <c r="W8168" s="1"/>
      <c r="X8168" s="1"/>
      <c r="Y8168" s="1"/>
      <c r="Z8168" s="1"/>
      <c r="AA8168" s="1"/>
      <c r="AB8168" s="1"/>
      <c r="AC8168" s="1"/>
      <c r="AD8168" s="1"/>
      <c r="AE8168" s="1"/>
    </row>
    <row r="8169" spans="1:31" x14ac:dyDescent="0.25">
      <c r="A8169" s="17">
        <v>8136</v>
      </c>
      <c r="B8169" s="11">
        <v>44535</v>
      </c>
      <c r="C8169" s="12">
        <v>12</v>
      </c>
      <c r="D8169" s="10">
        <v>339</v>
      </c>
      <c r="E8169" s="10">
        <v>1</v>
      </c>
      <c r="F8169" s="18">
        <v>23</v>
      </c>
      <c r="G8169" s="26">
        <f t="shared" si="1782"/>
        <v>15</v>
      </c>
      <c r="H8169" s="13">
        <f t="shared" si="1783"/>
        <v>254.46575342465752</v>
      </c>
      <c r="I8169" s="13">
        <f t="shared" si="1784"/>
        <v>8.5553833400438766</v>
      </c>
      <c r="J8169" s="13">
        <f t="shared" si="1785"/>
        <v>-71.444616659956125</v>
      </c>
      <c r="K8169" s="13">
        <f t="shared" si="1786"/>
        <v>21.80925638900073</v>
      </c>
      <c r="L8169" s="27">
        <f t="shared" si="1787"/>
        <v>147.13884583501095</v>
      </c>
      <c r="M8169" s="32">
        <f t="shared" si="1788"/>
        <v>-22.566147866299783</v>
      </c>
      <c r="N8169" s="13">
        <f t="shared" si="1789"/>
        <v>0</v>
      </c>
      <c r="O8169" s="13">
        <f t="shared" si="1790"/>
        <v>90</v>
      </c>
      <c r="P8169" s="27">
        <f t="shared" si="1791"/>
        <v>281.80757972767941</v>
      </c>
      <c r="Q8169" s="36">
        <f t="shared" si="1792"/>
        <v>37.919608377836205</v>
      </c>
      <c r="R8169" s="14">
        <f t="shared" si="1793"/>
        <v>0</v>
      </c>
      <c r="S8169" s="14">
        <f t="shared" si="1794"/>
        <v>0</v>
      </c>
      <c r="T8169" s="37">
        <f t="shared" si="1795"/>
        <v>0</v>
      </c>
      <c r="U8169" s="1"/>
      <c r="V8169" s="1"/>
      <c r="W8169" s="1"/>
      <c r="X8169" s="1"/>
      <c r="Y8169" s="1"/>
      <c r="Z8169" s="1"/>
      <c r="AA8169" s="1"/>
      <c r="AB8169" s="1"/>
      <c r="AC8169" s="1"/>
      <c r="AD8169" s="1"/>
      <c r="AE8169" s="1"/>
    </row>
    <row r="8170" spans="1:31" x14ac:dyDescent="0.25">
      <c r="A8170" s="15">
        <v>8137</v>
      </c>
      <c r="B8170" s="4">
        <v>44536</v>
      </c>
      <c r="C8170" s="5">
        <v>12</v>
      </c>
      <c r="D8170" s="3">
        <v>340</v>
      </c>
      <c r="E8170" s="3">
        <v>1</v>
      </c>
      <c r="F8170" s="16">
        <v>0</v>
      </c>
      <c r="G8170" s="24">
        <f t="shared" si="1782"/>
        <v>15</v>
      </c>
      <c r="H8170" s="7">
        <f t="shared" si="1783"/>
        <v>255.45205479452054</v>
      </c>
      <c r="I8170" s="7">
        <f t="shared" si="1784"/>
        <v>8.1428794747515632</v>
      </c>
      <c r="J8170" s="7">
        <f t="shared" si="1785"/>
        <v>-71.857120525248433</v>
      </c>
      <c r="K8170" s="7">
        <f t="shared" si="1786"/>
        <v>-1.1976186754208071</v>
      </c>
      <c r="L8170" s="25">
        <f t="shared" si="1787"/>
        <v>-197.96428013131211</v>
      </c>
      <c r="M8170" s="31">
        <f t="shared" si="1788"/>
        <v>-22.67258122904375</v>
      </c>
      <c r="N8170" s="7">
        <f t="shared" si="1789"/>
        <v>0</v>
      </c>
      <c r="O8170" s="7">
        <f t="shared" si="1790"/>
        <v>90</v>
      </c>
      <c r="P8170" s="25">
        <f t="shared" si="1791"/>
        <v>74.400180072723131</v>
      </c>
      <c r="Q8170" s="34">
        <f t="shared" si="1792"/>
        <v>37.919608377836205</v>
      </c>
      <c r="R8170" s="9">
        <f t="shared" si="1793"/>
        <v>0</v>
      </c>
      <c r="S8170" s="9">
        <f t="shared" si="1794"/>
        <v>0</v>
      </c>
      <c r="T8170" s="35">
        <f t="shared" si="1795"/>
        <v>0</v>
      </c>
      <c r="U8170" s="1"/>
      <c r="V8170" s="1"/>
      <c r="W8170" s="1"/>
      <c r="X8170" s="1"/>
      <c r="Y8170" s="1"/>
      <c r="Z8170" s="1"/>
      <c r="AA8170" s="1"/>
      <c r="AB8170" s="1"/>
      <c r="AC8170" s="1"/>
      <c r="AD8170" s="1"/>
      <c r="AE8170" s="1"/>
    </row>
    <row r="8171" spans="1:31" x14ac:dyDescent="0.25">
      <c r="A8171" s="17">
        <v>8138</v>
      </c>
      <c r="B8171" s="11">
        <v>44536</v>
      </c>
      <c r="C8171" s="12">
        <v>12</v>
      </c>
      <c r="D8171" s="10">
        <v>340</v>
      </c>
      <c r="E8171" s="10">
        <v>1</v>
      </c>
      <c r="F8171" s="18">
        <v>1</v>
      </c>
      <c r="G8171" s="26">
        <f t="shared" si="1782"/>
        <v>15</v>
      </c>
      <c r="H8171" s="13">
        <f t="shared" si="1783"/>
        <v>255.45205479452054</v>
      </c>
      <c r="I8171" s="13">
        <f t="shared" si="1784"/>
        <v>8.1428794747515632</v>
      </c>
      <c r="J8171" s="13">
        <f t="shared" si="1785"/>
        <v>-71.857120525248433</v>
      </c>
      <c r="K8171" s="13">
        <f t="shared" si="1786"/>
        <v>-0.19761867542080713</v>
      </c>
      <c r="L8171" s="27">
        <f t="shared" si="1787"/>
        <v>-182.96428013131211</v>
      </c>
      <c r="M8171" s="32">
        <f t="shared" si="1788"/>
        <v>-22.67258122904375</v>
      </c>
      <c r="N8171" s="13">
        <f t="shared" si="1789"/>
        <v>0</v>
      </c>
      <c r="O8171" s="13">
        <f t="shared" si="1790"/>
        <v>90</v>
      </c>
      <c r="P8171" s="27">
        <f t="shared" si="1791"/>
        <v>72.720206955520155</v>
      </c>
      <c r="Q8171" s="36">
        <f t="shared" si="1792"/>
        <v>37.919608377836205</v>
      </c>
      <c r="R8171" s="14">
        <f t="shared" si="1793"/>
        <v>0</v>
      </c>
      <c r="S8171" s="14">
        <f t="shared" si="1794"/>
        <v>0</v>
      </c>
      <c r="T8171" s="37">
        <f t="shared" si="1795"/>
        <v>0</v>
      </c>
      <c r="U8171" s="1"/>
      <c r="V8171" s="1"/>
      <c r="W8171" s="1"/>
      <c r="X8171" s="1"/>
      <c r="Y8171" s="1"/>
      <c r="Z8171" s="1"/>
      <c r="AA8171" s="1"/>
      <c r="AB8171" s="1"/>
      <c r="AC8171" s="1"/>
      <c r="AD8171" s="1"/>
      <c r="AE8171" s="1"/>
    </row>
    <row r="8172" spans="1:31" x14ac:dyDescent="0.25">
      <c r="A8172" s="15">
        <v>8139</v>
      </c>
      <c r="B8172" s="4">
        <v>44536</v>
      </c>
      <c r="C8172" s="5">
        <v>12</v>
      </c>
      <c r="D8172" s="3">
        <v>340</v>
      </c>
      <c r="E8172" s="3">
        <v>1</v>
      </c>
      <c r="F8172" s="16">
        <v>2</v>
      </c>
      <c r="G8172" s="24">
        <f t="shared" si="1782"/>
        <v>15</v>
      </c>
      <c r="H8172" s="7">
        <f t="shared" si="1783"/>
        <v>255.45205479452054</v>
      </c>
      <c r="I8172" s="7">
        <f t="shared" si="1784"/>
        <v>8.1428794747515632</v>
      </c>
      <c r="J8172" s="7">
        <f t="shared" si="1785"/>
        <v>-71.857120525248433</v>
      </c>
      <c r="K8172" s="7">
        <f t="shared" si="1786"/>
        <v>0.80238132457919287</v>
      </c>
      <c r="L8172" s="25">
        <f t="shared" si="1787"/>
        <v>-167.96428013131211</v>
      </c>
      <c r="M8172" s="31">
        <f t="shared" si="1788"/>
        <v>-22.67258122904375</v>
      </c>
      <c r="N8172" s="7">
        <f t="shared" si="1789"/>
        <v>0</v>
      </c>
      <c r="O8172" s="7">
        <f t="shared" si="1790"/>
        <v>90</v>
      </c>
      <c r="P8172" s="25">
        <f t="shared" si="1791"/>
        <v>73.453478467332431</v>
      </c>
      <c r="Q8172" s="34">
        <f t="shared" si="1792"/>
        <v>37.919608377836205</v>
      </c>
      <c r="R8172" s="9">
        <f t="shared" si="1793"/>
        <v>0</v>
      </c>
      <c r="S8172" s="9">
        <f t="shared" si="1794"/>
        <v>0</v>
      </c>
      <c r="T8172" s="35">
        <f t="shared" si="1795"/>
        <v>0</v>
      </c>
      <c r="U8172" s="1"/>
      <c r="V8172" s="1"/>
      <c r="W8172" s="1"/>
      <c r="X8172" s="1"/>
      <c r="Y8172" s="1"/>
      <c r="Z8172" s="1"/>
      <c r="AA8172" s="1"/>
      <c r="AB8172" s="1"/>
      <c r="AC8172" s="1"/>
      <c r="AD8172" s="1"/>
      <c r="AE8172" s="1"/>
    </row>
    <row r="8173" spans="1:31" x14ac:dyDescent="0.25">
      <c r="A8173" s="17">
        <v>8140</v>
      </c>
      <c r="B8173" s="11">
        <v>44536</v>
      </c>
      <c r="C8173" s="12">
        <v>12</v>
      </c>
      <c r="D8173" s="10">
        <v>340</v>
      </c>
      <c r="E8173" s="10">
        <v>1</v>
      </c>
      <c r="F8173" s="18">
        <v>3</v>
      </c>
      <c r="G8173" s="26">
        <f t="shared" si="1782"/>
        <v>15</v>
      </c>
      <c r="H8173" s="13">
        <f t="shared" si="1783"/>
        <v>255.45205479452054</v>
      </c>
      <c r="I8173" s="13">
        <f t="shared" si="1784"/>
        <v>8.1428794747515632</v>
      </c>
      <c r="J8173" s="13">
        <f t="shared" si="1785"/>
        <v>-71.857120525248433</v>
      </c>
      <c r="K8173" s="13">
        <f t="shared" si="1786"/>
        <v>1.8023813245791929</v>
      </c>
      <c r="L8173" s="27">
        <f t="shared" si="1787"/>
        <v>-152.96428013131211</v>
      </c>
      <c r="M8173" s="32">
        <f t="shared" si="1788"/>
        <v>-22.67258122904375</v>
      </c>
      <c r="N8173" s="13">
        <f t="shared" si="1789"/>
        <v>0</v>
      </c>
      <c r="O8173" s="13">
        <f t="shared" si="1790"/>
        <v>90</v>
      </c>
      <c r="P8173" s="27">
        <f t="shared" si="1791"/>
        <v>76.525172679775181</v>
      </c>
      <c r="Q8173" s="36">
        <f t="shared" si="1792"/>
        <v>37.919608377836205</v>
      </c>
      <c r="R8173" s="14">
        <f t="shared" si="1793"/>
        <v>0</v>
      </c>
      <c r="S8173" s="14">
        <f t="shared" si="1794"/>
        <v>0</v>
      </c>
      <c r="T8173" s="37">
        <f t="shared" si="1795"/>
        <v>0</v>
      </c>
      <c r="U8173" s="1"/>
      <c r="V8173" s="1"/>
      <c r="W8173" s="1"/>
      <c r="X8173" s="1"/>
      <c r="Y8173" s="1"/>
      <c r="Z8173" s="1"/>
      <c r="AA8173" s="1"/>
      <c r="AB8173" s="1"/>
      <c r="AC8173" s="1"/>
      <c r="AD8173" s="1"/>
      <c r="AE8173" s="1"/>
    </row>
    <row r="8174" spans="1:31" x14ac:dyDescent="0.25">
      <c r="A8174" s="15">
        <v>8141</v>
      </c>
      <c r="B8174" s="4">
        <v>44536</v>
      </c>
      <c r="C8174" s="5">
        <v>12</v>
      </c>
      <c r="D8174" s="3">
        <v>340</v>
      </c>
      <c r="E8174" s="3">
        <v>1</v>
      </c>
      <c r="F8174" s="16">
        <v>4</v>
      </c>
      <c r="G8174" s="24">
        <f t="shared" si="1782"/>
        <v>15</v>
      </c>
      <c r="H8174" s="7">
        <f t="shared" si="1783"/>
        <v>255.45205479452054</v>
      </c>
      <c r="I8174" s="7">
        <f t="shared" si="1784"/>
        <v>8.1428794747515632</v>
      </c>
      <c r="J8174" s="7">
        <f t="shared" si="1785"/>
        <v>-71.857120525248433</v>
      </c>
      <c r="K8174" s="7">
        <f t="shared" si="1786"/>
        <v>2.8023813245791929</v>
      </c>
      <c r="L8174" s="25">
        <f t="shared" si="1787"/>
        <v>-137.96428013131211</v>
      </c>
      <c r="M8174" s="31">
        <f t="shared" si="1788"/>
        <v>-22.67258122904375</v>
      </c>
      <c r="N8174" s="7">
        <f t="shared" si="1789"/>
        <v>0</v>
      </c>
      <c r="O8174" s="7">
        <f t="shared" si="1790"/>
        <v>90</v>
      </c>
      <c r="P8174" s="25">
        <f t="shared" si="1791"/>
        <v>81.648842722833024</v>
      </c>
      <c r="Q8174" s="34">
        <f t="shared" si="1792"/>
        <v>37.919608377836205</v>
      </c>
      <c r="R8174" s="9">
        <f t="shared" si="1793"/>
        <v>0</v>
      </c>
      <c r="S8174" s="9">
        <f t="shared" si="1794"/>
        <v>0</v>
      </c>
      <c r="T8174" s="35">
        <f t="shared" si="1795"/>
        <v>0</v>
      </c>
      <c r="U8174" s="1"/>
      <c r="V8174" s="1"/>
      <c r="W8174" s="1"/>
      <c r="X8174" s="1"/>
      <c r="Y8174" s="1"/>
      <c r="Z8174" s="1"/>
      <c r="AA8174" s="1"/>
      <c r="AB8174" s="1"/>
      <c r="AC8174" s="1"/>
      <c r="AD8174" s="1"/>
      <c r="AE8174" s="1"/>
    </row>
    <row r="8175" spans="1:31" x14ac:dyDescent="0.25">
      <c r="A8175" s="17">
        <v>8142</v>
      </c>
      <c r="B8175" s="11">
        <v>44536</v>
      </c>
      <c r="C8175" s="12">
        <v>12</v>
      </c>
      <c r="D8175" s="10">
        <v>340</v>
      </c>
      <c r="E8175" s="10">
        <v>1</v>
      </c>
      <c r="F8175" s="18">
        <v>5</v>
      </c>
      <c r="G8175" s="26">
        <f t="shared" si="1782"/>
        <v>15</v>
      </c>
      <c r="H8175" s="13">
        <f t="shared" si="1783"/>
        <v>255.45205479452054</v>
      </c>
      <c r="I8175" s="13">
        <f t="shared" si="1784"/>
        <v>8.1428794747515632</v>
      </c>
      <c r="J8175" s="13">
        <f t="shared" si="1785"/>
        <v>-71.857120525248433</v>
      </c>
      <c r="K8175" s="13">
        <f t="shared" si="1786"/>
        <v>3.8023813245791929</v>
      </c>
      <c r="L8175" s="27">
        <f t="shared" si="1787"/>
        <v>-122.96428013131211</v>
      </c>
      <c r="M8175" s="32">
        <f t="shared" si="1788"/>
        <v>-22.67258122904375</v>
      </c>
      <c r="N8175" s="13">
        <f t="shared" si="1789"/>
        <v>0</v>
      </c>
      <c r="O8175" s="13">
        <f t="shared" si="1790"/>
        <v>90</v>
      </c>
      <c r="P8175" s="27">
        <f t="shared" si="1791"/>
        <v>88.427590029241088</v>
      </c>
      <c r="Q8175" s="36">
        <f t="shared" si="1792"/>
        <v>37.919608377836205</v>
      </c>
      <c r="R8175" s="14">
        <f t="shared" si="1793"/>
        <v>0</v>
      </c>
      <c r="S8175" s="14">
        <f t="shared" si="1794"/>
        <v>0</v>
      </c>
      <c r="T8175" s="37">
        <f t="shared" si="1795"/>
        <v>0</v>
      </c>
      <c r="U8175" s="1"/>
      <c r="V8175" s="1"/>
      <c r="W8175" s="1"/>
      <c r="X8175" s="1"/>
      <c r="Y8175" s="1"/>
      <c r="Z8175" s="1"/>
      <c r="AA8175" s="1"/>
      <c r="AB8175" s="1"/>
      <c r="AC8175" s="1"/>
      <c r="AD8175" s="1"/>
      <c r="AE8175" s="1"/>
    </row>
    <row r="8176" spans="1:31" x14ac:dyDescent="0.25">
      <c r="A8176" s="15">
        <v>8143</v>
      </c>
      <c r="B8176" s="4">
        <v>44536</v>
      </c>
      <c r="C8176" s="5">
        <v>12</v>
      </c>
      <c r="D8176" s="3">
        <v>340</v>
      </c>
      <c r="E8176" s="3">
        <v>1</v>
      </c>
      <c r="F8176" s="16">
        <v>6</v>
      </c>
      <c r="G8176" s="24">
        <f t="shared" si="1782"/>
        <v>15</v>
      </c>
      <c r="H8176" s="7">
        <f t="shared" si="1783"/>
        <v>255.45205479452054</v>
      </c>
      <c r="I8176" s="7">
        <f t="shared" si="1784"/>
        <v>8.1428794747515632</v>
      </c>
      <c r="J8176" s="7">
        <f t="shared" si="1785"/>
        <v>-71.857120525248433</v>
      </c>
      <c r="K8176" s="7">
        <f t="shared" si="1786"/>
        <v>4.8023813245791924</v>
      </c>
      <c r="L8176" s="25">
        <f t="shared" si="1787"/>
        <v>-107.96428013131211</v>
      </c>
      <c r="M8176" s="31">
        <f t="shared" si="1788"/>
        <v>-22.67258122904375</v>
      </c>
      <c r="N8176" s="7">
        <f t="shared" si="1789"/>
        <v>0</v>
      </c>
      <c r="O8176" s="7">
        <f t="shared" si="1790"/>
        <v>90</v>
      </c>
      <c r="P8176" s="25">
        <f t="shared" si="1791"/>
        <v>96.450923791238608</v>
      </c>
      <c r="Q8176" s="34">
        <f t="shared" si="1792"/>
        <v>37.919608377836205</v>
      </c>
      <c r="R8176" s="9">
        <f t="shared" si="1793"/>
        <v>0</v>
      </c>
      <c r="S8176" s="9">
        <f t="shared" si="1794"/>
        <v>0</v>
      </c>
      <c r="T8176" s="35">
        <f t="shared" si="1795"/>
        <v>0</v>
      </c>
      <c r="U8176" s="1"/>
      <c r="V8176" s="1"/>
      <c r="W8176" s="1"/>
      <c r="X8176" s="1"/>
      <c r="Y8176" s="1"/>
      <c r="Z8176" s="1"/>
      <c r="AA8176" s="1"/>
      <c r="AB8176" s="1"/>
      <c r="AC8176" s="1"/>
      <c r="AD8176" s="1"/>
      <c r="AE8176" s="1"/>
    </row>
    <row r="8177" spans="1:31" x14ac:dyDescent="0.25">
      <c r="A8177" s="17">
        <v>8144</v>
      </c>
      <c r="B8177" s="11">
        <v>44536</v>
      </c>
      <c r="C8177" s="12">
        <v>12</v>
      </c>
      <c r="D8177" s="10">
        <v>340</v>
      </c>
      <c r="E8177" s="10">
        <v>1</v>
      </c>
      <c r="F8177" s="18">
        <v>7</v>
      </c>
      <c r="G8177" s="26">
        <f t="shared" si="1782"/>
        <v>15</v>
      </c>
      <c r="H8177" s="13">
        <f t="shared" si="1783"/>
        <v>255.45205479452054</v>
      </c>
      <c r="I8177" s="13">
        <f t="shared" si="1784"/>
        <v>8.1428794747515632</v>
      </c>
      <c r="J8177" s="13">
        <f t="shared" si="1785"/>
        <v>-71.857120525248433</v>
      </c>
      <c r="K8177" s="13">
        <f t="shared" si="1786"/>
        <v>5.8023813245791924</v>
      </c>
      <c r="L8177" s="27">
        <f t="shared" si="1787"/>
        <v>-92.964280131312108</v>
      </c>
      <c r="M8177" s="32">
        <f t="shared" si="1788"/>
        <v>-22.67258122904375</v>
      </c>
      <c r="N8177" s="13">
        <f t="shared" si="1789"/>
        <v>0</v>
      </c>
      <c r="O8177" s="13">
        <f t="shared" si="1790"/>
        <v>90</v>
      </c>
      <c r="P8177" s="27">
        <f t="shared" si="1791"/>
        <v>105.34383922667068</v>
      </c>
      <c r="Q8177" s="36">
        <f t="shared" si="1792"/>
        <v>37.919608377836205</v>
      </c>
      <c r="R8177" s="14">
        <f t="shared" si="1793"/>
        <v>0</v>
      </c>
      <c r="S8177" s="14">
        <f t="shared" si="1794"/>
        <v>0</v>
      </c>
      <c r="T8177" s="37">
        <f t="shared" si="1795"/>
        <v>0</v>
      </c>
      <c r="U8177" s="1"/>
      <c r="V8177" s="1"/>
      <c r="W8177" s="1"/>
      <c r="X8177" s="1"/>
      <c r="Y8177" s="1"/>
      <c r="Z8177" s="1"/>
      <c r="AA8177" s="1"/>
      <c r="AB8177" s="1"/>
      <c r="AC8177" s="1"/>
      <c r="AD8177" s="1"/>
      <c r="AE8177" s="1"/>
    </row>
    <row r="8178" spans="1:31" x14ac:dyDescent="0.25">
      <c r="A8178" s="15">
        <v>8145</v>
      </c>
      <c r="B8178" s="4">
        <v>44536</v>
      </c>
      <c r="C8178" s="5">
        <v>12</v>
      </c>
      <c r="D8178" s="3">
        <v>340</v>
      </c>
      <c r="E8178" s="3">
        <v>1</v>
      </c>
      <c r="F8178" s="16">
        <v>8</v>
      </c>
      <c r="G8178" s="24">
        <f t="shared" si="1782"/>
        <v>15</v>
      </c>
      <c r="H8178" s="7">
        <f t="shared" si="1783"/>
        <v>255.45205479452054</v>
      </c>
      <c r="I8178" s="7">
        <f t="shared" si="1784"/>
        <v>8.1428794747515632</v>
      </c>
      <c r="J8178" s="7">
        <f t="shared" si="1785"/>
        <v>-71.857120525248433</v>
      </c>
      <c r="K8178" s="7">
        <f t="shared" si="1786"/>
        <v>6.8023813245791924</v>
      </c>
      <c r="L8178" s="25">
        <f t="shared" si="1787"/>
        <v>-77.964280131312108</v>
      </c>
      <c r="M8178" s="31">
        <f t="shared" si="1788"/>
        <v>-22.67258122904375</v>
      </c>
      <c r="N8178" s="7">
        <f t="shared" si="1789"/>
        <v>0</v>
      </c>
      <c r="O8178" s="7">
        <f t="shared" si="1790"/>
        <v>90</v>
      </c>
      <c r="P8178" s="25">
        <f t="shared" si="1791"/>
        <v>114.76895118052349</v>
      </c>
      <c r="Q8178" s="34">
        <f t="shared" si="1792"/>
        <v>37.919608377836205</v>
      </c>
      <c r="R8178" s="9">
        <f t="shared" si="1793"/>
        <v>0</v>
      </c>
      <c r="S8178" s="9">
        <f t="shared" si="1794"/>
        <v>0</v>
      </c>
      <c r="T8178" s="35">
        <f t="shared" si="1795"/>
        <v>0</v>
      </c>
      <c r="U8178" s="1"/>
      <c r="V8178" s="1"/>
      <c r="W8178" s="1"/>
      <c r="X8178" s="1"/>
      <c r="Y8178" s="1"/>
      <c r="Z8178" s="1"/>
      <c r="AA8178" s="1"/>
      <c r="AB8178" s="1"/>
      <c r="AC8178" s="1"/>
      <c r="AD8178" s="1"/>
      <c r="AE8178" s="1"/>
    </row>
    <row r="8179" spans="1:31" x14ac:dyDescent="0.25">
      <c r="A8179" s="17">
        <v>8146</v>
      </c>
      <c r="B8179" s="11">
        <v>44536</v>
      </c>
      <c r="C8179" s="12">
        <v>12</v>
      </c>
      <c r="D8179" s="10">
        <v>340</v>
      </c>
      <c r="E8179" s="10">
        <v>1</v>
      </c>
      <c r="F8179" s="18">
        <v>9</v>
      </c>
      <c r="G8179" s="26">
        <f t="shared" si="1782"/>
        <v>15</v>
      </c>
      <c r="H8179" s="13">
        <f t="shared" si="1783"/>
        <v>255.45205479452054</v>
      </c>
      <c r="I8179" s="13">
        <f t="shared" si="1784"/>
        <v>8.1428794747515632</v>
      </c>
      <c r="J8179" s="13">
        <f t="shared" si="1785"/>
        <v>-71.857120525248433</v>
      </c>
      <c r="K8179" s="13">
        <f t="shared" si="1786"/>
        <v>7.8023813245791924</v>
      </c>
      <c r="L8179" s="27">
        <f t="shared" si="1787"/>
        <v>-62.964280131312115</v>
      </c>
      <c r="M8179" s="32">
        <f t="shared" si="1788"/>
        <v>-22.67258122904375</v>
      </c>
      <c r="N8179" s="13">
        <f t="shared" si="1789"/>
        <v>4.2163267573398304</v>
      </c>
      <c r="O8179" s="13">
        <f t="shared" si="1790"/>
        <v>85.783673242660171</v>
      </c>
      <c r="P8179" s="27">
        <f t="shared" si="1791"/>
        <v>124.50052304386357</v>
      </c>
      <c r="Q8179" s="36">
        <f t="shared" si="1792"/>
        <v>11.812068123775205</v>
      </c>
      <c r="R8179" s="14">
        <f t="shared" si="1793"/>
        <v>310.69849906999173</v>
      </c>
      <c r="S8179" s="14">
        <f t="shared" si="1794"/>
        <v>107.53668163160947</v>
      </c>
      <c r="T8179" s="37">
        <f t="shared" si="1795"/>
        <v>2.5019375534152625E-2</v>
      </c>
      <c r="U8179" s="1"/>
      <c r="V8179" s="1"/>
      <c r="W8179" s="1"/>
      <c r="X8179" s="1"/>
      <c r="Y8179" s="1"/>
      <c r="Z8179" s="1"/>
      <c r="AA8179" s="1"/>
      <c r="AB8179" s="1"/>
      <c r="AC8179" s="1"/>
      <c r="AD8179" s="1"/>
      <c r="AE8179" s="1"/>
    </row>
    <row r="8180" spans="1:31" x14ac:dyDescent="0.25">
      <c r="A8180" s="15">
        <v>8147</v>
      </c>
      <c r="B8180" s="4">
        <v>44536</v>
      </c>
      <c r="C8180" s="5">
        <v>12</v>
      </c>
      <c r="D8180" s="3">
        <v>340</v>
      </c>
      <c r="E8180" s="3">
        <v>1</v>
      </c>
      <c r="F8180" s="16">
        <v>10</v>
      </c>
      <c r="G8180" s="24">
        <f t="shared" si="1782"/>
        <v>15</v>
      </c>
      <c r="H8180" s="7">
        <f t="shared" si="1783"/>
        <v>255.45205479452054</v>
      </c>
      <c r="I8180" s="7">
        <f t="shared" si="1784"/>
        <v>8.1428794747515632</v>
      </c>
      <c r="J8180" s="7">
        <f t="shared" si="1785"/>
        <v>-71.857120525248433</v>
      </c>
      <c r="K8180" s="7">
        <f t="shared" si="1786"/>
        <v>8.8023813245791924</v>
      </c>
      <c r="L8180" s="25">
        <f t="shared" si="1787"/>
        <v>-47.964280131312115</v>
      </c>
      <c r="M8180" s="31">
        <f t="shared" si="1788"/>
        <v>-22.67258122904375</v>
      </c>
      <c r="N8180" s="7">
        <f t="shared" si="1789"/>
        <v>13.033942646216158</v>
      </c>
      <c r="O8180" s="7">
        <f t="shared" si="1790"/>
        <v>76.966057353783839</v>
      </c>
      <c r="P8180" s="25">
        <f t="shared" si="1791"/>
        <v>135.29514866656473</v>
      </c>
      <c r="Q8180" s="34">
        <f t="shared" si="1792"/>
        <v>4.3558744219538239</v>
      </c>
      <c r="R8180" s="9">
        <f t="shared" si="1793"/>
        <v>630.290354039318</v>
      </c>
      <c r="S8180" s="9">
        <f t="shared" si="1794"/>
        <v>341.31963305772496</v>
      </c>
      <c r="T8180" s="35">
        <f t="shared" si="1795"/>
        <v>7.9411080452572322E-2</v>
      </c>
      <c r="U8180" s="1"/>
      <c r="V8180" s="1"/>
      <c r="W8180" s="1"/>
      <c r="X8180" s="1"/>
      <c r="Y8180" s="1"/>
      <c r="Z8180" s="1"/>
      <c r="AA8180" s="1"/>
      <c r="AB8180" s="1"/>
      <c r="AC8180" s="1"/>
      <c r="AD8180" s="1"/>
      <c r="AE8180" s="1"/>
    </row>
    <row r="8181" spans="1:31" x14ac:dyDescent="0.25">
      <c r="A8181" s="17">
        <v>8148</v>
      </c>
      <c r="B8181" s="11">
        <v>44536</v>
      </c>
      <c r="C8181" s="12">
        <v>12</v>
      </c>
      <c r="D8181" s="10">
        <v>340</v>
      </c>
      <c r="E8181" s="10">
        <v>1</v>
      </c>
      <c r="F8181" s="18">
        <v>11</v>
      </c>
      <c r="G8181" s="26">
        <f t="shared" si="1782"/>
        <v>15</v>
      </c>
      <c r="H8181" s="13">
        <f t="shared" si="1783"/>
        <v>255.45205479452054</v>
      </c>
      <c r="I8181" s="13">
        <f t="shared" si="1784"/>
        <v>8.1428794747515632</v>
      </c>
      <c r="J8181" s="13">
        <f t="shared" si="1785"/>
        <v>-71.857120525248433</v>
      </c>
      <c r="K8181" s="13">
        <f t="shared" si="1786"/>
        <v>9.8023813245791924</v>
      </c>
      <c r="L8181" s="27">
        <f t="shared" si="1787"/>
        <v>-32.964280131312115</v>
      </c>
      <c r="M8181" s="32">
        <f t="shared" si="1788"/>
        <v>-22.67258122904375</v>
      </c>
      <c r="N8181" s="13">
        <f t="shared" si="1789"/>
        <v>20.198857387815671</v>
      </c>
      <c r="O8181" s="13">
        <f t="shared" si="1790"/>
        <v>69.801142612184321</v>
      </c>
      <c r="P8181" s="27">
        <f t="shared" si="1791"/>
        <v>147.65819988475607</v>
      </c>
      <c r="Q8181" s="36">
        <f t="shared" si="1792"/>
        <v>2.8761822616147166</v>
      </c>
      <c r="R8181" s="14">
        <f t="shared" si="1793"/>
        <v>771.16982221916726</v>
      </c>
      <c r="S8181" s="14">
        <f t="shared" si="1794"/>
        <v>536.33075424811966</v>
      </c>
      <c r="T8181" s="37">
        <f t="shared" si="1795"/>
        <v>0.12478217058080331</v>
      </c>
      <c r="U8181" s="1"/>
      <c r="V8181" s="1"/>
      <c r="W8181" s="1"/>
      <c r="X8181" s="1"/>
      <c r="Y8181" s="1"/>
      <c r="Z8181" s="1"/>
      <c r="AA8181" s="1"/>
      <c r="AB8181" s="1"/>
      <c r="AC8181" s="1"/>
      <c r="AD8181" s="1"/>
      <c r="AE8181" s="1"/>
    </row>
    <row r="8182" spans="1:31" x14ac:dyDescent="0.25">
      <c r="A8182" s="15">
        <v>8149</v>
      </c>
      <c r="B8182" s="4">
        <v>44536</v>
      </c>
      <c r="C8182" s="5">
        <v>12</v>
      </c>
      <c r="D8182" s="3">
        <v>340</v>
      </c>
      <c r="E8182" s="3">
        <v>1</v>
      </c>
      <c r="F8182" s="16">
        <v>12</v>
      </c>
      <c r="G8182" s="24">
        <f t="shared" si="1782"/>
        <v>15</v>
      </c>
      <c r="H8182" s="7">
        <f t="shared" si="1783"/>
        <v>255.45205479452054</v>
      </c>
      <c r="I8182" s="7">
        <f t="shared" si="1784"/>
        <v>8.1428794747515632</v>
      </c>
      <c r="J8182" s="7">
        <f t="shared" si="1785"/>
        <v>-71.857120525248433</v>
      </c>
      <c r="K8182" s="7">
        <f t="shared" si="1786"/>
        <v>10.802381324579192</v>
      </c>
      <c r="L8182" s="25">
        <f t="shared" si="1787"/>
        <v>-17.964280131312115</v>
      </c>
      <c r="M8182" s="31">
        <f t="shared" si="1788"/>
        <v>-22.67258122904375</v>
      </c>
      <c r="N8182" s="7">
        <f t="shared" si="1789"/>
        <v>25.126312929793823</v>
      </c>
      <c r="O8182" s="7">
        <f t="shared" si="1790"/>
        <v>64.873687070206174</v>
      </c>
      <c r="P8182" s="25">
        <f t="shared" si="1791"/>
        <v>161.67938513110241</v>
      </c>
      <c r="Q8182" s="34">
        <f t="shared" si="1792"/>
        <v>2.3450526541416319</v>
      </c>
      <c r="R8182" s="9">
        <f t="shared" si="1793"/>
        <v>837.17883728342565</v>
      </c>
      <c r="S8182" s="9">
        <f t="shared" si="1794"/>
        <v>667.62412852987836</v>
      </c>
      <c r="T8182" s="35">
        <f t="shared" si="1795"/>
        <v>0.15532875418800859</v>
      </c>
      <c r="U8182" s="1"/>
      <c r="V8182" s="1"/>
      <c r="W8182" s="1"/>
      <c r="X8182" s="1"/>
      <c r="Y8182" s="1"/>
      <c r="Z8182" s="1"/>
      <c r="AA8182" s="1"/>
      <c r="AB8182" s="1"/>
      <c r="AC8182" s="1"/>
      <c r="AD8182" s="1"/>
      <c r="AE8182" s="1"/>
    </row>
    <row r="8183" spans="1:31" x14ac:dyDescent="0.25">
      <c r="A8183" s="17">
        <v>8150</v>
      </c>
      <c r="B8183" s="11">
        <v>44536</v>
      </c>
      <c r="C8183" s="12">
        <v>12</v>
      </c>
      <c r="D8183" s="10">
        <v>340</v>
      </c>
      <c r="E8183" s="10">
        <v>1</v>
      </c>
      <c r="F8183" s="18">
        <v>13</v>
      </c>
      <c r="G8183" s="26">
        <f t="shared" si="1782"/>
        <v>15</v>
      </c>
      <c r="H8183" s="13">
        <f t="shared" si="1783"/>
        <v>255.45205479452054</v>
      </c>
      <c r="I8183" s="13">
        <f t="shared" si="1784"/>
        <v>8.1428794747515632</v>
      </c>
      <c r="J8183" s="13">
        <f t="shared" si="1785"/>
        <v>-71.857120525248433</v>
      </c>
      <c r="K8183" s="13">
        <f t="shared" si="1786"/>
        <v>11.802381324579192</v>
      </c>
      <c r="L8183" s="27">
        <f t="shared" si="1787"/>
        <v>-2.9642801313121137</v>
      </c>
      <c r="M8183" s="32">
        <f t="shared" si="1788"/>
        <v>-22.67258122904375</v>
      </c>
      <c r="N8183" s="13">
        <f t="shared" si="1789"/>
        <v>27.266438772239852</v>
      </c>
      <c r="O8183" s="13">
        <f t="shared" si="1790"/>
        <v>62.733561227760148</v>
      </c>
      <c r="P8183" s="27">
        <f t="shared" si="1791"/>
        <v>176.92277296308967</v>
      </c>
      <c r="Q8183" s="36">
        <f t="shared" si="1792"/>
        <v>2.1750632979675411</v>
      </c>
      <c r="R8183" s="14">
        <f t="shared" si="1793"/>
        <v>860.72541366818575</v>
      </c>
      <c r="S8183" s="14">
        <f t="shared" si="1794"/>
        <v>723.48562233499808</v>
      </c>
      <c r="T8183" s="37">
        <f t="shared" si="1795"/>
        <v>0.16832543281155851</v>
      </c>
      <c r="U8183" s="1"/>
      <c r="V8183" s="1"/>
      <c r="W8183" s="1"/>
      <c r="X8183" s="1"/>
      <c r="Y8183" s="1"/>
      <c r="Z8183" s="1"/>
      <c r="AA8183" s="1"/>
      <c r="AB8183" s="1"/>
      <c r="AC8183" s="1"/>
      <c r="AD8183" s="1"/>
      <c r="AE8183" s="1"/>
    </row>
    <row r="8184" spans="1:31" x14ac:dyDescent="0.25">
      <c r="A8184" s="15">
        <v>8151</v>
      </c>
      <c r="B8184" s="4">
        <v>44536</v>
      </c>
      <c r="C8184" s="5">
        <v>12</v>
      </c>
      <c r="D8184" s="3">
        <v>340</v>
      </c>
      <c r="E8184" s="3">
        <v>1</v>
      </c>
      <c r="F8184" s="16">
        <v>14</v>
      </c>
      <c r="G8184" s="24">
        <f t="shared" si="1782"/>
        <v>15</v>
      </c>
      <c r="H8184" s="7">
        <f t="shared" si="1783"/>
        <v>255.45205479452054</v>
      </c>
      <c r="I8184" s="7">
        <f t="shared" si="1784"/>
        <v>8.1428794747515632</v>
      </c>
      <c r="J8184" s="7">
        <f t="shared" si="1785"/>
        <v>-71.857120525248433</v>
      </c>
      <c r="K8184" s="7">
        <f t="shared" si="1786"/>
        <v>12.802381324579192</v>
      </c>
      <c r="L8184" s="25">
        <f t="shared" si="1787"/>
        <v>12.035719868687886</v>
      </c>
      <c r="M8184" s="31">
        <f t="shared" si="1788"/>
        <v>-22.67258122904375</v>
      </c>
      <c r="N8184" s="7">
        <f t="shared" si="1789"/>
        <v>26.329755195003884</v>
      </c>
      <c r="O8184" s="7">
        <f t="shared" si="1790"/>
        <v>63.670244804996116</v>
      </c>
      <c r="P8184" s="25">
        <f t="shared" si="1791"/>
        <v>192.39670121168584</v>
      </c>
      <c r="Q8184" s="34">
        <f t="shared" si="1792"/>
        <v>2.2459688032499199</v>
      </c>
      <c r="R8184" s="9">
        <f t="shared" si="1793"/>
        <v>850.74343382428913</v>
      </c>
      <c r="S8184" s="9">
        <f t="shared" si="1794"/>
        <v>699.13575336100587</v>
      </c>
      <c r="T8184" s="35">
        <f t="shared" si="1795"/>
        <v>0.16266021693522401</v>
      </c>
      <c r="U8184" s="1"/>
      <c r="V8184" s="1"/>
      <c r="W8184" s="1"/>
      <c r="X8184" s="1"/>
      <c r="Y8184" s="1"/>
      <c r="Z8184" s="1"/>
      <c r="AA8184" s="1"/>
      <c r="AB8184" s="1"/>
      <c r="AC8184" s="1"/>
      <c r="AD8184" s="1"/>
      <c r="AE8184" s="1"/>
    </row>
    <row r="8185" spans="1:31" x14ac:dyDescent="0.25">
      <c r="A8185" s="17">
        <v>8152</v>
      </c>
      <c r="B8185" s="11">
        <v>44536</v>
      </c>
      <c r="C8185" s="12">
        <v>12</v>
      </c>
      <c r="D8185" s="10">
        <v>340</v>
      </c>
      <c r="E8185" s="10">
        <v>1</v>
      </c>
      <c r="F8185" s="18">
        <v>15</v>
      </c>
      <c r="G8185" s="26">
        <f t="shared" si="1782"/>
        <v>15</v>
      </c>
      <c r="H8185" s="13">
        <f t="shared" si="1783"/>
        <v>255.45205479452054</v>
      </c>
      <c r="I8185" s="13">
        <f t="shared" si="1784"/>
        <v>8.1428794747515632</v>
      </c>
      <c r="J8185" s="13">
        <f t="shared" si="1785"/>
        <v>-71.857120525248433</v>
      </c>
      <c r="K8185" s="13">
        <f t="shared" si="1786"/>
        <v>13.802381324579192</v>
      </c>
      <c r="L8185" s="27">
        <f t="shared" si="1787"/>
        <v>27.035719868687885</v>
      </c>
      <c r="M8185" s="32">
        <f t="shared" si="1788"/>
        <v>-22.67258122904375</v>
      </c>
      <c r="N8185" s="13">
        <f t="shared" si="1789"/>
        <v>22.447263122757565</v>
      </c>
      <c r="O8185" s="13">
        <f t="shared" si="1790"/>
        <v>67.552736877242438</v>
      </c>
      <c r="P8185" s="27">
        <f t="shared" si="1791"/>
        <v>206.98800075482475</v>
      </c>
      <c r="Q8185" s="36">
        <f t="shared" si="1792"/>
        <v>2.6046117936446462</v>
      </c>
      <c r="R8185" s="14">
        <f t="shared" si="1793"/>
        <v>803.6003100642281</v>
      </c>
      <c r="S8185" s="14">
        <f t="shared" si="1794"/>
        <v>596.64832946518879</v>
      </c>
      <c r="T8185" s="37">
        <f t="shared" si="1795"/>
        <v>0.13881559659663603</v>
      </c>
      <c r="U8185" s="1"/>
      <c r="V8185" s="1"/>
      <c r="W8185" s="1"/>
      <c r="X8185" s="1"/>
      <c r="Y8185" s="1"/>
      <c r="Z8185" s="1"/>
      <c r="AA8185" s="1"/>
      <c r="AB8185" s="1"/>
      <c r="AC8185" s="1"/>
      <c r="AD8185" s="1"/>
      <c r="AE8185" s="1"/>
    </row>
    <row r="8186" spans="1:31" x14ac:dyDescent="0.25">
      <c r="A8186" s="15">
        <v>8153</v>
      </c>
      <c r="B8186" s="4">
        <v>44536</v>
      </c>
      <c r="C8186" s="5">
        <v>12</v>
      </c>
      <c r="D8186" s="3">
        <v>340</v>
      </c>
      <c r="E8186" s="3">
        <v>1</v>
      </c>
      <c r="F8186" s="16">
        <v>16</v>
      </c>
      <c r="G8186" s="24">
        <f t="shared" si="1782"/>
        <v>15</v>
      </c>
      <c r="H8186" s="7">
        <f t="shared" si="1783"/>
        <v>255.45205479452054</v>
      </c>
      <c r="I8186" s="7">
        <f t="shared" si="1784"/>
        <v>8.1428794747515632</v>
      </c>
      <c r="J8186" s="7">
        <f t="shared" si="1785"/>
        <v>-71.857120525248433</v>
      </c>
      <c r="K8186" s="7">
        <f t="shared" si="1786"/>
        <v>14.802381324579192</v>
      </c>
      <c r="L8186" s="25">
        <f t="shared" si="1787"/>
        <v>42.035719868687885</v>
      </c>
      <c r="M8186" s="31">
        <f t="shared" si="1788"/>
        <v>-22.67258122904375</v>
      </c>
      <c r="N8186" s="7">
        <f t="shared" si="1789"/>
        <v>16.094509485424549</v>
      </c>
      <c r="O8186" s="7">
        <f t="shared" si="1790"/>
        <v>73.905490514575447</v>
      </c>
      <c r="P8186" s="25">
        <f t="shared" si="1791"/>
        <v>220.01987938954957</v>
      </c>
      <c r="Q8186" s="34">
        <f t="shared" si="1792"/>
        <v>3.5663819841399165</v>
      </c>
      <c r="R8186" s="9">
        <f t="shared" si="1793"/>
        <v>698.94034258565193</v>
      </c>
      <c r="S8186" s="9">
        <f t="shared" si="1794"/>
        <v>424.94495038125706</v>
      </c>
      <c r="T8186" s="35">
        <f t="shared" si="1795"/>
        <v>9.8867262162247935E-2</v>
      </c>
      <c r="U8186" s="1"/>
      <c r="V8186" s="1"/>
      <c r="W8186" s="1"/>
      <c r="X8186" s="1"/>
      <c r="Y8186" s="1"/>
      <c r="Z8186" s="1"/>
      <c r="AA8186" s="1"/>
      <c r="AB8186" s="1"/>
      <c r="AC8186" s="1"/>
      <c r="AD8186" s="1"/>
      <c r="AE8186" s="1"/>
    </row>
    <row r="8187" spans="1:31" x14ac:dyDescent="0.25">
      <c r="A8187" s="17">
        <v>8154</v>
      </c>
      <c r="B8187" s="11">
        <v>44536</v>
      </c>
      <c r="C8187" s="12">
        <v>12</v>
      </c>
      <c r="D8187" s="10">
        <v>340</v>
      </c>
      <c r="E8187" s="10">
        <v>1</v>
      </c>
      <c r="F8187" s="18">
        <v>17</v>
      </c>
      <c r="G8187" s="26">
        <f t="shared" si="1782"/>
        <v>15</v>
      </c>
      <c r="H8187" s="13">
        <f t="shared" si="1783"/>
        <v>255.45205479452054</v>
      </c>
      <c r="I8187" s="13">
        <f t="shared" si="1784"/>
        <v>8.1428794747515632</v>
      </c>
      <c r="J8187" s="13">
        <f t="shared" si="1785"/>
        <v>-71.857120525248433</v>
      </c>
      <c r="K8187" s="13">
        <f t="shared" si="1786"/>
        <v>15.802381324579192</v>
      </c>
      <c r="L8187" s="27">
        <f t="shared" si="1787"/>
        <v>57.035719868687885</v>
      </c>
      <c r="M8187" s="32">
        <f t="shared" si="1788"/>
        <v>-22.67258122904375</v>
      </c>
      <c r="N8187" s="13">
        <f t="shared" si="1789"/>
        <v>7.8647287576141398</v>
      </c>
      <c r="O8187" s="13">
        <f t="shared" si="1790"/>
        <v>82.135271242385855</v>
      </c>
      <c r="P8187" s="27">
        <f t="shared" si="1791"/>
        <v>231.40037903461004</v>
      </c>
      <c r="Q8187" s="36">
        <f t="shared" si="1792"/>
        <v>6.9630948950013352</v>
      </c>
      <c r="R8187" s="14">
        <f t="shared" si="1793"/>
        <v>470.42734086637262</v>
      </c>
      <c r="S8187" s="14">
        <f t="shared" si="1794"/>
        <v>201.11026492876678</v>
      </c>
      <c r="T8187" s="37">
        <f t="shared" si="1795"/>
        <v>4.6790110738796777E-2</v>
      </c>
      <c r="U8187" s="1"/>
      <c r="V8187" s="1"/>
      <c r="W8187" s="1"/>
      <c r="X8187" s="1"/>
      <c r="Y8187" s="1"/>
      <c r="Z8187" s="1"/>
      <c r="AA8187" s="1"/>
      <c r="AB8187" s="1"/>
      <c r="AC8187" s="1"/>
      <c r="AD8187" s="1"/>
      <c r="AE8187" s="1"/>
    </row>
    <row r="8188" spans="1:31" x14ac:dyDescent="0.25">
      <c r="A8188" s="15">
        <v>8155</v>
      </c>
      <c r="B8188" s="4">
        <v>44536</v>
      </c>
      <c r="C8188" s="5">
        <v>12</v>
      </c>
      <c r="D8188" s="3">
        <v>340</v>
      </c>
      <c r="E8188" s="3">
        <v>1</v>
      </c>
      <c r="F8188" s="16">
        <v>18</v>
      </c>
      <c r="G8188" s="24">
        <f t="shared" si="1782"/>
        <v>15</v>
      </c>
      <c r="H8188" s="7">
        <f t="shared" si="1783"/>
        <v>255.45205479452054</v>
      </c>
      <c r="I8188" s="7">
        <f t="shared" si="1784"/>
        <v>8.1428794747515632</v>
      </c>
      <c r="J8188" s="7">
        <f t="shared" si="1785"/>
        <v>-71.857120525248433</v>
      </c>
      <c r="K8188" s="7">
        <f t="shared" si="1786"/>
        <v>16.802381324579194</v>
      </c>
      <c r="L8188" s="25">
        <f t="shared" si="1787"/>
        <v>72.03571986868792</v>
      </c>
      <c r="M8188" s="31">
        <f t="shared" si="1788"/>
        <v>-22.67258122904375</v>
      </c>
      <c r="N8188" s="7">
        <f t="shared" si="1789"/>
        <v>0</v>
      </c>
      <c r="O8188" s="7">
        <f t="shared" si="1790"/>
        <v>90</v>
      </c>
      <c r="P8188" s="25">
        <f t="shared" si="1791"/>
        <v>241.4311946629864</v>
      </c>
      <c r="Q8188" s="34">
        <f t="shared" si="1792"/>
        <v>37.919608377836205</v>
      </c>
      <c r="R8188" s="9">
        <f t="shared" si="1793"/>
        <v>0</v>
      </c>
      <c r="S8188" s="9">
        <f t="shared" si="1794"/>
        <v>0</v>
      </c>
      <c r="T8188" s="35">
        <f t="shared" si="1795"/>
        <v>0</v>
      </c>
      <c r="U8188" s="1"/>
      <c r="V8188" s="1"/>
      <c r="W8188" s="1"/>
      <c r="X8188" s="1"/>
      <c r="Y8188" s="1"/>
      <c r="Z8188" s="1"/>
      <c r="AA8188" s="1"/>
      <c r="AB8188" s="1"/>
      <c r="AC8188" s="1"/>
      <c r="AD8188" s="1"/>
      <c r="AE8188" s="1"/>
    </row>
    <row r="8189" spans="1:31" x14ac:dyDescent="0.25">
      <c r="A8189" s="17">
        <v>8156</v>
      </c>
      <c r="B8189" s="11">
        <v>44536</v>
      </c>
      <c r="C8189" s="12">
        <v>12</v>
      </c>
      <c r="D8189" s="10">
        <v>340</v>
      </c>
      <c r="E8189" s="10">
        <v>1</v>
      </c>
      <c r="F8189" s="18">
        <v>19</v>
      </c>
      <c r="G8189" s="26">
        <f t="shared" si="1782"/>
        <v>15</v>
      </c>
      <c r="H8189" s="13">
        <f t="shared" si="1783"/>
        <v>255.45205479452054</v>
      </c>
      <c r="I8189" s="13">
        <f t="shared" si="1784"/>
        <v>8.1428794747515632</v>
      </c>
      <c r="J8189" s="13">
        <f t="shared" si="1785"/>
        <v>-71.857120525248433</v>
      </c>
      <c r="K8189" s="13">
        <f t="shared" si="1786"/>
        <v>17.802381324579194</v>
      </c>
      <c r="L8189" s="27">
        <f t="shared" si="1787"/>
        <v>87.03571986868792</v>
      </c>
      <c r="M8189" s="32">
        <f t="shared" si="1788"/>
        <v>-22.67258122904375</v>
      </c>
      <c r="N8189" s="13">
        <f t="shared" si="1789"/>
        <v>0</v>
      </c>
      <c r="O8189" s="13">
        <f t="shared" si="1790"/>
        <v>90</v>
      </c>
      <c r="P8189" s="27">
        <f t="shared" si="1791"/>
        <v>250.97656183658583</v>
      </c>
      <c r="Q8189" s="36">
        <f t="shared" si="1792"/>
        <v>37.919608377836205</v>
      </c>
      <c r="R8189" s="14">
        <f t="shared" si="1793"/>
        <v>0</v>
      </c>
      <c r="S8189" s="14">
        <f t="shared" si="1794"/>
        <v>0</v>
      </c>
      <c r="T8189" s="37">
        <f t="shared" si="1795"/>
        <v>0</v>
      </c>
      <c r="U8189" s="1"/>
      <c r="V8189" s="1"/>
      <c r="W8189" s="1"/>
      <c r="X8189" s="1"/>
      <c r="Y8189" s="1"/>
      <c r="Z8189" s="1"/>
      <c r="AA8189" s="1"/>
      <c r="AB8189" s="1"/>
      <c r="AC8189" s="1"/>
      <c r="AD8189" s="1"/>
      <c r="AE8189" s="1"/>
    </row>
    <row r="8190" spans="1:31" x14ac:dyDescent="0.25">
      <c r="A8190" s="15">
        <v>8157</v>
      </c>
      <c r="B8190" s="4">
        <v>44536</v>
      </c>
      <c r="C8190" s="5">
        <v>12</v>
      </c>
      <c r="D8190" s="3">
        <v>340</v>
      </c>
      <c r="E8190" s="3">
        <v>1</v>
      </c>
      <c r="F8190" s="16">
        <v>20</v>
      </c>
      <c r="G8190" s="24">
        <f t="shared" si="1782"/>
        <v>15</v>
      </c>
      <c r="H8190" s="7">
        <f t="shared" si="1783"/>
        <v>255.45205479452054</v>
      </c>
      <c r="I8190" s="7">
        <f t="shared" si="1784"/>
        <v>8.1428794747515632</v>
      </c>
      <c r="J8190" s="7">
        <f t="shared" si="1785"/>
        <v>-71.857120525248433</v>
      </c>
      <c r="K8190" s="7">
        <f t="shared" si="1786"/>
        <v>18.802381324579194</v>
      </c>
      <c r="L8190" s="25">
        <f t="shared" si="1787"/>
        <v>102.03571986868792</v>
      </c>
      <c r="M8190" s="31">
        <f t="shared" si="1788"/>
        <v>-22.67258122904375</v>
      </c>
      <c r="N8190" s="7">
        <f t="shared" si="1789"/>
        <v>0</v>
      </c>
      <c r="O8190" s="7">
        <f t="shared" si="1790"/>
        <v>90</v>
      </c>
      <c r="P8190" s="25">
        <f t="shared" si="1791"/>
        <v>260.11880239378957</v>
      </c>
      <c r="Q8190" s="34">
        <f t="shared" si="1792"/>
        <v>37.919608377836205</v>
      </c>
      <c r="R8190" s="9">
        <f t="shared" si="1793"/>
        <v>0</v>
      </c>
      <c r="S8190" s="9">
        <f t="shared" si="1794"/>
        <v>0</v>
      </c>
      <c r="T8190" s="35">
        <f t="shared" si="1795"/>
        <v>0</v>
      </c>
      <c r="U8190" s="1"/>
      <c r="V8190" s="1"/>
      <c r="W8190" s="1"/>
      <c r="X8190" s="1"/>
      <c r="Y8190" s="1"/>
      <c r="Z8190" s="1"/>
      <c r="AA8190" s="1"/>
      <c r="AB8190" s="1"/>
      <c r="AC8190" s="1"/>
      <c r="AD8190" s="1"/>
      <c r="AE8190" s="1"/>
    </row>
    <row r="8191" spans="1:31" x14ac:dyDescent="0.25">
      <c r="A8191" s="17">
        <v>8158</v>
      </c>
      <c r="B8191" s="11">
        <v>44536</v>
      </c>
      <c r="C8191" s="12">
        <v>12</v>
      </c>
      <c r="D8191" s="10">
        <v>340</v>
      </c>
      <c r="E8191" s="10">
        <v>1</v>
      </c>
      <c r="F8191" s="18">
        <v>21</v>
      </c>
      <c r="G8191" s="26">
        <f t="shared" si="1782"/>
        <v>15</v>
      </c>
      <c r="H8191" s="13">
        <f t="shared" si="1783"/>
        <v>255.45205479452054</v>
      </c>
      <c r="I8191" s="13">
        <f t="shared" si="1784"/>
        <v>8.1428794747515632</v>
      </c>
      <c r="J8191" s="13">
        <f t="shared" si="1785"/>
        <v>-71.857120525248433</v>
      </c>
      <c r="K8191" s="13">
        <f t="shared" si="1786"/>
        <v>19.802381324579194</v>
      </c>
      <c r="L8191" s="27">
        <f t="shared" si="1787"/>
        <v>117.03571986868792</v>
      </c>
      <c r="M8191" s="32">
        <f t="shared" si="1788"/>
        <v>-22.67258122904375</v>
      </c>
      <c r="N8191" s="13">
        <f t="shared" si="1789"/>
        <v>0</v>
      </c>
      <c r="O8191" s="13">
        <f t="shared" si="1790"/>
        <v>90</v>
      </c>
      <c r="P8191" s="27">
        <f t="shared" si="1791"/>
        <v>268.52818990675416</v>
      </c>
      <c r="Q8191" s="36">
        <f t="shared" si="1792"/>
        <v>37.919608377836205</v>
      </c>
      <c r="R8191" s="14">
        <f t="shared" si="1793"/>
        <v>0</v>
      </c>
      <c r="S8191" s="14">
        <f t="shared" si="1794"/>
        <v>0</v>
      </c>
      <c r="T8191" s="37">
        <f t="shared" si="1795"/>
        <v>0</v>
      </c>
      <c r="U8191" s="1"/>
      <c r="V8191" s="1"/>
      <c r="W8191" s="1"/>
      <c r="X8191" s="1"/>
      <c r="Y8191" s="1"/>
      <c r="Z8191" s="1"/>
      <c r="AA8191" s="1"/>
      <c r="AB8191" s="1"/>
      <c r="AC8191" s="1"/>
      <c r="AD8191" s="1"/>
      <c r="AE8191" s="1"/>
    </row>
    <row r="8192" spans="1:31" x14ac:dyDescent="0.25">
      <c r="A8192" s="15">
        <v>8159</v>
      </c>
      <c r="B8192" s="4">
        <v>44536</v>
      </c>
      <c r="C8192" s="5">
        <v>12</v>
      </c>
      <c r="D8192" s="3">
        <v>340</v>
      </c>
      <c r="E8192" s="3">
        <v>1</v>
      </c>
      <c r="F8192" s="16">
        <v>22</v>
      </c>
      <c r="G8192" s="24">
        <f t="shared" si="1782"/>
        <v>15</v>
      </c>
      <c r="H8192" s="7">
        <f t="shared" si="1783"/>
        <v>255.45205479452054</v>
      </c>
      <c r="I8192" s="7">
        <f t="shared" si="1784"/>
        <v>8.1428794747515632</v>
      </c>
      <c r="J8192" s="7">
        <f t="shared" si="1785"/>
        <v>-71.857120525248433</v>
      </c>
      <c r="K8192" s="7">
        <f t="shared" si="1786"/>
        <v>20.802381324579194</v>
      </c>
      <c r="L8192" s="25">
        <f t="shared" si="1787"/>
        <v>132.03571986868792</v>
      </c>
      <c r="M8192" s="31">
        <f t="shared" si="1788"/>
        <v>-22.67258122904375</v>
      </c>
      <c r="N8192" s="7">
        <f t="shared" si="1789"/>
        <v>0</v>
      </c>
      <c r="O8192" s="7">
        <f t="shared" si="1790"/>
        <v>90</v>
      </c>
      <c r="P8192" s="25">
        <f t="shared" si="1791"/>
        <v>275.84645766129319</v>
      </c>
      <c r="Q8192" s="34">
        <f t="shared" si="1792"/>
        <v>37.919608377836205</v>
      </c>
      <c r="R8192" s="9">
        <f t="shared" si="1793"/>
        <v>0</v>
      </c>
      <c r="S8192" s="9">
        <f t="shared" si="1794"/>
        <v>0</v>
      </c>
      <c r="T8192" s="35">
        <f t="shared" si="1795"/>
        <v>0</v>
      </c>
      <c r="U8192" s="1"/>
      <c r="V8192" s="1"/>
      <c r="W8192" s="1"/>
      <c r="X8192" s="1"/>
      <c r="Y8192" s="1"/>
      <c r="Z8192" s="1"/>
      <c r="AA8192" s="1"/>
      <c r="AB8192" s="1"/>
      <c r="AC8192" s="1"/>
      <c r="AD8192" s="1"/>
      <c r="AE8192" s="1"/>
    </row>
    <row r="8193" spans="1:31" x14ac:dyDescent="0.25">
      <c r="A8193" s="17">
        <v>8160</v>
      </c>
      <c r="B8193" s="11">
        <v>44536</v>
      </c>
      <c r="C8193" s="12">
        <v>12</v>
      </c>
      <c r="D8193" s="10">
        <v>340</v>
      </c>
      <c r="E8193" s="10">
        <v>1</v>
      </c>
      <c r="F8193" s="18">
        <v>23</v>
      </c>
      <c r="G8193" s="26">
        <f t="shared" si="1782"/>
        <v>15</v>
      </c>
      <c r="H8193" s="13">
        <f t="shared" si="1783"/>
        <v>255.45205479452054</v>
      </c>
      <c r="I8193" s="13">
        <f t="shared" si="1784"/>
        <v>8.1428794747515632</v>
      </c>
      <c r="J8193" s="13">
        <f t="shared" si="1785"/>
        <v>-71.857120525248433</v>
      </c>
      <c r="K8193" s="13">
        <f t="shared" si="1786"/>
        <v>21.802381324579194</v>
      </c>
      <c r="L8193" s="27">
        <f t="shared" si="1787"/>
        <v>147.03571986868792</v>
      </c>
      <c r="M8193" s="32">
        <f t="shared" si="1788"/>
        <v>-22.67258122904375</v>
      </c>
      <c r="N8193" s="13">
        <f t="shared" si="1789"/>
        <v>0</v>
      </c>
      <c r="O8193" s="13">
        <f t="shared" si="1790"/>
        <v>90</v>
      </c>
      <c r="P8193" s="27">
        <f t="shared" si="1791"/>
        <v>281.67419054641266</v>
      </c>
      <c r="Q8193" s="36">
        <f t="shared" si="1792"/>
        <v>37.919608377836205</v>
      </c>
      <c r="R8193" s="14">
        <f t="shared" si="1793"/>
        <v>0</v>
      </c>
      <c r="S8193" s="14">
        <f t="shared" si="1794"/>
        <v>0</v>
      </c>
      <c r="T8193" s="37">
        <f t="shared" si="1795"/>
        <v>0</v>
      </c>
      <c r="U8193" s="1"/>
      <c r="V8193" s="1"/>
      <c r="W8193" s="1"/>
      <c r="X8193" s="1"/>
      <c r="Y8193" s="1"/>
      <c r="Z8193" s="1"/>
      <c r="AA8193" s="1"/>
      <c r="AB8193" s="1"/>
      <c r="AC8193" s="1"/>
      <c r="AD8193" s="1"/>
      <c r="AE8193" s="1"/>
    </row>
    <row r="8194" spans="1:31" x14ac:dyDescent="0.25">
      <c r="A8194" s="15">
        <v>8161</v>
      </c>
      <c r="B8194" s="4">
        <v>44537</v>
      </c>
      <c r="C8194" s="5">
        <v>12</v>
      </c>
      <c r="D8194" s="3">
        <v>341</v>
      </c>
      <c r="E8194" s="3">
        <v>1</v>
      </c>
      <c r="F8194" s="16">
        <v>0</v>
      </c>
      <c r="G8194" s="24">
        <f t="shared" si="1782"/>
        <v>15</v>
      </c>
      <c r="H8194" s="7">
        <f t="shared" si="1783"/>
        <v>256.43835616438355</v>
      </c>
      <c r="I8194" s="7">
        <f t="shared" si="1784"/>
        <v>7.7236965233372619</v>
      </c>
      <c r="J8194" s="7">
        <f t="shared" si="1785"/>
        <v>-72.276303476662733</v>
      </c>
      <c r="K8194" s="7">
        <f t="shared" si="1786"/>
        <v>-1.2046050579443788</v>
      </c>
      <c r="L8194" s="25">
        <f t="shared" si="1787"/>
        <v>-198.06907586916569</v>
      </c>
      <c r="M8194" s="31">
        <f t="shared" si="1788"/>
        <v>-22.772296216655189</v>
      </c>
      <c r="N8194" s="7">
        <f t="shared" si="1789"/>
        <v>0</v>
      </c>
      <c r="O8194" s="7">
        <f t="shared" si="1790"/>
        <v>90</v>
      </c>
      <c r="P8194" s="25">
        <f t="shared" si="1791"/>
        <v>74.51769561664095</v>
      </c>
      <c r="Q8194" s="34">
        <f t="shared" si="1792"/>
        <v>37.919608377836205</v>
      </c>
      <c r="R8194" s="9">
        <f t="shared" si="1793"/>
        <v>0</v>
      </c>
      <c r="S8194" s="9">
        <f t="shared" si="1794"/>
        <v>0</v>
      </c>
      <c r="T8194" s="35">
        <f t="shared" si="1795"/>
        <v>0</v>
      </c>
      <c r="U8194" s="1"/>
      <c r="V8194" s="1"/>
      <c r="W8194" s="1"/>
      <c r="X8194" s="1"/>
      <c r="Y8194" s="1"/>
      <c r="Z8194" s="1"/>
      <c r="AA8194" s="1"/>
      <c r="AB8194" s="1"/>
      <c r="AC8194" s="1"/>
      <c r="AD8194" s="1"/>
      <c r="AE8194" s="1"/>
    </row>
    <row r="8195" spans="1:31" x14ac:dyDescent="0.25">
      <c r="A8195" s="17">
        <v>8162</v>
      </c>
      <c r="B8195" s="11">
        <v>44537</v>
      </c>
      <c r="C8195" s="12">
        <v>12</v>
      </c>
      <c r="D8195" s="10">
        <v>341</v>
      </c>
      <c r="E8195" s="10">
        <v>1</v>
      </c>
      <c r="F8195" s="18">
        <v>1</v>
      </c>
      <c r="G8195" s="26">
        <f t="shared" si="1782"/>
        <v>15</v>
      </c>
      <c r="H8195" s="13">
        <f t="shared" si="1783"/>
        <v>256.43835616438355</v>
      </c>
      <c r="I8195" s="13">
        <f t="shared" si="1784"/>
        <v>7.7236965233372619</v>
      </c>
      <c r="J8195" s="13">
        <f t="shared" si="1785"/>
        <v>-72.276303476662733</v>
      </c>
      <c r="K8195" s="13">
        <f t="shared" si="1786"/>
        <v>-0.20460505794437878</v>
      </c>
      <c r="L8195" s="27">
        <f t="shared" si="1787"/>
        <v>-183.06907586916569</v>
      </c>
      <c r="M8195" s="32">
        <f t="shared" si="1788"/>
        <v>-22.772296216655189</v>
      </c>
      <c r="N8195" s="13">
        <f t="shared" si="1789"/>
        <v>0</v>
      </c>
      <c r="O8195" s="13">
        <f t="shared" si="1790"/>
        <v>90</v>
      </c>
      <c r="P8195" s="27">
        <f t="shared" si="1791"/>
        <v>72.823282834230568</v>
      </c>
      <c r="Q8195" s="36">
        <f t="shared" si="1792"/>
        <v>37.919608377836205</v>
      </c>
      <c r="R8195" s="14">
        <f t="shared" si="1793"/>
        <v>0</v>
      </c>
      <c r="S8195" s="14">
        <f t="shared" si="1794"/>
        <v>0</v>
      </c>
      <c r="T8195" s="37">
        <f t="shared" si="1795"/>
        <v>0</v>
      </c>
      <c r="U8195" s="1"/>
      <c r="V8195" s="1"/>
      <c r="W8195" s="1"/>
      <c r="X8195" s="1"/>
      <c r="Y8195" s="1"/>
      <c r="Z8195" s="1"/>
      <c r="AA8195" s="1"/>
      <c r="AB8195" s="1"/>
      <c r="AC8195" s="1"/>
      <c r="AD8195" s="1"/>
      <c r="AE8195" s="1"/>
    </row>
    <row r="8196" spans="1:31" x14ac:dyDescent="0.25">
      <c r="A8196" s="15">
        <v>8163</v>
      </c>
      <c r="B8196" s="4">
        <v>44537</v>
      </c>
      <c r="C8196" s="5">
        <v>12</v>
      </c>
      <c r="D8196" s="3">
        <v>341</v>
      </c>
      <c r="E8196" s="3">
        <v>1</v>
      </c>
      <c r="F8196" s="16">
        <v>2</v>
      </c>
      <c r="G8196" s="24">
        <f t="shared" si="1782"/>
        <v>15</v>
      </c>
      <c r="H8196" s="7">
        <f t="shared" si="1783"/>
        <v>256.43835616438355</v>
      </c>
      <c r="I8196" s="7">
        <f t="shared" si="1784"/>
        <v>7.7236965233372619</v>
      </c>
      <c r="J8196" s="7">
        <f t="shared" si="1785"/>
        <v>-72.276303476662733</v>
      </c>
      <c r="K8196" s="7">
        <f t="shared" si="1786"/>
        <v>0.79539494205562122</v>
      </c>
      <c r="L8196" s="25">
        <f t="shared" si="1787"/>
        <v>-168.06907586916569</v>
      </c>
      <c r="M8196" s="31">
        <f t="shared" si="1788"/>
        <v>-22.772296216655189</v>
      </c>
      <c r="N8196" s="7">
        <f t="shared" si="1789"/>
        <v>0</v>
      </c>
      <c r="O8196" s="7">
        <f t="shared" si="1790"/>
        <v>90</v>
      </c>
      <c r="P8196" s="25">
        <f t="shared" si="1791"/>
        <v>73.538767837150445</v>
      </c>
      <c r="Q8196" s="34">
        <f t="shared" si="1792"/>
        <v>37.919608377836205</v>
      </c>
      <c r="R8196" s="9">
        <f t="shared" si="1793"/>
        <v>0</v>
      </c>
      <c r="S8196" s="9">
        <f t="shared" si="1794"/>
        <v>0</v>
      </c>
      <c r="T8196" s="35">
        <f t="shared" si="1795"/>
        <v>0</v>
      </c>
      <c r="U8196" s="1"/>
      <c r="V8196" s="1"/>
      <c r="W8196" s="1"/>
      <c r="X8196" s="1"/>
      <c r="Y8196" s="1"/>
      <c r="Z8196" s="1"/>
      <c r="AA8196" s="1"/>
      <c r="AB8196" s="1"/>
      <c r="AC8196" s="1"/>
      <c r="AD8196" s="1"/>
      <c r="AE8196" s="1"/>
    </row>
    <row r="8197" spans="1:31" x14ac:dyDescent="0.25">
      <c r="A8197" s="17">
        <v>8164</v>
      </c>
      <c r="B8197" s="11">
        <v>44537</v>
      </c>
      <c r="C8197" s="12">
        <v>12</v>
      </c>
      <c r="D8197" s="10">
        <v>341</v>
      </c>
      <c r="E8197" s="10">
        <v>1</v>
      </c>
      <c r="F8197" s="18">
        <v>3</v>
      </c>
      <c r="G8197" s="26">
        <f t="shared" si="1782"/>
        <v>15</v>
      </c>
      <c r="H8197" s="13">
        <f t="shared" si="1783"/>
        <v>256.43835616438355</v>
      </c>
      <c r="I8197" s="13">
        <f t="shared" si="1784"/>
        <v>7.7236965233372619</v>
      </c>
      <c r="J8197" s="13">
        <f t="shared" si="1785"/>
        <v>-72.276303476662733</v>
      </c>
      <c r="K8197" s="13">
        <f t="shared" si="1786"/>
        <v>1.7953949420556212</v>
      </c>
      <c r="L8197" s="27">
        <f t="shared" si="1787"/>
        <v>-153.06907586916569</v>
      </c>
      <c r="M8197" s="32">
        <f t="shared" si="1788"/>
        <v>-22.772296216655189</v>
      </c>
      <c r="N8197" s="13">
        <f t="shared" si="1789"/>
        <v>0</v>
      </c>
      <c r="O8197" s="13">
        <f t="shared" si="1790"/>
        <v>90</v>
      </c>
      <c r="P8197" s="27">
        <f t="shared" si="1791"/>
        <v>76.591313053976151</v>
      </c>
      <c r="Q8197" s="36">
        <f t="shared" si="1792"/>
        <v>37.919608377836205</v>
      </c>
      <c r="R8197" s="14">
        <f t="shared" si="1793"/>
        <v>0</v>
      </c>
      <c r="S8197" s="14">
        <f t="shared" si="1794"/>
        <v>0</v>
      </c>
      <c r="T8197" s="37">
        <f t="shared" si="1795"/>
        <v>0</v>
      </c>
      <c r="U8197" s="1"/>
      <c r="V8197" s="1"/>
      <c r="W8197" s="1"/>
      <c r="X8197" s="1"/>
      <c r="Y8197" s="1"/>
      <c r="Z8197" s="1"/>
      <c r="AA8197" s="1"/>
      <c r="AB8197" s="1"/>
      <c r="AC8197" s="1"/>
      <c r="AD8197" s="1"/>
      <c r="AE8197" s="1"/>
    </row>
    <row r="8198" spans="1:31" x14ac:dyDescent="0.25">
      <c r="A8198" s="15">
        <v>8165</v>
      </c>
      <c r="B8198" s="4">
        <v>44537</v>
      </c>
      <c r="C8198" s="5">
        <v>12</v>
      </c>
      <c r="D8198" s="3">
        <v>341</v>
      </c>
      <c r="E8198" s="3">
        <v>1</v>
      </c>
      <c r="F8198" s="16">
        <v>4</v>
      </c>
      <c r="G8198" s="24">
        <f t="shared" si="1782"/>
        <v>15</v>
      </c>
      <c r="H8198" s="7">
        <f t="shared" si="1783"/>
        <v>256.43835616438355</v>
      </c>
      <c r="I8198" s="7">
        <f t="shared" si="1784"/>
        <v>7.7236965233372619</v>
      </c>
      <c r="J8198" s="7">
        <f t="shared" si="1785"/>
        <v>-72.276303476662733</v>
      </c>
      <c r="K8198" s="7">
        <f t="shared" si="1786"/>
        <v>2.795394942055621</v>
      </c>
      <c r="L8198" s="25">
        <f t="shared" si="1787"/>
        <v>-138.06907586916569</v>
      </c>
      <c r="M8198" s="31">
        <f t="shared" si="1788"/>
        <v>-22.772296216655189</v>
      </c>
      <c r="N8198" s="7">
        <f t="shared" si="1789"/>
        <v>0</v>
      </c>
      <c r="O8198" s="7">
        <f t="shared" si="1790"/>
        <v>90</v>
      </c>
      <c r="P8198" s="25">
        <f t="shared" si="1791"/>
        <v>81.696646047319646</v>
      </c>
      <c r="Q8198" s="34">
        <f t="shared" si="1792"/>
        <v>37.919608377836205</v>
      </c>
      <c r="R8198" s="9">
        <f t="shared" si="1793"/>
        <v>0</v>
      </c>
      <c r="S8198" s="9">
        <f t="shared" si="1794"/>
        <v>0</v>
      </c>
      <c r="T8198" s="35">
        <f t="shared" si="1795"/>
        <v>0</v>
      </c>
      <c r="U8198" s="1"/>
      <c r="V8198" s="1"/>
      <c r="W8198" s="1"/>
      <c r="X8198" s="1"/>
      <c r="Y8198" s="1"/>
      <c r="Z8198" s="1"/>
      <c r="AA8198" s="1"/>
      <c r="AB8198" s="1"/>
      <c r="AC8198" s="1"/>
      <c r="AD8198" s="1"/>
      <c r="AE8198" s="1"/>
    </row>
    <row r="8199" spans="1:31" x14ac:dyDescent="0.25">
      <c r="A8199" s="17">
        <v>8166</v>
      </c>
      <c r="B8199" s="11">
        <v>44537</v>
      </c>
      <c r="C8199" s="12">
        <v>12</v>
      </c>
      <c r="D8199" s="10">
        <v>341</v>
      </c>
      <c r="E8199" s="10">
        <v>1</v>
      </c>
      <c r="F8199" s="18">
        <v>5</v>
      </c>
      <c r="G8199" s="26">
        <f t="shared" si="1782"/>
        <v>15</v>
      </c>
      <c r="H8199" s="13">
        <f t="shared" si="1783"/>
        <v>256.43835616438355</v>
      </c>
      <c r="I8199" s="13">
        <f t="shared" si="1784"/>
        <v>7.7236965233372619</v>
      </c>
      <c r="J8199" s="13">
        <f t="shared" si="1785"/>
        <v>-72.276303476662733</v>
      </c>
      <c r="K8199" s="13">
        <f t="shared" si="1786"/>
        <v>3.795394942055621</v>
      </c>
      <c r="L8199" s="27">
        <f t="shared" si="1787"/>
        <v>-123.06907586916569</v>
      </c>
      <c r="M8199" s="32">
        <f t="shared" si="1788"/>
        <v>-22.772296216655189</v>
      </c>
      <c r="N8199" s="13">
        <f t="shared" si="1789"/>
        <v>0</v>
      </c>
      <c r="O8199" s="13">
        <f t="shared" si="1790"/>
        <v>90</v>
      </c>
      <c r="P8199" s="27">
        <f t="shared" si="1791"/>
        <v>88.459450075380616</v>
      </c>
      <c r="Q8199" s="36">
        <f t="shared" si="1792"/>
        <v>37.919608377836205</v>
      </c>
      <c r="R8199" s="14">
        <f t="shared" si="1793"/>
        <v>0</v>
      </c>
      <c r="S8199" s="14">
        <f t="shared" si="1794"/>
        <v>0</v>
      </c>
      <c r="T8199" s="37">
        <f t="shared" si="1795"/>
        <v>0</v>
      </c>
      <c r="U8199" s="1"/>
      <c r="V8199" s="1"/>
      <c r="W8199" s="1"/>
      <c r="X8199" s="1"/>
      <c r="Y8199" s="1"/>
      <c r="Z8199" s="1"/>
      <c r="AA8199" s="1"/>
      <c r="AB8199" s="1"/>
      <c r="AC8199" s="1"/>
      <c r="AD8199" s="1"/>
      <c r="AE8199" s="1"/>
    </row>
    <row r="8200" spans="1:31" x14ac:dyDescent="0.25">
      <c r="A8200" s="15">
        <v>8167</v>
      </c>
      <c r="B8200" s="4">
        <v>44537</v>
      </c>
      <c r="C8200" s="5">
        <v>12</v>
      </c>
      <c r="D8200" s="3">
        <v>341</v>
      </c>
      <c r="E8200" s="3">
        <v>1</v>
      </c>
      <c r="F8200" s="16">
        <v>6</v>
      </c>
      <c r="G8200" s="24">
        <f t="shared" si="1782"/>
        <v>15</v>
      </c>
      <c r="H8200" s="7">
        <f t="shared" si="1783"/>
        <v>256.43835616438355</v>
      </c>
      <c r="I8200" s="7">
        <f t="shared" si="1784"/>
        <v>7.7236965233372619</v>
      </c>
      <c r="J8200" s="7">
        <f t="shared" si="1785"/>
        <v>-72.276303476662733</v>
      </c>
      <c r="K8200" s="7">
        <f t="shared" si="1786"/>
        <v>4.795394942055621</v>
      </c>
      <c r="L8200" s="25">
        <f t="shared" si="1787"/>
        <v>-108.06907586916569</v>
      </c>
      <c r="M8200" s="31">
        <f t="shared" si="1788"/>
        <v>-22.772296216655189</v>
      </c>
      <c r="N8200" s="7">
        <f t="shared" si="1789"/>
        <v>0</v>
      </c>
      <c r="O8200" s="7">
        <f t="shared" si="1790"/>
        <v>90</v>
      </c>
      <c r="P8200" s="25">
        <f t="shared" si="1791"/>
        <v>96.470073804819833</v>
      </c>
      <c r="Q8200" s="34">
        <f t="shared" si="1792"/>
        <v>37.919608377836205</v>
      </c>
      <c r="R8200" s="9">
        <f t="shared" si="1793"/>
        <v>0</v>
      </c>
      <c r="S8200" s="9">
        <f t="shared" si="1794"/>
        <v>0</v>
      </c>
      <c r="T8200" s="35">
        <f t="shared" si="1795"/>
        <v>0</v>
      </c>
      <c r="U8200" s="1"/>
      <c r="V8200" s="1"/>
      <c r="W8200" s="1"/>
      <c r="X8200" s="1"/>
      <c r="Y8200" s="1"/>
      <c r="Z8200" s="1"/>
      <c r="AA8200" s="1"/>
      <c r="AB8200" s="1"/>
      <c r="AC8200" s="1"/>
      <c r="AD8200" s="1"/>
      <c r="AE8200" s="1"/>
    </row>
    <row r="8201" spans="1:31" x14ac:dyDescent="0.25">
      <c r="A8201" s="17">
        <v>8168</v>
      </c>
      <c r="B8201" s="11">
        <v>44537</v>
      </c>
      <c r="C8201" s="12">
        <v>12</v>
      </c>
      <c r="D8201" s="10">
        <v>341</v>
      </c>
      <c r="E8201" s="10">
        <v>1</v>
      </c>
      <c r="F8201" s="18">
        <v>7</v>
      </c>
      <c r="G8201" s="26">
        <f t="shared" si="1782"/>
        <v>15</v>
      </c>
      <c r="H8201" s="13">
        <f t="shared" si="1783"/>
        <v>256.43835616438355</v>
      </c>
      <c r="I8201" s="13">
        <f t="shared" si="1784"/>
        <v>7.7236965233372619</v>
      </c>
      <c r="J8201" s="13">
        <f t="shared" si="1785"/>
        <v>-72.276303476662733</v>
      </c>
      <c r="K8201" s="13">
        <f t="shared" si="1786"/>
        <v>5.795394942055621</v>
      </c>
      <c r="L8201" s="27">
        <f t="shared" si="1787"/>
        <v>-93.069075869165687</v>
      </c>
      <c r="M8201" s="32">
        <f t="shared" si="1788"/>
        <v>-22.772296216655189</v>
      </c>
      <c r="N8201" s="13">
        <f t="shared" si="1789"/>
        <v>0</v>
      </c>
      <c r="O8201" s="13">
        <f t="shared" si="1790"/>
        <v>90</v>
      </c>
      <c r="P8201" s="27">
        <f t="shared" si="1791"/>
        <v>105.3539118254314</v>
      </c>
      <c r="Q8201" s="36">
        <f t="shared" si="1792"/>
        <v>37.919608377836205</v>
      </c>
      <c r="R8201" s="14">
        <f t="shared" si="1793"/>
        <v>0</v>
      </c>
      <c r="S8201" s="14">
        <f t="shared" si="1794"/>
        <v>0</v>
      </c>
      <c r="T8201" s="37">
        <f t="shared" si="1795"/>
        <v>0</v>
      </c>
      <c r="U8201" s="1"/>
      <c r="V8201" s="1"/>
      <c r="W8201" s="1"/>
      <c r="X8201" s="1"/>
      <c r="Y8201" s="1"/>
      <c r="Z8201" s="1"/>
      <c r="AA8201" s="1"/>
      <c r="AB8201" s="1"/>
      <c r="AC8201" s="1"/>
      <c r="AD8201" s="1"/>
      <c r="AE8201" s="1"/>
    </row>
    <row r="8202" spans="1:31" x14ac:dyDescent="0.25">
      <c r="A8202" s="15">
        <v>8169</v>
      </c>
      <c r="B8202" s="4">
        <v>44537</v>
      </c>
      <c r="C8202" s="5">
        <v>12</v>
      </c>
      <c r="D8202" s="3">
        <v>341</v>
      </c>
      <c r="E8202" s="3">
        <v>1</v>
      </c>
      <c r="F8202" s="16">
        <v>8</v>
      </c>
      <c r="G8202" s="24">
        <f t="shared" si="1782"/>
        <v>15</v>
      </c>
      <c r="H8202" s="7">
        <f t="shared" si="1783"/>
        <v>256.43835616438355</v>
      </c>
      <c r="I8202" s="7">
        <f t="shared" si="1784"/>
        <v>7.7236965233372619</v>
      </c>
      <c r="J8202" s="7">
        <f t="shared" si="1785"/>
        <v>-72.276303476662733</v>
      </c>
      <c r="K8202" s="7">
        <f t="shared" si="1786"/>
        <v>6.795394942055621</v>
      </c>
      <c r="L8202" s="25">
        <f t="shared" si="1787"/>
        <v>-78.069075869165687</v>
      </c>
      <c r="M8202" s="31">
        <f t="shared" si="1788"/>
        <v>-22.772296216655189</v>
      </c>
      <c r="N8202" s="7">
        <f t="shared" si="1789"/>
        <v>0</v>
      </c>
      <c r="O8202" s="7">
        <f t="shared" si="1790"/>
        <v>90</v>
      </c>
      <c r="P8202" s="25">
        <f t="shared" si="1791"/>
        <v>114.77394891093239</v>
      </c>
      <c r="Q8202" s="34">
        <f t="shared" si="1792"/>
        <v>37.919608377836205</v>
      </c>
      <c r="R8202" s="9">
        <f t="shared" si="1793"/>
        <v>0</v>
      </c>
      <c r="S8202" s="9">
        <f t="shared" si="1794"/>
        <v>0</v>
      </c>
      <c r="T8202" s="35">
        <f t="shared" si="1795"/>
        <v>0</v>
      </c>
      <c r="U8202" s="1"/>
      <c r="V8202" s="1"/>
      <c r="W8202" s="1"/>
      <c r="X8202" s="1"/>
      <c r="Y8202" s="1"/>
      <c r="Z8202" s="1"/>
      <c r="AA8202" s="1"/>
      <c r="AB8202" s="1"/>
      <c r="AC8202" s="1"/>
      <c r="AD8202" s="1"/>
      <c r="AE8202" s="1"/>
    </row>
    <row r="8203" spans="1:31" x14ac:dyDescent="0.25">
      <c r="A8203" s="17">
        <v>8170</v>
      </c>
      <c r="B8203" s="11">
        <v>44537</v>
      </c>
      <c r="C8203" s="12">
        <v>12</v>
      </c>
      <c r="D8203" s="10">
        <v>341</v>
      </c>
      <c r="E8203" s="10">
        <v>1</v>
      </c>
      <c r="F8203" s="18">
        <v>9</v>
      </c>
      <c r="G8203" s="26">
        <f t="shared" si="1782"/>
        <v>15</v>
      </c>
      <c r="H8203" s="13">
        <f t="shared" si="1783"/>
        <v>256.43835616438355</v>
      </c>
      <c r="I8203" s="13">
        <f t="shared" si="1784"/>
        <v>7.7236965233372619</v>
      </c>
      <c r="J8203" s="13">
        <f t="shared" si="1785"/>
        <v>-72.276303476662733</v>
      </c>
      <c r="K8203" s="13">
        <f t="shared" si="1786"/>
        <v>7.795394942055621</v>
      </c>
      <c r="L8203" s="27">
        <f t="shared" si="1787"/>
        <v>-63.069075869165687</v>
      </c>
      <c r="M8203" s="32">
        <f t="shared" si="1788"/>
        <v>-22.772296216655189</v>
      </c>
      <c r="N8203" s="13">
        <f t="shared" si="1789"/>
        <v>4.0774681486244022</v>
      </c>
      <c r="O8203" s="13">
        <f t="shared" si="1790"/>
        <v>85.922531851375595</v>
      </c>
      <c r="P8203" s="27">
        <f t="shared" si="1791"/>
        <v>124.49829341723232</v>
      </c>
      <c r="Q8203" s="36">
        <f t="shared" si="1792"/>
        <v>12.122357490694585</v>
      </c>
      <c r="R8203" s="14">
        <f t="shared" si="1793"/>
        <v>303.84659513684028</v>
      </c>
      <c r="S8203" s="14">
        <f t="shared" si="1794"/>
        <v>104.5393142577458</v>
      </c>
      <c r="T8203" s="37">
        <f t="shared" si="1795"/>
        <v>2.4406467007986852E-2</v>
      </c>
      <c r="U8203" s="1"/>
      <c r="V8203" s="1"/>
      <c r="W8203" s="1"/>
      <c r="X8203" s="1"/>
      <c r="Y8203" s="1"/>
      <c r="Z8203" s="1"/>
      <c r="AA8203" s="1"/>
      <c r="AB8203" s="1"/>
      <c r="AC8203" s="1"/>
      <c r="AD8203" s="1"/>
      <c r="AE8203" s="1"/>
    </row>
    <row r="8204" spans="1:31" x14ac:dyDescent="0.25">
      <c r="A8204" s="15">
        <v>8171</v>
      </c>
      <c r="B8204" s="4">
        <v>44537</v>
      </c>
      <c r="C8204" s="5">
        <v>12</v>
      </c>
      <c r="D8204" s="3">
        <v>341</v>
      </c>
      <c r="E8204" s="3">
        <v>1</v>
      </c>
      <c r="F8204" s="16">
        <v>10</v>
      </c>
      <c r="G8204" s="24">
        <f t="shared" si="1782"/>
        <v>15</v>
      </c>
      <c r="H8204" s="7">
        <f t="shared" si="1783"/>
        <v>256.43835616438355</v>
      </c>
      <c r="I8204" s="7">
        <f t="shared" si="1784"/>
        <v>7.7236965233372619</v>
      </c>
      <c r="J8204" s="7">
        <f t="shared" si="1785"/>
        <v>-72.276303476662733</v>
      </c>
      <c r="K8204" s="7">
        <f t="shared" si="1786"/>
        <v>8.795394942055621</v>
      </c>
      <c r="L8204" s="25">
        <f t="shared" si="1787"/>
        <v>-48.069075869165687</v>
      </c>
      <c r="M8204" s="31">
        <f t="shared" si="1788"/>
        <v>-22.772296216655189</v>
      </c>
      <c r="N8204" s="7">
        <f t="shared" si="1789"/>
        <v>12.89653976065696</v>
      </c>
      <c r="O8204" s="7">
        <f t="shared" si="1790"/>
        <v>77.103460239343036</v>
      </c>
      <c r="P8204" s="25">
        <f t="shared" si="1791"/>
        <v>135.27444396734253</v>
      </c>
      <c r="Q8204" s="34">
        <f t="shared" si="1792"/>
        <v>4.3997412332248871</v>
      </c>
      <c r="R8204" s="9">
        <f t="shared" si="1793"/>
        <v>626.83255775732334</v>
      </c>
      <c r="S8204" s="9">
        <f t="shared" si="1794"/>
        <v>338.22067363685682</v>
      </c>
      <c r="T8204" s="35">
        <f t="shared" si="1795"/>
        <v>7.8963323713646796E-2</v>
      </c>
      <c r="U8204" s="1"/>
      <c r="V8204" s="1"/>
      <c r="W8204" s="1"/>
      <c r="X8204" s="1"/>
      <c r="Y8204" s="1"/>
      <c r="Z8204" s="1"/>
      <c r="AA8204" s="1"/>
      <c r="AB8204" s="1"/>
      <c r="AC8204" s="1"/>
      <c r="AD8204" s="1"/>
      <c r="AE8204" s="1"/>
    </row>
    <row r="8205" spans="1:31" x14ac:dyDescent="0.25">
      <c r="A8205" s="17">
        <v>8172</v>
      </c>
      <c r="B8205" s="11">
        <v>44537</v>
      </c>
      <c r="C8205" s="12">
        <v>12</v>
      </c>
      <c r="D8205" s="10">
        <v>341</v>
      </c>
      <c r="E8205" s="10">
        <v>1</v>
      </c>
      <c r="F8205" s="18">
        <v>11</v>
      </c>
      <c r="G8205" s="26">
        <f t="shared" si="1782"/>
        <v>15</v>
      </c>
      <c r="H8205" s="13">
        <f t="shared" si="1783"/>
        <v>256.43835616438355</v>
      </c>
      <c r="I8205" s="13">
        <f t="shared" si="1784"/>
        <v>7.7236965233372619</v>
      </c>
      <c r="J8205" s="13">
        <f t="shared" si="1785"/>
        <v>-72.276303476662733</v>
      </c>
      <c r="K8205" s="13">
        <f t="shared" si="1786"/>
        <v>9.795394942055621</v>
      </c>
      <c r="L8205" s="27">
        <f t="shared" si="1787"/>
        <v>-33.069075869165687</v>
      </c>
      <c r="M8205" s="32">
        <f t="shared" si="1788"/>
        <v>-22.772296216655189</v>
      </c>
      <c r="N8205" s="13">
        <f t="shared" si="1789"/>
        <v>20.066565227354161</v>
      </c>
      <c r="O8205" s="13">
        <f t="shared" si="1790"/>
        <v>69.933434772645839</v>
      </c>
      <c r="P8205" s="27">
        <f t="shared" si="1791"/>
        <v>147.61319550996862</v>
      </c>
      <c r="Q8205" s="36">
        <f t="shared" si="1792"/>
        <v>2.8940612156870231</v>
      </c>
      <c r="R8205" s="14">
        <f t="shared" si="1793"/>
        <v>769.12279738537586</v>
      </c>
      <c r="S8205" s="14">
        <f t="shared" si="1794"/>
        <v>533.56946422172678</v>
      </c>
      <c r="T8205" s="37">
        <f t="shared" si="1795"/>
        <v>0.12457079537454394</v>
      </c>
      <c r="U8205" s="1"/>
      <c r="V8205" s="1"/>
      <c r="W8205" s="1"/>
      <c r="X8205" s="1"/>
      <c r="Y8205" s="1"/>
      <c r="Z8205" s="1"/>
      <c r="AA8205" s="1"/>
      <c r="AB8205" s="1"/>
      <c r="AC8205" s="1"/>
      <c r="AD8205" s="1"/>
      <c r="AE8205" s="1"/>
    </row>
    <row r="8206" spans="1:31" x14ac:dyDescent="0.25">
      <c r="A8206" s="15">
        <v>8173</v>
      </c>
      <c r="B8206" s="4">
        <v>44537</v>
      </c>
      <c r="C8206" s="5">
        <v>12</v>
      </c>
      <c r="D8206" s="3">
        <v>341</v>
      </c>
      <c r="E8206" s="3">
        <v>1</v>
      </c>
      <c r="F8206" s="16">
        <v>12</v>
      </c>
      <c r="G8206" s="24">
        <f t="shared" si="1782"/>
        <v>15</v>
      </c>
      <c r="H8206" s="7">
        <f t="shared" si="1783"/>
        <v>256.43835616438355</v>
      </c>
      <c r="I8206" s="7">
        <f t="shared" si="1784"/>
        <v>7.7236965233372619</v>
      </c>
      <c r="J8206" s="7">
        <f t="shared" si="1785"/>
        <v>-72.276303476662733</v>
      </c>
      <c r="K8206" s="7">
        <f t="shared" si="1786"/>
        <v>10.795394942055621</v>
      </c>
      <c r="L8206" s="25">
        <f t="shared" si="1787"/>
        <v>-18.069075869165687</v>
      </c>
      <c r="M8206" s="31">
        <f t="shared" si="1788"/>
        <v>-22.772296216655189</v>
      </c>
      <c r="N8206" s="7">
        <f t="shared" si="1789"/>
        <v>25.004785923901583</v>
      </c>
      <c r="O8206" s="7">
        <f t="shared" si="1790"/>
        <v>64.995214076098421</v>
      </c>
      <c r="P8206" s="25">
        <f t="shared" si="1791"/>
        <v>161.60518201558807</v>
      </c>
      <c r="Q8206" s="34">
        <f t="shared" si="1792"/>
        <v>2.3556016988127233</v>
      </c>
      <c r="R8206" s="9">
        <f t="shared" si="1793"/>
        <v>835.76012499900799</v>
      </c>
      <c r="S8206" s="9">
        <f t="shared" si="1794"/>
        <v>665.30413541666928</v>
      </c>
      <c r="T8206" s="35">
        <f t="shared" si="1795"/>
        <v>0.15532647737949962</v>
      </c>
      <c r="U8206" s="1"/>
      <c r="V8206" s="1"/>
      <c r="W8206" s="1"/>
      <c r="X8206" s="1"/>
      <c r="Y8206" s="1"/>
      <c r="Z8206" s="1"/>
      <c r="AA8206" s="1"/>
      <c r="AB8206" s="1"/>
      <c r="AC8206" s="1"/>
      <c r="AD8206" s="1"/>
      <c r="AE8206" s="1"/>
    </row>
    <row r="8207" spans="1:31" x14ac:dyDescent="0.25">
      <c r="A8207" s="17">
        <v>8174</v>
      </c>
      <c r="B8207" s="11">
        <v>44537</v>
      </c>
      <c r="C8207" s="12">
        <v>12</v>
      </c>
      <c r="D8207" s="10">
        <v>341</v>
      </c>
      <c r="E8207" s="10">
        <v>1</v>
      </c>
      <c r="F8207" s="18">
        <v>13</v>
      </c>
      <c r="G8207" s="26">
        <f t="shared" si="1782"/>
        <v>15</v>
      </c>
      <c r="H8207" s="13">
        <f t="shared" si="1783"/>
        <v>256.43835616438355</v>
      </c>
      <c r="I8207" s="13">
        <f t="shared" si="1784"/>
        <v>7.7236965233372619</v>
      </c>
      <c r="J8207" s="13">
        <f t="shared" si="1785"/>
        <v>-72.276303476662733</v>
      </c>
      <c r="K8207" s="13">
        <f t="shared" si="1786"/>
        <v>11.795394942055621</v>
      </c>
      <c r="L8207" s="27">
        <f t="shared" si="1787"/>
        <v>-3.069075869165685</v>
      </c>
      <c r="M8207" s="32">
        <f t="shared" si="1788"/>
        <v>-22.772296216655189</v>
      </c>
      <c r="N8207" s="13">
        <f t="shared" si="1789"/>
        <v>27.162444375662115</v>
      </c>
      <c r="O8207" s="13">
        <f t="shared" si="1790"/>
        <v>62.837555624337881</v>
      </c>
      <c r="P8207" s="27">
        <f t="shared" si="1791"/>
        <v>176.81927310967308</v>
      </c>
      <c r="Q8207" s="36">
        <f t="shared" si="1792"/>
        <v>2.1826867080182901</v>
      </c>
      <c r="R8207" s="14">
        <f t="shared" si="1793"/>
        <v>859.64082814395238</v>
      </c>
      <c r="S8207" s="14">
        <f t="shared" si="1794"/>
        <v>721.69085987557173</v>
      </c>
      <c r="T8207" s="37">
        <f t="shared" si="1795"/>
        <v>0.16849090972694711</v>
      </c>
      <c r="U8207" s="1"/>
      <c r="V8207" s="1"/>
      <c r="W8207" s="1"/>
      <c r="X8207" s="1"/>
      <c r="Y8207" s="1"/>
      <c r="Z8207" s="1"/>
      <c r="AA8207" s="1"/>
      <c r="AB8207" s="1"/>
      <c r="AC8207" s="1"/>
      <c r="AD8207" s="1"/>
      <c r="AE8207" s="1"/>
    </row>
    <row r="8208" spans="1:31" x14ac:dyDescent="0.25">
      <c r="A8208" s="15">
        <v>8175</v>
      </c>
      <c r="B8208" s="4">
        <v>44537</v>
      </c>
      <c r="C8208" s="5">
        <v>12</v>
      </c>
      <c r="D8208" s="3">
        <v>341</v>
      </c>
      <c r="E8208" s="3">
        <v>1</v>
      </c>
      <c r="F8208" s="16">
        <v>14</v>
      </c>
      <c r="G8208" s="24">
        <f t="shared" si="1782"/>
        <v>15</v>
      </c>
      <c r="H8208" s="7">
        <f t="shared" si="1783"/>
        <v>256.43835616438355</v>
      </c>
      <c r="I8208" s="7">
        <f t="shared" si="1784"/>
        <v>7.7236965233372619</v>
      </c>
      <c r="J8208" s="7">
        <f t="shared" si="1785"/>
        <v>-72.276303476662733</v>
      </c>
      <c r="K8208" s="7">
        <f t="shared" si="1786"/>
        <v>12.795394942055621</v>
      </c>
      <c r="L8208" s="25">
        <f t="shared" si="1787"/>
        <v>11.930924130834315</v>
      </c>
      <c r="M8208" s="31">
        <f t="shared" si="1788"/>
        <v>-22.772296216655189</v>
      </c>
      <c r="N8208" s="7">
        <f t="shared" si="1789"/>
        <v>26.248769719909596</v>
      </c>
      <c r="O8208" s="7">
        <f t="shared" si="1790"/>
        <v>63.751230280090404</v>
      </c>
      <c r="P8208" s="25">
        <f t="shared" si="1791"/>
        <v>192.27086767021575</v>
      </c>
      <c r="Q8208" s="34">
        <f t="shared" si="1792"/>
        <v>2.2523441297626867</v>
      </c>
      <c r="R8208" s="9">
        <f t="shared" si="1793"/>
        <v>849.85737462306429</v>
      </c>
      <c r="S8208" s="9">
        <f t="shared" si="1794"/>
        <v>697.91349182450165</v>
      </c>
      <c r="T8208" s="35">
        <f t="shared" si="1795"/>
        <v>0.16293968191379735</v>
      </c>
      <c r="U8208" s="1"/>
      <c r="V8208" s="1"/>
      <c r="W8208" s="1"/>
      <c r="X8208" s="1"/>
      <c r="Y8208" s="1"/>
      <c r="Z8208" s="1"/>
      <c r="AA8208" s="1"/>
      <c r="AB8208" s="1"/>
      <c r="AC8208" s="1"/>
      <c r="AD8208" s="1"/>
      <c r="AE8208" s="1"/>
    </row>
    <row r="8209" spans="1:31" x14ac:dyDescent="0.25">
      <c r="A8209" s="17">
        <v>8176</v>
      </c>
      <c r="B8209" s="11">
        <v>44537</v>
      </c>
      <c r="C8209" s="12">
        <v>12</v>
      </c>
      <c r="D8209" s="10">
        <v>341</v>
      </c>
      <c r="E8209" s="10">
        <v>1</v>
      </c>
      <c r="F8209" s="18">
        <v>15</v>
      </c>
      <c r="G8209" s="26">
        <f t="shared" si="1782"/>
        <v>15</v>
      </c>
      <c r="H8209" s="13">
        <f t="shared" si="1783"/>
        <v>256.43835616438355</v>
      </c>
      <c r="I8209" s="13">
        <f t="shared" si="1784"/>
        <v>7.7236965233372619</v>
      </c>
      <c r="J8209" s="13">
        <f t="shared" si="1785"/>
        <v>-72.276303476662733</v>
      </c>
      <c r="K8209" s="13">
        <f t="shared" si="1786"/>
        <v>13.795394942055621</v>
      </c>
      <c r="L8209" s="27">
        <f t="shared" si="1787"/>
        <v>26.930924130834313</v>
      </c>
      <c r="M8209" s="32">
        <f t="shared" si="1788"/>
        <v>-22.772296216655189</v>
      </c>
      <c r="N8209" s="13">
        <f t="shared" si="1789"/>
        <v>22.391209830175431</v>
      </c>
      <c r="O8209" s="13">
        <f t="shared" si="1790"/>
        <v>67.608790169824573</v>
      </c>
      <c r="P8209" s="27">
        <f t="shared" si="1791"/>
        <v>206.85055021766448</v>
      </c>
      <c r="Q8209" s="36">
        <f t="shared" si="1792"/>
        <v>2.6107153634310829</v>
      </c>
      <c r="R8209" s="14">
        <f t="shared" si="1793"/>
        <v>802.8425085152445</v>
      </c>
      <c r="S8209" s="14">
        <f t="shared" si="1794"/>
        <v>595.99346650416783</v>
      </c>
      <c r="T8209" s="37">
        <f t="shared" si="1795"/>
        <v>0.13914473210858949</v>
      </c>
      <c r="U8209" s="1"/>
      <c r="V8209" s="1"/>
      <c r="W8209" s="1"/>
      <c r="X8209" s="1"/>
      <c r="Y8209" s="1"/>
      <c r="Z8209" s="1"/>
      <c r="AA8209" s="1"/>
      <c r="AB8209" s="1"/>
      <c r="AC8209" s="1"/>
      <c r="AD8209" s="1"/>
      <c r="AE8209" s="1"/>
    </row>
    <row r="8210" spans="1:31" x14ac:dyDescent="0.25">
      <c r="A8210" s="15">
        <v>8177</v>
      </c>
      <c r="B8210" s="4">
        <v>44537</v>
      </c>
      <c r="C8210" s="5">
        <v>12</v>
      </c>
      <c r="D8210" s="3">
        <v>341</v>
      </c>
      <c r="E8210" s="3">
        <v>1</v>
      </c>
      <c r="F8210" s="16">
        <v>16</v>
      </c>
      <c r="G8210" s="24">
        <f t="shared" si="1782"/>
        <v>15</v>
      </c>
      <c r="H8210" s="7">
        <f t="shared" si="1783"/>
        <v>256.43835616438355</v>
      </c>
      <c r="I8210" s="7">
        <f t="shared" si="1784"/>
        <v>7.7236965233372619</v>
      </c>
      <c r="J8210" s="7">
        <f t="shared" si="1785"/>
        <v>-72.276303476662733</v>
      </c>
      <c r="K8210" s="7">
        <f t="shared" si="1786"/>
        <v>14.795394942055621</v>
      </c>
      <c r="L8210" s="25">
        <f t="shared" si="1787"/>
        <v>41.930924130834313</v>
      </c>
      <c r="M8210" s="31">
        <f t="shared" si="1788"/>
        <v>-22.772296216655189</v>
      </c>
      <c r="N8210" s="7">
        <f t="shared" si="1789"/>
        <v>16.061704291727754</v>
      </c>
      <c r="O8210" s="7">
        <f t="shared" si="1790"/>
        <v>73.93829570827225</v>
      </c>
      <c r="P8210" s="25">
        <f t="shared" si="1791"/>
        <v>219.87943989759961</v>
      </c>
      <c r="Q8210" s="34">
        <f t="shared" si="1792"/>
        <v>3.5732950135880519</v>
      </c>
      <c r="R8210" s="9">
        <f t="shared" si="1793"/>
        <v>698.28068552994046</v>
      </c>
      <c r="S8210" s="9">
        <f t="shared" si="1794"/>
        <v>424.78165107792461</v>
      </c>
      <c r="T8210" s="35">
        <f t="shared" si="1795"/>
        <v>9.9172444608449109E-2</v>
      </c>
      <c r="U8210" s="1"/>
      <c r="V8210" s="1"/>
      <c r="W8210" s="1"/>
      <c r="X8210" s="1"/>
      <c r="Y8210" s="1"/>
      <c r="Z8210" s="1"/>
      <c r="AA8210" s="1"/>
      <c r="AB8210" s="1"/>
      <c r="AC8210" s="1"/>
      <c r="AD8210" s="1"/>
      <c r="AE8210" s="1"/>
    </row>
    <row r="8211" spans="1:31" x14ac:dyDescent="0.25">
      <c r="A8211" s="17">
        <v>8178</v>
      </c>
      <c r="B8211" s="11">
        <v>44537</v>
      </c>
      <c r="C8211" s="12">
        <v>12</v>
      </c>
      <c r="D8211" s="10">
        <v>341</v>
      </c>
      <c r="E8211" s="10">
        <v>1</v>
      </c>
      <c r="F8211" s="18">
        <v>17</v>
      </c>
      <c r="G8211" s="26">
        <f t="shared" si="1782"/>
        <v>15</v>
      </c>
      <c r="H8211" s="13">
        <f t="shared" si="1783"/>
        <v>256.43835616438355</v>
      </c>
      <c r="I8211" s="13">
        <f t="shared" si="1784"/>
        <v>7.7236965233372619</v>
      </c>
      <c r="J8211" s="13">
        <f t="shared" si="1785"/>
        <v>-72.276303476662733</v>
      </c>
      <c r="K8211" s="13">
        <f t="shared" si="1786"/>
        <v>15.795394942055621</v>
      </c>
      <c r="L8211" s="27">
        <f t="shared" si="1787"/>
        <v>56.930924130834313</v>
      </c>
      <c r="M8211" s="32">
        <f t="shared" si="1788"/>
        <v>-22.772296216655189</v>
      </c>
      <c r="N8211" s="13">
        <f t="shared" si="1789"/>
        <v>7.8514963164637743</v>
      </c>
      <c r="O8211" s="13">
        <f t="shared" si="1790"/>
        <v>82.148503683536219</v>
      </c>
      <c r="P8211" s="27">
        <f t="shared" si="1791"/>
        <v>231.26082399795015</v>
      </c>
      <c r="Q8211" s="36">
        <f t="shared" si="1792"/>
        <v>6.9736923171476555</v>
      </c>
      <c r="R8211" s="14">
        <f t="shared" si="1793"/>
        <v>469.92535750102894</v>
      </c>
      <c r="S8211" s="14">
        <f t="shared" si="1794"/>
        <v>201.24982689250322</v>
      </c>
      <c r="T8211" s="37">
        <f t="shared" si="1795"/>
        <v>4.6985168166539866E-2</v>
      </c>
      <c r="U8211" s="1"/>
      <c r="V8211" s="1"/>
      <c r="W8211" s="1"/>
      <c r="X8211" s="1"/>
      <c r="Y8211" s="1"/>
      <c r="Z8211" s="1"/>
      <c r="AA8211" s="1"/>
      <c r="AB8211" s="1"/>
      <c r="AC8211" s="1"/>
      <c r="AD8211" s="1"/>
      <c r="AE8211" s="1"/>
    </row>
    <row r="8212" spans="1:31" x14ac:dyDescent="0.25">
      <c r="A8212" s="15">
        <v>8179</v>
      </c>
      <c r="B8212" s="4">
        <v>44537</v>
      </c>
      <c r="C8212" s="5">
        <v>12</v>
      </c>
      <c r="D8212" s="3">
        <v>341</v>
      </c>
      <c r="E8212" s="3">
        <v>1</v>
      </c>
      <c r="F8212" s="16">
        <v>18</v>
      </c>
      <c r="G8212" s="24">
        <f t="shared" si="1782"/>
        <v>15</v>
      </c>
      <c r="H8212" s="7">
        <f t="shared" si="1783"/>
        <v>256.43835616438355</v>
      </c>
      <c r="I8212" s="7">
        <f t="shared" si="1784"/>
        <v>7.7236965233372619</v>
      </c>
      <c r="J8212" s="7">
        <f t="shared" si="1785"/>
        <v>-72.276303476662733</v>
      </c>
      <c r="K8212" s="7">
        <f t="shared" si="1786"/>
        <v>16.795394942055623</v>
      </c>
      <c r="L8212" s="25">
        <f t="shared" si="1787"/>
        <v>71.930924130834342</v>
      </c>
      <c r="M8212" s="31">
        <f t="shared" si="1788"/>
        <v>-22.772296216655189</v>
      </c>
      <c r="N8212" s="7">
        <f t="shared" si="1789"/>
        <v>0</v>
      </c>
      <c r="O8212" s="7">
        <f t="shared" si="1790"/>
        <v>90</v>
      </c>
      <c r="P8212" s="25">
        <f t="shared" si="1791"/>
        <v>241.29231827521562</v>
      </c>
      <c r="Q8212" s="34">
        <f t="shared" si="1792"/>
        <v>37.919608377836205</v>
      </c>
      <c r="R8212" s="9">
        <f t="shared" si="1793"/>
        <v>0</v>
      </c>
      <c r="S8212" s="9">
        <f t="shared" si="1794"/>
        <v>0</v>
      </c>
      <c r="T8212" s="35">
        <f t="shared" si="1795"/>
        <v>0</v>
      </c>
      <c r="U8212" s="1"/>
      <c r="V8212" s="1"/>
      <c r="W8212" s="1"/>
      <c r="X8212" s="1"/>
      <c r="Y8212" s="1"/>
      <c r="Z8212" s="1"/>
      <c r="AA8212" s="1"/>
      <c r="AB8212" s="1"/>
      <c r="AC8212" s="1"/>
      <c r="AD8212" s="1"/>
      <c r="AE8212" s="1"/>
    </row>
    <row r="8213" spans="1:31" x14ac:dyDescent="0.25">
      <c r="A8213" s="17">
        <v>8180</v>
      </c>
      <c r="B8213" s="11">
        <v>44537</v>
      </c>
      <c r="C8213" s="12">
        <v>12</v>
      </c>
      <c r="D8213" s="10">
        <v>341</v>
      </c>
      <c r="E8213" s="10">
        <v>1</v>
      </c>
      <c r="F8213" s="18">
        <v>19</v>
      </c>
      <c r="G8213" s="26">
        <f t="shared" si="1782"/>
        <v>15</v>
      </c>
      <c r="H8213" s="13">
        <f t="shared" si="1783"/>
        <v>256.43835616438355</v>
      </c>
      <c r="I8213" s="13">
        <f t="shared" si="1784"/>
        <v>7.7236965233372619</v>
      </c>
      <c r="J8213" s="13">
        <f t="shared" si="1785"/>
        <v>-72.276303476662733</v>
      </c>
      <c r="K8213" s="13">
        <f t="shared" si="1786"/>
        <v>17.795394942055623</v>
      </c>
      <c r="L8213" s="27">
        <f t="shared" si="1787"/>
        <v>86.930924130834342</v>
      </c>
      <c r="M8213" s="32">
        <f t="shared" si="1788"/>
        <v>-22.772296216655189</v>
      </c>
      <c r="N8213" s="13">
        <f t="shared" si="1789"/>
        <v>0</v>
      </c>
      <c r="O8213" s="13">
        <f t="shared" si="1790"/>
        <v>90</v>
      </c>
      <c r="P8213" s="27">
        <f t="shared" si="1791"/>
        <v>250.83772245826538</v>
      </c>
      <c r="Q8213" s="36">
        <f t="shared" si="1792"/>
        <v>37.919608377836205</v>
      </c>
      <c r="R8213" s="14">
        <f t="shared" si="1793"/>
        <v>0</v>
      </c>
      <c r="S8213" s="14">
        <f t="shared" si="1794"/>
        <v>0</v>
      </c>
      <c r="T8213" s="37">
        <f t="shared" si="1795"/>
        <v>0</v>
      </c>
      <c r="U8213" s="1"/>
      <c r="V8213" s="1"/>
      <c r="W8213" s="1"/>
      <c r="X8213" s="1"/>
      <c r="Y8213" s="1"/>
      <c r="Z8213" s="1"/>
      <c r="AA8213" s="1"/>
      <c r="AB8213" s="1"/>
      <c r="AC8213" s="1"/>
      <c r="AD8213" s="1"/>
      <c r="AE8213" s="1"/>
    </row>
    <row r="8214" spans="1:31" x14ac:dyDescent="0.25">
      <c r="A8214" s="15">
        <v>8181</v>
      </c>
      <c r="B8214" s="4">
        <v>44537</v>
      </c>
      <c r="C8214" s="5">
        <v>12</v>
      </c>
      <c r="D8214" s="3">
        <v>341</v>
      </c>
      <c r="E8214" s="3">
        <v>1</v>
      </c>
      <c r="F8214" s="16">
        <v>20</v>
      </c>
      <c r="G8214" s="24">
        <f t="shared" si="1782"/>
        <v>15</v>
      </c>
      <c r="H8214" s="7">
        <f t="shared" si="1783"/>
        <v>256.43835616438355</v>
      </c>
      <c r="I8214" s="7">
        <f t="shared" si="1784"/>
        <v>7.7236965233372619</v>
      </c>
      <c r="J8214" s="7">
        <f t="shared" si="1785"/>
        <v>-72.276303476662733</v>
      </c>
      <c r="K8214" s="7">
        <f t="shared" si="1786"/>
        <v>18.795394942055623</v>
      </c>
      <c r="L8214" s="25">
        <f t="shared" si="1787"/>
        <v>101.93092413083434</v>
      </c>
      <c r="M8214" s="31">
        <f t="shared" si="1788"/>
        <v>-22.772296216655189</v>
      </c>
      <c r="N8214" s="7">
        <f t="shared" si="1789"/>
        <v>0</v>
      </c>
      <c r="O8214" s="7">
        <f t="shared" si="1790"/>
        <v>90</v>
      </c>
      <c r="P8214" s="25">
        <f t="shared" si="1791"/>
        <v>259.98034238582392</v>
      </c>
      <c r="Q8214" s="34">
        <f t="shared" si="1792"/>
        <v>37.919608377836205</v>
      </c>
      <c r="R8214" s="9">
        <f t="shared" si="1793"/>
        <v>0</v>
      </c>
      <c r="S8214" s="9">
        <f t="shared" si="1794"/>
        <v>0</v>
      </c>
      <c r="T8214" s="35">
        <f t="shared" si="1795"/>
        <v>0</v>
      </c>
      <c r="U8214" s="1"/>
      <c r="V8214" s="1"/>
      <c r="W8214" s="1"/>
      <c r="X8214" s="1"/>
      <c r="Y8214" s="1"/>
      <c r="Z8214" s="1"/>
      <c r="AA8214" s="1"/>
      <c r="AB8214" s="1"/>
      <c r="AC8214" s="1"/>
      <c r="AD8214" s="1"/>
      <c r="AE8214" s="1"/>
    </row>
    <row r="8215" spans="1:31" x14ac:dyDescent="0.25">
      <c r="A8215" s="17">
        <v>8182</v>
      </c>
      <c r="B8215" s="11">
        <v>44537</v>
      </c>
      <c r="C8215" s="12">
        <v>12</v>
      </c>
      <c r="D8215" s="10">
        <v>341</v>
      </c>
      <c r="E8215" s="10">
        <v>1</v>
      </c>
      <c r="F8215" s="18">
        <v>21</v>
      </c>
      <c r="G8215" s="26">
        <f t="shared" si="1782"/>
        <v>15</v>
      </c>
      <c r="H8215" s="13">
        <f t="shared" si="1783"/>
        <v>256.43835616438355</v>
      </c>
      <c r="I8215" s="13">
        <f t="shared" si="1784"/>
        <v>7.7236965233372619</v>
      </c>
      <c r="J8215" s="13">
        <f t="shared" si="1785"/>
        <v>-72.276303476662733</v>
      </c>
      <c r="K8215" s="13">
        <f t="shared" si="1786"/>
        <v>19.795394942055623</v>
      </c>
      <c r="L8215" s="27">
        <f t="shared" si="1787"/>
        <v>116.93092413083434</v>
      </c>
      <c r="M8215" s="32">
        <f t="shared" si="1788"/>
        <v>-22.772296216655189</v>
      </c>
      <c r="N8215" s="13">
        <f t="shared" si="1789"/>
        <v>0</v>
      </c>
      <c r="O8215" s="13">
        <f t="shared" si="1790"/>
        <v>90</v>
      </c>
      <c r="P8215" s="27">
        <f t="shared" si="1791"/>
        <v>268.39107997845133</v>
      </c>
      <c r="Q8215" s="36">
        <f t="shared" si="1792"/>
        <v>37.919608377836205</v>
      </c>
      <c r="R8215" s="14">
        <f t="shared" si="1793"/>
        <v>0</v>
      </c>
      <c r="S8215" s="14">
        <f t="shared" si="1794"/>
        <v>0</v>
      </c>
      <c r="T8215" s="37">
        <f t="shared" si="1795"/>
        <v>0</v>
      </c>
      <c r="U8215" s="1"/>
      <c r="V8215" s="1"/>
      <c r="W8215" s="1"/>
      <c r="X8215" s="1"/>
      <c r="Y8215" s="1"/>
      <c r="Z8215" s="1"/>
      <c r="AA8215" s="1"/>
      <c r="AB8215" s="1"/>
      <c r="AC8215" s="1"/>
      <c r="AD8215" s="1"/>
      <c r="AE8215" s="1"/>
    </row>
    <row r="8216" spans="1:31" x14ac:dyDescent="0.25">
      <c r="A8216" s="15">
        <v>8183</v>
      </c>
      <c r="B8216" s="4">
        <v>44537</v>
      </c>
      <c r="C8216" s="5">
        <v>12</v>
      </c>
      <c r="D8216" s="3">
        <v>341</v>
      </c>
      <c r="E8216" s="3">
        <v>1</v>
      </c>
      <c r="F8216" s="16">
        <v>22</v>
      </c>
      <c r="G8216" s="24">
        <f t="shared" si="1782"/>
        <v>15</v>
      </c>
      <c r="H8216" s="7">
        <f t="shared" si="1783"/>
        <v>256.43835616438355</v>
      </c>
      <c r="I8216" s="7">
        <f t="shared" si="1784"/>
        <v>7.7236965233372619</v>
      </c>
      <c r="J8216" s="7">
        <f t="shared" si="1785"/>
        <v>-72.276303476662733</v>
      </c>
      <c r="K8216" s="7">
        <f t="shared" si="1786"/>
        <v>20.795394942055623</v>
      </c>
      <c r="L8216" s="25">
        <f t="shared" si="1787"/>
        <v>131.93092413083434</v>
      </c>
      <c r="M8216" s="31">
        <f t="shared" si="1788"/>
        <v>-22.772296216655189</v>
      </c>
      <c r="N8216" s="7">
        <f t="shared" si="1789"/>
        <v>0</v>
      </c>
      <c r="O8216" s="7">
        <f t="shared" si="1790"/>
        <v>90</v>
      </c>
      <c r="P8216" s="25">
        <f t="shared" si="1791"/>
        <v>275.71257244346907</v>
      </c>
      <c r="Q8216" s="34">
        <f t="shared" si="1792"/>
        <v>37.919608377836205</v>
      </c>
      <c r="R8216" s="9">
        <f t="shared" si="1793"/>
        <v>0</v>
      </c>
      <c r="S8216" s="9">
        <f t="shared" si="1794"/>
        <v>0</v>
      </c>
      <c r="T8216" s="35">
        <f t="shared" si="1795"/>
        <v>0</v>
      </c>
      <c r="U8216" s="1"/>
      <c r="V8216" s="1"/>
      <c r="W8216" s="1"/>
      <c r="X8216" s="1"/>
      <c r="Y8216" s="1"/>
      <c r="Z8216" s="1"/>
      <c r="AA8216" s="1"/>
      <c r="AB8216" s="1"/>
      <c r="AC8216" s="1"/>
      <c r="AD8216" s="1"/>
      <c r="AE8216" s="1"/>
    </row>
    <row r="8217" spans="1:31" x14ac:dyDescent="0.25">
      <c r="A8217" s="17">
        <v>8184</v>
      </c>
      <c r="B8217" s="11">
        <v>44537</v>
      </c>
      <c r="C8217" s="12">
        <v>12</v>
      </c>
      <c r="D8217" s="10">
        <v>341</v>
      </c>
      <c r="E8217" s="10">
        <v>1</v>
      </c>
      <c r="F8217" s="18">
        <v>23</v>
      </c>
      <c r="G8217" s="26">
        <f t="shared" si="1782"/>
        <v>15</v>
      </c>
      <c r="H8217" s="13">
        <f t="shared" si="1783"/>
        <v>256.43835616438355</v>
      </c>
      <c r="I8217" s="13">
        <f t="shared" si="1784"/>
        <v>7.7236965233372619</v>
      </c>
      <c r="J8217" s="13">
        <f t="shared" si="1785"/>
        <v>-72.276303476662733</v>
      </c>
      <c r="K8217" s="13">
        <f t="shared" si="1786"/>
        <v>21.795394942055623</v>
      </c>
      <c r="L8217" s="27">
        <f t="shared" si="1787"/>
        <v>146.93092413083434</v>
      </c>
      <c r="M8217" s="32">
        <f t="shared" si="1788"/>
        <v>-22.772296216655189</v>
      </c>
      <c r="N8217" s="13">
        <f t="shared" si="1789"/>
        <v>0</v>
      </c>
      <c r="O8217" s="13">
        <f t="shared" si="1790"/>
        <v>90</v>
      </c>
      <c r="P8217" s="27">
        <f t="shared" si="1791"/>
        <v>281.5465051601679</v>
      </c>
      <c r="Q8217" s="36">
        <f t="shared" si="1792"/>
        <v>37.919608377836205</v>
      </c>
      <c r="R8217" s="14">
        <f t="shared" si="1793"/>
        <v>0</v>
      </c>
      <c r="S8217" s="14">
        <f t="shared" si="1794"/>
        <v>0</v>
      </c>
      <c r="T8217" s="37">
        <f t="shared" si="1795"/>
        <v>0</v>
      </c>
      <c r="U8217" s="1"/>
      <c r="V8217" s="1"/>
      <c r="W8217" s="1"/>
      <c r="X8217" s="1"/>
      <c r="Y8217" s="1"/>
      <c r="Z8217" s="1"/>
      <c r="AA8217" s="1"/>
      <c r="AB8217" s="1"/>
      <c r="AC8217" s="1"/>
      <c r="AD8217" s="1"/>
      <c r="AE8217" s="1"/>
    </row>
    <row r="8218" spans="1:31" x14ac:dyDescent="0.25">
      <c r="A8218" s="15">
        <v>8185</v>
      </c>
      <c r="B8218" s="4">
        <v>44538</v>
      </c>
      <c r="C8218" s="5">
        <v>12</v>
      </c>
      <c r="D8218" s="3">
        <v>342</v>
      </c>
      <c r="E8218" s="3">
        <v>1</v>
      </c>
      <c r="F8218" s="16">
        <v>0</v>
      </c>
      <c r="G8218" s="24">
        <f t="shared" si="1782"/>
        <v>15</v>
      </c>
      <c r="H8218" s="7">
        <f t="shared" si="1783"/>
        <v>257.42465753424653</v>
      </c>
      <c r="I8218" s="7">
        <f t="shared" si="1784"/>
        <v>7.2982251063339447</v>
      </c>
      <c r="J8218" s="7">
        <f t="shared" si="1785"/>
        <v>-72.701774893666055</v>
      </c>
      <c r="K8218" s="7">
        <f t="shared" si="1786"/>
        <v>-1.2116962482277676</v>
      </c>
      <c r="L8218" s="25">
        <f t="shared" si="1787"/>
        <v>-198.17544372341649</v>
      </c>
      <c r="M8218" s="31">
        <f t="shared" si="1788"/>
        <v>-22.865263281431215</v>
      </c>
      <c r="N8218" s="7">
        <f t="shared" si="1789"/>
        <v>0</v>
      </c>
      <c r="O8218" s="7">
        <f t="shared" si="1790"/>
        <v>90</v>
      </c>
      <c r="P8218" s="25">
        <f t="shared" si="1791"/>
        <v>74.62897604452516</v>
      </c>
      <c r="Q8218" s="34">
        <f t="shared" si="1792"/>
        <v>37.919608377836205</v>
      </c>
      <c r="R8218" s="9">
        <f t="shared" si="1793"/>
        <v>0</v>
      </c>
      <c r="S8218" s="9">
        <f t="shared" si="1794"/>
        <v>0</v>
      </c>
      <c r="T8218" s="35">
        <f t="shared" si="1795"/>
        <v>0</v>
      </c>
      <c r="U8218" s="1"/>
      <c r="V8218" s="1"/>
      <c r="W8218" s="1"/>
      <c r="X8218" s="1"/>
      <c r="Y8218" s="1"/>
      <c r="Z8218" s="1"/>
      <c r="AA8218" s="1"/>
      <c r="AB8218" s="1"/>
      <c r="AC8218" s="1"/>
      <c r="AD8218" s="1"/>
      <c r="AE8218" s="1"/>
    </row>
    <row r="8219" spans="1:31" x14ac:dyDescent="0.25">
      <c r="A8219" s="17">
        <v>8186</v>
      </c>
      <c r="B8219" s="11">
        <v>44538</v>
      </c>
      <c r="C8219" s="12">
        <v>12</v>
      </c>
      <c r="D8219" s="10">
        <v>342</v>
      </c>
      <c r="E8219" s="10">
        <v>1</v>
      </c>
      <c r="F8219" s="18">
        <v>1</v>
      </c>
      <c r="G8219" s="26">
        <f t="shared" si="1782"/>
        <v>15</v>
      </c>
      <c r="H8219" s="13">
        <f t="shared" si="1783"/>
        <v>257.42465753424653</v>
      </c>
      <c r="I8219" s="13">
        <f t="shared" si="1784"/>
        <v>7.2982251063339447</v>
      </c>
      <c r="J8219" s="13">
        <f t="shared" si="1785"/>
        <v>-72.701774893666055</v>
      </c>
      <c r="K8219" s="13">
        <f t="shared" si="1786"/>
        <v>-0.21169624822776756</v>
      </c>
      <c r="L8219" s="27">
        <f t="shared" si="1787"/>
        <v>-183.17544372341649</v>
      </c>
      <c r="M8219" s="32">
        <f t="shared" si="1788"/>
        <v>-22.865263281431215</v>
      </c>
      <c r="N8219" s="13">
        <f t="shared" si="1789"/>
        <v>0</v>
      </c>
      <c r="O8219" s="13">
        <f t="shared" si="1790"/>
        <v>90</v>
      </c>
      <c r="P8219" s="27">
        <f t="shared" si="1791"/>
        <v>72.919779324558803</v>
      </c>
      <c r="Q8219" s="36">
        <f t="shared" si="1792"/>
        <v>37.919608377836205</v>
      </c>
      <c r="R8219" s="14">
        <f t="shared" si="1793"/>
        <v>0</v>
      </c>
      <c r="S8219" s="14">
        <f t="shared" si="1794"/>
        <v>0</v>
      </c>
      <c r="T8219" s="37">
        <f t="shared" si="1795"/>
        <v>0</v>
      </c>
      <c r="U8219" s="1"/>
      <c r="V8219" s="1"/>
      <c r="W8219" s="1"/>
      <c r="X8219" s="1"/>
      <c r="Y8219" s="1"/>
      <c r="Z8219" s="1"/>
      <c r="AA8219" s="1"/>
      <c r="AB8219" s="1"/>
      <c r="AC8219" s="1"/>
      <c r="AD8219" s="1"/>
      <c r="AE8219" s="1"/>
    </row>
    <row r="8220" spans="1:31" x14ac:dyDescent="0.25">
      <c r="A8220" s="15">
        <v>8187</v>
      </c>
      <c r="B8220" s="4">
        <v>44538</v>
      </c>
      <c r="C8220" s="5">
        <v>12</v>
      </c>
      <c r="D8220" s="3">
        <v>342</v>
      </c>
      <c r="E8220" s="3">
        <v>1</v>
      </c>
      <c r="F8220" s="16">
        <v>2</v>
      </c>
      <c r="G8220" s="24">
        <f t="shared" si="1782"/>
        <v>15</v>
      </c>
      <c r="H8220" s="7">
        <f t="shared" si="1783"/>
        <v>257.42465753424653</v>
      </c>
      <c r="I8220" s="7">
        <f t="shared" si="1784"/>
        <v>7.2982251063339447</v>
      </c>
      <c r="J8220" s="7">
        <f t="shared" si="1785"/>
        <v>-72.701774893666055</v>
      </c>
      <c r="K8220" s="7">
        <f t="shared" si="1786"/>
        <v>0.78830375177223244</v>
      </c>
      <c r="L8220" s="25">
        <f t="shared" si="1787"/>
        <v>-168.17544372341649</v>
      </c>
      <c r="M8220" s="31">
        <f t="shared" si="1788"/>
        <v>-22.865263281431215</v>
      </c>
      <c r="N8220" s="7">
        <f t="shared" si="1789"/>
        <v>0</v>
      </c>
      <c r="O8220" s="7">
        <f t="shared" si="1790"/>
        <v>90</v>
      </c>
      <c r="P8220" s="25">
        <f t="shared" si="1791"/>
        <v>73.617323465900384</v>
      </c>
      <c r="Q8220" s="34">
        <f t="shared" si="1792"/>
        <v>37.919608377836205</v>
      </c>
      <c r="R8220" s="9">
        <f t="shared" si="1793"/>
        <v>0</v>
      </c>
      <c r="S8220" s="9">
        <f t="shared" si="1794"/>
        <v>0</v>
      </c>
      <c r="T8220" s="35">
        <f t="shared" si="1795"/>
        <v>0</v>
      </c>
      <c r="U8220" s="1"/>
      <c r="V8220" s="1"/>
      <c r="W8220" s="1"/>
      <c r="X8220" s="1"/>
      <c r="Y8220" s="1"/>
      <c r="Z8220" s="1"/>
      <c r="AA8220" s="1"/>
      <c r="AB8220" s="1"/>
      <c r="AC8220" s="1"/>
      <c r="AD8220" s="1"/>
      <c r="AE8220" s="1"/>
    </row>
    <row r="8221" spans="1:31" x14ac:dyDescent="0.25">
      <c r="A8221" s="17">
        <v>8188</v>
      </c>
      <c r="B8221" s="11">
        <v>44538</v>
      </c>
      <c r="C8221" s="12">
        <v>12</v>
      </c>
      <c r="D8221" s="10">
        <v>342</v>
      </c>
      <c r="E8221" s="10">
        <v>1</v>
      </c>
      <c r="F8221" s="18">
        <v>3</v>
      </c>
      <c r="G8221" s="26">
        <f t="shared" si="1782"/>
        <v>15</v>
      </c>
      <c r="H8221" s="13">
        <f t="shared" si="1783"/>
        <v>257.42465753424653</v>
      </c>
      <c r="I8221" s="13">
        <f t="shared" si="1784"/>
        <v>7.2982251063339447</v>
      </c>
      <c r="J8221" s="13">
        <f t="shared" si="1785"/>
        <v>-72.701774893666055</v>
      </c>
      <c r="K8221" s="13">
        <f t="shared" si="1786"/>
        <v>1.7883037517722324</v>
      </c>
      <c r="L8221" s="27">
        <f t="shared" si="1787"/>
        <v>-153.17544372341649</v>
      </c>
      <c r="M8221" s="32">
        <f t="shared" si="1788"/>
        <v>-22.865263281431215</v>
      </c>
      <c r="N8221" s="13">
        <f t="shared" si="1789"/>
        <v>0</v>
      </c>
      <c r="O8221" s="13">
        <f t="shared" si="1790"/>
        <v>90</v>
      </c>
      <c r="P8221" s="27">
        <f t="shared" si="1791"/>
        <v>76.650750005119377</v>
      </c>
      <c r="Q8221" s="36">
        <f t="shared" si="1792"/>
        <v>37.919608377836205</v>
      </c>
      <c r="R8221" s="14">
        <f t="shared" si="1793"/>
        <v>0</v>
      </c>
      <c r="S8221" s="14">
        <f t="shared" si="1794"/>
        <v>0</v>
      </c>
      <c r="T8221" s="37">
        <f t="shared" si="1795"/>
        <v>0</v>
      </c>
      <c r="U8221" s="1"/>
      <c r="V8221" s="1"/>
      <c r="W8221" s="1"/>
      <c r="X8221" s="1"/>
      <c r="Y8221" s="1"/>
      <c r="Z8221" s="1"/>
      <c r="AA8221" s="1"/>
      <c r="AB8221" s="1"/>
      <c r="AC8221" s="1"/>
      <c r="AD8221" s="1"/>
      <c r="AE8221" s="1"/>
    </row>
    <row r="8222" spans="1:31" x14ac:dyDescent="0.25">
      <c r="A8222" s="15">
        <v>8189</v>
      </c>
      <c r="B8222" s="4">
        <v>44538</v>
      </c>
      <c r="C8222" s="5">
        <v>12</v>
      </c>
      <c r="D8222" s="3">
        <v>342</v>
      </c>
      <c r="E8222" s="3">
        <v>1</v>
      </c>
      <c r="F8222" s="16">
        <v>4</v>
      </c>
      <c r="G8222" s="24">
        <f t="shared" si="1782"/>
        <v>15</v>
      </c>
      <c r="H8222" s="7">
        <f t="shared" si="1783"/>
        <v>257.42465753424653</v>
      </c>
      <c r="I8222" s="7">
        <f t="shared" si="1784"/>
        <v>7.2982251063339447</v>
      </c>
      <c r="J8222" s="7">
        <f t="shared" si="1785"/>
        <v>-72.701774893666055</v>
      </c>
      <c r="K8222" s="7">
        <f t="shared" si="1786"/>
        <v>2.7883037517722324</v>
      </c>
      <c r="L8222" s="25">
        <f t="shared" si="1787"/>
        <v>-138.17544372341649</v>
      </c>
      <c r="M8222" s="31">
        <f t="shared" si="1788"/>
        <v>-22.865263281431215</v>
      </c>
      <c r="N8222" s="7">
        <f t="shared" si="1789"/>
        <v>0</v>
      </c>
      <c r="O8222" s="7">
        <f t="shared" si="1790"/>
        <v>90</v>
      </c>
      <c r="P8222" s="25">
        <f t="shared" si="1791"/>
        <v>81.737906054243737</v>
      </c>
      <c r="Q8222" s="34">
        <f t="shared" si="1792"/>
        <v>37.919608377836205</v>
      </c>
      <c r="R8222" s="9">
        <f t="shared" si="1793"/>
        <v>0</v>
      </c>
      <c r="S8222" s="9">
        <f t="shared" si="1794"/>
        <v>0</v>
      </c>
      <c r="T8222" s="35">
        <f t="shared" si="1795"/>
        <v>0</v>
      </c>
      <c r="U8222" s="1"/>
      <c r="V8222" s="1"/>
      <c r="W8222" s="1"/>
      <c r="X8222" s="1"/>
      <c r="Y8222" s="1"/>
      <c r="Z8222" s="1"/>
      <c r="AA8222" s="1"/>
      <c r="AB8222" s="1"/>
      <c r="AC8222" s="1"/>
      <c r="AD8222" s="1"/>
      <c r="AE8222" s="1"/>
    </row>
    <row r="8223" spans="1:31" x14ac:dyDescent="0.25">
      <c r="A8223" s="17">
        <v>8190</v>
      </c>
      <c r="B8223" s="11">
        <v>44538</v>
      </c>
      <c r="C8223" s="12">
        <v>12</v>
      </c>
      <c r="D8223" s="10">
        <v>342</v>
      </c>
      <c r="E8223" s="10">
        <v>1</v>
      </c>
      <c r="F8223" s="18">
        <v>5</v>
      </c>
      <c r="G8223" s="26">
        <f t="shared" si="1782"/>
        <v>15</v>
      </c>
      <c r="H8223" s="13">
        <f t="shared" si="1783"/>
        <v>257.42465753424653</v>
      </c>
      <c r="I8223" s="13">
        <f t="shared" si="1784"/>
        <v>7.2982251063339447</v>
      </c>
      <c r="J8223" s="13">
        <f t="shared" si="1785"/>
        <v>-72.701774893666055</v>
      </c>
      <c r="K8223" s="13">
        <f t="shared" si="1786"/>
        <v>3.7883037517722324</v>
      </c>
      <c r="L8223" s="27">
        <f t="shared" si="1787"/>
        <v>-123.17544372341651</v>
      </c>
      <c r="M8223" s="32">
        <f t="shared" si="1788"/>
        <v>-22.865263281431215</v>
      </c>
      <c r="N8223" s="13">
        <f t="shared" si="1789"/>
        <v>0</v>
      </c>
      <c r="O8223" s="13">
        <f t="shared" si="1790"/>
        <v>90</v>
      </c>
      <c r="P8223" s="27">
        <f t="shared" si="1791"/>
        <v>88.484985541567312</v>
      </c>
      <c r="Q8223" s="36">
        <f t="shared" si="1792"/>
        <v>37.919608377836205</v>
      </c>
      <c r="R8223" s="14">
        <f t="shared" si="1793"/>
        <v>0</v>
      </c>
      <c r="S8223" s="14">
        <f t="shared" si="1794"/>
        <v>0</v>
      </c>
      <c r="T8223" s="37">
        <f t="shared" si="1795"/>
        <v>0</v>
      </c>
      <c r="U8223" s="1"/>
      <c r="V8223" s="1"/>
      <c r="W8223" s="1"/>
      <c r="X8223" s="1"/>
      <c r="Y8223" s="1"/>
      <c r="Z8223" s="1"/>
      <c r="AA8223" s="1"/>
      <c r="AB8223" s="1"/>
      <c r="AC8223" s="1"/>
      <c r="AD8223" s="1"/>
      <c r="AE8223" s="1"/>
    </row>
    <row r="8224" spans="1:31" x14ac:dyDescent="0.25">
      <c r="A8224" s="15">
        <v>8191</v>
      </c>
      <c r="B8224" s="4">
        <v>44538</v>
      </c>
      <c r="C8224" s="5">
        <v>12</v>
      </c>
      <c r="D8224" s="3">
        <v>342</v>
      </c>
      <c r="E8224" s="3">
        <v>1</v>
      </c>
      <c r="F8224" s="16">
        <v>6</v>
      </c>
      <c r="G8224" s="24">
        <f t="shared" si="1782"/>
        <v>15</v>
      </c>
      <c r="H8224" s="7">
        <f t="shared" si="1783"/>
        <v>257.42465753424653</v>
      </c>
      <c r="I8224" s="7">
        <f t="shared" si="1784"/>
        <v>7.2982251063339447</v>
      </c>
      <c r="J8224" s="7">
        <f t="shared" si="1785"/>
        <v>-72.701774893666055</v>
      </c>
      <c r="K8224" s="7">
        <f t="shared" si="1786"/>
        <v>4.7883037517722329</v>
      </c>
      <c r="L8224" s="25">
        <f t="shared" si="1787"/>
        <v>-108.17544372341651</v>
      </c>
      <c r="M8224" s="31">
        <f t="shared" si="1788"/>
        <v>-22.865263281431215</v>
      </c>
      <c r="N8224" s="7">
        <f t="shared" si="1789"/>
        <v>0</v>
      </c>
      <c r="O8224" s="7">
        <f t="shared" si="1790"/>
        <v>90</v>
      </c>
      <c r="P8224" s="25">
        <f t="shared" si="1791"/>
        <v>96.483114063657993</v>
      </c>
      <c r="Q8224" s="34">
        <f t="shared" si="1792"/>
        <v>37.919608377836205</v>
      </c>
      <c r="R8224" s="9">
        <f t="shared" si="1793"/>
        <v>0</v>
      </c>
      <c r="S8224" s="9">
        <f t="shared" si="1794"/>
        <v>0</v>
      </c>
      <c r="T8224" s="35">
        <f t="shared" si="1795"/>
        <v>0</v>
      </c>
      <c r="U8224" s="1"/>
      <c r="V8224" s="1"/>
      <c r="W8224" s="1"/>
      <c r="X8224" s="1"/>
      <c r="Y8224" s="1"/>
      <c r="Z8224" s="1"/>
      <c r="AA8224" s="1"/>
      <c r="AB8224" s="1"/>
      <c r="AC8224" s="1"/>
      <c r="AD8224" s="1"/>
      <c r="AE8224" s="1"/>
    </row>
    <row r="8225" spans="1:31" x14ac:dyDescent="0.25">
      <c r="A8225" s="17">
        <v>8192</v>
      </c>
      <c r="B8225" s="11">
        <v>44538</v>
      </c>
      <c r="C8225" s="12">
        <v>12</v>
      </c>
      <c r="D8225" s="10">
        <v>342</v>
      </c>
      <c r="E8225" s="10">
        <v>1</v>
      </c>
      <c r="F8225" s="18">
        <v>7</v>
      </c>
      <c r="G8225" s="26">
        <f t="shared" si="1782"/>
        <v>15</v>
      </c>
      <c r="H8225" s="13">
        <f t="shared" si="1783"/>
        <v>257.42465753424653</v>
      </c>
      <c r="I8225" s="13">
        <f t="shared" si="1784"/>
        <v>7.2982251063339447</v>
      </c>
      <c r="J8225" s="13">
        <f t="shared" si="1785"/>
        <v>-72.701774893666055</v>
      </c>
      <c r="K8225" s="13">
        <f t="shared" si="1786"/>
        <v>5.7883037517722329</v>
      </c>
      <c r="L8225" s="27">
        <f t="shared" si="1787"/>
        <v>-93.175443723416507</v>
      </c>
      <c r="M8225" s="32">
        <f t="shared" si="1788"/>
        <v>-22.865263281431215</v>
      </c>
      <c r="N8225" s="13">
        <f t="shared" si="1789"/>
        <v>0</v>
      </c>
      <c r="O8225" s="13">
        <f t="shared" si="1790"/>
        <v>90</v>
      </c>
      <c r="P8225" s="27">
        <f t="shared" si="1791"/>
        <v>105.35803726458202</v>
      </c>
      <c r="Q8225" s="36">
        <f t="shared" si="1792"/>
        <v>37.919608377836205</v>
      </c>
      <c r="R8225" s="14">
        <f t="shared" si="1793"/>
        <v>0</v>
      </c>
      <c r="S8225" s="14">
        <f t="shared" si="1794"/>
        <v>0</v>
      </c>
      <c r="T8225" s="37">
        <f t="shared" si="1795"/>
        <v>0</v>
      </c>
      <c r="U8225" s="1"/>
      <c r="V8225" s="1"/>
      <c r="W8225" s="1"/>
      <c r="X8225" s="1"/>
      <c r="Y8225" s="1"/>
      <c r="Z8225" s="1"/>
      <c r="AA8225" s="1"/>
      <c r="AB8225" s="1"/>
      <c r="AC8225" s="1"/>
      <c r="AD8225" s="1"/>
      <c r="AE8225" s="1"/>
    </row>
    <row r="8226" spans="1:31" x14ac:dyDescent="0.25">
      <c r="A8226" s="15">
        <v>8193</v>
      </c>
      <c r="B8226" s="4">
        <v>44538</v>
      </c>
      <c r="C8226" s="5">
        <v>12</v>
      </c>
      <c r="D8226" s="3">
        <v>342</v>
      </c>
      <c r="E8226" s="3">
        <v>1</v>
      </c>
      <c r="F8226" s="16">
        <v>8</v>
      </c>
      <c r="G8226" s="24">
        <f t="shared" si="1782"/>
        <v>15</v>
      </c>
      <c r="H8226" s="7">
        <f t="shared" si="1783"/>
        <v>257.42465753424653</v>
      </c>
      <c r="I8226" s="7">
        <f t="shared" si="1784"/>
        <v>7.2982251063339447</v>
      </c>
      <c r="J8226" s="7">
        <f t="shared" si="1785"/>
        <v>-72.701774893666055</v>
      </c>
      <c r="K8226" s="7">
        <f t="shared" si="1786"/>
        <v>6.7883037517722329</v>
      </c>
      <c r="L8226" s="25">
        <f t="shared" si="1787"/>
        <v>-78.175443723416507</v>
      </c>
      <c r="M8226" s="31">
        <f t="shared" si="1788"/>
        <v>-22.865263281431215</v>
      </c>
      <c r="N8226" s="7">
        <f t="shared" si="1789"/>
        <v>0</v>
      </c>
      <c r="O8226" s="7">
        <f t="shared" si="1790"/>
        <v>90</v>
      </c>
      <c r="P8226" s="25">
        <f t="shared" si="1791"/>
        <v>114.77306964145755</v>
      </c>
      <c r="Q8226" s="34">
        <f t="shared" si="1792"/>
        <v>37.919608377836205</v>
      </c>
      <c r="R8226" s="9">
        <f t="shared" si="1793"/>
        <v>0</v>
      </c>
      <c r="S8226" s="9">
        <f t="shared" si="1794"/>
        <v>0</v>
      </c>
      <c r="T8226" s="35">
        <f t="shared" si="1795"/>
        <v>0</v>
      </c>
      <c r="U8226" s="1"/>
      <c r="V8226" s="1"/>
      <c r="W8226" s="1"/>
      <c r="X8226" s="1"/>
      <c r="Y8226" s="1"/>
      <c r="Z8226" s="1"/>
      <c r="AA8226" s="1"/>
      <c r="AB8226" s="1"/>
      <c r="AC8226" s="1"/>
      <c r="AD8226" s="1"/>
      <c r="AE8226" s="1"/>
    </row>
    <row r="8227" spans="1:31" x14ac:dyDescent="0.25">
      <c r="A8227" s="17">
        <v>8194</v>
      </c>
      <c r="B8227" s="11">
        <v>44538</v>
      </c>
      <c r="C8227" s="12">
        <v>12</v>
      </c>
      <c r="D8227" s="10">
        <v>342</v>
      </c>
      <c r="E8227" s="10">
        <v>1</v>
      </c>
      <c r="F8227" s="18">
        <v>9</v>
      </c>
      <c r="G8227" s="26">
        <f t="shared" ref="G8227:G8290" si="1796">15*E8227</f>
        <v>15</v>
      </c>
      <c r="H8227" s="13">
        <f t="shared" ref="H8227:H8290" si="1797">360/365*(D8227-81)</f>
        <v>257.42465753424653</v>
      </c>
      <c r="I8227" s="13">
        <f t="shared" ref="I8227:I8290" si="1798">9.87*SIN(2*RADIANS(H8227))-7.53*COS(RADIANS(H8227))-1.5*SIN(RADIANS(H8227))</f>
        <v>7.2982251063339447</v>
      </c>
      <c r="J8227" s="13">
        <f t="shared" ref="J8227:J8290" si="1799">4*($D$2-G8227)+I8227</f>
        <v>-72.701774893666055</v>
      </c>
      <c r="K8227" s="13">
        <f t="shared" ref="K8227:K8290" si="1800">F8227+J8227/60</f>
        <v>7.7883037517722329</v>
      </c>
      <c r="L8227" s="27">
        <f t="shared" ref="L8227:L8290" si="1801">15*(K8227-12)</f>
        <v>-63.175443723416507</v>
      </c>
      <c r="M8227" s="32">
        <f t="shared" ref="M8227:M8290" si="1802">-23.45*COS(RADIANS(360/365*(D8227+10)))</f>
        <v>-22.865263281431215</v>
      </c>
      <c r="N8227" s="13">
        <f t="shared" ref="N8227:N8290" si="1803">MAX(DEGREES(ASIN(SIN(RADIANS(M8227))*SIN(RADIANS($C$2))+COS(RADIANS(M8227))*COS(RADIANS($C$2))*COS(RADIANS(L8227)))),0)</f>
        <v>3.9425784740645748</v>
      </c>
      <c r="O8227" s="13">
        <f t="shared" ref="O8227:O8290" si="1804">90-N8227</f>
        <v>86.057421525935425</v>
      </c>
      <c r="P8227" s="27">
        <f t="shared" ref="P8227:P8290" si="1805">DEGREES(ACOS((SIN(RADIANS(M8227))*COS(RADIANS(C$2))-COS(RADIANS(M8227))*SIN(RADIANS(C$2))*COS(RADIANS(L8227)))/COS(RADIANS(N8227))))*IF(L8227&gt;0,-1,1)+IF(L8227&gt;0,360,0)</f>
        <v>124.49052231788755</v>
      </c>
      <c r="Q8227" s="36">
        <f t="shared" ref="Q8227:Q8290" si="1806">1/(COS(RADIANS(O8227))+0.50572*(96.07995-O8227)^(-1.6364))</f>
        <v>12.438498296042914</v>
      </c>
      <c r="R8227" s="14">
        <f t="shared" ref="R8227:R8290" si="1807">1488.3*((1-0.14*E$2)*0.7^(Q8227^0.678)+0.14*E$2)*IF(N8227=0,0,1)</f>
        <v>297.15418811455567</v>
      </c>
      <c r="S8227" s="14">
        <f t="shared" ref="S8227:S8290" si="1808">MAX(R8227*(COS(RADIANS(N8227))*SIN(RADIANS(F$2))*COS(RADIANS(G$2-P8227))+SIN(RADIANS(N8227))*COS(RADIANS(F$2))),0)</f>
        <v>101.62968552486309</v>
      </c>
      <c r="T8227" s="37">
        <f t="shared" ref="T8227:T8290" si="1809">S8227/SUMIF(D$34:D$8793,D8227,S$34:S$8793)</f>
        <v>2.3804732701613731E-2</v>
      </c>
      <c r="U8227" s="1"/>
      <c r="V8227" s="1"/>
      <c r="W8227" s="1"/>
      <c r="X8227" s="1"/>
      <c r="Y8227" s="1"/>
      <c r="Z8227" s="1"/>
      <c r="AA8227" s="1"/>
      <c r="AB8227" s="1"/>
      <c r="AC8227" s="1"/>
      <c r="AD8227" s="1"/>
      <c r="AE8227" s="1"/>
    </row>
    <row r="8228" spans="1:31" x14ac:dyDescent="0.25">
      <c r="A8228" s="15">
        <v>8195</v>
      </c>
      <c r="B8228" s="4">
        <v>44538</v>
      </c>
      <c r="C8228" s="5">
        <v>12</v>
      </c>
      <c r="D8228" s="3">
        <v>342</v>
      </c>
      <c r="E8228" s="3">
        <v>1</v>
      </c>
      <c r="F8228" s="16">
        <v>10</v>
      </c>
      <c r="G8228" s="24">
        <f t="shared" si="1796"/>
        <v>15</v>
      </c>
      <c r="H8228" s="7">
        <f t="shared" si="1797"/>
        <v>257.42465753424653</v>
      </c>
      <c r="I8228" s="7">
        <f t="shared" si="1798"/>
        <v>7.2982251063339447</v>
      </c>
      <c r="J8228" s="7">
        <f t="shared" si="1799"/>
        <v>-72.701774893666055</v>
      </c>
      <c r="K8228" s="7">
        <f t="shared" si="1800"/>
        <v>8.7883037517722329</v>
      </c>
      <c r="L8228" s="25">
        <f t="shared" si="1801"/>
        <v>-48.175443723416507</v>
      </c>
      <c r="M8228" s="31">
        <f t="shared" si="1802"/>
        <v>-22.865263281431215</v>
      </c>
      <c r="N8228" s="7">
        <f t="shared" si="1803"/>
        <v>12.763785805148542</v>
      </c>
      <c r="O8228" s="7">
        <f t="shared" si="1804"/>
        <v>77.236214194851456</v>
      </c>
      <c r="P8228" s="25">
        <f t="shared" si="1805"/>
        <v>135.24866659995695</v>
      </c>
      <c r="Q8228" s="34">
        <f t="shared" si="1806"/>
        <v>4.4429780010741675</v>
      </c>
      <c r="R8228" s="9">
        <f t="shared" si="1807"/>
        <v>623.45740486147076</v>
      </c>
      <c r="S8228" s="9">
        <f t="shared" si="1808"/>
        <v>335.19743759198991</v>
      </c>
      <c r="T8228" s="35">
        <f t="shared" si="1809"/>
        <v>7.8513333608526081E-2</v>
      </c>
      <c r="U8228" s="1"/>
      <c r="V8228" s="1"/>
      <c r="W8228" s="1"/>
      <c r="X8228" s="1"/>
      <c r="Y8228" s="1"/>
      <c r="Z8228" s="1"/>
      <c r="AA8228" s="1"/>
      <c r="AB8228" s="1"/>
      <c r="AC8228" s="1"/>
      <c r="AD8228" s="1"/>
      <c r="AE8228" s="1"/>
    </row>
    <row r="8229" spans="1:31" x14ac:dyDescent="0.25">
      <c r="A8229" s="17">
        <v>8196</v>
      </c>
      <c r="B8229" s="11">
        <v>44538</v>
      </c>
      <c r="C8229" s="12">
        <v>12</v>
      </c>
      <c r="D8229" s="10">
        <v>342</v>
      </c>
      <c r="E8229" s="10">
        <v>1</v>
      </c>
      <c r="F8229" s="18">
        <v>11</v>
      </c>
      <c r="G8229" s="26">
        <f t="shared" si="1796"/>
        <v>15</v>
      </c>
      <c r="H8229" s="13">
        <f t="shared" si="1797"/>
        <v>257.42465753424653</v>
      </c>
      <c r="I8229" s="13">
        <f t="shared" si="1798"/>
        <v>7.2982251063339447</v>
      </c>
      <c r="J8229" s="13">
        <f t="shared" si="1799"/>
        <v>-72.701774893666055</v>
      </c>
      <c r="K8229" s="13">
        <f t="shared" si="1800"/>
        <v>9.7883037517722329</v>
      </c>
      <c r="L8229" s="27">
        <f t="shared" si="1801"/>
        <v>-33.175443723416507</v>
      </c>
      <c r="M8229" s="32">
        <f t="shared" si="1802"/>
        <v>-22.865263281431215</v>
      </c>
      <c r="N8229" s="13">
        <f t="shared" si="1803"/>
        <v>19.939657358963185</v>
      </c>
      <c r="O8229" s="13">
        <f t="shared" si="1804"/>
        <v>70.060342641036812</v>
      </c>
      <c r="P8229" s="27">
        <f t="shared" si="1805"/>
        <v>147.56385393351485</v>
      </c>
      <c r="Q8229" s="36">
        <f t="shared" si="1806"/>
        <v>2.9114350826867921</v>
      </c>
      <c r="R8229" s="14">
        <f t="shared" si="1807"/>
        <v>767.14350064037183</v>
      </c>
      <c r="S8229" s="14">
        <f t="shared" si="1808"/>
        <v>530.89255951149903</v>
      </c>
      <c r="T8229" s="37">
        <f t="shared" si="1809"/>
        <v>0.12435102408493671</v>
      </c>
      <c r="U8229" s="1"/>
      <c r="V8229" s="1"/>
      <c r="W8229" s="1"/>
      <c r="X8229" s="1"/>
      <c r="Y8229" s="1"/>
      <c r="Z8229" s="1"/>
      <c r="AA8229" s="1"/>
      <c r="AB8229" s="1"/>
      <c r="AC8229" s="1"/>
      <c r="AD8229" s="1"/>
      <c r="AE8229" s="1"/>
    </row>
    <row r="8230" spans="1:31" x14ac:dyDescent="0.25">
      <c r="A8230" s="15">
        <v>8197</v>
      </c>
      <c r="B8230" s="4">
        <v>44538</v>
      </c>
      <c r="C8230" s="5">
        <v>12</v>
      </c>
      <c r="D8230" s="3">
        <v>342</v>
      </c>
      <c r="E8230" s="3">
        <v>1</v>
      </c>
      <c r="F8230" s="16">
        <v>12</v>
      </c>
      <c r="G8230" s="24">
        <f t="shared" si="1796"/>
        <v>15</v>
      </c>
      <c r="H8230" s="7">
        <f t="shared" si="1797"/>
        <v>257.42465753424653</v>
      </c>
      <c r="I8230" s="7">
        <f t="shared" si="1798"/>
        <v>7.2982251063339447</v>
      </c>
      <c r="J8230" s="7">
        <f t="shared" si="1799"/>
        <v>-72.701774893666055</v>
      </c>
      <c r="K8230" s="7">
        <f t="shared" si="1800"/>
        <v>10.788303751772233</v>
      </c>
      <c r="L8230" s="25">
        <f t="shared" si="1801"/>
        <v>-18.175443723416507</v>
      </c>
      <c r="M8230" s="31">
        <f t="shared" si="1802"/>
        <v>-22.865263281431215</v>
      </c>
      <c r="N8230" s="7">
        <f t="shared" si="1803"/>
        <v>24.889321351701994</v>
      </c>
      <c r="O8230" s="7">
        <f t="shared" si="1804"/>
        <v>65.110678648298006</v>
      </c>
      <c r="P8230" s="25">
        <f t="shared" si="1805"/>
        <v>161.52779581752574</v>
      </c>
      <c r="Q8230" s="34">
        <f t="shared" si="1806"/>
        <v>2.3657220372938053</v>
      </c>
      <c r="R8230" s="9">
        <f t="shared" si="1807"/>
        <v>834.40356522213472</v>
      </c>
      <c r="S8230" s="9">
        <f t="shared" si="1808"/>
        <v>663.07874872765308</v>
      </c>
      <c r="T8230" s="35">
        <f t="shared" si="1809"/>
        <v>0.15531301009212231</v>
      </c>
      <c r="U8230" s="1"/>
      <c r="V8230" s="1"/>
      <c r="W8230" s="1"/>
      <c r="X8230" s="1"/>
      <c r="Y8230" s="1"/>
      <c r="Z8230" s="1"/>
      <c r="AA8230" s="1"/>
      <c r="AB8230" s="1"/>
      <c r="AC8230" s="1"/>
      <c r="AD8230" s="1"/>
      <c r="AE8230" s="1"/>
    </row>
    <row r="8231" spans="1:31" x14ac:dyDescent="0.25">
      <c r="A8231" s="17">
        <v>8198</v>
      </c>
      <c r="B8231" s="11">
        <v>44538</v>
      </c>
      <c r="C8231" s="12">
        <v>12</v>
      </c>
      <c r="D8231" s="10">
        <v>342</v>
      </c>
      <c r="E8231" s="10">
        <v>1</v>
      </c>
      <c r="F8231" s="18">
        <v>13</v>
      </c>
      <c r="G8231" s="26">
        <f t="shared" si="1796"/>
        <v>15</v>
      </c>
      <c r="H8231" s="13">
        <f t="shared" si="1797"/>
        <v>257.42465753424653</v>
      </c>
      <c r="I8231" s="13">
        <f t="shared" si="1798"/>
        <v>7.2982251063339447</v>
      </c>
      <c r="J8231" s="13">
        <f t="shared" si="1799"/>
        <v>-72.701774893666055</v>
      </c>
      <c r="K8231" s="13">
        <f t="shared" si="1800"/>
        <v>11.788303751772233</v>
      </c>
      <c r="L8231" s="27">
        <f t="shared" si="1801"/>
        <v>-3.1754437234165067</v>
      </c>
      <c r="M8231" s="32">
        <f t="shared" si="1802"/>
        <v>-22.865263281431215</v>
      </c>
      <c r="N8231" s="13">
        <f t="shared" si="1803"/>
        <v>27.06498372729288</v>
      </c>
      <c r="O8231" s="13">
        <f t="shared" si="1804"/>
        <v>62.935016272707117</v>
      </c>
      <c r="P8231" s="27">
        <f t="shared" si="1805"/>
        <v>176.71414212538494</v>
      </c>
      <c r="Q8231" s="36">
        <f t="shared" si="1806"/>
        <v>2.1898860699167106</v>
      </c>
      <c r="R8231" s="14">
        <f t="shared" si="1807"/>
        <v>858.61911672797942</v>
      </c>
      <c r="S8231" s="14">
        <f t="shared" si="1808"/>
        <v>720.00000685985628</v>
      </c>
      <c r="T8231" s="37">
        <f t="shared" si="1809"/>
        <v>0.16864568280363199</v>
      </c>
      <c r="U8231" s="1"/>
      <c r="V8231" s="1"/>
      <c r="W8231" s="1"/>
      <c r="X8231" s="1"/>
      <c r="Y8231" s="1"/>
      <c r="Z8231" s="1"/>
      <c r="AA8231" s="1"/>
      <c r="AB8231" s="1"/>
      <c r="AC8231" s="1"/>
      <c r="AD8231" s="1"/>
      <c r="AE8231" s="1"/>
    </row>
    <row r="8232" spans="1:31" x14ac:dyDescent="0.25">
      <c r="A8232" s="15">
        <v>8199</v>
      </c>
      <c r="B8232" s="4">
        <v>44538</v>
      </c>
      <c r="C8232" s="5">
        <v>12</v>
      </c>
      <c r="D8232" s="3">
        <v>342</v>
      </c>
      <c r="E8232" s="3">
        <v>1</v>
      </c>
      <c r="F8232" s="16">
        <v>14</v>
      </c>
      <c r="G8232" s="24">
        <f t="shared" si="1796"/>
        <v>15</v>
      </c>
      <c r="H8232" s="7">
        <f t="shared" si="1797"/>
        <v>257.42465753424653</v>
      </c>
      <c r="I8232" s="7">
        <f t="shared" si="1798"/>
        <v>7.2982251063339447</v>
      </c>
      <c r="J8232" s="7">
        <f t="shared" si="1799"/>
        <v>-72.701774893666055</v>
      </c>
      <c r="K8232" s="7">
        <f t="shared" si="1800"/>
        <v>12.788303751772233</v>
      </c>
      <c r="L8232" s="25">
        <f t="shared" si="1801"/>
        <v>11.824556276583493</v>
      </c>
      <c r="M8232" s="31">
        <f t="shared" si="1802"/>
        <v>-22.865263281431215</v>
      </c>
      <c r="N8232" s="7">
        <f t="shared" si="1803"/>
        <v>26.174479902865738</v>
      </c>
      <c r="O8232" s="7">
        <f t="shared" si="1804"/>
        <v>63.825520097134259</v>
      </c>
      <c r="P8232" s="25">
        <f t="shared" si="1805"/>
        <v>192.14507704471305</v>
      </c>
      <c r="Q8232" s="34">
        <f t="shared" si="1806"/>
        <v>2.2582280284777538</v>
      </c>
      <c r="R8232" s="9">
        <f t="shared" si="1807"/>
        <v>849.04126363541616</v>
      </c>
      <c r="S8232" s="9">
        <f t="shared" si="1808"/>
        <v>696.80238940627351</v>
      </c>
      <c r="T8232" s="35">
        <f t="shared" si="1809"/>
        <v>0.16321210225140514</v>
      </c>
      <c r="U8232" s="1"/>
      <c r="V8232" s="1"/>
      <c r="W8232" s="1"/>
      <c r="X8232" s="1"/>
      <c r="Y8232" s="1"/>
      <c r="Z8232" s="1"/>
      <c r="AA8232" s="1"/>
      <c r="AB8232" s="1"/>
      <c r="AC8232" s="1"/>
      <c r="AD8232" s="1"/>
      <c r="AE8232" s="1"/>
    </row>
    <row r="8233" spans="1:31" x14ac:dyDescent="0.25">
      <c r="A8233" s="17">
        <v>8200</v>
      </c>
      <c r="B8233" s="11">
        <v>44538</v>
      </c>
      <c r="C8233" s="12">
        <v>12</v>
      </c>
      <c r="D8233" s="10">
        <v>342</v>
      </c>
      <c r="E8233" s="10">
        <v>1</v>
      </c>
      <c r="F8233" s="18">
        <v>15</v>
      </c>
      <c r="G8233" s="26">
        <f t="shared" si="1796"/>
        <v>15</v>
      </c>
      <c r="H8233" s="13">
        <f t="shared" si="1797"/>
        <v>257.42465753424653</v>
      </c>
      <c r="I8233" s="13">
        <f t="shared" si="1798"/>
        <v>7.2982251063339447</v>
      </c>
      <c r="J8233" s="13">
        <f t="shared" si="1799"/>
        <v>-72.701774893666055</v>
      </c>
      <c r="K8233" s="13">
        <f t="shared" si="1800"/>
        <v>13.788303751772233</v>
      </c>
      <c r="L8233" s="27">
        <f t="shared" si="1801"/>
        <v>26.824556276583493</v>
      </c>
      <c r="M8233" s="32">
        <f t="shared" si="1802"/>
        <v>-22.865263281431215</v>
      </c>
      <c r="N8233" s="13">
        <f t="shared" si="1803"/>
        <v>22.341724502360425</v>
      </c>
      <c r="O8233" s="13">
        <f t="shared" si="1804"/>
        <v>67.658275497639579</v>
      </c>
      <c r="P8233" s="27">
        <f t="shared" si="1805"/>
        <v>206.7145984154414</v>
      </c>
      <c r="Q8233" s="36">
        <f t="shared" si="1806"/>
        <v>2.61612945339856</v>
      </c>
      <c r="R8233" s="14">
        <f t="shared" si="1807"/>
        <v>802.1714745925766</v>
      </c>
      <c r="S8233" s="14">
        <f t="shared" si="1808"/>
        <v>595.45471681030153</v>
      </c>
      <c r="T8233" s="37">
        <f t="shared" si="1809"/>
        <v>0.13947342546992914</v>
      </c>
      <c r="U8233" s="1"/>
      <c r="V8233" s="1"/>
      <c r="W8233" s="1"/>
      <c r="X8233" s="1"/>
      <c r="Y8233" s="1"/>
      <c r="Z8233" s="1"/>
      <c r="AA8233" s="1"/>
      <c r="AB8233" s="1"/>
      <c r="AC8233" s="1"/>
      <c r="AD8233" s="1"/>
      <c r="AE8233" s="1"/>
    </row>
    <row r="8234" spans="1:31" x14ac:dyDescent="0.25">
      <c r="A8234" s="15">
        <v>8201</v>
      </c>
      <c r="B8234" s="4">
        <v>44538</v>
      </c>
      <c r="C8234" s="5">
        <v>12</v>
      </c>
      <c r="D8234" s="3">
        <v>342</v>
      </c>
      <c r="E8234" s="3">
        <v>1</v>
      </c>
      <c r="F8234" s="16">
        <v>16</v>
      </c>
      <c r="G8234" s="24">
        <f t="shared" si="1796"/>
        <v>15</v>
      </c>
      <c r="H8234" s="7">
        <f t="shared" si="1797"/>
        <v>257.42465753424653</v>
      </c>
      <c r="I8234" s="7">
        <f t="shared" si="1798"/>
        <v>7.2982251063339447</v>
      </c>
      <c r="J8234" s="7">
        <f t="shared" si="1799"/>
        <v>-72.701774893666055</v>
      </c>
      <c r="K8234" s="7">
        <f t="shared" si="1800"/>
        <v>14.788303751772233</v>
      </c>
      <c r="L8234" s="25">
        <f t="shared" si="1801"/>
        <v>41.824556276583493</v>
      </c>
      <c r="M8234" s="31">
        <f t="shared" si="1802"/>
        <v>-22.865263281431215</v>
      </c>
      <c r="N8234" s="7">
        <f t="shared" si="1803"/>
        <v>16.035160293515514</v>
      </c>
      <c r="O8234" s="7">
        <f t="shared" si="1804"/>
        <v>73.964839706484483</v>
      </c>
      <c r="P8234" s="25">
        <f t="shared" si="1805"/>
        <v>219.74158840700042</v>
      </c>
      <c r="Q8234" s="34">
        <f t="shared" si="1806"/>
        <v>3.5789088376515901</v>
      </c>
      <c r="R8234" s="9">
        <f t="shared" si="1807"/>
        <v>697.7458418250659</v>
      </c>
      <c r="S8234" s="9">
        <f t="shared" si="1808"/>
        <v>424.73804718335151</v>
      </c>
      <c r="T8234" s="35">
        <f t="shared" si="1809"/>
        <v>9.9486440690909575E-2</v>
      </c>
      <c r="U8234" s="1"/>
      <c r="V8234" s="1"/>
      <c r="W8234" s="1"/>
      <c r="X8234" s="1"/>
      <c r="Y8234" s="1"/>
      <c r="Z8234" s="1"/>
      <c r="AA8234" s="1"/>
      <c r="AB8234" s="1"/>
      <c r="AC8234" s="1"/>
      <c r="AD8234" s="1"/>
      <c r="AE8234" s="1"/>
    </row>
    <row r="8235" spans="1:31" x14ac:dyDescent="0.25">
      <c r="A8235" s="17">
        <v>8202</v>
      </c>
      <c r="B8235" s="11">
        <v>44538</v>
      </c>
      <c r="C8235" s="12">
        <v>12</v>
      </c>
      <c r="D8235" s="10">
        <v>342</v>
      </c>
      <c r="E8235" s="10">
        <v>1</v>
      </c>
      <c r="F8235" s="18">
        <v>17</v>
      </c>
      <c r="G8235" s="26">
        <f t="shared" si="1796"/>
        <v>15</v>
      </c>
      <c r="H8235" s="13">
        <f t="shared" si="1797"/>
        <v>257.42465753424653</v>
      </c>
      <c r="I8235" s="13">
        <f t="shared" si="1798"/>
        <v>7.2982251063339447</v>
      </c>
      <c r="J8235" s="13">
        <f t="shared" si="1799"/>
        <v>-72.701774893666055</v>
      </c>
      <c r="K8235" s="13">
        <f t="shared" si="1800"/>
        <v>15.788303751772233</v>
      </c>
      <c r="L8235" s="27">
        <f t="shared" si="1801"/>
        <v>56.824556276583493</v>
      </c>
      <c r="M8235" s="32">
        <f t="shared" si="1802"/>
        <v>-22.865263281431215</v>
      </c>
      <c r="N8235" s="13">
        <f t="shared" si="1803"/>
        <v>7.8441557292675945</v>
      </c>
      <c r="O8235" s="13">
        <f t="shared" si="1804"/>
        <v>82.155844270732402</v>
      </c>
      <c r="P8235" s="27">
        <f t="shared" si="1805"/>
        <v>231.12463579430562</v>
      </c>
      <c r="Q8235" s="36">
        <f t="shared" si="1806"/>
        <v>6.9795846699612785</v>
      </c>
      <c r="R8235" s="14">
        <f t="shared" si="1807"/>
        <v>469.64664973452767</v>
      </c>
      <c r="S8235" s="14">
        <f t="shared" si="1808"/>
        <v>201.51229804763938</v>
      </c>
      <c r="T8235" s="37">
        <f t="shared" si="1809"/>
        <v>4.7200248296925304E-2</v>
      </c>
      <c r="U8235" s="1"/>
      <c r="V8235" s="1"/>
      <c r="W8235" s="1"/>
      <c r="X8235" s="1"/>
      <c r="Y8235" s="1"/>
      <c r="Z8235" s="1"/>
      <c r="AA8235" s="1"/>
      <c r="AB8235" s="1"/>
      <c r="AC8235" s="1"/>
      <c r="AD8235" s="1"/>
      <c r="AE8235" s="1"/>
    </row>
    <row r="8236" spans="1:31" x14ac:dyDescent="0.25">
      <c r="A8236" s="15">
        <v>8203</v>
      </c>
      <c r="B8236" s="4">
        <v>44538</v>
      </c>
      <c r="C8236" s="5">
        <v>12</v>
      </c>
      <c r="D8236" s="3">
        <v>342</v>
      </c>
      <c r="E8236" s="3">
        <v>1</v>
      </c>
      <c r="F8236" s="16">
        <v>18</v>
      </c>
      <c r="G8236" s="24">
        <f t="shared" si="1796"/>
        <v>15</v>
      </c>
      <c r="H8236" s="7">
        <f t="shared" si="1797"/>
        <v>257.42465753424653</v>
      </c>
      <c r="I8236" s="7">
        <f t="shared" si="1798"/>
        <v>7.2982251063339447</v>
      </c>
      <c r="J8236" s="7">
        <f t="shared" si="1799"/>
        <v>-72.701774893666055</v>
      </c>
      <c r="K8236" s="7">
        <f t="shared" si="1800"/>
        <v>16.788303751772233</v>
      </c>
      <c r="L8236" s="25">
        <f t="shared" si="1801"/>
        <v>71.824556276583493</v>
      </c>
      <c r="M8236" s="31">
        <f t="shared" si="1802"/>
        <v>-22.865263281431215</v>
      </c>
      <c r="N8236" s="7">
        <f t="shared" si="1803"/>
        <v>0</v>
      </c>
      <c r="O8236" s="7">
        <f t="shared" si="1804"/>
        <v>90</v>
      </c>
      <c r="P8236" s="25">
        <f t="shared" si="1805"/>
        <v>241.15731850990622</v>
      </c>
      <c r="Q8236" s="34">
        <f t="shared" si="1806"/>
        <v>37.919608377836205</v>
      </c>
      <c r="R8236" s="9">
        <f t="shared" si="1807"/>
        <v>0</v>
      </c>
      <c r="S8236" s="9">
        <f t="shared" si="1808"/>
        <v>0</v>
      </c>
      <c r="T8236" s="35">
        <f t="shared" si="1809"/>
        <v>0</v>
      </c>
      <c r="U8236" s="1"/>
      <c r="V8236" s="1"/>
      <c r="W8236" s="1"/>
      <c r="X8236" s="1"/>
      <c r="Y8236" s="1"/>
      <c r="Z8236" s="1"/>
      <c r="AA8236" s="1"/>
      <c r="AB8236" s="1"/>
      <c r="AC8236" s="1"/>
      <c r="AD8236" s="1"/>
      <c r="AE8236" s="1"/>
    </row>
    <row r="8237" spans="1:31" x14ac:dyDescent="0.25">
      <c r="A8237" s="17">
        <v>8204</v>
      </c>
      <c r="B8237" s="11">
        <v>44538</v>
      </c>
      <c r="C8237" s="12">
        <v>12</v>
      </c>
      <c r="D8237" s="10">
        <v>342</v>
      </c>
      <c r="E8237" s="10">
        <v>1</v>
      </c>
      <c r="F8237" s="18">
        <v>19</v>
      </c>
      <c r="G8237" s="26">
        <f t="shared" si="1796"/>
        <v>15</v>
      </c>
      <c r="H8237" s="13">
        <f t="shared" si="1797"/>
        <v>257.42465753424653</v>
      </c>
      <c r="I8237" s="13">
        <f t="shared" si="1798"/>
        <v>7.2982251063339447</v>
      </c>
      <c r="J8237" s="13">
        <f t="shared" si="1799"/>
        <v>-72.701774893666055</v>
      </c>
      <c r="K8237" s="13">
        <f t="shared" si="1800"/>
        <v>17.788303751772233</v>
      </c>
      <c r="L8237" s="27">
        <f t="shared" si="1801"/>
        <v>86.824556276583493</v>
      </c>
      <c r="M8237" s="32">
        <f t="shared" si="1802"/>
        <v>-22.865263281431215</v>
      </c>
      <c r="N8237" s="13">
        <f t="shared" si="1803"/>
        <v>0</v>
      </c>
      <c r="O8237" s="13">
        <f t="shared" si="1804"/>
        <v>90</v>
      </c>
      <c r="P8237" s="27">
        <f t="shared" si="1805"/>
        <v>250.7028914335458</v>
      </c>
      <c r="Q8237" s="36">
        <f t="shared" si="1806"/>
        <v>37.919608377836205</v>
      </c>
      <c r="R8237" s="14">
        <f t="shared" si="1807"/>
        <v>0</v>
      </c>
      <c r="S8237" s="14">
        <f t="shared" si="1808"/>
        <v>0</v>
      </c>
      <c r="T8237" s="37">
        <f t="shared" si="1809"/>
        <v>0</v>
      </c>
      <c r="U8237" s="1"/>
      <c r="V8237" s="1"/>
      <c r="W8237" s="1"/>
      <c r="X8237" s="1"/>
      <c r="Y8237" s="1"/>
      <c r="Z8237" s="1"/>
      <c r="AA8237" s="1"/>
      <c r="AB8237" s="1"/>
      <c r="AC8237" s="1"/>
      <c r="AD8237" s="1"/>
      <c r="AE8237" s="1"/>
    </row>
    <row r="8238" spans="1:31" x14ac:dyDescent="0.25">
      <c r="A8238" s="15">
        <v>8205</v>
      </c>
      <c r="B8238" s="4">
        <v>44538</v>
      </c>
      <c r="C8238" s="5">
        <v>12</v>
      </c>
      <c r="D8238" s="3">
        <v>342</v>
      </c>
      <c r="E8238" s="3">
        <v>1</v>
      </c>
      <c r="F8238" s="16">
        <v>20</v>
      </c>
      <c r="G8238" s="24">
        <f t="shared" si="1796"/>
        <v>15</v>
      </c>
      <c r="H8238" s="7">
        <f t="shared" si="1797"/>
        <v>257.42465753424653</v>
      </c>
      <c r="I8238" s="7">
        <f t="shared" si="1798"/>
        <v>7.2982251063339447</v>
      </c>
      <c r="J8238" s="7">
        <f t="shared" si="1799"/>
        <v>-72.701774893666055</v>
      </c>
      <c r="K8238" s="7">
        <f t="shared" si="1800"/>
        <v>18.788303751772233</v>
      </c>
      <c r="L8238" s="25">
        <f t="shared" si="1801"/>
        <v>101.82455627658349</v>
      </c>
      <c r="M8238" s="31">
        <f t="shared" si="1802"/>
        <v>-22.865263281431215</v>
      </c>
      <c r="N8238" s="7">
        <f t="shared" si="1803"/>
        <v>0</v>
      </c>
      <c r="O8238" s="7">
        <f t="shared" si="1804"/>
        <v>90</v>
      </c>
      <c r="P8238" s="25">
        <f t="shared" si="1805"/>
        <v>259.84618405407247</v>
      </c>
      <c r="Q8238" s="34">
        <f t="shared" si="1806"/>
        <v>37.919608377836205</v>
      </c>
      <c r="R8238" s="9">
        <f t="shared" si="1807"/>
        <v>0</v>
      </c>
      <c r="S8238" s="9">
        <f t="shared" si="1808"/>
        <v>0</v>
      </c>
      <c r="T8238" s="35">
        <f t="shared" si="1809"/>
        <v>0</v>
      </c>
      <c r="U8238" s="1"/>
      <c r="V8238" s="1"/>
      <c r="W8238" s="1"/>
      <c r="X8238" s="1"/>
      <c r="Y8238" s="1"/>
      <c r="Z8238" s="1"/>
      <c r="AA8238" s="1"/>
      <c r="AB8238" s="1"/>
      <c r="AC8238" s="1"/>
      <c r="AD8238" s="1"/>
      <c r="AE8238" s="1"/>
    </row>
    <row r="8239" spans="1:31" x14ac:dyDescent="0.25">
      <c r="A8239" s="17">
        <v>8206</v>
      </c>
      <c r="B8239" s="11">
        <v>44538</v>
      </c>
      <c r="C8239" s="12">
        <v>12</v>
      </c>
      <c r="D8239" s="10">
        <v>342</v>
      </c>
      <c r="E8239" s="10">
        <v>1</v>
      </c>
      <c r="F8239" s="18">
        <v>21</v>
      </c>
      <c r="G8239" s="26">
        <f t="shared" si="1796"/>
        <v>15</v>
      </c>
      <c r="H8239" s="13">
        <f t="shared" si="1797"/>
        <v>257.42465753424653</v>
      </c>
      <c r="I8239" s="13">
        <f t="shared" si="1798"/>
        <v>7.2982251063339447</v>
      </c>
      <c r="J8239" s="13">
        <f t="shared" si="1799"/>
        <v>-72.701774893666055</v>
      </c>
      <c r="K8239" s="13">
        <f t="shared" si="1800"/>
        <v>19.788303751772233</v>
      </c>
      <c r="L8239" s="27">
        <f t="shared" si="1801"/>
        <v>116.82455627658349</v>
      </c>
      <c r="M8239" s="32">
        <f t="shared" si="1802"/>
        <v>-22.865263281431215</v>
      </c>
      <c r="N8239" s="13">
        <f t="shared" si="1803"/>
        <v>0</v>
      </c>
      <c r="O8239" s="13">
        <f t="shared" si="1804"/>
        <v>90</v>
      </c>
      <c r="P8239" s="27">
        <f t="shared" si="1805"/>
        <v>268.25869002730258</v>
      </c>
      <c r="Q8239" s="36">
        <f t="shared" si="1806"/>
        <v>37.919608377836205</v>
      </c>
      <c r="R8239" s="14">
        <f t="shared" si="1807"/>
        <v>0</v>
      </c>
      <c r="S8239" s="14">
        <f t="shared" si="1808"/>
        <v>0</v>
      </c>
      <c r="T8239" s="37">
        <f t="shared" si="1809"/>
        <v>0</v>
      </c>
      <c r="U8239" s="1"/>
      <c r="V8239" s="1"/>
      <c r="W8239" s="1"/>
      <c r="X8239" s="1"/>
      <c r="Y8239" s="1"/>
      <c r="Z8239" s="1"/>
      <c r="AA8239" s="1"/>
      <c r="AB8239" s="1"/>
      <c r="AC8239" s="1"/>
      <c r="AD8239" s="1"/>
      <c r="AE8239" s="1"/>
    </row>
    <row r="8240" spans="1:31" x14ac:dyDescent="0.25">
      <c r="A8240" s="15">
        <v>8207</v>
      </c>
      <c r="B8240" s="4">
        <v>44538</v>
      </c>
      <c r="C8240" s="5">
        <v>12</v>
      </c>
      <c r="D8240" s="3">
        <v>342</v>
      </c>
      <c r="E8240" s="3">
        <v>1</v>
      </c>
      <c r="F8240" s="16">
        <v>22</v>
      </c>
      <c r="G8240" s="24">
        <f t="shared" si="1796"/>
        <v>15</v>
      </c>
      <c r="H8240" s="7">
        <f t="shared" si="1797"/>
        <v>257.42465753424653</v>
      </c>
      <c r="I8240" s="7">
        <f t="shared" si="1798"/>
        <v>7.2982251063339447</v>
      </c>
      <c r="J8240" s="7">
        <f t="shared" si="1799"/>
        <v>-72.701774893666055</v>
      </c>
      <c r="K8240" s="7">
        <f t="shared" si="1800"/>
        <v>20.788303751772233</v>
      </c>
      <c r="L8240" s="25">
        <f t="shared" si="1801"/>
        <v>131.82455627658351</v>
      </c>
      <c r="M8240" s="31">
        <f t="shared" si="1802"/>
        <v>-22.865263281431215</v>
      </c>
      <c r="N8240" s="7">
        <f t="shared" si="1803"/>
        <v>0</v>
      </c>
      <c r="O8240" s="7">
        <f t="shared" si="1804"/>
        <v>90</v>
      </c>
      <c r="P8240" s="25">
        <f t="shared" si="1805"/>
        <v>275.5839105996634</v>
      </c>
      <c r="Q8240" s="34">
        <f t="shared" si="1806"/>
        <v>37.919608377836205</v>
      </c>
      <c r="R8240" s="9">
        <f t="shared" si="1807"/>
        <v>0</v>
      </c>
      <c r="S8240" s="9">
        <f t="shared" si="1808"/>
        <v>0</v>
      </c>
      <c r="T8240" s="35">
        <f t="shared" si="1809"/>
        <v>0</v>
      </c>
      <c r="U8240" s="1"/>
      <c r="V8240" s="1"/>
      <c r="W8240" s="1"/>
      <c r="X8240" s="1"/>
      <c r="Y8240" s="1"/>
      <c r="Z8240" s="1"/>
      <c r="AA8240" s="1"/>
      <c r="AB8240" s="1"/>
      <c r="AC8240" s="1"/>
      <c r="AD8240" s="1"/>
      <c r="AE8240" s="1"/>
    </row>
    <row r="8241" spans="1:31" x14ac:dyDescent="0.25">
      <c r="A8241" s="17">
        <v>8208</v>
      </c>
      <c r="B8241" s="11">
        <v>44538</v>
      </c>
      <c r="C8241" s="12">
        <v>12</v>
      </c>
      <c r="D8241" s="10">
        <v>342</v>
      </c>
      <c r="E8241" s="10">
        <v>1</v>
      </c>
      <c r="F8241" s="18">
        <v>23</v>
      </c>
      <c r="G8241" s="26">
        <f t="shared" si="1796"/>
        <v>15</v>
      </c>
      <c r="H8241" s="13">
        <f t="shared" si="1797"/>
        <v>257.42465753424653</v>
      </c>
      <c r="I8241" s="13">
        <f t="shared" si="1798"/>
        <v>7.2982251063339447</v>
      </c>
      <c r="J8241" s="13">
        <f t="shared" si="1799"/>
        <v>-72.701774893666055</v>
      </c>
      <c r="K8241" s="13">
        <f t="shared" si="1800"/>
        <v>21.788303751772233</v>
      </c>
      <c r="L8241" s="27">
        <f t="shared" si="1801"/>
        <v>146.82455627658351</v>
      </c>
      <c r="M8241" s="32">
        <f t="shared" si="1802"/>
        <v>-22.865263281431215</v>
      </c>
      <c r="N8241" s="13">
        <f t="shared" si="1803"/>
        <v>0</v>
      </c>
      <c r="O8241" s="13">
        <f t="shared" si="1804"/>
        <v>90</v>
      </c>
      <c r="P8241" s="27">
        <f t="shared" si="1805"/>
        <v>281.42457456914946</v>
      </c>
      <c r="Q8241" s="36">
        <f t="shared" si="1806"/>
        <v>37.919608377836205</v>
      </c>
      <c r="R8241" s="14">
        <f t="shared" si="1807"/>
        <v>0</v>
      </c>
      <c r="S8241" s="14">
        <f t="shared" si="1808"/>
        <v>0</v>
      </c>
      <c r="T8241" s="37">
        <f t="shared" si="1809"/>
        <v>0</v>
      </c>
      <c r="U8241" s="1"/>
      <c r="V8241" s="1"/>
      <c r="W8241" s="1"/>
      <c r="X8241" s="1"/>
      <c r="Y8241" s="1"/>
      <c r="Z8241" s="1"/>
      <c r="AA8241" s="1"/>
      <c r="AB8241" s="1"/>
      <c r="AC8241" s="1"/>
      <c r="AD8241" s="1"/>
      <c r="AE8241" s="1"/>
    </row>
    <row r="8242" spans="1:31" x14ac:dyDescent="0.25">
      <c r="A8242" s="15">
        <v>8209</v>
      </c>
      <c r="B8242" s="4">
        <v>44539</v>
      </c>
      <c r="C8242" s="5">
        <v>12</v>
      </c>
      <c r="D8242" s="3">
        <v>343</v>
      </c>
      <c r="E8242" s="3">
        <v>1</v>
      </c>
      <c r="F8242" s="16">
        <v>0</v>
      </c>
      <c r="G8242" s="24">
        <f t="shared" si="1796"/>
        <v>15</v>
      </c>
      <c r="H8242" s="7">
        <f t="shared" si="1797"/>
        <v>258.41095890410958</v>
      </c>
      <c r="I8242" s="7">
        <f t="shared" si="1798"/>
        <v>6.8668624482012479</v>
      </c>
      <c r="J8242" s="7">
        <f t="shared" si="1799"/>
        <v>-73.133137551798754</v>
      </c>
      <c r="K8242" s="7">
        <f t="shared" si="1800"/>
        <v>-1.2188856258633125</v>
      </c>
      <c r="L8242" s="25">
        <f t="shared" si="1801"/>
        <v>-198.28328438794966</v>
      </c>
      <c r="M8242" s="31">
        <f t="shared" si="1802"/>
        <v>-22.951454875224162</v>
      </c>
      <c r="N8242" s="7">
        <f t="shared" si="1803"/>
        <v>0</v>
      </c>
      <c r="O8242" s="7">
        <f t="shared" si="1804"/>
        <v>90</v>
      </c>
      <c r="P8242" s="25">
        <f t="shared" si="1805"/>
        <v>74.733983492354099</v>
      </c>
      <c r="Q8242" s="34">
        <f t="shared" si="1806"/>
        <v>37.919608377836205</v>
      </c>
      <c r="R8242" s="9">
        <f t="shared" si="1807"/>
        <v>0</v>
      </c>
      <c r="S8242" s="9">
        <f t="shared" si="1808"/>
        <v>0</v>
      </c>
      <c r="T8242" s="35">
        <f t="shared" si="1809"/>
        <v>0</v>
      </c>
      <c r="U8242" s="1"/>
      <c r="V8242" s="1"/>
      <c r="W8242" s="1"/>
      <c r="X8242" s="1"/>
      <c r="Y8242" s="1"/>
      <c r="Z8242" s="1"/>
      <c r="AA8242" s="1"/>
      <c r="AB8242" s="1"/>
      <c r="AC8242" s="1"/>
      <c r="AD8242" s="1"/>
      <c r="AE8242" s="1"/>
    </row>
    <row r="8243" spans="1:31" x14ac:dyDescent="0.25">
      <c r="A8243" s="17">
        <v>8210</v>
      </c>
      <c r="B8243" s="11">
        <v>44539</v>
      </c>
      <c r="C8243" s="12">
        <v>12</v>
      </c>
      <c r="D8243" s="10">
        <v>343</v>
      </c>
      <c r="E8243" s="10">
        <v>1</v>
      </c>
      <c r="F8243" s="18">
        <v>1</v>
      </c>
      <c r="G8243" s="26">
        <f t="shared" si="1796"/>
        <v>15</v>
      </c>
      <c r="H8243" s="13">
        <f t="shared" si="1797"/>
        <v>258.41095890410958</v>
      </c>
      <c r="I8243" s="13">
        <f t="shared" si="1798"/>
        <v>6.8668624482012479</v>
      </c>
      <c r="J8243" s="13">
        <f t="shared" si="1799"/>
        <v>-73.133137551798754</v>
      </c>
      <c r="K8243" s="13">
        <f t="shared" si="1800"/>
        <v>-0.21888562586331251</v>
      </c>
      <c r="L8243" s="27">
        <f t="shared" si="1801"/>
        <v>-183.28328438794966</v>
      </c>
      <c r="M8243" s="32">
        <f t="shared" si="1802"/>
        <v>-22.951454875224162</v>
      </c>
      <c r="N8243" s="13">
        <f t="shared" si="1803"/>
        <v>0</v>
      </c>
      <c r="O8243" s="13">
        <f t="shared" si="1804"/>
        <v>90</v>
      </c>
      <c r="P8243" s="27">
        <f t="shared" si="1805"/>
        <v>73.00967108005193</v>
      </c>
      <c r="Q8243" s="36">
        <f t="shared" si="1806"/>
        <v>37.919608377836205</v>
      </c>
      <c r="R8243" s="14">
        <f t="shared" si="1807"/>
        <v>0</v>
      </c>
      <c r="S8243" s="14">
        <f t="shared" si="1808"/>
        <v>0</v>
      </c>
      <c r="T8243" s="37">
        <f t="shared" si="1809"/>
        <v>0</v>
      </c>
      <c r="U8243" s="1"/>
      <c r="V8243" s="1"/>
      <c r="W8243" s="1"/>
      <c r="X8243" s="1"/>
      <c r="Y8243" s="1"/>
      <c r="Z8243" s="1"/>
      <c r="AA8243" s="1"/>
      <c r="AB8243" s="1"/>
      <c r="AC8243" s="1"/>
      <c r="AD8243" s="1"/>
      <c r="AE8243" s="1"/>
    </row>
    <row r="8244" spans="1:31" x14ac:dyDescent="0.25">
      <c r="A8244" s="15">
        <v>8211</v>
      </c>
      <c r="B8244" s="4">
        <v>44539</v>
      </c>
      <c r="C8244" s="5">
        <v>12</v>
      </c>
      <c r="D8244" s="3">
        <v>343</v>
      </c>
      <c r="E8244" s="3">
        <v>1</v>
      </c>
      <c r="F8244" s="16">
        <v>2</v>
      </c>
      <c r="G8244" s="24">
        <f t="shared" si="1796"/>
        <v>15</v>
      </c>
      <c r="H8244" s="7">
        <f t="shared" si="1797"/>
        <v>258.41095890410958</v>
      </c>
      <c r="I8244" s="7">
        <f t="shared" si="1798"/>
        <v>6.8668624482012479</v>
      </c>
      <c r="J8244" s="7">
        <f t="shared" si="1799"/>
        <v>-73.133137551798754</v>
      </c>
      <c r="K8244" s="7">
        <f t="shared" si="1800"/>
        <v>0.78111437413668749</v>
      </c>
      <c r="L8244" s="25">
        <f t="shared" si="1801"/>
        <v>-168.28328438794966</v>
      </c>
      <c r="M8244" s="31">
        <f t="shared" si="1802"/>
        <v>-22.951454875224162</v>
      </c>
      <c r="N8244" s="7">
        <f t="shared" si="1803"/>
        <v>0</v>
      </c>
      <c r="O8244" s="7">
        <f t="shared" si="1804"/>
        <v>90</v>
      </c>
      <c r="P8244" s="25">
        <f t="shared" si="1805"/>
        <v>73.689132485273021</v>
      </c>
      <c r="Q8244" s="34">
        <f t="shared" si="1806"/>
        <v>37.919608377836205</v>
      </c>
      <c r="R8244" s="9">
        <f t="shared" si="1807"/>
        <v>0</v>
      </c>
      <c r="S8244" s="9">
        <f t="shared" si="1808"/>
        <v>0</v>
      </c>
      <c r="T8244" s="35">
        <f t="shared" si="1809"/>
        <v>0</v>
      </c>
      <c r="U8244" s="1"/>
      <c r="V8244" s="1"/>
      <c r="W8244" s="1"/>
      <c r="X8244" s="1"/>
      <c r="Y8244" s="1"/>
      <c r="Z8244" s="1"/>
      <c r="AA8244" s="1"/>
      <c r="AB8244" s="1"/>
      <c r="AC8244" s="1"/>
      <c r="AD8244" s="1"/>
      <c r="AE8244" s="1"/>
    </row>
    <row r="8245" spans="1:31" x14ac:dyDescent="0.25">
      <c r="A8245" s="17">
        <v>8212</v>
      </c>
      <c r="B8245" s="11">
        <v>44539</v>
      </c>
      <c r="C8245" s="12">
        <v>12</v>
      </c>
      <c r="D8245" s="10">
        <v>343</v>
      </c>
      <c r="E8245" s="10">
        <v>1</v>
      </c>
      <c r="F8245" s="18">
        <v>3</v>
      </c>
      <c r="G8245" s="26">
        <f t="shared" si="1796"/>
        <v>15</v>
      </c>
      <c r="H8245" s="13">
        <f t="shared" si="1797"/>
        <v>258.41095890410958</v>
      </c>
      <c r="I8245" s="13">
        <f t="shared" si="1798"/>
        <v>6.8668624482012479</v>
      </c>
      <c r="J8245" s="13">
        <f t="shared" si="1799"/>
        <v>-73.133137551798754</v>
      </c>
      <c r="K8245" s="13">
        <f t="shared" si="1800"/>
        <v>1.7811143741366875</v>
      </c>
      <c r="L8245" s="27">
        <f t="shared" si="1801"/>
        <v>-153.28328438794966</v>
      </c>
      <c r="M8245" s="32">
        <f t="shared" si="1802"/>
        <v>-22.951454875224162</v>
      </c>
      <c r="N8245" s="13">
        <f t="shared" si="1803"/>
        <v>0</v>
      </c>
      <c r="O8245" s="13">
        <f t="shared" si="1804"/>
        <v>90</v>
      </c>
      <c r="P8245" s="27">
        <f t="shared" si="1805"/>
        <v>76.703482763595403</v>
      </c>
      <c r="Q8245" s="36">
        <f t="shared" si="1806"/>
        <v>37.919608377836205</v>
      </c>
      <c r="R8245" s="14">
        <f t="shared" si="1807"/>
        <v>0</v>
      </c>
      <c r="S8245" s="14">
        <f t="shared" si="1808"/>
        <v>0</v>
      </c>
      <c r="T8245" s="37">
        <f t="shared" si="1809"/>
        <v>0</v>
      </c>
      <c r="U8245" s="1"/>
      <c r="V8245" s="1"/>
      <c r="W8245" s="1"/>
      <c r="X8245" s="1"/>
      <c r="Y8245" s="1"/>
      <c r="Z8245" s="1"/>
      <c r="AA8245" s="1"/>
      <c r="AB8245" s="1"/>
      <c r="AC8245" s="1"/>
      <c r="AD8245" s="1"/>
      <c r="AE8245" s="1"/>
    </row>
    <row r="8246" spans="1:31" x14ac:dyDescent="0.25">
      <c r="A8246" s="15">
        <v>8213</v>
      </c>
      <c r="B8246" s="4">
        <v>44539</v>
      </c>
      <c r="C8246" s="5">
        <v>12</v>
      </c>
      <c r="D8246" s="3">
        <v>343</v>
      </c>
      <c r="E8246" s="3">
        <v>1</v>
      </c>
      <c r="F8246" s="16">
        <v>4</v>
      </c>
      <c r="G8246" s="24">
        <f t="shared" si="1796"/>
        <v>15</v>
      </c>
      <c r="H8246" s="7">
        <f t="shared" si="1797"/>
        <v>258.41095890410958</v>
      </c>
      <c r="I8246" s="7">
        <f t="shared" si="1798"/>
        <v>6.8668624482012479</v>
      </c>
      <c r="J8246" s="7">
        <f t="shared" si="1799"/>
        <v>-73.133137551798754</v>
      </c>
      <c r="K8246" s="7">
        <f t="shared" si="1800"/>
        <v>2.7811143741366875</v>
      </c>
      <c r="L8246" s="25">
        <f t="shared" si="1801"/>
        <v>-138.28328438794966</v>
      </c>
      <c r="M8246" s="31">
        <f t="shared" si="1802"/>
        <v>-22.951454875224162</v>
      </c>
      <c r="N8246" s="7">
        <f t="shared" si="1803"/>
        <v>0</v>
      </c>
      <c r="O8246" s="7">
        <f t="shared" si="1804"/>
        <v>90</v>
      </c>
      <c r="P8246" s="25">
        <f t="shared" si="1805"/>
        <v>81.772633672173086</v>
      </c>
      <c r="Q8246" s="34">
        <f t="shared" si="1806"/>
        <v>37.919608377836205</v>
      </c>
      <c r="R8246" s="9">
        <f t="shared" si="1807"/>
        <v>0</v>
      </c>
      <c r="S8246" s="9">
        <f t="shared" si="1808"/>
        <v>0</v>
      </c>
      <c r="T8246" s="35">
        <f t="shared" si="1809"/>
        <v>0</v>
      </c>
      <c r="U8246" s="1"/>
      <c r="V8246" s="1"/>
      <c r="W8246" s="1"/>
      <c r="X8246" s="1"/>
      <c r="Y8246" s="1"/>
      <c r="Z8246" s="1"/>
      <c r="AA8246" s="1"/>
      <c r="AB8246" s="1"/>
      <c r="AC8246" s="1"/>
      <c r="AD8246" s="1"/>
      <c r="AE8246" s="1"/>
    </row>
    <row r="8247" spans="1:31" x14ac:dyDescent="0.25">
      <c r="A8247" s="17">
        <v>8214</v>
      </c>
      <c r="B8247" s="11">
        <v>44539</v>
      </c>
      <c r="C8247" s="12">
        <v>12</v>
      </c>
      <c r="D8247" s="10">
        <v>343</v>
      </c>
      <c r="E8247" s="10">
        <v>1</v>
      </c>
      <c r="F8247" s="18">
        <v>5</v>
      </c>
      <c r="G8247" s="26">
        <f t="shared" si="1796"/>
        <v>15</v>
      </c>
      <c r="H8247" s="13">
        <f t="shared" si="1797"/>
        <v>258.41095890410958</v>
      </c>
      <c r="I8247" s="13">
        <f t="shared" si="1798"/>
        <v>6.8668624482012479</v>
      </c>
      <c r="J8247" s="13">
        <f t="shared" si="1799"/>
        <v>-73.133137551798754</v>
      </c>
      <c r="K8247" s="13">
        <f t="shared" si="1800"/>
        <v>3.7811143741366875</v>
      </c>
      <c r="L8247" s="27">
        <f t="shared" si="1801"/>
        <v>-123.28328438794968</v>
      </c>
      <c r="M8247" s="32">
        <f t="shared" si="1802"/>
        <v>-22.951454875224162</v>
      </c>
      <c r="N8247" s="13">
        <f t="shared" si="1803"/>
        <v>0</v>
      </c>
      <c r="O8247" s="13">
        <f t="shared" si="1804"/>
        <v>90</v>
      </c>
      <c r="P8247" s="27">
        <f t="shared" si="1805"/>
        <v>88.5042185534259</v>
      </c>
      <c r="Q8247" s="36">
        <f t="shared" si="1806"/>
        <v>37.919608377836205</v>
      </c>
      <c r="R8247" s="14">
        <f t="shared" si="1807"/>
        <v>0</v>
      </c>
      <c r="S8247" s="14">
        <f t="shared" si="1808"/>
        <v>0</v>
      </c>
      <c r="T8247" s="37">
        <f t="shared" si="1809"/>
        <v>0</v>
      </c>
      <c r="U8247" s="1"/>
      <c r="V8247" s="1"/>
      <c r="W8247" s="1"/>
      <c r="X8247" s="1"/>
      <c r="Y8247" s="1"/>
      <c r="Z8247" s="1"/>
      <c r="AA8247" s="1"/>
      <c r="AB8247" s="1"/>
      <c r="AC8247" s="1"/>
      <c r="AD8247" s="1"/>
      <c r="AE8247" s="1"/>
    </row>
    <row r="8248" spans="1:31" x14ac:dyDescent="0.25">
      <c r="A8248" s="15">
        <v>8215</v>
      </c>
      <c r="B8248" s="4">
        <v>44539</v>
      </c>
      <c r="C8248" s="5">
        <v>12</v>
      </c>
      <c r="D8248" s="3">
        <v>343</v>
      </c>
      <c r="E8248" s="3">
        <v>1</v>
      </c>
      <c r="F8248" s="16">
        <v>6</v>
      </c>
      <c r="G8248" s="24">
        <f t="shared" si="1796"/>
        <v>15</v>
      </c>
      <c r="H8248" s="7">
        <f t="shared" si="1797"/>
        <v>258.41095890410958</v>
      </c>
      <c r="I8248" s="7">
        <f t="shared" si="1798"/>
        <v>6.8668624482012479</v>
      </c>
      <c r="J8248" s="7">
        <f t="shared" si="1799"/>
        <v>-73.133137551798754</v>
      </c>
      <c r="K8248" s="7">
        <f t="shared" si="1800"/>
        <v>4.7811143741366875</v>
      </c>
      <c r="L8248" s="25">
        <f t="shared" si="1801"/>
        <v>-108.28328438794969</v>
      </c>
      <c r="M8248" s="31">
        <f t="shared" si="1802"/>
        <v>-22.951454875224162</v>
      </c>
      <c r="N8248" s="7">
        <f t="shared" si="1803"/>
        <v>0</v>
      </c>
      <c r="O8248" s="7">
        <f t="shared" si="1804"/>
        <v>90</v>
      </c>
      <c r="P8248" s="25">
        <f t="shared" si="1805"/>
        <v>96.490077160718613</v>
      </c>
      <c r="Q8248" s="34">
        <f t="shared" si="1806"/>
        <v>37.919608377836205</v>
      </c>
      <c r="R8248" s="9">
        <f t="shared" si="1807"/>
        <v>0</v>
      </c>
      <c r="S8248" s="9">
        <f t="shared" si="1808"/>
        <v>0</v>
      </c>
      <c r="T8248" s="35">
        <f t="shared" si="1809"/>
        <v>0</v>
      </c>
      <c r="U8248" s="1"/>
      <c r="V8248" s="1"/>
      <c r="W8248" s="1"/>
      <c r="X8248" s="1"/>
      <c r="Y8248" s="1"/>
      <c r="Z8248" s="1"/>
      <c r="AA8248" s="1"/>
      <c r="AB8248" s="1"/>
      <c r="AC8248" s="1"/>
      <c r="AD8248" s="1"/>
      <c r="AE8248" s="1"/>
    </row>
    <row r="8249" spans="1:31" x14ac:dyDescent="0.25">
      <c r="A8249" s="17">
        <v>8216</v>
      </c>
      <c r="B8249" s="11">
        <v>44539</v>
      </c>
      <c r="C8249" s="12">
        <v>12</v>
      </c>
      <c r="D8249" s="10">
        <v>343</v>
      </c>
      <c r="E8249" s="10">
        <v>1</v>
      </c>
      <c r="F8249" s="18">
        <v>7</v>
      </c>
      <c r="G8249" s="26">
        <f t="shared" si="1796"/>
        <v>15</v>
      </c>
      <c r="H8249" s="13">
        <f t="shared" si="1797"/>
        <v>258.41095890410958</v>
      </c>
      <c r="I8249" s="13">
        <f t="shared" si="1798"/>
        <v>6.8668624482012479</v>
      </c>
      <c r="J8249" s="13">
        <f t="shared" si="1799"/>
        <v>-73.133137551798754</v>
      </c>
      <c r="K8249" s="13">
        <f t="shared" si="1800"/>
        <v>5.7811143741366875</v>
      </c>
      <c r="L8249" s="27">
        <f t="shared" si="1801"/>
        <v>-93.283284387949692</v>
      </c>
      <c r="M8249" s="32">
        <f t="shared" si="1802"/>
        <v>-22.951454875224162</v>
      </c>
      <c r="N8249" s="13">
        <f t="shared" si="1803"/>
        <v>0</v>
      </c>
      <c r="O8249" s="13">
        <f t="shared" si="1804"/>
        <v>90</v>
      </c>
      <c r="P8249" s="27">
        <f t="shared" si="1805"/>
        <v>105.3562576164246</v>
      </c>
      <c r="Q8249" s="36">
        <f t="shared" si="1806"/>
        <v>37.919608377836205</v>
      </c>
      <c r="R8249" s="14">
        <f t="shared" si="1807"/>
        <v>0</v>
      </c>
      <c r="S8249" s="14">
        <f t="shared" si="1808"/>
        <v>0</v>
      </c>
      <c r="T8249" s="37">
        <f t="shared" si="1809"/>
        <v>0</v>
      </c>
      <c r="U8249" s="1"/>
      <c r="V8249" s="1"/>
      <c r="W8249" s="1"/>
      <c r="X8249" s="1"/>
      <c r="Y8249" s="1"/>
      <c r="Z8249" s="1"/>
      <c r="AA8249" s="1"/>
      <c r="AB8249" s="1"/>
      <c r="AC8249" s="1"/>
      <c r="AD8249" s="1"/>
      <c r="AE8249" s="1"/>
    </row>
    <row r="8250" spans="1:31" x14ac:dyDescent="0.25">
      <c r="A8250" s="15">
        <v>8217</v>
      </c>
      <c r="B8250" s="4">
        <v>44539</v>
      </c>
      <c r="C8250" s="5">
        <v>12</v>
      </c>
      <c r="D8250" s="3">
        <v>343</v>
      </c>
      <c r="E8250" s="3">
        <v>1</v>
      </c>
      <c r="F8250" s="16">
        <v>8</v>
      </c>
      <c r="G8250" s="24">
        <f t="shared" si="1796"/>
        <v>15</v>
      </c>
      <c r="H8250" s="7">
        <f t="shared" si="1797"/>
        <v>258.41095890410958</v>
      </c>
      <c r="I8250" s="7">
        <f t="shared" si="1798"/>
        <v>6.8668624482012479</v>
      </c>
      <c r="J8250" s="7">
        <f t="shared" si="1799"/>
        <v>-73.133137551798754</v>
      </c>
      <c r="K8250" s="7">
        <f t="shared" si="1800"/>
        <v>6.7811143741366875</v>
      </c>
      <c r="L8250" s="25">
        <f t="shared" si="1801"/>
        <v>-78.283284387949692</v>
      </c>
      <c r="M8250" s="31">
        <f t="shared" si="1802"/>
        <v>-22.951454875224162</v>
      </c>
      <c r="N8250" s="7">
        <f t="shared" si="1803"/>
        <v>0</v>
      </c>
      <c r="O8250" s="7">
        <f t="shared" si="1804"/>
        <v>90</v>
      </c>
      <c r="P8250" s="25">
        <f t="shared" si="1805"/>
        <v>114.76636361437096</v>
      </c>
      <c r="Q8250" s="34">
        <f t="shared" si="1806"/>
        <v>37.919608377836205</v>
      </c>
      <c r="R8250" s="9">
        <f t="shared" si="1807"/>
        <v>0</v>
      </c>
      <c r="S8250" s="9">
        <f t="shared" si="1808"/>
        <v>0</v>
      </c>
      <c r="T8250" s="35">
        <f t="shared" si="1809"/>
        <v>0</v>
      </c>
      <c r="U8250" s="1"/>
      <c r="V8250" s="1"/>
      <c r="W8250" s="1"/>
      <c r="X8250" s="1"/>
      <c r="Y8250" s="1"/>
      <c r="Z8250" s="1"/>
      <c r="AA8250" s="1"/>
      <c r="AB8250" s="1"/>
      <c r="AC8250" s="1"/>
      <c r="AD8250" s="1"/>
      <c r="AE8250" s="1"/>
    </row>
    <row r="8251" spans="1:31" x14ac:dyDescent="0.25">
      <c r="A8251" s="17">
        <v>8218</v>
      </c>
      <c r="B8251" s="11">
        <v>44539</v>
      </c>
      <c r="C8251" s="12">
        <v>12</v>
      </c>
      <c r="D8251" s="10">
        <v>343</v>
      </c>
      <c r="E8251" s="10">
        <v>1</v>
      </c>
      <c r="F8251" s="18">
        <v>9</v>
      </c>
      <c r="G8251" s="26">
        <f t="shared" si="1796"/>
        <v>15</v>
      </c>
      <c r="H8251" s="13">
        <f t="shared" si="1797"/>
        <v>258.41095890410958</v>
      </c>
      <c r="I8251" s="13">
        <f t="shared" si="1798"/>
        <v>6.8668624482012479</v>
      </c>
      <c r="J8251" s="13">
        <f t="shared" si="1799"/>
        <v>-73.133137551798754</v>
      </c>
      <c r="K8251" s="13">
        <f t="shared" si="1800"/>
        <v>7.7811143741366875</v>
      </c>
      <c r="L8251" s="27">
        <f t="shared" si="1801"/>
        <v>-63.283284387949685</v>
      </c>
      <c r="M8251" s="32">
        <f t="shared" si="1802"/>
        <v>-22.951454875224162</v>
      </c>
      <c r="N8251" s="13">
        <f t="shared" si="1803"/>
        <v>3.8117304050904095</v>
      </c>
      <c r="O8251" s="13">
        <f t="shared" si="1804"/>
        <v>86.188269594909585</v>
      </c>
      <c r="P8251" s="27">
        <f t="shared" si="1805"/>
        <v>124.47725423503869</v>
      </c>
      <c r="Q8251" s="36">
        <f t="shared" si="1806"/>
        <v>12.759975938423452</v>
      </c>
      <c r="R8251" s="14">
        <f t="shared" si="1807"/>
        <v>290.63190917464965</v>
      </c>
      <c r="S8251" s="14">
        <f t="shared" si="1808"/>
        <v>98.810544716613705</v>
      </c>
      <c r="T8251" s="37">
        <f t="shared" si="1809"/>
        <v>2.3215253988729659E-2</v>
      </c>
      <c r="U8251" s="1"/>
      <c r="V8251" s="1"/>
      <c r="W8251" s="1"/>
      <c r="X8251" s="1"/>
      <c r="Y8251" s="1"/>
      <c r="Z8251" s="1"/>
      <c r="AA8251" s="1"/>
      <c r="AB8251" s="1"/>
      <c r="AC8251" s="1"/>
      <c r="AD8251" s="1"/>
      <c r="AE8251" s="1"/>
    </row>
    <row r="8252" spans="1:31" x14ac:dyDescent="0.25">
      <c r="A8252" s="15">
        <v>8219</v>
      </c>
      <c r="B8252" s="4">
        <v>44539</v>
      </c>
      <c r="C8252" s="5">
        <v>12</v>
      </c>
      <c r="D8252" s="3">
        <v>343</v>
      </c>
      <c r="E8252" s="3">
        <v>1</v>
      </c>
      <c r="F8252" s="16">
        <v>10</v>
      </c>
      <c r="G8252" s="24">
        <f t="shared" si="1796"/>
        <v>15</v>
      </c>
      <c r="H8252" s="7">
        <f t="shared" si="1797"/>
        <v>258.41095890410958</v>
      </c>
      <c r="I8252" s="7">
        <f t="shared" si="1798"/>
        <v>6.8668624482012479</v>
      </c>
      <c r="J8252" s="7">
        <f t="shared" si="1799"/>
        <v>-73.133137551798754</v>
      </c>
      <c r="K8252" s="7">
        <f t="shared" si="1800"/>
        <v>8.7811143741366884</v>
      </c>
      <c r="L8252" s="25">
        <f t="shared" si="1801"/>
        <v>-48.283284387949678</v>
      </c>
      <c r="M8252" s="31">
        <f t="shared" si="1802"/>
        <v>-22.951454875224162</v>
      </c>
      <c r="N8252" s="7">
        <f t="shared" si="1803"/>
        <v>12.635746128586401</v>
      </c>
      <c r="O8252" s="7">
        <f t="shared" si="1804"/>
        <v>77.364253871413595</v>
      </c>
      <c r="P8252" s="25">
        <f t="shared" si="1805"/>
        <v>135.21787505831512</v>
      </c>
      <c r="Q8252" s="34">
        <f t="shared" si="1806"/>
        <v>4.4854978382997768</v>
      </c>
      <c r="R8252" s="9">
        <f t="shared" si="1807"/>
        <v>620.16967552820279</v>
      </c>
      <c r="S8252" s="9">
        <f t="shared" si="1808"/>
        <v>332.2526253863029</v>
      </c>
      <c r="T8252" s="35">
        <f t="shared" si="1809"/>
        <v>7.80618010849643E-2</v>
      </c>
      <c r="U8252" s="1"/>
      <c r="V8252" s="1"/>
      <c r="W8252" s="1"/>
      <c r="X8252" s="1"/>
      <c r="Y8252" s="1"/>
      <c r="Z8252" s="1"/>
      <c r="AA8252" s="1"/>
      <c r="AB8252" s="1"/>
      <c r="AC8252" s="1"/>
      <c r="AD8252" s="1"/>
      <c r="AE8252" s="1"/>
    </row>
    <row r="8253" spans="1:31" x14ac:dyDescent="0.25">
      <c r="A8253" s="17">
        <v>8220</v>
      </c>
      <c r="B8253" s="11">
        <v>44539</v>
      </c>
      <c r="C8253" s="12">
        <v>12</v>
      </c>
      <c r="D8253" s="10">
        <v>343</v>
      </c>
      <c r="E8253" s="10">
        <v>1</v>
      </c>
      <c r="F8253" s="18">
        <v>11</v>
      </c>
      <c r="G8253" s="26">
        <f t="shared" si="1796"/>
        <v>15</v>
      </c>
      <c r="H8253" s="13">
        <f t="shared" si="1797"/>
        <v>258.41095890410958</v>
      </c>
      <c r="I8253" s="13">
        <f t="shared" si="1798"/>
        <v>6.8668624482012479</v>
      </c>
      <c r="J8253" s="13">
        <f t="shared" si="1799"/>
        <v>-73.133137551798754</v>
      </c>
      <c r="K8253" s="13">
        <f t="shared" si="1800"/>
        <v>9.7811143741366884</v>
      </c>
      <c r="L8253" s="27">
        <f t="shared" si="1801"/>
        <v>-33.283284387949678</v>
      </c>
      <c r="M8253" s="32">
        <f t="shared" si="1802"/>
        <v>-22.951454875224162</v>
      </c>
      <c r="N8253" s="13">
        <f t="shared" si="1803"/>
        <v>19.818187902512474</v>
      </c>
      <c r="O8253" s="13">
        <f t="shared" si="1804"/>
        <v>70.181812097487523</v>
      </c>
      <c r="P8253" s="27">
        <f t="shared" si="1805"/>
        <v>147.51024500461065</v>
      </c>
      <c r="Q8253" s="36">
        <f t="shared" si="1806"/>
        <v>2.9282723612030193</v>
      </c>
      <c r="R8253" s="14">
        <f t="shared" si="1807"/>
        <v>765.23456567206449</v>
      </c>
      <c r="S8253" s="14">
        <f t="shared" si="1808"/>
        <v>528.30226009311957</v>
      </c>
      <c r="T8253" s="37">
        <f t="shared" si="1809"/>
        <v>0.12412310028303633</v>
      </c>
      <c r="U8253" s="1"/>
      <c r="V8253" s="1"/>
      <c r="W8253" s="1"/>
      <c r="X8253" s="1"/>
      <c r="Y8253" s="1"/>
      <c r="Z8253" s="1"/>
      <c r="AA8253" s="1"/>
      <c r="AB8253" s="1"/>
      <c r="AC8253" s="1"/>
      <c r="AD8253" s="1"/>
      <c r="AE8253" s="1"/>
    </row>
    <row r="8254" spans="1:31" x14ac:dyDescent="0.25">
      <c r="A8254" s="15">
        <v>8221</v>
      </c>
      <c r="B8254" s="4">
        <v>44539</v>
      </c>
      <c r="C8254" s="5">
        <v>12</v>
      </c>
      <c r="D8254" s="3">
        <v>343</v>
      </c>
      <c r="E8254" s="3">
        <v>1</v>
      </c>
      <c r="F8254" s="16">
        <v>12</v>
      </c>
      <c r="G8254" s="24">
        <f t="shared" si="1796"/>
        <v>15</v>
      </c>
      <c r="H8254" s="7">
        <f t="shared" si="1797"/>
        <v>258.41095890410958</v>
      </c>
      <c r="I8254" s="7">
        <f t="shared" si="1798"/>
        <v>6.8668624482012479</v>
      </c>
      <c r="J8254" s="7">
        <f t="shared" si="1799"/>
        <v>-73.133137551798754</v>
      </c>
      <c r="K8254" s="7">
        <f t="shared" si="1800"/>
        <v>10.781114374136688</v>
      </c>
      <c r="L8254" s="25">
        <f t="shared" si="1801"/>
        <v>-18.283284387949674</v>
      </c>
      <c r="M8254" s="31">
        <f t="shared" si="1802"/>
        <v>-22.951454875224162</v>
      </c>
      <c r="N8254" s="7">
        <f t="shared" si="1803"/>
        <v>24.779959056652576</v>
      </c>
      <c r="O8254" s="7">
        <f t="shared" si="1804"/>
        <v>65.220040943347428</v>
      </c>
      <c r="P8254" s="25">
        <f t="shared" si="1805"/>
        <v>161.44730172955883</v>
      </c>
      <c r="Q8254" s="34">
        <f t="shared" si="1806"/>
        <v>2.3753963539359515</v>
      </c>
      <c r="R8254" s="9">
        <f t="shared" si="1807"/>
        <v>833.11088435225861</v>
      </c>
      <c r="S8254" s="9">
        <f t="shared" si="1808"/>
        <v>660.94973241817297</v>
      </c>
      <c r="T8254" s="35">
        <f t="shared" si="1809"/>
        <v>0.15528824333351618</v>
      </c>
      <c r="U8254" s="1"/>
      <c r="V8254" s="1"/>
      <c r="W8254" s="1"/>
      <c r="X8254" s="1"/>
      <c r="Y8254" s="1"/>
      <c r="Z8254" s="1"/>
      <c r="AA8254" s="1"/>
      <c r="AB8254" s="1"/>
      <c r="AC8254" s="1"/>
      <c r="AD8254" s="1"/>
      <c r="AE8254" s="1"/>
    </row>
    <row r="8255" spans="1:31" x14ac:dyDescent="0.25">
      <c r="A8255" s="17">
        <v>8222</v>
      </c>
      <c r="B8255" s="11">
        <v>44539</v>
      </c>
      <c r="C8255" s="12">
        <v>12</v>
      </c>
      <c r="D8255" s="10">
        <v>343</v>
      </c>
      <c r="E8255" s="10">
        <v>1</v>
      </c>
      <c r="F8255" s="18">
        <v>13</v>
      </c>
      <c r="G8255" s="26">
        <f t="shared" si="1796"/>
        <v>15</v>
      </c>
      <c r="H8255" s="13">
        <f t="shared" si="1797"/>
        <v>258.41095890410958</v>
      </c>
      <c r="I8255" s="13">
        <f t="shared" si="1798"/>
        <v>6.8668624482012479</v>
      </c>
      <c r="J8255" s="13">
        <f t="shared" si="1799"/>
        <v>-73.133137551798754</v>
      </c>
      <c r="K8255" s="13">
        <f t="shared" si="1800"/>
        <v>11.781114374136688</v>
      </c>
      <c r="L8255" s="27">
        <f t="shared" si="1801"/>
        <v>-3.2832843879496743</v>
      </c>
      <c r="M8255" s="32">
        <f t="shared" si="1802"/>
        <v>-22.951454875224162</v>
      </c>
      <c r="N8255" s="13">
        <f t="shared" si="1803"/>
        <v>26.974081454823576</v>
      </c>
      <c r="O8255" s="13">
        <f t="shared" si="1804"/>
        <v>63.025918545176424</v>
      </c>
      <c r="P8255" s="27">
        <f t="shared" si="1805"/>
        <v>176.60745396193244</v>
      </c>
      <c r="Q8255" s="36">
        <f t="shared" si="1806"/>
        <v>2.1966493662834696</v>
      </c>
      <c r="R8255" s="14">
        <f t="shared" si="1807"/>
        <v>857.66153216687565</v>
      </c>
      <c r="S8255" s="14">
        <f t="shared" si="1808"/>
        <v>718.41434889485436</v>
      </c>
      <c r="T8255" s="37">
        <f t="shared" si="1809"/>
        <v>0.16878939010582816</v>
      </c>
      <c r="U8255" s="1"/>
      <c r="V8255" s="1"/>
      <c r="W8255" s="1"/>
      <c r="X8255" s="1"/>
      <c r="Y8255" s="1"/>
      <c r="Z8255" s="1"/>
      <c r="AA8255" s="1"/>
      <c r="AB8255" s="1"/>
      <c r="AC8255" s="1"/>
      <c r="AD8255" s="1"/>
      <c r="AE8255" s="1"/>
    </row>
    <row r="8256" spans="1:31" x14ac:dyDescent="0.25">
      <c r="A8256" s="15">
        <v>8223</v>
      </c>
      <c r="B8256" s="4">
        <v>44539</v>
      </c>
      <c r="C8256" s="5">
        <v>12</v>
      </c>
      <c r="D8256" s="3">
        <v>343</v>
      </c>
      <c r="E8256" s="3">
        <v>1</v>
      </c>
      <c r="F8256" s="16">
        <v>14</v>
      </c>
      <c r="G8256" s="24">
        <f t="shared" si="1796"/>
        <v>15</v>
      </c>
      <c r="H8256" s="7">
        <f t="shared" si="1797"/>
        <v>258.41095890410958</v>
      </c>
      <c r="I8256" s="7">
        <f t="shared" si="1798"/>
        <v>6.8668624482012479</v>
      </c>
      <c r="J8256" s="7">
        <f t="shared" si="1799"/>
        <v>-73.133137551798754</v>
      </c>
      <c r="K8256" s="7">
        <f t="shared" si="1800"/>
        <v>12.781114374136688</v>
      </c>
      <c r="L8256" s="25">
        <f t="shared" si="1801"/>
        <v>11.716715612050326</v>
      </c>
      <c r="M8256" s="31">
        <f t="shared" si="1802"/>
        <v>-22.951454875224162</v>
      </c>
      <c r="N8256" s="7">
        <f t="shared" si="1803"/>
        <v>26.106895912099418</v>
      </c>
      <c r="O8256" s="7">
        <f t="shared" si="1804"/>
        <v>63.893104087900582</v>
      </c>
      <c r="P8256" s="25">
        <f t="shared" si="1805"/>
        <v>192.0193998902312</v>
      </c>
      <c r="Q8256" s="34">
        <f t="shared" si="1806"/>
        <v>2.2636107066598941</v>
      </c>
      <c r="R8256" s="9">
        <f t="shared" si="1807"/>
        <v>848.29605405911218</v>
      </c>
      <c r="S8256" s="9">
        <f t="shared" si="1808"/>
        <v>695.80323760872864</v>
      </c>
      <c r="T8256" s="35">
        <f t="shared" si="1809"/>
        <v>0.16347697438157216</v>
      </c>
      <c r="U8256" s="1"/>
      <c r="V8256" s="1"/>
      <c r="W8256" s="1"/>
      <c r="X8256" s="1"/>
      <c r="Y8256" s="1"/>
      <c r="Z8256" s="1"/>
      <c r="AA8256" s="1"/>
      <c r="AB8256" s="1"/>
      <c r="AC8256" s="1"/>
      <c r="AD8256" s="1"/>
      <c r="AE8256" s="1"/>
    </row>
    <row r="8257" spans="1:31" x14ac:dyDescent="0.25">
      <c r="A8257" s="17">
        <v>8224</v>
      </c>
      <c r="B8257" s="11">
        <v>44539</v>
      </c>
      <c r="C8257" s="12">
        <v>12</v>
      </c>
      <c r="D8257" s="10">
        <v>343</v>
      </c>
      <c r="E8257" s="10">
        <v>1</v>
      </c>
      <c r="F8257" s="18">
        <v>15</v>
      </c>
      <c r="G8257" s="26">
        <f t="shared" si="1796"/>
        <v>15</v>
      </c>
      <c r="H8257" s="13">
        <f t="shared" si="1797"/>
        <v>258.41095890410958</v>
      </c>
      <c r="I8257" s="13">
        <f t="shared" si="1798"/>
        <v>6.8668624482012479</v>
      </c>
      <c r="J8257" s="13">
        <f t="shared" si="1799"/>
        <v>-73.133137551798754</v>
      </c>
      <c r="K8257" s="13">
        <f t="shared" si="1800"/>
        <v>13.781114374136688</v>
      </c>
      <c r="L8257" s="27">
        <f t="shared" si="1801"/>
        <v>26.716715612050326</v>
      </c>
      <c r="M8257" s="32">
        <f t="shared" si="1802"/>
        <v>-22.951454875224162</v>
      </c>
      <c r="N8257" s="13">
        <f t="shared" si="1803"/>
        <v>22.298803612749783</v>
      </c>
      <c r="O8257" s="13">
        <f t="shared" si="1804"/>
        <v>67.701196387250221</v>
      </c>
      <c r="P8257" s="27">
        <f t="shared" si="1805"/>
        <v>206.58021463386805</v>
      </c>
      <c r="Q8257" s="36">
        <f t="shared" si="1806"/>
        <v>2.6208449826382134</v>
      </c>
      <c r="R8257" s="14">
        <f t="shared" si="1807"/>
        <v>801.58791071822691</v>
      </c>
      <c r="S8257" s="14">
        <f t="shared" si="1808"/>
        <v>595.03240031448206</v>
      </c>
      <c r="T8257" s="37">
        <f t="shared" si="1809"/>
        <v>0.13980115527590598</v>
      </c>
      <c r="U8257" s="1"/>
      <c r="V8257" s="1"/>
      <c r="W8257" s="1"/>
      <c r="X8257" s="1"/>
      <c r="Y8257" s="1"/>
      <c r="Z8257" s="1"/>
      <c r="AA8257" s="1"/>
      <c r="AB8257" s="1"/>
      <c r="AC8257" s="1"/>
      <c r="AD8257" s="1"/>
      <c r="AE8257" s="1"/>
    </row>
    <row r="8258" spans="1:31" x14ac:dyDescent="0.25">
      <c r="A8258" s="15">
        <v>8225</v>
      </c>
      <c r="B8258" s="4">
        <v>44539</v>
      </c>
      <c r="C8258" s="5">
        <v>12</v>
      </c>
      <c r="D8258" s="3">
        <v>343</v>
      </c>
      <c r="E8258" s="3">
        <v>1</v>
      </c>
      <c r="F8258" s="16">
        <v>16</v>
      </c>
      <c r="G8258" s="24">
        <f t="shared" si="1796"/>
        <v>15</v>
      </c>
      <c r="H8258" s="7">
        <f t="shared" si="1797"/>
        <v>258.41095890410958</v>
      </c>
      <c r="I8258" s="7">
        <f t="shared" si="1798"/>
        <v>6.8668624482012479</v>
      </c>
      <c r="J8258" s="7">
        <f t="shared" si="1799"/>
        <v>-73.133137551798754</v>
      </c>
      <c r="K8258" s="7">
        <f t="shared" si="1800"/>
        <v>14.781114374136688</v>
      </c>
      <c r="L8258" s="25">
        <f t="shared" si="1801"/>
        <v>41.716715612050322</v>
      </c>
      <c r="M8258" s="31">
        <f t="shared" si="1802"/>
        <v>-22.951454875224162</v>
      </c>
      <c r="N8258" s="7">
        <f t="shared" si="1803"/>
        <v>16.014860510077551</v>
      </c>
      <c r="O8258" s="7">
        <f t="shared" si="1804"/>
        <v>73.985139489922446</v>
      </c>
      <c r="P8258" s="25">
        <f t="shared" si="1805"/>
        <v>219.60639508269747</v>
      </c>
      <c r="Q8258" s="34">
        <f t="shared" si="1806"/>
        <v>3.5832143243009247</v>
      </c>
      <c r="R8258" s="9">
        <f t="shared" si="1807"/>
        <v>697.33615593634545</v>
      </c>
      <c r="S8258" s="9">
        <f t="shared" si="1808"/>
        <v>424.81407839037712</v>
      </c>
      <c r="T8258" s="35">
        <f t="shared" si="1809"/>
        <v>9.9808848904792261E-2</v>
      </c>
      <c r="U8258" s="1"/>
      <c r="V8258" s="1"/>
      <c r="W8258" s="1"/>
      <c r="X8258" s="1"/>
      <c r="Y8258" s="1"/>
      <c r="Z8258" s="1"/>
      <c r="AA8258" s="1"/>
      <c r="AB8258" s="1"/>
      <c r="AC8258" s="1"/>
      <c r="AD8258" s="1"/>
      <c r="AE8258" s="1"/>
    </row>
    <row r="8259" spans="1:31" x14ac:dyDescent="0.25">
      <c r="A8259" s="17">
        <v>8226</v>
      </c>
      <c r="B8259" s="11">
        <v>44539</v>
      </c>
      <c r="C8259" s="12">
        <v>12</v>
      </c>
      <c r="D8259" s="10">
        <v>343</v>
      </c>
      <c r="E8259" s="10">
        <v>1</v>
      </c>
      <c r="F8259" s="18">
        <v>17</v>
      </c>
      <c r="G8259" s="26">
        <f t="shared" si="1796"/>
        <v>15</v>
      </c>
      <c r="H8259" s="13">
        <f t="shared" si="1797"/>
        <v>258.41095890410958</v>
      </c>
      <c r="I8259" s="13">
        <f t="shared" si="1798"/>
        <v>6.8668624482012479</v>
      </c>
      <c r="J8259" s="13">
        <f t="shared" si="1799"/>
        <v>-73.133137551798754</v>
      </c>
      <c r="K8259" s="13">
        <f t="shared" si="1800"/>
        <v>15.781114374136688</v>
      </c>
      <c r="L8259" s="27">
        <f t="shared" si="1801"/>
        <v>56.716715612050322</v>
      </c>
      <c r="M8259" s="32">
        <f t="shared" si="1802"/>
        <v>-22.951454875224162</v>
      </c>
      <c r="N8259" s="13">
        <f t="shared" si="1803"/>
        <v>7.8426768475362332</v>
      </c>
      <c r="O8259" s="13">
        <f t="shared" si="1804"/>
        <v>82.157323152463761</v>
      </c>
      <c r="P8259" s="27">
        <f t="shared" si="1805"/>
        <v>230.99188621436738</v>
      </c>
      <c r="Q8259" s="36">
        <f t="shared" si="1806"/>
        <v>6.9807729516175367</v>
      </c>
      <c r="R8259" s="14">
        <f t="shared" si="1807"/>
        <v>469.59047903311773</v>
      </c>
      <c r="S8259" s="14">
        <f t="shared" si="1808"/>
        <v>201.8974756148119</v>
      </c>
      <c r="T8259" s="37">
        <f t="shared" si="1809"/>
        <v>4.7435232641654855E-2</v>
      </c>
      <c r="U8259" s="1"/>
      <c r="V8259" s="1"/>
      <c r="W8259" s="1"/>
      <c r="X8259" s="1"/>
      <c r="Y8259" s="1"/>
      <c r="Z8259" s="1"/>
      <c r="AA8259" s="1"/>
      <c r="AB8259" s="1"/>
      <c r="AC8259" s="1"/>
      <c r="AD8259" s="1"/>
      <c r="AE8259" s="1"/>
    </row>
    <row r="8260" spans="1:31" x14ac:dyDescent="0.25">
      <c r="A8260" s="15">
        <v>8227</v>
      </c>
      <c r="B8260" s="4">
        <v>44539</v>
      </c>
      <c r="C8260" s="5">
        <v>12</v>
      </c>
      <c r="D8260" s="3">
        <v>343</v>
      </c>
      <c r="E8260" s="3">
        <v>1</v>
      </c>
      <c r="F8260" s="16">
        <v>18</v>
      </c>
      <c r="G8260" s="24">
        <f t="shared" si="1796"/>
        <v>15</v>
      </c>
      <c r="H8260" s="7">
        <f t="shared" si="1797"/>
        <v>258.41095890410958</v>
      </c>
      <c r="I8260" s="7">
        <f t="shared" si="1798"/>
        <v>6.8668624482012479</v>
      </c>
      <c r="J8260" s="7">
        <f t="shared" si="1799"/>
        <v>-73.133137551798754</v>
      </c>
      <c r="K8260" s="7">
        <f t="shared" si="1800"/>
        <v>16.781114374136688</v>
      </c>
      <c r="L8260" s="25">
        <f t="shared" si="1801"/>
        <v>71.716715612050322</v>
      </c>
      <c r="M8260" s="31">
        <f t="shared" si="1802"/>
        <v>-22.951454875224162</v>
      </c>
      <c r="N8260" s="7">
        <f t="shared" si="1803"/>
        <v>0</v>
      </c>
      <c r="O8260" s="7">
        <f t="shared" si="1804"/>
        <v>90</v>
      </c>
      <c r="P8260" s="25">
        <f t="shared" si="1805"/>
        <v>241.0262697613577</v>
      </c>
      <c r="Q8260" s="34">
        <f t="shared" si="1806"/>
        <v>37.919608377836205</v>
      </c>
      <c r="R8260" s="9">
        <f t="shared" si="1807"/>
        <v>0</v>
      </c>
      <c r="S8260" s="9">
        <f t="shared" si="1808"/>
        <v>0</v>
      </c>
      <c r="T8260" s="35">
        <f t="shared" si="1809"/>
        <v>0</v>
      </c>
      <c r="U8260" s="1"/>
      <c r="V8260" s="1"/>
      <c r="W8260" s="1"/>
      <c r="X8260" s="1"/>
      <c r="Y8260" s="1"/>
      <c r="Z8260" s="1"/>
      <c r="AA8260" s="1"/>
      <c r="AB8260" s="1"/>
      <c r="AC8260" s="1"/>
      <c r="AD8260" s="1"/>
      <c r="AE8260" s="1"/>
    </row>
    <row r="8261" spans="1:31" x14ac:dyDescent="0.25">
      <c r="A8261" s="17">
        <v>8228</v>
      </c>
      <c r="B8261" s="11">
        <v>44539</v>
      </c>
      <c r="C8261" s="12">
        <v>12</v>
      </c>
      <c r="D8261" s="10">
        <v>343</v>
      </c>
      <c r="E8261" s="10">
        <v>1</v>
      </c>
      <c r="F8261" s="18">
        <v>19</v>
      </c>
      <c r="G8261" s="26">
        <f t="shared" si="1796"/>
        <v>15</v>
      </c>
      <c r="H8261" s="13">
        <f t="shared" si="1797"/>
        <v>258.41095890410958</v>
      </c>
      <c r="I8261" s="13">
        <f t="shared" si="1798"/>
        <v>6.8668624482012479</v>
      </c>
      <c r="J8261" s="13">
        <f t="shared" si="1799"/>
        <v>-73.133137551798754</v>
      </c>
      <c r="K8261" s="13">
        <f t="shared" si="1800"/>
        <v>17.781114374136688</v>
      </c>
      <c r="L8261" s="27">
        <f t="shared" si="1801"/>
        <v>86.716715612050322</v>
      </c>
      <c r="M8261" s="32">
        <f t="shared" si="1802"/>
        <v>-22.951454875224162</v>
      </c>
      <c r="N8261" s="13">
        <f t="shared" si="1803"/>
        <v>0</v>
      </c>
      <c r="O8261" s="13">
        <f t="shared" si="1804"/>
        <v>90</v>
      </c>
      <c r="P8261" s="27">
        <f t="shared" si="1805"/>
        <v>250.57214216279192</v>
      </c>
      <c r="Q8261" s="36">
        <f t="shared" si="1806"/>
        <v>37.919608377836205</v>
      </c>
      <c r="R8261" s="14">
        <f t="shared" si="1807"/>
        <v>0</v>
      </c>
      <c r="S8261" s="14">
        <f t="shared" si="1808"/>
        <v>0</v>
      </c>
      <c r="T8261" s="37">
        <f t="shared" si="1809"/>
        <v>0</v>
      </c>
      <c r="U8261" s="1"/>
      <c r="V8261" s="1"/>
      <c r="W8261" s="1"/>
      <c r="X8261" s="1"/>
      <c r="Y8261" s="1"/>
      <c r="Z8261" s="1"/>
      <c r="AA8261" s="1"/>
      <c r="AB8261" s="1"/>
      <c r="AC8261" s="1"/>
      <c r="AD8261" s="1"/>
      <c r="AE8261" s="1"/>
    </row>
    <row r="8262" spans="1:31" x14ac:dyDescent="0.25">
      <c r="A8262" s="15">
        <v>8229</v>
      </c>
      <c r="B8262" s="4">
        <v>44539</v>
      </c>
      <c r="C8262" s="5">
        <v>12</v>
      </c>
      <c r="D8262" s="3">
        <v>343</v>
      </c>
      <c r="E8262" s="3">
        <v>1</v>
      </c>
      <c r="F8262" s="16">
        <v>20</v>
      </c>
      <c r="G8262" s="24">
        <f t="shared" si="1796"/>
        <v>15</v>
      </c>
      <c r="H8262" s="7">
        <f t="shared" si="1797"/>
        <v>258.41095890410958</v>
      </c>
      <c r="I8262" s="7">
        <f t="shared" si="1798"/>
        <v>6.8668624482012479</v>
      </c>
      <c r="J8262" s="7">
        <f t="shared" si="1799"/>
        <v>-73.133137551798754</v>
      </c>
      <c r="K8262" s="7">
        <f t="shared" si="1800"/>
        <v>18.781114374136688</v>
      </c>
      <c r="L8262" s="25">
        <f t="shared" si="1801"/>
        <v>101.71671561205032</v>
      </c>
      <c r="M8262" s="31">
        <f t="shared" si="1802"/>
        <v>-22.951454875224162</v>
      </c>
      <c r="N8262" s="7">
        <f t="shared" si="1803"/>
        <v>0</v>
      </c>
      <c r="O8262" s="7">
        <f t="shared" si="1804"/>
        <v>90</v>
      </c>
      <c r="P8262" s="25">
        <f t="shared" si="1805"/>
        <v>259.71639830888421</v>
      </c>
      <c r="Q8262" s="34">
        <f t="shared" si="1806"/>
        <v>37.919608377836205</v>
      </c>
      <c r="R8262" s="9">
        <f t="shared" si="1807"/>
        <v>0</v>
      </c>
      <c r="S8262" s="9">
        <f t="shared" si="1808"/>
        <v>0</v>
      </c>
      <c r="T8262" s="35">
        <f t="shared" si="1809"/>
        <v>0</v>
      </c>
      <c r="U8262" s="1"/>
      <c r="V8262" s="1"/>
      <c r="W8262" s="1"/>
      <c r="X8262" s="1"/>
      <c r="Y8262" s="1"/>
      <c r="Z8262" s="1"/>
      <c r="AA8262" s="1"/>
      <c r="AB8262" s="1"/>
      <c r="AC8262" s="1"/>
      <c r="AD8262" s="1"/>
      <c r="AE8262" s="1"/>
    </row>
    <row r="8263" spans="1:31" x14ac:dyDescent="0.25">
      <c r="A8263" s="17">
        <v>8230</v>
      </c>
      <c r="B8263" s="11">
        <v>44539</v>
      </c>
      <c r="C8263" s="12">
        <v>12</v>
      </c>
      <c r="D8263" s="10">
        <v>343</v>
      </c>
      <c r="E8263" s="10">
        <v>1</v>
      </c>
      <c r="F8263" s="18">
        <v>21</v>
      </c>
      <c r="G8263" s="26">
        <f t="shared" si="1796"/>
        <v>15</v>
      </c>
      <c r="H8263" s="13">
        <f t="shared" si="1797"/>
        <v>258.41095890410958</v>
      </c>
      <c r="I8263" s="13">
        <f t="shared" si="1798"/>
        <v>6.8668624482012479</v>
      </c>
      <c r="J8263" s="13">
        <f t="shared" si="1799"/>
        <v>-73.133137551798754</v>
      </c>
      <c r="K8263" s="13">
        <f t="shared" si="1800"/>
        <v>19.781114374136688</v>
      </c>
      <c r="L8263" s="27">
        <f t="shared" si="1801"/>
        <v>116.71671561205032</v>
      </c>
      <c r="M8263" s="32">
        <f t="shared" si="1802"/>
        <v>-22.951454875224162</v>
      </c>
      <c r="N8263" s="13">
        <f t="shared" si="1803"/>
        <v>0</v>
      </c>
      <c r="O8263" s="13">
        <f t="shared" si="1804"/>
        <v>90</v>
      </c>
      <c r="P8263" s="27">
        <f t="shared" si="1805"/>
        <v>268.13108636652595</v>
      </c>
      <c r="Q8263" s="36">
        <f t="shared" si="1806"/>
        <v>37.919608377836205</v>
      </c>
      <c r="R8263" s="14">
        <f t="shared" si="1807"/>
        <v>0</v>
      </c>
      <c r="S8263" s="14">
        <f t="shared" si="1808"/>
        <v>0</v>
      </c>
      <c r="T8263" s="37">
        <f t="shared" si="1809"/>
        <v>0</v>
      </c>
      <c r="U8263" s="1"/>
      <c r="V8263" s="1"/>
      <c r="W8263" s="1"/>
      <c r="X8263" s="1"/>
      <c r="Y8263" s="1"/>
      <c r="Z8263" s="1"/>
      <c r="AA8263" s="1"/>
      <c r="AB8263" s="1"/>
      <c r="AC8263" s="1"/>
      <c r="AD8263" s="1"/>
      <c r="AE8263" s="1"/>
    </row>
    <row r="8264" spans="1:31" x14ac:dyDescent="0.25">
      <c r="A8264" s="15">
        <v>8231</v>
      </c>
      <c r="B8264" s="4">
        <v>44539</v>
      </c>
      <c r="C8264" s="5">
        <v>12</v>
      </c>
      <c r="D8264" s="3">
        <v>343</v>
      </c>
      <c r="E8264" s="3">
        <v>1</v>
      </c>
      <c r="F8264" s="16">
        <v>22</v>
      </c>
      <c r="G8264" s="24">
        <f t="shared" si="1796"/>
        <v>15</v>
      </c>
      <c r="H8264" s="7">
        <f t="shared" si="1797"/>
        <v>258.41095890410958</v>
      </c>
      <c r="I8264" s="7">
        <f t="shared" si="1798"/>
        <v>6.8668624482012479</v>
      </c>
      <c r="J8264" s="7">
        <f t="shared" si="1799"/>
        <v>-73.133137551798754</v>
      </c>
      <c r="K8264" s="7">
        <f t="shared" si="1800"/>
        <v>20.781114374136688</v>
      </c>
      <c r="L8264" s="25">
        <f t="shared" si="1801"/>
        <v>131.71671561205034</v>
      </c>
      <c r="M8264" s="31">
        <f t="shared" si="1802"/>
        <v>-22.951454875224162</v>
      </c>
      <c r="N8264" s="7">
        <f t="shared" si="1803"/>
        <v>0</v>
      </c>
      <c r="O8264" s="7">
        <f t="shared" si="1804"/>
        <v>90</v>
      </c>
      <c r="P8264" s="25">
        <f t="shared" si="1805"/>
        <v>275.46053131374134</v>
      </c>
      <c r="Q8264" s="34">
        <f t="shared" si="1806"/>
        <v>37.919608377836205</v>
      </c>
      <c r="R8264" s="9">
        <f t="shared" si="1807"/>
        <v>0</v>
      </c>
      <c r="S8264" s="9">
        <f t="shared" si="1808"/>
        <v>0</v>
      </c>
      <c r="T8264" s="35">
        <f t="shared" si="1809"/>
        <v>0</v>
      </c>
      <c r="U8264" s="1"/>
      <c r="V8264" s="1"/>
      <c r="W8264" s="1"/>
      <c r="X8264" s="1"/>
      <c r="Y8264" s="1"/>
      <c r="Z8264" s="1"/>
      <c r="AA8264" s="1"/>
      <c r="AB8264" s="1"/>
      <c r="AC8264" s="1"/>
      <c r="AD8264" s="1"/>
      <c r="AE8264" s="1"/>
    </row>
    <row r="8265" spans="1:31" x14ac:dyDescent="0.25">
      <c r="A8265" s="17">
        <v>8232</v>
      </c>
      <c r="B8265" s="11">
        <v>44539</v>
      </c>
      <c r="C8265" s="12">
        <v>12</v>
      </c>
      <c r="D8265" s="10">
        <v>343</v>
      </c>
      <c r="E8265" s="10">
        <v>1</v>
      </c>
      <c r="F8265" s="18">
        <v>23</v>
      </c>
      <c r="G8265" s="26">
        <f t="shared" si="1796"/>
        <v>15</v>
      </c>
      <c r="H8265" s="13">
        <f t="shared" si="1797"/>
        <v>258.41095890410958</v>
      </c>
      <c r="I8265" s="13">
        <f t="shared" si="1798"/>
        <v>6.8668624482012479</v>
      </c>
      <c r="J8265" s="13">
        <f t="shared" si="1799"/>
        <v>-73.133137551798754</v>
      </c>
      <c r="K8265" s="13">
        <f t="shared" si="1800"/>
        <v>21.781114374136688</v>
      </c>
      <c r="L8265" s="27">
        <f t="shared" si="1801"/>
        <v>146.71671561205034</v>
      </c>
      <c r="M8265" s="32">
        <f t="shared" si="1802"/>
        <v>-22.951454875224162</v>
      </c>
      <c r="N8265" s="13">
        <f t="shared" si="1803"/>
        <v>0</v>
      </c>
      <c r="O8265" s="13">
        <f t="shared" si="1804"/>
        <v>90</v>
      </c>
      <c r="P8265" s="27">
        <f t="shared" si="1805"/>
        <v>281.30844827393787</v>
      </c>
      <c r="Q8265" s="36">
        <f t="shared" si="1806"/>
        <v>37.919608377836205</v>
      </c>
      <c r="R8265" s="14">
        <f t="shared" si="1807"/>
        <v>0</v>
      </c>
      <c r="S8265" s="14">
        <f t="shared" si="1808"/>
        <v>0</v>
      </c>
      <c r="T8265" s="37">
        <f t="shared" si="1809"/>
        <v>0</v>
      </c>
      <c r="U8265" s="1"/>
      <c r="V8265" s="1"/>
      <c r="W8265" s="1"/>
      <c r="X8265" s="1"/>
      <c r="Y8265" s="1"/>
      <c r="Z8265" s="1"/>
      <c r="AA8265" s="1"/>
      <c r="AB8265" s="1"/>
      <c r="AC8265" s="1"/>
      <c r="AD8265" s="1"/>
      <c r="AE8265" s="1"/>
    </row>
    <row r="8266" spans="1:31" x14ac:dyDescent="0.25">
      <c r="A8266" s="15">
        <v>8233</v>
      </c>
      <c r="B8266" s="4">
        <v>44540</v>
      </c>
      <c r="C8266" s="5">
        <v>12</v>
      </c>
      <c r="D8266" s="3">
        <v>344</v>
      </c>
      <c r="E8266" s="3">
        <v>1</v>
      </c>
      <c r="F8266" s="16">
        <v>0</v>
      </c>
      <c r="G8266" s="24">
        <f t="shared" si="1796"/>
        <v>15</v>
      </c>
      <c r="H8266" s="7">
        <f t="shared" si="1797"/>
        <v>259.39726027397256</v>
      </c>
      <c r="I8266" s="7">
        <f t="shared" si="1798"/>
        <v>6.4300119382551255</v>
      </c>
      <c r="J8266" s="7">
        <f t="shared" si="1799"/>
        <v>-73.56998806174488</v>
      </c>
      <c r="K8266" s="7">
        <f t="shared" si="1800"/>
        <v>-1.226166467695748</v>
      </c>
      <c r="L8266" s="25">
        <f t="shared" si="1801"/>
        <v>-198.39249701543622</v>
      </c>
      <c r="M8266" s="31">
        <f t="shared" si="1802"/>
        <v>-23.03084545760461</v>
      </c>
      <c r="N8266" s="7">
        <f t="shared" si="1803"/>
        <v>0</v>
      </c>
      <c r="O8266" s="7">
        <f t="shared" si="1804"/>
        <v>90</v>
      </c>
      <c r="P8266" s="25">
        <f t="shared" si="1805"/>
        <v>74.832681690025552</v>
      </c>
      <c r="Q8266" s="34">
        <f t="shared" si="1806"/>
        <v>37.919608377836205</v>
      </c>
      <c r="R8266" s="9">
        <f t="shared" si="1807"/>
        <v>0</v>
      </c>
      <c r="S8266" s="9">
        <f t="shared" si="1808"/>
        <v>0</v>
      </c>
      <c r="T8266" s="35">
        <f t="shared" si="1809"/>
        <v>0</v>
      </c>
      <c r="U8266" s="1"/>
      <c r="V8266" s="1"/>
      <c r="W8266" s="1"/>
      <c r="X8266" s="1"/>
      <c r="Y8266" s="1"/>
      <c r="Z8266" s="1"/>
      <c r="AA8266" s="1"/>
      <c r="AB8266" s="1"/>
      <c r="AC8266" s="1"/>
      <c r="AD8266" s="1"/>
      <c r="AE8266" s="1"/>
    </row>
    <row r="8267" spans="1:31" x14ac:dyDescent="0.25">
      <c r="A8267" s="17">
        <v>8234</v>
      </c>
      <c r="B8267" s="11">
        <v>44540</v>
      </c>
      <c r="C8267" s="12">
        <v>12</v>
      </c>
      <c r="D8267" s="10">
        <v>344</v>
      </c>
      <c r="E8267" s="10">
        <v>1</v>
      </c>
      <c r="F8267" s="18">
        <v>1</v>
      </c>
      <c r="G8267" s="26">
        <f t="shared" si="1796"/>
        <v>15</v>
      </c>
      <c r="H8267" s="13">
        <f t="shared" si="1797"/>
        <v>259.39726027397256</v>
      </c>
      <c r="I8267" s="13">
        <f t="shared" si="1798"/>
        <v>6.4300119382551255</v>
      </c>
      <c r="J8267" s="13">
        <f t="shared" si="1799"/>
        <v>-73.56998806174488</v>
      </c>
      <c r="K8267" s="13">
        <f t="shared" si="1800"/>
        <v>-0.226166467695748</v>
      </c>
      <c r="L8267" s="27">
        <f t="shared" si="1801"/>
        <v>-183.39249701543622</v>
      </c>
      <c r="M8267" s="32">
        <f t="shared" si="1802"/>
        <v>-23.03084545760461</v>
      </c>
      <c r="N8267" s="13">
        <f t="shared" si="1803"/>
        <v>0</v>
      </c>
      <c r="O8267" s="13">
        <f t="shared" si="1804"/>
        <v>90</v>
      </c>
      <c r="P8267" s="27">
        <f t="shared" si="1805"/>
        <v>73.092934399062472</v>
      </c>
      <c r="Q8267" s="36">
        <f t="shared" si="1806"/>
        <v>37.919608377836205</v>
      </c>
      <c r="R8267" s="14">
        <f t="shared" si="1807"/>
        <v>0</v>
      </c>
      <c r="S8267" s="14">
        <f t="shared" si="1808"/>
        <v>0</v>
      </c>
      <c r="T8267" s="37">
        <f t="shared" si="1809"/>
        <v>0</v>
      </c>
      <c r="U8267" s="1"/>
      <c r="V8267" s="1"/>
      <c r="W8267" s="1"/>
      <c r="X8267" s="1"/>
      <c r="Y8267" s="1"/>
      <c r="Z8267" s="1"/>
      <c r="AA8267" s="1"/>
      <c r="AB8267" s="1"/>
      <c r="AC8267" s="1"/>
      <c r="AD8267" s="1"/>
      <c r="AE8267" s="1"/>
    </row>
    <row r="8268" spans="1:31" x14ac:dyDescent="0.25">
      <c r="A8268" s="15">
        <v>8235</v>
      </c>
      <c r="B8268" s="4">
        <v>44540</v>
      </c>
      <c r="C8268" s="5">
        <v>12</v>
      </c>
      <c r="D8268" s="3">
        <v>344</v>
      </c>
      <c r="E8268" s="3">
        <v>1</v>
      </c>
      <c r="F8268" s="16">
        <v>2</v>
      </c>
      <c r="G8268" s="24">
        <f t="shared" si="1796"/>
        <v>15</v>
      </c>
      <c r="H8268" s="7">
        <f t="shared" si="1797"/>
        <v>259.39726027397256</v>
      </c>
      <c r="I8268" s="7">
        <f t="shared" si="1798"/>
        <v>6.4300119382551255</v>
      </c>
      <c r="J8268" s="7">
        <f t="shared" si="1799"/>
        <v>-73.56998806174488</v>
      </c>
      <c r="K8268" s="7">
        <f t="shared" si="1800"/>
        <v>0.773833532304252</v>
      </c>
      <c r="L8268" s="25">
        <f t="shared" si="1801"/>
        <v>-168.39249701543622</v>
      </c>
      <c r="M8268" s="31">
        <f t="shared" si="1802"/>
        <v>-23.03084545760461</v>
      </c>
      <c r="N8268" s="7">
        <f t="shared" si="1803"/>
        <v>0</v>
      </c>
      <c r="O8268" s="7">
        <f t="shared" si="1804"/>
        <v>90</v>
      </c>
      <c r="P8268" s="25">
        <f t="shared" si="1805"/>
        <v>73.75418372907103</v>
      </c>
      <c r="Q8268" s="34">
        <f t="shared" si="1806"/>
        <v>37.919608377836205</v>
      </c>
      <c r="R8268" s="9">
        <f t="shared" si="1807"/>
        <v>0</v>
      </c>
      <c r="S8268" s="9">
        <f t="shared" si="1808"/>
        <v>0</v>
      </c>
      <c r="T8268" s="35">
        <f t="shared" si="1809"/>
        <v>0</v>
      </c>
      <c r="U8268" s="1"/>
      <c r="V8268" s="1"/>
      <c r="W8268" s="1"/>
      <c r="X8268" s="1"/>
      <c r="Y8268" s="1"/>
      <c r="Z8268" s="1"/>
      <c r="AA8268" s="1"/>
      <c r="AB8268" s="1"/>
      <c r="AC8268" s="1"/>
      <c r="AD8268" s="1"/>
      <c r="AE8268" s="1"/>
    </row>
    <row r="8269" spans="1:31" x14ac:dyDescent="0.25">
      <c r="A8269" s="17">
        <v>8236</v>
      </c>
      <c r="B8269" s="11">
        <v>44540</v>
      </c>
      <c r="C8269" s="12">
        <v>12</v>
      </c>
      <c r="D8269" s="10">
        <v>344</v>
      </c>
      <c r="E8269" s="10">
        <v>1</v>
      </c>
      <c r="F8269" s="18">
        <v>3</v>
      </c>
      <c r="G8269" s="26">
        <f t="shared" si="1796"/>
        <v>15</v>
      </c>
      <c r="H8269" s="13">
        <f t="shared" si="1797"/>
        <v>259.39726027397256</v>
      </c>
      <c r="I8269" s="13">
        <f t="shared" si="1798"/>
        <v>6.4300119382551255</v>
      </c>
      <c r="J8269" s="13">
        <f t="shared" si="1799"/>
        <v>-73.56998806174488</v>
      </c>
      <c r="K8269" s="13">
        <f t="shared" si="1800"/>
        <v>1.773833532304252</v>
      </c>
      <c r="L8269" s="27">
        <f t="shared" si="1801"/>
        <v>-153.39249701543622</v>
      </c>
      <c r="M8269" s="32">
        <f t="shared" si="1802"/>
        <v>-23.03084545760461</v>
      </c>
      <c r="N8269" s="13">
        <f t="shared" si="1803"/>
        <v>0</v>
      </c>
      <c r="O8269" s="13">
        <f t="shared" si="1804"/>
        <v>90</v>
      </c>
      <c r="P8269" s="27">
        <f t="shared" si="1805"/>
        <v>76.749512334452717</v>
      </c>
      <c r="Q8269" s="36">
        <f t="shared" si="1806"/>
        <v>37.919608377836205</v>
      </c>
      <c r="R8269" s="14">
        <f t="shared" si="1807"/>
        <v>0</v>
      </c>
      <c r="S8269" s="14">
        <f t="shared" si="1808"/>
        <v>0</v>
      </c>
      <c r="T8269" s="37">
        <f t="shared" si="1809"/>
        <v>0</v>
      </c>
      <c r="U8269" s="1"/>
      <c r="V8269" s="1"/>
      <c r="W8269" s="1"/>
      <c r="X8269" s="1"/>
      <c r="Y8269" s="1"/>
      <c r="Z8269" s="1"/>
      <c r="AA8269" s="1"/>
      <c r="AB8269" s="1"/>
      <c r="AC8269" s="1"/>
      <c r="AD8269" s="1"/>
      <c r="AE8269" s="1"/>
    </row>
    <row r="8270" spans="1:31" x14ac:dyDescent="0.25">
      <c r="A8270" s="15">
        <v>8237</v>
      </c>
      <c r="B8270" s="4">
        <v>44540</v>
      </c>
      <c r="C8270" s="5">
        <v>12</v>
      </c>
      <c r="D8270" s="3">
        <v>344</v>
      </c>
      <c r="E8270" s="3">
        <v>1</v>
      </c>
      <c r="F8270" s="16">
        <v>4</v>
      </c>
      <c r="G8270" s="24">
        <f t="shared" si="1796"/>
        <v>15</v>
      </c>
      <c r="H8270" s="7">
        <f t="shared" si="1797"/>
        <v>259.39726027397256</v>
      </c>
      <c r="I8270" s="7">
        <f t="shared" si="1798"/>
        <v>6.4300119382551255</v>
      </c>
      <c r="J8270" s="7">
        <f t="shared" si="1799"/>
        <v>-73.56998806174488</v>
      </c>
      <c r="K8270" s="7">
        <f t="shared" si="1800"/>
        <v>2.773833532304252</v>
      </c>
      <c r="L8270" s="25">
        <f t="shared" si="1801"/>
        <v>-138.39249701543622</v>
      </c>
      <c r="M8270" s="31">
        <f t="shared" si="1802"/>
        <v>-23.03084545760461</v>
      </c>
      <c r="N8270" s="7">
        <f t="shared" si="1803"/>
        <v>0</v>
      </c>
      <c r="O8270" s="7">
        <f t="shared" si="1804"/>
        <v>90</v>
      </c>
      <c r="P8270" s="25">
        <f t="shared" si="1805"/>
        <v>81.80084166590801</v>
      </c>
      <c r="Q8270" s="34">
        <f t="shared" si="1806"/>
        <v>37.919608377836205</v>
      </c>
      <c r="R8270" s="9">
        <f t="shared" si="1807"/>
        <v>0</v>
      </c>
      <c r="S8270" s="9">
        <f t="shared" si="1808"/>
        <v>0</v>
      </c>
      <c r="T8270" s="35">
        <f t="shared" si="1809"/>
        <v>0</v>
      </c>
      <c r="U8270" s="1"/>
      <c r="V8270" s="1"/>
      <c r="W8270" s="1"/>
      <c r="X8270" s="1"/>
      <c r="Y8270" s="1"/>
      <c r="Z8270" s="1"/>
      <c r="AA8270" s="1"/>
      <c r="AB8270" s="1"/>
      <c r="AC8270" s="1"/>
      <c r="AD8270" s="1"/>
      <c r="AE8270" s="1"/>
    </row>
    <row r="8271" spans="1:31" x14ac:dyDescent="0.25">
      <c r="A8271" s="17">
        <v>8238</v>
      </c>
      <c r="B8271" s="11">
        <v>44540</v>
      </c>
      <c r="C8271" s="12">
        <v>12</v>
      </c>
      <c r="D8271" s="10">
        <v>344</v>
      </c>
      <c r="E8271" s="10">
        <v>1</v>
      </c>
      <c r="F8271" s="18">
        <v>5</v>
      </c>
      <c r="G8271" s="26">
        <f t="shared" si="1796"/>
        <v>15</v>
      </c>
      <c r="H8271" s="13">
        <f t="shared" si="1797"/>
        <v>259.39726027397256</v>
      </c>
      <c r="I8271" s="13">
        <f t="shared" si="1798"/>
        <v>6.4300119382551255</v>
      </c>
      <c r="J8271" s="13">
        <f t="shared" si="1799"/>
        <v>-73.56998806174488</v>
      </c>
      <c r="K8271" s="13">
        <f t="shared" si="1800"/>
        <v>3.773833532304252</v>
      </c>
      <c r="L8271" s="27">
        <f t="shared" si="1801"/>
        <v>-123.39249701543622</v>
      </c>
      <c r="M8271" s="32">
        <f t="shared" si="1802"/>
        <v>-23.03084545760461</v>
      </c>
      <c r="N8271" s="13">
        <f t="shared" si="1803"/>
        <v>0</v>
      </c>
      <c r="O8271" s="13">
        <f t="shared" si="1804"/>
        <v>90</v>
      </c>
      <c r="P8271" s="27">
        <f t="shared" si="1805"/>
        <v>88.517173096283145</v>
      </c>
      <c r="Q8271" s="36">
        <f t="shared" si="1806"/>
        <v>37.919608377836205</v>
      </c>
      <c r="R8271" s="14">
        <f t="shared" si="1807"/>
        <v>0</v>
      </c>
      <c r="S8271" s="14">
        <f t="shared" si="1808"/>
        <v>0</v>
      </c>
      <c r="T8271" s="37">
        <f t="shared" si="1809"/>
        <v>0</v>
      </c>
      <c r="U8271" s="1"/>
      <c r="V8271" s="1"/>
      <c r="W8271" s="1"/>
      <c r="X8271" s="1"/>
      <c r="Y8271" s="1"/>
      <c r="Z8271" s="1"/>
      <c r="AA8271" s="1"/>
      <c r="AB8271" s="1"/>
      <c r="AC8271" s="1"/>
      <c r="AD8271" s="1"/>
      <c r="AE8271" s="1"/>
    </row>
    <row r="8272" spans="1:31" x14ac:dyDescent="0.25">
      <c r="A8272" s="15">
        <v>8239</v>
      </c>
      <c r="B8272" s="4">
        <v>44540</v>
      </c>
      <c r="C8272" s="5">
        <v>12</v>
      </c>
      <c r="D8272" s="3">
        <v>344</v>
      </c>
      <c r="E8272" s="3">
        <v>1</v>
      </c>
      <c r="F8272" s="16">
        <v>6</v>
      </c>
      <c r="G8272" s="24">
        <f t="shared" si="1796"/>
        <v>15</v>
      </c>
      <c r="H8272" s="7">
        <f t="shared" si="1797"/>
        <v>259.39726027397256</v>
      </c>
      <c r="I8272" s="7">
        <f t="shared" si="1798"/>
        <v>6.4300119382551255</v>
      </c>
      <c r="J8272" s="7">
        <f t="shared" si="1799"/>
        <v>-73.56998806174488</v>
      </c>
      <c r="K8272" s="7">
        <f t="shared" si="1800"/>
        <v>4.773833532304252</v>
      </c>
      <c r="L8272" s="25">
        <f t="shared" si="1801"/>
        <v>-108.39249701543622</v>
      </c>
      <c r="M8272" s="31">
        <f t="shared" si="1802"/>
        <v>-23.03084545760461</v>
      </c>
      <c r="N8272" s="7">
        <f t="shared" si="1803"/>
        <v>0</v>
      </c>
      <c r="O8272" s="7">
        <f t="shared" si="1804"/>
        <v>90</v>
      </c>
      <c r="P8272" s="25">
        <f t="shared" si="1805"/>
        <v>96.490997527391485</v>
      </c>
      <c r="Q8272" s="34">
        <f t="shared" si="1806"/>
        <v>37.919608377836205</v>
      </c>
      <c r="R8272" s="9">
        <f t="shared" si="1807"/>
        <v>0</v>
      </c>
      <c r="S8272" s="9">
        <f t="shared" si="1808"/>
        <v>0</v>
      </c>
      <c r="T8272" s="35">
        <f t="shared" si="1809"/>
        <v>0</v>
      </c>
      <c r="U8272" s="1"/>
      <c r="V8272" s="1"/>
      <c r="W8272" s="1"/>
      <c r="X8272" s="1"/>
      <c r="Y8272" s="1"/>
      <c r="Z8272" s="1"/>
      <c r="AA8272" s="1"/>
      <c r="AB8272" s="1"/>
      <c r="AC8272" s="1"/>
      <c r="AD8272" s="1"/>
      <c r="AE8272" s="1"/>
    </row>
    <row r="8273" spans="1:31" x14ac:dyDescent="0.25">
      <c r="A8273" s="17">
        <v>8240</v>
      </c>
      <c r="B8273" s="11">
        <v>44540</v>
      </c>
      <c r="C8273" s="12">
        <v>12</v>
      </c>
      <c r="D8273" s="10">
        <v>344</v>
      </c>
      <c r="E8273" s="10">
        <v>1</v>
      </c>
      <c r="F8273" s="18">
        <v>7</v>
      </c>
      <c r="G8273" s="26">
        <f t="shared" si="1796"/>
        <v>15</v>
      </c>
      <c r="H8273" s="13">
        <f t="shared" si="1797"/>
        <v>259.39726027397256</v>
      </c>
      <c r="I8273" s="13">
        <f t="shared" si="1798"/>
        <v>6.4300119382551255</v>
      </c>
      <c r="J8273" s="13">
        <f t="shared" si="1799"/>
        <v>-73.56998806174488</v>
      </c>
      <c r="K8273" s="13">
        <f t="shared" si="1800"/>
        <v>5.773833532304252</v>
      </c>
      <c r="L8273" s="27">
        <f t="shared" si="1801"/>
        <v>-93.39249701543622</v>
      </c>
      <c r="M8273" s="32">
        <f t="shared" si="1802"/>
        <v>-23.03084545760461</v>
      </c>
      <c r="N8273" s="13">
        <f t="shared" si="1803"/>
        <v>0</v>
      </c>
      <c r="O8273" s="13">
        <f t="shared" si="1804"/>
        <v>90</v>
      </c>
      <c r="P8273" s="27">
        <f t="shared" si="1805"/>
        <v>105.34861674087377</v>
      </c>
      <c r="Q8273" s="36">
        <f t="shared" si="1806"/>
        <v>37.919608377836205</v>
      </c>
      <c r="R8273" s="14">
        <f t="shared" si="1807"/>
        <v>0</v>
      </c>
      <c r="S8273" s="14">
        <f t="shared" si="1808"/>
        <v>0</v>
      </c>
      <c r="T8273" s="37">
        <f t="shared" si="1809"/>
        <v>0</v>
      </c>
      <c r="U8273" s="1"/>
      <c r="V8273" s="1"/>
      <c r="W8273" s="1"/>
      <c r="X8273" s="1"/>
      <c r="Y8273" s="1"/>
      <c r="Z8273" s="1"/>
      <c r="AA8273" s="1"/>
      <c r="AB8273" s="1"/>
      <c r="AC8273" s="1"/>
      <c r="AD8273" s="1"/>
      <c r="AE8273" s="1"/>
    </row>
    <row r="8274" spans="1:31" x14ac:dyDescent="0.25">
      <c r="A8274" s="15">
        <v>8241</v>
      </c>
      <c r="B8274" s="4">
        <v>44540</v>
      </c>
      <c r="C8274" s="5">
        <v>12</v>
      </c>
      <c r="D8274" s="3">
        <v>344</v>
      </c>
      <c r="E8274" s="3">
        <v>1</v>
      </c>
      <c r="F8274" s="16">
        <v>8</v>
      </c>
      <c r="G8274" s="24">
        <f t="shared" si="1796"/>
        <v>15</v>
      </c>
      <c r="H8274" s="7">
        <f t="shared" si="1797"/>
        <v>259.39726027397256</v>
      </c>
      <c r="I8274" s="7">
        <f t="shared" si="1798"/>
        <v>6.4300119382551255</v>
      </c>
      <c r="J8274" s="7">
        <f t="shared" si="1799"/>
        <v>-73.56998806174488</v>
      </c>
      <c r="K8274" s="7">
        <f t="shared" si="1800"/>
        <v>6.773833532304252</v>
      </c>
      <c r="L8274" s="25">
        <f t="shared" si="1801"/>
        <v>-78.39249701543622</v>
      </c>
      <c r="M8274" s="31">
        <f t="shared" si="1802"/>
        <v>-23.03084545760461</v>
      </c>
      <c r="N8274" s="7">
        <f t="shared" si="1803"/>
        <v>0</v>
      </c>
      <c r="O8274" s="7">
        <f t="shared" si="1804"/>
        <v>90</v>
      </c>
      <c r="P8274" s="25">
        <f t="shared" si="1805"/>
        <v>114.75388281473283</v>
      </c>
      <c r="Q8274" s="34">
        <f t="shared" si="1806"/>
        <v>37.919608377836205</v>
      </c>
      <c r="R8274" s="9">
        <f t="shared" si="1807"/>
        <v>0</v>
      </c>
      <c r="S8274" s="9">
        <f t="shared" si="1808"/>
        <v>0</v>
      </c>
      <c r="T8274" s="35">
        <f t="shared" si="1809"/>
        <v>0</v>
      </c>
      <c r="U8274" s="1"/>
      <c r="V8274" s="1"/>
      <c r="W8274" s="1"/>
      <c r="X8274" s="1"/>
      <c r="Y8274" s="1"/>
      <c r="Z8274" s="1"/>
      <c r="AA8274" s="1"/>
      <c r="AB8274" s="1"/>
      <c r="AC8274" s="1"/>
      <c r="AD8274" s="1"/>
      <c r="AE8274" s="1"/>
    </row>
    <row r="8275" spans="1:31" x14ac:dyDescent="0.25">
      <c r="A8275" s="17">
        <v>8242</v>
      </c>
      <c r="B8275" s="11">
        <v>44540</v>
      </c>
      <c r="C8275" s="12">
        <v>12</v>
      </c>
      <c r="D8275" s="10">
        <v>344</v>
      </c>
      <c r="E8275" s="10">
        <v>1</v>
      </c>
      <c r="F8275" s="18">
        <v>9</v>
      </c>
      <c r="G8275" s="26">
        <f t="shared" si="1796"/>
        <v>15</v>
      </c>
      <c r="H8275" s="13">
        <f t="shared" si="1797"/>
        <v>259.39726027397256</v>
      </c>
      <c r="I8275" s="13">
        <f t="shared" si="1798"/>
        <v>6.4300119382551255</v>
      </c>
      <c r="J8275" s="13">
        <f t="shared" si="1799"/>
        <v>-73.56998806174488</v>
      </c>
      <c r="K8275" s="13">
        <f t="shared" si="1800"/>
        <v>7.773833532304252</v>
      </c>
      <c r="L8275" s="27">
        <f t="shared" si="1801"/>
        <v>-63.39249701543622</v>
      </c>
      <c r="M8275" s="32">
        <f t="shared" si="1802"/>
        <v>-23.03084545760461</v>
      </c>
      <c r="N8275" s="13">
        <f t="shared" si="1803"/>
        <v>3.6849956166189997</v>
      </c>
      <c r="O8275" s="13">
        <f t="shared" si="1804"/>
        <v>86.315004383380995</v>
      </c>
      <c r="P8275" s="27">
        <f t="shared" si="1805"/>
        <v>124.45853498792029</v>
      </c>
      <c r="Q8275" s="36">
        <f t="shared" si="1806"/>
        <v>13.086187821577044</v>
      </c>
      <c r="R8275" s="14">
        <f t="shared" si="1807"/>
        <v>284.29001849924964</v>
      </c>
      <c r="S8275" s="14">
        <f t="shared" si="1808"/>
        <v>96.084403391735961</v>
      </c>
      <c r="T8275" s="37">
        <f t="shared" si="1809"/>
        <v>2.2639065146937767E-2</v>
      </c>
      <c r="U8275" s="1"/>
      <c r="V8275" s="1"/>
      <c r="W8275" s="1"/>
      <c r="X8275" s="1"/>
      <c r="Y8275" s="1"/>
      <c r="Z8275" s="1"/>
      <c r="AA8275" s="1"/>
      <c r="AB8275" s="1"/>
      <c r="AC8275" s="1"/>
      <c r="AD8275" s="1"/>
      <c r="AE8275" s="1"/>
    </row>
    <row r="8276" spans="1:31" x14ac:dyDescent="0.25">
      <c r="A8276" s="15">
        <v>8243</v>
      </c>
      <c r="B8276" s="4">
        <v>44540</v>
      </c>
      <c r="C8276" s="5">
        <v>12</v>
      </c>
      <c r="D8276" s="3">
        <v>344</v>
      </c>
      <c r="E8276" s="3">
        <v>1</v>
      </c>
      <c r="F8276" s="16">
        <v>10</v>
      </c>
      <c r="G8276" s="24">
        <f t="shared" si="1796"/>
        <v>15</v>
      </c>
      <c r="H8276" s="7">
        <f t="shared" si="1797"/>
        <v>259.39726027397256</v>
      </c>
      <c r="I8276" s="7">
        <f t="shared" si="1798"/>
        <v>6.4300119382551255</v>
      </c>
      <c r="J8276" s="7">
        <f t="shared" si="1799"/>
        <v>-73.56998806174488</v>
      </c>
      <c r="K8276" s="7">
        <f t="shared" si="1800"/>
        <v>8.773833532304252</v>
      </c>
      <c r="L8276" s="25">
        <f t="shared" si="1801"/>
        <v>-48.39249701543622</v>
      </c>
      <c r="M8276" s="31">
        <f t="shared" si="1802"/>
        <v>-23.03084545760461</v>
      </c>
      <c r="N8276" s="7">
        <f t="shared" si="1803"/>
        <v>12.51248473612913</v>
      </c>
      <c r="O8276" s="7">
        <f t="shared" si="1804"/>
        <v>77.487515263870876</v>
      </c>
      <c r="P8276" s="25">
        <f t="shared" si="1805"/>
        <v>135.18212859485976</v>
      </c>
      <c r="Q8276" s="34">
        <f t="shared" si="1806"/>
        <v>4.5272116687086061</v>
      </c>
      <c r="R8276" s="9">
        <f t="shared" si="1807"/>
        <v>616.97414373012521</v>
      </c>
      <c r="S8276" s="9">
        <f t="shared" si="1808"/>
        <v>329.38887951171688</v>
      </c>
      <c r="T8276" s="35">
        <f t="shared" si="1809"/>
        <v>7.7609435441256647E-2</v>
      </c>
      <c r="U8276" s="1"/>
      <c r="V8276" s="1"/>
      <c r="W8276" s="1"/>
      <c r="X8276" s="1"/>
      <c r="Y8276" s="1"/>
      <c r="Z8276" s="1"/>
      <c r="AA8276" s="1"/>
      <c r="AB8276" s="1"/>
      <c r="AC8276" s="1"/>
      <c r="AD8276" s="1"/>
      <c r="AE8276" s="1"/>
    </row>
    <row r="8277" spans="1:31" x14ac:dyDescent="0.25">
      <c r="A8277" s="17">
        <v>8244</v>
      </c>
      <c r="B8277" s="11">
        <v>44540</v>
      </c>
      <c r="C8277" s="12">
        <v>12</v>
      </c>
      <c r="D8277" s="10">
        <v>344</v>
      </c>
      <c r="E8277" s="10">
        <v>1</v>
      </c>
      <c r="F8277" s="18">
        <v>11</v>
      </c>
      <c r="G8277" s="26">
        <f t="shared" si="1796"/>
        <v>15</v>
      </c>
      <c r="H8277" s="13">
        <f t="shared" si="1797"/>
        <v>259.39726027397256</v>
      </c>
      <c r="I8277" s="13">
        <f t="shared" si="1798"/>
        <v>6.4300119382551255</v>
      </c>
      <c r="J8277" s="13">
        <f t="shared" si="1799"/>
        <v>-73.56998806174488</v>
      </c>
      <c r="K8277" s="13">
        <f t="shared" si="1800"/>
        <v>9.773833532304252</v>
      </c>
      <c r="L8277" s="27">
        <f t="shared" si="1801"/>
        <v>-33.39249701543622</v>
      </c>
      <c r="M8277" s="32">
        <f t="shared" si="1802"/>
        <v>-23.03084545760461</v>
      </c>
      <c r="N8277" s="13">
        <f t="shared" si="1803"/>
        <v>19.702209436997606</v>
      </c>
      <c r="O8277" s="13">
        <f t="shared" si="1804"/>
        <v>70.297790563002394</v>
      </c>
      <c r="P8277" s="27">
        <f t="shared" si="1805"/>
        <v>147.45243878100436</v>
      </c>
      <c r="Q8277" s="36">
        <f t="shared" si="1806"/>
        <v>2.9445417044260505</v>
      </c>
      <c r="R8277" s="14">
        <f t="shared" si="1807"/>
        <v>763.39858300738138</v>
      </c>
      <c r="S8277" s="14">
        <f t="shared" si="1808"/>
        <v>525.80072153199399</v>
      </c>
      <c r="T8277" s="37">
        <f t="shared" si="1809"/>
        <v>0.1238872945959667</v>
      </c>
      <c r="U8277" s="1"/>
      <c r="V8277" s="1"/>
      <c r="W8277" s="1"/>
      <c r="X8277" s="1"/>
      <c r="Y8277" s="1"/>
      <c r="Z8277" s="1"/>
      <c r="AA8277" s="1"/>
      <c r="AB8277" s="1"/>
      <c r="AC8277" s="1"/>
      <c r="AD8277" s="1"/>
      <c r="AE8277" s="1"/>
    </row>
    <row r="8278" spans="1:31" x14ac:dyDescent="0.25">
      <c r="A8278" s="15">
        <v>8245</v>
      </c>
      <c r="B8278" s="4">
        <v>44540</v>
      </c>
      <c r="C8278" s="5">
        <v>12</v>
      </c>
      <c r="D8278" s="3">
        <v>344</v>
      </c>
      <c r="E8278" s="3">
        <v>1</v>
      </c>
      <c r="F8278" s="16">
        <v>12</v>
      </c>
      <c r="G8278" s="24">
        <f t="shared" si="1796"/>
        <v>15</v>
      </c>
      <c r="H8278" s="7">
        <f t="shared" si="1797"/>
        <v>259.39726027397256</v>
      </c>
      <c r="I8278" s="7">
        <f t="shared" si="1798"/>
        <v>6.4300119382551255</v>
      </c>
      <c r="J8278" s="7">
        <f t="shared" si="1799"/>
        <v>-73.56998806174488</v>
      </c>
      <c r="K8278" s="7">
        <f t="shared" si="1800"/>
        <v>10.773833532304252</v>
      </c>
      <c r="L8278" s="25">
        <f t="shared" si="1801"/>
        <v>-18.39249701543622</v>
      </c>
      <c r="M8278" s="31">
        <f t="shared" si="1802"/>
        <v>-23.03084545760461</v>
      </c>
      <c r="N8278" s="7">
        <f t="shared" si="1803"/>
        <v>24.67673729570382</v>
      </c>
      <c r="O8278" s="7">
        <f t="shared" si="1804"/>
        <v>65.323262704296184</v>
      </c>
      <c r="P8278" s="25">
        <f t="shared" si="1805"/>
        <v>161.36377484303961</v>
      </c>
      <c r="Q8278" s="34">
        <f t="shared" si="1806"/>
        <v>2.3846077814114817</v>
      </c>
      <c r="R8278" s="9">
        <f t="shared" si="1807"/>
        <v>831.88375206169246</v>
      </c>
      <c r="S8278" s="9">
        <f t="shared" si="1808"/>
        <v>658.91877811720758</v>
      </c>
      <c r="T8278" s="35">
        <f t="shared" si="1809"/>
        <v>0.15525209729947809</v>
      </c>
      <c r="U8278" s="1"/>
      <c r="V8278" s="1"/>
      <c r="W8278" s="1"/>
      <c r="X8278" s="1"/>
      <c r="Y8278" s="1"/>
      <c r="Z8278" s="1"/>
      <c r="AA8278" s="1"/>
      <c r="AB8278" s="1"/>
      <c r="AC8278" s="1"/>
      <c r="AD8278" s="1"/>
      <c r="AE8278" s="1"/>
    </row>
    <row r="8279" spans="1:31" x14ac:dyDescent="0.25">
      <c r="A8279" s="17">
        <v>8246</v>
      </c>
      <c r="B8279" s="11">
        <v>44540</v>
      </c>
      <c r="C8279" s="12">
        <v>12</v>
      </c>
      <c r="D8279" s="10">
        <v>344</v>
      </c>
      <c r="E8279" s="10">
        <v>1</v>
      </c>
      <c r="F8279" s="18">
        <v>13</v>
      </c>
      <c r="G8279" s="26">
        <f t="shared" si="1796"/>
        <v>15</v>
      </c>
      <c r="H8279" s="13">
        <f t="shared" si="1797"/>
        <v>259.39726027397256</v>
      </c>
      <c r="I8279" s="13">
        <f t="shared" si="1798"/>
        <v>6.4300119382551255</v>
      </c>
      <c r="J8279" s="13">
        <f t="shared" si="1799"/>
        <v>-73.56998806174488</v>
      </c>
      <c r="K8279" s="13">
        <f t="shared" si="1800"/>
        <v>11.773833532304252</v>
      </c>
      <c r="L8279" s="27">
        <f t="shared" si="1801"/>
        <v>-3.39249701543622</v>
      </c>
      <c r="M8279" s="32">
        <f t="shared" si="1802"/>
        <v>-23.03084545760461</v>
      </c>
      <c r="N8279" s="13">
        <f t="shared" si="1803"/>
        <v>26.889760614738961</v>
      </c>
      <c r="O8279" s="13">
        <f t="shared" si="1804"/>
        <v>63.110239385261039</v>
      </c>
      <c r="P8279" s="27">
        <f t="shared" si="1805"/>
        <v>176.49928255255867</v>
      </c>
      <c r="Q8279" s="36">
        <f t="shared" si="1806"/>
        <v>2.2029651679893494</v>
      </c>
      <c r="R8279" s="14">
        <f t="shared" si="1807"/>
        <v>856.76925915703862</v>
      </c>
      <c r="S8279" s="14">
        <f t="shared" si="1808"/>
        <v>716.93509282032971</v>
      </c>
      <c r="T8279" s="37">
        <f t="shared" si="1809"/>
        <v>0.16892169488020461</v>
      </c>
      <c r="U8279" s="1"/>
      <c r="V8279" s="1"/>
      <c r="W8279" s="1"/>
      <c r="X8279" s="1"/>
      <c r="Y8279" s="1"/>
      <c r="Z8279" s="1"/>
      <c r="AA8279" s="1"/>
      <c r="AB8279" s="1"/>
      <c r="AC8279" s="1"/>
      <c r="AD8279" s="1"/>
      <c r="AE8279" s="1"/>
    </row>
    <row r="8280" spans="1:31" x14ac:dyDescent="0.25">
      <c r="A8280" s="15">
        <v>8247</v>
      </c>
      <c r="B8280" s="4">
        <v>44540</v>
      </c>
      <c r="C8280" s="5">
        <v>12</v>
      </c>
      <c r="D8280" s="3">
        <v>344</v>
      </c>
      <c r="E8280" s="3">
        <v>1</v>
      </c>
      <c r="F8280" s="16">
        <v>14</v>
      </c>
      <c r="G8280" s="24">
        <f t="shared" si="1796"/>
        <v>15</v>
      </c>
      <c r="H8280" s="7">
        <f t="shared" si="1797"/>
        <v>259.39726027397256</v>
      </c>
      <c r="I8280" s="7">
        <f t="shared" si="1798"/>
        <v>6.4300119382551255</v>
      </c>
      <c r="J8280" s="7">
        <f t="shared" si="1799"/>
        <v>-73.56998806174488</v>
      </c>
      <c r="K8280" s="7">
        <f t="shared" si="1800"/>
        <v>12.773833532304252</v>
      </c>
      <c r="L8280" s="25">
        <f t="shared" si="1801"/>
        <v>11.60750298456378</v>
      </c>
      <c r="M8280" s="31">
        <f t="shared" si="1802"/>
        <v>-23.03084545760461</v>
      </c>
      <c r="N8280" s="7">
        <f t="shared" si="1803"/>
        <v>26.046026308423446</v>
      </c>
      <c r="O8280" s="7">
        <f t="shared" si="1804"/>
        <v>63.95397369157655</v>
      </c>
      <c r="P8280" s="25">
        <f t="shared" si="1805"/>
        <v>191.89390701344061</v>
      </c>
      <c r="Q8280" s="34">
        <f t="shared" si="1806"/>
        <v>2.2684831848998037</v>
      </c>
      <c r="R8280" s="9">
        <f t="shared" si="1807"/>
        <v>847.622613690241</v>
      </c>
      <c r="S8280" s="9">
        <f t="shared" si="1808"/>
        <v>694.91674412103987</v>
      </c>
      <c r="T8280" s="35">
        <f t="shared" si="1809"/>
        <v>0.16373380992660883</v>
      </c>
      <c r="U8280" s="1"/>
      <c r="V8280" s="1"/>
      <c r="W8280" s="1"/>
      <c r="X8280" s="1"/>
      <c r="Y8280" s="1"/>
      <c r="Z8280" s="1"/>
      <c r="AA8280" s="1"/>
      <c r="AB8280" s="1"/>
      <c r="AC8280" s="1"/>
      <c r="AD8280" s="1"/>
      <c r="AE8280" s="1"/>
    </row>
    <row r="8281" spans="1:31" x14ac:dyDescent="0.25">
      <c r="A8281" s="17">
        <v>8248</v>
      </c>
      <c r="B8281" s="11">
        <v>44540</v>
      </c>
      <c r="C8281" s="12">
        <v>12</v>
      </c>
      <c r="D8281" s="10">
        <v>344</v>
      </c>
      <c r="E8281" s="10">
        <v>1</v>
      </c>
      <c r="F8281" s="18">
        <v>15</v>
      </c>
      <c r="G8281" s="26">
        <f t="shared" si="1796"/>
        <v>15</v>
      </c>
      <c r="H8281" s="13">
        <f t="shared" si="1797"/>
        <v>259.39726027397256</v>
      </c>
      <c r="I8281" s="13">
        <f t="shared" si="1798"/>
        <v>6.4300119382551255</v>
      </c>
      <c r="J8281" s="13">
        <f t="shared" si="1799"/>
        <v>-73.56998806174488</v>
      </c>
      <c r="K8281" s="13">
        <f t="shared" si="1800"/>
        <v>13.773833532304252</v>
      </c>
      <c r="L8281" s="27">
        <f t="shared" si="1801"/>
        <v>26.60750298456378</v>
      </c>
      <c r="M8281" s="32">
        <f t="shared" si="1802"/>
        <v>-23.03084545760461</v>
      </c>
      <c r="N8281" s="13">
        <f t="shared" si="1803"/>
        <v>22.262441933256426</v>
      </c>
      <c r="O8281" s="13">
        <f t="shared" si="1804"/>
        <v>67.737558066743574</v>
      </c>
      <c r="P8281" s="27">
        <f t="shared" si="1805"/>
        <v>206.44746849273204</v>
      </c>
      <c r="Q8281" s="36">
        <f t="shared" si="1806"/>
        <v>2.6248542369798007</v>
      </c>
      <c r="R8281" s="14">
        <f t="shared" si="1807"/>
        <v>801.09240028053011</v>
      </c>
      <c r="S8281" s="14">
        <f t="shared" si="1808"/>
        <v>594.72674794947432</v>
      </c>
      <c r="T8281" s="37">
        <f t="shared" si="1809"/>
        <v>0.14012739962136878</v>
      </c>
      <c r="U8281" s="1"/>
      <c r="V8281" s="1"/>
      <c r="W8281" s="1"/>
      <c r="X8281" s="1"/>
      <c r="Y8281" s="1"/>
      <c r="Z8281" s="1"/>
      <c r="AA8281" s="1"/>
      <c r="AB8281" s="1"/>
      <c r="AC8281" s="1"/>
      <c r="AD8281" s="1"/>
      <c r="AE8281" s="1"/>
    </row>
    <row r="8282" spans="1:31" x14ac:dyDescent="0.25">
      <c r="A8282" s="15">
        <v>8249</v>
      </c>
      <c r="B8282" s="4">
        <v>44540</v>
      </c>
      <c r="C8282" s="5">
        <v>12</v>
      </c>
      <c r="D8282" s="3">
        <v>344</v>
      </c>
      <c r="E8282" s="3">
        <v>1</v>
      </c>
      <c r="F8282" s="16">
        <v>16</v>
      </c>
      <c r="G8282" s="24">
        <f t="shared" si="1796"/>
        <v>15</v>
      </c>
      <c r="H8282" s="7">
        <f t="shared" si="1797"/>
        <v>259.39726027397256</v>
      </c>
      <c r="I8282" s="7">
        <f t="shared" si="1798"/>
        <v>6.4300119382551255</v>
      </c>
      <c r="J8282" s="7">
        <f t="shared" si="1799"/>
        <v>-73.56998806174488</v>
      </c>
      <c r="K8282" s="7">
        <f t="shared" si="1800"/>
        <v>14.773833532304252</v>
      </c>
      <c r="L8282" s="25">
        <f t="shared" si="1801"/>
        <v>41.60750298456378</v>
      </c>
      <c r="M8282" s="31">
        <f t="shared" si="1802"/>
        <v>-23.03084545760461</v>
      </c>
      <c r="N8282" s="7">
        <f t="shared" si="1803"/>
        <v>16.000786185301827</v>
      </c>
      <c r="O8282" s="7">
        <f t="shared" si="1804"/>
        <v>73.99921381469818</v>
      </c>
      <c r="P8282" s="25">
        <f t="shared" si="1805"/>
        <v>219.47393018470041</v>
      </c>
      <c r="Q8282" s="34">
        <f t="shared" si="1806"/>
        <v>3.5862056807938871</v>
      </c>
      <c r="R8282" s="9">
        <f t="shared" si="1807"/>
        <v>697.05177501475828</v>
      </c>
      <c r="S8282" s="9">
        <f t="shared" si="1808"/>
        <v>425.00958553702623</v>
      </c>
      <c r="T8282" s="35">
        <f t="shared" si="1809"/>
        <v>0.10013924586509231</v>
      </c>
      <c r="U8282" s="1"/>
      <c r="V8282" s="1"/>
      <c r="W8282" s="1"/>
      <c r="X8282" s="1"/>
      <c r="Y8282" s="1"/>
      <c r="Z8282" s="1"/>
      <c r="AA8282" s="1"/>
      <c r="AB8282" s="1"/>
      <c r="AC8282" s="1"/>
      <c r="AD8282" s="1"/>
      <c r="AE8282" s="1"/>
    </row>
    <row r="8283" spans="1:31" x14ac:dyDescent="0.25">
      <c r="A8283" s="17">
        <v>8250</v>
      </c>
      <c r="B8283" s="11">
        <v>44540</v>
      </c>
      <c r="C8283" s="12">
        <v>12</v>
      </c>
      <c r="D8283" s="10">
        <v>344</v>
      </c>
      <c r="E8283" s="10">
        <v>1</v>
      </c>
      <c r="F8283" s="18">
        <v>17</v>
      </c>
      <c r="G8283" s="26">
        <f t="shared" si="1796"/>
        <v>15</v>
      </c>
      <c r="H8283" s="13">
        <f t="shared" si="1797"/>
        <v>259.39726027397256</v>
      </c>
      <c r="I8283" s="13">
        <f t="shared" si="1798"/>
        <v>6.4300119382551255</v>
      </c>
      <c r="J8283" s="13">
        <f t="shared" si="1799"/>
        <v>-73.56998806174488</v>
      </c>
      <c r="K8283" s="13">
        <f t="shared" si="1800"/>
        <v>15.773833532304252</v>
      </c>
      <c r="L8283" s="27">
        <f t="shared" si="1801"/>
        <v>56.60750298456378</v>
      </c>
      <c r="M8283" s="32">
        <f t="shared" si="1802"/>
        <v>-23.03084545760461</v>
      </c>
      <c r="N8283" s="13">
        <f t="shared" si="1803"/>
        <v>7.8470277538226547</v>
      </c>
      <c r="O8283" s="13">
        <f t="shared" si="1804"/>
        <v>82.152972246177342</v>
      </c>
      <c r="P8283" s="27">
        <f t="shared" si="1805"/>
        <v>230.86264666873723</v>
      </c>
      <c r="Q8283" s="36">
        <f t="shared" si="1806"/>
        <v>6.97727811982144</v>
      </c>
      <c r="R8283" s="14">
        <f t="shared" si="1807"/>
        <v>469.75571501957432</v>
      </c>
      <c r="S8283" s="14">
        <f t="shared" si="1808"/>
        <v>202.40504887532657</v>
      </c>
      <c r="T8283" s="37">
        <f t="shared" si="1809"/>
        <v>4.7689957223086138E-2</v>
      </c>
      <c r="U8283" s="1"/>
      <c r="V8283" s="1"/>
      <c r="W8283" s="1"/>
      <c r="X8283" s="1"/>
      <c r="Y8283" s="1"/>
      <c r="Z8283" s="1"/>
      <c r="AA8283" s="1"/>
      <c r="AB8283" s="1"/>
      <c r="AC8283" s="1"/>
      <c r="AD8283" s="1"/>
      <c r="AE8283" s="1"/>
    </row>
    <row r="8284" spans="1:31" x14ac:dyDescent="0.25">
      <c r="A8284" s="15">
        <v>8251</v>
      </c>
      <c r="B8284" s="4">
        <v>44540</v>
      </c>
      <c r="C8284" s="5">
        <v>12</v>
      </c>
      <c r="D8284" s="3">
        <v>344</v>
      </c>
      <c r="E8284" s="3">
        <v>1</v>
      </c>
      <c r="F8284" s="16">
        <v>18</v>
      </c>
      <c r="G8284" s="24">
        <f t="shared" si="1796"/>
        <v>15</v>
      </c>
      <c r="H8284" s="7">
        <f t="shared" si="1797"/>
        <v>259.39726027397256</v>
      </c>
      <c r="I8284" s="7">
        <f t="shared" si="1798"/>
        <v>6.4300119382551255</v>
      </c>
      <c r="J8284" s="7">
        <f t="shared" si="1799"/>
        <v>-73.56998806174488</v>
      </c>
      <c r="K8284" s="7">
        <f t="shared" si="1800"/>
        <v>16.773833532304252</v>
      </c>
      <c r="L8284" s="25">
        <f t="shared" si="1801"/>
        <v>71.60750298456378</v>
      </c>
      <c r="M8284" s="31">
        <f t="shared" si="1802"/>
        <v>-23.03084545760461</v>
      </c>
      <c r="N8284" s="7">
        <f t="shared" si="1803"/>
        <v>0</v>
      </c>
      <c r="O8284" s="7">
        <f t="shared" si="1804"/>
        <v>90</v>
      </c>
      <c r="P8284" s="25">
        <f t="shared" si="1805"/>
        <v>240.89924644154354</v>
      </c>
      <c r="Q8284" s="34">
        <f t="shared" si="1806"/>
        <v>37.919608377836205</v>
      </c>
      <c r="R8284" s="9">
        <f t="shared" si="1807"/>
        <v>0</v>
      </c>
      <c r="S8284" s="9">
        <f t="shared" si="1808"/>
        <v>0</v>
      </c>
      <c r="T8284" s="35">
        <f t="shared" si="1809"/>
        <v>0</v>
      </c>
      <c r="U8284" s="1"/>
      <c r="V8284" s="1"/>
      <c r="W8284" s="1"/>
      <c r="X8284" s="1"/>
      <c r="Y8284" s="1"/>
      <c r="Z8284" s="1"/>
      <c r="AA8284" s="1"/>
      <c r="AB8284" s="1"/>
      <c r="AC8284" s="1"/>
      <c r="AD8284" s="1"/>
      <c r="AE8284" s="1"/>
    </row>
    <row r="8285" spans="1:31" x14ac:dyDescent="0.25">
      <c r="A8285" s="17">
        <v>8252</v>
      </c>
      <c r="B8285" s="11">
        <v>44540</v>
      </c>
      <c r="C8285" s="12">
        <v>12</v>
      </c>
      <c r="D8285" s="10">
        <v>344</v>
      </c>
      <c r="E8285" s="10">
        <v>1</v>
      </c>
      <c r="F8285" s="18">
        <v>19</v>
      </c>
      <c r="G8285" s="26">
        <f t="shared" si="1796"/>
        <v>15</v>
      </c>
      <c r="H8285" s="13">
        <f t="shared" si="1797"/>
        <v>259.39726027397256</v>
      </c>
      <c r="I8285" s="13">
        <f t="shared" si="1798"/>
        <v>6.4300119382551255</v>
      </c>
      <c r="J8285" s="13">
        <f t="shared" si="1799"/>
        <v>-73.56998806174488</v>
      </c>
      <c r="K8285" s="13">
        <f t="shared" si="1800"/>
        <v>17.773833532304252</v>
      </c>
      <c r="L8285" s="27">
        <f t="shared" si="1801"/>
        <v>86.60750298456378</v>
      </c>
      <c r="M8285" s="32">
        <f t="shared" si="1802"/>
        <v>-23.03084545760461</v>
      </c>
      <c r="N8285" s="13">
        <f t="shared" si="1803"/>
        <v>0</v>
      </c>
      <c r="O8285" s="13">
        <f t="shared" si="1804"/>
        <v>90</v>
      </c>
      <c r="P8285" s="27">
        <f t="shared" si="1805"/>
        <v>250.44554768296587</v>
      </c>
      <c r="Q8285" s="36">
        <f t="shared" si="1806"/>
        <v>37.919608377836205</v>
      </c>
      <c r="R8285" s="14">
        <f t="shared" si="1807"/>
        <v>0</v>
      </c>
      <c r="S8285" s="14">
        <f t="shared" si="1808"/>
        <v>0</v>
      </c>
      <c r="T8285" s="37">
        <f t="shared" si="1809"/>
        <v>0</v>
      </c>
      <c r="U8285" s="1"/>
      <c r="V8285" s="1"/>
      <c r="W8285" s="1"/>
      <c r="X8285" s="1"/>
      <c r="Y8285" s="1"/>
      <c r="Z8285" s="1"/>
      <c r="AA8285" s="1"/>
      <c r="AB8285" s="1"/>
      <c r="AC8285" s="1"/>
      <c r="AD8285" s="1"/>
      <c r="AE8285" s="1"/>
    </row>
    <row r="8286" spans="1:31" x14ac:dyDescent="0.25">
      <c r="A8286" s="15">
        <v>8253</v>
      </c>
      <c r="B8286" s="4">
        <v>44540</v>
      </c>
      <c r="C8286" s="5">
        <v>12</v>
      </c>
      <c r="D8286" s="3">
        <v>344</v>
      </c>
      <c r="E8286" s="3">
        <v>1</v>
      </c>
      <c r="F8286" s="16">
        <v>20</v>
      </c>
      <c r="G8286" s="24">
        <f t="shared" si="1796"/>
        <v>15</v>
      </c>
      <c r="H8286" s="7">
        <f t="shared" si="1797"/>
        <v>259.39726027397256</v>
      </c>
      <c r="I8286" s="7">
        <f t="shared" si="1798"/>
        <v>6.4300119382551255</v>
      </c>
      <c r="J8286" s="7">
        <f t="shared" si="1799"/>
        <v>-73.56998806174488</v>
      </c>
      <c r="K8286" s="7">
        <f t="shared" si="1800"/>
        <v>18.773833532304252</v>
      </c>
      <c r="L8286" s="25">
        <f t="shared" si="1801"/>
        <v>101.60750298456378</v>
      </c>
      <c r="M8286" s="31">
        <f t="shared" si="1802"/>
        <v>-23.03084545760461</v>
      </c>
      <c r="N8286" s="7">
        <f t="shared" si="1803"/>
        <v>0</v>
      </c>
      <c r="O8286" s="7">
        <f t="shared" si="1804"/>
        <v>90</v>
      </c>
      <c r="P8286" s="25">
        <f t="shared" si="1805"/>
        <v>259.59105532482613</v>
      </c>
      <c r="Q8286" s="34">
        <f t="shared" si="1806"/>
        <v>37.919608377836205</v>
      </c>
      <c r="R8286" s="9">
        <f t="shared" si="1807"/>
        <v>0</v>
      </c>
      <c r="S8286" s="9">
        <f t="shared" si="1808"/>
        <v>0</v>
      </c>
      <c r="T8286" s="35">
        <f t="shared" si="1809"/>
        <v>0</v>
      </c>
      <c r="U8286" s="1"/>
      <c r="V8286" s="1"/>
      <c r="W8286" s="1"/>
      <c r="X8286" s="1"/>
      <c r="Y8286" s="1"/>
      <c r="Z8286" s="1"/>
      <c r="AA8286" s="1"/>
      <c r="AB8286" s="1"/>
      <c r="AC8286" s="1"/>
      <c r="AD8286" s="1"/>
      <c r="AE8286" s="1"/>
    </row>
    <row r="8287" spans="1:31" x14ac:dyDescent="0.25">
      <c r="A8287" s="17">
        <v>8254</v>
      </c>
      <c r="B8287" s="11">
        <v>44540</v>
      </c>
      <c r="C8287" s="12">
        <v>12</v>
      </c>
      <c r="D8287" s="10">
        <v>344</v>
      </c>
      <c r="E8287" s="10">
        <v>1</v>
      </c>
      <c r="F8287" s="18">
        <v>21</v>
      </c>
      <c r="G8287" s="26">
        <f t="shared" si="1796"/>
        <v>15</v>
      </c>
      <c r="H8287" s="13">
        <f t="shared" si="1797"/>
        <v>259.39726027397256</v>
      </c>
      <c r="I8287" s="13">
        <f t="shared" si="1798"/>
        <v>6.4300119382551255</v>
      </c>
      <c r="J8287" s="13">
        <f t="shared" si="1799"/>
        <v>-73.56998806174488</v>
      </c>
      <c r="K8287" s="13">
        <f t="shared" si="1800"/>
        <v>19.773833532304252</v>
      </c>
      <c r="L8287" s="27">
        <f t="shared" si="1801"/>
        <v>116.60750298456378</v>
      </c>
      <c r="M8287" s="32">
        <f t="shared" si="1802"/>
        <v>-23.03084545760461</v>
      </c>
      <c r="N8287" s="13">
        <f t="shared" si="1803"/>
        <v>0</v>
      </c>
      <c r="O8287" s="13">
        <f t="shared" si="1804"/>
        <v>90</v>
      </c>
      <c r="P8287" s="27">
        <f t="shared" si="1805"/>
        <v>268.00833424126733</v>
      </c>
      <c r="Q8287" s="36">
        <f t="shared" si="1806"/>
        <v>37.919608377836205</v>
      </c>
      <c r="R8287" s="14">
        <f t="shared" si="1807"/>
        <v>0</v>
      </c>
      <c r="S8287" s="14">
        <f t="shared" si="1808"/>
        <v>0</v>
      </c>
      <c r="T8287" s="37">
        <f t="shared" si="1809"/>
        <v>0</v>
      </c>
      <c r="U8287" s="1"/>
      <c r="V8287" s="1"/>
      <c r="W8287" s="1"/>
      <c r="X8287" s="1"/>
      <c r="Y8287" s="1"/>
      <c r="Z8287" s="1"/>
      <c r="AA8287" s="1"/>
      <c r="AB8287" s="1"/>
      <c r="AC8287" s="1"/>
      <c r="AD8287" s="1"/>
      <c r="AE8287" s="1"/>
    </row>
    <row r="8288" spans="1:31" x14ac:dyDescent="0.25">
      <c r="A8288" s="15">
        <v>8255</v>
      </c>
      <c r="B8288" s="4">
        <v>44540</v>
      </c>
      <c r="C8288" s="5">
        <v>12</v>
      </c>
      <c r="D8288" s="3">
        <v>344</v>
      </c>
      <c r="E8288" s="3">
        <v>1</v>
      </c>
      <c r="F8288" s="16">
        <v>22</v>
      </c>
      <c r="G8288" s="24">
        <f t="shared" si="1796"/>
        <v>15</v>
      </c>
      <c r="H8288" s="7">
        <f t="shared" si="1797"/>
        <v>259.39726027397256</v>
      </c>
      <c r="I8288" s="7">
        <f t="shared" si="1798"/>
        <v>6.4300119382551255</v>
      </c>
      <c r="J8288" s="7">
        <f t="shared" si="1799"/>
        <v>-73.56998806174488</v>
      </c>
      <c r="K8288" s="7">
        <f t="shared" si="1800"/>
        <v>20.773833532304252</v>
      </c>
      <c r="L8288" s="25">
        <f t="shared" si="1801"/>
        <v>131.60750298456378</v>
      </c>
      <c r="M8288" s="31">
        <f t="shared" si="1802"/>
        <v>-23.03084545760461</v>
      </c>
      <c r="N8288" s="7">
        <f t="shared" si="1803"/>
        <v>0</v>
      </c>
      <c r="O8288" s="7">
        <f t="shared" si="1804"/>
        <v>90</v>
      </c>
      <c r="P8288" s="25">
        <f t="shared" si="1805"/>
        <v>275.34249243887126</v>
      </c>
      <c r="Q8288" s="34">
        <f t="shared" si="1806"/>
        <v>37.919608377836205</v>
      </c>
      <c r="R8288" s="9">
        <f t="shared" si="1807"/>
        <v>0</v>
      </c>
      <c r="S8288" s="9">
        <f t="shared" si="1808"/>
        <v>0</v>
      </c>
      <c r="T8288" s="35">
        <f t="shared" si="1809"/>
        <v>0</v>
      </c>
      <c r="U8288" s="1"/>
      <c r="V8288" s="1"/>
      <c r="W8288" s="1"/>
      <c r="X8288" s="1"/>
      <c r="Y8288" s="1"/>
      <c r="Z8288" s="1"/>
      <c r="AA8288" s="1"/>
      <c r="AB8288" s="1"/>
      <c r="AC8288" s="1"/>
      <c r="AD8288" s="1"/>
      <c r="AE8288" s="1"/>
    </row>
    <row r="8289" spans="1:31" x14ac:dyDescent="0.25">
      <c r="A8289" s="17">
        <v>8256</v>
      </c>
      <c r="B8289" s="11">
        <v>44540</v>
      </c>
      <c r="C8289" s="12">
        <v>12</v>
      </c>
      <c r="D8289" s="10">
        <v>344</v>
      </c>
      <c r="E8289" s="10">
        <v>1</v>
      </c>
      <c r="F8289" s="18">
        <v>23</v>
      </c>
      <c r="G8289" s="26">
        <f t="shared" si="1796"/>
        <v>15</v>
      </c>
      <c r="H8289" s="13">
        <f t="shared" si="1797"/>
        <v>259.39726027397256</v>
      </c>
      <c r="I8289" s="13">
        <f t="shared" si="1798"/>
        <v>6.4300119382551255</v>
      </c>
      <c r="J8289" s="13">
        <f t="shared" si="1799"/>
        <v>-73.56998806174488</v>
      </c>
      <c r="K8289" s="13">
        <f t="shared" si="1800"/>
        <v>21.773833532304252</v>
      </c>
      <c r="L8289" s="27">
        <f t="shared" si="1801"/>
        <v>146.60750298456378</v>
      </c>
      <c r="M8289" s="32">
        <f t="shared" si="1802"/>
        <v>-23.03084545760461</v>
      </c>
      <c r="N8289" s="13">
        <f t="shared" si="1803"/>
        <v>0</v>
      </c>
      <c r="O8289" s="13">
        <f t="shared" si="1804"/>
        <v>90</v>
      </c>
      <c r="P8289" s="27">
        <f t="shared" si="1805"/>
        <v>281.19817427175218</v>
      </c>
      <c r="Q8289" s="36">
        <f t="shared" si="1806"/>
        <v>37.919608377836205</v>
      </c>
      <c r="R8289" s="14">
        <f t="shared" si="1807"/>
        <v>0</v>
      </c>
      <c r="S8289" s="14">
        <f t="shared" si="1808"/>
        <v>0</v>
      </c>
      <c r="T8289" s="37">
        <f t="shared" si="1809"/>
        <v>0</v>
      </c>
      <c r="U8289" s="1"/>
      <c r="V8289" s="1"/>
      <c r="W8289" s="1"/>
      <c r="X8289" s="1"/>
      <c r="Y8289" s="1"/>
      <c r="Z8289" s="1"/>
      <c r="AA8289" s="1"/>
      <c r="AB8289" s="1"/>
      <c r="AC8289" s="1"/>
      <c r="AD8289" s="1"/>
      <c r="AE8289" s="1"/>
    </row>
    <row r="8290" spans="1:31" x14ac:dyDescent="0.25">
      <c r="A8290" s="15">
        <v>8257</v>
      </c>
      <c r="B8290" s="4">
        <v>44541</v>
      </c>
      <c r="C8290" s="5">
        <v>12</v>
      </c>
      <c r="D8290" s="3">
        <v>345</v>
      </c>
      <c r="E8290" s="3">
        <v>1</v>
      </c>
      <c r="F8290" s="16">
        <v>0</v>
      </c>
      <c r="G8290" s="24">
        <f t="shared" si="1796"/>
        <v>15</v>
      </c>
      <c r="H8290" s="7">
        <f t="shared" si="1797"/>
        <v>260.38356164383561</v>
      </c>
      <c r="I8290" s="7">
        <f t="shared" si="1798"/>
        <v>5.9880826845328228</v>
      </c>
      <c r="J8290" s="7">
        <f t="shared" si="1799"/>
        <v>-74.011917315467173</v>
      </c>
      <c r="K8290" s="7">
        <f t="shared" si="1800"/>
        <v>-1.2335319552577861</v>
      </c>
      <c r="L8290" s="25">
        <f t="shared" si="1801"/>
        <v>-198.50297932886681</v>
      </c>
      <c r="M8290" s="31">
        <f t="shared" si="1802"/>
        <v>-23.103411503429623</v>
      </c>
      <c r="N8290" s="7">
        <f t="shared" si="1803"/>
        <v>0</v>
      </c>
      <c r="O8290" s="7">
        <f t="shared" si="1804"/>
        <v>90</v>
      </c>
      <c r="P8290" s="25">
        <f t="shared" si="1805"/>
        <v>74.925035958180345</v>
      </c>
      <c r="Q8290" s="34">
        <f t="shared" si="1806"/>
        <v>37.919608377836205</v>
      </c>
      <c r="R8290" s="9">
        <f t="shared" si="1807"/>
        <v>0</v>
      </c>
      <c r="S8290" s="9">
        <f t="shared" si="1808"/>
        <v>0</v>
      </c>
      <c r="T8290" s="35">
        <f t="shared" si="1809"/>
        <v>0</v>
      </c>
      <c r="U8290" s="1"/>
      <c r="V8290" s="1"/>
      <c r="W8290" s="1"/>
      <c r="X8290" s="1"/>
      <c r="Y8290" s="1"/>
      <c r="Z8290" s="1"/>
      <c r="AA8290" s="1"/>
      <c r="AB8290" s="1"/>
      <c r="AC8290" s="1"/>
      <c r="AD8290" s="1"/>
      <c r="AE8290" s="1"/>
    </row>
    <row r="8291" spans="1:31" x14ac:dyDescent="0.25">
      <c r="A8291" s="17">
        <v>8258</v>
      </c>
      <c r="B8291" s="11">
        <v>44541</v>
      </c>
      <c r="C8291" s="12">
        <v>12</v>
      </c>
      <c r="D8291" s="10">
        <v>345</v>
      </c>
      <c r="E8291" s="10">
        <v>1</v>
      </c>
      <c r="F8291" s="18">
        <v>1</v>
      </c>
      <c r="G8291" s="26">
        <f t="shared" ref="G8291:G8354" si="1810">15*E8291</f>
        <v>15</v>
      </c>
      <c r="H8291" s="13">
        <f t="shared" ref="H8291:H8354" si="1811">360/365*(D8291-81)</f>
        <v>260.38356164383561</v>
      </c>
      <c r="I8291" s="13">
        <f t="shared" ref="I8291:I8354" si="1812">9.87*SIN(2*RADIANS(H8291))-7.53*COS(RADIANS(H8291))-1.5*SIN(RADIANS(H8291))</f>
        <v>5.9880826845328228</v>
      </c>
      <c r="J8291" s="13">
        <f t="shared" ref="J8291:J8354" si="1813">4*($D$2-G8291)+I8291</f>
        <v>-74.011917315467173</v>
      </c>
      <c r="K8291" s="13">
        <f t="shared" ref="K8291:K8354" si="1814">F8291+J8291/60</f>
        <v>-0.23353195525778614</v>
      </c>
      <c r="L8291" s="27">
        <f t="shared" ref="L8291:L8354" si="1815">15*(K8291-12)</f>
        <v>-183.50297932886681</v>
      </c>
      <c r="M8291" s="32">
        <f t="shared" ref="M8291:M8354" si="1816">-23.45*COS(RADIANS(360/365*(D8291+10)))</f>
        <v>-23.103411503429623</v>
      </c>
      <c r="N8291" s="13">
        <f t="shared" ref="N8291:N8354" si="1817">MAX(DEGREES(ASIN(SIN(RADIANS(M8291))*SIN(RADIANS($C$2))+COS(RADIANS(M8291))*COS(RADIANS($C$2))*COS(RADIANS(L8291)))),0)</f>
        <v>0</v>
      </c>
      <c r="O8291" s="13">
        <f t="shared" ref="O8291:O8354" si="1818">90-N8291</f>
        <v>90</v>
      </c>
      <c r="P8291" s="27">
        <f t="shared" ref="P8291:P8354" si="1819">DEGREES(ACOS((SIN(RADIANS(M8291))*COS(RADIANS(C$2))-COS(RADIANS(M8291))*SIN(RADIANS(C$2))*COS(RADIANS(L8291)))/COS(RADIANS(N8291))))*IF(L8291&gt;0,-1,1)+IF(L8291&gt;0,360,0)</f>
        <v>73.169547215902256</v>
      </c>
      <c r="Q8291" s="36">
        <f t="shared" ref="Q8291:Q8354" si="1820">1/(COS(RADIANS(O8291))+0.50572*(96.07995-O8291)^(-1.6364))</f>
        <v>37.919608377836205</v>
      </c>
      <c r="R8291" s="14">
        <f t="shared" ref="R8291:R8354" si="1821">1488.3*((1-0.14*E$2)*0.7^(Q8291^0.678)+0.14*E$2)*IF(N8291=0,0,1)</f>
        <v>0</v>
      </c>
      <c r="S8291" s="14">
        <f t="shared" ref="S8291:S8354" si="1822">MAX(R8291*(COS(RADIANS(N8291))*SIN(RADIANS(F$2))*COS(RADIANS(G$2-P8291))+SIN(RADIANS(N8291))*COS(RADIANS(F$2))),0)</f>
        <v>0</v>
      </c>
      <c r="T8291" s="37">
        <f t="shared" ref="T8291:T8354" si="1823">S8291/SUMIF(D$34:D$8793,D8291,S$34:S$8793)</f>
        <v>0</v>
      </c>
      <c r="U8291" s="1"/>
      <c r="V8291" s="1"/>
      <c r="W8291" s="1"/>
      <c r="X8291" s="1"/>
      <c r="Y8291" s="1"/>
      <c r="Z8291" s="1"/>
      <c r="AA8291" s="1"/>
      <c r="AB8291" s="1"/>
      <c r="AC8291" s="1"/>
      <c r="AD8291" s="1"/>
      <c r="AE8291" s="1"/>
    </row>
    <row r="8292" spans="1:31" x14ac:dyDescent="0.25">
      <c r="A8292" s="15">
        <v>8259</v>
      </c>
      <c r="B8292" s="4">
        <v>44541</v>
      </c>
      <c r="C8292" s="5">
        <v>12</v>
      </c>
      <c r="D8292" s="3">
        <v>345</v>
      </c>
      <c r="E8292" s="3">
        <v>1</v>
      </c>
      <c r="F8292" s="16">
        <v>2</v>
      </c>
      <c r="G8292" s="24">
        <f t="shared" si="1810"/>
        <v>15</v>
      </c>
      <c r="H8292" s="7">
        <f t="shared" si="1811"/>
        <v>260.38356164383561</v>
      </c>
      <c r="I8292" s="7">
        <f t="shared" si="1812"/>
        <v>5.9880826845328228</v>
      </c>
      <c r="J8292" s="7">
        <f t="shared" si="1813"/>
        <v>-74.011917315467173</v>
      </c>
      <c r="K8292" s="7">
        <f t="shared" si="1814"/>
        <v>0.76646804474221386</v>
      </c>
      <c r="L8292" s="25">
        <f t="shared" si="1815"/>
        <v>-168.50297932886681</v>
      </c>
      <c r="M8292" s="31">
        <f t="shared" si="1816"/>
        <v>-23.103411503429623</v>
      </c>
      <c r="N8292" s="7">
        <f t="shared" si="1817"/>
        <v>0</v>
      </c>
      <c r="O8292" s="7">
        <f t="shared" si="1818"/>
        <v>90</v>
      </c>
      <c r="P8292" s="25">
        <f t="shared" si="1819"/>
        <v>73.812467718844715</v>
      </c>
      <c r="Q8292" s="34">
        <f t="shared" si="1820"/>
        <v>37.919608377836205</v>
      </c>
      <c r="R8292" s="9">
        <f t="shared" si="1821"/>
        <v>0</v>
      </c>
      <c r="S8292" s="9">
        <f t="shared" si="1822"/>
        <v>0</v>
      </c>
      <c r="T8292" s="35">
        <f t="shared" si="1823"/>
        <v>0</v>
      </c>
      <c r="U8292" s="1"/>
      <c r="V8292" s="1"/>
      <c r="W8292" s="1"/>
      <c r="X8292" s="1"/>
      <c r="Y8292" s="1"/>
      <c r="Z8292" s="1"/>
      <c r="AA8292" s="1"/>
      <c r="AB8292" s="1"/>
      <c r="AC8292" s="1"/>
      <c r="AD8292" s="1"/>
      <c r="AE8292" s="1"/>
    </row>
    <row r="8293" spans="1:31" x14ac:dyDescent="0.25">
      <c r="A8293" s="17">
        <v>8260</v>
      </c>
      <c r="B8293" s="11">
        <v>44541</v>
      </c>
      <c r="C8293" s="12">
        <v>12</v>
      </c>
      <c r="D8293" s="10">
        <v>345</v>
      </c>
      <c r="E8293" s="10">
        <v>1</v>
      </c>
      <c r="F8293" s="18">
        <v>3</v>
      </c>
      <c r="G8293" s="26">
        <f t="shared" si="1810"/>
        <v>15</v>
      </c>
      <c r="H8293" s="13">
        <f t="shared" si="1811"/>
        <v>260.38356164383561</v>
      </c>
      <c r="I8293" s="13">
        <f t="shared" si="1812"/>
        <v>5.9880826845328228</v>
      </c>
      <c r="J8293" s="13">
        <f t="shared" si="1813"/>
        <v>-74.011917315467173</v>
      </c>
      <c r="K8293" s="13">
        <f t="shared" si="1814"/>
        <v>1.7664680447422139</v>
      </c>
      <c r="L8293" s="27">
        <f t="shared" si="1815"/>
        <v>-153.50297932886681</v>
      </c>
      <c r="M8293" s="32">
        <f t="shared" si="1816"/>
        <v>-23.103411503429623</v>
      </c>
      <c r="N8293" s="13">
        <f t="shared" si="1817"/>
        <v>0</v>
      </c>
      <c r="O8293" s="13">
        <f t="shared" si="1818"/>
        <v>90</v>
      </c>
      <c r="P8293" s="27">
        <f t="shared" si="1819"/>
        <v>76.788841476560791</v>
      </c>
      <c r="Q8293" s="36">
        <f t="shared" si="1820"/>
        <v>37.919608377836205</v>
      </c>
      <c r="R8293" s="14">
        <f t="shared" si="1821"/>
        <v>0</v>
      </c>
      <c r="S8293" s="14">
        <f t="shared" si="1822"/>
        <v>0</v>
      </c>
      <c r="T8293" s="37">
        <f t="shared" si="1823"/>
        <v>0</v>
      </c>
      <c r="U8293" s="1"/>
      <c r="V8293" s="1"/>
      <c r="W8293" s="1"/>
      <c r="X8293" s="1"/>
      <c r="Y8293" s="1"/>
      <c r="Z8293" s="1"/>
      <c r="AA8293" s="1"/>
      <c r="AB8293" s="1"/>
      <c r="AC8293" s="1"/>
      <c r="AD8293" s="1"/>
      <c r="AE8293" s="1"/>
    </row>
    <row r="8294" spans="1:31" x14ac:dyDescent="0.25">
      <c r="A8294" s="15">
        <v>8261</v>
      </c>
      <c r="B8294" s="4">
        <v>44541</v>
      </c>
      <c r="C8294" s="5">
        <v>12</v>
      </c>
      <c r="D8294" s="3">
        <v>345</v>
      </c>
      <c r="E8294" s="3">
        <v>1</v>
      </c>
      <c r="F8294" s="16">
        <v>4</v>
      </c>
      <c r="G8294" s="24">
        <f t="shared" si="1810"/>
        <v>15</v>
      </c>
      <c r="H8294" s="7">
        <f t="shared" si="1811"/>
        <v>260.38356164383561</v>
      </c>
      <c r="I8294" s="7">
        <f t="shared" si="1812"/>
        <v>5.9880826845328228</v>
      </c>
      <c r="J8294" s="7">
        <f t="shared" si="1813"/>
        <v>-74.011917315467173</v>
      </c>
      <c r="K8294" s="7">
        <f t="shared" si="1814"/>
        <v>2.7664680447422141</v>
      </c>
      <c r="L8294" s="25">
        <f t="shared" si="1815"/>
        <v>-138.50297932886679</v>
      </c>
      <c r="M8294" s="31">
        <f t="shared" si="1816"/>
        <v>-23.103411503429623</v>
      </c>
      <c r="N8294" s="7">
        <f t="shared" si="1817"/>
        <v>0</v>
      </c>
      <c r="O8294" s="7">
        <f t="shared" si="1818"/>
        <v>90</v>
      </c>
      <c r="P8294" s="25">
        <f t="shared" si="1819"/>
        <v>81.822544607613395</v>
      </c>
      <c r="Q8294" s="34">
        <f t="shared" si="1820"/>
        <v>37.919608377836205</v>
      </c>
      <c r="R8294" s="9">
        <f t="shared" si="1821"/>
        <v>0</v>
      </c>
      <c r="S8294" s="9">
        <f t="shared" si="1822"/>
        <v>0</v>
      </c>
      <c r="T8294" s="35">
        <f t="shared" si="1823"/>
        <v>0</v>
      </c>
      <c r="U8294" s="1"/>
      <c r="V8294" s="1"/>
      <c r="W8294" s="1"/>
      <c r="X8294" s="1"/>
      <c r="Y8294" s="1"/>
      <c r="Z8294" s="1"/>
      <c r="AA8294" s="1"/>
      <c r="AB8294" s="1"/>
      <c r="AC8294" s="1"/>
      <c r="AD8294" s="1"/>
      <c r="AE8294" s="1"/>
    </row>
    <row r="8295" spans="1:31" x14ac:dyDescent="0.25">
      <c r="A8295" s="17">
        <v>8262</v>
      </c>
      <c r="B8295" s="11">
        <v>44541</v>
      </c>
      <c r="C8295" s="12">
        <v>12</v>
      </c>
      <c r="D8295" s="10">
        <v>345</v>
      </c>
      <c r="E8295" s="10">
        <v>1</v>
      </c>
      <c r="F8295" s="18">
        <v>5</v>
      </c>
      <c r="G8295" s="26">
        <f t="shared" si="1810"/>
        <v>15</v>
      </c>
      <c r="H8295" s="13">
        <f t="shared" si="1811"/>
        <v>260.38356164383561</v>
      </c>
      <c r="I8295" s="13">
        <f t="shared" si="1812"/>
        <v>5.9880826845328228</v>
      </c>
      <c r="J8295" s="13">
        <f t="shared" si="1813"/>
        <v>-74.011917315467173</v>
      </c>
      <c r="K8295" s="13">
        <f t="shared" si="1814"/>
        <v>3.7664680447422141</v>
      </c>
      <c r="L8295" s="27">
        <f t="shared" si="1815"/>
        <v>-123.50297932886677</v>
      </c>
      <c r="M8295" s="32">
        <f t="shared" si="1816"/>
        <v>-23.103411503429623</v>
      </c>
      <c r="N8295" s="13">
        <f t="shared" si="1817"/>
        <v>0</v>
      </c>
      <c r="O8295" s="13">
        <f t="shared" si="1818"/>
        <v>90</v>
      </c>
      <c r="P8295" s="27">
        <f t="shared" si="1819"/>
        <v>88.523874976374145</v>
      </c>
      <c r="Q8295" s="36">
        <f t="shared" si="1820"/>
        <v>37.919608377836205</v>
      </c>
      <c r="R8295" s="14">
        <f t="shared" si="1821"/>
        <v>0</v>
      </c>
      <c r="S8295" s="14">
        <f t="shared" si="1822"/>
        <v>0</v>
      </c>
      <c r="T8295" s="37">
        <f t="shared" si="1823"/>
        <v>0</v>
      </c>
      <c r="U8295" s="1"/>
      <c r="V8295" s="1"/>
      <c r="W8295" s="1"/>
      <c r="X8295" s="1"/>
      <c r="Y8295" s="1"/>
      <c r="Z8295" s="1"/>
      <c r="AA8295" s="1"/>
      <c r="AB8295" s="1"/>
      <c r="AC8295" s="1"/>
      <c r="AD8295" s="1"/>
      <c r="AE8295" s="1"/>
    </row>
    <row r="8296" spans="1:31" x14ac:dyDescent="0.25">
      <c r="A8296" s="15">
        <v>8263</v>
      </c>
      <c r="B8296" s="4">
        <v>44541</v>
      </c>
      <c r="C8296" s="5">
        <v>12</v>
      </c>
      <c r="D8296" s="3">
        <v>345</v>
      </c>
      <c r="E8296" s="3">
        <v>1</v>
      </c>
      <c r="F8296" s="16">
        <v>6</v>
      </c>
      <c r="G8296" s="24">
        <f t="shared" si="1810"/>
        <v>15</v>
      </c>
      <c r="H8296" s="7">
        <f t="shared" si="1811"/>
        <v>260.38356164383561</v>
      </c>
      <c r="I8296" s="7">
        <f t="shared" si="1812"/>
        <v>5.9880826845328228</v>
      </c>
      <c r="J8296" s="7">
        <f t="shared" si="1813"/>
        <v>-74.011917315467173</v>
      </c>
      <c r="K8296" s="7">
        <f t="shared" si="1814"/>
        <v>4.7664680447422141</v>
      </c>
      <c r="L8296" s="25">
        <f t="shared" si="1815"/>
        <v>-108.50297932886679</v>
      </c>
      <c r="M8296" s="31">
        <f t="shared" si="1816"/>
        <v>-23.103411503429623</v>
      </c>
      <c r="N8296" s="7">
        <f t="shared" si="1817"/>
        <v>0</v>
      </c>
      <c r="O8296" s="7">
        <f t="shared" si="1818"/>
        <v>90</v>
      </c>
      <c r="P8296" s="25">
        <f t="shared" si="1819"/>
        <v>96.48591138266535</v>
      </c>
      <c r="Q8296" s="34">
        <f t="shared" si="1820"/>
        <v>37.919608377836205</v>
      </c>
      <c r="R8296" s="9">
        <f t="shared" si="1821"/>
        <v>0</v>
      </c>
      <c r="S8296" s="9">
        <f t="shared" si="1822"/>
        <v>0</v>
      </c>
      <c r="T8296" s="35">
        <f t="shared" si="1823"/>
        <v>0</v>
      </c>
      <c r="U8296" s="1"/>
      <c r="V8296" s="1"/>
      <c r="W8296" s="1"/>
      <c r="X8296" s="1"/>
      <c r="Y8296" s="1"/>
      <c r="Z8296" s="1"/>
      <c r="AA8296" s="1"/>
      <c r="AB8296" s="1"/>
      <c r="AC8296" s="1"/>
      <c r="AD8296" s="1"/>
      <c r="AE8296" s="1"/>
    </row>
    <row r="8297" spans="1:31" x14ac:dyDescent="0.25">
      <c r="A8297" s="17">
        <v>8264</v>
      </c>
      <c r="B8297" s="11">
        <v>44541</v>
      </c>
      <c r="C8297" s="12">
        <v>12</v>
      </c>
      <c r="D8297" s="10">
        <v>345</v>
      </c>
      <c r="E8297" s="10">
        <v>1</v>
      </c>
      <c r="F8297" s="18">
        <v>7</v>
      </c>
      <c r="G8297" s="26">
        <f t="shared" si="1810"/>
        <v>15</v>
      </c>
      <c r="H8297" s="13">
        <f t="shared" si="1811"/>
        <v>260.38356164383561</v>
      </c>
      <c r="I8297" s="13">
        <f t="shared" si="1812"/>
        <v>5.9880826845328228</v>
      </c>
      <c r="J8297" s="13">
        <f t="shared" si="1813"/>
        <v>-74.011917315467173</v>
      </c>
      <c r="K8297" s="13">
        <f t="shared" si="1814"/>
        <v>5.7664680447422141</v>
      </c>
      <c r="L8297" s="27">
        <f t="shared" si="1815"/>
        <v>-93.502979328866786</v>
      </c>
      <c r="M8297" s="32">
        <f t="shared" si="1816"/>
        <v>-23.103411503429623</v>
      </c>
      <c r="N8297" s="13">
        <f t="shared" si="1817"/>
        <v>0</v>
      </c>
      <c r="O8297" s="13">
        <f t="shared" si="1818"/>
        <v>90</v>
      </c>
      <c r="P8297" s="27">
        <f t="shared" si="1819"/>
        <v>105.33516022024274</v>
      </c>
      <c r="Q8297" s="36">
        <f t="shared" si="1820"/>
        <v>37.919608377836205</v>
      </c>
      <c r="R8297" s="14">
        <f t="shared" si="1821"/>
        <v>0</v>
      </c>
      <c r="S8297" s="14">
        <f t="shared" si="1822"/>
        <v>0</v>
      </c>
      <c r="T8297" s="37">
        <f t="shared" si="1823"/>
        <v>0</v>
      </c>
      <c r="U8297" s="1"/>
      <c r="V8297" s="1"/>
      <c r="W8297" s="1"/>
      <c r="X8297" s="1"/>
      <c r="Y8297" s="1"/>
      <c r="Z8297" s="1"/>
      <c r="AA8297" s="1"/>
      <c r="AB8297" s="1"/>
      <c r="AC8297" s="1"/>
      <c r="AD8297" s="1"/>
      <c r="AE8297" s="1"/>
    </row>
    <row r="8298" spans="1:31" x14ac:dyDescent="0.25">
      <c r="A8298" s="15">
        <v>8265</v>
      </c>
      <c r="B8298" s="4">
        <v>44541</v>
      </c>
      <c r="C8298" s="5">
        <v>12</v>
      </c>
      <c r="D8298" s="3">
        <v>345</v>
      </c>
      <c r="E8298" s="3">
        <v>1</v>
      </c>
      <c r="F8298" s="16">
        <v>8</v>
      </c>
      <c r="G8298" s="24">
        <f t="shared" si="1810"/>
        <v>15</v>
      </c>
      <c r="H8298" s="7">
        <f t="shared" si="1811"/>
        <v>260.38356164383561</v>
      </c>
      <c r="I8298" s="7">
        <f t="shared" si="1812"/>
        <v>5.9880826845328228</v>
      </c>
      <c r="J8298" s="7">
        <f t="shared" si="1813"/>
        <v>-74.011917315467173</v>
      </c>
      <c r="K8298" s="7">
        <f t="shared" si="1814"/>
        <v>6.7664680447422141</v>
      </c>
      <c r="L8298" s="25">
        <f t="shared" si="1815"/>
        <v>-78.502979328866786</v>
      </c>
      <c r="M8298" s="31">
        <f t="shared" si="1816"/>
        <v>-23.103411503429623</v>
      </c>
      <c r="N8298" s="7">
        <f t="shared" si="1817"/>
        <v>0</v>
      </c>
      <c r="O8298" s="7">
        <f t="shared" si="1818"/>
        <v>90</v>
      </c>
      <c r="P8298" s="25">
        <f t="shared" si="1819"/>
        <v>114.73568088789429</v>
      </c>
      <c r="Q8298" s="34">
        <f t="shared" si="1820"/>
        <v>37.919608377836205</v>
      </c>
      <c r="R8298" s="9">
        <f t="shared" si="1821"/>
        <v>0</v>
      </c>
      <c r="S8298" s="9">
        <f t="shared" si="1822"/>
        <v>0</v>
      </c>
      <c r="T8298" s="35">
        <f t="shared" si="1823"/>
        <v>0</v>
      </c>
      <c r="U8298" s="1"/>
      <c r="V8298" s="1"/>
      <c r="W8298" s="1"/>
      <c r="X8298" s="1"/>
      <c r="Y8298" s="1"/>
      <c r="Z8298" s="1"/>
      <c r="AA8298" s="1"/>
      <c r="AB8298" s="1"/>
      <c r="AC8298" s="1"/>
      <c r="AD8298" s="1"/>
      <c r="AE8298" s="1"/>
    </row>
    <row r="8299" spans="1:31" x14ac:dyDescent="0.25">
      <c r="A8299" s="17">
        <v>8266</v>
      </c>
      <c r="B8299" s="11">
        <v>44541</v>
      </c>
      <c r="C8299" s="12">
        <v>12</v>
      </c>
      <c r="D8299" s="10">
        <v>345</v>
      </c>
      <c r="E8299" s="10">
        <v>1</v>
      </c>
      <c r="F8299" s="18">
        <v>9</v>
      </c>
      <c r="G8299" s="26">
        <f t="shared" si="1810"/>
        <v>15</v>
      </c>
      <c r="H8299" s="13">
        <f t="shared" si="1811"/>
        <v>260.38356164383561</v>
      </c>
      <c r="I8299" s="13">
        <f t="shared" si="1812"/>
        <v>5.9880826845328228</v>
      </c>
      <c r="J8299" s="13">
        <f t="shared" si="1813"/>
        <v>-74.011917315467173</v>
      </c>
      <c r="K8299" s="13">
        <f t="shared" si="1814"/>
        <v>7.7664680447422141</v>
      </c>
      <c r="L8299" s="27">
        <f t="shared" si="1815"/>
        <v>-63.502979328866786</v>
      </c>
      <c r="M8299" s="32">
        <f t="shared" si="1816"/>
        <v>-23.103411503429623</v>
      </c>
      <c r="N8299" s="13">
        <f t="shared" si="1817"/>
        <v>3.5624447670458967</v>
      </c>
      <c r="O8299" s="13">
        <f t="shared" si="1818"/>
        <v>86.437555232954097</v>
      </c>
      <c r="P8299" s="27">
        <f t="shared" si="1819"/>
        <v>124.43441170027326</v>
      </c>
      <c r="Q8299" s="36">
        <f t="shared" si="1820"/>
        <v>13.416438178351253</v>
      </c>
      <c r="R8299" s="14">
        <f t="shared" si="1821"/>
        <v>278.13833528420247</v>
      </c>
      <c r="S8299" s="14">
        <f t="shared" si="1822"/>
        <v>93.453520482027997</v>
      </c>
      <c r="T8299" s="37">
        <f t="shared" si="1823"/>
        <v>2.2077146027630008E-2</v>
      </c>
      <c r="U8299" s="1"/>
      <c r="V8299" s="1"/>
      <c r="W8299" s="1"/>
      <c r="X8299" s="1"/>
      <c r="Y8299" s="1"/>
      <c r="Z8299" s="1"/>
      <c r="AA8299" s="1"/>
      <c r="AB8299" s="1"/>
      <c r="AC8299" s="1"/>
      <c r="AD8299" s="1"/>
      <c r="AE8299" s="1"/>
    </row>
    <row r="8300" spans="1:31" x14ac:dyDescent="0.25">
      <c r="A8300" s="15">
        <v>8267</v>
      </c>
      <c r="B8300" s="4">
        <v>44541</v>
      </c>
      <c r="C8300" s="5">
        <v>12</v>
      </c>
      <c r="D8300" s="3">
        <v>345</v>
      </c>
      <c r="E8300" s="3">
        <v>1</v>
      </c>
      <c r="F8300" s="16">
        <v>10</v>
      </c>
      <c r="G8300" s="24">
        <f t="shared" si="1810"/>
        <v>15</v>
      </c>
      <c r="H8300" s="7">
        <f t="shared" si="1811"/>
        <v>260.38356164383561</v>
      </c>
      <c r="I8300" s="7">
        <f t="shared" si="1812"/>
        <v>5.9880826845328228</v>
      </c>
      <c r="J8300" s="7">
        <f t="shared" si="1813"/>
        <v>-74.011917315467173</v>
      </c>
      <c r="K8300" s="7">
        <f t="shared" si="1814"/>
        <v>8.7664680447422132</v>
      </c>
      <c r="L8300" s="25">
        <f t="shared" si="1815"/>
        <v>-48.5029793288668</v>
      </c>
      <c r="M8300" s="31">
        <f t="shared" si="1816"/>
        <v>-23.103411503429623</v>
      </c>
      <c r="N8300" s="7">
        <f t="shared" si="1817"/>
        <v>12.394064280133684</v>
      </c>
      <c r="O8300" s="7">
        <f t="shared" si="1818"/>
        <v>77.605935719866324</v>
      </c>
      <c r="P8300" s="25">
        <f t="shared" si="1819"/>
        <v>135.14148719158297</v>
      </c>
      <c r="Q8300" s="34">
        <f t="shared" si="1820"/>
        <v>4.5680285077075142</v>
      </c>
      <c r="R8300" s="9">
        <f t="shared" si="1821"/>
        <v>613.87556489134738</v>
      </c>
      <c r="S8300" s="9">
        <f t="shared" si="1822"/>
        <v>326.60878073244942</v>
      </c>
      <c r="T8300" s="35">
        <f t="shared" si="1823"/>
        <v>7.7156962187669986E-2</v>
      </c>
      <c r="U8300" s="1"/>
      <c r="V8300" s="1"/>
      <c r="W8300" s="1"/>
      <c r="X8300" s="1"/>
      <c r="Y8300" s="1"/>
      <c r="Z8300" s="1"/>
      <c r="AA8300" s="1"/>
      <c r="AB8300" s="1"/>
      <c r="AC8300" s="1"/>
      <c r="AD8300" s="1"/>
      <c r="AE8300" s="1"/>
    </row>
    <row r="8301" spans="1:31" x14ac:dyDescent="0.25">
      <c r="A8301" s="17">
        <v>8268</v>
      </c>
      <c r="B8301" s="11">
        <v>44541</v>
      </c>
      <c r="C8301" s="12">
        <v>12</v>
      </c>
      <c r="D8301" s="10">
        <v>345</v>
      </c>
      <c r="E8301" s="10">
        <v>1</v>
      </c>
      <c r="F8301" s="18">
        <v>11</v>
      </c>
      <c r="G8301" s="26">
        <f t="shared" si="1810"/>
        <v>15</v>
      </c>
      <c r="H8301" s="13">
        <f t="shared" si="1811"/>
        <v>260.38356164383561</v>
      </c>
      <c r="I8301" s="13">
        <f t="shared" si="1812"/>
        <v>5.9880826845328228</v>
      </c>
      <c r="J8301" s="13">
        <f t="shared" si="1813"/>
        <v>-74.011917315467173</v>
      </c>
      <c r="K8301" s="13">
        <f t="shared" si="1814"/>
        <v>9.7664680447422132</v>
      </c>
      <c r="L8301" s="27">
        <f t="shared" si="1815"/>
        <v>-33.5029793288668</v>
      </c>
      <c r="M8301" s="32">
        <f t="shared" si="1816"/>
        <v>-23.103411503429623</v>
      </c>
      <c r="N8301" s="13">
        <f t="shared" si="1817"/>
        <v>19.591773001838607</v>
      </c>
      <c r="O8301" s="13">
        <f t="shared" si="1818"/>
        <v>70.408226998161396</v>
      </c>
      <c r="P8301" s="27">
        <f t="shared" si="1819"/>
        <v>147.39050550572654</v>
      </c>
      <c r="Q8301" s="36">
        <f t="shared" si="1820"/>
        <v>2.9602120315746929</v>
      </c>
      <c r="R8301" s="14">
        <f t="shared" si="1821"/>
        <v>761.63809331533946</v>
      </c>
      <c r="S8301" s="14">
        <f t="shared" si="1822"/>
        <v>523.39003264097698</v>
      </c>
      <c r="T8301" s="37">
        <f t="shared" si="1823"/>
        <v>0.12364390469637807</v>
      </c>
      <c r="U8301" s="1"/>
      <c r="V8301" s="1"/>
      <c r="W8301" s="1"/>
      <c r="X8301" s="1"/>
      <c r="Y8301" s="1"/>
      <c r="Z8301" s="1"/>
      <c r="AA8301" s="1"/>
      <c r="AB8301" s="1"/>
      <c r="AC8301" s="1"/>
      <c r="AD8301" s="1"/>
      <c r="AE8301" s="1"/>
    </row>
    <row r="8302" spans="1:31" x14ac:dyDescent="0.25">
      <c r="A8302" s="15">
        <v>8269</v>
      </c>
      <c r="B8302" s="4">
        <v>44541</v>
      </c>
      <c r="C8302" s="5">
        <v>12</v>
      </c>
      <c r="D8302" s="3">
        <v>345</v>
      </c>
      <c r="E8302" s="3">
        <v>1</v>
      </c>
      <c r="F8302" s="16">
        <v>12</v>
      </c>
      <c r="G8302" s="24">
        <f t="shared" si="1810"/>
        <v>15</v>
      </c>
      <c r="H8302" s="7">
        <f t="shared" si="1811"/>
        <v>260.38356164383561</v>
      </c>
      <c r="I8302" s="7">
        <f t="shared" si="1812"/>
        <v>5.9880826845328228</v>
      </c>
      <c r="J8302" s="7">
        <f t="shared" si="1813"/>
        <v>-74.011917315467173</v>
      </c>
      <c r="K8302" s="7">
        <f t="shared" si="1814"/>
        <v>10.766468044742213</v>
      </c>
      <c r="L8302" s="25">
        <f t="shared" si="1815"/>
        <v>-18.5029793288668</v>
      </c>
      <c r="M8302" s="31">
        <f t="shared" si="1816"/>
        <v>-23.103411503429623</v>
      </c>
      <c r="N8302" s="7">
        <f t="shared" si="1817"/>
        <v>24.579692747561047</v>
      </c>
      <c r="O8302" s="7">
        <f t="shared" si="1818"/>
        <v>65.42030725243896</v>
      </c>
      <c r="P8302" s="25">
        <f t="shared" si="1819"/>
        <v>161.27729013296565</v>
      </c>
      <c r="Q8302" s="34">
        <f t="shared" si="1820"/>
        <v>2.393339961655462</v>
      </c>
      <c r="R8302" s="9">
        <f t="shared" si="1821"/>
        <v>830.72377695645628</v>
      </c>
      <c r="S8302" s="9">
        <f t="shared" si="1822"/>
        <v>656.98750354038327</v>
      </c>
      <c r="T8302" s="35">
        <f t="shared" si="1823"/>
        <v>0.15520452283847846</v>
      </c>
      <c r="U8302" s="1"/>
      <c r="V8302" s="1"/>
      <c r="W8302" s="1"/>
      <c r="X8302" s="1"/>
      <c r="Y8302" s="1"/>
      <c r="Z8302" s="1"/>
      <c r="AA8302" s="1"/>
      <c r="AB8302" s="1"/>
      <c r="AC8302" s="1"/>
      <c r="AD8302" s="1"/>
      <c r="AE8302" s="1"/>
    </row>
    <row r="8303" spans="1:31" x14ac:dyDescent="0.25">
      <c r="A8303" s="17">
        <v>8270</v>
      </c>
      <c r="B8303" s="11">
        <v>44541</v>
      </c>
      <c r="C8303" s="12">
        <v>12</v>
      </c>
      <c r="D8303" s="10">
        <v>345</v>
      </c>
      <c r="E8303" s="10">
        <v>1</v>
      </c>
      <c r="F8303" s="18">
        <v>13</v>
      </c>
      <c r="G8303" s="26">
        <f t="shared" si="1810"/>
        <v>15</v>
      </c>
      <c r="H8303" s="13">
        <f t="shared" si="1811"/>
        <v>260.38356164383561</v>
      </c>
      <c r="I8303" s="13">
        <f t="shared" si="1812"/>
        <v>5.9880826845328228</v>
      </c>
      <c r="J8303" s="13">
        <f t="shared" si="1813"/>
        <v>-74.011917315467173</v>
      </c>
      <c r="K8303" s="13">
        <f t="shared" si="1814"/>
        <v>11.766468044742213</v>
      </c>
      <c r="L8303" s="27">
        <f t="shared" si="1815"/>
        <v>-3.5029793288668021</v>
      </c>
      <c r="M8303" s="32">
        <f t="shared" si="1816"/>
        <v>-23.103411503429623</v>
      </c>
      <c r="N8303" s="13">
        <f t="shared" si="1817"/>
        <v>26.81204270443784</v>
      </c>
      <c r="O8303" s="13">
        <f t="shared" si="1818"/>
        <v>63.187957295562157</v>
      </c>
      <c r="P8303" s="27">
        <f t="shared" si="1819"/>
        <v>176.38970179805426</v>
      </c>
      <c r="Q8303" s="36">
        <f t="shared" si="1820"/>
        <v>2.208822676662384</v>
      </c>
      <c r="R8303" s="14">
        <f t="shared" si="1821"/>
        <v>855.94341122469064</v>
      </c>
      <c r="S8303" s="14">
        <f t="shared" si="1822"/>
        <v>715.56336562302454</v>
      </c>
      <c r="T8303" s="37">
        <f t="shared" si="1823"/>
        <v>0.16904228790310735</v>
      </c>
      <c r="U8303" s="1"/>
      <c r="V8303" s="1"/>
      <c r="W8303" s="1"/>
      <c r="X8303" s="1"/>
      <c r="Y8303" s="1"/>
      <c r="Z8303" s="1"/>
      <c r="AA8303" s="1"/>
      <c r="AB8303" s="1"/>
      <c r="AC8303" s="1"/>
      <c r="AD8303" s="1"/>
      <c r="AE8303" s="1"/>
    </row>
    <row r="8304" spans="1:31" x14ac:dyDescent="0.25">
      <c r="A8304" s="15">
        <v>8271</v>
      </c>
      <c r="B8304" s="4">
        <v>44541</v>
      </c>
      <c r="C8304" s="5">
        <v>12</v>
      </c>
      <c r="D8304" s="3">
        <v>345</v>
      </c>
      <c r="E8304" s="3">
        <v>1</v>
      </c>
      <c r="F8304" s="16">
        <v>14</v>
      </c>
      <c r="G8304" s="24">
        <f t="shared" si="1810"/>
        <v>15</v>
      </c>
      <c r="H8304" s="7">
        <f t="shared" si="1811"/>
        <v>260.38356164383561</v>
      </c>
      <c r="I8304" s="7">
        <f t="shared" si="1812"/>
        <v>5.9880826845328228</v>
      </c>
      <c r="J8304" s="7">
        <f t="shared" si="1813"/>
        <v>-74.011917315467173</v>
      </c>
      <c r="K8304" s="7">
        <f t="shared" si="1814"/>
        <v>12.766468044742213</v>
      </c>
      <c r="L8304" s="25">
        <f t="shared" si="1815"/>
        <v>11.497020671133198</v>
      </c>
      <c r="M8304" s="31">
        <f t="shared" si="1816"/>
        <v>-23.103411503429623</v>
      </c>
      <c r="N8304" s="7">
        <f t="shared" si="1817"/>
        <v>25.991878061137406</v>
      </c>
      <c r="O8304" s="7">
        <f t="shared" si="1818"/>
        <v>64.008121938862587</v>
      </c>
      <c r="P8304" s="25">
        <f t="shared" si="1819"/>
        <v>191.76866945273028</v>
      </c>
      <c r="Q8304" s="34">
        <f t="shared" si="1820"/>
        <v>2.2728373323920228</v>
      </c>
      <c r="R8304" s="9">
        <f t="shared" si="1821"/>
        <v>847.02172260346799</v>
      </c>
      <c r="S8304" s="9">
        <f t="shared" si="1822"/>
        <v>694.1435320989882</v>
      </c>
      <c r="T8304" s="35">
        <f t="shared" si="1823"/>
        <v>0.16398213832117034</v>
      </c>
      <c r="U8304" s="1"/>
      <c r="V8304" s="1"/>
      <c r="W8304" s="1"/>
      <c r="X8304" s="1"/>
      <c r="Y8304" s="1"/>
      <c r="Z8304" s="1"/>
      <c r="AA8304" s="1"/>
      <c r="AB8304" s="1"/>
      <c r="AC8304" s="1"/>
      <c r="AD8304" s="1"/>
      <c r="AE8304" s="1"/>
    </row>
    <row r="8305" spans="1:31" x14ac:dyDescent="0.25">
      <c r="A8305" s="17">
        <v>8272</v>
      </c>
      <c r="B8305" s="11">
        <v>44541</v>
      </c>
      <c r="C8305" s="12">
        <v>12</v>
      </c>
      <c r="D8305" s="10">
        <v>345</v>
      </c>
      <c r="E8305" s="10">
        <v>1</v>
      </c>
      <c r="F8305" s="18">
        <v>15</v>
      </c>
      <c r="G8305" s="26">
        <f t="shared" si="1810"/>
        <v>15</v>
      </c>
      <c r="H8305" s="13">
        <f t="shared" si="1811"/>
        <v>260.38356164383561</v>
      </c>
      <c r="I8305" s="13">
        <f t="shared" si="1812"/>
        <v>5.9880826845328228</v>
      </c>
      <c r="J8305" s="13">
        <f t="shared" si="1813"/>
        <v>-74.011917315467173</v>
      </c>
      <c r="K8305" s="13">
        <f t="shared" si="1814"/>
        <v>13.766468044742213</v>
      </c>
      <c r="L8305" s="27">
        <f t="shared" si="1815"/>
        <v>26.4970206711332</v>
      </c>
      <c r="M8305" s="32">
        <f t="shared" si="1816"/>
        <v>-23.103411503429623</v>
      </c>
      <c r="N8305" s="13">
        <f t="shared" si="1817"/>
        <v>22.232632555704335</v>
      </c>
      <c r="O8305" s="13">
        <f t="shared" si="1818"/>
        <v>67.767367444295672</v>
      </c>
      <c r="P8305" s="27">
        <f t="shared" si="1819"/>
        <v>206.31642991938796</v>
      </c>
      <c r="Q8305" s="36">
        <f t="shared" si="1820"/>
        <v>2.6281509017016185</v>
      </c>
      <c r="R8305" s="14">
        <f t="shared" si="1821"/>
        <v>800.68540614467781</v>
      </c>
      <c r="S8305" s="14">
        <f t="shared" si="1822"/>
        <v>594.53790118153927</v>
      </c>
      <c r="T8305" s="37">
        <f t="shared" si="1823"/>
        <v>0.1404516383721435</v>
      </c>
      <c r="U8305" s="1"/>
      <c r="V8305" s="1"/>
      <c r="W8305" s="1"/>
      <c r="X8305" s="1"/>
      <c r="Y8305" s="1"/>
      <c r="Z8305" s="1"/>
      <c r="AA8305" s="1"/>
      <c r="AB8305" s="1"/>
      <c r="AC8305" s="1"/>
      <c r="AD8305" s="1"/>
      <c r="AE8305" s="1"/>
    </row>
    <row r="8306" spans="1:31" x14ac:dyDescent="0.25">
      <c r="A8306" s="15">
        <v>8273</v>
      </c>
      <c r="B8306" s="4">
        <v>44541</v>
      </c>
      <c r="C8306" s="5">
        <v>12</v>
      </c>
      <c r="D8306" s="3">
        <v>345</v>
      </c>
      <c r="E8306" s="3">
        <v>1</v>
      </c>
      <c r="F8306" s="16">
        <v>16</v>
      </c>
      <c r="G8306" s="24">
        <f t="shared" si="1810"/>
        <v>15</v>
      </c>
      <c r="H8306" s="7">
        <f t="shared" si="1811"/>
        <v>260.38356164383561</v>
      </c>
      <c r="I8306" s="7">
        <f t="shared" si="1812"/>
        <v>5.9880826845328228</v>
      </c>
      <c r="J8306" s="7">
        <f t="shared" si="1813"/>
        <v>-74.011917315467173</v>
      </c>
      <c r="K8306" s="7">
        <f t="shared" si="1814"/>
        <v>14.766468044742213</v>
      </c>
      <c r="L8306" s="25">
        <f t="shared" si="1815"/>
        <v>41.4970206711332</v>
      </c>
      <c r="M8306" s="31">
        <f t="shared" si="1816"/>
        <v>-23.103411503429623</v>
      </c>
      <c r="N8306" s="7">
        <f t="shared" si="1817"/>
        <v>15.992916816878424</v>
      </c>
      <c r="O8306" s="7">
        <f t="shared" si="1818"/>
        <v>74.00708318312158</v>
      </c>
      <c r="P8306" s="25">
        <f t="shared" si="1819"/>
        <v>219.34426403599997</v>
      </c>
      <c r="Q8306" s="34">
        <f t="shared" si="1820"/>
        <v>3.5878804760169785</v>
      </c>
      <c r="R8306" s="9">
        <f t="shared" si="1821"/>
        <v>696.89264922132293</v>
      </c>
      <c r="S8306" s="9">
        <f t="shared" si="1822"/>
        <v>425.32431024754464</v>
      </c>
      <c r="T8306" s="35">
        <f t="shared" si="1823"/>
        <v>0.10047718756878538</v>
      </c>
      <c r="U8306" s="1"/>
      <c r="V8306" s="1"/>
      <c r="W8306" s="1"/>
      <c r="X8306" s="1"/>
      <c r="Y8306" s="1"/>
      <c r="Z8306" s="1"/>
      <c r="AA8306" s="1"/>
      <c r="AB8306" s="1"/>
      <c r="AC8306" s="1"/>
      <c r="AD8306" s="1"/>
      <c r="AE8306" s="1"/>
    </row>
    <row r="8307" spans="1:31" x14ac:dyDescent="0.25">
      <c r="A8307" s="17">
        <v>8274</v>
      </c>
      <c r="B8307" s="11">
        <v>44541</v>
      </c>
      <c r="C8307" s="12">
        <v>12</v>
      </c>
      <c r="D8307" s="10">
        <v>345</v>
      </c>
      <c r="E8307" s="10">
        <v>1</v>
      </c>
      <c r="F8307" s="18">
        <v>17</v>
      </c>
      <c r="G8307" s="26">
        <f t="shared" si="1810"/>
        <v>15</v>
      </c>
      <c r="H8307" s="13">
        <f t="shared" si="1811"/>
        <v>260.38356164383561</v>
      </c>
      <c r="I8307" s="13">
        <f t="shared" si="1812"/>
        <v>5.9880826845328228</v>
      </c>
      <c r="J8307" s="13">
        <f t="shared" si="1813"/>
        <v>-74.011917315467173</v>
      </c>
      <c r="K8307" s="13">
        <f t="shared" si="1814"/>
        <v>15.766468044742213</v>
      </c>
      <c r="L8307" s="27">
        <f t="shared" si="1815"/>
        <v>56.4970206711332</v>
      </c>
      <c r="M8307" s="32">
        <f t="shared" si="1816"/>
        <v>-23.103411503429623</v>
      </c>
      <c r="N8307" s="13">
        <f t="shared" si="1817"/>
        <v>7.857174801287842</v>
      </c>
      <c r="O8307" s="13">
        <f t="shared" si="1818"/>
        <v>82.14282519871216</v>
      </c>
      <c r="P8307" s="27">
        <f t="shared" si="1819"/>
        <v>230.73698815128475</v>
      </c>
      <c r="Q8307" s="36">
        <f t="shared" si="1820"/>
        <v>6.9691407724562469</v>
      </c>
      <c r="R8307" s="14">
        <f t="shared" si="1821"/>
        <v>470.14084261677533</v>
      </c>
      <c r="S8307" s="14">
        <f t="shared" si="1822"/>
        <v>203.03459835098721</v>
      </c>
      <c r="T8307" s="37">
        <f t="shared" si="1823"/>
        <v>4.7964212084636922E-2</v>
      </c>
      <c r="U8307" s="1"/>
      <c r="V8307" s="1"/>
      <c r="W8307" s="1"/>
      <c r="X8307" s="1"/>
      <c r="Y8307" s="1"/>
      <c r="Z8307" s="1"/>
      <c r="AA8307" s="1"/>
      <c r="AB8307" s="1"/>
      <c r="AC8307" s="1"/>
      <c r="AD8307" s="1"/>
      <c r="AE8307" s="1"/>
    </row>
    <row r="8308" spans="1:31" x14ac:dyDescent="0.25">
      <c r="A8308" s="15">
        <v>8275</v>
      </c>
      <c r="B8308" s="4">
        <v>44541</v>
      </c>
      <c r="C8308" s="5">
        <v>12</v>
      </c>
      <c r="D8308" s="3">
        <v>345</v>
      </c>
      <c r="E8308" s="3">
        <v>1</v>
      </c>
      <c r="F8308" s="16">
        <v>18</v>
      </c>
      <c r="G8308" s="24">
        <f t="shared" si="1810"/>
        <v>15</v>
      </c>
      <c r="H8308" s="7">
        <f t="shared" si="1811"/>
        <v>260.38356164383561</v>
      </c>
      <c r="I8308" s="7">
        <f t="shared" si="1812"/>
        <v>5.9880826845328228</v>
      </c>
      <c r="J8308" s="7">
        <f t="shared" si="1813"/>
        <v>-74.011917315467173</v>
      </c>
      <c r="K8308" s="7">
        <f t="shared" si="1814"/>
        <v>16.766468044742215</v>
      </c>
      <c r="L8308" s="25">
        <f t="shared" si="1815"/>
        <v>71.497020671133228</v>
      </c>
      <c r="M8308" s="31">
        <f t="shared" si="1816"/>
        <v>-23.103411503429623</v>
      </c>
      <c r="N8308" s="7">
        <f t="shared" si="1817"/>
        <v>0</v>
      </c>
      <c r="O8308" s="7">
        <f t="shared" si="1818"/>
        <v>90</v>
      </c>
      <c r="P8308" s="25">
        <f t="shared" si="1819"/>
        <v>240.77632293831135</v>
      </c>
      <c r="Q8308" s="34">
        <f t="shared" si="1820"/>
        <v>37.919608377836205</v>
      </c>
      <c r="R8308" s="9">
        <f t="shared" si="1821"/>
        <v>0</v>
      </c>
      <c r="S8308" s="9">
        <f t="shared" si="1822"/>
        <v>0</v>
      </c>
      <c r="T8308" s="35">
        <f t="shared" si="1823"/>
        <v>0</v>
      </c>
      <c r="U8308" s="1"/>
      <c r="V8308" s="1"/>
      <c r="W8308" s="1"/>
      <c r="X8308" s="1"/>
      <c r="Y8308" s="1"/>
      <c r="Z8308" s="1"/>
      <c r="AA8308" s="1"/>
      <c r="AB8308" s="1"/>
      <c r="AC8308" s="1"/>
      <c r="AD8308" s="1"/>
      <c r="AE8308" s="1"/>
    </row>
    <row r="8309" spans="1:31" x14ac:dyDescent="0.25">
      <c r="A8309" s="17">
        <v>8276</v>
      </c>
      <c r="B8309" s="11">
        <v>44541</v>
      </c>
      <c r="C8309" s="12">
        <v>12</v>
      </c>
      <c r="D8309" s="10">
        <v>345</v>
      </c>
      <c r="E8309" s="10">
        <v>1</v>
      </c>
      <c r="F8309" s="18">
        <v>19</v>
      </c>
      <c r="G8309" s="26">
        <f t="shared" si="1810"/>
        <v>15</v>
      </c>
      <c r="H8309" s="13">
        <f t="shared" si="1811"/>
        <v>260.38356164383561</v>
      </c>
      <c r="I8309" s="13">
        <f t="shared" si="1812"/>
        <v>5.9880826845328228</v>
      </c>
      <c r="J8309" s="13">
        <f t="shared" si="1813"/>
        <v>-74.011917315467173</v>
      </c>
      <c r="K8309" s="13">
        <f t="shared" si="1814"/>
        <v>17.766468044742215</v>
      </c>
      <c r="L8309" s="27">
        <f t="shared" si="1815"/>
        <v>86.497020671133228</v>
      </c>
      <c r="M8309" s="32">
        <f t="shared" si="1816"/>
        <v>-23.103411503429623</v>
      </c>
      <c r="N8309" s="13">
        <f t="shared" si="1817"/>
        <v>0</v>
      </c>
      <c r="O8309" s="13">
        <f t="shared" si="1818"/>
        <v>90</v>
      </c>
      <c r="P8309" s="27">
        <f t="shared" si="1819"/>
        <v>250.32318063127084</v>
      </c>
      <c r="Q8309" s="36">
        <f t="shared" si="1820"/>
        <v>37.919608377836205</v>
      </c>
      <c r="R8309" s="14">
        <f t="shared" si="1821"/>
        <v>0</v>
      </c>
      <c r="S8309" s="14">
        <f t="shared" si="1822"/>
        <v>0</v>
      </c>
      <c r="T8309" s="37">
        <f t="shared" si="1823"/>
        <v>0</v>
      </c>
      <c r="U8309" s="1"/>
      <c r="V8309" s="1"/>
      <c r="W8309" s="1"/>
      <c r="X8309" s="1"/>
      <c r="Y8309" s="1"/>
      <c r="Z8309" s="1"/>
      <c r="AA8309" s="1"/>
      <c r="AB8309" s="1"/>
      <c r="AC8309" s="1"/>
      <c r="AD8309" s="1"/>
      <c r="AE8309" s="1"/>
    </row>
    <row r="8310" spans="1:31" x14ac:dyDescent="0.25">
      <c r="A8310" s="15">
        <v>8277</v>
      </c>
      <c r="B8310" s="4">
        <v>44541</v>
      </c>
      <c r="C8310" s="5">
        <v>12</v>
      </c>
      <c r="D8310" s="3">
        <v>345</v>
      </c>
      <c r="E8310" s="3">
        <v>1</v>
      </c>
      <c r="F8310" s="16">
        <v>20</v>
      </c>
      <c r="G8310" s="24">
        <f t="shared" si="1810"/>
        <v>15</v>
      </c>
      <c r="H8310" s="7">
        <f t="shared" si="1811"/>
        <v>260.38356164383561</v>
      </c>
      <c r="I8310" s="7">
        <f t="shared" si="1812"/>
        <v>5.9880826845328228</v>
      </c>
      <c r="J8310" s="7">
        <f t="shared" si="1813"/>
        <v>-74.011917315467173</v>
      </c>
      <c r="K8310" s="7">
        <f t="shared" si="1814"/>
        <v>18.766468044742215</v>
      </c>
      <c r="L8310" s="25">
        <f t="shared" si="1815"/>
        <v>101.49702067113323</v>
      </c>
      <c r="M8310" s="31">
        <f t="shared" si="1816"/>
        <v>-23.103411503429623</v>
      </c>
      <c r="N8310" s="7">
        <f t="shared" si="1817"/>
        <v>0</v>
      </c>
      <c r="O8310" s="7">
        <f t="shared" si="1818"/>
        <v>90</v>
      </c>
      <c r="P8310" s="25">
        <f t="shared" si="1819"/>
        <v>259.47022451102202</v>
      </c>
      <c r="Q8310" s="34">
        <f t="shared" si="1820"/>
        <v>37.919608377836205</v>
      </c>
      <c r="R8310" s="9">
        <f t="shared" si="1821"/>
        <v>0</v>
      </c>
      <c r="S8310" s="9">
        <f t="shared" si="1822"/>
        <v>0</v>
      </c>
      <c r="T8310" s="35">
        <f t="shared" si="1823"/>
        <v>0</v>
      </c>
      <c r="U8310" s="1"/>
      <c r="V8310" s="1"/>
      <c r="W8310" s="1"/>
      <c r="X8310" s="1"/>
      <c r="Y8310" s="1"/>
      <c r="Z8310" s="1"/>
      <c r="AA8310" s="1"/>
      <c r="AB8310" s="1"/>
      <c r="AC8310" s="1"/>
      <c r="AD8310" s="1"/>
      <c r="AE8310" s="1"/>
    </row>
    <row r="8311" spans="1:31" x14ac:dyDescent="0.25">
      <c r="A8311" s="17">
        <v>8278</v>
      </c>
      <c r="B8311" s="11">
        <v>44541</v>
      </c>
      <c r="C8311" s="12">
        <v>12</v>
      </c>
      <c r="D8311" s="10">
        <v>345</v>
      </c>
      <c r="E8311" s="10">
        <v>1</v>
      </c>
      <c r="F8311" s="18">
        <v>21</v>
      </c>
      <c r="G8311" s="26">
        <f t="shared" si="1810"/>
        <v>15</v>
      </c>
      <c r="H8311" s="13">
        <f t="shared" si="1811"/>
        <v>260.38356164383561</v>
      </c>
      <c r="I8311" s="13">
        <f t="shared" si="1812"/>
        <v>5.9880826845328228</v>
      </c>
      <c r="J8311" s="13">
        <f t="shared" si="1813"/>
        <v>-74.011917315467173</v>
      </c>
      <c r="K8311" s="13">
        <f t="shared" si="1814"/>
        <v>19.766468044742215</v>
      </c>
      <c r="L8311" s="27">
        <f t="shared" si="1815"/>
        <v>116.49702067113323</v>
      </c>
      <c r="M8311" s="32">
        <f t="shared" si="1816"/>
        <v>-23.103411503429623</v>
      </c>
      <c r="N8311" s="13">
        <f t="shared" si="1817"/>
        <v>0</v>
      </c>
      <c r="O8311" s="13">
        <f t="shared" si="1818"/>
        <v>90</v>
      </c>
      <c r="P8311" s="27">
        <f t="shared" si="1819"/>
        <v>267.89049780715152</v>
      </c>
      <c r="Q8311" s="36">
        <f t="shared" si="1820"/>
        <v>37.919608377836205</v>
      </c>
      <c r="R8311" s="14">
        <f t="shared" si="1821"/>
        <v>0</v>
      </c>
      <c r="S8311" s="14">
        <f t="shared" si="1822"/>
        <v>0</v>
      </c>
      <c r="T8311" s="37">
        <f t="shared" si="1823"/>
        <v>0</v>
      </c>
      <c r="U8311" s="1"/>
      <c r="V8311" s="1"/>
      <c r="W8311" s="1"/>
      <c r="X8311" s="1"/>
      <c r="Y8311" s="1"/>
      <c r="Z8311" s="1"/>
      <c r="AA8311" s="1"/>
      <c r="AB8311" s="1"/>
      <c r="AC8311" s="1"/>
      <c r="AD8311" s="1"/>
      <c r="AE8311" s="1"/>
    </row>
    <row r="8312" spans="1:31" x14ac:dyDescent="0.25">
      <c r="A8312" s="15">
        <v>8279</v>
      </c>
      <c r="B8312" s="4">
        <v>44541</v>
      </c>
      <c r="C8312" s="5">
        <v>12</v>
      </c>
      <c r="D8312" s="3">
        <v>345</v>
      </c>
      <c r="E8312" s="3">
        <v>1</v>
      </c>
      <c r="F8312" s="16">
        <v>22</v>
      </c>
      <c r="G8312" s="24">
        <f t="shared" si="1810"/>
        <v>15</v>
      </c>
      <c r="H8312" s="7">
        <f t="shared" si="1811"/>
        <v>260.38356164383561</v>
      </c>
      <c r="I8312" s="7">
        <f t="shared" si="1812"/>
        <v>5.9880826845328228</v>
      </c>
      <c r="J8312" s="7">
        <f t="shared" si="1813"/>
        <v>-74.011917315467173</v>
      </c>
      <c r="K8312" s="7">
        <f t="shared" si="1814"/>
        <v>20.766468044742215</v>
      </c>
      <c r="L8312" s="25">
        <f t="shared" si="1815"/>
        <v>131.49702067113321</v>
      </c>
      <c r="M8312" s="31">
        <f t="shared" si="1816"/>
        <v>-23.103411503429623</v>
      </c>
      <c r="N8312" s="7">
        <f t="shared" si="1817"/>
        <v>0</v>
      </c>
      <c r="O8312" s="7">
        <f t="shared" si="1818"/>
        <v>90</v>
      </c>
      <c r="P8312" s="25">
        <f t="shared" si="1819"/>
        <v>275.2298504851135</v>
      </c>
      <c r="Q8312" s="34">
        <f t="shared" si="1820"/>
        <v>37.919608377836205</v>
      </c>
      <c r="R8312" s="9">
        <f t="shared" si="1821"/>
        <v>0</v>
      </c>
      <c r="S8312" s="9">
        <f t="shared" si="1822"/>
        <v>0</v>
      </c>
      <c r="T8312" s="35">
        <f t="shared" si="1823"/>
        <v>0</v>
      </c>
      <c r="U8312" s="1"/>
      <c r="V8312" s="1"/>
      <c r="W8312" s="1"/>
      <c r="X8312" s="1"/>
      <c r="Y8312" s="1"/>
      <c r="Z8312" s="1"/>
      <c r="AA8312" s="1"/>
      <c r="AB8312" s="1"/>
      <c r="AC8312" s="1"/>
      <c r="AD8312" s="1"/>
      <c r="AE8312" s="1"/>
    </row>
    <row r="8313" spans="1:31" x14ac:dyDescent="0.25">
      <c r="A8313" s="17">
        <v>8280</v>
      </c>
      <c r="B8313" s="11">
        <v>44541</v>
      </c>
      <c r="C8313" s="12">
        <v>12</v>
      </c>
      <c r="D8313" s="10">
        <v>345</v>
      </c>
      <c r="E8313" s="10">
        <v>1</v>
      </c>
      <c r="F8313" s="18">
        <v>23</v>
      </c>
      <c r="G8313" s="26">
        <f t="shared" si="1810"/>
        <v>15</v>
      </c>
      <c r="H8313" s="13">
        <f t="shared" si="1811"/>
        <v>260.38356164383561</v>
      </c>
      <c r="I8313" s="13">
        <f t="shared" si="1812"/>
        <v>5.9880826845328228</v>
      </c>
      <c r="J8313" s="13">
        <f t="shared" si="1813"/>
        <v>-74.011917315467173</v>
      </c>
      <c r="K8313" s="13">
        <f t="shared" si="1814"/>
        <v>21.766468044742215</v>
      </c>
      <c r="L8313" s="27">
        <f t="shared" si="1815"/>
        <v>146.49702067113321</v>
      </c>
      <c r="M8313" s="32">
        <f t="shared" si="1816"/>
        <v>-23.103411503429623</v>
      </c>
      <c r="N8313" s="13">
        <f t="shared" si="1817"/>
        <v>0</v>
      </c>
      <c r="O8313" s="13">
        <f t="shared" si="1818"/>
        <v>90</v>
      </c>
      <c r="P8313" s="27">
        <f t="shared" si="1819"/>
        <v>281.09379905259948</v>
      </c>
      <c r="Q8313" s="36">
        <f t="shared" si="1820"/>
        <v>37.919608377836205</v>
      </c>
      <c r="R8313" s="14">
        <f t="shared" si="1821"/>
        <v>0</v>
      </c>
      <c r="S8313" s="14">
        <f t="shared" si="1822"/>
        <v>0</v>
      </c>
      <c r="T8313" s="37">
        <f t="shared" si="1823"/>
        <v>0</v>
      </c>
      <c r="U8313" s="1"/>
      <c r="V8313" s="1"/>
      <c r="W8313" s="1"/>
      <c r="X8313" s="1"/>
      <c r="Y8313" s="1"/>
      <c r="Z8313" s="1"/>
      <c r="AA8313" s="1"/>
      <c r="AB8313" s="1"/>
      <c r="AC8313" s="1"/>
      <c r="AD8313" s="1"/>
      <c r="AE8313" s="1"/>
    </row>
    <row r="8314" spans="1:31" x14ac:dyDescent="0.25">
      <c r="A8314" s="15">
        <v>8281</v>
      </c>
      <c r="B8314" s="4">
        <v>44542</v>
      </c>
      <c r="C8314" s="5">
        <v>12</v>
      </c>
      <c r="D8314" s="3">
        <v>346</v>
      </c>
      <c r="E8314" s="3">
        <v>1</v>
      </c>
      <c r="F8314" s="16">
        <v>0</v>
      </c>
      <c r="G8314" s="24">
        <f t="shared" si="1810"/>
        <v>15</v>
      </c>
      <c r="H8314" s="7">
        <f t="shared" si="1811"/>
        <v>261.36986301369859</v>
      </c>
      <c r="I8314" s="7">
        <f t="shared" si="1812"/>
        <v>5.5414890611131149</v>
      </c>
      <c r="J8314" s="7">
        <f t="shared" si="1813"/>
        <v>-74.458510938886889</v>
      </c>
      <c r="K8314" s="7">
        <f t="shared" si="1814"/>
        <v>-1.2409751823147814</v>
      </c>
      <c r="L8314" s="25">
        <f t="shared" si="1815"/>
        <v>-198.61462773472172</v>
      </c>
      <c r="M8314" s="31">
        <f t="shared" si="1816"/>
        <v>-23.169131509813706</v>
      </c>
      <c r="N8314" s="7">
        <f t="shared" si="1817"/>
        <v>0</v>
      </c>
      <c r="O8314" s="7">
        <f t="shared" si="1818"/>
        <v>90</v>
      </c>
      <c r="P8314" s="25">
        <f t="shared" si="1819"/>
        <v>75.01101320539955</v>
      </c>
      <c r="Q8314" s="34">
        <f t="shared" si="1820"/>
        <v>37.919608377836205</v>
      </c>
      <c r="R8314" s="9">
        <f t="shared" si="1821"/>
        <v>0</v>
      </c>
      <c r="S8314" s="9">
        <f t="shared" si="1822"/>
        <v>0</v>
      </c>
      <c r="T8314" s="35">
        <f t="shared" si="1823"/>
        <v>0</v>
      </c>
      <c r="U8314" s="1"/>
      <c r="V8314" s="1"/>
      <c r="W8314" s="1"/>
      <c r="X8314" s="1"/>
      <c r="Y8314" s="1"/>
      <c r="Z8314" s="1"/>
      <c r="AA8314" s="1"/>
      <c r="AB8314" s="1"/>
      <c r="AC8314" s="1"/>
      <c r="AD8314" s="1"/>
      <c r="AE8314" s="1"/>
    </row>
    <row r="8315" spans="1:31" x14ac:dyDescent="0.25">
      <c r="A8315" s="17">
        <v>8282</v>
      </c>
      <c r="B8315" s="11">
        <v>44542</v>
      </c>
      <c r="C8315" s="12">
        <v>12</v>
      </c>
      <c r="D8315" s="10">
        <v>346</v>
      </c>
      <c r="E8315" s="10">
        <v>1</v>
      </c>
      <c r="F8315" s="18">
        <v>1</v>
      </c>
      <c r="G8315" s="26">
        <f t="shared" si="1810"/>
        <v>15</v>
      </c>
      <c r="H8315" s="13">
        <f t="shared" si="1811"/>
        <v>261.36986301369859</v>
      </c>
      <c r="I8315" s="13">
        <f t="shared" si="1812"/>
        <v>5.5414890611131149</v>
      </c>
      <c r="J8315" s="13">
        <f t="shared" si="1813"/>
        <v>-74.458510938886889</v>
      </c>
      <c r="K8315" s="13">
        <f t="shared" si="1814"/>
        <v>-0.24097518231478143</v>
      </c>
      <c r="L8315" s="27">
        <f t="shared" si="1815"/>
        <v>-183.61462773472172</v>
      </c>
      <c r="M8315" s="32">
        <f t="shared" si="1816"/>
        <v>-23.169131509813706</v>
      </c>
      <c r="N8315" s="13">
        <f t="shared" si="1817"/>
        <v>0</v>
      </c>
      <c r="O8315" s="13">
        <f t="shared" si="1818"/>
        <v>90</v>
      </c>
      <c r="P8315" s="27">
        <f t="shared" si="1819"/>
        <v>73.239489092552887</v>
      </c>
      <c r="Q8315" s="36">
        <f t="shared" si="1820"/>
        <v>37.919608377836205</v>
      </c>
      <c r="R8315" s="14">
        <f t="shared" si="1821"/>
        <v>0</v>
      </c>
      <c r="S8315" s="14">
        <f t="shared" si="1822"/>
        <v>0</v>
      </c>
      <c r="T8315" s="37">
        <f t="shared" si="1823"/>
        <v>0</v>
      </c>
      <c r="U8315" s="1"/>
      <c r="V8315" s="1"/>
      <c r="W8315" s="1"/>
      <c r="X8315" s="1"/>
      <c r="Y8315" s="1"/>
      <c r="Z8315" s="1"/>
      <c r="AA8315" s="1"/>
      <c r="AB8315" s="1"/>
      <c r="AC8315" s="1"/>
      <c r="AD8315" s="1"/>
      <c r="AE8315" s="1"/>
    </row>
    <row r="8316" spans="1:31" x14ac:dyDescent="0.25">
      <c r="A8316" s="15">
        <v>8283</v>
      </c>
      <c r="B8316" s="4">
        <v>44542</v>
      </c>
      <c r="C8316" s="5">
        <v>12</v>
      </c>
      <c r="D8316" s="3">
        <v>346</v>
      </c>
      <c r="E8316" s="3">
        <v>1</v>
      </c>
      <c r="F8316" s="16">
        <v>2</v>
      </c>
      <c r="G8316" s="24">
        <f t="shared" si="1810"/>
        <v>15</v>
      </c>
      <c r="H8316" s="7">
        <f t="shared" si="1811"/>
        <v>261.36986301369859</v>
      </c>
      <c r="I8316" s="7">
        <f t="shared" si="1812"/>
        <v>5.5414890611131149</v>
      </c>
      <c r="J8316" s="7">
        <f t="shared" si="1813"/>
        <v>-74.458510938886889</v>
      </c>
      <c r="K8316" s="7">
        <f t="shared" si="1814"/>
        <v>0.75902481768521857</v>
      </c>
      <c r="L8316" s="25">
        <f t="shared" si="1815"/>
        <v>-168.61462773472172</v>
      </c>
      <c r="M8316" s="31">
        <f t="shared" si="1816"/>
        <v>-23.169131509813706</v>
      </c>
      <c r="N8316" s="7">
        <f t="shared" si="1817"/>
        <v>0</v>
      </c>
      <c r="O8316" s="7">
        <f t="shared" si="1818"/>
        <v>90</v>
      </c>
      <c r="P8316" s="25">
        <f t="shared" si="1819"/>
        <v>73.863976650271127</v>
      </c>
      <c r="Q8316" s="34">
        <f t="shared" si="1820"/>
        <v>37.919608377836205</v>
      </c>
      <c r="R8316" s="9">
        <f t="shared" si="1821"/>
        <v>0</v>
      </c>
      <c r="S8316" s="9">
        <f t="shared" si="1822"/>
        <v>0</v>
      </c>
      <c r="T8316" s="35">
        <f t="shared" si="1823"/>
        <v>0</v>
      </c>
      <c r="U8316" s="1"/>
      <c r="V8316" s="1"/>
      <c r="W8316" s="1"/>
      <c r="X8316" s="1"/>
      <c r="Y8316" s="1"/>
      <c r="Z8316" s="1"/>
      <c r="AA8316" s="1"/>
      <c r="AB8316" s="1"/>
      <c r="AC8316" s="1"/>
      <c r="AD8316" s="1"/>
      <c r="AE8316" s="1"/>
    </row>
    <row r="8317" spans="1:31" x14ac:dyDescent="0.25">
      <c r="A8317" s="17">
        <v>8284</v>
      </c>
      <c r="B8317" s="11">
        <v>44542</v>
      </c>
      <c r="C8317" s="12">
        <v>12</v>
      </c>
      <c r="D8317" s="10">
        <v>346</v>
      </c>
      <c r="E8317" s="10">
        <v>1</v>
      </c>
      <c r="F8317" s="18">
        <v>3</v>
      </c>
      <c r="G8317" s="26">
        <f t="shared" si="1810"/>
        <v>15</v>
      </c>
      <c r="H8317" s="13">
        <f t="shared" si="1811"/>
        <v>261.36986301369859</v>
      </c>
      <c r="I8317" s="13">
        <f t="shared" si="1812"/>
        <v>5.5414890611131149</v>
      </c>
      <c r="J8317" s="13">
        <f t="shared" si="1813"/>
        <v>-74.458510938886889</v>
      </c>
      <c r="K8317" s="13">
        <f t="shared" si="1814"/>
        <v>1.7590248176852186</v>
      </c>
      <c r="L8317" s="27">
        <f t="shared" si="1815"/>
        <v>-153.61462773472172</v>
      </c>
      <c r="M8317" s="32">
        <f t="shared" si="1816"/>
        <v>-23.169131509813706</v>
      </c>
      <c r="N8317" s="13">
        <f t="shared" si="1817"/>
        <v>0</v>
      </c>
      <c r="O8317" s="13">
        <f t="shared" si="1818"/>
        <v>90</v>
      </c>
      <c r="P8317" s="27">
        <f t="shared" si="1819"/>
        <v>76.821474682699687</v>
      </c>
      <c r="Q8317" s="36">
        <f t="shared" si="1820"/>
        <v>37.919608377836205</v>
      </c>
      <c r="R8317" s="14">
        <f t="shared" si="1821"/>
        <v>0</v>
      </c>
      <c r="S8317" s="14">
        <f t="shared" si="1822"/>
        <v>0</v>
      </c>
      <c r="T8317" s="37">
        <f t="shared" si="1823"/>
        <v>0</v>
      </c>
      <c r="U8317" s="1"/>
      <c r="V8317" s="1"/>
      <c r="W8317" s="1"/>
      <c r="X8317" s="1"/>
      <c r="Y8317" s="1"/>
      <c r="Z8317" s="1"/>
      <c r="AA8317" s="1"/>
      <c r="AB8317" s="1"/>
      <c r="AC8317" s="1"/>
      <c r="AD8317" s="1"/>
      <c r="AE8317" s="1"/>
    </row>
    <row r="8318" spans="1:31" x14ac:dyDescent="0.25">
      <c r="A8318" s="15">
        <v>8285</v>
      </c>
      <c r="B8318" s="4">
        <v>44542</v>
      </c>
      <c r="C8318" s="5">
        <v>12</v>
      </c>
      <c r="D8318" s="3">
        <v>346</v>
      </c>
      <c r="E8318" s="3">
        <v>1</v>
      </c>
      <c r="F8318" s="16">
        <v>4</v>
      </c>
      <c r="G8318" s="24">
        <f t="shared" si="1810"/>
        <v>15</v>
      </c>
      <c r="H8318" s="7">
        <f t="shared" si="1811"/>
        <v>261.36986301369859</v>
      </c>
      <c r="I8318" s="7">
        <f t="shared" si="1812"/>
        <v>5.5414890611131149</v>
      </c>
      <c r="J8318" s="7">
        <f t="shared" si="1813"/>
        <v>-74.458510938886889</v>
      </c>
      <c r="K8318" s="7">
        <f t="shared" si="1814"/>
        <v>2.7590248176852183</v>
      </c>
      <c r="L8318" s="25">
        <f t="shared" si="1815"/>
        <v>-138.61462773472172</v>
      </c>
      <c r="M8318" s="31">
        <f t="shared" si="1816"/>
        <v>-23.169131509813706</v>
      </c>
      <c r="N8318" s="7">
        <f t="shared" si="1817"/>
        <v>0</v>
      </c>
      <c r="O8318" s="7">
        <f t="shared" si="1818"/>
        <v>90</v>
      </c>
      <c r="P8318" s="25">
        <f t="shared" si="1819"/>
        <v>81.837758849029314</v>
      </c>
      <c r="Q8318" s="34">
        <f t="shared" si="1820"/>
        <v>37.919608377836205</v>
      </c>
      <c r="R8318" s="9">
        <f t="shared" si="1821"/>
        <v>0</v>
      </c>
      <c r="S8318" s="9">
        <f t="shared" si="1822"/>
        <v>0</v>
      </c>
      <c r="T8318" s="35">
        <f t="shared" si="1823"/>
        <v>0</v>
      </c>
      <c r="U8318" s="1"/>
      <c r="V8318" s="1"/>
      <c r="W8318" s="1"/>
      <c r="X8318" s="1"/>
      <c r="Y8318" s="1"/>
      <c r="Z8318" s="1"/>
      <c r="AA8318" s="1"/>
      <c r="AB8318" s="1"/>
      <c r="AC8318" s="1"/>
      <c r="AD8318" s="1"/>
      <c r="AE8318" s="1"/>
    </row>
    <row r="8319" spans="1:31" x14ac:dyDescent="0.25">
      <c r="A8319" s="17">
        <v>8286</v>
      </c>
      <c r="B8319" s="11">
        <v>44542</v>
      </c>
      <c r="C8319" s="12">
        <v>12</v>
      </c>
      <c r="D8319" s="10">
        <v>346</v>
      </c>
      <c r="E8319" s="10">
        <v>1</v>
      </c>
      <c r="F8319" s="18">
        <v>5</v>
      </c>
      <c r="G8319" s="26">
        <f t="shared" si="1810"/>
        <v>15</v>
      </c>
      <c r="H8319" s="13">
        <f t="shared" si="1811"/>
        <v>261.36986301369859</v>
      </c>
      <c r="I8319" s="13">
        <f t="shared" si="1812"/>
        <v>5.5414890611131149</v>
      </c>
      <c r="J8319" s="13">
        <f t="shared" si="1813"/>
        <v>-74.458510938886889</v>
      </c>
      <c r="K8319" s="13">
        <f t="shared" si="1814"/>
        <v>3.7590248176852183</v>
      </c>
      <c r="L8319" s="27">
        <f t="shared" si="1815"/>
        <v>-123.61462773472171</v>
      </c>
      <c r="M8319" s="32">
        <f t="shared" si="1816"/>
        <v>-23.169131509813706</v>
      </c>
      <c r="N8319" s="13">
        <f t="shared" si="1817"/>
        <v>0</v>
      </c>
      <c r="O8319" s="13">
        <f t="shared" si="1818"/>
        <v>90</v>
      </c>
      <c r="P8319" s="27">
        <f t="shared" si="1819"/>
        <v>88.524351783246217</v>
      </c>
      <c r="Q8319" s="36">
        <f t="shared" si="1820"/>
        <v>37.919608377836205</v>
      </c>
      <c r="R8319" s="14">
        <f t="shared" si="1821"/>
        <v>0</v>
      </c>
      <c r="S8319" s="14">
        <f t="shared" si="1822"/>
        <v>0</v>
      </c>
      <c r="T8319" s="37">
        <f t="shared" si="1823"/>
        <v>0</v>
      </c>
      <c r="U8319" s="1"/>
      <c r="V8319" s="1"/>
      <c r="W8319" s="1"/>
      <c r="X8319" s="1"/>
      <c r="Y8319" s="1"/>
      <c r="Z8319" s="1"/>
      <c r="AA8319" s="1"/>
      <c r="AB8319" s="1"/>
      <c r="AC8319" s="1"/>
      <c r="AD8319" s="1"/>
      <c r="AE8319" s="1"/>
    </row>
    <row r="8320" spans="1:31" x14ac:dyDescent="0.25">
      <c r="A8320" s="15">
        <v>8287</v>
      </c>
      <c r="B8320" s="4">
        <v>44542</v>
      </c>
      <c r="C8320" s="5">
        <v>12</v>
      </c>
      <c r="D8320" s="3">
        <v>346</v>
      </c>
      <c r="E8320" s="3">
        <v>1</v>
      </c>
      <c r="F8320" s="16">
        <v>6</v>
      </c>
      <c r="G8320" s="24">
        <f t="shared" si="1810"/>
        <v>15</v>
      </c>
      <c r="H8320" s="7">
        <f t="shared" si="1811"/>
        <v>261.36986301369859</v>
      </c>
      <c r="I8320" s="7">
        <f t="shared" si="1812"/>
        <v>5.5414890611131149</v>
      </c>
      <c r="J8320" s="7">
        <f t="shared" si="1813"/>
        <v>-74.458510938886889</v>
      </c>
      <c r="K8320" s="7">
        <f t="shared" si="1814"/>
        <v>4.7590248176852183</v>
      </c>
      <c r="L8320" s="25">
        <f t="shared" si="1815"/>
        <v>-108.61462773472172</v>
      </c>
      <c r="M8320" s="31">
        <f t="shared" si="1816"/>
        <v>-23.169131509813706</v>
      </c>
      <c r="N8320" s="7">
        <f t="shared" si="1817"/>
        <v>0</v>
      </c>
      <c r="O8320" s="7">
        <f t="shared" si="1818"/>
        <v>90</v>
      </c>
      <c r="P8320" s="25">
        <f t="shared" si="1819"/>
        <v>96.474856683613638</v>
      </c>
      <c r="Q8320" s="34">
        <f t="shared" si="1820"/>
        <v>37.919608377836205</v>
      </c>
      <c r="R8320" s="9">
        <f t="shared" si="1821"/>
        <v>0</v>
      </c>
      <c r="S8320" s="9">
        <f t="shared" si="1822"/>
        <v>0</v>
      </c>
      <c r="T8320" s="35">
        <f t="shared" si="1823"/>
        <v>0</v>
      </c>
      <c r="U8320" s="1"/>
      <c r="V8320" s="1"/>
      <c r="W8320" s="1"/>
      <c r="X8320" s="1"/>
      <c r="Y8320" s="1"/>
      <c r="Z8320" s="1"/>
      <c r="AA8320" s="1"/>
      <c r="AB8320" s="1"/>
      <c r="AC8320" s="1"/>
      <c r="AD8320" s="1"/>
      <c r="AE8320" s="1"/>
    </row>
    <row r="8321" spans="1:31" x14ac:dyDescent="0.25">
      <c r="A8321" s="17">
        <v>8288</v>
      </c>
      <c r="B8321" s="11">
        <v>44542</v>
      </c>
      <c r="C8321" s="12">
        <v>12</v>
      </c>
      <c r="D8321" s="10">
        <v>346</v>
      </c>
      <c r="E8321" s="10">
        <v>1</v>
      </c>
      <c r="F8321" s="18">
        <v>7</v>
      </c>
      <c r="G8321" s="26">
        <f t="shared" si="1810"/>
        <v>15</v>
      </c>
      <c r="H8321" s="13">
        <f t="shared" si="1811"/>
        <v>261.36986301369859</v>
      </c>
      <c r="I8321" s="13">
        <f t="shared" si="1812"/>
        <v>5.5414890611131149</v>
      </c>
      <c r="J8321" s="13">
        <f t="shared" si="1813"/>
        <v>-74.458510938886889</v>
      </c>
      <c r="K8321" s="13">
        <f t="shared" si="1814"/>
        <v>5.7590248176852183</v>
      </c>
      <c r="L8321" s="27">
        <f t="shared" si="1815"/>
        <v>-93.614627734721722</v>
      </c>
      <c r="M8321" s="32">
        <f t="shared" si="1816"/>
        <v>-23.169131509813706</v>
      </c>
      <c r="N8321" s="13">
        <f t="shared" si="1817"/>
        <v>0</v>
      </c>
      <c r="O8321" s="13">
        <f t="shared" si="1818"/>
        <v>90</v>
      </c>
      <c r="P8321" s="27">
        <f t="shared" si="1819"/>
        <v>105.31593529547411</v>
      </c>
      <c r="Q8321" s="36">
        <f t="shared" si="1820"/>
        <v>37.919608377836205</v>
      </c>
      <c r="R8321" s="14">
        <f t="shared" si="1821"/>
        <v>0</v>
      </c>
      <c r="S8321" s="14">
        <f t="shared" si="1822"/>
        <v>0</v>
      </c>
      <c r="T8321" s="37">
        <f t="shared" si="1823"/>
        <v>0</v>
      </c>
      <c r="U8321" s="1"/>
      <c r="V8321" s="1"/>
      <c r="W8321" s="1"/>
      <c r="X8321" s="1"/>
      <c r="Y8321" s="1"/>
      <c r="Z8321" s="1"/>
      <c r="AA8321" s="1"/>
      <c r="AB8321" s="1"/>
      <c r="AC8321" s="1"/>
      <c r="AD8321" s="1"/>
      <c r="AE8321" s="1"/>
    </row>
    <row r="8322" spans="1:31" x14ac:dyDescent="0.25">
      <c r="A8322" s="15">
        <v>8289</v>
      </c>
      <c r="B8322" s="4">
        <v>44542</v>
      </c>
      <c r="C8322" s="5">
        <v>12</v>
      </c>
      <c r="D8322" s="3">
        <v>346</v>
      </c>
      <c r="E8322" s="3">
        <v>1</v>
      </c>
      <c r="F8322" s="16">
        <v>8</v>
      </c>
      <c r="G8322" s="24">
        <f t="shared" si="1810"/>
        <v>15</v>
      </c>
      <c r="H8322" s="7">
        <f t="shared" si="1811"/>
        <v>261.36986301369859</v>
      </c>
      <c r="I8322" s="7">
        <f t="shared" si="1812"/>
        <v>5.5414890611131149</v>
      </c>
      <c r="J8322" s="7">
        <f t="shared" si="1813"/>
        <v>-74.458510938886889</v>
      </c>
      <c r="K8322" s="7">
        <f t="shared" si="1814"/>
        <v>6.7590248176852183</v>
      </c>
      <c r="L8322" s="25">
        <f t="shared" si="1815"/>
        <v>-78.614627734721722</v>
      </c>
      <c r="M8322" s="31">
        <f t="shared" si="1816"/>
        <v>-23.169131509813706</v>
      </c>
      <c r="N8322" s="7">
        <f t="shared" si="1817"/>
        <v>0</v>
      </c>
      <c r="O8322" s="7">
        <f t="shared" si="1818"/>
        <v>90</v>
      </c>
      <c r="P8322" s="25">
        <f t="shared" si="1819"/>
        <v>114.71181305858133</v>
      </c>
      <c r="Q8322" s="34">
        <f t="shared" si="1820"/>
        <v>37.919608377836205</v>
      </c>
      <c r="R8322" s="9">
        <f t="shared" si="1821"/>
        <v>0</v>
      </c>
      <c r="S8322" s="9">
        <f t="shared" si="1822"/>
        <v>0</v>
      </c>
      <c r="T8322" s="35">
        <f t="shared" si="1823"/>
        <v>0</v>
      </c>
      <c r="U8322" s="1"/>
      <c r="V8322" s="1"/>
      <c r="W8322" s="1"/>
      <c r="X8322" s="1"/>
      <c r="Y8322" s="1"/>
      <c r="Z8322" s="1"/>
      <c r="AA8322" s="1"/>
      <c r="AB8322" s="1"/>
      <c r="AC8322" s="1"/>
      <c r="AD8322" s="1"/>
      <c r="AE8322" s="1"/>
    </row>
    <row r="8323" spans="1:31" x14ac:dyDescent="0.25">
      <c r="A8323" s="17">
        <v>8290</v>
      </c>
      <c r="B8323" s="11">
        <v>44542</v>
      </c>
      <c r="C8323" s="12">
        <v>12</v>
      </c>
      <c r="D8323" s="10">
        <v>346</v>
      </c>
      <c r="E8323" s="10">
        <v>1</v>
      </c>
      <c r="F8323" s="18">
        <v>9</v>
      </c>
      <c r="G8323" s="26">
        <f t="shared" si="1810"/>
        <v>15</v>
      </c>
      <c r="H8323" s="13">
        <f t="shared" si="1811"/>
        <v>261.36986301369859</v>
      </c>
      <c r="I8323" s="13">
        <f t="shared" si="1812"/>
        <v>5.5414890611131149</v>
      </c>
      <c r="J8323" s="13">
        <f t="shared" si="1813"/>
        <v>-74.458510938886889</v>
      </c>
      <c r="K8323" s="13">
        <f t="shared" si="1814"/>
        <v>7.7590248176852183</v>
      </c>
      <c r="L8323" s="27">
        <f t="shared" si="1815"/>
        <v>-63.614627734721722</v>
      </c>
      <c r="M8323" s="32">
        <f t="shared" si="1816"/>
        <v>-23.169131509813706</v>
      </c>
      <c r="N8323" s="13">
        <f t="shared" si="1817"/>
        <v>3.44414747853578</v>
      </c>
      <c r="O8323" s="13">
        <f t="shared" si="1818"/>
        <v>86.555852521464217</v>
      </c>
      <c r="P8323" s="27">
        <f t="shared" si="1819"/>
        <v>124.40493277623786</v>
      </c>
      <c r="Q8323" s="36">
        <f t="shared" si="1820"/>
        <v>13.749933551554204</v>
      </c>
      <c r="R8323" s="14">
        <f t="shared" si="1821"/>
        <v>272.18617174382092</v>
      </c>
      <c r="S8323" s="14">
        <f t="shared" si="1822"/>
        <v>90.919889746819834</v>
      </c>
      <c r="T8323" s="37">
        <f t="shared" si="1823"/>
        <v>2.1530415292384256E-2</v>
      </c>
      <c r="U8323" s="1"/>
      <c r="V8323" s="1"/>
      <c r="W8323" s="1"/>
      <c r="X8323" s="1"/>
      <c r="Y8323" s="1"/>
      <c r="Z8323" s="1"/>
      <c r="AA8323" s="1"/>
      <c r="AB8323" s="1"/>
      <c r="AC8323" s="1"/>
      <c r="AD8323" s="1"/>
      <c r="AE8323" s="1"/>
    </row>
    <row r="8324" spans="1:31" x14ac:dyDescent="0.25">
      <c r="A8324" s="15">
        <v>8291</v>
      </c>
      <c r="B8324" s="4">
        <v>44542</v>
      </c>
      <c r="C8324" s="5">
        <v>12</v>
      </c>
      <c r="D8324" s="3">
        <v>346</v>
      </c>
      <c r="E8324" s="3">
        <v>1</v>
      </c>
      <c r="F8324" s="16">
        <v>10</v>
      </c>
      <c r="G8324" s="24">
        <f t="shared" si="1810"/>
        <v>15</v>
      </c>
      <c r="H8324" s="7">
        <f t="shared" si="1811"/>
        <v>261.36986301369859</v>
      </c>
      <c r="I8324" s="7">
        <f t="shared" si="1812"/>
        <v>5.5414890611131149</v>
      </c>
      <c r="J8324" s="7">
        <f t="shared" si="1813"/>
        <v>-74.458510938886889</v>
      </c>
      <c r="K8324" s="7">
        <f t="shared" si="1814"/>
        <v>8.7590248176852192</v>
      </c>
      <c r="L8324" s="25">
        <f t="shared" si="1815"/>
        <v>-48.614627734721708</v>
      </c>
      <c r="M8324" s="31">
        <f t="shared" si="1816"/>
        <v>-23.169131509813706</v>
      </c>
      <c r="N8324" s="7">
        <f t="shared" si="1817"/>
        <v>12.280546051254715</v>
      </c>
      <c r="O8324" s="7">
        <f t="shared" si="1818"/>
        <v>77.719453948745283</v>
      </c>
      <c r="P8324" s="25">
        <f t="shared" si="1819"/>
        <v>135.09601153271171</v>
      </c>
      <c r="Q8324" s="34">
        <f t="shared" si="1820"/>
        <v>4.6078557762695995</v>
      </c>
      <c r="R8324" s="9">
        <f t="shared" si="1821"/>
        <v>610.87866313946165</v>
      </c>
      <c r="S8324" s="9">
        <f t="shared" si="1822"/>
        <v>323.91484438208516</v>
      </c>
      <c r="T8324" s="35">
        <f t="shared" si="1823"/>
        <v>7.6705120720389444E-2</v>
      </c>
      <c r="U8324" s="1"/>
      <c r="V8324" s="1"/>
      <c r="W8324" s="1"/>
      <c r="X8324" s="1"/>
      <c r="Y8324" s="1"/>
      <c r="Z8324" s="1"/>
      <c r="AA8324" s="1"/>
      <c r="AB8324" s="1"/>
      <c r="AC8324" s="1"/>
      <c r="AD8324" s="1"/>
      <c r="AE8324" s="1"/>
    </row>
    <row r="8325" spans="1:31" x14ac:dyDescent="0.25">
      <c r="A8325" s="17">
        <v>8292</v>
      </c>
      <c r="B8325" s="11">
        <v>44542</v>
      </c>
      <c r="C8325" s="12">
        <v>12</v>
      </c>
      <c r="D8325" s="10">
        <v>346</v>
      </c>
      <c r="E8325" s="10">
        <v>1</v>
      </c>
      <c r="F8325" s="18">
        <v>11</v>
      </c>
      <c r="G8325" s="26">
        <f t="shared" si="1810"/>
        <v>15</v>
      </c>
      <c r="H8325" s="13">
        <f t="shared" si="1811"/>
        <v>261.36986301369859</v>
      </c>
      <c r="I8325" s="13">
        <f t="shared" si="1812"/>
        <v>5.5414890611131149</v>
      </c>
      <c r="J8325" s="13">
        <f t="shared" si="1813"/>
        <v>-74.458510938886889</v>
      </c>
      <c r="K8325" s="13">
        <f t="shared" si="1814"/>
        <v>9.7590248176852192</v>
      </c>
      <c r="L8325" s="27">
        <f t="shared" si="1815"/>
        <v>-33.614627734721708</v>
      </c>
      <c r="M8325" s="32">
        <f t="shared" si="1816"/>
        <v>-23.169131509813706</v>
      </c>
      <c r="N8325" s="13">
        <f t="shared" si="1817"/>
        <v>19.486928098016268</v>
      </c>
      <c r="O8325" s="13">
        <f t="shared" si="1818"/>
        <v>70.513071901983736</v>
      </c>
      <c r="P8325" s="27">
        <f t="shared" si="1819"/>
        <v>147.32451558543627</v>
      </c>
      <c r="Q8325" s="36">
        <f t="shared" si="1820"/>
        <v>2.9752526430625736</v>
      </c>
      <c r="R8325" s="14">
        <f t="shared" si="1821"/>
        <v>759.9555806599767</v>
      </c>
      <c r="S8325" s="14">
        <f t="shared" si="1822"/>
        <v>521.07221319496011</v>
      </c>
      <c r="T8325" s="37">
        <f t="shared" si="1823"/>
        <v>0.12339325508037904</v>
      </c>
      <c r="U8325" s="1"/>
      <c r="V8325" s="1"/>
      <c r="W8325" s="1"/>
      <c r="X8325" s="1"/>
      <c r="Y8325" s="1"/>
      <c r="Z8325" s="1"/>
      <c r="AA8325" s="1"/>
      <c r="AB8325" s="1"/>
      <c r="AC8325" s="1"/>
      <c r="AD8325" s="1"/>
      <c r="AE8325" s="1"/>
    </row>
    <row r="8326" spans="1:31" x14ac:dyDescent="0.25">
      <c r="A8326" s="15">
        <v>8293</v>
      </c>
      <c r="B8326" s="4">
        <v>44542</v>
      </c>
      <c r="C8326" s="5">
        <v>12</v>
      </c>
      <c r="D8326" s="3">
        <v>346</v>
      </c>
      <c r="E8326" s="3">
        <v>1</v>
      </c>
      <c r="F8326" s="16">
        <v>12</v>
      </c>
      <c r="G8326" s="24">
        <f t="shared" si="1810"/>
        <v>15</v>
      </c>
      <c r="H8326" s="7">
        <f t="shared" si="1811"/>
        <v>261.36986301369859</v>
      </c>
      <c r="I8326" s="7">
        <f t="shared" si="1812"/>
        <v>5.5414890611131149</v>
      </c>
      <c r="J8326" s="7">
        <f t="shared" si="1813"/>
        <v>-74.458510938886889</v>
      </c>
      <c r="K8326" s="7">
        <f t="shared" si="1814"/>
        <v>10.759024817685219</v>
      </c>
      <c r="L8326" s="25">
        <f t="shared" si="1815"/>
        <v>-18.614627734721712</v>
      </c>
      <c r="M8326" s="31">
        <f t="shared" si="1816"/>
        <v>-23.169131509813706</v>
      </c>
      <c r="N8326" s="7">
        <f t="shared" si="1817"/>
        <v>24.488860520453734</v>
      </c>
      <c r="O8326" s="7">
        <f t="shared" si="1818"/>
        <v>65.511139479546273</v>
      </c>
      <c r="P8326" s="25">
        <f t="shared" si="1819"/>
        <v>161.18792244422886</v>
      </c>
      <c r="Q8326" s="34">
        <f t="shared" si="1820"/>
        <v>2.401577106525266</v>
      </c>
      <c r="R8326" s="9">
        <f t="shared" si="1821"/>
        <v>829.63250231640575</v>
      </c>
      <c r="S8326" s="9">
        <f t="shared" si="1822"/>
        <v>655.15745096770684</v>
      </c>
      <c r="T8326" s="35">
        <f t="shared" si="1823"/>
        <v>0.15514550271139096</v>
      </c>
      <c r="U8326" s="1"/>
      <c r="V8326" s="1"/>
      <c r="W8326" s="1"/>
      <c r="X8326" s="1"/>
      <c r="Y8326" s="1"/>
      <c r="Z8326" s="1"/>
      <c r="AA8326" s="1"/>
      <c r="AB8326" s="1"/>
      <c r="AC8326" s="1"/>
      <c r="AD8326" s="1"/>
      <c r="AE8326" s="1"/>
    </row>
    <row r="8327" spans="1:31" x14ac:dyDescent="0.25">
      <c r="A8327" s="17">
        <v>8294</v>
      </c>
      <c r="B8327" s="11">
        <v>44542</v>
      </c>
      <c r="C8327" s="12">
        <v>12</v>
      </c>
      <c r="D8327" s="10">
        <v>346</v>
      </c>
      <c r="E8327" s="10">
        <v>1</v>
      </c>
      <c r="F8327" s="18">
        <v>13</v>
      </c>
      <c r="G8327" s="26">
        <f t="shared" si="1810"/>
        <v>15</v>
      </c>
      <c r="H8327" s="13">
        <f t="shared" si="1811"/>
        <v>261.36986301369859</v>
      </c>
      <c r="I8327" s="13">
        <f t="shared" si="1812"/>
        <v>5.5414890611131149</v>
      </c>
      <c r="J8327" s="13">
        <f t="shared" si="1813"/>
        <v>-74.458510938886889</v>
      </c>
      <c r="K8327" s="13">
        <f t="shared" si="1814"/>
        <v>11.759024817685219</v>
      </c>
      <c r="L8327" s="27">
        <f t="shared" si="1815"/>
        <v>-3.6146277347217115</v>
      </c>
      <c r="M8327" s="32">
        <f t="shared" si="1816"/>
        <v>-23.169131509813706</v>
      </c>
      <c r="N8327" s="13">
        <f t="shared" si="1817"/>
        <v>26.740947673607458</v>
      </c>
      <c r="O8327" s="13">
        <f t="shared" si="1818"/>
        <v>63.259052326392542</v>
      </c>
      <c r="P8327" s="27">
        <f t="shared" si="1819"/>
        <v>176.27878555412093</v>
      </c>
      <c r="Q8327" s="36">
        <f t="shared" si="1820"/>
        <v>2.2142117655288223</v>
      </c>
      <c r="R8327" s="14">
        <f t="shared" si="1821"/>
        <v>855.18502775787056</v>
      </c>
      <c r="S8327" s="14">
        <f t="shared" si="1822"/>
        <v>714.30021341736187</v>
      </c>
      <c r="T8327" s="37">
        <f t="shared" si="1823"/>
        <v>0.16915088965835923</v>
      </c>
      <c r="U8327" s="1"/>
      <c r="V8327" s="1"/>
      <c r="W8327" s="1"/>
      <c r="X8327" s="1"/>
      <c r="Y8327" s="1"/>
      <c r="Z8327" s="1"/>
      <c r="AA8327" s="1"/>
      <c r="AB8327" s="1"/>
      <c r="AC8327" s="1"/>
      <c r="AD8327" s="1"/>
      <c r="AE8327" s="1"/>
    </row>
    <row r="8328" spans="1:31" x14ac:dyDescent="0.25">
      <c r="A8328" s="15">
        <v>8295</v>
      </c>
      <c r="B8328" s="4">
        <v>44542</v>
      </c>
      <c r="C8328" s="5">
        <v>12</v>
      </c>
      <c r="D8328" s="3">
        <v>346</v>
      </c>
      <c r="E8328" s="3">
        <v>1</v>
      </c>
      <c r="F8328" s="16">
        <v>14</v>
      </c>
      <c r="G8328" s="24">
        <f t="shared" si="1810"/>
        <v>15</v>
      </c>
      <c r="H8328" s="7">
        <f t="shared" si="1811"/>
        <v>261.36986301369859</v>
      </c>
      <c r="I8328" s="7">
        <f t="shared" si="1812"/>
        <v>5.5414890611131149</v>
      </c>
      <c r="J8328" s="7">
        <f t="shared" si="1813"/>
        <v>-74.458510938886889</v>
      </c>
      <c r="K8328" s="7">
        <f t="shared" si="1814"/>
        <v>12.759024817685219</v>
      </c>
      <c r="L8328" s="25">
        <f t="shared" si="1815"/>
        <v>11.385372265278288</v>
      </c>
      <c r="M8328" s="31">
        <f t="shared" si="1816"/>
        <v>-23.169131509813706</v>
      </c>
      <c r="N8328" s="7">
        <f t="shared" si="1817"/>
        <v>25.944456562913828</v>
      </c>
      <c r="O8328" s="7">
        <f t="shared" si="1818"/>
        <v>64.055543437086172</v>
      </c>
      <c r="P8328" s="25">
        <f t="shared" si="1819"/>
        <v>191.64375846003597</v>
      </c>
      <c r="Q8328" s="34">
        <f t="shared" si="1820"/>
        <v>2.2766658991119972</v>
      </c>
      <c r="R8328" s="9">
        <f t="shared" si="1821"/>
        <v>846.49407106352078</v>
      </c>
      <c r="S8328" s="9">
        <f t="shared" si="1822"/>
        <v>693.48413951694079</v>
      </c>
      <c r="T8328" s="35">
        <f t="shared" si="1823"/>
        <v>0.16422150933155671</v>
      </c>
      <c r="U8328" s="1"/>
      <c r="V8328" s="1"/>
      <c r="W8328" s="1"/>
      <c r="X8328" s="1"/>
      <c r="Y8328" s="1"/>
      <c r="Z8328" s="1"/>
      <c r="AA8328" s="1"/>
      <c r="AB8328" s="1"/>
      <c r="AC8328" s="1"/>
      <c r="AD8328" s="1"/>
      <c r="AE8328" s="1"/>
    </row>
    <row r="8329" spans="1:31" x14ac:dyDescent="0.25">
      <c r="A8329" s="17">
        <v>8296</v>
      </c>
      <c r="B8329" s="11">
        <v>44542</v>
      </c>
      <c r="C8329" s="12">
        <v>12</v>
      </c>
      <c r="D8329" s="10">
        <v>346</v>
      </c>
      <c r="E8329" s="10">
        <v>1</v>
      </c>
      <c r="F8329" s="18">
        <v>15</v>
      </c>
      <c r="G8329" s="26">
        <f t="shared" si="1810"/>
        <v>15</v>
      </c>
      <c r="H8329" s="13">
        <f t="shared" si="1811"/>
        <v>261.36986301369859</v>
      </c>
      <c r="I8329" s="13">
        <f t="shared" si="1812"/>
        <v>5.5414890611131149</v>
      </c>
      <c r="J8329" s="13">
        <f t="shared" si="1813"/>
        <v>-74.458510938886889</v>
      </c>
      <c r="K8329" s="13">
        <f t="shared" si="1814"/>
        <v>13.759024817685219</v>
      </c>
      <c r="L8329" s="27">
        <f t="shared" si="1815"/>
        <v>26.385372265278288</v>
      </c>
      <c r="M8329" s="32">
        <f t="shared" si="1816"/>
        <v>-23.169131509813706</v>
      </c>
      <c r="N8329" s="13">
        <f t="shared" si="1817"/>
        <v>22.209366911960604</v>
      </c>
      <c r="O8329" s="13">
        <f t="shared" si="1818"/>
        <v>67.790633088039399</v>
      </c>
      <c r="P8329" s="27">
        <f t="shared" si="1819"/>
        <v>206.18716912416522</v>
      </c>
      <c r="Q8329" s="36">
        <f t="shared" si="1820"/>
        <v>2.6307300877996633</v>
      </c>
      <c r="R8329" s="14">
        <f t="shared" si="1821"/>
        <v>800.36726953456696</v>
      </c>
      <c r="S8329" s="14">
        <f t="shared" si="1822"/>
        <v>594.46591163669189</v>
      </c>
      <c r="T8329" s="37">
        <f t="shared" si="1823"/>
        <v>0.14077335542690164</v>
      </c>
      <c r="U8329" s="1"/>
      <c r="V8329" s="1"/>
      <c r="W8329" s="1"/>
      <c r="X8329" s="1"/>
      <c r="Y8329" s="1"/>
      <c r="Z8329" s="1"/>
      <c r="AA8329" s="1"/>
      <c r="AB8329" s="1"/>
      <c r="AC8329" s="1"/>
      <c r="AD8329" s="1"/>
      <c r="AE8329" s="1"/>
    </row>
    <row r="8330" spans="1:31" x14ac:dyDescent="0.25">
      <c r="A8330" s="15">
        <v>8297</v>
      </c>
      <c r="B8330" s="4">
        <v>44542</v>
      </c>
      <c r="C8330" s="5">
        <v>12</v>
      </c>
      <c r="D8330" s="3">
        <v>346</v>
      </c>
      <c r="E8330" s="3">
        <v>1</v>
      </c>
      <c r="F8330" s="16">
        <v>16</v>
      </c>
      <c r="G8330" s="24">
        <f t="shared" si="1810"/>
        <v>15</v>
      </c>
      <c r="H8330" s="7">
        <f t="shared" si="1811"/>
        <v>261.36986301369859</v>
      </c>
      <c r="I8330" s="7">
        <f t="shared" si="1812"/>
        <v>5.5414890611131149</v>
      </c>
      <c r="J8330" s="7">
        <f t="shared" si="1813"/>
        <v>-74.458510938886889</v>
      </c>
      <c r="K8330" s="7">
        <f t="shared" si="1814"/>
        <v>14.759024817685219</v>
      </c>
      <c r="L8330" s="25">
        <f t="shared" si="1815"/>
        <v>41.385372265278292</v>
      </c>
      <c r="M8330" s="31">
        <f t="shared" si="1816"/>
        <v>-23.169131509813706</v>
      </c>
      <c r="N8330" s="7">
        <f t="shared" si="1817"/>
        <v>15.991230183977095</v>
      </c>
      <c r="O8330" s="7">
        <f t="shared" si="1818"/>
        <v>74.008769816022905</v>
      </c>
      <c r="P8330" s="25">
        <f t="shared" si="1819"/>
        <v>219.2174669923993</v>
      </c>
      <c r="Q8330" s="34">
        <f t="shared" si="1820"/>
        <v>3.5882396423562306</v>
      </c>
      <c r="R8330" s="9">
        <f t="shared" si="1821"/>
        <v>696.85853275335876</v>
      </c>
      <c r="S8330" s="9">
        <f t="shared" si="1822"/>
        <v>425.75789473194067</v>
      </c>
      <c r="T8330" s="35">
        <f t="shared" si="1823"/>
        <v>0.10082221077385912</v>
      </c>
      <c r="U8330" s="1"/>
      <c r="V8330" s="1"/>
      <c r="W8330" s="1"/>
      <c r="X8330" s="1"/>
      <c r="Y8330" s="1"/>
      <c r="Z8330" s="1"/>
      <c r="AA8330" s="1"/>
      <c r="AB8330" s="1"/>
      <c r="AC8330" s="1"/>
      <c r="AD8330" s="1"/>
      <c r="AE8330" s="1"/>
    </row>
    <row r="8331" spans="1:31" x14ac:dyDescent="0.25">
      <c r="A8331" s="17">
        <v>8298</v>
      </c>
      <c r="B8331" s="11">
        <v>44542</v>
      </c>
      <c r="C8331" s="12">
        <v>12</v>
      </c>
      <c r="D8331" s="10">
        <v>346</v>
      </c>
      <c r="E8331" s="10">
        <v>1</v>
      </c>
      <c r="F8331" s="18">
        <v>17</v>
      </c>
      <c r="G8331" s="26">
        <f t="shared" si="1810"/>
        <v>15</v>
      </c>
      <c r="H8331" s="13">
        <f t="shared" si="1811"/>
        <v>261.36986301369859</v>
      </c>
      <c r="I8331" s="13">
        <f t="shared" si="1812"/>
        <v>5.5414890611131149</v>
      </c>
      <c r="J8331" s="13">
        <f t="shared" si="1813"/>
        <v>-74.458510938886889</v>
      </c>
      <c r="K8331" s="13">
        <f t="shared" si="1814"/>
        <v>15.759024817685219</v>
      </c>
      <c r="L8331" s="27">
        <f t="shared" si="1815"/>
        <v>56.385372265278292</v>
      </c>
      <c r="M8331" s="32">
        <f t="shared" si="1816"/>
        <v>-23.169131509813706</v>
      </c>
      <c r="N8331" s="13">
        <f t="shared" si="1817"/>
        <v>7.87308265157316</v>
      </c>
      <c r="O8331" s="13">
        <f t="shared" si="1818"/>
        <v>82.126917348426844</v>
      </c>
      <c r="P8331" s="27">
        <f t="shared" si="1819"/>
        <v>230.61498120458583</v>
      </c>
      <c r="Q8331" s="36">
        <f t="shared" si="1820"/>
        <v>6.9564206338499526</v>
      </c>
      <c r="R8331" s="14">
        <f t="shared" si="1821"/>
        <v>470.74397019972793</v>
      </c>
      <c r="S8331" s="14">
        <f t="shared" si="1822"/>
        <v>203.78559502923875</v>
      </c>
      <c r="T8331" s="37">
        <f t="shared" si="1823"/>
        <v>4.8257741004779593E-2</v>
      </c>
      <c r="U8331" s="1"/>
      <c r="V8331" s="1"/>
      <c r="W8331" s="1"/>
      <c r="X8331" s="1"/>
      <c r="Y8331" s="1"/>
      <c r="Z8331" s="1"/>
      <c r="AA8331" s="1"/>
      <c r="AB8331" s="1"/>
      <c r="AC8331" s="1"/>
      <c r="AD8331" s="1"/>
      <c r="AE8331" s="1"/>
    </row>
    <row r="8332" spans="1:31" x14ac:dyDescent="0.25">
      <c r="A8332" s="15">
        <v>8299</v>
      </c>
      <c r="B8332" s="4">
        <v>44542</v>
      </c>
      <c r="C8332" s="5">
        <v>12</v>
      </c>
      <c r="D8332" s="3">
        <v>346</v>
      </c>
      <c r="E8332" s="3">
        <v>1</v>
      </c>
      <c r="F8332" s="16">
        <v>18</v>
      </c>
      <c r="G8332" s="24">
        <f t="shared" si="1810"/>
        <v>15</v>
      </c>
      <c r="H8332" s="7">
        <f t="shared" si="1811"/>
        <v>261.36986301369859</v>
      </c>
      <c r="I8332" s="7">
        <f t="shared" si="1812"/>
        <v>5.5414890611131149</v>
      </c>
      <c r="J8332" s="7">
        <f t="shared" si="1813"/>
        <v>-74.458510938886889</v>
      </c>
      <c r="K8332" s="7">
        <f t="shared" si="1814"/>
        <v>16.759024817685219</v>
      </c>
      <c r="L8332" s="25">
        <f t="shared" si="1815"/>
        <v>71.385372265278292</v>
      </c>
      <c r="M8332" s="31">
        <f t="shared" si="1816"/>
        <v>-23.169131509813706</v>
      </c>
      <c r="N8332" s="7">
        <f t="shared" si="1817"/>
        <v>0</v>
      </c>
      <c r="O8332" s="7">
        <f t="shared" si="1818"/>
        <v>90</v>
      </c>
      <c r="P8332" s="25">
        <f t="shared" si="1819"/>
        <v>240.65757357212044</v>
      </c>
      <c r="Q8332" s="34">
        <f t="shared" si="1820"/>
        <v>37.919608377836205</v>
      </c>
      <c r="R8332" s="9">
        <f t="shared" si="1821"/>
        <v>0</v>
      </c>
      <c r="S8332" s="9">
        <f t="shared" si="1822"/>
        <v>0</v>
      </c>
      <c r="T8332" s="35">
        <f t="shared" si="1823"/>
        <v>0</v>
      </c>
      <c r="U8332" s="1"/>
      <c r="V8332" s="1"/>
      <c r="W8332" s="1"/>
      <c r="X8332" s="1"/>
      <c r="Y8332" s="1"/>
      <c r="Z8332" s="1"/>
      <c r="AA8332" s="1"/>
      <c r="AB8332" s="1"/>
      <c r="AC8332" s="1"/>
      <c r="AD8332" s="1"/>
      <c r="AE8332" s="1"/>
    </row>
    <row r="8333" spans="1:31" x14ac:dyDescent="0.25">
      <c r="A8333" s="17">
        <v>8300</v>
      </c>
      <c r="B8333" s="11">
        <v>44542</v>
      </c>
      <c r="C8333" s="12">
        <v>12</v>
      </c>
      <c r="D8333" s="10">
        <v>346</v>
      </c>
      <c r="E8333" s="10">
        <v>1</v>
      </c>
      <c r="F8333" s="18">
        <v>19</v>
      </c>
      <c r="G8333" s="26">
        <f t="shared" si="1810"/>
        <v>15</v>
      </c>
      <c r="H8333" s="13">
        <f t="shared" si="1811"/>
        <v>261.36986301369859</v>
      </c>
      <c r="I8333" s="13">
        <f t="shared" si="1812"/>
        <v>5.5414890611131149</v>
      </c>
      <c r="J8333" s="13">
        <f t="shared" si="1813"/>
        <v>-74.458510938886889</v>
      </c>
      <c r="K8333" s="13">
        <f t="shared" si="1814"/>
        <v>17.759024817685219</v>
      </c>
      <c r="L8333" s="27">
        <f t="shared" si="1815"/>
        <v>86.385372265278292</v>
      </c>
      <c r="M8333" s="32">
        <f t="shared" si="1816"/>
        <v>-23.169131509813706</v>
      </c>
      <c r="N8333" s="13">
        <f t="shared" si="1817"/>
        <v>0</v>
      </c>
      <c r="O8333" s="13">
        <f t="shared" si="1818"/>
        <v>90</v>
      </c>
      <c r="P8333" s="27">
        <f t="shared" si="1819"/>
        <v>250.20511320808308</v>
      </c>
      <c r="Q8333" s="36">
        <f t="shared" si="1820"/>
        <v>37.919608377836205</v>
      </c>
      <c r="R8333" s="14">
        <f t="shared" si="1821"/>
        <v>0</v>
      </c>
      <c r="S8333" s="14">
        <f t="shared" si="1822"/>
        <v>0</v>
      </c>
      <c r="T8333" s="37">
        <f t="shared" si="1823"/>
        <v>0</v>
      </c>
      <c r="U8333" s="1"/>
      <c r="V8333" s="1"/>
      <c r="W8333" s="1"/>
      <c r="X8333" s="1"/>
      <c r="Y8333" s="1"/>
      <c r="Z8333" s="1"/>
      <c r="AA8333" s="1"/>
      <c r="AB8333" s="1"/>
      <c r="AC8333" s="1"/>
      <c r="AD8333" s="1"/>
      <c r="AE8333" s="1"/>
    </row>
    <row r="8334" spans="1:31" x14ac:dyDescent="0.25">
      <c r="A8334" s="15">
        <v>8301</v>
      </c>
      <c r="B8334" s="4">
        <v>44542</v>
      </c>
      <c r="C8334" s="5">
        <v>12</v>
      </c>
      <c r="D8334" s="3">
        <v>346</v>
      </c>
      <c r="E8334" s="3">
        <v>1</v>
      </c>
      <c r="F8334" s="16">
        <v>20</v>
      </c>
      <c r="G8334" s="24">
        <f t="shared" si="1810"/>
        <v>15</v>
      </c>
      <c r="H8334" s="7">
        <f t="shared" si="1811"/>
        <v>261.36986301369859</v>
      </c>
      <c r="I8334" s="7">
        <f t="shared" si="1812"/>
        <v>5.5414890611131149</v>
      </c>
      <c r="J8334" s="7">
        <f t="shared" si="1813"/>
        <v>-74.458510938886889</v>
      </c>
      <c r="K8334" s="7">
        <f t="shared" si="1814"/>
        <v>18.759024817685219</v>
      </c>
      <c r="L8334" s="25">
        <f t="shared" si="1815"/>
        <v>101.38537226527829</v>
      </c>
      <c r="M8334" s="31">
        <f t="shared" si="1816"/>
        <v>-23.169131509813706</v>
      </c>
      <c r="N8334" s="7">
        <f t="shared" si="1817"/>
        <v>0</v>
      </c>
      <c r="O8334" s="7">
        <f t="shared" si="1818"/>
        <v>90</v>
      </c>
      <c r="P8334" s="25">
        <f t="shared" si="1819"/>
        <v>259.35397448123462</v>
      </c>
      <c r="Q8334" s="34">
        <f t="shared" si="1820"/>
        <v>37.919608377836205</v>
      </c>
      <c r="R8334" s="9">
        <f t="shared" si="1821"/>
        <v>0</v>
      </c>
      <c r="S8334" s="9">
        <f t="shared" si="1822"/>
        <v>0</v>
      </c>
      <c r="T8334" s="35">
        <f t="shared" si="1823"/>
        <v>0</v>
      </c>
      <c r="U8334" s="1"/>
      <c r="V8334" s="1"/>
      <c r="W8334" s="1"/>
      <c r="X8334" s="1"/>
      <c r="Y8334" s="1"/>
      <c r="Z8334" s="1"/>
      <c r="AA8334" s="1"/>
      <c r="AB8334" s="1"/>
      <c r="AC8334" s="1"/>
      <c r="AD8334" s="1"/>
      <c r="AE8334" s="1"/>
    </row>
    <row r="8335" spans="1:31" x14ac:dyDescent="0.25">
      <c r="A8335" s="17">
        <v>8302</v>
      </c>
      <c r="B8335" s="11">
        <v>44542</v>
      </c>
      <c r="C8335" s="12">
        <v>12</v>
      </c>
      <c r="D8335" s="10">
        <v>346</v>
      </c>
      <c r="E8335" s="10">
        <v>1</v>
      </c>
      <c r="F8335" s="18">
        <v>21</v>
      </c>
      <c r="G8335" s="26">
        <f t="shared" si="1810"/>
        <v>15</v>
      </c>
      <c r="H8335" s="13">
        <f t="shared" si="1811"/>
        <v>261.36986301369859</v>
      </c>
      <c r="I8335" s="13">
        <f t="shared" si="1812"/>
        <v>5.5414890611131149</v>
      </c>
      <c r="J8335" s="13">
        <f t="shared" si="1813"/>
        <v>-74.458510938886889</v>
      </c>
      <c r="K8335" s="13">
        <f t="shared" si="1814"/>
        <v>19.759024817685219</v>
      </c>
      <c r="L8335" s="27">
        <f t="shared" si="1815"/>
        <v>116.38537226527829</v>
      </c>
      <c r="M8335" s="32">
        <f t="shared" si="1816"/>
        <v>-23.169131509813706</v>
      </c>
      <c r="N8335" s="13">
        <f t="shared" si="1817"/>
        <v>0</v>
      </c>
      <c r="O8335" s="13">
        <f t="shared" si="1818"/>
        <v>90</v>
      </c>
      <c r="P8335" s="27">
        <f t="shared" si="1819"/>
        <v>267.77764010878002</v>
      </c>
      <c r="Q8335" s="36">
        <f t="shared" si="1820"/>
        <v>37.919608377836205</v>
      </c>
      <c r="R8335" s="14">
        <f t="shared" si="1821"/>
        <v>0</v>
      </c>
      <c r="S8335" s="14">
        <f t="shared" si="1822"/>
        <v>0</v>
      </c>
      <c r="T8335" s="37">
        <f t="shared" si="1823"/>
        <v>0</v>
      </c>
      <c r="U8335" s="1"/>
      <c r="V8335" s="1"/>
      <c r="W8335" s="1"/>
      <c r="X8335" s="1"/>
      <c r="Y8335" s="1"/>
      <c r="Z8335" s="1"/>
      <c r="AA8335" s="1"/>
      <c r="AB8335" s="1"/>
      <c r="AC8335" s="1"/>
      <c r="AD8335" s="1"/>
      <c r="AE8335" s="1"/>
    </row>
    <row r="8336" spans="1:31" x14ac:dyDescent="0.25">
      <c r="A8336" s="15">
        <v>8303</v>
      </c>
      <c r="B8336" s="4">
        <v>44542</v>
      </c>
      <c r="C8336" s="5">
        <v>12</v>
      </c>
      <c r="D8336" s="3">
        <v>346</v>
      </c>
      <c r="E8336" s="3">
        <v>1</v>
      </c>
      <c r="F8336" s="16">
        <v>22</v>
      </c>
      <c r="G8336" s="24">
        <f t="shared" si="1810"/>
        <v>15</v>
      </c>
      <c r="H8336" s="7">
        <f t="shared" si="1811"/>
        <v>261.36986301369859</v>
      </c>
      <c r="I8336" s="7">
        <f t="shared" si="1812"/>
        <v>5.5414890611131149</v>
      </c>
      <c r="J8336" s="7">
        <f t="shared" si="1813"/>
        <v>-74.458510938886889</v>
      </c>
      <c r="K8336" s="7">
        <f t="shared" si="1814"/>
        <v>20.759024817685219</v>
      </c>
      <c r="L8336" s="25">
        <f t="shared" si="1815"/>
        <v>131.38537226527828</v>
      </c>
      <c r="M8336" s="31">
        <f t="shared" si="1816"/>
        <v>-23.169131509813706</v>
      </c>
      <c r="N8336" s="7">
        <f t="shared" si="1817"/>
        <v>0</v>
      </c>
      <c r="O8336" s="7">
        <f t="shared" si="1818"/>
        <v>90</v>
      </c>
      <c r="P8336" s="25">
        <f t="shared" si="1819"/>
        <v>275.12266060695453</v>
      </c>
      <c r="Q8336" s="34">
        <f t="shared" si="1820"/>
        <v>37.919608377836205</v>
      </c>
      <c r="R8336" s="9">
        <f t="shared" si="1821"/>
        <v>0</v>
      </c>
      <c r="S8336" s="9">
        <f t="shared" si="1822"/>
        <v>0</v>
      </c>
      <c r="T8336" s="35">
        <f t="shared" si="1823"/>
        <v>0</v>
      </c>
      <c r="U8336" s="1"/>
      <c r="V8336" s="1"/>
      <c r="W8336" s="1"/>
      <c r="X8336" s="1"/>
      <c r="Y8336" s="1"/>
      <c r="Z8336" s="1"/>
      <c r="AA8336" s="1"/>
      <c r="AB8336" s="1"/>
      <c r="AC8336" s="1"/>
      <c r="AD8336" s="1"/>
      <c r="AE8336" s="1"/>
    </row>
    <row r="8337" spans="1:31" x14ac:dyDescent="0.25">
      <c r="A8337" s="17">
        <v>8304</v>
      </c>
      <c r="B8337" s="11">
        <v>44542</v>
      </c>
      <c r="C8337" s="12">
        <v>12</v>
      </c>
      <c r="D8337" s="10">
        <v>346</v>
      </c>
      <c r="E8337" s="10">
        <v>1</v>
      </c>
      <c r="F8337" s="18">
        <v>23</v>
      </c>
      <c r="G8337" s="26">
        <f t="shared" si="1810"/>
        <v>15</v>
      </c>
      <c r="H8337" s="13">
        <f t="shared" si="1811"/>
        <v>261.36986301369859</v>
      </c>
      <c r="I8337" s="13">
        <f t="shared" si="1812"/>
        <v>5.5414890611131149</v>
      </c>
      <c r="J8337" s="13">
        <f t="shared" si="1813"/>
        <v>-74.458510938886889</v>
      </c>
      <c r="K8337" s="13">
        <f t="shared" si="1814"/>
        <v>21.759024817685219</v>
      </c>
      <c r="L8337" s="27">
        <f t="shared" si="1815"/>
        <v>146.38537226527828</v>
      </c>
      <c r="M8337" s="32">
        <f t="shared" si="1816"/>
        <v>-23.169131509813706</v>
      </c>
      <c r="N8337" s="13">
        <f t="shared" si="1817"/>
        <v>0</v>
      </c>
      <c r="O8337" s="13">
        <f t="shared" si="1818"/>
        <v>90</v>
      </c>
      <c r="P8337" s="27">
        <f t="shared" si="1819"/>
        <v>280.99536759523278</v>
      </c>
      <c r="Q8337" s="36">
        <f t="shared" si="1820"/>
        <v>37.919608377836205</v>
      </c>
      <c r="R8337" s="14">
        <f t="shared" si="1821"/>
        <v>0</v>
      </c>
      <c r="S8337" s="14">
        <f t="shared" si="1822"/>
        <v>0</v>
      </c>
      <c r="T8337" s="37">
        <f t="shared" si="1823"/>
        <v>0</v>
      </c>
      <c r="U8337" s="1"/>
      <c r="V8337" s="1"/>
      <c r="W8337" s="1"/>
      <c r="X8337" s="1"/>
      <c r="Y8337" s="1"/>
      <c r="Z8337" s="1"/>
      <c r="AA8337" s="1"/>
      <c r="AB8337" s="1"/>
      <c r="AC8337" s="1"/>
      <c r="AD8337" s="1"/>
      <c r="AE8337" s="1"/>
    </row>
    <row r="8338" spans="1:31" x14ac:dyDescent="0.25">
      <c r="A8338" s="15">
        <v>8305</v>
      </c>
      <c r="B8338" s="4">
        <v>44543</v>
      </c>
      <c r="C8338" s="5">
        <v>12</v>
      </c>
      <c r="D8338" s="3">
        <v>347</v>
      </c>
      <c r="E8338" s="3">
        <v>1</v>
      </c>
      <c r="F8338" s="16">
        <v>0</v>
      </c>
      <c r="G8338" s="24">
        <f t="shared" si="1810"/>
        <v>15</v>
      </c>
      <c r="H8338" s="7">
        <f t="shared" si="1811"/>
        <v>262.35616438356163</v>
      </c>
      <c r="I8338" s="7">
        <f t="shared" si="1812"/>
        <v>5.0906502494181209</v>
      </c>
      <c r="J8338" s="7">
        <f t="shared" si="1813"/>
        <v>-74.909349750581882</v>
      </c>
      <c r="K8338" s="7">
        <f t="shared" si="1814"/>
        <v>-1.2484891625096981</v>
      </c>
      <c r="L8338" s="25">
        <f t="shared" si="1815"/>
        <v>-198.72733743764547</v>
      </c>
      <c r="M8338" s="31">
        <f t="shared" si="1816"/>
        <v>-23.227986002500622</v>
      </c>
      <c r="N8338" s="7">
        <f t="shared" si="1817"/>
        <v>0</v>
      </c>
      <c r="O8338" s="7">
        <f t="shared" si="1818"/>
        <v>90</v>
      </c>
      <c r="P8338" s="25">
        <f t="shared" si="1819"/>
        <v>75.090581925835011</v>
      </c>
      <c r="Q8338" s="34">
        <f t="shared" si="1820"/>
        <v>37.919608377836205</v>
      </c>
      <c r="R8338" s="9">
        <f t="shared" si="1821"/>
        <v>0</v>
      </c>
      <c r="S8338" s="9">
        <f t="shared" si="1822"/>
        <v>0</v>
      </c>
      <c r="T8338" s="35">
        <f t="shared" si="1823"/>
        <v>0</v>
      </c>
      <c r="U8338" s="1"/>
      <c r="V8338" s="1"/>
      <c r="W8338" s="1"/>
      <c r="X8338" s="1"/>
      <c r="Y8338" s="1"/>
      <c r="Z8338" s="1"/>
      <c r="AA8338" s="1"/>
      <c r="AB8338" s="1"/>
      <c r="AC8338" s="1"/>
      <c r="AD8338" s="1"/>
      <c r="AE8338" s="1"/>
    </row>
    <row r="8339" spans="1:31" x14ac:dyDescent="0.25">
      <c r="A8339" s="17">
        <v>8306</v>
      </c>
      <c r="B8339" s="11">
        <v>44543</v>
      </c>
      <c r="C8339" s="12">
        <v>12</v>
      </c>
      <c r="D8339" s="10">
        <v>347</v>
      </c>
      <c r="E8339" s="10">
        <v>1</v>
      </c>
      <c r="F8339" s="18">
        <v>1</v>
      </c>
      <c r="G8339" s="26">
        <f t="shared" si="1810"/>
        <v>15</v>
      </c>
      <c r="H8339" s="13">
        <f t="shared" si="1811"/>
        <v>262.35616438356163</v>
      </c>
      <c r="I8339" s="13">
        <f t="shared" si="1812"/>
        <v>5.0906502494181209</v>
      </c>
      <c r="J8339" s="13">
        <f t="shared" si="1813"/>
        <v>-74.909349750581882</v>
      </c>
      <c r="K8339" s="13">
        <f t="shared" si="1814"/>
        <v>-0.2484891625096981</v>
      </c>
      <c r="L8339" s="27">
        <f t="shared" si="1815"/>
        <v>-183.72733743764547</v>
      </c>
      <c r="M8339" s="32">
        <f t="shared" si="1816"/>
        <v>-23.227986002500622</v>
      </c>
      <c r="N8339" s="13">
        <f t="shared" si="1817"/>
        <v>0</v>
      </c>
      <c r="O8339" s="13">
        <f t="shared" si="1818"/>
        <v>90</v>
      </c>
      <c r="P8339" s="27">
        <f t="shared" si="1819"/>
        <v>73.302741210979093</v>
      </c>
      <c r="Q8339" s="36">
        <f t="shared" si="1820"/>
        <v>37.919608377836205</v>
      </c>
      <c r="R8339" s="14">
        <f t="shared" si="1821"/>
        <v>0</v>
      </c>
      <c r="S8339" s="14">
        <f t="shared" si="1822"/>
        <v>0</v>
      </c>
      <c r="T8339" s="37">
        <f t="shared" si="1823"/>
        <v>0</v>
      </c>
      <c r="U8339" s="1"/>
      <c r="V8339" s="1"/>
      <c r="W8339" s="1"/>
      <c r="X8339" s="1"/>
      <c r="Y8339" s="1"/>
      <c r="Z8339" s="1"/>
      <c r="AA8339" s="1"/>
      <c r="AB8339" s="1"/>
      <c r="AC8339" s="1"/>
      <c r="AD8339" s="1"/>
      <c r="AE8339" s="1"/>
    </row>
    <row r="8340" spans="1:31" x14ac:dyDescent="0.25">
      <c r="A8340" s="15">
        <v>8307</v>
      </c>
      <c r="B8340" s="4">
        <v>44543</v>
      </c>
      <c r="C8340" s="5">
        <v>12</v>
      </c>
      <c r="D8340" s="3">
        <v>347</v>
      </c>
      <c r="E8340" s="3">
        <v>1</v>
      </c>
      <c r="F8340" s="16">
        <v>2</v>
      </c>
      <c r="G8340" s="24">
        <f t="shared" si="1810"/>
        <v>15</v>
      </c>
      <c r="H8340" s="7">
        <f t="shared" si="1811"/>
        <v>262.35616438356163</v>
      </c>
      <c r="I8340" s="7">
        <f t="shared" si="1812"/>
        <v>5.0906502494181209</v>
      </c>
      <c r="J8340" s="7">
        <f t="shared" si="1813"/>
        <v>-74.909349750581882</v>
      </c>
      <c r="K8340" s="7">
        <f t="shared" si="1814"/>
        <v>0.7515108374903019</v>
      </c>
      <c r="L8340" s="25">
        <f t="shared" si="1815"/>
        <v>-168.72733743764547</v>
      </c>
      <c r="M8340" s="31">
        <f t="shared" si="1816"/>
        <v>-23.227986002500622</v>
      </c>
      <c r="N8340" s="7">
        <f t="shared" si="1817"/>
        <v>0</v>
      </c>
      <c r="O8340" s="7">
        <f t="shared" si="1818"/>
        <v>90</v>
      </c>
      <c r="P8340" s="25">
        <f t="shared" si="1819"/>
        <v>73.90870438031223</v>
      </c>
      <c r="Q8340" s="34">
        <f t="shared" si="1820"/>
        <v>37.919608377836205</v>
      </c>
      <c r="R8340" s="9">
        <f t="shared" si="1821"/>
        <v>0</v>
      </c>
      <c r="S8340" s="9">
        <f t="shared" si="1822"/>
        <v>0</v>
      </c>
      <c r="T8340" s="35">
        <f t="shared" si="1823"/>
        <v>0</v>
      </c>
      <c r="U8340" s="1"/>
      <c r="V8340" s="1"/>
      <c r="W8340" s="1"/>
      <c r="X8340" s="1"/>
      <c r="Y8340" s="1"/>
      <c r="Z8340" s="1"/>
      <c r="AA8340" s="1"/>
      <c r="AB8340" s="1"/>
      <c r="AC8340" s="1"/>
      <c r="AD8340" s="1"/>
      <c r="AE8340" s="1"/>
    </row>
    <row r="8341" spans="1:31" x14ac:dyDescent="0.25">
      <c r="A8341" s="17">
        <v>8308</v>
      </c>
      <c r="B8341" s="11">
        <v>44543</v>
      </c>
      <c r="C8341" s="12">
        <v>12</v>
      </c>
      <c r="D8341" s="10">
        <v>347</v>
      </c>
      <c r="E8341" s="10">
        <v>1</v>
      </c>
      <c r="F8341" s="18">
        <v>3</v>
      </c>
      <c r="G8341" s="26">
        <f t="shared" si="1810"/>
        <v>15</v>
      </c>
      <c r="H8341" s="13">
        <f t="shared" si="1811"/>
        <v>262.35616438356163</v>
      </c>
      <c r="I8341" s="13">
        <f t="shared" si="1812"/>
        <v>5.0906502494181209</v>
      </c>
      <c r="J8341" s="13">
        <f t="shared" si="1813"/>
        <v>-74.909349750581882</v>
      </c>
      <c r="K8341" s="13">
        <f t="shared" si="1814"/>
        <v>1.7515108374903019</v>
      </c>
      <c r="L8341" s="27">
        <f t="shared" si="1815"/>
        <v>-153.72733743764547</v>
      </c>
      <c r="M8341" s="32">
        <f t="shared" si="1816"/>
        <v>-23.227986002500622</v>
      </c>
      <c r="N8341" s="13">
        <f t="shared" si="1817"/>
        <v>0</v>
      </c>
      <c r="O8341" s="13">
        <f t="shared" si="1818"/>
        <v>90</v>
      </c>
      <c r="P8341" s="27">
        <f t="shared" si="1819"/>
        <v>76.847418160605031</v>
      </c>
      <c r="Q8341" s="36">
        <f t="shared" si="1820"/>
        <v>37.919608377836205</v>
      </c>
      <c r="R8341" s="14">
        <f t="shared" si="1821"/>
        <v>0</v>
      </c>
      <c r="S8341" s="14">
        <f t="shared" si="1822"/>
        <v>0</v>
      </c>
      <c r="T8341" s="37">
        <f t="shared" si="1823"/>
        <v>0</v>
      </c>
      <c r="U8341" s="1"/>
      <c r="V8341" s="1"/>
      <c r="W8341" s="1"/>
      <c r="X8341" s="1"/>
      <c r="Y8341" s="1"/>
      <c r="Z8341" s="1"/>
      <c r="AA8341" s="1"/>
      <c r="AB8341" s="1"/>
      <c r="AC8341" s="1"/>
      <c r="AD8341" s="1"/>
      <c r="AE8341" s="1"/>
    </row>
    <row r="8342" spans="1:31" x14ac:dyDescent="0.25">
      <c r="A8342" s="15">
        <v>8309</v>
      </c>
      <c r="B8342" s="4">
        <v>44543</v>
      </c>
      <c r="C8342" s="5">
        <v>12</v>
      </c>
      <c r="D8342" s="3">
        <v>347</v>
      </c>
      <c r="E8342" s="3">
        <v>1</v>
      </c>
      <c r="F8342" s="16">
        <v>4</v>
      </c>
      <c r="G8342" s="24">
        <f t="shared" si="1810"/>
        <v>15</v>
      </c>
      <c r="H8342" s="7">
        <f t="shared" si="1811"/>
        <v>262.35616438356163</v>
      </c>
      <c r="I8342" s="7">
        <f t="shared" si="1812"/>
        <v>5.0906502494181209</v>
      </c>
      <c r="J8342" s="7">
        <f t="shared" si="1813"/>
        <v>-74.909349750581882</v>
      </c>
      <c r="K8342" s="7">
        <f t="shared" si="1814"/>
        <v>2.7515108374903017</v>
      </c>
      <c r="L8342" s="25">
        <f t="shared" si="1815"/>
        <v>-138.72733743764547</v>
      </c>
      <c r="M8342" s="31">
        <f t="shared" si="1816"/>
        <v>-23.227986002500622</v>
      </c>
      <c r="N8342" s="7">
        <f t="shared" si="1817"/>
        <v>0</v>
      </c>
      <c r="O8342" s="7">
        <f t="shared" si="1818"/>
        <v>90</v>
      </c>
      <c r="P8342" s="25">
        <f t="shared" si="1819"/>
        <v>81.846502494787629</v>
      </c>
      <c r="Q8342" s="34">
        <f t="shared" si="1820"/>
        <v>37.919608377836205</v>
      </c>
      <c r="R8342" s="9">
        <f t="shared" si="1821"/>
        <v>0</v>
      </c>
      <c r="S8342" s="9">
        <f t="shared" si="1822"/>
        <v>0</v>
      </c>
      <c r="T8342" s="35">
        <f t="shared" si="1823"/>
        <v>0</v>
      </c>
      <c r="U8342" s="1"/>
      <c r="V8342" s="1"/>
      <c r="W8342" s="1"/>
      <c r="X8342" s="1"/>
      <c r="Y8342" s="1"/>
      <c r="Z8342" s="1"/>
      <c r="AA8342" s="1"/>
      <c r="AB8342" s="1"/>
      <c r="AC8342" s="1"/>
      <c r="AD8342" s="1"/>
      <c r="AE8342" s="1"/>
    </row>
    <row r="8343" spans="1:31" x14ac:dyDescent="0.25">
      <c r="A8343" s="17">
        <v>8310</v>
      </c>
      <c r="B8343" s="11">
        <v>44543</v>
      </c>
      <c r="C8343" s="12">
        <v>12</v>
      </c>
      <c r="D8343" s="10">
        <v>347</v>
      </c>
      <c r="E8343" s="10">
        <v>1</v>
      </c>
      <c r="F8343" s="18">
        <v>5</v>
      </c>
      <c r="G8343" s="26">
        <f t="shared" si="1810"/>
        <v>15</v>
      </c>
      <c r="H8343" s="13">
        <f t="shared" si="1811"/>
        <v>262.35616438356163</v>
      </c>
      <c r="I8343" s="13">
        <f t="shared" si="1812"/>
        <v>5.0906502494181209</v>
      </c>
      <c r="J8343" s="13">
        <f t="shared" si="1813"/>
        <v>-74.909349750581882</v>
      </c>
      <c r="K8343" s="13">
        <f t="shared" si="1814"/>
        <v>3.7515108374903017</v>
      </c>
      <c r="L8343" s="27">
        <f t="shared" si="1815"/>
        <v>-123.72733743764549</v>
      </c>
      <c r="M8343" s="32">
        <f t="shared" si="1816"/>
        <v>-23.227986002500622</v>
      </c>
      <c r="N8343" s="13">
        <f t="shared" si="1817"/>
        <v>0</v>
      </c>
      <c r="O8343" s="13">
        <f t="shared" si="1818"/>
        <v>90</v>
      </c>
      <c r="P8343" s="27">
        <f t="shared" si="1819"/>
        <v>88.518632853392475</v>
      </c>
      <c r="Q8343" s="36">
        <f t="shared" si="1820"/>
        <v>37.919608377836205</v>
      </c>
      <c r="R8343" s="14">
        <f t="shared" si="1821"/>
        <v>0</v>
      </c>
      <c r="S8343" s="14">
        <f t="shared" si="1822"/>
        <v>0</v>
      </c>
      <c r="T8343" s="37">
        <f t="shared" si="1823"/>
        <v>0</v>
      </c>
      <c r="U8343" s="1"/>
      <c r="V8343" s="1"/>
      <c r="W8343" s="1"/>
      <c r="X8343" s="1"/>
      <c r="Y8343" s="1"/>
      <c r="Z8343" s="1"/>
      <c r="AA8343" s="1"/>
      <c r="AB8343" s="1"/>
      <c r="AC8343" s="1"/>
      <c r="AD8343" s="1"/>
      <c r="AE8343" s="1"/>
    </row>
    <row r="8344" spans="1:31" x14ac:dyDescent="0.25">
      <c r="A8344" s="15">
        <v>8311</v>
      </c>
      <c r="B8344" s="4">
        <v>44543</v>
      </c>
      <c r="C8344" s="5">
        <v>12</v>
      </c>
      <c r="D8344" s="3">
        <v>347</v>
      </c>
      <c r="E8344" s="3">
        <v>1</v>
      </c>
      <c r="F8344" s="16">
        <v>6</v>
      </c>
      <c r="G8344" s="24">
        <f t="shared" si="1810"/>
        <v>15</v>
      </c>
      <c r="H8344" s="7">
        <f t="shared" si="1811"/>
        <v>262.35616438356163</v>
      </c>
      <c r="I8344" s="7">
        <f t="shared" si="1812"/>
        <v>5.0906502494181209</v>
      </c>
      <c r="J8344" s="7">
        <f t="shared" si="1813"/>
        <v>-74.909349750581882</v>
      </c>
      <c r="K8344" s="7">
        <f t="shared" si="1814"/>
        <v>4.7515108374903017</v>
      </c>
      <c r="L8344" s="25">
        <f t="shared" si="1815"/>
        <v>-108.72733743764547</v>
      </c>
      <c r="M8344" s="31">
        <f t="shared" si="1816"/>
        <v>-23.227986002500622</v>
      </c>
      <c r="N8344" s="7">
        <f t="shared" si="1817"/>
        <v>0</v>
      </c>
      <c r="O8344" s="7">
        <f t="shared" si="1818"/>
        <v>90</v>
      </c>
      <c r="P8344" s="25">
        <f t="shared" si="1819"/>
        <v>96.457873077237451</v>
      </c>
      <c r="Q8344" s="34">
        <f t="shared" si="1820"/>
        <v>37.919608377836205</v>
      </c>
      <c r="R8344" s="9">
        <f t="shared" si="1821"/>
        <v>0</v>
      </c>
      <c r="S8344" s="9">
        <f t="shared" si="1822"/>
        <v>0</v>
      </c>
      <c r="T8344" s="35">
        <f t="shared" si="1823"/>
        <v>0</v>
      </c>
      <c r="U8344" s="1"/>
      <c r="V8344" s="1"/>
      <c r="W8344" s="1"/>
      <c r="X8344" s="1"/>
      <c r="Y8344" s="1"/>
      <c r="Z8344" s="1"/>
      <c r="AA8344" s="1"/>
      <c r="AB8344" s="1"/>
      <c r="AC8344" s="1"/>
      <c r="AD8344" s="1"/>
      <c r="AE8344" s="1"/>
    </row>
    <row r="8345" spans="1:31" x14ac:dyDescent="0.25">
      <c r="A8345" s="17">
        <v>8312</v>
      </c>
      <c r="B8345" s="11">
        <v>44543</v>
      </c>
      <c r="C8345" s="12">
        <v>12</v>
      </c>
      <c r="D8345" s="10">
        <v>347</v>
      </c>
      <c r="E8345" s="10">
        <v>1</v>
      </c>
      <c r="F8345" s="18">
        <v>7</v>
      </c>
      <c r="G8345" s="26">
        <f t="shared" si="1810"/>
        <v>15</v>
      </c>
      <c r="H8345" s="13">
        <f t="shared" si="1811"/>
        <v>262.35616438356163</v>
      </c>
      <c r="I8345" s="13">
        <f t="shared" si="1812"/>
        <v>5.0906502494181209</v>
      </c>
      <c r="J8345" s="13">
        <f t="shared" si="1813"/>
        <v>-74.909349750581882</v>
      </c>
      <c r="K8345" s="13">
        <f t="shared" si="1814"/>
        <v>5.7515108374903017</v>
      </c>
      <c r="L8345" s="27">
        <f t="shared" si="1815"/>
        <v>-93.727337437645474</v>
      </c>
      <c r="M8345" s="32">
        <f t="shared" si="1816"/>
        <v>-23.227986002500622</v>
      </c>
      <c r="N8345" s="13">
        <f t="shared" si="1817"/>
        <v>0</v>
      </c>
      <c r="O8345" s="13">
        <f t="shared" si="1818"/>
        <v>90</v>
      </c>
      <c r="P8345" s="27">
        <f t="shared" si="1819"/>
        <v>105.29099080388789</v>
      </c>
      <c r="Q8345" s="36">
        <f t="shared" si="1820"/>
        <v>37.919608377836205</v>
      </c>
      <c r="R8345" s="14">
        <f t="shared" si="1821"/>
        <v>0</v>
      </c>
      <c r="S8345" s="14">
        <f t="shared" si="1822"/>
        <v>0</v>
      </c>
      <c r="T8345" s="37">
        <f t="shared" si="1823"/>
        <v>0</v>
      </c>
      <c r="U8345" s="1"/>
      <c r="V8345" s="1"/>
      <c r="W8345" s="1"/>
      <c r="X8345" s="1"/>
      <c r="Y8345" s="1"/>
      <c r="Z8345" s="1"/>
      <c r="AA8345" s="1"/>
      <c r="AB8345" s="1"/>
      <c r="AC8345" s="1"/>
      <c r="AD8345" s="1"/>
      <c r="AE8345" s="1"/>
    </row>
    <row r="8346" spans="1:31" x14ac:dyDescent="0.25">
      <c r="A8346" s="15">
        <v>8313</v>
      </c>
      <c r="B8346" s="4">
        <v>44543</v>
      </c>
      <c r="C8346" s="5">
        <v>12</v>
      </c>
      <c r="D8346" s="3">
        <v>347</v>
      </c>
      <c r="E8346" s="3">
        <v>1</v>
      </c>
      <c r="F8346" s="16">
        <v>8</v>
      </c>
      <c r="G8346" s="24">
        <f t="shared" si="1810"/>
        <v>15</v>
      </c>
      <c r="H8346" s="7">
        <f t="shared" si="1811"/>
        <v>262.35616438356163</v>
      </c>
      <c r="I8346" s="7">
        <f t="shared" si="1812"/>
        <v>5.0906502494181209</v>
      </c>
      <c r="J8346" s="7">
        <f t="shared" si="1813"/>
        <v>-74.909349750581882</v>
      </c>
      <c r="K8346" s="7">
        <f t="shared" si="1814"/>
        <v>6.7515108374903017</v>
      </c>
      <c r="L8346" s="25">
        <f t="shared" si="1815"/>
        <v>-78.727337437645474</v>
      </c>
      <c r="M8346" s="31">
        <f t="shared" si="1816"/>
        <v>-23.227986002500622</v>
      </c>
      <c r="N8346" s="7">
        <f t="shared" si="1817"/>
        <v>0</v>
      </c>
      <c r="O8346" s="7">
        <f t="shared" si="1818"/>
        <v>90</v>
      </c>
      <c r="P8346" s="25">
        <f t="shared" si="1819"/>
        <v>114.68233605168078</v>
      </c>
      <c r="Q8346" s="34">
        <f t="shared" si="1820"/>
        <v>37.919608377836205</v>
      </c>
      <c r="R8346" s="9">
        <f t="shared" si="1821"/>
        <v>0</v>
      </c>
      <c r="S8346" s="9">
        <f t="shared" si="1822"/>
        <v>0</v>
      </c>
      <c r="T8346" s="35">
        <f t="shared" si="1823"/>
        <v>0</v>
      </c>
      <c r="U8346" s="1"/>
      <c r="V8346" s="1"/>
      <c r="W8346" s="1"/>
      <c r="X8346" s="1"/>
      <c r="Y8346" s="1"/>
      <c r="Z8346" s="1"/>
      <c r="AA8346" s="1"/>
      <c r="AB8346" s="1"/>
      <c r="AC8346" s="1"/>
      <c r="AD8346" s="1"/>
      <c r="AE8346" s="1"/>
    </row>
    <row r="8347" spans="1:31" x14ac:dyDescent="0.25">
      <c r="A8347" s="17">
        <v>8314</v>
      </c>
      <c r="B8347" s="11">
        <v>44543</v>
      </c>
      <c r="C8347" s="12">
        <v>12</v>
      </c>
      <c r="D8347" s="10">
        <v>347</v>
      </c>
      <c r="E8347" s="10">
        <v>1</v>
      </c>
      <c r="F8347" s="18">
        <v>9</v>
      </c>
      <c r="G8347" s="26">
        <f t="shared" si="1810"/>
        <v>15</v>
      </c>
      <c r="H8347" s="13">
        <f t="shared" si="1811"/>
        <v>262.35616438356163</v>
      </c>
      <c r="I8347" s="13">
        <f t="shared" si="1812"/>
        <v>5.0906502494181209</v>
      </c>
      <c r="J8347" s="13">
        <f t="shared" si="1813"/>
        <v>-74.909349750581882</v>
      </c>
      <c r="K8347" s="13">
        <f t="shared" si="1814"/>
        <v>7.7515108374903017</v>
      </c>
      <c r="L8347" s="27">
        <f t="shared" si="1815"/>
        <v>-63.727337437645474</v>
      </c>
      <c r="M8347" s="32">
        <f t="shared" si="1816"/>
        <v>-23.227986002500622</v>
      </c>
      <c r="N8347" s="13">
        <f t="shared" si="1817"/>
        <v>3.3301723174815443</v>
      </c>
      <c r="O8347" s="13">
        <f t="shared" si="1818"/>
        <v>86.669827682518459</v>
      </c>
      <c r="P8347" s="27">
        <f t="shared" si="1819"/>
        <v>124.37014787752763</v>
      </c>
      <c r="Q8347" s="36">
        <f t="shared" si="1820"/>
        <v>14.085779140124984</v>
      </c>
      <c r="R8347" s="14">
        <f t="shared" si="1821"/>
        <v>266.44227274047137</v>
      </c>
      <c r="S8347" s="14">
        <f t="shared" si="1822"/>
        <v>88.485230003399181</v>
      </c>
      <c r="T8347" s="37">
        <f t="shared" si="1823"/>
        <v>2.099972437285115E-2</v>
      </c>
      <c r="U8347" s="1"/>
      <c r="V8347" s="1"/>
      <c r="W8347" s="1"/>
      <c r="X8347" s="1"/>
      <c r="Y8347" s="1"/>
      <c r="Z8347" s="1"/>
      <c r="AA8347" s="1"/>
      <c r="AB8347" s="1"/>
      <c r="AC8347" s="1"/>
      <c r="AD8347" s="1"/>
      <c r="AE8347" s="1"/>
    </row>
    <row r="8348" spans="1:31" x14ac:dyDescent="0.25">
      <c r="A8348" s="15">
        <v>8315</v>
      </c>
      <c r="B8348" s="4">
        <v>44543</v>
      </c>
      <c r="C8348" s="5">
        <v>12</v>
      </c>
      <c r="D8348" s="3">
        <v>347</v>
      </c>
      <c r="E8348" s="3">
        <v>1</v>
      </c>
      <c r="F8348" s="16">
        <v>10</v>
      </c>
      <c r="G8348" s="24">
        <f t="shared" si="1810"/>
        <v>15</v>
      </c>
      <c r="H8348" s="7">
        <f t="shared" si="1811"/>
        <v>262.35616438356163</v>
      </c>
      <c r="I8348" s="7">
        <f t="shared" si="1812"/>
        <v>5.0906502494181209</v>
      </c>
      <c r="J8348" s="7">
        <f t="shared" si="1813"/>
        <v>-74.909349750581882</v>
      </c>
      <c r="K8348" s="7">
        <f t="shared" si="1814"/>
        <v>8.7515108374903026</v>
      </c>
      <c r="L8348" s="25">
        <f t="shared" si="1815"/>
        <v>-48.72733743764546</v>
      </c>
      <c r="M8348" s="31">
        <f t="shared" si="1816"/>
        <v>-23.227986002500622</v>
      </c>
      <c r="N8348" s="7">
        <f t="shared" si="1817"/>
        <v>12.171989969588831</v>
      </c>
      <c r="O8348" s="7">
        <f t="shared" si="1818"/>
        <v>77.828010030411164</v>
      </c>
      <c r="P8348" s="25">
        <f t="shared" si="1819"/>
        <v>135.04576297892382</v>
      </c>
      <c r="Q8348" s="34">
        <f t="shared" si="1820"/>
        <v>4.6465996479674239</v>
      </c>
      <c r="R8348" s="9">
        <f t="shared" si="1821"/>
        <v>607.98811820417234</v>
      </c>
      <c r="S8348" s="9">
        <f t="shared" si="1822"/>
        <v>321.30951672838398</v>
      </c>
      <c r="T8348" s="35">
        <f t="shared" si="1823"/>
        <v>7.6254661816563804E-2</v>
      </c>
      <c r="U8348" s="1"/>
      <c r="V8348" s="1"/>
      <c r="W8348" s="1"/>
      <c r="X8348" s="1"/>
      <c r="Y8348" s="1"/>
      <c r="Z8348" s="1"/>
      <c r="AA8348" s="1"/>
      <c r="AB8348" s="1"/>
      <c r="AC8348" s="1"/>
      <c r="AD8348" s="1"/>
      <c r="AE8348" s="1"/>
    </row>
    <row r="8349" spans="1:31" x14ac:dyDescent="0.25">
      <c r="A8349" s="17">
        <v>8316</v>
      </c>
      <c r="B8349" s="11">
        <v>44543</v>
      </c>
      <c r="C8349" s="12">
        <v>12</v>
      </c>
      <c r="D8349" s="10">
        <v>347</v>
      </c>
      <c r="E8349" s="10">
        <v>1</v>
      </c>
      <c r="F8349" s="18">
        <v>11</v>
      </c>
      <c r="G8349" s="26">
        <f t="shared" si="1810"/>
        <v>15</v>
      </c>
      <c r="H8349" s="13">
        <f t="shared" si="1811"/>
        <v>262.35616438356163</v>
      </c>
      <c r="I8349" s="13">
        <f t="shared" si="1812"/>
        <v>5.0906502494181209</v>
      </c>
      <c r="J8349" s="13">
        <f t="shared" si="1813"/>
        <v>-74.909349750581882</v>
      </c>
      <c r="K8349" s="13">
        <f t="shared" si="1814"/>
        <v>9.7515108374903026</v>
      </c>
      <c r="L8349" s="27">
        <f t="shared" si="1815"/>
        <v>-33.72733743764546</v>
      </c>
      <c r="M8349" s="32">
        <f t="shared" si="1816"/>
        <v>-23.227986002500622</v>
      </c>
      <c r="N8349" s="13">
        <f t="shared" si="1817"/>
        <v>19.387722688949907</v>
      </c>
      <c r="O8349" s="13">
        <f t="shared" si="1818"/>
        <v>70.612277311050093</v>
      </c>
      <c r="P8349" s="27">
        <f t="shared" si="1819"/>
        <v>147.25453957022015</v>
      </c>
      <c r="Q8349" s="36">
        <f t="shared" si="1820"/>
        <v>2.9896333387914802</v>
      </c>
      <c r="R8349" s="14">
        <f t="shared" si="1821"/>
        <v>758.35346573130437</v>
      </c>
      <c r="S8349" s="14">
        <f t="shared" si="1822"/>
        <v>518.84921170796031</v>
      </c>
      <c r="T8349" s="37">
        <f t="shared" si="1823"/>
        <v>0.12313569661874303</v>
      </c>
      <c r="U8349" s="1"/>
      <c r="V8349" s="1"/>
      <c r="W8349" s="1"/>
      <c r="X8349" s="1"/>
      <c r="Y8349" s="1"/>
      <c r="Z8349" s="1"/>
      <c r="AA8349" s="1"/>
      <c r="AB8349" s="1"/>
      <c r="AC8349" s="1"/>
      <c r="AD8349" s="1"/>
      <c r="AE8349" s="1"/>
    </row>
    <row r="8350" spans="1:31" x14ac:dyDescent="0.25">
      <c r="A8350" s="15">
        <v>8317</v>
      </c>
      <c r="B8350" s="4">
        <v>44543</v>
      </c>
      <c r="C8350" s="5">
        <v>12</v>
      </c>
      <c r="D8350" s="3">
        <v>347</v>
      </c>
      <c r="E8350" s="3">
        <v>1</v>
      </c>
      <c r="F8350" s="16">
        <v>12</v>
      </c>
      <c r="G8350" s="24">
        <f t="shared" si="1810"/>
        <v>15</v>
      </c>
      <c r="H8350" s="7">
        <f t="shared" si="1811"/>
        <v>262.35616438356163</v>
      </c>
      <c r="I8350" s="7">
        <f t="shared" si="1812"/>
        <v>5.0906502494181209</v>
      </c>
      <c r="J8350" s="7">
        <f t="shared" si="1813"/>
        <v>-74.909349750581882</v>
      </c>
      <c r="K8350" s="7">
        <f t="shared" si="1814"/>
        <v>10.751510837490303</v>
      </c>
      <c r="L8350" s="25">
        <f t="shared" si="1815"/>
        <v>-18.72733743764546</v>
      </c>
      <c r="M8350" s="31">
        <f t="shared" si="1816"/>
        <v>-23.227986002500622</v>
      </c>
      <c r="N8350" s="7">
        <f t="shared" si="1817"/>
        <v>24.404274159343093</v>
      </c>
      <c r="O8350" s="7">
        <f t="shared" si="1818"/>
        <v>65.595725840656911</v>
      </c>
      <c r="P8350" s="25">
        <f t="shared" si="1819"/>
        <v>161.09574647905126</v>
      </c>
      <c r="Q8350" s="34">
        <f t="shared" si="1820"/>
        <v>2.4093040578032161</v>
      </c>
      <c r="R8350" s="9">
        <f t="shared" si="1821"/>
        <v>828.61140193396704</v>
      </c>
      <c r="S8350" s="9">
        <f t="shared" si="1822"/>
        <v>653.43008578933836</v>
      </c>
      <c r="T8350" s="35">
        <f t="shared" si="1823"/>
        <v>0.15507505261587112</v>
      </c>
      <c r="U8350" s="1"/>
      <c r="V8350" s="1"/>
      <c r="W8350" s="1"/>
      <c r="X8350" s="1"/>
      <c r="Y8350" s="1"/>
      <c r="Z8350" s="1"/>
      <c r="AA8350" s="1"/>
      <c r="AB8350" s="1"/>
      <c r="AC8350" s="1"/>
      <c r="AD8350" s="1"/>
      <c r="AE8350" s="1"/>
    </row>
    <row r="8351" spans="1:31" x14ac:dyDescent="0.25">
      <c r="A8351" s="17">
        <v>8318</v>
      </c>
      <c r="B8351" s="11">
        <v>44543</v>
      </c>
      <c r="C8351" s="12">
        <v>12</v>
      </c>
      <c r="D8351" s="10">
        <v>347</v>
      </c>
      <c r="E8351" s="10">
        <v>1</v>
      </c>
      <c r="F8351" s="18">
        <v>13</v>
      </c>
      <c r="G8351" s="26">
        <f t="shared" si="1810"/>
        <v>15</v>
      </c>
      <c r="H8351" s="13">
        <f t="shared" si="1811"/>
        <v>262.35616438356163</v>
      </c>
      <c r="I8351" s="13">
        <f t="shared" si="1812"/>
        <v>5.0906502494181209</v>
      </c>
      <c r="J8351" s="13">
        <f t="shared" si="1813"/>
        <v>-74.909349750581882</v>
      </c>
      <c r="K8351" s="13">
        <f t="shared" si="1814"/>
        <v>11.751510837490303</v>
      </c>
      <c r="L8351" s="27">
        <f t="shared" si="1815"/>
        <v>-3.7273374376454615</v>
      </c>
      <c r="M8351" s="32">
        <f t="shared" si="1816"/>
        <v>-23.227986002500622</v>
      </c>
      <c r="N8351" s="13">
        <f t="shared" si="1817"/>
        <v>26.676493934804835</v>
      </c>
      <c r="O8351" s="13">
        <f t="shared" si="1818"/>
        <v>63.323506065195161</v>
      </c>
      <c r="P8351" s="27">
        <f t="shared" si="1819"/>
        <v>176.166607619986</v>
      </c>
      <c r="Q8351" s="36">
        <f t="shared" si="1820"/>
        <v>2.2191230183140331</v>
      </c>
      <c r="R8351" s="14">
        <f t="shared" si="1821"/>
        <v>854.49507120471071</v>
      </c>
      <c r="S8351" s="14">
        <f t="shared" si="1822"/>
        <v>713.14660049532245</v>
      </c>
      <c r="T8351" s="37">
        <f t="shared" si="1823"/>
        <v>0.16924725230710552</v>
      </c>
      <c r="U8351" s="1"/>
      <c r="V8351" s="1"/>
      <c r="W8351" s="1"/>
      <c r="X8351" s="1"/>
      <c r="Y8351" s="1"/>
      <c r="Z8351" s="1"/>
      <c r="AA8351" s="1"/>
      <c r="AB8351" s="1"/>
      <c r="AC8351" s="1"/>
      <c r="AD8351" s="1"/>
      <c r="AE8351" s="1"/>
    </row>
    <row r="8352" spans="1:31" x14ac:dyDescent="0.25">
      <c r="A8352" s="15">
        <v>8319</v>
      </c>
      <c r="B8352" s="4">
        <v>44543</v>
      </c>
      <c r="C8352" s="5">
        <v>12</v>
      </c>
      <c r="D8352" s="3">
        <v>347</v>
      </c>
      <c r="E8352" s="3">
        <v>1</v>
      </c>
      <c r="F8352" s="16">
        <v>14</v>
      </c>
      <c r="G8352" s="24">
        <f t="shared" si="1810"/>
        <v>15</v>
      </c>
      <c r="H8352" s="7">
        <f t="shared" si="1811"/>
        <v>262.35616438356163</v>
      </c>
      <c r="I8352" s="7">
        <f t="shared" si="1812"/>
        <v>5.0906502494181209</v>
      </c>
      <c r="J8352" s="7">
        <f t="shared" si="1813"/>
        <v>-74.909349750581882</v>
      </c>
      <c r="K8352" s="7">
        <f t="shared" si="1814"/>
        <v>12.751510837490303</v>
      </c>
      <c r="L8352" s="25">
        <f t="shared" si="1815"/>
        <v>11.272662562354538</v>
      </c>
      <c r="M8352" s="31">
        <f t="shared" si="1816"/>
        <v>-23.227986002500622</v>
      </c>
      <c r="N8352" s="7">
        <f t="shared" si="1817"/>
        <v>25.903765643638515</v>
      </c>
      <c r="O8352" s="7">
        <f t="shared" si="1818"/>
        <v>64.096234356361492</v>
      </c>
      <c r="P8352" s="25">
        <f t="shared" si="1819"/>
        <v>191.51924548430515</v>
      </c>
      <c r="Q8352" s="34">
        <f t="shared" si="1820"/>
        <v>2.2799625446569589</v>
      </c>
      <c r="R8352" s="9">
        <f t="shared" si="1821"/>
        <v>846.04025767853295</v>
      </c>
      <c r="S8352" s="9">
        <f t="shared" si="1822"/>
        <v>692.9390185947899</v>
      </c>
      <c r="T8352" s="35">
        <f t="shared" si="1823"/>
        <v>0.16445149543178636</v>
      </c>
      <c r="U8352" s="1"/>
      <c r="V8352" s="1"/>
      <c r="W8352" s="1"/>
      <c r="X8352" s="1"/>
      <c r="Y8352" s="1"/>
      <c r="Z8352" s="1"/>
      <c r="AA8352" s="1"/>
      <c r="AB8352" s="1"/>
      <c r="AC8352" s="1"/>
      <c r="AD8352" s="1"/>
      <c r="AE8352" s="1"/>
    </row>
    <row r="8353" spans="1:31" x14ac:dyDescent="0.25">
      <c r="A8353" s="17">
        <v>8320</v>
      </c>
      <c r="B8353" s="11">
        <v>44543</v>
      </c>
      <c r="C8353" s="12">
        <v>12</v>
      </c>
      <c r="D8353" s="10">
        <v>347</v>
      </c>
      <c r="E8353" s="10">
        <v>1</v>
      </c>
      <c r="F8353" s="18">
        <v>15</v>
      </c>
      <c r="G8353" s="26">
        <f t="shared" si="1810"/>
        <v>15</v>
      </c>
      <c r="H8353" s="13">
        <f t="shared" si="1811"/>
        <v>262.35616438356163</v>
      </c>
      <c r="I8353" s="13">
        <f t="shared" si="1812"/>
        <v>5.0906502494181209</v>
      </c>
      <c r="J8353" s="13">
        <f t="shared" si="1813"/>
        <v>-74.909349750581882</v>
      </c>
      <c r="K8353" s="13">
        <f t="shared" si="1814"/>
        <v>13.751510837490303</v>
      </c>
      <c r="L8353" s="27">
        <f t="shared" si="1815"/>
        <v>26.27266256235454</v>
      </c>
      <c r="M8353" s="32">
        <f t="shared" si="1816"/>
        <v>-23.227986002500622</v>
      </c>
      <c r="N8353" s="13">
        <f t="shared" si="1817"/>
        <v>22.192634792744954</v>
      </c>
      <c r="O8353" s="13">
        <f t="shared" si="1818"/>
        <v>67.807365207255046</v>
      </c>
      <c r="P8353" s="27">
        <f t="shared" si="1819"/>
        <v>206.05975657760973</v>
      </c>
      <c r="Q8353" s="36">
        <f t="shared" si="1820"/>
        <v>2.6325883516039958</v>
      </c>
      <c r="R8353" s="14">
        <f t="shared" si="1821"/>
        <v>800.13820929144674</v>
      </c>
      <c r="S8353" s="14">
        <f t="shared" si="1822"/>
        <v>594.51074082480636</v>
      </c>
      <c r="T8353" s="37">
        <f t="shared" si="1823"/>
        <v>0.14109204093768962</v>
      </c>
      <c r="U8353" s="1"/>
      <c r="V8353" s="1"/>
      <c r="W8353" s="1"/>
      <c r="X8353" s="1"/>
      <c r="Y8353" s="1"/>
      <c r="Z8353" s="1"/>
      <c r="AA8353" s="1"/>
      <c r="AB8353" s="1"/>
      <c r="AC8353" s="1"/>
      <c r="AD8353" s="1"/>
      <c r="AE8353" s="1"/>
    </row>
    <row r="8354" spans="1:31" x14ac:dyDescent="0.25">
      <c r="A8354" s="15">
        <v>8321</v>
      </c>
      <c r="B8354" s="4">
        <v>44543</v>
      </c>
      <c r="C8354" s="5">
        <v>12</v>
      </c>
      <c r="D8354" s="3">
        <v>347</v>
      </c>
      <c r="E8354" s="3">
        <v>1</v>
      </c>
      <c r="F8354" s="16">
        <v>16</v>
      </c>
      <c r="G8354" s="24">
        <f t="shared" si="1810"/>
        <v>15</v>
      </c>
      <c r="H8354" s="7">
        <f t="shared" si="1811"/>
        <v>262.35616438356163</v>
      </c>
      <c r="I8354" s="7">
        <f t="shared" si="1812"/>
        <v>5.0906502494181209</v>
      </c>
      <c r="J8354" s="7">
        <f t="shared" si="1813"/>
        <v>-74.909349750581882</v>
      </c>
      <c r="K8354" s="7">
        <f t="shared" si="1814"/>
        <v>14.751510837490303</v>
      </c>
      <c r="L8354" s="25">
        <f t="shared" si="1815"/>
        <v>41.27266256235454</v>
      </c>
      <c r="M8354" s="31">
        <f t="shared" si="1816"/>
        <v>-23.227986002500622</v>
      </c>
      <c r="N8354" s="7">
        <f t="shared" si="1817"/>
        <v>15.995702373386964</v>
      </c>
      <c r="O8354" s="7">
        <f t="shared" si="1818"/>
        <v>74.004297626613038</v>
      </c>
      <c r="P8354" s="25">
        <f t="shared" si="1819"/>
        <v>219.09360941417711</v>
      </c>
      <c r="Q8354" s="34">
        <f t="shared" si="1820"/>
        <v>3.5872874571548454</v>
      </c>
      <c r="R8354" s="9">
        <f t="shared" si="1821"/>
        <v>696.94898556234182</v>
      </c>
      <c r="S8354" s="9">
        <f t="shared" si="1822"/>
        <v>426.30988174710285</v>
      </c>
      <c r="T8354" s="35">
        <f t="shared" si="1823"/>
        <v>0.10117383447800293</v>
      </c>
      <c r="U8354" s="1"/>
      <c r="V8354" s="1"/>
      <c r="W8354" s="1"/>
      <c r="X8354" s="1"/>
      <c r="Y8354" s="1"/>
      <c r="Z8354" s="1"/>
      <c r="AA8354" s="1"/>
      <c r="AB8354" s="1"/>
      <c r="AC8354" s="1"/>
      <c r="AD8354" s="1"/>
      <c r="AE8354" s="1"/>
    </row>
    <row r="8355" spans="1:31" x14ac:dyDescent="0.25">
      <c r="A8355" s="17">
        <v>8322</v>
      </c>
      <c r="B8355" s="11">
        <v>44543</v>
      </c>
      <c r="C8355" s="12">
        <v>12</v>
      </c>
      <c r="D8355" s="10">
        <v>347</v>
      </c>
      <c r="E8355" s="10">
        <v>1</v>
      </c>
      <c r="F8355" s="18">
        <v>17</v>
      </c>
      <c r="G8355" s="26">
        <f t="shared" ref="G8355:G8418" si="1824">15*E8355</f>
        <v>15</v>
      </c>
      <c r="H8355" s="13">
        <f t="shared" ref="H8355:H8418" si="1825">360/365*(D8355-81)</f>
        <v>262.35616438356163</v>
      </c>
      <c r="I8355" s="13">
        <f t="shared" ref="I8355:I8418" si="1826">9.87*SIN(2*RADIANS(H8355))-7.53*COS(RADIANS(H8355))-1.5*SIN(RADIANS(H8355))</f>
        <v>5.0906502494181209</v>
      </c>
      <c r="J8355" s="13">
        <f t="shared" ref="J8355:J8418" si="1827">4*($D$2-G8355)+I8355</f>
        <v>-74.909349750581882</v>
      </c>
      <c r="K8355" s="13">
        <f t="shared" ref="K8355:K8418" si="1828">F8355+J8355/60</f>
        <v>15.751510837490303</v>
      </c>
      <c r="L8355" s="27">
        <f t="shared" ref="L8355:L8418" si="1829">15*(K8355-12)</f>
        <v>56.27266256235454</v>
      </c>
      <c r="M8355" s="32">
        <f t="shared" ref="M8355:M8418" si="1830">-23.45*COS(RADIANS(360/365*(D8355+10)))</f>
        <v>-23.227986002500622</v>
      </c>
      <c r="N8355" s="13">
        <f t="shared" ref="N8355:N8418" si="1831">MAX(DEGREES(ASIN(SIN(RADIANS(M8355))*SIN(RADIANS($C$2))+COS(RADIANS(M8355))*COS(RADIANS($C$2))*COS(RADIANS(L8355)))),0)</f>
        <v>7.8947143109690936</v>
      </c>
      <c r="O8355" s="13">
        <f t="shared" ref="O8355:O8418" si="1832">90-N8355</f>
        <v>82.105285689030907</v>
      </c>
      <c r="P8355" s="27">
        <f t="shared" ref="P8355:P8418" si="1833">DEGREES(ACOS((SIN(RADIANS(M8355))*COS(RADIANS(C$2))-COS(RADIANS(M8355))*SIN(RADIANS(C$2))*COS(RADIANS(L8355)))/COS(RADIANS(N8355))))*IF(L8355&gt;0,-1,1)+IF(L8355&gt;0,360,0)</f>
        <v>230.49669588735441</v>
      </c>
      <c r="Q8355" s="36">
        <f t="shared" ref="Q8355:Q8418" si="1834">1/(COS(RADIANS(O8355))+0.50572*(96.07995-O8355)^(-1.6364))</f>
        <v>6.9391958570783192</v>
      </c>
      <c r="R8355" s="14">
        <f t="shared" ref="R8355:R8418" si="1835">1488.3*((1-0.14*E$2)*0.7^(Q8355^0.678)+0.14*E$2)*IF(N8355=0,0,1)</f>
        <v>471.56283871489279</v>
      </c>
      <c r="S8355" s="14">
        <f t="shared" ref="S8355:S8418" si="1836">MAX(R8355*(COS(RADIANS(N8355))*SIN(RADIANS(F$2))*COS(RADIANS(G$2-P8355))+SIN(RADIANS(N8355))*COS(RADIANS(F$2))),0)</f>
        <v>204.65739964893149</v>
      </c>
      <c r="T8355" s="37">
        <f t="shared" ref="T8355:T8418" si="1837">S8355/SUMIF(D$34:D$8793,D8355,S$34:S$8793)</f>
        <v>4.857024142138644E-2</v>
      </c>
      <c r="U8355" s="1"/>
      <c r="V8355" s="1"/>
      <c r="W8355" s="1"/>
      <c r="X8355" s="1"/>
      <c r="Y8355" s="1"/>
      <c r="Z8355" s="1"/>
      <c r="AA8355" s="1"/>
      <c r="AB8355" s="1"/>
      <c r="AC8355" s="1"/>
      <c r="AD8355" s="1"/>
      <c r="AE8355" s="1"/>
    </row>
    <row r="8356" spans="1:31" x14ac:dyDescent="0.25">
      <c r="A8356" s="15">
        <v>8323</v>
      </c>
      <c r="B8356" s="4">
        <v>44543</v>
      </c>
      <c r="C8356" s="5">
        <v>12</v>
      </c>
      <c r="D8356" s="3">
        <v>347</v>
      </c>
      <c r="E8356" s="3">
        <v>1</v>
      </c>
      <c r="F8356" s="16">
        <v>18</v>
      </c>
      <c r="G8356" s="24">
        <f t="shared" si="1824"/>
        <v>15</v>
      </c>
      <c r="H8356" s="7">
        <f t="shared" si="1825"/>
        <v>262.35616438356163</v>
      </c>
      <c r="I8356" s="7">
        <f t="shared" si="1826"/>
        <v>5.0906502494181209</v>
      </c>
      <c r="J8356" s="7">
        <f t="shared" si="1827"/>
        <v>-74.909349750581882</v>
      </c>
      <c r="K8356" s="7">
        <f t="shared" si="1828"/>
        <v>16.751510837490301</v>
      </c>
      <c r="L8356" s="25">
        <f t="shared" si="1829"/>
        <v>71.272662562354512</v>
      </c>
      <c r="M8356" s="31">
        <f t="shared" si="1830"/>
        <v>-23.227986002500622</v>
      </c>
      <c r="N8356" s="7">
        <f t="shared" si="1831"/>
        <v>0</v>
      </c>
      <c r="O8356" s="7">
        <f t="shared" si="1832"/>
        <v>90</v>
      </c>
      <c r="P8356" s="25">
        <f t="shared" si="1833"/>
        <v>240.54307255121373</v>
      </c>
      <c r="Q8356" s="34">
        <f t="shared" si="1834"/>
        <v>37.919608377836205</v>
      </c>
      <c r="R8356" s="9">
        <f t="shared" si="1835"/>
        <v>0</v>
      </c>
      <c r="S8356" s="9">
        <f t="shared" si="1836"/>
        <v>0</v>
      </c>
      <c r="T8356" s="35">
        <f t="shared" si="1837"/>
        <v>0</v>
      </c>
      <c r="U8356" s="1"/>
      <c r="V8356" s="1"/>
      <c r="W8356" s="1"/>
      <c r="X8356" s="1"/>
      <c r="Y8356" s="1"/>
      <c r="Z8356" s="1"/>
      <c r="AA8356" s="1"/>
      <c r="AB8356" s="1"/>
      <c r="AC8356" s="1"/>
      <c r="AD8356" s="1"/>
      <c r="AE8356" s="1"/>
    </row>
    <row r="8357" spans="1:31" x14ac:dyDescent="0.25">
      <c r="A8357" s="17">
        <v>8324</v>
      </c>
      <c r="B8357" s="11">
        <v>44543</v>
      </c>
      <c r="C8357" s="12">
        <v>12</v>
      </c>
      <c r="D8357" s="10">
        <v>347</v>
      </c>
      <c r="E8357" s="10">
        <v>1</v>
      </c>
      <c r="F8357" s="18">
        <v>19</v>
      </c>
      <c r="G8357" s="26">
        <f t="shared" si="1824"/>
        <v>15</v>
      </c>
      <c r="H8357" s="13">
        <f t="shared" si="1825"/>
        <v>262.35616438356163</v>
      </c>
      <c r="I8357" s="13">
        <f t="shared" si="1826"/>
        <v>5.0906502494181209</v>
      </c>
      <c r="J8357" s="13">
        <f t="shared" si="1827"/>
        <v>-74.909349750581882</v>
      </c>
      <c r="K8357" s="13">
        <f t="shared" si="1828"/>
        <v>17.751510837490301</v>
      </c>
      <c r="L8357" s="27">
        <f t="shared" si="1829"/>
        <v>86.272662562354512</v>
      </c>
      <c r="M8357" s="32">
        <f t="shared" si="1830"/>
        <v>-23.227986002500622</v>
      </c>
      <c r="N8357" s="13">
        <f t="shared" si="1831"/>
        <v>0</v>
      </c>
      <c r="O8357" s="13">
        <f t="shared" si="1832"/>
        <v>90</v>
      </c>
      <c r="P8357" s="27">
        <f t="shared" si="1833"/>
        <v>250.09141713907286</v>
      </c>
      <c r="Q8357" s="36">
        <f t="shared" si="1834"/>
        <v>37.919608377836205</v>
      </c>
      <c r="R8357" s="14">
        <f t="shared" si="1835"/>
        <v>0</v>
      </c>
      <c r="S8357" s="14">
        <f t="shared" si="1836"/>
        <v>0</v>
      </c>
      <c r="T8357" s="37">
        <f t="shared" si="1837"/>
        <v>0</v>
      </c>
      <c r="U8357" s="1"/>
      <c r="V8357" s="1"/>
      <c r="W8357" s="1"/>
      <c r="X8357" s="1"/>
      <c r="Y8357" s="1"/>
      <c r="Z8357" s="1"/>
      <c r="AA8357" s="1"/>
      <c r="AB8357" s="1"/>
      <c r="AC8357" s="1"/>
      <c r="AD8357" s="1"/>
      <c r="AE8357" s="1"/>
    </row>
    <row r="8358" spans="1:31" x14ac:dyDescent="0.25">
      <c r="A8358" s="15">
        <v>8325</v>
      </c>
      <c r="B8358" s="4">
        <v>44543</v>
      </c>
      <c r="C8358" s="5">
        <v>12</v>
      </c>
      <c r="D8358" s="3">
        <v>347</v>
      </c>
      <c r="E8358" s="3">
        <v>1</v>
      </c>
      <c r="F8358" s="16">
        <v>20</v>
      </c>
      <c r="G8358" s="24">
        <f t="shared" si="1824"/>
        <v>15</v>
      </c>
      <c r="H8358" s="7">
        <f t="shared" si="1825"/>
        <v>262.35616438356163</v>
      </c>
      <c r="I8358" s="7">
        <f t="shared" si="1826"/>
        <v>5.0906502494181209</v>
      </c>
      <c r="J8358" s="7">
        <f t="shared" si="1827"/>
        <v>-74.909349750581882</v>
      </c>
      <c r="K8358" s="7">
        <f t="shared" si="1828"/>
        <v>18.751510837490301</v>
      </c>
      <c r="L8358" s="25">
        <f t="shared" si="1829"/>
        <v>101.27266256235451</v>
      </c>
      <c r="M8358" s="31">
        <f t="shared" si="1830"/>
        <v>-23.227986002500622</v>
      </c>
      <c r="N8358" s="7">
        <f t="shared" si="1831"/>
        <v>0</v>
      </c>
      <c r="O8358" s="7">
        <f t="shared" si="1832"/>
        <v>90</v>
      </c>
      <c r="P8358" s="25">
        <f t="shared" si="1833"/>
        <v>259.24237302359023</v>
      </c>
      <c r="Q8358" s="34">
        <f t="shared" si="1834"/>
        <v>37.919608377836205</v>
      </c>
      <c r="R8358" s="9">
        <f t="shared" si="1835"/>
        <v>0</v>
      </c>
      <c r="S8358" s="9">
        <f t="shared" si="1836"/>
        <v>0</v>
      </c>
      <c r="T8358" s="35">
        <f t="shared" si="1837"/>
        <v>0</v>
      </c>
      <c r="U8358" s="1"/>
      <c r="V8358" s="1"/>
      <c r="W8358" s="1"/>
      <c r="X8358" s="1"/>
      <c r="Y8358" s="1"/>
      <c r="Z8358" s="1"/>
      <c r="AA8358" s="1"/>
      <c r="AB8358" s="1"/>
      <c r="AC8358" s="1"/>
      <c r="AD8358" s="1"/>
      <c r="AE8358" s="1"/>
    </row>
    <row r="8359" spans="1:31" x14ac:dyDescent="0.25">
      <c r="A8359" s="17">
        <v>8326</v>
      </c>
      <c r="B8359" s="11">
        <v>44543</v>
      </c>
      <c r="C8359" s="12">
        <v>12</v>
      </c>
      <c r="D8359" s="10">
        <v>347</v>
      </c>
      <c r="E8359" s="10">
        <v>1</v>
      </c>
      <c r="F8359" s="18">
        <v>21</v>
      </c>
      <c r="G8359" s="26">
        <f t="shared" si="1824"/>
        <v>15</v>
      </c>
      <c r="H8359" s="13">
        <f t="shared" si="1825"/>
        <v>262.35616438356163</v>
      </c>
      <c r="I8359" s="13">
        <f t="shared" si="1826"/>
        <v>5.0906502494181209</v>
      </c>
      <c r="J8359" s="13">
        <f t="shared" si="1827"/>
        <v>-74.909349750581882</v>
      </c>
      <c r="K8359" s="13">
        <f t="shared" si="1828"/>
        <v>19.751510837490301</v>
      </c>
      <c r="L8359" s="27">
        <f t="shared" si="1829"/>
        <v>116.27266256235451</v>
      </c>
      <c r="M8359" s="32">
        <f t="shared" si="1830"/>
        <v>-23.227986002500622</v>
      </c>
      <c r="N8359" s="13">
        <f t="shared" si="1831"/>
        <v>0</v>
      </c>
      <c r="O8359" s="13">
        <f t="shared" si="1832"/>
        <v>90</v>
      </c>
      <c r="P8359" s="27">
        <f t="shared" si="1833"/>
        <v>267.66982305808028</v>
      </c>
      <c r="Q8359" s="36">
        <f t="shared" si="1834"/>
        <v>37.919608377836205</v>
      </c>
      <c r="R8359" s="14">
        <f t="shared" si="1835"/>
        <v>0</v>
      </c>
      <c r="S8359" s="14">
        <f t="shared" si="1836"/>
        <v>0</v>
      </c>
      <c r="T8359" s="37">
        <f t="shared" si="1837"/>
        <v>0</v>
      </c>
      <c r="U8359" s="1"/>
      <c r="V8359" s="1"/>
      <c r="W8359" s="1"/>
      <c r="X8359" s="1"/>
      <c r="Y8359" s="1"/>
      <c r="Z8359" s="1"/>
      <c r="AA8359" s="1"/>
      <c r="AB8359" s="1"/>
      <c r="AC8359" s="1"/>
      <c r="AD8359" s="1"/>
      <c r="AE8359" s="1"/>
    </row>
    <row r="8360" spans="1:31" x14ac:dyDescent="0.25">
      <c r="A8360" s="15">
        <v>8327</v>
      </c>
      <c r="B8360" s="4">
        <v>44543</v>
      </c>
      <c r="C8360" s="5">
        <v>12</v>
      </c>
      <c r="D8360" s="3">
        <v>347</v>
      </c>
      <c r="E8360" s="3">
        <v>1</v>
      </c>
      <c r="F8360" s="16">
        <v>22</v>
      </c>
      <c r="G8360" s="24">
        <f t="shared" si="1824"/>
        <v>15</v>
      </c>
      <c r="H8360" s="7">
        <f t="shared" si="1825"/>
        <v>262.35616438356163</v>
      </c>
      <c r="I8360" s="7">
        <f t="shared" si="1826"/>
        <v>5.0906502494181209</v>
      </c>
      <c r="J8360" s="7">
        <f t="shared" si="1827"/>
        <v>-74.909349750581882</v>
      </c>
      <c r="K8360" s="7">
        <f t="shared" si="1828"/>
        <v>20.751510837490301</v>
      </c>
      <c r="L8360" s="25">
        <f t="shared" si="1829"/>
        <v>131.27266256235453</v>
      </c>
      <c r="M8360" s="31">
        <f t="shared" si="1830"/>
        <v>-23.227986002500622</v>
      </c>
      <c r="N8360" s="7">
        <f t="shared" si="1831"/>
        <v>0</v>
      </c>
      <c r="O8360" s="7">
        <f t="shared" si="1832"/>
        <v>90</v>
      </c>
      <c r="P8360" s="25">
        <f t="shared" si="1833"/>
        <v>275.02097659069773</v>
      </c>
      <c r="Q8360" s="34">
        <f t="shared" si="1834"/>
        <v>37.919608377836205</v>
      </c>
      <c r="R8360" s="9">
        <f t="shared" si="1835"/>
        <v>0</v>
      </c>
      <c r="S8360" s="9">
        <f t="shared" si="1836"/>
        <v>0</v>
      </c>
      <c r="T8360" s="35">
        <f t="shared" si="1837"/>
        <v>0</v>
      </c>
      <c r="U8360" s="1"/>
      <c r="V8360" s="1"/>
      <c r="W8360" s="1"/>
      <c r="X8360" s="1"/>
      <c r="Y8360" s="1"/>
      <c r="Z8360" s="1"/>
      <c r="AA8360" s="1"/>
      <c r="AB8360" s="1"/>
      <c r="AC8360" s="1"/>
      <c r="AD8360" s="1"/>
      <c r="AE8360" s="1"/>
    </row>
    <row r="8361" spans="1:31" x14ac:dyDescent="0.25">
      <c r="A8361" s="17">
        <v>8328</v>
      </c>
      <c r="B8361" s="11">
        <v>44543</v>
      </c>
      <c r="C8361" s="12">
        <v>12</v>
      </c>
      <c r="D8361" s="10">
        <v>347</v>
      </c>
      <c r="E8361" s="10">
        <v>1</v>
      </c>
      <c r="F8361" s="18">
        <v>23</v>
      </c>
      <c r="G8361" s="26">
        <f t="shared" si="1824"/>
        <v>15</v>
      </c>
      <c r="H8361" s="13">
        <f t="shared" si="1825"/>
        <v>262.35616438356163</v>
      </c>
      <c r="I8361" s="13">
        <f t="shared" si="1826"/>
        <v>5.0906502494181209</v>
      </c>
      <c r="J8361" s="13">
        <f t="shared" si="1827"/>
        <v>-74.909349750581882</v>
      </c>
      <c r="K8361" s="13">
        <f t="shared" si="1828"/>
        <v>21.751510837490301</v>
      </c>
      <c r="L8361" s="27">
        <f t="shared" si="1829"/>
        <v>146.27266256235453</v>
      </c>
      <c r="M8361" s="32">
        <f t="shared" si="1830"/>
        <v>-23.227986002500622</v>
      </c>
      <c r="N8361" s="13">
        <f t="shared" si="1831"/>
        <v>0</v>
      </c>
      <c r="O8361" s="13">
        <f t="shared" si="1832"/>
        <v>90</v>
      </c>
      <c r="P8361" s="27">
        <f t="shared" si="1833"/>
        <v>280.90292336284381</v>
      </c>
      <c r="Q8361" s="36">
        <f t="shared" si="1834"/>
        <v>37.919608377836205</v>
      </c>
      <c r="R8361" s="14">
        <f t="shared" si="1835"/>
        <v>0</v>
      </c>
      <c r="S8361" s="14">
        <f t="shared" si="1836"/>
        <v>0</v>
      </c>
      <c r="T8361" s="37">
        <f t="shared" si="1837"/>
        <v>0</v>
      </c>
      <c r="U8361" s="1"/>
      <c r="V8361" s="1"/>
      <c r="W8361" s="1"/>
      <c r="X8361" s="1"/>
      <c r="Y8361" s="1"/>
      <c r="Z8361" s="1"/>
      <c r="AA8361" s="1"/>
      <c r="AB8361" s="1"/>
      <c r="AC8361" s="1"/>
      <c r="AD8361" s="1"/>
      <c r="AE8361" s="1"/>
    </row>
    <row r="8362" spans="1:31" x14ac:dyDescent="0.25">
      <c r="A8362" s="15">
        <v>8329</v>
      </c>
      <c r="B8362" s="4">
        <v>44544</v>
      </c>
      <c r="C8362" s="5">
        <v>12</v>
      </c>
      <c r="D8362" s="3">
        <v>348</v>
      </c>
      <c r="E8362" s="3">
        <v>1</v>
      </c>
      <c r="F8362" s="16">
        <v>0</v>
      </c>
      <c r="G8362" s="24">
        <f t="shared" si="1824"/>
        <v>15</v>
      </c>
      <c r="H8362" s="7">
        <f t="shared" si="1825"/>
        <v>263.34246575342462</v>
      </c>
      <c r="I8362" s="7">
        <f t="shared" si="1826"/>
        <v>4.63598977403141</v>
      </c>
      <c r="J8362" s="7">
        <f t="shared" si="1827"/>
        <v>-75.364010225968585</v>
      </c>
      <c r="K8362" s="7">
        <f t="shared" si="1828"/>
        <v>-1.2560668370994763</v>
      </c>
      <c r="L8362" s="25">
        <f t="shared" si="1829"/>
        <v>-198.84100255649216</v>
      </c>
      <c r="M8362" s="31">
        <f t="shared" si="1830"/>
        <v>-23.279957541634005</v>
      </c>
      <c r="N8362" s="7">
        <f t="shared" si="1831"/>
        <v>0</v>
      </c>
      <c r="O8362" s="7">
        <f t="shared" si="1832"/>
        <v>90</v>
      </c>
      <c r="P8362" s="25">
        <f t="shared" si="1833"/>
        <v>75.163712197330284</v>
      </c>
      <c r="Q8362" s="34">
        <f t="shared" si="1834"/>
        <v>37.919608377836205</v>
      </c>
      <c r="R8362" s="9">
        <f t="shared" si="1835"/>
        <v>0</v>
      </c>
      <c r="S8362" s="9">
        <f t="shared" si="1836"/>
        <v>0</v>
      </c>
      <c r="T8362" s="35">
        <f t="shared" si="1837"/>
        <v>0</v>
      </c>
      <c r="U8362" s="1"/>
      <c r="V8362" s="1"/>
      <c r="W8362" s="1"/>
      <c r="X8362" s="1"/>
      <c r="Y8362" s="1"/>
      <c r="Z8362" s="1"/>
      <c r="AA8362" s="1"/>
      <c r="AB8362" s="1"/>
      <c r="AC8362" s="1"/>
      <c r="AD8362" s="1"/>
      <c r="AE8362" s="1"/>
    </row>
    <row r="8363" spans="1:31" x14ac:dyDescent="0.25">
      <c r="A8363" s="17">
        <v>8330</v>
      </c>
      <c r="B8363" s="11">
        <v>44544</v>
      </c>
      <c r="C8363" s="12">
        <v>12</v>
      </c>
      <c r="D8363" s="10">
        <v>348</v>
      </c>
      <c r="E8363" s="10">
        <v>1</v>
      </c>
      <c r="F8363" s="18">
        <v>1</v>
      </c>
      <c r="G8363" s="26">
        <f t="shared" si="1824"/>
        <v>15</v>
      </c>
      <c r="H8363" s="13">
        <f t="shared" si="1825"/>
        <v>263.34246575342462</v>
      </c>
      <c r="I8363" s="13">
        <f t="shared" si="1826"/>
        <v>4.63598977403141</v>
      </c>
      <c r="J8363" s="13">
        <f t="shared" si="1827"/>
        <v>-75.364010225968585</v>
      </c>
      <c r="K8363" s="13">
        <f t="shared" si="1828"/>
        <v>-0.25606683709947631</v>
      </c>
      <c r="L8363" s="27">
        <f t="shared" si="1829"/>
        <v>-183.84100255649216</v>
      </c>
      <c r="M8363" s="32">
        <f t="shared" si="1830"/>
        <v>-23.279957541634005</v>
      </c>
      <c r="N8363" s="13">
        <f t="shared" si="1831"/>
        <v>0</v>
      </c>
      <c r="O8363" s="13">
        <f t="shared" si="1832"/>
        <v>90</v>
      </c>
      <c r="P8363" s="27">
        <f t="shared" si="1833"/>
        <v>73.35928636608655</v>
      </c>
      <c r="Q8363" s="36">
        <f t="shared" si="1834"/>
        <v>37.919608377836205</v>
      </c>
      <c r="R8363" s="14">
        <f t="shared" si="1835"/>
        <v>0</v>
      </c>
      <c r="S8363" s="14">
        <f t="shared" si="1836"/>
        <v>0</v>
      </c>
      <c r="T8363" s="37">
        <f t="shared" si="1837"/>
        <v>0</v>
      </c>
      <c r="U8363" s="1"/>
      <c r="V8363" s="1"/>
      <c r="W8363" s="1"/>
      <c r="X8363" s="1"/>
      <c r="Y8363" s="1"/>
      <c r="Z8363" s="1"/>
      <c r="AA8363" s="1"/>
      <c r="AB8363" s="1"/>
      <c r="AC8363" s="1"/>
      <c r="AD8363" s="1"/>
      <c r="AE8363" s="1"/>
    </row>
    <row r="8364" spans="1:31" x14ac:dyDescent="0.25">
      <c r="A8364" s="15">
        <v>8331</v>
      </c>
      <c r="B8364" s="4">
        <v>44544</v>
      </c>
      <c r="C8364" s="5">
        <v>12</v>
      </c>
      <c r="D8364" s="3">
        <v>348</v>
      </c>
      <c r="E8364" s="3">
        <v>1</v>
      </c>
      <c r="F8364" s="16">
        <v>2</v>
      </c>
      <c r="G8364" s="24">
        <f t="shared" si="1824"/>
        <v>15</v>
      </c>
      <c r="H8364" s="7">
        <f t="shared" si="1825"/>
        <v>263.34246575342462</v>
      </c>
      <c r="I8364" s="7">
        <f t="shared" si="1826"/>
        <v>4.63598977403141</v>
      </c>
      <c r="J8364" s="7">
        <f t="shared" si="1827"/>
        <v>-75.364010225968585</v>
      </c>
      <c r="K8364" s="7">
        <f t="shared" si="1828"/>
        <v>0.74393316290052369</v>
      </c>
      <c r="L8364" s="25">
        <f t="shared" si="1829"/>
        <v>-168.84100255649216</v>
      </c>
      <c r="M8364" s="31">
        <f t="shared" si="1830"/>
        <v>-23.279957541634005</v>
      </c>
      <c r="N8364" s="7">
        <f t="shared" si="1831"/>
        <v>0</v>
      </c>
      <c r="O8364" s="7">
        <f t="shared" si="1832"/>
        <v>90</v>
      </c>
      <c r="P8364" s="25">
        <f t="shared" si="1833"/>
        <v>73.946646415182727</v>
      </c>
      <c r="Q8364" s="34">
        <f t="shared" si="1834"/>
        <v>37.919608377836205</v>
      </c>
      <c r="R8364" s="9">
        <f t="shared" si="1835"/>
        <v>0</v>
      </c>
      <c r="S8364" s="9">
        <f t="shared" si="1836"/>
        <v>0</v>
      </c>
      <c r="T8364" s="35">
        <f t="shared" si="1837"/>
        <v>0</v>
      </c>
      <c r="U8364" s="1"/>
      <c r="V8364" s="1"/>
      <c r="W8364" s="1"/>
      <c r="X8364" s="1"/>
      <c r="Y8364" s="1"/>
      <c r="Z8364" s="1"/>
      <c r="AA8364" s="1"/>
      <c r="AB8364" s="1"/>
      <c r="AC8364" s="1"/>
      <c r="AD8364" s="1"/>
      <c r="AE8364" s="1"/>
    </row>
    <row r="8365" spans="1:31" x14ac:dyDescent="0.25">
      <c r="A8365" s="17">
        <v>8332</v>
      </c>
      <c r="B8365" s="11">
        <v>44544</v>
      </c>
      <c r="C8365" s="12">
        <v>12</v>
      </c>
      <c r="D8365" s="10">
        <v>348</v>
      </c>
      <c r="E8365" s="10">
        <v>1</v>
      </c>
      <c r="F8365" s="18">
        <v>3</v>
      </c>
      <c r="G8365" s="26">
        <f t="shared" si="1824"/>
        <v>15</v>
      </c>
      <c r="H8365" s="13">
        <f t="shared" si="1825"/>
        <v>263.34246575342462</v>
      </c>
      <c r="I8365" s="13">
        <f t="shared" si="1826"/>
        <v>4.63598977403141</v>
      </c>
      <c r="J8365" s="13">
        <f t="shared" si="1827"/>
        <v>-75.364010225968585</v>
      </c>
      <c r="K8365" s="13">
        <f t="shared" si="1828"/>
        <v>1.7439331629005237</v>
      </c>
      <c r="L8365" s="27">
        <f t="shared" si="1829"/>
        <v>-153.84100255649216</v>
      </c>
      <c r="M8365" s="32">
        <f t="shared" si="1830"/>
        <v>-23.279957541634005</v>
      </c>
      <c r="N8365" s="13">
        <f t="shared" si="1831"/>
        <v>0</v>
      </c>
      <c r="O8365" s="13">
        <f t="shared" si="1832"/>
        <v>90</v>
      </c>
      <c r="P8365" s="27">
        <f t="shared" si="1833"/>
        <v>76.866679814991699</v>
      </c>
      <c r="Q8365" s="36">
        <f t="shared" si="1834"/>
        <v>37.919608377836205</v>
      </c>
      <c r="R8365" s="14">
        <f t="shared" si="1835"/>
        <v>0</v>
      </c>
      <c r="S8365" s="14">
        <f t="shared" si="1836"/>
        <v>0</v>
      </c>
      <c r="T8365" s="37">
        <f t="shared" si="1837"/>
        <v>0</v>
      </c>
      <c r="U8365" s="1"/>
      <c r="V8365" s="1"/>
      <c r="W8365" s="1"/>
      <c r="X8365" s="1"/>
      <c r="Y8365" s="1"/>
      <c r="Z8365" s="1"/>
      <c r="AA8365" s="1"/>
      <c r="AB8365" s="1"/>
      <c r="AC8365" s="1"/>
      <c r="AD8365" s="1"/>
      <c r="AE8365" s="1"/>
    </row>
    <row r="8366" spans="1:31" x14ac:dyDescent="0.25">
      <c r="A8366" s="15">
        <v>8333</v>
      </c>
      <c r="B8366" s="4">
        <v>44544</v>
      </c>
      <c r="C8366" s="5">
        <v>12</v>
      </c>
      <c r="D8366" s="3">
        <v>348</v>
      </c>
      <c r="E8366" s="3">
        <v>1</v>
      </c>
      <c r="F8366" s="16">
        <v>4</v>
      </c>
      <c r="G8366" s="24">
        <f t="shared" si="1824"/>
        <v>15</v>
      </c>
      <c r="H8366" s="7">
        <f t="shared" si="1825"/>
        <v>263.34246575342462</v>
      </c>
      <c r="I8366" s="7">
        <f t="shared" si="1826"/>
        <v>4.63598977403141</v>
      </c>
      <c r="J8366" s="7">
        <f t="shared" si="1827"/>
        <v>-75.364010225968585</v>
      </c>
      <c r="K8366" s="7">
        <f t="shared" si="1828"/>
        <v>2.7439331629005235</v>
      </c>
      <c r="L8366" s="25">
        <f t="shared" si="1829"/>
        <v>-138.84100255649216</v>
      </c>
      <c r="M8366" s="31">
        <f t="shared" si="1830"/>
        <v>-23.279957541634005</v>
      </c>
      <c r="N8366" s="7">
        <f t="shared" si="1831"/>
        <v>0</v>
      </c>
      <c r="O8366" s="7">
        <f t="shared" si="1832"/>
        <v>90</v>
      </c>
      <c r="P8366" s="25">
        <f t="shared" si="1833"/>
        <v>81.848795376854767</v>
      </c>
      <c r="Q8366" s="34">
        <f t="shared" si="1834"/>
        <v>37.919608377836205</v>
      </c>
      <c r="R8366" s="9">
        <f t="shared" si="1835"/>
        <v>0</v>
      </c>
      <c r="S8366" s="9">
        <f t="shared" si="1836"/>
        <v>0</v>
      </c>
      <c r="T8366" s="35">
        <f t="shared" si="1837"/>
        <v>0</v>
      </c>
      <c r="U8366" s="1"/>
      <c r="V8366" s="1"/>
      <c r="W8366" s="1"/>
      <c r="X8366" s="1"/>
      <c r="Y8366" s="1"/>
      <c r="Z8366" s="1"/>
      <c r="AA8366" s="1"/>
      <c r="AB8366" s="1"/>
      <c r="AC8366" s="1"/>
      <c r="AD8366" s="1"/>
      <c r="AE8366" s="1"/>
    </row>
    <row r="8367" spans="1:31" x14ac:dyDescent="0.25">
      <c r="A8367" s="17">
        <v>8334</v>
      </c>
      <c r="B8367" s="11">
        <v>44544</v>
      </c>
      <c r="C8367" s="12">
        <v>12</v>
      </c>
      <c r="D8367" s="10">
        <v>348</v>
      </c>
      <c r="E8367" s="10">
        <v>1</v>
      </c>
      <c r="F8367" s="18">
        <v>5</v>
      </c>
      <c r="G8367" s="26">
        <f t="shared" si="1824"/>
        <v>15</v>
      </c>
      <c r="H8367" s="13">
        <f t="shared" si="1825"/>
        <v>263.34246575342462</v>
      </c>
      <c r="I8367" s="13">
        <f t="shared" si="1826"/>
        <v>4.63598977403141</v>
      </c>
      <c r="J8367" s="13">
        <f t="shared" si="1827"/>
        <v>-75.364010225968585</v>
      </c>
      <c r="K8367" s="13">
        <f t="shared" si="1828"/>
        <v>3.7439331629005235</v>
      </c>
      <c r="L8367" s="27">
        <f t="shared" si="1829"/>
        <v>-123.84100255649214</v>
      </c>
      <c r="M8367" s="32">
        <f t="shared" si="1830"/>
        <v>-23.279957541634005</v>
      </c>
      <c r="N8367" s="13">
        <f t="shared" si="1831"/>
        <v>0</v>
      </c>
      <c r="O8367" s="13">
        <f t="shared" si="1832"/>
        <v>90</v>
      </c>
      <c r="P8367" s="27">
        <f t="shared" si="1833"/>
        <v>88.506749235139054</v>
      </c>
      <c r="Q8367" s="36">
        <f t="shared" si="1834"/>
        <v>37.919608377836205</v>
      </c>
      <c r="R8367" s="14">
        <f t="shared" si="1835"/>
        <v>0</v>
      </c>
      <c r="S8367" s="14">
        <f t="shared" si="1836"/>
        <v>0</v>
      </c>
      <c r="T8367" s="37">
        <f t="shared" si="1837"/>
        <v>0</v>
      </c>
      <c r="U8367" s="1"/>
      <c r="V8367" s="1"/>
      <c r="W8367" s="1"/>
      <c r="X8367" s="1"/>
      <c r="Y8367" s="1"/>
      <c r="Z8367" s="1"/>
      <c r="AA8367" s="1"/>
      <c r="AB8367" s="1"/>
      <c r="AC8367" s="1"/>
      <c r="AD8367" s="1"/>
      <c r="AE8367" s="1"/>
    </row>
    <row r="8368" spans="1:31" x14ac:dyDescent="0.25">
      <c r="A8368" s="15">
        <v>8335</v>
      </c>
      <c r="B8368" s="4">
        <v>44544</v>
      </c>
      <c r="C8368" s="5">
        <v>12</v>
      </c>
      <c r="D8368" s="3">
        <v>348</v>
      </c>
      <c r="E8368" s="3">
        <v>1</v>
      </c>
      <c r="F8368" s="16">
        <v>6</v>
      </c>
      <c r="G8368" s="24">
        <f t="shared" si="1824"/>
        <v>15</v>
      </c>
      <c r="H8368" s="7">
        <f t="shared" si="1825"/>
        <v>263.34246575342462</v>
      </c>
      <c r="I8368" s="7">
        <f t="shared" si="1826"/>
        <v>4.63598977403141</v>
      </c>
      <c r="J8368" s="7">
        <f t="shared" si="1827"/>
        <v>-75.364010225968585</v>
      </c>
      <c r="K8368" s="7">
        <f t="shared" si="1828"/>
        <v>4.7439331629005235</v>
      </c>
      <c r="L8368" s="25">
        <f t="shared" si="1829"/>
        <v>-108.84100255649214</v>
      </c>
      <c r="M8368" s="31">
        <f t="shared" si="1830"/>
        <v>-23.279957541634005</v>
      </c>
      <c r="N8368" s="7">
        <f t="shared" si="1831"/>
        <v>0</v>
      </c>
      <c r="O8368" s="7">
        <f t="shared" si="1832"/>
        <v>90</v>
      </c>
      <c r="P8368" s="25">
        <f t="shared" si="1833"/>
        <v>96.435001853701465</v>
      </c>
      <c r="Q8368" s="34">
        <f t="shared" si="1834"/>
        <v>37.919608377836205</v>
      </c>
      <c r="R8368" s="9">
        <f t="shared" si="1835"/>
        <v>0</v>
      </c>
      <c r="S8368" s="9">
        <f t="shared" si="1836"/>
        <v>0</v>
      </c>
      <c r="T8368" s="35">
        <f t="shared" si="1837"/>
        <v>0</v>
      </c>
      <c r="U8368" s="1"/>
      <c r="V8368" s="1"/>
      <c r="W8368" s="1"/>
      <c r="X8368" s="1"/>
      <c r="Y8368" s="1"/>
      <c r="Z8368" s="1"/>
      <c r="AA8368" s="1"/>
      <c r="AB8368" s="1"/>
      <c r="AC8368" s="1"/>
      <c r="AD8368" s="1"/>
      <c r="AE8368" s="1"/>
    </row>
    <row r="8369" spans="1:31" x14ac:dyDescent="0.25">
      <c r="A8369" s="17">
        <v>8336</v>
      </c>
      <c r="B8369" s="11">
        <v>44544</v>
      </c>
      <c r="C8369" s="12">
        <v>12</v>
      </c>
      <c r="D8369" s="10">
        <v>348</v>
      </c>
      <c r="E8369" s="10">
        <v>1</v>
      </c>
      <c r="F8369" s="18">
        <v>7</v>
      </c>
      <c r="G8369" s="26">
        <f t="shared" si="1824"/>
        <v>15</v>
      </c>
      <c r="H8369" s="13">
        <f t="shared" si="1825"/>
        <v>263.34246575342462</v>
      </c>
      <c r="I8369" s="13">
        <f t="shared" si="1826"/>
        <v>4.63598977403141</v>
      </c>
      <c r="J8369" s="13">
        <f t="shared" si="1827"/>
        <v>-75.364010225968585</v>
      </c>
      <c r="K8369" s="13">
        <f t="shared" si="1828"/>
        <v>5.7439331629005235</v>
      </c>
      <c r="L8369" s="27">
        <f t="shared" si="1829"/>
        <v>-93.841002556492143</v>
      </c>
      <c r="M8369" s="32">
        <f t="shared" si="1830"/>
        <v>-23.279957541634005</v>
      </c>
      <c r="N8369" s="13">
        <f t="shared" si="1831"/>
        <v>0</v>
      </c>
      <c r="O8369" s="13">
        <f t="shared" si="1832"/>
        <v>90</v>
      </c>
      <c r="P8369" s="27">
        <f t="shared" si="1833"/>
        <v>105.26037711850785</v>
      </c>
      <c r="Q8369" s="36">
        <f t="shared" si="1834"/>
        <v>37.919608377836205</v>
      </c>
      <c r="R8369" s="14">
        <f t="shared" si="1835"/>
        <v>0</v>
      </c>
      <c r="S8369" s="14">
        <f t="shared" si="1836"/>
        <v>0</v>
      </c>
      <c r="T8369" s="37">
        <f t="shared" si="1837"/>
        <v>0</v>
      </c>
      <c r="U8369" s="1"/>
      <c r="V8369" s="1"/>
      <c r="W8369" s="1"/>
      <c r="X8369" s="1"/>
      <c r="Y8369" s="1"/>
      <c r="Z8369" s="1"/>
      <c r="AA8369" s="1"/>
      <c r="AB8369" s="1"/>
      <c r="AC8369" s="1"/>
      <c r="AD8369" s="1"/>
      <c r="AE8369" s="1"/>
    </row>
    <row r="8370" spans="1:31" x14ac:dyDescent="0.25">
      <c r="A8370" s="15">
        <v>8337</v>
      </c>
      <c r="B8370" s="4">
        <v>44544</v>
      </c>
      <c r="C8370" s="5">
        <v>12</v>
      </c>
      <c r="D8370" s="3">
        <v>348</v>
      </c>
      <c r="E8370" s="3">
        <v>1</v>
      </c>
      <c r="F8370" s="16">
        <v>8</v>
      </c>
      <c r="G8370" s="24">
        <f t="shared" si="1824"/>
        <v>15</v>
      </c>
      <c r="H8370" s="7">
        <f t="shared" si="1825"/>
        <v>263.34246575342462</v>
      </c>
      <c r="I8370" s="7">
        <f t="shared" si="1826"/>
        <v>4.63598977403141</v>
      </c>
      <c r="J8370" s="7">
        <f t="shared" si="1827"/>
        <v>-75.364010225968585</v>
      </c>
      <c r="K8370" s="7">
        <f t="shared" si="1828"/>
        <v>6.7439331629005235</v>
      </c>
      <c r="L8370" s="25">
        <f t="shared" si="1829"/>
        <v>-78.841002556492143</v>
      </c>
      <c r="M8370" s="31">
        <f t="shared" si="1830"/>
        <v>-23.279957541634005</v>
      </c>
      <c r="N8370" s="7">
        <f t="shared" si="1831"/>
        <v>0</v>
      </c>
      <c r="O8370" s="7">
        <f t="shared" si="1832"/>
        <v>90</v>
      </c>
      <c r="P8370" s="25">
        <f t="shared" si="1833"/>
        <v>114.64730801483351</v>
      </c>
      <c r="Q8370" s="34">
        <f t="shared" si="1834"/>
        <v>37.919608377836205</v>
      </c>
      <c r="R8370" s="9">
        <f t="shared" si="1835"/>
        <v>0</v>
      </c>
      <c r="S8370" s="9">
        <f t="shared" si="1836"/>
        <v>0</v>
      </c>
      <c r="T8370" s="35">
        <f t="shared" si="1837"/>
        <v>0</v>
      </c>
      <c r="U8370" s="1"/>
      <c r="V8370" s="1"/>
      <c r="W8370" s="1"/>
      <c r="X8370" s="1"/>
      <c r="Y8370" s="1"/>
      <c r="Z8370" s="1"/>
      <c r="AA8370" s="1"/>
      <c r="AB8370" s="1"/>
      <c r="AC8370" s="1"/>
      <c r="AD8370" s="1"/>
      <c r="AE8370" s="1"/>
    </row>
    <row r="8371" spans="1:31" x14ac:dyDescent="0.25">
      <c r="A8371" s="17">
        <v>8338</v>
      </c>
      <c r="B8371" s="11">
        <v>44544</v>
      </c>
      <c r="C8371" s="12">
        <v>12</v>
      </c>
      <c r="D8371" s="10">
        <v>348</v>
      </c>
      <c r="E8371" s="10">
        <v>1</v>
      </c>
      <c r="F8371" s="18">
        <v>9</v>
      </c>
      <c r="G8371" s="26">
        <f t="shared" si="1824"/>
        <v>15</v>
      </c>
      <c r="H8371" s="13">
        <f t="shared" si="1825"/>
        <v>263.34246575342462</v>
      </c>
      <c r="I8371" s="13">
        <f t="shared" si="1826"/>
        <v>4.63598977403141</v>
      </c>
      <c r="J8371" s="13">
        <f t="shared" si="1827"/>
        <v>-75.364010225968585</v>
      </c>
      <c r="K8371" s="13">
        <f t="shared" si="1828"/>
        <v>7.7439331629005235</v>
      </c>
      <c r="L8371" s="27">
        <f t="shared" si="1829"/>
        <v>-63.84100255649215</v>
      </c>
      <c r="M8371" s="32">
        <f t="shared" si="1830"/>
        <v>-23.279957541634005</v>
      </c>
      <c r="N8371" s="13">
        <f t="shared" si="1831"/>
        <v>3.2205867750003572</v>
      </c>
      <c r="O8371" s="13">
        <f t="shared" si="1832"/>
        <v>86.779413224999644</v>
      </c>
      <c r="P8371" s="27">
        <f t="shared" si="1833"/>
        <v>124.33010790174811</v>
      </c>
      <c r="Q8371" s="36">
        <f t="shared" si="1834"/>
        <v>14.422976233068674</v>
      </c>
      <c r="R8371" s="14">
        <f t="shared" si="1835"/>
        <v>260.91476264975745</v>
      </c>
      <c r="S8371" s="14">
        <f t="shared" si="1836"/>
        <v>86.150978521379599</v>
      </c>
      <c r="T8371" s="37">
        <f t="shared" si="1837"/>
        <v>2.0485852302948738E-2</v>
      </c>
      <c r="U8371" s="1"/>
      <c r="V8371" s="1"/>
      <c r="W8371" s="1"/>
      <c r="X8371" s="1"/>
      <c r="Y8371" s="1"/>
      <c r="Z8371" s="1"/>
      <c r="AA8371" s="1"/>
      <c r="AB8371" s="1"/>
      <c r="AC8371" s="1"/>
      <c r="AD8371" s="1"/>
      <c r="AE8371" s="1"/>
    </row>
    <row r="8372" spans="1:31" x14ac:dyDescent="0.25">
      <c r="A8372" s="15">
        <v>8339</v>
      </c>
      <c r="B8372" s="4">
        <v>44544</v>
      </c>
      <c r="C8372" s="5">
        <v>12</v>
      </c>
      <c r="D8372" s="3">
        <v>348</v>
      </c>
      <c r="E8372" s="3">
        <v>1</v>
      </c>
      <c r="F8372" s="16">
        <v>10</v>
      </c>
      <c r="G8372" s="24">
        <f t="shared" si="1824"/>
        <v>15</v>
      </c>
      <c r="H8372" s="7">
        <f t="shared" si="1825"/>
        <v>263.34246575342462</v>
      </c>
      <c r="I8372" s="7">
        <f t="shared" si="1826"/>
        <v>4.63598977403141</v>
      </c>
      <c r="J8372" s="7">
        <f t="shared" si="1827"/>
        <v>-75.364010225968585</v>
      </c>
      <c r="K8372" s="7">
        <f t="shared" si="1828"/>
        <v>8.7439331629005235</v>
      </c>
      <c r="L8372" s="25">
        <f t="shared" si="1829"/>
        <v>-48.84100255649215</v>
      </c>
      <c r="M8372" s="31">
        <f t="shared" si="1830"/>
        <v>-23.279957541634005</v>
      </c>
      <c r="N8372" s="7">
        <f t="shared" si="1831"/>
        <v>12.068454575745767</v>
      </c>
      <c r="O8372" s="7">
        <f t="shared" si="1832"/>
        <v>77.931545424254239</v>
      </c>
      <c r="P8372" s="25">
        <f t="shared" si="1833"/>
        <v>134.99080354294739</v>
      </c>
      <c r="Q8372" s="34">
        <f t="shared" si="1834"/>
        <v>4.6841654283050138</v>
      </c>
      <c r="R8372" s="9">
        <f t="shared" si="1835"/>
        <v>605.20855201681263</v>
      </c>
      <c r="S8372" s="9">
        <f t="shared" si="1836"/>
        <v>318.7951714202074</v>
      </c>
      <c r="T8372" s="35">
        <f t="shared" si="1837"/>
        <v>7.5806344962023667E-2</v>
      </c>
      <c r="U8372" s="1"/>
      <c r="V8372" s="1"/>
      <c r="W8372" s="1"/>
      <c r="X8372" s="1"/>
      <c r="Y8372" s="1"/>
      <c r="Z8372" s="1"/>
      <c r="AA8372" s="1"/>
      <c r="AB8372" s="1"/>
      <c r="AC8372" s="1"/>
      <c r="AD8372" s="1"/>
      <c r="AE8372" s="1"/>
    </row>
    <row r="8373" spans="1:31" x14ac:dyDescent="0.25">
      <c r="A8373" s="17">
        <v>8340</v>
      </c>
      <c r="B8373" s="11">
        <v>44544</v>
      </c>
      <c r="C8373" s="12">
        <v>12</v>
      </c>
      <c r="D8373" s="10">
        <v>348</v>
      </c>
      <c r="E8373" s="10">
        <v>1</v>
      </c>
      <c r="F8373" s="18">
        <v>11</v>
      </c>
      <c r="G8373" s="26">
        <f t="shared" si="1824"/>
        <v>15</v>
      </c>
      <c r="H8373" s="13">
        <f t="shared" si="1825"/>
        <v>263.34246575342462</v>
      </c>
      <c r="I8373" s="13">
        <f t="shared" si="1826"/>
        <v>4.63598977403141</v>
      </c>
      <c r="J8373" s="13">
        <f t="shared" si="1827"/>
        <v>-75.364010225968585</v>
      </c>
      <c r="K8373" s="13">
        <f t="shared" si="1828"/>
        <v>9.7439331629005235</v>
      </c>
      <c r="L8373" s="27">
        <f t="shared" si="1829"/>
        <v>-33.84100255649215</v>
      </c>
      <c r="M8373" s="32">
        <f t="shared" si="1830"/>
        <v>-23.279957541634005</v>
      </c>
      <c r="N8373" s="13">
        <f t="shared" si="1831"/>
        <v>19.294203201022658</v>
      </c>
      <c r="O8373" s="13">
        <f t="shared" si="1832"/>
        <v>70.705796798977346</v>
      </c>
      <c r="P8373" s="27">
        <f t="shared" si="1833"/>
        <v>147.18064813469343</v>
      </c>
      <c r="Q8373" s="36">
        <f t="shared" si="1834"/>
        <v>3.0033245388940761</v>
      </c>
      <c r="R8373" s="14">
        <f t="shared" si="1835"/>
        <v>756.83409908368094</v>
      </c>
      <c r="S8373" s="14">
        <f t="shared" si="1836"/>
        <v>516.7229032784893</v>
      </c>
      <c r="T8373" s="37">
        <f t="shared" si="1837"/>
        <v>0.12287160586907381</v>
      </c>
      <c r="U8373" s="1"/>
      <c r="V8373" s="1"/>
      <c r="W8373" s="1"/>
      <c r="X8373" s="1"/>
      <c r="Y8373" s="1"/>
      <c r="Z8373" s="1"/>
      <c r="AA8373" s="1"/>
      <c r="AB8373" s="1"/>
      <c r="AC8373" s="1"/>
      <c r="AD8373" s="1"/>
      <c r="AE8373" s="1"/>
    </row>
    <row r="8374" spans="1:31" x14ac:dyDescent="0.25">
      <c r="A8374" s="15">
        <v>8341</v>
      </c>
      <c r="B8374" s="4">
        <v>44544</v>
      </c>
      <c r="C8374" s="5">
        <v>12</v>
      </c>
      <c r="D8374" s="3">
        <v>348</v>
      </c>
      <c r="E8374" s="3">
        <v>1</v>
      </c>
      <c r="F8374" s="16">
        <v>12</v>
      </c>
      <c r="G8374" s="24">
        <f t="shared" si="1824"/>
        <v>15</v>
      </c>
      <c r="H8374" s="7">
        <f t="shared" si="1825"/>
        <v>263.34246575342462</v>
      </c>
      <c r="I8374" s="7">
        <f t="shared" si="1826"/>
        <v>4.63598977403141</v>
      </c>
      <c r="J8374" s="7">
        <f t="shared" si="1827"/>
        <v>-75.364010225968585</v>
      </c>
      <c r="K8374" s="7">
        <f t="shared" si="1828"/>
        <v>10.743933162900523</v>
      </c>
      <c r="L8374" s="25">
        <f t="shared" si="1829"/>
        <v>-18.84100255649215</v>
      </c>
      <c r="M8374" s="31">
        <f t="shared" si="1830"/>
        <v>-23.279957541634005</v>
      </c>
      <c r="N8374" s="7">
        <f t="shared" si="1831"/>
        <v>24.325965652502358</v>
      </c>
      <c r="O8374" s="7">
        <f t="shared" si="1832"/>
        <v>65.674034347497638</v>
      </c>
      <c r="P8374" s="25">
        <f t="shared" si="1833"/>
        <v>161.00083678547927</v>
      </c>
      <c r="Q8374" s="34">
        <f t="shared" si="1834"/>
        <v>2.4165063461574716</v>
      </c>
      <c r="R8374" s="9">
        <f t="shared" si="1835"/>
        <v>827.66187607084657</v>
      </c>
      <c r="S8374" s="9">
        <f t="shared" si="1836"/>
        <v>651.80679512275015</v>
      </c>
      <c r="T8374" s="35">
        <f t="shared" si="1837"/>
        <v>0.15499322194732046</v>
      </c>
      <c r="U8374" s="1"/>
      <c r="V8374" s="1"/>
      <c r="W8374" s="1"/>
      <c r="X8374" s="1"/>
      <c r="Y8374" s="1"/>
      <c r="Z8374" s="1"/>
      <c r="AA8374" s="1"/>
      <c r="AB8374" s="1"/>
      <c r="AC8374" s="1"/>
      <c r="AD8374" s="1"/>
      <c r="AE8374" s="1"/>
    </row>
    <row r="8375" spans="1:31" x14ac:dyDescent="0.25">
      <c r="A8375" s="17">
        <v>8342</v>
      </c>
      <c r="B8375" s="11">
        <v>44544</v>
      </c>
      <c r="C8375" s="12">
        <v>12</v>
      </c>
      <c r="D8375" s="10">
        <v>348</v>
      </c>
      <c r="E8375" s="10">
        <v>1</v>
      </c>
      <c r="F8375" s="18">
        <v>13</v>
      </c>
      <c r="G8375" s="26">
        <f t="shared" si="1824"/>
        <v>15</v>
      </c>
      <c r="H8375" s="13">
        <f t="shared" si="1825"/>
        <v>263.34246575342462</v>
      </c>
      <c r="I8375" s="13">
        <f t="shared" si="1826"/>
        <v>4.63598977403141</v>
      </c>
      <c r="J8375" s="13">
        <f t="shared" si="1827"/>
        <v>-75.364010225968585</v>
      </c>
      <c r="K8375" s="13">
        <f t="shared" si="1828"/>
        <v>11.743933162900523</v>
      </c>
      <c r="L8375" s="27">
        <f t="shared" si="1829"/>
        <v>-3.8410025564921479</v>
      </c>
      <c r="M8375" s="32">
        <f t="shared" si="1830"/>
        <v>-23.279957541634005</v>
      </c>
      <c r="N8375" s="13">
        <f t="shared" si="1831"/>
        <v>26.618698373202154</v>
      </c>
      <c r="O8375" s="13">
        <f t="shared" si="1832"/>
        <v>63.38130162679785</v>
      </c>
      <c r="P8375" s="27">
        <f t="shared" si="1833"/>
        <v>176.05324172816583</v>
      </c>
      <c r="Q8375" s="36">
        <f t="shared" si="1834"/>
        <v>2.2235477659368192</v>
      </c>
      <c r="R8375" s="14">
        <f t="shared" si="1835"/>
        <v>853.87442445172576</v>
      </c>
      <c r="S8375" s="14">
        <f t="shared" si="1836"/>
        <v>712.10340844810082</v>
      </c>
      <c r="T8375" s="37">
        <f t="shared" si="1837"/>
        <v>0.16933116141302956</v>
      </c>
      <c r="U8375" s="1"/>
      <c r="V8375" s="1"/>
      <c r="W8375" s="1"/>
      <c r="X8375" s="1"/>
      <c r="Y8375" s="1"/>
      <c r="Z8375" s="1"/>
      <c r="AA8375" s="1"/>
      <c r="AB8375" s="1"/>
      <c r="AC8375" s="1"/>
      <c r="AD8375" s="1"/>
      <c r="AE8375" s="1"/>
    </row>
    <row r="8376" spans="1:31" x14ac:dyDescent="0.25">
      <c r="A8376" s="15">
        <v>8343</v>
      </c>
      <c r="B8376" s="4">
        <v>44544</v>
      </c>
      <c r="C8376" s="5">
        <v>12</v>
      </c>
      <c r="D8376" s="3">
        <v>348</v>
      </c>
      <c r="E8376" s="3">
        <v>1</v>
      </c>
      <c r="F8376" s="16">
        <v>14</v>
      </c>
      <c r="G8376" s="24">
        <f t="shared" si="1824"/>
        <v>15</v>
      </c>
      <c r="H8376" s="7">
        <f t="shared" si="1825"/>
        <v>263.34246575342462</v>
      </c>
      <c r="I8376" s="7">
        <f t="shared" si="1826"/>
        <v>4.63598977403141</v>
      </c>
      <c r="J8376" s="7">
        <f t="shared" si="1827"/>
        <v>-75.364010225968585</v>
      </c>
      <c r="K8376" s="7">
        <f t="shared" si="1828"/>
        <v>12.743933162900523</v>
      </c>
      <c r="L8376" s="25">
        <f t="shared" si="1829"/>
        <v>11.158997443507852</v>
      </c>
      <c r="M8376" s="31">
        <f t="shared" si="1830"/>
        <v>-23.279957541634005</v>
      </c>
      <c r="N8376" s="7">
        <f t="shared" si="1831"/>
        <v>25.869807583178961</v>
      </c>
      <c r="O8376" s="7">
        <f t="shared" si="1832"/>
        <v>64.130192416821046</v>
      </c>
      <c r="P8376" s="25">
        <f t="shared" si="1833"/>
        <v>191.39520215650498</v>
      </c>
      <c r="Q8376" s="34">
        <f t="shared" si="1834"/>
        <v>2.2827218635374447</v>
      </c>
      <c r="R8376" s="9">
        <f t="shared" si="1835"/>
        <v>845.6607878047065</v>
      </c>
      <c r="S8376" s="9">
        <f t="shared" si="1836"/>
        <v>692.50853530249606</v>
      </c>
      <c r="T8376" s="35">
        <f t="shared" si="1837"/>
        <v>0.16467169399843418</v>
      </c>
      <c r="U8376" s="1"/>
      <c r="V8376" s="1"/>
      <c r="W8376" s="1"/>
      <c r="X8376" s="1"/>
      <c r="Y8376" s="1"/>
      <c r="Z8376" s="1"/>
      <c r="AA8376" s="1"/>
      <c r="AB8376" s="1"/>
      <c r="AC8376" s="1"/>
      <c r="AD8376" s="1"/>
      <c r="AE8376" s="1"/>
    </row>
    <row r="8377" spans="1:31" x14ac:dyDescent="0.25">
      <c r="A8377" s="17">
        <v>8344</v>
      </c>
      <c r="B8377" s="11">
        <v>44544</v>
      </c>
      <c r="C8377" s="12">
        <v>12</v>
      </c>
      <c r="D8377" s="10">
        <v>348</v>
      </c>
      <c r="E8377" s="10">
        <v>1</v>
      </c>
      <c r="F8377" s="18">
        <v>15</v>
      </c>
      <c r="G8377" s="26">
        <f t="shared" si="1824"/>
        <v>15</v>
      </c>
      <c r="H8377" s="13">
        <f t="shared" si="1825"/>
        <v>263.34246575342462</v>
      </c>
      <c r="I8377" s="13">
        <f t="shared" si="1826"/>
        <v>4.63598977403141</v>
      </c>
      <c r="J8377" s="13">
        <f t="shared" si="1827"/>
        <v>-75.364010225968585</v>
      </c>
      <c r="K8377" s="13">
        <f t="shared" si="1828"/>
        <v>13.743933162900523</v>
      </c>
      <c r="L8377" s="27">
        <f t="shared" si="1829"/>
        <v>26.15899744350785</v>
      </c>
      <c r="M8377" s="32">
        <f t="shared" si="1830"/>
        <v>-23.279957541634005</v>
      </c>
      <c r="N8377" s="13">
        <f t="shared" si="1831"/>
        <v>22.18242436510398</v>
      </c>
      <c r="O8377" s="13">
        <f t="shared" si="1832"/>
        <v>67.817575634896016</v>
      </c>
      <c r="P8377" s="27">
        <f t="shared" si="1833"/>
        <v>205.93426298946579</v>
      </c>
      <c r="Q8377" s="36">
        <f t="shared" si="1834"/>
        <v>2.6337237075870852</v>
      </c>
      <c r="R8377" s="14">
        <f t="shared" si="1835"/>
        <v>799.99832151270482</v>
      </c>
      <c r="S8377" s="14">
        <f t="shared" si="1836"/>
        <v>594.67225996438071</v>
      </c>
      <c r="T8377" s="37">
        <f t="shared" si="1837"/>
        <v>0.14140719345709823</v>
      </c>
      <c r="U8377" s="1"/>
      <c r="V8377" s="1"/>
      <c r="W8377" s="1"/>
      <c r="X8377" s="1"/>
      <c r="Y8377" s="1"/>
      <c r="Z8377" s="1"/>
      <c r="AA8377" s="1"/>
      <c r="AB8377" s="1"/>
      <c r="AC8377" s="1"/>
      <c r="AD8377" s="1"/>
      <c r="AE8377" s="1"/>
    </row>
    <row r="8378" spans="1:31" x14ac:dyDescent="0.25">
      <c r="A8378" s="15">
        <v>8345</v>
      </c>
      <c r="B8378" s="4">
        <v>44544</v>
      </c>
      <c r="C8378" s="5">
        <v>12</v>
      </c>
      <c r="D8378" s="3">
        <v>348</v>
      </c>
      <c r="E8378" s="3">
        <v>1</v>
      </c>
      <c r="F8378" s="16">
        <v>16</v>
      </c>
      <c r="G8378" s="24">
        <f t="shared" si="1824"/>
        <v>15</v>
      </c>
      <c r="H8378" s="7">
        <f t="shared" si="1825"/>
        <v>263.34246575342462</v>
      </c>
      <c r="I8378" s="7">
        <f t="shared" si="1826"/>
        <v>4.63598977403141</v>
      </c>
      <c r="J8378" s="7">
        <f t="shared" si="1827"/>
        <v>-75.364010225968585</v>
      </c>
      <c r="K8378" s="7">
        <f t="shared" si="1828"/>
        <v>14.743933162900523</v>
      </c>
      <c r="L8378" s="25">
        <f t="shared" si="1829"/>
        <v>41.15899744350785</v>
      </c>
      <c r="M8378" s="31">
        <f t="shared" si="1830"/>
        <v>-23.279957541634005</v>
      </c>
      <c r="N8378" s="7">
        <f t="shared" si="1831"/>
        <v>16.006307804114847</v>
      </c>
      <c r="O8378" s="7">
        <f t="shared" si="1832"/>
        <v>73.99369219588516</v>
      </c>
      <c r="P8378" s="25">
        <f t="shared" si="1833"/>
        <v>218.97276163948953</v>
      </c>
      <c r="Q8378" s="34">
        <f t="shared" si="1834"/>
        <v>3.5850315040420235</v>
      </c>
      <c r="R8378" s="9">
        <f t="shared" si="1835"/>
        <v>697.16337574881277</v>
      </c>
      <c r="S8378" s="9">
        <f t="shared" si="1836"/>
        <v>426.9797147216766</v>
      </c>
      <c r="T8378" s="35">
        <f t="shared" si="1837"/>
        <v>0.10153156147811773</v>
      </c>
      <c r="U8378" s="1"/>
      <c r="V8378" s="1"/>
      <c r="W8378" s="1"/>
      <c r="X8378" s="1"/>
      <c r="Y8378" s="1"/>
      <c r="Z8378" s="1"/>
      <c r="AA8378" s="1"/>
      <c r="AB8378" s="1"/>
      <c r="AC8378" s="1"/>
      <c r="AD8378" s="1"/>
      <c r="AE8378" s="1"/>
    </row>
    <row r="8379" spans="1:31" x14ac:dyDescent="0.25">
      <c r="A8379" s="17">
        <v>8346</v>
      </c>
      <c r="B8379" s="11">
        <v>44544</v>
      </c>
      <c r="C8379" s="12">
        <v>12</v>
      </c>
      <c r="D8379" s="10">
        <v>348</v>
      </c>
      <c r="E8379" s="10">
        <v>1</v>
      </c>
      <c r="F8379" s="18">
        <v>17</v>
      </c>
      <c r="G8379" s="26">
        <f t="shared" si="1824"/>
        <v>15</v>
      </c>
      <c r="H8379" s="13">
        <f t="shared" si="1825"/>
        <v>263.34246575342462</v>
      </c>
      <c r="I8379" s="13">
        <f t="shared" si="1826"/>
        <v>4.63598977403141</v>
      </c>
      <c r="J8379" s="13">
        <f t="shared" si="1827"/>
        <v>-75.364010225968585</v>
      </c>
      <c r="K8379" s="13">
        <f t="shared" si="1828"/>
        <v>15.743933162900523</v>
      </c>
      <c r="L8379" s="27">
        <f t="shared" si="1829"/>
        <v>56.15899744350785</v>
      </c>
      <c r="M8379" s="32">
        <f t="shared" si="1830"/>
        <v>-23.279957541634005</v>
      </c>
      <c r="N8379" s="13">
        <f t="shared" si="1831"/>
        <v>7.9220311648810791</v>
      </c>
      <c r="O8379" s="13">
        <f t="shared" si="1832"/>
        <v>82.077968835118924</v>
      </c>
      <c r="P8379" s="27">
        <f t="shared" si="1833"/>
        <v>230.38220174376906</v>
      </c>
      <c r="Q8379" s="36">
        <f t="shared" si="1834"/>
        <v>6.9175621558395139</v>
      </c>
      <c r="R8379" s="14">
        <f t="shared" si="1835"/>
        <v>472.59483173249214</v>
      </c>
      <c r="S8379" s="14">
        <f t="shared" si="1836"/>
        <v>205.64926206649127</v>
      </c>
      <c r="T8379" s="37">
        <f t="shared" si="1837"/>
        <v>4.8901364571953723E-2</v>
      </c>
      <c r="U8379" s="1"/>
      <c r="V8379" s="1"/>
      <c r="W8379" s="1"/>
      <c r="X8379" s="1"/>
      <c r="Y8379" s="1"/>
      <c r="Z8379" s="1"/>
      <c r="AA8379" s="1"/>
      <c r="AB8379" s="1"/>
      <c r="AC8379" s="1"/>
      <c r="AD8379" s="1"/>
      <c r="AE8379" s="1"/>
    </row>
    <row r="8380" spans="1:31" x14ac:dyDescent="0.25">
      <c r="A8380" s="15">
        <v>8347</v>
      </c>
      <c r="B8380" s="4">
        <v>44544</v>
      </c>
      <c r="C8380" s="5">
        <v>12</v>
      </c>
      <c r="D8380" s="3">
        <v>348</v>
      </c>
      <c r="E8380" s="3">
        <v>1</v>
      </c>
      <c r="F8380" s="16">
        <v>18</v>
      </c>
      <c r="G8380" s="24">
        <f t="shared" si="1824"/>
        <v>15</v>
      </c>
      <c r="H8380" s="7">
        <f t="shared" si="1825"/>
        <v>263.34246575342462</v>
      </c>
      <c r="I8380" s="7">
        <f t="shared" si="1826"/>
        <v>4.63598977403141</v>
      </c>
      <c r="J8380" s="7">
        <f t="shared" si="1827"/>
        <v>-75.364010225968585</v>
      </c>
      <c r="K8380" s="7">
        <f t="shared" si="1828"/>
        <v>16.743933162900525</v>
      </c>
      <c r="L8380" s="25">
        <f t="shared" si="1829"/>
        <v>71.158997443507872</v>
      </c>
      <c r="M8380" s="31">
        <f t="shared" si="1830"/>
        <v>-23.279957541634005</v>
      </c>
      <c r="N8380" s="7">
        <f t="shared" si="1831"/>
        <v>0</v>
      </c>
      <c r="O8380" s="7">
        <f t="shared" si="1832"/>
        <v>90</v>
      </c>
      <c r="P8380" s="25">
        <f t="shared" si="1833"/>
        <v>240.43289392512071</v>
      </c>
      <c r="Q8380" s="34">
        <f t="shared" si="1834"/>
        <v>37.919608377836205</v>
      </c>
      <c r="R8380" s="9">
        <f t="shared" si="1835"/>
        <v>0</v>
      </c>
      <c r="S8380" s="9">
        <f t="shared" si="1836"/>
        <v>0</v>
      </c>
      <c r="T8380" s="35">
        <f t="shared" si="1837"/>
        <v>0</v>
      </c>
      <c r="U8380" s="1"/>
      <c r="V8380" s="1"/>
      <c r="W8380" s="1"/>
      <c r="X8380" s="1"/>
      <c r="Y8380" s="1"/>
      <c r="Z8380" s="1"/>
      <c r="AA8380" s="1"/>
      <c r="AB8380" s="1"/>
      <c r="AC8380" s="1"/>
      <c r="AD8380" s="1"/>
      <c r="AE8380" s="1"/>
    </row>
    <row r="8381" spans="1:31" x14ac:dyDescent="0.25">
      <c r="A8381" s="17">
        <v>8348</v>
      </c>
      <c r="B8381" s="11">
        <v>44544</v>
      </c>
      <c r="C8381" s="12">
        <v>12</v>
      </c>
      <c r="D8381" s="10">
        <v>348</v>
      </c>
      <c r="E8381" s="10">
        <v>1</v>
      </c>
      <c r="F8381" s="18">
        <v>19</v>
      </c>
      <c r="G8381" s="26">
        <f t="shared" si="1824"/>
        <v>15</v>
      </c>
      <c r="H8381" s="13">
        <f t="shared" si="1825"/>
        <v>263.34246575342462</v>
      </c>
      <c r="I8381" s="13">
        <f t="shared" si="1826"/>
        <v>4.63598977403141</v>
      </c>
      <c r="J8381" s="13">
        <f t="shared" si="1827"/>
        <v>-75.364010225968585</v>
      </c>
      <c r="K8381" s="13">
        <f t="shared" si="1828"/>
        <v>17.743933162900525</v>
      </c>
      <c r="L8381" s="27">
        <f t="shared" si="1829"/>
        <v>86.158997443507872</v>
      </c>
      <c r="M8381" s="32">
        <f t="shared" si="1830"/>
        <v>-23.279957541634005</v>
      </c>
      <c r="N8381" s="13">
        <f t="shared" si="1831"/>
        <v>0</v>
      </c>
      <c r="O8381" s="13">
        <f t="shared" si="1832"/>
        <v>90</v>
      </c>
      <c r="P8381" s="27">
        <f t="shared" si="1833"/>
        <v>249.98216363641157</v>
      </c>
      <c r="Q8381" s="36">
        <f t="shared" si="1834"/>
        <v>37.919608377836205</v>
      </c>
      <c r="R8381" s="14">
        <f t="shared" si="1835"/>
        <v>0</v>
      </c>
      <c r="S8381" s="14">
        <f t="shared" si="1836"/>
        <v>0</v>
      </c>
      <c r="T8381" s="37">
        <f t="shared" si="1837"/>
        <v>0</v>
      </c>
      <c r="U8381" s="1"/>
      <c r="V8381" s="1"/>
      <c r="W8381" s="1"/>
      <c r="X8381" s="1"/>
      <c r="Y8381" s="1"/>
      <c r="Z8381" s="1"/>
      <c r="AA8381" s="1"/>
      <c r="AB8381" s="1"/>
      <c r="AC8381" s="1"/>
      <c r="AD8381" s="1"/>
      <c r="AE8381" s="1"/>
    </row>
    <row r="8382" spans="1:31" x14ac:dyDescent="0.25">
      <c r="A8382" s="15">
        <v>8349</v>
      </c>
      <c r="B8382" s="4">
        <v>44544</v>
      </c>
      <c r="C8382" s="5">
        <v>12</v>
      </c>
      <c r="D8382" s="3">
        <v>348</v>
      </c>
      <c r="E8382" s="3">
        <v>1</v>
      </c>
      <c r="F8382" s="16">
        <v>20</v>
      </c>
      <c r="G8382" s="24">
        <f t="shared" si="1824"/>
        <v>15</v>
      </c>
      <c r="H8382" s="7">
        <f t="shared" si="1825"/>
        <v>263.34246575342462</v>
      </c>
      <c r="I8382" s="7">
        <f t="shared" si="1826"/>
        <v>4.63598977403141</v>
      </c>
      <c r="J8382" s="7">
        <f t="shared" si="1827"/>
        <v>-75.364010225968585</v>
      </c>
      <c r="K8382" s="7">
        <f t="shared" si="1828"/>
        <v>18.743933162900525</v>
      </c>
      <c r="L8382" s="25">
        <f t="shared" si="1829"/>
        <v>101.15899744350787</v>
      </c>
      <c r="M8382" s="31">
        <f t="shared" si="1830"/>
        <v>-23.279957541634005</v>
      </c>
      <c r="N8382" s="7">
        <f t="shared" si="1831"/>
        <v>0</v>
      </c>
      <c r="O8382" s="7">
        <f t="shared" si="1832"/>
        <v>90</v>
      </c>
      <c r="P8382" s="25">
        <f t="shared" si="1833"/>
        <v>259.13548706984704</v>
      </c>
      <c r="Q8382" s="34">
        <f t="shared" si="1834"/>
        <v>37.919608377836205</v>
      </c>
      <c r="R8382" s="9">
        <f t="shared" si="1835"/>
        <v>0</v>
      </c>
      <c r="S8382" s="9">
        <f t="shared" si="1836"/>
        <v>0</v>
      </c>
      <c r="T8382" s="35">
        <f t="shared" si="1837"/>
        <v>0</v>
      </c>
      <c r="U8382" s="1"/>
      <c r="V8382" s="1"/>
      <c r="W8382" s="1"/>
      <c r="X8382" s="1"/>
      <c r="Y8382" s="1"/>
      <c r="Z8382" s="1"/>
      <c r="AA8382" s="1"/>
      <c r="AB8382" s="1"/>
      <c r="AC8382" s="1"/>
      <c r="AD8382" s="1"/>
      <c r="AE8382" s="1"/>
    </row>
    <row r="8383" spans="1:31" x14ac:dyDescent="0.25">
      <c r="A8383" s="17">
        <v>8350</v>
      </c>
      <c r="B8383" s="11">
        <v>44544</v>
      </c>
      <c r="C8383" s="12">
        <v>12</v>
      </c>
      <c r="D8383" s="10">
        <v>348</v>
      </c>
      <c r="E8383" s="10">
        <v>1</v>
      </c>
      <c r="F8383" s="18">
        <v>21</v>
      </c>
      <c r="G8383" s="26">
        <f t="shared" si="1824"/>
        <v>15</v>
      </c>
      <c r="H8383" s="13">
        <f t="shared" si="1825"/>
        <v>263.34246575342462</v>
      </c>
      <c r="I8383" s="13">
        <f t="shared" si="1826"/>
        <v>4.63598977403141</v>
      </c>
      <c r="J8383" s="13">
        <f t="shared" si="1827"/>
        <v>-75.364010225968585</v>
      </c>
      <c r="K8383" s="13">
        <f t="shared" si="1828"/>
        <v>19.743933162900525</v>
      </c>
      <c r="L8383" s="27">
        <f t="shared" si="1829"/>
        <v>116.15899744350787</v>
      </c>
      <c r="M8383" s="32">
        <f t="shared" si="1830"/>
        <v>-23.279957541634005</v>
      </c>
      <c r="N8383" s="13">
        <f t="shared" si="1831"/>
        <v>0</v>
      </c>
      <c r="O8383" s="13">
        <f t="shared" si="1832"/>
        <v>90</v>
      </c>
      <c r="P8383" s="27">
        <f t="shared" si="1833"/>
        <v>267.56710741240772</v>
      </c>
      <c r="Q8383" s="36">
        <f t="shared" si="1834"/>
        <v>37.919608377836205</v>
      </c>
      <c r="R8383" s="14">
        <f t="shared" si="1835"/>
        <v>0</v>
      </c>
      <c r="S8383" s="14">
        <f t="shared" si="1836"/>
        <v>0</v>
      </c>
      <c r="T8383" s="37">
        <f t="shared" si="1837"/>
        <v>0</v>
      </c>
      <c r="U8383" s="1"/>
      <c r="V8383" s="1"/>
      <c r="W8383" s="1"/>
      <c r="X8383" s="1"/>
      <c r="Y8383" s="1"/>
      <c r="Z8383" s="1"/>
      <c r="AA8383" s="1"/>
      <c r="AB8383" s="1"/>
      <c r="AC8383" s="1"/>
      <c r="AD8383" s="1"/>
      <c r="AE8383" s="1"/>
    </row>
    <row r="8384" spans="1:31" x14ac:dyDescent="0.25">
      <c r="A8384" s="15">
        <v>8351</v>
      </c>
      <c r="B8384" s="4">
        <v>44544</v>
      </c>
      <c r="C8384" s="5">
        <v>12</v>
      </c>
      <c r="D8384" s="3">
        <v>348</v>
      </c>
      <c r="E8384" s="3">
        <v>1</v>
      </c>
      <c r="F8384" s="16">
        <v>22</v>
      </c>
      <c r="G8384" s="24">
        <f t="shared" si="1824"/>
        <v>15</v>
      </c>
      <c r="H8384" s="7">
        <f t="shared" si="1825"/>
        <v>263.34246575342462</v>
      </c>
      <c r="I8384" s="7">
        <f t="shared" si="1826"/>
        <v>4.63598977403141</v>
      </c>
      <c r="J8384" s="7">
        <f t="shared" si="1827"/>
        <v>-75.364010225968585</v>
      </c>
      <c r="K8384" s="7">
        <f t="shared" si="1828"/>
        <v>20.743933162900525</v>
      </c>
      <c r="L8384" s="25">
        <f t="shared" si="1829"/>
        <v>131.15899744350787</v>
      </c>
      <c r="M8384" s="31">
        <f t="shared" si="1830"/>
        <v>-23.279957541634005</v>
      </c>
      <c r="N8384" s="7">
        <f t="shared" si="1831"/>
        <v>0</v>
      </c>
      <c r="O8384" s="7">
        <f t="shared" si="1832"/>
        <v>90</v>
      </c>
      <c r="P8384" s="25">
        <f t="shared" si="1833"/>
        <v>274.92485084162342</v>
      </c>
      <c r="Q8384" s="34">
        <f t="shared" si="1834"/>
        <v>37.919608377836205</v>
      </c>
      <c r="R8384" s="9">
        <f t="shared" si="1835"/>
        <v>0</v>
      </c>
      <c r="S8384" s="9">
        <f t="shared" si="1836"/>
        <v>0</v>
      </c>
      <c r="T8384" s="35">
        <f t="shared" si="1837"/>
        <v>0</v>
      </c>
      <c r="U8384" s="1"/>
      <c r="V8384" s="1"/>
      <c r="W8384" s="1"/>
      <c r="X8384" s="1"/>
      <c r="Y8384" s="1"/>
      <c r="Z8384" s="1"/>
      <c r="AA8384" s="1"/>
      <c r="AB8384" s="1"/>
      <c r="AC8384" s="1"/>
      <c r="AD8384" s="1"/>
      <c r="AE8384" s="1"/>
    </row>
    <row r="8385" spans="1:31" x14ac:dyDescent="0.25">
      <c r="A8385" s="17">
        <v>8352</v>
      </c>
      <c r="B8385" s="11">
        <v>44544</v>
      </c>
      <c r="C8385" s="12">
        <v>12</v>
      </c>
      <c r="D8385" s="10">
        <v>348</v>
      </c>
      <c r="E8385" s="10">
        <v>1</v>
      </c>
      <c r="F8385" s="18">
        <v>23</v>
      </c>
      <c r="G8385" s="26">
        <f t="shared" si="1824"/>
        <v>15</v>
      </c>
      <c r="H8385" s="13">
        <f t="shared" si="1825"/>
        <v>263.34246575342462</v>
      </c>
      <c r="I8385" s="13">
        <f t="shared" si="1826"/>
        <v>4.63598977403141</v>
      </c>
      <c r="J8385" s="13">
        <f t="shared" si="1827"/>
        <v>-75.364010225968585</v>
      </c>
      <c r="K8385" s="13">
        <f t="shared" si="1828"/>
        <v>21.743933162900525</v>
      </c>
      <c r="L8385" s="27">
        <f t="shared" si="1829"/>
        <v>146.15899744350787</v>
      </c>
      <c r="M8385" s="32">
        <f t="shared" si="1830"/>
        <v>-23.279957541634005</v>
      </c>
      <c r="N8385" s="13">
        <f t="shared" si="1831"/>
        <v>0</v>
      </c>
      <c r="O8385" s="13">
        <f t="shared" si="1832"/>
        <v>90</v>
      </c>
      <c r="P8385" s="27">
        <f t="shared" si="1833"/>
        <v>280.81650829841521</v>
      </c>
      <c r="Q8385" s="36">
        <f t="shared" si="1834"/>
        <v>37.919608377836205</v>
      </c>
      <c r="R8385" s="14">
        <f t="shared" si="1835"/>
        <v>0</v>
      </c>
      <c r="S8385" s="14">
        <f t="shared" si="1836"/>
        <v>0</v>
      </c>
      <c r="T8385" s="37">
        <f t="shared" si="1837"/>
        <v>0</v>
      </c>
      <c r="U8385" s="1"/>
      <c r="V8385" s="1"/>
      <c r="W8385" s="1"/>
      <c r="X8385" s="1"/>
      <c r="Y8385" s="1"/>
      <c r="Z8385" s="1"/>
      <c r="AA8385" s="1"/>
      <c r="AB8385" s="1"/>
      <c r="AC8385" s="1"/>
      <c r="AD8385" s="1"/>
      <c r="AE8385" s="1"/>
    </row>
    <row r="8386" spans="1:31" x14ac:dyDescent="0.25">
      <c r="A8386" s="15">
        <v>8353</v>
      </c>
      <c r="B8386" s="4">
        <v>44545</v>
      </c>
      <c r="C8386" s="5">
        <v>12</v>
      </c>
      <c r="D8386" s="3">
        <v>349</v>
      </c>
      <c r="E8386" s="3">
        <v>1</v>
      </c>
      <c r="F8386" s="16">
        <v>0</v>
      </c>
      <c r="G8386" s="24">
        <f t="shared" si="1824"/>
        <v>15</v>
      </c>
      <c r="H8386" s="7">
        <f t="shared" si="1825"/>
        <v>264.32876712328766</v>
      </c>
      <c r="I8386" s="7">
        <f t="shared" si="1826"/>
        <v>4.1779350335721839</v>
      </c>
      <c r="J8386" s="7">
        <f t="shared" si="1827"/>
        <v>-75.822064966427817</v>
      </c>
      <c r="K8386" s="7">
        <f t="shared" si="1828"/>
        <v>-1.2637010827737969</v>
      </c>
      <c r="L8386" s="25">
        <f t="shared" si="1829"/>
        <v>-198.95551624160694</v>
      </c>
      <c r="M8386" s="31">
        <f t="shared" si="1830"/>
        <v>-23.325030726925167</v>
      </c>
      <c r="N8386" s="7">
        <f t="shared" si="1831"/>
        <v>0</v>
      </c>
      <c r="O8386" s="7">
        <f t="shared" si="1832"/>
        <v>90</v>
      </c>
      <c r="P8386" s="25">
        <f t="shared" si="1833"/>
        <v>75.230375680086922</v>
      </c>
      <c r="Q8386" s="34">
        <f t="shared" si="1834"/>
        <v>37.919608377836205</v>
      </c>
      <c r="R8386" s="9">
        <f t="shared" si="1835"/>
        <v>0</v>
      </c>
      <c r="S8386" s="9">
        <f t="shared" si="1836"/>
        <v>0</v>
      </c>
      <c r="T8386" s="35">
        <f t="shared" si="1837"/>
        <v>0</v>
      </c>
      <c r="U8386" s="1"/>
      <c r="V8386" s="1"/>
      <c r="W8386" s="1"/>
      <c r="X8386" s="1"/>
      <c r="Y8386" s="1"/>
      <c r="Z8386" s="1"/>
      <c r="AA8386" s="1"/>
      <c r="AB8386" s="1"/>
      <c r="AC8386" s="1"/>
      <c r="AD8386" s="1"/>
      <c r="AE8386" s="1"/>
    </row>
    <row r="8387" spans="1:31" x14ac:dyDescent="0.25">
      <c r="A8387" s="17">
        <v>8354</v>
      </c>
      <c r="B8387" s="11">
        <v>44545</v>
      </c>
      <c r="C8387" s="12">
        <v>12</v>
      </c>
      <c r="D8387" s="10">
        <v>349</v>
      </c>
      <c r="E8387" s="10">
        <v>1</v>
      </c>
      <c r="F8387" s="18">
        <v>1</v>
      </c>
      <c r="G8387" s="26">
        <f t="shared" si="1824"/>
        <v>15</v>
      </c>
      <c r="H8387" s="13">
        <f t="shared" si="1825"/>
        <v>264.32876712328766</v>
      </c>
      <c r="I8387" s="13">
        <f t="shared" si="1826"/>
        <v>4.1779350335721839</v>
      </c>
      <c r="J8387" s="13">
        <f t="shared" si="1827"/>
        <v>-75.822064966427817</v>
      </c>
      <c r="K8387" s="13">
        <f t="shared" si="1828"/>
        <v>-0.26370108277379689</v>
      </c>
      <c r="L8387" s="27">
        <f t="shared" si="1829"/>
        <v>-183.95551624160694</v>
      </c>
      <c r="M8387" s="32">
        <f t="shared" si="1830"/>
        <v>-23.325030726925167</v>
      </c>
      <c r="N8387" s="13">
        <f t="shared" si="1831"/>
        <v>0</v>
      </c>
      <c r="O8387" s="13">
        <f t="shared" si="1832"/>
        <v>90</v>
      </c>
      <c r="P8387" s="27">
        <f t="shared" si="1833"/>
        <v>73.409108959363735</v>
      </c>
      <c r="Q8387" s="36">
        <f t="shared" si="1834"/>
        <v>37.919608377836205</v>
      </c>
      <c r="R8387" s="14">
        <f t="shared" si="1835"/>
        <v>0</v>
      </c>
      <c r="S8387" s="14">
        <f t="shared" si="1836"/>
        <v>0</v>
      </c>
      <c r="T8387" s="37">
        <f t="shared" si="1837"/>
        <v>0</v>
      </c>
      <c r="U8387" s="1"/>
      <c r="V8387" s="1"/>
      <c r="W8387" s="1"/>
      <c r="X8387" s="1"/>
      <c r="Y8387" s="1"/>
      <c r="Z8387" s="1"/>
      <c r="AA8387" s="1"/>
      <c r="AB8387" s="1"/>
      <c r="AC8387" s="1"/>
      <c r="AD8387" s="1"/>
      <c r="AE8387" s="1"/>
    </row>
    <row r="8388" spans="1:31" x14ac:dyDescent="0.25">
      <c r="A8388" s="15">
        <v>8355</v>
      </c>
      <c r="B8388" s="4">
        <v>44545</v>
      </c>
      <c r="C8388" s="5">
        <v>12</v>
      </c>
      <c r="D8388" s="3">
        <v>349</v>
      </c>
      <c r="E8388" s="3">
        <v>1</v>
      </c>
      <c r="F8388" s="16">
        <v>2</v>
      </c>
      <c r="G8388" s="24">
        <f t="shared" si="1824"/>
        <v>15</v>
      </c>
      <c r="H8388" s="7">
        <f t="shared" si="1825"/>
        <v>264.32876712328766</v>
      </c>
      <c r="I8388" s="7">
        <f t="shared" si="1826"/>
        <v>4.1779350335721839</v>
      </c>
      <c r="J8388" s="7">
        <f t="shared" si="1827"/>
        <v>-75.822064966427817</v>
      </c>
      <c r="K8388" s="7">
        <f t="shared" si="1828"/>
        <v>0.73629891722620311</v>
      </c>
      <c r="L8388" s="25">
        <f t="shared" si="1829"/>
        <v>-168.95551624160694</v>
      </c>
      <c r="M8388" s="31">
        <f t="shared" si="1830"/>
        <v>-23.325030726925167</v>
      </c>
      <c r="N8388" s="7">
        <f t="shared" si="1831"/>
        <v>0</v>
      </c>
      <c r="O8388" s="7">
        <f t="shared" si="1832"/>
        <v>90</v>
      </c>
      <c r="P8388" s="25">
        <f t="shared" si="1833"/>
        <v>73.977799899154178</v>
      </c>
      <c r="Q8388" s="34">
        <f t="shared" si="1834"/>
        <v>37.919608377836205</v>
      </c>
      <c r="R8388" s="9">
        <f t="shared" si="1835"/>
        <v>0</v>
      </c>
      <c r="S8388" s="9">
        <f t="shared" si="1836"/>
        <v>0</v>
      </c>
      <c r="T8388" s="35">
        <f t="shared" si="1837"/>
        <v>0</v>
      </c>
      <c r="U8388" s="1"/>
      <c r="V8388" s="1"/>
      <c r="W8388" s="1"/>
      <c r="X8388" s="1"/>
      <c r="Y8388" s="1"/>
      <c r="Z8388" s="1"/>
      <c r="AA8388" s="1"/>
      <c r="AB8388" s="1"/>
      <c r="AC8388" s="1"/>
      <c r="AD8388" s="1"/>
      <c r="AE8388" s="1"/>
    </row>
    <row r="8389" spans="1:31" x14ac:dyDescent="0.25">
      <c r="A8389" s="17">
        <v>8356</v>
      </c>
      <c r="B8389" s="11">
        <v>44545</v>
      </c>
      <c r="C8389" s="12">
        <v>12</v>
      </c>
      <c r="D8389" s="10">
        <v>349</v>
      </c>
      <c r="E8389" s="10">
        <v>1</v>
      </c>
      <c r="F8389" s="18">
        <v>3</v>
      </c>
      <c r="G8389" s="26">
        <f t="shared" si="1824"/>
        <v>15</v>
      </c>
      <c r="H8389" s="13">
        <f t="shared" si="1825"/>
        <v>264.32876712328766</v>
      </c>
      <c r="I8389" s="13">
        <f t="shared" si="1826"/>
        <v>4.1779350335721839</v>
      </c>
      <c r="J8389" s="13">
        <f t="shared" si="1827"/>
        <v>-75.822064966427817</v>
      </c>
      <c r="K8389" s="13">
        <f t="shared" si="1828"/>
        <v>1.7362989172262031</v>
      </c>
      <c r="L8389" s="27">
        <f t="shared" si="1829"/>
        <v>-153.95551624160694</v>
      </c>
      <c r="M8389" s="32">
        <f t="shared" si="1830"/>
        <v>-23.325030726925167</v>
      </c>
      <c r="N8389" s="13">
        <f t="shared" si="1831"/>
        <v>0</v>
      </c>
      <c r="O8389" s="13">
        <f t="shared" si="1832"/>
        <v>90</v>
      </c>
      <c r="P8389" s="27">
        <f t="shared" si="1833"/>
        <v>76.879269230573669</v>
      </c>
      <c r="Q8389" s="36">
        <f t="shared" si="1834"/>
        <v>37.919608377836205</v>
      </c>
      <c r="R8389" s="14">
        <f t="shared" si="1835"/>
        <v>0</v>
      </c>
      <c r="S8389" s="14">
        <f t="shared" si="1836"/>
        <v>0</v>
      </c>
      <c r="T8389" s="37">
        <f t="shared" si="1837"/>
        <v>0</v>
      </c>
      <c r="U8389" s="1"/>
      <c r="V8389" s="1"/>
      <c r="W8389" s="1"/>
      <c r="X8389" s="1"/>
      <c r="Y8389" s="1"/>
      <c r="Z8389" s="1"/>
      <c r="AA8389" s="1"/>
      <c r="AB8389" s="1"/>
      <c r="AC8389" s="1"/>
      <c r="AD8389" s="1"/>
      <c r="AE8389" s="1"/>
    </row>
    <row r="8390" spans="1:31" x14ac:dyDescent="0.25">
      <c r="A8390" s="15">
        <v>8357</v>
      </c>
      <c r="B8390" s="4">
        <v>44545</v>
      </c>
      <c r="C8390" s="5">
        <v>12</v>
      </c>
      <c r="D8390" s="3">
        <v>349</v>
      </c>
      <c r="E8390" s="3">
        <v>1</v>
      </c>
      <c r="F8390" s="16">
        <v>4</v>
      </c>
      <c r="G8390" s="24">
        <f t="shared" si="1824"/>
        <v>15</v>
      </c>
      <c r="H8390" s="7">
        <f t="shared" si="1825"/>
        <v>264.32876712328766</v>
      </c>
      <c r="I8390" s="7">
        <f t="shared" si="1826"/>
        <v>4.1779350335721839</v>
      </c>
      <c r="J8390" s="7">
        <f t="shared" si="1827"/>
        <v>-75.822064966427817</v>
      </c>
      <c r="K8390" s="7">
        <f t="shared" si="1828"/>
        <v>2.7362989172262031</v>
      </c>
      <c r="L8390" s="25">
        <f t="shared" si="1829"/>
        <v>-138.95551624160694</v>
      </c>
      <c r="M8390" s="31">
        <f t="shared" si="1830"/>
        <v>-23.325030726925167</v>
      </c>
      <c r="N8390" s="7">
        <f t="shared" si="1831"/>
        <v>0</v>
      </c>
      <c r="O8390" s="7">
        <f t="shared" si="1832"/>
        <v>90</v>
      </c>
      <c r="P8390" s="25">
        <f t="shared" si="1833"/>
        <v>81.844659030113959</v>
      </c>
      <c r="Q8390" s="34">
        <f t="shared" si="1834"/>
        <v>37.919608377836205</v>
      </c>
      <c r="R8390" s="9">
        <f t="shared" si="1835"/>
        <v>0</v>
      </c>
      <c r="S8390" s="9">
        <f t="shared" si="1836"/>
        <v>0</v>
      </c>
      <c r="T8390" s="35">
        <f t="shared" si="1837"/>
        <v>0</v>
      </c>
      <c r="U8390" s="1"/>
      <c r="V8390" s="1"/>
      <c r="W8390" s="1"/>
      <c r="X8390" s="1"/>
      <c r="Y8390" s="1"/>
      <c r="Z8390" s="1"/>
      <c r="AA8390" s="1"/>
      <c r="AB8390" s="1"/>
      <c r="AC8390" s="1"/>
      <c r="AD8390" s="1"/>
      <c r="AE8390" s="1"/>
    </row>
    <row r="8391" spans="1:31" x14ac:dyDescent="0.25">
      <c r="A8391" s="17">
        <v>8358</v>
      </c>
      <c r="B8391" s="11">
        <v>44545</v>
      </c>
      <c r="C8391" s="12">
        <v>12</v>
      </c>
      <c r="D8391" s="10">
        <v>349</v>
      </c>
      <c r="E8391" s="10">
        <v>1</v>
      </c>
      <c r="F8391" s="18">
        <v>5</v>
      </c>
      <c r="G8391" s="26">
        <f t="shared" si="1824"/>
        <v>15</v>
      </c>
      <c r="H8391" s="13">
        <f t="shared" si="1825"/>
        <v>264.32876712328766</v>
      </c>
      <c r="I8391" s="13">
        <f t="shared" si="1826"/>
        <v>4.1779350335721839</v>
      </c>
      <c r="J8391" s="13">
        <f t="shared" si="1827"/>
        <v>-75.822064966427817</v>
      </c>
      <c r="K8391" s="13">
        <f t="shared" si="1828"/>
        <v>3.7362989172262031</v>
      </c>
      <c r="L8391" s="27">
        <f t="shared" si="1829"/>
        <v>-123.95551624160694</v>
      </c>
      <c r="M8391" s="32">
        <f t="shared" si="1830"/>
        <v>-23.325030726925167</v>
      </c>
      <c r="N8391" s="13">
        <f t="shared" si="1831"/>
        <v>0</v>
      </c>
      <c r="O8391" s="13">
        <f t="shared" si="1832"/>
        <v>90</v>
      </c>
      <c r="P8391" s="27">
        <f t="shared" si="1833"/>
        <v>88.488733654800129</v>
      </c>
      <c r="Q8391" s="36">
        <f t="shared" si="1834"/>
        <v>37.919608377836205</v>
      </c>
      <c r="R8391" s="14">
        <f t="shared" si="1835"/>
        <v>0</v>
      </c>
      <c r="S8391" s="14">
        <f t="shared" si="1836"/>
        <v>0</v>
      </c>
      <c r="T8391" s="37">
        <f t="shared" si="1837"/>
        <v>0</v>
      </c>
      <c r="U8391" s="1"/>
      <c r="V8391" s="1"/>
      <c r="W8391" s="1"/>
      <c r="X8391" s="1"/>
      <c r="Y8391" s="1"/>
      <c r="Z8391" s="1"/>
      <c r="AA8391" s="1"/>
      <c r="AB8391" s="1"/>
      <c r="AC8391" s="1"/>
      <c r="AD8391" s="1"/>
      <c r="AE8391" s="1"/>
    </row>
    <row r="8392" spans="1:31" x14ac:dyDescent="0.25">
      <c r="A8392" s="15">
        <v>8359</v>
      </c>
      <c r="B8392" s="4">
        <v>44545</v>
      </c>
      <c r="C8392" s="5">
        <v>12</v>
      </c>
      <c r="D8392" s="3">
        <v>349</v>
      </c>
      <c r="E8392" s="3">
        <v>1</v>
      </c>
      <c r="F8392" s="16">
        <v>6</v>
      </c>
      <c r="G8392" s="24">
        <f t="shared" si="1824"/>
        <v>15</v>
      </c>
      <c r="H8392" s="7">
        <f t="shared" si="1825"/>
        <v>264.32876712328766</v>
      </c>
      <c r="I8392" s="7">
        <f t="shared" si="1826"/>
        <v>4.1779350335721839</v>
      </c>
      <c r="J8392" s="7">
        <f t="shared" si="1827"/>
        <v>-75.822064966427817</v>
      </c>
      <c r="K8392" s="7">
        <f t="shared" si="1828"/>
        <v>4.7362989172262031</v>
      </c>
      <c r="L8392" s="25">
        <f t="shared" si="1829"/>
        <v>-108.95551624160696</v>
      </c>
      <c r="M8392" s="31">
        <f t="shared" si="1830"/>
        <v>-23.325030726925167</v>
      </c>
      <c r="N8392" s="7">
        <f t="shared" si="1831"/>
        <v>0</v>
      </c>
      <c r="O8392" s="7">
        <f t="shared" si="1832"/>
        <v>90</v>
      </c>
      <c r="P8392" s="25">
        <f t="shared" si="1833"/>
        <v>96.406285900987527</v>
      </c>
      <c r="Q8392" s="34">
        <f t="shared" si="1834"/>
        <v>37.919608377836205</v>
      </c>
      <c r="R8392" s="9">
        <f t="shared" si="1835"/>
        <v>0</v>
      </c>
      <c r="S8392" s="9">
        <f t="shared" si="1836"/>
        <v>0</v>
      </c>
      <c r="T8392" s="35">
        <f t="shared" si="1837"/>
        <v>0</v>
      </c>
      <c r="U8392" s="1"/>
      <c r="V8392" s="1"/>
      <c r="W8392" s="1"/>
      <c r="X8392" s="1"/>
      <c r="Y8392" s="1"/>
      <c r="Z8392" s="1"/>
      <c r="AA8392" s="1"/>
      <c r="AB8392" s="1"/>
      <c r="AC8392" s="1"/>
      <c r="AD8392" s="1"/>
      <c r="AE8392" s="1"/>
    </row>
    <row r="8393" spans="1:31" x14ac:dyDescent="0.25">
      <c r="A8393" s="17">
        <v>8360</v>
      </c>
      <c r="B8393" s="11">
        <v>44545</v>
      </c>
      <c r="C8393" s="12">
        <v>12</v>
      </c>
      <c r="D8393" s="10">
        <v>349</v>
      </c>
      <c r="E8393" s="10">
        <v>1</v>
      </c>
      <c r="F8393" s="18">
        <v>7</v>
      </c>
      <c r="G8393" s="26">
        <f t="shared" si="1824"/>
        <v>15</v>
      </c>
      <c r="H8393" s="13">
        <f t="shared" si="1825"/>
        <v>264.32876712328766</v>
      </c>
      <c r="I8393" s="13">
        <f t="shared" si="1826"/>
        <v>4.1779350335721839</v>
      </c>
      <c r="J8393" s="13">
        <f t="shared" si="1827"/>
        <v>-75.822064966427817</v>
      </c>
      <c r="K8393" s="13">
        <f t="shared" si="1828"/>
        <v>5.7362989172262031</v>
      </c>
      <c r="L8393" s="27">
        <f t="shared" si="1829"/>
        <v>-93.955516241606958</v>
      </c>
      <c r="M8393" s="32">
        <f t="shared" si="1830"/>
        <v>-23.325030726925167</v>
      </c>
      <c r="N8393" s="13">
        <f t="shared" si="1831"/>
        <v>0</v>
      </c>
      <c r="O8393" s="13">
        <f t="shared" si="1832"/>
        <v>90</v>
      </c>
      <c r="P8393" s="27">
        <f t="shared" si="1833"/>
        <v>105.22414608901343</v>
      </c>
      <c r="Q8393" s="36">
        <f t="shared" si="1834"/>
        <v>37.919608377836205</v>
      </c>
      <c r="R8393" s="14">
        <f t="shared" si="1835"/>
        <v>0</v>
      </c>
      <c r="S8393" s="14">
        <f t="shared" si="1836"/>
        <v>0</v>
      </c>
      <c r="T8393" s="37">
        <f t="shared" si="1837"/>
        <v>0</v>
      </c>
      <c r="U8393" s="1"/>
      <c r="V8393" s="1"/>
      <c r="W8393" s="1"/>
      <c r="X8393" s="1"/>
      <c r="Y8393" s="1"/>
      <c r="Z8393" s="1"/>
      <c r="AA8393" s="1"/>
      <c r="AB8393" s="1"/>
      <c r="AC8393" s="1"/>
      <c r="AD8393" s="1"/>
      <c r="AE8393" s="1"/>
    </row>
    <row r="8394" spans="1:31" x14ac:dyDescent="0.25">
      <c r="A8394" s="15">
        <v>8361</v>
      </c>
      <c r="B8394" s="4">
        <v>44545</v>
      </c>
      <c r="C8394" s="5">
        <v>12</v>
      </c>
      <c r="D8394" s="3">
        <v>349</v>
      </c>
      <c r="E8394" s="3">
        <v>1</v>
      </c>
      <c r="F8394" s="16">
        <v>8</v>
      </c>
      <c r="G8394" s="24">
        <f t="shared" si="1824"/>
        <v>15</v>
      </c>
      <c r="H8394" s="7">
        <f t="shared" si="1825"/>
        <v>264.32876712328766</v>
      </c>
      <c r="I8394" s="7">
        <f t="shared" si="1826"/>
        <v>4.1779350335721839</v>
      </c>
      <c r="J8394" s="7">
        <f t="shared" si="1827"/>
        <v>-75.822064966427817</v>
      </c>
      <c r="K8394" s="7">
        <f t="shared" si="1828"/>
        <v>6.7362989172262031</v>
      </c>
      <c r="L8394" s="25">
        <f t="shared" si="1829"/>
        <v>-78.955516241606958</v>
      </c>
      <c r="M8394" s="31">
        <f t="shared" si="1830"/>
        <v>-23.325030726925167</v>
      </c>
      <c r="N8394" s="7">
        <f t="shared" si="1831"/>
        <v>0</v>
      </c>
      <c r="O8394" s="7">
        <f t="shared" si="1832"/>
        <v>90</v>
      </c>
      <c r="P8394" s="25">
        <f t="shared" si="1833"/>
        <v>114.60678844292485</v>
      </c>
      <c r="Q8394" s="34">
        <f t="shared" si="1834"/>
        <v>37.919608377836205</v>
      </c>
      <c r="R8394" s="9">
        <f t="shared" si="1835"/>
        <v>0</v>
      </c>
      <c r="S8394" s="9">
        <f t="shared" si="1836"/>
        <v>0</v>
      </c>
      <c r="T8394" s="35">
        <f t="shared" si="1837"/>
        <v>0</v>
      </c>
      <c r="U8394" s="1"/>
      <c r="V8394" s="1"/>
      <c r="W8394" s="1"/>
      <c r="X8394" s="1"/>
      <c r="Y8394" s="1"/>
      <c r="Z8394" s="1"/>
      <c r="AA8394" s="1"/>
      <c r="AB8394" s="1"/>
      <c r="AC8394" s="1"/>
      <c r="AD8394" s="1"/>
      <c r="AE8394" s="1"/>
    </row>
    <row r="8395" spans="1:31" x14ac:dyDescent="0.25">
      <c r="A8395" s="17">
        <v>8362</v>
      </c>
      <c r="B8395" s="11">
        <v>44545</v>
      </c>
      <c r="C8395" s="12">
        <v>12</v>
      </c>
      <c r="D8395" s="10">
        <v>349</v>
      </c>
      <c r="E8395" s="10">
        <v>1</v>
      </c>
      <c r="F8395" s="18">
        <v>9</v>
      </c>
      <c r="G8395" s="26">
        <f t="shared" si="1824"/>
        <v>15</v>
      </c>
      <c r="H8395" s="13">
        <f t="shared" si="1825"/>
        <v>264.32876712328766</v>
      </c>
      <c r="I8395" s="13">
        <f t="shared" si="1826"/>
        <v>4.1779350335721839</v>
      </c>
      <c r="J8395" s="13">
        <f t="shared" si="1827"/>
        <v>-75.822064966427817</v>
      </c>
      <c r="K8395" s="13">
        <f t="shared" si="1828"/>
        <v>7.7362989172262031</v>
      </c>
      <c r="L8395" s="27">
        <f t="shared" si="1829"/>
        <v>-63.955516241606951</v>
      </c>
      <c r="M8395" s="32">
        <f t="shared" si="1830"/>
        <v>-23.325030726925167</v>
      </c>
      <c r="N8395" s="13">
        <f t="shared" si="1831"/>
        <v>3.1154572473349096</v>
      </c>
      <c r="O8395" s="13">
        <f t="shared" si="1832"/>
        <v>86.884542752665084</v>
      </c>
      <c r="P8395" s="27">
        <f t="shared" si="1833"/>
        <v>124.28486496171404</v>
      </c>
      <c r="Q8395" s="36">
        <f t="shared" si="1834"/>
        <v>14.760420962208011</v>
      </c>
      <c r="R8395" s="14">
        <f t="shared" si="1835"/>
        <v>255.61110100192457</v>
      </c>
      <c r="S8395" s="14">
        <f t="shared" si="1836"/>
        <v>83.91828792105953</v>
      </c>
      <c r="T8395" s="37">
        <f t="shared" si="1837"/>
        <v>1.9989501558273351E-2</v>
      </c>
      <c r="U8395" s="1"/>
      <c r="V8395" s="1"/>
      <c r="W8395" s="1"/>
      <c r="X8395" s="1"/>
      <c r="Y8395" s="1"/>
      <c r="Z8395" s="1"/>
      <c r="AA8395" s="1"/>
      <c r="AB8395" s="1"/>
      <c r="AC8395" s="1"/>
      <c r="AD8395" s="1"/>
      <c r="AE8395" s="1"/>
    </row>
    <row r="8396" spans="1:31" x14ac:dyDescent="0.25">
      <c r="A8396" s="15">
        <v>8363</v>
      </c>
      <c r="B8396" s="4">
        <v>44545</v>
      </c>
      <c r="C8396" s="5">
        <v>12</v>
      </c>
      <c r="D8396" s="3">
        <v>349</v>
      </c>
      <c r="E8396" s="3">
        <v>1</v>
      </c>
      <c r="F8396" s="16">
        <v>10</v>
      </c>
      <c r="G8396" s="24">
        <f t="shared" si="1824"/>
        <v>15</v>
      </c>
      <c r="H8396" s="7">
        <f t="shared" si="1825"/>
        <v>264.32876712328766</v>
      </c>
      <c r="I8396" s="7">
        <f t="shared" si="1826"/>
        <v>4.1779350335721839</v>
      </c>
      <c r="J8396" s="7">
        <f t="shared" si="1827"/>
        <v>-75.822064966427817</v>
      </c>
      <c r="K8396" s="7">
        <f t="shared" si="1828"/>
        <v>8.736298917226204</v>
      </c>
      <c r="L8396" s="25">
        <f t="shared" si="1829"/>
        <v>-48.955516241606944</v>
      </c>
      <c r="M8396" s="31">
        <f t="shared" si="1830"/>
        <v>-23.325030726925167</v>
      </c>
      <c r="N8396" s="7">
        <f t="shared" si="1831"/>
        <v>11.969997021729089</v>
      </c>
      <c r="O8396" s="7">
        <f t="shared" si="1832"/>
        <v>78.030002978270915</v>
      </c>
      <c r="P8396" s="25">
        <f t="shared" si="1833"/>
        <v>134.93119586638954</v>
      </c>
      <c r="Q8396" s="34">
        <f t="shared" si="1834"/>
        <v>4.720457965086573</v>
      </c>
      <c r="R8396" s="9">
        <f t="shared" si="1835"/>
        <v>602.54451506880696</v>
      </c>
      <c r="S8396" s="9">
        <f t="shared" si="1836"/>
        <v>316.37410603089467</v>
      </c>
      <c r="T8396" s="35">
        <f t="shared" si="1837"/>
        <v>7.5360935526365067E-2</v>
      </c>
      <c r="U8396" s="1"/>
      <c r="V8396" s="1"/>
      <c r="W8396" s="1"/>
      <c r="X8396" s="1"/>
      <c r="Y8396" s="1"/>
      <c r="Z8396" s="1"/>
      <c r="AA8396" s="1"/>
      <c r="AB8396" s="1"/>
      <c r="AC8396" s="1"/>
      <c r="AD8396" s="1"/>
      <c r="AE8396" s="1"/>
    </row>
    <row r="8397" spans="1:31" x14ac:dyDescent="0.25">
      <c r="A8397" s="17">
        <v>8364</v>
      </c>
      <c r="B8397" s="11">
        <v>44545</v>
      </c>
      <c r="C8397" s="12">
        <v>12</v>
      </c>
      <c r="D8397" s="10">
        <v>349</v>
      </c>
      <c r="E8397" s="10">
        <v>1</v>
      </c>
      <c r="F8397" s="18">
        <v>11</v>
      </c>
      <c r="G8397" s="26">
        <f t="shared" si="1824"/>
        <v>15</v>
      </c>
      <c r="H8397" s="13">
        <f t="shared" si="1825"/>
        <v>264.32876712328766</v>
      </c>
      <c r="I8397" s="13">
        <f t="shared" si="1826"/>
        <v>4.1779350335721839</v>
      </c>
      <c r="J8397" s="13">
        <f t="shared" si="1827"/>
        <v>-75.822064966427817</v>
      </c>
      <c r="K8397" s="13">
        <f t="shared" si="1828"/>
        <v>9.736298917226204</v>
      </c>
      <c r="L8397" s="27">
        <f t="shared" si="1829"/>
        <v>-33.955516241606944</v>
      </c>
      <c r="M8397" s="32">
        <f t="shared" si="1830"/>
        <v>-23.325030726925167</v>
      </c>
      <c r="N8397" s="13">
        <f t="shared" si="1831"/>
        <v>19.206414523661604</v>
      </c>
      <c r="O8397" s="13">
        <f t="shared" si="1832"/>
        <v>70.793585476338393</v>
      </c>
      <c r="P8397" s="27">
        <f t="shared" si="1833"/>
        <v>147.10291206025033</v>
      </c>
      <c r="Q8397" s="36">
        <f t="shared" si="1834"/>
        <v>3.0162974061871242</v>
      </c>
      <c r="R8397" s="14">
        <f t="shared" si="1835"/>
        <v>755.39975441207412</v>
      </c>
      <c r="S8397" s="14">
        <f t="shared" si="1836"/>
        <v>514.6950875090796</v>
      </c>
      <c r="T8397" s="37">
        <f t="shared" si="1837"/>
        <v>0.12260138414020787</v>
      </c>
      <c r="U8397" s="1"/>
      <c r="V8397" s="1"/>
      <c r="W8397" s="1"/>
      <c r="X8397" s="1"/>
      <c r="Y8397" s="1"/>
      <c r="Z8397" s="1"/>
      <c r="AA8397" s="1"/>
      <c r="AB8397" s="1"/>
      <c r="AC8397" s="1"/>
      <c r="AD8397" s="1"/>
      <c r="AE8397" s="1"/>
    </row>
    <row r="8398" spans="1:31" x14ac:dyDescent="0.25">
      <c r="A8398" s="15">
        <v>8365</v>
      </c>
      <c r="B8398" s="4">
        <v>44545</v>
      </c>
      <c r="C8398" s="5">
        <v>12</v>
      </c>
      <c r="D8398" s="3">
        <v>349</v>
      </c>
      <c r="E8398" s="3">
        <v>1</v>
      </c>
      <c r="F8398" s="16">
        <v>12</v>
      </c>
      <c r="G8398" s="24">
        <f t="shared" si="1824"/>
        <v>15</v>
      </c>
      <c r="H8398" s="7">
        <f t="shared" si="1825"/>
        <v>264.32876712328766</v>
      </c>
      <c r="I8398" s="7">
        <f t="shared" si="1826"/>
        <v>4.1779350335721839</v>
      </c>
      <c r="J8398" s="7">
        <f t="shared" si="1827"/>
        <v>-75.822064966427817</v>
      </c>
      <c r="K8398" s="7">
        <f t="shared" si="1828"/>
        <v>10.736298917226204</v>
      </c>
      <c r="L8398" s="25">
        <f t="shared" si="1829"/>
        <v>-18.95551624160694</v>
      </c>
      <c r="M8398" s="31">
        <f t="shared" si="1830"/>
        <v>-23.325030726925167</v>
      </c>
      <c r="N8398" s="7">
        <f t="shared" si="1831"/>
        <v>24.253965437405817</v>
      </c>
      <c r="O8398" s="7">
        <f t="shared" si="1832"/>
        <v>65.74603456259419</v>
      </c>
      <c r="P8398" s="25">
        <f t="shared" si="1833"/>
        <v>160.90326774680085</v>
      </c>
      <c r="Q8398" s="34">
        <f t="shared" si="1834"/>
        <v>2.42317024867027</v>
      </c>
      <c r="R8398" s="9">
        <f t="shared" si="1835"/>
        <v>826.78524755194815</v>
      </c>
      <c r="S8398" s="9">
        <f t="shared" si="1836"/>
        <v>650.28888650453871</v>
      </c>
      <c r="T8398" s="35">
        <f t="shared" si="1837"/>
        <v>0.15490009427192086</v>
      </c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</row>
    <row r="8399" spans="1:31" x14ac:dyDescent="0.25">
      <c r="A8399" s="17">
        <v>8366</v>
      </c>
      <c r="B8399" s="11">
        <v>44545</v>
      </c>
      <c r="C8399" s="12">
        <v>12</v>
      </c>
      <c r="D8399" s="10">
        <v>349</v>
      </c>
      <c r="E8399" s="10">
        <v>1</v>
      </c>
      <c r="F8399" s="18">
        <v>13</v>
      </c>
      <c r="G8399" s="26">
        <f t="shared" si="1824"/>
        <v>15</v>
      </c>
      <c r="H8399" s="13">
        <f t="shared" si="1825"/>
        <v>264.32876712328766</v>
      </c>
      <c r="I8399" s="13">
        <f t="shared" si="1826"/>
        <v>4.1779350335721839</v>
      </c>
      <c r="J8399" s="13">
        <f t="shared" si="1827"/>
        <v>-75.822064966427817</v>
      </c>
      <c r="K8399" s="13">
        <f t="shared" si="1828"/>
        <v>11.736298917226204</v>
      </c>
      <c r="L8399" s="27">
        <f t="shared" si="1829"/>
        <v>-3.95551624160694</v>
      </c>
      <c r="M8399" s="32">
        <f t="shared" si="1830"/>
        <v>-23.325030726925167</v>
      </c>
      <c r="N8399" s="13">
        <f t="shared" si="1831"/>
        <v>26.567576355456218</v>
      </c>
      <c r="O8399" s="13">
        <f t="shared" si="1832"/>
        <v>63.432423644543782</v>
      </c>
      <c r="P8399" s="27">
        <f t="shared" si="1833"/>
        <v>175.9387615352621</v>
      </c>
      <c r="Q8399" s="36">
        <f t="shared" si="1834"/>
        <v>2.2274781207408134</v>
      </c>
      <c r="R8399" s="14">
        <f t="shared" si="1835"/>
        <v>853.32388839513681</v>
      </c>
      <c r="S8399" s="14">
        <f t="shared" si="1836"/>
        <v>711.17143536202457</v>
      </c>
      <c r="T8399" s="37">
        <f t="shared" si="1837"/>
        <v>0.16940243738934943</v>
      </c>
      <c r="U8399" s="1"/>
      <c r="V8399" s="1"/>
      <c r="W8399" s="1"/>
      <c r="X8399" s="1"/>
      <c r="Y8399" s="1"/>
      <c r="Z8399" s="1"/>
      <c r="AA8399" s="1"/>
      <c r="AB8399" s="1"/>
      <c r="AC8399" s="1"/>
      <c r="AD8399" s="1"/>
      <c r="AE8399" s="1"/>
    </row>
    <row r="8400" spans="1:31" x14ac:dyDescent="0.25">
      <c r="A8400" s="15">
        <v>8367</v>
      </c>
      <c r="B8400" s="4">
        <v>44545</v>
      </c>
      <c r="C8400" s="5">
        <v>12</v>
      </c>
      <c r="D8400" s="3">
        <v>349</v>
      </c>
      <c r="E8400" s="3">
        <v>1</v>
      </c>
      <c r="F8400" s="16">
        <v>14</v>
      </c>
      <c r="G8400" s="24">
        <f t="shared" si="1824"/>
        <v>15</v>
      </c>
      <c r="H8400" s="7">
        <f t="shared" si="1825"/>
        <v>264.32876712328766</v>
      </c>
      <c r="I8400" s="7">
        <f t="shared" si="1826"/>
        <v>4.1779350335721839</v>
      </c>
      <c r="J8400" s="7">
        <f t="shared" si="1827"/>
        <v>-75.822064966427817</v>
      </c>
      <c r="K8400" s="7">
        <f t="shared" si="1828"/>
        <v>12.736298917226204</v>
      </c>
      <c r="L8400" s="25">
        <f t="shared" si="1829"/>
        <v>11.04448375839306</v>
      </c>
      <c r="M8400" s="31">
        <f t="shared" si="1830"/>
        <v>-23.325030726925167</v>
      </c>
      <c r="N8400" s="7">
        <f t="shared" si="1831"/>
        <v>25.842583123059462</v>
      </c>
      <c r="O8400" s="7">
        <f t="shared" si="1832"/>
        <v>64.157416876940545</v>
      </c>
      <c r="P8400" s="25">
        <f t="shared" si="1833"/>
        <v>191.27170027606908</v>
      </c>
      <c r="Q8400" s="34">
        <f t="shared" si="1834"/>
        <v>2.2849394067310675</v>
      </c>
      <c r="R8400" s="9">
        <f t="shared" si="1835"/>
        <v>845.35607221047849</v>
      </c>
      <c r="S8400" s="9">
        <f t="shared" si="1836"/>
        <v>692.19296894466436</v>
      </c>
      <c r="T8400" s="35">
        <f t="shared" si="1837"/>
        <v>0.16488172928838904</v>
      </c>
      <c r="U8400" s="1"/>
      <c r="V8400" s="1"/>
      <c r="W8400" s="1"/>
      <c r="X8400" s="1"/>
      <c r="Y8400" s="1"/>
      <c r="Z8400" s="1"/>
      <c r="AA8400" s="1"/>
      <c r="AB8400" s="1"/>
      <c r="AC8400" s="1"/>
      <c r="AD8400" s="1"/>
      <c r="AE8400" s="1"/>
    </row>
    <row r="8401" spans="1:31" x14ac:dyDescent="0.25">
      <c r="A8401" s="17">
        <v>8368</v>
      </c>
      <c r="B8401" s="11">
        <v>44545</v>
      </c>
      <c r="C8401" s="12">
        <v>12</v>
      </c>
      <c r="D8401" s="10">
        <v>349</v>
      </c>
      <c r="E8401" s="10">
        <v>1</v>
      </c>
      <c r="F8401" s="18">
        <v>15</v>
      </c>
      <c r="G8401" s="26">
        <f t="shared" si="1824"/>
        <v>15</v>
      </c>
      <c r="H8401" s="13">
        <f t="shared" si="1825"/>
        <v>264.32876712328766</v>
      </c>
      <c r="I8401" s="13">
        <f t="shared" si="1826"/>
        <v>4.1779350335721839</v>
      </c>
      <c r="J8401" s="13">
        <f t="shared" si="1827"/>
        <v>-75.822064966427817</v>
      </c>
      <c r="K8401" s="13">
        <f t="shared" si="1828"/>
        <v>13.736298917226204</v>
      </c>
      <c r="L8401" s="27">
        <f t="shared" si="1829"/>
        <v>26.04448375839306</v>
      </c>
      <c r="M8401" s="32">
        <f t="shared" si="1830"/>
        <v>-23.325030726925167</v>
      </c>
      <c r="N8401" s="13">
        <f t="shared" si="1831"/>
        <v>22.178722188543716</v>
      </c>
      <c r="O8401" s="13">
        <f t="shared" si="1832"/>
        <v>67.821277811456284</v>
      </c>
      <c r="P8401" s="27">
        <f t="shared" si="1833"/>
        <v>205.81075928929914</v>
      </c>
      <c r="Q8401" s="36">
        <f t="shared" si="1834"/>
        <v>2.6341356342678561</v>
      </c>
      <c r="R8401" s="14">
        <f t="shared" si="1835"/>
        <v>799.94757957195066</v>
      </c>
      <c r="S8401" s="14">
        <f t="shared" si="1836"/>
        <v>594.95024991033972</v>
      </c>
      <c r="T8401" s="37">
        <f t="shared" si="1837"/>
        <v>0.14171832198084364</v>
      </c>
      <c r="U8401" s="1"/>
      <c r="V8401" s="1"/>
      <c r="W8401" s="1"/>
      <c r="X8401" s="1"/>
      <c r="Y8401" s="1"/>
      <c r="Z8401" s="1"/>
      <c r="AA8401" s="1"/>
      <c r="AB8401" s="1"/>
      <c r="AC8401" s="1"/>
      <c r="AD8401" s="1"/>
      <c r="AE8401" s="1"/>
    </row>
    <row r="8402" spans="1:31" x14ac:dyDescent="0.25">
      <c r="A8402" s="15">
        <v>8369</v>
      </c>
      <c r="B8402" s="4">
        <v>44545</v>
      </c>
      <c r="C8402" s="5">
        <v>12</v>
      </c>
      <c r="D8402" s="3">
        <v>349</v>
      </c>
      <c r="E8402" s="3">
        <v>1</v>
      </c>
      <c r="F8402" s="16">
        <v>16</v>
      </c>
      <c r="G8402" s="24">
        <f t="shared" si="1824"/>
        <v>15</v>
      </c>
      <c r="H8402" s="7">
        <f t="shared" si="1825"/>
        <v>264.32876712328766</v>
      </c>
      <c r="I8402" s="7">
        <f t="shared" si="1826"/>
        <v>4.1779350335721839</v>
      </c>
      <c r="J8402" s="7">
        <f t="shared" si="1827"/>
        <v>-75.822064966427817</v>
      </c>
      <c r="K8402" s="7">
        <f t="shared" si="1828"/>
        <v>14.736298917226204</v>
      </c>
      <c r="L8402" s="25">
        <f t="shared" si="1829"/>
        <v>41.044483758393056</v>
      </c>
      <c r="M8402" s="31">
        <f t="shared" si="1830"/>
        <v>-23.325030726925167</v>
      </c>
      <c r="N8402" s="7">
        <f t="shared" si="1831"/>
        <v>16.023019250447128</v>
      </c>
      <c r="O8402" s="7">
        <f t="shared" si="1832"/>
        <v>73.976980749552865</v>
      </c>
      <c r="P8402" s="25">
        <f t="shared" si="1833"/>
        <v>218.8549939594096</v>
      </c>
      <c r="Q8402" s="34">
        <f t="shared" si="1834"/>
        <v>3.5814826146381833</v>
      </c>
      <c r="R8402" s="9">
        <f t="shared" si="1835"/>
        <v>697.50088261577071</v>
      </c>
      <c r="S8402" s="9">
        <f t="shared" si="1836"/>
        <v>427.7667380460241</v>
      </c>
      <c r="T8402" s="35">
        <f t="shared" si="1837"/>
        <v>0.10189487999078504</v>
      </c>
      <c r="U8402" s="1"/>
      <c r="V8402" s="1"/>
      <c r="W8402" s="1"/>
      <c r="X8402" s="1"/>
      <c r="Y8402" s="1"/>
      <c r="Z8402" s="1"/>
      <c r="AA8402" s="1"/>
      <c r="AB8402" s="1"/>
      <c r="AC8402" s="1"/>
      <c r="AD8402" s="1"/>
      <c r="AE8402" s="1"/>
    </row>
    <row r="8403" spans="1:31" x14ac:dyDescent="0.25">
      <c r="A8403" s="17">
        <v>8370</v>
      </c>
      <c r="B8403" s="11">
        <v>44545</v>
      </c>
      <c r="C8403" s="12">
        <v>12</v>
      </c>
      <c r="D8403" s="10">
        <v>349</v>
      </c>
      <c r="E8403" s="10">
        <v>1</v>
      </c>
      <c r="F8403" s="18">
        <v>17</v>
      </c>
      <c r="G8403" s="26">
        <f t="shared" si="1824"/>
        <v>15</v>
      </c>
      <c r="H8403" s="13">
        <f t="shared" si="1825"/>
        <v>264.32876712328766</v>
      </c>
      <c r="I8403" s="13">
        <f t="shared" si="1826"/>
        <v>4.1779350335721839</v>
      </c>
      <c r="J8403" s="13">
        <f t="shared" si="1827"/>
        <v>-75.822064966427817</v>
      </c>
      <c r="K8403" s="13">
        <f t="shared" si="1828"/>
        <v>15.736298917226204</v>
      </c>
      <c r="L8403" s="27">
        <f t="shared" si="1829"/>
        <v>56.044483758393056</v>
      </c>
      <c r="M8403" s="32">
        <f t="shared" si="1830"/>
        <v>-23.325030726925167</v>
      </c>
      <c r="N8403" s="13">
        <f t="shared" si="1831"/>
        <v>7.9549930106032143</v>
      </c>
      <c r="O8403" s="13">
        <f t="shared" si="1832"/>
        <v>82.045006989396782</v>
      </c>
      <c r="P8403" s="27">
        <f t="shared" si="1833"/>
        <v>230.27156777458529</v>
      </c>
      <c r="Q8403" s="36">
        <f t="shared" si="1834"/>
        <v>6.8916317821575586</v>
      </c>
      <c r="R8403" s="14">
        <f t="shared" si="1835"/>
        <v>473.83698640306056</v>
      </c>
      <c r="S8403" s="14">
        <f t="shared" si="1836"/>
        <v>206.76032072607603</v>
      </c>
      <c r="T8403" s="37">
        <f t="shared" si="1837"/>
        <v>4.9250715853865715E-2</v>
      </c>
      <c r="U8403" s="1"/>
      <c r="V8403" s="1"/>
      <c r="W8403" s="1"/>
      <c r="X8403" s="1"/>
      <c r="Y8403" s="1"/>
      <c r="Z8403" s="1"/>
      <c r="AA8403" s="1"/>
      <c r="AB8403" s="1"/>
      <c r="AC8403" s="1"/>
      <c r="AD8403" s="1"/>
      <c r="AE8403" s="1"/>
    </row>
    <row r="8404" spans="1:31" x14ac:dyDescent="0.25">
      <c r="A8404" s="15">
        <v>8371</v>
      </c>
      <c r="B8404" s="4">
        <v>44545</v>
      </c>
      <c r="C8404" s="5">
        <v>12</v>
      </c>
      <c r="D8404" s="3">
        <v>349</v>
      </c>
      <c r="E8404" s="3">
        <v>1</v>
      </c>
      <c r="F8404" s="16">
        <v>18</v>
      </c>
      <c r="G8404" s="24">
        <f t="shared" si="1824"/>
        <v>15</v>
      </c>
      <c r="H8404" s="7">
        <f t="shared" si="1825"/>
        <v>264.32876712328766</v>
      </c>
      <c r="I8404" s="7">
        <f t="shared" si="1826"/>
        <v>4.1779350335721839</v>
      </c>
      <c r="J8404" s="7">
        <f t="shared" si="1827"/>
        <v>-75.822064966427817</v>
      </c>
      <c r="K8404" s="7">
        <f t="shared" si="1828"/>
        <v>16.736298917226204</v>
      </c>
      <c r="L8404" s="25">
        <f t="shared" si="1829"/>
        <v>71.044483758393056</v>
      </c>
      <c r="M8404" s="31">
        <f t="shared" si="1830"/>
        <v>-23.325030726925167</v>
      </c>
      <c r="N8404" s="7">
        <f t="shared" si="1831"/>
        <v>0</v>
      </c>
      <c r="O8404" s="7">
        <f t="shared" si="1832"/>
        <v>90</v>
      </c>
      <c r="P8404" s="25">
        <f t="shared" si="1833"/>
        <v>240.32711153639025</v>
      </c>
      <c r="Q8404" s="34">
        <f t="shared" si="1834"/>
        <v>37.919608377836205</v>
      </c>
      <c r="R8404" s="9">
        <f t="shared" si="1835"/>
        <v>0</v>
      </c>
      <c r="S8404" s="9">
        <f t="shared" si="1836"/>
        <v>0</v>
      </c>
      <c r="T8404" s="35">
        <f t="shared" si="1837"/>
        <v>0</v>
      </c>
      <c r="U8404" s="1"/>
      <c r="V8404" s="1"/>
      <c r="W8404" s="1"/>
      <c r="X8404" s="1"/>
      <c r="Y8404" s="1"/>
      <c r="Z8404" s="1"/>
      <c r="AA8404" s="1"/>
      <c r="AB8404" s="1"/>
      <c r="AC8404" s="1"/>
      <c r="AD8404" s="1"/>
      <c r="AE8404" s="1"/>
    </row>
    <row r="8405" spans="1:31" x14ac:dyDescent="0.25">
      <c r="A8405" s="17">
        <v>8372</v>
      </c>
      <c r="B8405" s="11">
        <v>44545</v>
      </c>
      <c r="C8405" s="12">
        <v>12</v>
      </c>
      <c r="D8405" s="10">
        <v>349</v>
      </c>
      <c r="E8405" s="10">
        <v>1</v>
      </c>
      <c r="F8405" s="18">
        <v>19</v>
      </c>
      <c r="G8405" s="26">
        <f t="shared" si="1824"/>
        <v>15</v>
      </c>
      <c r="H8405" s="13">
        <f t="shared" si="1825"/>
        <v>264.32876712328766</v>
      </c>
      <c r="I8405" s="13">
        <f t="shared" si="1826"/>
        <v>4.1779350335721839</v>
      </c>
      <c r="J8405" s="13">
        <f t="shared" si="1827"/>
        <v>-75.822064966427817</v>
      </c>
      <c r="K8405" s="13">
        <f t="shared" si="1828"/>
        <v>17.736298917226204</v>
      </c>
      <c r="L8405" s="27">
        <f t="shared" si="1829"/>
        <v>86.044483758393056</v>
      </c>
      <c r="M8405" s="32">
        <f t="shared" si="1830"/>
        <v>-23.325030726925167</v>
      </c>
      <c r="N8405" s="13">
        <f t="shared" si="1831"/>
        <v>0</v>
      </c>
      <c r="O8405" s="13">
        <f t="shared" si="1832"/>
        <v>90</v>
      </c>
      <c r="P8405" s="27">
        <f t="shared" si="1833"/>
        <v>249.87742335896525</v>
      </c>
      <c r="Q8405" s="36">
        <f t="shared" si="1834"/>
        <v>37.919608377836205</v>
      </c>
      <c r="R8405" s="14">
        <f t="shared" si="1835"/>
        <v>0</v>
      </c>
      <c r="S8405" s="14">
        <f t="shared" si="1836"/>
        <v>0</v>
      </c>
      <c r="T8405" s="37">
        <f t="shared" si="1837"/>
        <v>0</v>
      </c>
      <c r="U8405" s="1"/>
      <c r="V8405" s="1"/>
      <c r="W8405" s="1"/>
      <c r="X8405" s="1"/>
      <c r="Y8405" s="1"/>
      <c r="Z8405" s="1"/>
      <c r="AA8405" s="1"/>
      <c r="AB8405" s="1"/>
      <c r="AC8405" s="1"/>
      <c r="AD8405" s="1"/>
      <c r="AE8405" s="1"/>
    </row>
    <row r="8406" spans="1:31" x14ac:dyDescent="0.25">
      <c r="A8406" s="15">
        <v>8373</v>
      </c>
      <c r="B8406" s="4">
        <v>44545</v>
      </c>
      <c r="C8406" s="5">
        <v>12</v>
      </c>
      <c r="D8406" s="3">
        <v>349</v>
      </c>
      <c r="E8406" s="3">
        <v>1</v>
      </c>
      <c r="F8406" s="16">
        <v>20</v>
      </c>
      <c r="G8406" s="24">
        <f t="shared" si="1824"/>
        <v>15</v>
      </c>
      <c r="H8406" s="7">
        <f t="shared" si="1825"/>
        <v>264.32876712328766</v>
      </c>
      <c r="I8406" s="7">
        <f t="shared" si="1826"/>
        <v>4.1779350335721839</v>
      </c>
      <c r="J8406" s="7">
        <f t="shared" si="1827"/>
        <v>-75.822064966427817</v>
      </c>
      <c r="K8406" s="7">
        <f t="shared" si="1828"/>
        <v>18.736298917226204</v>
      </c>
      <c r="L8406" s="25">
        <f t="shared" si="1829"/>
        <v>101.04448375839306</v>
      </c>
      <c r="M8406" s="31">
        <f t="shared" si="1830"/>
        <v>-23.325030726925167</v>
      </c>
      <c r="N8406" s="7">
        <f t="shared" si="1831"/>
        <v>0</v>
      </c>
      <c r="O8406" s="7">
        <f t="shared" si="1832"/>
        <v>90</v>
      </c>
      <c r="P8406" s="25">
        <f t="shared" si="1833"/>
        <v>259.03338266410623</v>
      </c>
      <c r="Q8406" s="34">
        <f t="shared" si="1834"/>
        <v>37.919608377836205</v>
      </c>
      <c r="R8406" s="9">
        <f t="shared" si="1835"/>
        <v>0</v>
      </c>
      <c r="S8406" s="9">
        <f t="shared" si="1836"/>
        <v>0</v>
      </c>
      <c r="T8406" s="35">
        <f t="shared" si="1837"/>
        <v>0</v>
      </c>
      <c r="U8406" s="1"/>
      <c r="V8406" s="1"/>
      <c r="W8406" s="1"/>
      <c r="X8406" s="1"/>
      <c r="Y8406" s="1"/>
      <c r="Z8406" s="1"/>
      <c r="AA8406" s="1"/>
      <c r="AB8406" s="1"/>
      <c r="AC8406" s="1"/>
      <c r="AD8406" s="1"/>
      <c r="AE8406" s="1"/>
    </row>
    <row r="8407" spans="1:31" x14ac:dyDescent="0.25">
      <c r="A8407" s="17">
        <v>8374</v>
      </c>
      <c r="B8407" s="11">
        <v>44545</v>
      </c>
      <c r="C8407" s="12">
        <v>12</v>
      </c>
      <c r="D8407" s="10">
        <v>349</v>
      </c>
      <c r="E8407" s="10">
        <v>1</v>
      </c>
      <c r="F8407" s="18">
        <v>21</v>
      </c>
      <c r="G8407" s="26">
        <f t="shared" si="1824"/>
        <v>15</v>
      </c>
      <c r="H8407" s="13">
        <f t="shared" si="1825"/>
        <v>264.32876712328766</v>
      </c>
      <c r="I8407" s="13">
        <f t="shared" si="1826"/>
        <v>4.1779350335721839</v>
      </c>
      <c r="J8407" s="13">
        <f t="shared" si="1827"/>
        <v>-75.822064966427817</v>
      </c>
      <c r="K8407" s="13">
        <f t="shared" si="1828"/>
        <v>19.736298917226204</v>
      </c>
      <c r="L8407" s="27">
        <f t="shared" si="1829"/>
        <v>116.04448375839306</v>
      </c>
      <c r="M8407" s="32">
        <f t="shared" si="1830"/>
        <v>-23.325030726925167</v>
      </c>
      <c r="N8407" s="13">
        <f t="shared" si="1831"/>
        <v>0</v>
      </c>
      <c r="O8407" s="13">
        <f t="shared" si="1832"/>
        <v>90</v>
      </c>
      <c r="P8407" s="27">
        <f t="shared" si="1833"/>
        <v>267.46955275230692</v>
      </c>
      <c r="Q8407" s="36">
        <f t="shared" si="1834"/>
        <v>37.919608377836205</v>
      </c>
      <c r="R8407" s="14">
        <f t="shared" si="1835"/>
        <v>0</v>
      </c>
      <c r="S8407" s="14">
        <f t="shared" si="1836"/>
        <v>0</v>
      </c>
      <c r="T8407" s="37">
        <f t="shared" si="1837"/>
        <v>0</v>
      </c>
      <c r="U8407" s="1"/>
      <c r="V8407" s="1"/>
      <c r="W8407" s="1"/>
      <c r="X8407" s="1"/>
      <c r="Y8407" s="1"/>
      <c r="Z8407" s="1"/>
      <c r="AA8407" s="1"/>
      <c r="AB8407" s="1"/>
      <c r="AC8407" s="1"/>
      <c r="AD8407" s="1"/>
      <c r="AE8407" s="1"/>
    </row>
    <row r="8408" spans="1:31" x14ac:dyDescent="0.25">
      <c r="A8408" s="15">
        <v>8375</v>
      </c>
      <c r="B8408" s="4">
        <v>44545</v>
      </c>
      <c r="C8408" s="5">
        <v>12</v>
      </c>
      <c r="D8408" s="3">
        <v>349</v>
      </c>
      <c r="E8408" s="3">
        <v>1</v>
      </c>
      <c r="F8408" s="16">
        <v>22</v>
      </c>
      <c r="G8408" s="24">
        <f t="shared" si="1824"/>
        <v>15</v>
      </c>
      <c r="H8408" s="7">
        <f t="shared" si="1825"/>
        <v>264.32876712328766</v>
      </c>
      <c r="I8408" s="7">
        <f t="shared" si="1826"/>
        <v>4.1779350335721839</v>
      </c>
      <c r="J8408" s="7">
        <f t="shared" si="1827"/>
        <v>-75.822064966427817</v>
      </c>
      <c r="K8408" s="7">
        <f t="shared" si="1828"/>
        <v>20.736298917226204</v>
      </c>
      <c r="L8408" s="25">
        <f t="shared" si="1829"/>
        <v>131.04448375839306</v>
      </c>
      <c r="M8408" s="31">
        <f t="shared" si="1830"/>
        <v>-23.325030726925167</v>
      </c>
      <c r="N8408" s="7">
        <f t="shared" si="1831"/>
        <v>0</v>
      </c>
      <c r="O8408" s="7">
        <f t="shared" si="1832"/>
        <v>90</v>
      </c>
      <c r="P8408" s="25">
        <f t="shared" si="1833"/>
        <v>274.83433437083011</v>
      </c>
      <c r="Q8408" s="34">
        <f t="shared" si="1834"/>
        <v>37.919608377836205</v>
      </c>
      <c r="R8408" s="9">
        <f t="shared" si="1835"/>
        <v>0</v>
      </c>
      <c r="S8408" s="9">
        <f t="shared" si="1836"/>
        <v>0</v>
      </c>
      <c r="T8408" s="35">
        <f t="shared" si="1837"/>
        <v>0</v>
      </c>
      <c r="U8408" s="1"/>
      <c r="V8408" s="1"/>
      <c r="W8408" s="1"/>
      <c r="X8408" s="1"/>
      <c r="Y8408" s="1"/>
      <c r="Z8408" s="1"/>
      <c r="AA8408" s="1"/>
      <c r="AB8408" s="1"/>
      <c r="AC8408" s="1"/>
      <c r="AD8408" s="1"/>
      <c r="AE8408" s="1"/>
    </row>
    <row r="8409" spans="1:31" x14ac:dyDescent="0.25">
      <c r="A8409" s="17">
        <v>8376</v>
      </c>
      <c r="B8409" s="11">
        <v>44545</v>
      </c>
      <c r="C8409" s="12">
        <v>12</v>
      </c>
      <c r="D8409" s="10">
        <v>349</v>
      </c>
      <c r="E8409" s="10">
        <v>1</v>
      </c>
      <c r="F8409" s="18">
        <v>23</v>
      </c>
      <c r="G8409" s="26">
        <f t="shared" si="1824"/>
        <v>15</v>
      </c>
      <c r="H8409" s="13">
        <f t="shared" si="1825"/>
        <v>264.32876712328766</v>
      </c>
      <c r="I8409" s="13">
        <f t="shared" si="1826"/>
        <v>4.1779350335721839</v>
      </c>
      <c r="J8409" s="13">
        <f t="shared" si="1827"/>
        <v>-75.822064966427817</v>
      </c>
      <c r="K8409" s="13">
        <f t="shared" si="1828"/>
        <v>21.736298917226204</v>
      </c>
      <c r="L8409" s="27">
        <f t="shared" si="1829"/>
        <v>146.04448375839306</v>
      </c>
      <c r="M8409" s="32">
        <f t="shared" si="1830"/>
        <v>-23.325030726925167</v>
      </c>
      <c r="N8409" s="13">
        <f t="shared" si="1831"/>
        <v>0</v>
      </c>
      <c r="O8409" s="13">
        <f t="shared" si="1832"/>
        <v>90</v>
      </c>
      <c r="P8409" s="27">
        <f t="shared" si="1833"/>
        <v>280.7361628196615</v>
      </c>
      <c r="Q8409" s="36">
        <f t="shared" si="1834"/>
        <v>37.919608377836205</v>
      </c>
      <c r="R8409" s="14">
        <f t="shared" si="1835"/>
        <v>0</v>
      </c>
      <c r="S8409" s="14">
        <f t="shared" si="1836"/>
        <v>0</v>
      </c>
      <c r="T8409" s="37">
        <f t="shared" si="1837"/>
        <v>0</v>
      </c>
      <c r="U8409" s="1"/>
      <c r="V8409" s="1"/>
      <c r="W8409" s="1"/>
      <c r="X8409" s="1"/>
      <c r="Y8409" s="1"/>
      <c r="Z8409" s="1"/>
      <c r="AA8409" s="1"/>
      <c r="AB8409" s="1"/>
      <c r="AC8409" s="1"/>
      <c r="AD8409" s="1"/>
      <c r="AE8409" s="1"/>
    </row>
    <row r="8410" spans="1:31" x14ac:dyDescent="0.25">
      <c r="A8410" s="15">
        <v>8377</v>
      </c>
      <c r="B8410" s="4">
        <v>44546</v>
      </c>
      <c r="C8410" s="5">
        <v>12</v>
      </c>
      <c r="D8410" s="3">
        <v>350</v>
      </c>
      <c r="E8410" s="3">
        <v>1</v>
      </c>
      <c r="F8410" s="16">
        <v>0</v>
      </c>
      <c r="G8410" s="24">
        <f t="shared" si="1824"/>
        <v>15</v>
      </c>
      <c r="H8410" s="7">
        <f t="shared" si="1825"/>
        <v>265.31506849315065</v>
      </c>
      <c r="I8410" s="7">
        <f t="shared" si="1826"/>
        <v>3.7169168271725059</v>
      </c>
      <c r="J8410" s="7">
        <f t="shared" si="1827"/>
        <v>-76.283083172827489</v>
      </c>
      <c r="K8410" s="7">
        <f t="shared" si="1828"/>
        <v>-1.2713847195471248</v>
      </c>
      <c r="L8410" s="25">
        <f t="shared" si="1829"/>
        <v>-199.07077079320689</v>
      </c>
      <c r="M8410" s="31">
        <f t="shared" si="1830"/>
        <v>-23.363192202216549</v>
      </c>
      <c r="N8410" s="7">
        <f t="shared" si="1831"/>
        <v>0</v>
      </c>
      <c r="O8410" s="7">
        <f t="shared" si="1832"/>
        <v>90</v>
      </c>
      <c r="P8410" s="25">
        <f t="shared" si="1833"/>
        <v>75.290545615927485</v>
      </c>
      <c r="Q8410" s="34">
        <f t="shared" si="1834"/>
        <v>37.919608377836205</v>
      </c>
      <c r="R8410" s="9">
        <f t="shared" si="1835"/>
        <v>0</v>
      </c>
      <c r="S8410" s="9">
        <f t="shared" si="1836"/>
        <v>0</v>
      </c>
      <c r="T8410" s="35">
        <f t="shared" si="1837"/>
        <v>0</v>
      </c>
      <c r="U8410" s="1"/>
      <c r="V8410" s="1"/>
      <c r="W8410" s="1"/>
      <c r="X8410" s="1"/>
      <c r="Y8410" s="1"/>
      <c r="Z8410" s="1"/>
      <c r="AA8410" s="1"/>
      <c r="AB8410" s="1"/>
      <c r="AC8410" s="1"/>
      <c r="AD8410" s="1"/>
      <c r="AE8410" s="1"/>
    </row>
    <row r="8411" spans="1:31" x14ac:dyDescent="0.25">
      <c r="A8411" s="17">
        <v>8378</v>
      </c>
      <c r="B8411" s="11">
        <v>44546</v>
      </c>
      <c r="C8411" s="12">
        <v>12</v>
      </c>
      <c r="D8411" s="10">
        <v>350</v>
      </c>
      <c r="E8411" s="10">
        <v>1</v>
      </c>
      <c r="F8411" s="18">
        <v>1</v>
      </c>
      <c r="G8411" s="26">
        <f t="shared" si="1824"/>
        <v>15</v>
      </c>
      <c r="H8411" s="13">
        <f t="shared" si="1825"/>
        <v>265.31506849315065</v>
      </c>
      <c r="I8411" s="13">
        <f t="shared" si="1826"/>
        <v>3.7169168271725059</v>
      </c>
      <c r="J8411" s="13">
        <f t="shared" si="1827"/>
        <v>-76.283083172827489</v>
      </c>
      <c r="K8411" s="13">
        <f t="shared" si="1828"/>
        <v>-0.27138471954712484</v>
      </c>
      <c r="L8411" s="27">
        <f t="shared" si="1829"/>
        <v>-184.07077079320689</v>
      </c>
      <c r="M8411" s="32">
        <f t="shared" si="1830"/>
        <v>-23.363192202216549</v>
      </c>
      <c r="N8411" s="13">
        <f t="shared" si="1831"/>
        <v>0</v>
      </c>
      <c r="O8411" s="13">
        <f t="shared" si="1832"/>
        <v>90</v>
      </c>
      <c r="P8411" s="27">
        <f t="shared" si="1833"/>
        <v>73.452194993243168</v>
      </c>
      <c r="Q8411" s="36">
        <f t="shared" si="1834"/>
        <v>37.919608377836205</v>
      </c>
      <c r="R8411" s="14">
        <f t="shared" si="1835"/>
        <v>0</v>
      </c>
      <c r="S8411" s="14">
        <f t="shared" si="1836"/>
        <v>0</v>
      </c>
      <c r="T8411" s="37">
        <f t="shared" si="1837"/>
        <v>0</v>
      </c>
      <c r="U8411" s="1"/>
      <c r="V8411" s="1"/>
      <c r="W8411" s="1"/>
      <c r="X8411" s="1"/>
      <c r="Y8411" s="1"/>
      <c r="Z8411" s="1"/>
      <c r="AA8411" s="1"/>
      <c r="AB8411" s="1"/>
      <c r="AC8411" s="1"/>
      <c r="AD8411" s="1"/>
      <c r="AE8411" s="1"/>
    </row>
    <row r="8412" spans="1:31" x14ac:dyDescent="0.25">
      <c r="A8412" s="15">
        <v>8379</v>
      </c>
      <c r="B8412" s="4">
        <v>44546</v>
      </c>
      <c r="C8412" s="5">
        <v>12</v>
      </c>
      <c r="D8412" s="3">
        <v>350</v>
      </c>
      <c r="E8412" s="3">
        <v>1</v>
      </c>
      <c r="F8412" s="16">
        <v>2</v>
      </c>
      <c r="G8412" s="24">
        <f t="shared" si="1824"/>
        <v>15</v>
      </c>
      <c r="H8412" s="7">
        <f t="shared" si="1825"/>
        <v>265.31506849315065</v>
      </c>
      <c r="I8412" s="7">
        <f t="shared" si="1826"/>
        <v>3.7169168271725059</v>
      </c>
      <c r="J8412" s="7">
        <f t="shared" si="1827"/>
        <v>-76.283083172827489</v>
      </c>
      <c r="K8412" s="7">
        <f t="shared" si="1828"/>
        <v>0.72861528045287516</v>
      </c>
      <c r="L8412" s="25">
        <f t="shared" si="1829"/>
        <v>-169.07077079320689</v>
      </c>
      <c r="M8412" s="31">
        <f t="shared" si="1830"/>
        <v>-23.363192202216549</v>
      </c>
      <c r="N8412" s="7">
        <f t="shared" si="1831"/>
        <v>0</v>
      </c>
      <c r="O8412" s="7">
        <f t="shared" si="1832"/>
        <v>90</v>
      </c>
      <c r="P8412" s="25">
        <f t="shared" si="1833"/>
        <v>74.002163604217557</v>
      </c>
      <c r="Q8412" s="34">
        <f t="shared" si="1834"/>
        <v>37.919608377836205</v>
      </c>
      <c r="R8412" s="9">
        <f t="shared" si="1835"/>
        <v>0</v>
      </c>
      <c r="S8412" s="9">
        <f t="shared" si="1836"/>
        <v>0</v>
      </c>
      <c r="T8412" s="35">
        <f t="shared" si="1837"/>
        <v>0</v>
      </c>
      <c r="U8412" s="1"/>
      <c r="V8412" s="1"/>
      <c r="W8412" s="1"/>
      <c r="X8412" s="1"/>
      <c r="Y8412" s="1"/>
      <c r="Z8412" s="1"/>
      <c r="AA8412" s="1"/>
      <c r="AB8412" s="1"/>
      <c r="AC8412" s="1"/>
      <c r="AD8412" s="1"/>
      <c r="AE8412" s="1"/>
    </row>
    <row r="8413" spans="1:31" x14ac:dyDescent="0.25">
      <c r="A8413" s="17">
        <v>8380</v>
      </c>
      <c r="B8413" s="11">
        <v>44546</v>
      </c>
      <c r="C8413" s="12">
        <v>12</v>
      </c>
      <c r="D8413" s="10">
        <v>350</v>
      </c>
      <c r="E8413" s="10">
        <v>1</v>
      </c>
      <c r="F8413" s="18">
        <v>3</v>
      </c>
      <c r="G8413" s="26">
        <f t="shared" si="1824"/>
        <v>15</v>
      </c>
      <c r="H8413" s="13">
        <f t="shared" si="1825"/>
        <v>265.31506849315065</v>
      </c>
      <c r="I8413" s="13">
        <f t="shared" si="1826"/>
        <v>3.7169168271725059</v>
      </c>
      <c r="J8413" s="13">
        <f t="shared" si="1827"/>
        <v>-76.283083172827489</v>
      </c>
      <c r="K8413" s="13">
        <f t="shared" si="1828"/>
        <v>1.7286152804528752</v>
      </c>
      <c r="L8413" s="27">
        <f t="shared" si="1829"/>
        <v>-154.07077079320689</v>
      </c>
      <c r="M8413" s="32">
        <f t="shared" si="1830"/>
        <v>-23.363192202216549</v>
      </c>
      <c r="N8413" s="13">
        <f t="shared" si="1831"/>
        <v>0</v>
      </c>
      <c r="O8413" s="13">
        <f t="shared" si="1832"/>
        <v>90</v>
      </c>
      <c r="P8413" s="27">
        <f t="shared" si="1833"/>
        <v>76.885197656092302</v>
      </c>
      <c r="Q8413" s="36">
        <f t="shared" si="1834"/>
        <v>37.919608377836205</v>
      </c>
      <c r="R8413" s="14">
        <f t="shared" si="1835"/>
        <v>0</v>
      </c>
      <c r="S8413" s="14">
        <f t="shared" si="1836"/>
        <v>0</v>
      </c>
      <c r="T8413" s="37">
        <f t="shared" si="1837"/>
        <v>0</v>
      </c>
      <c r="U8413" s="1"/>
      <c r="V8413" s="1"/>
      <c r="W8413" s="1"/>
      <c r="X8413" s="1"/>
      <c r="Y8413" s="1"/>
      <c r="Z8413" s="1"/>
      <c r="AA8413" s="1"/>
      <c r="AB8413" s="1"/>
      <c r="AC8413" s="1"/>
      <c r="AD8413" s="1"/>
      <c r="AE8413" s="1"/>
    </row>
    <row r="8414" spans="1:31" x14ac:dyDescent="0.25">
      <c r="A8414" s="15">
        <v>8381</v>
      </c>
      <c r="B8414" s="4">
        <v>44546</v>
      </c>
      <c r="C8414" s="5">
        <v>12</v>
      </c>
      <c r="D8414" s="3">
        <v>350</v>
      </c>
      <c r="E8414" s="3">
        <v>1</v>
      </c>
      <c r="F8414" s="16">
        <v>4</v>
      </c>
      <c r="G8414" s="24">
        <f t="shared" si="1824"/>
        <v>15</v>
      </c>
      <c r="H8414" s="7">
        <f t="shared" si="1825"/>
        <v>265.31506849315065</v>
      </c>
      <c r="I8414" s="7">
        <f t="shared" si="1826"/>
        <v>3.7169168271725059</v>
      </c>
      <c r="J8414" s="7">
        <f t="shared" si="1827"/>
        <v>-76.283083172827489</v>
      </c>
      <c r="K8414" s="7">
        <f t="shared" si="1828"/>
        <v>2.7286152804528752</v>
      </c>
      <c r="L8414" s="25">
        <f t="shared" si="1829"/>
        <v>-139.07077079320689</v>
      </c>
      <c r="M8414" s="31">
        <f t="shared" si="1830"/>
        <v>-23.363192202216549</v>
      </c>
      <c r="N8414" s="7">
        <f t="shared" si="1831"/>
        <v>0</v>
      </c>
      <c r="O8414" s="7">
        <f t="shared" si="1832"/>
        <v>90</v>
      </c>
      <c r="P8414" s="25">
        <f t="shared" si="1833"/>
        <v>81.834116669092737</v>
      </c>
      <c r="Q8414" s="34">
        <f t="shared" si="1834"/>
        <v>37.919608377836205</v>
      </c>
      <c r="R8414" s="9">
        <f t="shared" si="1835"/>
        <v>0</v>
      </c>
      <c r="S8414" s="9">
        <f t="shared" si="1836"/>
        <v>0</v>
      </c>
      <c r="T8414" s="35">
        <f t="shared" si="1837"/>
        <v>0</v>
      </c>
      <c r="U8414" s="1"/>
      <c r="V8414" s="1"/>
      <c r="W8414" s="1"/>
      <c r="X8414" s="1"/>
      <c r="Y8414" s="1"/>
      <c r="Z8414" s="1"/>
      <c r="AA8414" s="1"/>
      <c r="AB8414" s="1"/>
      <c r="AC8414" s="1"/>
      <c r="AD8414" s="1"/>
      <c r="AE8414" s="1"/>
    </row>
    <row r="8415" spans="1:31" x14ac:dyDescent="0.25">
      <c r="A8415" s="17">
        <v>8382</v>
      </c>
      <c r="B8415" s="11">
        <v>44546</v>
      </c>
      <c r="C8415" s="12">
        <v>12</v>
      </c>
      <c r="D8415" s="10">
        <v>350</v>
      </c>
      <c r="E8415" s="10">
        <v>1</v>
      </c>
      <c r="F8415" s="18">
        <v>5</v>
      </c>
      <c r="G8415" s="26">
        <f t="shared" si="1824"/>
        <v>15</v>
      </c>
      <c r="H8415" s="13">
        <f t="shared" si="1825"/>
        <v>265.31506849315065</v>
      </c>
      <c r="I8415" s="13">
        <f t="shared" si="1826"/>
        <v>3.7169168271725059</v>
      </c>
      <c r="J8415" s="13">
        <f t="shared" si="1827"/>
        <v>-76.283083172827489</v>
      </c>
      <c r="K8415" s="13">
        <f t="shared" si="1828"/>
        <v>3.7286152804528752</v>
      </c>
      <c r="L8415" s="27">
        <f t="shared" si="1829"/>
        <v>-124.07077079320688</v>
      </c>
      <c r="M8415" s="32">
        <f t="shared" si="1830"/>
        <v>-23.363192202216549</v>
      </c>
      <c r="N8415" s="13">
        <f t="shared" si="1831"/>
        <v>0</v>
      </c>
      <c r="O8415" s="13">
        <f t="shared" si="1832"/>
        <v>90</v>
      </c>
      <c r="P8415" s="27">
        <f t="shared" si="1833"/>
        <v>88.464620484107556</v>
      </c>
      <c r="Q8415" s="36">
        <f t="shared" si="1834"/>
        <v>37.919608377836205</v>
      </c>
      <c r="R8415" s="14">
        <f t="shared" si="1835"/>
        <v>0</v>
      </c>
      <c r="S8415" s="14">
        <f t="shared" si="1836"/>
        <v>0</v>
      </c>
      <c r="T8415" s="37">
        <f t="shared" si="1837"/>
        <v>0</v>
      </c>
      <c r="U8415" s="1"/>
      <c r="V8415" s="1"/>
      <c r="W8415" s="1"/>
      <c r="X8415" s="1"/>
      <c r="Y8415" s="1"/>
      <c r="Z8415" s="1"/>
      <c r="AA8415" s="1"/>
      <c r="AB8415" s="1"/>
      <c r="AC8415" s="1"/>
      <c r="AD8415" s="1"/>
      <c r="AE8415" s="1"/>
    </row>
    <row r="8416" spans="1:31" x14ac:dyDescent="0.25">
      <c r="A8416" s="15">
        <v>8383</v>
      </c>
      <c r="B8416" s="4">
        <v>44546</v>
      </c>
      <c r="C8416" s="5">
        <v>12</v>
      </c>
      <c r="D8416" s="3">
        <v>350</v>
      </c>
      <c r="E8416" s="3">
        <v>1</v>
      </c>
      <c r="F8416" s="16">
        <v>6</v>
      </c>
      <c r="G8416" s="24">
        <f t="shared" si="1824"/>
        <v>15</v>
      </c>
      <c r="H8416" s="7">
        <f t="shared" si="1825"/>
        <v>265.31506849315065</v>
      </c>
      <c r="I8416" s="7">
        <f t="shared" si="1826"/>
        <v>3.7169168271725059</v>
      </c>
      <c r="J8416" s="7">
        <f t="shared" si="1827"/>
        <v>-76.283083172827489</v>
      </c>
      <c r="K8416" s="7">
        <f t="shared" si="1828"/>
        <v>4.7286152804528747</v>
      </c>
      <c r="L8416" s="25">
        <f t="shared" si="1829"/>
        <v>-109.07077079320688</v>
      </c>
      <c r="M8416" s="31">
        <f t="shared" si="1830"/>
        <v>-23.363192202216549</v>
      </c>
      <c r="N8416" s="7">
        <f t="shared" si="1831"/>
        <v>0</v>
      </c>
      <c r="O8416" s="7">
        <f t="shared" si="1832"/>
        <v>90</v>
      </c>
      <c r="P8416" s="25">
        <f t="shared" si="1833"/>
        <v>96.371769660981144</v>
      </c>
      <c r="Q8416" s="34">
        <f t="shared" si="1834"/>
        <v>37.919608377836205</v>
      </c>
      <c r="R8416" s="9">
        <f t="shared" si="1835"/>
        <v>0</v>
      </c>
      <c r="S8416" s="9">
        <f t="shared" si="1836"/>
        <v>0</v>
      </c>
      <c r="T8416" s="35">
        <f t="shared" si="1837"/>
        <v>0</v>
      </c>
      <c r="U8416" s="1"/>
      <c r="V8416" s="1"/>
      <c r="W8416" s="1"/>
      <c r="X8416" s="1"/>
      <c r="Y8416" s="1"/>
      <c r="Z8416" s="1"/>
      <c r="AA8416" s="1"/>
      <c r="AB8416" s="1"/>
      <c r="AC8416" s="1"/>
      <c r="AD8416" s="1"/>
      <c r="AE8416" s="1"/>
    </row>
    <row r="8417" spans="1:31" x14ac:dyDescent="0.25">
      <c r="A8417" s="17">
        <v>8384</v>
      </c>
      <c r="B8417" s="11">
        <v>44546</v>
      </c>
      <c r="C8417" s="12">
        <v>12</v>
      </c>
      <c r="D8417" s="10">
        <v>350</v>
      </c>
      <c r="E8417" s="10">
        <v>1</v>
      </c>
      <c r="F8417" s="18">
        <v>7</v>
      </c>
      <c r="G8417" s="26">
        <f t="shared" si="1824"/>
        <v>15</v>
      </c>
      <c r="H8417" s="13">
        <f t="shared" si="1825"/>
        <v>265.31506849315065</v>
      </c>
      <c r="I8417" s="13">
        <f t="shared" si="1826"/>
        <v>3.7169168271725059</v>
      </c>
      <c r="J8417" s="13">
        <f t="shared" si="1827"/>
        <v>-76.283083172827489</v>
      </c>
      <c r="K8417" s="13">
        <f t="shared" si="1828"/>
        <v>5.7286152804528747</v>
      </c>
      <c r="L8417" s="27">
        <f t="shared" si="1829"/>
        <v>-94.070770793206876</v>
      </c>
      <c r="M8417" s="32">
        <f t="shared" si="1830"/>
        <v>-23.363192202216549</v>
      </c>
      <c r="N8417" s="13">
        <f t="shared" si="1831"/>
        <v>0</v>
      </c>
      <c r="O8417" s="13">
        <f t="shared" si="1832"/>
        <v>90</v>
      </c>
      <c r="P8417" s="27">
        <f t="shared" si="1833"/>
        <v>105.18235098435268</v>
      </c>
      <c r="Q8417" s="36">
        <f t="shared" si="1834"/>
        <v>37.919608377836205</v>
      </c>
      <c r="R8417" s="14">
        <f t="shared" si="1835"/>
        <v>0</v>
      </c>
      <c r="S8417" s="14">
        <f t="shared" si="1836"/>
        <v>0</v>
      </c>
      <c r="T8417" s="37">
        <f t="shared" si="1837"/>
        <v>0</v>
      </c>
      <c r="U8417" s="1"/>
      <c r="V8417" s="1"/>
      <c r="W8417" s="1"/>
      <c r="X8417" s="1"/>
      <c r="Y8417" s="1"/>
      <c r="Z8417" s="1"/>
      <c r="AA8417" s="1"/>
      <c r="AB8417" s="1"/>
      <c r="AC8417" s="1"/>
      <c r="AD8417" s="1"/>
      <c r="AE8417" s="1"/>
    </row>
    <row r="8418" spans="1:31" x14ac:dyDescent="0.25">
      <c r="A8418" s="15">
        <v>8385</v>
      </c>
      <c r="B8418" s="4">
        <v>44546</v>
      </c>
      <c r="C8418" s="5">
        <v>12</v>
      </c>
      <c r="D8418" s="3">
        <v>350</v>
      </c>
      <c r="E8418" s="3">
        <v>1</v>
      </c>
      <c r="F8418" s="16">
        <v>8</v>
      </c>
      <c r="G8418" s="24">
        <f t="shared" si="1824"/>
        <v>15</v>
      </c>
      <c r="H8418" s="7">
        <f t="shared" si="1825"/>
        <v>265.31506849315065</v>
      </c>
      <c r="I8418" s="7">
        <f t="shared" si="1826"/>
        <v>3.7169168271725059</v>
      </c>
      <c r="J8418" s="7">
        <f t="shared" si="1827"/>
        <v>-76.283083172827489</v>
      </c>
      <c r="K8418" s="7">
        <f t="shared" si="1828"/>
        <v>6.7286152804528747</v>
      </c>
      <c r="L8418" s="25">
        <f t="shared" si="1829"/>
        <v>-79.070770793206876</v>
      </c>
      <c r="M8418" s="31">
        <f t="shared" si="1830"/>
        <v>-23.363192202216549</v>
      </c>
      <c r="N8418" s="7">
        <f t="shared" si="1831"/>
        <v>0</v>
      </c>
      <c r="O8418" s="7">
        <f t="shared" si="1832"/>
        <v>90</v>
      </c>
      <c r="P8418" s="25">
        <f t="shared" si="1833"/>
        <v>114.56083810454625</v>
      </c>
      <c r="Q8418" s="34">
        <f t="shared" si="1834"/>
        <v>37.919608377836205</v>
      </c>
      <c r="R8418" s="9">
        <f t="shared" si="1835"/>
        <v>0</v>
      </c>
      <c r="S8418" s="9">
        <f t="shared" si="1836"/>
        <v>0</v>
      </c>
      <c r="T8418" s="35">
        <f t="shared" si="1837"/>
        <v>0</v>
      </c>
      <c r="U8418" s="1"/>
      <c r="V8418" s="1"/>
      <c r="W8418" s="1"/>
      <c r="X8418" s="1"/>
      <c r="Y8418" s="1"/>
      <c r="Z8418" s="1"/>
      <c r="AA8418" s="1"/>
      <c r="AB8418" s="1"/>
      <c r="AC8418" s="1"/>
      <c r="AD8418" s="1"/>
      <c r="AE8418" s="1"/>
    </row>
    <row r="8419" spans="1:31" x14ac:dyDescent="0.25">
      <c r="A8419" s="17">
        <v>8386</v>
      </c>
      <c r="B8419" s="11">
        <v>44546</v>
      </c>
      <c r="C8419" s="12">
        <v>12</v>
      </c>
      <c r="D8419" s="10">
        <v>350</v>
      </c>
      <c r="E8419" s="10">
        <v>1</v>
      </c>
      <c r="F8419" s="18">
        <v>9</v>
      </c>
      <c r="G8419" s="26">
        <f t="shared" ref="G8419:G8482" si="1838">15*E8419</f>
        <v>15</v>
      </c>
      <c r="H8419" s="13">
        <f t="shared" ref="H8419:H8482" si="1839">360/365*(D8419-81)</f>
        <v>265.31506849315065</v>
      </c>
      <c r="I8419" s="13">
        <f t="shared" ref="I8419:I8482" si="1840">9.87*SIN(2*RADIANS(H8419))-7.53*COS(RADIANS(H8419))-1.5*SIN(RADIANS(H8419))</f>
        <v>3.7169168271725059</v>
      </c>
      <c r="J8419" s="13">
        <f t="shared" ref="J8419:J8482" si="1841">4*($D$2-G8419)+I8419</f>
        <v>-76.283083172827489</v>
      </c>
      <c r="K8419" s="13">
        <f t="shared" ref="K8419:K8482" si="1842">F8419+J8419/60</f>
        <v>7.7286152804528747</v>
      </c>
      <c r="L8419" s="27">
        <f t="shared" ref="L8419:L8482" si="1843">15*(K8419-12)</f>
        <v>-64.070770793206876</v>
      </c>
      <c r="M8419" s="32">
        <f t="shared" ref="M8419:M8482" si="1844">-23.45*COS(RADIANS(360/365*(D8419+10)))</f>
        <v>-23.363192202216549</v>
      </c>
      <c r="N8419" s="13">
        <f t="shared" ref="N8419:N8482" si="1845">MAX(DEGREES(ASIN(SIN(RADIANS(M8419))*SIN(RADIANS($C$2))+COS(RADIANS(M8419))*COS(RADIANS($C$2))*COS(RADIANS(L8419)))),0)</f>
        <v>3.0148490160289088</v>
      </c>
      <c r="O8419" s="13">
        <f t="shared" ref="O8419:O8482" si="1846">90-N8419</f>
        <v>86.985150983971096</v>
      </c>
      <c r="P8419" s="27">
        <f t="shared" ref="P8419:P8482" si="1847">DEGREES(ACOS((SIN(RADIANS(M8419))*COS(RADIANS(C$2))-COS(RADIANS(M8419))*SIN(RADIANS(C$2))*COS(RADIANS(L8419)))/COS(RADIANS(N8419))))*IF(L8419&gt;0,-1,1)+IF(L8419&gt;0,360,0)</f>
        <v>124.23447236561329</v>
      </c>
      <c r="Q8419" s="36">
        <f t="shared" ref="Q8419:Q8482" si="1848">1/(COS(RADIANS(O8419))+0.50572*(96.07995-O8419)^(-1.6364))</f>
        <v>15.096904606436405</v>
      </c>
      <c r="R8419" s="14">
        <f t="shared" ref="R8419:R8482" si="1849">1488.3*((1-0.14*E$2)*0.7^(Q8419^0.678)+0.14*E$2)*IF(N8419=0,0,1)</f>
        <v>250.53804830892909</v>
      </c>
      <c r="S8419" s="14">
        <f t="shared" ref="S8419:S8482" si="1850">MAX(R8419*(COS(RADIANS(N8419))*SIN(RADIANS(F$2))*COS(RADIANS(G$2-P8419))+SIN(RADIANS(N8419))*COS(RADIANS(F$2))),0)</f>
        <v>81.788026851657122</v>
      </c>
      <c r="T8419" s="37">
        <f t="shared" ref="T8419:T8482" si="1851">S8419/SUMIF(D$34:D$8793,D8419,S$34:S$8793)</f>
        <v>1.9511295018015597E-2</v>
      </c>
      <c r="U8419" s="1"/>
      <c r="V8419" s="1"/>
      <c r="W8419" s="1"/>
      <c r="X8419" s="1"/>
      <c r="Y8419" s="1"/>
      <c r="Z8419" s="1"/>
      <c r="AA8419" s="1"/>
      <c r="AB8419" s="1"/>
      <c r="AC8419" s="1"/>
      <c r="AD8419" s="1"/>
      <c r="AE8419" s="1"/>
    </row>
    <row r="8420" spans="1:31" x14ac:dyDescent="0.25">
      <c r="A8420" s="15">
        <v>8387</v>
      </c>
      <c r="B8420" s="4">
        <v>44546</v>
      </c>
      <c r="C8420" s="5">
        <v>12</v>
      </c>
      <c r="D8420" s="3">
        <v>350</v>
      </c>
      <c r="E8420" s="3">
        <v>1</v>
      </c>
      <c r="F8420" s="16">
        <v>10</v>
      </c>
      <c r="G8420" s="24">
        <f t="shared" si="1838"/>
        <v>15</v>
      </c>
      <c r="H8420" s="7">
        <f t="shared" si="1839"/>
        <v>265.31506849315065</v>
      </c>
      <c r="I8420" s="7">
        <f t="shared" si="1840"/>
        <v>3.7169168271725059</v>
      </c>
      <c r="J8420" s="7">
        <f t="shared" si="1841"/>
        <v>-76.283083172827489</v>
      </c>
      <c r="K8420" s="7">
        <f t="shared" si="1842"/>
        <v>8.7286152804528747</v>
      </c>
      <c r="L8420" s="25">
        <f t="shared" si="1843"/>
        <v>-49.070770793206876</v>
      </c>
      <c r="M8420" s="31">
        <f t="shared" si="1844"/>
        <v>-23.363192202216549</v>
      </c>
      <c r="N8420" s="7">
        <f t="shared" si="1845"/>
        <v>11.876673061511246</v>
      </c>
      <c r="O8420" s="7">
        <f t="shared" si="1846"/>
        <v>78.123326938488759</v>
      </c>
      <c r="P8420" s="25">
        <f t="shared" si="1847"/>
        <v>134.8670031976377</v>
      </c>
      <c r="Q8420" s="34">
        <f t="shared" si="1848"/>
        <v>4.7553820880377771</v>
      </c>
      <c r="R8420" s="9">
        <f t="shared" si="1849"/>
        <v>600.00047259055316</v>
      </c>
      <c r="S8420" s="9">
        <f t="shared" si="1850"/>
        <v>314.04853871221741</v>
      </c>
      <c r="T8420" s="35">
        <f t="shared" si="1851"/>
        <v>7.4919201803272453E-2</v>
      </c>
      <c r="U8420" s="1"/>
      <c r="V8420" s="1"/>
      <c r="W8420" s="1"/>
      <c r="X8420" s="1"/>
      <c r="Y8420" s="1"/>
      <c r="Z8420" s="1"/>
      <c r="AA8420" s="1"/>
      <c r="AB8420" s="1"/>
      <c r="AC8420" s="1"/>
      <c r="AD8420" s="1"/>
      <c r="AE8420" s="1"/>
    </row>
    <row r="8421" spans="1:31" x14ac:dyDescent="0.25">
      <c r="A8421" s="17">
        <v>8388</v>
      </c>
      <c r="B8421" s="11">
        <v>44546</v>
      </c>
      <c r="C8421" s="12">
        <v>12</v>
      </c>
      <c r="D8421" s="10">
        <v>350</v>
      </c>
      <c r="E8421" s="10">
        <v>1</v>
      </c>
      <c r="F8421" s="18">
        <v>11</v>
      </c>
      <c r="G8421" s="26">
        <f t="shared" si="1838"/>
        <v>15</v>
      </c>
      <c r="H8421" s="13">
        <f t="shared" si="1839"/>
        <v>265.31506849315065</v>
      </c>
      <c r="I8421" s="13">
        <f t="shared" si="1840"/>
        <v>3.7169168271725059</v>
      </c>
      <c r="J8421" s="13">
        <f t="shared" si="1841"/>
        <v>-76.283083172827489</v>
      </c>
      <c r="K8421" s="13">
        <f t="shared" si="1842"/>
        <v>9.7286152804528747</v>
      </c>
      <c r="L8421" s="27">
        <f t="shared" si="1843"/>
        <v>-34.070770793206876</v>
      </c>
      <c r="M8421" s="32">
        <f t="shared" si="1844"/>
        <v>-23.363192202216549</v>
      </c>
      <c r="N8421" s="13">
        <f t="shared" si="1845"/>
        <v>19.124400008883434</v>
      </c>
      <c r="O8421" s="13">
        <f t="shared" si="1846"/>
        <v>70.875599991116559</v>
      </c>
      <c r="P8421" s="27">
        <f t="shared" si="1847"/>
        <v>147.02140221830606</v>
      </c>
      <c r="Q8421" s="36">
        <f t="shared" si="1848"/>
        <v>3.0285239695400494</v>
      </c>
      <c r="R8421" s="14">
        <f t="shared" si="1849"/>
        <v>754.05262189756013</v>
      </c>
      <c r="S8421" s="14">
        <f t="shared" si="1850"/>
        <v>512.76748650589616</v>
      </c>
      <c r="T8421" s="37">
        <f t="shared" si="1851"/>
        <v>0.12232545630436815</v>
      </c>
      <c r="U8421" s="1"/>
      <c r="V8421" s="1"/>
      <c r="W8421" s="1"/>
      <c r="X8421" s="1"/>
      <c r="Y8421" s="1"/>
      <c r="Z8421" s="1"/>
      <c r="AA8421" s="1"/>
      <c r="AB8421" s="1"/>
      <c r="AC8421" s="1"/>
      <c r="AD8421" s="1"/>
      <c r="AE8421" s="1"/>
    </row>
    <row r="8422" spans="1:31" x14ac:dyDescent="0.25">
      <c r="A8422" s="15">
        <v>8389</v>
      </c>
      <c r="B8422" s="4">
        <v>44546</v>
      </c>
      <c r="C8422" s="5">
        <v>12</v>
      </c>
      <c r="D8422" s="3">
        <v>350</v>
      </c>
      <c r="E8422" s="3">
        <v>1</v>
      </c>
      <c r="F8422" s="16">
        <v>12</v>
      </c>
      <c r="G8422" s="24">
        <f t="shared" si="1838"/>
        <v>15</v>
      </c>
      <c r="H8422" s="7">
        <f t="shared" si="1839"/>
        <v>265.31506849315065</v>
      </c>
      <c r="I8422" s="7">
        <f t="shared" si="1840"/>
        <v>3.7169168271725059</v>
      </c>
      <c r="J8422" s="7">
        <f t="shared" si="1841"/>
        <v>-76.283083172827489</v>
      </c>
      <c r="K8422" s="7">
        <f t="shared" si="1842"/>
        <v>10.728615280452875</v>
      </c>
      <c r="L8422" s="25">
        <f t="shared" si="1843"/>
        <v>-19.070770793206879</v>
      </c>
      <c r="M8422" s="31">
        <f t="shared" si="1844"/>
        <v>-23.363192202216549</v>
      </c>
      <c r="N8422" s="7">
        <f t="shared" si="1845"/>
        <v>24.188302405866249</v>
      </c>
      <c r="O8422" s="7">
        <f t="shared" si="1846"/>
        <v>65.811697594133747</v>
      </c>
      <c r="P8422" s="25">
        <f t="shared" si="1847"/>
        <v>160.80311357174881</v>
      </c>
      <c r="Q8422" s="34">
        <f t="shared" si="1848"/>
        <v>2.4292828445401411</v>
      </c>
      <c r="R8422" s="9">
        <f t="shared" si="1849"/>
        <v>825.98275801549937</v>
      </c>
      <c r="S8422" s="9">
        <f t="shared" si="1850"/>
        <v>648.87758666010654</v>
      </c>
      <c r="T8422" s="35">
        <f t="shared" si="1851"/>
        <v>0.154795787491807</v>
      </c>
      <c r="U8422" s="1"/>
      <c r="V8422" s="1"/>
      <c r="W8422" s="1"/>
      <c r="X8422" s="1"/>
      <c r="Y8422" s="1"/>
      <c r="Z8422" s="1"/>
      <c r="AA8422" s="1"/>
      <c r="AB8422" s="1"/>
      <c r="AC8422" s="1"/>
      <c r="AD8422" s="1"/>
      <c r="AE8422" s="1"/>
    </row>
    <row r="8423" spans="1:31" x14ac:dyDescent="0.25">
      <c r="A8423" s="17">
        <v>8390</v>
      </c>
      <c r="B8423" s="11">
        <v>44546</v>
      </c>
      <c r="C8423" s="12">
        <v>12</v>
      </c>
      <c r="D8423" s="10">
        <v>350</v>
      </c>
      <c r="E8423" s="10">
        <v>1</v>
      </c>
      <c r="F8423" s="18">
        <v>13</v>
      </c>
      <c r="G8423" s="26">
        <f t="shared" si="1838"/>
        <v>15</v>
      </c>
      <c r="H8423" s="13">
        <f t="shared" si="1839"/>
        <v>265.31506849315065</v>
      </c>
      <c r="I8423" s="13">
        <f t="shared" si="1840"/>
        <v>3.7169168271725059</v>
      </c>
      <c r="J8423" s="13">
        <f t="shared" si="1841"/>
        <v>-76.283083172827489</v>
      </c>
      <c r="K8423" s="13">
        <f t="shared" si="1842"/>
        <v>11.728615280452875</v>
      </c>
      <c r="L8423" s="27">
        <f t="shared" si="1843"/>
        <v>-4.0707707932068793</v>
      </c>
      <c r="M8423" s="32">
        <f t="shared" si="1844"/>
        <v>-23.363192202216549</v>
      </c>
      <c r="N8423" s="13">
        <f t="shared" si="1845"/>
        <v>26.523141737665796</v>
      </c>
      <c r="O8423" s="13">
        <f t="shared" si="1846"/>
        <v>63.476858262334204</v>
      </c>
      <c r="P8423" s="27">
        <f t="shared" si="1847"/>
        <v>175.8232406136791</v>
      </c>
      <c r="Q8423" s="36">
        <f t="shared" si="1848"/>
        <v>2.2309070080195852</v>
      </c>
      <c r="R8423" s="14">
        <f t="shared" si="1849"/>
        <v>852.84417971746029</v>
      </c>
      <c r="S8423" s="14">
        <f t="shared" si="1850"/>
        <v>710.35139509109388</v>
      </c>
      <c r="T8423" s="37">
        <f t="shared" si="1851"/>
        <v>0.16946093663831277</v>
      </c>
      <c r="U8423" s="1"/>
      <c r="V8423" s="1"/>
      <c r="W8423" s="1"/>
      <c r="X8423" s="1"/>
      <c r="Y8423" s="1"/>
      <c r="Z8423" s="1"/>
      <c r="AA8423" s="1"/>
      <c r="AB8423" s="1"/>
      <c r="AC8423" s="1"/>
      <c r="AD8423" s="1"/>
      <c r="AE8423" s="1"/>
    </row>
    <row r="8424" spans="1:31" x14ac:dyDescent="0.25">
      <c r="A8424" s="15">
        <v>8391</v>
      </c>
      <c r="B8424" s="4">
        <v>44546</v>
      </c>
      <c r="C8424" s="5">
        <v>12</v>
      </c>
      <c r="D8424" s="3">
        <v>350</v>
      </c>
      <c r="E8424" s="3">
        <v>1</v>
      </c>
      <c r="F8424" s="16">
        <v>14</v>
      </c>
      <c r="G8424" s="24">
        <f t="shared" si="1838"/>
        <v>15</v>
      </c>
      <c r="H8424" s="7">
        <f t="shared" si="1839"/>
        <v>265.31506849315065</v>
      </c>
      <c r="I8424" s="7">
        <f t="shared" si="1840"/>
        <v>3.7169168271725059</v>
      </c>
      <c r="J8424" s="7">
        <f t="shared" si="1841"/>
        <v>-76.283083172827489</v>
      </c>
      <c r="K8424" s="7">
        <f t="shared" si="1842"/>
        <v>12.728615280452875</v>
      </c>
      <c r="L8424" s="25">
        <f t="shared" si="1843"/>
        <v>10.929229206793121</v>
      </c>
      <c r="M8424" s="31">
        <f t="shared" si="1844"/>
        <v>-23.363192202216549</v>
      </c>
      <c r="N8424" s="7">
        <f t="shared" si="1845"/>
        <v>25.822091477026021</v>
      </c>
      <c r="O8424" s="7">
        <f t="shared" si="1846"/>
        <v>64.177908522973979</v>
      </c>
      <c r="P8424" s="25">
        <f t="shared" si="1847"/>
        <v>191.14881179867533</v>
      </c>
      <c r="Q8424" s="34">
        <f t="shared" si="1848"/>
        <v>2.2866116993370311</v>
      </c>
      <c r="R8424" s="9">
        <f t="shared" si="1849"/>
        <v>845.12642600707056</v>
      </c>
      <c r="S8424" s="9">
        <f t="shared" si="1850"/>
        <v>691.99251182736327</v>
      </c>
      <c r="T8424" s="35">
        <f t="shared" si="1851"/>
        <v>0.16508125416706729</v>
      </c>
      <c r="U8424" s="1"/>
      <c r="V8424" s="1"/>
      <c r="W8424" s="1"/>
      <c r="X8424" s="1"/>
      <c r="Y8424" s="1"/>
      <c r="Z8424" s="1"/>
      <c r="AA8424" s="1"/>
      <c r="AB8424" s="1"/>
      <c r="AC8424" s="1"/>
      <c r="AD8424" s="1"/>
      <c r="AE8424" s="1"/>
    </row>
    <row r="8425" spans="1:31" x14ac:dyDescent="0.25">
      <c r="A8425" s="17">
        <v>8392</v>
      </c>
      <c r="B8425" s="11">
        <v>44546</v>
      </c>
      <c r="C8425" s="12">
        <v>12</v>
      </c>
      <c r="D8425" s="10">
        <v>350</v>
      </c>
      <c r="E8425" s="10">
        <v>1</v>
      </c>
      <c r="F8425" s="18">
        <v>15</v>
      </c>
      <c r="G8425" s="26">
        <f t="shared" si="1838"/>
        <v>15</v>
      </c>
      <c r="H8425" s="13">
        <f t="shared" si="1839"/>
        <v>265.31506849315065</v>
      </c>
      <c r="I8425" s="13">
        <f t="shared" si="1840"/>
        <v>3.7169168271725059</v>
      </c>
      <c r="J8425" s="13">
        <f t="shared" si="1841"/>
        <v>-76.283083172827489</v>
      </c>
      <c r="K8425" s="13">
        <f t="shared" si="1842"/>
        <v>13.728615280452875</v>
      </c>
      <c r="L8425" s="27">
        <f t="shared" si="1843"/>
        <v>25.929229206793121</v>
      </c>
      <c r="M8425" s="32">
        <f t="shared" si="1844"/>
        <v>-23.363192202216549</v>
      </c>
      <c r="N8425" s="13">
        <f t="shared" si="1845"/>
        <v>22.181513229819888</v>
      </c>
      <c r="O8425" s="13">
        <f t="shared" si="1846"/>
        <v>67.818486770180115</v>
      </c>
      <c r="P8425" s="27">
        <f t="shared" si="1847"/>
        <v>205.68931660865189</v>
      </c>
      <c r="Q8425" s="36">
        <f t="shared" si="1848"/>
        <v>2.6338250731752724</v>
      </c>
      <c r="R8425" s="14">
        <f t="shared" si="1849"/>
        <v>799.98583451938259</v>
      </c>
      <c r="S8425" s="14">
        <f t="shared" si="1850"/>
        <v>595.34440118680016</v>
      </c>
      <c r="T8425" s="37">
        <f t="shared" si="1851"/>
        <v>0.14202494785633946</v>
      </c>
      <c r="U8425" s="1"/>
      <c r="V8425" s="1"/>
      <c r="W8425" s="1"/>
      <c r="X8425" s="1"/>
      <c r="Y8425" s="1"/>
      <c r="Z8425" s="1"/>
      <c r="AA8425" s="1"/>
      <c r="AB8425" s="1"/>
      <c r="AC8425" s="1"/>
      <c r="AD8425" s="1"/>
      <c r="AE8425" s="1"/>
    </row>
    <row r="8426" spans="1:31" x14ac:dyDescent="0.25">
      <c r="A8426" s="15">
        <v>8393</v>
      </c>
      <c r="B8426" s="4">
        <v>44546</v>
      </c>
      <c r="C8426" s="5">
        <v>12</v>
      </c>
      <c r="D8426" s="3">
        <v>350</v>
      </c>
      <c r="E8426" s="3">
        <v>1</v>
      </c>
      <c r="F8426" s="16">
        <v>16</v>
      </c>
      <c r="G8426" s="24">
        <f t="shared" si="1838"/>
        <v>15</v>
      </c>
      <c r="H8426" s="7">
        <f t="shared" si="1839"/>
        <v>265.31506849315065</v>
      </c>
      <c r="I8426" s="7">
        <f t="shared" si="1840"/>
        <v>3.7169168271725059</v>
      </c>
      <c r="J8426" s="7">
        <f t="shared" si="1841"/>
        <v>-76.283083172827489</v>
      </c>
      <c r="K8426" s="7">
        <f t="shared" si="1842"/>
        <v>14.728615280452875</v>
      </c>
      <c r="L8426" s="25">
        <f t="shared" si="1843"/>
        <v>40.929229206793124</v>
      </c>
      <c r="M8426" s="31">
        <f t="shared" si="1844"/>
        <v>-23.363192202216549</v>
      </c>
      <c r="N8426" s="7">
        <f t="shared" si="1845"/>
        <v>16.045807863488239</v>
      </c>
      <c r="O8426" s="7">
        <f t="shared" si="1846"/>
        <v>73.954192136511764</v>
      </c>
      <c r="P8426" s="25">
        <f t="shared" si="1847"/>
        <v>218.74037659449181</v>
      </c>
      <c r="Q8426" s="34">
        <f t="shared" si="1848"/>
        <v>3.5766547913531288</v>
      </c>
      <c r="R8426" s="9">
        <f t="shared" si="1849"/>
        <v>697.9605003581363</v>
      </c>
      <c r="S8426" s="9">
        <f t="shared" si="1850"/>
        <v>428.670197527722</v>
      </c>
      <c r="T8426" s="35">
        <f t="shared" si="1851"/>
        <v>0.1022632653134478</v>
      </c>
      <c r="U8426" s="1"/>
      <c r="V8426" s="1"/>
      <c r="W8426" s="1"/>
      <c r="X8426" s="1"/>
      <c r="Y8426" s="1"/>
      <c r="Z8426" s="1"/>
      <c r="AA8426" s="1"/>
      <c r="AB8426" s="1"/>
      <c r="AC8426" s="1"/>
      <c r="AD8426" s="1"/>
      <c r="AE8426" s="1"/>
    </row>
    <row r="8427" spans="1:31" x14ac:dyDescent="0.25">
      <c r="A8427" s="17">
        <v>8394</v>
      </c>
      <c r="B8427" s="11">
        <v>44546</v>
      </c>
      <c r="C8427" s="12">
        <v>12</v>
      </c>
      <c r="D8427" s="10">
        <v>350</v>
      </c>
      <c r="E8427" s="10">
        <v>1</v>
      </c>
      <c r="F8427" s="18">
        <v>17</v>
      </c>
      <c r="G8427" s="26">
        <f t="shared" si="1838"/>
        <v>15</v>
      </c>
      <c r="H8427" s="13">
        <f t="shared" si="1839"/>
        <v>265.31506849315065</v>
      </c>
      <c r="I8427" s="13">
        <f t="shared" si="1840"/>
        <v>3.7169168271725059</v>
      </c>
      <c r="J8427" s="13">
        <f t="shared" si="1841"/>
        <v>-76.283083172827489</v>
      </c>
      <c r="K8427" s="13">
        <f t="shared" si="1842"/>
        <v>15.728615280452875</v>
      </c>
      <c r="L8427" s="27">
        <f t="shared" si="1843"/>
        <v>55.929229206793124</v>
      </c>
      <c r="M8427" s="32">
        <f t="shared" si="1844"/>
        <v>-23.363192202216549</v>
      </c>
      <c r="N8427" s="13">
        <f t="shared" si="1845"/>
        <v>7.9935580884210227</v>
      </c>
      <c r="O8427" s="13">
        <f t="shared" si="1846"/>
        <v>82.006441911578975</v>
      </c>
      <c r="P8427" s="27">
        <f t="shared" si="1847"/>
        <v>230.16486240991463</v>
      </c>
      <c r="Q8427" s="36">
        <f t="shared" si="1848"/>
        <v>6.8615323684349407</v>
      </c>
      <c r="R8427" s="14">
        <f t="shared" si="1849"/>
        <v>475.28600529346477</v>
      </c>
      <c r="S8427" s="14">
        <f t="shared" si="1850"/>
        <v>207.98960226025633</v>
      </c>
      <c r="T8427" s="37">
        <f t="shared" si="1851"/>
        <v>4.9617855407369599E-2</v>
      </c>
      <c r="U8427" s="1"/>
      <c r="V8427" s="1"/>
      <c r="W8427" s="1"/>
      <c r="X8427" s="1"/>
      <c r="Y8427" s="1"/>
      <c r="Z8427" s="1"/>
      <c r="AA8427" s="1"/>
      <c r="AB8427" s="1"/>
      <c r="AC8427" s="1"/>
      <c r="AD8427" s="1"/>
      <c r="AE8427" s="1"/>
    </row>
    <row r="8428" spans="1:31" x14ac:dyDescent="0.25">
      <c r="A8428" s="15">
        <v>8395</v>
      </c>
      <c r="B8428" s="4">
        <v>44546</v>
      </c>
      <c r="C8428" s="5">
        <v>12</v>
      </c>
      <c r="D8428" s="3">
        <v>350</v>
      </c>
      <c r="E8428" s="3">
        <v>1</v>
      </c>
      <c r="F8428" s="16">
        <v>18</v>
      </c>
      <c r="G8428" s="24">
        <f t="shared" si="1838"/>
        <v>15</v>
      </c>
      <c r="H8428" s="7">
        <f t="shared" si="1839"/>
        <v>265.31506849315065</v>
      </c>
      <c r="I8428" s="7">
        <f t="shared" si="1840"/>
        <v>3.7169168271725059</v>
      </c>
      <c r="J8428" s="7">
        <f t="shared" si="1841"/>
        <v>-76.283083172827489</v>
      </c>
      <c r="K8428" s="7">
        <f t="shared" si="1842"/>
        <v>16.728615280452875</v>
      </c>
      <c r="L8428" s="25">
        <f t="shared" si="1843"/>
        <v>70.929229206793124</v>
      </c>
      <c r="M8428" s="31">
        <f t="shared" si="1844"/>
        <v>-23.363192202216549</v>
      </c>
      <c r="N8428" s="7">
        <f t="shared" si="1845"/>
        <v>0</v>
      </c>
      <c r="O8428" s="7">
        <f t="shared" si="1846"/>
        <v>90</v>
      </c>
      <c r="P8428" s="25">
        <f t="shared" si="1847"/>
        <v>240.22579897045557</v>
      </c>
      <c r="Q8428" s="34">
        <f t="shared" si="1848"/>
        <v>37.919608377836205</v>
      </c>
      <c r="R8428" s="9">
        <f t="shared" si="1849"/>
        <v>0</v>
      </c>
      <c r="S8428" s="9">
        <f t="shared" si="1850"/>
        <v>0</v>
      </c>
      <c r="T8428" s="35">
        <f t="shared" si="1851"/>
        <v>0</v>
      </c>
      <c r="U8428" s="1"/>
      <c r="V8428" s="1"/>
      <c r="W8428" s="1"/>
      <c r="X8428" s="1"/>
      <c r="Y8428" s="1"/>
      <c r="Z8428" s="1"/>
      <c r="AA8428" s="1"/>
      <c r="AB8428" s="1"/>
      <c r="AC8428" s="1"/>
      <c r="AD8428" s="1"/>
      <c r="AE8428" s="1"/>
    </row>
    <row r="8429" spans="1:31" x14ac:dyDescent="0.25">
      <c r="A8429" s="17">
        <v>8396</v>
      </c>
      <c r="B8429" s="11">
        <v>44546</v>
      </c>
      <c r="C8429" s="12">
        <v>12</v>
      </c>
      <c r="D8429" s="10">
        <v>350</v>
      </c>
      <c r="E8429" s="10">
        <v>1</v>
      </c>
      <c r="F8429" s="18">
        <v>19</v>
      </c>
      <c r="G8429" s="26">
        <f t="shared" si="1838"/>
        <v>15</v>
      </c>
      <c r="H8429" s="13">
        <f t="shared" si="1839"/>
        <v>265.31506849315065</v>
      </c>
      <c r="I8429" s="13">
        <f t="shared" si="1840"/>
        <v>3.7169168271725059</v>
      </c>
      <c r="J8429" s="13">
        <f t="shared" si="1841"/>
        <v>-76.283083172827489</v>
      </c>
      <c r="K8429" s="13">
        <f t="shared" si="1842"/>
        <v>17.728615280452875</v>
      </c>
      <c r="L8429" s="27">
        <f t="shared" si="1843"/>
        <v>85.929229206793124</v>
      </c>
      <c r="M8429" s="32">
        <f t="shared" si="1844"/>
        <v>-23.363192202216549</v>
      </c>
      <c r="N8429" s="13">
        <f t="shared" si="1845"/>
        <v>0</v>
      </c>
      <c r="O8429" s="13">
        <f t="shared" si="1846"/>
        <v>90</v>
      </c>
      <c r="P8429" s="27">
        <f t="shared" si="1847"/>
        <v>249.77726637137417</v>
      </c>
      <c r="Q8429" s="36">
        <f t="shared" si="1848"/>
        <v>37.919608377836205</v>
      </c>
      <c r="R8429" s="14">
        <f t="shared" si="1849"/>
        <v>0</v>
      </c>
      <c r="S8429" s="14">
        <f t="shared" si="1850"/>
        <v>0</v>
      </c>
      <c r="T8429" s="37">
        <f t="shared" si="1851"/>
        <v>0</v>
      </c>
      <c r="U8429" s="1"/>
      <c r="V8429" s="1"/>
      <c r="W8429" s="1"/>
      <c r="X8429" s="1"/>
      <c r="Y8429" s="1"/>
      <c r="Z8429" s="1"/>
      <c r="AA8429" s="1"/>
      <c r="AB8429" s="1"/>
      <c r="AC8429" s="1"/>
      <c r="AD8429" s="1"/>
      <c r="AE8429" s="1"/>
    </row>
    <row r="8430" spans="1:31" x14ac:dyDescent="0.25">
      <c r="A8430" s="15">
        <v>8397</v>
      </c>
      <c r="B8430" s="4">
        <v>44546</v>
      </c>
      <c r="C8430" s="5">
        <v>12</v>
      </c>
      <c r="D8430" s="3">
        <v>350</v>
      </c>
      <c r="E8430" s="3">
        <v>1</v>
      </c>
      <c r="F8430" s="16">
        <v>20</v>
      </c>
      <c r="G8430" s="24">
        <f t="shared" si="1838"/>
        <v>15</v>
      </c>
      <c r="H8430" s="7">
        <f t="shared" si="1839"/>
        <v>265.31506849315065</v>
      </c>
      <c r="I8430" s="7">
        <f t="shared" si="1840"/>
        <v>3.7169168271725059</v>
      </c>
      <c r="J8430" s="7">
        <f t="shared" si="1841"/>
        <v>-76.283083172827489</v>
      </c>
      <c r="K8430" s="7">
        <f t="shared" si="1842"/>
        <v>18.728615280452875</v>
      </c>
      <c r="L8430" s="25">
        <f t="shared" si="1843"/>
        <v>100.92922920679312</v>
      </c>
      <c r="M8430" s="31">
        <f t="shared" si="1844"/>
        <v>-23.363192202216549</v>
      </c>
      <c r="N8430" s="7">
        <f t="shared" si="1845"/>
        <v>0</v>
      </c>
      <c r="O8430" s="7">
        <f t="shared" si="1846"/>
        <v>90</v>
      </c>
      <c r="P8430" s="25">
        <f t="shared" si="1847"/>
        <v>258.93612493086823</v>
      </c>
      <c r="Q8430" s="34">
        <f t="shared" si="1848"/>
        <v>37.919608377836205</v>
      </c>
      <c r="R8430" s="9">
        <f t="shared" si="1849"/>
        <v>0</v>
      </c>
      <c r="S8430" s="9">
        <f t="shared" si="1850"/>
        <v>0</v>
      </c>
      <c r="T8430" s="35">
        <f t="shared" si="1851"/>
        <v>0</v>
      </c>
      <c r="U8430" s="1"/>
      <c r="V8430" s="1"/>
      <c r="W8430" s="1"/>
      <c r="X8430" s="1"/>
      <c r="Y8430" s="1"/>
      <c r="Z8430" s="1"/>
      <c r="AA8430" s="1"/>
      <c r="AB8430" s="1"/>
      <c r="AC8430" s="1"/>
      <c r="AD8430" s="1"/>
      <c r="AE8430" s="1"/>
    </row>
    <row r="8431" spans="1:31" x14ac:dyDescent="0.25">
      <c r="A8431" s="17">
        <v>8398</v>
      </c>
      <c r="B8431" s="11">
        <v>44546</v>
      </c>
      <c r="C8431" s="12">
        <v>12</v>
      </c>
      <c r="D8431" s="10">
        <v>350</v>
      </c>
      <c r="E8431" s="10">
        <v>1</v>
      </c>
      <c r="F8431" s="18">
        <v>21</v>
      </c>
      <c r="G8431" s="26">
        <f t="shared" si="1838"/>
        <v>15</v>
      </c>
      <c r="H8431" s="13">
        <f t="shared" si="1839"/>
        <v>265.31506849315065</v>
      </c>
      <c r="I8431" s="13">
        <f t="shared" si="1840"/>
        <v>3.7169168271725059</v>
      </c>
      <c r="J8431" s="13">
        <f t="shared" si="1841"/>
        <v>-76.283083172827489</v>
      </c>
      <c r="K8431" s="13">
        <f t="shared" si="1842"/>
        <v>19.728615280452875</v>
      </c>
      <c r="L8431" s="27">
        <f t="shared" si="1843"/>
        <v>115.92922920679312</v>
      </c>
      <c r="M8431" s="32">
        <f t="shared" si="1844"/>
        <v>-23.363192202216549</v>
      </c>
      <c r="N8431" s="13">
        <f t="shared" si="1845"/>
        <v>0</v>
      </c>
      <c r="O8431" s="13">
        <f t="shared" si="1846"/>
        <v>90</v>
      </c>
      <c r="P8431" s="27">
        <f t="shared" si="1847"/>
        <v>267.37721745883641</v>
      </c>
      <c r="Q8431" s="36">
        <f t="shared" si="1848"/>
        <v>37.919608377836205</v>
      </c>
      <c r="R8431" s="14">
        <f t="shared" si="1849"/>
        <v>0</v>
      </c>
      <c r="S8431" s="14">
        <f t="shared" si="1850"/>
        <v>0</v>
      </c>
      <c r="T8431" s="37">
        <f t="shared" si="1851"/>
        <v>0</v>
      </c>
      <c r="U8431" s="1"/>
      <c r="V8431" s="1"/>
      <c r="W8431" s="1"/>
      <c r="X8431" s="1"/>
      <c r="Y8431" s="1"/>
      <c r="Z8431" s="1"/>
      <c r="AA8431" s="1"/>
      <c r="AB8431" s="1"/>
      <c r="AC8431" s="1"/>
      <c r="AD8431" s="1"/>
      <c r="AE8431" s="1"/>
    </row>
    <row r="8432" spans="1:31" x14ac:dyDescent="0.25">
      <c r="A8432" s="15">
        <v>8399</v>
      </c>
      <c r="B8432" s="4">
        <v>44546</v>
      </c>
      <c r="C8432" s="5">
        <v>12</v>
      </c>
      <c r="D8432" s="3">
        <v>350</v>
      </c>
      <c r="E8432" s="3">
        <v>1</v>
      </c>
      <c r="F8432" s="16">
        <v>22</v>
      </c>
      <c r="G8432" s="24">
        <f t="shared" si="1838"/>
        <v>15</v>
      </c>
      <c r="H8432" s="7">
        <f t="shared" si="1839"/>
        <v>265.31506849315065</v>
      </c>
      <c r="I8432" s="7">
        <f t="shared" si="1840"/>
        <v>3.7169168271725059</v>
      </c>
      <c r="J8432" s="7">
        <f t="shared" si="1841"/>
        <v>-76.283083172827489</v>
      </c>
      <c r="K8432" s="7">
        <f t="shared" si="1842"/>
        <v>20.728615280452875</v>
      </c>
      <c r="L8432" s="25">
        <f t="shared" si="1843"/>
        <v>130.92922920679311</v>
      </c>
      <c r="M8432" s="31">
        <f t="shared" si="1844"/>
        <v>-23.363192202216549</v>
      </c>
      <c r="N8432" s="7">
        <f t="shared" si="1845"/>
        <v>0</v>
      </c>
      <c r="O8432" s="7">
        <f t="shared" si="1846"/>
        <v>90</v>
      </c>
      <c r="P8432" s="25">
        <f t="shared" si="1847"/>
        <v>274.74947678167473</v>
      </c>
      <c r="Q8432" s="34">
        <f t="shared" si="1848"/>
        <v>37.919608377836205</v>
      </c>
      <c r="R8432" s="9">
        <f t="shared" si="1849"/>
        <v>0</v>
      </c>
      <c r="S8432" s="9">
        <f t="shared" si="1850"/>
        <v>0</v>
      </c>
      <c r="T8432" s="35">
        <f t="shared" si="1851"/>
        <v>0</v>
      </c>
      <c r="U8432" s="1"/>
      <c r="V8432" s="1"/>
      <c r="W8432" s="1"/>
      <c r="X8432" s="1"/>
      <c r="Y8432" s="1"/>
      <c r="Z8432" s="1"/>
      <c r="AA8432" s="1"/>
      <c r="AB8432" s="1"/>
      <c r="AC8432" s="1"/>
      <c r="AD8432" s="1"/>
      <c r="AE8432" s="1"/>
    </row>
    <row r="8433" spans="1:31" x14ac:dyDescent="0.25">
      <c r="A8433" s="17">
        <v>8400</v>
      </c>
      <c r="B8433" s="11">
        <v>44546</v>
      </c>
      <c r="C8433" s="12">
        <v>12</v>
      </c>
      <c r="D8433" s="10">
        <v>350</v>
      </c>
      <c r="E8433" s="10">
        <v>1</v>
      </c>
      <c r="F8433" s="18">
        <v>23</v>
      </c>
      <c r="G8433" s="26">
        <f t="shared" si="1838"/>
        <v>15</v>
      </c>
      <c r="H8433" s="13">
        <f t="shared" si="1839"/>
        <v>265.31506849315065</v>
      </c>
      <c r="I8433" s="13">
        <f t="shared" si="1840"/>
        <v>3.7169168271725059</v>
      </c>
      <c r="J8433" s="13">
        <f t="shared" si="1841"/>
        <v>-76.283083172827489</v>
      </c>
      <c r="K8433" s="13">
        <f t="shared" si="1842"/>
        <v>21.728615280452875</v>
      </c>
      <c r="L8433" s="27">
        <f t="shared" si="1843"/>
        <v>145.92922920679311</v>
      </c>
      <c r="M8433" s="32">
        <f t="shared" si="1844"/>
        <v>-23.363192202216549</v>
      </c>
      <c r="N8433" s="13">
        <f t="shared" si="1845"/>
        <v>0</v>
      </c>
      <c r="O8433" s="13">
        <f t="shared" si="1846"/>
        <v>90</v>
      </c>
      <c r="P8433" s="27">
        <f t="shared" si="1847"/>
        <v>280.66192581348901</v>
      </c>
      <c r="Q8433" s="36">
        <f t="shared" si="1848"/>
        <v>37.919608377836205</v>
      </c>
      <c r="R8433" s="14">
        <f t="shared" si="1849"/>
        <v>0</v>
      </c>
      <c r="S8433" s="14">
        <f t="shared" si="1850"/>
        <v>0</v>
      </c>
      <c r="T8433" s="37">
        <f t="shared" si="1851"/>
        <v>0</v>
      </c>
      <c r="U8433" s="1"/>
      <c r="V8433" s="1"/>
      <c r="W8433" s="1"/>
      <c r="X8433" s="1"/>
      <c r="Y8433" s="1"/>
      <c r="Z8433" s="1"/>
      <c r="AA8433" s="1"/>
      <c r="AB8433" s="1"/>
      <c r="AC8433" s="1"/>
      <c r="AD8433" s="1"/>
      <c r="AE8433" s="1"/>
    </row>
    <row r="8434" spans="1:31" x14ac:dyDescent="0.25">
      <c r="A8434" s="15">
        <v>8401</v>
      </c>
      <c r="B8434" s="4">
        <v>44547</v>
      </c>
      <c r="C8434" s="5">
        <v>12</v>
      </c>
      <c r="D8434" s="3">
        <v>351</v>
      </c>
      <c r="E8434" s="3">
        <v>1</v>
      </c>
      <c r="F8434" s="16">
        <v>0</v>
      </c>
      <c r="G8434" s="24">
        <f t="shared" si="1838"/>
        <v>15</v>
      </c>
      <c r="H8434" s="7">
        <f t="shared" si="1839"/>
        <v>266.30136986301369</v>
      </c>
      <c r="I8434" s="7">
        <f t="shared" si="1840"/>
        <v>3.2533688771084108</v>
      </c>
      <c r="J8434" s="7">
        <f t="shared" si="1841"/>
        <v>-76.746631122891586</v>
      </c>
      <c r="K8434" s="7">
        <f t="shared" si="1842"/>
        <v>-1.2791105187148597</v>
      </c>
      <c r="L8434" s="25">
        <f t="shared" si="1843"/>
        <v>-199.1866577807229</v>
      </c>
      <c r="M8434" s="31">
        <f t="shared" si="1844"/>
        <v>-23.394430659439433</v>
      </c>
      <c r="N8434" s="7">
        <f t="shared" si="1845"/>
        <v>0</v>
      </c>
      <c r="O8434" s="7">
        <f t="shared" si="1846"/>
        <v>90</v>
      </c>
      <c r="P8434" s="25">
        <f t="shared" si="1847"/>
        <v>75.344196828204588</v>
      </c>
      <c r="Q8434" s="34">
        <f t="shared" si="1848"/>
        <v>37.919608377836205</v>
      </c>
      <c r="R8434" s="9">
        <f t="shared" si="1849"/>
        <v>0</v>
      </c>
      <c r="S8434" s="9">
        <f t="shared" si="1850"/>
        <v>0</v>
      </c>
      <c r="T8434" s="35">
        <f t="shared" si="1851"/>
        <v>0</v>
      </c>
      <c r="U8434" s="1"/>
      <c r="V8434" s="1"/>
      <c r="W8434" s="1"/>
      <c r="X8434" s="1"/>
      <c r="Y8434" s="1"/>
      <c r="Z8434" s="1"/>
      <c r="AA8434" s="1"/>
      <c r="AB8434" s="1"/>
      <c r="AC8434" s="1"/>
      <c r="AD8434" s="1"/>
      <c r="AE8434" s="1"/>
    </row>
    <row r="8435" spans="1:31" x14ac:dyDescent="0.25">
      <c r="A8435" s="17">
        <v>8402</v>
      </c>
      <c r="B8435" s="11">
        <v>44547</v>
      </c>
      <c r="C8435" s="12">
        <v>12</v>
      </c>
      <c r="D8435" s="10">
        <v>351</v>
      </c>
      <c r="E8435" s="10">
        <v>1</v>
      </c>
      <c r="F8435" s="18">
        <v>1</v>
      </c>
      <c r="G8435" s="26">
        <f t="shared" si="1838"/>
        <v>15</v>
      </c>
      <c r="H8435" s="13">
        <f t="shared" si="1839"/>
        <v>266.30136986301369</v>
      </c>
      <c r="I8435" s="13">
        <f t="shared" si="1840"/>
        <v>3.2533688771084108</v>
      </c>
      <c r="J8435" s="13">
        <f t="shared" si="1841"/>
        <v>-76.746631122891586</v>
      </c>
      <c r="K8435" s="13">
        <f t="shared" si="1842"/>
        <v>-0.2791105187148597</v>
      </c>
      <c r="L8435" s="27">
        <f t="shared" si="1843"/>
        <v>-184.1866577807229</v>
      </c>
      <c r="M8435" s="32">
        <f t="shared" si="1844"/>
        <v>-23.394430659439433</v>
      </c>
      <c r="N8435" s="13">
        <f t="shared" si="1845"/>
        <v>0</v>
      </c>
      <c r="O8435" s="13">
        <f t="shared" si="1846"/>
        <v>90</v>
      </c>
      <c r="P8435" s="27">
        <f t="shared" si="1847"/>
        <v>73.48853206621412</v>
      </c>
      <c r="Q8435" s="36">
        <f t="shared" si="1848"/>
        <v>37.919608377836205</v>
      </c>
      <c r="R8435" s="14">
        <f t="shared" si="1849"/>
        <v>0</v>
      </c>
      <c r="S8435" s="14">
        <f t="shared" si="1850"/>
        <v>0</v>
      </c>
      <c r="T8435" s="37">
        <f t="shared" si="1851"/>
        <v>0</v>
      </c>
      <c r="U8435" s="1"/>
      <c r="V8435" s="1"/>
      <c r="W8435" s="1"/>
      <c r="X8435" s="1"/>
      <c r="Y8435" s="1"/>
      <c r="Z8435" s="1"/>
      <c r="AA8435" s="1"/>
      <c r="AB8435" s="1"/>
      <c r="AC8435" s="1"/>
      <c r="AD8435" s="1"/>
      <c r="AE8435" s="1"/>
    </row>
    <row r="8436" spans="1:31" x14ac:dyDescent="0.25">
      <c r="A8436" s="15">
        <v>8403</v>
      </c>
      <c r="B8436" s="4">
        <v>44547</v>
      </c>
      <c r="C8436" s="5">
        <v>12</v>
      </c>
      <c r="D8436" s="3">
        <v>351</v>
      </c>
      <c r="E8436" s="3">
        <v>1</v>
      </c>
      <c r="F8436" s="16">
        <v>2</v>
      </c>
      <c r="G8436" s="24">
        <f t="shared" si="1838"/>
        <v>15</v>
      </c>
      <c r="H8436" s="7">
        <f t="shared" si="1839"/>
        <v>266.30136986301369</v>
      </c>
      <c r="I8436" s="7">
        <f t="shared" si="1840"/>
        <v>3.2533688771084108</v>
      </c>
      <c r="J8436" s="7">
        <f t="shared" si="1841"/>
        <v>-76.746631122891586</v>
      </c>
      <c r="K8436" s="7">
        <f t="shared" si="1842"/>
        <v>0.7208894812851403</v>
      </c>
      <c r="L8436" s="25">
        <f t="shared" si="1843"/>
        <v>-169.1866577807229</v>
      </c>
      <c r="M8436" s="31">
        <f t="shared" si="1844"/>
        <v>-23.394430659439433</v>
      </c>
      <c r="N8436" s="7">
        <f t="shared" si="1845"/>
        <v>0</v>
      </c>
      <c r="O8436" s="7">
        <f t="shared" si="1846"/>
        <v>90</v>
      </c>
      <c r="P8436" s="25">
        <f t="shared" si="1847"/>
        <v>74.019737920622489</v>
      </c>
      <c r="Q8436" s="34">
        <f t="shared" si="1848"/>
        <v>37.919608377836205</v>
      </c>
      <c r="R8436" s="9">
        <f t="shared" si="1849"/>
        <v>0</v>
      </c>
      <c r="S8436" s="9">
        <f t="shared" si="1850"/>
        <v>0</v>
      </c>
      <c r="T8436" s="35">
        <f t="shared" si="1851"/>
        <v>0</v>
      </c>
      <c r="U8436" s="1"/>
      <c r="V8436" s="1"/>
      <c r="W8436" s="1"/>
      <c r="X8436" s="1"/>
      <c r="Y8436" s="1"/>
      <c r="Z8436" s="1"/>
      <c r="AA8436" s="1"/>
      <c r="AB8436" s="1"/>
      <c r="AC8436" s="1"/>
      <c r="AD8436" s="1"/>
      <c r="AE8436" s="1"/>
    </row>
    <row r="8437" spans="1:31" x14ac:dyDescent="0.25">
      <c r="A8437" s="17">
        <v>8404</v>
      </c>
      <c r="B8437" s="11">
        <v>44547</v>
      </c>
      <c r="C8437" s="12">
        <v>12</v>
      </c>
      <c r="D8437" s="10">
        <v>351</v>
      </c>
      <c r="E8437" s="10">
        <v>1</v>
      </c>
      <c r="F8437" s="18">
        <v>3</v>
      </c>
      <c r="G8437" s="26">
        <f t="shared" si="1838"/>
        <v>15</v>
      </c>
      <c r="H8437" s="13">
        <f t="shared" si="1839"/>
        <v>266.30136986301369</v>
      </c>
      <c r="I8437" s="13">
        <f t="shared" si="1840"/>
        <v>3.2533688771084108</v>
      </c>
      <c r="J8437" s="13">
        <f t="shared" si="1841"/>
        <v>-76.746631122891586</v>
      </c>
      <c r="K8437" s="13">
        <f t="shared" si="1842"/>
        <v>1.7208894812851403</v>
      </c>
      <c r="L8437" s="27">
        <f t="shared" si="1843"/>
        <v>-154.1866577807229</v>
      </c>
      <c r="M8437" s="32">
        <f t="shared" si="1844"/>
        <v>-23.394430659439433</v>
      </c>
      <c r="N8437" s="13">
        <f t="shared" si="1845"/>
        <v>0</v>
      </c>
      <c r="O8437" s="13">
        <f t="shared" si="1846"/>
        <v>90</v>
      </c>
      <c r="P8437" s="27">
        <f t="shared" si="1847"/>
        <v>76.884477989359866</v>
      </c>
      <c r="Q8437" s="36">
        <f t="shared" si="1848"/>
        <v>37.919608377836205</v>
      </c>
      <c r="R8437" s="14">
        <f t="shared" si="1849"/>
        <v>0</v>
      </c>
      <c r="S8437" s="14">
        <f t="shared" si="1850"/>
        <v>0</v>
      </c>
      <c r="T8437" s="37">
        <f t="shared" si="1851"/>
        <v>0</v>
      </c>
      <c r="U8437" s="1"/>
      <c r="V8437" s="1"/>
      <c r="W8437" s="1"/>
      <c r="X8437" s="1"/>
      <c r="Y8437" s="1"/>
      <c r="Z8437" s="1"/>
      <c r="AA8437" s="1"/>
      <c r="AB8437" s="1"/>
      <c r="AC8437" s="1"/>
      <c r="AD8437" s="1"/>
      <c r="AE8437" s="1"/>
    </row>
    <row r="8438" spans="1:31" x14ac:dyDescent="0.25">
      <c r="A8438" s="15">
        <v>8405</v>
      </c>
      <c r="B8438" s="4">
        <v>44547</v>
      </c>
      <c r="C8438" s="5">
        <v>12</v>
      </c>
      <c r="D8438" s="3">
        <v>351</v>
      </c>
      <c r="E8438" s="3">
        <v>1</v>
      </c>
      <c r="F8438" s="16">
        <v>4</v>
      </c>
      <c r="G8438" s="24">
        <f t="shared" si="1838"/>
        <v>15</v>
      </c>
      <c r="H8438" s="7">
        <f t="shared" si="1839"/>
        <v>266.30136986301369</v>
      </c>
      <c r="I8438" s="7">
        <f t="shared" si="1840"/>
        <v>3.2533688771084108</v>
      </c>
      <c r="J8438" s="7">
        <f t="shared" si="1841"/>
        <v>-76.746631122891586</v>
      </c>
      <c r="K8438" s="7">
        <f t="shared" si="1842"/>
        <v>2.7208894812851403</v>
      </c>
      <c r="L8438" s="25">
        <f t="shared" si="1843"/>
        <v>-139.1866577807229</v>
      </c>
      <c r="M8438" s="31">
        <f t="shared" si="1844"/>
        <v>-23.394430659439433</v>
      </c>
      <c r="N8438" s="7">
        <f t="shared" si="1845"/>
        <v>0</v>
      </c>
      <c r="O8438" s="7">
        <f t="shared" si="1846"/>
        <v>90</v>
      </c>
      <c r="P8438" s="25">
        <f t="shared" si="1847"/>
        <v>81.817193165835604</v>
      </c>
      <c r="Q8438" s="34">
        <f t="shared" si="1848"/>
        <v>37.919608377836205</v>
      </c>
      <c r="R8438" s="9">
        <f t="shared" si="1849"/>
        <v>0</v>
      </c>
      <c r="S8438" s="9">
        <f t="shared" si="1850"/>
        <v>0</v>
      </c>
      <c r="T8438" s="35">
        <f t="shared" si="1851"/>
        <v>0</v>
      </c>
      <c r="U8438" s="1"/>
      <c r="V8438" s="1"/>
      <c r="W8438" s="1"/>
      <c r="X8438" s="1"/>
      <c r="Y8438" s="1"/>
      <c r="Z8438" s="1"/>
      <c r="AA8438" s="1"/>
      <c r="AB8438" s="1"/>
      <c r="AC8438" s="1"/>
      <c r="AD8438" s="1"/>
      <c r="AE8438" s="1"/>
    </row>
    <row r="8439" spans="1:31" x14ac:dyDescent="0.25">
      <c r="A8439" s="17">
        <v>8406</v>
      </c>
      <c r="B8439" s="11">
        <v>44547</v>
      </c>
      <c r="C8439" s="12">
        <v>12</v>
      </c>
      <c r="D8439" s="10">
        <v>351</v>
      </c>
      <c r="E8439" s="10">
        <v>1</v>
      </c>
      <c r="F8439" s="18">
        <v>5</v>
      </c>
      <c r="G8439" s="26">
        <f t="shared" si="1838"/>
        <v>15</v>
      </c>
      <c r="H8439" s="13">
        <f t="shared" si="1839"/>
        <v>266.30136986301369</v>
      </c>
      <c r="I8439" s="13">
        <f t="shared" si="1840"/>
        <v>3.2533688771084108</v>
      </c>
      <c r="J8439" s="13">
        <f t="shared" si="1841"/>
        <v>-76.746631122891586</v>
      </c>
      <c r="K8439" s="13">
        <f t="shared" si="1842"/>
        <v>3.7208894812851403</v>
      </c>
      <c r="L8439" s="27">
        <f t="shared" si="1843"/>
        <v>-124.18665778072288</v>
      </c>
      <c r="M8439" s="32">
        <f t="shared" si="1844"/>
        <v>-23.394430659439433</v>
      </c>
      <c r="N8439" s="13">
        <f t="shared" si="1845"/>
        <v>0</v>
      </c>
      <c r="O8439" s="13">
        <f t="shared" si="1846"/>
        <v>90</v>
      </c>
      <c r="P8439" s="27">
        <f t="shared" si="1847"/>
        <v>88.43444570891252</v>
      </c>
      <c r="Q8439" s="36">
        <f t="shared" si="1848"/>
        <v>37.919608377836205</v>
      </c>
      <c r="R8439" s="14">
        <f t="shared" si="1849"/>
        <v>0</v>
      </c>
      <c r="S8439" s="14">
        <f t="shared" si="1850"/>
        <v>0</v>
      </c>
      <c r="T8439" s="37">
        <f t="shared" si="1851"/>
        <v>0</v>
      </c>
      <c r="U8439" s="1"/>
      <c r="V8439" s="1"/>
      <c r="W8439" s="1"/>
      <c r="X8439" s="1"/>
      <c r="Y8439" s="1"/>
      <c r="Z8439" s="1"/>
      <c r="AA8439" s="1"/>
      <c r="AB8439" s="1"/>
      <c r="AC8439" s="1"/>
      <c r="AD8439" s="1"/>
      <c r="AE8439" s="1"/>
    </row>
    <row r="8440" spans="1:31" x14ac:dyDescent="0.25">
      <c r="A8440" s="15">
        <v>8407</v>
      </c>
      <c r="B8440" s="4">
        <v>44547</v>
      </c>
      <c r="C8440" s="5">
        <v>12</v>
      </c>
      <c r="D8440" s="3">
        <v>351</v>
      </c>
      <c r="E8440" s="3">
        <v>1</v>
      </c>
      <c r="F8440" s="16">
        <v>6</v>
      </c>
      <c r="G8440" s="24">
        <f t="shared" si="1838"/>
        <v>15</v>
      </c>
      <c r="H8440" s="7">
        <f t="shared" si="1839"/>
        <v>266.30136986301369</v>
      </c>
      <c r="I8440" s="7">
        <f t="shared" si="1840"/>
        <v>3.2533688771084108</v>
      </c>
      <c r="J8440" s="7">
        <f t="shared" si="1841"/>
        <v>-76.746631122891586</v>
      </c>
      <c r="K8440" s="7">
        <f t="shared" si="1842"/>
        <v>4.7208894812851403</v>
      </c>
      <c r="L8440" s="25">
        <f t="shared" si="1843"/>
        <v>-109.1866577807229</v>
      </c>
      <c r="M8440" s="31">
        <f t="shared" si="1844"/>
        <v>-23.394430659439433</v>
      </c>
      <c r="N8440" s="7">
        <f t="shared" si="1845"/>
        <v>0</v>
      </c>
      <c r="O8440" s="7">
        <f t="shared" si="1846"/>
        <v>90</v>
      </c>
      <c r="P8440" s="25">
        <f t="shared" si="1847"/>
        <v>96.331499086994725</v>
      </c>
      <c r="Q8440" s="34">
        <f t="shared" si="1848"/>
        <v>37.919608377836205</v>
      </c>
      <c r="R8440" s="9">
        <f t="shared" si="1849"/>
        <v>0</v>
      </c>
      <c r="S8440" s="9">
        <f t="shared" si="1850"/>
        <v>0</v>
      </c>
      <c r="T8440" s="35">
        <f t="shared" si="1851"/>
        <v>0</v>
      </c>
      <c r="U8440" s="1"/>
      <c r="V8440" s="1"/>
      <c r="W8440" s="1"/>
      <c r="X8440" s="1"/>
      <c r="Y8440" s="1"/>
      <c r="Z8440" s="1"/>
      <c r="AA8440" s="1"/>
      <c r="AB8440" s="1"/>
      <c r="AC8440" s="1"/>
      <c r="AD8440" s="1"/>
      <c r="AE8440" s="1"/>
    </row>
    <row r="8441" spans="1:31" x14ac:dyDescent="0.25">
      <c r="A8441" s="17">
        <v>8408</v>
      </c>
      <c r="B8441" s="11">
        <v>44547</v>
      </c>
      <c r="C8441" s="12">
        <v>12</v>
      </c>
      <c r="D8441" s="10">
        <v>351</v>
      </c>
      <c r="E8441" s="10">
        <v>1</v>
      </c>
      <c r="F8441" s="18">
        <v>7</v>
      </c>
      <c r="G8441" s="26">
        <f t="shared" si="1838"/>
        <v>15</v>
      </c>
      <c r="H8441" s="13">
        <f t="shared" si="1839"/>
        <v>266.30136986301369</v>
      </c>
      <c r="I8441" s="13">
        <f t="shared" si="1840"/>
        <v>3.2533688771084108</v>
      </c>
      <c r="J8441" s="13">
        <f t="shared" si="1841"/>
        <v>-76.746631122891586</v>
      </c>
      <c r="K8441" s="13">
        <f t="shared" si="1842"/>
        <v>5.7208894812851403</v>
      </c>
      <c r="L8441" s="27">
        <f t="shared" si="1843"/>
        <v>-94.186657780722896</v>
      </c>
      <c r="M8441" s="32">
        <f t="shared" si="1844"/>
        <v>-23.394430659439433</v>
      </c>
      <c r="N8441" s="13">
        <f t="shared" si="1845"/>
        <v>0</v>
      </c>
      <c r="O8441" s="13">
        <f t="shared" si="1846"/>
        <v>90</v>
      </c>
      <c r="P8441" s="27">
        <f t="shared" si="1847"/>
        <v>105.13504643703858</v>
      </c>
      <c r="Q8441" s="36">
        <f t="shared" si="1848"/>
        <v>37.919608377836205</v>
      </c>
      <c r="R8441" s="14">
        <f t="shared" si="1849"/>
        <v>0</v>
      </c>
      <c r="S8441" s="14">
        <f t="shared" si="1850"/>
        <v>0</v>
      </c>
      <c r="T8441" s="37">
        <f t="shared" si="1851"/>
        <v>0</v>
      </c>
      <c r="U8441" s="1"/>
      <c r="V8441" s="1"/>
      <c r="W8441" s="1"/>
      <c r="X8441" s="1"/>
      <c r="Y8441" s="1"/>
      <c r="Z8441" s="1"/>
      <c r="AA8441" s="1"/>
      <c r="AB8441" s="1"/>
      <c r="AC8441" s="1"/>
      <c r="AD8441" s="1"/>
      <c r="AE8441" s="1"/>
    </row>
    <row r="8442" spans="1:31" x14ac:dyDescent="0.25">
      <c r="A8442" s="15">
        <v>8409</v>
      </c>
      <c r="B8442" s="4">
        <v>44547</v>
      </c>
      <c r="C8442" s="5">
        <v>12</v>
      </c>
      <c r="D8442" s="3">
        <v>351</v>
      </c>
      <c r="E8442" s="3">
        <v>1</v>
      </c>
      <c r="F8442" s="16">
        <v>8</v>
      </c>
      <c r="G8442" s="24">
        <f t="shared" si="1838"/>
        <v>15</v>
      </c>
      <c r="H8442" s="7">
        <f t="shared" si="1839"/>
        <v>266.30136986301369</v>
      </c>
      <c r="I8442" s="7">
        <f t="shared" si="1840"/>
        <v>3.2533688771084108</v>
      </c>
      <c r="J8442" s="7">
        <f t="shared" si="1841"/>
        <v>-76.746631122891586</v>
      </c>
      <c r="K8442" s="7">
        <f t="shared" si="1842"/>
        <v>6.7208894812851403</v>
      </c>
      <c r="L8442" s="25">
        <f t="shared" si="1843"/>
        <v>-79.186657780722896</v>
      </c>
      <c r="M8442" s="31">
        <f t="shared" si="1844"/>
        <v>-23.394430659439433</v>
      </c>
      <c r="N8442" s="7">
        <f t="shared" si="1845"/>
        <v>0</v>
      </c>
      <c r="O8442" s="7">
        <f t="shared" si="1846"/>
        <v>90</v>
      </c>
      <c r="P8442" s="25">
        <f t="shared" si="1847"/>
        <v>114.50951897048716</v>
      </c>
      <c r="Q8442" s="34">
        <f t="shared" si="1848"/>
        <v>37.919608377836205</v>
      </c>
      <c r="R8442" s="9">
        <f t="shared" si="1849"/>
        <v>0</v>
      </c>
      <c r="S8442" s="9">
        <f t="shared" si="1850"/>
        <v>0</v>
      </c>
      <c r="T8442" s="35">
        <f t="shared" si="1851"/>
        <v>0</v>
      </c>
      <c r="U8442" s="1"/>
      <c r="V8442" s="1"/>
      <c r="W8442" s="1"/>
      <c r="X8442" s="1"/>
      <c r="Y8442" s="1"/>
      <c r="Z8442" s="1"/>
      <c r="AA8442" s="1"/>
      <c r="AB8442" s="1"/>
      <c r="AC8442" s="1"/>
      <c r="AD8442" s="1"/>
      <c r="AE8442" s="1"/>
    </row>
    <row r="8443" spans="1:31" x14ac:dyDescent="0.25">
      <c r="A8443" s="17">
        <v>8410</v>
      </c>
      <c r="B8443" s="11">
        <v>44547</v>
      </c>
      <c r="C8443" s="12">
        <v>12</v>
      </c>
      <c r="D8443" s="10">
        <v>351</v>
      </c>
      <c r="E8443" s="10">
        <v>1</v>
      </c>
      <c r="F8443" s="18">
        <v>9</v>
      </c>
      <c r="G8443" s="26">
        <f t="shared" si="1838"/>
        <v>15</v>
      </c>
      <c r="H8443" s="13">
        <f t="shared" si="1839"/>
        <v>266.30136986301369</v>
      </c>
      <c r="I8443" s="13">
        <f t="shared" si="1840"/>
        <v>3.2533688771084108</v>
      </c>
      <c r="J8443" s="13">
        <f t="shared" si="1841"/>
        <v>-76.746631122891586</v>
      </c>
      <c r="K8443" s="13">
        <f t="shared" si="1842"/>
        <v>7.7208894812851403</v>
      </c>
      <c r="L8443" s="27">
        <f t="shared" si="1843"/>
        <v>-64.186657780722896</v>
      </c>
      <c r="M8443" s="32">
        <f t="shared" si="1844"/>
        <v>-23.394430659439433</v>
      </c>
      <c r="N8443" s="13">
        <f t="shared" si="1845"/>
        <v>2.918826227746445</v>
      </c>
      <c r="O8443" s="13">
        <f t="shared" si="1846"/>
        <v>87.08117377225355</v>
      </c>
      <c r="P8443" s="27">
        <f t="shared" si="1847"/>
        <v>124.17898459785908</v>
      </c>
      <c r="Q8443" s="36">
        <f t="shared" si="1848"/>
        <v>15.431115673310151</v>
      </c>
      <c r="R8443" s="14">
        <f t="shared" si="1849"/>
        <v>245.70164329397457</v>
      </c>
      <c r="S8443" s="14">
        <f t="shared" si="1850"/>
        <v>79.7607846460388</v>
      </c>
      <c r="T8443" s="37">
        <f t="shared" si="1851"/>
        <v>1.9051774139691204E-2</v>
      </c>
      <c r="U8443" s="1"/>
      <c r="V8443" s="1"/>
      <c r="W8443" s="1"/>
      <c r="X8443" s="1"/>
      <c r="Y8443" s="1"/>
      <c r="Z8443" s="1"/>
      <c r="AA8443" s="1"/>
      <c r="AB8443" s="1"/>
      <c r="AC8443" s="1"/>
      <c r="AD8443" s="1"/>
      <c r="AE8443" s="1"/>
    </row>
    <row r="8444" spans="1:31" x14ac:dyDescent="0.25">
      <c r="A8444" s="15">
        <v>8411</v>
      </c>
      <c r="B8444" s="4">
        <v>44547</v>
      </c>
      <c r="C8444" s="5">
        <v>12</v>
      </c>
      <c r="D8444" s="3">
        <v>351</v>
      </c>
      <c r="E8444" s="3">
        <v>1</v>
      </c>
      <c r="F8444" s="16">
        <v>10</v>
      </c>
      <c r="G8444" s="24">
        <f t="shared" si="1838"/>
        <v>15</v>
      </c>
      <c r="H8444" s="7">
        <f t="shared" si="1839"/>
        <v>266.30136986301369</v>
      </c>
      <c r="I8444" s="7">
        <f t="shared" si="1840"/>
        <v>3.2533688771084108</v>
      </c>
      <c r="J8444" s="7">
        <f t="shared" si="1841"/>
        <v>-76.746631122891586</v>
      </c>
      <c r="K8444" s="7">
        <f t="shared" si="1842"/>
        <v>8.7208894812851412</v>
      </c>
      <c r="L8444" s="25">
        <f t="shared" si="1843"/>
        <v>-49.186657780722882</v>
      </c>
      <c r="M8444" s="31">
        <f t="shared" si="1844"/>
        <v>-23.394430659439433</v>
      </c>
      <c r="N8444" s="7">
        <f t="shared" si="1845"/>
        <v>11.788537041189477</v>
      </c>
      <c r="O8444" s="7">
        <f t="shared" si="1846"/>
        <v>78.211462958810529</v>
      </c>
      <c r="P8444" s="25">
        <f t="shared" si="1847"/>
        <v>134.798289370671</v>
      </c>
      <c r="Q8444" s="34">
        <f t="shared" si="1848"/>
        <v>4.7888430753539408</v>
      </c>
      <c r="R8444" s="9">
        <f t="shared" si="1849"/>
        <v>597.58079061514775</v>
      </c>
      <c r="S8444" s="9">
        <f t="shared" si="1850"/>
        <v>311.82060497263092</v>
      </c>
      <c r="T8444" s="35">
        <f t="shared" si="1851"/>
        <v>7.4481911937102213E-2</v>
      </c>
      <c r="U8444" s="1"/>
      <c r="V8444" s="1"/>
      <c r="W8444" s="1"/>
      <c r="X8444" s="1"/>
      <c r="Y8444" s="1"/>
      <c r="Z8444" s="1"/>
      <c r="AA8444" s="1"/>
      <c r="AB8444" s="1"/>
      <c r="AC8444" s="1"/>
      <c r="AD8444" s="1"/>
      <c r="AE8444" s="1"/>
    </row>
    <row r="8445" spans="1:31" x14ac:dyDescent="0.25">
      <c r="A8445" s="17">
        <v>8412</v>
      </c>
      <c r="B8445" s="11">
        <v>44547</v>
      </c>
      <c r="C8445" s="12">
        <v>12</v>
      </c>
      <c r="D8445" s="10">
        <v>351</v>
      </c>
      <c r="E8445" s="10">
        <v>1</v>
      </c>
      <c r="F8445" s="18">
        <v>11</v>
      </c>
      <c r="G8445" s="26">
        <f t="shared" si="1838"/>
        <v>15</v>
      </c>
      <c r="H8445" s="13">
        <f t="shared" si="1839"/>
        <v>266.30136986301369</v>
      </c>
      <c r="I8445" s="13">
        <f t="shared" si="1840"/>
        <v>3.2533688771084108</v>
      </c>
      <c r="J8445" s="13">
        <f t="shared" si="1841"/>
        <v>-76.746631122891586</v>
      </c>
      <c r="K8445" s="13">
        <f t="shared" si="1842"/>
        <v>9.7208894812851412</v>
      </c>
      <c r="L8445" s="27">
        <f t="shared" si="1843"/>
        <v>-34.186657780722882</v>
      </c>
      <c r="M8445" s="32">
        <f t="shared" si="1844"/>
        <v>-23.394430659439433</v>
      </c>
      <c r="N8445" s="13">
        <f t="shared" si="1845"/>
        <v>19.048201470217929</v>
      </c>
      <c r="O8445" s="13">
        <f t="shared" si="1846"/>
        <v>70.951798529782067</v>
      </c>
      <c r="P8445" s="27">
        <f t="shared" si="1847"/>
        <v>146.93618955437077</v>
      </c>
      <c r="Q8445" s="36">
        <f t="shared" si="1848"/>
        <v>3.0399772473139968</v>
      </c>
      <c r="R8445" s="14">
        <f t="shared" si="1849"/>
        <v>752.79480165406642</v>
      </c>
      <c r="S8445" s="14">
        <f t="shared" si="1850"/>
        <v>510.94174296432925</v>
      </c>
      <c r="T8445" s="37">
        <f t="shared" si="1851"/>
        <v>0.12204426935737273</v>
      </c>
      <c r="U8445" s="1"/>
      <c r="V8445" s="1"/>
      <c r="W8445" s="1"/>
      <c r="X8445" s="1"/>
      <c r="Y8445" s="1"/>
      <c r="Z8445" s="1"/>
      <c r="AA8445" s="1"/>
      <c r="AB8445" s="1"/>
      <c r="AC8445" s="1"/>
      <c r="AD8445" s="1"/>
      <c r="AE8445" s="1"/>
    </row>
    <row r="8446" spans="1:31" x14ac:dyDescent="0.25">
      <c r="A8446" s="15">
        <v>8413</v>
      </c>
      <c r="B8446" s="4">
        <v>44547</v>
      </c>
      <c r="C8446" s="5">
        <v>12</v>
      </c>
      <c r="D8446" s="3">
        <v>351</v>
      </c>
      <c r="E8446" s="3">
        <v>1</v>
      </c>
      <c r="F8446" s="16">
        <v>12</v>
      </c>
      <c r="G8446" s="24">
        <f t="shared" si="1838"/>
        <v>15</v>
      </c>
      <c r="H8446" s="7">
        <f t="shared" si="1839"/>
        <v>266.30136986301369</v>
      </c>
      <c r="I8446" s="7">
        <f t="shared" si="1840"/>
        <v>3.2533688771084108</v>
      </c>
      <c r="J8446" s="7">
        <f t="shared" si="1841"/>
        <v>-76.746631122891586</v>
      </c>
      <c r="K8446" s="7">
        <f t="shared" si="1842"/>
        <v>10.720889481285141</v>
      </c>
      <c r="L8446" s="25">
        <f t="shared" si="1843"/>
        <v>-19.186657780722882</v>
      </c>
      <c r="M8446" s="31">
        <f t="shared" si="1844"/>
        <v>-23.394430659439433</v>
      </c>
      <c r="N8446" s="7">
        <f t="shared" si="1845"/>
        <v>24.129003908362431</v>
      </c>
      <c r="O8446" s="7">
        <f t="shared" si="1846"/>
        <v>65.870996091637565</v>
      </c>
      <c r="P8446" s="25">
        <f t="shared" si="1847"/>
        <v>160.7004482853483</v>
      </c>
      <c r="Q8446" s="34">
        <f t="shared" si="1848"/>
        <v>2.4348320685664322</v>
      </c>
      <c r="R8446" s="9">
        <f t="shared" si="1849"/>
        <v>825.25556433798101</v>
      </c>
      <c r="S8446" s="9">
        <f t="shared" si="1850"/>
        <v>647.57404035429499</v>
      </c>
      <c r="T8446" s="35">
        <f t="shared" si="1851"/>
        <v>0.15468045368796438</v>
      </c>
      <c r="U8446" s="1"/>
      <c r="V8446" s="1"/>
      <c r="W8446" s="1"/>
      <c r="X8446" s="1"/>
      <c r="Y8446" s="1"/>
      <c r="Z8446" s="1"/>
      <c r="AA8446" s="1"/>
      <c r="AB8446" s="1"/>
      <c r="AC8446" s="1"/>
      <c r="AD8446" s="1"/>
      <c r="AE8446" s="1"/>
    </row>
    <row r="8447" spans="1:31" x14ac:dyDescent="0.25">
      <c r="A8447" s="17">
        <v>8414</v>
      </c>
      <c r="B8447" s="11">
        <v>44547</v>
      </c>
      <c r="C8447" s="12">
        <v>12</v>
      </c>
      <c r="D8447" s="10">
        <v>351</v>
      </c>
      <c r="E8447" s="10">
        <v>1</v>
      </c>
      <c r="F8447" s="18">
        <v>13</v>
      </c>
      <c r="G8447" s="26">
        <f t="shared" si="1838"/>
        <v>15</v>
      </c>
      <c r="H8447" s="13">
        <f t="shared" si="1839"/>
        <v>266.30136986301369</v>
      </c>
      <c r="I8447" s="13">
        <f t="shared" si="1840"/>
        <v>3.2533688771084108</v>
      </c>
      <c r="J8447" s="13">
        <f t="shared" si="1841"/>
        <v>-76.746631122891586</v>
      </c>
      <c r="K8447" s="13">
        <f t="shared" si="1842"/>
        <v>11.720889481285141</v>
      </c>
      <c r="L8447" s="27">
        <f t="shared" si="1843"/>
        <v>-4.1866577807228822</v>
      </c>
      <c r="M8447" s="32">
        <f t="shared" si="1844"/>
        <v>-23.394430659439433</v>
      </c>
      <c r="N8447" s="13">
        <f t="shared" si="1845"/>
        <v>26.485406872383837</v>
      </c>
      <c r="O8447" s="13">
        <f t="shared" si="1846"/>
        <v>63.514593127616166</v>
      </c>
      <c r="P8447" s="27">
        <f t="shared" si="1847"/>
        <v>175.70675244413147</v>
      </c>
      <c r="Q8447" s="36">
        <f t="shared" si="1848"/>
        <v>2.2338281946077903</v>
      </c>
      <c r="R8447" s="14">
        <f t="shared" si="1849"/>
        <v>852.43592888066246</v>
      </c>
      <c r="S8447" s="14">
        <f t="shared" si="1850"/>
        <v>709.64391660829085</v>
      </c>
      <c r="T8447" s="37">
        <f t="shared" si="1851"/>
        <v>0.16950655235935502</v>
      </c>
      <c r="U8447" s="1"/>
      <c r="V8447" s="1"/>
      <c r="W8447" s="1"/>
      <c r="X8447" s="1"/>
      <c r="Y8447" s="1"/>
      <c r="Z8447" s="1"/>
      <c r="AA8447" s="1"/>
      <c r="AB8447" s="1"/>
      <c r="AC8447" s="1"/>
      <c r="AD8447" s="1"/>
      <c r="AE8447" s="1"/>
    </row>
    <row r="8448" spans="1:31" x14ac:dyDescent="0.25">
      <c r="A8448" s="15">
        <v>8415</v>
      </c>
      <c r="B8448" s="4">
        <v>44547</v>
      </c>
      <c r="C8448" s="5">
        <v>12</v>
      </c>
      <c r="D8448" s="3">
        <v>351</v>
      </c>
      <c r="E8448" s="3">
        <v>1</v>
      </c>
      <c r="F8448" s="16">
        <v>14</v>
      </c>
      <c r="G8448" s="24">
        <f t="shared" si="1838"/>
        <v>15</v>
      </c>
      <c r="H8448" s="7">
        <f t="shared" si="1839"/>
        <v>266.30136986301369</v>
      </c>
      <c r="I8448" s="7">
        <f t="shared" si="1840"/>
        <v>3.2533688771084108</v>
      </c>
      <c r="J8448" s="7">
        <f t="shared" si="1841"/>
        <v>-76.746631122891586</v>
      </c>
      <c r="K8448" s="7">
        <f t="shared" si="1842"/>
        <v>12.720889481285141</v>
      </c>
      <c r="L8448" s="25">
        <f t="shared" si="1843"/>
        <v>10.813342219277118</v>
      </c>
      <c r="M8448" s="31">
        <f t="shared" si="1844"/>
        <v>-23.394430659439433</v>
      </c>
      <c r="N8448" s="7">
        <f t="shared" si="1845"/>
        <v>25.808330340488151</v>
      </c>
      <c r="O8448" s="7">
        <f t="shared" si="1846"/>
        <v>64.191669659511845</v>
      </c>
      <c r="P8448" s="25">
        <f t="shared" si="1847"/>
        <v>191.02660882524086</v>
      </c>
      <c r="Q8448" s="34">
        <f t="shared" si="1848"/>
        <v>2.2877362541989394</v>
      </c>
      <c r="R8448" s="9">
        <f t="shared" si="1849"/>
        <v>844.9720678508877</v>
      </c>
      <c r="S8448" s="9">
        <f t="shared" si="1850"/>
        <v>691.90726900909397</v>
      </c>
      <c r="T8448" s="35">
        <f t="shared" si="1851"/>
        <v>0.16526995155916496</v>
      </c>
      <c r="U8448" s="1"/>
      <c r="V8448" s="1"/>
      <c r="W8448" s="1"/>
      <c r="X8448" s="1"/>
      <c r="Y8448" s="1"/>
      <c r="Z8448" s="1"/>
      <c r="AA8448" s="1"/>
      <c r="AB8448" s="1"/>
      <c r="AC8448" s="1"/>
      <c r="AD8448" s="1"/>
      <c r="AE8448" s="1"/>
    </row>
    <row r="8449" spans="1:31" x14ac:dyDescent="0.25">
      <c r="A8449" s="17">
        <v>8416</v>
      </c>
      <c r="B8449" s="11">
        <v>44547</v>
      </c>
      <c r="C8449" s="12">
        <v>12</v>
      </c>
      <c r="D8449" s="10">
        <v>351</v>
      </c>
      <c r="E8449" s="10">
        <v>1</v>
      </c>
      <c r="F8449" s="18">
        <v>15</v>
      </c>
      <c r="G8449" s="26">
        <f t="shared" si="1838"/>
        <v>15</v>
      </c>
      <c r="H8449" s="13">
        <f t="shared" si="1839"/>
        <v>266.30136986301369</v>
      </c>
      <c r="I8449" s="13">
        <f t="shared" si="1840"/>
        <v>3.2533688771084108</v>
      </c>
      <c r="J8449" s="13">
        <f t="shared" si="1841"/>
        <v>-76.746631122891586</v>
      </c>
      <c r="K8449" s="13">
        <f t="shared" si="1842"/>
        <v>13.720889481285141</v>
      </c>
      <c r="L8449" s="27">
        <f t="shared" si="1843"/>
        <v>25.813342219277118</v>
      </c>
      <c r="M8449" s="32">
        <f t="shared" si="1844"/>
        <v>-23.394430659439433</v>
      </c>
      <c r="N8449" s="13">
        <f t="shared" si="1845"/>
        <v>22.190780876391155</v>
      </c>
      <c r="O8449" s="13">
        <f t="shared" si="1846"/>
        <v>67.809219123608841</v>
      </c>
      <c r="P8449" s="27">
        <f t="shared" si="1847"/>
        <v>205.5700062646161</v>
      </c>
      <c r="Q8449" s="36">
        <f t="shared" si="1848"/>
        <v>2.632794420895832</v>
      </c>
      <c r="R8449" s="14">
        <f t="shared" si="1849"/>
        <v>800.11281585925883</v>
      </c>
      <c r="S8449" s="14">
        <f t="shared" si="1850"/>
        <v>595.85431412624803</v>
      </c>
      <c r="T8449" s="37">
        <f t="shared" si="1851"/>
        <v>0.14232660653066526</v>
      </c>
      <c r="U8449" s="1"/>
      <c r="V8449" s="1"/>
      <c r="W8449" s="1"/>
      <c r="X8449" s="1"/>
      <c r="Y8449" s="1"/>
      <c r="Z8449" s="1"/>
      <c r="AA8449" s="1"/>
      <c r="AB8449" s="1"/>
      <c r="AC8449" s="1"/>
      <c r="AD8449" s="1"/>
      <c r="AE8449" s="1"/>
    </row>
    <row r="8450" spans="1:31" x14ac:dyDescent="0.25">
      <c r="A8450" s="15">
        <v>8417</v>
      </c>
      <c r="B8450" s="4">
        <v>44547</v>
      </c>
      <c r="C8450" s="5">
        <v>12</v>
      </c>
      <c r="D8450" s="3">
        <v>351</v>
      </c>
      <c r="E8450" s="3">
        <v>1</v>
      </c>
      <c r="F8450" s="16">
        <v>16</v>
      </c>
      <c r="G8450" s="24">
        <f t="shared" si="1838"/>
        <v>15</v>
      </c>
      <c r="H8450" s="7">
        <f t="shared" si="1839"/>
        <v>266.30136986301369</v>
      </c>
      <c r="I8450" s="7">
        <f t="shared" si="1840"/>
        <v>3.2533688771084108</v>
      </c>
      <c r="J8450" s="7">
        <f t="shared" si="1841"/>
        <v>-76.746631122891586</v>
      </c>
      <c r="K8450" s="7">
        <f t="shared" si="1842"/>
        <v>14.720889481285141</v>
      </c>
      <c r="L8450" s="25">
        <f t="shared" si="1843"/>
        <v>40.813342219277118</v>
      </c>
      <c r="M8450" s="31">
        <f t="shared" si="1844"/>
        <v>-23.394430659439433</v>
      </c>
      <c r="N8450" s="7">
        <f t="shared" si="1845"/>
        <v>16.074643191195708</v>
      </c>
      <c r="O8450" s="7">
        <f t="shared" si="1846"/>
        <v>73.925356808804295</v>
      </c>
      <c r="P8450" s="25">
        <f t="shared" si="1847"/>
        <v>218.62897967274444</v>
      </c>
      <c r="Q8450" s="34">
        <f t="shared" si="1848"/>
        <v>3.5705651121919368</v>
      </c>
      <c r="R8450" s="9">
        <f t="shared" si="1849"/>
        <v>698.54104236223839</v>
      </c>
      <c r="S8450" s="9">
        <f t="shared" si="1850"/>
        <v>429.68924101216248</v>
      </c>
      <c r="T8450" s="35">
        <f t="shared" si="1851"/>
        <v>0.10263618150634155</v>
      </c>
      <c r="U8450" s="1"/>
      <c r="V8450" s="1"/>
      <c r="W8450" s="1"/>
      <c r="X8450" s="1"/>
      <c r="Y8450" s="1"/>
      <c r="Z8450" s="1"/>
      <c r="AA8450" s="1"/>
      <c r="AB8450" s="1"/>
      <c r="AC8450" s="1"/>
      <c r="AD8450" s="1"/>
      <c r="AE8450" s="1"/>
    </row>
    <row r="8451" spans="1:31" x14ac:dyDescent="0.25">
      <c r="A8451" s="17">
        <v>8418</v>
      </c>
      <c r="B8451" s="11">
        <v>44547</v>
      </c>
      <c r="C8451" s="12">
        <v>12</v>
      </c>
      <c r="D8451" s="10">
        <v>351</v>
      </c>
      <c r="E8451" s="10">
        <v>1</v>
      </c>
      <c r="F8451" s="18">
        <v>17</v>
      </c>
      <c r="G8451" s="26">
        <f t="shared" si="1838"/>
        <v>15</v>
      </c>
      <c r="H8451" s="13">
        <f t="shared" si="1839"/>
        <v>266.30136986301369</v>
      </c>
      <c r="I8451" s="13">
        <f t="shared" si="1840"/>
        <v>3.2533688771084108</v>
      </c>
      <c r="J8451" s="13">
        <f t="shared" si="1841"/>
        <v>-76.746631122891586</v>
      </c>
      <c r="K8451" s="13">
        <f t="shared" si="1842"/>
        <v>15.720889481285141</v>
      </c>
      <c r="L8451" s="27">
        <f t="shared" si="1843"/>
        <v>55.813342219277118</v>
      </c>
      <c r="M8451" s="32">
        <f t="shared" si="1844"/>
        <v>-23.394430659439433</v>
      </c>
      <c r="N8451" s="13">
        <f t="shared" si="1845"/>
        <v>8.0376831110732763</v>
      </c>
      <c r="O8451" s="13">
        <f t="shared" si="1846"/>
        <v>81.962316888926722</v>
      </c>
      <c r="P8451" s="27">
        <f t="shared" si="1847"/>
        <v>230.06215348354303</v>
      </c>
      <c r="Q8451" s="36">
        <f t="shared" si="1848"/>
        <v>6.82740565413369</v>
      </c>
      <c r="R8451" s="14">
        <f t="shared" si="1849"/>
        <v>476.93826907969719</v>
      </c>
      <c r="S8451" s="14">
        <f t="shared" si="1850"/>
        <v>209.33602124974982</v>
      </c>
      <c r="T8451" s="37">
        <f t="shared" si="1851"/>
        <v>5.0002298922342668E-2</v>
      </c>
      <c r="U8451" s="1"/>
      <c r="V8451" s="1"/>
      <c r="W8451" s="1"/>
      <c r="X8451" s="1"/>
      <c r="Y8451" s="1"/>
      <c r="Z8451" s="1"/>
      <c r="AA8451" s="1"/>
      <c r="AB8451" s="1"/>
      <c r="AC8451" s="1"/>
      <c r="AD8451" s="1"/>
      <c r="AE8451" s="1"/>
    </row>
    <row r="8452" spans="1:31" x14ac:dyDescent="0.25">
      <c r="A8452" s="15">
        <v>8419</v>
      </c>
      <c r="B8452" s="4">
        <v>44547</v>
      </c>
      <c r="C8452" s="5">
        <v>12</v>
      </c>
      <c r="D8452" s="3">
        <v>351</v>
      </c>
      <c r="E8452" s="3">
        <v>1</v>
      </c>
      <c r="F8452" s="16">
        <v>18</v>
      </c>
      <c r="G8452" s="24">
        <f t="shared" si="1838"/>
        <v>15</v>
      </c>
      <c r="H8452" s="7">
        <f t="shared" si="1839"/>
        <v>266.30136986301369</v>
      </c>
      <c r="I8452" s="7">
        <f t="shared" si="1840"/>
        <v>3.2533688771084108</v>
      </c>
      <c r="J8452" s="7">
        <f t="shared" si="1841"/>
        <v>-76.746631122891586</v>
      </c>
      <c r="K8452" s="7">
        <f t="shared" si="1842"/>
        <v>16.720889481285141</v>
      </c>
      <c r="L8452" s="25">
        <f t="shared" si="1843"/>
        <v>70.813342219277118</v>
      </c>
      <c r="M8452" s="31">
        <f t="shared" si="1844"/>
        <v>-23.394430659439433</v>
      </c>
      <c r="N8452" s="7">
        <f t="shared" si="1845"/>
        <v>0</v>
      </c>
      <c r="O8452" s="7">
        <f t="shared" si="1846"/>
        <v>90</v>
      </c>
      <c r="P8452" s="25">
        <f t="shared" si="1847"/>
        <v>240.1290295035364</v>
      </c>
      <c r="Q8452" s="34">
        <f t="shared" si="1848"/>
        <v>37.919608377836205</v>
      </c>
      <c r="R8452" s="9">
        <f t="shared" si="1849"/>
        <v>0</v>
      </c>
      <c r="S8452" s="9">
        <f t="shared" si="1850"/>
        <v>0</v>
      </c>
      <c r="T8452" s="35">
        <f t="shared" si="1851"/>
        <v>0</v>
      </c>
      <c r="U8452" s="1"/>
      <c r="V8452" s="1"/>
      <c r="W8452" s="1"/>
      <c r="X8452" s="1"/>
      <c r="Y8452" s="1"/>
      <c r="Z8452" s="1"/>
      <c r="AA8452" s="1"/>
      <c r="AB8452" s="1"/>
      <c r="AC8452" s="1"/>
      <c r="AD8452" s="1"/>
      <c r="AE8452" s="1"/>
    </row>
    <row r="8453" spans="1:31" x14ac:dyDescent="0.25">
      <c r="A8453" s="17">
        <v>8420</v>
      </c>
      <c r="B8453" s="11">
        <v>44547</v>
      </c>
      <c r="C8453" s="12">
        <v>12</v>
      </c>
      <c r="D8453" s="10">
        <v>351</v>
      </c>
      <c r="E8453" s="10">
        <v>1</v>
      </c>
      <c r="F8453" s="18">
        <v>19</v>
      </c>
      <c r="G8453" s="26">
        <f t="shared" si="1838"/>
        <v>15</v>
      </c>
      <c r="H8453" s="13">
        <f t="shared" si="1839"/>
        <v>266.30136986301369</v>
      </c>
      <c r="I8453" s="13">
        <f t="shared" si="1840"/>
        <v>3.2533688771084108</v>
      </c>
      <c r="J8453" s="13">
        <f t="shared" si="1841"/>
        <v>-76.746631122891586</v>
      </c>
      <c r="K8453" s="13">
        <f t="shared" si="1842"/>
        <v>17.720889481285141</v>
      </c>
      <c r="L8453" s="27">
        <f t="shared" si="1843"/>
        <v>85.813342219277118</v>
      </c>
      <c r="M8453" s="32">
        <f t="shared" si="1844"/>
        <v>-23.394430659439433</v>
      </c>
      <c r="N8453" s="13">
        <f t="shared" si="1845"/>
        <v>0</v>
      </c>
      <c r="O8453" s="13">
        <f t="shared" si="1846"/>
        <v>90</v>
      </c>
      <c r="P8453" s="27">
        <f t="shared" si="1847"/>
        <v>249.681762101922</v>
      </c>
      <c r="Q8453" s="36">
        <f t="shared" si="1848"/>
        <v>37.919608377836205</v>
      </c>
      <c r="R8453" s="14">
        <f t="shared" si="1849"/>
        <v>0</v>
      </c>
      <c r="S8453" s="14">
        <f t="shared" si="1850"/>
        <v>0</v>
      </c>
      <c r="T8453" s="37">
        <f t="shared" si="1851"/>
        <v>0</v>
      </c>
      <c r="U8453" s="1"/>
      <c r="V8453" s="1"/>
      <c r="W8453" s="1"/>
      <c r="X8453" s="1"/>
      <c r="Y8453" s="1"/>
      <c r="Z8453" s="1"/>
      <c r="AA8453" s="1"/>
      <c r="AB8453" s="1"/>
      <c r="AC8453" s="1"/>
      <c r="AD8453" s="1"/>
      <c r="AE8453" s="1"/>
    </row>
    <row r="8454" spans="1:31" x14ac:dyDescent="0.25">
      <c r="A8454" s="15">
        <v>8421</v>
      </c>
      <c r="B8454" s="4">
        <v>44547</v>
      </c>
      <c r="C8454" s="5">
        <v>12</v>
      </c>
      <c r="D8454" s="3">
        <v>351</v>
      </c>
      <c r="E8454" s="3">
        <v>1</v>
      </c>
      <c r="F8454" s="16">
        <v>20</v>
      </c>
      <c r="G8454" s="24">
        <f t="shared" si="1838"/>
        <v>15</v>
      </c>
      <c r="H8454" s="7">
        <f t="shared" si="1839"/>
        <v>266.30136986301369</v>
      </c>
      <c r="I8454" s="7">
        <f t="shared" si="1840"/>
        <v>3.2533688771084108</v>
      </c>
      <c r="J8454" s="7">
        <f t="shared" si="1841"/>
        <v>-76.746631122891586</v>
      </c>
      <c r="K8454" s="7">
        <f t="shared" si="1842"/>
        <v>18.720889481285141</v>
      </c>
      <c r="L8454" s="25">
        <f t="shared" si="1843"/>
        <v>100.81334221927712</v>
      </c>
      <c r="M8454" s="31">
        <f t="shared" si="1844"/>
        <v>-23.394430659439433</v>
      </c>
      <c r="N8454" s="7">
        <f t="shared" si="1845"/>
        <v>0</v>
      </c>
      <c r="O8454" s="7">
        <f t="shared" si="1846"/>
        <v>90</v>
      </c>
      <c r="P8454" s="25">
        <f t="shared" si="1847"/>
        <v>258.84377804233662</v>
      </c>
      <c r="Q8454" s="34">
        <f t="shared" si="1848"/>
        <v>37.919608377836205</v>
      </c>
      <c r="R8454" s="9">
        <f t="shared" si="1849"/>
        <v>0</v>
      </c>
      <c r="S8454" s="9">
        <f t="shared" si="1850"/>
        <v>0</v>
      </c>
      <c r="T8454" s="35">
        <f t="shared" si="1851"/>
        <v>0</v>
      </c>
      <c r="U8454" s="1"/>
      <c r="V8454" s="1"/>
      <c r="W8454" s="1"/>
      <c r="X8454" s="1"/>
      <c r="Y8454" s="1"/>
      <c r="Z8454" s="1"/>
      <c r="AA8454" s="1"/>
      <c r="AB8454" s="1"/>
      <c r="AC8454" s="1"/>
      <c r="AD8454" s="1"/>
      <c r="AE8454" s="1"/>
    </row>
    <row r="8455" spans="1:31" x14ac:dyDescent="0.25">
      <c r="A8455" s="17">
        <v>8422</v>
      </c>
      <c r="B8455" s="11">
        <v>44547</v>
      </c>
      <c r="C8455" s="12">
        <v>12</v>
      </c>
      <c r="D8455" s="10">
        <v>351</v>
      </c>
      <c r="E8455" s="10">
        <v>1</v>
      </c>
      <c r="F8455" s="18">
        <v>21</v>
      </c>
      <c r="G8455" s="26">
        <f t="shared" si="1838"/>
        <v>15</v>
      </c>
      <c r="H8455" s="13">
        <f t="shared" si="1839"/>
        <v>266.30136986301369</v>
      </c>
      <c r="I8455" s="13">
        <f t="shared" si="1840"/>
        <v>3.2533688771084108</v>
      </c>
      <c r="J8455" s="13">
        <f t="shared" si="1841"/>
        <v>-76.746631122891586</v>
      </c>
      <c r="K8455" s="13">
        <f t="shared" si="1842"/>
        <v>19.720889481285141</v>
      </c>
      <c r="L8455" s="27">
        <f t="shared" si="1843"/>
        <v>115.81334221927712</v>
      </c>
      <c r="M8455" s="32">
        <f t="shared" si="1844"/>
        <v>-23.394430659439433</v>
      </c>
      <c r="N8455" s="13">
        <f t="shared" si="1845"/>
        <v>0</v>
      </c>
      <c r="O8455" s="13">
        <f t="shared" si="1846"/>
        <v>90</v>
      </c>
      <c r="P8455" s="27">
        <f t="shared" si="1847"/>
        <v>267.29015869036493</v>
      </c>
      <c r="Q8455" s="36">
        <f t="shared" si="1848"/>
        <v>37.919608377836205</v>
      </c>
      <c r="R8455" s="14">
        <f t="shared" si="1849"/>
        <v>0</v>
      </c>
      <c r="S8455" s="14">
        <f t="shared" si="1850"/>
        <v>0</v>
      </c>
      <c r="T8455" s="37">
        <f t="shared" si="1851"/>
        <v>0</v>
      </c>
      <c r="U8455" s="1"/>
      <c r="V8455" s="1"/>
      <c r="W8455" s="1"/>
      <c r="X8455" s="1"/>
      <c r="Y8455" s="1"/>
      <c r="Z8455" s="1"/>
      <c r="AA8455" s="1"/>
      <c r="AB8455" s="1"/>
      <c r="AC8455" s="1"/>
      <c r="AD8455" s="1"/>
      <c r="AE8455" s="1"/>
    </row>
    <row r="8456" spans="1:31" x14ac:dyDescent="0.25">
      <c r="A8456" s="15">
        <v>8423</v>
      </c>
      <c r="B8456" s="4">
        <v>44547</v>
      </c>
      <c r="C8456" s="5">
        <v>12</v>
      </c>
      <c r="D8456" s="3">
        <v>351</v>
      </c>
      <c r="E8456" s="3">
        <v>1</v>
      </c>
      <c r="F8456" s="16">
        <v>22</v>
      </c>
      <c r="G8456" s="24">
        <f t="shared" si="1838"/>
        <v>15</v>
      </c>
      <c r="H8456" s="7">
        <f t="shared" si="1839"/>
        <v>266.30136986301369</v>
      </c>
      <c r="I8456" s="7">
        <f t="shared" si="1840"/>
        <v>3.2533688771084108</v>
      </c>
      <c r="J8456" s="7">
        <f t="shared" si="1841"/>
        <v>-76.746631122891586</v>
      </c>
      <c r="K8456" s="7">
        <f t="shared" si="1842"/>
        <v>20.720889481285141</v>
      </c>
      <c r="L8456" s="25">
        <f t="shared" si="1843"/>
        <v>130.8133422192771</v>
      </c>
      <c r="M8456" s="31">
        <f t="shared" si="1844"/>
        <v>-23.394430659439433</v>
      </c>
      <c r="N8456" s="7">
        <f t="shared" si="1845"/>
        <v>0</v>
      </c>
      <c r="O8456" s="7">
        <f t="shared" si="1846"/>
        <v>90</v>
      </c>
      <c r="P8456" s="25">
        <f t="shared" si="1847"/>
        <v>274.67032625572745</v>
      </c>
      <c r="Q8456" s="34">
        <f t="shared" si="1848"/>
        <v>37.919608377836205</v>
      </c>
      <c r="R8456" s="9">
        <f t="shared" si="1849"/>
        <v>0</v>
      </c>
      <c r="S8456" s="9">
        <f t="shared" si="1850"/>
        <v>0</v>
      </c>
      <c r="T8456" s="35">
        <f t="shared" si="1851"/>
        <v>0</v>
      </c>
      <c r="U8456" s="1"/>
      <c r="V8456" s="1"/>
      <c r="W8456" s="1"/>
      <c r="X8456" s="1"/>
      <c r="Y8456" s="1"/>
      <c r="Z8456" s="1"/>
      <c r="AA8456" s="1"/>
      <c r="AB8456" s="1"/>
      <c r="AC8456" s="1"/>
      <c r="AD8456" s="1"/>
      <c r="AE8456" s="1"/>
    </row>
    <row r="8457" spans="1:31" x14ac:dyDescent="0.25">
      <c r="A8457" s="17">
        <v>8424</v>
      </c>
      <c r="B8457" s="11">
        <v>44547</v>
      </c>
      <c r="C8457" s="12">
        <v>12</v>
      </c>
      <c r="D8457" s="10">
        <v>351</v>
      </c>
      <c r="E8457" s="10">
        <v>1</v>
      </c>
      <c r="F8457" s="18">
        <v>23</v>
      </c>
      <c r="G8457" s="26">
        <f t="shared" si="1838"/>
        <v>15</v>
      </c>
      <c r="H8457" s="13">
        <f t="shared" si="1839"/>
        <v>266.30136986301369</v>
      </c>
      <c r="I8457" s="13">
        <f t="shared" si="1840"/>
        <v>3.2533688771084108</v>
      </c>
      <c r="J8457" s="13">
        <f t="shared" si="1841"/>
        <v>-76.746631122891586</v>
      </c>
      <c r="K8457" s="13">
        <f t="shared" si="1842"/>
        <v>21.720889481285141</v>
      </c>
      <c r="L8457" s="27">
        <f t="shared" si="1843"/>
        <v>145.8133422192771</v>
      </c>
      <c r="M8457" s="32">
        <f t="shared" si="1844"/>
        <v>-23.394430659439433</v>
      </c>
      <c r="N8457" s="13">
        <f t="shared" si="1845"/>
        <v>0</v>
      </c>
      <c r="O8457" s="13">
        <f t="shared" si="1846"/>
        <v>90</v>
      </c>
      <c r="P8457" s="27">
        <f t="shared" si="1847"/>
        <v>280.5938346299082</v>
      </c>
      <c r="Q8457" s="36">
        <f t="shared" si="1848"/>
        <v>37.919608377836205</v>
      </c>
      <c r="R8457" s="14">
        <f t="shared" si="1849"/>
        <v>0</v>
      </c>
      <c r="S8457" s="14">
        <f t="shared" si="1850"/>
        <v>0</v>
      </c>
      <c r="T8457" s="37">
        <f t="shared" si="1851"/>
        <v>0</v>
      </c>
      <c r="U8457" s="1"/>
      <c r="V8457" s="1"/>
      <c r="W8457" s="1"/>
      <c r="X8457" s="1"/>
      <c r="Y8457" s="1"/>
      <c r="Z8457" s="1"/>
      <c r="AA8457" s="1"/>
      <c r="AB8457" s="1"/>
      <c r="AC8457" s="1"/>
      <c r="AD8457" s="1"/>
      <c r="AE8457" s="1"/>
    </row>
    <row r="8458" spans="1:31" x14ac:dyDescent="0.25">
      <c r="A8458" s="15">
        <v>8425</v>
      </c>
      <c r="B8458" s="4">
        <v>44548</v>
      </c>
      <c r="C8458" s="5">
        <v>12</v>
      </c>
      <c r="D8458" s="3">
        <v>352</v>
      </c>
      <c r="E8458" s="3">
        <v>1</v>
      </c>
      <c r="F8458" s="16">
        <v>0</v>
      </c>
      <c r="G8458" s="24">
        <f t="shared" si="1838"/>
        <v>15</v>
      </c>
      <c r="H8458" s="7">
        <f t="shared" si="1839"/>
        <v>267.28767123287668</v>
      </c>
      <c r="I8458" s="7">
        <f t="shared" si="1840"/>
        <v>2.7877273481412321</v>
      </c>
      <c r="J8458" s="7">
        <f t="shared" si="1841"/>
        <v>-77.212272651858768</v>
      </c>
      <c r="K8458" s="7">
        <f t="shared" si="1842"/>
        <v>-1.2868712108643128</v>
      </c>
      <c r="L8458" s="25">
        <f t="shared" si="1843"/>
        <v>-199.30306816296468</v>
      </c>
      <c r="M8458" s="31">
        <f t="shared" si="1844"/>
        <v>-23.418736841964758</v>
      </c>
      <c r="N8458" s="7">
        <f t="shared" si="1845"/>
        <v>0</v>
      </c>
      <c r="O8458" s="7">
        <f t="shared" si="1846"/>
        <v>90</v>
      </c>
      <c r="P8458" s="25">
        <f t="shared" si="1847"/>
        <v>75.391305722401768</v>
      </c>
      <c r="Q8458" s="34">
        <f t="shared" si="1848"/>
        <v>37.919608377836205</v>
      </c>
      <c r="R8458" s="9">
        <f t="shared" si="1849"/>
        <v>0</v>
      </c>
      <c r="S8458" s="9">
        <f t="shared" si="1850"/>
        <v>0</v>
      </c>
      <c r="T8458" s="35">
        <f t="shared" si="1851"/>
        <v>0</v>
      </c>
      <c r="U8458" s="1"/>
      <c r="V8458" s="1"/>
      <c r="W8458" s="1"/>
      <c r="X8458" s="1"/>
      <c r="Y8458" s="1"/>
      <c r="Z8458" s="1"/>
      <c r="AA8458" s="1"/>
      <c r="AB8458" s="1"/>
      <c r="AC8458" s="1"/>
      <c r="AD8458" s="1"/>
      <c r="AE8458" s="1"/>
    </row>
    <row r="8459" spans="1:31" x14ac:dyDescent="0.25">
      <c r="A8459" s="17">
        <v>8426</v>
      </c>
      <c r="B8459" s="11">
        <v>44548</v>
      </c>
      <c r="C8459" s="12">
        <v>12</v>
      </c>
      <c r="D8459" s="10">
        <v>352</v>
      </c>
      <c r="E8459" s="10">
        <v>1</v>
      </c>
      <c r="F8459" s="18">
        <v>1</v>
      </c>
      <c r="G8459" s="26">
        <f t="shared" si="1838"/>
        <v>15</v>
      </c>
      <c r="H8459" s="13">
        <f t="shared" si="1839"/>
        <v>267.28767123287668</v>
      </c>
      <c r="I8459" s="13">
        <f t="shared" si="1840"/>
        <v>2.7877273481412321</v>
      </c>
      <c r="J8459" s="13">
        <f t="shared" si="1841"/>
        <v>-77.212272651858768</v>
      </c>
      <c r="K8459" s="13">
        <f t="shared" si="1842"/>
        <v>-0.28687121086431278</v>
      </c>
      <c r="L8459" s="27">
        <f t="shared" si="1843"/>
        <v>-184.30306816296468</v>
      </c>
      <c r="M8459" s="32">
        <f t="shared" si="1844"/>
        <v>-23.418736841964758</v>
      </c>
      <c r="N8459" s="13">
        <f t="shared" si="1845"/>
        <v>0</v>
      </c>
      <c r="O8459" s="13">
        <f t="shared" si="1846"/>
        <v>90</v>
      </c>
      <c r="P8459" s="27">
        <f t="shared" si="1847"/>
        <v>73.518109368715685</v>
      </c>
      <c r="Q8459" s="36">
        <f t="shared" si="1848"/>
        <v>37.919608377836205</v>
      </c>
      <c r="R8459" s="14">
        <f t="shared" si="1849"/>
        <v>0</v>
      </c>
      <c r="S8459" s="14">
        <f t="shared" si="1850"/>
        <v>0</v>
      </c>
      <c r="T8459" s="37">
        <f t="shared" si="1851"/>
        <v>0</v>
      </c>
      <c r="U8459" s="1"/>
      <c r="V8459" s="1"/>
      <c r="W8459" s="1"/>
      <c r="X8459" s="1"/>
      <c r="Y8459" s="1"/>
      <c r="Z8459" s="1"/>
      <c r="AA8459" s="1"/>
      <c r="AB8459" s="1"/>
      <c r="AC8459" s="1"/>
      <c r="AD8459" s="1"/>
      <c r="AE8459" s="1"/>
    </row>
    <row r="8460" spans="1:31" x14ac:dyDescent="0.25">
      <c r="A8460" s="15">
        <v>8427</v>
      </c>
      <c r="B8460" s="4">
        <v>44548</v>
      </c>
      <c r="C8460" s="5">
        <v>12</v>
      </c>
      <c r="D8460" s="3">
        <v>352</v>
      </c>
      <c r="E8460" s="3">
        <v>1</v>
      </c>
      <c r="F8460" s="16">
        <v>2</v>
      </c>
      <c r="G8460" s="24">
        <f t="shared" si="1838"/>
        <v>15</v>
      </c>
      <c r="H8460" s="7">
        <f t="shared" si="1839"/>
        <v>267.28767123287668</v>
      </c>
      <c r="I8460" s="7">
        <f t="shared" si="1840"/>
        <v>2.7877273481412321</v>
      </c>
      <c r="J8460" s="7">
        <f t="shared" si="1841"/>
        <v>-77.212272651858768</v>
      </c>
      <c r="K8460" s="7">
        <f t="shared" si="1842"/>
        <v>0.71312878913568722</v>
      </c>
      <c r="L8460" s="25">
        <f t="shared" si="1843"/>
        <v>-169.30306816296468</v>
      </c>
      <c r="M8460" s="31">
        <f t="shared" si="1844"/>
        <v>-23.418736841964758</v>
      </c>
      <c r="N8460" s="7">
        <f t="shared" si="1845"/>
        <v>0</v>
      </c>
      <c r="O8460" s="7">
        <f t="shared" si="1846"/>
        <v>90</v>
      </c>
      <c r="P8460" s="25">
        <f t="shared" si="1847"/>
        <v>74.030524848306442</v>
      </c>
      <c r="Q8460" s="34">
        <f t="shared" si="1848"/>
        <v>37.919608377836205</v>
      </c>
      <c r="R8460" s="9">
        <f t="shared" si="1849"/>
        <v>0</v>
      </c>
      <c r="S8460" s="9">
        <f t="shared" si="1850"/>
        <v>0</v>
      </c>
      <c r="T8460" s="35">
        <f t="shared" si="1851"/>
        <v>0</v>
      </c>
      <c r="U8460" s="1"/>
      <c r="V8460" s="1"/>
      <c r="W8460" s="1"/>
      <c r="X8460" s="1"/>
      <c r="Y8460" s="1"/>
      <c r="Z8460" s="1"/>
      <c r="AA8460" s="1"/>
      <c r="AB8460" s="1"/>
      <c r="AC8460" s="1"/>
      <c r="AD8460" s="1"/>
      <c r="AE8460" s="1"/>
    </row>
    <row r="8461" spans="1:31" x14ac:dyDescent="0.25">
      <c r="A8461" s="17">
        <v>8428</v>
      </c>
      <c r="B8461" s="11">
        <v>44548</v>
      </c>
      <c r="C8461" s="12">
        <v>12</v>
      </c>
      <c r="D8461" s="10">
        <v>352</v>
      </c>
      <c r="E8461" s="10">
        <v>1</v>
      </c>
      <c r="F8461" s="18">
        <v>3</v>
      </c>
      <c r="G8461" s="26">
        <f t="shared" si="1838"/>
        <v>15</v>
      </c>
      <c r="H8461" s="13">
        <f t="shared" si="1839"/>
        <v>267.28767123287668</v>
      </c>
      <c r="I8461" s="13">
        <f t="shared" si="1840"/>
        <v>2.7877273481412321</v>
      </c>
      <c r="J8461" s="13">
        <f t="shared" si="1841"/>
        <v>-77.212272651858768</v>
      </c>
      <c r="K8461" s="13">
        <f t="shared" si="1842"/>
        <v>1.7131287891356872</v>
      </c>
      <c r="L8461" s="27">
        <f t="shared" si="1843"/>
        <v>-154.30306816296468</v>
      </c>
      <c r="M8461" s="32">
        <f t="shared" si="1844"/>
        <v>-23.418736841964758</v>
      </c>
      <c r="N8461" s="13">
        <f t="shared" si="1845"/>
        <v>0</v>
      </c>
      <c r="O8461" s="13">
        <f t="shared" si="1846"/>
        <v>90</v>
      </c>
      <c r="P8461" s="27">
        <f t="shared" si="1847"/>
        <v>76.877124763319458</v>
      </c>
      <c r="Q8461" s="36">
        <f t="shared" si="1848"/>
        <v>37.919608377836205</v>
      </c>
      <c r="R8461" s="14">
        <f t="shared" si="1849"/>
        <v>0</v>
      </c>
      <c r="S8461" s="14">
        <f t="shared" si="1850"/>
        <v>0</v>
      </c>
      <c r="T8461" s="37">
        <f t="shared" si="1851"/>
        <v>0</v>
      </c>
      <c r="U8461" s="1"/>
      <c r="V8461" s="1"/>
      <c r="W8461" s="1"/>
      <c r="X8461" s="1"/>
      <c r="Y8461" s="1"/>
      <c r="Z8461" s="1"/>
      <c r="AA8461" s="1"/>
      <c r="AB8461" s="1"/>
      <c r="AC8461" s="1"/>
      <c r="AD8461" s="1"/>
      <c r="AE8461" s="1"/>
    </row>
    <row r="8462" spans="1:31" x14ac:dyDescent="0.25">
      <c r="A8462" s="15">
        <v>8429</v>
      </c>
      <c r="B8462" s="4">
        <v>44548</v>
      </c>
      <c r="C8462" s="5">
        <v>12</v>
      </c>
      <c r="D8462" s="3">
        <v>352</v>
      </c>
      <c r="E8462" s="3">
        <v>1</v>
      </c>
      <c r="F8462" s="16">
        <v>4</v>
      </c>
      <c r="G8462" s="24">
        <f t="shared" si="1838"/>
        <v>15</v>
      </c>
      <c r="H8462" s="7">
        <f t="shared" si="1839"/>
        <v>267.28767123287668</v>
      </c>
      <c r="I8462" s="7">
        <f t="shared" si="1840"/>
        <v>2.7877273481412321</v>
      </c>
      <c r="J8462" s="7">
        <f t="shared" si="1841"/>
        <v>-77.212272651858768</v>
      </c>
      <c r="K8462" s="7">
        <f t="shared" si="1842"/>
        <v>2.7131287891356872</v>
      </c>
      <c r="L8462" s="25">
        <f t="shared" si="1843"/>
        <v>-139.30306816296468</v>
      </c>
      <c r="M8462" s="31">
        <f t="shared" si="1844"/>
        <v>-23.418736841964758</v>
      </c>
      <c r="N8462" s="7">
        <f t="shared" si="1845"/>
        <v>0</v>
      </c>
      <c r="O8462" s="7">
        <f t="shared" si="1846"/>
        <v>90</v>
      </c>
      <c r="P8462" s="25">
        <f t="shared" si="1847"/>
        <v>81.793915028914157</v>
      </c>
      <c r="Q8462" s="34">
        <f t="shared" si="1848"/>
        <v>37.919608377836205</v>
      </c>
      <c r="R8462" s="9">
        <f t="shared" si="1849"/>
        <v>0</v>
      </c>
      <c r="S8462" s="9">
        <f t="shared" si="1850"/>
        <v>0</v>
      </c>
      <c r="T8462" s="35">
        <f t="shared" si="1851"/>
        <v>0</v>
      </c>
      <c r="U8462" s="1"/>
      <c r="V8462" s="1"/>
      <c r="W8462" s="1"/>
      <c r="X8462" s="1"/>
      <c r="Y8462" s="1"/>
      <c r="Z8462" s="1"/>
      <c r="AA8462" s="1"/>
      <c r="AB8462" s="1"/>
      <c r="AC8462" s="1"/>
      <c r="AD8462" s="1"/>
      <c r="AE8462" s="1"/>
    </row>
    <row r="8463" spans="1:31" x14ac:dyDescent="0.25">
      <c r="A8463" s="17">
        <v>8430</v>
      </c>
      <c r="B8463" s="11">
        <v>44548</v>
      </c>
      <c r="C8463" s="12">
        <v>12</v>
      </c>
      <c r="D8463" s="10">
        <v>352</v>
      </c>
      <c r="E8463" s="10">
        <v>1</v>
      </c>
      <c r="F8463" s="18">
        <v>5</v>
      </c>
      <c r="G8463" s="26">
        <f t="shared" si="1838"/>
        <v>15</v>
      </c>
      <c r="H8463" s="13">
        <f t="shared" si="1839"/>
        <v>267.28767123287668</v>
      </c>
      <c r="I8463" s="13">
        <f t="shared" si="1840"/>
        <v>2.7877273481412321</v>
      </c>
      <c r="J8463" s="13">
        <f t="shared" si="1841"/>
        <v>-77.212272651858768</v>
      </c>
      <c r="K8463" s="13">
        <f t="shared" si="1842"/>
        <v>3.7131287891356872</v>
      </c>
      <c r="L8463" s="27">
        <f t="shared" si="1843"/>
        <v>-124.30306816296468</v>
      </c>
      <c r="M8463" s="32">
        <f t="shared" si="1844"/>
        <v>-23.418736841964758</v>
      </c>
      <c r="N8463" s="13">
        <f t="shared" si="1845"/>
        <v>0</v>
      </c>
      <c r="O8463" s="13">
        <f t="shared" si="1846"/>
        <v>90</v>
      </c>
      <c r="P8463" s="27">
        <f t="shared" si="1847"/>
        <v>88.398246899148987</v>
      </c>
      <c r="Q8463" s="36">
        <f t="shared" si="1848"/>
        <v>37.919608377836205</v>
      </c>
      <c r="R8463" s="14">
        <f t="shared" si="1849"/>
        <v>0</v>
      </c>
      <c r="S8463" s="14">
        <f t="shared" si="1850"/>
        <v>0</v>
      </c>
      <c r="T8463" s="37">
        <f t="shared" si="1851"/>
        <v>0</v>
      </c>
      <c r="U8463" s="1"/>
      <c r="V8463" s="1"/>
      <c r="W8463" s="1"/>
      <c r="X8463" s="1"/>
      <c r="Y8463" s="1"/>
      <c r="Z8463" s="1"/>
      <c r="AA8463" s="1"/>
      <c r="AB8463" s="1"/>
      <c r="AC8463" s="1"/>
      <c r="AD8463" s="1"/>
      <c r="AE8463" s="1"/>
    </row>
    <row r="8464" spans="1:31" x14ac:dyDescent="0.25">
      <c r="A8464" s="15">
        <v>8431</v>
      </c>
      <c r="B8464" s="4">
        <v>44548</v>
      </c>
      <c r="C8464" s="5">
        <v>12</v>
      </c>
      <c r="D8464" s="3">
        <v>352</v>
      </c>
      <c r="E8464" s="3">
        <v>1</v>
      </c>
      <c r="F8464" s="16">
        <v>6</v>
      </c>
      <c r="G8464" s="24">
        <f t="shared" si="1838"/>
        <v>15</v>
      </c>
      <c r="H8464" s="7">
        <f t="shared" si="1839"/>
        <v>267.28767123287668</v>
      </c>
      <c r="I8464" s="7">
        <f t="shared" si="1840"/>
        <v>2.7877273481412321</v>
      </c>
      <c r="J8464" s="7">
        <f t="shared" si="1841"/>
        <v>-77.212272651858768</v>
      </c>
      <c r="K8464" s="7">
        <f t="shared" si="1842"/>
        <v>4.7131287891356877</v>
      </c>
      <c r="L8464" s="25">
        <f t="shared" si="1843"/>
        <v>-109.30306816296468</v>
      </c>
      <c r="M8464" s="31">
        <f t="shared" si="1844"/>
        <v>-23.418736841964758</v>
      </c>
      <c r="N8464" s="7">
        <f t="shared" si="1845"/>
        <v>0</v>
      </c>
      <c r="O8464" s="7">
        <f t="shared" si="1846"/>
        <v>90</v>
      </c>
      <c r="P8464" s="25">
        <f t="shared" si="1847"/>
        <v>96.285521602722852</v>
      </c>
      <c r="Q8464" s="34">
        <f t="shared" si="1848"/>
        <v>37.919608377836205</v>
      </c>
      <c r="R8464" s="9">
        <f t="shared" si="1849"/>
        <v>0</v>
      </c>
      <c r="S8464" s="9">
        <f t="shared" si="1850"/>
        <v>0</v>
      </c>
      <c r="T8464" s="35">
        <f t="shared" si="1851"/>
        <v>0</v>
      </c>
      <c r="U8464" s="1"/>
      <c r="V8464" s="1"/>
      <c r="W8464" s="1"/>
      <c r="X8464" s="1"/>
      <c r="Y8464" s="1"/>
      <c r="Z8464" s="1"/>
      <c r="AA8464" s="1"/>
      <c r="AB8464" s="1"/>
      <c r="AC8464" s="1"/>
      <c r="AD8464" s="1"/>
      <c r="AE8464" s="1"/>
    </row>
    <row r="8465" spans="1:31" x14ac:dyDescent="0.25">
      <c r="A8465" s="17">
        <v>8432</v>
      </c>
      <c r="B8465" s="11">
        <v>44548</v>
      </c>
      <c r="C8465" s="12">
        <v>12</v>
      </c>
      <c r="D8465" s="10">
        <v>352</v>
      </c>
      <c r="E8465" s="10">
        <v>1</v>
      </c>
      <c r="F8465" s="18">
        <v>7</v>
      </c>
      <c r="G8465" s="26">
        <f t="shared" si="1838"/>
        <v>15</v>
      </c>
      <c r="H8465" s="13">
        <f t="shared" si="1839"/>
        <v>267.28767123287668</v>
      </c>
      <c r="I8465" s="13">
        <f t="shared" si="1840"/>
        <v>2.7877273481412321</v>
      </c>
      <c r="J8465" s="13">
        <f t="shared" si="1841"/>
        <v>-77.212272651858768</v>
      </c>
      <c r="K8465" s="13">
        <f t="shared" si="1842"/>
        <v>5.7131287891356877</v>
      </c>
      <c r="L8465" s="27">
        <f t="shared" si="1843"/>
        <v>-94.303068162964678</v>
      </c>
      <c r="M8465" s="32">
        <f t="shared" si="1844"/>
        <v>-23.418736841964758</v>
      </c>
      <c r="N8465" s="13">
        <f t="shared" si="1845"/>
        <v>0</v>
      </c>
      <c r="O8465" s="13">
        <f t="shared" si="1846"/>
        <v>90</v>
      </c>
      <c r="P8465" s="27">
        <f t="shared" si="1847"/>
        <v>105.08228838914003</v>
      </c>
      <c r="Q8465" s="36">
        <f t="shared" si="1848"/>
        <v>37.919608377836205</v>
      </c>
      <c r="R8465" s="14">
        <f t="shared" si="1849"/>
        <v>0</v>
      </c>
      <c r="S8465" s="14">
        <f t="shared" si="1850"/>
        <v>0</v>
      </c>
      <c r="T8465" s="37">
        <f t="shared" si="1851"/>
        <v>0</v>
      </c>
      <c r="U8465" s="1"/>
      <c r="V8465" s="1"/>
      <c r="W8465" s="1"/>
      <c r="X8465" s="1"/>
      <c r="Y8465" s="1"/>
      <c r="Z8465" s="1"/>
      <c r="AA8465" s="1"/>
      <c r="AB8465" s="1"/>
      <c r="AC8465" s="1"/>
      <c r="AD8465" s="1"/>
      <c r="AE8465" s="1"/>
    </row>
    <row r="8466" spans="1:31" x14ac:dyDescent="0.25">
      <c r="A8466" s="15">
        <v>8433</v>
      </c>
      <c r="B8466" s="4">
        <v>44548</v>
      </c>
      <c r="C8466" s="5">
        <v>12</v>
      </c>
      <c r="D8466" s="3">
        <v>352</v>
      </c>
      <c r="E8466" s="3">
        <v>1</v>
      </c>
      <c r="F8466" s="16">
        <v>8</v>
      </c>
      <c r="G8466" s="24">
        <f t="shared" si="1838"/>
        <v>15</v>
      </c>
      <c r="H8466" s="7">
        <f t="shared" si="1839"/>
        <v>267.28767123287668</v>
      </c>
      <c r="I8466" s="7">
        <f t="shared" si="1840"/>
        <v>2.7877273481412321</v>
      </c>
      <c r="J8466" s="7">
        <f t="shared" si="1841"/>
        <v>-77.212272651858768</v>
      </c>
      <c r="K8466" s="7">
        <f t="shared" si="1842"/>
        <v>6.7131287891356877</v>
      </c>
      <c r="L8466" s="25">
        <f t="shared" si="1843"/>
        <v>-79.303068162964678</v>
      </c>
      <c r="M8466" s="31">
        <f t="shared" si="1844"/>
        <v>-23.418736841964758</v>
      </c>
      <c r="N8466" s="7">
        <f t="shared" si="1845"/>
        <v>0</v>
      </c>
      <c r="O8466" s="7">
        <f t="shared" si="1846"/>
        <v>90</v>
      </c>
      <c r="P8466" s="25">
        <f t="shared" si="1847"/>
        <v>114.45289414430131</v>
      </c>
      <c r="Q8466" s="34">
        <f t="shared" si="1848"/>
        <v>37.919608377836205</v>
      </c>
      <c r="R8466" s="9">
        <f t="shared" si="1849"/>
        <v>0</v>
      </c>
      <c r="S8466" s="9">
        <f t="shared" si="1850"/>
        <v>0</v>
      </c>
      <c r="T8466" s="35">
        <f t="shared" si="1851"/>
        <v>0</v>
      </c>
      <c r="U8466" s="1"/>
      <c r="V8466" s="1"/>
      <c r="W8466" s="1"/>
      <c r="X8466" s="1"/>
      <c r="Y8466" s="1"/>
      <c r="Z8466" s="1"/>
      <c r="AA8466" s="1"/>
      <c r="AB8466" s="1"/>
      <c r="AC8466" s="1"/>
      <c r="AD8466" s="1"/>
      <c r="AE8466" s="1"/>
    </row>
    <row r="8467" spans="1:31" x14ac:dyDescent="0.25">
      <c r="A8467" s="17">
        <v>8434</v>
      </c>
      <c r="B8467" s="11">
        <v>44548</v>
      </c>
      <c r="C8467" s="12">
        <v>12</v>
      </c>
      <c r="D8467" s="10">
        <v>352</v>
      </c>
      <c r="E8467" s="10">
        <v>1</v>
      </c>
      <c r="F8467" s="18">
        <v>9</v>
      </c>
      <c r="G8467" s="26">
        <f t="shared" si="1838"/>
        <v>15</v>
      </c>
      <c r="H8467" s="13">
        <f t="shared" si="1839"/>
        <v>267.28767123287668</v>
      </c>
      <c r="I8467" s="13">
        <f t="shared" si="1840"/>
        <v>2.7877273481412321</v>
      </c>
      <c r="J8467" s="13">
        <f t="shared" si="1841"/>
        <v>-77.212272651858768</v>
      </c>
      <c r="K8467" s="13">
        <f t="shared" si="1842"/>
        <v>7.7131287891356877</v>
      </c>
      <c r="L8467" s="27">
        <f t="shared" si="1843"/>
        <v>-64.303068162964678</v>
      </c>
      <c r="M8467" s="32">
        <f t="shared" si="1844"/>
        <v>-23.418736841964758</v>
      </c>
      <c r="N8467" s="13">
        <f t="shared" si="1845"/>
        <v>2.8274518736070591</v>
      </c>
      <c r="O8467" s="13">
        <f t="shared" si="1846"/>
        <v>87.17254812639294</v>
      </c>
      <c r="P8467" s="27">
        <f t="shared" si="1847"/>
        <v>124.11845730046682</v>
      </c>
      <c r="Q8467" s="36">
        <f t="shared" si="1848"/>
        <v>15.761643967139788</v>
      </c>
      <c r="R8467" s="14">
        <f t="shared" si="1849"/>
        <v>241.10719248926691</v>
      </c>
      <c r="S8467" s="14">
        <f t="shared" si="1850"/>
        <v>77.836880056337677</v>
      </c>
      <c r="T8467" s="37">
        <f t="shared" si="1851"/>
        <v>1.8611398407347955E-2</v>
      </c>
      <c r="U8467" s="1"/>
      <c r="V8467" s="1"/>
      <c r="W8467" s="1"/>
      <c r="X8467" s="1"/>
      <c r="Y8467" s="1"/>
      <c r="Z8467" s="1"/>
      <c r="AA8467" s="1"/>
      <c r="AB8467" s="1"/>
      <c r="AC8467" s="1"/>
      <c r="AD8467" s="1"/>
      <c r="AE8467" s="1"/>
    </row>
    <row r="8468" spans="1:31" x14ac:dyDescent="0.25">
      <c r="A8468" s="15">
        <v>8435</v>
      </c>
      <c r="B8468" s="4">
        <v>44548</v>
      </c>
      <c r="C8468" s="5">
        <v>12</v>
      </c>
      <c r="D8468" s="3">
        <v>352</v>
      </c>
      <c r="E8468" s="3">
        <v>1</v>
      </c>
      <c r="F8468" s="16">
        <v>10</v>
      </c>
      <c r="G8468" s="24">
        <f t="shared" si="1838"/>
        <v>15</v>
      </c>
      <c r="H8468" s="7">
        <f t="shared" si="1839"/>
        <v>267.28767123287668</v>
      </c>
      <c r="I8468" s="7">
        <f t="shared" si="1840"/>
        <v>2.7877273481412321</v>
      </c>
      <c r="J8468" s="7">
        <f t="shared" si="1841"/>
        <v>-77.212272651858768</v>
      </c>
      <c r="K8468" s="7">
        <f t="shared" si="1842"/>
        <v>8.7131287891356877</v>
      </c>
      <c r="L8468" s="25">
        <f t="shared" si="1843"/>
        <v>-49.303068162964685</v>
      </c>
      <c r="M8468" s="31">
        <f t="shared" si="1844"/>
        <v>-23.418736841964758</v>
      </c>
      <c r="N8468" s="7">
        <f t="shared" si="1845"/>
        <v>11.705641888611455</v>
      </c>
      <c r="O8468" s="7">
        <f t="shared" si="1846"/>
        <v>78.294358111388547</v>
      </c>
      <c r="P8468" s="25">
        <f t="shared" si="1847"/>
        <v>134.72511878461654</v>
      </c>
      <c r="Q8468" s="34">
        <f t="shared" si="1848"/>
        <v>4.82074714429808</v>
      </c>
      <c r="R8468" s="9">
        <f t="shared" si="1849"/>
        <v>595.2897219937928</v>
      </c>
      <c r="S8468" s="9">
        <f t="shared" si="1850"/>
        <v>309.69235459294566</v>
      </c>
      <c r="T8468" s="35">
        <f t="shared" si="1851"/>
        <v>7.4049830759752855E-2</v>
      </c>
      <c r="U8468" s="1"/>
      <c r="V8468" s="1"/>
      <c r="W8468" s="1"/>
      <c r="X8468" s="1"/>
      <c r="Y8468" s="1"/>
      <c r="Z8468" s="1"/>
      <c r="AA8468" s="1"/>
      <c r="AB8468" s="1"/>
      <c r="AC8468" s="1"/>
      <c r="AD8468" s="1"/>
      <c r="AE8468" s="1"/>
    </row>
    <row r="8469" spans="1:31" x14ac:dyDescent="0.25">
      <c r="A8469" s="17">
        <v>8436</v>
      </c>
      <c r="B8469" s="11">
        <v>44548</v>
      </c>
      <c r="C8469" s="12">
        <v>12</v>
      </c>
      <c r="D8469" s="10">
        <v>352</v>
      </c>
      <c r="E8469" s="10">
        <v>1</v>
      </c>
      <c r="F8469" s="18">
        <v>11</v>
      </c>
      <c r="G8469" s="26">
        <f t="shared" si="1838"/>
        <v>15</v>
      </c>
      <c r="H8469" s="13">
        <f t="shared" si="1839"/>
        <v>267.28767123287668</v>
      </c>
      <c r="I8469" s="13">
        <f t="shared" si="1840"/>
        <v>2.7877273481412321</v>
      </c>
      <c r="J8469" s="13">
        <f t="shared" si="1841"/>
        <v>-77.212272651858768</v>
      </c>
      <c r="K8469" s="13">
        <f t="shared" si="1842"/>
        <v>9.7131287891356877</v>
      </c>
      <c r="L8469" s="27">
        <f t="shared" si="1843"/>
        <v>-34.303068162964685</v>
      </c>
      <c r="M8469" s="32">
        <f t="shared" si="1844"/>
        <v>-23.418736841964758</v>
      </c>
      <c r="N8469" s="13">
        <f t="shared" si="1845"/>
        <v>18.977859180924796</v>
      </c>
      <c r="O8469" s="13">
        <f t="shared" si="1846"/>
        <v>71.022140819075204</v>
      </c>
      <c r="P8469" s="27">
        <f t="shared" si="1847"/>
        <v>146.84734507279353</v>
      </c>
      <c r="Q8469" s="36">
        <f t="shared" si="1848"/>
        <v>3.0506313699841785</v>
      </c>
      <c r="R8469" s="14">
        <f t="shared" si="1849"/>
        <v>751.62829730883129</v>
      </c>
      <c r="S8469" s="14">
        <f t="shared" si="1850"/>
        <v>509.21941834641393</v>
      </c>
      <c r="T8469" s="37">
        <f t="shared" si="1851"/>
        <v>0.12175829073240758</v>
      </c>
      <c r="U8469" s="1"/>
      <c r="V8469" s="1"/>
      <c r="W8469" s="1"/>
      <c r="X8469" s="1"/>
      <c r="Y8469" s="1"/>
      <c r="Z8469" s="1"/>
      <c r="AA8469" s="1"/>
      <c r="AB8469" s="1"/>
      <c r="AC8469" s="1"/>
      <c r="AD8469" s="1"/>
      <c r="AE8469" s="1"/>
    </row>
    <row r="8470" spans="1:31" x14ac:dyDescent="0.25">
      <c r="A8470" s="15">
        <v>8437</v>
      </c>
      <c r="B8470" s="4">
        <v>44548</v>
      </c>
      <c r="C8470" s="5">
        <v>12</v>
      </c>
      <c r="D8470" s="3">
        <v>352</v>
      </c>
      <c r="E8470" s="3">
        <v>1</v>
      </c>
      <c r="F8470" s="16">
        <v>12</v>
      </c>
      <c r="G8470" s="24">
        <f t="shared" si="1838"/>
        <v>15</v>
      </c>
      <c r="H8470" s="7">
        <f t="shared" si="1839"/>
        <v>267.28767123287668</v>
      </c>
      <c r="I8470" s="7">
        <f t="shared" si="1840"/>
        <v>2.7877273481412321</v>
      </c>
      <c r="J8470" s="7">
        <f t="shared" si="1841"/>
        <v>-77.212272651858768</v>
      </c>
      <c r="K8470" s="7">
        <f t="shared" si="1842"/>
        <v>10.713128789135688</v>
      </c>
      <c r="L8470" s="25">
        <f t="shared" si="1843"/>
        <v>-19.303068162964685</v>
      </c>
      <c r="M8470" s="31">
        <f t="shared" si="1844"/>
        <v>-23.418736841964758</v>
      </c>
      <c r="N8470" s="7">
        <f t="shared" si="1845"/>
        <v>24.07609575750206</v>
      </c>
      <c r="O8470" s="7">
        <f t="shared" si="1846"/>
        <v>65.92390424249794</v>
      </c>
      <c r="P8470" s="25">
        <f t="shared" si="1847"/>
        <v>160.5953457202657</v>
      </c>
      <c r="Q8470" s="34">
        <f t="shared" si="1848"/>
        <v>2.4398067620301016</v>
      </c>
      <c r="R8470" s="9">
        <f t="shared" si="1849"/>
        <v>824.60473525193083</v>
      </c>
      <c r="S8470" s="9">
        <f t="shared" si="1850"/>
        <v>646.37930932590677</v>
      </c>
      <c r="T8470" s="35">
        <f t="shared" si="1851"/>
        <v>0.15455427863274612</v>
      </c>
      <c r="U8470" s="1"/>
      <c r="V8470" s="1"/>
      <c r="W8470" s="1"/>
      <c r="X8470" s="1"/>
      <c r="Y8470" s="1"/>
      <c r="Z8470" s="1"/>
      <c r="AA8470" s="1"/>
      <c r="AB8470" s="1"/>
      <c r="AC8470" s="1"/>
      <c r="AD8470" s="1"/>
      <c r="AE8470" s="1"/>
    </row>
    <row r="8471" spans="1:31" x14ac:dyDescent="0.25">
      <c r="A8471" s="17">
        <v>8438</v>
      </c>
      <c r="B8471" s="11">
        <v>44548</v>
      </c>
      <c r="C8471" s="12">
        <v>12</v>
      </c>
      <c r="D8471" s="10">
        <v>352</v>
      </c>
      <c r="E8471" s="10">
        <v>1</v>
      </c>
      <c r="F8471" s="18">
        <v>13</v>
      </c>
      <c r="G8471" s="26">
        <f t="shared" si="1838"/>
        <v>15</v>
      </c>
      <c r="H8471" s="13">
        <f t="shared" si="1839"/>
        <v>267.28767123287668</v>
      </c>
      <c r="I8471" s="13">
        <f t="shared" si="1840"/>
        <v>2.7877273481412321</v>
      </c>
      <c r="J8471" s="13">
        <f t="shared" si="1841"/>
        <v>-77.212272651858768</v>
      </c>
      <c r="K8471" s="13">
        <f t="shared" si="1842"/>
        <v>11.713128789135688</v>
      </c>
      <c r="L8471" s="27">
        <f t="shared" si="1843"/>
        <v>-4.303068162964685</v>
      </c>
      <c r="M8471" s="32">
        <f t="shared" si="1844"/>
        <v>-23.418736841964758</v>
      </c>
      <c r="N8471" s="13">
        <f t="shared" si="1845"/>
        <v>26.454382614654982</v>
      </c>
      <c r="O8471" s="13">
        <f t="shared" si="1846"/>
        <v>63.545617385345018</v>
      </c>
      <c r="P8471" s="27">
        <f t="shared" si="1847"/>
        <v>175.58937040883157</v>
      </c>
      <c r="Q8471" s="36">
        <f t="shared" si="1848"/>
        <v>2.2362363143289552</v>
      </c>
      <c r="R8471" s="14">
        <f t="shared" si="1849"/>
        <v>852.09967834621364</v>
      </c>
      <c r="S8471" s="14">
        <f t="shared" si="1850"/>
        <v>709.04954343764336</v>
      </c>
      <c r="T8471" s="37">
        <f t="shared" si="1851"/>
        <v>0.16953921500855001</v>
      </c>
      <c r="U8471" s="1"/>
      <c r="V8471" s="1"/>
      <c r="W8471" s="1"/>
      <c r="X8471" s="1"/>
      <c r="Y8471" s="1"/>
      <c r="Z8471" s="1"/>
      <c r="AA8471" s="1"/>
      <c r="AB8471" s="1"/>
      <c r="AC8471" s="1"/>
      <c r="AD8471" s="1"/>
      <c r="AE8471" s="1"/>
    </row>
    <row r="8472" spans="1:31" x14ac:dyDescent="0.25">
      <c r="A8472" s="15">
        <v>8439</v>
      </c>
      <c r="B8472" s="4">
        <v>44548</v>
      </c>
      <c r="C8472" s="5">
        <v>12</v>
      </c>
      <c r="D8472" s="3">
        <v>352</v>
      </c>
      <c r="E8472" s="3">
        <v>1</v>
      </c>
      <c r="F8472" s="16">
        <v>14</v>
      </c>
      <c r="G8472" s="24">
        <f t="shared" si="1838"/>
        <v>15</v>
      </c>
      <c r="H8472" s="7">
        <f t="shared" si="1839"/>
        <v>267.28767123287668</v>
      </c>
      <c r="I8472" s="7">
        <f t="shared" si="1840"/>
        <v>2.7877273481412321</v>
      </c>
      <c r="J8472" s="7">
        <f t="shared" si="1841"/>
        <v>-77.212272651858768</v>
      </c>
      <c r="K8472" s="7">
        <f t="shared" si="1842"/>
        <v>12.713128789135688</v>
      </c>
      <c r="L8472" s="25">
        <f t="shared" si="1843"/>
        <v>10.696931837035315</v>
      </c>
      <c r="M8472" s="31">
        <f t="shared" si="1844"/>
        <v>-23.418736841964758</v>
      </c>
      <c r="N8472" s="7">
        <f t="shared" si="1845"/>
        <v>25.801295898829789</v>
      </c>
      <c r="O8472" s="7">
        <f t="shared" si="1846"/>
        <v>64.198704101170208</v>
      </c>
      <c r="P8472" s="25">
        <f t="shared" si="1847"/>
        <v>190.90516359201413</v>
      </c>
      <c r="Q8472" s="34">
        <f t="shared" si="1848"/>
        <v>2.2883115813938439</v>
      </c>
      <c r="R8472" s="9">
        <f t="shared" si="1849"/>
        <v>844.89311942181973</v>
      </c>
      <c r="S8472" s="9">
        <f t="shared" si="1850"/>
        <v>691.93725813756998</v>
      </c>
      <c r="T8472" s="35">
        <f t="shared" si="1851"/>
        <v>0.16544753559964573</v>
      </c>
      <c r="U8472" s="1"/>
      <c r="V8472" s="1"/>
      <c r="W8472" s="1"/>
      <c r="X8472" s="1"/>
      <c r="Y8472" s="1"/>
      <c r="Z8472" s="1"/>
      <c r="AA8472" s="1"/>
      <c r="AB8472" s="1"/>
      <c r="AC8472" s="1"/>
      <c r="AD8472" s="1"/>
      <c r="AE8472" s="1"/>
    </row>
    <row r="8473" spans="1:31" x14ac:dyDescent="0.25">
      <c r="A8473" s="17">
        <v>8440</v>
      </c>
      <c r="B8473" s="11">
        <v>44548</v>
      </c>
      <c r="C8473" s="12">
        <v>12</v>
      </c>
      <c r="D8473" s="10">
        <v>352</v>
      </c>
      <c r="E8473" s="10">
        <v>1</v>
      </c>
      <c r="F8473" s="18">
        <v>15</v>
      </c>
      <c r="G8473" s="26">
        <f t="shared" si="1838"/>
        <v>15</v>
      </c>
      <c r="H8473" s="13">
        <f t="shared" si="1839"/>
        <v>267.28767123287668</v>
      </c>
      <c r="I8473" s="13">
        <f t="shared" si="1840"/>
        <v>2.7877273481412321</v>
      </c>
      <c r="J8473" s="13">
        <f t="shared" si="1841"/>
        <v>-77.212272651858768</v>
      </c>
      <c r="K8473" s="13">
        <f t="shared" si="1842"/>
        <v>13.713128789135688</v>
      </c>
      <c r="L8473" s="27">
        <f t="shared" si="1843"/>
        <v>25.696931837035315</v>
      </c>
      <c r="M8473" s="32">
        <f t="shared" si="1844"/>
        <v>-23.418736841964758</v>
      </c>
      <c r="N8473" s="13">
        <f t="shared" si="1845"/>
        <v>22.206506948546604</v>
      </c>
      <c r="O8473" s="13">
        <f t="shared" si="1846"/>
        <v>67.793493051453396</v>
      </c>
      <c r="P8473" s="27">
        <f t="shared" si="1847"/>
        <v>205.45289974470163</v>
      </c>
      <c r="Q8473" s="36">
        <f t="shared" si="1848"/>
        <v>2.631047514289333</v>
      </c>
      <c r="R8473" s="14">
        <f t="shared" si="1849"/>
        <v>800.32813269916437</v>
      </c>
      <c r="S8473" s="14">
        <f t="shared" si="1850"/>
        <v>596.47949911611136</v>
      </c>
      <c r="T8473" s="37">
        <f t="shared" si="1851"/>
        <v>0.14262284911510151</v>
      </c>
      <c r="U8473" s="1"/>
      <c r="V8473" s="1"/>
      <c r="W8473" s="1"/>
      <c r="X8473" s="1"/>
      <c r="Y8473" s="1"/>
      <c r="Z8473" s="1"/>
      <c r="AA8473" s="1"/>
      <c r="AB8473" s="1"/>
      <c r="AC8473" s="1"/>
      <c r="AD8473" s="1"/>
      <c r="AE8473" s="1"/>
    </row>
    <row r="8474" spans="1:31" x14ac:dyDescent="0.25">
      <c r="A8474" s="15">
        <v>8441</v>
      </c>
      <c r="B8474" s="4">
        <v>44548</v>
      </c>
      <c r="C8474" s="5">
        <v>12</v>
      </c>
      <c r="D8474" s="3">
        <v>352</v>
      </c>
      <c r="E8474" s="3">
        <v>1</v>
      </c>
      <c r="F8474" s="16">
        <v>16</v>
      </c>
      <c r="G8474" s="24">
        <f t="shared" si="1838"/>
        <v>15</v>
      </c>
      <c r="H8474" s="7">
        <f t="shared" si="1839"/>
        <v>267.28767123287668</v>
      </c>
      <c r="I8474" s="7">
        <f t="shared" si="1840"/>
        <v>2.7877273481412321</v>
      </c>
      <c r="J8474" s="7">
        <f t="shared" si="1841"/>
        <v>-77.212272651858768</v>
      </c>
      <c r="K8474" s="7">
        <f t="shared" si="1842"/>
        <v>14.713128789135688</v>
      </c>
      <c r="L8474" s="25">
        <f t="shared" si="1843"/>
        <v>40.696931837035315</v>
      </c>
      <c r="M8474" s="31">
        <f t="shared" si="1844"/>
        <v>-23.418736841964758</v>
      </c>
      <c r="N8474" s="7">
        <f t="shared" si="1845"/>
        <v>16.109493196940409</v>
      </c>
      <c r="O8474" s="7">
        <f t="shared" si="1846"/>
        <v>73.890506803059594</v>
      </c>
      <c r="P8474" s="25">
        <f t="shared" si="1847"/>
        <v>218.52087320887961</v>
      </c>
      <c r="Q8474" s="34">
        <f t="shared" si="1848"/>
        <v>3.5632336186645559</v>
      </c>
      <c r="R8474" s="9">
        <f t="shared" si="1849"/>
        <v>699.24114608594653</v>
      </c>
      <c r="S8474" s="9">
        <f t="shared" si="1850"/>
        <v>430.82291916701348</v>
      </c>
      <c r="T8474" s="35">
        <f t="shared" si="1851"/>
        <v>0.10301308307617718</v>
      </c>
      <c r="U8474" s="1"/>
      <c r="V8474" s="1"/>
      <c r="W8474" s="1"/>
      <c r="X8474" s="1"/>
      <c r="Y8474" s="1"/>
      <c r="Z8474" s="1"/>
      <c r="AA8474" s="1"/>
      <c r="AB8474" s="1"/>
      <c r="AC8474" s="1"/>
      <c r="AD8474" s="1"/>
      <c r="AE8474" s="1"/>
    </row>
    <row r="8475" spans="1:31" x14ac:dyDescent="0.25">
      <c r="A8475" s="17">
        <v>8442</v>
      </c>
      <c r="B8475" s="11">
        <v>44548</v>
      </c>
      <c r="C8475" s="12">
        <v>12</v>
      </c>
      <c r="D8475" s="10">
        <v>352</v>
      </c>
      <c r="E8475" s="10">
        <v>1</v>
      </c>
      <c r="F8475" s="18">
        <v>17</v>
      </c>
      <c r="G8475" s="26">
        <f t="shared" si="1838"/>
        <v>15</v>
      </c>
      <c r="H8475" s="13">
        <f t="shared" si="1839"/>
        <v>267.28767123287668</v>
      </c>
      <c r="I8475" s="13">
        <f t="shared" si="1840"/>
        <v>2.7877273481412321</v>
      </c>
      <c r="J8475" s="13">
        <f t="shared" si="1841"/>
        <v>-77.212272651858768</v>
      </c>
      <c r="K8475" s="13">
        <f t="shared" si="1842"/>
        <v>15.713128789135688</v>
      </c>
      <c r="L8475" s="27">
        <f t="shared" si="1843"/>
        <v>55.696931837035315</v>
      </c>
      <c r="M8475" s="32">
        <f t="shared" si="1844"/>
        <v>-23.418736841964758</v>
      </c>
      <c r="N8475" s="13">
        <f t="shared" si="1845"/>
        <v>8.0873232916134778</v>
      </c>
      <c r="O8475" s="13">
        <f t="shared" si="1846"/>
        <v>81.912676708386527</v>
      </c>
      <c r="P8475" s="27">
        <f t="shared" si="1847"/>
        <v>229.96350820865254</v>
      </c>
      <c r="Q8475" s="36">
        <f t="shared" si="1848"/>
        <v>6.7894061185907892</v>
      </c>
      <c r="R8475" s="14">
        <f t="shared" si="1849"/>
        <v>478.78985007384921</v>
      </c>
      <c r="S8475" s="14">
        <f t="shared" si="1850"/>
        <v>210.79838017172548</v>
      </c>
      <c r="T8475" s="37">
        <f t="shared" si="1851"/>
        <v>5.0403518668270919E-2</v>
      </c>
      <c r="U8475" s="1"/>
      <c r="V8475" s="1"/>
      <c r="W8475" s="1"/>
      <c r="X8475" s="1"/>
      <c r="Y8475" s="1"/>
      <c r="Z8475" s="1"/>
      <c r="AA8475" s="1"/>
      <c r="AB8475" s="1"/>
      <c r="AC8475" s="1"/>
      <c r="AD8475" s="1"/>
      <c r="AE8475" s="1"/>
    </row>
    <row r="8476" spans="1:31" x14ac:dyDescent="0.25">
      <c r="A8476" s="15">
        <v>8443</v>
      </c>
      <c r="B8476" s="4">
        <v>44548</v>
      </c>
      <c r="C8476" s="5">
        <v>12</v>
      </c>
      <c r="D8476" s="3">
        <v>352</v>
      </c>
      <c r="E8476" s="3">
        <v>1</v>
      </c>
      <c r="F8476" s="16">
        <v>18</v>
      </c>
      <c r="G8476" s="24">
        <f t="shared" si="1838"/>
        <v>15</v>
      </c>
      <c r="H8476" s="7">
        <f t="shared" si="1839"/>
        <v>267.28767123287668</v>
      </c>
      <c r="I8476" s="7">
        <f t="shared" si="1840"/>
        <v>2.7877273481412321</v>
      </c>
      <c r="J8476" s="7">
        <f t="shared" si="1841"/>
        <v>-77.212272651858768</v>
      </c>
      <c r="K8476" s="7">
        <f t="shared" si="1842"/>
        <v>16.713128789135688</v>
      </c>
      <c r="L8476" s="25">
        <f t="shared" si="1843"/>
        <v>70.696931837035322</v>
      </c>
      <c r="M8476" s="31">
        <f t="shared" si="1844"/>
        <v>-23.418736841964758</v>
      </c>
      <c r="N8476" s="7">
        <f t="shared" si="1845"/>
        <v>0</v>
      </c>
      <c r="O8476" s="7">
        <f t="shared" si="1846"/>
        <v>90</v>
      </c>
      <c r="P8476" s="25">
        <f t="shared" si="1847"/>
        <v>240.03687604848963</v>
      </c>
      <c r="Q8476" s="34">
        <f t="shared" si="1848"/>
        <v>37.919608377836205</v>
      </c>
      <c r="R8476" s="9">
        <f t="shared" si="1849"/>
        <v>0</v>
      </c>
      <c r="S8476" s="9">
        <f t="shared" si="1850"/>
        <v>0</v>
      </c>
      <c r="T8476" s="35">
        <f t="shared" si="1851"/>
        <v>0</v>
      </c>
      <c r="U8476" s="1"/>
      <c r="V8476" s="1"/>
      <c r="W8476" s="1"/>
      <c r="X8476" s="1"/>
      <c r="Y8476" s="1"/>
      <c r="Z8476" s="1"/>
      <c r="AA8476" s="1"/>
      <c r="AB8476" s="1"/>
      <c r="AC8476" s="1"/>
      <c r="AD8476" s="1"/>
      <c r="AE8476" s="1"/>
    </row>
    <row r="8477" spans="1:31" x14ac:dyDescent="0.25">
      <c r="A8477" s="17">
        <v>8444</v>
      </c>
      <c r="B8477" s="11">
        <v>44548</v>
      </c>
      <c r="C8477" s="12">
        <v>12</v>
      </c>
      <c r="D8477" s="10">
        <v>352</v>
      </c>
      <c r="E8477" s="10">
        <v>1</v>
      </c>
      <c r="F8477" s="18">
        <v>19</v>
      </c>
      <c r="G8477" s="26">
        <f t="shared" si="1838"/>
        <v>15</v>
      </c>
      <c r="H8477" s="13">
        <f t="shared" si="1839"/>
        <v>267.28767123287668</v>
      </c>
      <c r="I8477" s="13">
        <f t="shared" si="1840"/>
        <v>2.7877273481412321</v>
      </c>
      <c r="J8477" s="13">
        <f t="shared" si="1841"/>
        <v>-77.212272651858768</v>
      </c>
      <c r="K8477" s="13">
        <f t="shared" si="1842"/>
        <v>17.713128789135688</v>
      </c>
      <c r="L8477" s="27">
        <f t="shared" si="1843"/>
        <v>85.696931837035322</v>
      </c>
      <c r="M8477" s="32">
        <f t="shared" si="1844"/>
        <v>-23.418736841964758</v>
      </c>
      <c r="N8477" s="13">
        <f t="shared" si="1845"/>
        <v>0</v>
      </c>
      <c r="O8477" s="13">
        <f t="shared" si="1846"/>
        <v>90</v>
      </c>
      <c r="P8477" s="27">
        <f t="shared" si="1847"/>
        <v>249.59097929909987</v>
      </c>
      <c r="Q8477" s="36">
        <f t="shared" si="1848"/>
        <v>37.919608377836205</v>
      </c>
      <c r="R8477" s="14">
        <f t="shared" si="1849"/>
        <v>0</v>
      </c>
      <c r="S8477" s="14">
        <f t="shared" si="1850"/>
        <v>0</v>
      </c>
      <c r="T8477" s="37">
        <f t="shared" si="1851"/>
        <v>0</v>
      </c>
      <c r="U8477" s="1"/>
      <c r="V8477" s="1"/>
      <c r="W8477" s="1"/>
      <c r="X8477" s="1"/>
      <c r="Y8477" s="1"/>
      <c r="Z8477" s="1"/>
      <c r="AA8477" s="1"/>
      <c r="AB8477" s="1"/>
      <c r="AC8477" s="1"/>
      <c r="AD8477" s="1"/>
      <c r="AE8477" s="1"/>
    </row>
    <row r="8478" spans="1:31" x14ac:dyDescent="0.25">
      <c r="A8478" s="15">
        <v>8445</v>
      </c>
      <c r="B8478" s="4">
        <v>44548</v>
      </c>
      <c r="C8478" s="5">
        <v>12</v>
      </c>
      <c r="D8478" s="3">
        <v>352</v>
      </c>
      <c r="E8478" s="3">
        <v>1</v>
      </c>
      <c r="F8478" s="16">
        <v>20</v>
      </c>
      <c r="G8478" s="24">
        <f t="shared" si="1838"/>
        <v>15</v>
      </c>
      <c r="H8478" s="7">
        <f t="shared" si="1839"/>
        <v>267.28767123287668</v>
      </c>
      <c r="I8478" s="7">
        <f t="shared" si="1840"/>
        <v>2.7877273481412321</v>
      </c>
      <c r="J8478" s="7">
        <f t="shared" si="1841"/>
        <v>-77.212272651858768</v>
      </c>
      <c r="K8478" s="7">
        <f t="shared" si="1842"/>
        <v>18.713128789135688</v>
      </c>
      <c r="L8478" s="25">
        <f t="shared" si="1843"/>
        <v>100.69693183703532</v>
      </c>
      <c r="M8478" s="31">
        <f t="shared" si="1844"/>
        <v>-23.418736841964758</v>
      </c>
      <c r="N8478" s="7">
        <f t="shared" si="1845"/>
        <v>0</v>
      </c>
      <c r="O8478" s="7">
        <f t="shared" si="1846"/>
        <v>90</v>
      </c>
      <c r="P8478" s="25">
        <f t="shared" si="1847"/>
        <v>258.75640518487563</v>
      </c>
      <c r="Q8478" s="34">
        <f t="shared" si="1848"/>
        <v>37.919608377836205</v>
      </c>
      <c r="R8478" s="9">
        <f t="shared" si="1849"/>
        <v>0</v>
      </c>
      <c r="S8478" s="9">
        <f t="shared" si="1850"/>
        <v>0</v>
      </c>
      <c r="T8478" s="35">
        <f t="shared" si="1851"/>
        <v>0</v>
      </c>
      <c r="U8478" s="1"/>
      <c r="V8478" s="1"/>
      <c r="W8478" s="1"/>
      <c r="X8478" s="1"/>
      <c r="Y8478" s="1"/>
      <c r="Z8478" s="1"/>
      <c r="AA8478" s="1"/>
      <c r="AB8478" s="1"/>
      <c r="AC8478" s="1"/>
      <c r="AD8478" s="1"/>
      <c r="AE8478" s="1"/>
    </row>
    <row r="8479" spans="1:31" x14ac:dyDescent="0.25">
      <c r="A8479" s="17">
        <v>8446</v>
      </c>
      <c r="B8479" s="11">
        <v>44548</v>
      </c>
      <c r="C8479" s="12">
        <v>12</v>
      </c>
      <c r="D8479" s="10">
        <v>352</v>
      </c>
      <c r="E8479" s="10">
        <v>1</v>
      </c>
      <c r="F8479" s="18">
        <v>21</v>
      </c>
      <c r="G8479" s="26">
        <f t="shared" si="1838"/>
        <v>15</v>
      </c>
      <c r="H8479" s="13">
        <f t="shared" si="1839"/>
        <v>267.28767123287668</v>
      </c>
      <c r="I8479" s="13">
        <f t="shared" si="1840"/>
        <v>2.7877273481412321</v>
      </c>
      <c r="J8479" s="13">
        <f t="shared" si="1841"/>
        <v>-77.212272651858768</v>
      </c>
      <c r="K8479" s="13">
        <f t="shared" si="1842"/>
        <v>19.713128789135688</v>
      </c>
      <c r="L8479" s="27">
        <f t="shared" si="1843"/>
        <v>115.69693183703532</v>
      </c>
      <c r="M8479" s="32">
        <f t="shared" si="1844"/>
        <v>-23.418736841964758</v>
      </c>
      <c r="N8479" s="13">
        <f t="shared" si="1845"/>
        <v>0</v>
      </c>
      <c r="O8479" s="13">
        <f t="shared" si="1846"/>
        <v>90</v>
      </c>
      <c r="P8479" s="27">
        <f t="shared" si="1847"/>
        <v>267.20843235874906</v>
      </c>
      <c r="Q8479" s="36">
        <f t="shared" si="1848"/>
        <v>37.919608377836205</v>
      </c>
      <c r="R8479" s="14">
        <f t="shared" si="1849"/>
        <v>0</v>
      </c>
      <c r="S8479" s="14">
        <f t="shared" si="1850"/>
        <v>0</v>
      </c>
      <c r="T8479" s="37">
        <f t="shared" si="1851"/>
        <v>0</v>
      </c>
      <c r="U8479" s="1"/>
      <c r="V8479" s="1"/>
      <c r="W8479" s="1"/>
      <c r="X8479" s="1"/>
      <c r="Y8479" s="1"/>
      <c r="Z8479" s="1"/>
      <c r="AA8479" s="1"/>
      <c r="AB8479" s="1"/>
      <c r="AC8479" s="1"/>
      <c r="AD8479" s="1"/>
      <c r="AE8479" s="1"/>
    </row>
    <row r="8480" spans="1:31" x14ac:dyDescent="0.25">
      <c r="A8480" s="15">
        <v>8447</v>
      </c>
      <c r="B8480" s="4">
        <v>44548</v>
      </c>
      <c r="C8480" s="5">
        <v>12</v>
      </c>
      <c r="D8480" s="3">
        <v>352</v>
      </c>
      <c r="E8480" s="3">
        <v>1</v>
      </c>
      <c r="F8480" s="16">
        <v>22</v>
      </c>
      <c r="G8480" s="24">
        <f t="shared" si="1838"/>
        <v>15</v>
      </c>
      <c r="H8480" s="7">
        <f t="shared" si="1839"/>
        <v>267.28767123287668</v>
      </c>
      <c r="I8480" s="7">
        <f t="shared" si="1840"/>
        <v>2.7877273481412321</v>
      </c>
      <c r="J8480" s="7">
        <f t="shared" si="1841"/>
        <v>-77.212272651858768</v>
      </c>
      <c r="K8480" s="7">
        <f t="shared" si="1842"/>
        <v>20.713128789135688</v>
      </c>
      <c r="L8480" s="25">
        <f t="shared" si="1843"/>
        <v>130.69693183703532</v>
      </c>
      <c r="M8480" s="31">
        <f t="shared" si="1844"/>
        <v>-23.418736841964758</v>
      </c>
      <c r="N8480" s="7">
        <f t="shared" si="1845"/>
        <v>0</v>
      </c>
      <c r="O8480" s="7">
        <f t="shared" si="1846"/>
        <v>90</v>
      </c>
      <c r="P8480" s="25">
        <f t="shared" si="1847"/>
        <v>274.59692953816227</v>
      </c>
      <c r="Q8480" s="34">
        <f t="shared" si="1848"/>
        <v>37.919608377836205</v>
      </c>
      <c r="R8480" s="9">
        <f t="shared" si="1849"/>
        <v>0</v>
      </c>
      <c r="S8480" s="9">
        <f t="shared" si="1850"/>
        <v>0</v>
      </c>
      <c r="T8480" s="35">
        <f t="shared" si="1851"/>
        <v>0</v>
      </c>
      <c r="U8480" s="1"/>
      <c r="V8480" s="1"/>
      <c r="W8480" s="1"/>
      <c r="X8480" s="1"/>
      <c r="Y8480" s="1"/>
      <c r="Z8480" s="1"/>
      <c r="AA8480" s="1"/>
      <c r="AB8480" s="1"/>
      <c r="AC8480" s="1"/>
      <c r="AD8480" s="1"/>
      <c r="AE8480" s="1"/>
    </row>
    <row r="8481" spans="1:31" x14ac:dyDescent="0.25">
      <c r="A8481" s="17">
        <v>8448</v>
      </c>
      <c r="B8481" s="11">
        <v>44548</v>
      </c>
      <c r="C8481" s="12">
        <v>12</v>
      </c>
      <c r="D8481" s="10">
        <v>352</v>
      </c>
      <c r="E8481" s="10">
        <v>1</v>
      </c>
      <c r="F8481" s="18">
        <v>23</v>
      </c>
      <c r="G8481" s="26">
        <f t="shared" si="1838"/>
        <v>15</v>
      </c>
      <c r="H8481" s="13">
        <f t="shared" si="1839"/>
        <v>267.28767123287668</v>
      </c>
      <c r="I8481" s="13">
        <f t="shared" si="1840"/>
        <v>2.7877273481412321</v>
      </c>
      <c r="J8481" s="13">
        <f t="shared" si="1841"/>
        <v>-77.212272651858768</v>
      </c>
      <c r="K8481" s="13">
        <f t="shared" si="1842"/>
        <v>21.713128789135688</v>
      </c>
      <c r="L8481" s="27">
        <f t="shared" si="1843"/>
        <v>145.69693183703532</v>
      </c>
      <c r="M8481" s="32">
        <f t="shared" si="1844"/>
        <v>-23.418736841964758</v>
      </c>
      <c r="N8481" s="13">
        <f t="shared" si="1845"/>
        <v>0</v>
      </c>
      <c r="O8481" s="13">
        <f t="shared" si="1846"/>
        <v>90</v>
      </c>
      <c r="P8481" s="27">
        <f t="shared" si="1847"/>
        <v>280.53192507533396</v>
      </c>
      <c r="Q8481" s="36">
        <f t="shared" si="1848"/>
        <v>37.919608377836205</v>
      </c>
      <c r="R8481" s="14">
        <f t="shared" si="1849"/>
        <v>0</v>
      </c>
      <c r="S8481" s="14">
        <f t="shared" si="1850"/>
        <v>0</v>
      </c>
      <c r="T8481" s="37">
        <f t="shared" si="1851"/>
        <v>0</v>
      </c>
      <c r="U8481" s="1"/>
      <c r="V8481" s="1"/>
      <c r="W8481" s="1"/>
      <c r="X8481" s="1"/>
      <c r="Y8481" s="1"/>
      <c r="Z8481" s="1"/>
      <c r="AA8481" s="1"/>
      <c r="AB8481" s="1"/>
      <c r="AC8481" s="1"/>
      <c r="AD8481" s="1"/>
      <c r="AE8481" s="1"/>
    </row>
    <row r="8482" spans="1:31" x14ac:dyDescent="0.25">
      <c r="A8482" s="15">
        <v>8449</v>
      </c>
      <c r="B8482" s="4">
        <v>44549</v>
      </c>
      <c r="C8482" s="5">
        <v>12</v>
      </c>
      <c r="D8482" s="3">
        <v>353</v>
      </c>
      <c r="E8482" s="3">
        <v>1</v>
      </c>
      <c r="F8482" s="16">
        <v>0</v>
      </c>
      <c r="G8482" s="24">
        <f t="shared" si="1838"/>
        <v>15</v>
      </c>
      <c r="H8482" s="7">
        <f t="shared" si="1839"/>
        <v>268.27397260273972</v>
      </c>
      <c r="I8482" s="7">
        <f t="shared" si="1840"/>
        <v>2.3204303641286352</v>
      </c>
      <c r="J8482" s="7">
        <f t="shared" si="1841"/>
        <v>-77.67956963587136</v>
      </c>
      <c r="K8482" s="7">
        <f t="shared" si="1842"/>
        <v>-1.2946594939311893</v>
      </c>
      <c r="L8482" s="25">
        <f t="shared" si="1843"/>
        <v>-199.41989240896783</v>
      </c>
      <c r="M8482" s="31">
        <f t="shared" si="1844"/>
        <v>-23.436103547346075</v>
      </c>
      <c r="N8482" s="7">
        <f t="shared" si="1845"/>
        <v>0</v>
      </c>
      <c r="O8482" s="7">
        <f t="shared" si="1846"/>
        <v>90</v>
      </c>
      <c r="P8482" s="25">
        <f t="shared" si="1847"/>
        <v>75.431850287469189</v>
      </c>
      <c r="Q8482" s="34">
        <f t="shared" si="1848"/>
        <v>37.919608377836205</v>
      </c>
      <c r="R8482" s="9">
        <f t="shared" si="1849"/>
        <v>0</v>
      </c>
      <c r="S8482" s="9">
        <f t="shared" si="1850"/>
        <v>0</v>
      </c>
      <c r="T8482" s="35">
        <f t="shared" si="1851"/>
        <v>0</v>
      </c>
      <c r="U8482" s="1"/>
      <c r="V8482" s="1"/>
      <c r="W8482" s="1"/>
      <c r="X8482" s="1"/>
      <c r="Y8482" s="1"/>
      <c r="Z8482" s="1"/>
      <c r="AA8482" s="1"/>
      <c r="AB8482" s="1"/>
      <c r="AC8482" s="1"/>
      <c r="AD8482" s="1"/>
      <c r="AE8482" s="1"/>
    </row>
    <row r="8483" spans="1:31" x14ac:dyDescent="0.25">
      <c r="A8483" s="17">
        <v>8450</v>
      </c>
      <c r="B8483" s="11">
        <v>44549</v>
      </c>
      <c r="C8483" s="12">
        <v>12</v>
      </c>
      <c r="D8483" s="10">
        <v>353</v>
      </c>
      <c r="E8483" s="10">
        <v>1</v>
      </c>
      <c r="F8483" s="18">
        <v>1</v>
      </c>
      <c r="G8483" s="26">
        <f t="shared" ref="G8483:G8546" si="1852">15*E8483</f>
        <v>15</v>
      </c>
      <c r="H8483" s="13">
        <f t="shared" ref="H8483:H8546" si="1853">360/365*(D8483-81)</f>
        <v>268.27397260273972</v>
      </c>
      <c r="I8483" s="13">
        <f t="shared" ref="I8483:I8546" si="1854">9.87*SIN(2*RADIANS(H8483))-7.53*COS(RADIANS(H8483))-1.5*SIN(RADIANS(H8483))</f>
        <v>2.3204303641286352</v>
      </c>
      <c r="J8483" s="13">
        <f t="shared" ref="J8483:J8546" si="1855">4*($D$2-G8483)+I8483</f>
        <v>-77.67956963587136</v>
      </c>
      <c r="K8483" s="13">
        <f t="shared" ref="K8483:K8546" si="1856">F8483+J8483/60</f>
        <v>-0.29465949393118929</v>
      </c>
      <c r="L8483" s="27">
        <f t="shared" ref="L8483:L8546" si="1857">15*(K8483-12)</f>
        <v>-184.41989240896783</v>
      </c>
      <c r="M8483" s="32">
        <f t="shared" ref="M8483:M8546" si="1858">-23.45*COS(RADIANS(360/365*(D8483+10)))</f>
        <v>-23.436103547346075</v>
      </c>
      <c r="N8483" s="13">
        <f t="shared" ref="N8483:N8546" si="1859">MAX(DEGREES(ASIN(SIN(RADIANS(M8483))*SIN(RADIANS($C$2))+COS(RADIANS(M8483))*COS(RADIANS($C$2))*COS(RADIANS(L8483)))),0)</f>
        <v>0</v>
      </c>
      <c r="O8483" s="13">
        <f t="shared" ref="O8483:O8546" si="1860">90-N8483</f>
        <v>90</v>
      </c>
      <c r="P8483" s="27">
        <f t="shared" ref="P8483:P8546" si="1861">DEGREES(ACOS((SIN(RADIANS(M8483))*COS(RADIANS(C$2))-COS(RADIANS(M8483))*SIN(RADIANS(C$2))*COS(RADIANS(L8483)))/COS(RADIANS(N8483))))*IF(L8483&gt;0,-1,1)+IF(L8483&gt;0,360,0)</f>
        <v>73.540917679835459</v>
      </c>
      <c r="Q8483" s="36">
        <f t="shared" ref="Q8483:Q8546" si="1862">1/(COS(RADIANS(O8483))+0.50572*(96.07995-O8483)^(-1.6364))</f>
        <v>37.919608377836205</v>
      </c>
      <c r="R8483" s="14">
        <f t="shared" ref="R8483:R8546" si="1863">1488.3*((1-0.14*E$2)*0.7^(Q8483^0.678)+0.14*E$2)*IF(N8483=0,0,1)</f>
        <v>0</v>
      </c>
      <c r="S8483" s="14">
        <f t="shared" ref="S8483:S8546" si="1864">MAX(R8483*(COS(RADIANS(N8483))*SIN(RADIANS(F$2))*COS(RADIANS(G$2-P8483))+SIN(RADIANS(N8483))*COS(RADIANS(F$2))),0)</f>
        <v>0</v>
      </c>
      <c r="T8483" s="37">
        <f t="shared" ref="T8483:T8546" si="1865">S8483/SUMIF(D$34:D$8793,D8483,S$34:S$8793)</f>
        <v>0</v>
      </c>
      <c r="U8483" s="1"/>
      <c r="V8483" s="1"/>
      <c r="W8483" s="1"/>
      <c r="X8483" s="1"/>
      <c r="Y8483" s="1"/>
      <c r="Z8483" s="1"/>
      <c r="AA8483" s="1"/>
      <c r="AB8483" s="1"/>
      <c r="AC8483" s="1"/>
      <c r="AD8483" s="1"/>
      <c r="AE8483" s="1"/>
    </row>
    <row r="8484" spans="1:31" x14ac:dyDescent="0.25">
      <c r="A8484" s="15">
        <v>8451</v>
      </c>
      <c r="B8484" s="4">
        <v>44549</v>
      </c>
      <c r="C8484" s="5">
        <v>12</v>
      </c>
      <c r="D8484" s="3">
        <v>353</v>
      </c>
      <c r="E8484" s="3">
        <v>1</v>
      </c>
      <c r="F8484" s="16">
        <v>2</v>
      </c>
      <c r="G8484" s="24">
        <f t="shared" si="1852"/>
        <v>15</v>
      </c>
      <c r="H8484" s="7">
        <f t="shared" si="1853"/>
        <v>268.27397260273972</v>
      </c>
      <c r="I8484" s="7">
        <f t="shared" si="1854"/>
        <v>2.3204303641286352</v>
      </c>
      <c r="J8484" s="7">
        <f t="shared" si="1855"/>
        <v>-77.67956963587136</v>
      </c>
      <c r="K8484" s="7">
        <f t="shared" si="1856"/>
        <v>0.70534050606881071</v>
      </c>
      <c r="L8484" s="25">
        <f t="shared" si="1857"/>
        <v>-169.41989240896783</v>
      </c>
      <c r="M8484" s="31">
        <f t="shared" si="1858"/>
        <v>-23.436103547346075</v>
      </c>
      <c r="N8484" s="7">
        <f t="shared" si="1859"/>
        <v>0</v>
      </c>
      <c r="O8484" s="7">
        <f t="shared" si="1860"/>
        <v>90</v>
      </c>
      <c r="P8484" s="25">
        <f t="shared" si="1861"/>
        <v>74.034527989224188</v>
      </c>
      <c r="Q8484" s="34">
        <f t="shared" si="1862"/>
        <v>37.919608377836205</v>
      </c>
      <c r="R8484" s="9">
        <f t="shared" si="1863"/>
        <v>0</v>
      </c>
      <c r="S8484" s="9">
        <f t="shared" si="1864"/>
        <v>0</v>
      </c>
      <c r="T8484" s="35">
        <f t="shared" si="1865"/>
        <v>0</v>
      </c>
      <c r="U8484" s="1"/>
      <c r="V8484" s="1"/>
      <c r="W8484" s="1"/>
      <c r="X8484" s="1"/>
      <c r="Y8484" s="1"/>
      <c r="Z8484" s="1"/>
      <c r="AA8484" s="1"/>
      <c r="AB8484" s="1"/>
      <c r="AC8484" s="1"/>
      <c r="AD8484" s="1"/>
      <c r="AE8484" s="1"/>
    </row>
    <row r="8485" spans="1:31" x14ac:dyDescent="0.25">
      <c r="A8485" s="17">
        <v>8452</v>
      </c>
      <c r="B8485" s="11">
        <v>44549</v>
      </c>
      <c r="C8485" s="12">
        <v>12</v>
      </c>
      <c r="D8485" s="10">
        <v>353</v>
      </c>
      <c r="E8485" s="10">
        <v>1</v>
      </c>
      <c r="F8485" s="18">
        <v>3</v>
      </c>
      <c r="G8485" s="26">
        <f t="shared" si="1852"/>
        <v>15</v>
      </c>
      <c r="H8485" s="13">
        <f t="shared" si="1853"/>
        <v>268.27397260273972</v>
      </c>
      <c r="I8485" s="13">
        <f t="shared" si="1854"/>
        <v>2.3204303641286352</v>
      </c>
      <c r="J8485" s="13">
        <f t="shared" si="1855"/>
        <v>-77.67956963587136</v>
      </c>
      <c r="K8485" s="13">
        <f t="shared" si="1856"/>
        <v>1.7053405060688107</v>
      </c>
      <c r="L8485" s="27">
        <f t="shared" si="1857"/>
        <v>-154.41989240896783</v>
      </c>
      <c r="M8485" s="32">
        <f t="shared" si="1858"/>
        <v>-23.436103547346075</v>
      </c>
      <c r="N8485" s="13">
        <f t="shared" si="1859"/>
        <v>0</v>
      </c>
      <c r="O8485" s="13">
        <f t="shared" si="1860"/>
        <v>90</v>
      </c>
      <c r="P8485" s="27">
        <f t="shared" si="1861"/>
        <v>76.863154133118144</v>
      </c>
      <c r="Q8485" s="36">
        <f t="shared" si="1862"/>
        <v>37.919608377836205</v>
      </c>
      <c r="R8485" s="14">
        <f t="shared" si="1863"/>
        <v>0</v>
      </c>
      <c r="S8485" s="14">
        <f t="shared" si="1864"/>
        <v>0</v>
      </c>
      <c r="T8485" s="37">
        <f t="shared" si="1865"/>
        <v>0</v>
      </c>
      <c r="U8485" s="1"/>
      <c r="V8485" s="1"/>
      <c r="W8485" s="1"/>
      <c r="X8485" s="1"/>
      <c r="Y8485" s="1"/>
      <c r="Z8485" s="1"/>
      <c r="AA8485" s="1"/>
      <c r="AB8485" s="1"/>
      <c r="AC8485" s="1"/>
      <c r="AD8485" s="1"/>
      <c r="AE8485" s="1"/>
    </row>
    <row r="8486" spans="1:31" x14ac:dyDescent="0.25">
      <c r="A8486" s="15">
        <v>8453</v>
      </c>
      <c r="B8486" s="4">
        <v>44549</v>
      </c>
      <c r="C8486" s="5">
        <v>12</v>
      </c>
      <c r="D8486" s="3">
        <v>353</v>
      </c>
      <c r="E8486" s="3">
        <v>1</v>
      </c>
      <c r="F8486" s="16">
        <v>4</v>
      </c>
      <c r="G8486" s="24">
        <f t="shared" si="1852"/>
        <v>15</v>
      </c>
      <c r="H8486" s="7">
        <f t="shared" si="1853"/>
        <v>268.27397260273972</v>
      </c>
      <c r="I8486" s="7">
        <f t="shared" si="1854"/>
        <v>2.3204303641286352</v>
      </c>
      <c r="J8486" s="7">
        <f t="shared" si="1855"/>
        <v>-77.67956963587136</v>
      </c>
      <c r="K8486" s="7">
        <f t="shared" si="1856"/>
        <v>2.7053405060688105</v>
      </c>
      <c r="L8486" s="25">
        <f t="shared" si="1857"/>
        <v>-139.41989240896783</v>
      </c>
      <c r="M8486" s="31">
        <f t="shared" si="1858"/>
        <v>-23.436103547346075</v>
      </c>
      <c r="N8486" s="7">
        <f t="shared" si="1859"/>
        <v>0</v>
      </c>
      <c r="O8486" s="7">
        <f t="shared" si="1860"/>
        <v>90</v>
      </c>
      <c r="P8486" s="25">
        <f t="shared" si="1861"/>
        <v>81.764310383561423</v>
      </c>
      <c r="Q8486" s="34">
        <f t="shared" si="1862"/>
        <v>37.919608377836205</v>
      </c>
      <c r="R8486" s="9">
        <f t="shared" si="1863"/>
        <v>0</v>
      </c>
      <c r="S8486" s="9">
        <f t="shared" si="1864"/>
        <v>0</v>
      </c>
      <c r="T8486" s="35">
        <f t="shared" si="1865"/>
        <v>0</v>
      </c>
      <c r="U8486" s="1"/>
      <c r="V8486" s="1"/>
      <c r="W8486" s="1"/>
      <c r="X8486" s="1"/>
      <c r="Y8486" s="1"/>
      <c r="Z8486" s="1"/>
      <c r="AA8486" s="1"/>
      <c r="AB8486" s="1"/>
      <c r="AC8486" s="1"/>
      <c r="AD8486" s="1"/>
      <c r="AE8486" s="1"/>
    </row>
    <row r="8487" spans="1:31" x14ac:dyDescent="0.25">
      <c r="A8487" s="17">
        <v>8454</v>
      </c>
      <c r="B8487" s="11">
        <v>44549</v>
      </c>
      <c r="C8487" s="12">
        <v>12</v>
      </c>
      <c r="D8487" s="10">
        <v>353</v>
      </c>
      <c r="E8487" s="10">
        <v>1</v>
      </c>
      <c r="F8487" s="18">
        <v>5</v>
      </c>
      <c r="G8487" s="26">
        <f t="shared" si="1852"/>
        <v>15</v>
      </c>
      <c r="H8487" s="13">
        <f t="shared" si="1853"/>
        <v>268.27397260273972</v>
      </c>
      <c r="I8487" s="13">
        <f t="shared" si="1854"/>
        <v>2.3204303641286352</v>
      </c>
      <c r="J8487" s="13">
        <f t="shared" si="1855"/>
        <v>-77.67956963587136</v>
      </c>
      <c r="K8487" s="13">
        <f t="shared" si="1856"/>
        <v>3.7053405060688105</v>
      </c>
      <c r="L8487" s="27">
        <f t="shared" si="1857"/>
        <v>-124.41989240896783</v>
      </c>
      <c r="M8487" s="32">
        <f t="shared" si="1858"/>
        <v>-23.436103547346075</v>
      </c>
      <c r="N8487" s="13">
        <f t="shared" si="1859"/>
        <v>0</v>
      </c>
      <c r="O8487" s="13">
        <f t="shared" si="1860"/>
        <v>90</v>
      </c>
      <c r="P8487" s="27">
        <f t="shared" si="1861"/>
        <v>88.356063180040834</v>
      </c>
      <c r="Q8487" s="36">
        <f t="shared" si="1862"/>
        <v>37.919608377836205</v>
      </c>
      <c r="R8487" s="14">
        <f t="shared" si="1863"/>
        <v>0</v>
      </c>
      <c r="S8487" s="14">
        <f t="shared" si="1864"/>
        <v>0</v>
      </c>
      <c r="T8487" s="37">
        <f t="shared" si="1865"/>
        <v>0</v>
      </c>
      <c r="U8487" s="1"/>
      <c r="V8487" s="1"/>
      <c r="W8487" s="1"/>
      <c r="X8487" s="1"/>
      <c r="Y8487" s="1"/>
      <c r="Z8487" s="1"/>
      <c r="AA8487" s="1"/>
      <c r="AB8487" s="1"/>
      <c r="AC8487" s="1"/>
      <c r="AD8487" s="1"/>
      <c r="AE8487" s="1"/>
    </row>
    <row r="8488" spans="1:31" x14ac:dyDescent="0.25">
      <c r="A8488" s="15">
        <v>8455</v>
      </c>
      <c r="B8488" s="4">
        <v>44549</v>
      </c>
      <c r="C8488" s="5">
        <v>12</v>
      </c>
      <c r="D8488" s="3">
        <v>353</v>
      </c>
      <c r="E8488" s="3">
        <v>1</v>
      </c>
      <c r="F8488" s="16">
        <v>6</v>
      </c>
      <c r="G8488" s="24">
        <f t="shared" si="1852"/>
        <v>15</v>
      </c>
      <c r="H8488" s="7">
        <f t="shared" si="1853"/>
        <v>268.27397260273972</v>
      </c>
      <c r="I8488" s="7">
        <f t="shared" si="1854"/>
        <v>2.3204303641286352</v>
      </c>
      <c r="J8488" s="7">
        <f t="shared" si="1855"/>
        <v>-77.67956963587136</v>
      </c>
      <c r="K8488" s="7">
        <f t="shared" si="1856"/>
        <v>4.7053405060688105</v>
      </c>
      <c r="L8488" s="25">
        <f t="shared" si="1857"/>
        <v>-109.41989240896784</v>
      </c>
      <c r="M8488" s="31">
        <f t="shared" si="1858"/>
        <v>-23.436103547346075</v>
      </c>
      <c r="N8488" s="7">
        <f t="shared" si="1859"/>
        <v>0</v>
      </c>
      <c r="O8488" s="7">
        <f t="shared" si="1860"/>
        <v>90</v>
      </c>
      <c r="P8488" s="25">
        <f t="shared" si="1861"/>
        <v>96.233886062614303</v>
      </c>
      <c r="Q8488" s="34">
        <f t="shared" si="1862"/>
        <v>37.919608377836205</v>
      </c>
      <c r="R8488" s="9">
        <f t="shared" si="1863"/>
        <v>0</v>
      </c>
      <c r="S8488" s="9">
        <f t="shared" si="1864"/>
        <v>0</v>
      </c>
      <c r="T8488" s="35">
        <f t="shared" si="1865"/>
        <v>0</v>
      </c>
      <c r="U8488" s="1"/>
      <c r="V8488" s="1"/>
      <c r="W8488" s="1"/>
      <c r="X8488" s="1"/>
      <c r="Y8488" s="1"/>
      <c r="Z8488" s="1"/>
      <c r="AA8488" s="1"/>
      <c r="AB8488" s="1"/>
      <c r="AC8488" s="1"/>
      <c r="AD8488" s="1"/>
      <c r="AE8488" s="1"/>
    </row>
    <row r="8489" spans="1:31" x14ac:dyDescent="0.25">
      <c r="A8489" s="17">
        <v>8456</v>
      </c>
      <c r="B8489" s="11">
        <v>44549</v>
      </c>
      <c r="C8489" s="12">
        <v>12</v>
      </c>
      <c r="D8489" s="10">
        <v>353</v>
      </c>
      <c r="E8489" s="10">
        <v>1</v>
      </c>
      <c r="F8489" s="18">
        <v>7</v>
      </c>
      <c r="G8489" s="26">
        <f t="shared" si="1852"/>
        <v>15</v>
      </c>
      <c r="H8489" s="13">
        <f t="shared" si="1853"/>
        <v>268.27397260273972</v>
      </c>
      <c r="I8489" s="13">
        <f t="shared" si="1854"/>
        <v>2.3204303641286352</v>
      </c>
      <c r="J8489" s="13">
        <f t="shared" si="1855"/>
        <v>-77.67956963587136</v>
      </c>
      <c r="K8489" s="13">
        <f t="shared" si="1856"/>
        <v>5.7053405060688105</v>
      </c>
      <c r="L8489" s="27">
        <f t="shared" si="1857"/>
        <v>-94.41989240896784</v>
      </c>
      <c r="M8489" s="32">
        <f t="shared" si="1858"/>
        <v>-23.436103547346075</v>
      </c>
      <c r="N8489" s="13">
        <f t="shared" si="1859"/>
        <v>0</v>
      </c>
      <c r="O8489" s="13">
        <f t="shared" si="1860"/>
        <v>90</v>
      </c>
      <c r="P8489" s="27">
        <f t="shared" si="1861"/>
        <v>105.0241340399663</v>
      </c>
      <c r="Q8489" s="36">
        <f t="shared" si="1862"/>
        <v>37.919608377836205</v>
      </c>
      <c r="R8489" s="14">
        <f t="shared" si="1863"/>
        <v>0</v>
      </c>
      <c r="S8489" s="14">
        <f t="shared" si="1864"/>
        <v>0</v>
      </c>
      <c r="T8489" s="37">
        <f t="shared" si="1865"/>
        <v>0</v>
      </c>
      <c r="U8489" s="1"/>
      <c r="V8489" s="1"/>
      <c r="W8489" s="1"/>
      <c r="X8489" s="1"/>
      <c r="Y8489" s="1"/>
      <c r="Z8489" s="1"/>
      <c r="AA8489" s="1"/>
      <c r="AB8489" s="1"/>
      <c r="AC8489" s="1"/>
      <c r="AD8489" s="1"/>
      <c r="AE8489" s="1"/>
    </row>
    <row r="8490" spans="1:31" x14ac:dyDescent="0.25">
      <c r="A8490" s="15">
        <v>8457</v>
      </c>
      <c r="B8490" s="4">
        <v>44549</v>
      </c>
      <c r="C8490" s="5">
        <v>12</v>
      </c>
      <c r="D8490" s="3">
        <v>353</v>
      </c>
      <c r="E8490" s="3">
        <v>1</v>
      </c>
      <c r="F8490" s="16">
        <v>8</v>
      </c>
      <c r="G8490" s="24">
        <f t="shared" si="1852"/>
        <v>15</v>
      </c>
      <c r="H8490" s="7">
        <f t="shared" si="1853"/>
        <v>268.27397260273972</v>
      </c>
      <c r="I8490" s="7">
        <f t="shared" si="1854"/>
        <v>2.3204303641286352</v>
      </c>
      <c r="J8490" s="7">
        <f t="shared" si="1855"/>
        <v>-77.67956963587136</v>
      </c>
      <c r="K8490" s="7">
        <f t="shared" si="1856"/>
        <v>6.7053405060688105</v>
      </c>
      <c r="L8490" s="25">
        <f t="shared" si="1857"/>
        <v>-79.41989240896784</v>
      </c>
      <c r="M8490" s="31">
        <f t="shared" si="1858"/>
        <v>-23.436103547346075</v>
      </c>
      <c r="N8490" s="7">
        <f t="shared" si="1859"/>
        <v>0</v>
      </c>
      <c r="O8490" s="7">
        <f t="shared" si="1860"/>
        <v>90</v>
      </c>
      <c r="P8490" s="25">
        <f t="shared" si="1861"/>
        <v>114.39102779497603</v>
      </c>
      <c r="Q8490" s="34">
        <f t="shared" si="1862"/>
        <v>37.919608377836205</v>
      </c>
      <c r="R8490" s="9">
        <f t="shared" si="1863"/>
        <v>0</v>
      </c>
      <c r="S8490" s="9">
        <f t="shared" si="1864"/>
        <v>0</v>
      </c>
      <c r="T8490" s="35">
        <f t="shared" si="1865"/>
        <v>0</v>
      </c>
      <c r="U8490" s="1"/>
      <c r="V8490" s="1"/>
      <c r="W8490" s="1"/>
      <c r="X8490" s="1"/>
      <c r="Y8490" s="1"/>
      <c r="Z8490" s="1"/>
      <c r="AA8490" s="1"/>
      <c r="AB8490" s="1"/>
      <c r="AC8490" s="1"/>
      <c r="AD8490" s="1"/>
      <c r="AE8490" s="1"/>
    </row>
    <row r="8491" spans="1:31" x14ac:dyDescent="0.25">
      <c r="A8491" s="17">
        <v>8458</v>
      </c>
      <c r="B8491" s="11">
        <v>44549</v>
      </c>
      <c r="C8491" s="12">
        <v>12</v>
      </c>
      <c r="D8491" s="10">
        <v>353</v>
      </c>
      <c r="E8491" s="10">
        <v>1</v>
      </c>
      <c r="F8491" s="18">
        <v>9</v>
      </c>
      <c r="G8491" s="26">
        <f t="shared" si="1852"/>
        <v>15</v>
      </c>
      <c r="H8491" s="13">
        <f t="shared" si="1853"/>
        <v>268.27397260273972</v>
      </c>
      <c r="I8491" s="13">
        <f t="shared" si="1854"/>
        <v>2.3204303641286352</v>
      </c>
      <c r="J8491" s="13">
        <f t="shared" si="1855"/>
        <v>-77.67956963587136</v>
      </c>
      <c r="K8491" s="13">
        <f t="shared" si="1856"/>
        <v>7.7053405060688105</v>
      </c>
      <c r="L8491" s="27">
        <f t="shared" si="1857"/>
        <v>-64.41989240896784</v>
      </c>
      <c r="M8491" s="32">
        <f t="shared" si="1858"/>
        <v>-23.436103547346075</v>
      </c>
      <c r="N8491" s="13">
        <f t="shared" si="1859"/>
        <v>2.7407877679103789</v>
      </c>
      <c r="O8491" s="13">
        <f t="shared" si="1860"/>
        <v>87.259212232089624</v>
      </c>
      <c r="P8491" s="27">
        <f t="shared" si="1861"/>
        <v>124.05294725478799</v>
      </c>
      <c r="Q8491" s="36">
        <f t="shared" si="1862"/>
        <v>16.086986825189719</v>
      </c>
      <c r="R8491" s="14">
        <f t="shared" si="1863"/>
        <v>236.75927286459736</v>
      </c>
      <c r="S8491" s="14">
        <f t="shared" si="1864"/>
        <v>76.016374072641455</v>
      </c>
      <c r="T8491" s="37">
        <f t="shared" si="1865"/>
        <v>1.8190546080578684E-2</v>
      </c>
      <c r="U8491" s="1"/>
      <c r="V8491" s="1"/>
      <c r="W8491" s="1"/>
      <c r="X8491" s="1"/>
      <c r="Y8491" s="1"/>
      <c r="Z8491" s="1"/>
      <c r="AA8491" s="1"/>
      <c r="AB8491" s="1"/>
      <c r="AC8491" s="1"/>
      <c r="AD8491" s="1"/>
      <c r="AE8491" s="1"/>
    </row>
    <row r="8492" spans="1:31" x14ac:dyDescent="0.25">
      <c r="A8492" s="15">
        <v>8459</v>
      </c>
      <c r="B8492" s="4">
        <v>44549</v>
      </c>
      <c r="C8492" s="5">
        <v>12</v>
      </c>
      <c r="D8492" s="3">
        <v>353</v>
      </c>
      <c r="E8492" s="3">
        <v>1</v>
      </c>
      <c r="F8492" s="16">
        <v>10</v>
      </c>
      <c r="G8492" s="24">
        <f t="shared" si="1852"/>
        <v>15</v>
      </c>
      <c r="H8492" s="7">
        <f t="shared" si="1853"/>
        <v>268.27397260273972</v>
      </c>
      <c r="I8492" s="7">
        <f t="shared" si="1854"/>
        <v>2.3204303641286352</v>
      </c>
      <c r="J8492" s="7">
        <f t="shared" si="1855"/>
        <v>-77.67956963587136</v>
      </c>
      <c r="K8492" s="7">
        <f t="shared" si="1856"/>
        <v>8.7053405060688114</v>
      </c>
      <c r="L8492" s="25">
        <f t="shared" si="1857"/>
        <v>-49.419892408967826</v>
      </c>
      <c r="M8492" s="31">
        <f t="shared" si="1858"/>
        <v>-23.436103547346075</v>
      </c>
      <c r="N8492" s="7">
        <f t="shared" si="1859"/>
        <v>11.628039102362843</v>
      </c>
      <c r="O8492" s="7">
        <f t="shared" si="1860"/>
        <v>78.371960897637152</v>
      </c>
      <c r="P8492" s="25">
        <f t="shared" si="1861"/>
        <v>134.64755638388314</v>
      </c>
      <c r="Q8492" s="34">
        <f t="shared" si="1862"/>
        <v>4.8510019624207263</v>
      </c>
      <c r="R8492" s="9">
        <f t="shared" si="1863"/>
        <v>593.13139243166995</v>
      </c>
      <c r="S8492" s="9">
        <f t="shared" si="1864"/>
        <v>307.66574869181062</v>
      </c>
      <c r="T8492" s="35">
        <f t="shared" si="1865"/>
        <v>7.3623716564617886E-2</v>
      </c>
      <c r="U8492" s="1"/>
      <c r="V8492" s="1"/>
      <c r="W8492" s="1"/>
      <c r="X8492" s="1"/>
      <c r="Y8492" s="1"/>
      <c r="Z8492" s="1"/>
      <c r="AA8492" s="1"/>
      <c r="AB8492" s="1"/>
      <c r="AC8492" s="1"/>
      <c r="AD8492" s="1"/>
      <c r="AE8492" s="1"/>
    </row>
    <row r="8493" spans="1:31" x14ac:dyDescent="0.25">
      <c r="A8493" s="17">
        <v>8460</v>
      </c>
      <c r="B8493" s="11">
        <v>44549</v>
      </c>
      <c r="C8493" s="12">
        <v>12</v>
      </c>
      <c r="D8493" s="10">
        <v>353</v>
      </c>
      <c r="E8493" s="10">
        <v>1</v>
      </c>
      <c r="F8493" s="18">
        <v>11</v>
      </c>
      <c r="G8493" s="26">
        <f t="shared" si="1852"/>
        <v>15</v>
      </c>
      <c r="H8493" s="13">
        <f t="shared" si="1853"/>
        <v>268.27397260273972</v>
      </c>
      <c r="I8493" s="13">
        <f t="shared" si="1854"/>
        <v>2.3204303641286352</v>
      </c>
      <c r="J8493" s="13">
        <f t="shared" si="1855"/>
        <v>-77.67956963587136</v>
      </c>
      <c r="K8493" s="13">
        <f t="shared" si="1856"/>
        <v>9.7053405060688114</v>
      </c>
      <c r="L8493" s="27">
        <f t="shared" si="1857"/>
        <v>-34.419892408967826</v>
      </c>
      <c r="M8493" s="32">
        <f t="shared" si="1858"/>
        <v>-23.436103547346075</v>
      </c>
      <c r="N8493" s="13">
        <f t="shared" si="1859"/>
        <v>18.913411871422579</v>
      </c>
      <c r="O8493" s="13">
        <f t="shared" si="1860"/>
        <v>71.086588128577418</v>
      </c>
      <c r="P8493" s="27">
        <f t="shared" si="1861"/>
        <v>146.75493982201297</v>
      </c>
      <c r="Q8493" s="36">
        <f t="shared" si="1862"/>
        <v>3.0604617010246802</v>
      </c>
      <c r="R8493" s="14">
        <f t="shared" si="1863"/>
        <v>750.55500974926576</v>
      </c>
      <c r="S8493" s="14">
        <f t="shared" si="1864"/>
        <v>507.6019911557708</v>
      </c>
      <c r="T8493" s="37">
        <f t="shared" si="1865"/>
        <v>0.12146800637832227</v>
      </c>
      <c r="U8493" s="1"/>
      <c r="V8493" s="1"/>
      <c r="W8493" s="1"/>
      <c r="X8493" s="1"/>
      <c r="Y8493" s="1"/>
      <c r="Z8493" s="1"/>
      <c r="AA8493" s="1"/>
      <c r="AB8493" s="1"/>
      <c r="AC8493" s="1"/>
      <c r="AD8493" s="1"/>
      <c r="AE8493" s="1"/>
    </row>
    <row r="8494" spans="1:31" x14ac:dyDescent="0.25">
      <c r="A8494" s="15">
        <v>8461</v>
      </c>
      <c r="B8494" s="4">
        <v>44549</v>
      </c>
      <c r="C8494" s="5">
        <v>12</v>
      </c>
      <c r="D8494" s="3">
        <v>353</v>
      </c>
      <c r="E8494" s="3">
        <v>1</v>
      </c>
      <c r="F8494" s="16">
        <v>12</v>
      </c>
      <c r="G8494" s="24">
        <f t="shared" si="1852"/>
        <v>15</v>
      </c>
      <c r="H8494" s="7">
        <f t="shared" si="1853"/>
        <v>268.27397260273972</v>
      </c>
      <c r="I8494" s="7">
        <f t="shared" si="1854"/>
        <v>2.3204303641286352</v>
      </c>
      <c r="J8494" s="7">
        <f t="shared" si="1855"/>
        <v>-77.67956963587136</v>
      </c>
      <c r="K8494" s="7">
        <f t="shared" si="1856"/>
        <v>10.705340506068811</v>
      </c>
      <c r="L8494" s="25">
        <f t="shared" si="1857"/>
        <v>-19.419892408967829</v>
      </c>
      <c r="M8494" s="31">
        <f t="shared" si="1858"/>
        <v>-23.436103547346075</v>
      </c>
      <c r="N8494" s="7">
        <f t="shared" si="1859"/>
        <v>24.029602230567836</v>
      </c>
      <c r="O8494" s="7">
        <f t="shared" si="1860"/>
        <v>65.970397769432168</v>
      </c>
      <c r="P8494" s="25">
        <f t="shared" si="1861"/>
        <v>160.48787950851255</v>
      </c>
      <c r="Q8494" s="34">
        <f t="shared" si="1862"/>
        <v>2.4441967205948951</v>
      </c>
      <c r="R8494" s="9">
        <f t="shared" si="1863"/>
        <v>824.03124817400203</v>
      </c>
      <c r="S8494" s="9">
        <f t="shared" si="1864"/>
        <v>645.2943713088531</v>
      </c>
      <c r="T8494" s="35">
        <f t="shared" si="1865"/>
        <v>0.15441748097080552</v>
      </c>
      <c r="U8494" s="1"/>
      <c r="V8494" s="1"/>
      <c r="W8494" s="1"/>
      <c r="X8494" s="1"/>
      <c r="Y8494" s="1"/>
      <c r="Z8494" s="1"/>
      <c r="AA8494" s="1"/>
      <c r="AB8494" s="1"/>
      <c r="AC8494" s="1"/>
      <c r="AD8494" s="1"/>
      <c r="AE8494" s="1"/>
    </row>
    <row r="8495" spans="1:31" x14ac:dyDescent="0.25">
      <c r="A8495" s="17">
        <v>8462</v>
      </c>
      <c r="B8495" s="11">
        <v>44549</v>
      </c>
      <c r="C8495" s="12">
        <v>12</v>
      </c>
      <c r="D8495" s="10">
        <v>353</v>
      </c>
      <c r="E8495" s="10">
        <v>1</v>
      </c>
      <c r="F8495" s="18">
        <v>13</v>
      </c>
      <c r="G8495" s="26">
        <f t="shared" si="1852"/>
        <v>15</v>
      </c>
      <c r="H8495" s="13">
        <f t="shared" si="1853"/>
        <v>268.27397260273972</v>
      </c>
      <c r="I8495" s="13">
        <f t="shared" si="1854"/>
        <v>2.3204303641286352</v>
      </c>
      <c r="J8495" s="13">
        <f t="shared" si="1855"/>
        <v>-77.67956963587136</v>
      </c>
      <c r="K8495" s="13">
        <f t="shared" si="1856"/>
        <v>11.705340506068811</v>
      </c>
      <c r="L8495" s="27">
        <f t="shared" si="1857"/>
        <v>-4.4198924089678293</v>
      </c>
      <c r="M8495" s="32">
        <f t="shared" si="1858"/>
        <v>-23.436103547346075</v>
      </c>
      <c r="N8495" s="13">
        <f t="shared" si="1859"/>
        <v>26.430078327052232</v>
      </c>
      <c r="O8495" s="13">
        <f t="shared" si="1860"/>
        <v>63.569921672947771</v>
      </c>
      <c r="P8495" s="27">
        <f t="shared" si="1861"/>
        <v>175.47116778521186</v>
      </c>
      <c r="Q8495" s="36">
        <f t="shared" si="1862"/>
        <v>2.2381268901111993</v>
      </c>
      <c r="R8495" s="14">
        <f t="shared" si="1863"/>
        <v>851.83588103126442</v>
      </c>
      <c r="S8495" s="14">
        <f t="shared" si="1864"/>
        <v>708.56873316875806</v>
      </c>
      <c r="T8495" s="37">
        <f t="shared" si="1865"/>
        <v>0.16955889239924218</v>
      </c>
      <c r="U8495" s="1"/>
      <c r="V8495" s="1"/>
      <c r="W8495" s="1"/>
      <c r="X8495" s="1"/>
      <c r="Y8495" s="1"/>
      <c r="Z8495" s="1"/>
      <c r="AA8495" s="1"/>
      <c r="AB8495" s="1"/>
      <c r="AC8495" s="1"/>
      <c r="AD8495" s="1"/>
      <c r="AE8495" s="1"/>
    </row>
    <row r="8496" spans="1:31" x14ac:dyDescent="0.25">
      <c r="A8496" s="15">
        <v>8463</v>
      </c>
      <c r="B8496" s="4">
        <v>44549</v>
      </c>
      <c r="C8496" s="5">
        <v>12</v>
      </c>
      <c r="D8496" s="3">
        <v>353</v>
      </c>
      <c r="E8496" s="3">
        <v>1</v>
      </c>
      <c r="F8496" s="16">
        <v>14</v>
      </c>
      <c r="G8496" s="24">
        <f t="shared" si="1852"/>
        <v>15</v>
      </c>
      <c r="H8496" s="7">
        <f t="shared" si="1853"/>
        <v>268.27397260273972</v>
      </c>
      <c r="I8496" s="7">
        <f t="shared" si="1854"/>
        <v>2.3204303641286352</v>
      </c>
      <c r="J8496" s="7">
        <f t="shared" si="1855"/>
        <v>-77.67956963587136</v>
      </c>
      <c r="K8496" s="7">
        <f t="shared" si="1856"/>
        <v>12.705340506068811</v>
      </c>
      <c r="L8496" s="25">
        <f t="shared" si="1857"/>
        <v>10.580107591032171</v>
      </c>
      <c r="M8496" s="31">
        <f t="shared" si="1858"/>
        <v>-23.436103547346075</v>
      </c>
      <c r="N8496" s="7">
        <f t="shared" si="1859"/>
        <v>25.800982834584783</v>
      </c>
      <c r="O8496" s="7">
        <f t="shared" si="1860"/>
        <v>64.199017165415214</v>
      </c>
      <c r="P8496" s="25">
        <f t="shared" si="1861"/>
        <v>190.78454846164084</v>
      </c>
      <c r="Q8496" s="34">
        <f t="shared" si="1862"/>
        <v>2.2883371935173535</v>
      </c>
      <c r="R8496" s="9">
        <f t="shared" si="1863"/>
        <v>844.88960518002375</v>
      </c>
      <c r="S8496" s="9">
        <f t="shared" si="1864"/>
        <v>692.08240937363553</v>
      </c>
      <c r="T8496" s="35">
        <f t="shared" si="1865"/>
        <v>0.16561375246915375</v>
      </c>
      <c r="U8496" s="1"/>
      <c r="V8496" s="1"/>
      <c r="W8496" s="1"/>
      <c r="X8496" s="1"/>
      <c r="Y8496" s="1"/>
      <c r="Z8496" s="1"/>
      <c r="AA8496" s="1"/>
      <c r="AB8496" s="1"/>
      <c r="AC8496" s="1"/>
      <c r="AD8496" s="1"/>
      <c r="AE8496" s="1"/>
    </row>
    <row r="8497" spans="1:31" x14ac:dyDescent="0.25">
      <c r="A8497" s="17">
        <v>8464</v>
      </c>
      <c r="B8497" s="11">
        <v>44549</v>
      </c>
      <c r="C8497" s="12">
        <v>12</v>
      </c>
      <c r="D8497" s="10">
        <v>353</v>
      </c>
      <c r="E8497" s="10">
        <v>1</v>
      </c>
      <c r="F8497" s="18">
        <v>15</v>
      </c>
      <c r="G8497" s="26">
        <f t="shared" si="1852"/>
        <v>15</v>
      </c>
      <c r="H8497" s="13">
        <f t="shared" si="1853"/>
        <v>268.27397260273972</v>
      </c>
      <c r="I8497" s="13">
        <f t="shared" si="1854"/>
        <v>2.3204303641286352</v>
      </c>
      <c r="J8497" s="13">
        <f t="shared" si="1855"/>
        <v>-77.67956963587136</v>
      </c>
      <c r="K8497" s="13">
        <f t="shared" si="1856"/>
        <v>13.705340506068811</v>
      </c>
      <c r="L8497" s="27">
        <f t="shared" si="1857"/>
        <v>25.580107591032171</v>
      </c>
      <c r="M8497" s="32">
        <f t="shared" si="1858"/>
        <v>-23.436103547346075</v>
      </c>
      <c r="N8497" s="13">
        <f t="shared" si="1859"/>
        <v>22.228671710223637</v>
      </c>
      <c r="O8497" s="13">
        <f t="shared" si="1860"/>
        <v>67.771328289776363</v>
      </c>
      <c r="P8497" s="27">
        <f t="shared" si="1861"/>
        <v>205.33806869287346</v>
      </c>
      <c r="Q8497" s="36">
        <f t="shared" si="1862"/>
        <v>2.6285896090160703</v>
      </c>
      <c r="R8497" s="14">
        <f t="shared" si="1863"/>
        <v>800.63127526368862</v>
      </c>
      <c r="S8497" s="14">
        <f t="shared" si="1864"/>
        <v>597.21937695320833</v>
      </c>
      <c r="T8497" s="37">
        <f t="shared" si="1865"/>
        <v>0.14291324374799044</v>
      </c>
      <c r="U8497" s="1"/>
      <c r="V8497" s="1"/>
      <c r="W8497" s="1"/>
      <c r="X8497" s="1"/>
      <c r="Y8497" s="1"/>
      <c r="Z8497" s="1"/>
      <c r="AA8497" s="1"/>
      <c r="AB8497" s="1"/>
      <c r="AC8497" s="1"/>
      <c r="AD8497" s="1"/>
      <c r="AE8497" s="1"/>
    </row>
    <row r="8498" spans="1:31" x14ac:dyDescent="0.25">
      <c r="A8498" s="15">
        <v>8465</v>
      </c>
      <c r="B8498" s="4">
        <v>44549</v>
      </c>
      <c r="C8498" s="5">
        <v>12</v>
      </c>
      <c r="D8498" s="3">
        <v>353</v>
      </c>
      <c r="E8498" s="3">
        <v>1</v>
      </c>
      <c r="F8498" s="16">
        <v>16</v>
      </c>
      <c r="G8498" s="24">
        <f t="shared" si="1852"/>
        <v>15</v>
      </c>
      <c r="H8498" s="7">
        <f t="shared" si="1853"/>
        <v>268.27397260273972</v>
      </c>
      <c r="I8498" s="7">
        <f t="shared" si="1854"/>
        <v>2.3204303641286352</v>
      </c>
      <c r="J8498" s="7">
        <f t="shared" si="1855"/>
        <v>-77.67956963587136</v>
      </c>
      <c r="K8498" s="7">
        <f t="shared" si="1856"/>
        <v>14.705340506068811</v>
      </c>
      <c r="L8498" s="25">
        <f t="shared" si="1857"/>
        <v>40.580107591032174</v>
      </c>
      <c r="M8498" s="31">
        <f t="shared" si="1858"/>
        <v>-23.436103547346075</v>
      </c>
      <c r="N8498" s="7">
        <f t="shared" si="1859"/>
        <v>16.150324276626378</v>
      </c>
      <c r="O8498" s="7">
        <f t="shared" si="1860"/>
        <v>73.849675723373622</v>
      </c>
      <c r="P8498" s="25">
        <f t="shared" si="1861"/>
        <v>218.41612708470979</v>
      </c>
      <c r="Q8498" s="34">
        <f t="shared" si="1862"/>
        <v>3.5546831880576075</v>
      </c>
      <c r="R8498" s="9">
        <f t="shared" si="1863"/>
        <v>700.05927848697684</v>
      </c>
      <c r="S8498" s="9">
        <f t="shared" si="1864"/>
        <v>432.07018642841746</v>
      </c>
      <c r="T8498" s="35">
        <f t="shared" si="1865"/>
        <v>0.10339341664415226</v>
      </c>
      <c r="U8498" s="1"/>
      <c r="V8498" s="1"/>
      <c r="W8498" s="1"/>
      <c r="X8498" s="1"/>
      <c r="Y8498" s="1"/>
      <c r="Z8498" s="1"/>
      <c r="AA8498" s="1"/>
      <c r="AB8498" s="1"/>
      <c r="AC8498" s="1"/>
      <c r="AD8498" s="1"/>
      <c r="AE8498" s="1"/>
    </row>
    <row r="8499" spans="1:31" x14ac:dyDescent="0.25">
      <c r="A8499" s="17">
        <v>8466</v>
      </c>
      <c r="B8499" s="11">
        <v>44549</v>
      </c>
      <c r="C8499" s="12">
        <v>12</v>
      </c>
      <c r="D8499" s="10">
        <v>353</v>
      </c>
      <c r="E8499" s="10">
        <v>1</v>
      </c>
      <c r="F8499" s="18">
        <v>17</v>
      </c>
      <c r="G8499" s="26">
        <f t="shared" si="1852"/>
        <v>15</v>
      </c>
      <c r="H8499" s="13">
        <f t="shared" si="1853"/>
        <v>268.27397260273972</v>
      </c>
      <c r="I8499" s="13">
        <f t="shared" si="1854"/>
        <v>2.3204303641286352</v>
      </c>
      <c r="J8499" s="13">
        <f t="shared" si="1855"/>
        <v>-77.67956963587136</v>
      </c>
      <c r="K8499" s="13">
        <f t="shared" si="1856"/>
        <v>15.705340506068811</v>
      </c>
      <c r="L8499" s="27">
        <f t="shared" si="1857"/>
        <v>55.580107591032174</v>
      </c>
      <c r="M8499" s="32">
        <f t="shared" si="1858"/>
        <v>-23.436103547346075</v>
      </c>
      <c r="N8499" s="13">
        <f t="shared" si="1859"/>
        <v>8.1424323697191134</v>
      </c>
      <c r="O8499" s="13">
        <f t="shared" si="1860"/>
        <v>81.857567630280883</v>
      </c>
      <c r="P8499" s="27">
        <f t="shared" si="1861"/>
        <v>229.86899315480343</v>
      </c>
      <c r="Q8499" s="36">
        <f t="shared" si="1862"/>
        <v>6.7476995421629624</v>
      </c>
      <c r="R8499" s="14">
        <f t="shared" si="1863"/>
        <v>480.83652656065482</v>
      </c>
      <c r="S8499" s="14">
        <f t="shared" si="1864"/>
        <v>212.37536956606206</v>
      </c>
      <c r="T8499" s="37">
        <f t="shared" si="1865"/>
        <v>5.0820944745137049E-2</v>
      </c>
      <c r="U8499" s="1"/>
      <c r="V8499" s="1"/>
      <c r="W8499" s="1"/>
      <c r="X8499" s="1"/>
      <c r="Y8499" s="1"/>
      <c r="Z8499" s="1"/>
      <c r="AA8499" s="1"/>
      <c r="AB8499" s="1"/>
      <c r="AC8499" s="1"/>
      <c r="AD8499" s="1"/>
      <c r="AE8499" s="1"/>
    </row>
    <row r="8500" spans="1:31" x14ac:dyDescent="0.25">
      <c r="A8500" s="15">
        <v>8467</v>
      </c>
      <c r="B8500" s="4">
        <v>44549</v>
      </c>
      <c r="C8500" s="5">
        <v>12</v>
      </c>
      <c r="D8500" s="3">
        <v>353</v>
      </c>
      <c r="E8500" s="3">
        <v>1</v>
      </c>
      <c r="F8500" s="16">
        <v>18</v>
      </c>
      <c r="G8500" s="24">
        <f t="shared" si="1852"/>
        <v>15</v>
      </c>
      <c r="H8500" s="7">
        <f t="shared" si="1853"/>
        <v>268.27397260273972</v>
      </c>
      <c r="I8500" s="7">
        <f t="shared" si="1854"/>
        <v>2.3204303641286352</v>
      </c>
      <c r="J8500" s="7">
        <f t="shared" si="1855"/>
        <v>-77.67956963587136</v>
      </c>
      <c r="K8500" s="7">
        <f t="shared" si="1856"/>
        <v>16.705340506068811</v>
      </c>
      <c r="L8500" s="25">
        <f t="shared" si="1857"/>
        <v>70.580107591032174</v>
      </c>
      <c r="M8500" s="31">
        <f t="shared" si="1858"/>
        <v>-23.436103547346075</v>
      </c>
      <c r="N8500" s="7">
        <f t="shared" si="1859"/>
        <v>0</v>
      </c>
      <c r="O8500" s="7">
        <f t="shared" si="1860"/>
        <v>90</v>
      </c>
      <c r="P8500" s="25">
        <f t="shared" si="1861"/>
        <v>239.94941109852601</v>
      </c>
      <c r="Q8500" s="34">
        <f t="shared" si="1862"/>
        <v>37.919608377836205</v>
      </c>
      <c r="R8500" s="9">
        <f t="shared" si="1863"/>
        <v>0</v>
      </c>
      <c r="S8500" s="9">
        <f t="shared" si="1864"/>
        <v>0</v>
      </c>
      <c r="T8500" s="35">
        <f t="shared" si="1865"/>
        <v>0</v>
      </c>
      <c r="U8500" s="1"/>
      <c r="V8500" s="1"/>
      <c r="W8500" s="1"/>
      <c r="X8500" s="1"/>
      <c r="Y8500" s="1"/>
      <c r="Z8500" s="1"/>
      <c r="AA8500" s="1"/>
      <c r="AB8500" s="1"/>
      <c r="AC8500" s="1"/>
      <c r="AD8500" s="1"/>
      <c r="AE8500" s="1"/>
    </row>
    <row r="8501" spans="1:31" x14ac:dyDescent="0.25">
      <c r="A8501" s="17">
        <v>8468</v>
      </c>
      <c r="B8501" s="11">
        <v>44549</v>
      </c>
      <c r="C8501" s="12">
        <v>12</v>
      </c>
      <c r="D8501" s="10">
        <v>353</v>
      </c>
      <c r="E8501" s="10">
        <v>1</v>
      </c>
      <c r="F8501" s="18">
        <v>19</v>
      </c>
      <c r="G8501" s="26">
        <f t="shared" si="1852"/>
        <v>15</v>
      </c>
      <c r="H8501" s="13">
        <f t="shared" si="1853"/>
        <v>268.27397260273972</v>
      </c>
      <c r="I8501" s="13">
        <f t="shared" si="1854"/>
        <v>2.3204303641286352</v>
      </c>
      <c r="J8501" s="13">
        <f t="shared" si="1855"/>
        <v>-77.67956963587136</v>
      </c>
      <c r="K8501" s="13">
        <f t="shared" si="1856"/>
        <v>17.705340506068811</v>
      </c>
      <c r="L8501" s="27">
        <f t="shared" si="1857"/>
        <v>85.580107591032174</v>
      </c>
      <c r="M8501" s="32">
        <f t="shared" si="1858"/>
        <v>-23.436103547346075</v>
      </c>
      <c r="N8501" s="13">
        <f t="shared" si="1859"/>
        <v>0</v>
      </c>
      <c r="O8501" s="13">
        <f t="shared" si="1860"/>
        <v>90</v>
      </c>
      <c r="P8501" s="27">
        <f t="shared" si="1861"/>
        <v>249.50498598677584</v>
      </c>
      <c r="Q8501" s="36">
        <f t="shared" si="1862"/>
        <v>37.919608377836205</v>
      </c>
      <c r="R8501" s="14">
        <f t="shared" si="1863"/>
        <v>0</v>
      </c>
      <c r="S8501" s="14">
        <f t="shared" si="1864"/>
        <v>0</v>
      </c>
      <c r="T8501" s="37">
        <f t="shared" si="1865"/>
        <v>0</v>
      </c>
      <c r="U8501" s="1"/>
      <c r="V8501" s="1"/>
      <c r="W8501" s="1"/>
      <c r="X8501" s="1"/>
      <c r="Y8501" s="1"/>
      <c r="Z8501" s="1"/>
      <c r="AA8501" s="1"/>
      <c r="AB8501" s="1"/>
      <c r="AC8501" s="1"/>
      <c r="AD8501" s="1"/>
      <c r="AE8501" s="1"/>
    </row>
    <row r="8502" spans="1:31" x14ac:dyDescent="0.25">
      <c r="A8502" s="15">
        <v>8469</v>
      </c>
      <c r="B8502" s="4">
        <v>44549</v>
      </c>
      <c r="C8502" s="5">
        <v>12</v>
      </c>
      <c r="D8502" s="3">
        <v>353</v>
      </c>
      <c r="E8502" s="3">
        <v>1</v>
      </c>
      <c r="F8502" s="16">
        <v>20</v>
      </c>
      <c r="G8502" s="24">
        <f t="shared" si="1852"/>
        <v>15</v>
      </c>
      <c r="H8502" s="7">
        <f t="shared" si="1853"/>
        <v>268.27397260273972</v>
      </c>
      <c r="I8502" s="7">
        <f t="shared" si="1854"/>
        <v>2.3204303641286352</v>
      </c>
      <c r="J8502" s="7">
        <f t="shared" si="1855"/>
        <v>-77.67956963587136</v>
      </c>
      <c r="K8502" s="7">
        <f t="shared" si="1856"/>
        <v>18.705340506068811</v>
      </c>
      <c r="L8502" s="25">
        <f t="shared" si="1857"/>
        <v>100.58010759103217</v>
      </c>
      <c r="M8502" s="31">
        <f t="shared" si="1858"/>
        <v>-23.436103547346075</v>
      </c>
      <c r="N8502" s="7">
        <f t="shared" si="1859"/>
        <v>0</v>
      </c>
      <c r="O8502" s="7">
        <f t="shared" si="1860"/>
        <v>90</v>
      </c>
      <c r="P8502" s="25">
        <f t="shared" si="1861"/>
        <v>258.6740685245299</v>
      </c>
      <c r="Q8502" s="34">
        <f t="shared" si="1862"/>
        <v>37.919608377836205</v>
      </c>
      <c r="R8502" s="9">
        <f t="shared" si="1863"/>
        <v>0</v>
      </c>
      <c r="S8502" s="9">
        <f t="shared" si="1864"/>
        <v>0</v>
      </c>
      <c r="T8502" s="35">
        <f t="shared" si="1865"/>
        <v>0</v>
      </c>
      <c r="U8502" s="1"/>
      <c r="V8502" s="1"/>
      <c r="W8502" s="1"/>
      <c r="X8502" s="1"/>
      <c r="Y8502" s="1"/>
      <c r="Z8502" s="1"/>
      <c r="AA8502" s="1"/>
      <c r="AB8502" s="1"/>
      <c r="AC8502" s="1"/>
      <c r="AD8502" s="1"/>
      <c r="AE8502" s="1"/>
    </row>
    <row r="8503" spans="1:31" x14ac:dyDescent="0.25">
      <c r="A8503" s="17">
        <v>8470</v>
      </c>
      <c r="B8503" s="11">
        <v>44549</v>
      </c>
      <c r="C8503" s="12">
        <v>12</v>
      </c>
      <c r="D8503" s="10">
        <v>353</v>
      </c>
      <c r="E8503" s="10">
        <v>1</v>
      </c>
      <c r="F8503" s="18">
        <v>21</v>
      </c>
      <c r="G8503" s="26">
        <f t="shared" si="1852"/>
        <v>15</v>
      </c>
      <c r="H8503" s="13">
        <f t="shared" si="1853"/>
        <v>268.27397260273972</v>
      </c>
      <c r="I8503" s="13">
        <f t="shared" si="1854"/>
        <v>2.3204303641286352</v>
      </c>
      <c r="J8503" s="13">
        <f t="shared" si="1855"/>
        <v>-77.67956963587136</v>
      </c>
      <c r="K8503" s="13">
        <f t="shared" si="1856"/>
        <v>19.705340506068811</v>
      </c>
      <c r="L8503" s="27">
        <f t="shared" si="1857"/>
        <v>115.58010759103217</v>
      </c>
      <c r="M8503" s="32">
        <f t="shared" si="1858"/>
        <v>-23.436103547346075</v>
      </c>
      <c r="N8503" s="13">
        <f t="shared" si="1859"/>
        <v>0</v>
      </c>
      <c r="O8503" s="13">
        <f t="shared" si="1860"/>
        <v>90</v>
      </c>
      <c r="P8503" s="27">
        <f t="shared" si="1861"/>
        <v>267.13209310480545</v>
      </c>
      <c r="Q8503" s="36">
        <f t="shared" si="1862"/>
        <v>37.919608377836205</v>
      </c>
      <c r="R8503" s="14">
        <f t="shared" si="1863"/>
        <v>0</v>
      </c>
      <c r="S8503" s="14">
        <f t="shared" si="1864"/>
        <v>0</v>
      </c>
      <c r="T8503" s="37">
        <f t="shared" si="1865"/>
        <v>0</v>
      </c>
      <c r="U8503" s="1"/>
      <c r="V8503" s="1"/>
      <c r="W8503" s="1"/>
      <c r="X8503" s="1"/>
      <c r="Y8503" s="1"/>
      <c r="Z8503" s="1"/>
      <c r="AA8503" s="1"/>
      <c r="AB8503" s="1"/>
      <c r="AC8503" s="1"/>
      <c r="AD8503" s="1"/>
      <c r="AE8503" s="1"/>
    </row>
    <row r="8504" spans="1:31" x14ac:dyDescent="0.25">
      <c r="A8504" s="15">
        <v>8471</v>
      </c>
      <c r="B8504" s="4">
        <v>44549</v>
      </c>
      <c r="C8504" s="5">
        <v>12</v>
      </c>
      <c r="D8504" s="3">
        <v>353</v>
      </c>
      <c r="E8504" s="3">
        <v>1</v>
      </c>
      <c r="F8504" s="16">
        <v>22</v>
      </c>
      <c r="G8504" s="24">
        <f t="shared" si="1852"/>
        <v>15</v>
      </c>
      <c r="H8504" s="7">
        <f t="shared" si="1853"/>
        <v>268.27397260273972</v>
      </c>
      <c r="I8504" s="7">
        <f t="shared" si="1854"/>
        <v>2.3204303641286352</v>
      </c>
      <c r="J8504" s="7">
        <f t="shared" si="1855"/>
        <v>-77.67956963587136</v>
      </c>
      <c r="K8504" s="7">
        <f t="shared" si="1856"/>
        <v>20.705340506068811</v>
      </c>
      <c r="L8504" s="25">
        <f t="shared" si="1857"/>
        <v>130.58010759103217</v>
      </c>
      <c r="M8504" s="31">
        <f t="shared" si="1858"/>
        <v>-23.436103547346075</v>
      </c>
      <c r="N8504" s="7">
        <f t="shared" si="1859"/>
        <v>0</v>
      </c>
      <c r="O8504" s="7">
        <f t="shared" si="1860"/>
        <v>90</v>
      </c>
      <c r="P8504" s="25">
        <f t="shared" si="1861"/>
        <v>274.52933192250629</v>
      </c>
      <c r="Q8504" s="34">
        <f t="shared" si="1862"/>
        <v>37.919608377836205</v>
      </c>
      <c r="R8504" s="9">
        <f t="shared" si="1863"/>
        <v>0</v>
      </c>
      <c r="S8504" s="9">
        <f t="shared" si="1864"/>
        <v>0</v>
      </c>
      <c r="T8504" s="35">
        <f t="shared" si="1865"/>
        <v>0</v>
      </c>
      <c r="U8504" s="1"/>
      <c r="V8504" s="1"/>
      <c r="W8504" s="1"/>
      <c r="X8504" s="1"/>
      <c r="Y8504" s="1"/>
      <c r="Z8504" s="1"/>
      <c r="AA8504" s="1"/>
      <c r="AB8504" s="1"/>
      <c r="AC8504" s="1"/>
      <c r="AD8504" s="1"/>
      <c r="AE8504" s="1"/>
    </row>
    <row r="8505" spans="1:31" x14ac:dyDescent="0.25">
      <c r="A8505" s="17">
        <v>8472</v>
      </c>
      <c r="B8505" s="11">
        <v>44549</v>
      </c>
      <c r="C8505" s="12">
        <v>12</v>
      </c>
      <c r="D8505" s="10">
        <v>353</v>
      </c>
      <c r="E8505" s="10">
        <v>1</v>
      </c>
      <c r="F8505" s="18">
        <v>23</v>
      </c>
      <c r="G8505" s="26">
        <f t="shared" si="1852"/>
        <v>15</v>
      </c>
      <c r="H8505" s="13">
        <f t="shared" si="1853"/>
        <v>268.27397260273972</v>
      </c>
      <c r="I8505" s="13">
        <f t="shared" si="1854"/>
        <v>2.3204303641286352</v>
      </c>
      <c r="J8505" s="13">
        <f t="shared" si="1855"/>
        <v>-77.67956963587136</v>
      </c>
      <c r="K8505" s="13">
        <f t="shared" si="1856"/>
        <v>21.705340506068811</v>
      </c>
      <c r="L8505" s="27">
        <f t="shared" si="1857"/>
        <v>145.58010759103217</v>
      </c>
      <c r="M8505" s="32">
        <f t="shared" si="1858"/>
        <v>-23.436103547346075</v>
      </c>
      <c r="N8505" s="13">
        <f t="shared" si="1859"/>
        <v>0</v>
      </c>
      <c r="O8505" s="13">
        <f t="shared" si="1860"/>
        <v>90</v>
      </c>
      <c r="P8505" s="27">
        <f t="shared" si="1861"/>
        <v>280.47623140521273</v>
      </c>
      <c r="Q8505" s="36">
        <f t="shared" si="1862"/>
        <v>37.919608377836205</v>
      </c>
      <c r="R8505" s="14">
        <f t="shared" si="1863"/>
        <v>0</v>
      </c>
      <c r="S8505" s="14">
        <f t="shared" si="1864"/>
        <v>0</v>
      </c>
      <c r="T8505" s="37">
        <f t="shared" si="1865"/>
        <v>0</v>
      </c>
      <c r="U8505" s="1"/>
      <c r="V8505" s="1"/>
      <c r="W8505" s="1"/>
      <c r="X8505" s="1"/>
      <c r="Y8505" s="1"/>
      <c r="Z8505" s="1"/>
      <c r="AA8505" s="1"/>
      <c r="AB8505" s="1"/>
      <c r="AC8505" s="1"/>
      <c r="AD8505" s="1"/>
      <c r="AE8505" s="1"/>
    </row>
    <row r="8506" spans="1:31" x14ac:dyDescent="0.25">
      <c r="A8506" s="15">
        <v>8473</v>
      </c>
      <c r="B8506" s="4">
        <v>44550</v>
      </c>
      <c r="C8506" s="5">
        <v>12</v>
      </c>
      <c r="D8506" s="3">
        <v>354</v>
      </c>
      <c r="E8506" s="3">
        <v>1</v>
      </c>
      <c r="F8506" s="16">
        <v>0</v>
      </c>
      <c r="G8506" s="24">
        <f t="shared" si="1852"/>
        <v>15</v>
      </c>
      <c r="H8506" s="7">
        <f t="shared" si="1853"/>
        <v>269.2602739726027</v>
      </c>
      <c r="I8506" s="7">
        <f t="shared" si="1854"/>
        <v>1.851917522468745</v>
      </c>
      <c r="J8506" s="7">
        <f t="shared" si="1855"/>
        <v>-78.148082477531261</v>
      </c>
      <c r="K8506" s="7">
        <f t="shared" si="1856"/>
        <v>-1.3024680412921876</v>
      </c>
      <c r="L8506" s="25">
        <f t="shared" si="1857"/>
        <v>-199.53702061938282</v>
      </c>
      <c r="M8506" s="31">
        <f t="shared" si="1858"/>
        <v>-23.446525629453774</v>
      </c>
      <c r="N8506" s="7">
        <f t="shared" si="1859"/>
        <v>0</v>
      </c>
      <c r="O8506" s="7">
        <f t="shared" si="1860"/>
        <v>90</v>
      </c>
      <c r="P8506" s="25">
        <f t="shared" si="1861"/>
        <v>75.46581009793357</v>
      </c>
      <c r="Q8506" s="34">
        <f t="shared" si="1862"/>
        <v>37.919608377836205</v>
      </c>
      <c r="R8506" s="9">
        <f t="shared" si="1863"/>
        <v>0</v>
      </c>
      <c r="S8506" s="9">
        <f t="shared" si="1864"/>
        <v>0</v>
      </c>
      <c r="T8506" s="35">
        <f t="shared" si="1865"/>
        <v>0</v>
      </c>
      <c r="U8506" s="1"/>
      <c r="V8506" s="1"/>
      <c r="W8506" s="1"/>
      <c r="X8506" s="1"/>
      <c r="Y8506" s="1"/>
      <c r="Z8506" s="1"/>
      <c r="AA8506" s="1"/>
      <c r="AB8506" s="1"/>
      <c r="AC8506" s="1"/>
      <c r="AD8506" s="1"/>
      <c r="AE8506" s="1"/>
    </row>
    <row r="8507" spans="1:31" x14ac:dyDescent="0.25">
      <c r="A8507" s="17">
        <v>8474</v>
      </c>
      <c r="B8507" s="11">
        <v>44550</v>
      </c>
      <c r="C8507" s="12">
        <v>12</v>
      </c>
      <c r="D8507" s="10">
        <v>354</v>
      </c>
      <c r="E8507" s="10">
        <v>1</v>
      </c>
      <c r="F8507" s="18">
        <v>1</v>
      </c>
      <c r="G8507" s="26">
        <f t="shared" si="1852"/>
        <v>15</v>
      </c>
      <c r="H8507" s="13">
        <f t="shared" si="1853"/>
        <v>269.2602739726027</v>
      </c>
      <c r="I8507" s="13">
        <f t="shared" si="1854"/>
        <v>1.851917522468745</v>
      </c>
      <c r="J8507" s="13">
        <f t="shared" si="1855"/>
        <v>-78.148082477531261</v>
      </c>
      <c r="K8507" s="13">
        <f t="shared" si="1856"/>
        <v>-0.30246804129218763</v>
      </c>
      <c r="L8507" s="27">
        <f t="shared" si="1857"/>
        <v>-184.53702061938282</v>
      </c>
      <c r="M8507" s="32">
        <f t="shared" si="1858"/>
        <v>-23.446525629453774</v>
      </c>
      <c r="N8507" s="13">
        <f t="shared" si="1859"/>
        <v>0</v>
      </c>
      <c r="O8507" s="13">
        <f t="shared" si="1860"/>
        <v>90</v>
      </c>
      <c r="P8507" s="27">
        <f t="shared" si="1861"/>
        <v>73.556949364835418</v>
      </c>
      <c r="Q8507" s="36">
        <f t="shared" si="1862"/>
        <v>37.919608377836205</v>
      </c>
      <c r="R8507" s="14">
        <f t="shared" si="1863"/>
        <v>0</v>
      </c>
      <c r="S8507" s="14">
        <f t="shared" si="1864"/>
        <v>0</v>
      </c>
      <c r="T8507" s="37">
        <f t="shared" si="1865"/>
        <v>0</v>
      </c>
      <c r="U8507" s="1"/>
      <c r="V8507" s="1"/>
      <c r="W8507" s="1"/>
      <c r="X8507" s="1"/>
      <c r="Y8507" s="1"/>
      <c r="Z8507" s="1"/>
      <c r="AA8507" s="1"/>
      <c r="AB8507" s="1"/>
      <c r="AC8507" s="1"/>
      <c r="AD8507" s="1"/>
      <c r="AE8507" s="1"/>
    </row>
    <row r="8508" spans="1:31" x14ac:dyDescent="0.25">
      <c r="A8508" s="15">
        <v>8475</v>
      </c>
      <c r="B8508" s="4">
        <v>44550</v>
      </c>
      <c r="C8508" s="5">
        <v>12</v>
      </c>
      <c r="D8508" s="3">
        <v>354</v>
      </c>
      <c r="E8508" s="3">
        <v>1</v>
      </c>
      <c r="F8508" s="16">
        <v>2</v>
      </c>
      <c r="G8508" s="24">
        <f t="shared" si="1852"/>
        <v>15</v>
      </c>
      <c r="H8508" s="7">
        <f t="shared" si="1853"/>
        <v>269.2602739726027</v>
      </c>
      <c r="I8508" s="7">
        <f t="shared" si="1854"/>
        <v>1.851917522468745</v>
      </c>
      <c r="J8508" s="7">
        <f t="shared" si="1855"/>
        <v>-78.148082477531261</v>
      </c>
      <c r="K8508" s="7">
        <f t="shared" si="1856"/>
        <v>0.69753195870781237</v>
      </c>
      <c r="L8508" s="25">
        <f t="shared" si="1857"/>
        <v>-169.53702061938282</v>
      </c>
      <c r="M8508" s="31">
        <f t="shared" si="1858"/>
        <v>-23.446525629453774</v>
      </c>
      <c r="N8508" s="7">
        <f t="shared" si="1859"/>
        <v>0</v>
      </c>
      <c r="O8508" s="7">
        <f t="shared" si="1860"/>
        <v>90</v>
      </c>
      <c r="P8508" s="25">
        <f t="shared" si="1861"/>
        <v>74.031752540582474</v>
      </c>
      <c r="Q8508" s="34">
        <f t="shared" si="1862"/>
        <v>37.919608377836205</v>
      </c>
      <c r="R8508" s="9">
        <f t="shared" si="1863"/>
        <v>0</v>
      </c>
      <c r="S8508" s="9">
        <f t="shared" si="1864"/>
        <v>0</v>
      </c>
      <c r="T8508" s="35">
        <f t="shared" si="1865"/>
        <v>0</v>
      </c>
      <c r="U8508" s="1"/>
      <c r="V8508" s="1"/>
      <c r="W8508" s="1"/>
      <c r="X8508" s="1"/>
      <c r="Y8508" s="1"/>
      <c r="Z8508" s="1"/>
      <c r="AA8508" s="1"/>
      <c r="AB8508" s="1"/>
      <c r="AC8508" s="1"/>
      <c r="AD8508" s="1"/>
      <c r="AE8508" s="1"/>
    </row>
    <row r="8509" spans="1:31" x14ac:dyDescent="0.25">
      <c r="A8509" s="17">
        <v>8476</v>
      </c>
      <c r="B8509" s="11">
        <v>44550</v>
      </c>
      <c r="C8509" s="12">
        <v>12</v>
      </c>
      <c r="D8509" s="10">
        <v>354</v>
      </c>
      <c r="E8509" s="10">
        <v>1</v>
      </c>
      <c r="F8509" s="18">
        <v>3</v>
      </c>
      <c r="G8509" s="26">
        <f t="shared" si="1852"/>
        <v>15</v>
      </c>
      <c r="H8509" s="13">
        <f t="shared" si="1853"/>
        <v>269.2602739726027</v>
      </c>
      <c r="I8509" s="13">
        <f t="shared" si="1854"/>
        <v>1.851917522468745</v>
      </c>
      <c r="J8509" s="13">
        <f t="shared" si="1855"/>
        <v>-78.148082477531261</v>
      </c>
      <c r="K8509" s="13">
        <f t="shared" si="1856"/>
        <v>1.6975319587078124</v>
      </c>
      <c r="L8509" s="27">
        <f t="shared" si="1857"/>
        <v>-154.53702061938282</v>
      </c>
      <c r="M8509" s="32">
        <f t="shared" si="1858"/>
        <v>-23.446525629453774</v>
      </c>
      <c r="N8509" s="13">
        <f t="shared" si="1859"/>
        <v>0</v>
      </c>
      <c r="O8509" s="13">
        <f t="shared" si="1860"/>
        <v>90</v>
      </c>
      <c r="P8509" s="27">
        <f t="shared" si="1861"/>
        <v>76.84258386418432</v>
      </c>
      <c r="Q8509" s="36">
        <f t="shared" si="1862"/>
        <v>37.919608377836205</v>
      </c>
      <c r="R8509" s="14">
        <f t="shared" si="1863"/>
        <v>0</v>
      </c>
      <c r="S8509" s="14">
        <f t="shared" si="1864"/>
        <v>0</v>
      </c>
      <c r="T8509" s="37">
        <f t="shared" si="1865"/>
        <v>0</v>
      </c>
      <c r="U8509" s="1"/>
      <c r="V8509" s="1"/>
      <c r="W8509" s="1"/>
      <c r="X8509" s="1"/>
      <c r="Y8509" s="1"/>
      <c r="Z8509" s="1"/>
      <c r="AA8509" s="1"/>
      <c r="AB8509" s="1"/>
      <c r="AC8509" s="1"/>
      <c r="AD8509" s="1"/>
      <c r="AE8509" s="1"/>
    </row>
    <row r="8510" spans="1:31" x14ac:dyDescent="0.25">
      <c r="A8510" s="15">
        <v>8477</v>
      </c>
      <c r="B8510" s="4">
        <v>44550</v>
      </c>
      <c r="C8510" s="5">
        <v>12</v>
      </c>
      <c r="D8510" s="3">
        <v>354</v>
      </c>
      <c r="E8510" s="3">
        <v>1</v>
      </c>
      <c r="F8510" s="16">
        <v>4</v>
      </c>
      <c r="G8510" s="24">
        <f t="shared" si="1852"/>
        <v>15</v>
      </c>
      <c r="H8510" s="7">
        <f t="shared" si="1853"/>
        <v>269.2602739726027</v>
      </c>
      <c r="I8510" s="7">
        <f t="shared" si="1854"/>
        <v>1.851917522468745</v>
      </c>
      <c r="J8510" s="7">
        <f t="shared" si="1855"/>
        <v>-78.148082477531261</v>
      </c>
      <c r="K8510" s="7">
        <f t="shared" si="1856"/>
        <v>2.6975319587078124</v>
      </c>
      <c r="L8510" s="25">
        <f t="shared" si="1857"/>
        <v>-139.53702061938282</v>
      </c>
      <c r="M8510" s="31">
        <f t="shared" si="1858"/>
        <v>-23.446525629453774</v>
      </c>
      <c r="N8510" s="7">
        <f t="shared" si="1859"/>
        <v>0</v>
      </c>
      <c r="O8510" s="7">
        <f t="shared" si="1860"/>
        <v>90</v>
      </c>
      <c r="P8510" s="25">
        <f t="shared" si="1861"/>
        <v>81.728408952910499</v>
      </c>
      <c r="Q8510" s="34">
        <f t="shared" si="1862"/>
        <v>37.919608377836205</v>
      </c>
      <c r="R8510" s="9">
        <f t="shared" si="1863"/>
        <v>0</v>
      </c>
      <c r="S8510" s="9">
        <f t="shared" si="1864"/>
        <v>0</v>
      </c>
      <c r="T8510" s="35">
        <f t="shared" si="1865"/>
        <v>0</v>
      </c>
      <c r="U8510" s="1"/>
      <c r="V8510" s="1"/>
      <c r="W8510" s="1"/>
      <c r="X8510" s="1"/>
      <c r="Y8510" s="1"/>
      <c r="Z8510" s="1"/>
      <c r="AA8510" s="1"/>
      <c r="AB8510" s="1"/>
      <c r="AC8510" s="1"/>
      <c r="AD8510" s="1"/>
      <c r="AE8510" s="1"/>
    </row>
    <row r="8511" spans="1:31" x14ac:dyDescent="0.25">
      <c r="A8511" s="17">
        <v>8478</v>
      </c>
      <c r="B8511" s="11">
        <v>44550</v>
      </c>
      <c r="C8511" s="12">
        <v>12</v>
      </c>
      <c r="D8511" s="10">
        <v>354</v>
      </c>
      <c r="E8511" s="10">
        <v>1</v>
      </c>
      <c r="F8511" s="18">
        <v>5</v>
      </c>
      <c r="G8511" s="26">
        <f t="shared" si="1852"/>
        <v>15</v>
      </c>
      <c r="H8511" s="13">
        <f t="shared" si="1853"/>
        <v>269.2602739726027</v>
      </c>
      <c r="I8511" s="13">
        <f t="shared" si="1854"/>
        <v>1.851917522468745</v>
      </c>
      <c r="J8511" s="13">
        <f t="shared" si="1855"/>
        <v>-78.148082477531261</v>
      </c>
      <c r="K8511" s="13">
        <f t="shared" si="1856"/>
        <v>3.6975319587078124</v>
      </c>
      <c r="L8511" s="27">
        <f t="shared" si="1857"/>
        <v>-124.5370206193828</v>
      </c>
      <c r="M8511" s="32">
        <f t="shared" si="1858"/>
        <v>-23.446525629453774</v>
      </c>
      <c r="N8511" s="13">
        <f t="shared" si="1859"/>
        <v>0</v>
      </c>
      <c r="O8511" s="13">
        <f t="shared" si="1860"/>
        <v>90</v>
      </c>
      <c r="P8511" s="27">
        <f t="shared" si="1861"/>
        <v>88.307935204527027</v>
      </c>
      <c r="Q8511" s="36">
        <f t="shared" si="1862"/>
        <v>37.919608377836205</v>
      </c>
      <c r="R8511" s="14">
        <f t="shared" si="1863"/>
        <v>0</v>
      </c>
      <c r="S8511" s="14">
        <f t="shared" si="1864"/>
        <v>0</v>
      </c>
      <c r="T8511" s="37">
        <f t="shared" si="1865"/>
        <v>0</v>
      </c>
      <c r="U8511" s="1"/>
      <c r="V8511" s="1"/>
      <c r="W8511" s="1"/>
      <c r="X8511" s="1"/>
      <c r="Y8511" s="1"/>
      <c r="Z8511" s="1"/>
      <c r="AA8511" s="1"/>
      <c r="AB8511" s="1"/>
      <c r="AC8511" s="1"/>
      <c r="AD8511" s="1"/>
      <c r="AE8511" s="1"/>
    </row>
    <row r="8512" spans="1:31" x14ac:dyDescent="0.25">
      <c r="A8512" s="15">
        <v>8479</v>
      </c>
      <c r="B8512" s="4">
        <v>44550</v>
      </c>
      <c r="C8512" s="5">
        <v>12</v>
      </c>
      <c r="D8512" s="3">
        <v>354</v>
      </c>
      <c r="E8512" s="3">
        <v>1</v>
      </c>
      <c r="F8512" s="16">
        <v>6</v>
      </c>
      <c r="G8512" s="24">
        <f t="shared" si="1852"/>
        <v>15</v>
      </c>
      <c r="H8512" s="7">
        <f t="shared" si="1853"/>
        <v>269.2602739726027</v>
      </c>
      <c r="I8512" s="7">
        <f t="shared" si="1854"/>
        <v>1.851917522468745</v>
      </c>
      <c r="J8512" s="7">
        <f t="shared" si="1855"/>
        <v>-78.148082477531261</v>
      </c>
      <c r="K8512" s="7">
        <f t="shared" si="1856"/>
        <v>4.6975319587078124</v>
      </c>
      <c r="L8512" s="25">
        <f t="shared" si="1857"/>
        <v>-109.53702061938282</v>
      </c>
      <c r="M8512" s="31">
        <f t="shared" si="1858"/>
        <v>-23.446525629453774</v>
      </c>
      <c r="N8512" s="7">
        <f t="shared" si="1859"/>
        <v>0</v>
      </c>
      <c r="O8512" s="7">
        <f t="shared" si="1860"/>
        <v>90</v>
      </c>
      <c r="P8512" s="25">
        <f t="shared" si="1861"/>
        <v>96.176642713637079</v>
      </c>
      <c r="Q8512" s="34">
        <f t="shared" si="1862"/>
        <v>37.919608377836205</v>
      </c>
      <c r="R8512" s="9">
        <f t="shared" si="1863"/>
        <v>0</v>
      </c>
      <c r="S8512" s="9">
        <f t="shared" si="1864"/>
        <v>0</v>
      </c>
      <c r="T8512" s="35">
        <f t="shared" si="1865"/>
        <v>0</v>
      </c>
      <c r="U8512" s="1"/>
      <c r="V8512" s="1"/>
      <c r="W8512" s="1"/>
      <c r="X8512" s="1"/>
      <c r="Y8512" s="1"/>
      <c r="Z8512" s="1"/>
      <c r="AA8512" s="1"/>
      <c r="AB8512" s="1"/>
      <c r="AC8512" s="1"/>
      <c r="AD8512" s="1"/>
      <c r="AE8512" s="1"/>
    </row>
    <row r="8513" spans="1:31" x14ac:dyDescent="0.25">
      <c r="A8513" s="17">
        <v>8480</v>
      </c>
      <c r="B8513" s="11">
        <v>44550</v>
      </c>
      <c r="C8513" s="12">
        <v>12</v>
      </c>
      <c r="D8513" s="10">
        <v>354</v>
      </c>
      <c r="E8513" s="10">
        <v>1</v>
      </c>
      <c r="F8513" s="18">
        <v>7</v>
      </c>
      <c r="G8513" s="26">
        <f t="shared" si="1852"/>
        <v>15</v>
      </c>
      <c r="H8513" s="13">
        <f t="shared" si="1853"/>
        <v>269.2602739726027</v>
      </c>
      <c r="I8513" s="13">
        <f t="shared" si="1854"/>
        <v>1.851917522468745</v>
      </c>
      <c r="J8513" s="13">
        <f t="shared" si="1855"/>
        <v>-78.148082477531261</v>
      </c>
      <c r="K8513" s="13">
        <f t="shared" si="1856"/>
        <v>5.6975319587078124</v>
      </c>
      <c r="L8513" s="27">
        <f t="shared" si="1857"/>
        <v>-94.537020619382815</v>
      </c>
      <c r="M8513" s="32">
        <f t="shared" si="1858"/>
        <v>-23.446525629453774</v>
      </c>
      <c r="N8513" s="13">
        <f t="shared" si="1859"/>
        <v>0</v>
      </c>
      <c r="O8513" s="13">
        <f t="shared" si="1860"/>
        <v>90</v>
      </c>
      <c r="P8513" s="27">
        <f t="shared" si="1861"/>
        <v>104.96064179543313</v>
      </c>
      <c r="Q8513" s="36">
        <f t="shared" si="1862"/>
        <v>37.919608377836205</v>
      </c>
      <c r="R8513" s="14">
        <f t="shared" si="1863"/>
        <v>0</v>
      </c>
      <c r="S8513" s="14">
        <f t="shared" si="1864"/>
        <v>0</v>
      </c>
      <c r="T8513" s="37">
        <f t="shared" si="1865"/>
        <v>0</v>
      </c>
      <c r="U8513" s="1"/>
      <c r="V8513" s="1"/>
      <c r="W8513" s="1"/>
      <c r="X8513" s="1"/>
      <c r="Y8513" s="1"/>
      <c r="Z8513" s="1"/>
      <c r="AA8513" s="1"/>
      <c r="AB8513" s="1"/>
      <c r="AC8513" s="1"/>
      <c r="AD8513" s="1"/>
      <c r="AE8513" s="1"/>
    </row>
    <row r="8514" spans="1:31" x14ac:dyDescent="0.25">
      <c r="A8514" s="15">
        <v>8481</v>
      </c>
      <c r="B8514" s="4">
        <v>44550</v>
      </c>
      <c r="C8514" s="5">
        <v>12</v>
      </c>
      <c r="D8514" s="3">
        <v>354</v>
      </c>
      <c r="E8514" s="3">
        <v>1</v>
      </c>
      <c r="F8514" s="16">
        <v>8</v>
      </c>
      <c r="G8514" s="24">
        <f t="shared" si="1852"/>
        <v>15</v>
      </c>
      <c r="H8514" s="7">
        <f t="shared" si="1853"/>
        <v>269.2602739726027</v>
      </c>
      <c r="I8514" s="7">
        <f t="shared" si="1854"/>
        <v>1.851917522468745</v>
      </c>
      <c r="J8514" s="7">
        <f t="shared" si="1855"/>
        <v>-78.148082477531261</v>
      </c>
      <c r="K8514" s="7">
        <f t="shared" si="1856"/>
        <v>6.6975319587078124</v>
      </c>
      <c r="L8514" s="25">
        <f t="shared" si="1857"/>
        <v>-79.537020619382815</v>
      </c>
      <c r="M8514" s="31">
        <f t="shared" si="1858"/>
        <v>-23.446525629453774</v>
      </c>
      <c r="N8514" s="7">
        <f t="shared" si="1859"/>
        <v>0</v>
      </c>
      <c r="O8514" s="7">
        <f t="shared" si="1860"/>
        <v>90</v>
      </c>
      <c r="P8514" s="25">
        <f t="shared" si="1861"/>
        <v>114.32398509172056</v>
      </c>
      <c r="Q8514" s="34">
        <f t="shared" si="1862"/>
        <v>37.919608377836205</v>
      </c>
      <c r="R8514" s="9">
        <f t="shared" si="1863"/>
        <v>0</v>
      </c>
      <c r="S8514" s="9">
        <f t="shared" si="1864"/>
        <v>0</v>
      </c>
      <c r="T8514" s="35">
        <f t="shared" si="1865"/>
        <v>0</v>
      </c>
      <c r="U8514" s="1"/>
      <c r="V8514" s="1"/>
      <c r="W8514" s="1"/>
      <c r="X8514" s="1"/>
      <c r="Y8514" s="1"/>
      <c r="Z8514" s="1"/>
      <c r="AA8514" s="1"/>
      <c r="AB8514" s="1"/>
      <c r="AC8514" s="1"/>
      <c r="AD8514" s="1"/>
      <c r="AE8514" s="1"/>
    </row>
    <row r="8515" spans="1:31" x14ac:dyDescent="0.25">
      <c r="A8515" s="17">
        <v>8482</v>
      </c>
      <c r="B8515" s="11">
        <v>44550</v>
      </c>
      <c r="C8515" s="12">
        <v>12</v>
      </c>
      <c r="D8515" s="10">
        <v>354</v>
      </c>
      <c r="E8515" s="10">
        <v>1</v>
      </c>
      <c r="F8515" s="18">
        <v>9</v>
      </c>
      <c r="G8515" s="26">
        <f t="shared" si="1852"/>
        <v>15</v>
      </c>
      <c r="H8515" s="13">
        <f t="shared" si="1853"/>
        <v>269.2602739726027</v>
      </c>
      <c r="I8515" s="13">
        <f t="shared" si="1854"/>
        <v>1.851917522468745</v>
      </c>
      <c r="J8515" s="13">
        <f t="shared" si="1855"/>
        <v>-78.148082477531261</v>
      </c>
      <c r="K8515" s="13">
        <f t="shared" si="1856"/>
        <v>7.6975319587078124</v>
      </c>
      <c r="L8515" s="27">
        <f t="shared" si="1857"/>
        <v>-64.537020619382815</v>
      </c>
      <c r="M8515" s="32">
        <f t="shared" si="1858"/>
        <v>-23.446525629453774</v>
      </c>
      <c r="N8515" s="13">
        <f t="shared" si="1859"/>
        <v>2.658894526127733</v>
      </c>
      <c r="O8515" s="13">
        <f t="shared" si="1860"/>
        <v>87.341105473872261</v>
      </c>
      <c r="P8515" s="27">
        <f t="shared" si="1861"/>
        <v>123.98251236342965</v>
      </c>
      <c r="Q8515" s="36">
        <f t="shared" si="1862"/>
        <v>16.405557664564089</v>
      </c>
      <c r="R8515" s="14">
        <f t="shared" si="1863"/>
        <v>232.66174780385012</v>
      </c>
      <c r="S8515" s="14">
        <f t="shared" si="1864"/>
        <v>74.299086718498771</v>
      </c>
      <c r="T8515" s="37">
        <f t="shared" si="1865"/>
        <v>1.7789516235917988E-2</v>
      </c>
      <c r="U8515" s="1"/>
      <c r="V8515" s="1"/>
      <c r="W8515" s="1"/>
      <c r="X8515" s="1"/>
      <c r="Y8515" s="1"/>
      <c r="Z8515" s="1"/>
      <c r="AA8515" s="1"/>
      <c r="AB8515" s="1"/>
      <c r="AC8515" s="1"/>
      <c r="AD8515" s="1"/>
      <c r="AE8515" s="1"/>
    </row>
    <row r="8516" spans="1:31" x14ac:dyDescent="0.25">
      <c r="A8516" s="15">
        <v>8483</v>
      </c>
      <c r="B8516" s="4">
        <v>44550</v>
      </c>
      <c r="C8516" s="5">
        <v>12</v>
      </c>
      <c r="D8516" s="3">
        <v>354</v>
      </c>
      <c r="E8516" s="3">
        <v>1</v>
      </c>
      <c r="F8516" s="16">
        <v>10</v>
      </c>
      <c r="G8516" s="24">
        <f t="shared" si="1852"/>
        <v>15</v>
      </c>
      <c r="H8516" s="7">
        <f t="shared" si="1853"/>
        <v>269.2602739726027</v>
      </c>
      <c r="I8516" s="7">
        <f t="shared" si="1854"/>
        <v>1.851917522468745</v>
      </c>
      <c r="J8516" s="7">
        <f t="shared" si="1855"/>
        <v>-78.148082477531261</v>
      </c>
      <c r="K8516" s="7">
        <f t="shared" si="1856"/>
        <v>8.6975319587078133</v>
      </c>
      <c r="L8516" s="25">
        <f t="shared" si="1857"/>
        <v>-49.537020619382801</v>
      </c>
      <c r="M8516" s="31">
        <f t="shared" si="1858"/>
        <v>-23.446525629453774</v>
      </c>
      <c r="N8516" s="7">
        <f t="shared" si="1859"/>
        <v>11.555778740011778</v>
      </c>
      <c r="O8516" s="7">
        <f t="shared" si="1860"/>
        <v>78.444221259988225</v>
      </c>
      <c r="P8516" s="25">
        <f t="shared" si="1861"/>
        <v>134.56566763870336</v>
      </c>
      <c r="Q8516" s="34">
        <f t="shared" si="1862"/>
        <v>4.8795171754355451</v>
      </c>
      <c r="R8516" s="9">
        <f t="shared" si="1863"/>
        <v>591.10978661443482</v>
      </c>
      <c r="S8516" s="9">
        <f t="shared" si="1864"/>
        <v>305.74265695248346</v>
      </c>
      <c r="T8516" s="35">
        <f t="shared" si="1865"/>
        <v>7.3204317846813027E-2</v>
      </c>
      <c r="U8516" s="1"/>
      <c r="V8516" s="1"/>
      <c r="W8516" s="1"/>
      <c r="X8516" s="1"/>
      <c r="Y8516" s="1"/>
      <c r="Z8516" s="1"/>
      <c r="AA8516" s="1"/>
      <c r="AB8516" s="1"/>
      <c r="AC8516" s="1"/>
      <c r="AD8516" s="1"/>
      <c r="AE8516" s="1"/>
    </row>
    <row r="8517" spans="1:31" x14ac:dyDescent="0.25">
      <c r="A8517" s="17">
        <v>8484</v>
      </c>
      <c r="B8517" s="11">
        <v>44550</v>
      </c>
      <c r="C8517" s="12">
        <v>12</v>
      </c>
      <c r="D8517" s="10">
        <v>354</v>
      </c>
      <c r="E8517" s="10">
        <v>1</v>
      </c>
      <c r="F8517" s="18">
        <v>11</v>
      </c>
      <c r="G8517" s="26">
        <f t="shared" si="1852"/>
        <v>15</v>
      </c>
      <c r="H8517" s="13">
        <f t="shared" si="1853"/>
        <v>269.2602739726027</v>
      </c>
      <c r="I8517" s="13">
        <f t="shared" si="1854"/>
        <v>1.851917522468745</v>
      </c>
      <c r="J8517" s="13">
        <f t="shared" si="1855"/>
        <v>-78.148082477531261</v>
      </c>
      <c r="K8517" s="13">
        <f t="shared" si="1856"/>
        <v>9.6975319587078133</v>
      </c>
      <c r="L8517" s="27">
        <f t="shared" si="1857"/>
        <v>-34.537020619382801</v>
      </c>
      <c r="M8517" s="32">
        <f t="shared" si="1858"/>
        <v>-23.446525629453774</v>
      </c>
      <c r="N8517" s="13">
        <f t="shared" si="1859"/>
        <v>18.854896725851113</v>
      </c>
      <c r="O8517" s="13">
        <f t="shared" si="1860"/>
        <v>71.14510327414888</v>
      </c>
      <c r="P8517" s="27">
        <f t="shared" si="1861"/>
        <v>146.65904488014968</v>
      </c>
      <c r="Q8517" s="36">
        <f t="shared" si="1862"/>
        <v>3.0694449551109972</v>
      </c>
      <c r="R8517" s="14">
        <f t="shared" si="1863"/>
        <v>749.5767310688833</v>
      </c>
      <c r="S8517" s="14">
        <f t="shared" si="1864"/>
        <v>506.09085531557781</v>
      </c>
      <c r="T8517" s="37">
        <f t="shared" si="1865"/>
        <v>0.12117391861890173</v>
      </c>
      <c r="U8517" s="1"/>
      <c r="V8517" s="1"/>
      <c r="W8517" s="1"/>
      <c r="X8517" s="1"/>
      <c r="Y8517" s="1"/>
      <c r="Z8517" s="1"/>
      <c r="AA8517" s="1"/>
      <c r="AB8517" s="1"/>
      <c r="AC8517" s="1"/>
      <c r="AD8517" s="1"/>
      <c r="AE8517" s="1"/>
    </row>
    <row r="8518" spans="1:31" x14ac:dyDescent="0.25">
      <c r="A8518" s="15">
        <v>8485</v>
      </c>
      <c r="B8518" s="4">
        <v>44550</v>
      </c>
      <c r="C8518" s="5">
        <v>12</v>
      </c>
      <c r="D8518" s="3">
        <v>354</v>
      </c>
      <c r="E8518" s="3">
        <v>1</v>
      </c>
      <c r="F8518" s="16">
        <v>12</v>
      </c>
      <c r="G8518" s="24">
        <f t="shared" si="1852"/>
        <v>15</v>
      </c>
      <c r="H8518" s="7">
        <f t="shared" si="1853"/>
        <v>269.2602739726027</v>
      </c>
      <c r="I8518" s="7">
        <f t="shared" si="1854"/>
        <v>1.851917522468745</v>
      </c>
      <c r="J8518" s="7">
        <f t="shared" si="1855"/>
        <v>-78.148082477531261</v>
      </c>
      <c r="K8518" s="7">
        <f t="shared" si="1856"/>
        <v>10.697531958707813</v>
      </c>
      <c r="L8518" s="25">
        <f t="shared" si="1857"/>
        <v>-19.537020619382801</v>
      </c>
      <c r="M8518" s="31">
        <f t="shared" si="1858"/>
        <v>-23.446525629453774</v>
      </c>
      <c r="N8518" s="7">
        <f t="shared" si="1859"/>
        <v>23.989546071097941</v>
      </c>
      <c r="O8518" s="7">
        <f t="shared" si="1860"/>
        <v>66.010453928902052</v>
      </c>
      <c r="P8518" s="25">
        <f t="shared" si="1861"/>
        <v>160.37812307335687</v>
      </c>
      <c r="Q8518" s="34">
        <f t="shared" si="1862"/>
        <v>2.4479927388671472</v>
      </c>
      <c r="R8518" s="9">
        <f t="shared" si="1863"/>
        <v>823.5359862598491</v>
      </c>
      <c r="S8518" s="9">
        <f t="shared" si="1864"/>
        <v>644.3201191424406</v>
      </c>
      <c r="T8518" s="35">
        <f t="shared" si="1865"/>
        <v>0.15427031107448658</v>
      </c>
      <c r="U8518" s="1"/>
      <c r="V8518" s="1"/>
      <c r="W8518" s="1"/>
      <c r="X8518" s="1"/>
      <c r="Y8518" s="1"/>
      <c r="Z8518" s="1"/>
      <c r="AA8518" s="1"/>
      <c r="AB8518" s="1"/>
      <c r="AC8518" s="1"/>
      <c r="AD8518" s="1"/>
      <c r="AE8518" s="1"/>
    </row>
    <row r="8519" spans="1:31" x14ac:dyDescent="0.25">
      <c r="A8519" s="17">
        <v>8486</v>
      </c>
      <c r="B8519" s="11">
        <v>44550</v>
      </c>
      <c r="C8519" s="12">
        <v>12</v>
      </c>
      <c r="D8519" s="10">
        <v>354</v>
      </c>
      <c r="E8519" s="10">
        <v>1</v>
      </c>
      <c r="F8519" s="18">
        <v>13</v>
      </c>
      <c r="G8519" s="26">
        <f t="shared" si="1852"/>
        <v>15</v>
      </c>
      <c r="H8519" s="13">
        <f t="shared" si="1853"/>
        <v>269.2602739726027</v>
      </c>
      <c r="I8519" s="13">
        <f t="shared" si="1854"/>
        <v>1.851917522468745</v>
      </c>
      <c r="J8519" s="13">
        <f t="shared" si="1855"/>
        <v>-78.148082477531261</v>
      </c>
      <c r="K8519" s="13">
        <f t="shared" si="1856"/>
        <v>11.697531958707813</v>
      </c>
      <c r="L8519" s="27">
        <f t="shared" si="1857"/>
        <v>-4.5370206193828011</v>
      </c>
      <c r="M8519" s="32">
        <f t="shared" si="1858"/>
        <v>-23.446525629453774</v>
      </c>
      <c r="N8519" s="13">
        <f t="shared" si="1859"/>
        <v>26.412501883689831</v>
      </c>
      <c r="O8519" s="13">
        <f t="shared" si="1860"/>
        <v>63.587498116310172</v>
      </c>
      <c r="P8519" s="27">
        <f t="shared" si="1861"/>
        <v>175.35221774006456</v>
      </c>
      <c r="Q8519" s="36">
        <f t="shared" si="1862"/>
        <v>2.2394963526050646</v>
      </c>
      <c r="R8519" s="14">
        <f t="shared" si="1863"/>
        <v>851.64489900902799</v>
      </c>
      <c r="S8519" s="14">
        <f t="shared" si="1864"/>
        <v>708.20185705531537</v>
      </c>
      <c r="T8519" s="37">
        <f t="shared" si="1865"/>
        <v>0.16956558944157313</v>
      </c>
      <c r="U8519" s="1"/>
      <c r="V8519" s="1"/>
      <c r="W8519" s="1"/>
      <c r="X8519" s="1"/>
      <c r="Y8519" s="1"/>
      <c r="Z8519" s="1"/>
      <c r="AA8519" s="1"/>
      <c r="AB8519" s="1"/>
      <c r="AC8519" s="1"/>
      <c r="AD8519" s="1"/>
      <c r="AE8519" s="1"/>
    </row>
    <row r="8520" spans="1:31" x14ac:dyDescent="0.25">
      <c r="A8520" s="15">
        <v>8487</v>
      </c>
      <c r="B8520" s="4">
        <v>44550</v>
      </c>
      <c r="C8520" s="5">
        <v>12</v>
      </c>
      <c r="D8520" s="3">
        <v>354</v>
      </c>
      <c r="E8520" s="3">
        <v>1</v>
      </c>
      <c r="F8520" s="16">
        <v>14</v>
      </c>
      <c r="G8520" s="24">
        <f t="shared" si="1852"/>
        <v>15</v>
      </c>
      <c r="H8520" s="7">
        <f t="shared" si="1853"/>
        <v>269.2602739726027</v>
      </c>
      <c r="I8520" s="7">
        <f t="shared" si="1854"/>
        <v>1.851917522468745</v>
      </c>
      <c r="J8520" s="7">
        <f t="shared" si="1855"/>
        <v>-78.148082477531261</v>
      </c>
      <c r="K8520" s="7">
        <f t="shared" si="1856"/>
        <v>12.697531958707813</v>
      </c>
      <c r="L8520" s="25">
        <f t="shared" si="1857"/>
        <v>10.462979380617199</v>
      </c>
      <c r="M8520" s="31">
        <f t="shared" si="1858"/>
        <v>-23.446525629453774</v>
      </c>
      <c r="N8520" s="7">
        <f t="shared" si="1859"/>
        <v>25.807384333477199</v>
      </c>
      <c r="O8520" s="7">
        <f t="shared" si="1860"/>
        <v>64.192615666522798</v>
      </c>
      <c r="P8520" s="25">
        <f t="shared" si="1861"/>
        <v>190.66483591507478</v>
      </c>
      <c r="Q8520" s="34">
        <f t="shared" si="1862"/>
        <v>2.2878136067271888</v>
      </c>
      <c r="R8520" s="9">
        <f t="shared" si="1863"/>
        <v>844.96145240226986</v>
      </c>
      <c r="S8520" s="9">
        <f t="shared" si="1864"/>
        <v>692.34256540333661</v>
      </c>
      <c r="T8520" s="35">
        <f t="shared" si="1865"/>
        <v>0.16576838090518892</v>
      </c>
      <c r="U8520" s="1"/>
      <c r="V8520" s="1"/>
      <c r="W8520" s="1"/>
      <c r="X8520" s="1"/>
      <c r="Y8520" s="1"/>
      <c r="Z8520" s="1"/>
      <c r="AA8520" s="1"/>
      <c r="AB8520" s="1"/>
      <c r="AC8520" s="1"/>
      <c r="AD8520" s="1"/>
      <c r="AE8520" s="1"/>
    </row>
    <row r="8521" spans="1:31" x14ac:dyDescent="0.25">
      <c r="A8521" s="17">
        <v>8488</v>
      </c>
      <c r="B8521" s="11">
        <v>44550</v>
      </c>
      <c r="C8521" s="12">
        <v>12</v>
      </c>
      <c r="D8521" s="10">
        <v>354</v>
      </c>
      <c r="E8521" s="10">
        <v>1</v>
      </c>
      <c r="F8521" s="18">
        <v>15</v>
      </c>
      <c r="G8521" s="26">
        <f t="shared" si="1852"/>
        <v>15</v>
      </c>
      <c r="H8521" s="13">
        <f t="shared" si="1853"/>
        <v>269.2602739726027</v>
      </c>
      <c r="I8521" s="13">
        <f t="shared" si="1854"/>
        <v>1.851917522468745</v>
      </c>
      <c r="J8521" s="13">
        <f t="shared" si="1855"/>
        <v>-78.148082477531261</v>
      </c>
      <c r="K8521" s="13">
        <f t="shared" si="1856"/>
        <v>13.697531958707813</v>
      </c>
      <c r="L8521" s="27">
        <f t="shared" si="1857"/>
        <v>25.462979380617199</v>
      </c>
      <c r="M8521" s="32">
        <f t="shared" si="1858"/>
        <v>-23.446525629453774</v>
      </c>
      <c r="N8521" s="13">
        <f t="shared" si="1859"/>
        <v>22.257253878538194</v>
      </c>
      <c r="O8521" s="13">
        <f t="shared" si="1860"/>
        <v>67.742746121461806</v>
      </c>
      <c r="P8521" s="27">
        <f t="shared" si="1861"/>
        <v>205.22558489662299</v>
      </c>
      <c r="Q8521" s="36">
        <f t="shared" si="1862"/>
        <v>2.6254273515753015</v>
      </c>
      <c r="R8521" s="14">
        <f t="shared" si="1863"/>
        <v>801.02161676311709</v>
      </c>
      <c r="S8521" s="14">
        <f t="shared" si="1864"/>
        <v>598.07327930608483</v>
      </c>
      <c r="T8521" s="37">
        <f t="shared" si="1865"/>
        <v>0.14319737674292748</v>
      </c>
      <c r="U8521" s="1"/>
      <c r="V8521" s="1"/>
      <c r="W8521" s="1"/>
      <c r="X8521" s="1"/>
      <c r="Y8521" s="1"/>
      <c r="Z8521" s="1"/>
      <c r="AA8521" s="1"/>
      <c r="AB8521" s="1"/>
      <c r="AC8521" s="1"/>
      <c r="AD8521" s="1"/>
      <c r="AE8521" s="1"/>
    </row>
    <row r="8522" spans="1:31" x14ac:dyDescent="0.25">
      <c r="A8522" s="15">
        <v>8489</v>
      </c>
      <c r="B8522" s="4">
        <v>44550</v>
      </c>
      <c r="C8522" s="5">
        <v>12</v>
      </c>
      <c r="D8522" s="3">
        <v>354</v>
      </c>
      <c r="E8522" s="3">
        <v>1</v>
      </c>
      <c r="F8522" s="16">
        <v>16</v>
      </c>
      <c r="G8522" s="24">
        <f t="shared" si="1852"/>
        <v>15</v>
      </c>
      <c r="H8522" s="7">
        <f t="shared" si="1853"/>
        <v>269.2602739726027</v>
      </c>
      <c r="I8522" s="7">
        <f t="shared" si="1854"/>
        <v>1.851917522468745</v>
      </c>
      <c r="J8522" s="7">
        <f t="shared" si="1855"/>
        <v>-78.148082477531261</v>
      </c>
      <c r="K8522" s="7">
        <f t="shared" si="1856"/>
        <v>14.697531958707813</v>
      </c>
      <c r="L8522" s="25">
        <f t="shared" si="1857"/>
        <v>40.462979380617199</v>
      </c>
      <c r="M8522" s="31">
        <f t="shared" si="1858"/>
        <v>-23.446525629453774</v>
      </c>
      <c r="N8522" s="7">
        <f t="shared" si="1859"/>
        <v>16.197101274412603</v>
      </c>
      <c r="O8522" s="7">
        <f t="shared" si="1860"/>
        <v>73.802898725587397</v>
      </c>
      <c r="P8522" s="25">
        <f t="shared" si="1861"/>
        <v>218.31481103054736</v>
      </c>
      <c r="Q8522" s="34">
        <f t="shared" si="1862"/>
        <v>3.544939391467254</v>
      </c>
      <c r="R8522" s="9">
        <f t="shared" si="1863"/>
        <v>700.99374196414306</v>
      </c>
      <c r="S8522" s="9">
        <f t="shared" si="1864"/>
        <v>433.4299021060537</v>
      </c>
      <c r="T8522" s="35">
        <f t="shared" si="1865"/>
        <v>0.10377662258301011</v>
      </c>
      <c r="U8522" s="1"/>
      <c r="V8522" s="1"/>
      <c r="W8522" s="1"/>
      <c r="X8522" s="1"/>
      <c r="Y8522" s="1"/>
      <c r="Z8522" s="1"/>
      <c r="AA8522" s="1"/>
      <c r="AB8522" s="1"/>
      <c r="AC8522" s="1"/>
      <c r="AD8522" s="1"/>
      <c r="AE8522" s="1"/>
    </row>
    <row r="8523" spans="1:31" x14ac:dyDescent="0.25">
      <c r="A8523" s="17">
        <v>8490</v>
      </c>
      <c r="B8523" s="11">
        <v>44550</v>
      </c>
      <c r="C8523" s="12">
        <v>12</v>
      </c>
      <c r="D8523" s="10">
        <v>354</v>
      </c>
      <c r="E8523" s="10">
        <v>1</v>
      </c>
      <c r="F8523" s="18">
        <v>17</v>
      </c>
      <c r="G8523" s="26">
        <f t="shared" si="1852"/>
        <v>15</v>
      </c>
      <c r="H8523" s="13">
        <f t="shared" si="1853"/>
        <v>269.2602739726027</v>
      </c>
      <c r="I8523" s="13">
        <f t="shared" si="1854"/>
        <v>1.851917522468745</v>
      </c>
      <c r="J8523" s="13">
        <f t="shared" si="1855"/>
        <v>-78.148082477531261</v>
      </c>
      <c r="K8523" s="13">
        <f t="shared" si="1856"/>
        <v>15.697531958707813</v>
      </c>
      <c r="L8523" s="27">
        <f t="shared" si="1857"/>
        <v>55.462979380617199</v>
      </c>
      <c r="M8523" s="32">
        <f t="shared" si="1858"/>
        <v>-23.446525629453774</v>
      </c>
      <c r="N8523" s="13">
        <f t="shared" si="1859"/>
        <v>8.2029626365063528</v>
      </c>
      <c r="O8523" s="13">
        <f t="shared" si="1860"/>
        <v>81.797037363493644</v>
      </c>
      <c r="P8523" s="27">
        <f t="shared" si="1861"/>
        <v>229.77867422602685</v>
      </c>
      <c r="Q8523" s="36">
        <f t="shared" si="1862"/>
        <v>6.7024615180550677</v>
      </c>
      <c r="R8523" s="14">
        <f t="shared" si="1863"/>
        <v>483.07379791509175</v>
      </c>
      <c r="S8523" s="14">
        <f t="shared" si="1864"/>
        <v>214.06556844780496</v>
      </c>
      <c r="T8523" s="37">
        <f t="shared" si="1865"/>
        <v>5.1253966551181092E-2</v>
      </c>
      <c r="U8523" s="1"/>
      <c r="V8523" s="1"/>
      <c r="W8523" s="1"/>
      <c r="X8523" s="1"/>
      <c r="Y8523" s="1"/>
      <c r="Z8523" s="1"/>
      <c r="AA8523" s="1"/>
      <c r="AB8523" s="1"/>
      <c r="AC8523" s="1"/>
      <c r="AD8523" s="1"/>
      <c r="AE8523" s="1"/>
    </row>
    <row r="8524" spans="1:31" x14ac:dyDescent="0.25">
      <c r="A8524" s="15">
        <v>8491</v>
      </c>
      <c r="B8524" s="4">
        <v>44550</v>
      </c>
      <c r="C8524" s="5">
        <v>12</v>
      </c>
      <c r="D8524" s="3">
        <v>354</v>
      </c>
      <c r="E8524" s="3">
        <v>1</v>
      </c>
      <c r="F8524" s="16">
        <v>18</v>
      </c>
      <c r="G8524" s="24">
        <f t="shared" si="1852"/>
        <v>15</v>
      </c>
      <c r="H8524" s="7">
        <f t="shared" si="1853"/>
        <v>269.2602739726027</v>
      </c>
      <c r="I8524" s="7">
        <f t="shared" si="1854"/>
        <v>1.851917522468745</v>
      </c>
      <c r="J8524" s="7">
        <f t="shared" si="1855"/>
        <v>-78.148082477531261</v>
      </c>
      <c r="K8524" s="7">
        <f t="shared" si="1856"/>
        <v>16.697531958707813</v>
      </c>
      <c r="L8524" s="25">
        <f t="shared" si="1857"/>
        <v>70.462979380617199</v>
      </c>
      <c r="M8524" s="31">
        <f t="shared" si="1858"/>
        <v>-23.446525629453774</v>
      </c>
      <c r="N8524" s="7">
        <f t="shared" si="1859"/>
        <v>0</v>
      </c>
      <c r="O8524" s="7">
        <f t="shared" si="1860"/>
        <v>90</v>
      </c>
      <c r="P8524" s="25">
        <f t="shared" si="1861"/>
        <v>239.86670666871697</v>
      </c>
      <c r="Q8524" s="34">
        <f t="shared" si="1862"/>
        <v>37.919608377836205</v>
      </c>
      <c r="R8524" s="9">
        <f t="shared" si="1863"/>
        <v>0</v>
      </c>
      <c r="S8524" s="9">
        <f t="shared" si="1864"/>
        <v>0</v>
      </c>
      <c r="T8524" s="35">
        <f t="shared" si="1865"/>
        <v>0</v>
      </c>
      <c r="U8524" s="1"/>
      <c r="V8524" s="1"/>
      <c r="W8524" s="1"/>
      <c r="X8524" s="1"/>
      <c r="Y8524" s="1"/>
      <c r="Z8524" s="1"/>
      <c r="AA8524" s="1"/>
      <c r="AB8524" s="1"/>
      <c r="AC8524" s="1"/>
      <c r="AD8524" s="1"/>
      <c r="AE8524" s="1"/>
    </row>
    <row r="8525" spans="1:31" x14ac:dyDescent="0.25">
      <c r="A8525" s="17">
        <v>8492</v>
      </c>
      <c r="B8525" s="11">
        <v>44550</v>
      </c>
      <c r="C8525" s="12">
        <v>12</v>
      </c>
      <c r="D8525" s="10">
        <v>354</v>
      </c>
      <c r="E8525" s="10">
        <v>1</v>
      </c>
      <c r="F8525" s="18">
        <v>19</v>
      </c>
      <c r="G8525" s="26">
        <f t="shared" si="1852"/>
        <v>15</v>
      </c>
      <c r="H8525" s="13">
        <f t="shared" si="1853"/>
        <v>269.2602739726027</v>
      </c>
      <c r="I8525" s="13">
        <f t="shared" si="1854"/>
        <v>1.851917522468745</v>
      </c>
      <c r="J8525" s="13">
        <f t="shared" si="1855"/>
        <v>-78.148082477531261</v>
      </c>
      <c r="K8525" s="13">
        <f t="shared" si="1856"/>
        <v>17.697531958707813</v>
      </c>
      <c r="L8525" s="27">
        <f t="shared" si="1857"/>
        <v>85.462979380617199</v>
      </c>
      <c r="M8525" s="32">
        <f t="shared" si="1858"/>
        <v>-23.446525629453774</v>
      </c>
      <c r="N8525" s="13">
        <f t="shared" si="1859"/>
        <v>0</v>
      </c>
      <c r="O8525" s="13">
        <f t="shared" si="1860"/>
        <v>90</v>
      </c>
      <c r="P8525" s="27">
        <f t="shared" si="1861"/>
        <v>249.42384941788487</v>
      </c>
      <c r="Q8525" s="36">
        <f t="shared" si="1862"/>
        <v>37.919608377836205</v>
      </c>
      <c r="R8525" s="14">
        <f t="shared" si="1863"/>
        <v>0</v>
      </c>
      <c r="S8525" s="14">
        <f t="shared" si="1864"/>
        <v>0</v>
      </c>
      <c r="T8525" s="37">
        <f t="shared" si="1865"/>
        <v>0</v>
      </c>
      <c r="U8525" s="1"/>
      <c r="V8525" s="1"/>
      <c r="W8525" s="1"/>
      <c r="X8525" s="1"/>
      <c r="Y8525" s="1"/>
      <c r="Z8525" s="1"/>
      <c r="AA8525" s="1"/>
      <c r="AB8525" s="1"/>
      <c r="AC8525" s="1"/>
      <c r="AD8525" s="1"/>
      <c r="AE8525" s="1"/>
    </row>
    <row r="8526" spans="1:31" x14ac:dyDescent="0.25">
      <c r="A8526" s="15">
        <v>8493</v>
      </c>
      <c r="B8526" s="4">
        <v>44550</v>
      </c>
      <c r="C8526" s="5">
        <v>12</v>
      </c>
      <c r="D8526" s="3">
        <v>354</v>
      </c>
      <c r="E8526" s="3">
        <v>1</v>
      </c>
      <c r="F8526" s="16">
        <v>20</v>
      </c>
      <c r="G8526" s="24">
        <f t="shared" si="1852"/>
        <v>15</v>
      </c>
      <c r="H8526" s="7">
        <f t="shared" si="1853"/>
        <v>269.2602739726027</v>
      </c>
      <c r="I8526" s="7">
        <f t="shared" si="1854"/>
        <v>1.851917522468745</v>
      </c>
      <c r="J8526" s="7">
        <f t="shared" si="1855"/>
        <v>-78.148082477531261</v>
      </c>
      <c r="K8526" s="7">
        <f t="shared" si="1856"/>
        <v>18.697531958707813</v>
      </c>
      <c r="L8526" s="25">
        <f t="shared" si="1857"/>
        <v>100.4629793806172</v>
      </c>
      <c r="M8526" s="31">
        <f t="shared" si="1858"/>
        <v>-23.446525629453774</v>
      </c>
      <c r="N8526" s="7">
        <f t="shared" si="1859"/>
        <v>0</v>
      </c>
      <c r="O8526" s="7">
        <f t="shared" si="1860"/>
        <v>90</v>
      </c>
      <c r="P8526" s="25">
        <f t="shared" si="1861"/>
        <v>258.59682917151957</v>
      </c>
      <c r="Q8526" s="34">
        <f t="shared" si="1862"/>
        <v>37.919608377836205</v>
      </c>
      <c r="R8526" s="9">
        <f t="shared" si="1863"/>
        <v>0</v>
      </c>
      <c r="S8526" s="9">
        <f t="shared" si="1864"/>
        <v>0</v>
      </c>
      <c r="T8526" s="35">
        <f t="shared" si="1865"/>
        <v>0</v>
      </c>
      <c r="U8526" s="1"/>
      <c r="V8526" s="1"/>
      <c r="W8526" s="1"/>
      <c r="X8526" s="1"/>
      <c r="Y8526" s="1"/>
      <c r="Z8526" s="1"/>
      <c r="AA8526" s="1"/>
      <c r="AB8526" s="1"/>
      <c r="AC8526" s="1"/>
      <c r="AD8526" s="1"/>
      <c r="AE8526" s="1"/>
    </row>
    <row r="8527" spans="1:31" x14ac:dyDescent="0.25">
      <c r="A8527" s="17">
        <v>8494</v>
      </c>
      <c r="B8527" s="11">
        <v>44550</v>
      </c>
      <c r="C8527" s="12">
        <v>12</v>
      </c>
      <c r="D8527" s="10">
        <v>354</v>
      </c>
      <c r="E8527" s="10">
        <v>1</v>
      </c>
      <c r="F8527" s="18">
        <v>21</v>
      </c>
      <c r="G8527" s="26">
        <f t="shared" si="1852"/>
        <v>15</v>
      </c>
      <c r="H8527" s="13">
        <f t="shared" si="1853"/>
        <v>269.2602739726027</v>
      </c>
      <c r="I8527" s="13">
        <f t="shared" si="1854"/>
        <v>1.851917522468745</v>
      </c>
      <c r="J8527" s="13">
        <f t="shared" si="1855"/>
        <v>-78.148082477531261</v>
      </c>
      <c r="K8527" s="13">
        <f t="shared" si="1856"/>
        <v>19.697531958707813</v>
      </c>
      <c r="L8527" s="27">
        <f t="shared" si="1857"/>
        <v>115.4629793806172</v>
      </c>
      <c r="M8527" s="32">
        <f t="shared" si="1858"/>
        <v>-23.446525629453774</v>
      </c>
      <c r="N8527" s="13">
        <f t="shared" si="1859"/>
        <v>0</v>
      </c>
      <c r="O8527" s="13">
        <f t="shared" si="1860"/>
        <v>90</v>
      </c>
      <c r="P8527" s="27">
        <f t="shared" si="1861"/>
        <v>267.06119427299336</v>
      </c>
      <c r="Q8527" s="36">
        <f t="shared" si="1862"/>
        <v>37.919608377836205</v>
      </c>
      <c r="R8527" s="14">
        <f t="shared" si="1863"/>
        <v>0</v>
      </c>
      <c r="S8527" s="14">
        <f t="shared" si="1864"/>
        <v>0</v>
      </c>
      <c r="T8527" s="37">
        <f t="shared" si="1865"/>
        <v>0</v>
      </c>
      <c r="U8527" s="1"/>
      <c r="V8527" s="1"/>
      <c r="W8527" s="1"/>
      <c r="X8527" s="1"/>
      <c r="Y8527" s="1"/>
      <c r="Z8527" s="1"/>
      <c r="AA8527" s="1"/>
      <c r="AB8527" s="1"/>
      <c r="AC8527" s="1"/>
      <c r="AD8527" s="1"/>
      <c r="AE8527" s="1"/>
    </row>
    <row r="8528" spans="1:31" x14ac:dyDescent="0.25">
      <c r="A8528" s="15">
        <v>8495</v>
      </c>
      <c r="B8528" s="4">
        <v>44550</v>
      </c>
      <c r="C8528" s="5">
        <v>12</v>
      </c>
      <c r="D8528" s="3">
        <v>354</v>
      </c>
      <c r="E8528" s="3">
        <v>1</v>
      </c>
      <c r="F8528" s="16">
        <v>22</v>
      </c>
      <c r="G8528" s="24">
        <f t="shared" si="1852"/>
        <v>15</v>
      </c>
      <c r="H8528" s="7">
        <f t="shared" si="1853"/>
        <v>269.2602739726027</v>
      </c>
      <c r="I8528" s="7">
        <f t="shared" si="1854"/>
        <v>1.851917522468745</v>
      </c>
      <c r="J8528" s="7">
        <f t="shared" si="1855"/>
        <v>-78.148082477531261</v>
      </c>
      <c r="K8528" s="7">
        <f t="shared" si="1856"/>
        <v>20.697531958707813</v>
      </c>
      <c r="L8528" s="25">
        <f t="shared" si="1857"/>
        <v>130.46297938061718</v>
      </c>
      <c r="M8528" s="31">
        <f t="shared" si="1858"/>
        <v>-23.446525629453774</v>
      </c>
      <c r="N8528" s="7">
        <f t="shared" si="1859"/>
        <v>0</v>
      </c>
      <c r="O8528" s="7">
        <f t="shared" si="1860"/>
        <v>90</v>
      </c>
      <c r="P8528" s="25">
        <f t="shared" si="1861"/>
        <v>274.46757723467408</v>
      </c>
      <c r="Q8528" s="34">
        <f t="shared" si="1862"/>
        <v>37.919608377836205</v>
      </c>
      <c r="R8528" s="9">
        <f t="shared" si="1863"/>
        <v>0</v>
      </c>
      <c r="S8528" s="9">
        <f t="shared" si="1864"/>
        <v>0</v>
      </c>
      <c r="T8528" s="35">
        <f t="shared" si="1865"/>
        <v>0</v>
      </c>
      <c r="U8528" s="1"/>
      <c r="V8528" s="1"/>
      <c r="W8528" s="1"/>
      <c r="X8528" s="1"/>
      <c r="Y8528" s="1"/>
      <c r="Z8528" s="1"/>
      <c r="AA8528" s="1"/>
      <c r="AB8528" s="1"/>
      <c r="AC8528" s="1"/>
      <c r="AD8528" s="1"/>
      <c r="AE8528" s="1"/>
    </row>
    <row r="8529" spans="1:31" x14ac:dyDescent="0.25">
      <c r="A8529" s="17">
        <v>8496</v>
      </c>
      <c r="B8529" s="11">
        <v>44550</v>
      </c>
      <c r="C8529" s="12">
        <v>12</v>
      </c>
      <c r="D8529" s="10">
        <v>354</v>
      </c>
      <c r="E8529" s="10">
        <v>1</v>
      </c>
      <c r="F8529" s="18">
        <v>23</v>
      </c>
      <c r="G8529" s="26">
        <f t="shared" si="1852"/>
        <v>15</v>
      </c>
      <c r="H8529" s="13">
        <f t="shared" si="1853"/>
        <v>269.2602739726027</v>
      </c>
      <c r="I8529" s="13">
        <f t="shared" si="1854"/>
        <v>1.851917522468745</v>
      </c>
      <c r="J8529" s="13">
        <f t="shared" si="1855"/>
        <v>-78.148082477531261</v>
      </c>
      <c r="K8529" s="13">
        <f t="shared" si="1856"/>
        <v>21.697531958707813</v>
      </c>
      <c r="L8529" s="27">
        <f t="shared" si="1857"/>
        <v>145.46297938061718</v>
      </c>
      <c r="M8529" s="32">
        <f t="shared" si="1858"/>
        <v>-23.446525629453774</v>
      </c>
      <c r="N8529" s="13">
        <f t="shared" si="1859"/>
        <v>0</v>
      </c>
      <c r="O8529" s="13">
        <f t="shared" si="1860"/>
        <v>90</v>
      </c>
      <c r="P8529" s="27">
        <f t="shared" si="1861"/>
        <v>280.42678631591912</v>
      </c>
      <c r="Q8529" s="36">
        <f t="shared" si="1862"/>
        <v>37.919608377836205</v>
      </c>
      <c r="R8529" s="14">
        <f t="shared" si="1863"/>
        <v>0</v>
      </c>
      <c r="S8529" s="14">
        <f t="shared" si="1864"/>
        <v>0</v>
      </c>
      <c r="T8529" s="37">
        <f t="shared" si="1865"/>
        <v>0</v>
      </c>
      <c r="U8529" s="1"/>
      <c r="V8529" s="1"/>
      <c r="W8529" s="1"/>
      <c r="X8529" s="1"/>
      <c r="Y8529" s="1"/>
      <c r="Z8529" s="1"/>
      <c r="AA8529" s="1"/>
      <c r="AB8529" s="1"/>
      <c r="AC8529" s="1"/>
      <c r="AD8529" s="1"/>
      <c r="AE8529" s="1"/>
    </row>
    <row r="8530" spans="1:31" x14ac:dyDescent="0.25">
      <c r="A8530" s="15">
        <v>8497</v>
      </c>
      <c r="B8530" s="4">
        <v>44551</v>
      </c>
      <c r="C8530" s="5">
        <v>12</v>
      </c>
      <c r="D8530" s="3">
        <v>355</v>
      </c>
      <c r="E8530" s="3">
        <v>1</v>
      </c>
      <c r="F8530" s="16">
        <v>0</v>
      </c>
      <c r="G8530" s="24">
        <f t="shared" si="1852"/>
        <v>15</v>
      </c>
      <c r="H8530" s="7">
        <f t="shared" si="1853"/>
        <v>270.24657534246575</v>
      </c>
      <c r="I8530" s="7">
        <f t="shared" si="1854"/>
        <v>1.3826294069422209</v>
      </c>
      <c r="J8530" s="7">
        <f t="shared" si="1855"/>
        <v>-78.617370593057785</v>
      </c>
      <c r="K8530" s="7">
        <f t="shared" si="1856"/>
        <v>-1.3102895098842964</v>
      </c>
      <c r="L8530" s="25">
        <f t="shared" si="1857"/>
        <v>-199.65434264826445</v>
      </c>
      <c r="M8530" s="31">
        <f t="shared" si="1858"/>
        <v>-23.45</v>
      </c>
      <c r="N8530" s="7">
        <f t="shared" si="1859"/>
        <v>0</v>
      </c>
      <c r="O8530" s="7">
        <f t="shared" si="1860"/>
        <v>90</v>
      </c>
      <c r="P8530" s="25">
        <f t="shared" si="1861"/>
        <v>75.493166316818758</v>
      </c>
      <c r="Q8530" s="34">
        <f t="shared" si="1862"/>
        <v>37.919608377836205</v>
      </c>
      <c r="R8530" s="9">
        <f t="shared" si="1863"/>
        <v>0</v>
      </c>
      <c r="S8530" s="9">
        <f t="shared" si="1864"/>
        <v>0</v>
      </c>
      <c r="T8530" s="35">
        <f t="shared" si="1865"/>
        <v>0</v>
      </c>
      <c r="U8530" s="1"/>
      <c r="V8530" s="1"/>
      <c r="W8530" s="1"/>
      <c r="X8530" s="1"/>
      <c r="Y8530" s="1"/>
      <c r="Z8530" s="1"/>
      <c r="AA8530" s="1"/>
      <c r="AB8530" s="1"/>
      <c r="AC8530" s="1"/>
      <c r="AD8530" s="1"/>
      <c r="AE8530" s="1"/>
    </row>
    <row r="8531" spans="1:31" x14ac:dyDescent="0.25">
      <c r="A8531" s="17">
        <v>8498</v>
      </c>
      <c r="B8531" s="11">
        <v>44551</v>
      </c>
      <c r="C8531" s="12">
        <v>12</v>
      </c>
      <c r="D8531" s="10">
        <v>355</v>
      </c>
      <c r="E8531" s="10">
        <v>1</v>
      </c>
      <c r="F8531" s="18">
        <v>1</v>
      </c>
      <c r="G8531" s="26">
        <f t="shared" si="1852"/>
        <v>15</v>
      </c>
      <c r="H8531" s="13">
        <f t="shared" si="1853"/>
        <v>270.24657534246575</v>
      </c>
      <c r="I8531" s="13">
        <f t="shared" si="1854"/>
        <v>1.3826294069422209</v>
      </c>
      <c r="J8531" s="13">
        <f t="shared" si="1855"/>
        <v>-78.617370593057785</v>
      </c>
      <c r="K8531" s="13">
        <f t="shared" si="1856"/>
        <v>-0.31028950988429638</v>
      </c>
      <c r="L8531" s="27">
        <f t="shared" si="1857"/>
        <v>-184.65434264826445</v>
      </c>
      <c r="M8531" s="32">
        <f t="shared" si="1858"/>
        <v>-23.45</v>
      </c>
      <c r="N8531" s="13">
        <f t="shared" si="1859"/>
        <v>0</v>
      </c>
      <c r="O8531" s="13">
        <f t="shared" si="1860"/>
        <v>90</v>
      </c>
      <c r="P8531" s="27">
        <f t="shared" si="1861"/>
        <v>73.566198373523491</v>
      </c>
      <c r="Q8531" s="36">
        <f t="shared" si="1862"/>
        <v>37.919608377836205</v>
      </c>
      <c r="R8531" s="14">
        <f t="shared" si="1863"/>
        <v>0</v>
      </c>
      <c r="S8531" s="14">
        <f t="shared" si="1864"/>
        <v>0</v>
      </c>
      <c r="T8531" s="37">
        <f t="shared" si="1865"/>
        <v>0</v>
      </c>
      <c r="U8531" s="1"/>
      <c r="V8531" s="1"/>
      <c r="W8531" s="1"/>
      <c r="X8531" s="1"/>
      <c r="Y8531" s="1"/>
      <c r="Z8531" s="1"/>
      <c r="AA8531" s="1"/>
      <c r="AB8531" s="1"/>
      <c r="AC8531" s="1"/>
      <c r="AD8531" s="1"/>
      <c r="AE8531" s="1"/>
    </row>
    <row r="8532" spans="1:31" x14ac:dyDescent="0.25">
      <c r="A8532" s="15">
        <v>8499</v>
      </c>
      <c r="B8532" s="4">
        <v>44551</v>
      </c>
      <c r="C8532" s="5">
        <v>12</v>
      </c>
      <c r="D8532" s="3">
        <v>355</v>
      </c>
      <c r="E8532" s="3">
        <v>1</v>
      </c>
      <c r="F8532" s="16">
        <v>2</v>
      </c>
      <c r="G8532" s="24">
        <f t="shared" si="1852"/>
        <v>15</v>
      </c>
      <c r="H8532" s="7">
        <f t="shared" si="1853"/>
        <v>270.24657534246575</v>
      </c>
      <c r="I8532" s="7">
        <f t="shared" si="1854"/>
        <v>1.3826294069422209</v>
      </c>
      <c r="J8532" s="7">
        <f t="shared" si="1855"/>
        <v>-78.617370593057785</v>
      </c>
      <c r="K8532" s="7">
        <f t="shared" si="1856"/>
        <v>0.68971049011570362</v>
      </c>
      <c r="L8532" s="25">
        <f t="shared" si="1857"/>
        <v>-169.65434264826445</v>
      </c>
      <c r="M8532" s="31">
        <f t="shared" si="1858"/>
        <v>-23.45</v>
      </c>
      <c r="N8532" s="7">
        <f t="shared" si="1859"/>
        <v>0</v>
      </c>
      <c r="O8532" s="7">
        <f t="shared" si="1860"/>
        <v>90</v>
      </c>
      <c r="P8532" s="25">
        <f t="shared" si="1861"/>
        <v>74.022205288982065</v>
      </c>
      <c r="Q8532" s="34">
        <f t="shared" si="1862"/>
        <v>37.919608377836205</v>
      </c>
      <c r="R8532" s="9">
        <f t="shared" si="1863"/>
        <v>0</v>
      </c>
      <c r="S8532" s="9">
        <f t="shared" si="1864"/>
        <v>0</v>
      </c>
      <c r="T8532" s="35">
        <f t="shared" si="1865"/>
        <v>0</v>
      </c>
      <c r="U8532" s="1"/>
      <c r="V8532" s="1"/>
      <c r="W8532" s="1"/>
      <c r="X8532" s="1"/>
      <c r="Y8532" s="1"/>
      <c r="Z8532" s="1"/>
      <c r="AA8532" s="1"/>
      <c r="AB8532" s="1"/>
      <c r="AC8532" s="1"/>
      <c r="AD8532" s="1"/>
      <c r="AE8532" s="1"/>
    </row>
    <row r="8533" spans="1:31" x14ac:dyDescent="0.25">
      <c r="A8533" s="17">
        <v>8500</v>
      </c>
      <c r="B8533" s="11">
        <v>44551</v>
      </c>
      <c r="C8533" s="12">
        <v>12</v>
      </c>
      <c r="D8533" s="10">
        <v>355</v>
      </c>
      <c r="E8533" s="10">
        <v>1</v>
      </c>
      <c r="F8533" s="18">
        <v>3</v>
      </c>
      <c r="G8533" s="26">
        <f t="shared" si="1852"/>
        <v>15</v>
      </c>
      <c r="H8533" s="13">
        <f t="shared" si="1853"/>
        <v>270.24657534246575</v>
      </c>
      <c r="I8533" s="13">
        <f t="shared" si="1854"/>
        <v>1.3826294069422209</v>
      </c>
      <c r="J8533" s="13">
        <f t="shared" si="1855"/>
        <v>-78.617370593057785</v>
      </c>
      <c r="K8533" s="13">
        <f t="shared" si="1856"/>
        <v>1.6897104901157036</v>
      </c>
      <c r="L8533" s="27">
        <f t="shared" si="1857"/>
        <v>-154.65434264826445</v>
      </c>
      <c r="M8533" s="32">
        <f t="shared" si="1858"/>
        <v>-23.45</v>
      </c>
      <c r="N8533" s="13">
        <f t="shared" si="1859"/>
        <v>0</v>
      </c>
      <c r="O8533" s="13">
        <f t="shared" si="1860"/>
        <v>90</v>
      </c>
      <c r="P8533" s="27">
        <f t="shared" si="1861"/>
        <v>76.81543332129614</v>
      </c>
      <c r="Q8533" s="36">
        <f t="shared" si="1862"/>
        <v>37.919608377836205</v>
      </c>
      <c r="R8533" s="14">
        <f t="shared" si="1863"/>
        <v>0</v>
      </c>
      <c r="S8533" s="14">
        <f t="shared" si="1864"/>
        <v>0</v>
      </c>
      <c r="T8533" s="37">
        <f t="shared" si="1865"/>
        <v>0</v>
      </c>
      <c r="U8533" s="1"/>
      <c r="V8533" s="1"/>
      <c r="W8533" s="1"/>
      <c r="X8533" s="1"/>
      <c r="Y8533" s="1"/>
      <c r="Z8533" s="1"/>
      <c r="AA8533" s="1"/>
      <c r="AB8533" s="1"/>
      <c r="AC8533" s="1"/>
      <c r="AD8533" s="1"/>
      <c r="AE8533" s="1"/>
    </row>
    <row r="8534" spans="1:31" x14ac:dyDescent="0.25">
      <c r="A8534" s="15">
        <v>8501</v>
      </c>
      <c r="B8534" s="4">
        <v>44551</v>
      </c>
      <c r="C8534" s="5">
        <v>12</v>
      </c>
      <c r="D8534" s="3">
        <v>355</v>
      </c>
      <c r="E8534" s="3">
        <v>1</v>
      </c>
      <c r="F8534" s="16">
        <v>4</v>
      </c>
      <c r="G8534" s="24">
        <f t="shared" si="1852"/>
        <v>15</v>
      </c>
      <c r="H8534" s="7">
        <f t="shared" si="1853"/>
        <v>270.24657534246575</v>
      </c>
      <c r="I8534" s="7">
        <f t="shared" si="1854"/>
        <v>1.3826294069422209</v>
      </c>
      <c r="J8534" s="7">
        <f t="shared" si="1855"/>
        <v>-78.617370593057785</v>
      </c>
      <c r="K8534" s="7">
        <f t="shared" si="1856"/>
        <v>2.6897104901157034</v>
      </c>
      <c r="L8534" s="25">
        <f t="shared" si="1857"/>
        <v>-139.65434264826445</v>
      </c>
      <c r="M8534" s="31">
        <f t="shared" si="1858"/>
        <v>-23.45</v>
      </c>
      <c r="N8534" s="7">
        <f t="shared" si="1859"/>
        <v>0</v>
      </c>
      <c r="O8534" s="7">
        <f t="shared" si="1860"/>
        <v>90</v>
      </c>
      <c r="P8534" s="25">
        <f t="shared" si="1861"/>
        <v>81.686242040311896</v>
      </c>
      <c r="Q8534" s="34">
        <f t="shared" si="1862"/>
        <v>37.919608377836205</v>
      </c>
      <c r="R8534" s="9">
        <f t="shared" si="1863"/>
        <v>0</v>
      </c>
      <c r="S8534" s="9">
        <f t="shared" si="1864"/>
        <v>0</v>
      </c>
      <c r="T8534" s="35">
        <f t="shared" si="1865"/>
        <v>0</v>
      </c>
      <c r="U8534" s="1"/>
      <c r="V8534" s="1"/>
      <c r="W8534" s="1"/>
      <c r="X8534" s="1"/>
      <c r="Y8534" s="1"/>
      <c r="Z8534" s="1"/>
      <c r="AA8534" s="1"/>
      <c r="AB8534" s="1"/>
      <c r="AC8534" s="1"/>
      <c r="AD8534" s="1"/>
      <c r="AE8534" s="1"/>
    </row>
    <row r="8535" spans="1:31" x14ac:dyDescent="0.25">
      <c r="A8535" s="17">
        <v>8502</v>
      </c>
      <c r="B8535" s="11">
        <v>44551</v>
      </c>
      <c r="C8535" s="12">
        <v>12</v>
      </c>
      <c r="D8535" s="10">
        <v>355</v>
      </c>
      <c r="E8535" s="10">
        <v>1</v>
      </c>
      <c r="F8535" s="18">
        <v>5</v>
      </c>
      <c r="G8535" s="26">
        <f t="shared" si="1852"/>
        <v>15</v>
      </c>
      <c r="H8535" s="13">
        <f t="shared" si="1853"/>
        <v>270.24657534246575</v>
      </c>
      <c r="I8535" s="13">
        <f t="shared" si="1854"/>
        <v>1.3826294069422209</v>
      </c>
      <c r="J8535" s="13">
        <f t="shared" si="1855"/>
        <v>-78.617370593057785</v>
      </c>
      <c r="K8535" s="13">
        <f t="shared" si="1856"/>
        <v>3.6897104901157034</v>
      </c>
      <c r="L8535" s="27">
        <f t="shared" si="1857"/>
        <v>-124.65434264826443</v>
      </c>
      <c r="M8535" s="32">
        <f t="shared" si="1858"/>
        <v>-23.45</v>
      </c>
      <c r="N8535" s="13">
        <f t="shared" si="1859"/>
        <v>0</v>
      </c>
      <c r="O8535" s="13">
        <f t="shared" si="1860"/>
        <v>90</v>
      </c>
      <c r="P8535" s="27">
        <f t="shared" si="1861"/>
        <v>88.2539051268717</v>
      </c>
      <c r="Q8535" s="36">
        <f t="shared" si="1862"/>
        <v>37.919608377836205</v>
      </c>
      <c r="R8535" s="14">
        <f t="shared" si="1863"/>
        <v>0</v>
      </c>
      <c r="S8535" s="14">
        <f t="shared" si="1864"/>
        <v>0</v>
      </c>
      <c r="T8535" s="37">
        <f t="shared" si="1865"/>
        <v>0</v>
      </c>
      <c r="U8535" s="1"/>
      <c r="V8535" s="1"/>
      <c r="W8535" s="1"/>
      <c r="X8535" s="1"/>
      <c r="Y8535" s="1"/>
      <c r="Z8535" s="1"/>
      <c r="AA8535" s="1"/>
      <c r="AB8535" s="1"/>
      <c r="AC8535" s="1"/>
      <c r="AD8535" s="1"/>
      <c r="AE8535" s="1"/>
    </row>
    <row r="8536" spans="1:31" x14ac:dyDescent="0.25">
      <c r="A8536" s="15">
        <v>8503</v>
      </c>
      <c r="B8536" s="4">
        <v>44551</v>
      </c>
      <c r="C8536" s="5">
        <v>12</v>
      </c>
      <c r="D8536" s="3">
        <v>355</v>
      </c>
      <c r="E8536" s="3">
        <v>1</v>
      </c>
      <c r="F8536" s="16">
        <v>6</v>
      </c>
      <c r="G8536" s="24">
        <f t="shared" si="1852"/>
        <v>15</v>
      </c>
      <c r="H8536" s="7">
        <f t="shared" si="1853"/>
        <v>270.24657534246575</v>
      </c>
      <c r="I8536" s="7">
        <f t="shared" si="1854"/>
        <v>1.3826294069422209</v>
      </c>
      <c r="J8536" s="7">
        <f t="shared" si="1855"/>
        <v>-78.617370593057785</v>
      </c>
      <c r="K8536" s="7">
        <f t="shared" si="1856"/>
        <v>4.6897104901157034</v>
      </c>
      <c r="L8536" s="25">
        <f t="shared" si="1857"/>
        <v>-109.65434264826445</v>
      </c>
      <c r="M8536" s="31">
        <f t="shared" si="1858"/>
        <v>-23.45</v>
      </c>
      <c r="N8536" s="7">
        <f t="shared" si="1859"/>
        <v>0</v>
      </c>
      <c r="O8536" s="7">
        <f t="shared" si="1860"/>
        <v>90</v>
      </c>
      <c r="P8536" s="25">
        <f t="shared" si="1861"/>
        <v>96.113843158403483</v>
      </c>
      <c r="Q8536" s="34">
        <f t="shared" si="1862"/>
        <v>37.919608377836205</v>
      </c>
      <c r="R8536" s="9">
        <f t="shared" si="1863"/>
        <v>0</v>
      </c>
      <c r="S8536" s="9">
        <f t="shared" si="1864"/>
        <v>0</v>
      </c>
      <c r="T8536" s="35">
        <f t="shared" si="1865"/>
        <v>0</v>
      </c>
      <c r="U8536" s="1"/>
      <c r="V8536" s="1"/>
      <c r="W8536" s="1"/>
      <c r="X8536" s="1"/>
      <c r="Y8536" s="1"/>
      <c r="Z8536" s="1"/>
      <c r="AA8536" s="1"/>
      <c r="AB8536" s="1"/>
      <c r="AC8536" s="1"/>
      <c r="AD8536" s="1"/>
      <c r="AE8536" s="1"/>
    </row>
    <row r="8537" spans="1:31" x14ac:dyDescent="0.25">
      <c r="A8537" s="17">
        <v>8504</v>
      </c>
      <c r="B8537" s="11">
        <v>44551</v>
      </c>
      <c r="C8537" s="12">
        <v>12</v>
      </c>
      <c r="D8537" s="10">
        <v>355</v>
      </c>
      <c r="E8537" s="10">
        <v>1</v>
      </c>
      <c r="F8537" s="18">
        <v>7</v>
      </c>
      <c r="G8537" s="26">
        <f t="shared" si="1852"/>
        <v>15</v>
      </c>
      <c r="H8537" s="13">
        <f t="shared" si="1853"/>
        <v>270.24657534246575</v>
      </c>
      <c r="I8537" s="13">
        <f t="shared" si="1854"/>
        <v>1.3826294069422209</v>
      </c>
      <c r="J8537" s="13">
        <f t="shared" si="1855"/>
        <v>-78.617370593057785</v>
      </c>
      <c r="K8537" s="13">
        <f t="shared" si="1856"/>
        <v>5.6897104901157034</v>
      </c>
      <c r="L8537" s="27">
        <f t="shared" si="1857"/>
        <v>-94.654342648264446</v>
      </c>
      <c r="M8537" s="32">
        <f t="shared" si="1858"/>
        <v>-23.45</v>
      </c>
      <c r="N8537" s="13">
        <f t="shared" si="1859"/>
        <v>0</v>
      </c>
      <c r="O8537" s="13">
        <f t="shared" si="1860"/>
        <v>90</v>
      </c>
      <c r="P8537" s="27">
        <f t="shared" si="1861"/>
        <v>104.89187121908753</v>
      </c>
      <c r="Q8537" s="36">
        <f t="shared" si="1862"/>
        <v>37.919608377836205</v>
      </c>
      <c r="R8537" s="14">
        <f t="shared" si="1863"/>
        <v>0</v>
      </c>
      <c r="S8537" s="14">
        <f t="shared" si="1864"/>
        <v>0</v>
      </c>
      <c r="T8537" s="37">
        <f t="shared" si="1865"/>
        <v>0</v>
      </c>
      <c r="U8537" s="1"/>
      <c r="V8537" s="1"/>
      <c r="W8537" s="1"/>
      <c r="X8537" s="1"/>
      <c r="Y8537" s="1"/>
      <c r="Z8537" s="1"/>
      <c r="AA8537" s="1"/>
      <c r="AB8537" s="1"/>
      <c r="AC8537" s="1"/>
      <c r="AD8537" s="1"/>
      <c r="AE8537" s="1"/>
    </row>
    <row r="8538" spans="1:31" x14ac:dyDescent="0.25">
      <c r="A8538" s="15">
        <v>8505</v>
      </c>
      <c r="B8538" s="4">
        <v>44551</v>
      </c>
      <c r="C8538" s="5">
        <v>12</v>
      </c>
      <c r="D8538" s="3">
        <v>355</v>
      </c>
      <c r="E8538" s="3">
        <v>1</v>
      </c>
      <c r="F8538" s="16">
        <v>8</v>
      </c>
      <c r="G8538" s="24">
        <f t="shared" si="1852"/>
        <v>15</v>
      </c>
      <c r="H8538" s="7">
        <f t="shared" si="1853"/>
        <v>270.24657534246575</v>
      </c>
      <c r="I8538" s="7">
        <f t="shared" si="1854"/>
        <v>1.3826294069422209</v>
      </c>
      <c r="J8538" s="7">
        <f t="shared" si="1855"/>
        <v>-78.617370593057785</v>
      </c>
      <c r="K8538" s="7">
        <f t="shared" si="1856"/>
        <v>6.6897104901157034</v>
      </c>
      <c r="L8538" s="25">
        <f t="shared" si="1857"/>
        <v>-79.654342648264446</v>
      </c>
      <c r="M8538" s="31">
        <f t="shared" si="1858"/>
        <v>-23.45</v>
      </c>
      <c r="N8538" s="7">
        <f t="shared" si="1859"/>
        <v>0</v>
      </c>
      <c r="O8538" s="7">
        <f t="shared" si="1860"/>
        <v>90</v>
      </c>
      <c r="P8538" s="25">
        <f t="shared" si="1861"/>
        <v>114.25183214087346</v>
      </c>
      <c r="Q8538" s="34">
        <f t="shared" si="1862"/>
        <v>37.919608377836205</v>
      </c>
      <c r="R8538" s="9">
        <f t="shared" si="1863"/>
        <v>0</v>
      </c>
      <c r="S8538" s="9">
        <f t="shared" si="1864"/>
        <v>0</v>
      </c>
      <c r="T8538" s="35">
        <f t="shared" si="1865"/>
        <v>0</v>
      </c>
      <c r="U8538" s="1"/>
      <c r="V8538" s="1"/>
      <c r="W8538" s="1"/>
      <c r="X8538" s="1"/>
      <c r="Y8538" s="1"/>
      <c r="Z8538" s="1"/>
      <c r="AA8538" s="1"/>
      <c r="AB8538" s="1"/>
      <c r="AC8538" s="1"/>
      <c r="AD8538" s="1"/>
      <c r="AE8538" s="1"/>
    </row>
    <row r="8539" spans="1:31" x14ac:dyDescent="0.25">
      <c r="A8539" s="17">
        <v>8506</v>
      </c>
      <c r="B8539" s="11">
        <v>44551</v>
      </c>
      <c r="C8539" s="12">
        <v>12</v>
      </c>
      <c r="D8539" s="10">
        <v>355</v>
      </c>
      <c r="E8539" s="10">
        <v>1</v>
      </c>
      <c r="F8539" s="18">
        <v>9</v>
      </c>
      <c r="G8539" s="26">
        <f t="shared" si="1852"/>
        <v>15</v>
      </c>
      <c r="H8539" s="13">
        <f t="shared" si="1853"/>
        <v>270.24657534246575</v>
      </c>
      <c r="I8539" s="13">
        <f t="shared" si="1854"/>
        <v>1.3826294069422209</v>
      </c>
      <c r="J8539" s="13">
        <f t="shared" si="1855"/>
        <v>-78.617370593057785</v>
      </c>
      <c r="K8539" s="13">
        <f t="shared" si="1856"/>
        <v>7.6897104901157034</v>
      </c>
      <c r="L8539" s="27">
        <f t="shared" si="1857"/>
        <v>-64.654342648264446</v>
      </c>
      <c r="M8539" s="32">
        <f t="shared" si="1858"/>
        <v>-23.45</v>
      </c>
      <c r="N8539" s="13">
        <f t="shared" si="1859"/>
        <v>2.5818315420410318</v>
      </c>
      <c r="O8539" s="13">
        <f t="shared" si="1860"/>
        <v>87.41816845795897</v>
      </c>
      <c r="P8539" s="27">
        <f t="shared" si="1861"/>
        <v>123.90721163218549</v>
      </c>
      <c r="Q8539" s="36">
        <f t="shared" si="1862"/>
        <v>16.715696931798949</v>
      </c>
      <c r="R8539" s="14">
        <f t="shared" si="1863"/>
        <v>228.81779637131984</v>
      </c>
      <c r="S8539" s="14">
        <f t="shared" si="1864"/>
        <v>72.684617606708386</v>
      </c>
      <c r="T8539" s="37">
        <f t="shared" si="1865"/>
        <v>1.7408532055498898E-2</v>
      </c>
      <c r="U8539" s="1"/>
      <c r="V8539" s="1"/>
      <c r="W8539" s="1"/>
      <c r="X8539" s="1"/>
      <c r="Y8539" s="1"/>
      <c r="Z8539" s="1"/>
      <c r="AA8539" s="1"/>
      <c r="AB8539" s="1"/>
      <c r="AC8539" s="1"/>
      <c r="AD8539" s="1"/>
      <c r="AE8539" s="1"/>
    </row>
    <row r="8540" spans="1:31" x14ac:dyDescent="0.25">
      <c r="A8540" s="15">
        <v>8507</v>
      </c>
      <c r="B8540" s="4">
        <v>44551</v>
      </c>
      <c r="C8540" s="5">
        <v>12</v>
      </c>
      <c r="D8540" s="3">
        <v>355</v>
      </c>
      <c r="E8540" s="3">
        <v>1</v>
      </c>
      <c r="F8540" s="16">
        <v>10</v>
      </c>
      <c r="G8540" s="24">
        <f t="shared" si="1852"/>
        <v>15</v>
      </c>
      <c r="H8540" s="7">
        <f t="shared" si="1853"/>
        <v>270.24657534246575</v>
      </c>
      <c r="I8540" s="7">
        <f t="shared" si="1854"/>
        <v>1.3826294069422209</v>
      </c>
      <c r="J8540" s="7">
        <f t="shared" si="1855"/>
        <v>-78.617370593057785</v>
      </c>
      <c r="K8540" s="7">
        <f t="shared" si="1856"/>
        <v>8.6897104901157043</v>
      </c>
      <c r="L8540" s="25">
        <f t="shared" si="1857"/>
        <v>-49.654342648264432</v>
      </c>
      <c r="M8540" s="31">
        <f t="shared" si="1858"/>
        <v>-23.45</v>
      </c>
      <c r="N8540" s="7">
        <f t="shared" si="1859"/>
        <v>11.488909405509444</v>
      </c>
      <c r="O8540" s="7">
        <f t="shared" si="1860"/>
        <v>78.511090594490554</v>
      </c>
      <c r="P8540" s="25">
        <f t="shared" si="1861"/>
        <v>134.47951852591282</v>
      </c>
      <c r="Q8540" s="34">
        <f t="shared" si="1862"/>
        <v>4.9062049472723963</v>
      </c>
      <c r="R8540" s="9">
        <f t="shared" si="1863"/>
        <v>589.22873449636324</v>
      </c>
      <c r="S8540" s="9">
        <f t="shared" si="1864"/>
        <v>303.92485502134633</v>
      </c>
      <c r="T8540" s="35">
        <f t="shared" si="1865"/>
        <v>7.2792370040805493E-2</v>
      </c>
      <c r="U8540" s="1"/>
      <c r="V8540" s="1"/>
      <c r="W8540" s="1"/>
      <c r="X8540" s="1"/>
      <c r="Y8540" s="1"/>
      <c r="Z8540" s="1"/>
      <c r="AA8540" s="1"/>
      <c r="AB8540" s="1"/>
      <c r="AC8540" s="1"/>
      <c r="AD8540" s="1"/>
      <c r="AE8540" s="1"/>
    </row>
    <row r="8541" spans="1:31" x14ac:dyDescent="0.25">
      <c r="A8541" s="17">
        <v>8508</v>
      </c>
      <c r="B8541" s="11">
        <v>44551</v>
      </c>
      <c r="C8541" s="12">
        <v>12</v>
      </c>
      <c r="D8541" s="10">
        <v>355</v>
      </c>
      <c r="E8541" s="10">
        <v>1</v>
      </c>
      <c r="F8541" s="18">
        <v>11</v>
      </c>
      <c r="G8541" s="26">
        <f t="shared" si="1852"/>
        <v>15</v>
      </c>
      <c r="H8541" s="13">
        <f t="shared" si="1853"/>
        <v>270.24657534246575</v>
      </c>
      <c r="I8541" s="13">
        <f t="shared" si="1854"/>
        <v>1.3826294069422209</v>
      </c>
      <c r="J8541" s="13">
        <f t="shared" si="1855"/>
        <v>-78.617370593057785</v>
      </c>
      <c r="K8541" s="13">
        <f t="shared" si="1856"/>
        <v>9.6897104901157043</v>
      </c>
      <c r="L8541" s="27">
        <f t="shared" si="1857"/>
        <v>-34.654342648264432</v>
      </c>
      <c r="M8541" s="32">
        <f t="shared" si="1858"/>
        <v>-23.45</v>
      </c>
      <c r="N8541" s="13">
        <f t="shared" si="1859"/>
        <v>18.802349377693073</v>
      </c>
      <c r="O8541" s="13">
        <f t="shared" si="1860"/>
        <v>71.197650622306924</v>
      </c>
      <c r="P8541" s="27">
        <f t="shared" si="1861"/>
        <v>146.55973134077718</v>
      </c>
      <c r="Q8541" s="36">
        <f t="shared" si="1862"/>
        <v>3.077559312682081</v>
      </c>
      <c r="R8541" s="14">
        <f t="shared" si="1863"/>
        <v>748.69513874470204</v>
      </c>
      <c r="S8541" s="14">
        <f t="shared" si="1864"/>
        <v>504.68731865483858</v>
      </c>
      <c r="T8541" s="37">
        <f t="shared" si="1865"/>
        <v>0.12087654381490009</v>
      </c>
      <c r="U8541" s="1"/>
      <c r="V8541" s="1"/>
      <c r="W8541" s="1"/>
      <c r="X8541" s="1"/>
      <c r="Y8541" s="1"/>
      <c r="Z8541" s="1"/>
      <c r="AA8541" s="1"/>
      <c r="AB8541" s="1"/>
      <c r="AC8541" s="1"/>
      <c r="AD8541" s="1"/>
      <c r="AE8541" s="1"/>
    </row>
    <row r="8542" spans="1:31" x14ac:dyDescent="0.25">
      <c r="A8542" s="15">
        <v>8509</v>
      </c>
      <c r="B8542" s="4">
        <v>44551</v>
      </c>
      <c r="C8542" s="5">
        <v>12</v>
      </c>
      <c r="D8542" s="3">
        <v>355</v>
      </c>
      <c r="E8542" s="3">
        <v>1</v>
      </c>
      <c r="F8542" s="16">
        <v>12</v>
      </c>
      <c r="G8542" s="24">
        <f t="shared" si="1852"/>
        <v>15</v>
      </c>
      <c r="H8542" s="7">
        <f t="shared" si="1853"/>
        <v>270.24657534246575</v>
      </c>
      <c r="I8542" s="7">
        <f t="shared" si="1854"/>
        <v>1.3826294069422209</v>
      </c>
      <c r="J8542" s="7">
        <f t="shared" si="1855"/>
        <v>-78.617370593057785</v>
      </c>
      <c r="K8542" s="7">
        <f t="shared" si="1856"/>
        <v>10.689710490115704</v>
      </c>
      <c r="L8542" s="25">
        <f t="shared" si="1857"/>
        <v>-19.654342648264436</v>
      </c>
      <c r="M8542" s="31">
        <f t="shared" si="1858"/>
        <v>-23.45</v>
      </c>
      <c r="N8542" s="7">
        <f t="shared" si="1859"/>
        <v>23.95594848945526</v>
      </c>
      <c r="O8542" s="7">
        <f t="shared" si="1860"/>
        <v>66.044051510544733</v>
      </c>
      <c r="P8542" s="25">
        <f t="shared" si="1861"/>
        <v>160.26614962129455</v>
      </c>
      <c r="Q8542" s="34">
        <f t="shared" si="1862"/>
        <v>2.4511866512709424</v>
      </c>
      <c r="R8542" s="9">
        <f t="shared" si="1863"/>
        <v>823.11973570146688</v>
      </c>
      <c r="S8542" s="9">
        <f t="shared" si="1864"/>
        <v>643.45735997305417</v>
      </c>
      <c r="T8542" s="35">
        <f t="shared" si="1865"/>
        <v>0.15411304958703886</v>
      </c>
      <c r="U8542" s="1"/>
      <c r="V8542" s="1"/>
      <c r="W8542" s="1"/>
      <c r="X8542" s="1"/>
      <c r="Y8542" s="1"/>
      <c r="Z8542" s="1"/>
      <c r="AA8542" s="1"/>
      <c r="AB8542" s="1"/>
      <c r="AC8542" s="1"/>
      <c r="AD8542" s="1"/>
      <c r="AE8542" s="1"/>
    </row>
    <row r="8543" spans="1:31" x14ac:dyDescent="0.25">
      <c r="A8543" s="17">
        <v>8510</v>
      </c>
      <c r="B8543" s="11">
        <v>44551</v>
      </c>
      <c r="C8543" s="12">
        <v>12</v>
      </c>
      <c r="D8543" s="10">
        <v>355</v>
      </c>
      <c r="E8543" s="10">
        <v>1</v>
      </c>
      <c r="F8543" s="18">
        <v>13</v>
      </c>
      <c r="G8543" s="26">
        <f t="shared" si="1852"/>
        <v>15</v>
      </c>
      <c r="H8543" s="13">
        <f t="shared" si="1853"/>
        <v>270.24657534246575</v>
      </c>
      <c r="I8543" s="13">
        <f t="shared" si="1854"/>
        <v>1.3826294069422209</v>
      </c>
      <c r="J8543" s="13">
        <f t="shared" si="1855"/>
        <v>-78.617370593057785</v>
      </c>
      <c r="K8543" s="13">
        <f t="shared" si="1856"/>
        <v>11.689710490115704</v>
      </c>
      <c r="L8543" s="27">
        <f t="shared" si="1857"/>
        <v>-4.6543426482644357</v>
      </c>
      <c r="M8543" s="32">
        <f t="shared" si="1858"/>
        <v>-23.45</v>
      </c>
      <c r="N8543" s="13">
        <f t="shared" si="1859"/>
        <v>26.401659673192849</v>
      </c>
      <c r="O8543" s="13">
        <f t="shared" si="1860"/>
        <v>63.598340326807147</v>
      </c>
      <c r="P8543" s="27">
        <f t="shared" si="1861"/>
        <v>175.23259332395398</v>
      </c>
      <c r="Q8543" s="36">
        <f t="shared" si="1862"/>
        <v>2.2403420551625737</v>
      </c>
      <c r="R8543" s="14">
        <f t="shared" si="1863"/>
        <v>851.52700246021027</v>
      </c>
      <c r="S8543" s="14">
        <f t="shared" si="1864"/>
        <v>707.9491996987191</v>
      </c>
      <c r="T8543" s="37">
        <f t="shared" si="1865"/>
        <v>0.1695593475266832</v>
      </c>
      <c r="U8543" s="1"/>
      <c r="V8543" s="1"/>
      <c r="W8543" s="1"/>
      <c r="X8543" s="1"/>
      <c r="Y8543" s="1"/>
      <c r="Z8543" s="1"/>
      <c r="AA8543" s="1"/>
      <c r="AB8543" s="1"/>
      <c r="AC8543" s="1"/>
      <c r="AD8543" s="1"/>
      <c r="AE8543" s="1"/>
    </row>
    <row r="8544" spans="1:31" x14ac:dyDescent="0.25">
      <c r="A8544" s="15">
        <v>8511</v>
      </c>
      <c r="B8544" s="4">
        <v>44551</v>
      </c>
      <c r="C8544" s="5">
        <v>12</v>
      </c>
      <c r="D8544" s="3">
        <v>355</v>
      </c>
      <c r="E8544" s="3">
        <v>1</v>
      </c>
      <c r="F8544" s="16">
        <v>14</v>
      </c>
      <c r="G8544" s="24">
        <f t="shared" si="1852"/>
        <v>15</v>
      </c>
      <c r="H8544" s="7">
        <f t="shared" si="1853"/>
        <v>270.24657534246575</v>
      </c>
      <c r="I8544" s="7">
        <f t="shared" si="1854"/>
        <v>1.3826294069422209</v>
      </c>
      <c r="J8544" s="7">
        <f t="shared" si="1855"/>
        <v>-78.617370593057785</v>
      </c>
      <c r="K8544" s="7">
        <f t="shared" si="1856"/>
        <v>12.689710490115704</v>
      </c>
      <c r="L8544" s="25">
        <f t="shared" si="1857"/>
        <v>10.345657351735564</v>
      </c>
      <c r="M8544" s="31">
        <f t="shared" si="1858"/>
        <v>-23.45</v>
      </c>
      <c r="N8544" s="7">
        <f t="shared" si="1859"/>
        <v>25.820492089330216</v>
      </c>
      <c r="O8544" s="7">
        <f t="shared" si="1860"/>
        <v>64.179507910669784</v>
      </c>
      <c r="P8544" s="25">
        <f t="shared" si="1861"/>
        <v>190.54609854420318</v>
      </c>
      <c r="Q8544" s="34">
        <f t="shared" si="1862"/>
        <v>2.2867423375406752</v>
      </c>
      <c r="R8544" s="9">
        <f t="shared" si="1863"/>
        <v>845.10849149744354</v>
      </c>
      <c r="S8544" s="9">
        <f t="shared" si="1864"/>
        <v>692.71748153883368</v>
      </c>
      <c r="T8544" s="35">
        <f t="shared" si="1865"/>
        <v>0.16591123238791389</v>
      </c>
      <c r="U8544" s="1"/>
      <c r="V8544" s="1"/>
      <c r="W8544" s="1"/>
      <c r="X8544" s="1"/>
      <c r="Y8544" s="1"/>
      <c r="Z8544" s="1"/>
      <c r="AA8544" s="1"/>
      <c r="AB8544" s="1"/>
      <c r="AC8544" s="1"/>
      <c r="AD8544" s="1"/>
      <c r="AE8544" s="1"/>
    </row>
    <row r="8545" spans="1:31" x14ac:dyDescent="0.25">
      <c r="A8545" s="17">
        <v>8512</v>
      </c>
      <c r="B8545" s="11">
        <v>44551</v>
      </c>
      <c r="C8545" s="12">
        <v>12</v>
      </c>
      <c r="D8545" s="10">
        <v>355</v>
      </c>
      <c r="E8545" s="10">
        <v>1</v>
      </c>
      <c r="F8545" s="18">
        <v>15</v>
      </c>
      <c r="G8545" s="26">
        <f t="shared" si="1852"/>
        <v>15</v>
      </c>
      <c r="H8545" s="13">
        <f t="shared" si="1853"/>
        <v>270.24657534246575</v>
      </c>
      <c r="I8545" s="13">
        <f t="shared" si="1854"/>
        <v>1.3826294069422209</v>
      </c>
      <c r="J8545" s="13">
        <f t="shared" si="1855"/>
        <v>-78.617370593057785</v>
      </c>
      <c r="K8545" s="13">
        <f t="shared" si="1856"/>
        <v>13.689710490115704</v>
      </c>
      <c r="L8545" s="27">
        <f t="shared" si="1857"/>
        <v>25.345657351735564</v>
      </c>
      <c r="M8545" s="32">
        <f t="shared" si="1858"/>
        <v>-23.45</v>
      </c>
      <c r="N8545" s="13">
        <f t="shared" si="1859"/>
        <v>22.292230632053844</v>
      </c>
      <c r="O8545" s="13">
        <f t="shared" si="1860"/>
        <v>67.707769367946156</v>
      </c>
      <c r="P8545" s="27">
        <f t="shared" si="1861"/>
        <v>205.11552027493681</v>
      </c>
      <c r="Q8545" s="36">
        <f t="shared" si="1862"/>
        <v>2.6215687451085752</v>
      </c>
      <c r="R8545" s="14">
        <f t="shared" si="1863"/>
        <v>801.49841560582922</v>
      </c>
      <c r="S8545" s="14">
        <f t="shared" si="1864"/>
        <v>599.04044928476526</v>
      </c>
      <c r="T8545" s="37">
        <f t="shared" si="1865"/>
        <v>0.1434748535149728</v>
      </c>
      <c r="U8545" s="1"/>
      <c r="V8545" s="1"/>
      <c r="W8545" s="1"/>
      <c r="X8545" s="1"/>
      <c r="Y8545" s="1"/>
      <c r="Z8545" s="1"/>
      <c r="AA8545" s="1"/>
      <c r="AB8545" s="1"/>
      <c r="AC8545" s="1"/>
      <c r="AD8545" s="1"/>
      <c r="AE8545" s="1"/>
    </row>
    <row r="8546" spans="1:31" x14ac:dyDescent="0.25">
      <c r="A8546" s="15">
        <v>8513</v>
      </c>
      <c r="B8546" s="4">
        <v>44551</v>
      </c>
      <c r="C8546" s="5">
        <v>12</v>
      </c>
      <c r="D8546" s="3">
        <v>355</v>
      </c>
      <c r="E8546" s="3">
        <v>1</v>
      </c>
      <c r="F8546" s="16">
        <v>16</v>
      </c>
      <c r="G8546" s="24">
        <f t="shared" si="1852"/>
        <v>15</v>
      </c>
      <c r="H8546" s="7">
        <f t="shared" si="1853"/>
        <v>270.24657534246575</v>
      </c>
      <c r="I8546" s="7">
        <f t="shared" si="1854"/>
        <v>1.3826294069422209</v>
      </c>
      <c r="J8546" s="7">
        <f t="shared" si="1855"/>
        <v>-78.617370593057785</v>
      </c>
      <c r="K8546" s="7">
        <f t="shared" si="1856"/>
        <v>14.689710490115704</v>
      </c>
      <c r="L8546" s="25">
        <f t="shared" si="1857"/>
        <v>40.345657351735568</v>
      </c>
      <c r="M8546" s="31">
        <f t="shared" si="1858"/>
        <v>-23.45</v>
      </c>
      <c r="N8546" s="7">
        <f t="shared" si="1859"/>
        <v>16.249787497084696</v>
      </c>
      <c r="O8546" s="7">
        <f t="shared" si="1860"/>
        <v>73.750212502915304</v>
      </c>
      <c r="P8546" s="25">
        <f t="shared" si="1861"/>
        <v>218.21699460746251</v>
      </c>
      <c r="Q8546" s="34">
        <f t="shared" si="1862"/>
        <v>3.5340303391093491</v>
      </c>
      <c r="R8546" s="9">
        <f t="shared" si="1863"/>
        <v>702.04268077386575</v>
      </c>
      <c r="S8546" s="9">
        <f t="shared" si="1864"/>
        <v>434.90083164338722</v>
      </c>
      <c r="T8546" s="35">
        <f t="shared" si="1865"/>
        <v>0.10416213661043291</v>
      </c>
      <c r="U8546" s="1"/>
      <c r="V8546" s="1"/>
      <c r="W8546" s="1"/>
      <c r="X8546" s="1"/>
      <c r="Y8546" s="1"/>
      <c r="Z8546" s="1"/>
      <c r="AA8546" s="1"/>
      <c r="AB8546" s="1"/>
      <c r="AC8546" s="1"/>
      <c r="AD8546" s="1"/>
      <c r="AE8546" s="1"/>
    </row>
    <row r="8547" spans="1:31" x14ac:dyDescent="0.25">
      <c r="A8547" s="17">
        <v>8514</v>
      </c>
      <c r="B8547" s="11">
        <v>44551</v>
      </c>
      <c r="C8547" s="12">
        <v>12</v>
      </c>
      <c r="D8547" s="10">
        <v>355</v>
      </c>
      <c r="E8547" s="10">
        <v>1</v>
      </c>
      <c r="F8547" s="18">
        <v>17</v>
      </c>
      <c r="G8547" s="26">
        <f t="shared" ref="G8547:G8610" si="1866">15*E8547</f>
        <v>15</v>
      </c>
      <c r="H8547" s="13">
        <f t="shared" ref="H8547:H8610" si="1867">360/365*(D8547-81)</f>
        <v>270.24657534246575</v>
      </c>
      <c r="I8547" s="13">
        <f t="shared" ref="I8547:I8610" si="1868">9.87*SIN(2*RADIANS(H8547))-7.53*COS(RADIANS(H8547))-1.5*SIN(RADIANS(H8547))</f>
        <v>1.3826294069422209</v>
      </c>
      <c r="J8547" s="13">
        <f t="shared" ref="J8547:J8610" si="1869">4*($D$2-G8547)+I8547</f>
        <v>-78.617370593057785</v>
      </c>
      <c r="K8547" s="13">
        <f t="shared" ref="K8547:K8610" si="1870">F8547+J8547/60</f>
        <v>15.689710490115704</v>
      </c>
      <c r="L8547" s="27">
        <f t="shared" ref="L8547:L8610" si="1871">15*(K8547-12)</f>
        <v>55.345657351735568</v>
      </c>
      <c r="M8547" s="32">
        <f t="shared" ref="M8547:M8610" si="1872">-23.45*COS(RADIANS(360/365*(D8547+10)))</f>
        <v>-23.45</v>
      </c>
      <c r="N8547" s="13">
        <f t="shared" ref="N8547:N8610" si="1873">MAX(DEGREES(ASIN(SIN(RADIANS(M8547))*SIN(RADIANS($C$2))+COS(RADIANS(M8547))*COS(RADIANS($C$2))*COS(RADIANS(L8547)))),0)</f>
        <v>8.2688649579150191</v>
      </c>
      <c r="O8547" s="13">
        <f t="shared" ref="O8547:O8610" si="1874">90-N8547</f>
        <v>81.731135042084986</v>
      </c>
      <c r="P8547" s="27">
        <f t="shared" ref="P8547:P8610" si="1875">DEGREES(ACOS((SIN(RADIANS(M8547))*COS(RADIANS(C$2))-COS(RADIANS(M8547))*SIN(RADIANS(C$2))*COS(RADIANS(L8547)))/COS(RADIANS(N8547))))*IF(L8547&gt;0,-1,1)+IF(L8547&gt;0,360,0)</f>
        <v>229.69261663987268</v>
      </c>
      <c r="Q8547" s="36">
        <f t="shared" ref="Q8547:Q8610" si="1876">1/(COS(RADIANS(O8547))+0.50572*(96.07995-O8547)^(-1.6364))</f>
        <v>6.653875936845683</v>
      </c>
      <c r="R8547" s="14">
        <f t="shared" ref="R8547:R8610" si="1877">1488.3*((1-0.14*E$2)*0.7^(Q8547^0.678)+0.14*E$2)*IF(N8547=0,0,1)</f>
        <v>485.4969004667974</v>
      </c>
      <c r="S8547" s="14">
        <f t="shared" ref="S8547:S8610" si="1878">MAX(R8547*(COS(RADIANS(N8547))*SIN(RADIANS(F$2))*COS(RADIANS(G$2-P8547))+SIN(RADIANS(N8547))*COS(RADIANS(F$2))),0)</f>
        <v>215.86744499187432</v>
      </c>
      <c r="T8547" s="37">
        <f t="shared" ref="T8547:T8610" si="1879">S8547/SUMIF(D$34:D$8793,D8547,S$34:S$8793)</f>
        <v>5.1701934461754022E-2</v>
      </c>
      <c r="U8547" s="1"/>
      <c r="V8547" s="1"/>
      <c r="W8547" s="1"/>
      <c r="X8547" s="1"/>
      <c r="Y8547" s="1"/>
      <c r="Z8547" s="1"/>
      <c r="AA8547" s="1"/>
      <c r="AB8547" s="1"/>
      <c r="AC8547" s="1"/>
      <c r="AD8547" s="1"/>
      <c r="AE8547" s="1"/>
    </row>
    <row r="8548" spans="1:31" x14ac:dyDescent="0.25">
      <c r="A8548" s="15">
        <v>8515</v>
      </c>
      <c r="B8548" s="4">
        <v>44551</v>
      </c>
      <c r="C8548" s="5">
        <v>12</v>
      </c>
      <c r="D8548" s="3">
        <v>355</v>
      </c>
      <c r="E8548" s="3">
        <v>1</v>
      </c>
      <c r="F8548" s="16">
        <v>18</v>
      </c>
      <c r="G8548" s="24">
        <f t="shared" si="1866"/>
        <v>15</v>
      </c>
      <c r="H8548" s="7">
        <f t="shared" si="1867"/>
        <v>270.24657534246575</v>
      </c>
      <c r="I8548" s="7">
        <f t="shared" si="1868"/>
        <v>1.3826294069422209</v>
      </c>
      <c r="J8548" s="7">
        <f t="shared" si="1869"/>
        <v>-78.617370593057785</v>
      </c>
      <c r="K8548" s="7">
        <f t="shared" si="1870"/>
        <v>16.689710490115704</v>
      </c>
      <c r="L8548" s="25">
        <f t="shared" si="1871"/>
        <v>70.345657351735568</v>
      </c>
      <c r="M8548" s="31">
        <f t="shared" si="1872"/>
        <v>-23.45</v>
      </c>
      <c r="N8548" s="7">
        <f t="shared" si="1873"/>
        <v>0</v>
      </c>
      <c r="O8548" s="7">
        <f t="shared" si="1874"/>
        <v>90</v>
      </c>
      <c r="P8548" s="25">
        <f t="shared" si="1875"/>
        <v>239.78883423522606</v>
      </c>
      <c r="Q8548" s="34">
        <f t="shared" si="1876"/>
        <v>37.919608377836205</v>
      </c>
      <c r="R8548" s="9">
        <f t="shared" si="1877"/>
        <v>0</v>
      </c>
      <c r="S8548" s="9">
        <f t="shared" si="1878"/>
        <v>0</v>
      </c>
      <c r="T8548" s="35">
        <f t="shared" si="1879"/>
        <v>0</v>
      </c>
      <c r="U8548" s="1"/>
      <c r="V8548" s="1"/>
      <c r="W8548" s="1"/>
      <c r="X8548" s="1"/>
      <c r="Y8548" s="1"/>
      <c r="Z8548" s="1"/>
      <c r="AA8548" s="1"/>
      <c r="AB8548" s="1"/>
      <c r="AC8548" s="1"/>
      <c r="AD8548" s="1"/>
      <c r="AE8548" s="1"/>
    </row>
    <row r="8549" spans="1:31" x14ac:dyDescent="0.25">
      <c r="A8549" s="17">
        <v>8516</v>
      </c>
      <c r="B8549" s="11">
        <v>44551</v>
      </c>
      <c r="C8549" s="12">
        <v>12</v>
      </c>
      <c r="D8549" s="10">
        <v>355</v>
      </c>
      <c r="E8549" s="10">
        <v>1</v>
      </c>
      <c r="F8549" s="18">
        <v>19</v>
      </c>
      <c r="G8549" s="26">
        <f t="shared" si="1866"/>
        <v>15</v>
      </c>
      <c r="H8549" s="13">
        <f t="shared" si="1867"/>
        <v>270.24657534246575</v>
      </c>
      <c r="I8549" s="13">
        <f t="shared" si="1868"/>
        <v>1.3826294069422209</v>
      </c>
      <c r="J8549" s="13">
        <f t="shared" si="1869"/>
        <v>-78.617370593057785</v>
      </c>
      <c r="K8549" s="13">
        <f t="shared" si="1870"/>
        <v>17.689710490115704</v>
      </c>
      <c r="L8549" s="27">
        <f t="shared" si="1871"/>
        <v>85.345657351735568</v>
      </c>
      <c r="M8549" s="32">
        <f t="shared" si="1872"/>
        <v>-23.45</v>
      </c>
      <c r="N8549" s="13">
        <f t="shared" si="1873"/>
        <v>0</v>
      </c>
      <c r="O8549" s="13">
        <f t="shared" si="1874"/>
        <v>90</v>
      </c>
      <c r="P8549" s="27">
        <f t="shared" si="1875"/>
        <v>249.34763602656005</v>
      </c>
      <c r="Q8549" s="36">
        <f t="shared" si="1876"/>
        <v>37.919608377836205</v>
      </c>
      <c r="R8549" s="14">
        <f t="shared" si="1877"/>
        <v>0</v>
      </c>
      <c r="S8549" s="14">
        <f t="shared" si="1878"/>
        <v>0</v>
      </c>
      <c r="T8549" s="37">
        <f t="shared" si="1879"/>
        <v>0</v>
      </c>
      <c r="U8549" s="1"/>
      <c r="V8549" s="1"/>
      <c r="W8549" s="1"/>
      <c r="X8549" s="1"/>
      <c r="Y8549" s="1"/>
      <c r="Z8549" s="1"/>
      <c r="AA8549" s="1"/>
      <c r="AB8549" s="1"/>
      <c r="AC8549" s="1"/>
      <c r="AD8549" s="1"/>
      <c r="AE8549" s="1"/>
    </row>
    <row r="8550" spans="1:31" x14ac:dyDescent="0.25">
      <c r="A8550" s="15">
        <v>8517</v>
      </c>
      <c r="B8550" s="4">
        <v>44551</v>
      </c>
      <c r="C8550" s="5">
        <v>12</v>
      </c>
      <c r="D8550" s="3">
        <v>355</v>
      </c>
      <c r="E8550" s="3">
        <v>1</v>
      </c>
      <c r="F8550" s="16">
        <v>20</v>
      </c>
      <c r="G8550" s="24">
        <f t="shared" si="1866"/>
        <v>15</v>
      </c>
      <c r="H8550" s="7">
        <f t="shared" si="1867"/>
        <v>270.24657534246575</v>
      </c>
      <c r="I8550" s="7">
        <f t="shared" si="1868"/>
        <v>1.3826294069422209</v>
      </c>
      <c r="J8550" s="7">
        <f t="shared" si="1869"/>
        <v>-78.617370593057785</v>
      </c>
      <c r="K8550" s="7">
        <f t="shared" si="1870"/>
        <v>18.689710490115704</v>
      </c>
      <c r="L8550" s="25">
        <f t="shared" si="1871"/>
        <v>100.34565735173557</v>
      </c>
      <c r="M8550" s="31">
        <f t="shared" si="1872"/>
        <v>-23.45</v>
      </c>
      <c r="N8550" s="7">
        <f t="shared" si="1873"/>
        <v>0</v>
      </c>
      <c r="O8550" s="7">
        <f t="shared" si="1874"/>
        <v>90</v>
      </c>
      <c r="P8550" s="25">
        <f t="shared" si="1875"/>
        <v>258.52474714362762</v>
      </c>
      <c r="Q8550" s="34">
        <f t="shared" si="1876"/>
        <v>37.919608377836205</v>
      </c>
      <c r="R8550" s="9">
        <f t="shared" si="1877"/>
        <v>0</v>
      </c>
      <c r="S8550" s="9">
        <f t="shared" si="1878"/>
        <v>0</v>
      </c>
      <c r="T8550" s="35">
        <f t="shared" si="1879"/>
        <v>0</v>
      </c>
      <c r="U8550" s="1"/>
      <c r="V8550" s="1"/>
      <c r="W8550" s="1"/>
      <c r="X8550" s="1"/>
      <c r="Y8550" s="1"/>
      <c r="Z8550" s="1"/>
      <c r="AA8550" s="1"/>
      <c r="AB8550" s="1"/>
      <c r="AC8550" s="1"/>
      <c r="AD8550" s="1"/>
      <c r="AE8550" s="1"/>
    </row>
    <row r="8551" spans="1:31" x14ac:dyDescent="0.25">
      <c r="A8551" s="17">
        <v>8518</v>
      </c>
      <c r="B8551" s="11">
        <v>44551</v>
      </c>
      <c r="C8551" s="12">
        <v>12</v>
      </c>
      <c r="D8551" s="10">
        <v>355</v>
      </c>
      <c r="E8551" s="10">
        <v>1</v>
      </c>
      <c r="F8551" s="18">
        <v>21</v>
      </c>
      <c r="G8551" s="26">
        <f t="shared" si="1866"/>
        <v>15</v>
      </c>
      <c r="H8551" s="13">
        <f t="shared" si="1867"/>
        <v>270.24657534246575</v>
      </c>
      <c r="I8551" s="13">
        <f t="shared" si="1868"/>
        <v>1.3826294069422209</v>
      </c>
      <c r="J8551" s="13">
        <f t="shared" si="1869"/>
        <v>-78.617370593057785</v>
      </c>
      <c r="K8551" s="13">
        <f t="shared" si="1870"/>
        <v>19.689710490115704</v>
      </c>
      <c r="L8551" s="27">
        <f t="shared" si="1871"/>
        <v>115.34565735173557</v>
      </c>
      <c r="M8551" s="32">
        <f t="shared" si="1872"/>
        <v>-23.45</v>
      </c>
      <c r="N8551" s="13">
        <f t="shared" si="1873"/>
        <v>0</v>
      </c>
      <c r="O8551" s="13">
        <f t="shared" si="1874"/>
        <v>90</v>
      </c>
      <c r="P8551" s="27">
        <f t="shared" si="1875"/>
        <v>266.99578788522905</v>
      </c>
      <c r="Q8551" s="36">
        <f t="shared" si="1876"/>
        <v>37.919608377836205</v>
      </c>
      <c r="R8551" s="14">
        <f t="shared" si="1877"/>
        <v>0</v>
      </c>
      <c r="S8551" s="14">
        <f t="shared" si="1878"/>
        <v>0</v>
      </c>
      <c r="T8551" s="37">
        <f t="shared" si="1879"/>
        <v>0</v>
      </c>
      <c r="U8551" s="1"/>
      <c r="V8551" s="1"/>
      <c r="W8551" s="1"/>
      <c r="X8551" s="1"/>
      <c r="Y8551" s="1"/>
      <c r="Z8551" s="1"/>
      <c r="AA8551" s="1"/>
      <c r="AB8551" s="1"/>
      <c r="AC8551" s="1"/>
      <c r="AD8551" s="1"/>
      <c r="AE8551" s="1"/>
    </row>
    <row r="8552" spans="1:31" x14ac:dyDescent="0.25">
      <c r="A8552" s="15">
        <v>8519</v>
      </c>
      <c r="B8552" s="4">
        <v>44551</v>
      </c>
      <c r="C8552" s="5">
        <v>12</v>
      </c>
      <c r="D8552" s="3">
        <v>355</v>
      </c>
      <c r="E8552" s="3">
        <v>1</v>
      </c>
      <c r="F8552" s="16">
        <v>22</v>
      </c>
      <c r="G8552" s="24">
        <f t="shared" si="1866"/>
        <v>15</v>
      </c>
      <c r="H8552" s="7">
        <f t="shared" si="1867"/>
        <v>270.24657534246575</v>
      </c>
      <c r="I8552" s="7">
        <f t="shared" si="1868"/>
        <v>1.3826294069422209</v>
      </c>
      <c r="J8552" s="7">
        <f t="shared" si="1869"/>
        <v>-78.617370593057785</v>
      </c>
      <c r="K8552" s="7">
        <f t="shared" si="1870"/>
        <v>20.689710490115704</v>
      </c>
      <c r="L8552" s="25">
        <f t="shared" si="1871"/>
        <v>130.34565735173555</v>
      </c>
      <c r="M8552" s="31">
        <f t="shared" si="1872"/>
        <v>-23.45</v>
      </c>
      <c r="N8552" s="7">
        <f t="shared" si="1873"/>
        <v>0</v>
      </c>
      <c r="O8552" s="7">
        <f t="shared" si="1874"/>
        <v>90</v>
      </c>
      <c r="P8552" s="25">
        <f t="shared" si="1875"/>
        <v>274.41170781621776</v>
      </c>
      <c r="Q8552" s="34">
        <f t="shared" si="1876"/>
        <v>37.919608377836205</v>
      </c>
      <c r="R8552" s="9">
        <f t="shared" si="1877"/>
        <v>0</v>
      </c>
      <c r="S8552" s="9">
        <f t="shared" si="1878"/>
        <v>0</v>
      </c>
      <c r="T8552" s="35">
        <f t="shared" si="1879"/>
        <v>0</v>
      </c>
      <c r="U8552" s="1"/>
      <c r="V8552" s="1"/>
      <c r="W8552" s="1"/>
      <c r="X8552" s="1"/>
      <c r="Y8552" s="1"/>
      <c r="Z8552" s="1"/>
      <c r="AA8552" s="1"/>
      <c r="AB8552" s="1"/>
      <c r="AC8552" s="1"/>
      <c r="AD8552" s="1"/>
      <c r="AE8552" s="1"/>
    </row>
    <row r="8553" spans="1:31" x14ac:dyDescent="0.25">
      <c r="A8553" s="17">
        <v>8520</v>
      </c>
      <c r="B8553" s="11">
        <v>44551</v>
      </c>
      <c r="C8553" s="12">
        <v>12</v>
      </c>
      <c r="D8553" s="10">
        <v>355</v>
      </c>
      <c r="E8553" s="10">
        <v>1</v>
      </c>
      <c r="F8553" s="18">
        <v>23</v>
      </c>
      <c r="G8553" s="26">
        <f t="shared" si="1866"/>
        <v>15</v>
      </c>
      <c r="H8553" s="13">
        <f t="shared" si="1867"/>
        <v>270.24657534246575</v>
      </c>
      <c r="I8553" s="13">
        <f t="shared" si="1868"/>
        <v>1.3826294069422209</v>
      </c>
      <c r="J8553" s="13">
        <f t="shared" si="1869"/>
        <v>-78.617370593057785</v>
      </c>
      <c r="K8553" s="13">
        <f t="shared" si="1870"/>
        <v>21.689710490115704</v>
      </c>
      <c r="L8553" s="27">
        <f t="shared" si="1871"/>
        <v>145.34565735173555</v>
      </c>
      <c r="M8553" s="32">
        <f t="shared" si="1872"/>
        <v>-23.45</v>
      </c>
      <c r="N8553" s="13">
        <f t="shared" si="1873"/>
        <v>0</v>
      </c>
      <c r="O8553" s="13">
        <f t="shared" si="1874"/>
        <v>90</v>
      </c>
      <c r="P8553" s="27">
        <f t="shared" si="1875"/>
        <v>280.38362093586653</v>
      </c>
      <c r="Q8553" s="36">
        <f t="shared" si="1876"/>
        <v>37.919608377836205</v>
      </c>
      <c r="R8553" s="14">
        <f t="shared" si="1877"/>
        <v>0</v>
      </c>
      <c r="S8553" s="14">
        <f t="shared" si="1878"/>
        <v>0</v>
      </c>
      <c r="T8553" s="37">
        <f t="shared" si="1879"/>
        <v>0</v>
      </c>
      <c r="U8553" s="1"/>
      <c r="V8553" s="1"/>
      <c r="W8553" s="1"/>
      <c r="X8553" s="1"/>
      <c r="Y8553" s="1"/>
      <c r="Z8553" s="1"/>
      <c r="AA8553" s="1"/>
      <c r="AB8553" s="1"/>
      <c r="AC8553" s="1"/>
      <c r="AD8553" s="1"/>
      <c r="AE8553" s="1"/>
    </row>
    <row r="8554" spans="1:31" x14ac:dyDescent="0.25">
      <c r="A8554" s="15">
        <v>8521</v>
      </c>
      <c r="B8554" s="4">
        <v>44552</v>
      </c>
      <c r="C8554" s="5">
        <v>12</v>
      </c>
      <c r="D8554" s="3">
        <v>356</v>
      </c>
      <c r="E8554" s="3">
        <v>1</v>
      </c>
      <c r="F8554" s="16">
        <v>0</v>
      </c>
      <c r="G8554" s="24">
        <f t="shared" si="1866"/>
        <v>15</v>
      </c>
      <c r="H8554" s="7">
        <f t="shared" si="1867"/>
        <v>271.23287671232873</v>
      </c>
      <c r="I8554" s="7">
        <f t="shared" si="1868"/>
        <v>0.91300709952039061</v>
      </c>
      <c r="J8554" s="7">
        <f t="shared" si="1869"/>
        <v>-79.086992900479615</v>
      </c>
      <c r="K8554" s="7">
        <f t="shared" si="1870"/>
        <v>-1.3181165483413269</v>
      </c>
      <c r="L8554" s="25">
        <f t="shared" si="1871"/>
        <v>-199.77174822511989</v>
      </c>
      <c r="M8554" s="31">
        <f t="shared" si="1872"/>
        <v>-23.446525629453774</v>
      </c>
      <c r="N8554" s="7">
        <f t="shared" si="1873"/>
        <v>0</v>
      </c>
      <c r="O8554" s="7">
        <f t="shared" si="1874"/>
        <v>90</v>
      </c>
      <c r="P8554" s="25">
        <f t="shared" si="1875"/>
        <v>75.513901699409715</v>
      </c>
      <c r="Q8554" s="34">
        <f t="shared" si="1876"/>
        <v>37.919608377836205</v>
      </c>
      <c r="R8554" s="9">
        <f t="shared" si="1877"/>
        <v>0</v>
      </c>
      <c r="S8554" s="9">
        <f t="shared" si="1878"/>
        <v>0</v>
      </c>
      <c r="T8554" s="35">
        <f t="shared" si="1879"/>
        <v>0</v>
      </c>
      <c r="U8554" s="1"/>
      <c r="V8554" s="1"/>
      <c r="W8554" s="1"/>
      <c r="X8554" s="1"/>
      <c r="Y8554" s="1"/>
      <c r="Z8554" s="1"/>
      <c r="AA8554" s="1"/>
      <c r="AB8554" s="1"/>
      <c r="AC8554" s="1"/>
      <c r="AD8554" s="1"/>
      <c r="AE8554" s="1"/>
    </row>
    <row r="8555" spans="1:31" x14ac:dyDescent="0.25">
      <c r="A8555" s="17">
        <v>8522</v>
      </c>
      <c r="B8555" s="11">
        <v>44552</v>
      </c>
      <c r="C8555" s="12">
        <v>12</v>
      </c>
      <c r="D8555" s="10">
        <v>356</v>
      </c>
      <c r="E8555" s="10">
        <v>1</v>
      </c>
      <c r="F8555" s="18">
        <v>1</v>
      </c>
      <c r="G8555" s="26">
        <f t="shared" si="1866"/>
        <v>15</v>
      </c>
      <c r="H8555" s="13">
        <f t="shared" si="1867"/>
        <v>271.23287671232873</v>
      </c>
      <c r="I8555" s="13">
        <f t="shared" si="1868"/>
        <v>0.91300709952039061</v>
      </c>
      <c r="J8555" s="13">
        <f t="shared" si="1869"/>
        <v>-79.086992900479615</v>
      </c>
      <c r="K8555" s="13">
        <f t="shared" si="1870"/>
        <v>-0.31811654834132685</v>
      </c>
      <c r="L8555" s="27">
        <f t="shared" si="1871"/>
        <v>-184.77174822511989</v>
      </c>
      <c r="M8555" s="32">
        <f t="shared" si="1872"/>
        <v>-23.446525629453774</v>
      </c>
      <c r="N8555" s="13">
        <f t="shared" si="1873"/>
        <v>0</v>
      </c>
      <c r="O8555" s="13">
        <f t="shared" si="1874"/>
        <v>90</v>
      </c>
      <c r="P8555" s="27">
        <f t="shared" si="1875"/>
        <v>73.568660239485396</v>
      </c>
      <c r="Q8555" s="36">
        <f t="shared" si="1876"/>
        <v>37.919608377836205</v>
      </c>
      <c r="R8555" s="14">
        <f t="shared" si="1877"/>
        <v>0</v>
      </c>
      <c r="S8555" s="14">
        <f t="shared" si="1878"/>
        <v>0</v>
      </c>
      <c r="T8555" s="37">
        <f t="shared" si="1879"/>
        <v>0</v>
      </c>
      <c r="U8555" s="1"/>
      <c r="V8555" s="1"/>
      <c r="W8555" s="1"/>
      <c r="X8555" s="1"/>
      <c r="Y8555" s="1"/>
      <c r="Z8555" s="1"/>
      <c r="AA8555" s="1"/>
      <c r="AB8555" s="1"/>
      <c r="AC8555" s="1"/>
      <c r="AD8555" s="1"/>
      <c r="AE8555" s="1"/>
    </row>
    <row r="8556" spans="1:31" x14ac:dyDescent="0.25">
      <c r="A8556" s="15">
        <v>8523</v>
      </c>
      <c r="B8556" s="4">
        <v>44552</v>
      </c>
      <c r="C8556" s="5">
        <v>12</v>
      </c>
      <c r="D8556" s="3">
        <v>356</v>
      </c>
      <c r="E8556" s="3">
        <v>1</v>
      </c>
      <c r="F8556" s="16">
        <v>2</v>
      </c>
      <c r="G8556" s="24">
        <f t="shared" si="1866"/>
        <v>15</v>
      </c>
      <c r="H8556" s="7">
        <f t="shared" si="1867"/>
        <v>271.23287671232873</v>
      </c>
      <c r="I8556" s="7">
        <f t="shared" si="1868"/>
        <v>0.91300709952039061</v>
      </c>
      <c r="J8556" s="7">
        <f t="shared" si="1869"/>
        <v>-79.086992900479615</v>
      </c>
      <c r="K8556" s="7">
        <f t="shared" si="1870"/>
        <v>0.68188345165867315</v>
      </c>
      <c r="L8556" s="25">
        <f t="shared" si="1871"/>
        <v>-169.77174822511989</v>
      </c>
      <c r="M8556" s="31">
        <f t="shared" si="1872"/>
        <v>-23.446525629453774</v>
      </c>
      <c r="N8556" s="7">
        <f t="shared" si="1873"/>
        <v>0</v>
      </c>
      <c r="O8556" s="7">
        <f t="shared" si="1874"/>
        <v>90</v>
      </c>
      <c r="P8556" s="25">
        <f t="shared" si="1875"/>
        <v>74.00589460546432</v>
      </c>
      <c r="Q8556" s="34">
        <f t="shared" si="1876"/>
        <v>37.919608377836205</v>
      </c>
      <c r="R8556" s="9">
        <f t="shared" si="1877"/>
        <v>0</v>
      </c>
      <c r="S8556" s="9">
        <f t="shared" si="1878"/>
        <v>0</v>
      </c>
      <c r="T8556" s="35">
        <f t="shared" si="1879"/>
        <v>0</v>
      </c>
      <c r="U8556" s="1"/>
      <c r="V8556" s="1"/>
      <c r="W8556" s="1"/>
      <c r="X8556" s="1"/>
      <c r="Y8556" s="1"/>
      <c r="Z8556" s="1"/>
      <c r="AA8556" s="1"/>
      <c r="AB8556" s="1"/>
      <c r="AC8556" s="1"/>
      <c r="AD8556" s="1"/>
      <c r="AE8556" s="1"/>
    </row>
    <row r="8557" spans="1:31" x14ac:dyDescent="0.25">
      <c r="A8557" s="17">
        <v>8524</v>
      </c>
      <c r="B8557" s="11">
        <v>44552</v>
      </c>
      <c r="C8557" s="12">
        <v>12</v>
      </c>
      <c r="D8557" s="10">
        <v>356</v>
      </c>
      <c r="E8557" s="10">
        <v>1</v>
      </c>
      <c r="F8557" s="18">
        <v>3</v>
      </c>
      <c r="G8557" s="26">
        <f t="shared" si="1866"/>
        <v>15</v>
      </c>
      <c r="H8557" s="13">
        <f t="shared" si="1867"/>
        <v>271.23287671232873</v>
      </c>
      <c r="I8557" s="13">
        <f t="shared" si="1868"/>
        <v>0.91300709952039061</v>
      </c>
      <c r="J8557" s="13">
        <f t="shared" si="1869"/>
        <v>-79.086992900479615</v>
      </c>
      <c r="K8557" s="13">
        <f t="shared" si="1870"/>
        <v>1.6818834516586731</v>
      </c>
      <c r="L8557" s="27">
        <f t="shared" si="1871"/>
        <v>-154.77174822511989</v>
      </c>
      <c r="M8557" s="32">
        <f t="shared" si="1872"/>
        <v>-23.446525629453774</v>
      </c>
      <c r="N8557" s="13">
        <f t="shared" si="1873"/>
        <v>0</v>
      </c>
      <c r="O8557" s="13">
        <f t="shared" si="1874"/>
        <v>90</v>
      </c>
      <c r="P8557" s="27">
        <f t="shared" si="1875"/>
        <v>76.781723458622622</v>
      </c>
      <c r="Q8557" s="36">
        <f t="shared" si="1876"/>
        <v>37.919608377836205</v>
      </c>
      <c r="R8557" s="14">
        <f t="shared" si="1877"/>
        <v>0</v>
      </c>
      <c r="S8557" s="14">
        <f t="shared" si="1878"/>
        <v>0</v>
      </c>
      <c r="T8557" s="37">
        <f t="shared" si="1879"/>
        <v>0</v>
      </c>
      <c r="U8557" s="1"/>
      <c r="V8557" s="1"/>
      <c r="W8557" s="1"/>
      <c r="X8557" s="1"/>
      <c r="Y8557" s="1"/>
      <c r="Z8557" s="1"/>
      <c r="AA8557" s="1"/>
      <c r="AB8557" s="1"/>
      <c r="AC8557" s="1"/>
      <c r="AD8557" s="1"/>
      <c r="AE8557" s="1"/>
    </row>
    <row r="8558" spans="1:31" x14ac:dyDescent="0.25">
      <c r="A8558" s="15">
        <v>8525</v>
      </c>
      <c r="B8558" s="4">
        <v>44552</v>
      </c>
      <c r="C8558" s="5">
        <v>12</v>
      </c>
      <c r="D8558" s="3">
        <v>356</v>
      </c>
      <c r="E8558" s="3">
        <v>1</v>
      </c>
      <c r="F8558" s="16">
        <v>4</v>
      </c>
      <c r="G8558" s="24">
        <f t="shared" si="1866"/>
        <v>15</v>
      </c>
      <c r="H8558" s="7">
        <f t="shared" si="1867"/>
        <v>271.23287671232873</v>
      </c>
      <c r="I8558" s="7">
        <f t="shared" si="1868"/>
        <v>0.91300709952039061</v>
      </c>
      <c r="J8558" s="7">
        <f t="shared" si="1869"/>
        <v>-79.086992900479615</v>
      </c>
      <c r="K8558" s="7">
        <f t="shared" si="1870"/>
        <v>2.6818834516586731</v>
      </c>
      <c r="L8558" s="25">
        <f t="shared" si="1871"/>
        <v>-139.77174822511989</v>
      </c>
      <c r="M8558" s="31">
        <f t="shared" si="1872"/>
        <v>-23.446525629453774</v>
      </c>
      <c r="N8558" s="7">
        <f t="shared" si="1873"/>
        <v>0</v>
      </c>
      <c r="O8558" s="7">
        <f t="shared" si="1874"/>
        <v>90</v>
      </c>
      <c r="P8558" s="25">
        <f t="shared" si="1875"/>
        <v>81.637842512698015</v>
      </c>
      <c r="Q8558" s="34">
        <f t="shared" si="1876"/>
        <v>37.919608377836205</v>
      </c>
      <c r="R8558" s="9">
        <f t="shared" si="1877"/>
        <v>0</v>
      </c>
      <c r="S8558" s="9">
        <f t="shared" si="1878"/>
        <v>0</v>
      </c>
      <c r="T8558" s="35">
        <f t="shared" si="1879"/>
        <v>0</v>
      </c>
      <c r="U8558" s="1"/>
      <c r="V8558" s="1"/>
      <c r="W8558" s="1"/>
      <c r="X8558" s="1"/>
      <c r="Y8558" s="1"/>
      <c r="Z8558" s="1"/>
      <c r="AA8558" s="1"/>
      <c r="AB8558" s="1"/>
      <c r="AC8558" s="1"/>
      <c r="AD8558" s="1"/>
      <c r="AE8558" s="1"/>
    </row>
    <row r="8559" spans="1:31" x14ac:dyDescent="0.25">
      <c r="A8559" s="17">
        <v>8526</v>
      </c>
      <c r="B8559" s="11">
        <v>44552</v>
      </c>
      <c r="C8559" s="12">
        <v>12</v>
      </c>
      <c r="D8559" s="10">
        <v>356</v>
      </c>
      <c r="E8559" s="10">
        <v>1</v>
      </c>
      <c r="F8559" s="18">
        <v>5</v>
      </c>
      <c r="G8559" s="26">
        <f t="shared" si="1866"/>
        <v>15</v>
      </c>
      <c r="H8559" s="13">
        <f t="shared" si="1867"/>
        <v>271.23287671232873</v>
      </c>
      <c r="I8559" s="13">
        <f t="shared" si="1868"/>
        <v>0.91300709952039061</v>
      </c>
      <c r="J8559" s="13">
        <f t="shared" si="1869"/>
        <v>-79.086992900479615</v>
      </c>
      <c r="K8559" s="13">
        <f t="shared" si="1870"/>
        <v>3.6818834516586731</v>
      </c>
      <c r="L8559" s="27">
        <f t="shared" si="1871"/>
        <v>-124.77174822511989</v>
      </c>
      <c r="M8559" s="32">
        <f t="shared" si="1872"/>
        <v>-23.446525629453774</v>
      </c>
      <c r="N8559" s="13">
        <f t="shared" si="1873"/>
        <v>0</v>
      </c>
      <c r="O8559" s="13">
        <f t="shared" si="1874"/>
        <v>90</v>
      </c>
      <c r="P8559" s="27">
        <f t="shared" si="1875"/>
        <v>88.194016577419674</v>
      </c>
      <c r="Q8559" s="36">
        <f t="shared" si="1876"/>
        <v>37.919608377836205</v>
      </c>
      <c r="R8559" s="14">
        <f t="shared" si="1877"/>
        <v>0</v>
      </c>
      <c r="S8559" s="14">
        <f t="shared" si="1878"/>
        <v>0</v>
      </c>
      <c r="T8559" s="37">
        <f t="shared" si="1879"/>
        <v>0</v>
      </c>
      <c r="U8559" s="1"/>
      <c r="V8559" s="1"/>
      <c r="W8559" s="1"/>
      <c r="X8559" s="1"/>
      <c r="Y8559" s="1"/>
      <c r="Z8559" s="1"/>
      <c r="AA8559" s="1"/>
      <c r="AB8559" s="1"/>
      <c r="AC8559" s="1"/>
      <c r="AD8559" s="1"/>
      <c r="AE8559" s="1"/>
    </row>
    <row r="8560" spans="1:31" x14ac:dyDescent="0.25">
      <c r="A8560" s="15">
        <v>8527</v>
      </c>
      <c r="B8560" s="4">
        <v>44552</v>
      </c>
      <c r="C8560" s="5">
        <v>12</v>
      </c>
      <c r="D8560" s="3">
        <v>356</v>
      </c>
      <c r="E8560" s="3">
        <v>1</v>
      </c>
      <c r="F8560" s="16">
        <v>6</v>
      </c>
      <c r="G8560" s="24">
        <f t="shared" si="1866"/>
        <v>15</v>
      </c>
      <c r="H8560" s="7">
        <f t="shared" si="1867"/>
        <v>271.23287671232873</v>
      </c>
      <c r="I8560" s="7">
        <f t="shared" si="1868"/>
        <v>0.91300709952039061</v>
      </c>
      <c r="J8560" s="7">
        <f t="shared" si="1869"/>
        <v>-79.086992900479615</v>
      </c>
      <c r="K8560" s="7">
        <f t="shared" si="1870"/>
        <v>4.6818834516586731</v>
      </c>
      <c r="L8560" s="25">
        <f t="shared" si="1871"/>
        <v>-109.77174822511991</v>
      </c>
      <c r="M8560" s="31">
        <f t="shared" si="1872"/>
        <v>-23.446525629453774</v>
      </c>
      <c r="N8560" s="7">
        <f t="shared" si="1873"/>
        <v>0</v>
      </c>
      <c r="O8560" s="7">
        <f t="shared" si="1874"/>
        <v>90</v>
      </c>
      <c r="P8560" s="25">
        <f t="shared" si="1875"/>
        <v>96.045540319614446</v>
      </c>
      <c r="Q8560" s="34">
        <f t="shared" si="1876"/>
        <v>37.919608377836205</v>
      </c>
      <c r="R8560" s="9">
        <f t="shared" si="1877"/>
        <v>0</v>
      </c>
      <c r="S8560" s="9">
        <f t="shared" si="1878"/>
        <v>0</v>
      </c>
      <c r="T8560" s="35">
        <f t="shared" si="1879"/>
        <v>0</v>
      </c>
      <c r="U8560" s="1"/>
      <c r="V8560" s="1"/>
      <c r="W8560" s="1"/>
      <c r="X8560" s="1"/>
      <c r="Y8560" s="1"/>
      <c r="Z8560" s="1"/>
      <c r="AA8560" s="1"/>
      <c r="AB8560" s="1"/>
      <c r="AC8560" s="1"/>
      <c r="AD8560" s="1"/>
      <c r="AE8560" s="1"/>
    </row>
    <row r="8561" spans="1:31" x14ac:dyDescent="0.25">
      <c r="A8561" s="17">
        <v>8528</v>
      </c>
      <c r="B8561" s="11">
        <v>44552</v>
      </c>
      <c r="C8561" s="12">
        <v>12</v>
      </c>
      <c r="D8561" s="10">
        <v>356</v>
      </c>
      <c r="E8561" s="10">
        <v>1</v>
      </c>
      <c r="F8561" s="18">
        <v>7</v>
      </c>
      <c r="G8561" s="26">
        <f t="shared" si="1866"/>
        <v>15</v>
      </c>
      <c r="H8561" s="13">
        <f t="shared" si="1867"/>
        <v>271.23287671232873</v>
      </c>
      <c r="I8561" s="13">
        <f t="shared" si="1868"/>
        <v>0.91300709952039061</v>
      </c>
      <c r="J8561" s="13">
        <f t="shared" si="1869"/>
        <v>-79.086992900479615</v>
      </c>
      <c r="K8561" s="13">
        <f t="shared" si="1870"/>
        <v>5.6818834516586731</v>
      </c>
      <c r="L8561" s="27">
        <f t="shared" si="1871"/>
        <v>-94.771748225119907</v>
      </c>
      <c r="M8561" s="32">
        <f t="shared" si="1872"/>
        <v>-23.446525629453774</v>
      </c>
      <c r="N8561" s="13">
        <f t="shared" si="1873"/>
        <v>0</v>
      </c>
      <c r="O8561" s="13">
        <f t="shared" si="1874"/>
        <v>90</v>
      </c>
      <c r="P8561" s="27">
        <f t="shared" si="1875"/>
        <v>104.81788298475843</v>
      </c>
      <c r="Q8561" s="36">
        <f t="shared" si="1876"/>
        <v>37.919608377836205</v>
      </c>
      <c r="R8561" s="14">
        <f t="shared" si="1877"/>
        <v>0</v>
      </c>
      <c r="S8561" s="14">
        <f t="shared" si="1878"/>
        <v>0</v>
      </c>
      <c r="T8561" s="37">
        <f t="shared" si="1879"/>
        <v>0</v>
      </c>
      <c r="U8561" s="1"/>
      <c r="V8561" s="1"/>
      <c r="W8561" s="1"/>
      <c r="X8561" s="1"/>
      <c r="Y8561" s="1"/>
      <c r="Z8561" s="1"/>
      <c r="AA8561" s="1"/>
      <c r="AB8561" s="1"/>
      <c r="AC8561" s="1"/>
      <c r="AD8561" s="1"/>
      <c r="AE8561" s="1"/>
    </row>
    <row r="8562" spans="1:31" x14ac:dyDescent="0.25">
      <c r="A8562" s="15">
        <v>8529</v>
      </c>
      <c r="B8562" s="4">
        <v>44552</v>
      </c>
      <c r="C8562" s="5">
        <v>12</v>
      </c>
      <c r="D8562" s="3">
        <v>356</v>
      </c>
      <c r="E8562" s="3">
        <v>1</v>
      </c>
      <c r="F8562" s="16">
        <v>8</v>
      </c>
      <c r="G8562" s="24">
        <f t="shared" si="1866"/>
        <v>15</v>
      </c>
      <c r="H8562" s="7">
        <f t="shared" si="1867"/>
        <v>271.23287671232873</v>
      </c>
      <c r="I8562" s="7">
        <f t="shared" si="1868"/>
        <v>0.91300709952039061</v>
      </c>
      <c r="J8562" s="7">
        <f t="shared" si="1869"/>
        <v>-79.086992900479615</v>
      </c>
      <c r="K8562" s="7">
        <f t="shared" si="1870"/>
        <v>6.6818834516586731</v>
      </c>
      <c r="L8562" s="25">
        <f t="shared" si="1871"/>
        <v>-79.771748225119907</v>
      </c>
      <c r="M8562" s="31">
        <f t="shared" si="1872"/>
        <v>-23.446525629453774</v>
      </c>
      <c r="N8562" s="7">
        <f t="shared" si="1873"/>
        <v>0</v>
      </c>
      <c r="O8562" s="7">
        <f t="shared" si="1874"/>
        <v>90</v>
      </c>
      <c r="P8562" s="25">
        <f t="shared" si="1875"/>
        <v>114.17463592491846</v>
      </c>
      <c r="Q8562" s="34">
        <f t="shared" si="1876"/>
        <v>37.919608377836205</v>
      </c>
      <c r="R8562" s="9">
        <f t="shared" si="1877"/>
        <v>0</v>
      </c>
      <c r="S8562" s="9">
        <f t="shared" si="1878"/>
        <v>0</v>
      </c>
      <c r="T8562" s="35">
        <f t="shared" si="1879"/>
        <v>0</v>
      </c>
      <c r="U8562" s="1"/>
      <c r="V8562" s="1"/>
      <c r="W8562" s="1"/>
      <c r="X8562" s="1"/>
      <c r="Y8562" s="1"/>
      <c r="Z8562" s="1"/>
      <c r="AA8562" s="1"/>
      <c r="AB8562" s="1"/>
      <c r="AC8562" s="1"/>
      <c r="AD8562" s="1"/>
      <c r="AE8562" s="1"/>
    </row>
    <row r="8563" spans="1:31" x14ac:dyDescent="0.25">
      <c r="A8563" s="17">
        <v>8530</v>
      </c>
      <c r="B8563" s="11">
        <v>44552</v>
      </c>
      <c r="C8563" s="12">
        <v>12</v>
      </c>
      <c r="D8563" s="10">
        <v>356</v>
      </c>
      <c r="E8563" s="10">
        <v>1</v>
      </c>
      <c r="F8563" s="18">
        <v>9</v>
      </c>
      <c r="G8563" s="26">
        <f t="shared" si="1866"/>
        <v>15</v>
      </c>
      <c r="H8563" s="13">
        <f t="shared" si="1867"/>
        <v>271.23287671232873</v>
      </c>
      <c r="I8563" s="13">
        <f t="shared" si="1868"/>
        <v>0.91300709952039061</v>
      </c>
      <c r="J8563" s="13">
        <f t="shared" si="1869"/>
        <v>-79.086992900479615</v>
      </c>
      <c r="K8563" s="13">
        <f t="shared" si="1870"/>
        <v>7.6818834516586731</v>
      </c>
      <c r="L8563" s="27">
        <f t="shared" si="1871"/>
        <v>-64.771748225119907</v>
      </c>
      <c r="M8563" s="32">
        <f t="shared" si="1872"/>
        <v>-23.446525629453774</v>
      </c>
      <c r="N8563" s="13">
        <f t="shared" si="1873"/>
        <v>2.5096569639147863</v>
      </c>
      <c r="O8563" s="13">
        <f t="shared" si="1874"/>
        <v>87.490343036085207</v>
      </c>
      <c r="P8563" s="27">
        <f t="shared" si="1875"/>
        <v>123.82710515180351</v>
      </c>
      <c r="Q8563" s="36">
        <f t="shared" si="1876"/>
        <v>17.015685485714574</v>
      </c>
      <c r="R8563" s="14">
        <f t="shared" si="1877"/>
        <v>225.22995541975553</v>
      </c>
      <c r="S8563" s="14">
        <f t="shared" si="1878"/>
        <v>71.172369931413627</v>
      </c>
      <c r="T8563" s="37">
        <f t="shared" si="1879"/>
        <v>1.704774528178437E-2</v>
      </c>
      <c r="U8563" s="1"/>
      <c r="V8563" s="1"/>
      <c r="W8563" s="1"/>
      <c r="X8563" s="1"/>
      <c r="Y8563" s="1"/>
      <c r="Z8563" s="1"/>
      <c r="AA8563" s="1"/>
      <c r="AB8563" s="1"/>
      <c r="AC8563" s="1"/>
      <c r="AD8563" s="1"/>
      <c r="AE8563" s="1"/>
    </row>
    <row r="8564" spans="1:31" x14ac:dyDescent="0.25">
      <c r="A8564" s="15">
        <v>8531</v>
      </c>
      <c r="B8564" s="4">
        <v>44552</v>
      </c>
      <c r="C8564" s="5">
        <v>12</v>
      </c>
      <c r="D8564" s="3">
        <v>356</v>
      </c>
      <c r="E8564" s="3">
        <v>1</v>
      </c>
      <c r="F8564" s="16">
        <v>10</v>
      </c>
      <c r="G8564" s="24">
        <f t="shared" si="1866"/>
        <v>15</v>
      </c>
      <c r="H8564" s="7">
        <f t="shared" si="1867"/>
        <v>271.23287671232873</v>
      </c>
      <c r="I8564" s="7">
        <f t="shared" si="1868"/>
        <v>0.91300709952039061</v>
      </c>
      <c r="J8564" s="7">
        <f t="shared" si="1869"/>
        <v>-79.086992900479615</v>
      </c>
      <c r="K8564" s="7">
        <f t="shared" si="1870"/>
        <v>8.681883451658674</v>
      </c>
      <c r="L8564" s="25">
        <f t="shared" si="1871"/>
        <v>-49.771748225119893</v>
      </c>
      <c r="M8564" s="31">
        <f t="shared" si="1872"/>
        <v>-23.446525629453774</v>
      </c>
      <c r="N8564" s="7">
        <f t="shared" si="1873"/>
        <v>11.427478235650049</v>
      </c>
      <c r="O8564" s="7">
        <f t="shared" si="1874"/>
        <v>78.572521764349943</v>
      </c>
      <c r="P8564" s="25">
        <f t="shared" si="1875"/>
        <v>134.38917550979826</v>
      </c>
      <c r="Q8564" s="34">
        <f t="shared" si="1876"/>
        <v>4.9309805073564092</v>
      </c>
      <c r="R8564" s="9">
        <f t="shared" si="1877"/>
        <v>587.49189782152087</v>
      </c>
      <c r="S8564" s="9">
        <f t="shared" si="1878"/>
        <v>302.2140220874976</v>
      </c>
      <c r="T8564" s="35">
        <f t="shared" si="1879"/>
        <v>7.2388592287935413E-2</v>
      </c>
      <c r="U8564" s="1"/>
      <c r="V8564" s="1"/>
      <c r="W8564" s="1"/>
      <c r="X8564" s="1"/>
      <c r="Y8564" s="1"/>
      <c r="Z8564" s="1"/>
      <c r="AA8564" s="1"/>
      <c r="AB8564" s="1"/>
      <c r="AC8564" s="1"/>
      <c r="AD8564" s="1"/>
      <c r="AE8564" s="1"/>
    </row>
    <row r="8565" spans="1:31" x14ac:dyDescent="0.25">
      <c r="A8565" s="17">
        <v>8532</v>
      </c>
      <c r="B8565" s="11">
        <v>44552</v>
      </c>
      <c r="C8565" s="12">
        <v>12</v>
      </c>
      <c r="D8565" s="10">
        <v>356</v>
      </c>
      <c r="E8565" s="10">
        <v>1</v>
      </c>
      <c r="F8565" s="18">
        <v>11</v>
      </c>
      <c r="G8565" s="26">
        <f t="shared" si="1866"/>
        <v>15</v>
      </c>
      <c r="H8565" s="13">
        <f t="shared" si="1867"/>
        <v>271.23287671232873</v>
      </c>
      <c r="I8565" s="13">
        <f t="shared" si="1868"/>
        <v>0.91300709952039061</v>
      </c>
      <c r="J8565" s="13">
        <f t="shared" si="1869"/>
        <v>-79.086992900479615</v>
      </c>
      <c r="K8565" s="13">
        <f t="shared" si="1870"/>
        <v>9.681883451658674</v>
      </c>
      <c r="L8565" s="27">
        <f t="shared" si="1871"/>
        <v>-34.771748225119893</v>
      </c>
      <c r="M8565" s="32">
        <f t="shared" si="1872"/>
        <v>-23.446525629453774</v>
      </c>
      <c r="N8565" s="13">
        <f t="shared" si="1873"/>
        <v>18.755803904383839</v>
      </c>
      <c r="O8565" s="13">
        <f t="shared" si="1874"/>
        <v>71.244196095616161</v>
      </c>
      <c r="P8565" s="27">
        <f t="shared" si="1875"/>
        <v>146.45707029870661</v>
      </c>
      <c r="Q8565" s="36">
        <f t="shared" si="1876"/>
        <v>3.084784529901631</v>
      </c>
      <c r="R8565" s="14">
        <f t="shared" si="1877"/>
        <v>747.91179007799292</v>
      </c>
      <c r="S8565" s="14">
        <f t="shared" si="1878"/>
        <v>503.39260150789005</v>
      </c>
      <c r="T8565" s="37">
        <f t="shared" si="1879"/>
        <v>0.12057640985555478</v>
      </c>
      <c r="U8565" s="1"/>
      <c r="V8565" s="1"/>
      <c r="W8565" s="1"/>
      <c r="X8565" s="1"/>
      <c r="Y8565" s="1"/>
      <c r="Z8565" s="1"/>
      <c r="AA8565" s="1"/>
      <c r="AB8565" s="1"/>
      <c r="AC8565" s="1"/>
      <c r="AD8565" s="1"/>
      <c r="AE8565" s="1"/>
    </row>
    <row r="8566" spans="1:31" x14ac:dyDescent="0.25">
      <c r="A8566" s="15">
        <v>8533</v>
      </c>
      <c r="B8566" s="4">
        <v>44552</v>
      </c>
      <c r="C8566" s="5">
        <v>12</v>
      </c>
      <c r="D8566" s="3">
        <v>356</v>
      </c>
      <c r="E8566" s="3">
        <v>1</v>
      </c>
      <c r="F8566" s="16">
        <v>12</v>
      </c>
      <c r="G8566" s="24">
        <f t="shared" si="1866"/>
        <v>15</v>
      </c>
      <c r="H8566" s="7">
        <f t="shared" si="1867"/>
        <v>271.23287671232873</v>
      </c>
      <c r="I8566" s="7">
        <f t="shared" si="1868"/>
        <v>0.91300709952039061</v>
      </c>
      <c r="J8566" s="7">
        <f t="shared" si="1869"/>
        <v>-79.086992900479615</v>
      </c>
      <c r="K8566" s="7">
        <f t="shared" si="1870"/>
        <v>10.681883451658674</v>
      </c>
      <c r="L8566" s="25">
        <f t="shared" si="1871"/>
        <v>-19.771748225119889</v>
      </c>
      <c r="M8566" s="31">
        <f t="shared" si="1872"/>
        <v>-23.446525629453774</v>
      </c>
      <c r="N8566" s="7">
        <f t="shared" si="1873"/>
        <v>23.928829162343323</v>
      </c>
      <c r="O8566" s="7">
        <f t="shared" si="1874"/>
        <v>66.07117083765668</v>
      </c>
      <c r="P8566" s="25">
        <f t="shared" si="1875"/>
        <v>160.15203213393153</v>
      </c>
      <c r="Q8566" s="34">
        <f t="shared" si="1876"/>
        <v>2.4537713689178999</v>
      </c>
      <c r="R8566" s="9">
        <f t="shared" si="1877"/>
        <v>822.78318328151784</v>
      </c>
      <c r="S8566" s="9">
        <f t="shared" si="1878"/>
        <v>642.70681454919941</v>
      </c>
      <c r="T8566" s="35">
        <f t="shared" si="1879"/>
        <v>0.15394600567411729</v>
      </c>
      <c r="U8566" s="1"/>
      <c r="V8566" s="1"/>
      <c r="W8566" s="1"/>
      <c r="X8566" s="1"/>
      <c r="Y8566" s="1"/>
      <c r="Z8566" s="1"/>
      <c r="AA8566" s="1"/>
      <c r="AB8566" s="1"/>
      <c r="AC8566" s="1"/>
      <c r="AD8566" s="1"/>
      <c r="AE8566" s="1"/>
    </row>
    <row r="8567" spans="1:31" x14ac:dyDescent="0.25">
      <c r="A8567" s="17">
        <v>8534</v>
      </c>
      <c r="B8567" s="11">
        <v>44552</v>
      </c>
      <c r="C8567" s="12">
        <v>12</v>
      </c>
      <c r="D8567" s="10">
        <v>356</v>
      </c>
      <c r="E8567" s="10">
        <v>1</v>
      </c>
      <c r="F8567" s="18">
        <v>13</v>
      </c>
      <c r="G8567" s="26">
        <f t="shared" si="1866"/>
        <v>15</v>
      </c>
      <c r="H8567" s="13">
        <f t="shared" si="1867"/>
        <v>271.23287671232873</v>
      </c>
      <c r="I8567" s="13">
        <f t="shared" si="1868"/>
        <v>0.91300709952039061</v>
      </c>
      <c r="J8567" s="13">
        <f t="shared" si="1869"/>
        <v>-79.086992900479615</v>
      </c>
      <c r="K8567" s="13">
        <f t="shared" si="1870"/>
        <v>11.681883451658674</v>
      </c>
      <c r="L8567" s="27">
        <f t="shared" si="1871"/>
        <v>-4.7717482251198895</v>
      </c>
      <c r="M8567" s="32">
        <f t="shared" si="1872"/>
        <v>-23.446525629453774</v>
      </c>
      <c r="N8567" s="13">
        <f t="shared" si="1873"/>
        <v>26.397556600607579</v>
      </c>
      <c r="O8567" s="13">
        <f t="shared" si="1874"/>
        <v>63.602443399392421</v>
      </c>
      <c r="P8567" s="27">
        <f t="shared" si="1875"/>
        <v>175.11236746577433</v>
      </c>
      <c r="Q8567" s="36">
        <f t="shared" si="1876"/>
        <v>2.240662285063109</v>
      </c>
      <c r="R8567" s="14">
        <f t="shared" si="1877"/>
        <v>851.48236888105248</v>
      </c>
      <c r="S8567" s="14">
        <f t="shared" si="1878"/>
        <v>707.81095881782505</v>
      </c>
      <c r="T8567" s="37">
        <f t="shared" si="1879"/>
        <v>0.1695402435693795</v>
      </c>
      <c r="U8567" s="1"/>
      <c r="V8567" s="1"/>
      <c r="W8567" s="1"/>
      <c r="X8567" s="1"/>
      <c r="Y8567" s="1"/>
      <c r="Z8567" s="1"/>
      <c r="AA8567" s="1"/>
      <c r="AB8567" s="1"/>
      <c r="AC8567" s="1"/>
      <c r="AD8567" s="1"/>
      <c r="AE8567" s="1"/>
    </row>
    <row r="8568" spans="1:31" x14ac:dyDescent="0.25">
      <c r="A8568" s="15">
        <v>8535</v>
      </c>
      <c r="B8568" s="4">
        <v>44552</v>
      </c>
      <c r="C8568" s="5">
        <v>12</v>
      </c>
      <c r="D8568" s="3">
        <v>356</v>
      </c>
      <c r="E8568" s="3">
        <v>1</v>
      </c>
      <c r="F8568" s="16">
        <v>14</v>
      </c>
      <c r="G8568" s="24">
        <f t="shared" si="1866"/>
        <v>15</v>
      </c>
      <c r="H8568" s="7">
        <f t="shared" si="1867"/>
        <v>271.23287671232873</v>
      </c>
      <c r="I8568" s="7">
        <f t="shared" si="1868"/>
        <v>0.91300709952039061</v>
      </c>
      <c r="J8568" s="7">
        <f t="shared" si="1869"/>
        <v>-79.086992900479615</v>
      </c>
      <c r="K8568" s="7">
        <f t="shared" si="1870"/>
        <v>12.681883451658674</v>
      </c>
      <c r="L8568" s="25">
        <f t="shared" si="1871"/>
        <v>10.228251774880111</v>
      </c>
      <c r="M8568" s="31">
        <f t="shared" si="1872"/>
        <v>-23.446525629453774</v>
      </c>
      <c r="N8568" s="7">
        <f t="shared" si="1873"/>
        <v>25.84029630785145</v>
      </c>
      <c r="O8568" s="7">
        <f t="shared" si="1874"/>
        <v>64.159703692148554</v>
      </c>
      <c r="P8568" s="25">
        <f t="shared" si="1875"/>
        <v>190.42840904505223</v>
      </c>
      <c r="Q8568" s="34">
        <f t="shared" si="1876"/>
        <v>2.285125895414764</v>
      </c>
      <c r="R8568" s="9">
        <f t="shared" si="1877"/>
        <v>845.33045659929417</v>
      </c>
      <c r="S8568" s="9">
        <f t="shared" si="1878"/>
        <v>693.2068259084964</v>
      </c>
      <c r="T8568" s="35">
        <f t="shared" si="1879"/>
        <v>0.16604215100706241</v>
      </c>
      <c r="U8568" s="1"/>
      <c r="V8568" s="1"/>
      <c r="W8568" s="1"/>
      <c r="X8568" s="1"/>
      <c r="Y8568" s="1"/>
      <c r="Z8568" s="1"/>
      <c r="AA8568" s="1"/>
      <c r="AB8568" s="1"/>
      <c r="AC8568" s="1"/>
      <c r="AD8568" s="1"/>
      <c r="AE8568" s="1"/>
    </row>
    <row r="8569" spans="1:31" x14ac:dyDescent="0.25">
      <c r="A8569" s="17">
        <v>8536</v>
      </c>
      <c r="B8569" s="11">
        <v>44552</v>
      </c>
      <c r="C8569" s="12">
        <v>12</v>
      </c>
      <c r="D8569" s="10">
        <v>356</v>
      </c>
      <c r="E8569" s="10">
        <v>1</v>
      </c>
      <c r="F8569" s="18">
        <v>15</v>
      </c>
      <c r="G8569" s="26">
        <f t="shared" si="1866"/>
        <v>15</v>
      </c>
      <c r="H8569" s="13">
        <f t="shared" si="1867"/>
        <v>271.23287671232873</v>
      </c>
      <c r="I8569" s="13">
        <f t="shared" si="1868"/>
        <v>0.91300709952039061</v>
      </c>
      <c r="J8569" s="13">
        <f t="shared" si="1869"/>
        <v>-79.086992900479615</v>
      </c>
      <c r="K8569" s="13">
        <f t="shared" si="1870"/>
        <v>13.681883451658674</v>
      </c>
      <c r="L8569" s="27">
        <f t="shared" si="1871"/>
        <v>25.228251774880111</v>
      </c>
      <c r="M8569" s="32">
        <f t="shared" si="1872"/>
        <v>-23.446525629453774</v>
      </c>
      <c r="N8569" s="13">
        <f t="shared" si="1873"/>
        <v>22.333577617821469</v>
      </c>
      <c r="O8569" s="13">
        <f t="shared" si="1874"/>
        <v>67.666422382178524</v>
      </c>
      <c r="P8569" s="27">
        <f t="shared" si="1875"/>
        <v>205.00794686702011</v>
      </c>
      <c r="Q8569" s="36">
        <f t="shared" si="1876"/>
        <v>2.6170231092718526</v>
      </c>
      <c r="R8569" s="14">
        <f t="shared" si="1877"/>
        <v>802.06081794126806</v>
      </c>
      <c r="S8569" s="14">
        <f t="shared" si="1878"/>
        <v>600.12004211698525</v>
      </c>
      <c r="T8569" s="37">
        <f t="shared" si="1879"/>
        <v>0.14374529928345847</v>
      </c>
      <c r="U8569" s="1"/>
      <c r="V8569" s="1"/>
      <c r="W8569" s="1"/>
      <c r="X8569" s="1"/>
      <c r="Y8569" s="1"/>
      <c r="Z8569" s="1"/>
      <c r="AA8569" s="1"/>
      <c r="AB8569" s="1"/>
      <c r="AC8569" s="1"/>
      <c r="AD8569" s="1"/>
      <c r="AE8569" s="1"/>
    </row>
    <row r="8570" spans="1:31" x14ac:dyDescent="0.25">
      <c r="A8570" s="15">
        <v>8537</v>
      </c>
      <c r="B8570" s="4">
        <v>44552</v>
      </c>
      <c r="C8570" s="5">
        <v>12</v>
      </c>
      <c r="D8570" s="3">
        <v>356</v>
      </c>
      <c r="E8570" s="3">
        <v>1</v>
      </c>
      <c r="F8570" s="16">
        <v>16</v>
      </c>
      <c r="G8570" s="24">
        <f t="shared" si="1866"/>
        <v>15</v>
      </c>
      <c r="H8570" s="7">
        <f t="shared" si="1867"/>
        <v>271.23287671232873</v>
      </c>
      <c r="I8570" s="7">
        <f t="shared" si="1868"/>
        <v>0.91300709952039061</v>
      </c>
      <c r="J8570" s="7">
        <f t="shared" si="1869"/>
        <v>-79.086992900479615</v>
      </c>
      <c r="K8570" s="7">
        <f t="shared" si="1870"/>
        <v>14.681883451658674</v>
      </c>
      <c r="L8570" s="25">
        <f t="shared" si="1871"/>
        <v>40.228251774880107</v>
      </c>
      <c r="M8570" s="31">
        <f t="shared" si="1872"/>
        <v>-23.446525629453774</v>
      </c>
      <c r="N8570" s="7">
        <f t="shared" si="1873"/>
        <v>16.308344727131026</v>
      </c>
      <c r="O8570" s="7">
        <f t="shared" si="1874"/>
        <v>73.691655272868971</v>
      </c>
      <c r="P8570" s="25">
        <f t="shared" si="1875"/>
        <v>218.12274719024674</v>
      </c>
      <c r="Q8570" s="34">
        <f t="shared" si="1876"/>
        <v>3.5219865145155369</v>
      </c>
      <c r="R8570" s="9">
        <f t="shared" si="1877"/>
        <v>703.20408788213444</v>
      </c>
      <c r="S8570" s="9">
        <f t="shared" si="1878"/>
        <v>436.4816480287231</v>
      </c>
      <c r="T8570" s="35">
        <f t="shared" si="1879"/>
        <v>0.10454939132893556</v>
      </c>
      <c r="U8570" s="1"/>
      <c r="V8570" s="1"/>
      <c r="W8570" s="1"/>
      <c r="X8570" s="1"/>
      <c r="Y8570" s="1"/>
      <c r="Z8570" s="1"/>
      <c r="AA8570" s="1"/>
      <c r="AB8570" s="1"/>
      <c r="AC8570" s="1"/>
      <c r="AD8570" s="1"/>
      <c r="AE8570" s="1"/>
    </row>
    <row r="8571" spans="1:31" x14ac:dyDescent="0.25">
      <c r="A8571" s="17">
        <v>8538</v>
      </c>
      <c r="B8571" s="11">
        <v>44552</v>
      </c>
      <c r="C8571" s="12">
        <v>12</v>
      </c>
      <c r="D8571" s="10">
        <v>356</v>
      </c>
      <c r="E8571" s="10">
        <v>1</v>
      </c>
      <c r="F8571" s="18">
        <v>17</v>
      </c>
      <c r="G8571" s="26">
        <f t="shared" si="1866"/>
        <v>15</v>
      </c>
      <c r="H8571" s="13">
        <f t="shared" si="1867"/>
        <v>271.23287671232873</v>
      </c>
      <c r="I8571" s="13">
        <f t="shared" si="1868"/>
        <v>0.91300709952039061</v>
      </c>
      <c r="J8571" s="13">
        <f t="shared" si="1869"/>
        <v>-79.086992900479615</v>
      </c>
      <c r="K8571" s="13">
        <f t="shared" si="1870"/>
        <v>15.681883451658674</v>
      </c>
      <c r="L8571" s="27">
        <f t="shared" si="1871"/>
        <v>55.228251774880107</v>
      </c>
      <c r="M8571" s="32">
        <f t="shared" si="1872"/>
        <v>-23.446525629453774</v>
      </c>
      <c r="N8571" s="13">
        <f t="shared" si="1873"/>
        <v>8.340088796736886</v>
      </c>
      <c r="O8571" s="13">
        <f t="shared" si="1874"/>
        <v>81.659911203263107</v>
      </c>
      <c r="P8571" s="27">
        <f t="shared" si="1875"/>
        <v>229.61088490725265</v>
      </c>
      <c r="Q8571" s="36">
        <f t="shared" si="1876"/>
        <v>6.6021334649226739</v>
      </c>
      <c r="R8571" s="14">
        <f t="shared" si="1877"/>
        <v>488.10082406987851</v>
      </c>
      <c r="S8571" s="14">
        <f t="shared" si="1878"/>
        <v>217.77935751300345</v>
      </c>
      <c r="T8571" s="37">
        <f t="shared" si="1879"/>
        <v>5.2164161711772232E-2</v>
      </c>
      <c r="U8571" s="1"/>
      <c r="V8571" s="1"/>
      <c r="W8571" s="1"/>
      <c r="X8571" s="1"/>
      <c r="Y8571" s="1"/>
      <c r="Z8571" s="1"/>
      <c r="AA8571" s="1"/>
      <c r="AB8571" s="1"/>
      <c r="AC8571" s="1"/>
      <c r="AD8571" s="1"/>
      <c r="AE8571" s="1"/>
    </row>
    <row r="8572" spans="1:31" x14ac:dyDescent="0.25">
      <c r="A8572" s="15">
        <v>8539</v>
      </c>
      <c r="B8572" s="4">
        <v>44552</v>
      </c>
      <c r="C8572" s="5">
        <v>12</v>
      </c>
      <c r="D8572" s="3">
        <v>356</v>
      </c>
      <c r="E8572" s="3">
        <v>1</v>
      </c>
      <c r="F8572" s="16">
        <v>18</v>
      </c>
      <c r="G8572" s="24">
        <f t="shared" si="1866"/>
        <v>15</v>
      </c>
      <c r="H8572" s="7">
        <f t="shared" si="1867"/>
        <v>271.23287671232873</v>
      </c>
      <c r="I8572" s="7">
        <f t="shared" si="1868"/>
        <v>0.91300709952039061</v>
      </c>
      <c r="J8572" s="7">
        <f t="shared" si="1869"/>
        <v>-79.086992900479615</v>
      </c>
      <c r="K8572" s="7">
        <f t="shared" si="1870"/>
        <v>16.681883451658674</v>
      </c>
      <c r="L8572" s="25">
        <f t="shared" si="1871"/>
        <v>70.228251774880107</v>
      </c>
      <c r="M8572" s="31">
        <f t="shared" si="1872"/>
        <v>-23.446525629453774</v>
      </c>
      <c r="N8572" s="7">
        <f t="shared" si="1873"/>
        <v>0</v>
      </c>
      <c r="O8572" s="7">
        <f t="shared" si="1874"/>
        <v>90</v>
      </c>
      <c r="P8572" s="25">
        <f t="shared" si="1875"/>
        <v>239.71586467220743</v>
      </c>
      <c r="Q8572" s="34">
        <f t="shared" si="1876"/>
        <v>37.919608377836205</v>
      </c>
      <c r="R8572" s="9">
        <f t="shared" si="1877"/>
        <v>0</v>
      </c>
      <c r="S8572" s="9">
        <f t="shared" si="1878"/>
        <v>0</v>
      </c>
      <c r="T8572" s="35">
        <f t="shared" si="1879"/>
        <v>0</v>
      </c>
      <c r="U8572" s="1"/>
      <c r="V8572" s="1"/>
      <c r="W8572" s="1"/>
      <c r="X8572" s="1"/>
      <c r="Y8572" s="1"/>
      <c r="Z8572" s="1"/>
      <c r="AA8572" s="1"/>
      <c r="AB8572" s="1"/>
      <c r="AC8572" s="1"/>
      <c r="AD8572" s="1"/>
      <c r="AE8572" s="1"/>
    </row>
    <row r="8573" spans="1:31" x14ac:dyDescent="0.25">
      <c r="A8573" s="17">
        <v>8540</v>
      </c>
      <c r="B8573" s="11">
        <v>44552</v>
      </c>
      <c r="C8573" s="12">
        <v>12</v>
      </c>
      <c r="D8573" s="10">
        <v>356</v>
      </c>
      <c r="E8573" s="10">
        <v>1</v>
      </c>
      <c r="F8573" s="18">
        <v>19</v>
      </c>
      <c r="G8573" s="26">
        <f t="shared" si="1866"/>
        <v>15</v>
      </c>
      <c r="H8573" s="13">
        <f t="shared" si="1867"/>
        <v>271.23287671232873</v>
      </c>
      <c r="I8573" s="13">
        <f t="shared" si="1868"/>
        <v>0.91300709952039061</v>
      </c>
      <c r="J8573" s="13">
        <f t="shared" si="1869"/>
        <v>-79.086992900479615</v>
      </c>
      <c r="K8573" s="13">
        <f t="shared" si="1870"/>
        <v>17.681883451658674</v>
      </c>
      <c r="L8573" s="27">
        <f t="shared" si="1871"/>
        <v>85.228251774880107</v>
      </c>
      <c r="M8573" s="32">
        <f t="shared" si="1872"/>
        <v>-23.446525629453774</v>
      </c>
      <c r="N8573" s="13">
        <f t="shared" si="1873"/>
        <v>0</v>
      </c>
      <c r="O8573" s="13">
        <f t="shared" si="1874"/>
        <v>90</v>
      </c>
      <c r="P8573" s="27">
        <f t="shared" si="1875"/>
        <v>249.27641137863338</v>
      </c>
      <c r="Q8573" s="36">
        <f t="shared" si="1876"/>
        <v>37.919608377836205</v>
      </c>
      <c r="R8573" s="14">
        <f t="shared" si="1877"/>
        <v>0</v>
      </c>
      <c r="S8573" s="14">
        <f t="shared" si="1878"/>
        <v>0</v>
      </c>
      <c r="T8573" s="37">
        <f t="shared" si="1879"/>
        <v>0</v>
      </c>
      <c r="U8573" s="1"/>
      <c r="V8573" s="1"/>
      <c r="W8573" s="1"/>
      <c r="X8573" s="1"/>
      <c r="Y8573" s="1"/>
      <c r="Z8573" s="1"/>
      <c r="AA8573" s="1"/>
      <c r="AB8573" s="1"/>
      <c r="AC8573" s="1"/>
      <c r="AD8573" s="1"/>
      <c r="AE8573" s="1"/>
    </row>
    <row r="8574" spans="1:31" x14ac:dyDescent="0.25">
      <c r="A8574" s="15">
        <v>8541</v>
      </c>
      <c r="B8574" s="4">
        <v>44552</v>
      </c>
      <c r="C8574" s="5">
        <v>12</v>
      </c>
      <c r="D8574" s="3">
        <v>356</v>
      </c>
      <c r="E8574" s="3">
        <v>1</v>
      </c>
      <c r="F8574" s="16">
        <v>20</v>
      </c>
      <c r="G8574" s="24">
        <f t="shared" si="1866"/>
        <v>15</v>
      </c>
      <c r="H8574" s="7">
        <f t="shared" si="1867"/>
        <v>271.23287671232873</v>
      </c>
      <c r="I8574" s="7">
        <f t="shared" si="1868"/>
        <v>0.91300709952039061</v>
      </c>
      <c r="J8574" s="7">
        <f t="shared" si="1869"/>
        <v>-79.086992900479615</v>
      </c>
      <c r="K8574" s="7">
        <f t="shared" si="1870"/>
        <v>18.681883451658674</v>
      </c>
      <c r="L8574" s="25">
        <f t="shared" si="1871"/>
        <v>100.22825177488011</v>
      </c>
      <c r="M8574" s="31">
        <f t="shared" si="1872"/>
        <v>-23.446525629453774</v>
      </c>
      <c r="N8574" s="7">
        <f t="shared" si="1873"/>
        <v>0</v>
      </c>
      <c r="O8574" s="7">
        <f t="shared" si="1874"/>
        <v>90</v>
      </c>
      <c r="P8574" s="25">
        <f t="shared" si="1875"/>
        <v>258.45788132840272</v>
      </c>
      <c r="Q8574" s="34">
        <f t="shared" si="1876"/>
        <v>37.919608377836205</v>
      </c>
      <c r="R8574" s="9">
        <f t="shared" si="1877"/>
        <v>0</v>
      </c>
      <c r="S8574" s="9">
        <f t="shared" si="1878"/>
        <v>0</v>
      </c>
      <c r="T8574" s="35">
        <f t="shared" si="1879"/>
        <v>0</v>
      </c>
      <c r="U8574" s="1"/>
      <c r="V8574" s="1"/>
      <c r="W8574" s="1"/>
      <c r="X8574" s="1"/>
      <c r="Y8574" s="1"/>
      <c r="Z8574" s="1"/>
      <c r="AA8574" s="1"/>
      <c r="AB8574" s="1"/>
      <c r="AC8574" s="1"/>
      <c r="AD8574" s="1"/>
      <c r="AE8574" s="1"/>
    </row>
    <row r="8575" spans="1:31" x14ac:dyDescent="0.25">
      <c r="A8575" s="17">
        <v>8542</v>
      </c>
      <c r="B8575" s="11">
        <v>44552</v>
      </c>
      <c r="C8575" s="12">
        <v>12</v>
      </c>
      <c r="D8575" s="10">
        <v>356</v>
      </c>
      <c r="E8575" s="10">
        <v>1</v>
      </c>
      <c r="F8575" s="18">
        <v>21</v>
      </c>
      <c r="G8575" s="26">
        <f t="shared" si="1866"/>
        <v>15</v>
      </c>
      <c r="H8575" s="13">
        <f t="shared" si="1867"/>
        <v>271.23287671232873</v>
      </c>
      <c r="I8575" s="13">
        <f t="shared" si="1868"/>
        <v>0.91300709952039061</v>
      </c>
      <c r="J8575" s="13">
        <f t="shared" si="1869"/>
        <v>-79.086992900479615</v>
      </c>
      <c r="K8575" s="13">
        <f t="shared" si="1870"/>
        <v>19.681883451658674</v>
      </c>
      <c r="L8575" s="27">
        <f t="shared" si="1871"/>
        <v>115.22825177488011</v>
      </c>
      <c r="M8575" s="32">
        <f t="shared" si="1872"/>
        <v>-23.446525629453774</v>
      </c>
      <c r="N8575" s="13">
        <f t="shared" si="1873"/>
        <v>0</v>
      </c>
      <c r="O8575" s="13">
        <f t="shared" si="1874"/>
        <v>90</v>
      </c>
      <c r="P8575" s="27">
        <f t="shared" si="1875"/>
        <v>266.93592461375579</v>
      </c>
      <c r="Q8575" s="36">
        <f t="shared" si="1876"/>
        <v>37.919608377836205</v>
      </c>
      <c r="R8575" s="14">
        <f t="shared" si="1877"/>
        <v>0</v>
      </c>
      <c r="S8575" s="14">
        <f t="shared" si="1878"/>
        <v>0</v>
      </c>
      <c r="T8575" s="37">
        <f t="shared" si="1879"/>
        <v>0</v>
      </c>
      <c r="U8575" s="1"/>
      <c r="V8575" s="1"/>
      <c r="W8575" s="1"/>
      <c r="X8575" s="1"/>
      <c r="Y8575" s="1"/>
      <c r="Z8575" s="1"/>
      <c r="AA8575" s="1"/>
      <c r="AB8575" s="1"/>
      <c r="AC8575" s="1"/>
      <c r="AD8575" s="1"/>
      <c r="AE8575" s="1"/>
    </row>
    <row r="8576" spans="1:31" x14ac:dyDescent="0.25">
      <c r="A8576" s="15">
        <v>8543</v>
      </c>
      <c r="B8576" s="4">
        <v>44552</v>
      </c>
      <c r="C8576" s="5">
        <v>12</v>
      </c>
      <c r="D8576" s="3">
        <v>356</v>
      </c>
      <c r="E8576" s="3">
        <v>1</v>
      </c>
      <c r="F8576" s="16">
        <v>22</v>
      </c>
      <c r="G8576" s="24">
        <f t="shared" si="1866"/>
        <v>15</v>
      </c>
      <c r="H8576" s="7">
        <f t="shared" si="1867"/>
        <v>271.23287671232873</v>
      </c>
      <c r="I8576" s="7">
        <f t="shared" si="1868"/>
        <v>0.91300709952039061</v>
      </c>
      <c r="J8576" s="7">
        <f t="shared" si="1869"/>
        <v>-79.086992900479615</v>
      </c>
      <c r="K8576" s="7">
        <f t="shared" si="1870"/>
        <v>20.681883451658674</v>
      </c>
      <c r="L8576" s="25">
        <f t="shared" si="1871"/>
        <v>130.22825177488011</v>
      </c>
      <c r="M8576" s="31">
        <f t="shared" si="1872"/>
        <v>-23.446525629453774</v>
      </c>
      <c r="N8576" s="7">
        <f t="shared" si="1873"/>
        <v>0</v>
      </c>
      <c r="O8576" s="7">
        <f t="shared" si="1874"/>
        <v>90</v>
      </c>
      <c r="P8576" s="25">
        <f t="shared" si="1875"/>
        <v>274.3617645067265</v>
      </c>
      <c r="Q8576" s="34">
        <f t="shared" si="1876"/>
        <v>37.919608377836205</v>
      </c>
      <c r="R8576" s="9">
        <f t="shared" si="1877"/>
        <v>0</v>
      </c>
      <c r="S8576" s="9">
        <f t="shared" si="1878"/>
        <v>0</v>
      </c>
      <c r="T8576" s="35">
        <f t="shared" si="1879"/>
        <v>0</v>
      </c>
      <c r="U8576" s="1"/>
      <c r="V8576" s="1"/>
      <c r="W8576" s="1"/>
      <c r="X8576" s="1"/>
      <c r="Y8576" s="1"/>
      <c r="Z8576" s="1"/>
      <c r="AA8576" s="1"/>
      <c r="AB8576" s="1"/>
      <c r="AC8576" s="1"/>
      <c r="AD8576" s="1"/>
      <c r="AE8576" s="1"/>
    </row>
    <row r="8577" spans="1:31" x14ac:dyDescent="0.25">
      <c r="A8577" s="17">
        <v>8544</v>
      </c>
      <c r="B8577" s="11">
        <v>44552</v>
      </c>
      <c r="C8577" s="12">
        <v>12</v>
      </c>
      <c r="D8577" s="10">
        <v>356</v>
      </c>
      <c r="E8577" s="10">
        <v>1</v>
      </c>
      <c r="F8577" s="18">
        <v>23</v>
      </c>
      <c r="G8577" s="26">
        <f t="shared" si="1866"/>
        <v>15</v>
      </c>
      <c r="H8577" s="13">
        <f t="shared" si="1867"/>
        <v>271.23287671232873</v>
      </c>
      <c r="I8577" s="13">
        <f t="shared" si="1868"/>
        <v>0.91300709952039061</v>
      </c>
      <c r="J8577" s="13">
        <f t="shared" si="1869"/>
        <v>-79.086992900479615</v>
      </c>
      <c r="K8577" s="13">
        <f t="shared" si="1870"/>
        <v>21.681883451658674</v>
      </c>
      <c r="L8577" s="27">
        <f t="shared" si="1871"/>
        <v>145.22825177488011</v>
      </c>
      <c r="M8577" s="32">
        <f t="shared" si="1872"/>
        <v>-23.446525629453774</v>
      </c>
      <c r="N8577" s="13">
        <f t="shared" si="1873"/>
        <v>0</v>
      </c>
      <c r="O8577" s="13">
        <f t="shared" si="1874"/>
        <v>90</v>
      </c>
      <c r="P8577" s="27">
        <f t="shared" si="1875"/>
        <v>280.34676481578288</v>
      </c>
      <c r="Q8577" s="36">
        <f t="shared" si="1876"/>
        <v>37.919608377836205</v>
      </c>
      <c r="R8577" s="14">
        <f t="shared" si="1877"/>
        <v>0</v>
      </c>
      <c r="S8577" s="14">
        <f t="shared" si="1878"/>
        <v>0</v>
      </c>
      <c r="T8577" s="37">
        <f t="shared" si="1879"/>
        <v>0</v>
      </c>
      <c r="U8577" s="1"/>
      <c r="V8577" s="1"/>
      <c r="W8577" s="1"/>
      <c r="X8577" s="1"/>
      <c r="Y8577" s="1"/>
      <c r="Z8577" s="1"/>
      <c r="AA8577" s="1"/>
      <c r="AB8577" s="1"/>
      <c r="AC8577" s="1"/>
      <c r="AD8577" s="1"/>
      <c r="AE8577" s="1"/>
    </row>
    <row r="8578" spans="1:31" x14ac:dyDescent="0.25">
      <c r="A8578" s="15">
        <v>8545</v>
      </c>
      <c r="B8578" s="4">
        <v>44553</v>
      </c>
      <c r="C8578" s="5">
        <v>12</v>
      </c>
      <c r="D8578" s="3">
        <v>357</v>
      </c>
      <c r="E8578" s="3">
        <v>1</v>
      </c>
      <c r="F8578" s="16">
        <v>0</v>
      </c>
      <c r="G8578" s="24">
        <f t="shared" si="1866"/>
        <v>15</v>
      </c>
      <c r="H8578" s="7">
        <f t="shared" si="1867"/>
        <v>272.21917808219177</v>
      </c>
      <c r="I8578" s="7">
        <f t="shared" si="1868"/>
        <v>0.4434916917071845</v>
      </c>
      <c r="J8578" s="7">
        <f t="shared" si="1869"/>
        <v>-79.55650830829282</v>
      </c>
      <c r="K8578" s="7">
        <f t="shared" si="1870"/>
        <v>-1.3259418051382137</v>
      </c>
      <c r="L8578" s="25">
        <f t="shared" si="1871"/>
        <v>-199.88912707707323</v>
      </c>
      <c r="M8578" s="31">
        <f t="shared" si="1872"/>
        <v>-23.436103547346075</v>
      </c>
      <c r="N8578" s="7">
        <f t="shared" si="1873"/>
        <v>0</v>
      </c>
      <c r="O8578" s="7">
        <f t="shared" si="1874"/>
        <v>90</v>
      </c>
      <c r="P8578" s="25">
        <f t="shared" si="1875"/>
        <v>75.528000597888806</v>
      </c>
      <c r="Q8578" s="34">
        <f t="shared" si="1876"/>
        <v>37.919608377836205</v>
      </c>
      <c r="R8578" s="9">
        <f t="shared" si="1877"/>
        <v>0</v>
      </c>
      <c r="S8578" s="9">
        <f t="shared" si="1878"/>
        <v>0</v>
      </c>
      <c r="T8578" s="35">
        <f t="shared" si="1879"/>
        <v>0</v>
      </c>
      <c r="U8578" s="1"/>
      <c r="V8578" s="1"/>
      <c r="W8578" s="1"/>
      <c r="X8578" s="1"/>
      <c r="Y8578" s="1"/>
      <c r="Z8578" s="1"/>
      <c r="AA8578" s="1"/>
      <c r="AB8578" s="1"/>
      <c r="AC8578" s="1"/>
      <c r="AD8578" s="1"/>
      <c r="AE8578" s="1"/>
    </row>
    <row r="8579" spans="1:31" x14ac:dyDescent="0.25">
      <c r="A8579" s="17">
        <v>8546</v>
      </c>
      <c r="B8579" s="11">
        <v>44553</v>
      </c>
      <c r="C8579" s="12">
        <v>12</v>
      </c>
      <c r="D8579" s="10">
        <v>357</v>
      </c>
      <c r="E8579" s="10">
        <v>1</v>
      </c>
      <c r="F8579" s="18">
        <v>1</v>
      </c>
      <c r="G8579" s="26">
        <f t="shared" si="1866"/>
        <v>15</v>
      </c>
      <c r="H8579" s="13">
        <f t="shared" si="1867"/>
        <v>272.21917808219177</v>
      </c>
      <c r="I8579" s="13">
        <f t="shared" si="1868"/>
        <v>0.4434916917071845</v>
      </c>
      <c r="J8579" s="13">
        <f t="shared" si="1869"/>
        <v>-79.55650830829282</v>
      </c>
      <c r="K8579" s="13">
        <f t="shared" si="1870"/>
        <v>-0.32594180513821369</v>
      </c>
      <c r="L8579" s="27">
        <f t="shared" si="1871"/>
        <v>-184.88912707707323</v>
      </c>
      <c r="M8579" s="32">
        <f t="shared" si="1872"/>
        <v>-23.436103547346075</v>
      </c>
      <c r="N8579" s="13">
        <f t="shared" si="1873"/>
        <v>0</v>
      </c>
      <c r="O8579" s="13">
        <f t="shared" si="1874"/>
        <v>90</v>
      </c>
      <c r="P8579" s="27">
        <f t="shared" si="1875"/>
        <v>73.56433208018808</v>
      </c>
      <c r="Q8579" s="36">
        <f t="shared" si="1876"/>
        <v>37.919608377836205</v>
      </c>
      <c r="R8579" s="14">
        <f t="shared" si="1877"/>
        <v>0</v>
      </c>
      <c r="S8579" s="14">
        <f t="shared" si="1878"/>
        <v>0</v>
      </c>
      <c r="T8579" s="37">
        <f t="shared" si="1879"/>
        <v>0</v>
      </c>
      <c r="U8579" s="1"/>
      <c r="V8579" s="1"/>
      <c r="W8579" s="1"/>
      <c r="X8579" s="1"/>
      <c r="Y8579" s="1"/>
      <c r="Z8579" s="1"/>
      <c r="AA8579" s="1"/>
      <c r="AB8579" s="1"/>
      <c r="AC8579" s="1"/>
      <c r="AD8579" s="1"/>
      <c r="AE8579" s="1"/>
    </row>
    <row r="8580" spans="1:31" x14ac:dyDescent="0.25">
      <c r="A8580" s="15">
        <v>8547</v>
      </c>
      <c r="B8580" s="4">
        <v>44553</v>
      </c>
      <c r="C8580" s="5">
        <v>12</v>
      </c>
      <c r="D8580" s="3">
        <v>357</v>
      </c>
      <c r="E8580" s="3">
        <v>1</v>
      </c>
      <c r="F8580" s="16">
        <v>2</v>
      </c>
      <c r="G8580" s="24">
        <f t="shared" si="1866"/>
        <v>15</v>
      </c>
      <c r="H8580" s="7">
        <f t="shared" si="1867"/>
        <v>272.21917808219177</v>
      </c>
      <c r="I8580" s="7">
        <f t="shared" si="1868"/>
        <v>0.4434916917071845</v>
      </c>
      <c r="J8580" s="7">
        <f t="shared" si="1869"/>
        <v>-79.55650830829282</v>
      </c>
      <c r="K8580" s="7">
        <f t="shared" si="1870"/>
        <v>0.67405819486178631</v>
      </c>
      <c r="L8580" s="25">
        <f t="shared" si="1871"/>
        <v>-169.88912707707323</v>
      </c>
      <c r="M8580" s="31">
        <f t="shared" si="1872"/>
        <v>-23.436103547346075</v>
      </c>
      <c r="N8580" s="7">
        <f t="shared" si="1873"/>
        <v>0</v>
      </c>
      <c r="O8580" s="7">
        <f t="shared" si="1874"/>
        <v>90</v>
      </c>
      <c r="P8580" s="25">
        <f t="shared" si="1875"/>
        <v>73.982830441456656</v>
      </c>
      <c r="Q8580" s="34">
        <f t="shared" si="1876"/>
        <v>37.919608377836205</v>
      </c>
      <c r="R8580" s="9">
        <f t="shared" si="1877"/>
        <v>0</v>
      </c>
      <c r="S8580" s="9">
        <f t="shared" si="1878"/>
        <v>0</v>
      </c>
      <c r="T8580" s="35">
        <f t="shared" si="1879"/>
        <v>0</v>
      </c>
      <c r="U8580" s="1"/>
      <c r="V8580" s="1"/>
      <c r="W8580" s="1"/>
      <c r="X8580" s="1"/>
      <c r="Y8580" s="1"/>
      <c r="Z8580" s="1"/>
      <c r="AA8580" s="1"/>
      <c r="AB8580" s="1"/>
      <c r="AC8580" s="1"/>
      <c r="AD8580" s="1"/>
      <c r="AE8580" s="1"/>
    </row>
    <row r="8581" spans="1:31" x14ac:dyDescent="0.25">
      <c r="A8581" s="17">
        <v>8548</v>
      </c>
      <c r="B8581" s="11">
        <v>44553</v>
      </c>
      <c r="C8581" s="12">
        <v>12</v>
      </c>
      <c r="D8581" s="10">
        <v>357</v>
      </c>
      <c r="E8581" s="10">
        <v>1</v>
      </c>
      <c r="F8581" s="18">
        <v>3</v>
      </c>
      <c r="G8581" s="26">
        <f t="shared" si="1866"/>
        <v>15</v>
      </c>
      <c r="H8581" s="13">
        <f t="shared" si="1867"/>
        <v>272.21917808219177</v>
      </c>
      <c r="I8581" s="13">
        <f t="shared" si="1868"/>
        <v>0.4434916917071845</v>
      </c>
      <c r="J8581" s="13">
        <f t="shared" si="1869"/>
        <v>-79.55650830829282</v>
      </c>
      <c r="K8581" s="13">
        <f t="shared" si="1870"/>
        <v>1.6740581948617863</v>
      </c>
      <c r="L8581" s="27">
        <f t="shared" si="1871"/>
        <v>-154.88912707707323</v>
      </c>
      <c r="M8581" s="32">
        <f t="shared" si="1872"/>
        <v>-23.436103547346075</v>
      </c>
      <c r="N8581" s="13">
        <f t="shared" si="1873"/>
        <v>0</v>
      </c>
      <c r="O8581" s="13">
        <f t="shared" si="1874"/>
        <v>90</v>
      </c>
      <c r="P8581" s="27">
        <f t="shared" si="1875"/>
        <v>76.741476810715341</v>
      </c>
      <c r="Q8581" s="36">
        <f t="shared" si="1876"/>
        <v>37.919608377836205</v>
      </c>
      <c r="R8581" s="14">
        <f t="shared" si="1877"/>
        <v>0</v>
      </c>
      <c r="S8581" s="14">
        <f t="shared" si="1878"/>
        <v>0</v>
      </c>
      <c r="T8581" s="37">
        <f t="shared" si="1879"/>
        <v>0</v>
      </c>
      <c r="U8581" s="1"/>
      <c r="V8581" s="1"/>
      <c r="W8581" s="1"/>
      <c r="X8581" s="1"/>
      <c r="Y8581" s="1"/>
      <c r="Z8581" s="1"/>
      <c r="AA8581" s="1"/>
      <c r="AB8581" s="1"/>
      <c r="AC8581" s="1"/>
      <c r="AD8581" s="1"/>
      <c r="AE8581" s="1"/>
    </row>
    <row r="8582" spans="1:31" x14ac:dyDescent="0.25">
      <c r="A8582" s="15">
        <v>8549</v>
      </c>
      <c r="B8582" s="4">
        <v>44553</v>
      </c>
      <c r="C8582" s="5">
        <v>12</v>
      </c>
      <c r="D8582" s="3">
        <v>357</v>
      </c>
      <c r="E8582" s="3">
        <v>1</v>
      </c>
      <c r="F8582" s="16">
        <v>4</v>
      </c>
      <c r="G8582" s="24">
        <f t="shared" si="1866"/>
        <v>15</v>
      </c>
      <c r="H8582" s="7">
        <f t="shared" si="1867"/>
        <v>272.21917808219177</v>
      </c>
      <c r="I8582" s="7">
        <f t="shared" si="1868"/>
        <v>0.4434916917071845</v>
      </c>
      <c r="J8582" s="7">
        <f t="shared" si="1869"/>
        <v>-79.55650830829282</v>
      </c>
      <c r="K8582" s="7">
        <f t="shared" si="1870"/>
        <v>2.6740581948617863</v>
      </c>
      <c r="L8582" s="25">
        <f t="shared" si="1871"/>
        <v>-139.88912707707323</v>
      </c>
      <c r="M8582" s="31">
        <f t="shared" si="1872"/>
        <v>-23.436103547346075</v>
      </c>
      <c r="N8582" s="7">
        <f t="shared" si="1873"/>
        <v>0</v>
      </c>
      <c r="O8582" s="7">
        <f t="shared" si="1874"/>
        <v>90</v>
      </c>
      <c r="P8582" s="25">
        <f t="shared" si="1875"/>
        <v>81.583244784958467</v>
      </c>
      <c r="Q8582" s="34">
        <f t="shared" si="1876"/>
        <v>37.919608377836205</v>
      </c>
      <c r="R8582" s="9">
        <f t="shared" si="1877"/>
        <v>0</v>
      </c>
      <c r="S8582" s="9">
        <f t="shared" si="1878"/>
        <v>0</v>
      </c>
      <c r="T8582" s="35">
        <f t="shared" si="1879"/>
        <v>0</v>
      </c>
      <c r="U8582" s="1"/>
      <c r="V8582" s="1"/>
      <c r="W8582" s="1"/>
      <c r="X8582" s="1"/>
      <c r="Y8582" s="1"/>
      <c r="Z8582" s="1"/>
      <c r="AA8582" s="1"/>
      <c r="AB8582" s="1"/>
      <c r="AC8582" s="1"/>
      <c r="AD8582" s="1"/>
      <c r="AE8582" s="1"/>
    </row>
    <row r="8583" spans="1:31" x14ac:dyDescent="0.25">
      <c r="A8583" s="17">
        <v>8550</v>
      </c>
      <c r="B8583" s="11">
        <v>44553</v>
      </c>
      <c r="C8583" s="12">
        <v>12</v>
      </c>
      <c r="D8583" s="10">
        <v>357</v>
      </c>
      <c r="E8583" s="10">
        <v>1</v>
      </c>
      <c r="F8583" s="18">
        <v>5</v>
      </c>
      <c r="G8583" s="26">
        <f t="shared" si="1866"/>
        <v>15</v>
      </c>
      <c r="H8583" s="13">
        <f t="shared" si="1867"/>
        <v>272.21917808219177</v>
      </c>
      <c r="I8583" s="13">
        <f t="shared" si="1868"/>
        <v>0.4434916917071845</v>
      </c>
      <c r="J8583" s="13">
        <f t="shared" si="1869"/>
        <v>-79.55650830829282</v>
      </c>
      <c r="K8583" s="13">
        <f t="shared" si="1870"/>
        <v>3.6740581948617863</v>
      </c>
      <c r="L8583" s="27">
        <f t="shared" si="1871"/>
        <v>-124.88912707707321</v>
      </c>
      <c r="M8583" s="32">
        <f t="shared" si="1872"/>
        <v>-23.436103547346075</v>
      </c>
      <c r="N8583" s="13">
        <f t="shared" si="1873"/>
        <v>0</v>
      </c>
      <c r="O8583" s="13">
        <f t="shared" si="1874"/>
        <v>90</v>
      </c>
      <c r="P8583" s="27">
        <f t="shared" si="1875"/>
        <v>88.128314638450846</v>
      </c>
      <c r="Q8583" s="36">
        <f t="shared" si="1876"/>
        <v>37.919608377836205</v>
      </c>
      <c r="R8583" s="14">
        <f t="shared" si="1877"/>
        <v>0</v>
      </c>
      <c r="S8583" s="14">
        <f t="shared" si="1878"/>
        <v>0</v>
      </c>
      <c r="T8583" s="37">
        <f t="shared" si="1879"/>
        <v>0</v>
      </c>
      <c r="U8583" s="1"/>
      <c r="V8583" s="1"/>
      <c r="W8583" s="1"/>
      <c r="X8583" s="1"/>
      <c r="Y8583" s="1"/>
      <c r="Z8583" s="1"/>
      <c r="AA8583" s="1"/>
      <c r="AB8583" s="1"/>
      <c r="AC8583" s="1"/>
      <c r="AD8583" s="1"/>
      <c r="AE8583" s="1"/>
    </row>
    <row r="8584" spans="1:31" x14ac:dyDescent="0.25">
      <c r="A8584" s="15">
        <v>8551</v>
      </c>
      <c r="B8584" s="4">
        <v>44553</v>
      </c>
      <c r="C8584" s="5">
        <v>12</v>
      </c>
      <c r="D8584" s="3">
        <v>357</v>
      </c>
      <c r="E8584" s="3">
        <v>1</v>
      </c>
      <c r="F8584" s="16">
        <v>6</v>
      </c>
      <c r="G8584" s="24">
        <f t="shared" si="1866"/>
        <v>15</v>
      </c>
      <c r="H8584" s="7">
        <f t="shared" si="1867"/>
        <v>272.21917808219177</v>
      </c>
      <c r="I8584" s="7">
        <f t="shared" si="1868"/>
        <v>0.4434916917071845</v>
      </c>
      <c r="J8584" s="7">
        <f t="shared" si="1869"/>
        <v>-79.55650830829282</v>
      </c>
      <c r="K8584" s="7">
        <f t="shared" si="1870"/>
        <v>4.6740581948617859</v>
      </c>
      <c r="L8584" s="25">
        <f t="shared" si="1871"/>
        <v>-109.88912707707321</v>
      </c>
      <c r="M8584" s="31">
        <f t="shared" si="1872"/>
        <v>-23.436103547346075</v>
      </c>
      <c r="N8584" s="7">
        <f t="shared" si="1873"/>
        <v>0</v>
      </c>
      <c r="O8584" s="7">
        <f t="shared" si="1874"/>
        <v>90</v>
      </c>
      <c r="P8584" s="25">
        <f t="shared" si="1875"/>
        <v>95.97178840577422</v>
      </c>
      <c r="Q8584" s="34">
        <f t="shared" si="1876"/>
        <v>37.919608377836205</v>
      </c>
      <c r="R8584" s="9">
        <f t="shared" si="1877"/>
        <v>0</v>
      </c>
      <c r="S8584" s="9">
        <f t="shared" si="1878"/>
        <v>0</v>
      </c>
      <c r="T8584" s="35">
        <f t="shared" si="1879"/>
        <v>0</v>
      </c>
      <c r="U8584" s="1"/>
      <c r="V8584" s="1"/>
      <c r="W8584" s="1"/>
      <c r="X8584" s="1"/>
      <c r="Y8584" s="1"/>
      <c r="Z8584" s="1"/>
      <c r="AA8584" s="1"/>
      <c r="AB8584" s="1"/>
      <c r="AC8584" s="1"/>
      <c r="AD8584" s="1"/>
      <c r="AE8584" s="1"/>
    </row>
    <row r="8585" spans="1:31" x14ac:dyDescent="0.25">
      <c r="A8585" s="17">
        <v>8552</v>
      </c>
      <c r="B8585" s="11">
        <v>44553</v>
      </c>
      <c r="C8585" s="12">
        <v>12</v>
      </c>
      <c r="D8585" s="10">
        <v>357</v>
      </c>
      <c r="E8585" s="10">
        <v>1</v>
      </c>
      <c r="F8585" s="18">
        <v>7</v>
      </c>
      <c r="G8585" s="26">
        <f t="shared" si="1866"/>
        <v>15</v>
      </c>
      <c r="H8585" s="13">
        <f t="shared" si="1867"/>
        <v>272.21917808219177</v>
      </c>
      <c r="I8585" s="13">
        <f t="shared" si="1868"/>
        <v>0.4434916917071845</v>
      </c>
      <c r="J8585" s="13">
        <f t="shared" si="1869"/>
        <v>-79.55650830829282</v>
      </c>
      <c r="K8585" s="13">
        <f t="shared" si="1870"/>
        <v>5.6740581948617859</v>
      </c>
      <c r="L8585" s="27">
        <f t="shared" si="1871"/>
        <v>-94.889127077073212</v>
      </c>
      <c r="M8585" s="32">
        <f t="shared" si="1872"/>
        <v>-23.436103547346075</v>
      </c>
      <c r="N8585" s="13">
        <f t="shared" si="1873"/>
        <v>0</v>
      </c>
      <c r="O8585" s="13">
        <f t="shared" si="1874"/>
        <v>90</v>
      </c>
      <c r="P8585" s="27">
        <f t="shared" si="1875"/>
        <v>104.73873883079085</v>
      </c>
      <c r="Q8585" s="36">
        <f t="shared" si="1876"/>
        <v>37.919608377836205</v>
      </c>
      <c r="R8585" s="14">
        <f t="shared" si="1877"/>
        <v>0</v>
      </c>
      <c r="S8585" s="14">
        <f t="shared" si="1878"/>
        <v>0</v>
      </c>
      <c r="T8585" s="37">
        <f t="shared" si="1879"/>
        <v>0</v>
      </c>
      <c r="U8585" s="1"/>
      <c r="V8585" s="1"/>
      <c r="W8585" s="1"/>
      <c r="X8585" s="1"/>
      <c r="Y8585" s="1"/>
      <c r="Z8585" s="1"/>
      <c r="AA8585" s="1"/>
      <c r="AB8585" s="1"/>
      <c r="AC8585" s="1"/>
      <c r="AD8585" s="1"/>
      <c r="AE8585" s="1"/>
    </row>
    <row r="8586" spans="1:31" x14ac:dyDescent="0.25">
      <c r="A8586" s="15">
        <v>8553</v>
      </c>
      <c r="B8586" s="4">
        <v>44553</v>
      </c>
      <c r="C8586" s="5">
        <v>12</v>
      </c>
      <c r="D8586" s="3">
        <v>357</v>
      </c>
      <c r="E8586" s="3">
        <v>1</v>
      </c>
      <c r="F8586" s="16">
        <v>8</v>
      </c>
      <c r="G8586" s="24">
        <f t="shared" si="1866"/>
        <v>15</v>
      </c>
      <c r="H8586" s="7">
        <f t="shared" si="1867"/>
        <v>272.21917808219177</v>
      </c>
      <c r="I8586" s="7">
        <f t="shared" si="1868"/>
        <v>0.4434916917071845</v>
      </c>
      <c r="J8586" s="7">
        <f t="shared" si="1869"/>
        <v>-79.55650830829282</v>
      </c>
      <c r="K8586" s="7">
        <f t="shared" si="1870"/>
        <v>6.6740581948617859</v>
      </c>
      <c r="L8586" s="25">
        <f t="shared" si="1871"/>
        <v>-79.889127077073212</v>
      </c>
      <c r="M8586" s="31">
        <f t="shared" si="1872"/>
        <v>-23.436103547346075</v>
      </c>
      <c r="N8586" s="7">
        <f t="shared" si="1873"/>
        <v>0</v>
      </c>
      <c r="O8586" s="7">
        <f t="shared" si="1874"/>
        <v>90</v>
      </c>
      <c r="P8586" s="25">
        <f t="shared" si="1875"/>
        <v>114.09246424358409</v>
      </c>
      <c r="Q8586" s="34">
        <f t="shared" si="1876"/>
        <v>37.919608377836205</v>
      </c>
      <c r="R8586" s="9">
        <f t="shared" si="1877"/>
        <v>0</v>
      </c>
      <c r="S8586" s="9">
        <f t="shared" si="1878"/>
        <v>0</v>
      </c>
      <c r="T8586" s="35">
        <f t="shared" si="1879"/>
        <v>0</v>
      </c>
      <c r="U8586" s="1"/>
      <c r="V8586" s="1"/>
      <c r="W8586" s="1"/>
      <c r="X8586" s="1"/>
      <c r="Y8586" s="1"/>
      <c r="Z8586" s="1"/>
      <c r="AA8586" s="1"/>
      <c r="AB8586" s="1"/>
      <c r="AC8586" s="1"/>
      <c r="AD8586" s="1"/>
      <c r="AE8586" s="1"/>
    </row>
    <row r="8587" spans="1:31" x14ac:dyDescent="0.25">
      <c r="A8587" s="17">
        <v>8554</v>
      </c>
      <c r="B8587" s="11">
        <v>44553</v>
      </c>
      <c r="C8587" s="12">
        <v>12</v>
      </c>
      <c r="D8587" s="10">
        <v>357</v>
      </c>
      <c r="E8587" s="10">
        <v>1</v>
      </c>
      <c r="F8587" s="18">
        <v>9</v>
      </c>
      <c r="G8587" s="26">
        <f t="shared" si="1866"/>
        <v>15</v>
      </c>
      <c r="H8587" s="13">
        <f t="shared" si="1867"/>
        <v>272.21917808219177</v>
      </c>
      <c r="I8587" s="13">
        <f t="shared" si="1868"/>
        <v>0.4434916917071845</v>
      </c>
      <c r="J8587" s="13">
        <f t="shared" si="1869"/>
        <v>-79.55650830829282</v>
      </c>
      <c r="K8587" s="13">
        <f t="shared" si="1870"/>
        <v>7.6740581948617859</v>
      </c>
      <c r="L8587" s="27">
        <f t="shared" si="1871"/>
        <v>-64.889127077073212</v>
      </c>
      <c r="M8587" s="32">
        <f t="shared" si="1872"/>
        <v>-23.436103547346075</v>
      </c>
      <c r="N8587" s="13">
        <f t="shared" si="1873"/>
        <v>2.4424276695909115</v>
      </c>
      <c r="O8587" s="13">
        <f t="shared" si="1874"/>
        <v>87.557572330409087</v>
      </c>
      <c r="P8587" s="27">
        <f t="shared" si="1875"/>
        <v>123.74225407941356</v>
      </c>
      <c r="Q8587" s="36">
        <f t="shared" si="1876"/>
        <v>17.303760373085993</v>
      </c>
      <c r="R8587" s="14">
        <f t="shared" si="1877"/>
        <v>221.90017370322616</v>
      </c>
      <c r="S8587" s="14">
        <f t="shared" si="1878"/>
        <v>69.761577472499724</v>
      </c>
      <c r="T8587" s="37">
        <f t="shared" si="1879"/>
        <v>1.6707241723342734E-2</v>
      </c>
      <c r="U8587" s="1"/>
      <c r="V8587" s="1"/>
      <c r="W8587" s="1"/>
      <c r="X8587" s="1"/>
      <c r="Y8587" s="1"/>
      <c r="Z8587" s="1"/>
      <c r="AA8587" s="1"/>
      <c r="AB8587" s="1"/>
      <c r="AC8587" s="1"/>
      <c r="AD8587" s="1"/>
      <c r="AE8587" s="1"/>
    </row>
    <row r="8588" spans="1:31" x14ac:dyDescent="0.25">
      <c r="A8588" s="15">
        <v>8555</v>
      </c>
      <c r="B8588" s="4">
        <v>44553</v>
      </c>
      <c r="C8588" s="5">
        <v>12</v>
      </c>
      <c r="D8588" s="3">
        <v>357</v>
      </c>
      <c r="E8588" s="3">
        <v>1</v>
      </c>
      <c r="F8588" s="16">
        <v>10</v>
      </c>
      <c r="G8588" s="24">
        <f t="shared" si="1866"/>
        <v>15</v>
      </c>
      <c r="H8588" s="7">
        <f t="shared" si="1867"/>
        <v>272.21917808219177</v>
      </c>
      <c r="I8588" s="7">
        <f t="shared" si="1868"/>
        <v>0.4434916917071845</v>
      </c>
      <c r="J8588" s="7">
        <f t="shared" si="1869"/>
        <v>-79.55650830829282</v>
      </c>
      <c r="K8588" s="7">
        <f t="shared" si="1870"/>
        <v>8.6740581948617859</v>
      </c>
      <c r="L8588" s="25">
        <f t="shared" si="1871"/>
        <v>-49.889127077073212</v>
      </c>
      <c r="M8588" s="31">
        <f t="shared" si="1872"/>
        <v>-23.436103547346075</v>
      </c>
      <c r="N8588" s="7">
        <f t="shared" si="1873"/>
        <v>11.371530885498142</v>
      </c>
      <c r="O8588" s="7">
        <f t="shared" si="1874"/>
        <v>78.628469114501854</v>
      </c>
      <c r="P8588" s="25">
        <f t="shared" si="1875"/>
        <v>134.29470552284383</v>
      </c>
      <c r="Q8588" s="34">
        <f t="shared" si="1876"/>
        <v>4.9537626997415423</v>
      </c>
      <c r="R8588" s="9">
        <f t="shared" si="1877"/>
        <v>585.90275694918193</v>
      </c>
      <c r="S8588" s="9">
        <f t="shared" si="1878"/>
        <v>300.61173865154228</v>
      </c>
      <c r="T8588" s="35">
        <f t="shared" si="1879"/>
        <v>7.1993684267037908E-2</v>
      </c>
      <c r="U8588" s="1"/>
      <c r="V8588" s="1"/>
      <c r="W8588" s="1"/>
      <c r="X8588" s="1"/>
      <c r="Y8588" s="1"/>
      <c r="Z8588" s="1"/>
      <c r="AA8588" s="1"/>
      <c r="AB8588" s="1"/>
      <c r="AC8588" s="1"/>
      <c r="AD8588" s="1"/>
      <c r="AE8588" s="1"/>
    </row>
    <row r="8589" spans="1:31" x14ac:dyDescent="0.25">
      <c r="A8589" s="17">
        <v>8556</v>
      </c>
      <c r="B8589" s="11">
        <v>44553</v>
      </c>
      <c r="C8589" s="12">
        <v>12</v>
      </c>
      <c r="D8589" s="10">
        <v>357</v>
      </c>
      <c r="E8589" s="10">
        <v>1</v>
      </c>
      <c r="F8589" s="18">
        <v>11</v>
      </c>
      <c r="G8589" s="26">
        <f t="shared" si="1866"/>
        <v>15</v>
      </c>
      <c r="H8589" s="13">
        <f t="shared" si="1867"/>
        <v>272.21917808219177</v>
      </c>
      <c r="I8589" s="13">
        <f t="shared" si="1868"/>
        <v>0.4434916917071845</v>
      </c>
      <c r="J8589" s="13">
        <f t="shared" si="1869"/>
        <v>-79.55650830829282</v>
      </c>
      <c r="K8589" s="13">
        <f t="shared" si="1870"/>
        <v>9.6740581948617859</v>
      </c>
      <c r="L8589" s="27">
        <f t="shared" si="1871"/>
        <v>-34.889127077073212</v>
      </c>
      <c r="M8589" s="32">
        <f t="shared" si="1872"/>
        <v>-23.436103547346075</v>
      </c>
      <c r="N8589" s="13">
        <f t="shared" si="1873"/>
        <v>18.715292820842755</v>
      </c>
      <c r="O8589" s="13">
        <f t="shared" si="1874"/>
        <v>71.284707179157238</v>
      </c>
      <c r="P8589" s="27">
        <f t="shared" si="1875"/>
        <v>146.35113283562367</v>
      </c>
      <c r="Q8589" s="36">
        <f t="shared" si="1876"/>
        <v>3.0911020430682625</v>
      </c>
      <c r="R8589" s="14">
        <f t="shared" si="1877"/>
        <v>747.22811692947687</v>
      </c>
      <c r="S8589" s="14">
        <f t="shared" si="1878"/>
        <v>502.20783543173786</v>
      </c>
      <c r="T8589" s="37">
        <f t="shared" si="1879"/>
        <v>0.12027405351064979</v>
      </c>
      <c r="U8589" s="1"/>
      <c r="V8589" s="1"/>
      <c r="W8589" s="1"/>
      <c r="X8589" s="1"/>
      <c r="Y8589" s="1"/>
      <c r="Z8589" s="1"/>
      <c r="AA8589" s="1"/>
      <c r="AB8589" s="1"/>
      <c r="AC8589" s="1"/>
      <c r="AD8589" s="1"/>
      <c r="AE8589" s="1"/>
    </row>
    <row r="8590" spans="1:31" x14ac:dyDescent="0.25">
      <c r="A8590" s="15">
        <v>8557</v>
      </c>
      <c r="B8590" s="4">
        <v>44553</v>
      </c>
      <c r="C8590" s="5">
        <v>12</v>
      </c>
      <c r="D8590" s="3">
        <v>357</v>
      </c>
      <c r="E8590" s="3">
        <v>1</v>
      </c>
      <c r="F8590" s="16">
        <v>12</v>
      </c>
      <c r="G8590" s="24">
        <f t="shared" si="1866"/>
        <v>15</v>
      </c>
      <c r="H8590" s="7">
        <f t="shared" si="1867"/>
        <v>272.21917808219177</v>
      </c>
      <c r="I8590" s="7">
        <f t="shared" si="1868"/>
        <v>0.4434916917071845</v>
      </c>
      <c r="J8590" s="7">
        <f t="shared" si="1869"/>
        <v>-79.55650830829282</v>
      </c>
      <c r="K8590" s="7">
        <f t="shared" si="1870"/>
        <v>10.674058194861786</v>
      </c>
      <c r="L8590" s="25">
        <f t="shared" si="1871"/>
        <v>-19.889127077073212</v>
      </c>
      <c r="M8590" s="31">
        <f t="shared" si="1872"/>
        <v>-23.436103547346075</v>
      </c>
      <c r="N8590" s="7">
        <f t="shared" si="1873"/>
        <v>23.908206231229993</v>
      </c>
      <c r="O8590" s="7">
        <f t="shared" si="1874"/>
        <v>66.091793768770003</v>
      </c>
      <c r="P8590" s="25">
        <f t="shared" si="1875"/>
        <v>160.03584335962913</v>
      </c>
      <c r="Q8590" s="34">
        <f t="shared" si="1876"/>
        <v>2.4557409121773563</v>
      </c>
      <c r="R8590" s="9">
        <f t="shared" si="1877"/>
        <v>822.52691419798896</v>
      </c>
      <c r="S8590" s="9">
        <f t="shared" si="1878"/>
        <v>642.06911661154663</v>
      </c>
      <c r="T8590" s="35">
        <f t="shared" si="1879"/>
        <v>0.15376951501062239</v>
      </c>
      <c r="U8590" s="1"/>
      <c r="V8590" s="1"/>
      <c r="W8590" s="1"/>
      <c r="X8590" s="1"/>
      <c r="Y8590" s="1"/>
      <c r="Z8590" s="1"/>
      <c r="AA8590" s="1"/>
      <c r="AB8590" s="1"/>
      <c r="AC8590" s="1"/>
      <c r="AD8590" s="1"/>
      <c r="AE8590" s="1"/>
    </row>
    <row r="8591" spans="1:31" x14ac:dyDescent="0.25">
      <c r="A8591" s="17">
        <v>8558</v>
      </c>
      <c r="B8591" s="11">
        <v>44553</v>
      </c>
      <c r="C8591" s="12">
        <v>12</v>
      </c>
      <c r="D8591" s="10">
        <v>357</v>
      </c>
      <c r="E8591" s="10">
        <v>1</v>
      </c>
      <c r="F8591" s="18">
        <v>13</v>
      </c>
      <c r="G8591" s="26">
        <f t="shared" si="1866"/>
        <v>15</v>
      </c>
      <c r="H8591" s="13">
        <f t="shared" si="1867"/>
        <v>272.21917808219177</v>
      </c>
      <c r="I8591" s="13">
        <f t="shared" si="1868"/>
        <v>0.4434916917071845</v>
      </c>
      <c r="J8591" s="13">
        <f t="shared" si="1869"/>
        <v>-79.55650830829282</v>
      </c>
      <c r="K8591" s="13">
        <f t="shared" si="1870"/>
        <v>11.674058194861786</v>
      </c>
      <c r="L8591" s="27">
        <f t="shared" si="1871"/>
        <v>-4.889127077073212</v>
      </c>
      <c r="M8591" s="32">
        <f t="shared" si="1872"/>
        <v>-23.436103547346075</v>
      </c>
      <c r="N8591" s="13">
        <f t="shared" si="1873"/>
        <v>26.400196088239738</v>
      </c>
      <c r="O8591" s="13">
        <f t="shared" si="1874"/>
        <v>63.599803911760262</v>
      </c>
      <c r="P8591" s="27">
        <f t="shared" si="1875"/>
        <v>174.99161296731199</v>
      </c>
      <c r="Q8591" s="36">
        <f t="shared" si="1876"/>
        <v>2.240456270899772</v>
      </c>
      <c r="R8591" s="14">
        <f t="shared" si="1877"/>
        <v>851.51108255221402</v>
      </c>
      <c r="S8591" s="14">
        <f t="shared" si="1878"/>
        <v>707.78724510535096</v>
      </c>
      <c r="T8591" s="37">
        <f t="shared" si="1879"/>
        <v>0.16950838873067997</v>
      </c>
      <c r="U8591" s="1"/>
      <c r="V8591" s="1"/>
      <c r="W8591" s="1"/>
      <c r="X8591" s="1"/>
      <c r="Y8591" s="1"/>
      <c r="Z8591" s="1"/>
      <c r="AA8591" s="1"/>
      <c r="AB8591" s="1"/>
      <c r="AC8591" s="1"/>
      <c r="AD8591" s="1"/>
      <c r="AE8591" s="1"/>
    </row>
    <row r="8592" spans="1:31" x14ac:dyDescent="0.25">
      <c r="A8592" s="15">
        <v>8559</v>
      </c>
      <c r="B8592" s="4">
        <v>44553</v>
      </c>
      <c r="C8592" s="5">
        <v>12</v>
      </c>
      <c r="D8592" s="3">
        <v>357</v>
      </c>
      <c r="E8592" s="3">
        <v>1</v>
      </c>
      <c r="F8592" s="16">
        <v>14</v>
      </c>
      <c r="G8592" s="24">
        <f t="shared" si="1866"/>
        <v>15</v>
      </c>
      <c r="H8592" s="7">
        <f t="shared" si="1867"/>
        <v>272.21917808219177</v>
      </c>
      <c r="I8592" s="7">
        <f t="shared" si="1868"/>
        <v>0.4434916917071845</v>
      </c>
      <c r="J8592" s="7">
        <f t="shared" si="1869"/>
        <v>-79.55650830829282</v>
      </c>
      <c r="K8592" s="7">
        <f t="shared" si="1870"/>
        <v>12.674058194861786</v>
      </c>
      <c r="L8592" s="25">
        <f t="shared" si="1871"/>
        <v>10.110872922926788</v>
      </c>
      <c r="M8592" s="31">
        <f t="shared" si="1872"/>
        <v>-23.436103547346075</v>
      </c>
      <c r="N8592" s="7">
        <f t="shared" si="1873"/>
        <v>25.866785709306082</v>
      </c>
      <c r="O8592" s="7">
        <f t="shared" si="1874"/>
        <v>64.133214290693914</v>
      </c>
      <c r="P8592" s="25">
        <f t="shared" si="1875"/>
        <v>190.31184021143611</v>
      </c>
      <c r="Q8592" s="34">
        <f t="shared" si="1876"/>
        <v>2.2829677711698899</v>
      </c>
      <c r="R8592" s="9">
        <f t="shared" si="1877"/>
        <v>845.62698643304441</v>
      </c>
      <c r="S8592" s="9">
        <f t="shared" si="1878"/>
        <v>693.81017973618918</v>
      </c>
      <c r="T8592" s="35">
        <f t="shared" si="1879"/>
        <v>0.16616101302379316</v>
      </c>
      <c r="U8592" s="1"/>
      <c r="V8592" s="1"/>
      <c r="W8592" s="1"/>
      <c r="X8592" s="1"/>
      <c r="Y8592" s="1"/>
      <c r="Z8592" s="1"/>
      <c r="AA8592" s="1"/>
      <c r="AB8592" s="1"/>
      <c r="AC8592" s="1"/>
      <c r="AD8592" s="1"/>
      <c r="AE8592" s="1"/>
    </row>
    <row r="8593" spans="1:31" x14ac:dyDescent="0.25">
      <c r="A8593" s="17">
        <v>8560</v>
      </c>
      <c r="B8593" s="11">
        <v>44553</v>
      </c>
      <c r="C8593" s="12">
        <v>12</v>
      </c>
      <c r="D8593" s="10">
        <v>357</v>
      </c>
      <c r="E8593" s="10">
        <v>1</v>
      </c>
      <c r="F8593" s="18">
        <v>15</v>
      </c>
      <c r="G8593" s="26">
        <f t="shared" si="1866"/>
        <v>15</v>
      </c>
      <c r="H8593" s="13">
        <f t="shared" si="1867"/>
        <v>272.21917808219177</v>
      </c>
      <c r="I8593" s="13">
        <f t="shared" si="1868"/>
        <v>0.4434916917071845</v>
      </c>
      <c r="J8593" s="13">
        <f t="shared" si="1869"/>
        <v>-79.55650830829282</v>
      </c>
      <c r="K8593" s="13">
        <f t="shared" si="1870"/>
        <v>13.674058194861786</v>
      </c>
      <c r="L8593" s="27">
        <f t="shared" si="1871"/>
        <v>25.110872922926788</v>
      </c>
      <c r="M8593" s="32">
        <f t="shared" si="1872"/>
        <v>-23.436103547346075</v>
      </c>
      <c r="N8593" s="13">
        <f t="shared" si="1873"/>
        <v>22.381268957225313</v>
      </c>
      <c r="O8593" s="13">
        <f t="shared" si="1874"/>
        <v>67.618731042774684</v>
      </c>
      <c r="P8593" s="27">
        <f t="shared" si="1875"/>
        <v>204.90293682162934</v>
      </c>
      <c r="Q8593" s="36">
        <f t="shared" si="1876"/>
        <v>2.6118010345263825</v>
      </c>
      <c r="R8593" s="14">
        <f t="shared" si="1877"/>
        <v>802.70786051865707</v>
      </c>
      <c r="S8593" s="14">
        <f t="shared" si="1878"/>
        <v>601.31112592951877</v>
      </c>
      <c r="T8593" s="37">
        <f t="shared" si="1879"/>
        <v>0.14400835955580452</v>
      </c>
      <c r="U8593" s="1"/>
      <c r="V8593" s="1"/>
      <c r="W8593" s="1"/>
      <c r="X8593" s="1"/>
      <c r="Y8593" s="1"/>
      <c r="Z8593" s="1"/>
      <c r="AA8593" s="1"/>
      <c r="AB8593" s="1"/>
      <c r="AC8593" s="1"/>
      <c r="AD8593" s="1"/>
      <c r="AE8593" s="1"/>
    </row>
    <row r="8594" spans="1:31" x14ac:dyDescent="0.25">
      <c r="A8594" s="15">
        <v>8561</v>
      </c>
      <c r="B8594" s="4">
        <v>44553</v>
      </c>
      <c r="C8594" s="5">
        <v>12</v>
      </c>
      <c r="D8594" s="3">
        <v>357</v>
      </c>
      <c r="E8594" s="3">
        <v>1</v>
      </c>
      <c r="F8594" s="16">
        <v>16</v>
      </c>
      <c r="G8594" s="24">
        <f t="shared" si="1866"/>
        <v>15</v>
      </c>
      <c r="H8594" s="7">
        <f t="shared" si="1867"/>
        <v>272.21917808219177</v>
      </c>
      <c r="I8594" s="7">
        <f t="shared" si="1868"/>
        <v>0.4434916917071845</v>
      </c>
      <c r="J8594" s="7">
        <f t="shared" si="1869"/>
        <v>-79.55650830829282</v>
      </c>
      <c r="K8594" s="7">
        <f t="shared" si="1870"/>
        <v>14.674058194861786</v>
      </c>
      <c r="L8594" s="25">
        <f t="shared" si="1871"/>
        <v>40.110872922926788</v>
      </c>
      <c r="M8594" s="31">
        <f t="shared" si="1872"/>
        <v>-23.436103547346075</v>
      </c>
      <c r="N8594" s="7">
        <f t="shared" si="1873"/>
        <v>16.372733234583546</v>
      </c>
      <c r="O8594" s="7">
        <f t="shared" si="1874"/>
        <v>73.627266765416451</v>
      </c>
      <c r="P8594" s="25">
        <f t="shared" si="1875"/>
        <v>218.03213795092688</v>
      </c>
      <c r="Q8594" s="34">
        <f t="shared" si="1876"/>
        <v>3.5088405992912275</v>
      </c>
      <c r="R8594" s="9">
        <f t="shared" si="1877"/>
        <v>704.47581221034932</v>
      </c>
      <c r="S8594" s="9">
        <f t="shared" si="1878"/>
        <v>438.17093335200059</v>
      </c>
      <c r="T8594" s="35">
        <f t="shared" si="1879"/>
        <v>0.10493781770546103</v>
      </c>
      <c r="U8594" s="1"/>
      <c r="V8594" s="1"/>
      <c r="W8594" s="1"/>
      <c r="X8594" s="1"/>
      <c r="Y8594" s="1"/>
      <c r="Z8594" s="1"/>
      <c r="AA8594" s="1"/>
      <c r="AB8594" s="1"/>
      <c r="AC8594" s="1"/>
      <c r="AD8594" s="1"/>
      <c r="AE8594" s="1"/>
    </row>
    <row r="8595" spans="1:31" x14ac:dyDescent="0.25">
      <c r="A8595" s="17">
        <v>8562</v>
      </c>
      <c r="B8595" s="11">
        <v>44553</v>
      </c>
      <c r="C8595" s="12">
        <v>12</v>
      </c>
      <c r="D8595" s="10">
        <v>357</v>
      </c>
      <c r="E8595" s="10">
        <v>1</v>
      </c>
      <c r="F8595" s="18">
        <v>17</v>
      </c>
      <c r="G8595" s="26">
        <f t="shared" si="1866"/>
        <v>15</v>
      </c>
      <c r="H8595" s="13">
        <f t="shared" si="1867"/>
        <v>272.21917808219177</v>
      </c>
      <c r="I8595" s="13">
        <f t="shared" si="1868"/>
        <v>0.4434916917071845</v>
      </c>
      <c r="J8595" s="13">
        <f t="shared" si="1869"/>
        <v>-79.55650830829282</v>
      </c>
      <c r="K8595" s="13">
        <f t="shared" si="1870"/>
        <v>15.674058194861786</v>
      </c>
      <c r="L8595" s="27">
        <f t="shared" si="1871"/>
        <v>55.110872922926788</v>
      </c>
      <c r="M8595" s="32">
        <f t="shared" si="1872"/>
        <v>-23.436103547346075</v>
      </c>
      <c r="N8595" s="13">
        <f t="shared" si="1873"/>
        <v>8.4165822333665812</v>
      </c>
      <c r="O8595" s="13">
        <f t="shared" si="1874"/>
        <v>81.583417766633417</v>
      </c>
      <c r="P8595" s="27">
        <f t="shared" si="1875"/>
        <v>229.53354281291408</v>
      </c>
      <c r="Q8595" s="36">
        <f t="shared" si="1876"/>
        <v>6.5474300368358174</v>
      </c>
      <c r="R8595" s="14">
        <f t="shared" si="1877"/>
        <v>490.88032932835506</v>
      </c>
      <c r="S8595" s="14">
        <f t="shared" si="1878"/>
        <v>219.79955575999423</v>
      </c>
      <c r="T8595" s="37">
        <f t="shared" si="1879"/>
        <v>5.2639926472608595E-2</v>
      </c>
      <c r="U8595" s="1"/>
      <c r="V8595" s="1"/>
      <c r="W8595" s="1"/>
      <c r="X8595" s="1"/>
      <c r="Y8595" s="1"/>
      <c r="Z8595" s="1"/>
      <c r="AA8595" s="1"/>
      <c r="AB8595" s="1"/>
      <c r="AC8595" s="1"/>
      <c r="AD8595" s="1"/>
      <c r="AE8595" s="1"/>
    </row>
    <row r="8596" spans="1:31" x14ac:dyDescent="0.25">
      <c r="A8596" s="15">
        <v>8563</v>
      </c>
      <c r="B8596" s="4">
        <v>44553</v>
      </c>
      <c r="C8596" s="5">
        <v>12</v>
      </c>
      <c r="D8596" s="3">
        <v>357</v>
      </c>
      <c r="E8596" s="3">
        <v>1</v>
      </c>
      <c r="F8596" s="16">
        <v>18</v>
      </c>
      <c r="G8596" s="24">
        <f t="shared" si="1866"/>
        <v>15</v>
      </c>
      <c r="H8596" s="7">
        <f t="shared" si="1867"/>
        <v>272.21917808219177</v>
      </c>
      <c r="I8596" s="7">
        <f t="shared" si="1868"/>
        <v>0.4434916917071845</v>
      </c>
      <c r="J8596" s="7">
        <f t="shared" si="1869"/>
        <v>-79.55650830829282</v>
      </c>
      <c r="K8596" s="7">
        <f t="shared" si="1870"/>
        <v>16.674058194861786</v>
      </c>
      <c r="L8596" s="25">
        <f t="shared" si="1871"/>
        <v>70.110872922926788</v>
      </c>
      <c r="M8596" s="31">
        <f t="shared" si="1872"/>
        <v>-23.436103547346075</v>
      </c>
      <c r="N8596" s="7">
        <f t="shared" si="1873"/>
        <v>0</v>
      </c>
      <c r="O8596" s="7">
        <f t="shared" si="1874"/>
        <v>90</v>
      </c>
      <c r="P8596" s="25">
        <f t="shared" si="1875"/>
        <v>239.64786818632609</v>
      </c>
      <c r="Q8596" s="34">
        <f t="shared" si="1876"/>
        <v>37.919608377836205</v>
      </c>
      <c r="R8596" s="9">
        <f t="shared" si="1877"/>
        <v>0</v>
      </c>
      <c r="S8596" s="9">
        <f t="shared" si="1878"/>
        <v>0</v>
      </c>
      <c r="T8596" s="35">
        <f t="shared" si="1879"/>
        <v>0</v>
      </c>
      <c r="U8596" s="1"/>
      <c r="V8596" s="1"/>
      <c r="W8596" s="1"/>
      <c r="X8596" s="1"/>
      <c r="Y8596" s="1"/>
      <c r="Z8596" s="1"/>
      <c r="AA8596" s="1"/>
      <c r="AB8596" s="1"/>
      <c r="AC8596" s="1"/>
      <c r="AD8596" s="1"/>
      <c r="AE8596" s="1"/>
    </row>
    <row r="8597" spans="1:31" x14ac:dyDescent="0.25">
      <c r="A8597" s="17">
        <v>8564</v>
      </c>
      <c r="B8597" s="11">
        <v>44553</v>
      </c>
      <c r="C8597" s="12">
        <v>12</v>
      </c>
      <c r="D8597" s="10">
        <v>357</v>
      </c>
      <c r="E8597" s="10">
        <v>1</v>
      </c>
      <c r="F8597" s="18">
        <v>19</v>
      </c>
      <c r="G8597" s="26">
        <f t="shared" si="1866"/>
        <v>15</v>
      </c>
      <c r="H8597" s="13">
        <f t="shared" si="1867"/>
        <v>272.21917808219177</v>
      </c>
      <c r="I8597" s="13">
        <f t="shared" si="1868"/>
        <v>0.4434916917071845</v>
      </c>
      <c r="J8597" s="13">
        <f t="shared" si="1869"/>
        <v>-79.55650830829282</v>
      </c>
      <c r="K8597" s="13">
        <f t="shared" si="1870"/>
        <v>17.674058194861786</v>
      </c>
      <c r="L8597" s="27">
        <f t="shared" si="1871"/>
        <v>85.110872922926788</v>
      </c>
      <c r="M8597" s="32">
        <f t="shared" si="1872"/>
        <v>-23.436103547346075</v>
      </c>
      <c r="N8597" s="13">
        <f t="shared" si="1873"/>
        <v>0</v>
      </c>
      <c r="O8597" s="13">
        <f t="shared" si="1874"/>
        <v>90</v>
      </c>
      <c r="P8597" s="27">
        <f t="shared" si="1875"/>
        <v>249.21024012044126</v>
      </c>
      <c r="Q8597" s="36">
        <f t="shared" si="1876"/>
        <v>37.919608377836205</v>
      </c>
      <c r="R8597" s="14">
        <f t="shared" si="1877"/>
        <v>0</v>
      </c>
      <c r="S8597" s="14">
        <f t="shared" si="1878"/>
        <v>0</v>
      </c>
      <c r="T8597" s="37">
        <f t="shared" si="1879"/>
        <v>0</v>
      </c>
      <c r="U8597" s="1"/>
      <c r="V8597" s="1"/>
      <c r="W8597" s="1"/>
      <c r="X8597" s="1"/>
      <c r="Y8597" s="1"/>
      <c r="Z8597" s="1"/>
      <c r="AA8597" s="1"/>
      <c r="AB8597" s="1"/>
      <c r="AC8597" s="1"/>
      <c r="AD8597" s="1"/>
      <c r="AE8597" s="1"/>
    </row>
    <row r="8598" spans="1:31" x14ac:dyDescent="0.25">
      <c r="A8598" s="15">
        <v>8565</v>
      </c>
      <c r="B8598" s="4">
        <v>44553</v>
      </c>
      <c r="C8598" s="5">
        <v>12</v>
      </c>
      <c r="D8598" s="3">
        <v>357</v>
      </c>
      <c r="E8598" s="3">
        <v>1</v>
      </c>
      <c r="F8598" s="16">
        <v>20</v>
      </c>
      <c r="G8598" s="24">
        <f t="shared" si="1866"/>
        <v>15</v>
      </c>
      <c r="H8598" s="7">
        <f t="shared" si="1867"/>
        <v>272.21917808219177</v>
      </c>
      <c r="I8598" s="7">
        <f t="shared" si="1868"/>
        <v>0.4434916917071845</v>
      </c>
      <c r="J8598" s="7">
        <f t="shared" si="1869"/>
        <v>-79.55650830829282</v>
      </c>
      <c r="K8598" s="7">
        <f t="shared" si="1870"/>
        <v>18.674058194861786</v>
      </c>
      <c r="L8598" s="25">
        <f t="shared" si="1871"/>
        <v>100.11087292292679</v>
      </c>
      <c r="M8598" s="31">
        <f t="shared" si="1872"/>
        <v>-23.436103547346075</v>
      </c>
      <c r="N8598" s="7">
        <f t="shared" si="1873"/>
        <v>0</v>
      </c>
      <c r="O8598" s="7">
        <f t="shared" si="1874"/>
        <v>90</v>
      </c>
      <c r="P8598" s="25">
        <f t="shared" si="1875"/>
        <v>258.39628944410663</v>
      </c>
      <c r="Q8598" s="34">
        <f t="shared" si="1876"/>
        <v>37.919608377836205</v>
      </c>
      <c r="R8598" s="9">
        <f t="shared" si="1877"/>
        <v>0</v>
      </c>
      <c r="S8598" s="9">
        <f t="shared" si="1878"/>
        <v>0</v>
      </c>
      <c r="T8598" s="35">
        <f t="shared" si="1879"/>
        <v>0</v>
      </c>
      <c r="U8598" s="1"/>
      <c r="V8598" s="1"/>
      <c r="W8598" s="1"/>
      <c r="X8598" s="1"/>
      <c r="Y8598" s="1"/>
      <c r="Z8598" s="1"/>
      <c r="AA8598" s="1"/>
      <c r="AB8598" s="1"/>
      <c r="AC8598" s="1"/>
      <c r="AD8598" s="1"/>
      <c r="AE8598" s="1"/>
    </row>
    <row r="8599" spans="1:31" x14ac:dyDescent="0.25">
      <c r="A8599" s="17">
        <v>8566</v>
      </c>
      <c r="B8599" s="11">
        <v>44553</v>
      </c>
      <c r="C8599" s="12">
        <v>12</v>
      </c>
      <c r="D8599" s="10">
        <v>357</v>
      </c>
      <c r="E8599" s="10">
        <v>1</v>
      </c>
      <c r="F8599" s="18">
        <v>21</v>
      </c>
      <c r="G8599" s="26">
        <f t="shared" si="1866"/>
        <v>15</v>
      </c>
      <c r="H8599" s="13">
        <f t="shared" si="1867"/>
        <v>272.21917808219177</v>
      </c>
      <c r="I8599" s="13">
        <f t="shared" si="1868"/>
        <v>0.4434916917071845</v>
      </c>
      <c r="J8599" s="13">
        <f t="shared" si="1869"/>
        <v>-79.55650830829282</v>
      </c>
      <c r="K8599" s="13">
        <f t="shared" si="1870"/>
        <v>19.674058194861786</v>
      </c>
      <c r="L8599" s="27">
        <f t="shared" si="1871"/>
        <v>115.11087292292679</v>
      </c>
      <c r="M8599" s="32">
        <f t="shared" si="1872"/>
        <v>-23.436103547346075</v>
      </c>
      <c r="N8599" s="13">
        <f t="shared" si="1873"/>
        <v>0</v>
      </c>
      <c r="O8599" s="13">
        <f t="shared" si="1874"/>
        <v>90</v>
      </c>
      <c r="P8599" s="27">
        <f t="shared" si="1875"/>
        <v>266.88165375300122</v>
      </c>
      <c r="Q8599" s="36">
        <f t="shared" si="1876"/>
        <v>37.919608377836205</v>
      </c>
      <c r="R8599" s="14">
        <f t="shared" si="1877"/>
        <v>0</v>
      </c>
      <c r="S8599" s="14">
        <f t="shared" si="1878"/>
        <v>0</v>
      </c>
      <c r="T8599" s="37">
        <f t="shared" si="1879"/>
        <v>0</v>
      </c>
      <c r="U8599" s="1"/>
      <c r="V8599" s="1"/>
      <c r="W8599" s="1"/>
      <c r="X8599" s="1"/>
      <c r="Y8599" s="1"/>
      <c r="Z8599" s="1"/>
      <c r="AA8599" s="1"/>
      <c r="AB8599" s="1"/>
      <c r="AC8599" s="1"/>
      <c r="AD8599" s="1"/>
      <c r="AE8599" s="1"/>
    </row>
    <row r="8600" spans="1:31" x14ac:dyDescent="0.25">
      <c r="A8600" s="15">
        <v>8567</v>
      </c>
      <c r="B8600" s="4">
        <v>44553</v>
      </c>
      <c r="C8600" s="5">
        <v>12</v>
      </c>
      <c r="D8600" s="3">
        <v>357</v>
      </c>
      <c r="E8600" s="3">
        <v>1</v>
      </c>
      <c r="F8600" s="16">
        <v>22</v>
      </c>
      <c r="G8600" s="24">
        <f t="shared" si="1866"/>
        <v>15</v>
      </c>
      <c r="H8600" s="7">
        <f t="shared" si="1867"/>
        <v>272.21917808219177</v>
      </c>
      <c r="I8600" s="7">
        <f t="shared" si="1868"/>
        <v>0.4434916917071845</v>
      </c>
      <c r="J8600" s="7">
        <f t="shared" si="1869"/>
        <v>-79.55650830829282</v>
      </c>
      <c r="K8600" s="7">
        <f t="shared" si="1870"/>
        <v>20.674058194861786</v>
      </c>
      <c r="L8600" s="25">
        <f t="shared" si="1871"/>
        <v>130.11087292292677</v>
      </c>
      <c r="M8600" s="31">
        <f t="shared" si="1872"/>
        <v>-23.436103547346075</v>
      </c>
      <c r="N8600" s="7">
        <f t="shared" si="1873"/>
        <v>0</v>
      </c>
      <c r="O8600" s="7">
        <f t="shared" si="1874"/>
        <v>90</v>
      </c>
      <c r="P8600" s="25">
        <f t="shared" si="1875"/>
        <v>274.31778662531485</v>
      </c>
      <c r="Q8600" s="34">
        <f t="shared" si="1876"/>
        <v>37.919608377836205</v>
      </c>
      <c r="R8600" s="9">
        <f t="shared" si="1877"/>
        <v>0</v>
      </c>
      <c r="S8600" s="9">
        <f t="shared" si="1878"/>
        <v>0</v>
      </c>
      <c r="T8600" s="35">
        <f t="shared" si="1879"/>
        <v>0</v>
      </c>
      <c r="U8600" s="1"/>
      <c r="V8600" s="1"/>
      <c r="W8600" s="1"/>
      <c r="X8600" s="1"/>
      <c r="Y8600" s="1"/>
      <c r="Z8600" s="1"/>
      <c r="AA8600" s="1"/>
      <c r="AB8600" s="1"/>
      <c r="AC8600" s="1"/>
      <c r="AD8600" s="1"/>
      <c r="AE8600" s="1"/>
    </row>
    <row r="8601" spans="1:31" x14ac:dyDescent="0.25">
      <c r="A8601" s="17">
        <v>8568</v>
      </c>
      <c r="B8601" s="11">
        <v>44553</v>
      </c>
      <c r="C8601" s="12">
        <v>12</v>
      </c>
      <c r="D8601" s="10">
        <v>357</v>
      </c>
      <c r="E8601" s="10">
        <v>1</v>
      </c>
      <c r="F8601" s="18">
        <v>23</v>
      </c>
      <c r="G8601" s="26">
        <f t="shared" si="1866"/>
        <v>15</v>
      </c>
      <c r="H8601" s="13">
        <f t="shared" si="1867"/>
        <v>272.21917808219177</v>
      </c>
      <c r="I8601" s="13">
        <f t="shared" si="1868"/>
        <v>0.4434916917071845</v>
      </c>
      <c r="J8601" s="13">
        <f t="shared" si="1869"/>
        <v>-79.55650830829282</v>
      </c>
      <c r="K8601" s="13">
        <f t="shared" si="1870"/>
        <v>21.674058194861786</v>
      </c>
      <c r="L8601" s="27">
        <f t="shared" si="1871"/>
        <v>145.11087292292677</v>
      </c>
      <c r="M8601" s="32">
        <f t="shared" si="1872"/>
        <v>-23.436103547346075</v>
      </c>
      <c r="N8601" s="13">
        <f t="shared" si="1873"/>
        <v>0</v>
      </c>
      <c r="O8601" s="13">
        <f t="shared" si="1874"/>
        <v>90</v>
      </c>
      <c r="P8601" s="27">
        <f t="shared" si="1875"/>
        <v>280.31624591810294</v>
      </c>
      <c r="Q8601" s="36">
        <f t="shared" si="1876"/>
        <v>37.919608377836205</v>
      </c>
      <c r="R8601" s="14">
        <f t="shared" si="1877"/>
        <v>0</v>
      </c>
      <c r="S8601" s="14">
        <f t="shared" si="1878"/>
        <v>0</v>
      </c>
      <c r="T8601" s="37">
        <f t="shared" si="1879"/>
        <v>0</v>
      </c>
      <c r="U8601" s="1"/>
      <c r="V8601" s="1"/>
      <c r="W8601" s="1"/>
      <c r="X8601" s="1"/>
      <c r="Y8601" s="1"/>
      <c r="Z8601" s="1"/>
      <c r="AA8601" s="1"/>
      <c r="AB8601" s="1"/>
      <c r="AC8601" s="1"/>
      <c r="AD8601" s="1"/>
      <c r="AE8601" s="1"/>
    </row>
    <row r="8602" spans="1:31" x14ac:dyDescent="0.25">
      <c r="A8602" s="15">
        <v>8569</v>
      </c>
      <c r="B8602" s="4">
        <v>44554</v>
      </c>
      <c r="C8602" s="5">
        <v>12</v>
      </c>
      <c r="D8602" s="3">
        <v>358</v>
      </c>
      <c r="E8602" s="3">
        <v>1</v>
      </c>
      <c r="F8602" s="16">
        <v>0</v>
      </c>
      <c r="G8602" s="24">
        <f t="shared" si="1866"/>
        <v>15</v>
      </c>
      <c r="H8602" s="7">
        <f t="shared" si="1867"/>
        <v>273.20547945205476</v>
      </c>
      <c r="I8602" s="7">
        <f t="shared" si="1868"/>
        <v>-2.5476204015291604E-2</v>
      </c>
      <c r="J8602" s="7">
        <f t="shared" si="1869"/>
        <v>-80.025476204015291</v>
      </c>
      <c r="K8602" s="7">
        <f t="shared" si="1870"/>
        <v>-1.3337579367335881</v>
      </c>
      <c r="L8602" s="25">
        <f t="shared" si="1871"/>
        <v>-200.00636905100384</v>
      </c>
      <c r="M8602" s="31">
        <f t="shared" si="1872"/>
        <v>-23.418736841964762</v>
      </c>
      <c r="N8602" s="7">
        <f t="shared" si="1873"/>
        <v>0</v>
      </c>
      <c r="O8602" s="7">
        <f t="shared" si="1874"/>
        <v>90</v>
      </c>
      <c r="P8602" s="25">
        <f t="shared" si="1875"/>
        <v>75.535448966869978</v>
      </c>
      <c r="Q8602" s="34">
        <f t="shared" si="1876"/>
        <v>37.919608377836205</v>
      </c>
      <c r="R8602" s="9">
        <f t="shared" si="1877"/>
        <v>0</v>
      </c>
      <c r="S8602" s="9">
        <f t="shared" si="1878"/>
        <v>0</v>
      </c>
      <c r="T8602" s="35">
        <f t="shared" si="1879"/>
        <v>0</v>
      </c>
      <c r="U8602" s="1"/>
      <c r="V8602" s="1"/>
      <c r="W8602" s="1"/>
      <c r="X8602" s="1"/>
      <c r="Y8602" s="1"/>
      <c r="Z8602" s="1"/>
      <c r="AA8602" s="1"/>
      <c r="AB8602" s="1"/>
      <c r="AC8602" s="1"/>
      <c r="AD8602" s="1"/>
      <c r="AE8602" s="1"/>
    </row>
    <row r="8603" spans="1:31" x14ac:dyDescent="0.25">
      <c r="A8603" s="17">
        <v>8570</v>
      </c>
      <c r="B8603" s="11">
        <v>44554</v>
      </c>
      <c r="C8603" s="12">
        <v>12</v>
      </c>
      <c r="D8603" s="10">
        <v>358</v>
      </c>
      <c r="E8603" s="10">
        <v>1</v>
      </c>
      <c r="F8603" s="18">
        <v>1</v>
      </c>
      <c r="G8603" s="26">
        <f t="shared" si="1866"/>
        <v>15</v>
      </c>
      <c r="H8603" s="13">
        <f t="shared" si="1867"/>
        <v>273.20547945205476</v>
      </c>
      <c r="I8603" s="13">
        <f t="shared" si="1868"/>
        <v>-2.5476204015291604E-2</v>
      </c>
      <c r="J8603" s="13">
        <f t="shared" si="1869"/>
        <v>-80.025476204015291</v>
      </c>
      <c r="K8603" s="13">
        <f t="shared" si="1870"/>
        <v>-0.33375793673358811</v>
      </c>
      <c r="L8603" s="27">
        <f t="shared" si="1871"/>
        <v>-185.00636905100384</v>
      </c>
      <c r="M8603" s="32">
        <f t="shared" si="1872"/>
        <v>-23.418736841964762</v>
      </c>
      <c r="N8603" s="13">
        <f t="shared" si="1873"/>
        <v>0</v>
      </c>
      <c r="O8603" s="13">
        <f t="shared" si="1874"/>
        <v>90</v>
      </c>
      <c r="P8603" s="27">
        <f t="shared" si="1875"/>
        <v>73.553212597962101</v>
      </c>
      <c r="Q8603" s="36">
        <f t="shared" si="1876"/>
        <v>37.919608377836205</v>
      </c>
      <c r="R8603" s="14">
        <f t="shared" si="1877"/>
        <v>0</v>
      </c>
      <c r="S8603" s="14">
        <f t="shared" si="1878"/>
        <v>0</v>
      </c>
      <c r="T8603" s="37">
        <f t="shared" si="1879"/>
        <v>0</v>
      </c>
      <c r="U8603" s="1"/>
      <c r="V8603" s="1"/>
      <c r="W8603" s="1"/>
      <c r="X8603" s="1"/>
      <c r="Y8603" s="1"/>
      <c r="Z8603" s="1"/>
      <c r="AA8603" s="1"/>
      <c r="AB8603" s="1"/>
      <c r="AC8603" s="1"/>
      <c r="AD8603" s="1"/>
      <c r="AE8603" s="1"/>
    </row>
    <row r="8604" spans="1:31" x14ac:dyDescent="0.25">
      <c r="A8604" s="15">
        <v>8571</v>
      </c>
      <c r="B8604" s="4">
        <v>44554</v>
      </c>
      <c r="C8604" s="5">
        <v>12</v>
      </c>
      <c r="D8604" s="3">
        <v>358</v>
      </c>
      <c r="E8604" s="3">
        <v>1</v>
      </c>
      <c r="F8604" s="16">
        <v>2</v>
      </c>
      <c r="G8604" s="24">
        <f t="shared" si="1866"/>
        <v>15</v>
      </c>
      <c r="H8604" s="7">
        <f t="shared" si="1867"/>
        <v>273.20547945205476</v>
      </c>
      <c r="I8604" s="7">
        <f t="shared" si="1868"/>
        <v>-2.5476204015291604E-2</v>
      </c>
      <c r="J8604" s="7">
        <f t="shared" si="1869"/>
        <v>-80.025476204015291</v>
      </c>
      <c r="K8604" s="7">
        <f t="shared" si="1870"/>
        <v>0.66624206326641189</v>
      </c>
      <c r="L8604" s="25">
        <f t="shared" si="1871"/>
        <v>-170.00636905100384</v>
      </c>
      <c r="M8604" s="31">
        <f t="shared" si="1872"/>
        <v>-23.418736841964762</v>
      </c>
      <c r="N8604" s="7">
        <f t="shared" si="1873"/>
        <v>0</v>
      </c>
      <c r="O8604" s="7">
        <f t="shared" si="1874"/>
        <v>90</v>
      </c>
      <c r="P8604" s="25">
        <f t="shared" si="1875"/>
        <v>73.953024325606634</v>
      </c>
      <c r="Q8604" s="34">
        <f t="shared" si="1876"/>
        <v>37.919608377836205</v>
      </c>
      <c r="R8604" s="9">
        <f t="shared" si="1877"/>
        <v>0</v>
      </c>
      <c r="S8604" s="9">
        <f t="shared" si="1878"/>
        <v>0</v>
      </c>
      <c r="T8604" s="35">
        <f t="shared" si="1879"/>
        <v>0</v>
      </c>
      <c r="U8604" s="1"/>
      <c r="V8604" s="1"/>
      <c r="W8604" s="1"/>
      <c r="X8604" s="1"/>
      <c r="Y8604" s="1"/>
      <c r="Z8604" s="1"/>
      <c r="AA8604" s="1"/>
      <c r="AB8604" s="1"/>
      <c r="AC8604" s="1"/>
      <c r="AD8604" s="1"/>
      <c r="AE8604" s="1"/>
    </row>
    <row r="8605" spans="1:31" x14ac:dyDescent="0.25">
      <c r="A8605" s="17">
        <v>8572</v>
      </c>
      <c r="B8605" s="11">
        <v>44554</v>
      </c>
      <c r="C8605" s="12">
        <v>12</v>
      </c>
      <c r="D8605" s="10">
        <v>358</v>
      </c>
      <c r="E8605" s="10">
        <v>1</v>
      </c>
      <c r="F8605" s="18">
        <v>3</v>
      </c>
      <c r="G8605" s="26">
        <f t="shared" si="1866"/>
        <v>15</v>
      </c>
      <c r="H8605" s="13">
        <f t="shared" si="1867"/>
        <v>273.20547945205476</v>
      </c>
      <c r="I8605" s="13">
        <f t="shared" si="1868"/>
        <v>-2.5476204015291604E-2</v>
      </c>
      <c r="J8605" s="13">
        <f t="shared" si="1869"/>
        <v>-80.025476204015291</v>
      </c>
      <c r="K8605" s="13">
        <f t="shared" si="1870"/>
        <v>1.6662420632664119</v>
      </c>
      <c r="L8605" s="27">
        <f t="shared" si="1871"/>
        <v>-155.00636905100384</v>
      </c>
      <c r="M8605" s="32">
        <f t="shared" si="1872"/>
        <v>-23.418736841964762</v>
      </c>
      <c r="N8605" s="13">
        <f t="shared" si="1873"/>
        <v>0</v>
      </c>
      <c r="O8605" s="13">
        <f t="shared" si="1874"/>
        <v>90</v>
      </c>
      <c r="P8605" s="27">
        <f t="shared" si="1875"/>
        <v>76.694717484423478</v>
      </c>
      <c r="Q8605" s="36">
        <f t="shared" si="1876"/>
        <v>37.919608377836205</v>
      </c>
      <c r="R8605" s="14">
        <f t="shared" si="1877"/>
        <v>0</v>
      </c>
      <c r="S8605" s="14">
        <f t="shared" si="1878"/>
        <v>0</v>
      </c>
      <c r="T8605" s="37">
        <f t="shared" si="1879"/>
        <v>0</v>
      </c>
      <c r="U8605" s="1"/>
      <c r="V8605" s="1"/>
      <c r="W8605" s="1"/>
      <c r="X8605" s="1"/>
      <c r="Y8605" s="1"/>
      <c r="Z8605" s="1"/>
      <c r="AA8605" s="1"/>
      <c r="AB8605" s="1"/>
      <c r="AC8605" s="1"/>
      <c r="AD8605" s="1"/>
      <c r="AE8605" s="1"/>
    </row>
    <row r="8606" spans="1:31" x14ac:dyDescent="0.25">
      <c r="A8606" s="15">
        <v>8573</v>
      </c>
      <c r="B8606" s="4">
        <v>44554</v>
      </c>
      <c r="C8606" s="5">
        <v>12</v>
      </c>
      <c r="D8606" s="3">
        <v>358</v>
      </c>
      <c r="E8606" s="3">
        <v>1</v>
      </c>
      <c r="F8606" s="16">
        <v>4</v>
      </c>
      <c r="G8606" s="24">
        <f t="shared" si="1866"/>
        <v>15</v>
      </c>
      <c r="H8606" s="7">
        <f t="shared" si="1867"/>
        <v>273.20547945205476</v>
      </c>
      <c r="I8606" s="7">
        <f t="shared" si="1868"/>
        <v>-2.5476204015291604E-2</v>
      </c>
      <c r="J8606" s="7">
        <f t="shared" si="1869"/>
        <v>-80.025476204015291</v>
      </c>
      <c r="K8606" s="7">
        <f t="shared" si="1870"/>
        <v>2.6662420632664121</v>
      </c>
      <c r="L8606" s="25">
        <f t="shared" si="1871"/>
        <v>-140.00636905100382</v>
      </c>
      <c r="M8606" s="31">
        <f t="shared" si="1872"/>
        <v>-23.418736841964762</v>
      </c>
      <c r="N8606" s="7">
        <f t="shared" si="1873"/>
        <v>0</v>
      </c>
      <c r="O8606" s="7">
        <f t="shared" si="1874"/>
        <v>90</v>
      </c>
      <c r="P8606" s="25">
        <f t="shared" si="1875"/>
        <v>81.522484805284179</v>
      </c>
      <c r="Q8606" s="34">
        <f t="shared" si="1876"/>
        <v>37.919608377836205</v>
      </c>
      <c r="R8606" s="9">
        <f t="shared" si="1877"/>
        <v>0</v>
      </c>
      <c r="S8606" s="9">
        <f t="shared" si="1878"/>
        <v>0</v>
      </c>
      <c r="T8606" s="35">
        <f t="shared" si="1879"/>
        <v>0</v>
      </c>
      <c r="U8606" s="1"/>
      <c r="V8606" s="1"/>
      <c r="W8606" s="1"/>
      <c r="X8606" s="1"/>
      <c r="Y8606" s="1"/>
      <c r="Z8606" s="1"/>
      <c r="AA8606" s="1"/>
      <c r="AB8606" s="1"/>
      <c r="AC8606" s="1"/>
      <c r="AD8606" s="1"/>
      <c r="AE8606" s="1"/>
    </row>
    <row r="8607" spans="1:31" x14ac:dyDescent="0.25">
      <c r="A8607" s="17">
        <v>8574</v>
      </c>
      <c r="B8607" s="11">
        <v>44554</v>
      </c>
      <c r="C8607" s="12">
        <v>12</v>
      </c>
      <c r="D8607" s="10">
        <v>358</v>
      </c>
      <c r="E8607" s="10">
        <v>1</v>
      </c>
      <c r="F8607" s="18">
        <v>5</v>
      </c>
      <c r="G8607" s="26">
        <f t="shared" si="1866"/>
        <v>15</v>
      </c>
      <c r="H8607" s="13">
        <f t="shared" si="1867"/>
        <v>273.20547945205476</v>
      </c>
      <c r="I8607" s="13">
        <f t="shared" si="1868"/>
        <v>-2.5476204015291604E-2</v>
      </c>
      <c r="J8607" s="13">
        <f t="shared" si="1869"/>
        <v>-80.025476204015291</v>
      </c>
      <c r="K8607" s="13">
        <f t="shared" si="1870"/>
        <v>3.6662420632664121</v>
      </c>
      <c r="L8607" s="27">
        <f t="shared" si="1871"/>
        <v>-125.0063690510038</v>
      </c>
      <c r="M8607" s="32">
        <f t="shared" si="1872"/>
        <v>-23.418736841964762</v>
      </c>
      <c r="N8607" s="13">
        <f t="shared" si="1873"/>
        <v>0</v>
      </c>
      <c r="O8607" s="13">
        <f t="shared" si="1874"/>
        <v>90</v>
      </c>
      <c r="P8607" s="27">
        <f t="shared" si="1875"/>
        <v>88.056845821081481</v>
      </c>
      <c r="Q8607" s="36">
        <f t="shared" si="1876"/>
        <v>37.919608377836205</v>
      </c>
      <c r="R8607" s="14">
        <f t="shared" si="1877"/>
        <v>0</v>
      </c>
      <c r="S8607" s="14">
        <f t="shared" si="1878"/>
        <v>0</v>
      </c>
      <c r="T8607" s="37">
        <f t="shared" si="1879"/>
        <v>0</v>
      </c>
      <c r="U8607" s="1"/>
      <c r="V8607" s="1"/>
      <c r="W8607" s="1"/>
      <c r="X8607" s="1"/>
      <c r="Y8607" s="1"/>
      <c r="Z8607" s="1"/>
      <c r="AA8607" s="1"/>
      <c r="AB8607" s="1"/>
      <c r="AC8607" s="1"/>
      <c r="AD8607" s="1"/>
      <c r="AE8607" s="1"/>
    </row>
    <row r="8608" spans="1:31" x14ac:dyDescent="0.25">
      <c r="A8608" s="15">
        <v>8575</v>
      </c>
      <c r="B8608" s="4">
        <v>44554</v>
      </c>
      <c r="C8608" s="5">
        <v>12</v>
      </c>
      <c r="D8608" s="3">
        <v>358</v>
      </c>
      <c r="E8608" s="3">
        <v>1</v>
      </c>
      <c r="F8608" s="16">
        <v>6</v>
      </c>
      <c r="G8608" s="24">
        <f t="shared" si="1866"/>
        <v>15</v>
      </c>
      <c r="H8608" s="7">
        <f t="shared" si="1867"/>
        <v>273.20547945205476</v>
      </c>
      <c r="I8608" s="7">
        <f t="shared" si="1868"/>
        <v>-2.5476204015291604E-2</v>
      </c>
      <c r="J8608" s="7">
        <f t="shared" si="1869"/>
        <v>-80.025476204015291</v>
      </c>
      <c r="K8608" s="7">
        <f t="shared" si="1870"/>
        <v>4.6662420632664121</v>
      </c>
      <c r="L8608" s="25">
        <f t="shared" si="1871"/>
        <v>-110.00636905100382</v>
      </c>
      <c r="M8608" s="31">
        <f t="shared" si="1872"/>
        <v>-23.418736841964762</v>
      </c>
      <c r="N8608" s="7">
        <f t="shared" si="1873"/>
        <v>0</v>
      </c>
      <c r="O8608" s="7">
        <f t="shared" si="1874"/>
        <v>90</v>
      </c>
      <c r="P8608" s="25">
        <f t="shared" si="1875"/>
        <v>95.892642878119574</v>
      </c>
      <c r="Q8608" s="34">
        <f t="shared" si="1876"/>
        <v>37.919608377836205</v>
      </c>
      <c r="R8608" s="9">
        <f t="shared" si="1877"/>
        <v>0</v>
      </c>
      <c r="S8608" s="9">
        <f t="shared" si="1878"/>
        <v>0</v>
      </c>
      <c r="T8608" s="35">
        <f t="shared" si="1879"/>
        <v>0</v>
      </c>
      <c r="U8608" s="1"/>
      <c r="V8608" s="1"/>
      <c r="W8608" s="1"/>
      <c r="X8608" s="1"/>
      <c r="Y8608" s="1"/>
      <c r="Z8608" s="1"/>
      <c r="AA8608" s="1"/>
      <c r="AB8608" s="1"/>
      <c r="AC8608" s="1"/>
      <c r="AD8608" s="1"/>
      <c r="AE8608" s="1"/>
    </row>
    <row r="8609" spans="1:31" x14ac:dyDescent="0.25">
      <c r="A8609" s="17">
        <v>8576</v>
      </c>
      <c r="B8609" s="11">
        <v>44554</v>
      </c>
      <c r="C8609" s="12">
        <v>12</v>
      </c>
      <c r="D8609" s="10">
        <v>358</v>
      </c>
      <c r="E8609" s="10">
        <v>1</v>
      </c>
      <c r="F8609" s="18">
        <v>7</v>
      </c>
      <c r="G8609" s="26">
        <f t="shared" si="1866"/>
        <v>15</v>
      </c>
      <c r="H8609" s="13">
        <f t="shared" si="1867"/>
        <v>273.20547945205476</v>
      </c>
      <c r="I8609" s="13">
        <f t="shared" si="1868"/>
        <v>-2.5476204015291604E-2</v>
      </c>
      <c r="J8609" s="13">
        <f t="shared" si="1869"/>
        <v>-80.025476204015291</v>
      </c>
      <c r="K8609" s="13">
        <f t="shared" si="1870"/>
        <v>5.6662420632664121</v>
      </c>
      <c r="L8609" s="27">
        <f t="shared" si="1871"/>
        <v>-95.006369051003816</v>
      </c>
      <c r="M8609" s="32">
        <f t="shared" si="1872"/>
        <v>-23.418736841964762</v>
      </c>
      <c r="N8609" s="13">
        <f t="shared" si="1873"/>
        <v>0</v>
      </c>
      <c r="O8609" s="13">
        <f t="shared" si="1874"/>
        <v>90</v>
      </c>
      <c r="P8609" s="27">
        <f t="shared" si="1875"/>
        <v>104.6545015158121</v>
      </c>
      <c r="Q8609" s="36">
        <f t="shared" si="1876"/>
        <v>37.919608377836205</v>
      </c>
      <c r="R8609" s="14">
        <f t="shared" si="1877"/>
        <v>0</v>
      </c>
      <c r="S8609" s="14">
        <f t="shared" si="1878"/>
        <v>0</v>
      </c>
      <c r="T8609" s="37">
        <f t="shared" si="1879"/>
        <v>0</v>
      </c>
      <c r="U8609" s="1"/>
      <c r="V8609" s="1"/>
      <c r="W8609" s="1"/>
      <c r="X8609" s="1"/>
      <c r="Y8609" s="1"/>
      <c r="Z8609" s="1"/>
      <c r="AA8609" s="1"/>
      <c r="AB8609" s="1"/>
      <c r="AC8609" s="1"/>
      <c r="AD8609" s="1"/>
      <c r="AE8609" s="1"/>
    </row>
    <row r="8610" spans="1:31" x14ac:dyDescent="0.25">
      <c r="A8610" s="15">
        <v>8577</v>
      </c>
      <c r="B8610" s="4">
        <v>44554</v>
      </c>
      <c r="C8610" s="5">
        <v>12</v>
      </c>
      <c r="D8610" s="3">
        <v>358</v>
      </c>
      <c r="E8610" s="3">
        <v>1</v>
      </c>
      <c r="F8610" s="16">
        <v>8</v>
      </c>
      <c r="G8610" s="24">
        <f t="shared" si="1866"/>
        <v>15</v>
      </c>
      <c r="H8610" s="7">
        <f t="shared" si="1867"/>
        <v>273.20547945205476</v>
      </c>
      <c r="I8610" s="7">
        <f t="shared" si="1868"/>
        <v>-2.5476204015291604E-2</v>
      </c>
      <c r="J8610" s="7">
        <f t="shared" si="1869"/>
        <v>-80.025476204015291</v>
      </c>
      <c r="K8610" s="7">
        <f t="shared" si="1870"/>
        <v>6.6662420632664121</v>
      </c>
      <c r="L8610" s="25">
        <f t="shared" si="1871"/>
        <v>-80.006369051003816</v>
      </c>
      <c r="M8610" s="31">
        <f t="shared" si="1872"/>
        <v>-23.418736841964762</v>
      </c>
      <c r="N8610" s="7">
        <f t="shared" si="1873"/>
        <v>0</v>
      </c>
      <c r="O8610" s="7">
        <f t="shared" si="1874"/>
        <v>90</v>
      </c>
      <c r="P8610" s="25">
        <f t="shared" si="1875"/>
        <v>114.00538565699172</v>
      </c>
      <c r="Q8610" s="34">
        <f t="shared" si="1876"/>
        <v>37.919608377836205</v>
      </c>
      <c r="R8610" s="9">
        <f t="shared" si="1877"/>
        <v>0</v>
      </c>
      <c r="S8610" s="9">
        <f t="shared" si="1878"/>
        <v>0</v>
      </c>
      <c r="T8610" s="35">
        <f t="shared" si="1879"/>
        <v>0</v>
      </c>
      <c r="U8610" s="1"/>
      <c r="V8610" s="1"/>
      <c r="W8610" s="1"/>
      <c r="X8610" s="1"/>
      <c r="Y8610" s="1"/>
      <c r="Z8610" s="1"/>
      <c r="AA8610" s="1"/>
      <c r="AB8610" s="1"/>
      <c r="AC8610" s="1"/>
      <c r="AD8610" s="1"/>
      <c r="AE8610" s="1"/>
    </row>
    <row r="8611" spans="1:31" x14ac:dyDescent="0.25">
      <c r="A8611" s="17">
        <v>8578</v>
      </c>
      <c r="B8611" s="11">
        <v>44554</v>
      </c>
      <c r="C8611" s="12">
        <v>12</v>
      </c>
      <c r="D8611" s="10">
        <v>358</v>
      </c>
      <c r="E8611" s="10">
        <v>1</v>
      </c>
      <c r="F8611" s="18">
        <v>9</v>
      </c>
      <c r="G8611" s="26">
        <f t="shared" ref="G8611:G8674" si="1880">15*E8611</f>
        <v>15</v>
      </c>
      <c r="H8611" s="13">
        <f t="shared" ref="H8611:H8674" si="1881">360/365*(D8611-81)</f>
        <v>273.20547945205476</v>
      </c>
      <c r="I8611" s="13">
        <f t="shared" ref="I8611:I8674" si="1882">9.87*SIN(2*RADIANS(H8611))-7.53*COS(RADIANS(H8611))-1.5*SIN(RADIANS(H8611))</f>
        <v>-2.5476204015291604E-2</v>
      </c>
      <c r="J8611" s="13">
        <f t="shared" ref="J8611:J8674" si="1883">4*($D$2-G8611)+I8611</f>
        <v>-80.025476204015291</v>
      </c>
      <c r="K8611" s="13">
        <f t="shared" ref="K8611:K8674" si="1884">F8611+J8611/60</f>
        <v>7.6662420632664121</v>
      </c>
      <c r="L8611" s="27">
        <f t="shared" ref="L8611:L8674" si="1885">15*(K8611-12)</f>
        <v>-65.006369051003816</v>
      </c>
      <c r="M8611" s="32">
        <f t="shared" ref="M8611:M8674" si="1886">-23.45*COS(RADIANS(360/365*(D8611+10)))</f>
        <v>-23.418736841964762</v>
      </c>
      <c r="N8611" s="13">
        <f t="shared" ref="N8611:N8674" si="1887">MAX(DEGREES(ASIN(SIN(RADIANS(M8611))*SIN(RADIANS($C$2))+COS(RADIANS(M8611))*COS(RADIANS($C$2))*COS(RADIANS(L8611)))),0)</f>
        <v>2.3801992404028707</v>
      </c>
      <c r="O8611" s="13">
        <f t="shared" ref="O8611:O8674" si="1888">90-N8611</f>
        <v>87.619800759597126</v>
      </c>
      <c r="P8611" s="27">
        <f t="shared" ref="P8611:P8674" si="1889">DEGREES(ACOS((SIN(RADIANS(M8611))*COS(RADIANS(C$2))-COS(RADIANS(M8611))*SIN(RADIANS(C$2))*COS(RADIANS(L8611)))/COS(RADIANS(N8611))))*IF(L8611&gt;0,-1,1)+IF(L8611&gt;0,360,0)</f>
        <v>123.6527206194399</v>
      </c>
      <c r="Q8611" s="36">
        <f t="shared" ref="Q8611:Q8674" si="1890">1/(COS(RADIANS(O8611))+0.50572*(96.07995-O8611)^(-1.6364))</f>
        <v>17.57813287823976</v>
      </c>
      <c r="R8611" s="14">
        <f t="shared" ref="R8611:R8674" si="1891">1488.3*((1-0.14*E$2)*0.7^(Q8611^0.678)+0.14*E$2)*IF(N8611=0,0,1)</f>
        <v>218.82987678692643</v>
      </c>
      <c r="S8611" s="14">
        <f t="shared" ref="S8611:S8674" si="1892">MAX(R8611*(COS(RADIANS(N8611))*SIN(RADIANS(F$2))*COS(RADIANS(G$2-P8611))+SIN(RADIANS(N8611))*COS(RADIANS(F$2))),0)</f>
        <v>68.451334100142091</v>
      </c>
      <c r="T8611" s="37">
        <f t="shared" ref="T8611:T8674" si="1893">S8611/SUMIF(D$34:D$8793,D8611,S$34:S$8793)</f>
        <v>1.6387047666531027E-2</v>
      </c>
      <c r="U8611" s="1"/>
      <c r="V8611" s="1"/>
      <c r="W8611" s="1"/>
      <c r="X8611" s="1"/>
      <c r="Y8611" s="1"/>
      <c r="Z8611" s="1"/>
      <c r="AA8611" s="1"/>
      <c r="AB8611" s="1"/>
      <c r="AC8611" s="1"/>
      <c r="AD8611" s="1"/>
      <c r="AE8611" s="1"/>
    </row>
    <row r="8612" spans="1:31" x14ac:dyDescent="0.25">
      <c r="A8612" s="15">
        <v>8579</v>
      </c>
      <c r="B8612" s="4">
        <v>44554</v>
      </c>
      <c r="C8612" s="5">
        <v>12</v>
      </c>
      <c r="D8612" s="3">
        <v>358</v>
      </c>
      <c r="E8612" s="3">
        <v>1</v>
      </c>
      <c r="F8612" s="16">
        <v>10</v>
      </c>
      <c r="G8612" s="24">
        <f t="shared" si="1880"/>
        <v>15</v>
      </c>
      <c r="H8612" s="7">
        <f t="shared" si="1881"/>
        <v>273.20547945205476</v>
      </c>
      <c r="I8612" s="7">
        <f t="shared" si="1882"/>
        <v>-2.5476204015291604E-2</v>
      </c>
      <c r="J8612" s="7">
        <f t="shared" si="1883"/>
        <v>-80.025476204015291</v>
      </c>
      <c r="K8612" s="7">
        <f t="shared" si="1884"/>
        <v>8.6662420632664112</v>
      </c>
      <c r="L8612" s="25">
        <f t="shared" si="1885"/>
        <v>-50.00636905100383</v>
      </c>
      <c r="M8612" s="31">
        <f t="shared" si="1886"/>
        <v>-23.418736841964762</v>
      </c>
      <c r="N8612" s="7">
        <f t="shared" si="1887"/>
        <v>11.321111512696556</v>
      </c>
      <c r="O8612" s="7">
        <f t="shared" si="1888"/>
        <v>78.678888487303439</v>
      </c>
      <c r="P8612" s="25">
        <f t="shared" si="1889"/>
        <v>134.19617594620831</v>
      </c>
      <c r="Q8612" s="34">
        <f t="shared" si="1890"/>
        <v>4.9744745283734879</v>
      </c>
      <c r="R8612" s="9">
        <f t="shared" si="1891"/>
        <v>584.4645980541103</v>
      </c>
      <c r="S8612" s="9">
        <f t="shared" si="1892"/>
        <v>299.11948449046207</v>
      </c>
      <c r="T8612" s="35">
        <f t="shared" si="1893"/>
        <v>7.1608323121392828E-2</v>
      </c>
      <c r="U8612" s="1"/>
      <c r="V8612" s="1"/>
      <c r="W8612" s="1"/>
      <c r="X8612" s="1"/>
      <c r="Y8612" s="1"/>
      <c r="Z8612" s="1"/>
      <c r="AA8612" s="1"/>
      <c r="AB8612" s="1"/>
      <c r="AC8612" s="1"/>
      <c r="AD8612" s="1"/>
      <c r="AE8612" s="1"/>
    </row>
    <row r="8613" spans="1:31" x14ac:dyDescent="0.25">
      <c r="A8613" s="17">
        <v>8580</v>
      </c>
      <c r="B8613" s="11">
        <v>44554</v>
      </c>
      <c r="C8613" s="12">
        <v>12</v>
      </c>
      <c r="D8613" s="10">
        <v>358</v>
      </c>
      <c r="E8613" s="10">
        <v>1</v>
      </c>
      <c r="F8613" s="18">
        <v>11</v>
      </c>
      <c r="G8613" s="26">
        <f t="shared" si="1880"/>
        <v>15</v>
      </c>
      <c r="H8613" s="13">
        <f t="shared" si="1881"/>
        <v>273.20547945205476</v>
      </c>
      <c r="I8613" s="13">
        <f t="shared" si="1882"/>
        <v>-2.5476204015291604E-2</v>
      </c>
      <c r="J8613" s="13">
        <f t="shared" si="1883"/>
        <v>-80.025476204015291</v>
      </c>
      <c r="K8613" s="13">
        <f t="shared" si="1884"/>
        <v>9.6662420632664112</v>
      </c>
      <c r="L8613" s="27">
        <f t="shared" si="1885"/>
        <v>-35.00636905100383</v>
      </c>
      <c r="M8613" s="32">
        <f t="shared" si="1886"/>
        <v>-23.418736841964762</v>
      </c>
      <c r="N8613" s="13">
        <f t="shared" si="1887"/>
        <v>18.68084707186393</v>
      </c>
      <c r="O8613" s="13">
        <f t="shared" si="1888"/>
        <v>71.319152928136077</v>
      </c>
      <c r="P8613" s="27">
        <f t="shared" si="1889"/>
        <v>146.24199000541705</v>
      </c>
      <c r="Q8613" s="36">
        <f t="shared" si="1890"/>
        <v>3.0964950665461157</v>
      </c>
      <c r="R8613" s="14">
        <f t="shared" si="1891"/>
        <v>746.64542077904389</v>
      </c>
      <c r="S8613" s="14">
        <f t="shared" si="1892"/>
        <v>501.13406204539251</v>
      </c>
      <c r="T8613" s="37">
        <f t="shared" si="1893"/>
        <v>0.11997001767775797</v>
      </c>
      <c r="U8613" s="1"/>
      <c r="V8613" s="1"/>
      <c r="W8613" s="1"/>
      <c r="X8613" s="1"/>
      <c r="Y8613" s="1"/>
      <c r="Z8613" s="1"/>
      <c r="AA8613" s="1"/>
      <c r="AB8613" s="1"/>
      <c r="AC8613" s="1"/>
      <c r="AD8613" s="1"/>
      <c r="AE8613" s="1"/>
    </row>
    <row r="8614" spans="1:31" x14ac:dyDescent="0.25">
      <c r="A8614" s="15">
        <v>8581</v>
      </c>
      <c r="B8614" s="4">
        <v>44554</v>
      </c>
      <c r="C8614" s="5">
        <v>12</v>
      </c>
      <c r="D8614" s="3">
        <v>358</v>
      </c>
      <c r="E8614" s="3">
        <v>1</v>
      </c>
      <c r="F8614" s="16">
        <v>12</v>
      </c>
      <c r="G8614" s="24">
        <f t="shared" si="1880"/>
        <v>15</v>
      </c>
      <c r="H8614" s="7">
        <f t="shared" si="1881"/>
        <v>273.20547945205476</v>
      </c>
      <c r="I8614" s="7">
        <f t="shared" si="1882"/>
        <v>-2.5476204015291604E-2</v>
      </c>
      <c r="J8614" s="7">
        <f t="shared" si="1883"/>
        <v>-80.025476204015291</v>
      </c>
      <c r="K8614" s="7">
        <f t="shared" si="1884"/>
        <v>10.666242063266411</v>
      </c>
      <c r="L8614" s="25">
        <f t="shared" si="1885"/>
        <v>-20.00636905100383</v>
      </c>
      <c r="M8614" s="31">
        <f t="shared" si="1886"/>
        <v>-23.418736841964762</v>
      </c>
      <c r="N8614" s="7">
        <f t="shared" si="1887"/>
        <v>23.894096299644371</v>
      </c>
      <c r="O8614" s="7">
        <f t="shared" si="1888"/>
        <v>66.105903700355626</v>
      </c>
      <c r="P8614" s="25">
        <f t="shared" si="1889"/>
        <v>159.91765580476664</v>
      </c>
      <c r="Q8614" s="34">
        <f t="shared" si="1890"/>
        <v>2.4570904386827288</v>
      </c>
      <c r="R8614" s="9">
        <f t="shared" si="1891"/>
        <v>822.35141017120804</v>
      </c>
      <c r="S8614" s="9">
        <f t="shared" si="1892"/>
        <v>641.54481237929133</v>
      </c>
      <c r="T8614" s="35">
        <f t="shared" si="1893"/>
        <v>0.15358393753575256</v>
      </c>
      <c r="U8614" s="1"/>
      <c r="V8614" s="1"/>
      <c r="W8614" s="1"/>
      <c r="X8614" s="1"/>
      <c r="Y8614" s="1"/>
      <c r="Z8614" s="1"/>
      <c r="AA8614" s="1"/>
      <c r="AB8614" s="1"/>
      <c r="AC8614" s="1"/>
      <c r="AD8614" s="1"/>
      <c r="AE8614" s="1"/>
    </row>
    <row r="8615" spans="1:31" x14ac:dyDescent="0.25">
      <c r="A8615" s="17">
        <v>8582</v>
      </c>
      <c r="B8615" s="11">
        <v>44554</v>
      </c>
      <c r="C8615" s="12">
        <v>12</v>
      </c>
      <c r="D8615" s="10">
        <v>358</v>
      </c>
      <c r="E8615" s="10">
        <v>1</v>
      </c>
      <c r="F8615" s="18">
        <v>13</v>
      </c>
      <c r="G8615" s="26">
        <f t="shared" si="1880"/>
        <v>15</v>
      </c>
      <c r="H8615" s="13">
        <f t="shared" si="1881"/>
        <v>273.20547945205476</v>
      </c>
      <c r="I8615" s="13">
        <f t="shared" si="1882"/>
        <v>-2.5476204015291604E-2</v>
      </c>
      <c r="J8615" s="13">
        <f t="shared" si="1883"/>
        <v>-80.025476204015291</v>
      </c>
      <c r="K8615" s="13">
        <f t="shared" si="1884"/>
        <v>11.666242063266411</v>
      </c>
      <c r="L8615" s="27">
        <f t="shared" si="1885"/>
        <v>-5.0063690510038317</v>
      </c>
      <c r="M8615" s="32">
        <f t="shared" si="1886"/>
        <v>-23.418736841964762</v>
      </c>
      <c r="N8615" s="13">
        <f t="shared" si="1887"/>
        <v>26.409580075411409</v>
      </c>
      <c r="O8615" s="13">
        <f t="shared" si="1888"/>
        <v>63.590419924588588</v>
      </c>
      <c r="P8615" s="27">
        <f t="shared" si="1889"/>
        <v>174.87040249767637</v>
      </c>
      <c r="Q8615" s="36">
        <f t="shared" si="1890"/>
        <v>2.2397241860688162</v>
      </c>
      <c r="R8615" s="14">
        <f t="shared" si="1891"/>
        <v>851.61313427134905</v>
      </c>
      <c r="S8615" s="14">
        <f t="shared" si="1892"/>
        <v>707.87808217126246</v>
      </c>
      <c r="T8615" s="37">
        <f t="shared" si="1893"/>
        <v>0.16946392684856329</v>
      </c>
      <c r="U8615" s="1"/>
      <c r="V8615" s="1"/>
      <c r="W8615" s="1"/>
      <c r="X8615" s="1"/>
      <c r="Y8615" s="1"/>
      <c r="Z8615" s="1"/>
      <c r="AA8615" s="1"/>
      <c r="AB8615" s="1"/>
      <c r="AC8615" s="1"/>
      <c r="AD8615" s="1"/>
      <c r="AE8615" s="1"/>
    </row>
    <row r="8616" spans="1:31" x14ac:dyDescent="0.25">
      <c r="A8616" s="15">
        <v>8583</v>
      </c>
      <c r="B8616" s="4">
        <v>44554</v>
      </c>
      <c r="C8616" s="5">
        <v>12</v>
      </c>
      <c r="D8616" s="3">
        <v>358</v>
      </c>
      <c r="E8616" s="3">
        <v>1</v>
      </c>
      <c r="F8616" s="16">
        <v>14</v>
      </c>
      <c r="G8616" s="24">
        <f t="shared" si="1880"/>
        <v>15</v>
      </c>
      <c r="H8616" s="7">
        <f t="shared" si="1881"/>
        <v>273.20547945205476</v>
      </c>
      <c r="I8616" s="7">
        <f t="shared" si="1882"/>
        <v>-2.5476204015291604E-2</v>
      </c>
      <c r="J8616" s="7">
        <f t="shared" si="1883"/>
        <v>-80.025476204015291</v>
      </c>
      <c r="K8616" s="7">
        <f t="shared" si="1884"/>
        <v>12.666242063266411</v>
      </c>
      <c r="L8616" s="25">
        <f t="shared" si="1885"/>
        <v>9.9936309489961683</v>
      </c>
      <c r="M8616" s="31">
        <f t="shared" si="1886"/>
        <v>-23.418736841964762</v>
      </c>
      <c r="N8616" s="7">
        <f t="shared" si="1887"/>
        <v>25.899947530093193</v>
      </c>
      <c r="O8616" s="7">
        <f t="shared" si="1888"/>
        <v>64.100052469906814</v>
      </c>
      <c r="P8616" s="25">
        <f t="shared" si="1889"/>
        <v>190.19646492891198</v>
      </c>
      <c r="Q8616" s="34">
        <f t="shared" si="1890"/>
        <v>2.2802724213509422</v>
      </c>
      <c r="R8616" s="9">
        <f t="shared" si="1891"/>
        <v>845.99762545102703</v>
      </c>
      <c r="S8616" s="9">
        <f t="shared" si="1892"/>
        <v>694.52703770942003</v>
      </c>
      <c r="T8616" s="35">
        <f t="shared" si="1893"/>
        <v>0.16626772614816332</v>
      </c>
      <c r="U8616" s="1"/>
      <c r="V8616" s="1"/>
      <c r="W8616" s="1"/>
      <c r="X8616" s="1"/>
      <c r="Y8616" s="1"/>
      <c r="Z8616" s="1"/>
      <c r="AA8616" s="1"/>
      <c r="AB8616" s="1"/>
      <c r="AC8616" s="1"/>
      <c r="AD8616" s="1"/>
      <c r="AE8616" s="1"/>
    </row>
    <row r="8617" spans="1:31" x14ac:dyDescent="0.25">
      <c r="A8617" s="17">
        <v>8584</v>
      </c>
      <c r="B8617" s="11">
        <v>44554</v>
      </c>
      <c r="C8617" s="12">
        <v>12</v>
      </c>
      <c r="D8617" s="10">
        <v>358</v>
      </c>
      <c r="E8617" s="10">
        <v>1</v>
      </c>
      <c r="F8617" s="18">
        <v>15</v>
      </c>
      <c r="G8617" s="26">
        <f t="shared" si="1880"/>
        <v>15</v>
      </c>
      <c r="H8617" s="13">
        <f t="shared" si="1881"/>
        <v>273.20547945205476</v>
      </c>
      <c r="I8617" s="13">
        <f t="shared" si="1882"/>
        <v>-2.5476204015291604E-2</v>
      </c>
      <c r="J8617" s="13">
        <f t="shared" si="1883"/>
        <v>-80.025476204015291</v>
      </c>
      <c r="K8617" s="13">
        <f t="shared" si="1884"/>
        <v>13.666242063266411</v>
      </c>
      <c r="L8617" s="27">
        <f t="shared" si="1885"/>
        <v>24.99363094899617</v>
      </c>
      <c r="M8617" s="32">
        <f t="shared" si="1886"/>
        <v>-23.418736841964762</v>
      </c>
      <c r="N8617" s="13">
        <f t="shared" si="1887"/>
        <v>22.435277250676101</v>
      </c>
      <c r="O8617" s="13">
        <f t="shared" si="1888"/>
        <v>67.564722749323892</v>
      </c>
      <c r="P8617" s="27">
        <f t="shared" si="1889"/>
        <v>204.80056238686572</v>
      </c>
      <c r="Q8617" s="36">
        <f t="shared" si="1890"/>
        <v>2.6059143312396782</v>
      </c>
      <c r="R8617" s="14">
        <f t="shared" si="1891"/>
        <v>803.43847384506955</v>
      </c>
      <c r="S8617" s="14">
        <f t="shared" si="1892"/>
        <v>602.61268263278964</v>
      </c>
      <c r="T8617" s="37">
        <f t="shared" si="1893"/>
        <v>0.14426370040228564</v>
      </c>
      <c r="U8617" s="1"/>
      <c r="V8617" s="1"/>
      <c r="W8617" s="1"/>
      <c r="X8617" s="1"/>
      <c r="Y8617" s="1"/>
      <c r="Z8617" s="1"/>
      <c r="AA8617" s="1"/>
      <c r="AB8617" s="1"/>
      <c r="AC8617" s="1"/>
      <c r="AD8617" s="1"/>
      <c r="AE8617" s="1"/>
    </row>
    <row r="8618" spans="1:31" x14ac:dyDescent="0.25">
      <c r="A8618" s="15">
        <v>8585</v>
      </c>
      <c r="B8618" s="4">
        <v>44554</v>
      </c>
      <c r="C8618" s="5">
        <v>12</v>
      </c>
      <c r="D8618" s="3">
        <v>358</v>
      </c>
      <c r="E8618" s="3">
        <v>1</v>
      </c>
      <c r="F8618" s="16">
        <v>16</v>
      </c>
      <c r="G8618" s="24">
        <f t="shared" si="1880"/>
        <v>15</v>
      </c>
      <c r="H8618" s="7">
        <f t="shared" si="1881"/>
        <v>273.20547945205476</v>
      </c>
      <c r="I8618" s="7">
        <f t="shared" si="1882"/>
        <v>-2.5476204015291604E-2</v>
      </c>
      <c r="J8618" s="7">
        <f t="shared" si="1883"/>
        <v>-80.025476204015291</v>
      </c>
      <c r="K8618" s="7">
        <f t="shared" si="1884"/>
        <v>14.666242063266411</v>
      </c>
      <c r="L8618" s="25">
        <f t="shared" si="1885"/>
        <v>39.99363094899617</v>
      </c>
      <c r="M8618" s="31">
        <f t="shared" si="1886"/>
        <v>-23.418736841964762</v>
      </c>
      <c r="N8618" s="7">
        <f t="shared" si="1887"/>
        <v>16.442911787688828</v>
      </c>
      <c r="O8618" s="7">
        <f t="shared" si="1888"/>
        <v>73.557088212311172</v>
      </c>
      <c r="P8618" s="25">
        <f t="shared" si="1889"/>
        <v>217.94523584266983</v>
      </c>
      <c r="Q8618" s="34">
        <f t="shared" si="1890"/>
        <v>3.4946272901531157</v>
      </c>
      <c r="R8618" s="9">
        <f t="shared" si="1891"/>
        <v>705.85556623204332</v>
      </c>
      <c r="S8618" s="9">
        <f t="shared" si="1892"/>
        <v>439.96718050163531</v>
      </c>
      <c r="T8618" s="35">
        <f t="shared" si="1893"/>
        <v>0.10532684648690568</v>
      </c>
      <c r="U8618" s="1"/>
      <c r="V8618" s="1"/>
      <c r="W8618" s="1"/>
      <c r="X8618" s="1"/>
      <c r="Y8618" s="1"/>
      <c r="Z8618" s="1"/>
      <c r="AA8618" s="1"/>
      <c r="AB8618" s="1"/>
      <c r="AC8618" s="1"/>
      <c r="AD8618" s="1"/>
      <c r="AE8618" s="1"/>
    </row>
    <row r="8619" spans="1:31" x14ac:dyDescent="0.25">
      <c r="A8619" s="17">
        <v>8586</v>
      </c>
      <c r="B8619" s="11">
        <v>44554</v>
      </c>
      <c r="C8619" s="12">
        <v>12</v>
      </c>
      <c r="D8619" s="10">
        <v>358</v>
      </c>
      <c r="E8619" s="10">
        <v>1</v>
      </c>
      <c r="F8619" s="18">
        <v>17</v>
      </c>
      <c r="G8619" s="26">
        <f t="shared" si="1880"/>
        <v>15</v>
      </c>
      <c r="H8619" s="13">
        <f t="shared" si="1881"/>
        <v>273.20547945205476</v>
      </c>
      <c r="I8619" s="13">
        <f t="shared" si="1882"/>
        <v>-2.5476204015291604E-2</v>
      </c>
      <c r="J8619" s="13">
        <f t="shared" si="1883"/>
        <v>-80.025476204015291</v>
      </c>
      <c r="K8619" s="13">
        <f t="shared" si="1884"/>
        <v>15.666242063266411</v>
      </c>
      <c r="L8619" s="27">
        <f t="shared" si="1885"/>
        <v>54.99363094899617</v>
      </c>
      <c r="M8619" s="32">
        <f t="shared" si="1886"/>
        <v>-23.418736841964762</v>
      </c>
      <c r="N8619" s="13">
        <f t="shared" si="1887"/>
        <v>8.4982919853615471</v>
      </c>
      <c r="O8619" s="13">
        <f t="shared" si="1888"/>
        <v>81.501708014638453</v>
      </c>
      <c r="P8619" s="27">
        <f t="shared" si="1889"/>
        <v>229.4606533963775</v>
      </c>
      <c r="Q8619" s="36">
        <f t="shared" si="1890"/>
        <v>6.4899653800233859</v>
      </c>
      <c r="R8619" s="14">
        <f t="shared" si="1891"/>
        <v>493.82996541842397</v>
      </c>
      <c r="S8619" s="14">
        <f t="shared" si="1892"/>
        <v>221.92618253886246</v>
      </c>
      <c r="T8619" s="37">
        <f t="shared" si="1893"/>
        <v>5.3128474112647803E-2</v>
      </c>
      <c r="U8619" s="1"/>
      <c r="V8619" s="1"/>
      <c r="W8619" s="1"/>
      <c r="X8619" s="1"/>
      <c r="Y8619" s="1"/>
      <c r="Z8619" s="1"/>
      <c r="AA8619" s="1"/>
      <c r="AB8619" s="1"/>
      <c r="AC8619" s="1"/>
      <c r="AD8619" s="1"/>
      <c r="AE8619" s="1"/>
    </row>
    <row r="8620" spans="1:31" x14ac:dyDescent="0.25">
      <c r="A8620" s="15">
        <v>8587</v>
      </c>
      <c r="B8620" s="4">
        <v>44554</v>
      </c>
      <c r="C8620" s="5">
        <v>12</v>
      </c>
      <c r="D8620" s="3">
        <v>358</v>
      </c>
      <c r="E8620" s="3">
        <v>1</v>
      </c>
      <c r="F8620" s="16">
        <v>18</v>
      </c>
      <c r="G8620" s="24">
        <f t="shared" si="1880"/>
        <v>15</v>
      </c>
      <c r="H8620" s="7">
        <f t="shared" si="1881"/>
        <v>273.20547945205476</v>
      </c>
      <c r="I8620" s="7">
        <f t="shared" si="1882"/>
        <v>-2.5476204015291604E-2</v>
      </c>
      <c r="J8620" s="7">
        <f t="shared" si="1883"/>
        <v>-80.025476204015291</v>
      </c>
      <c r="K8620" s="7">
        <f t="shared" si="1884"/>
        <v>16.666242063266413</v>
      </c>
      <c r="L8620" s="25">
        <f t="shared" si="1885"/>
        <v>69.993630948996199</v>
      </c>
      <c r="M8620" s="31">
        <f t="shared" si="1886"/>
        <v>-23.418736841964762</v>
      </c>
      <c r="N8620" s="7">
        <f t="shared" si="1887"/>
        <v>0</v>
      </c>
      <c r="O8620" s="7">
        <f t="shared" si="1888"/>
        <v>90</v>
      </c>
      <c r="P8620" s="25">
        <f t="shared" si="1889"/>
        <v>239.58491424886614</v>
      </c>
      <c r="Q8620" s="34">
        <f t="shared" si="1890"/>
        <v>37.919608377836205</v>
      </c>
      <c r="R8620" s="9">
        <f t="shared" si="1891"/>
        <v>0</v>
      </c>
      <c r="S8620" s="9">
        <f t="shared" si="1892"/>
        <v>0</v>
      </c>
      <c r="T8620" s="35">
        <f t="shared" si="1893"/>
        <v>0</v>
      </c>
      <c r="U8620" s="1"/>
      <c r="V8620" s="1"/>
      <c r="W8620" s="1"/>
      <c r="X8620" s="1"/>
      <c r="Y8620" s="1"/>
      <c r="Z8620" s="1"/>
      <c r="AA8620" s="1"/>
      <c r="AB8620" s="1"/>
      <c r="AC8620" s="1"/>
      <c r="AD8620" s="1"/>
      <c r="AE8620" s="1"/>
    </row>
    <row r="8621" spans="1:31" x14ac:dyDescent="0.25">
      <c r="A8621" s="17">
        <v>8588</v>
      </c>
      <c r="B8621" s="11">
        <v>44554</v>
      </c>
      <c r="C8621" s="12">
        <v>12</v>
      </c>
      <c r="D8621" s="10">
        <v>358</v>
      </c>
      <c r="E8621" s="10">
        <v>1</v>
      </c>
      <c r="F8621" s="18">
        <v>19</v>
      </c>
      <c r="G8621" s="26">
        <f t="shared" si="1880"/>
        <v>15</v>
      </c>
      <c r="H8621" s="13">
        <f t="shared" si="1881"/>
        <v>273.20547945205476</v>
      </c>
      <c r="I8621" s="13">
        <f t="shared" si="1882"/>
        <v>-2.5476204015291604E-2</v>
      </c>
      <c r="J8621" s="13">
        <f t="shared" si="1883"/>
        <v>-80.025476204015291</v>
      </c>
      <c r="K8621" s="13">
        <f t="shared" si="1884"/>
        <v>17.666242063266413</v>
      </c>
      <c r="L8621" s="27">
        <f t="shared" si="1885"/>
        <v>84.993630948996199</v>
      </c>
      <c r="M8621" s="32">
        <f t="shared" si="1886"/>
        <v>-23.418736841964762</v>
      </c>
      <c r="N8621" s="13">
        <f t="shared" si="1887"/>
        <v>0</v>
      </c>
      <c r="O8621" s="13">
        <f t="shared" si="1888"/>
        <v>90</v>
      </c>
      <c r="P8621" s="27">
        <f t="shared" si="1889"/>
        <v>249.14918592587935</v>
      </c>
      <c r="Q8621" s="36">
        <f t="shared" si="1890"/>
        <v>37.919608377836205</v>
      </c>
      <c r="R8621" s="14">
        <f t="shared" si="1891"/>
        <v>0</v>
      </c>
      <c r="S8621" s="14">
        <f t="shared" si="1892"/>
        <v>0</v>
      </c>
      <c r="T8621" s="37">
        <f t="shared" si="1893"/>
        <v>0</v>
      </c>
      <c r="U8621" s="1"/>
      <c r="V8621" s="1"/>
      <c r="W8621" s="1"/>
      <c r="X8621" s="1"/>
      <c r="Y8621" s="1"/>
      <c r="Z8621" s="1"/>
      <c r="AA8621" s="1"/>
      <c r="AB8621" s="1"/>
      <c r="AC8621" s="1"/>
      <c r="AD8621" s="1"/>
      <c r="AE8621" s="1"/>
    </row>
    <row r="8622" spans="1:31" x14ac:dyDescent="0.25">
      <c r="A8622" s="15">
        <v>8589</v>
      </c>
      <c r="B8622" s="4">
        <v>44554</v>
      </c>
      <c r="C8622" s="5">
        <v>12</v>
      </c>
      <c r="D8622" s="3">
        <v>358</v>
      </c>
      <c r="E8622" s="3">
        <v>1</v>
      </c>
      <c r="F8622" s="16">
        <v>20</v>
      </c>
      <c r="G8622" s="24">
        <f t="shared" si="1880"/>
        <v>15</v>
      </c>
      <c r="H8622" s="7">
        <f t="shared" si="1881"/>
        <v>273.20547945205476</v>
      </c>
      <c r="I8622" s="7">
        <f t="shared" si="1882"/>
        <v>-2.5476204015291604E-2</v>
      </c>
      <c r="J8622" s="7">
        <f t="shared" si="1883"/>
        <v>-80.025476204015291</v>
      </c>
      <c r="K8622" s="7">
        <f t="shared" si="1884"/>
        <v>18.666242063266413</v>
      </c>
      <c r="L8622" s="25">
        <f t="shared" si="1885"/>
        <v>99.993630948996199</v>
      </c>
      <c r="M8622" s="31">
        <f t="shared" si="1886"/>
        <v>-23.418736841964762</v>
      </c>
      <c r="N8622" s="7">
        <f t="shared" si="1887"/>
        <v>0</v>
      </c>
      <c r="O8622" s="7">
        <f t="shared" si="1888"/>
        <v>90</v>
      </c>
      <c r="P8622" s="25">
        <f t="shared" si="1889"/>
        <v>258.34002799934092</v>
      </c>
      <c r="Q8622" s="34">
        <f t="shared" si="1890"/>
        <v>37.919608377836205</v>
      </c>
      <c r="R8622" s="9">
        <f t="shared" si="1891"/>
        <v>0</v>
      </c>
      <c r="S8622" s="9">
        <f t="shared" si="1892"/>
        <v>0</v>
      </c>
      <c r="T8622" s="35">
        <f t="shared" si="1893"/>
        <v>0</v>
      </c>
      <c r="U8622" s="1"/>
      <c r="V8622" s="1"/>
      <c r="W8622" s="1"/>
      <c r="X8622" s="1"/>
      <c r="Y8622" s="1"/>
      <c r="Z8622" s="1"/>
      <c r="AA8622" s="1"/>
      <c r="AB8622" s="1"/>
      <c r="AC8622" s="1"/>
      <c r="AD8622" s="1"/>
      <c r="AE8622" s="1"/>
    </row>
    <row r="8623" spans="1:31" x14ac:dyDescent="0.25">
      <c r="A8623" s="17">
        <v>8590</v>
      </c>
      <c r="B8623" s="11">
        <v>44554</v>
      </c>
      <c r="C8623" s="12">
        <v>12</v>
      </c>
      <c r="D8623" s="10">
        <v>358</v>
      </c>
      <c r="E8623" s="10">
        <v>1</v>
      </c>
      <c r="F8623" s="18">
        <v>21</v>
      </c>
      <c r="G8623" s="26">
        <f t="shared" si="1880"/>
        <v>15</v>
      </c>
      <c r="H8623" s="13">
        <f t="shared" si="1881"/>
        <v>273.20547945205476</v>
      </c>
      <c r="I8623" s="13">
        <f t="shared" si="1882"/>
        <v>-2.5476204015291604E-2</v>
      </c>
      <c r="J8623" s="13">
        <f t="shared" si="1883"/>
        <v>-80.025476204015291</v>
      </c>
      <c r="K8623" s="13">
        <f t="shared" si="1884"/>
        <v>19.666242063266413</v>
      </c>
      <c r="L8623" s="27">
        <f t="shared" si="1885"/>
        <v>114.9936309489962</v>
      </c>
      <c r="M8623" s="32">
        <f t="shared" si="1886"/>
        <v>-23.418736841964762</v>
      </c>
      <c r="N8623" s="13">
        <f t="shared" si="1887"/>
        <v>0</v>
      </c>
      <c r="O8623" s="13">
        <f t="shared" si="1888"/>
        <v>90</v>
      </c>
      <c r="P8623" s="27">
        <f t="shared" si="1889"/>
        <v>266.8330231903567</v>
      </c>
      <c r="Q8623" s="36">
        <f t="shared" si="1890"/>
        <v>37.919608377836205</v>
      </c>
      <c r="R8623" s="14">
        <f t="shared" si="1891"/>
        <v>0</v>
      </c>
      <c r="S8623" s="14">
        <f t="shared" si="1892"/>
        <v>0</v>
      </c>
      <c r="T8623" s="37">
        <f t="shared" si="1893"/>
        <v>0</v>
      </c>
      <c r="U8623" s="1"/>
      <c r="V8623" s="1"/>
      <c r="W8623" s="1"/>
      <c r="X8623" s="1"/>
      <c r="Y8623" s="1"/>
      <c r="Z8623" s="1"/>
      <c r="AA8623" s="1"/>
      <c r="AB8623" s="1"/>
      <c r="AC8623" s="1"/>
      <c r="AD8623" s="1"/>
      <c r="AE8623" s="1"/>
    </row>
    <row r="8624" spans="1:31" x14ac:dyDescent="0.25">
      <c r="A8624" s="15">
        <v>8591</v>
      </c>
      <c r="B8624" s="4">
        <v>44554</v>
      </c>
      <c r="C8624" s="5">
        <v>12</v>
      </c>
      <c r="D8624" s="3">
        <v>358</v>
      </c>
      <c r="E8624" s="3">
        <v>1</v>
      </c>
      <c r="F8624" s="16">
        <v>22</v>
      </c>
      <c r="G8624" s="24">
        <f t="shared" si="1880"/>
        <v>15</v>
      </c>
      <c r="H8624" s="7">
        <f t="shared" si="1881"/>
        <v>273.20547945205476</v>
      </c>
      <c r="I8624" s="7">
        <f t="shared" si="1882"/>
        <v>-2.5476204015291604E-2</v>
      </c>
      <c r="J8624" s="7">
        <f t="shared" si="1883"/>
        <v>-80.025476204015291</v>
      </c>
      <c r="K8624" s="7">
        <f t="shared" si="1884"/>
        <v>20.666242063266413</v>
      </c>
      <c r="L8624" s="25">
        <f t="shared" si="1885"/>
        <v>129.99363094899618</v>
      </c>
      <c r="M8624" s="31">
        <f t="shared" si="1886"/>
        <v>-23.418736841964762</v>
      </c>
      <c r="N8624" s="7">
        <f t="shared" si="1887"/>
        <v>0</v>
      </c>
      <c r="O8624" s="7">
        <f t="shared" si="1888"/>
        <v>90</v>
      </c>
      <c r="P8624" s="25">
        <f t="shared" si="1889"/>
        <v>274.27981195114376</v>
      </c>
      <c r="Q8624" s="34">
        <f t="shared" si="1890"/>
        <v>37.919608377836205</v>
      </c>
      <c r="R8624" s="9">
        <f t="shared" si="1891"/>
        <v>0</v>
      </c>
      <c r="S8624" s="9">
        <f t="shared" si="1892"/>
        <v>0</v>
      </c>
      <c r="T8624" s="35">
        <f t="shared" si="1893"/>
        <v>0</v>
      </c>
      <c r="U8624" s="1"/>
      <c r="V8624" s="1"/>
      <c r="W8624" s="1"/>
      <c r="X8624" s="1"/>
      <c r="Y8624" s="1"/>
      <c r="Z8624" s="1"/>
      <c r="AA8624" s="1"/>
      <c r="AB8624" s="1"/>
      <c r="AC8624" s="1"/>
      <c r="AD8624" s="1"/>
      <c r="AE8624" s="1"/>
    </row>
    <row r="8625" spans="1:31" x14ac:dyDescent="0.25">
      <c r="A8625" s="17">
        <v>8592</v>
      </c>
      <c r="B8625" s="11">
        <v>44554</v>
      </c>
      <c r="C8625" s="12">
        <v>12</v>
      </c>
      <c r="D8625" s="10">
        <v>358</v>
      </c>
      <c r="E8625" s="10">
        <v>1</v>
      </c>
      <c r="F8625" s="18">
        <v>23</v>
      </c>
      <c r="G8625" s="26">
        <f t="shared" si="1880"/>
        <v>15</v>
      </c>
      <c r="H8625" s="13">
        <f t="shared" si="1881"/>
        <v>273.20547945205476</v>
      </c>
      <c r="I8625" s="13">
        <f t="shared" si="1882"/>
        <v>-2.5476204015291604E-2</v>
      </c>
      <c r="J8625" s="13">
        <f t="shared" si="1883"/>
        <v>-80.025476204015291</v>
      </c>
      <c r="K8625" s="13">
        <f t="shared" si="1884"/>
        <v>21.666242063266413</v>
      </c>
      <c r="L8625" s="27">
        <f t="shared" si="1885"/>
        <v>144.99363094899618</v>
      </c>
      <c r="M8625" s="32">
        <f t="shared" si="1886"/>
        <v>-23.418736841964762</v>
      </c>
      <c r="N8625" s="13">
        <f t="shared" si="1887"/>
        <v>0</v>
      </c>
      <c r="O8625" s="13">
        <f t="shared" si="1888"/>
        <v>90</v>
      </c>
      <c r="P8625" s="27">
        <f t="shared" si="1889"/>
        <v>280.29209060543599</v>
      </c>
      <c r="Q8625" s="36">
        <f t="shared" si="1890"/>
        <v>37.919608377836205</v>
      </c>
      <c r="R8625" s="14">
        <f t="shared" si="1891"/>
        <v>0</v>
      </c>
      <c r="S8625" s="14">
        <f t="shared" si="1892"/>
        <v>0</v>
      </c>
      <c r="T8625" s="37">
        <f t="shared" si="1893"/>
        <v>0</v>
      </c>
      <c r="U8625" s="1"/>
      <c r="V8625" s="1"/>
      <c r="W8625" s="1"/>
      <c r="X8625" s="1"/>
      <c r="Y8625" s="1"/>
      <c r="Z8625" s="1"/>
      <c r="AA8625" s="1"/>
      <c r="AB8625" s="1"/>
      <c r="AC8625" s="1"/>
      <c r="AD8625" s="1"/>
      <c r="AE8625" s="1"/>
    </row>
    <row r="8626" spans="1:31" x14ac:dyDescent="0.25">
      <c r="A8626" s="15">
        <v>8593</v>
      </c>
      <c r="B8626" s="4">
        <v>44555</v>
      </c>
      <c r="C8626" s="5">
        <v>12</v>
      </c>
      <c r="D8626" s="3">
        <v>359</v>
      </c>
      <c r="E8626" s="3">
        <v>1</v>
      </c>
      <c r="F8626" s="16">
        <v>0</v>
      </c>
      <c r="G8626" s="24">
        <f t="shared" si="1880"/>
        <v>15</v>
      </c>
      <c r="H8626" s="7">
        <f t="shared" si="1881"/>
        <v>274.1917808219178</v>
      </c>
      <c r="I8626" s="7">
        <f t="shared" si="1882"/>
        <v>-0.49345694206945923</v>
      </c>
      <c r="J8626" s="7">
        <f t="shared" si="1883"/>
        <v>-80.493456942069457</v>
      </c>
      <c r="K8626" s="7">
        <f t="shared" si="1884"/>
        <v>-1.3415576157011577</v>
      </c>
      <c r="L8626" s="25">
        <f t="shared" si="1885"/>
        <v>-200.12336423551736</v>
      </c>
      <c r="M8626" s="31">
        <f t="shared" si="1886"/>
        <v>-23.394430659439433</v>
      </c>
      <c r="N8626" s="7">
        <f t="shared" si="1887"/>
        <v>0</v>
      </c>
      <c r="O8626" s="7">
        <f t="shared" si="1888"/>
        <v>90</v>
      </c>
      <c r="P8626" s="25">
        <f t="shared" si="1889"/>
        <v>75.536234369852139</v>
      </c>
      <c r="Q8626" s="34">
        <f t="shared" si="1890"/>
        <v>37.919608377836205</v>
      </c>
      <c r="R8626" s="9">
        <f t="shared" si="1891"/>
        <v>0</v>
      </c>
      <c r="S8626" s="9">
        <f t="shared" si="1892"/>
        <v>0</v>
      </c>
      <c r="T8626" s="35">
        <f t="shared" si="1893"/>
        <v>0</v>
      </c>
      <c r="U8626" s="1"/>
      <c r="V8626" s="1"/>
      <c r="W8626" s="1"/>
      <c r="X8626" s="1"/>
      <c r="Y8626" s="1"/>
      <c r="Z8626" s="1"/>
      <c r="AA8626" s="1"/>
      <c r="AB8626" s="1"/>
      <c r="AC8626" s="1"/>
      <c r="AD8626" s="1"/>
      <c r="AE8626" s="1"/>
    </row>
    <row r="8627" spans="1:31" x14ac:dyDescent="0.25">
      <c r="A8627" s="17">
        <v>8594</v>
      </c>
      <c r="B8627" s="11">
        <v>44555</v>
      </c>
      <c r="C8627" s="12">
        <v>12</v>
      </c>
      <c r="D8627" s="10">
        <v>359</v>
      </c>
      <c r="E8627" s="10">
        <v>1</v>
      </c>
      <c r="F8627" s="18">
        <v>1</v>
      </c>
      <c r="G8627" s="26">
        <f t="shared" si="1880"/>
        <v>15</v>
      </c>
      <c r="H8627" s="13">
        <f t="shared" si="1881"/>
        <v>274.1917808219178</v>
      </c>
      <c r="I8627" s="13">
        <f t="shared" si="1882"/>
        <v>-0.49345694206945923</v>
      </c>
      <c r="J8627" s="13">
        <f t="shared" si="1883"/>
        <v>-80.493456942069457</v>
      </c>
      <c r="K8627" s="13">
        <f t="shared" si="1884"/>
        <v>-0.34155761570115772</v>
      </c>
      <c r="L8627" s="27">
        <f t="shared" si="1885"/>
        <v>-185.12336423551736</v>
      </c>
      <c r="M8627" s="32">
        <f t="shared" si="1886"/>
        <v>-23.394430659439433</v>
      </c>
      <c r="N8627" s="13">
        <f t="shared" si="1887"/>
        <v>0</v>
      </c>
      <c r="O8627" s="13">
        <f t="shared" si="1888"/>
        <v>90</v>
      </c>
      <c r="P8627" s="27">
        <f t="shared" si="1889"/>
        <v>73.535302081867144</v>
      </c>
      <c r="Q8627" s="36">
        <f t="shared" si="1890"/>
        <v>37.919608377836205</v>
      </c>
      <c r="R8627" s="14">
        <f t="shared" si="1891"/>
        <v>0</v>
      </c>
      <c r="S8627" s="14">
        <f t="shared" si="1892"/>
        <v>0</v>
      </c>
      <c r="T8627" s="37">
        <f t="shared" si="1893"/>
        <v>0</v>
      </c>
      <c r="U8627" s="1"/>
      <c r="V8627" s="1"/>
      <c r="W8627" s="1"/>
      <c r="X8627" s="1"/>
      <c r="Y8627" s="1"/>
      <c r="Z8627" s="1"/>
      <c r="AA8627" s="1"/>
      <c r="AB8627" s="1"/>
      <c r="AC8627" s="1"/>
      <c r="AD8627" s="1"/>
      <c r="AE8627" s="1"/>
    </row>
    <row r="8628" spans="1:31" x14ac:dyDescent="0.25">
      <c r="A8628" s="15">
        <v>8595</v>
      </c>
      <c r="B8628" s="4">
        <v>44555</v>
      </c>
      <c r="C8628" s="5">
        <v>12</v>
      </c>
      <c r="D8628" s="3">
        <v>359</v>
      </c>
      <c r="E8628" s="3">
        <v>1</v>
      </c>
      <c r="F8628" s="16">
        <v>2</v>
      </c>
      <c r="G8628" s="24">
        <f t="shared" si="1880"/>
        <v>15</v>
      </c>
      <c r="H8628" s="7">
        <f t="shared" si="1881"/>
        <v>274.1917808219178</v>
      </c>
      <c r="I8628" s="7">
        <f t="shared" si="1882"/>
        <v>-0.49345694206945923</v>
      </c>
      <c r="J8628" s="7">
        <f t="shared" si="1883"/>
        <v>-80.493456942069457</v>
      </c>
      <c r="K8628" s="7">
        <f t="shared" si="1884"/>
        <v>0.65844238429884228</v>
      </c>
      <c r="L8628" s="25">
        <f t="shared" si="1885"/>
        <v>-170.12336423551736</v>
      </c>
      <c r="M8628" s="31">
        <f t="shared" si="1886"/>
        <v>-23.394430659439433</v>
      </c>
      <c r="N8628" s="7">
        <f t="shared" si="1887"/>
        <v>0</v>
      </c>
      <c r="O8628" s="7">
        <f t="shared" si="1888"/>
        <v>90</v>
      </c>
      <c r="P8628" s="25">
        <f t="shared" si="1889"/>
        <v>73.916489361491074</v>
      </c>
      <c r="Q8628" s="34">
        <f t="shared" si="1890"/>
        <v>37.919608377836205</v>
      </c>
      <c r="R8628" s="9">
        <f t="shared" si="1891"/>
        <v>0</v>
      </c>
      <c r="S8628" s="9">
        <f t="shared" si="1892"/>
        <v>0</v>
      </c>
      <c r="T8628" s="35">
        <f t="shared" si="1893"/>
        <v>0</v>
      </c>
      <c r="U8628" s="1"/>
      <c r="V8628" s="1"/>
      <c r="W8628" s="1"/>
      <c r="X8628" s="1"/>
      <c r="Y8628" s="1"/>
      <c r="Z8628" s="1"/>
      <c r="AA8628" s="1"/>
      <c r="AB8628" s="1"/>
      <c r="AC8628" s="1"/>
      <c r="AD8628" s="1"/>
      <c r="AE8628" s="1"/>
    </row>
    <row r="8629" spans="1:31" x14ac:dyDescent="0.25">
      <c r="A8629" s="17">
        <v>8596</v>
      </c>
      <c r="B8629" s="11">
        <v>44555</v>
      </c>
      <c r="C8629" s="12">
        <v>12</v>
      </c>
      <c r="D8629" s="10">
        <v>359</v>
      </c>
      <c r="E8629" s="10">
        <v>1</v>
      </c>
      <c r="F8629" s="18">
        <v>3</v>
      </c>
      <c r="G8629" s="26">
        <f t="shared" si="1880"/>
        <v>15</v>
      </c>
      <c r="H8629" s="13">
        <f t="shared" si="1881"/>
        <v>274.1917808219178</v>
      </c>
      <c r="I8629" s="13">
        <f t="shared" si="1882"/>
        <v>-0.49345694206945923</v>
      </c>
      <c r="J8629" s="13">
        <f t="shared" si="1883"/>
        <v>-80.493456942069457</v>
      </c>
      <c r="K8629" s="13">
        <f t="shared" si="1884"/>
        <v>1.6584423842988423</v>
      </c>
      <c r="L8629" s="27">
        <f t="shared" si="1885"/>
        <v>-155.12336423551736</v>
      </c>
      <c r="M8629" s="32">
        <f t="shared" si="1886"/>
        <v>-23.394430659439433</v>
      </c>
      <c r="N8629" s="13">
        <f t="shared" si="1887"/>
        <v>0</v>
      </c>
      <c r="O8629" s="13">
        <f t="shared" si="1888"/>
        <v>90</v>
      </c>
      <c r="P8629" s="27">
        <f t="shared" si="1889"/>
        <v>76.64147115170158</v>
      </c>
      <c r="Q8629" s="36">
        <f t="shared" si="1890"/>
        <v>37.919608377836205</v>
      </c>
      <c r="R8629" s="14">
        <f t="shared" si="1891"/>
        <v>0</v>
      </c>
      <c r="S8629" s="14">
        <f t="shared" si="1892"/>
        <v>0</v>
      </c>
      <c r="T8629" s="37">
        <f t="shared" si="1893"/>
        <v>0</v>
      </c>
      <c r="U8629" s="1"/>
      <c r="V8629" s="1"/>
      <c r="W8629" s="1"/>
      <c r="X8629" s="1"/>
      <c r="Y8629" s="1"/>
      <c r="Z8629" s="1"/>
      <c r="AA8629" s="1"/>
      <c r="AB8629" s="1"/>
      <c r="AC8629" s="1"/>
      <c r="AD8629" s="1"/>
      <c r="AE8629" s="1"/>
    </row>
    <row r="8630" spans="1:31" x14ac:dyDescent="0.25">
      <c r="A8630" s="15">
        <v>8597</v>
      </c>
      <c r="B8630" s="4">
        <v>44555</v>
      </c>
      <c r="C8630" s="5">
        <v>12</v>
      </c>
      <c r="D8630" s="3">
        <v>359</v>
      </c>
      <c r="E8630" s="3">
        <v>1</v>
      </c>
      <c r="F8630" s="16">
        <v>4</v>
      </c>
      <c r="G8630" s="24">
        <f t="shared" si="1880"/>
        <v>15</v>
      </c>
      <c r="H8630" s="7">
        <f t="shared" si="1881"/>
        <v>274.1917808219178</v>
      </c>
      <c r="I8630" s="7">
        <f t="shared" si="1882"/>
        <v>-0.49345694206945923</v>
      </c>
      <c r="J8630" s="7">
        <f t="shared" si="1883"/>
        <v>-80.493456942069457</v>
      </c>
      <c r="K8630" s="7">
        <f t="shared" si="1884"/>
        <v>2.6584423842988425</v>
      </c>
      <c r="L8630" s="25">
        <f t="shared" si="1885"/>
        <v>-140.12336423551736</v>
      </c>
      <c r="M8630" s="31">
        <f t="shared" si="1886"/>
        <v>-23.394430659439433</v>
      </c>
      <c r="N8630" s="7">
        <f t="shared" si="1887"/>
        <v>0</v>
      </c>
      <c r="O8630" s="7">
        <f t="shared" si="1888"/>
        <v>90</v>
      </c>
      <c r="P8630" s="25">
        <f t="shared" si="1889"/>
        <v>81.455600041433641</v>
      </c>
      <c r="Q8630" s="34">
        <f t="shared" si="1890"/>
        <v>37.919608377836205</v>
      </c>
      <c r="R8630" s="9">
        <f t="shared" si="1891"/>
        <v>0</v>
      </c>
      <c r="S8630" s="9">
        <f t="shared" si="1892"/>
        <v>0</v>
      </c>
      <c r="T8630" s="35">
        <f t="shared" si="1893"/>
        <v>0</v>
      </c>
      <c r="U8630" s="1"/>
      <c r="V8630" s="1"/>
      <c r="W8630" s="1"/>
      <c r="X8630" s="1"/>
      <c r="Y8630" s="1"/>
      <c r="Z8630" s="1"/>
      <c r="AA8630" s="1"/>
      <c r="AB8630" s="1"/>
      <c r="AC8630" s="1"/>
      <c r="AD8630" s="1"/>
      <c r="AE8630" s="1"/>
    </row>
    <row r="8631" spans="1:31" x14ac:dyDescent="0.25">
      <c r="A8631" s="17">
        <v>8598</v>
      </c>
      <c r="B8631" s="11">
        <v>44555</v>
      </c>
      <c r="C8631" s="12">
        <v>12</v>
      </c>
      <c r="D8631" s="10">
        <v>359</v>
      </c>
      <c r="E8631" s="10">
        <v>1</v>
      </c>
      <c r="F8631" s="18">
        <v>5</v>
      </c>
      <c r="G8631" s="26">
        <f t="shared" si="1880"/>
        <v>15</v>
      </c>
      <c r="H8631" s="13">
        <f t="shared" si="1881"/>
        <v>274.1917808219178</v>
      </c>
      <c r="I8631" s="13">
        <f t="shared" si="1882"/>
        <v>-0.49345694206945923</v>
      </c>
      <c r="J8631" s="13">
        <f t="shared" si="1883"/>
        <v>-80.493456942069457</v>
      </c>
      <c r="K8631" s="13">
        <f t="shared" si="1884"/>
        <v>3.6584423842988425</v>
      </c>
      <c r="L8631" s="27">
        <f t="shared" si="1885"/>
        <v>-125.12336423551736</v>
      </c>
      <c r="M8631" s="32">
        <f t="shared" si="1886"/>
        <v>-23.394430659439433</v>
      </c>
      <c r="N8631" s="13">
        <f t="shared" si="1887"/>
        <v>0</v>
      </c>
      <c r="O8631" s="13">
        <f t="shared" si="1888"/>
        <v>90</v>
      </c>
      <c r="P8631" s="27">
        <f t="shared" si="1889"/>
        <v>87.979658043154274</v>
      </c>
      <c r="Q8631" s="36">
        <f t="shared" si="1890"/>
        <v>37.919608377836205</v>
      </c>
      <c r="R8631" s="14">
        <f t="shared" si="1891"/>
        <v>0</v>
      </c>
      <c r="S8631" s="14">
        <f t="shared" si="1892"/>
        <v>0</v>
      </c>
      <c r="T8631" s="37">
        <f t="shared" si="1893"/>
        <v>0</v>
      </c>
      <c r="U8631" s="1"/>
      <c r="V8631" s="1"/>
      <c r="W8631" s="1"/>
      <c r="X8631" s="1"/>
      <c r="Y8631" s="1"/>
      <c r="Z8631" s="1"/>
      <c r="AA8631" s="1"/>
      <c r="AB8631" s="1"/>
      <c r="AC8631" s="1"/>
      <c r="AD8631" s="1"/>
      <c r="AE8631" s="1"/>
    </row>
    <row r="8632" spans="1:31" x14ac:dyDescent="0.25">
      <c r="A8632" s="15">
        <v>8599</v>
      </c>
      <c r="B8632" s="4">
        <v>44555</v>
      </c>
      <c r="C8632" s="5">
        <v>12</v>
      </c>
      <c r="D8632" s="3">
        <v>359</v>
      </c>
      <c r="E8632" s="3">
        <v>1</v>
      </c>
      <c r="F8632" s="16">
        <v>6</v>
      </c>
      <c r="G8632" s="24">
        <f t="shared" si="1880"/>
        <v>15</v>
      </c>
      <c r="H8632" s="7">
        <f t="shared" si="1881"/>
        <v>274.1917808219178</v>
      </c>
      <c r="I8632" s="7">
        <f t="shared" si="1882"/>
        <v>-0.49345694206945923</v>
      </c>
      <c r="J8632" s="7">
        <f t="shared" si="1883"/>
        <v>-80.493456942069457</v>
      </c>
      <c r="K8632" s="7">
        <f t="shared" si="1884"/>
        <v>4.6584423842988425</v>
      </c>
      <c r="L8632" s="25">
        <f t="shared" si="1885"/>
        <v>-110.12336423551736</v>
      </c>
      <c r="M8632" s="31">
        <f t="shared" si="1886"/>
        <v>-23.394430659439433</v>
      </c>
      <c r="N8632" s="7">
        <f t="shared" si="1887"/>
        <v>0</v>
      </c>
      <c r="O8632" s="7">
        <f t="shared" si="1888"/>
        <v>90</v>
      </c>
      <c r="P8632" s="25">
        <f t="shared" si="1889"/>
        <v>95.808160418700524</v>
      </c>
      <c r="Q8632" s="34">
        <f t="shared" si="1890"/>
        <v>37.919608377836205</v>
      </c>
      <c r="R8632" s="9">
        <f t="shared" si="1891"/>
        <v>0</v>
      </c>
      <c r="S8632" s="9">
        <f t="shared" si="1892"/>
        <v>0</v>
      </c>
      <c r="T8632" s="35">
        <f t="shared" si="1893"/>
        <v>0</v>
      </c>
      <c r="U8632" s="1"/>
      <c r="V8632" s="1"/>
      <c r="W8632" s="1"/>
      <c r="X8632" s="1"/>
      <c r="Y8632" s="1"/>
      <c r="Z8632" s="1"/>
      <c r="AA8632" s="1"/>
      <c r="AB8632" s="1"/>
      <c r="AC8632" s="1"/>
      <c r="AD8632" s="1"/>
      <c r="AE8632" s="1"/>
    </row>
    <row r="8633" spans="1:31" x14ac:dyDescent="0.25">
      <c r="A8633" s="17">
        <v>8600</v>
      </c>
      <c r="B8633" s="11">
        <v>44555</v>
      </c>
      <c r="C8633" s="12">
        <v>12</v>
      </c>
      <c r="D8633" s="10">
        <v>359</v>
      </c>
      <c r="E8633" s="10">
        <v>1</v>
      </c>
      <c r="F8633" s="18">
        <v>7</v>
      </c>
      <c r="G8633" s="26">
        <f t="shared" si="1880"/>
        <v>15</v>
      </c>
      <c r="H8633" s="13">
        <f t="shared" si="1881"/>
        <v>274.1917808219178</v>
      </c>
      <c r="I8633" s="13">
        <f t="shared" si="1882"/>
        <v>-0.49345694206945923</v>
      </c>
      <c r="J8633" s="13">
        <f t="shared" si="1883"/>
        <v>-80.493456942069457</v>
      </c>
      <c r="K8633" s="13">
        <f t="shared" si="1884"/>
        <v>5.6584423842988425</v>
      </c>
      <c r="L8633" s="27">
        <f t="shared" si="1885"/>
        <v>-95.123364235517357</v>
      </c>
      <c r="M8633" s="32">
        <f t="shared" si="1886"/>
        <v>-23.394430659439433</v>
      </c>
      <c r="N8633" s="13">
        <f t="shared" si="1887"/>
        <v>0</v>
      </c>
      <c r="O8633" s="13">
        <f t="shared" si="1888"/>
        <v>90</v>
      </c>
      <c r="P8633" s="27">
        <f t="shared" si="1889"/>
        <v>104.56523477597042</v>
      </c>
      <c r="Q8633" s="36">
        <f t="shared" si="1890"/>
        <v>37.919608377836205</v>
      </c>
      <c r="R8633" s="14">
        <f t="shared" si="1891"/>
        <v>0</v>
      </c>
      <c r="S8633" s="14">
        <f t="shared" si="1892"/>
        <v>0</v>
      </c>
      <c r="T8633" s="37">
        <f t="shared" si="1893"/>
        <v>0</v>
      </c>
      <c r="U8633" s="1"/>
      <c r="V8633" s="1"/>
      <c r="W8633" s="1"/>
      <c r="X8633" s="1"/>
      <c r="Y8633" s="1"/>
      <c r="Z8633" s="1"/>
      <c r="AA8633" s="1"/>
      <c r="AB8633" s="1"/>
      <c r="AC8633" s="1"/>
      <c r="AD8633" s="1"/>
      <c r="AE8633" s="1"/>
    </row>
    <row r="8634" spans="1:31" x14ac:dyDescent="0.25">
      <c r="A8634" s="15">
        <v>8601</v>
      </c>
      <c r="B8634" s="4">
        <v>44555</v>
      </c>
      <c r="C8634" s="5">
        <v>12</v>
      </c>
      <c r="D8634" s="3">
        <v>359</v>
      </c>
      <c r="E8634" s="3">
        <v>1</v>
      </c>
      <c r="F8634" s="16">
        <v>8</v>
      </c>
      <c r="G8634" s="24">
        <f t="shared" si="1880"/>
        <v>15</v>
      </c>
      <c r="H8634" s="7">
        <f t="shared" si="1881"/>
        <v>274.1917808219178</v>
      </c>
      <c r="I8634" s="7">
        <f t="shared" si="1882"/>
        <v>-0.49345694206945923</v>
      </c>
      <c r="J8634" s="7">
        <f t="shared" si="1883"/>
        <v>-80.493456942069457</v>
      </c>
      <c r="K8634" s="7">
        <f t="shared" si="1884"/>
        <v>6.6584423842988425</v>
      </c>
      <c r="L8634" s="25">
        <f t="shared" si="1885"/>
        <v>-80.123364235517357</v>
      </c>
      <c r="M8634" s="31">
        <f t="shared" si="1886"/>
        <v>-23.394430659439433</v>
      </c>
      <c r="N8634" s="7">
        <f t="shared" si="1887"/>
        <v>0</v>
      </c>
      <c r="O8634" s="7">
        <f t="shared" si="1888"/>
        <v>90</v>
      </c>
      <c r="P8634" s="25">
        <f t="shared" si="1889"/>
        <v>113.91346943080536</v>
      </c>
      <c r="Q8634" s="34">
        <f t="shared" si="1890"/>
        <v>37.919608377836205</v>
      </c>
      <c r="R8634" s="9">
        <f t="shared" si="1891"/>
        <v>0</v>
      </c>
      <c r="S8634" s="9">
        <f t="shared" si="1892"/>
        <v>0</v>
      </c>
      <c r="T8634" s="35">
        <f t="shared" si="1893"/>
        <v>0</v>
      </c>
      <c r="U8634" s="1"/>
      <c r="V8634" s="1"/>
      <c r="W8634" s="1"/>
      <c r="X8634" s="1"/>
      <c r="Y8634" s="1"/>
      <c r="Z8634" s="1"/>
      <c r="AA8634" s="1"/>
      <c r="AB8634" s="1"/>
      <c r="AC8634" s="1"/>
      <c r="AD8634" s="1"/>
      <c r="AE8634" s="1"/>
    </row>
    <row r="8635" spans="1:31" x14ac:dyDescent="0.25">
      <c r="A8635" s="17">
        <v>8602</v>
      </c>
      <c r="B8635" s="11">
        <v>44555</v>
      </c>
      <c r="C8635" s="12">
        <v>12</v>
      </c>
      <c r="D8635" s="10">
        <v>359</v>
      </c>
      <c r="E8635" s="10">
        <v>1</v>
      </c>
      <c r="F8635" s="18">
        <v>9</v>
      </c>
      <c r="G8635" s="26">
        <f t="shared" si="1880"/>
        <v>15</v>
      </c>
      <c r="H8635" s="13">
        <f t="shared" si="1881"/>
        <v>274.1917808219178</v>
      </c>
      <c r="I8635" s="13">
        <f t="shared" si="1882"/>
        <v>-0.49345694206945923</v>
      </c>
      <c r="J8635" s="13">
        <f t="shared" si="1883"/>
        <v>-80.493456942069457</v>
      </c>
      <c r="K8635" s="13">
        <f t="shared" si="1884"/>
        <v>7.6584423842988425</v>
      </c>
      <c r="L8635" s="27">
        <f t="shared" si="1885"/>
        <v>-65.123364235517357</v>
      </c>
      <c r="M8635" s="32">
        <f t="shared" si="1886"/>
        <v>-23.394430659439433</v>
      </c>
      <c r="N8635" s="13">
        <f t="shared" si="1887"/>
        <v>2.3230259338110666</v>
      </c>
      <c r="O8635" s="13">
        <f t="shared" si="1888"/>
        <v>87.676974066188933</v>
      </c>
      <c r="P8635" s="27">
        <f t="shared" si="1889"/>
        <v>123.55856800382337</v>
      </c>
      <c r="Q8635" s="36">
        <f t="shared" si="1890"/>
        <v>17.837008644619324</v>
      </c>
      <c r="R8635" s="14">
        <f t="shared" si="1891"/>
        <v>216.02004120783153</v>
      </c>
      <c r="S8635" s="14">
        <f t="shared" si="1892"/>
        <v>67.24062519458667</v>
      </c>
      <c r="T8635" s="37">
        <f t="shared" si="1893"/>
        <v>1.6087137022836494E-2</v>
      </c>
      <c r="U8635" s="1"/>
      <c r="V8635" s="1"/>
      <c r="W8635" s="1"/>
      <c r="X8635" s="1"/>
      <c r="Y8635" s="1"/>
      <c r="Z8635" s="1"/>
      <c r="AA8635" s="1"/>
      <c r="AB8635" s="1"/>
      <c r="AC8635" s="1"/>
      <c r="AD8635" s="1"/>
      <c r="AE8635" s="1"/>
    </row>
    <row r="8636" spans="1:31" x14ac:dyDescent="0.25">
      <c r="A8636" s="15">
        <v>8603</v>
      </c>
      <c r="B8636" s="4">
        <v>44555</v>
      </c>
      <c r="C8636" s="5">
        <v>12</v>
      </c>
      <c r="D8636" s="3">
        <v>359</v>
      </c>
      <c r="E8636" s="3">
        <v>1</v>
      </c>
      <c r="F8636" s="16">
        <v>10</v>
      </c>
      <c r="G8636" s="24">
        <f t="shared" si="1880"/>
        <v>15</v>
      </c>
      <c r="H8636" s="7">
        <f t="shared" si="1881"/>
        <v>274.1917808219178</v>
      </c>
      <c r="I8636" s="7">
        <f t="shared" si="1882"/>
        <v>-0.49345694206945923</v>
      </c>
      <c r="J8636" s="7">
        <f t="shared" si="1883"/>
        <v>-80.493456942069457</v>
      </c>
      <c r="K8636" s="7">
        <f t="shared" si="1884"/>
        <v>8.6584423842988425</v>
      </c>
      <c r="L8636" s="25">
        <f t="shared" si="1885"/>
        <v>-50.123364235517364</v>
      </c>
      <c r="M8636" s="31">
        <f t="shared" si="1886"/>
        <v>-23.394430659439433</v>
      </c>
      <c r="N8636" s="7">
        <f t="shared" si="1887"/>
        <v>11.276262760573642</v>
      </c>
      <c r="O8636" s="7">
        <f t="shared" si="1888"/>
        <v>78.723737239426356</v>
      </c>
      <c r="P8636" s="25">
        <f t="shared" si="1889"/>
        <v>134.09365458976885</v>
      </c>
      <c r="Q8636" s="34">
        <f t="shared" si="1890"/>
        <v>4.9930436924829831</v>
      </c>
      <c r="R8636" s="9">
        <f t="shared" si="1891"/>
        <v>583.18050077124838</v>
      </c>
      <c r="S8636" s="9">
        <f t="shared" si="1892"/>
        <v>297.73863682417874</v>
      </c>
      <c r="T8636" s="35">
        <f t="shared" si="1893"/>
        <v>7.1233160514526633E-2</v>
      </c>
      <c r="U8636" s="1"/>
      <c r="V8636" s="1"/>
      <c r="W8636" s="1"/>
      <c r="X8636" s="1"/>
      <c r="Y8636" s="1"/>
      <c r="Z8636" s="1"/>
      <c r="AA8636" s="1"/>
      <c r="AB8636" s="1"/>
      <c r="AC8636" s="1"/>
      <c r="AD8636" s="1"/>
      <c r="AE8636" s="1"/>
    </row>
    <row r="8637" spans="1:31" x14ac:dyDescent="0.25">
      <c r="A8637" s="17">
        <v>8604</v>
      </c>
      <c r="B8637" s="11">
        <v>44555</v>
      </c>
      <c r="C8637" s="12">
        <v>12</v>
      </c>
      <c r="D8637" s="10">
        <v>359</v>
      </c>
      <c r="E8637" s="10">
        <v>1</v>
      </c>
      <c r="F8637" s="18">
        <v>11</v>
      </c>
      <c r="G8637" s="26">
        <f t="shared" si="1880"/>
        <v>15</v>
      </c>
      <c r="H8637" s="13">
        <f t="shared" si="1881"/>
        <v>274.1917808219178</v>
      </c>
      <c r="I8637" s="13">
        <f t="shared" si="1882"/>
        <v>-0.49345694206945923</v>
      </c>
      <c r="J8637" s="13">
        <f t="shared" si="1883"/>
        <v>-80.493456942069457</v>
      </c>
      <c r="K8637" s="13">
        <f t="shared" si="1884"/>
        <v>9.6584423842988425</v>
      </c>
      <c r="L8637" s="27">
        <f t="shared" si="1885"/>
        <v>-35.123364235517364</v>
      </c>
      <c r="M8637" s="32">
        <f t="shared" si="1886"/>
        <v>-23.394430659439433</v>
      </c>
      <c r="N8637" s="13">
        <f t="shared" si="1887"/>
        <v>18.652496023308544</v>
      </c>
      <c r="O8637" s="13">
        <f t="shared" si="1888"/>
        <v>71.347503976691456</v>
      </c>
      <c r="P8637" s="27">
        <f t="shared" si="1889"/>
        <v>146.12971281904109</v>
      </c>
      <c r="Q8637" s="36">
        <f t="shared" si="1890"/>
        <v>3.1009486833222342</v>
      </c>
      <c r="R8637" s="14">
        <f t="shared" si="1891"/>
        <v>746.16486813877532</v>
      </c>
      <c r="S8637" s="14">
        <f t="shared" si="1892"/>
        <v>500.17223199490161</v>
      </c>
      <c r="T8637" s="37">
        <f t="shared" si="1893"/>
        <v>0.11966484856193353</v>
      </c>
      <c r="U8637" s="1"/>
      <c r="V8637" s="1"/>
      <c r="W8637" s="1"/>
      <c r="X8637" s="1"/>
      <c r="Y8637" s="1"/>
      <c r="Z8637" s="1"/>
      <c r="AA8637" s="1"/>
      <c r="AB8637" s="1"/>
      <c r="AC8637" s="1"/>
      <c r="AD8637" s="1"/>
      <c r="AE8637" s="1"/>
    </row>
    <row r="8638" spans="1:31" x14ac:dyDescent="0.25">
      <c r="A8638" s="15">
        <v>8605</v>
      </c>
      <c r="B8638" s="4">
        <v>44555</v>
      </c>
      <c r="C8638" s="5">
        <v>12</v>
      </c>
      <c r="D8638" s="3">
        <v>359</v>
      </c>
      <c r="E8638" s="3">
        <v>1</v>
      </c>
      <c r="F8638" s="16">
        <v>12</v>
      </c>
      <c r="G8638" s="24">
        <f t="shared" si="1880"/>
        <v>15</v>
      </c>
      <c r="H8638" s="7">
        <f t="shared" si="1881"/>
        <v>274.1917808219178</v>
      </c>
      <c r="I8638" s="7">
        <f t="shared" si="1882"/>
        <v>-0.49345694206945923</v>
      </c>
      <c r="J8638" s="7">
        <f t="shared" si="1883"/>
        <v>-80.493456942069457</v>
      </c>
      <c r="K8638" s="7">
        <f t="shared" si="1884"/>
        <v>10.658442384298842</v>
      </c>
      <c r="L8638" s="25">
        <f t="shared" si="1885"/>
        <v>-20.123364235517364</v>
      </c>
      <c r="M8638" s="31">
        <f t="shared" si="1886"/>
        <v>-23.394430659439433</v>
      </c>
      <c r="N8638" s="7">
        <f t="shared" si="1887"/>
        <v>23.886514429315337</v>
      </c>
      <c r="O8638" s="7">
        <f t="shared" si="1888"/>
        <v>66.113485570684659</v>
      </c>
      <c r="P8638" s="25">
        <f t="shared" si="1889"/>
        <v>159.79754172447326</v>
      </c>
      <c r="Q8638" s="34">
        <f t="shared" si="1890"/>
        <v>2.4578162665434125</v>
      </c>
      <c r="R8638" s="9">
        <f t="shared" si="1891"/>
        <v>822.25704784381878</v>
      </c>
      <c r="S8638" s="9">
        <f t="shared" si="1892"/>
        <v>641.13436013375792</v>
      </c>
      <c r="T8638" s="35">
        <f t="shared" si="1893"/>
        <v>0.15338965501395596</v>
      </c>
      <c r="U8638" s="1"/>
      <c r="V8638" s="1"/>
      <c r="W8638" s="1"/>
      <c r="X8638" s="1"/>
      <c r="Y8638" s="1"/>
      <c r="Z8638" s="1"/>
      <c r="AA8638" s="1"/>
      <c r="AB8638" s="1"/>
      <c r="AC8638" s="1"/>
      <c r="AD8638" s="1"/>
      <c r="AE8638" s="1"/>
    </row>
    <row r="8639" spans="1:31" x14ac:dyDescent="0.25">
      <c r="A8639" s="17">
        <v>8606</v>
      </c>
      <c r="B8639" s="11">
        <v>44555</v>
      </c>
      <c r="C8639" s="12">
        <v>12</v>
      </c>
      <c r="D8639" s="10">
        <v>359</v>
      </c>
      <c r="E8639" s="10">
        <v>1</v>
      </c>
      <c r="F8639" s="18">
        <v>13</v>
      </c>
      <c r="G8639" s="26">
        <f t="shared" si="1880"/>
        <v>15</v>
      </c>
      <c r="H8639" s="13">
        <f t="shared" si="1881"/>
        <v>274.1917808219178</v>
      </c>
      <c r="I8639" s="13">
        <f t="shared" si="1882"/>
        <v>-0.49345694206945923</v>
      </c>
      <c r="J8639" s="13">
        <f t="shared" si="1883"/>
        <v>-80.493456942069457</v>
      </c>
      <c r="K8639" s="13">
        <f t="shared" si="1884"/>
        <v>11.658442384298842</v>
      </c>
      <c r="L8639" s="27">
        <f t="shared" si="1885"/>
        <v>-5.1233642355173625</v>
      </c>
      <c r="M8639" s="32">
        <f t="shared" si="1886"/>
        <v>-23.394430659439433</v>
      </c>
      <c r="N8639" s="13">
        <f t="shared" si="1887"/>
        <v>26.425709017130767</v>
      </c>
      <c r="O8639" s="13">
        <f t="shared" si="1888"/>
        <v>63.574290982869229</v>
      </c>
      <c r="P8639" s="27">
        <f t="shared" si="1889"/>
        <v>174.74880858746457</v>
      </c>
      <c r="Q8639" s="36">
        <f t="shared" si="1890"/>
        <v>2.2384671483345104</v>
      </c>
      <c r="R8639" s="14">
        <f t="shared" si="1891"/>
        <v>851.78842135084415</v>
      </c>
      <c r="S8639" s="14">
        <f t="shared" si="1892"/>
        <v>708.08340657311464</v>
      </c>
      <c r="T8639" s="37">
        <f t="shared" si="1893"/>
        <v>0.16940703261122558</v>
      </c>
      <c r="U8639" s="1"/>
      <c r="V8639" s="1"/>
      <c r="W8639" s="1"/>
      <c r="X8639" s="1"/>
      <c r="Y8639" s="1"/>
      <c r="Z8639" s="1"/>
      <c r="AA8639" s="1"/>
      <c r="AB8639" s="1"/>
      <c r="AC8639" s="1"/>
      <c r="AD8639" s="1"/>
      <c r="AE8639" s="1"/>
    </row>
    <row r="8640" spans="1:31" x14ac:dyDescent="0.25">
      <c r="A8640" s="15">
        <v>8607</v>
      </c>
      <c r="B8640" s="4">
        <v>44555</v>
      </c>
      <c r="C8640" s="5">
        <v>12</v>
      </c>
      <c r="D8640" s="3">
        <v>359</v>
      </c>
      <c r="E8640" s="3">
        <v>1</v>
      </c>
      <c r="F8640" s="16">
        <v>14</v>
      </c>
      <c r="G8640" s="24">
        <f t="shared" si="1880"/>
        <v>15</v>
      </c>
      <c r="H8640" s="7">
        <f t="shared" si="1881"/>
        <v>274.1917808219178</v>
      </c>
      <c r="I8640" s="7">
        <f t="shared" si="1882"/>
        <v>-0.49345694206945923</v>
      </c>
      <c r="J8640" s="7">
        <f t="shared" si="1883"/>
        <v>-80.493456942069457</v>
      </c>
      <c r="K8640" s="7">
        <f t="shared" si="1884"/>
        <v>12.658442384298842</v>
      </c>
      <c r="L8640" s="25">
        <f t="shared" si="1885"/>
        <v>9.8766357644826375</v>
      </c>
      <c r="M8640" s="31">
        <f t="shared" si="1886"/>
        <v>-23.394430659439433</v>
      </c>
      <c r="N8640" s="7">
        <f t="shared" si="1887"/>
        <v>25.939767523243614</v>
      </c>
      <c r="O8640" s="7">
        <f t="shared" si="1888"/>
        <v>64.060232476756383</v>
      </c>
      <c r="P8640" s="25">
        <f t="shared" si="1889"/>
        <v>190.08235616890229</v>
      </c>
      <c r="Q8640" s="34">
        <f t="shared" si="1890"/>
        <v>2.2770452486493693</v>
      </c>
      <c r="R8640" s="9">
        <f t="shared" si="1891"/>
        <v>846.44182523110771</v>
      </c>
      <c r="S8640" s="9">
        <f t="shared" si="1892"/>
        <v>695.35680843568355</v>
      </c>
      <c r="T8640" s="35">
        <f t="shared" si="1893"/>
        <v>0.16636222855892904</v>
      </c>
      <c r="U8640" s="1"/>
      <c r="V8640" s="1"/>
      <c r="W8640" s="1"/>
      <c r="X8640" s="1"/>
      <c r="Y8640" s="1"/>
      <c r="Z8640" s="1"/>
      <c r="AA8640" s="1"/>
      <c r="AB8640" s="1"/>
      <c r="AC8640" s="1"/>
      <c r="AD8640" s="1"/>
      <c r="AE8640" s="1"/>
    </row>
    <row r="8641" spans="1:31" x14ac:dyDescent="0.25">
      <c r="A8641" s="17">
        <v>8608</v>
      </c>
      <c r="B8641" s="11">
        <v>44555</v>
      </c>
      <c r="C8641" s="12">
        <v>12</v>
      </c>
      <c r="D8641" s="10">
        <v>359</v>
      </c>
      <c r="E8641" s="10">
        <v>1</v>
      </c>
      <c r="F8641" s="18">
        <v>15</v>
      </c>
      <c r="G8641" s="26">
        <f t="shared" si="1880"/>
        <v>15</v>
      </c>
      <c r="H8641" s="13">
        <f t="shared" si="1881"/>
        <v>274.1917808219178</v>
      </c>
      <c r="I8641" s="13">
        <f t="shared" si="1882"/>
        <v>-0.49345694206945923</v>
      </c>
      <c r="J8641" s="13">
        <f t="shared" si="1883"/>
        <v>-80.493456942069457</v>
      </c>
      <c r="K8641" s="13">
        <f t="shared" si="1884"/>
        <v>13.658442384298842</v>
      </c>
      <c r="L8641" s="27">
        <f t="shared" si="1885"/>
        <v>24.876635764482636</v>
      </c>
      <c r="M8641" s="32">
        <f t="shared" si="1886"/>
        <v>-23.394430659439433</v>
      </c>
      <c r="N8641" s="13">
        <f t="shared" si="1887"/>
        <v>22.495573581195718</v>
      </c>
      <c r="O8641" s="13">
        <f t="shared" si="1888"/>
        <v>67.504426418804286</v>
      </c>
      <c r="P8641" s="27">
        <f t="shared" si="1889"/>
        <v>204.70089590027894</v>
      </c>
      <c r="Q8641" s="36">
        <f t="shared" si="1890"/>
        <v>2.5993759740240847</v>
      </c>
      <c r="R8641" s="14">
        <f t="shared" si="1891"/>
        <v>804.25148562503807</v>
      </c>
      <c r="S8641" s="14">
        <f t="shared" si="1892"/>
        <v>604.02360890656087</v>
      </c>
      <c r="T8641" s="37">
        <f t="shared" si="1893"/>
        <v>0.14451100853670132</v>
      </c>
      <c r="U8641" s="1"/>
      <c r="V8641" s="1"/>
      <c r="W8641" s="1"/>
      <c r="X8641" s="1"/>
      <c r="Y8641" s="1"/>
      <c r="Z8641" s="1"/>
      <c r="AA8641" s="1"/>
      <c r="AB8641" s="1"/>
      <c r="AC8641" s="1"/>
      <c r="AD8641" s="1"/>
      <c r="AE8641" s="1"/>
    </row>
    <row r="8642" spans="1:31" x14ac:dyDescent="0.25">
      <c r="A8642" s="15">
        <v>8609</v>
      </c>
      <c r="B8642" s="4">
        <v>44555</v>
      </c>
      <c r="C8642" s="5">
        <v>12</v>
      </c>
      <c r="D8642" s="3">
        <v>359</v>
      </c>
      <c r="E8642" s="3">
        <v>1</v>
      </c>
      <c r="F8642" s="16">
        <v>16</v>
      </c>
      <c r="G8642" s="24">
        <f t="shared" si="1880"/>
        <v>15</v>
      </c>
      <c r="H8642" s="7">
        <f t="shared" si="1881"/>
        <v>274.1917808219178</v>
      </c>
      <c r="I8642" s="7">
        <f t="shared" si="1882"/>
        <v>-0.49345694206945923</v>
      </c>
      <c r="J8642" s="7">
        <f t="shared" si="1883"/>
        <v>-80.493456942069457</v>
      </c>
      <c r="K8642" s="7">
        <f t="shared" si="1884"/>
        <v>14.658442384298842</v>
      </c>
      <c r="L8642" s="25">
        <f t="shared" si="1885"/>
        <v>39.876635764482636</v>
      </c>
      <c r="M8642" s="31">
        <f t="shared" si="1886"/>
        <v>-23.394430659439433</v>
      </c>
      <c r="N8642" s="7">
        <f t="shared" si="1887"/>
        <v>16.518837662480088</v>
      </c>
      <c r="O8642" s="7">
        <f t="shared" si="1888"/>
        <v>73.481162337519919</v>
      </c>
      <c r="P8642" s="25">
        <f t="shared" si="1889"/>
        <v>217.86210958391575</v>
      </c>
      <c r="Q8642" s="34">
        <f t="shared" si="1890"/>
        <v>3.479383109980636</v>
      </c>
      <c r="R8642" s="9">
        <f t="shared" si="1891"/>
        <v>707.34093387642554</v>
      </c>
      <c r="S8642" s="9">
        <f t="shared" si="1892"/>
        <v>441.86879499515811</v>
      </c>
      <c r="T8642" s="35">
        <f t="shared" si="1893"/>
        <v>0.1057159095506898</v>
      </c>
      <c r="U8642" s="1"/>
      <c r="V8642" s="1"/>
      <c r="W8642" s="1"/>
      <c r="X8642" s="1"/>
      <c r="Y8642" s="1"/>
      <c r="Z8642" s="1"/>
      <c r="AA8642" s="1"/>
      <c r="AB8642" s="1"/>
      <c r="AC8642" s="1"/>
      <c r="AD8642" s="1"/>
      <c r="AE8642" s="1"/>
    </row>
    <row r="8643" spans="1:31" x14ac:dyDescent="0.25">
      <c r="A8643" s="17">
        <v>8610</v>
      </c>
      <c r="B8643" s="11">
        <v>44555</v>
      </c>
      <c r="C8643" s="12">
        <v>12</v>
      </c>
      <c r="D8643" s="10">
        <v>359</v>
      </c>
      <c r="E8643" s="10">
        <v>1</v>
      </c>
      <c r="F8643" s="18">
        <v>17</v>
      </c>
      <c r="G8643" s="26">
        <f t="shared" si="1880"/>
        <v>15</v>
      </c>
      <c r="H8643" s="13">
        <f t="shared" si="1881"/>
        <v>274.1917808219178</v>
      </c>
      <c r="I8643" s="13">
        <f t="shared" si="1882"/>
        <v>-0.49345694206945923</v>
      </c>
      <c r="J8643" s="13">
        <f t="shared" si="1883"/>
        <v>-80.493456942069457</v>
      </c>
      <c r="K8643" s="13">
        <f t="shared" si="1884"/>
        <v>15.658442384298842</v>
      </c>
      <c r="L8643" s="27">
        <f t="shared" si="1885"/>
        <v>54.876635764482636</v>
      </c>
      <c r="M8643" s="32">
        <f t="shared" si="1886"/>
        <v>-23.394430659439433</v>
      </c>
      <c r="N8643" s="13">
        <f t="shared" si="1887"/>
        <v>8.5851634259030956</v>
      </c>
      <c r="O8643" s="13">
        <f t="shared" si="1888"/>
        <v>81.41483657409691</v>
      </c>
      <c r="P8643" s="27">
        <f t="shared" si="1889"/>
        <v>229.39227893316834</v>
      </c>
      <c r="Q8643" s="36">
        <f t="shared" si="1890"/>
        <v>6.4299415885454811</v>
      </c>
      <c r="R8643" s="14">
        <f t="shared" si="1891"/>
        <v>496.94408843932518</v>
      </c>
      <c r="S8643" s="14">
        <f t="shared" si="1892"/>
        <v>224.15727567442954</v>
      </c>
      <c r="T8643" s="37">
        <f t="shared" si="1893"/>
        <v>5.3629019629201691E-2</v>
      </c>
      <c r="U8643" s="1"/>
      <c r="V8643" s="1"/>
      <c r="W8643" s="1"/>
      <c r="X8643" s="1"/>
      <c r="Y8643" s="1"/>
      <c r="Z8643" s="1"/>
      <c r="AA8643" s="1"/>
      <c r="AB8643" s="1"/>
      <c r="AC8643" s="1"/>
      <c r="AD8643" s="1"/>
      <c r="AE8643" s="1"/>
    </row>
    <row r="8644" spans="1:31" x14ac:dyDescent="0.25">
      <c r="A8644" s="15">
        <v>8611</v>
      </c>
      <c r="B8644" s="4">
        <v>44555</v>
      </c>
      <c r="C8644" s="5">
        <v>12</v>
      </c>
      <c r="D8644" s="3">
        <v>359</v>
      </c>
      <c r="E8644" s="3">
        <v>1</v>
      </c>
      <c r="F8644" s="16">
        <v>18</v>
      </c>
      <c r="G8644" s="24">
        <f t="shared" si="1880"/>
        <v>15</v>
      </c>
      <c r="H8644" s="7">
        <f t="shared" si="1881"/>
        <v>274.1917808219178</v>
      </c>
      <c r="I8644" s="7">
        <f t="shared" si="1882"/>
        <v>-0.49345694206945923</v>
      </c>
      <c r="J8644" s="7">
        <f t="shared" si="1883"/>
        <v>-80.493456942069457</v>
      </c>
      <c r="K8644" s="7">
        <f t="shared" si="1884"/>
        <v>16.658442384298841</v>
      </c>
      <c r="L8644" s="25">
        <f t="shared" si="1885"/>
        <v>69.876635764482614</v>
      </c>
      <c r="M8644" s="31">
        <f t="shared" si="1886"/>
        <v>-23.394430659439433</v>
      </c>
      <c r="N8644" s="7">
        <f t="shared" si="1887"/>
        <v>0</v>
      </c>
      <c r="O8644" s="7">
        <f t="shared" si="1888"/>
        <v>90</v>
      </c>
      <c r="P8644" s="25">
        <f t="shared" si="1889"/>
        <v>239.5270715254052</v>
      </c>
      <c r="Q8644" s="34">
        <f t="shared" si="1890"/>
        <v>37.919608377836205</v>
      </c>
      <c r="R8644" s="9">
        <f t="shared" si="1891"/>
        <v>0</v>
      </c>
      <c r="S8644" s="9">
        <f t="shared" si="1892"/>
        <v>0</v>
      </c>
      <c r="T8644" s="35">
        <f t="shared" si="1893"/>
        <v>0</v>
      </c>
      <c r="U8644" s="1"/>
      <c r="V8644" s="1"/>
      <c r="W8644" s="1"/>
      <c r="X8644" s="1"/>
      <c r="Y8644" s="1"/>
      <c r="Z8644" s="1"/>
      <c r="AA8644" s="1"/>
      <c r="AB8644" s="1"/>
      <c r="AC8644" s="1"/>
      <c r="AD8644" s="1"/>
      <c r="AE8644" s="1"/>
    </row>
    <row r="8645" spans="1:31" x14ac:dyDescent="0.25">
      <c r="A8645" s="17">
        <v>8612</v>
      </c>
      <c r="B8645" s="11">
        <v>44555</v>
      </c>
      <c r="C8645" s="12">
        <v>12</v>
      </c>
      <c r="D8645" s="10">
        <v>359</v>
      </c>
      <c r="E8645" s="10">
        <v>1</v>
      </c>
      <c r="F8645" s="18">
        <v>19</v>
      </c>
      <c r="G8645" s="26">
        <f t="shared" si="1880"/>
        <v>15</v>
      </c>
      <c r="H8645" s="13">
        <f t="shared" si="1881"/>
        <v>274.1917808219178</v>
      </c>
      <c r="I8645" s="13">
        <f t="shared" si="1882"/>
        <v>-0.49345694206945923</v>
      </c>
      <c r="J8645" s="13">
        <f t="shared" si="1883"/>
        <v>-80.493456942069457</v>
      </c>
      <c r="K8645" s="13">
        <f t="shared" si="1884"/>
        <v>17.658442384298841</v>
      </c>
      <c r="L8645" s="27">
        <f t="shared" si="1885"/>
        <v>84.876635764482614</v>
      </c>
      <c r="M8645" s="32">
        <f t="shared" si="1886"/>
        <v>-23.394430659439433</v>
      </c>
      <c r="N8645" s="13">
        <f t="shared" si="1887"/>
        <v>0</v>
      </c>
      <c r="O8645" s="13">
        <f t="shared" si="1888"/>
        <v>90</v>
      </c>
      <c r="P8645" s="27">
        <f t="shared" si="1889"/>
        <v>249.09331144166009</v>
      </c>
      <c r="Q8645" s="36">
        <f t="shared" si="1890"/>
        <v>37.919608377836205</v>
      </c>
      <c r="R8645" s="14">
        <f t="shared" si="1891"/>
        <v>0</v>
      </c>
      <c r="S8645" s="14">
        <f t="shared" si="1892"/>
        <v>0</v>
      </c>
      <c r="T8645" s="37">
        <f t="shared" si="1893"/>
        <v>0</v>
      </c>
      <c r="U8645" s="1"/>
      <c r="V8645" s="1"/>
      <c r="W8645" s="1"/>
      <c r="X8645" s="1"/>
      <c r="Y8645" s="1"/>
      <c r="Z8645" s="1"/>
      <c r="AA8645" s="1"/>
      <c r="AB8645" s="1"/>
      <c r="AC8645" s="1"/>
      <c r="AD8645" s="1"/>
      <c r="AE8645" s="1"/>
    </row>
    <row r="8646" spans="1:31" x14ac:dyDescent="0.25">
      <c r="A8646" s="15">
        <v>8613</v>
      </c>
      <c r="B8646" s="4">
        <v>44555</v>
      </c>
      <c r="C8646" s="5">
        <v>12</v>
      </c>
      <c r="D8646" s="3">
        <v>359</v>
      </c>
      <c r="E8646" s="3">
        <v>1</v>
      </c>
      <c r="F8646" s="16">
        <v>20</v>
      </c>
      <c r="G8646" s="24">
        <f t="shared" si="1880"/>
        <v>15</v>
      </c>
      <c r="H8646" s="7">
        <f t="shared" si="1881"/>
        <v>274.1917808219178</v>
      </c>
      <c r="I8646" s="7">
        <f t="shared" si="1882"/>
        <v>-0.49345694206945923</v>
      </c>
      <c r="J8646" s="7">
        <f t="shared" si="1883"/>
        <v>-80.493456942069457</v>
      </c>
      <c r="K8646" s="7">
        <f t="shared" si="1884"/>
        <v>18.658442384298841</v>
      </c>
      <c r="L8646" s="25">
        <f t="shared" si="1885"/>
        <v>99.876635764482614</v>
      </c>
      <c r="M8646" s="31">
        <f t="shared" si="1886"/>
        <v>-23.394430659439433</v>
      </c>
      <c r="N8646" s="7">
        <f t="shared" si="1887"/>
        <v>0</v>
      </c>
      <c r="O8646" s="7">
        <f t="shared" si="1888"/>
        <v>90</v>
      </c>
      <c r="P8646" s="25">
        <f t="shared" si="1889"/>
        <v>258.28915225129737</v>
      </c>
      <c r="Q8646" s="34">
        <f t="shared" si="1890"/>
        <v>37.919608377836205</v>
      </c>
      <c r="R8646" s="9">
        <f t="shared" si="1891"/>
        <v>0</v>
      </c>
      <c r="S8646" s="9">
        <f t="shared" si="1892"/>
        <v>0</v>
      </c>
      <c r="T8646" s="35">
        <f t="shared" si="1893"/>
        <v>0</v>
      </c>
      <c r="U8646" s="1"/>
      <c r="V8646" s="1"/>
      <c r="W8646" s="1"/>
      <c r="X8646" s="1"/>
      <c r="Y8646" s="1"/>
      <c r="Z8646" s="1"/>
      <c r="AA8646" s="1"/>
      <c r="AB8646" s="1"/>
      <c r="AC8646" s="1"/>
      <c r="AD8646" s="1"/>
      <c r="AE8646" s="1"/>
    </row>
    <row r="8647" spans="1:31" x14ac:dyDescent="0.25">
      <c r="A8647" s="17">
        <v>8614</v>
      </c>
      <c r="B8647" s="11">
        <v>44555</v>
      </c>
      <c r="C8647" s="12">
        <v>12</v>
      </c>
      <c r="D8647" s="10">
        <v>359</v>
      </c>
      <c r="E8647" s="10">
        <v>1</v>
      </c>
      <c r="F8647" s="18">
        <v>21</v>
      </c>
      <c r="G8647" s="26">
        <f t="shared" si="1880"/>
        <v>15</v>
      </c>
      <c r="H8647" s="13">
        <f t="shared" si="1881"/>
        <v>274.1917808219178</v>
      </c>
      <c r="I8647" s="13">
        <f t="shared" si="1882"/>
        <v>-0.49345694206945923</v>
      </c>
      <c r="J8647" s="13">
        <f t="shared" si="1883"/>
        <v>-80.493456942069457</v>
      </c>
      <c r="K8647" s="13">
        <f t="shared" si="1884"/>
        <v>19.658442384298841</v>
      </c>
      <c r="L8647" s="27">
        <f t="shared" si="1885"/>
        <v>114.87663576448261</v>
      </c>
      <c r="M8647" s="32">
        <f t="shared" si="1886"/>
        <v>-23.394430659439433</v>
      </c>
      <c r="N8647" s="13">
        <f t="shared" si="1887"/>
        <v>0</v>
      </c>
      <c r="O8647" s="13">
        <f t="shared" si="1888"/>
        <v>90</v>
      </c>
      <c r="P8647" s="27">
        <f t="shared" si="1889"/>
        <v>266.79007937582185</v>
      </c>
      <c r="Q8647" s="36">
        <f t="shared" si="1890"/>
        <v>37.919608377836205</v>
      </c>
      <c r="R8647" s="14">
        <f t="shared" si="1891"/>
        <v>0</v>
      </c>
      <c r="S8647" s="14">
        <f t="shared" si="1892"/>
        <v>0</v>
      </c>
      <c r="T8647" s="37">
        <f t="shared" si="1893"/>
        <v>0</v>
      </c>
      <c r="U8647" s="1"/>
      <c r="V8647" s="1"/>
      <c r="W8647" s="1"/>
      <c r="X8647" s="1"/>
      <c r="Y8647" s="1"/>
      <c r="Z8647" s="1"/>
      <c r="AA8647" s="1"/>
      <c r="AB8647" s="1"/>
      <c r="AC8647" s="1"/>
      <c r="AD8647" s="1"/>
      <c r="AE8647" s="1"/>
    </row>
    <row r="8648" spans="1:31" x14ac:dyDescent="0.25">
      <c r="A8648" s="15">
        <v>8615</v>
      </c>
      <c r="B8648" s="4">
        <v>44555</v>
      </c>
      <c r="C8648" s="5">
        <v>12</v>
      </c>
      <c r="D8648" s="3">
        <v>359</v>
      </c>
      <c r="E8648" s="3">
        <v>1</v>
      </c>
      <c r="F8648" s="16">
        <v>22</v>
      </c>
      <c r="G8648" s="24">
        <f t="shared" si="1880"/>
        <v>15</v>
      </c>
      <c r="H8648" s="7">
        <f t="shared" si="1881"/>
        <v>274.1917808219178</v>
      </c>
      <c r="I8648" s="7">
        <f t="shared" si="1882"/>
        <v>-0.49345694206945923</v>
      </c>
      <c r="J8648" s="7">
        <f t="shared" si="1883"/>
        <v>-80.493456942069457</v>
      </c>
      <c r="K8648" s="7">
        <f t="shared" si="1884"/>
        <v>20.658442384298841</v>
      </c>
      <c r="L8648" s="25">
        <f t="shared" si="1885"/>
        <v>129.87663576448261</v>
      </c>
      <c r="M8648" s="31">
        <f t="shared" si="1886"/>
        <v>-23.394430659439433</v>
      </c>
      <c r="N8648" s="7">
        <f t="shared" si="1887"/>
        <v>0</v>
      </c>
      <c r="O8648" s="7">
        <f t="shared" si="1888"/>
        <v>90</v>
      </c>
      <c r="P8648" s="25">
        <f t="shared" si="1889"/>
        <v>274.24787670292295</v>
      </c>
      <c r="Q8648" s="34">
        <f t="shared" si="1890"/>
        <v>37.919608377836205</v>
      </c>
      <c r="R8648" s="9">
        <f t="shared" si="1891"/>
        <v>0</v>
      </c>
      <c r="S8648" s="9">
        <f t="shared" si="1892"/>
        <v>0</v>
      </c>
      <c r="T8648" s="35">
        <f t="shared" si="1893"/>
        <v>0</v>
      </c>
      <c r="U8648" s="1"/>
      <c r="V8648" s="1"/>
      <c r="W8648" s="1"/>
      <c r="X8648" s="1"/>
      <c r="Y8648" s="1"/>
      <c r="Z8648" s="1"/>
      <c r="AA8648" s="1"/>
      <c r="AB8648" s="1"/>
      <c r="AC8648" s="1"/>
      <c r="AD8648" s="1"/>
      <c r="AE8648" s="1"/>
    </row>
    <row r="8649" spans="1:31" x14ac:dyDescent="0.25">
      <c r="A8649" s="17">
        <v>8616</v>
      </c>
      <c r="B8649" s="11">
        <v>44555</v>
      </c>
      <c r="C8649" s="12">
        <v>12</v>
      </c>
      <c r="D8649" s="10">
        <v>359</v>
      </c>
      <c r="E8649" s="10">
        <v>1</v>
      </c>
      <c r="F8649" s="18">
        <v>23</v>
      </c>
      <c r="G8649" s="26">
        <f t="shared" si="1880"/>
        <v>15</v>
      </c>
      <c r="H8649" s="13">
        <f t="shared" si="1881"/>
        <v>274.1917808219178</v>
      </c>
      <c r="I8649" s="13">
        <f t="shared" si="1882"/>
        <v>-0.49345694206945923</v>
      </c>
      <c r="J8649" s="13">
        <f t="shared" si="1883"/>
        <v>-80.493456942069457</v>
      </c>
      <c r="K8649" s="13">
        <f t="shared" si="1884"/>
        <v>21.658442384298841</v>
      </c>
      <c r="L8649" s="27">
        <f t="shared" si="1885"/>
        <v>144.87663576448261</v>
      </c>
      <c r="M8649" s="32">
        <f t="shared" si="1886"/>
        <v>-23.394430659439433</v>
      </c>
      <c r="N8649" s="13">
        <f t="shared" si="1887"/>
        <v>0</v>
      </c>
      <c r="O8649" s="13">
        <f t="shared" si="1888"/>
        <v>90</v>
      </c>
      <c r="P8649" s="27">
        <f t="shared" si="1889"/>
        <v>280.27432362807122</v>
      </c>
      <c r="Q8649" s="36">
        <f t="shared" si="1890"/>
        <v>37.919608377836205</v>
      </c>
      <c r="R8649" s="14">
        <f t="shared" si="1891"/>
        <v>0</v>
      </c>
      <c r="S8649" s="14">
        <f t="shared" si="1892"/>
        <v>0</v>
      </c>
      <c r="T8649" s="37">
        <f t="shared" si="1893"/>
        <v>0</v>
      </c>
      <c r="U8649" s="1"/>
      <c r="V8649" s="1"/>
      <c r="W8649" s="1"/>
      <c r="X8649" s="1"/>
      <c r="Y8649" s="1"/>
      <c r="Z8649" s="1"/>
      <c r="AA8649" s="1"/>
      <c r="AB8649" s="1"/>
      <c r="AC8649" s="1"/>
      <c r="AD8649" s="1"/>
      <c r="AE8649" s="1"/>
    </row>
    <row r="8650" spans="1:31" x14ac:dyDescent="0.25">
      <c r="A8650" s="15">
        <v>8617</v>
      </c>
      <c r="B8650" s="4">
        <v>44556</v>
      </c>
      <c r="C8650" s="5">
        <v>12</v>
      </c>
      <c r="D8650" s="3">
        <v>360</v>
      </c>
      <c r="E8650" s="3">
        <v>1</v>
      </c>
      <c r="F8650" s="16">
        <v>0</v>
      </c>
      <c r="G8650" s="24">
        <f t="shared" si="1880"/>
        <v>15</v>
      </c>
      <c r="H8650" s="7">
        <f t="shared" si="1881"/>
        <v>275.17808219178079</v>
      </c>
      <c r="I8650" s="7">
        <f t="shared" si="1882"/>
        <v>-0.96001233042425937</v>
      </c>
      <c r="J8650" s="7">
        <f t="shared" si="1883"/>
        <v>-80.960012330424263</v>
      </c>
      <c r="K8650" s="7">
        <f t="shared" si="1884"/>
        <v>-1.3493335388404044</v>
      </c>
      <c r="L8650" s="25">
        <f t="shared" si="1885"/>
        <v>-200.24000308260608</v>
      </c>
      <c r="M8650" s="31">
        <f t="shared" si="1886"/>
        <v>-23.363192202216553</v>
      </c>
      <c r="N8650" s="7">
        <f t="shared" si="1887"/>
        <v>0</v>
      </c>
      <c r="O8650" s="7">
        <f t="shared" si="1888"/>
        <v>90</v>
      </c>
      <c r="P8650" s="25">
        <f t="shared" si="1889"/>
        <v>75.530345986609206</v>
      </c>
      <c r="Q8650" s="34">
        <f t="shared" si="1890"/>
        <v>37.919608377836205</v>
      </c>
      <c r="R8650" s="9">
        <f t="shared" si="1891"/>
        <v>0</v>
      </c>
      <c r="S8650" s="9">
        <f t="shared" si="1892"/>
        <v>0</v>
      </c>
      <c r="T8650" s="35">
        <f t="shared" si="1893"/>
        <v>0</v>
      </c>
      <c r="U8650" s="1"/>
      <c r="V8650" s="1"/>
      <c r="W8650" s="1"/>
      <c r="X8650" s="1"/>
      <c r="Y8650" s="1"/>
      <c r="Z8650" s="1"/>
      <c r="AA8650" s="1"/>
      <c r="AB8650" s="1"/>
      <c r="AC8650" s="1"/>
      <c r="AD8650" s="1"/>
      <c r="AE8650" s="1"/>
    </row>
    <row r="8651" spans="1:31" x14ac:dyDescent="0.25">
      <c r="A8651" s="17">
        <v>8618</v>
      </c>
      <c r="B8651" s="11">
        <v>44556</v>
      </c>
      <c r="C8651" s="12">
        <v>12</v>
      </c>
      <c r="D8651" s="10">
        <v>360</v>
      </c>
      <c r="E8651" s="10">
        <v>1</v>
      </c>
      <c r="F8651" s="18">
        <v>1</v>
      </c>
      <c r="G8651" s="26">
        <f t="shared" si="1880"/>
        <v>15</v>
      </c>
      <c r="H8651" s="13">
        <f t="shared" si="1881"/>
        <v>275.17808219178079</v>
      </c>
      <c r="I8651" s="13">
        <f t="shared" si="1882"/>
        <v>-0.96001233042425937</v>
      </c>
      <c r="J8651" s="13">
        <f t="shared" si="1883"/>
        <v>-80.960012330424263</v>
      </c>
      <c r="K8651" s="13">
        <f t="shared" si="1884"/>
        <v>-0.34933353884040441</v>
      </c>
      <c r="L8651" s="27">
        <f t="shared" si="1885"/>
        <v>-185.24000308260608</v>
      </c>
      <c r="M8651" s="32">
        <f t="shared" si="1886"/>
        <v>-23.363192202216553</v>
      </c>
      <c r="N8651" s="13">
        <f t="shared" si="1887"/>
        <v>0</v>
      </c>
      <c r="O8651" s="13">
        <f t="shared" si="1888"/>
        <v>90</v>
      </c>
      <c r="P8651" s="27">
        <f t="shared" si="1889"/>
        <v>73.510602410440924</v>
      </c>
      <c r="Q8651" s="36">
        <f t="shared" si="1890"/>
        <v>37.919608377836205</v>
      </c>
      <c r="R8651" s="14">
        <f t="shared" si="1891"/>
        <v>0</v>
      </c>
      <c r="S8651" s="14">
        <f t="shared" si="1892"/>
        <v>0</v>
      </c>
      <c r="T8651" s="37">
        <f t="shared" si="1893"/>
        <v>0</v>
      </c>
      <c r="U8651" s="1"/>
      <c r="V8651" s="1"/>
      <c r="W8651" s="1"/>
      <c r="X8651" s="1"/>
      <c r="Y8651" s="1"/>
      <c r="Z8651" s="1"/>
      <c r="AA8651" s="1"/>
      <c r="AB8651" s="1"/>
      <c r="AC8651" s="1"/>
      <c r="AD8651" s="1"/>
      <c r="AE8651" s="1"/>
    </row>
    <row r="8652" spans="1:31" x14ac:dyDescent="0.25">
      <c r="A8652" s="15">
        <v>8619</v>
      </c>
      <c r="B8652" s="4">
        <v>44556</v>
      </c>
      <c r="C8652" s="5">
        <v>12</v>
      </c>
      <c r="D8652" s="3">
        <v>360</v>
      </c>
      <c r="E8652" s="3">
        <v>1</v>
      </c>
      <c r="F8652" s="16">
        <v>2</v>
      </c>
      <c r="G8652" s="24">
        <f t="shared" si="1880"/>
        <v>15</v>
      </c>
      <c r="H8652" s="7">
        <f t="shared" si="1881"/>
        <v>275.17808219178079</v>
      </c>
      <c r="I8652" s="7">
        <f t="shared" si="1882"/>
        <v>-0.96001233042425937</v>
      </c>
      <c r="J8652" s="7">
        <f t="shared" si="1883"/>
        <v>-80.960012330424263</v>
      </c>
      <c r="K8652" s="7">
        <f t="shared" si="1884"/>
        <v>0.65066646115959559</v>
      </c>
      <c r="L8652" s="25">
        <f t="shared" si="1885"/>
        <v>-170.24000308260608</v>
      </c>
      <c r="M8652" s="31">
        <f t="shared" si="1886"/>
        <v>-23.363192202216553</v>
      </c>
      <c r="N8652" s="7">
        <f t="shared" si="1887"/>
        <v>0</v>
      </c>
      <c r="O8652" s="7">
        <f t="shared" si="1888"/>
        <v>90</v>
      </c>
      <c r="P8652" s="25">
        <f t="shared" si="1889"/>
        <v>73.873240226183398</v>
      </c>
      <c r="Q8652" s="34">
        <f t="shared" si="1890"/>
        <v>37.919608377836205</v>
      </c>
      <c r="R8652" s="9">
        <f t="shared" si="1891"/>
        <v>0</v>
      </c>
      <c r="S8652" s="9">
        <f t="shared" si="1892"/>
        <v>0</v>
      </c>
      <c r="T8652" s="35">
        <f t="shared" si="1893"/>
        <v>0</v>
      </c>
      <c r="U8652" s="1"/>
      <c r="V8652" s="1"/>
      <c r="W8652" s="1"/>
      <c r="X8652" s="1"/>
      <c r="Y8652" s="1"/>
      <c r="Z8652" s="1"/>
      <c r="AA8652" s="1"/>
      <c r="AB8652" s="1"/>
      <c r="AC8652" s="1"/>
      <c r="AD8652" s="1"/>
      <c r="AE8652" s="1"/>
    </row>
    <row r="8653" spans="1:31" x14ac:dyDescent="0.25">
      <c r="A8653" s="17">
        <v>8620</v>
      </c>
      <c r="B8653" s="11">
        <v>44556</v>
      </c>
      <c r="C8653" s="12">
        <v>12</v>
      </c>
      <c r="D8653" s="10">
        <v>360</v>
      </c>
      <c r="E8653" s="10">
        <v>1</v>
      </c>
      <c r="F8653" s="18">
        <v>3</v>
      </c>
      <c r="G8653" s="26">
        <f t="shared" si="1880"/>
        <v>15</v>
      </c>
      <c r="H8653" s="13">
        <f t="shared" si="1881"/>
        <v>275.17808219178079</v>
      </c>
      <c r="I8653" s="13">
        <f t="shared" si="1882"/>
        <v>-0.96001233042425937</v>
      </c>
      <c r="J8653" s="13">
        <f t="shared" si="1883"/>
        <v>-80.960012330424263</v>
      </c>
      <c r="K8653" s="13">
        <f t="shared" si="1884"/>
        <v>1.6506664611595956</v>
      </c>
      <c r="L8653" s="27">
        <f t="shared" si="1885"/>
        <v>-155.24000308260608</v>
      </c>
      <c r="M8653" s="32">
        <f t="shared" si="1886"/>
        <v>-23.363192202216553</v>
      </c>
      <c r="N8653" s="13">
        <f t="shared" si="1887"/>
        <v>0</v>
      </c>
      <c r="O8653" s="13">
        <f t="shared" si="1888"/>
        <v>90</v>
      </c>
      <c r="P8653" s="27">
        <f t="shared" si="1889"/>
        <v>76.581765043275041</v>
      </c>
      <c r="Q8653" s="36">
        <f t="shared" si="1890"/>
        <v>37.919608377836205</v>
      </c>
      <c r="R8653" s="14">
        <f t="shared" si="1891"/>
        <v>0</v>
      </c>
      <c r="S8653" s="14">
        <f t="shared" si="1892"/>
        <v>0</v>
      </c>
      <c r="T8653" s="37">
        <f t="shared" si="1893"/>
        <v>0</v>
      </c>
      <c r="U8653" s="1"/>
      <c r="V8653" s="1"/>
      <c r="W8653" s="1"/>
      <c r="X8653" s="1"/>
      <c r="Y8653" s="1"/>
      <c r="Z8653" s="1"/>
      <c r="AA8653" s="1"/>
      <c r="AB8653" s="1"/>
      <c r="AC8653" s="1"/>
      <c r="AD8653" s="1"/>
      <c r="AE8653" s="1"/>
    </row>
    <row r="8654" spans="1:31" x14ac:dyDescent="0.25">
      <c r="A8654" s="15">
        <v>8621</v>
      </c>
      <c r="B8654" s="4">
        <v>44556</v>
      </c>
      <c r="C8654" s="5">
        <v>12</v>
      </c>
      <c r="D8654" s="3">
        <v>360</v>
      </c>
      <c r="E8654" s="3">
        <v>1</v>
      </c>
      <c r="F8654" s="16">
        <v>4</v>
      </c>
      <c r="G8654" s="24">
        <f t="shared" si="1880"/>
        <v>15</v>
      </c>
      <c r="H8654" s="7">
        <f t="shared" si="1881"/>
        <v>275.17808219178079</v>
      </c>
      <c r="I8654" s="7">
        <f t="shared" si="1882"/>
        <v>-0.96001233042425937</v>
      </c>
      <c r="J8654" s="7">
        <f t="shared" si="1883"/>
        <v>-80.960012330424263</v>
      </c>
      <c r="K8654" s="7">
        <f t="shared" si="1884"/>
        <v>2.6506664611595956</v>
      </c>
      <c r="L8654" s="25">
        <f t="shared" si="1885"/>
        <v>-140.24000308260608</v>
      </c>
      <c r="M8654" s="31">
        <f t="shared" si="1886"/>
        <v>-23.363192202216553</v>
      </c>
      <c r="N8654" s="7">
        <f t="shared" si="1887"/>
        <v>0</v>
      </c>
      <c r="O8654" s="7">
        <f t="shared" si="1888"/>
        <v>90</v>
      </c>
      <c r="P8654" s="25">
        <f t="shared" si="1889"/>
        <v>81.382629467870601</v>
      </c>
      <c r="Q8654" s="34">
        <f t="shared" si="1890"/>
        <v>37.919608377836205</v>
      </c>
      <c r="R8654" s="9">
        <f t="shared" si="1891"/>
        <v>0</v>
      </c>
      <c r="S8654" s="9">
        <f t="shared" si="1892"/>
        <v>0</v>
      </c>
      <c r="T8654" s="35">
        <f t="shared" si="1893"/>
        <v>0</v>
      </c>
      <c r="U8654" s="1"/>
      <c r="V8654" s="1"/>
      <c r="W8654" s="1"/>
      <c r="X8654" s="1"/>
      <c r="Y8654" s="1"/>
      <c r="Z8654" s="1"/>
      <c r="AA8654" s="1"/>
      <c r="AB8654" s="1"/>
      <c r="AC8654" s="1"/>
      <c r="AD8654" s="1"/>
      <c r="AE8654" s="1"/>
    </row>
    <row r="8655" spans="1:31" x14ac:dyDescent="0.25">
      <c r="A8655" s="17">
        <v>8622</v>
      </c>
      <c r="B8655" s="11">
        <v>44556</v>
      </c>
      <c r="C8655" s="12">
        <v>12</v>
      </c>
      <c r="D8655" s="10">
        <v>360</v>
      </c>
      <c r="E8655" s="10">
        <v>1</v>
      </c>
      <c r="F8655" s="18">
        <v>5</v>
      </c>
      <c r="G8655" s="26">
        <f t="shared" si="1880"/>
        <v>15</v>
      </c>
      <c r="H8655" s="13">
        <f t="shared" si="1881"/>
        <v>275.17808219178079</v>
      </c>
      <c r="I8655" s="13">
        <f t="shared" si="1882"/>
        <v>-0.96001233042425937</v>
      </c>
      <c r="J8655" s="13">
        <f t="shared" si="1883"/>
        <v>-80.960012330424263</v>
      </c>
      <c r="K8655" s="13">
        <f t="shared" si="1884"/>
        <v>3.6506664611595956</v>
      </c>
      <c r="L8655" s="27">
        <f t="shared" si="1885"/>
        <v>-125.24000308260608</v>
      </c>
      <c r="M8655" s="32">
        <f t="shared" si="1886"/>
        <v>-23.363192202216553</v>
      </c>
      <c r="N8655" s="13">
        <f t="shared" si="1887"/>
        <v>0</v>
      </c>
      <c r="O8655" s="13">
        <f t="shared" si="1888"/>
        <v>90</v>
      </c>
      <c r="P8655" s="27">
        <f t="shared" si="1889"/>
        <v>87.896800608054008</v>
      </c>
      <c r="Q8655" s="36">
        <f t="shared" si="1890"/>
        <v>37.919608377836205</v>
      </c>
      <c r="R8655" s="14">
        <f t="shared" si="1891"/>
        <v>0</v>
      </c>
      <c r="S8655" s="14">
        <f t="shared" si="1892"/>
        <v>0</v>
      </c>
      <c r="T8655" s="37">
        <f t="shared" si="1893"/>
        <v>0</v>
      </c>
      <c r="U8655" s="1"/>
      <c r="V8655" s="1"/>
      <c r="W8655" s="1"/>
      <c r="X8655" s="1"/>
      <c r="Y8655" s="1"/>
      <c r="Z8655" s="1"/>
      <c r="AA8655" s="1"/>
      <c r="AB8655" s="1"/>
      <c r="AC8655" s="1"/>
      <c r="AD8655" s="1"/>
      <c r="AE8655" s="1"/>
    </row>
    <row r="8656" spans="1:31" x14ac:dyDescent="0.25">
      <c r="A8656" s="15">
        <v>8623</v>
      </c>
      <c r="B8656" s="4">
        <v>44556</v>
      </c>
      <c r="C8656" s="5">
        <v>12</v>
      </c>
      <c r="D8656" s="3">
        <v>360</v>
      </c>
      <c r="E8656" s="3">
        <v>1</v>
      </c>
      <c r="F8656" s="16">
        <v>6</v>
      </c>
      <c r="G8656" s="24">
        <f t="shared" si="1880"/>
        <v>15</v>
      </c>
      <c r="H8656" s="7">
        <f t="shared" si="1881"/>
        <v>275.17808219178079</v>
      </c>
      <c r="I8656" s="7">
        <f t="shared" si="1882"/>
        <v>-0.96001233042425937</v>
      </c>
      <c r="J8656" s="7">
        <f t="shared" si="1883"/>
        <v>-80.960012330424263</v>
      </c>
      <c r="K8656" s="7">
        <f t="shared" si="1884"/>
        <v>4.6506664611595951</v>
      </c>
      <c r="L8656" s="25">
        <f t="shared" si="1885"/>
        <v>-110.24000308260608</v>
      </c>
      <c r="M8656" s="31">
        <f t="shared" si="1886"/>
        <v>-23.363192202216553</v>
      </c>
      <c r="N8656" s="7">
        <f t="shared" si="1887"/>
        <v>0</v>
      </c>
      <c r="O8656" s="7">
        <f t="shared" si="1888"/>
        <v>90</v>
      </c>
      <c r="P8656" s="25">
        <f t="shared" si="1889"/>
        <v>95.718398899544241</v>
      </c>
      <c r="Q8656" s="34">
        <f t="shared" si="1890"/>
        <v>37.919608377836205</v>
      </c>
      <c r="R8656" s="9">
        <f t="shared" si="1891"/>
        <v>0</v>
      </c>
      <c r="S8656" s="9">
        <f t="shared" si="1892"/>
        <v>0</v>
      </c>
      <c r="T8656" s="35">
        <f t="shared" si="1893"/>
        <v>0</v>
      </c>
      <c r="U8656" s="1"/>
      <c r="V8656" s="1"/>
      <c r="W8656" s="1"/>
      <c r="X8656" s="1"/>
      <c r="Y8656" s="1"/>
      <c r="Z8656" s="1"/>
      <c r="AA8656" s="1"/>
      <c r="AB8656" s="1"/>
      <c r="AC8656" s="1"/>
      <c r="AD8656" s="1"/>
      <c r="AE8656" s="1"/>
    </row>
    <row r="8657" spans="1:31" x14ac:dyDescent="0.25">
      <c r="A8657" s="17">
        <v>8624</v>
      </c>
      <c r="B8657" s="11">
        <v>44556</v>
      </c>
      <c r="C8657" s="12">
        <v>12</v>
      </c>
      <c r="D8657" s="10">
        <v>360</v>
      </c>
      <c r="E8657" s="10">
        <v>1</v>
      </c>
      <c r="F8657" s="18">
        <v>7</v>
      </c>
      <c r="G8657" s="26">
        <f t="shared" si="1880"/>
        <v>15</v>
      </c>
      <c r="H8657" s="13">
        <f t="shared" si="1881"/>
        <v>275.17808219178079</v>
      </c>
      <c r="I8657" s="13">
        <f t="shared" si="1882"/>
        <v>-0.96001233042425937</v>
      </c>
      <c r="J8657" s="13">
        <f t="shared" si="1883"/>
        <v>-80.960012330424263</v>
      </c>
      <c r="K8657" s="13">
        <f t="shared" si="1884"/>
        <v>5.6506664611595951</v>
      </c>
      <c r="L8657" s="27">
        <f t="shared" si="1885"/>
        <v>-95.24000308260608</v>
      </c>
      <c r="M8657" s="32">
        <f t="shared" si="1886"/>
        <v>-23.363192202216553</v>
      </c>
      <c r="N8657" s="13">
        <f t="shared" si="1887"/>
        <v>0</v>
      </c>
      <c r="O8657" s="13">
        <f t="shared" si="1888"/>
        <v>90</v>
      </c>
      <c r="P8657" s="27">
        <f t="shared" si="1889"/>
        <v>104.47100328357928</v>
      </c>
      <c r="Q8657" s="36">
        <f t="shared" si="1890"/>
        <v>37.919608377836205</v>
      </c>
      <c r="R8657" s="14">
        <f t="shared" si="1891"/>
        <v>0</v>
      </c>
      <c r="S8657" s="14">
        <f t="shared" si="1892"/>
        <v>0</v>
      </c>
      <c r="T8657" s="37">
        <f t="shared" si="1893"/>
        <v>0</v>
      </c>
      <c r="U8657" s="1"/>
      <c r="V8657" s="1"/>
      <c r="W8657" s="1"/>
      <c r="X8657" s="1"/>
      <c r="Y8657" s="1"/>
      <c r="Z8657" s="1"/>
      <c r="AA8657" s="1"/>
      <c r="AB8657" s="1"/>
      <c r="AC8657" s="1"/>
      <c r="AD8657" s="1"/>
      <c r="AE8657" s="1"/>
    </row>
    <row r="8658" spans="1:31" x14ac:dyDescent="0.25">
      <c r="A8658" s="15">
        <v>8625</v>
      </c>
      <c r="B8658" s="4">
        <v>44556</v>
      </c>
      <c r="C8658" s="5">
        <v>12</v>
      </c>
      <c r="D8658" s="3">
        <v>360</v>
      </c>
      <c r="E8658" s="3">
        <v>1</v>
      </c>
      <c r="F8658" s="16">
        <v>8</v>
      </c>
      <c r="G8658" s="24">
        <f t="shared" si="1880"/>
        <v>15</v>
      </c>
      <c r="H8658" s="7">
        <f t="shared" si="1881"/>
        <v>275.17808219178079</v>
      </c>
      <c r="I8658" s="7">
        <f t="shared" si="1882"/>
        <v>-0.96001233042425937</v>
      </c>
      <c r="J8658" s="7">
        <f t="shared" si="1883"/>
        <v>-80.960012330424263</v>
      </c>
      <c r="K8658" s="7">
        <f t="shared" si="1884"/>
        <v>6.6506664611595951</v>
      </c>
      <c r="L8658" s="25">
        <f t="shared" si="1885"/>
        <v>-80.24000308260608</v>
      </c>
      <c r="M8658" s="31">
        <f t="shared" si="1886"/>
        <v>-23.363192202216553</v>
      </c>
      <c r="N8658" s="7">
        <f t="shared" si="1887"/>
        <v>0</v>
      </c>
      <c r="O8658" s="7">
        <f t="shared" si="1888"/>
        <v>90</v>
      </c>
      <c r="P8658" s="25">
        <f t="shared" si="1889"/>
        <v>113.81678548332751</v>
      </c>
      <c r="Q8658" s="34">
        <f t="shared" si="1890"/>
        <v>37.919608377836205</v>
      </c>
      <c r="R8658" s="9">
        <f t="shared" si="1891"/>
        <v>0</v>
      </c>
      <c r="S8658" s="9">
        <f t="shared" si="1892"/>
        <v>0</v>
      </c>
      <c r="T8658" s="35">
        <f t="shared" si="1893"/>
        <v>0</v>
      </c>
      <c r="U8658" s="1"/>
      <c r="V8658" s="1"/>
      <c r="W8658" s="1"/>
      <c r="X8658" s="1"/>
      <c r="Y8658" s="1"/>
      <c r="Z8658" s="1"/>
      <c r="AA8658" s="1"/>
      <c r="AB8658" s="1"/>
      <c r="AC8658" s="1"/>
      <c r="AD8658" s="1"/>
      <c r="AE8658" s="1"/>
    </row>
    <row r="8659" spans="1:31" x14ac:dyDescent="0.25">
      <c r="A8659" s="17">
        <v>8626</v>
      </c>
      <c r="B8659" s="11">
        <v>44556</v>
      </c>
      <c r="C8659" s="12">
        <v>12</v>
      </c>
      <c r="D8659" s="10">
        <v>360</v>
      </c>
      <c r="E8659" s="10">
        <v>1</v>
      </c>
      <c r="F8659" s="18">
        <v>9</v>
      </c>
      <c r="G8659" s="26">
        <f t="shared" si="1880"/>
        <v>15</v>
      </c>
      <c r="H8659" s="13">
        <f t="shared" si="1881"/>
        <v>275.17808219178079</v>
      </c>
      <c r="I8659" s="13">
        <f t="shared" si="1882"/>
        <v>-0.96001233042425937</v>
      </c>
      <c r="J8659" s="13">
        <f t="shared" si="1883"/>
        <v>-80.960012330424263</v>
      </c>
      <c r="K8659" s="13">
        <f t="shared" si="1884"/>
        <v>7.6506664611595951</v>
      </c>
      <c r="L8659" s="27">
        <f t="shared" si="1885"/>
        <v>-65.24000308260608</v>
      </c>
      <c r="M8659" s="32">
        <f t="shared" si="1886"/>
        <v>-23.363192202216553</v>
      </c>
      <c r="N8659" s="13">
        <f t="shared" si="1887"/>
        <v>2.2709606546692727</v>
      </c>
      <c r="O8659" s="13">
        <f t="shared" si="1888"/>
        <v>87.729039345330733</v>
      </c>
      <c r="P8659" s="27">
        <f t="shared" si="1889"/>
        <v>123.45986047138173</v>
      </c>
      <c r="Q8659" s="36">
        <f t="shared" si="1890"/>
        <v>18.078609582023848</v>
      </c>
      <c r="R8659" s="14">
        <f t="shared" si="1891"/>
        <v>213.47127604841148</v>
      </c>
      <c r="S8659" s="14">
        <f t="shared" si="1892"/>
        <v>66.128360341763425</v>
      </c>
      <c r="T8659" s="37">
        <f t="shared" si="1893"/>
        <v>1.5807439022532559E-2</v>
      </c>
      <c r="U8659" s="1"/>
      <c r="V8659" s="1"/>
      <c r="W8659" s="1"/>
      <c r="X8659" s="1"/>
      <c r="Y8659" s="1"/>
      <c r="Z8659" s="1"/>
      <c r="AA8659" s="1"/>
      <c r="AB8659" s="1"/>
      <c r="AC8659" s="1"/>
      <c r="AD8659" s="1"/>
      <c r="AE8659" s="1"/>
    </row>
    <row r="8660" spans="1:31" x14ac:dyDescent="0.25">
      <c r="A8660" s="15">
        <v>8627</v>
      </c>
      <c r="B8660" s="4">
        <v>44556</v>
      </c>
      <c r="C8660" s="5">
        <v>12</v>
      </c>
      <c r="D8660" s="3">
        <v>360</v>
      </c>
      <c r="E8660" s="3">
        <v>1</v>
      </c>
      <c r="F8660" s="16">
        <v>10</v>
      </c>
      <c r="G8660" s="24">
        <f t="shared" si="1880"/>
        <v>15</v>
      </c>
      <c r="H8660" s="7">
        <f t="shared" si="1881"/>
        <v>275.17808219178079</v>
      </c>
      <c r="I8660" s="7">
        <f t="shared" si="1882"/>
        <v>-0.96001233042425937</v>
      </c>
      <c r="J8660" s="7">
        <f t="shared" si="1883"/>
        <v>-80.960012330424263</v>
      </c>
      <c r="K8660" s="7">
        <f t="shared" si="1884"/>
        <v>8.6506664611595951</v>
      </c>
      <c r="L8660" s="25">
        <f t="shared" si="1885"/>
        <v>-50.240003082606073</v>
      </c>
      <c r="M8660" s="31">
        <f t="shared" si="1886"/>
        <v>-23.363192202216553</v>
      </c>
      <c r="N8660" s="7">
        <f t="shared" si="1887"/>
        <v>11.237025739974744</v>
      </c>
      <c r="O8660" s="7">
        <f t="shared" si="1888"/>
        <v>78.76297426002526</v>
      </c>
      <c r="P8660" s="25">
        <f t="shared" si="1889"/>
        <v>133.98720967156882</v>
      </c>
      <c r="Q8660" s="34">
        <f t="shared" si="1890"/>
        <v>5.0094031059273725</v>
      </c>
      <c r="R8660" s="9">
        <f t="shared" si="1891"/>
        <v>582.05332635292882</v>
      </c>
      <c r="S8660" s="9">
        <f t="shared" si="1892"/>
        <v>296.47046868818148</v>
      </c>
      <c r="T8660" s="35">
        <f t="shared" si="1893"/>
        <v>7.0868819845973902E-2</v>
      </c>
      <c r="U8660" s="1"/>
      <c r="V8660" s="1"/>
      <c r="W8660" s="1"/>
      <c r="X8660" s="1"/>
      <c r="Y8660" s="1"/>
      <c r="Z8660" s="1"/>
      <c r="AA8660" s="1"/>
      <c r="AB8660" s="1"/>
      <c r="AC8660" s="1"/>
      <c r="AD8660" s="1"/>
      <c r="AE8660" s="1"/>
    </row>
    <row r="8661" spans="1:31" x14ac:dyDescent="0.25">
      <c r="A8661" s="17">
        <v>8628</v>
      </c>
      <c r="B8661" s="11">
        <v>44556</v>
      </c>
      <c r="C8661" s="12">
        <v>12</v>
      </c>
      <c r="D8661" s="10">
        <v>360</v>
      </c>
      <c r="E8661" s="10">
        <v>1</v>
      </c>
      <c r="F8661" s="18">
        <v>11</v>
      </c>
      <c r="G8661" s="26">
        <f t="shared" si="1880"/>
        <v>15</v>
      </c>
      <c r="H8661" s="13">
        <f t="shared" si="1881"/>
        <v>275.17808219178079</v>
      </c>
      <c r="I8661" s="13">
        <f t="shared" si="1882"/>
        <v>-0.96001233042425937</v>
      </c>
      <c r="J8661" s="13">
        <f t="shared" si="1883"/>
        <v>-80.960012330424263</v>
      </c>
      <c r="K8661" s="13">
        <f t="shared" si="1884"/>
        <v>9.6506664611595951</v>
      </c>
      <c r="L8661" s="27">
        <f t="shared" si="1885"/>
        <v>-35.240003082606073</v>
      </c>
      <c r="M8661" s="32">
        <f t="shared" si="1886"/>
        <v>-23.363192202216553</v>
      </c>
      <c r="N8661" s="13">
        <f t="shared" si="1887"/>
        <v>18.630267452046365</v>
      </c>
      <c r="O8661" s="13">
        <f t="shared" si="1888"/>
        <v>71.369732547953632</v>
      </c>
      <c r="P8661" s="27">
        <f t="shared" si="1889"/>
        <v>146.01437222875884</v>
      </c>
      <c r="Q8661" s="36">
        <f t="shared" si="1890"/>
        <v>3.1044499273439206</v>
      </c>
      <c r="R8661" s="14">
        <f t="shared" si="1891"/>
        <v>745.78748634652243</v>
      </c>
      <c r="S8661" s="14">
        <f t="shared" si="1892"/>
        <v>499.32320404726983</v>
      </c>
      <c r="T8661" s="37">
        <f t="shared" si="1893"/>
        <v>0.11935909282674224</v>
      </c>
      <c r="U8661" s="1"/>
      <c r="V8661" s="1"/>
      <c r="W8661" s="1"/>
      <c r="X8661" s="1"/>
      <c r="Y8661" s="1"/>
      <c r="Z8661" s="1"/>
      <c r="AA8661" s="1"/>
      <c r="AB8661" s="1"/>
      <c r="AC8661" s="1"/>
      <c r="AD8661" s="1"/>
      <c r="AE8661" s="1"/>
    </row>
    <row r="8662" spans="1:31" x14ac:dyDescent="0.25">
      <c r="A8662" s="15">
        <v>8629</v>
      </c>
      <c r="B8662" s="4">
        <v>44556</v>
      </c>
      <c r="C8662" s="5">
        <v>12</v>
      </c>
      <c r="D8662" s="3">
        <v>360</v>
      </c>
      <c r="E8662" s="3">
        <v>1</v>
      </c>
      <c r="F8662" s="16">
        <v>12</v>
      </c>
      <c r="G8662" s="24">
        <f t="shared" si="1880"/>
        <v>15</v>
      </c>
      <c r="H8662" s="7">
        <f t="shared" si="1881"/>
        <v>275.17808219178079</v>
      </c>
      <c r="I8662" s="7">
        <f t="shared" si="1882"/>
        <v>-0.96001233042425937</v>
      </c>
      <c r="J8662" s="7">
        <f t="shared" si="1883"/>
        <v>-80.960012330424263</v>
      </c>
      <c r="K8662" s="7">
        <f t="shared" si="1884"/>
        <v>10.650666461159595</v>
      </c>
      <c r="L8662" s="25">
        <f t="shared" si="1885"/>
        <v>-20.240003082606073</v>
      </c>
      <c r="M8662" s="31">
        <f t="shared" si="1886"/>
        <v>-23.363192202216553</v>
      </c>
      <c r="N8662" s="7">
        <f t="shared" si="1887"/>
        <v>23.885474135124962</v>
      </c>
      <c r="O8662" s="7">
        <f t="shared" si="1888"/>
        <v>66.114525864875034</v>
      </c>
      <c r="P8662" s="25">
        <f t="shared" si="1889"/>
        <v>159.67557311269076</v>
      </c>
      <c r="Q8662" s="34">
        <f t="shared" si="1890"/>
        <v>2.4579158925679088</v>
      </c>
      <c r="R8662" s="9">
        <f t="shared" si="1891"/>
        <v>822.24409748281892</v>
      </c>
      <c r="S8662" s="9">
        <f t="shared" si="1892"/>
        <v>640.83812989982778</v>
      </c>
      <c r="T8662" s="35">
        <f t="shared" si="1893"/>
        <v>0.15318706844312471</v>
      </c>
      <c r="U8662" s="1"/>
      <c r="V8662" s="1"/>
      <c r="W8662" s="1"/>
      <c r="X8662" s="1"/>
      <c r="Y8662" s="1"/>
      <c r="Z8662" s="1"/>
      <c r="AA8662" s="1"/>
      <c r="AB8662" s="1"/>
      <c r="AC8662" s="1"/>
      <c r="AD8662" s="1"/>
      <c r="AE8662" s="1"/>
    </row>
    <row r="8663" spans="1:31" x14ac:dyDescent="0.25">
      <c r="A8663" s="17">
        <v>8630</v>
      </c>
      <c r="B8663" s="11">
        <v>44556</v>
      </c>
      <c r="C8663" s="12">
        <v>12</v>
      </c>
      <c r="D8663" s="10">
        <v>360</v>
      </c>
      <c r="E8663" s="10">
        <v>1</v>
      </c>
      <c r="F8663" s="18">
        <v>13</v>
      </c>
      <c r="G8663" s="26">
        <f t="shared" si="1880"/>
        <v>15</v>
      </c>
      <c r="H8663" s="13">
        <f t="shared" si="1881"/>
        <v>275.17808219178079</v>
      </c>
      <c r="I8663" s="13">
        <f t="shared" si="1882"/>
        <v>-0.96001233042425937</v>
      </c>
      <c r="J8663" s="13">
        <f t="shared" si="1883"/>
        <v>-80.960012330424263</v>
      </c>
      <c r="K8663" s="13">
        <f t="shared" si="1884"/>
        <v>11.650666461159595</v>
      </c>
      <c r="L8663" s="27">
        <f t="shared" si="1885"/>
        <v>-5.2400030826060728</v>
      </c>
      <c r="M8663" s="32">
        <f t="shared" si="1886"/>
        <v>-23.363192202216553</v>
      </c>
      <c r="N8663" s="13">
        <f t="shared" si="1887"/>
        <v>26.448581881672126</v>
      </c>
      <c r="O8663" s="13">
        <f t="shared" si="1888"/>
        <v>63.551418118327874</v>
      </c>
      <c r="P8663" s="27">
        <f t="shared" si="1889"/>
        <v>174.62690362252448</v>
      </c>
      <c r="Q8663" s="36">
        <f t="shared" si="1890"/>
        <v>2.2366872154718589</v>
      </c>
      <c r="R8663" s="14">
        <f t="shared" si="1891"/>
        <v>852.0367478807716</v>
      </c>
      <c r="S8663" s="14">
        <f t="shared" si="1892"/>
        <v>708.40306793300203</v>
      </c>
      <c r="T8663" s="37">
        <f t="shared" si="1893"/>
        <v>0.16933790951193128</v>
      </c>
      <c r="U8663" s="1"/>
      <c r="V8663" s="1"/>
      <c r="W8663" s="1"/>
      <c r="X8663" s="1"/>
      <c r="Y8663" s="1"/>
      <c r="Z8663" s="1"/>
      <c r="AA8663" s="1"/>
      <c r="AB8663" s="1"/>
      <c r="AC8663" s="1"/>
      <c r="AD8663" s="1"/>
      <c r="AE8663" s="1"/>
    </row>
    <row r="8664" spans="1:31" x14ac:dyDescent="0.25">
      <c r="A8664" s="15">
        <v>8631</v>
      </c>
      <c r="B8664" s="4">
        <v>44556</v>
      </c>
      <c r="C8664" s="5">
        <v>12</v>
      </c>
      <c r="D8664" s="3">
        <v>360</v>
      </c>
      <c r="E8664" s="3">
        <v>1</v>
      </c>
      <c r="F8664" s="16">
        <v>14</v>
      </c>
      <c r="G8664" s="24">
        <f t="shared" si="1880"/>
        <v>15</v>
      </c>
      <c r="H8664" s="7">
        <f t="shared" si="1881"/>
        <v>275.17808219178079</v>
      </c>
      <c r="I8664" s="7">
        <f t="shared" si="1882"/>
        <v>-0.96001233042425937</v>
      </c>
      <c r="J8664" s="7">
        <f t="shared" si="1883"/>
        <v>-80.960012330424263</v>
      </c>
      <c r="K8664" s="7">
        <f t="shared" si="1884"/>
        <v>12.650666461159595</v>
      </c>
      <c r="L8664" s="25">
        <f t="shared" si="1885"/>
        <v>9.7599969173939272</v>
      </c>
      <c r="M8664" s="31">
        <f t="shared" si="1886"/>
        <v>-23.363192202216553</v>
      </c>
      <c r="N8664" s="7">
        <f t="shared" si="1887"/>
        <v>25.986229957861649</v>
      </c>
      <c r="O8664" s="7">
        <f t="shared" si="1888"/>
        <v>64.013770042138347</v>
      </c>
      <c r="P8664" s="25">
        <f t="shared" si="1889"/>
        <v>189.96958698284533</v>
      </c>
      <c r="Q8664" s="34">
        <f t="shared" si="1890"/>
        <v>2.2732925785397273</v>
      </c>
      <c r="R8664" s="9">
        <f t="shared" si="1891"/>
        <v>846.95894613029202</v>
      </c>
      <c r="S8664" s="9">
        <f t="shared" si="1892"/>
        <v>696.29881498601537</v>
      </c>
      <c r="T8664" s="35">
        <f t="shared" si="1893"/>
        <v>0.16644448769738854</v>
      </c>
      <c r="U8664" s="1"/>
      <c r="V8664" s="1"/>
      <c r="W8664" s="1"/>
      <c r="X8664" s="1"/>
      <c r="Y8664" s="1"/>
      <c r="Z8664" s="1"/>
      <c r="AA8664" s="1"/>
      <c r="AB8664" s="1"/>
      <c r="AC8664" s="1"/>
      <c r="AD8664" s="1"/>
      <c r="AE8664" s="1"/>
    </row>
    <row r="8665" spans="1:31" x14ac:dyDescent="0.25">
      <c r="A8665" s="17">
        <v>8632</v>
      </c>
      <c r="B8665" s="11">
        <v>44556</v>
      </c>
      <c r="C8665" s="12">
        <v>12</v>
      </c>
      <c r="D8665" s="10">
        <v>360</v>
      </c>
      <c r="E8665" s="10">
        <v>1</v>
      </c>
      <c r="F8665" s="18">
        <v>15</v>
      </c>
      <c r="G8665" s="26">
        <f t="shared" si="1880"/>
        <v>15</v>
      </c>
      <c r="H8665" s="13">
        <f t="shared" si="1881"/>
        <v>275.17808219178079</v>
      </c>
      <c r="I8665" s="13">
        <f t="shared" si="1882"/>
        <v>-0.96001233042425937</v>
      </c>
      <c r="J8665" s="13">
        <f t="shared" si="1883"/>
        <v>-80.960012330424263</v>
      </c>
      <c r="K8665" s="13">
        <f t="shared" si="1884"/>
        <v>13.650666461159595</v>
      </c>
      <c r="L8665" s="27">
        <f t="shared" si="1885"/>
        <v>24.759996917393927</v>
      </c>
      <c r="M8665" s="32">
        <f t="shared" si="1886"/>
        <v>-23.363192202216553</v>
      </c>
      <c r="N8665" s="13">
        <f t="shared" si="1887"/>
        <v>22.562127516941626</v>
      </c>
      <c r="O8665" s="13">
        <f t="shared" si="1888"/>
        <v>67.437872483058371</v>
      </c>
      <c r="P8665" s="27">
        <f t="shared" si="1889"/>
        <v>204.6040097791284</v>
      </c>
      <c r="Q8665" s="36">
        <f t="shared" si="1890"/>
        <v>2.5922000417711022</v>
      </c>
      <c r="R8665" s="14">
        <f t="shared" si="1891"/>
        <v>805.14562446261607</v>
      </c>
      <c r="S8665" s="14">
        <f t="shared" si="1892"/>
        <v>605.54271728411641</v>
      </c>
      <c r="T8665" s="37">
        <f t="shared" si="1893"/>
        <v>0.14474999122217896</v>
      </c>
      <c r="U8665" s="1"/>
      <c r="V8665" s="1"/>
      <c r="W8665" s="1"/>
      <c r="X8665" s="1"/>
      <c r="Y8665" s="1"/>
      <c r="Z8665" s="1"/>
      <c r="AA8665" s="1"/>
      <c r="AB8665" s="1"/>
      <c r="AC8665" s="1"/>
      <c r="AD8665" s="1"/>
      <c r="AE8665" s="1"/>
    </row>
    <row r="8666" spans="1:31" x14ac:dyDescent="0.25">
      <c r="A8666" s="15">
        <v>8633</v>
      </c>
      <c r="B8666" s="4">
        <v>44556</v>
      </c>
      <c r="C8666" s="5">
        <v>12</v>
      </c>
      <c r="D8666" s="3">
        <v>360</v>
      </c>
      <c r="E8666" s="3">
        <v>1</v>
      </c>
      <c r="F8666" s="16">
        <v>16</v>
      </c>
      <c r="G8666" s="24">
        <f t="shared" si="1880"/>
        <v>15</v>
      </c>
      <c r="H8666" s="7">
        <f t="shared" si="1881"/>
        <v>275.17808219178079</v>
      </c>
      <c r="I8666" s="7">
        <f t="shared" si="1882"/>
        <v>-0.96001233042425937</v>
      </c>
      <c r="J8666" s="7">
        <f t="shared" si="1883"/>
        <v>-80.960012330424263</v>
      </c>
      <c r="K8666" s="7">
        <f t="shared" si="1884"/>
        <v>14.650666461159595</v>
      </c>
      <c r="L8666" s="25">
        <f t="shared" si="1885"/>
        <v>39.759996917393927</v>
      </c>
      <c r="M8666" s="31">
        <f t="shared" si="1886"/>
        <v>-23.363192202216553</v>
      </c>
      <c r="N8666" s="7">
        <f t="shared" si="1887"/>
        <v>16.600466651325178</v>
      </c>
      <c r="O8666" s="7">
        <f t="shared" si="1888"/>
        <v>73.399533348674822</v>
      </c>
      <c r="P8666" s="25">
        <f t="shared" si="1889"/>
        <v>217.78282764257551</v>
      </c>
      <c r="Q8666" s="34">
        <f t="shared" si="1890"/>
        <v>3.4631462146083649</v>
      </c>
      <c r="R8666" s="9">
        <f t="shared" si="1891"/>
        <v>708.92937869396712</v>
      </c>
      <c r="S8666" s="9">
        <f t="shared" si="1892"/>
        <v>443.87409693688568</v>
      </c>
      <c r="T8666" s="35">
        <f t="shared" si="1893"/>
        <v>0.10610444119208325</v>
      </c>
      <c r="U8666" s="1"/>
      <c r="V8666" s="1"/>
      <c r="W8666" s="1"/>
      <c r="X8666" s="1"/>
      <c r="Y8666" s="1"/>
      <c r="Z8666" s="1"/>
      <c r="AA8666" s="1"/>
      <c r="AB8666" s="1"/>
      <c r="AC8666" s="1"/>
      <c r="AD8666" s="1"/>
      <c r="AE8666" s="1"/>
    </row>
    <row r="8667" spans="1:31" x14ac:dyDescent="0.25">
      <c r="A8667" s="17">
        <v>8634</v>
      </c>
      <c r="B8667" s="11">
        <v>44556</v>
      </c>
      <c r="C8667" s="12">
        <v>12</v>
      </c>
      <c r="D8667" s="10">
        <v>360</v>
      </c>
      <c r="E8667" s="10">
        <v>1</v>
      </c>
      <c r="F8667" s="18">
        <v>17</v>
      </c>
      <c r="G8667" s="26">
        <f t="shared" si="1880"/>
        <v>15</v>
      </c>
      <c r="H8667" s="13">
        <f t="shared" si="1881"/>
        <v>275.17808219178079</v>
      </c>
      <c r="I8667" s="13">
        <f t="shared" si="1882"/>
        <v>-0.96001233042425937</v>
      </c>
      <c r="J8667" s="13">
        <f t="shared" si="1883"/>
        <v>-80.960012330424263</v>
      </c>
      <c r="K8667" s="13">
        <f t="shared" si="1884"/>
        <v>15.650666461159595</v>
      </c>
      <c r="L8667" s="27">
        <f t="shared" si="1885"/>
        <v>54.759996917393927</v>
      </c>
      <c r="M8667" s="32">
        <f t="shared" si="1886"/>
        <v>-23.363192202216553</v>
      </c>
      <c r="N8667" s="13">
        <f t="shared" si="1887"/>
        <v>8.6771406012558145</v>
      </c>
      <c r="O8667" s="13">
        <f t="shared" si="1888"/>
        <v>81.322859398744185</v>
      </c>
      <c r="P8667" s="27">
        <f t="shared" si="1889"/>
        <v>229.32848091617205</v>
      </c>
      <c r="Q8667" s="36">
        <f t="shared" si="1890"/>
        <v>6.3675617604266268</v>
      </c>
      <c r="R8667" s="14">
        <f t="shared" si="1891"/>
        <v>500.21688021534703</v>
      </c>
      <c r="S8667" s="14">
        <f t="shared" si="1892"/>
        <v>226.49077031462312</v>
      </c>
      <c r="T8667" s="37">
        <f t="shared" si="1893"/>
        <v>5.4140750238044683E-2</v>
      </c>
      <c r="U8667" s="1"/>
      <c r="V8667" s="1"/>
      <c r="W8667" s="1"/>
      <c r="X8667" s="1"/>
      <c r="Y8667" s="1"/>
      <c r="Z8667" s="1"/>
      <c r="AA8667" s="1"/>
      <c r="AB8667" s="1"/>
      <c r="AC8667" s="1"/>
      <c r="AD8667" s="1"/>
      <c r="AE8667" s="1"/>
    </row>
    <row r="8668" spans="1:31" x14ac:dyDescent="0.25">
      <c r="A8668" s="15">
        <v>8635</v>
      </c>
      <c r="B8668" s="4">
        <v>44556</v>
      </c>
      <c r="C8668" s="5">
        <v>12</v>
      </c>
      <c r="D8668" s="3">
        <v>360</v>
      </c>
      <c r="E8668" s="3">
        <v>1</v>
      </c>
      <c r="F8668" s="16">
        <v>18</v>
      </c>
      <c r="G8668" s="24">
        <f t="shared" si="1880"/>
        <v>15</v>
      </c>
      <c r="H8668" s="7">
        <f t="shared" si="1881"/>
        <v>275.17808219178079</v>
      </c>
      <c r="I8668" s="7">
        <f t="shared" si="1882"/>
        <v>-0.96001233042425937</v>
      </c>
      <c r="J8668" s="7">
        <f t="shared" si="1883"/>
        <v>-80.960012330424263</v>
      </c>
      <c r="K8668" s="7">
        <f t="shared" si="1884"/>
        <v>16.650666461159595</v>
      </c>
      <c r="L8668" s="25">
        <f t="shared" si="1885"/>
        <v>69.75999691739392</v>
      </c>
      <c r="M8668" s="31">
        <f t="shared" si="1886"/>
        <v>-23.363192202216553</v>
      </c>
      <c r="N8668" s="7">
        <f t="shared" si="1887"/>
        <v>0</v>
      </c>
      <c r="O8668" s="7">
        <f t="shared" si="1888"/>
        <v>90</v>
      </c>
      <c r="P8668" s="25">
        <f t="shared" si="1889"/>
        <v>239.47440780304993</v>
      </c>
      <c r="Q8668" s="34">
        <f t="shared" si="1890"/>
        <v>37.919608377836205</v>
      </c>
      <c r="R8668" s="9">
        <f t="shared" si="1891"/>
        <v>0</v>
      </c>
      <c r="S8668" s="9">
        <f t="shared" si="1892"/>
        <v>0</v>
      </c>
      <c r="T8668" s="35">
        <f t="shared" si="1893"/>
        <v>0</v>
      </c>
      <c r="U8668" s="1"/>
      <c r="V8668" s="1"/>
      <c r="W8668" s="1"/>
      <c r="X8668" s="1"/>
      <c r="Y8668" s="1"/>
      <c r="Z8668" s="1"/>
      <c r="AA8668" s="1"/>
      <c r="AB8668" s="1"/>
      <c r="AC8668" s="1"/>
      <c r="AD8668" s="1"/>
      <c r="AE8668" s="1"/>
    </row>
    <row r="8669" spans="1:31" x14ac:dyDescent="0.25">
      <c r="A8669" s="17">
        <v>8636</v>
      </c>
      <c r="B8669" s="11">
        <v>44556</v>
      </c>
      <c r="C8669" s="12">
        <v>12</v>
      </c>
      <c r="D8669" s="10">
        <v>360</v>
      </c>
      <c r="E8669" s="10">
        <v>1</v>
      </c>
      <c r="F8669" s="18">
        <v>19</v>
      </c>
      <c r="G8669" s="26">
        <f t="shared" si="1880"/>
        <v>15</v>
      </c>
      <c r="H8669" s="13">
        <f t="shared" si="1881"/>
        <v>275.17808219178079</v>
      </c>
      <c r="I8669" s="13">
        <f t="shared" si="1882"/>
        <v>-0.96001233042425937</v>
      </c>
      <c r="J8669" s="13">
        <f t="shared" si="1883"/>
        <v>-80.960012330424263</v>
      </c>
      <c r="K8669" s="13">
        <f t="shared" si="1884"/>
        <v>17.650666461159595</v>
      </c>
      <c r="L8669" s="27">
        <f t="shared" si="1885"/>
        <v>84.75999691739392</v>
      </c>
      <c r="M8669" s="32">
        <f t="shared" si="1886"/>
        <v>-23.363192202216553</v>
      </c>
      <c r="N8669" s="13">
        <f t="shared" si="1887"/>
        <v>0</v>
      </c>
      <c r="O8669" s="13">
        <f t="shared" si="1888"/>
        <v>90</v>
      </c>
      <c r="P8669" s="27">
        <f t="shared" si="1889"/>
        <v>249.04267823073698</v>
      </c>
      <c r="Q8669" s="36">
        <f t="shared" si="1890"/>
        <v>37.919608377836205</v>
      </c>
      <c r="R8669" s="14">
        <f t="shared" si="1891"/>
        <v>0</v>
      </c>
      <c r="S8669" s="14">
        <f t="shared" si="1892"/>
        <v>0</v>
      </c>
      <c r="T8669" s="37">
        <f t="shared" si="1893"/>
        <v>0</v>
      </c>
      <c r="U8669" s="1"/>
      <c r="V8669" s="1"/>
      <c r="W8669" s="1"/>
      <c r="X8669" s="1"/>
      <c r="Y8669" s="1"/>
      <c r="Z8669" s="1"/>
      <c r="AA8669" s="1"/>
      <c r="AB8669" s="1"/>
      <c r="AC8669" s="1"/>
      <c r="AD8669" s="1"/>
      <c r="AE8669" s="1"/>
    </row>
    <row r="8670" spans="1:31" x14ac:dyDescent="0.25">
      <c r="A8670" s="15">
        <v>8637</v>
      </c>
      <c r="B8670" s="4">
        <v>44556</v>
      </c>
      <c r="C8670" s="5">
        <v>12</v>
      </c>
      <c r="D8670" s="3">
        <v>360</v>
      </c>
      <c r="E8670" s="3">
        <v>1</v>
      </c>
      <c r="F8670" s="16">
        <v>20</v>
      </c>
      <c r="G8670" s="24">
        <f t="shared" si="1880"/>
        <v>15</v>
      </c>
      <c r="H8670" s="7">
        <f t="shared" si="1881"/>
        <v>275.17808219178079</v>
      </c>
      <c r="I8670" s="7">
        <f t="shared" si="1882"/>
        <v>-0.96001233042425937</v>
      </c>
      <c r="J8670" s="7">
        <f t="shared" si="1883"/>
        <v>-80.960012330424263</v>
      </c>
      <c r="K8670" s="7">
        <f t="shared" si="1884"/>
        <v>18.650666461159595</v>
      </c>
      <c r="L8670" s="25">
        <f t="shared" si="1885"/>
        <v>99.75999691739392</v>
      </c>
      <c r="M8670" s="31">
        <f t="shared" si="1886"/>
        <v>-23.363192202216553</v>
      </c>
      <c r="N8670" s="7">
        <f t="shared" si="1887"/>
        <v>0</v>
      </c>
      <c r="O8670" s="7">
        <f t="shared" si="1888"/>
        <v>90</v>
      </c>
      <c r="P8670" s="25">
        <f t="shared" si="1889"/>
        <v>258.24371616258213</v>
      </c>
      <c r="Q8670" s="34">
        <f t="shared" si="1890"/>
        <v>37.919608377836205</v>
      </c>
      <c r="R8670" s="9">
        <f t="shared" si="1891"/>
        <v>0</v>
      </c>
      <c r="S8670" s="9">
        <f t="shared" si="1892"/>
        <v>0</v>
      </c>
      <c r="T8670" s="35">
        <f t="shared" si="1893"/>
        <v>0</v>
      </c>
      <c r="U8670" s="1"/>
      <c r="V8670" s="1"/>
      <c r="W8670" s="1"/>
      <c r="X8670" s="1"/>
      <c r="Y8670" s="1"/>
      <c r="Z8670" s="1"/>
      <c r="AA8670" s="1"/>
      <c r="AB8670" s="1"/>
      <c r="AC8670" s="1"/>
      <c r="AD8670" s="1"/>
      <c r="AE8670" s="1"/>
    </row>
    <row r="8671" spans="1:31" x14ac:dyDescent="0.25">
      <c r="A8671" s="17">
        <v>8638</v>
      </c>
      <c r="B8671" s="11">
        <v>44556</v>
      </c>
      <c r="C8671" s="12">
        <v>12</v>
      </c>
      <c r="D8671" s="10">
        <v>360</v>
      </c>
      <c r="E8671" s="10">
        <v>1</v>
      </c>
      <c r="F8671" s="18">
        <v>21</v>
      </c>
      <c r="G8671" s="26">
        <f t="shared" si="1880"/>
        <v>15</v>
      </c>
      <c r="H8671" s="13">
        <f t="shared" si="1881"/>
        <v>275.17808219178079</v>
      </c>
      <c r="I8671" s="13">
        <f t="shared" si="1882"/>
        <v>-0.96001233042425937</v>
      </c>
      <c r="J8671" s="13">
        <f t="shared" si="1883"/>
        <v>-80.960012330424263</v>
      </c>
      <c r="K8671" s="13">
        <f t="shared" si="1884"/>
        <v>19.650666461159595</v>
      </c>
      <c r="L8671" s="27">
        <f t="shared" si="1885"/>
        <v>114.75999691739392</v>
      </c>
      <c r="M8671" s="32">
        <f t="shared" si="1886"/>
        <v>-23.363192202216553</v>
      </c>
      <c r="N8671" s="13">
        <f t="shared" si="1887"/>
        <v>0</v>
      </c>
      <c r="O8671" s="13">
        <f t="shared" si="1888"/>
        <v>90</v>
      </c>
      <c r="P8671" s="27">
        <f t="shared" si="1889"/>
        <v>266.7528672904624</v>
      </c>
      <c r="Q8671" s="36">
        <f t="shared" si="1890"/>
        <v>37.919608377836205</v>
      </c>
      <c r="R8671" s="14">
        <f t="shared" si="1891"/>
        <v>0</v>
      </c>
      <c r="S8671" s="14">
        <f t="shared" si="1892"/>
        <v>0</v>
      </c>
      <c r="T8671" s="37">
        <f t="shared" si="1893"/>
        <v>0</v>
      </c>
      <c r="U8671" s="1"/>
      <c r="V8671" s="1"/>
      <c r="W8671" s="1"/>
      <c r="X8671" s="1"/>
      <c r="Y8671" s="1"/>
      <c r="Z8671" s="1"/>
      <c r="AA8671" s="1"/>
      <c r="AB8671" s="1"/>
      <c r="AC8671" s="1"/>
      <c r="AD8671" s="1"/>
      <c r="AE8671" s="1"/>
    </row>
    <row r="8672" spans="1:31" x14ac:dyDescent="0.25">
      <c r="A8672" s="15">
        <v>8639</v>
      </c>
      <c r="B8672" s="4">
        <v>44556</v>
      </c>
      <c r="C8672" s="5">
        <v>12</v>
      </c>
      <c r="D8672" s="3">
        <v>360</v>
      </c>
      <c r="E8672" s="3">
        <v>1</v>
      </c>
      <c r="F8672" s="16">
        <v>22</v>
      </c>
      <c r="G8672" s="24">
        <f t="shared" si="1880"/>
        <v>15</v>
      </c>
      <c r="H8672" s="7">
        <f t="shared" si="1881"/>
        <v>275.17808219178079</v>
      </c>
      <c r="I8672" s="7">
        <f t="shared" si="1882"/>
        <v>-0.96001233042425937</v>
      </c>
      <c r="J8672" s="7">
        <f t="shared" si="1883"/>
        <v>-80.960012330424263</v>
      </c>
      <c r="K8672" s="7">
        <f t="shared" si="1884"/>
        <v>20.650666461159595</v>
      </c>
      <c r="L8672" s="25">
        <f t="shared" si="1885"/>
        <v>129.75999691739392</v>
      </c>
      <c r="M8672" s="31">
        <f t="shared" si="1886"/>
        <v>-23.363192202216553</v>
      </c>
      <c r="N8672" s="7">
        <f t="shared" si="1887"/>
        <v>0</v>
      </c>
      <c r="O8672" s="7">
        <f t="shared" si="1888"/>
        <v>90</v>
      </c>
      <c r="P8672" s="25">
        <f t="shared" si="1889"/>
        <v>274.2220155173498</v>
      </c>
      <c r="Q8672" s="34">
        <f t="shared" si="1890"/>
        <v>37.919608377836205</v>
      </c>
      <c r="R8672" s="9">
        <f t="shared" si="1891"/>
        <v>0</v>
      </c>
      <c r="S8672" s="9">
        <f t="shared" si="1892"/>
        <v>0</v>
      </c>
      <c r="T8672" s="35">
        <f t="shared" si="1893"/>
        <v>0</v>
      </c>
      <c r="U8672" s="1"/>
      <c r="V8672" s="1"/>
      <c r="W8672" s="1"/>
      <c r="X8672" s="1"/>
      <c r="Y8672" s="1"/>
      <c r="Z8672" s="1"/>
      <c r="AA8672" s="1"/>
      <c r="AB8672" s="1"/>
      <c r="AC8672" s="1"/>
      <c r="AD8672" s="1"/>
      <c r="AE8672" s="1"/>
    </row>
    <row r="8673" spans="1:31" x14ac:dyDescent="0.25">
      <c r="A8673" s="17">
        <v>8640</v>
      </c>
      <c r="B8673" s="11">
        <v>44556</v>
      </c>
      <c r="C8673" s="12">
        <v>12</v>
      </c>
      <c r="D8673" s="10">
        <v>360</v>
      </c>
      <c r="E8673" s="10">
        <v>1</v>
      </c>
      <c r="F8673" s="18">
        <v>23</v>
      </c>
      <c r="G8673" s="26">
        <f t="shared" si="1880"/>
        <v>15</v>
      </c>
      <c r="H8673" s="13">
        <f t="shared" si="1881"/>
        <v>275.17808219178079</v>
      </c>
      <c r="I8673" s="13">
        <f t="shared" si="1882"/>
        <v>-0.96001233042425937</v>
      </c>
      <c r="J8673" s="13">
        <f t="shared" si="1883"/>
        <v>-80.960012330424263</v>
      </c>
      <c r="K8673" s="13">
        <f t="shared" si="1884"/>
        <v>21.650666461159595</v>
      </c>
      <c r="L8673" s="27">
        <f t="shared" si="1885"/>
        <v>144.75999691739392</v>
      </c>
      <c r="M8673" s="32">
        <f t="shared" si="1886"/>
        <v>-23.363192202216553</v>
      </c>
      <c r="N8673" s="13">
        <f t="shared" si="1887"/>
        <v>0</v>
      </c>
      <c r="O8673" s="13">
        <f t="shared" si="1888"/>
        <v>90</v>
      </c>
      <c r="P8673" s="27">
        <f t="shared" si="1889"/>
        <v>280.26296811048638</v>
      </c>
      <c r="Q8673" s="36">
        <f t="shared" si="1890"/>
        <v>37.919608377836205</v>
      </c>
      <c r="R8673" s="14">
        <f t="shared" si="1891"/>
        <v>0</v>
      </c>
      <c r="S8673" s="14">
        <f t="shared" si="1892"/>
        <v>0</v>
      </c>
      <c r="T8673" s="37">
        <f t="shared" si="1893"/>
        <v>0</v>
      </c>
      <c r="U8673" s="1"/>
      <c r="V8673" s="1"/>
      <c r="W8673" s="1"/>
      <c r="X8673" s="1"/>
      <c r="Y8673" s="1"/>
      <c r="Z8673" s="1"/>
      <c r="AA8673" s="1"/>
      <c r="AB8673" s="1"/>
      <c r="AC8673" s="1"/>
      <c r="AD8673" s="1"/>
      <c r="AE8673" s="1"/>
    </row>
    <row r="8674" spans="1:31" x14ac:dyDescent="0.25">
      <c r="A8674" s="15">
        <v>8641</v>
      </c>
      <c r="B8674" s="4">
        <v>44557</v>
      </c>
      <c r="C8674" s="5">
        <v>12</v>
      </c>
      <c r="D8674" s="3">
        <v>361</v>
      </c>
      <c r="E8674" s="3">
        <v>1</v>
      </c>
      <c r="F8674" s="16">
        <v>0</v>
      </c>
      <c r="G8674" s="24">
        <f t="shared" si="1880"/>
        <v>15</v>
      </c>
      <c r="H8674" s="7">
        <f t="shared" si="1881"/>
        <v>276.16438356164383</v>
      </c>
      <c r="I8674" s="7">
        <f t="shared" si="1882"/>
        <v>-1.4247061154310068</v>
      </c>
      <c r="J8674" s="7">
        <f t="shared" si="1883"/>
        <v>-81.424706115431007</v>
      </c>
      <c r="K8674" s="7">
        <f t="shared" si="1884"/>
        <v>-1.3570784352571834</v>
      </c>
      <c r="L8674" s="25">
        <f t="shared" si="1885"/>
        <v>-200.35617652885773</v>
      </c>
      <c r="M8674" s="31">
        <f t="shared" si="1886"/>
        <v>-23.325030726925167</v>
      </c>
      <c r="N8674" s="7">
        <f t="shared" si="1887"/>
        <v>0</v>
      </c>
      <c r="O8674" s="7">
        <f t="shared" si="1888"/>
        <v>90</v>
      </c>
      <c r="P8674" s="25">
        <f t="shared" si="1889"/>
        <v>75.517774621529853</v>
      </c>
      <c r="Q8674" s="34">
        <f t="shared" si="1890"/>
        <v>37.919608377836205</v>
      </c>
      <c r="R8674" s="9">
        <f t="shared" si="1891"/>
        <v>0</v>
      </c>
      <c r="S8674" s="9">
        <f t="shared" si="1892"/>
        <v>0</v>
      </c>
      <c r="T8674" s="35">
        <f t="shared" si="1893"/>
        <v>0</v>
      </c>
      <c r="U8674" s="1"/>
      <c r="V8674" s="1"/>
      <c r="W8674" s="1"/>
      <c r="X8674" s="1"/>
      <c r="Y8674" s="1"/>
      <c r="Z8674" s="1"/>
      <c r="AA8674" s="1"/>
      <c r="AB8674" s="1"/>
      <c r="AC8674" s="1"/>
      <c r="AD8674" s="1"/>
      <c r="AE8674" s="1"/>
    </row>
    <row r="8675" spans="1:31" x14ac:dyDescent="0.25">
      <c r="A8675" s="17">
        <v>8642</v>
      </c>
      <c r="B8675" s="11">
        <v>44557</v>
      </c>
      <c r="C8675" s="12">
        <v>12</v>
      </c>
      <c r="D8675" s="10">
        <v>361</v>
      </c>
      <c r="E8675" s="10">
        <v>1</v>
      </c>
      <c r="F8675" s="18">
        <v>1</v>
      </c>
      <c r="G8675" s="26">
        <f t="shared" ref="G8675:G8738" si="1894">15*E8675</f>
        <v>15</v>
      </c>
      <c r="H8675" s="13">
        <f t="shared" ref="H8675:H8738" si="1895">360/365*(D8675-81)</f>
        <v>276.16438356164383</v>
      </c>
      <c r="I8675" s="13">
        <f t="shared" ref="I8675:I8738" si="1896">9.87*SIN(2*RADIANS(H8675))-7.53*COS(RADIANS(H8675))-1.5*SIN(RADIANS(H8675))</f>
        <v>-1.4247061154310068</v>
      </c>
      <c r="J8675" s="13">
        <f t="shared" ref="J8675:J8738" si="1897">4*($D$2-G8675)+I8675</f>
        <v>-81.424706115431007</v>
      </c>
      <c r="K8675" s="13">
        <f t="shared" ref="K8675:K8738" si="1898">F8675+J8675/60</f>
        <v>-0.35707843525718341</v>
      </c>
      <c r="L8675" s="27">
        <f t="shared" ref="L8675:L8738" si="1899">15*(K8675-12)</f>
        <v>-185.35617652885773</v>
      </c>
      <c r="M8675" s="32">
        <f t="shared" ref="M8675:M8738" si="1900">-23.45*COS(RADIANS(360/365*(D8675+10)))</f>
        <v>-23.325030726925167</v>
      </c>
      <c r="N8675" s="13">
        <f t="shared" ref="N8675:N8738" si="1901">MAX(DEGREES(ASIN(SIN(RADIANS(M8675))*SIN(RADIANS($C$2))+COS(RADIANS(M8675))*COS(RADIANS($C$2))*COS(RADIANS(L8675)))),0)</f>
        <v>0</v>
      </c>
      <c r="O8675" s="13">
        <f t="shared" ref="O8675:O8738" si="1902">90-N8675</f>
        <v>90</v>
      </c>
      <c r="P8675" s="27">
        <f t="shared" ref="P8675:P8738" si="1903">DEGREES(ACOS((SIN(RADIANS(M8675))*COS(RADIANS(C$2))-COS(RADIANS(M8675))*SIN(RADIANS(C$2))*COS(RADIANS(L8675)))/COS(RADIANS(N8675))))*IF(L8675&gt;0,-1,1)+IF(L8675&gt;0,360,0)</f>
        <v>73.479117055328231</v>
      </c>
      <c r="Q8675" s="36">
        <f t="shared" ref="Q8675:Q8738" si="1904">1/(COS(RADIANS(O8675))+0.50572*(96.07995-O8675)^(-1.6364))</f>
        <v>37.919608377836205</v>
      </c>
      <c r="R8675" s="14">
        <f t="shared" ref="R8675:R8738" si="1905">1488.3*((1-0.14*E$2)*0.7^(Q8675^0.678)+0.14*E$2)*IF(N8675=0,0,1)</f>
        <v>0</v>
      </c>
      <c r="S8675" s="14">
        <f t="shared" ref="S8675:S8738" si="1906">MAX(R8675*(COS(RADIANS(N8675))*SIN(RADIANS(F$2))*COS(RADIANS(G$2-P8675))+SIN(RADIANS(N8675))*COS(RADIANS(F$2))),0)</f>
        <v>0</v>
      </c>
      <c r="T8675" s="37">
        <f t="shared" ref="T8675:T8738" si="1907">S8675/SUMIF(D$34:D$8793,D8675,S$34:S$8793)</f>
        <v>0</v>
      </c>
      <c r="U8675" s="1"/>
      <c r="V8675" s="1"/>
      <c r="W8675" s="1"/>
      <c r="X8675" s="1"/>
      <c r="Y8675" s="1"/>
      <c r="Z8675" s="1"/>
      <c r="AA8675" s="1"/>
      <c r="AB8675" s="1"/>
      <c r="AC8675" s="1"/>
      <c r="AD8675" s="1"/>
      <c r="AE8675" s="1"/>
    </row>
    <row r="8676" spans="1:31" x14ac:dyDescent="0.25">
      <c r="A8676" s="15">
        <v>8643</v>
      </c>
      <c r="B8676" s="4">
        <v>44557</v>
      </c>
      <c r="C8676" s="5">
        <v>12</v>
      </c>
      <c r="D8676" s="3">
        <v>361</v>
      </c>
      <c r="E8676" s="3">
        <v>1</v>
      </c>
      <c r="F8676" s="16">
        <v>2</v>
      </c>
      <c r="G8676" s="24">
        <f t="shared" si="1894"/>
        <v>15</v>
      </c>
      <c r="H8676" s="7">
        <f t="shared" si="1895"/>
        <v>276.16438356164383</v>
      </c>
      <c r="I8676" s="7">
        <f t="shared" si="1896"/>
        <v>-1.4247061154310068</v>
      </c>
      <c r="J8676" s="7">
        <f t="shared" si="1897"/>
        <v>-81.424706115431007</v>
      </c>
      <c r="K8676" s="7">
        <f t="shared" si="1898"/>
        <v>0.64292156474281659</v>
      </c>
      <c r="L8676" s="25">
        <f t="shared" si="1899"/>
        <v>-170.35617652885773</v>
      </c>
      <c r="M8676" s="31">
        <f t="shared" si="1900"/>
        <v>-23.325030726925167</v>
      </c>
      <c r="N8676" s="7">
        <f t="shared" si="1901"/>
        <v>0</v>
      </c>
      <c r="O8676" s="7">
        <f t="shared" si="1902"/>
        <v>90</v>
      </c>
      <c r="P8676" s="25">
        <f t="shared" si="1903"/>
        <v>73.823293169657944</v>
      </c>
      <c r="Q8676" s="34">
        <f t="shared" si="1904"/>
        <v>37.919608377836205</v>
      </c>
      <c r="R8676" s="9">
        <f t="shared" si="1905"/>
        <v>0</v>
      </c>
      <c r="S8676" s="9">
        <f t="shared" si="1906"/>
        <v>0</v>
      </c>
      <c r="T8676" s="35">
        <f t="shared" si="1907"/>
        <v>0</v>
      </c>
      <c r="U8676" s="1"/>
      <c r="V8676" s="1"/>
      <c r="W8676" s="1"/>
      <c r="X8676" s="1"/>
      <c r="Y8676" s="1"/>
      <c r="Z8676" s="1"/>
      <c r="AA8676" s="1"/>
      <c r="AB8676" s="1"/>
      <c r="AC8676" s="1"/>
      <c r="AD8676" s="1"/>
      <c r="AE8676" s="1"/>
    </row>
    <row r="8677" spans="1:31" x14ac:dyDescent="0.25">
      <c r="A8677" s="17">
        <v>8644</v>
      </c>
      <c r="B8677" s="11">
        <v>44557</v>
      </c>
      <c r="C8677" s="12">
        <v>12</v>
      </c>
      <c r="D8677" s="10">
        <v>361</v>
      </c>
      <c r="E8677" s="10">
        <v>1</v>
      </c>
      <c r="F8677" s="18">
        <v>3</v>
      </c>
      <c r="G8677" s="26">
        <f t="shared" si="1894"/>
        <v>15</v>
      </c>
      <c r="H8677" s="13">
        <f t="shared" si="1895"/>
        <v>276.16438356164383</v>
      </c>
      <c r="I8677" s="13">
        <f t="shared" si="1896"/>
        <v>-1.4247061154310068</v>
      </c>
      <c r="J8677" s="13">
        <f t="shared" si="1897"/>
        <v>-81.424706115431007</v>
      </c>
      <c r="K8677" s="13">
        <f t="shared" si="1898"/>
        <v>1.6429215647428166</v>
      </c>
      <c r="L8677" s="27">
        <f t="shared" si="1899"/>
        <v>-155.35617652885773</v>
      </c>
      <c r="M8677" s="32">
        <f t="shared" si="1900"/>
        <v>-23.325030726925167</v>
      </c>
      <c r="N8677" s="13">
        <f t="shared" si="1901"/>
        <v>0</v>
      </c>
      <c r="O8677" s="13">
        <f t="shared" si="1902"/>
        <v>90</v>
      </c>
      <c r="P8677" s="27">
        <f t="shared" si="1903"/>
        <v>76.515627943124883</v>
      </c>
      <c r="Q8677" s="36">
        <f t="shared" si="1904"/>
        <v>37.919608377836205</v>
      </c>
      <c r="R8677" s="14">
        <f t="shared" si="1905"/>
        <v>0</v>
      </c>
      <c r="S8677" s="14">
        <f t="shared" si="1906"/>
        <v>0</v>
      </c>
      <c r="T8677" s="37">
        <f t="shared" si="1907"/>
        <v>0</v>
      </c>
      <c r="U8677" s="1"/>
      <c r="V8677" s="1"/>
      <c r="W8677" s="1"/>
      <c r="X8677" s="1"/>
      <c r="Y8677" s="1"/>
      <c r="Z8677" s="1"/>
      <c r="AA8677" s="1"/>
      <c r="AB8677" s="1"/>
      <c r="AC8677" s="1"/>
      <c r="AD8677" s="1"/>
      <c r="AE8677" s="1"/>
    </row>
    <row r="8678" spans="1:31" x14ac:dyDescent="0.25">
      <c r="A8678" s="15">
        <v>8645</v>
      </c>
      <c r="B8678" s="4">
        <v>44557</v>
      </c>
      <c r="C8678" s="5">
        <v>12</v>
      </c>
      <c r="D8678" s="3">
        <v>361</v>
      </c>
      <c r="E8678" s="3">
        <v>1</v>
      </c>
      <c r="F8678" s="16">
        <v>4</v>
      </c>
      <c r="G8678" s="24">
        <f t="shared" si="1894"/>
        <v>15</v>
      </c>
      <c r="H8678" s="7">
        <f t="shared" si="1895"/>
        <v>276.16438356164383</v>
      </c>
      <c r="I8678" s="7">
        <f t="shared" si="1896"/>
        <v>-1.4247061154310068</v>
      </c>
      <c r="J8678" s="7">
        <f t="shared" si="1897"/>
        <v>-81.424706115431007</v>
      </c>
      <c r="K8678" s="7">
        <f t="shared" si="1898"/>
        <v>2.6429215647428164</v>
      </c>
      <c r="L8678" s="25">
        <f t="shared" si="1899"/>
        <v>-140.35617652885773</v>
      </c>
      <c r="M8678" s="31">
        <f t="shared" si="1900"/>
        <v>-23.325030726925167</v>
      </c>
      <c r="N8678" s="7">
        <f t="shared" si="1901"/>
        <v>0</v>
      </c>
      <c r="O8678" s="7">
        <f t="shared" si="1902"/>
        <v>90</v>
      </c>
      <c r="P8678" s="25">
        <f t="shared" si="1903"/>
        <v>81.303613553717568</v>
      </c>
      <c r="Q8678" s="34">
        <f t="shared" si="1904"/>
        <v>37.919608377836205</v>
      </c>
      <c r="R8678" s="9">
        <f t="shared" si="1905"/>
        <v>0</v>
      </c>
      <c r="S8678" s="9">
        <f t="shared" si="1906"/>
        <v>0</v>
      </c>
      <c r="T8678" s="35">
        <f t="shared" si="1907"/>
        <v>0</v>
      </c>
      <c r="U8678" s="1"/>
      <c r="V8678" s="1"/>
      <c r="W8678" s="1"/>
      <c r="X8678" s="1"/>
      <c r="Y8678" s="1"/>
      <c r="Z8678" s="1"/>
      <c r="AA8678" s="1"/>
      <c r="AB8678" s="1"/>
      <c r="AC8678" s="1"/>
      <c r="AD8678" s="1"/>
      <c r="AE8678" s="1"/>
    </row>
    <row r="8679" spans="1:31" x14ac:dyDescent="0.25">
      <c r="A8679" s="17">
        <v>8646</v>
      </c>
      <c r="B8679" s="11">
        <v>44557</v>
      </c>
      <c r="C8679" s="12">
        <v>12</v>
      </c>
      <c r="D8679" s="10">
        <v>361</v>
      </c>
      <c r="E8679" s="10">
        <v>1</v>
      </c>
      <c r="F8679" s="18">
        <v>5</v>
      </c>
      <c r="G8679" s="26">
        <f t="shared" si="1894"/>
        <v>15</v>
      </c>
      <c r="H8679" s="13">
        <f t="shared" si="1895"/>
        <v>276.16438356164383</v>
      </c>
      <c r="I8679" s="13">
        <f t="shared" si="1896"/>
        <v>-1.4247061154310068</v>
      </c>
      <c r="J8679" s="13">
        <f t="shared" si="1897"/>
        <v>-81.424706115431007</v>
      </c>
      <c r="K8679" s="13">
        <f t="shared" si="1898"/>
        <v>3.6429215647428164</v>
      </c>
      <c r="L8679" s="27">
        <f t="shared" si="1899"/>
        <v>-125.35617652885774</v>
      </c>
      <c r="M8679" s="32">
        <f t="shared" si="1900"/>
        <v>-23.325030726925167</v>
      </c>
      <c r="N8679" s="13">
        <f t="shared" si="1901"/>
        <v>0</v>
      </c>
      <c r="O8679" s="13">
        <f t="shared" si="1902"/>
        <v>90</v>
      </c>
      <c r="P8679" s="27">
        <f t="shared" si="1903"/>
        <v>87.808324184381291</v>
      </c>
      <c r="Q8679" s="36">
        <f t="shared" si="1904"/>
        <v>37.919608377836205</v>
      </c>
      <c r="R8679" s="14">
        <f t="shared" si="1905"/>
        <v>0</v>
      </c>
      <c r="S8679" s="14">
        <f t="shared" si="1906"/>
        <v>0</v>
      </c>
      <c r="T8679" s="37">
        <f t="shared" si="1907"/>
        <v>0</v>
      </c>
      <c r="U8679" s="1"/>
      <c r="V8679" s="1"/>
      <c r="W8679" s="1"/>
      <c r="X8679" s="1"/>
      <c r="Y8679" s="1"/>
      <c r="Z8679" s="1"/>
      <c r="AA8679" s="1"/>
      <c r="AB8679" s="1"/>
      <c r="AC8679" s="1"/>
      <c r="AD8679" s="1"/>
      <c r="AE8679" s="1"/>
    </row>
    <row r="8680" spans="1:31" x14ac:dyDescent="0.25">
      <c r="A8680" s="15">
        <v>8647</v>
      </c>
      <c r="B8680" s="4">
        <v>44557</v>
      </c>
      <c r="C8680" s="5">
        <v>12</v>
      </c>
      <c r="D8680" s="3">
        <v>361</v>
      </c>
      <c r="E8680" s="3">
        <v>1</v>
      </c>
      <c r="F8680" s="16">
        <v>6</v>
      </c>
      <c r="G8680" s="24">
        <f t="shared" si="1894"/>
        <v>15</v>
      </c>
      <c r="H8680" s="7">
        <f t="shared" si="1895"/>
        <v>276.16438356164383</v>
      </c>
      <c r="I8680" s="7">
        <f t="shared" si="1896"/>
        <v>-1.4247061154310068</v>
      </c>
      <c r="J8680" s="7">
        <f t="shared" si="1897"/>
        <v>-81.424706115431007</v>
      </c>
      <c r="K8680" s="7">
        <f t="shared" si="1898"/>
        <v>4.6429215647428164</v>
      </c>
      <c r="L8680" s="25">
        <f t="shared" si="1899"/>
        <v>-110.35617652885776</v>
      </c>
      <c r="M8680" s="31">
        <f t="shared" si="1900"/>
        <v>-23.325030726925167</v>
      </c>
      <c r="N8680" s="7">
        <f t="shared" si="1901"/>
        <v>0</v>
      </c>
      <c r="O8680" s="7">
        <f t="shared" si="1902"/>
        <v>90</v>
      </c>
      <c r="P8680" s="25">
        <f t="shared" si="1903"/>
        <v>95.623417352827104</v>
      </c>
      <c r="Q8680" s="34">
        <f t="shared" si="1904"/>
        <v>37.919608377836205</v>
      </c>
      <c r="R8680" s="9">
        <f t="shared" si="1905"/>
        <v>0</v>
      </c>
      <c r="S8680" s="9">
        <f t="shared" si="1906"/>
        <v>0</v>
      </c>
      <c r="T8680" s="35">
        <f t="shared" si="1907"/>
        <v>0</v>
      </c>
      <c r="U8680" s="1"/>
      <c r="V8680" s="1"/>
      <c r="W8680" s="1"/>
      <c r="X8680" s="1"/>
      <c r="Y8680" s="1"/>
      <c r="Z8680" s="1"/>
      <c r="AA8680" s="1"/>
      <c r="AB8680" s="1"/>
      <c r="AC8680" s="1"/>
      <c r="AD8680" s="1"/>
      <c r="AE8680" s="1"/>
    </row>
    <row r="8681" spans="1:31" x14ac:dyDescent="0.25">
      <c r="A8681" s="17">
        <v>8648</v>
      </c>
      <c r="B8681" s="11">
        <v>44557</v>
      </c>
      <c r="C8681" s="12">
        <v>12</v>
      </c>
      <c r="D8681" s="10">
        <v>361</v>
      </c>
      <c r="E8681" s="10">
        <v>1</v>
      </c>
      <c r="F8681" s="18">
        <v>7</v>
      </c>
      <c r="G8681" s="26">
        <f t="shared" si="1894"/>
        <v>15</v>
      </c>
      <c r="H8681" s="13">
        <f t="shared" si="1895"/>
        <v>276.16438356164383</v>
      </c>
      <c r="I8681" s="13">
        <f t="shared" si="1896"/>
        <v>-1.4247061154310068</v>
      </c>
      <c r="J8681" s="13">
        <f t="shared" si="1897"/>
        <v>-81.424706115431007</v>
      </c>
      <c r="K8681" s="13">
        <f t="shared" si="1898"/>
        <v>5.6429215647428164</v>
      </c>
      <c r="L8681" s="27">
        <f t="shared" si="1899"/>
        <v>-95.356176528857759</v>
      </c>
      <c r="M8681" s="32">
        <f t="shared" si="1900"/>
        <v>-23.325030726925167</v>
      </c>
      <c r="N8681" s="13">
        <f t="shared" si="1901"/>
        <v>0</v>
      </c>
      <c r="O8681" s="13">
        <f t="shared" si="1902"/>
        <v>90</v>
      </c>
      <c r="P8681" s="27">
        <f t="shared" si="1903"/>
        <v>104.37187260709321</v>
      </c>
      <c r="Q8681" s="36">
        <f t="shared" si="1904"/>
        <v>37.919608377836205</v>
      </c>
      <c r="R8681" s="14">
        <f t="shared" si="1905"/>
        <v>0</v>
      </c>
      <c r="S8681" s="14">
        <f t="shared" si="1906"/>
        <v>0</v>
      </c>
      <c r="T8681" s="37">
        <f t="shared" si="1907"/>
        <v>0</v>
      </c>
      <c r="U8681" s="1"/>
      <c r="V8681" s="1"/>
      <c r="W8681" s="1"/>
      <c r="X8681" s="1"/>
      <c r="Y8681" s="1"/>
      <c r="Z8681" s="1"/>
      <c r="AA8681" s="1"/>
      <c r="AB8681" s="1"/>
      <c r="AC8681" s="1"/>
      <c r="AD8681" s="1"/>
      <c r="AE8681" s="1"/>
    </row>
    <row r="8682" spans="1:31" x14ac:dyDescent="0.25">
      <c r="A8682" s="15">
        <v>8649</v>
      </c>
      <c r="B8682" s="4">
        <v>44557</v>
      </c>
      <c r="C8682" s="5">
        <v>12</v>
      </c>
      <c r="D8682" s="3">
        <v>361</v>
      </c>
      <c r="E8682" s="3">
        <v>1</v>
      </c>
      <c r="F8682" s="16">
        <v>8</v>
      </c>
      <c r="G8682" s="24">
        <f t="shared" si="1894"/>
        <v>15</v>
      </c>
      <c r="H8682" s="7">
        <f t="shared" si="1895"/>
        <v>276.16438356164383</v>
      </c>
      <c r="I8682" s="7">
        <f t="shared" si="1896"/>
        <v>-1.4247061154310068</v>
      </c>
      <c r="J8682" s="7">
        <f t="shared" si="1897"/>
        <v>-81.424706115431007</v>
      </c>
      <c r="K8682" s="7">
        <f t="shared" si="1898"/>
        <v>6.6429215647428164</v>
      </c>
      <c r="L8682" s="25">
        <f t="shared" si="1899"/>
        <v>-80.356176528857759</v>
      </c>
      <c r="M8682" s="31">
        <f t="shared" si="1900"/>
        <v>-23.325030726925167</v>
      </c>
      <c r="N8682" s="7">
        <f t="shared" si="1901"/>
        <v>0</v>
      </c>
      <c r="O8682" s="7">
        <f t="shared" si="1902"/>
        <v>90</v>
      </c>
      <c r="P8682" s="25">
        <f t="shared" si="1903"/>
        <v>113.71540433447534</v>
      </c>
      <c r="Q8682" s="34">
        <f t="shared" si="1904"/>
        <v>37.919608377836205</v>
      </c>
      <c r="R8682" s="9">
        <f t="shared" si="1905"/>
        <v>0</v>
      </c>
      <c r="S8682" s="9">
        <f t="shared" si="1906"/>
        <v>0</v>
      </c>
      <c r="T8682" s="35">
        <f t="shared" si="1907"/>
        <v>0</v>
      </c>
      <c r="U8682" s="1"/>
      <c r="V8682" s="1"/>
      <c r="W8682" s="1"/>
      <c r="X8682" s="1"/>
      <c r="Y8682" s="1"/>
      <c r="Z8682" s="1"/>
      <c r="AA8682" s="1"/>
      <c r="AB8682" s="1"/>
      <c r="AC8682" s="1"/>
      <c r="AD8682" s="1"/>
      <c r="AE8682" s="1"/>
    </row>
    <row r="8683" spans="1:31" x14ac:dyDescent="0.25">
      <c r="A8683" s="17">
        <v>8650</v>
      </c>
      <c r="B8683" s="11">
        <v>44557</v>
      </c>
      <c r="C8683" s="12">
        <v>12</v>
      </c>
      <c r="D8683" s="10">
        <v>361</v>
      </c>
      <c r="E8683" s="10">
        <v>1</v>
      </c>
      <c r="F8683" s="18">
        <v>9</v>
      </c>
      <c r="G8683" s="26">
        <f t="shared" si="1894"/>
        <v>15</v>
      </c>
      <c r="H8683" s="13">
        <f t="shared" si="1895"/>
        <v>276.16438356164383</v>
      </c>
      <c r="I8683" s="13">
        <f t="shared" si="1896"/>
        <v>-1.4247061154310068</v>
      </c>
      <c r="J8683" s="13">
        <f t="shared" si="1897"/>
        <v>-81.424706115431007</v>
      </c>
      <c r="K8683" s="13">
        <f t="shared" si="1898"/>
        <v>7.6429215647428164</v>
      </c>
      <c r="L8683" s="27">
        <f t="shared" si="1899"/>
        <v>-65.356176528857759</v>
      </c>
      <c r="M8683" s="32">
        <f t="shared" si="1900"/>
        <v>-23.325030726925167</v>
      </c>
      <c r="N8683" s="13">
        <f t="shared" si="1901"/>
        <v>2.2240549250389137</v>
      </c>
      <c r="O8683" s="13">
        <f t="shared" si="1902"/>
        <v>87.775945074961086</v>
      </c>
      <c r="P8683" s="27">
        <f t="shared" si="1903"/>
        <v>123.35666324613895</v>
      </c>
      <c r="Q8683" s="36">
        <f t="shared" si="1904"/>
        <v>18.301197191431609</v>
      </c>
      <c r="R8683" s="14">
        <f t="shared" si="1905"/>
        <v>211.18390985043467</v>
      </c>
      <c r="S8683" s="14">
        <f t="shared" si="1906"/>
        <v>65.113406630634088</v>
      </c>
      <c r="T8683" s="37">
        <f t="shared" si="1907"/>
        <v>1.5547846252829298E-2</v>
      </c>
      <c r="U8683" s="1"/>
      <c r="V8683" s="1"/>
      <c r="W8683" s="1"/>
      <c r="X8683" s="1"/>
      <c r="Y8683" s="1"/>
      <c r="Z8683" s="1"/>
      <c r="AA8683" s="1"/>
      <c r="AB8683" s="1"/>
      <c r="AC8683" s="1"/>
      <c r="AD8683" s="1"/>
      <c r="AE8683" s="1"/>
    </row>
    <row r="8684" spans="1:31" x14ac:dyDescent="0.25">
      <c r="A8684" s="15">
        <v>8651</v>
      </c>
      <c r="B8684" s="4">
        <v>44557</v>
      </c>
      <c r="C8684" s="5">
        <v>12</v>
      </c>
      <c r="D8684" s="3">
        <v>361</v>
      </c>
      <c r="E8684" s="3">
        <v>1</v>
      </c>
      <c r="F8684" s="16">
        <v>10</v>
      </c>
      <c r="G8684" s="24">
        <f t="shared" si="1894"/>
        <v>15</v>
      </c>
      <c r="H8684" s="7">
        <f t="shared" si="1895"/>
        <v>276.16438356164383</v>
      </c>
      <c r="I8684" s="7">
        <f t="shared" si="1896"/>
        <v>-1.4247061154310068</v>
      </c>
      <c r="J8684" s="7">
        <f t="shared" si="1897"/>
        <v>-81.424706115431007</v>
      </c>
      <c r="K8684" s="7">
        <f t="shared" si="1898"/>
        <v>8.6429215647428173</v>
      </c>
      <c r="L8684" s="25">
        <f t="shared" si="1899"/>
        <v>-50.356176528857745</v>
      </c>
      <c r="M8684" s="31">
        <f t="shared" si="1900"/>
        <v>-23.325030726925167</v>
      </c>
      <c r="N8684" s="7">
        <f t="shared" si="1901"/>
        <v>11.203440009749432</v>
      </c>
      <c r="O8684" s="7">
        <f t="shared" si="1902"/>
        <v>78.796559990250572</v>
      </c>
      <c r="P8684" s="25">
        <f t="shared" si="1903"/>
        <v>133.87690979651242</v>
      </c>
      <c r="Q8684" s="34">
        <f t="shared" si="1904"/>
        <v>5.0234913942173991</v>
      </c>
      <c r="R8684" s="9">
        <f t="shared" si="1905"/>
        <v>581.08570640488881</v>
      </c>
      <c r="S8684" s="9">
        <f t="shared" si="1906"/>
        <v>295.31614751538046</v>
      </c>
      <c r="T8684" s="35">
        <f t="shared" si="1907"/>
        <v>7.0515893656020179E-2</v>
      </c>
      <c r="U8684" s="1"/>
      <c r="V8684" s="1"/>
      <c r="W8684" s="1"/>
      <c r="X8684" s="1"/>
      <c r="Y8684" s="1"/>
      <c r="Z8684" s="1"/>
      <c r="AA8684" s="1"/>
      <c r="AB8684" s="1"/>
      <c r="AC8684" s="1"/>
      <c r="AD8684" s="1"/>
      <c r="AE8684" s="1"/>
    </row>
    <row r="8685" spans="1:31" x14ac:dyDescent="0.25">
      <c r="A8685" s="17">
        <v>8652</v>
      </c>
      <c r="B8685" s="11">
        <v>44557</v>
      </c>
      <c r="C8685" s="12">
        <v>12</v>
      </c>
      <c r="D8685" s="10">
        <v>361</v>
      </c>
      <c r="E8685" s="10">
        <v>1</v>
      </c>
      <c r="F8685" s="18">
        <v>11</v>
      </c>
      <c r="G8685" s="26">
        <f t="shared" si="1894"/>
        <v>15</v>
      </c>
      <c r="H8685" s="13">
        <f t="shared" si="1895"/>
        <v>276.16438356164383</v>
      </c>
      <c r="I8685" s="13">
        <f t="shared" si="1896"/>
        <v>-1.4247061154310068</v>
      </c>
      <c r="J8685" s="13">
        <f t="shared" si="1897"/>
        <v>-81.424706115431007</v>
      </c>
      <c r="K8685" s="13">
        <f t="shared" si="1898"/>
        <v>9.6429215647428173</v>
      </c>
      <c r="L8685" s="27">
        <f t="shared" si="1899"/>
        <v>-35.356176528857745</v>
      </c>
      <c r="M8685" s="32">
        <f t="shared" si="1900"/>
        <v>-23.325030726925167</v>
      </c>
      <c r="N8685" s="13">
        <f t="shared" si="1901"/>
        <v>18.614187534599225</v>
      </c>
      <c r="O8685" s="13">
        <f t="shared" si="1902"/>
        <v>71.385812465400775</v>
      </c>
      <c r="P8685" s="27">
        <f t="shared" si="1903"/>
        <v>145.89603911161493</v>
      </c>
      <c r="Q8685" s="36">
        <f t="shared" si="1904"/>
        <v>3.1069878568483009</v>
      </c>
      <c r="R8685" s="14">
        <f t="shared" si="1905"/>
        <v>745.51415976553017</v>
      </c>
      <c r="S8685" s="14">
        <f t="shared" si="1906"/>
        <v>498.58774431590274</v>
      </c>
      <c r="T8685" s="37">
        <f t="shared" si="1907"/>
        <v>0.11905329475606843</v>
      </c>
      <c r="U8685" s="1"/>
      <c r="V8685" s="1"/>
      <c r="W8685" s="1"/>
      <c r="X8685" s="1"/>
      <c r="Y8685" s="1"/>
      <c r="Z8685" s="1"/>
      <c r="AA8685" s="1"/>
      <c r="AB8685" s="1"/>
      <c r="AC8685" s="1"/>
      <c r="AD8685" s="1"/>
      <c r="AE8685" s="1"/>
    </row>
    <row r="8686" spans="1:31" x14ac:dyDescent="0.25">
      <c r="A8686" s="15">
        <v>8653</v>
      </c>
      <c r="B8686" s="4">
        <v>44557</v>
      </c>
      <c r="C8686" s="5">
        <v>12</v>
      </c>
      <c r="D8686" s="3">
        <v>361</v>
      </c>
      <c r="E8686" s="3">
        <v>1</v>
      </c>
      <c r="F8686" s="16">
        <v>12</v>
      </c>
      <c r="G8686" s="24">
        <f t="shared" si="1894"/>
        <v>15</v>
      </c>
      <c r="H8686" s="7">
        <f t="shared" si="1895"/>
        <v>276.16438356164383</v>
      </c>
      <c r="I8686" s="7">
        <f t="shared" si="1896"/>
        <v>-1.4247061154310068</v>
      </c>
      <c r="J8686" s="7">
        <f t="shared" si="1897"/>
        <v>-81.424706115431007</v>
      </c>
      <c r="K8686" s="7">
        <f t="shared" si="1898"/>
        <v>10.642921564742817</v>
      </c>
      <c r="L8686" s="25">
        <f t="shared" si="1899"/>
        <v>-20.356176528857741</v>
      </c>
      <c r="M8686" s="31">
        <f t="shared" si="1900"/>
        <v>-23.325030726925167</v>
      </c>
      <c r="N8686" s="7">
        <f t="shared" si="1901"/>
        <v>23.890987378853705</v>
      </c>
      <c r="O8686" s="7">
        <f t="shared" si="1902"/>
        <v>66.109012621146292</v>
      </c>
      <c r="P8686" s="25">
        <f t="shared" si="1903"/>
        <v>159.55182169142259</v>
      </c>
      <c r="Q8686" s="34">
        <f t="shared" si="1904"/>
        <v>2.4573880053428643</v>
      </c>
      <c r="R8686" s="9">
        <f t="shared" si="1905"/>
        <v>822.31272199116518</v>
      </c>
      <c r="S8686" s="9">
        <f t="shared" si="1906"/>
        <v>640.65640322534932</v>
      </c>
      <c r="T8686" s="35">
        <f t="shared" si="1907"/>
        <v>0.15297659535374464</v>
      </c>
      <c r="U8686" s="1"/>
      <c r="V8686" s="1"/>
      <c r="W8686" s="1"/>
      <c r="X8686" s="1"/>
      <c r="Y8686" s="1"/>
      <c r="Z8686" s="1"/>
      <c r="AA8686" s="1"/>
      <c r="AB8686" s="1"/>
      <c r="AC8686" s="1"/>
      <c r="AD8686" s="1"/>
      <c r="AE8686" s="1"/>
    </row>
    <row r="8687" spans="1:31" x14ac:dyDescent="0.25">
      <c r="A8687" s="17">
        <v>8654</v>
      </c>
      <c r="B8687" s="11">
        <v>44557</v>
      </c>
      <c r="C8687" s="12">
        <v>12</v>
      </c>
      <c r="D8687" s="10">
        <v>361</v>
      </c>
      <c r="E8687" s="10">
        <v>1</v>
      </c>
      <c r="F8687" s="18">
        <v>13</v>
      </c>
      <c r="G8687" s="26">
        <f t="shared" si="1894"/>
        <v>15</v>
      </c>
      <c r="H8687" s="13">
        <f t="shared" si="1895"/>
        <v>276.16438356164383</v>
      </c>
      <c r="I8687" s="13">
        <f t="shared" si="1896"/>
        <v>-1.4247061154310068</v>
      </c>
      <c r="J8687" s="13">
        <f t="shared" si="1897"/>
        <v>-81.424706115431007</v>
      </c>
      <c r="K8687" s="13">
        <f t="shared" si="1898"/>
        <v>11.642921564742817</v>
      </c>
      <c r="L8687" s="27">
        <f t="shared" si="1899"/>
        <v>-5.3561765288577412</v>
      </c>
      <c r="M8687" s="32">
        <f t="shared" si="1900"/>
        <v>-23.325030726925167</v>
      </c>
      <c r="N8687" s="13">
        <f t="shared" si="1901"/>
        <v>26.478196147067624</v>
      </c>
      <c r="O8687" s="13">
        <f t="shared" si="1902"/>
        <v>63.521803852932379</v>
      </c>
      <c r="P8687" s="27">
        <f t="shared" si="1903"/>
        <v>174.5047598371805</v>
      </c>
      <c r="Q8687" s="36">
        <f t="shared" si="1904"/>
        <v>2.2343873770196025</v>
      </c>
      <c r="R8687" s="14">
        <f t="shared" si="1905"/>
        <v>852.35782525570914</v>
      </c>
      <c r="S8687" s="14">
        <f t="shared" si="1906"/>
        <v>708.83682914045551</v>
      </c>
      <c r="T8687" s="37">
        <f t="shared" si="1907"/>
        <v>0.16925678762803059</v>
      </c>
      <c r="U8687" s="1"/>
      <c r="V8687" s="1"/>
      <c r="W8687" s="1"/>
      <c r="X8687" s="1"/>
      <c r="Y8687" s="1"/>
      <c r="Z8687" s="1"/>
      <c r="AA8687" s="1"/>
      <c r="AB8687" s="1"/>
      <c r="AC8687" s="1"/>
      <c r="AD8687" s="1"/>
      <c r="AE8687" s="1"/>
    </row>
    <row r="8688" spans="1:31" x14ac:dyDescent="0.25">
      <c r="A8688" s="15">
        <v>8655</v>
      </c>
      <c r="B8688" s="4">
        <v>44557</v>
      </c>
      <c r="C8688" s="5">
        <v>12</v>
      </c>
      <c r="D8688" s="3">
        <v>361</v>
      </c>
      <c r="E8688" s="3">
        <v>1</v>
      </c>
      <c r="F8688" s="16">
        <v>14</v>
      </c>
      <c r="G8688" s="24">
        <f t="shared" si="1894"/>
        <v>15</v>
      </c>
      <c r="H8688" s="7">
        <f t="shared" si="1895"/>
        <v>276.16438356164383</v>
      </c>
      <c r="I8688" s="7">
        <f t="shared" si="1896"/>
        <v>-1.4247061154310068</v>
      </c>
      <c r="J8688" s="7">
        <f t="shared" si="1897"/>
        <v>-81.424706115431007</v>
      </c>
      <c r="K8688" s="7">
        <f t="shared" si="1898"/>
        <v>12.642921564742817</v>
      </c>
      <c r="L8688" s="25">
        <f t="shared" si="1899"/>
        <v>9.6438234711422588</v>
      </c>
      <c r="M8688" s="31">
        <f t="shared" si="1900"/>
        <v>-23.325030726925167</v>
      </c>
      <c r="N8688" s="7">
        <f t="shared" si="1901"/>
        <v>26.039317617536014</v>
      </c>
      <c r="O8688" s="7">
        <f t="shared" si="1902"/>
        <v>63.960682382463986</v>
      </c>
      <c r="P8688" s="25">
        <f t="shared" si="1903"/>
        <v>189.85823049623744</v>
      </c>
      <c r="Q8688" s="34">
        <f t="shared" si="1904"/>
        <v>2.2690216323112136</v>
      </c>
      <c r="R8688" s="9">
        <f t="shared" si="1905"/>
        <v>847.54825918464383</v>
      </c>
      <c r="S8688" s="9">
        <f t="shared" si="1906"/>
        <v>697.35229552447061</v>
      </c>
      <c r="T8688" s="35">
        <f t="shared" si="1907"/>
        <v>0.16651449887082131</v>
      </c>
      <c r="U8688" s="1"/>
      <c r="V8688" s="1"/>
      <c r="W8688" s="1"/>
      <c r="X8688" s="1"/>
      <c r="Y8688" s="1"/>
      <c r="Z8688" s="1"/>
      <c r="AA8688" s="1"/>
      <c r="AB8688" s="1"/>
      <c r="AC8688" s="1"/>
      <c r="AD8688" s="1"/>
      <c r="AE8688" s="1"/>
    </row>
    <row r="8689" spans="1:31" x14ac:dyDescent="0.25">
      <c r="A8689" s="17">
        <v>8656</v>
      </c>
      <c r="B8689" s="11">
        <v>44557</v>
      </c>
      <c r="C8689" s="12">
        <v>12</v>
      </c>
      <c r="D8689" s="10">
        <v>361</v>
      </c>
      <c r="E8689" s="10">
        <v>1</v>
      </c>
      <c r="F8689" s="18">
        <v>15</v>
      </c>
      <c r="G8689" s="26">
        <f t="shared" si="1894"/>
        <v>15</v>
      </c>
      <c r="H8689" s="13">
        <f t="shared" si="1895"/>
        <v>276.16438356164383</v>
      </c>
      <c r="I8689" s="13">
        <f t="shared" si="1896"/>
        <v>-1.4247061154310068</v>
      </c>
      <c r="J8689" s="13">
        <f t="shared" si="1897"/>
        <v>-81.424706115431007</v>
      </c>
      <c r="K8689" s="13">
        <f t="shared" si="1898"/>
        <v>13.642921564742817</v>
      </c>
      <c r="L8689" s="27">
        <f t="shared" si="1899"/>
        <v>24.643823471142259</v>
      </c>
      <c r="M8689" s="32">
        <f t="shared" si="1900"/>
        <v>-23.325030726925167</v>
      </c>
      <c r="N8689" s="13">
        <f t="shared" si="1901"/>
        <v>22.634907112723489</v>
      </c>
      <c r="O8689" s="13">
        <f t="shared" si="1902"/>
        <v>67.365092887276518</v>
      </c>
      <c r="P8689" s="27">
        <f t="shared" si="1903"/>
        <v>204.50997651064992</v>
      </c>
      <c r="Q8689" s="36">
        <f t="shared" si="1904"/>
        <v>2.5844016538644303</v>
      </c>
      <c r="R8689" s="14">
        <f t="shared" si="1905"/>
        <v>806.11952380569699</v>
      </c>
      <c r="S8689" s="14">
        <f t="shared" si="1906"/>
        <v>607.16873733201919</v>
      </c>
      <c r="T8689" s="37">
        <f t="shared" si="1907"/>
        <v>0.1449803760247646</v>
      </c>
      <c r="U8689" s="1"/>
      <c r="V8689" s="1"/>
      <c r="W8689" s="1"/>
      <c r="X8689" s="1"/>
      <c r="Y8689" s="1"/>
      <c r="Z8689" s="1"/>
      <c r="AA8689" s="1"/>
      <c r="AB8689" s="1"/>
      <c r="AC8689" s="1"/>
      <c r="AD8689" s="1"/>
      <c r="AE8689" s="1"/>
    </row>
    <row r="8690" spans="1:31" x14ac:dyDescent="0.25">
      <c r="A8690" s="15">
        <v>8657</v>
      </c>
      <c r="B8690" s="4">
        <v>44557</v>
      </c>
      <c r="C8690" s="5">
        <v>12</v>
      </c>
      <c r="D8690" s="3">
        <v>361</v>
      </c>
      <c r="E8690" s="3">
        <v>1</v>
      </c>
      <c r="F8690" s="16">
        <v>16</v>
      </c>
      <c r="G8690" s="24">
        <f t="shared" si="1894"/>
        <v>15</v>
      </c>
      <c r="H8690" s="7">
        <f t="shared" si="1895"/>
        <v>276.16438356164383</v>
      </c>
      <c r="I8690" s="7">
        <f t="shared" si="1896"/>
        <v>-1.4247061154310068</v>
      </c>
      <c r="J8690" s="7">
        <f t="shared" si="1897"/>
        <v>-81.424706115431007</v>
      </c>
      <c r="K8690" s="7">
        <f t="shared" si="1898"/>
        <v>14.642921564742817</v>
      </c>
      <c r="L8690" s="25">
        <f t="shared" si="1899"/>
        <v>39.643823471142255</v>
      </c>
      <c r="M8690" s="31">
        <f t="shared" si="1900"/>
        <v>-23.325030726925167</v>
      </c>
      <c r="N8690" s="7">
        <f t="shared" si="1901"/>
        <v>16.687753070530778</v>
      </c>
      <c r="O8690" s="7">
        <f t="shared" si="1902"/>
        <v>73.312246929469225</v>
      </c>
      <c r="P8690" s="25">
        <f t="shared" si="1903"/>
        <v>217.70745822012697</v>
      </c>
      <c r="Q8690" s="34">
        <f t="shared" si="1904"/>
        <v>3.4459561970559309</v>
      </c>
      <c r="R8690" s="9">
        <f t="shared" si="1905"/>
        <v>710.61825223892117</v>
      </c>
      <c r="S8690" s="9">
        <f t="shared" si="1906"/>
        <v>445.98132309544286</v>
      </c>
      <c r="T8690" s="35">
        <f t="shared" si="1907"/>
        <v>0.10649187935221703</v>
      </c>
      <c r="U8690" s="1"/>
      <c r="V8690" s="1"/>
      <c r="W8690" s="1"/>
      <c r="X8690" s="1"/>
      <c r="Y8690" s="1"/>
      <c r="Z8690" s="1"/>
      <c r="AA8690" s="1"/>
      <c r="AB8690" s="1"/>
      <c r="AC8690" s="1"/>
      <c r="AD8690" s="1"/>
      <c r="AE8690" s="1"/>
    </row>
    <row r="8691" spans="1:31" x14ac:dyDescent="0.25">
      <c r="A8691" s="17">
        <v>8658</v>
      </c>
      <c r="B8691" s="11">
        <v>44557</v>
      </c>
      <c r="C8691" s="12">
        <v>12</v>
      </c>
      <c r="D8691" s="10">
        <v>361</v>
      </c>
      <c r="E8691" s="10">
        <v>1</v>
      </c>
      <c r="F8691" s="18">
        <v>17</v>
      </c>
      <c r="G8691" s="26">
        <f t="shared" si="1894"/>
        <v>15</v>
      </c>
      <c r="H8691" s="13">
        <f t="shared" si="1895"/>
        <v>276.16438356164383</v>
      </c>
      <c r="I8691" s="13">
        <f t="shared" si="1896"/>
        <v>-1.4247061154310068</v>
      </c>
      <c r="J8691" s="13">
        <f t="shared" si="1897"/>
        <v>-81.424706115431007</v>
      </c>
      <c r="K8691" s="13">
        <f t="shared" si="1898"/>
        <v>15.642921564742817</v>
      </c>
      <c r="L8691" s="27">
        <f t="shared" si="1899"/>
        <v>54.643823471142255</v>
      </c>
      <c r="M8691" s="32">
        <f t="shared" si="1900"/>
        <v>-23.325030726925167</v>
      </c>
      <c r="N8691" s="13">
        <f t="shared" si="1901"/>
        <v>8.7741662473279618</v>
      </c>
      <c r="O8691" s="13">
        <f t="shared" si="1902"/>
        <v>81.225833752672031</v>
      </c>
      <c r="P8691" s="27">
        <f t="shared" si="1903"/>
        <v>229.26932003694185</v>
      </c>
      <c r="Q8691" s="36">
        <f t="shared" si="1904"/>
        <v>6.3030287110463066</v>
      </c>
      <c r="R8691" s="14">
        <f t="shared" si="1905"/>
        <v>503.64236746275492</v>
      </c>
      <c r="S8691" s="14">
        <f t="shared" si="1906"/>
        <v>228.92450157631541</v>
      </c>
      <c r="T8691" s="37">
        <f t="shared" si="1907"/>
        <v>5.4662828105503922E-2</v>
      </c>
      <c r="U8691" s="1"/>
      <c r="V8691" s="1"/>
      <c r="W8691" s="1"/>
      <c r="X8691" s="1"/>
      <c r="Y8691" s="1"/>
      <c r="Z8691" s="1"/>
      <c r="AA8691" s="1"/>
      <c r="AB8691" s="1"/>
      <c r="AC8691" s="1"/>
      <c r="AD8691" s="1"/>
      <c r="AE8691" s="1"/>
    </row>
    <row r="8692" spans="1:31" x14ac:dyDescent="0.25">
      <c r="A8692" s="15">
        <v>8659</v>
      </c>
      <c r="B8692" s="4">
        <v>44557</v>
      </c>
      <c r="C8692" s="5">
        <v>12</v>
      </c>
      <c r="D8692" s="3">
        <v>361</v>
      </c>
      <c r="E8692" s="3">
        <v>1</v>
      </c>
      <c r="F8692" s="16">
        <v>18</v>
      </c>
      <c r="G8692" s="24">
        <f t="shared" si="1894"/>
        <v>15</v>
      </c>
      <c r="H8692" s="7">
        <f t="shared" si="1895"/>
        <v>276.16438356164383</v>
      </c>
      <c r="I8692" s="7">
        <f t="shared" si="1896"/>
        <v>-1.4247061154310068</v>
      </c>
      <c r="J8692" s="7">
        <f t="shared" si="1897"/>
        <v>-81.424706115431007</v>
      </c>
      <c r="K8692" s="7">
        <f t="shared" si="1898"/>
        <v>16.642921564742817</v>
      </c>
      <c r="L8692" s="25">
        <f t="shared" si="1899"/>
        <v>69.643823471142255</v>
      </c>
      <c r="M8692" s="31">
        <f t="shared" si="1900"/>
        <v>-23.325030726925167</v>
      </c>
      <c r="N8692" s="7">
        <f t="shared" si="1901"/>
        <v>0</v>
      </c>
      <c r="O8692" s="7">
        <f t="shared" si="1902"/>
        <v>90</v>
      </c>
      <c r="P8692" s="25">
        <f t="shared" si="1903"/>
        <v>239.42698991523775</v>
      </c>
      <c r="Q8692" s="34">
        <f t="shared" si="1904"/>
        <v>37.919608377836205</v>
      </c>
      <c r="R8692" s="9">
        <f t="shared" si="1905"/>
        <v>0</v>
      </c>
      <c r="S8692" s="9">
        <f t="shared" si="1906"/>
        <v>0</v>
      </c>
      <c r="T8692" s="35">
        <f t="shared" si="1907"/>
        <v>0</v>
      </c>
      <c r="U8692" s="1"/>
      <c r="V8692" s="1"/>
      <c r="W8692" s="1"/>
      <c r="X8692" s="1"/>
      <c r="Y8692" s="1"/>
      <c r="Z8692" s="1"/>
      <c r="AA8692" s="1"/>
      <c r="AB8692" s="1"/>
      <c r="AC8692" s="1"/>
      <c r="AD8692" s="1"/>
      <c r="AE8692" s="1"/>
    </row>
    <row r="8693" spans="1:31" x14ac:dyDescent="0.25">
      <c r="A8693" s="17">
        <v>8660</v>
      </c>
      <c r="B8693" s="11">
        <v>44557</v>
      </c>
      <c r="C8693" s="12">
        <v>12</v>
      </c>
      <c r="D8693" s="10">
        <v>361</v>
      </c>
      <c r="E8693" s="10">
        <v>1</v>
      </c>
      <c r="F8693" s="18">
        <v>19</v>
      </c>
      <c r="G8693" s="26">
        <f t="shared" si="1894"/>
        <v>15</v>
      </c>
      <c r="H8693" s="13">
        <f t="shared" si="1895"/>
        <v>276.16438356164383</v>
      </c>
      <c r="I8693" s="13">
        <f t="shared" si="1896"/>
        <v>-1.4247061154310068</v>
      </c>
      <c r="J8693" s="13">
        <f t="shared" si="1897"/>
        <v>-81.424706115431007</v>
      </c>
      <c r="K8693" s="13">
        <f t="shared" si="1898"/>
        <v>17.642921564742817</v>
      </c>
      <c r="L8693" s="27">
        <f t="shared" si="1899"/>
        <v>84.643823471142255</v>
      </c>
      <c r="M8693" s="32">
        <f t="shared" si="1900"/>
        <v>-23.325030726925167</v>
      </c>
      <c r="N8693" s="13">
        <f t="shared" si="1901"/>
        <v>0</v>
      </c>
      <c r="O8693" s="13">
        <f t="shared" si="1902"/>
        <v>90</v>
      </c>
      <c r="P8693" s="27">
        <f t="shared" si="1903"/>
        <v>248.99734671386946</v>
      </c>
      <c r="Q8693" s="36">
        <f t="shared" si="1904"/>
        <v>37.919608377836205</v>
      </c>
      <c r="R8693" s="14">
        <f t="shared" si="1905"/>
        <v>0</v>
      </c>
      <c r="S8693" s="14">
        <f t="shared" si="1906"/>
        <v>0</v>
      </c>
      <c r="T8693" s="37">
        <f t="shared" si="1907"/>
        <v>0</v>
      </c>
      <c r="U8693" s="1"/>
      <c r="V8693" s="1"/>
      <c r="W8693" s="1"/>
      <c r="X8693" s="1"/>
      <c r="Y8693" s="1"/>
      <c r="Z8693" s="1"/>
      <c r="AA8693" s="1"/>
      <c r="AB8693" s="1"/>
      <c r="AC8693" s="1"/>
      <c r="AD8693" s="1"/>
      <c r="AE8693" s="1"/>
    </row>
    <row r="8694" spans="1:31" x14ac:dyDescent="0.25">
      <c r="A8694" s="15">
        <v>8661</v>
      </c>
      <c r="B8694" s="4">
        <v>44557</v>
      </c>
      <c r="C8694" s="5">
        <v>12</v>
      </c>
      <c r="D8694" s="3">
        <v>361</v>
      </c>
      <c r="E8694" s="3">
        <v>1</v>
      </c>
      <c r="F8694" s="16">
        <v>20</v>
      </c>
      <c r="G8694" s="24">
        <f t="shared" si="1894"/>
        <v>15</v>
      </c>
      <c r="H8694" s="7">
        <f t="shared" si="1895"/>
        <v>276.16438356164383</v>
      </c>
      <c r="I8694" s="7">
        <f t="shared" si="1896"/>
        <v>-1.4247061154310068</v>
      </c>
      <c r="J8694" s="7">
        <f t="shared" si="1897"/>
        <v>-81.424706115431007</v>
      </c>
      <c r="K8694" s="7">
        <f t="shared" si="1898"/>
        <v>18.642921564742817</v>
      </c>
      <c r="L8694" s="25">
        <f t="shared" si="1899"/>
        <v>99.643823471142255</v>
      </c>
      <c r="M8694" s="31">
        <f t="shared" si="1900"/>
        <v>-23.325030726925167</v>
      </c>
      <c r="N8694" s="7">
        <f t="shared" si="1901"/>
        <v>0</v>
      </c>
      <c r="O8694" s="7">
        <f t="shared" si="1902"/>
        <v>90</v>
      </c>
      <c r="P8694" s="25">
        <f t="shared" si="1903"/>
        <v>258.20377235657367</v>
      </c>
      <c r="Q8694" s="34">
        <f t="shared" si="1904"/>
        <v>37.919608377836205</v>
      </c>
      <c r="R8694" s="9">
        <f t="shared" si="1905"/>
        <v>0</v>
      </c>
      <c r="S8694" s="9">
        <f t="shared" si="1906"/>
        <v>0</v>
      </c>
      <c r="T8694" s="35">
        <f t="shared" si="1907"/>
        <v>0</v>
      </c>
      <c r="U8694" s="1"/>
      <c r="V8694" s="1"/>
      <c r="W8694" s="1"/>
      <c r="X8694" s="1"/>
      <c r="Y8694" s="1"/>
      <c r="Z8694" s="1"/>
      <c r="AA8694" s="1"/>
      <c r="AB8694" s="1"/>
      <c r="AC8694" s="1"/>
      <c r="AD8694" s="1"/>
      <c r="AE8694" s="1"/>
    </row>
    <row r="8695" spans="1:31" x14ac:dyDescent="0.25">
      <c r="A8695" s="17">
        <v>8662</v>
      </c>
      <c r="B8695" s="11">
        <v>44557</v>
      </c>
      <c r="C8695" s="12">
        <v>12</v>
      </c>
      <c r="D8695" s="10">
        <v>361</v>
      </c>
      <c r="E8695" s="10">
        <v>1</v>
      </c>
      <c r="F8695" s="18">
        <v>21</v>
      </c>
      <c r="G8695" s="26">
        <f t="shared" si="1894"/>
        <v>15</v>
      </c>
      <c r="H8695" s="13">
        <f t="shared" si="1895"/>
        <v>276.16438356164383</v>
      </c>
      <c r="I8695" s="13">
        <f t="shared" si="1896"/>
        <v>-1.4247061154310068</v>
      </c>
      <c r="J8695" s="13">
        <f t="shared" si="1897"/>
        <v>-81.424706115431007</v>
      </c>
      <c r="K8695" s="13">
        <f t="shared" si="1898"/>
        <v>19.642921564742817</v>
      </c>
      <c r="L8695" s="27">
        <f t="shared" si="1899"/>
        <v>114.64382347114226</v>
      </c>
      <c r="M8695" s="32">
        <f t="shared" si="1900"/>
        <v>-23.325030726925167</v>
      </c>
      <c r="N8695" s="13">
        <f t="shared" si="1901"/>
        <v>0</v>
      </c>
      <c r="O8695" s="13">
        <f t="shared" si="1902"/>
        <v>90</v>
      </c>
      <c r="P8695" s="27">
        <f t="shared" si="1903"/>
        <v>266.72143041363739</v>
      </c>
      <c r="Q8695" s="36">
        <f t="shared" si="1904"/>
        <v>37.919608377836205</v>
      </c>
      <c r="R8695" s="14">
        <f t="shared" si="1905"/>
        <v>0</v>
      </c>
      <c r="S8695" s="14">
        <f t="shared" si="1906"/>
        <v>0</v>
      </c>
      <c r="T8695" s="37">
        <f t="shared" si="1907"/>
        <v>0</v>
      </c>
      <c r="U8695" s="1"/>
      <c r="V8695" s="1"/>
      <c r="W8695" s="1"/>
      <c r="X8695" s="1"/>
      <c r="Y8695" s="1"/>
      <c r="Z8695" s="1"/>
      <c r="AA8695" s="1"/>
      <c r="AB8695" s="1"/>
      <c r="AC8695" s="1"/>
      <c r="AD8695" s="1"/>
      <c r="AE8695" s="1"/>
    </row>
    <row r="8696" spans="1:31" x14ac:dyDescent="0.25">
      <c r="A8696" s="15">
        <v>8663</v>
      </c>
      <c r="B8696" s="4">
        <v>44557</v>
      </c>
      <c r="C8696" s="5">
        <v>12</v>
      </c>
      <c r="D8696" s="3">
        <v>361</v>
      </c>
      <c r="E8696" s="3">
        <v>1</v>
      </c>
      <c r="F8696" s="16">
        <v>22</v>
      </c>
      <c r="G8696" s="24">
        <f t="shared" si="1894"/>
        <v>15</v>
      </c>
      <c r="H8696" s="7">
        <f t="shared" si="1895"/>
        <v>276.16438356164383</v>
      </c>
      <c r="I8696" s="7">
        <f t="shared" si="1896"/>
        <v>-1.4247061154310068</v>
      </c>
      <c r="J8696" s="7">
        <f t="shared" si="1897"/>
        <v>-81.424706115431007</v>
      </c>
      <c r="K8696" s="7">
        <f t="shared" si="1898"/>
        <v>20.642921564742817</v>
      </c>
      <c r="L8696" s="25">
        <f t="shared" si="1899"/>
        <v>129.64382347114227</v>
      </c>
      <c r="M8696" s="31">
        <f t="shared" si="1900"/>
        <v>-23.325030726925167</v>
      </c>
      <c r="N8696" s="7">
        <f t="shared" si="1901"/>
        <v>0</v>
      </c>
      <c r="O8696" s="7">
        <f t="shared" si="1902"/>
        <v>90</v>
      </c>
      <c r="P8696" s="25">
        <f t="shared" si="1903"/>
        <v>274.20226142644503</v>
      </c>
      <c r="Q8696" s="34">
        <f t="shared" si="1904"/>
        <v>37.919608377836205</v>
      </c>
      <c r="R8696" s="9">
        <f t="shared" si="1905"/>
        <v>0</v>
      </c>
      <c r="S8696" s="9">
        <f t="shared" si="1906"/>
        <v>0</v>
      </c>
      <c r="T8696" s="35">
        <f t="shared" si="1907"/>
        <v>0</v>
      </c>
      <c r="U8696" s="1"/>
      <c r="V8696" s="1"/>
      <c r="W8696" s="1"/>
      <c r="X8696" s="1"/>
      <c r="Y8696" s="1"/>
      <c r="Z8696" s="1"/>
      <c r="AA8696" s="1"/>
      <c r="AB8696" s="1"/>
      <c r="AC8696" s="1"/>
      <c r="AD8696" s="1"/>
      <c r="AE8696" s="1"/>
    </row>
    <row r="8697" spans="1:31" x14ac:dyDescent="0.25">
      <c r="A8697" s="17">
        <v>8664</v>
      </c>
      <c r="B8697" s="11">
        <v>44557</v>
      </c>
      <c r="C8697" s="12">
        <v>12</v>
      </c>
      <c r="D8697" s="10">
        <v>361</v>
      </c>
      <c r="E8697" s="10">
        <v>1</v>
      </c>
      <c r="F8697" s="18">
        <v>23</v>
      </c>
      <c r="G8697" s="26">
        <f t="shared" si="1894"/>
        <v>15</v>
      </c>
      <c r="H8697" s="13">
        <f t="shared" si="1895"/>
        <v>276.16438356164383</v>
      </c>
      <c r="I8697" s="13">
        <f t="shared" si="1896"/>
        <v>-1.4247061154310068</v>
      </c>
      <c r="J8697" s="13">
        <f t="shared" si="1897"/>
        <v>-81.424706115431007</v>
      </c>
      <c r="K8697" s="13">
        <f t="shared" si="1898"/>
        <v>21.642921564742817</v>
      </c>
      <c r="L8697" s="27">
        <f t="shared" si="1899"/>
        <v>144.64382347114227</v>
      </c>
      <c r="M8697" s="32">
        <f t="shared" si="1900"/>
        <v>-23.325030726925167</v>
      </c>
      <c r="N8697" s="13">
        <f t="shared" si="1901"/>
        <v>0</v>
      </c>
      <c r="O8697" s="13">
        <f t="shared" si="1902"/>
        <v>90</v>
      </c>
      <c r="P8697" s="27">
        <f t="shared" si="1903"/>
        <v>280.25804553683309</v>
      </c>
      <c r="Q8697" s="36">
        <f t="shared" si="1904"/>
        <v>37.919608377836205</v>
      </c>
      <c r="R8697" s="14">
        <f t="shared" si="1905"/>
        <v>0</v>
      </c>
      <c r="S8697" s="14">
        <f t="shared" si="1906"/>
        <v>0</v>
      </c>
      <c r="T8697" s="37">
        <f t="shared" si="1907"/>
        <v>0</v>
      </c>
      <c r="U8697" s="1"/>
      <c r="V8697" s="1"/>
      <c r="W8697" s="1"/>
      <c r="X8697" s="1"/>
      <c r="Y8697" s="1"/>
      <c r="Z8697" s="1"/>
      <c r="AA8697" s="1"/>
      <c r="AB8697" s="1"/>
      <c r="AC8697" s="1"/>
      <c r="AD8697" s="1"/>
      <c r="AE8697" s="1"/>
    </row>
    <row r="8698" spans="1:31" x14ac:dyDescent="0.25">
      <c r="A8698" s="15">
        <v>8665</v>
      </c>
      <c r="B8698" s="4">
        <v>44558</v>
      </c>
      <c r="C8698" s="5">
        <v>12</v>
      </c>
      <c r="D8698" s="3">
        <v>362</v>
      </c>
      <c r="E8698" s="3">
        <v>1</v>
      </c>
      <c r="F8698" s="16">
        <v>0</v>
      </c>
      <c r="G8698" s="24">
        <f t="shared" si="1894"/>
        <v>15</v>
      </c>
      <c r="H8698" s="7">
        <f t="shared" si="1895"/>
        <v>277.15068493150682</v>
      </c>
      <c r="I8698" s="7">
        <f t="shared" si="1896"/>
        <v>-1.8871044642874448</v>
      </c>
      <c r="J8698" s="7">
        <f t="shared" si="1897"/>
        <v>-81.887104464287447</v>
      </c>
      <c r="K8698" s="7">
        <f t="shared" si="1898"/>
        <v>-1.3647850744047907</v>
      </c>
      <c r="L8698" s="25">
        <f t="shared" si="1899"/>
        <v>-200.47177611607188</v>
      </c>
      <c r="M8698" s="31">
        <f t="shared" si="1900"/>
        <v>-23.279957541634008</v>
      </c>
      <c r="N8698" s="7">
        <f t="shared" si="1901"/>
        <v>0</v>
      </c>
      <c r="O8698" s="7">
        <f t="shared" si="1902"/>
        <v>90</v>
      </c>
      <c r="P8698" s="25">
        <f t="shared" si="1903"/>
        <v>75.498512712916394</v>
      </c>
      <c r="Q8698" s="34">
        <f t="shared" si="1904"/>
        <v>37.919608377836205</v>
      </c>
      <c r="R8698" s="9">
        <f t="shared" si="1905"/>
        <v>0</v>
      </c>
      <c r="S8698" s="9">
        <f t="shared" si="1906"/>
        <v>0</v>
      </c>
      <c r="T8698" s="35">
        <f t="shared" si="1907"/>
        <v>0</v>
      </c>
      <c r="U8698" s="1"/>
      <c r="V8698" s="1"/>
      <c r="W8698" s="1"/>
      <c r="X8698" s="1"/>
      <c r="Y8698" s="1"/>
      <c r="Z8698" s="1"/>
      <c r="AA8698" s="1"/>
      <c r="AB8698" s="1"/>
      <c r="AC8698" s="1"/>
      <c r="AD8698" s="1"/>
      <c r="AE8698" s="1"/>
    </row>
    <row r="8699" spans="1:31" x14ac:dyDescent="0.25">
      <c r="A8699" s="17">
        <v>8666</v>
      </c>
      <c r="B8699" s="11">
        <v>44558</v>
      </c>
      <c r="C8699" s="12">
        <v>12</v>
      </c>
      <c r="D8699" s="10">
        <v>362</v>
      </c>
      <c r="E8699" s="10">
        <v>1</v>
      </c>
      <c r="F8699" s="18">
        <v>1</v>
      </c>
      <c r="G8699" s="26">
        <f t="shared" si="1894"/>
        <v>15</v>
      </c>
      <c r="H8699" s="13">
        <f t="shared" si="1895"/>
        <v>277.15068493150682</v>
      </c>
      <c r="I8699" s="13">
        <f t="shared" si="1896"/>
        <v>-1.8871044642874448</v>
      </c>
      <c r="J8699" s="13">
        <f t="shared" si="1897"/>
        <v>-81.887104464287447</v>
      </c>
      <c r="K8699" s="13">
        <f t="shared" si="1898"/>
        <v>-0.36478507440479069</v>
      </c>
      <c r="L8699" s="27">
        <f t="shared" si="1899"/>
        <v>-185.47177611607188</v>
      </c>
      <c r="M8699" s="32">
        <f t="shared" si="1900"/>
        <v>-23.279957541634008</v>
      </c>
      <c r="N8699" s="13">
        <f t="shared" si="1901"/>
        <v>0</v>
      </c>
      <c r="O8699" s="13">
        <f t="shared" si="1902"/>
        <v>90</v>
      </c>
      <c r="P8699" s="27">
        <f t="shared" si="1903"/>
        <v>73.440851085782953</v>
      </c>
      <c r="Q8699" s="36">
        <f t="shared" si="1904"/>
        <v>37.919608377836205</v>
      </c>
      <c r="R8699" s="14">
        <f t="shared" si="1905"/>
        <v>0</v>
      </c>
      <c r="S8699" s="14">
        <f t="shared" si="1906"/>
        <v>0</v>
      </c>
      <c r="T8699" s="37">
        <f t="shared" si="1907"/>
        <v>0</v>
      </c>
      <c r="U8699" s="1"/>
      <c r="V8699" s="1"/>
      <c r="W8699" s="1"/>
      <c r="X8699" s="1"/>
      <c r="Y8699" s="1"/>
      <c r="Z8699" s="1"/>
      <c r="AA8699" s="1"/>
      <c r="AB8699" s="1"/>
      <c r="AC8699" s="1"/>
      <c r="AD8699" s="1"/>
      <c r="AE8699" s="1"/>
    </row>
    <row r="8700" spans="1:31" x14ac:dyDescent="0.25">
      <c r="A8700" s="15">
        <v>8667</v>
      </c>
      <c r="B8700" s="4">
        <v>44558</v>
      </c>
      <c r="C8700" s="5">
        <v>12</v>
      </c>
      <c r="D8700" s="3">
        <v>362</v>
      </c>
      <c r="E8700" s="3">
        <v>1</v>
      </c>
      <c r="F8700" s="16">
        <v>2</v>
      </c>
      <c r="G8700" s="24">
        <f t="shared" si="1894"/>
        <v>15</v>
      </c>
      <c r="H8700" s="7">
        <f t="shared" si="1895"/>
        <v>277.15068493150682</v>
      </c>
      <c r="I8700" s="7">
        <f t="shared" si="1896"/>
        <v>-1.8871044642874448</v>
      </c>
      <c r="J8700" s="7">
        <f t="shared" si="1897"/>
        <v>-81.887104464287447</v>
      </c>
      <c r="K8700" s="7">
        <f t="shared" si="1898"/>
        <v>0.63521492559520931</v>
      </c>
      <c r="L8700" s="25">
        <f t="shared" si="1899"/>
        <v>-170.47177611607188</v>
      </c>
      <c r="M8700" s="31">
        <f t="shared" si="1900"/>
        <v>-23.279957541634008</v>
      </c>
      <c r="N8700" s="7">
        <f t="shared" si="1901"/>
        <v>0</v>
      </c>
      <c r="O8700" s="7">
        <f t="shared" si="1902"/>
        <v>90</v>
      </c>
      <c r="P8700" s="25">
        <f t="shared" si="1903"/>
        <v>73.766666015007416</v>
      </c>
      <c r="Q8700" s="34">
        <f t="shared" si="1904"/>
        <v>37.919608377836205</v>
      </c>
      <c r="R8700" s="9">
        <f t="shared" si="1905"/>
        <v>0</v>
      </c>
      <c r="S8700" s="9">
        <f t="shared" si="1906"/>
        <v>0</v>
      </c>
      <c r="T8700" s="35">
        <f t="shared" si="1907"/>
        <v>0</v>
      </c>
      <c r="U8700" s="1"/>
      <c r="V8700" s="1"/>
      <c r="W8700" s="1"/>
      <c r="X8700" s="1"/>
      <c r="Y8700" s="1"/>
      <c r="Z8700" s="1"/>
      <c r="AA8700" s="1"/>
      <c r="AB8700" s="1"/>
      <c r="AC8700" s="1"/>
      <c r="AD8700" s="1"/>
      <c r="AE8700" s="1"/>
    </row>
    <row r="8701" spans="1:31" x14ac:dyDescent="0.25">
      <c r="A8701" s="17">
        <v>8668</v>
      </c>
      <c r="B8701" s="11">
        <v>44558</v>
      </c>
      <c r="C8701" s="12">
        <v>12</v>
      </c>
      <c r="D8701" s="10">
        <v>362</v>
      </c>
      <c r="E8701" s="10">
        <v>1</v>
      </c>
      <c r="F8701" s="18">
        <v>3</v>
      </c>
      <c r="G8701" s="26">
        <f t="shared" si="1894"/>
        <v>15</v>
      </c>
      <c r="H8701" s="13">
        <f t="shared" si="1895"/>
        <v>277.15068493150682</v>
      </c>
      <c r="I8701" s="13">
        <f t="shared" si="1896"/>
        <v>-1.8871044642874448</v>
      </c>
      <c r="J8701" s="13">
        <f t="shared" si="1897"/>
        <v>-81.887104464287447</v>
      </c>
      <c r="K8701" s="13">
        <f t="shared" si="1898"/>
        <v>1.6352149255952093</v>
      </c>
      <c r="L8701" s="27">
        <f t="shared" si="1899"/>
        <v>-155.47177611607188</v>
      </c>
      <c r="M8701" s="32">
        <f t="shared" si="1900"/>
        <v>-23.279957541634008</v>
      </c>
      <c r="N8701" s="13">
        <f t="shared" si="1901"/>
        <v>0</v>
      </c>
      <c r="O8701" s="13">
        <f t="shared" si="1902"/>
        <v>90</v>
      </c>
      <c r="P8701" s="27">
        <f t="shared" si="1903"/>
        <v>76.44309018374959</v>
      </c>
      <c r="Q8701" s="36">
        <f t="shared" si="1904"/>
        <v>37.919608377836205</v>
      </c>
      <c r="R8701" s="14">
        <f t="shared" si="1905"/>
        <v>0</v>
      </c>
      <c r="S8701" s="14">
        <f t="shared" si="1906"/>
        <v>0</v>
      </c>
      <c r="T8701" s="37">
        <f t="shared" si="1907"/>
        <v>0</v>
      </c>
      <c r="U8701" s="1"/>
      <c r="V8701" s="1"/>
      <c r="W8701" s="1"/>
      <c r="X8701" s="1"/>
      <c r="Y8701" s="1"/>
      <c r="Z8701" s="1"/>
      <c r="AA8701" s="1"/>
      <c r="AB8701" s="1"/>
      <c r="AC8701" s="1"/>
      <c r="AD8701" s="1"/>
      <c r="AE8701" s="1"/>
    </row>
    <row r="8702" spans="1:31" x14ac:dyDescent="0.25">
      <c r="A8702" s="15">
        <v>8669</v>
      </c>
      <c r="B8702" s="4">
        <v>44558</v>
      </c>
      <c r="C8702" s="5">
        <v>12</v>
      </c>
      <c r="D8702" s="3">
        <v>362</v>
      </c>
      <c r="E8702" s="3">
        <v>1</v>
      </c>
      <c r="F8702" s="16">
        <v>4</v>
      </c>
      <c r="G8702" s="24">
        <f t="shared" si="1894"/>
        <v>15</v>
      </c>
      <c r="H8702" s="7">
        <f t="shared" si="1895"/>
        <v>277.15068493150682</v>
      </c>
      <c r="I8702" s="7">
        <f t="shared" si="1896"/>
        <v>-1.8871044642874448</v>
      </c>
      <c r="J8702" s="7">
        <f t="shared" si="1897"/>
        <v>-81.887104464287447</v>
      </c>
      <c r="K8702" s="7">
        <f t="shared" si="1898"/>
        <v>2.6352149255952093</v>
      </c>
      <c r="L8702" s="25">
        <f t="shared" si="1899"/>
        <v>-140.47177611607188</v>
      </c>
      <c r="M8702" s="31">
        <f t="shared" si="1900"/>
        <v>-23.279957541634008</v>
      </c>
      <c r="N8702" s="7">
        <f t="shared" si="1901"/>
        <v>0</v>
      </c>
      <c r="O8702" s="7">
        <f t="shared" si="1902"/>
        <v>90</v>
      </c>
      <c r="P8702" s="25">
        <f t="shared" si="1903"/>
        <v>81.218594251466143</v>
      </c>
      <c r="Q8702" s="34">
        <f t="shared" si="1904"/>
        <v>37.919608377836205</v>
      </c>
      <c r="R8702" s="9">
        <f t="shared" si="1905"/>
        <v>0</v>
      </c>
      <c r="S8702" s="9">
        <f t="shared" si="1906"/>
        <v>0</v>
      </c>
      <c r="T8702" s="35">
        <f t="shared" si="1907"/>
        <v>0</v>
      </c>
      <c r="U8702" s="1"/>
      <c r="V8702" s="1"/>
      <c r="W8702" s="1"/>
      <c r="X8702" s="1"/>
      <c r="Y8702" s="1"/>
      <c r="Z8702" s="1"/>
      <c r="AA8702" s="1"/>
      <c r="AB8702" s="1"/>
      <c r="AC8702" s="1"/>
      <c r="AD8702" s="1"/>
      <c r="AE8702" s="1"/>
    </row>
    <row r="8703" spans="1:31" x14ac:dyDescent="0.25">
      <c r="A8703" s="17">
        <v>8670</v>
      </c>
      <c r="B8703" s="11">
        <v>44558</v>
      </c>
      <c r="C8703" s="12">
        <v>12</v>
      </c>
      <c r="D8703" s="10">
        <v>362</v>
      </c>
      <c r="E8703" s="10">
        <v>1</v>
      </c>
      <c r="F8703" s="18">
        <v>5</v>
      </c>
      <c r="G8703" s="26">
        <f t="shared" si="1894"/>
        <v>15</v>
      </c>
      <c r="H8703" s="13">
        <f t="shared" si="1895"/>
        <v>277.15068493150682</v>
      </c>
      <c r="I8703" s="13">
        <f t="shared" si="1896"/>
        <v>-1.8871044642874448</v>
      </c>
      <c r="J8703" s="13">
        <f t="shared" si="1897"/>
        <v>-81.887104464287447</v>
      </c>
      <c r="K8703" s="13">
        <f t="shared" si="1898"/>
        <v>3.6352149255952093</v>
      </c>
      <c r="L8703" s="27">
        <f t="shared" si="1899"/>
        <v>-125.47177611607187</v>
      </c>
      <c r="M8703" s="32">
        <f t="shared" si="1900"/>
        <v>-23.279957541634008</v>
      </c>
      <c r="N8703" s="13">
        <f t="shared" si="1901"/>
        <v>0</v>
      </c>
      <c r="O8703" s="13">
        <f t="shared" si="1902"/>
        <v>90</v>
      </c>
      <c r="P8703" s="27">
        <f t="shared" si="1903"/>
        <v>87.714280786411265</v>
      </c>
      <c r="Q8703" s="36">
        <f t="shared" si="1904"/>
        <v>37.919608377836205</v>
      </c>
      <c r="R8703" s="14">
        <f t="shared" si="1905"/>
        <v>0</v>
      </c>
      <c r="S8703" s="14">
        <f t="shared" si="1906"/>
        <v>0</v>
      </c>
      <c r="T8703" s="37">
        <f t="shared" si="1907"/>
        <v>0</v>
      </c>
      <c r="U8703" s="1"/>
      <c r="V8703" s="1"/>
      <c r="W8703" s="1"/>
      <c r="X8703" s="1"/>
      <c r="Y8703" s="1"/>
      <c r="Z8703" s="1"/>
      <c r="AA8703" s="1"/>
      <c r="AB8703" s="1"/>
      <c r="AC8703" s="1"/>
      <c r="AD8703" s="1"/>
      <c r="AE8703" s="1"/>
    </row>
    <row r="8704" spans="1:31" x14ac:dyDescent="0.25">
      <c r="A8704" s="15">
        <v>8671</v>
      </c>
      <c r="B8704" s="4">
        <v>44558</v>
      </c>
      <c r="C8704" s="5">
        <v>12</v>
      </c>
      <c r="D8704" s="3">
        <v>362</v>
      </c>
      <c r="E8704" s="3">
        <v>1</v>
      </c>
      <c r="F8704" s="16">
        <v>6</v>
      </c>
      <c r="G8704" s="24">
        <f t="shared" si="1894"/>
        <v>15</v>
      </c>
      <c r="H8704" s="7">
        <f t="shared" si="1895"/>
        <v>277.15068493150682</v>
      </c>
      <c r="I8704" s="7">
        <f t="shared" si="1896"/>
        <v>-1.8871044642874448</v>
      </c>
      <c r="J8704" s="7">
        <f t="shared" si="1897"/>
        <v>-81.887104464287447</v>
      </c>
      <c r="K8704" s="7">
        <f t="shared" si="1898"/>
        <v>4.6352149255952089</v>
      </c>
      <c r="L8704" s="25">
        <f t="shared" si="1899"/>
        <v>-110.47177611607187</v>
      </c>
      <c r="M8704" s="31">
        <f t="shared" si="1900"/>
        <v>-23.279957541634008</v>
      </c>
      <c r="N8704" s="7">
        <f t="shared" si="1901"/>
        <v>0</v>
      </c>
      <c r="O8704" s="7">
        <f t="shared" si="1902"/>
        <v>90</v>
      </c>
      <c r="P8704" s="25">
        <f t="shared" si="1903"/>
        <v>95.523275941976365</v>
      </c>
      <c r="Q8704" s="34">
        <f t="shared" si="1904"/>
        <v>37.919608377836205</v>
      </c>
      <c r="R8704" s="9">
        <f t="shared" si="1905"/>
        <v>0</v>
      </c>
      <c r="S8704" s="9">
        <f t="shared" si="1906"/>
        <v>0</v>
      </c>
      <c r="T8704" s="35">
        <f t="shared" si="1907"/>
        <v>0</v>
      </c>
      <c r="U8704" s="1"/>
      <c r="V8704" s="1"/>
      <c r="W8704" s="1"/>
      <c r="X8704" s="1"/>
      <c r="Y8704" s="1"/>
      <c r="Z8704" s="1"/>
      <c r="AA8704" s="1"/>
      <c r="AB8704" s="1"/>
      <c r="AC8704" s="1"/>
      <c r="AD8704" s="1"/>
      <c r="AE8704" s="1"/>
    </row>
    <row r="8705" spans="1:31" x14ac:dyDescent="0.25">
      <c r="A8705" s="17">
        <v>8672</v>
      </c>
      <c r="B8705" s="11">
        <v>44558</v>
      </c>
      <c r="C8705" s="12">
        <v>12</v>
      </c>
      <c r="D8705" s="10">
        <v>362</v>
      </c>
      <c r="E8705" s="10">
        <v>1</v>
      </c>
      <c r="F8705" s="18">
        <v>7</v>
      </c>
      <c r="G8705" s="26">
        <f t="shared" si="1894"/>
        <v>15</v>
      </c>
      <c r="H8705" s="13">
        <f t="shared" si="1895"/>
        <v>277.15068493150682</v>
      </c>
      <c r="I8705" s="13">
        <f t="shared" si="1896"/>
        <v>-1.8871044642874448</v>
      </c>
      <c r="J8705" s="13">
        <f t="shared" si="1897"/>
        <v>-81.887104464287447</v>
      </c>
      <c r="K8705" s="13">
        <f t="shared" si="1898"/>
        <v>5.6352149255952089</v>
      </c>
      <c r="L8705" s="27">
        <f t="shared" si="1899"/>
        <v>-95.471776116071865</v>
      </c>
      <c r="M8705" s="32">
        <f t="shared" si="1900"/>
        <v>-23.279957541634008</v>
      </c>
      <c r="N8705" s="13">
        <f t="shared" si="1901"/>
        <v>0</v>
      </c>
      <c r="O8705" s="13">
        <f t="shared" si="1902"/>
        <v>90</v>
      </c>
      <c r="P8705" s="27">
        <f t="shared" si="1903"/>
        <v>104.26790917233572</v>
      </c>
      <c r="Q8705" s="36">
        <f t="shared" si="1904"/>
        <v>37.919608377836205</v>
      </c>
      <c r="R8705" s="14">
        <f t="shared" si="1905"/>
        <v>0</v>
      </c>
      <c r="S8705" s="14">
        <f t="shared" si="1906"/>
        <v>0</v>
      </c>
      <c r="T8705" s="37">
        <f t="shared" si="1907"/>
        <v>0</v>
      </c>
      <c r="U8705" s="1"/>
      <c r="V8705" s="1"/>
      <c r="W8705" s="1"/>
      <c r="X8705" s="1"/>
      <c r="Y8705" s="1"/>
      <c r="Z8705" s="1"/>
      <c r="AA8705" s="1"/>
      <c r="AB8705" s="1"/>
      <c r="AC8705" s="1"/>
      <c r="AD8705" s="1"/>
      <c r="AE8705" s="1"/>
    </row>
    <row r="8706" spans="1:31" x14ac:dyDescent="0.25">
      <c r="A8706" s="15">
        <v>8673</v>
      </c>
      <c r="B8706" s="4">
        <v>44558</v>
      </c>
      <c r="C8706" s="5">
        <v>12</v>
      </c>
      <c r="D8706" s="3">
        <v>362</v>
      </c>
      <c r="E8706" s="3">
        <v>1</v>
      </c>
      <c r="F8706" s="16">
        <v>8</v>
      </c>
      <c r="G8706" s="24">
        <f t="shared" si="1894"/>
        <v>15</v>
      </c>
      <c r="H8706" s="7">
        <f t="shared" si="1895"/>
        <v>277.15068493150682</v>
      </c>
      <c r="I8706" s="7">
        <f t="shared" si="1896"/>
        <v>-1.8871044642874448</v>
      </c>
      <c r="J8706" s="7">
        <f t="shared" si="1897"/>
        <v>-81.887104464287447</v>
      </c>
      <c r="K8706" s="7">
        <f t="shared" si="1898"/>
        <v>6.6352149255952089</v>
      </c>
      <c r="L8706" s="25">
        <f t="shared" si="1899"/>
        <v>-80.471776116071865</v>
      </c>
      <c r="M8706" s="31">
        <f t="shared" si="1900"/>
        <v>-23.279957541634008</v>
      </c>
      <c r="N8706" s="7">
        <f t="shared" si="1901"/>
        <v>0</v>
      </c>
      <c r="O8706" s="7">
        <f t="shared" si="1902"/>
        <v>90</v>
      </c>
      <c r="P8706" s="25">
        <f t="shared" si="1903"/>
        <v>113.60939705656429</v>
      </c>
      <c r="Q8706" s="34">
        <f t="shared" si="1904"/>
        <v>37.919608377836205</v>
      </c>
      <c r="R8706" s="9">
        <f t="shared" si="1905"/>
        <v>0</v>
      </c>
      <c r="S8706" s="9">
        <f t="shared" si="1906"/>
        <v>0</v>
      </c>
      <c r="T8706" s="35">
        <f t="shared" si="1907"/>
        <v>0</v>
      </c>
      <c r="U8706" s="1"/>
      <c r="V8706" s="1"/>
      <c r="W8706" s="1"/>
      <c r="X8706" s="1"/>
      <c r="Y8706" s="1"/>
      <c r="Z8706" s="1"/>
      <c r="AA8706" s="1"/>
      <c r="AB8706" s="1"/>
      <c r="AC8706" s="1"/>
      <c r="AD8706" s="1"/>
      <c r="AE8706" s="1"/>
    </row>
    <row r="8707" spans="1:31" x14ac:dyDescent="0.25">
      <c r="A8707" s="17">
        <v>8674</v>
      </c>
      <c r="B8707" s="11">
        <v>44558</v>
      </c>
      <c r="C8707" s="12">
        <v>12</v>
      </c>
      <c r="D8707" s="10">
        <v>362</v>
      </c>
      <c r="E8707" s="10">
        <v>1</v>
      </c>
      <c r="F8707" s="18">
        <v>9</v>
      </c>
      <c r="G8707" s="26">
        <f t="shared" si="1894"/>
        <v>15</v>
      </c>
      <c r="H8707" s="13">
        <f t="shared" si="1895"/>
        <v>277.15068493150682</v>
      </c>
      <c r="I8707" s="13">
        <f t="shared" si="1896"/>
        <v>-1.8871044642874448</v>
      </c>
      <c r="J8707" s="13">
        <f t="shared" si="1897"/>
        <v>-81.887104464287447</v>
      </c>
      <c r="K8707" s="13">
        <f t="shared" si="1898"/>
        <v>7.6352149255952089</v>
      </c>
      <c r="L8707" s="27">
        <f t="shared" si="1899"/>
        <v>-65.471776116071865</v>
      </c>
      <c r="M8707" s="32">
        <f t="shared" si="1900"/>
        <v>-23.279957541634008</v>
      </c>
      <c r="N8707" s="13">
        <f t="shared" si="1901"/>
        <v>2.1823588524764386</v>
      </c>
      <c r="O8707" s="13">
        <f t="shared" si="1902"/>
        <v>87.81764114752356</v>
      </c>
      <c r="P8707" s="27">
        <f t="shared" si="1903"/>
        <v>123.24904251445832</v>
      </c>
      <c r="Q8707" s="36">
        <f t="shared" si="1904"/>
        <v>18.50309686400719</v>
      </c>
      <c r="R8707" s="14">
        <f t="shared" si="1905"/>
        <v>209.15808062435897</v>
      </c>
      <c r="S8707" s="14">
        <f t="shared" si="1906"/>
        <v>64.194621863805082</v>
      </c>
      <c r="T8707" s="37">
        <f t="shared" si="1907"/>
        <v>1.5308222833104118E-2</v>
      </c>
      <c r="U8707" s="1"/>
      <c r="V8707" s="1"/>
      <c r="W8707" s="1"/>
      <c r="X8707" s="1"/>
      <c r="Y8707" s="1"/>
      <c r="Z8707" s="1"/>
      <c r="AA8707" s="1"/>
      <c r="AB8707" s="1"/>
      <c r="AC8707" s="1"/>
      <c r="AD8707" s="1"/>
      <c r="AE8707" s="1"/>
    </row>
    <row r="8708" spans="1:31" x14ac:dyDescent="0.25">
      <c r="A8708" s="15">
        <v>8675</v>
      </c>
      <c r="B8708" s="4">
        <v>44558</v>
      </c>
      <c r="C8708" s="5">
        <v>12</v>
      </c>
      <c r="D8708" s="3">
        <v>362</v>
      </c>
      <c r="E8708" s="3">
        <v>1</v>
      </c>
      <c r="F8708" s="16">
        <v>10</v>
      </c>
      <c r="G8708" s="24">
        <f t="shared" si="1894"/>
        <v>15</v>
      </c>
      <c r="H8708" s="7">
        <f t="shared" si="1895"/>
        <v>277.15068493150682</v>
      </c>
      <c r="I8708" s="7">
        <f t="shared" si="1896"/>
        <v>-1.8871044642874448</v>
      </c>
      <c r="J8708" s="7">
        <f t="shared" si="1897"/>
        <v>-81.887104464287447</v>
      </c>
      <c r="K8708" s="7">
        <f t="shared" si="1898"/>
        <v>8.6352149255952089</v>
      </c>
      <c r="L8708" s="25">
        <f t="shared" si="1899"/>
        <v>-50.471776116071865</v>
      </c>
      <c r="M8708" s="31">
        <f t="shared" si="1900"/>
        <v>-23.279957541634008</v>
      </c>
      <c r="N8708" s="7">
        <f t="shared" si="1901"/>
        <v>11.175543555832537</v>
      </c>
      <c r="O8708" s="7">
        <f t="shared" si="1902"/>
        <v>78.824456444167467</v>
      </c>
      <c r="P8708" s="25">
        <f t="shared" si="1903"/>
        <v>133.76282393415408</v>
      </c>
      <c r="Q8708" s="34">
        <f t="shared" si="1904"/>
        <v>5.0352533629942462</v>
      </c>
      <c r="R8708" s="9">
        <f t="shared" si="1905"/>
        <v>580.28003226522151</v>
      </c>
      <c r="S8708" s="9">
        <f t="shared" si="1906"/>
        <v>294.27673392920565</v>
      </c>
      <c r="T8708" s="35">
        <f t="shared" si="1907"/>
        <v>7.0174941245761083E-2</v>
      </c>
      <c r="U8708" s="1"/>
      <c r="V8708" s="1"/>
      <c r="W8708" s="1"/>
      <c r="X8708" s="1"/>
      <c r="Y8708" s="1"/>
      <c r="Z8708" s="1"/>
      <c r="AA8708" s="1"/>
      <c r="AB8708" s="1"/>
      <c r="AC8708" s="1"/>
      <c r="AD8708" s="1"/>
      <c r="AE8708" s="1"/>
    </row>
    <row r="8709" spans="1:31" x14ac:dyDescent="0.25">
      <c r="A8709" s="17">
        <v>8676</v>
      </c>
      <c r="B8709" s="11">
        <v>44558</v>
      </c>
      <c r="C8709" s="12">
        <v>12</v>
      </c>
      <c r="D8709" s="10">
        <v>362</v>
      </c>
      <c r="E8709" s="10">
        <v>1</v>
      </c>
      <c r="F8709" s="18">
        <v>11</v>
      </c>
      <c r="G8709" s="26">
        <f t="shared" si="1894"/>
        <v>15</v>
      </c>
      <c r="H8709" s="13">
        <f t="shared" si="1895"/>
        <v>277.15068493150682</v>
      </c>
      <c r="I8709" s="13">
        <f t="shared" si="1896"/>
        <v>-1.8871044642874448</v>
      </c>
      <c r="J8709" s="13">
        <f t="shared" si="1897"/>
        <v>-81.887104464287447</v>
      </c>
      <c r="K8709" s="13">
        <f t="shared" si="1898"/>
        <v>9.6352149255952089</v>
      </c>
      <c r="L8709" s="27">
        <f t="shared" si="1899"/>
        <v>-35.471776116071865</v>
      </c>
      <c r="M8709" s="32">
        <f t="shared" si="1900"/>
        <v>-23.279957541634008</v>
      </c>
      <c r="N8709" s="13">
        <f t="shared" si="1901"/>
        <v>18.60428083444442</v>
      </c>
      <c r="O8709" s="13">
        <f t="shared" si="1902"/>
        <v>71.395719165555576</v>
      </c>
      <c r="P8709" s="27">
        <f t="shared" si="1903"/>
        <v>145.77478425199467</v>
      </c>
      <c r="Q8709" s="36">
        <f t="shared" si="1904"/>
        <v>3.108553617967095</v>
      </c>
      <c r="R8709" s="14">
        <f t="shared" si="1905"/>
        <v>745.34562641359344</v>
      </c>
      <c r="S8709" s="14">
        <f t="shared" si="1906"/>
        <v>497.96652561962208</v>
      </c>
      <c r="T8709" s="37">
        <f t="shared" si="1907"/>
        <v>0.11874799346563172</v>
      </c>
      <c r="U8709" s="1"/>
      <c r="V8709" s="1"/>
      <c r="W8709" s="1"/>
      <c r="X8709" s="1"/>
      <c r="Y8709" s="1"/>
      <c r="Z8709" s="1"/>
      <c r="AA8709" s="1"/>
      <c r="AB8709" s="1"/>
      <c r="AC8709" s="1"/>
      <c r="AD8709" s="1"/>
      <c r="AE8709" s="1"/>
    </row>
    <row r="8710" spans="1:31" x14ac:dyDescent="0.25">
      <c r="A8710" s="15">
        <v>8677</v>
      </c>
      <c r="B8710" s="4">
        <v>44558</v>
      </c>
      <c r="C8710" s="5">
        <v>12</v>
      </c>
      <c r="D8710" s="3">
        <v>362</v>
      </c>
      <c r="E8710" s="3">
        <v>1</v>
      </c>
      <c r="F8710" s="16">
        <v>12</v>
      </c>
      <c r="G8710" s="24">
        <f t="shared" si="1894"/>
        <v>15</v>
      </c>
      <c r="H8710" s="7">
        <f t="shared" si="1895"/>
        <v>277.15068493150682</v>
      </c>
      <c r="I8710" s="7">
        <f t="shared" si="1896"/>
        <v>-1.8871044642874448</v>
      </c>
      <c r="J8710" s="7">
        <f t="shared" si="1897"/>
        <v>-81.887104464287447</v>
      </c>
      <c r="K8710" s="7">
        <f t="shared" si="1898"/>
        <v>10.635214925595209</v>
      </c>
      <c r="L8710" s="25">
        <f t="shared" si="1899"/>
        <v>-20.471776116071865</v>
      </c>
      <c r="M8710" s="31">
        <f t="shared" si="1900"/>
        <v>-23.279957541634008</v>
      </c>
      <c r="N8710" s="7">
        <f t="shared" si="1901"/>
        <v>23.903064561698727</v>
      </c>
      <c r="O8710" s="7">
        <f t="shared" si="1902"/>
        <v>66.096935438301273</v>
      </c>
      <c r="P8710" s="25">
        <f t="shared" si="1903"/>
        <v>159.42635889903696</v>
      </c>
      <c r="Q8710" s="34">
        <f t="shared" si="1904"/>
        <v>2.456232493053716</v>
      </c>
      <c r="R8710" s="9">
        <f t="shared" si="1905"/>
        <v>822.46297623479575</v>
      </c>
      <c r="S8710" s="9">
        <f t="shared" si="1906"/>
        <v>640.58937305831319</v>
      </c>
      <c r="T8710" s="35">
        <f t="shared" si="1907"/>
        <v>0.15275866704379187</v>
      </c>
      <c r="U8710" s="1"/>
      <c r="V8710" s="1"/>
      <c r="W8710" s="1"/>
      <c r="X8710" s="1"/>
      <c r="Y8710" s="1"/>
      <c r="Z8710" s="1"/>
      <c r="AA8710" s="1"/>
      <c r="AB8710" s="1"/>
      <c r="AC8710" s="1"/>
      <c r="AD8710" s="1"/>
      <c r="AE8710" s="1"/>
    </row>
    <row r="8711" spans="1:31" x14ac:dyDescent="0.25">
      <c r="A8711" s="17">
        <v>8678</v>
      </c>
      <c r="B8711" s="11">
        <v>44558</v>
      </c>
      <c r="C8711" s="12">
        <v>12</v>
      </c>
      <c r="D8711" s="10">
        <v>362</v>
      </c>
      <c r="E8711" s="10">
        <v>1</v>
      </c>
      <c r="F8711" s="18">
        <v>13</v>
      </c>
      <c r="G8711" s="26">
        <f t="shared" si="1894"/>
        <v>15</v>
      </c>
      <c r="H8711" s="13">
        <f t="shared" si="1895"/>
        <v>277.15068493150682</v>
      </c>
      <c r="I8711" s="13">
        <f t="shared" si="1896"/>
        <v>-1.8871044642874448</v>
      </c>
      <c r="J8711" s="13">
        <f t="shared" si="1897"/>
        <v>-81.887104464287447</v>
      </c>
      <c r="K8711" s="13">
        <f t="shared" si="1898"/>
        <v>11.635214925595209</v>
      </c>
      <c r="L8711" s="27">
        <f t="shared" si="1899"/>
        <v>-5.471776116071867</v>
      </c>
      <c r="M8711" s="32">
        <f t="shared" si="1900"/>
        <v>-23.279957541634008</v>
      </c>
      <c r="N8711" s="13">
        <f t="shared" si="1901"/>
        <v>26.514547796515082</v>
      </c>
      <c r="O8711" s="13">
        <f t="shared" si="1902"/>
        <v>63.485452203484918</v>
      </c>
      <c r="P8711" s="27">
        <f t="shared" si="1903"/>
        <v>174.38244930679195</v>
      </c>
      <c r="Q8711" s="36">
        <f t="shared" si="1904"/>
        <v>2.2315715422056508</v>
      </c>
      <c r="R8711" s="14">
        <f t="shared" si="1905"/>
        <v>852.75127296267328</v>
      </c>
      <c r="S8711" s="14">
        <f t="shared" si="1906"/>
        <v>709.38436664030394</v>
      </c>
      <c r="T8711" s="37">
        <f t="shared" si="1907"/>
        <v>0.16916392126881705</v>
      </c>
      <c r="U8711" s="1"/>
      <c r="V8711" s="1"/>
      <c r="W8711" s="1"/>
      <c r="X8711" s="1"/>
      <c r="Y8711" s="1"/>
      <c r="Z8711" s="1"/>
      <c r="AA8711" s="1"/>
      <c r="AB8711" s="1"/>
      <c r="AC8711" s="1"/>
      <c r="AD8711" s="1"/>
      <c r="AE8711" s="1"/>
    </row>
    <row r="8712" spans="1:31" x14ac:dyDescent="0.25">
      <c r="A8712" s="15">
        <v>8679</v>
      </c>
      <c r="B8712" s="4">
        <v>44558</v>
      </c>
      <c r="C8712" s="5">
        <v>12</v>
      </c>
      <c r="D8712" s="3">
        <v>362</v>
      </c>
      <c r="E8712" s="3">
        <v>1</v>
      </c>
      <c r="F8712" s="16">
        <v>14</v>
      </c>
      <c r="G8712" s="24">
        <f t="shared" si="1894"/>
        <v>15</v>
      </c>
      <c r="H8712" s="7">
        <f t="shared" si="1895"/>
        <v>277.15068493150682</v>
      </c>
      <c r="I8712" s="7">
        <f t="shared" si="1896"/>
        <v>-1.8871044642874448</v>
      </c>
      <c r="J8712" s="7">
        <f t="shared" si="1897"/>
        <v>-81.887104464287447</v>
      </c>
      <c r="K8712" s="7">
        <f t="shared" si="1898"/>
        <v>12.635214925595209</v>
      </c>
      <c r="L8712" s="25">
        <f t="shared" si="1899"/>
        <v>9.528223883928133</v>
      </c>
      <c r="M8712" s="31">
        <f t="shared" si="1900"/>
        <v>-23.279957541634008</v>
      </c>
      <c r="N8712" s="7">
        <f t="shared" si="1901"/>
        <v>26.099011797748975</v>
      </c>
      <c r="O8712" s="7">
        <f t="shared" si="1902"/>
        <v>63.900988202251028</v>
      </c>
      <c r="P8712" s="25">
        <f t="shared" si="1903"/>
        <v>189.74835990242499</v>
      </c>
      <c r="Q8712" s="34">
        <f t="shared" si="1904"/>
        <v>2.2642404966999803</v>
      </c>
      <c r="R8712" s="9">
        <f t="shared" si="1905"/>
        <v>848.20894824541381</v>
      </c>
      <c r="S8712" s="9">
        <f t="shared" si="1906"/>
        <v>698.51640402194869</v>
      </c>
      <c r="T8712" s="35">
        <f t="shared" si="1907"/>
        <v>0.16657228370365473</v>
      </c>
      <c r="U8712" s="1"/>
      <c r="V8712" s="1"/>
      <c r="W8712" s="1"/>
      <c r="X8712" s="1"/>
      <c r="Y8712" s="1"/>
      <c r="Z8712" s="1"/>
      <c r="AA8712" s="1"/>
      <c r="AB8712" s="1"/>
      <c r="AC8712" s="1"/>
      <c r="AD8712" s="1"/>
      <c r="AE8712" s="1"/>
    </row>
    <row r="8713" spans="1:31" x14ac:dyDescent="0.25">
      <c r="A8713" s="17">
        <v>8680</v>
      </c>
      <c r="B8713" s="11">
        <v>44558</v>
      </c>
      <c r="C8713" s="12">
        <v>12</v>
      </c>
      <c r="D8713" s="10">
        <v>362</v>
      </c>
      <c r="E8713" s="10">
        <v>1</v>
      </c>
      <c r="F8713" s="18">
        <v>15</v>
      </c>
      <c r="G8713" s="26">
        <f t="shared" si="1894"/>
        <v>15</v>
      </c>
      <c r="H8713" s="13">
        <f t="shared" si="1895"/>
        <v>277.15068493150682</v>
      </c>
      <c r="I8713" s="13">
        <f t="shared" si="1896"/>
        <v>-1.8871044642874448</v>
      </c>
      <c r="J8713" s="13">
        <f t="shared" si="1897"/>
        <v>-81.887104464287447</v>
      </c>
      <c r="K8713" s="13">
        <f t="shared" si="1898"/>
        <v>13.635214925595209</v>
      </c>
      <c r="L8713" s="27">
        <f t="shared" si="1899"/>
        <v>24.528223883928135</v>
      </c>
      <c r="M8713" s="32">
        <f t="shared" si="1900"/>
        <v>-23.279957541634008</v>
      </c>
      <c r="N8713" s="13">
        <f t="shared" si="1901"/>
        <v>22.713878910567598</v>
      </c>
      <c r="O8713" s="13">
        <f t="shared" si="1902"/>
        <v>67.286121089432399</v>
      </c>
      <c r="P8713" s="27">
        <f t="shared" si="1903"/>
        <v>204.41886864217349</v>
      </c>
      <c r="Q8713" s="36">
        <f t="shared" si="1904"/>
        <v>2.5759969030735119</v>
      </c>
      <c r="R8713" s="14">
        <f t="shared" si="1905"/>
        <v>807.17172611147021</v>
      </c>
      <c r="S8713" s="14">
        <f t="shared" si="1906"/>
        <v>608.90031692223829</v>
      </c>
      <c r="T8713" s="37">
        <f t="shared" si="1907"/>
        <v>0.14520191043992914</v>
      </c>
      <c r="U8713" s="1"/>
      <c r="V8713" s="1"/>
      <c r="W8713" s="1"/>
      <c r="X8713" s="1"/>
      <c r="Y8713" s="1"/>
      <c r="Z8713" s="1"/>
      <c r="AA8713" s="1"/>
      <c r="AB8713" s="1"/>
      <c r="AC8713" s="1"/>
      <c r="AD8713" s="1"/>
      <c r="AE8713" s="1"/>
    </row>
    <row r="8714" spans="1:31" x14ac:dyDescent="0.25">
      <c r="A8714" s="15">
        <v>8681</v>
      </c>
      <c r="B8714" s="4">
        <v>44558</v>
      </c>
      <c r="C8714" s="5">
        <v>12</v>
      </c>
      <c r="D8714" s="3">
        <v>362</v>
      </c>
      <c r="E8714" s="3">
        <v>1</v>
      </c>
      <c r="F8714" s="16">
        <v>16</v>
      </c>
      <c r="G8714" s="24">
        <f t="shared" si="1894"/>
        <v>15</v>
      </c>
      <c r="H8714" s="7">
        <f t="shared" si="1895"/>
        <v>277.15068493150682</v>
      </c>
      <c r="I8714" s="7">
        <f t="shared" si="1896"/>
        <v>-1.8871044642874448</v>
      </c>
      <c r="J8714" s="7">
        <f t="shared" si="1897"/>
        <v>-81.887104464287447</v>
      </c>
      <c r="K8714" s="7">
        <f t="shared" si="1898"/>
        <v>14.635214925595209</v>
      </c>
      <c r="L8714" s="25">
        <f t="shared" si="1899"/>
        <v>39.528223883928135</v>
      </c>
      <c r="M8714" s="31">
        <f t="shared" si="1900"/>
        <v>-23.279957541634008</v>
      </c>
      <c r="N8714" s="7">
        <f t="shared" si="1901"/>
        <v>16.780649767085897</v>
      </c>
      <c r="O8714" s="7">
        <f t="shared" si="1902"/>
        <v>73.21935023291411</v>
      </c>
      <c r="P8714" s="25">
        <f t="shared" si="1903"/>
        <v>217.63606923544376</v>
      </c>
      <c r="Q8714" s="34">
        <f t="shared" si="1904"/>
        <v>3.4278538908408471</v>
      </c>
      <c r="R8714" s="9">
        <f t="shared" si="1905"/>
        <v>712.40480262363735</v>
      </c>
      <c r="S8714" s="9">
        <f t="shared" si="1906"/>
        <v>448.18862909357671</v>
      </c>
      <c r="T8714" s="35">
        <f t="shared" si="1907"/>
        <v>0.10687766679246306</v>
      </c>
      <c r="U8714" s="1"/>
      <c r="V8714" s="1"/>
      <c r="W8714" s="1"/>
      <c r="X8714" s="1"/>
      <c r="Y8714" s="1"/>
      <c r="Z8714" s="1"/>
      <c r="AA8714" s="1"/>
      <c r="AB8714" s="1"/>
      <c r="AC8714" s="1"/>
      <c r="AD8714" s="1"/>
      <c r="AE8714" s="1"/>
    </row>
    <row r="8715" spans="1:31" x14ac:dyDescent="0.25">
      <c r="A8715" s="17">
        <v>8682</v>
      </c>
      <c r="B8715" s="11">
        <v>44558</v>
      </c>
      <c r="C8715" s="12">
        <v>12</v>
      </c>
      <c r="D8715" s="10">
        <v>362</v>
      </c>
      <c r="E8715" s="10">
        <v>1</v>
      </c>
      <c r="F8715" s="18">
        <v>17</v>
      </c>
      <c r="G8715" s="26">
        <f t="shared" si="1894"/>
        <v>15</v>
      </c>
      <c r="H8715" s="13">
        <f t="shared" si="1895"/>
        <v>277.15068493150682</v>
      </c>
      <c r="I8715" s="13">
        <f t="shared" si="1896"/>
        <v>-1.8871044642874448</v>
      </c>
      <c r="J8715" s="13">
        <f t="shared" si="1897"/>
        <v>-81.887104464287447</v>
      </c>
      <c r="K8715" s="13">
        <f t="shared" si="1898"/>
        <v>15.635214925595209</v>
      </c>
      <c r="L8715" s="27">
        <f t="shared" si="1899"/>
        <v>54.528223883928135</v>
      </c>
      <c r="M8715" s="32">
        <f t="shared" si="1900"/>
        <v>-23.279957541634008</v>
      </c>
      <c r="N8715" s="13">
        <f t="shared" si="1901"/>
        <v>8.8761818054394315</v>
      </c>
      <c r="O8715" s="13">
        <f t="shared" si="1902"/>
        <v>81.12381819456057</v>
      </c>
      <c r="P8715" s="27">
        <f t="shared" si="1903"/>
        <v>229.21485616678731</v>
      </c>
      <c r="Q8715" s="36">
        <f t="shared" si="1904"/>
        <v>6.2365437727849171</v>
      </c>
      <c r="R8715" s="14">
        <f t="shared" si="1905"/>
        <v>507.21444122760835</v>
      </c>
      <c r="S8715" s="14">
        <f t="shared" si="1906"/>
        <v>231.45620752616486</v>
      </c>
      <c r="T8715" s="37">
        <f t="shared" si="1907"/>
        <v>5.519439320684711E-2</v>
      </c>
      <c r="U8715" s="1"/>
      <c r="V8715" s="1"/>
      <c r="W8715" s="1"/>
      <c r="X8715" s="1"/>
      <c r="Y8715" s="1"/>
      <c r="Z8715" s="1"/>
      <c r="AA8715" s="1"/>
      <c r="AB8715" s="1"/>
      <c r="AC8715" s="1"/>
      <c r="AD8715" s="1"/>
      <c r="AE8715" s="1"/>
    </row>
    <row r="8716" spans="1:31" x14ac:dyDescent="0.25">
      <c r="A8716" s="15">
        <v>8683</v>
      </c>
      <c r="B8716" s="4">
        <v>44558</v>
      </c>
      <c r="C8716" s="5">
        <v>12</v>
      </c>
      <c r="D8716" s="3">
        <v>362</v>
      </c>
      <c r="E8716" s="3">
        <v>1</v>
      </c>
      <c r="F8716" s="16">
        <v>18</v>
      </c>
      <c r="G8716" s="24">
        <f t="shared" si="1894"/>
        <v>15</v>
      </c>
      <c r="H8716" s="7">
        <f t="shared" si="1895"/>
        <v>277.15068493150682</v>
      </c>
      <c r="I8716" s="7">
        <f t="shared" si="1896"/>
        <v>-1.8871044642874448</v>
      </c>
      <c r="J8716" s="7">
        <f t="shared" si="1897"/>
        <v>-81.887104464287447</v>
      </c>
      <c r="K8716" s="7">
        <f t="shared" si="1898"/>
        <v>16.635214925595211</v>
      </c>
      <c r="L8716" s="25">
        <f t="shared" si="1899"/>
        <v>69.528223883928163</v>
      </c>
      <c r="M8716" s="31">
        <f t="shared" si="1900"/>
        <v>-23.279957541634008</v>
      </c>
      <c r="N8716" s="7">
        <f t="shared" si="1901"/>
        <v>0</v>
      </c>
      <c r="O8716" s="7">
        <f t="shared" si="1902"/>
        <v>90</v>
      </c>
      <c r="P8716" s="25">
        <f t="shared" si="1903"/>
        <v>239.3848836641306</v>
      </c>
      <c r="Q8716" s="34">
        <f t="shared" si="1904"/>
        <v>37.919608377836205</v>
      </c>
      <c r="R8716" s="9">
        <f t="shared" si="1905"/>
        <v>0</v>
      </c>
      <c r="S8716" s="9">
        <f t="shared" si="1906"/>
        <v>0</v>
      </c>
      <c r="T8716" s="35">
        <f t="shared" si="1907"/>
        <v>0</v>
      </c>
      <c r="U8716" s="1"/>
      <c r="V8716" s="1"/>
      <c r="W8716" s="1"/>
      <c r="X8716" s="1"/>
      <c r="Y8716" s="1"/>
      <c r="Z8716" s="1"/>
      <c r="AA8716" s="1"/>
      <c r="AB8716" s="1"/>
      <c r="AC8716" s="1"/>
      <c r="AD8716" s="1"/>
      <c r="AE8716" s="1"/>
    </row>
    <row r="8717" spans="1:31" x14ac:dyDescent="0.25">
      <c r="A8717" s="17">
        <v>8684</v>
      </c>
      <c r="B8717" s="11">
        <v>44558</v>
      </c>
      <c r="C8717" s="12">
        <v>12</v>
      </c>
      <c r="D8717" s="10">
        <v>362</v>
      </c>
      <c r="E8717" s="10">
        <v>1</v>
      </c>
      <c r="F8717" s="18">
        <v>19</v>
      </c>
      <c r="G8717" s="26">
        <f t="shared" si="1894"/>
        <v>15</v>
      </c>
      <c r="H8717" s="13">
        <f t="shared" si="1895"/>
        <v>277.15068493150682</v>
      </c>
      <c r="I8717" s="13">
        <f t="shared" si="1896"/>
        <v>-1.8871044642874448</v>
      </c>
      <c r="J8717" s="13">
        <f t="shared" si="1897"/>
        <v>-81.887104464287447</v>
      </c>
      <c r="K8717" s="13">
        <f t="shared" si="1898"/>
        <v>17.635214925595211</v>
      </c>
      <c r="L8717" s="27">
        <f t="shared" si="1899"/>
        <v>84.528223883928163</v>
      </c>
      <c r="M8717" s="32">
        <f t="shared" si="1900"/>
        <v>-23.279957541634008</v>
      </c>
      <c r="N8717" s="13">
        <f t="shared" si="1901"/>
        <v>0</v>
      </c>
      <c r="O8717" s="13">
        <f t="shared" si="1902"/>
        <v>90</v>
      </c>
      <c r="P8717" s="27">
        <f t="shared" si="1903"/>
        <v>248.95737610931604</v>
      </c>
      <c r="Q8717" s="36">
        <f t="shared" si="1904"/>
        <v>37.919608377836205</v>
      </c>
      <c r="R8717" s="14">
        <f t="shared" si="1905"/>
        <v>0</v>
      </c>
      <c r="S8717" s="14">
        <f t="shared" si="1906"/>
        <v>0</v>
      </c>
      <c r="T8717" s="37">
        <f t="shared" si="1907"/>
        <v>0</v>
      </c>
      <c r="U8717" s="1"/>
      <c r="V8717" s="1"/>
      <c r="W8717" s="1"/>
      <c r="X8717" s="1"/>
      <c r="Y8717" s="1"/>
      <c r="Z8717" s="1"/>
      <c r="AA8717" s="1"/>
      <c r="AB8717" s="1"/>
      <c r="AC8717" s="1"/>
      <c r="AD8717" s="1"/>
      <c r="AE8717" s="1"/>
    </row>
    <row r="8718" spans="1:31" x14ac:dyDescent="0.25">
      <c r="A8718" s="15">
        <v>8685</v>
      </c>
      <c r="B8718" s="4">
        <v>44558</v>
      </c>
      <c r="C8718" s="5">
        <v>12</v>
      </c>
      <c r="D8718" s="3">
        <v>362</v>
      </c>
      <c r="E8718" s="3">
        <v>1</v>
      </c>
      <c r="F8718" s="16">
        <v>20</v>
      </c>
      <c r="G8718" s="24">
        <f t="shared" si="1894"/>
        <v>15</v>
      </c>
      <c r="H8718" s="7">
        <f t="shared" si="1895"/>
        <v>277.15068493150682</v>
      </c>
      <c r="I8718" s="7">
        <f t="shared" si="1896"/>
        <v>-1.8871044642874448</v>
      </c>
      <c r="J8718" s="7">
        <f t="shared" si="1897"/>
        <v>-81.887104464287447</v>
      </c>
      <c r="K8718" s="7">
        <f t="shared" si="1898"/>
        <v>18.635214925595211</v>
      </c>
      <c r="L8718" s="25">
        <f t="shared" si="1899"/>
        <v>99.528223883928163</v>
      </c>
      <c r="M8718" s="31">
        <f t="shared" si="1900"/>
        <v>-23.279957541634008</v>
      </c>
      <c r="N8718" s="7">
        <f t="shared" si="1901"/>
        <v>0</v>
      </c>
      <c r="O8718" s="7">
        <f t="shared" si="1902"/>
        <v>90</v>
      </c>
      <c r="P8718" s="25">
        <f t="shared" si="1903"/>
        <v>258.16937207128422</v>
      </c>
      <c r="Q8718" s="34">
        <f t="shared" si="1904"/>
        <v>37.919608377836205</v>
      </c>
      <c r="R8718" s="9">
        <f t="shared" si="1905"/>
        <v>0</v>
      </c>
      <c r="S8718" s="9">
        <f t="shared" si="1906"/>
        <v>0</v>
      </c>
      <c r="T8718" s="35">
        <f t="shared" si="1907"/>
        <v>0</v>
      </c>
      <c r="U8718" s="1"/>
      <c r="V8718" s="1"/>
      <c r="W8718" s="1"/>
      <c r="X8718" s="1"/>
      <c r="Y8718" s="1"/>
      <c r="Z8718" s="1"/>
      <c r="AA8718" s="1"/>
      <c r="AB8718" s="1"/>
      <c r="AC8718" s="1"/>
      <c r="AD8718" s="1"/>
      <c r="AE8718" s="1"/>
    </row>
    <row r="8719" spans="1:31" x14ac:dyDescent="0.25">
      <c r="A8719" s="17">
        <v>8686</v>
      </c>
      <c r="B8719" s="11">
        <v>44558</v>
      </c>
      <c r="C8719" s="12">
        <v>12</v>
      </c>
      <c r="D8719" s="10">
        <v>362</v>
      </c>
      <c r="E8719" s="10">
        <v>1</v>
      </c>
      <c r="F8719" s="18">
        <v>21</v>
      </c>
      <c r="G8719" s="26">
        <f t="shared" si="1894"/>
        <v>15</v>
      </c>
      <c r="H8719" s="13">
        <f t="shared" si="1895"/>
        <v>277.15068493150682</v>
      </c>
      <c r="I8719" s="13">
        <f t="shared" si="1896"/>
        <v>-1.8871044642874448</v>
      </c>
      <c r="J8719" s="13">
        <f t="shared" si="1897"/>
        <v>-81.887104464287447</v>
      </c>
      <c r="K8719" s="13">
        <f t="shared" si="1898"/>
        <v>19.635214925595211</v>
      </c>
      <c r="L8719" s="27">
        <f t="shared" si="1899"/>
        <v>114.52822388392816</v>
      </c>
      <c r="M8719" s="32">
        <f t="shared" si="1900"/>
        <v>-23.279957541634008</v>
      </c>
      <c r="N8719" s="13">
        <f t="shared" si="1901"/>
        <v>0</v>
      </c>
      <c r="O8719" s="13">
        <f t="shared" si="1902"/>
        <v>90</v>
      </c>
      <c r="P8719" s="27">
        <f t="shared" si="1903"/>
        <v>266.69581068896025</v>
      </c>
      <c r="Q8719" s="36">
        <f t="shared" si="1904"/>
        <v>37.919608377836205</v>
      </c>
      <c r="R8719" s="14">
        <f t="shared" si="1905"/>
        <v>0</v>
      </c>
      <c r="S8719" s="14">
        <f t="shared" si="1906"/>
        <v>0</v>
      </c>
      <c r="T8719" s="37">
        <f t="shared" si="1907"/>
        <v>0</v>
      </c>
      <c r="U8719" s="1"/>
      <c r="V8719" s="1"/>
      <c r="W8719" s="1"/>
      <c r="X8719" s="1"/>
      <c r="Y8719" s="1"/>
      <c r="Z8719" s="1"/>
      <c r="AA8719" s="1"/>
      <c r="AB8719" s="1"/>
      <c r="AC8719" s="1"/>
      <c r="AD8719" s="1"/>
      <c r="AE8719" s="1"/>
    </row>
    <row r="8720" spans="1:31" x14ac:dyDescent="0.25">
      <c r="A8720" s="15">
        <v>8687</v>
      </c>
      <c r="B8720" s="4">
        <v>44558</v>
      </c>
      <c r="C8720" s="5">
        <v>12</v>
      </c>
      <c r="D8720" s="3">
        <v>362</v>
      </c>
      <c r="E8720" s="3">
        <v>1</v>
      </c>
      <c r="F8720" s="16">
        <v>22</v>
      </c>
      <c r="G8720" s="24">
        <f t="shared" si="1894"/>
        <v>15</v>
      </c>
      <c r="H8720" s="7">
        <f t="shared" si="1895"/>
        <v>277.15068493150682</v>
      </c>
      <c r="I8720" s="7">
        <f t="shared" si="1896"/>
        <v>-1.8871044642874448</v>
      </c>
      <c r="J8720" s="7">
        <f t="shared" si="1897"/>
        <v>-81.887104464287447</v>
      </c>
      <c r="K8720" s="7">
        <f t="shared" si="1898"/>
        <v>20.635214925595211</v>
      </c>
      <c r="L8720" s="25">
        <f t="shared" si="1899"/>
        <v>129.52822388392815</v>
      </c>
      <c r="M8720" s="31">
        <f t="shared" si="1900"/>
        <v>-23.279957541634008</v>
      </c>
      <c r="N8720" s="7">
        <f t="shared" si="1901"/>
        <v>0</v>
      </c>
      <c r="O8720" s="7">
        <f t="shared" si="1902"/>
        <v>90</v>
      </c>
      <c r="P8720" s="25">
        <f t="shared" si="1903"/>
        <v>274.18864583375262</v>
      </c>
      <c r="Q8720" s="34">
        <f t="shared" si="1904"/>
        <v>37.919608377836205</v>
      </c>
      <c r="R8720" s="9">
        <f t="shared" si="1905"/>
        <v>0</v>
      </c>
      <c r="S8720" s="9">
        <f t="shared" si="1906"/>
        <v>0</v>
      </c>
      <c r="T8720" s="35">
        <f t="shared" si="1907"/>
        <v>0</v>
      </c>
      <c r="U8720" s="1"/>
      <c r="V8720" s="1"/>
      <c r="W8720" s="1"/>
      <c r="X8720" s="1"/>
      <c r="Y8720" s="1"/>
      <c r="Z8720" s="1"/>
      <c r="AA8720" s="1"/>
      <c r="AB8720" s="1"/>
      <c r="AC8720" s="1"/>
      <c r="AD8720" s="1"/>
      <c r="AE8720" s="1"/>
    </row>
    <row r="8721" spans="1:31" x14ac:dyDescent="0.25">
      <c r="A8721" s="17">
        <v>8688</v>
      </c>
      <c r="B8721" s="11">
        <v>44558</v>
      </c>
      <c r="C8721" s="12">
        <v>12</v>
      </c>
      <c r="D8721" s="10">
        <v>362</v>
      </c>
      <c r="E8721" s="10">
        <v>1</v>
      </c>
      <c r="F8721" s="18">
        <v>23</v>
      </c>
      <c r="G8721" s="26">
        <f t="shared" si="1894"/>
        <v>15</v>
      </c>
      <c r="H8721" s="13">
        <f t="shared" si="1895"/>
        <v>277.15068493150682</v>
      </c>
      <c r="I8721" s="13">
        <f t="shared" si="1896"/>
        <v>-1.8871044642874448</v>
      </c>
      <c r="J8721" s="13">
        <f t="shared" si="1897"/>
        <v>-81.887104464287447</v>
      </c>
      <c r="K8721" s="13">
        <f t="shared" si="1898"/>
        <v>21.635214925595211</v>
      </c>
      <c r="L8721" s="27">
        <f t="shared" si="1899"/>
        <v>144.52822388392815</v>
      </c>
      <c r="M8721" s="32">
        <f t="shared" si="1900"/>
        <v>-23.279957541634008</v>
      </c>
      <c r="N8721" s="13">
        <f t="shared" si="1901"/>
        <v>0</v>
      </c>
      <c r="O8721" s="13">
        <f t="shared" si="1902"/>
        <v>90</v>
      </c>
      <c r="P8721" s="27">
        <f t="shared" si="1903"/>
        <v>280.25957573537454</v>
      </c>
      <c r="Q8721" s="36">
        <f t="shared" si="1904"/>
        <v>37.919608377836205</v>
      </c>
      <c r="R8721" s="14">
        <f t="shared" si="1905"/>
        <v>0</v>
      </c>
      <c r="S8721" s="14">
        <f t="shared" si="1906"/>
        <v>0</v>
      </c>
      <c r="T8721" s="37">
        <f t="shared" si="1907"/>
        <v>0</v>
      </c>
      <c r="U8721" s="1"/>
      <c r="V8721" s="1"/>
      <c r="W8721" s="1"/>
      <c r="X8721" s="1"/>
      <c r="Y8721" s="1"/>
      <c r="Z8721" s="1"/>
      <c r="AA8721" s="1"/>
      <c r="AB8721" s="1"/>
      <c r="AC8721" s="1"/>
      <c r="AD8721" s="1"/>
      <c r="AE8721" s="1"/>
    </row>
    <row r="8722" spans="1:31" x14ac:dyDescent="0.25">
      <c r="A8722" s="15">
        <v>8689</v>
      </c>
      <c r="B8722" s="4">
        <v>44559</v>
      </c>
      <c r="C8722" s="5">
        <v>12</v>
      </c>
      <c r="D8722" s="3">
        <v>363</v>
      </c>
      <c r="E8722" s="3">
        <v>1</v>
      </c>
      <c r="F8722" s="16">
        <v>0</v>
      </c>
      <c r="G8722" s="24">
        <f t="shared" si="1894"/>
        <v>15</v>
      </c>
      <c r="H8722" s="7">
        <f t="shared" si="1895"/>
        <v>278.13698630136986</v>
      </c>
      <c r="I8722" s="7">
        <f t="shared" si="1896"/>
        <v>-2.3467764445695645</v>
      </c>
      <c r="J8722" s="7">
        <f t="shared" si="1897"/>
        <v>-82.346776444569571</v>
      </c>
      <c r="K8722" s="7">
        <f t="shared" si="1898"/>
        <v>-1.3724462740761596</v>
      </c>
      <c r="L8722" s="25">
        <f t="shared" si="1899"/>
        <v>-200.58669411114238</v>
      </c>
      <c r="M8722" s="31">
        <f t="shared" si="1900"/>
        <v>-23.227986002500625</v>
      </c>
      <c r="N8722" s="7">
        <f t="shared" si="1901"/>
        <v>0</v>
      </c>
      <c r="O8722" s="7">
        <f t="shared" si="1902"/>
        <v>90</v>
      </c>
      <c r="P8722" s="25">
        <f t="shared" si="1903"/>
        <v>75.472554343246813</v>
      </c>
      <c r="Q8722" s="34">
        <f t="shared" si="1904"/>
        <v>37.919608377836205</v>
      </c>
      <c r="R8722" s="9">
        <f t="shared" si="1905"/>
        <v>0</v>
      </c>
      <c r="S8722" s="9">
        <f t="shared" si="1906"/>
        <v>0</v>
      </c>
      <c r="T8722" s="35">
        <f t="shared" si="1907"/>
        <v>0</v>
      </c>
      <c r="U8722" s="1"/>
      <c r="V8722" s="1"/>
      <c r="W8722" s="1"/>
      <c r="X8722" s="1"/>
      <c r="Y8722" s="1"/>
      <c r="Z8722" s="1"/>
      <c r="AA8722" s="1"/>
      <c r="AB8722" s="1"/>
      <c r="AC8722" s="1"/>
      <c r="AD8722" s="1"/>
      <c r="AE8722" s="1"/>
    </row>
    <row r="8723" spans="1:31" x14ac:dyDescent="0.25">
      <c r="A8723" s="17">
        <v>8690</v>
      </c>
      <c r="B8723" s="11">
        <v>44559</v>
      </c>
      <c r="C8723" s="12">
        <v>12</v>
      </c>
      <c r="D8723" s="10">
        <v>363</v>
      </c>
      <c r="E8723" s="10">
        <v>1</v>
      </c>
      <c r="F8723" s="18">
        <v>1</v>
      </c>
      <c r="G8723" s="26">
        <f t="shared" si="1894"/>
        <v>15</v>
      </c>
      <c r="H8723" s="13">
        <f t="shared" si="1895"/>
        <v>278.13698630136986</v>
      </c>
      <c r="I8723" s="13">
        <f t="shared" si="1896"/>
        <v>-2.3467764445695645</v>
      </c>
      <c r="J8723" s="13">
        <f t="shared" si="1897"/>
        <v>-82.346776444569571</v>
      </c>
      <c r="K8723" s="13">
        <f t="shared" si="1898"/>
        <v>-0.3724462740761596</v>
      </c>
      <c r="L8723" s="27">
        <f t="shared" si="1899"/>
        <v>-185.58669411114238</v>
      </c>
      <c r="M8723" s="32">
        <f t="shared" si="1900"/>
        <v>-23.227986002500625</v>
      </c>
      <c r="N8723" s="13">
        <f t="shared" si="1901"/>
        <v>0</v>
      </c>
      <c r="O8723" s="13">
        <f t="shared" si="1902"/>
        <v>90</v>
      </c>
      <c r="P8723" s="27">
        <f t="shared" si="1903"/>
        <v>73.395811174032417</v>
      </c>
      <c r="Q8723" s="36">
        <f t="shared" si="1904"/>
        <v>37.919608377836205</v>
      </c>
      <c r="R8723" s="14">
        <f t="shared" si="1905"/>
        <v>0</v>
      </c>
      <c r="S8723" s="14">
        <f t="shared" si="1906"/>
        <v>0</v>
      </c>
      <c r="T8723" s="37">
        <f t="shared" si="1907"/>
        <v>0</v>
      </c>
      <c r="U8723" s="1"/>
      <c r="V8723" s="1"/>
      <c r="W8723" s="1"/>
      <c r="X8723" s="1"/>
      <c r="Y8723" s="1"/>
      <c r="Z8723" s="1"/>
      <c r="AA8723" s="1"/>
      <c r="AB8723" s="1"/>
      <c r="AC8723" s="1"/>
      <c r="AD8723" s="1"/>
      <c r="AE8723" s="1"/>
    </row>
    <row r="8724" spans="1:31" x14ac:dyDescent="0.25">
      <c r="A8724" s="15">
        <v>8691</v>
      </c>
      <c r="B8724" s="4">
        <v>44559</v>
      </c>
      <c r="C8724" s="5">
        <v>12</v>
      </c>
      <c r="D8724" s="3">
        <v>363</v>
      </c>
      <c r="E8724" s="3">
        <v>1</v>
      </c>
      <c r="F8724" s="16">
        <v>2</v>
      </c>
      <c r="G8724" s="24">
        <f t="shared" si="1894"/>
        <v>15</v>
      </c>
      <c r="H8724" s="7">
        <f t="shared" si="1895"/>
        <v>278.13698630136986</v>
      </c>
      <c r="I8724" s="7">
        <f t="shared" si="1896"/>
        <v>-2.3467764445695645</v>
      </c>
      <c r="J8724" s="7">
        <f t="shared" si="1897"/>
        <v>-82.346776444569571</v>
      </c>
      <c r="K8724" s="7">
        <f t="shared" si="1898"/>
        <v>0.6275537259238404</v>
      </c>
      <c r="L8724" s="25">
        <f t="shared" si="1899"/>
        <v>-170.58669411114238</v>
      </c>
      <c r="M8724" s="31">
        <f t="shared" si="1900"/>
        <v>-23.227986002500625</v>
      </c>
      <c r="N8724" s="7">
        <f t="shared" si="1901"/>
        <v>0</v>
      </c>
      <c r="O8724" s="7">
        <f t="shared" si="1902"/>
        <v>90</v>
      </c>
      <c r="P8724" s="25">
        <f t="shared" si="1903"/>
        <v>73.70337815944589</v>
      </c>
      <c r="Q8724" s="34">
        <f t="shared" si="1904"/>
        <v>37.919608377836205</v>
      </c>
      <c r="R8724" s="9">
        <f t="shared" si="1905"/>
        <v>0</v>
      </c>
      <c r="S8724" s="9">
        <f t="shared" si="1906"/>
        <v>0</v>
      </c>
      <c r="T8724" s="35">
        <f t="shared" si="1907"/>
        <v>0</v>
      </c>
      <c r="U8724" s="1"/>
      <c r="V8724" s="1"/>
      <c r="W8724" s="1"/>
      <c r="X8724" s="1"/>
      <c r="Y8724" s="1"/>
      <c r="Z8724" s="1"/>
      <c r="AA8724" s="1"/>
      <c r="AB8724" s="1"/>
      <c r="AC8724" s="1"/>
      <c r="AD8724" s="1"/>
      <c r="AE8724" s="1"/>
    </row>
    <row r="8725" spans="1:31" x14ac:dyDescent="0.25">
      <c r="A8725" s="17">
        <v>8692</v>
      </c>
      <c r="B8725" s="11">
        <v>44559</v>
      </c>
      <c r="C8725" s="12">
        <v>12</v>
      </c>
      <c r="D8725" s="10">
        <v>363</v>
      </c>
      <c r="E8725" s="10">
        <v>1</v>
      </c>
      <c r="F8725" s="18">
        <v>3</v>
      </c>
      <c r="G8725" s="26">
        <f t="shared" si="1894"/>
        <v>15</v>
      </c>
      <c r="H8725" s="13">
        <f t="shared" si="1895"/>
        <v>278.13698630136986</v>
      </c>
      <c r="I8725" s="13">
        <f t="shared" si="1896"/>
        <v>-2.3467764445695645</v>
      </c>
      <c r="J8725" s="13">
        <f t="shared" si="1897"/>
        <v>-82.346776444569571</v>
      </c>
      <c r="K8725" s="13">
        <f t="shared" si="1898"/>
        <v>1.6275537259238404</v>
      </c>
      <c r="L8725" s="27">
        <f t="shared" si="1899"/>
        <v>-155.58669411114238</v>
      </c>
      <c r="M8725" s="32">
        <f t="shared" si="1900"/>
        <v>-23.227986002500625</v>
      </c>
      <c r="N8725" s="13">
        <f t="shared" si="1901"/>
        <v>0</v>
      </c>
      <c r="O8725" s="13">
        <f t="shared" si="1902"/>
        <v>90</v>
      </c>
      <c r="P8725" s="27">
        <f t="shared" si="1903"/>
        <v>76.364183642158892</v>
      </c>
      <c r="Q8725" s="36">
        <f t="shared" si="1904"/>
        <v>37.919608377836205</v>
      </c>
      <c r="R8725" s="14">
        <f t="shared" si="1905"/>
        <v>0</v>
      </c>
      <c r="S8725" s="14">
        <f t="shared" si="1906"/>
        <v>0</v>
      </c>
      <c r="T8725" s="37">
        <f t="shared" si="1907"/>
        <v>0</v>
      </c>
      <c r="U8725" s="1"/>
      <c r="V8725" s="1"/>
      <c r="W8725" s="1"/>
      <c r="X8725" s="1"/>
      <c r="Y8725" s="1"/>
      <c r="Z8725" s="1"/>
      <c r="AA8725" s="1"/>
      <c r="AB8725" s="1"/>
      <c r="AC8725" s="1"/>
      <c r="AD8725" s="1"/>
      <c r="AE8725" s="1"/>
    </row>
    <row r="8726" spans="1:31" x14ac:dyDescent="0.25">
      <c r="A8726" s="15">
        <v>8693</v>
      </c>
      <c r="B8726" s="4">
        <v>44559</v>
      </c>
      <c r="C8726" s="5">
        <v>12</v>
      </c>
      <c r="D8726" s="3">
        <v>363</v>
      </c>
      <c r="E8726" s="3">
        <v>1</v>
      </c>
      <c r="F8726" s="16">
        <v>4</v>
      </c>
      <c r="G8726" s="24">
        <f t="shared" si="1894"/>
        <v>15</v>
      </c>
      <c r="H8726" s="7">
        <f t="shared" si="1895"/>
        <v>278.13698630136986</v>
      </c>
      <c r="I8726" s="7">
        <f t="shared" si="1896"/>
        <v>-2.3467764445695645</v>
      </c>
      <c r="J8726" s="7">
        <f t="shared" si="1897"/>
        <v>-82.346776444569571</v>
      </c>
      <c r="K8726" s="7">
        <f t="shared" si="1898"/>
        <v>2.6275537259238404</v>
      </c>
      <c r="L8726" s="25">
        <f t="shared" si="1899"/>
        <v>-140.58669411114238</v>
      </c>
      <c r="M8726" s="31">
        <f t="shared" si="1900"/>
        <v>-23.227986002500625</v>
      </c>
      <c r="N8726" s="7">
        <f t="shared" si="1901"/>
        <v>0</v>
      </c>
      <c r="O8726" s="7">
        <f t="shared" si="1902"/>
        <v>90</v>
      </c>
      <c r="P8726" s="25">
        <f t="shared" si="1903"/>
        <v>81.127614986381914</v>
      </c>
      <c r="Q8726" s="34">
        <f t="shared" si="1904"/>
        <v>37.919608377836205</v>
      </c>
      <c r="R8726" s="9">
        <f t="shared" si="1905"/>
        <v>0</v>
      </c>
      <c r="S8726" s="9">
        <f t="shared" si="1906"/>
        <v>0</v>
      </c>
      <c r="T8726" s="35">
        <f t="shared" si="1907"/>
        <v>0</v>
      </c>
      <c r="U8726" s="1"/>
      <c r="V8726" s="1"/>
      <c r="W8726" s="1"/>
      <c r="X8726" s="1"/>
      <c r="Y8726" s="1"/>
      <c r="Z8726" s="1"/>
      <c r="AA8726" s="1"/>
      <c r="AB8726" s="1"/>
      <c r="AC8726" s="1"/>
      <c r="AD8726" s="1"/>
      <c r="AE8726" s="1"/>
    </row>
    <row r="8727" spans="1:31" x14ac:dyDescent="0.25">
      <c r="A8727" s="17">
        <v>8694</v>
      </c>
      <c r="B8727" s="11">
        <v>44559</v>
      </c>
      <c r="C8727" s="12">
        <v>12</v>
      </c>
      <c r="D8727" s="10">
        <v>363</v>
      </c>
      <c r="E8727" s="10">
        <v>1</v>
      </c>
      <c r="F8727" s="18">
        <v>5</v>
      </c>
      <c r="G8727" s="26">
        <f t="shared" si="1894"/>
        <v>15</v>
      </c>
      <c r="H8727" s="13">
        <f t="shared" si="1895"/>
        <v>278.13698630136986</v>
      </c>
      <c r="I8727" s="13">
        <f t="shared" si="1896"/>
        <v>-2.3467764445695645</v>
      </c>
      <c r="J8727" s="13">
        <f t="shared" si="1897"/>
        <v>-82.346776444569571</v>
      </c>
      <c r="K8727" s="13">
        <f t="shared" si="1898"/>
        <v>3.6275537259238404</v>
      </c>
      <c r="L8727" s="27">
        <f t="shared" si="1899"/>
        <v>-125.58669411114239</v>
      </c>
      <c r="M8727" s="32">
        <f t="shared" si="1900"/>
        <v>-23.227986002500625</v>
      </c>
      <c r="N8727" s="13">
        <f t="shared" si="1901"/>
        <v>0</v>
      </c>
      <c r="O8727" s="13">
        <f t="shared" si="1902"/>
        <v>90</v>
      </c>
      <c r="P8727" s="27">
        <f t="shared" si="1903"/>
        <v>87.614723755262276</v>
      </c>
      <c r="Q8727" s="36">
        <f t="shared" si="1904"/>
        <v>37.919608377836205</v>
      </c>
      <c r="R8727" s="14">
        <f t="shared" si="1905"/>
        <v>0</v>
      </c>
      <c r="S8727" s="14">
        <f t="shared" si="1906"/>
        <v>0</v>
      </c>
      <c r="T8727" s="37">
        <f t="shared" si="1907"/>
        <v>0</v>
      </c>
      <c r="U8727" s="1"/>
      <c r="V8727" s="1"/>
      <c r="W8727" s="1"/>
      <c r="X8727" s="1"/>
      <c r="Y8727" s="1"/>
      <c r="Z8727" s="1"/>
      <c r="AA8727" s="1"/>
      <c r="AB8727" s="1"/>
      <c r="AC8727" s="1"/>
      <c r="AD8727" s="1"/>
      <c r="AE8727" s="1"/>
    </row>
    <row r="8728" spans="1:31" x14ac:dyDescent="0.25">
      <c r="A8728" s="15">
        <v>8695</v>
      </c>
      <c r="B8728" s="4">
        <v>44559</v>
      </c>
      <c r="C8728" s="5">
        <v>12</v>
      </c>
      <c r="D8728" s="3">
        <v>363</v>
      </c>
      <c r="E8728" s="3">
        <v>1</v>
      </c>
      <c r="F8728" s="16">
        <v>6</v>
      </c>
      <c r="G8728" s="24">
        <f t="shared" si="1894"/>
        <v>15</v>
      </c>
      <c r="H8728" s="7">
        <f t="shared" si="1895"/>
        <v>278.13698630136986</v>
      </c>
      <c r="I8728" s="7">
        <f t="shared" si="1896"/>
        <v>-2.3467764445695645</v>
      </c>
      <c r="J8728" s="7">
        <f t="shared" si="1897"/>
        <v>-82.346776444569571</v>
      </c>
      <c r="K8728" s="7">
        <f t="shared" si="1898"/>
        <v>4.6275537259238408</v>
      </c>
      <c r="L8728" s="25">
        <f t="shared" si="1899"/>
        <v>-110.58669411114239</v>
      </c>
      <c r="M8728" s="31">
        <f t="shared" si="1900"/>
        <v>-23.227986002500625</v>
      </c>
      <c r="N8728" s="7">
        <f t="shared" si="1901"/>
        <v>0</v>
      </c>
      <c r="O8728" s="7">
        <f t="shared" si="1902"/>
        <v>90</v>
      </c>
      <c r="P8728" s="25">
        <f t="shared" si="1903"/>
        <v>95.418035933617261</v>
      </c>
      <c r="Q8728" s="34">
        <f t="shared" si="1904"/>
        <v>37.919608377836205</v>
      </c>
      <c r="R8728" s="9">
        <f t="shared" si="1905"/>
        <v>0</v>
      </c>
      <c r="S8728" s="9">
        <f t="shared" si="1906"/>
        <v>0</v>
      </c>
      <c r="T8728" s="35">
        <f t="shared" si="1907"/>
        <v>0</v>
      </c>
      <c r="U8728" s="1"/>
      <c r="V8728" s="1"/>
      <c r="W8728" s="1"/>
      <c r="X8728" s="1"/>
      <c r="Y8728" s="1"/>
      <c r="Z8728" s="1"/>
      <c r="AA8728" s="1"/>
      <c r="AB8728" s="1"/>
      <c r="AC8728" s="1"/>
      <c r="AD8728" s="1"/>
      <c r="AE8728" s="1"/>
    </row>
    <row r="8729" spans="1:31" x14ac:dyDescent="0.25">
      <c r="A8729" s="17">
        <v>8696</v>
      </c>
      <c r="B8729" s="11">
        <v>44559</v>
      </c>
      <c r="C8729" s="12">
        <v>12</v>
      </c>
      <c r="D8729" s="10">
        <v>363</v>
      </c>
      <c r="E8729" s="10">
        <v>1</v>
      </c>
      <c r="F8729" s="18">
        <v>7</v>
      </c>
      <c r="G8729" s="26">
        <f t="shared" si="1894"/>
        <v>15</v>
      </c>
      <c r="H8729" s="13">
        <f t="shared" si="1895"/>
        <v>278.13698630136986</v>
      </c>
      <c r="I8729" s="13">
        <f t="shared" si="1896"/>
        <v>-2.3467764445695645</v>
      </c>
      <c r="J8729" s="13">
        <f t="shared" si="1897"/>
        <v>-82.346776444569571</v>
      </c>
      <c r="K8729" s="13">
        <f t="shared" si="1898"/>
        <v>5.6275537259238408</v>
      </c>
      <c r="L8729" s="27">
        <f t="shared" si="1899"/>
        <v>-95.586694111142393</v>
      </c>
      <c r="M8729" s="32">
        <f t="shared" si="1900"/>
        <v>-23.227986002500625</v>
      </c>
      <c r="N8729" s="13">
        <f t="shared" si="1901"/>
        <v>0</v>
      </c>
      <c r="O8729" s="13">
        <f t="shared" si="1902"/>
        <v>90</v>
      </c>
      <c r="P8729" s="27">
        <f t="shared" si="1903"/>
        <v>104.15918022489414</v>
      </c>
      <c r="Q8729" s="36">
        <f t="shared" si="1904"/>
        <v>37.919608377836205</v>
      </c>
      <c r="R8729" s="14">
        <f t="shared" si="1905"/>
        <v>0</v>
      </c>
      <c r="S8729" s="14">
        <f t="shared" si="1906"/>
        <v>0</v>
      </c>
      <c r="T8729" s="37">
        <f t="shared" si="1907"/>
        <v>0</v>
      </c>
      <c r="U8729" s="1"/>
      <c r="V8729" s="1"/>
      <c r="W8729" s="1"/>
      <c r="X8729" s="1"/>
      <c r="Y8729" s="1"/>
      <c r="Z8729" s="1"/>
      <c r="AA8729" s="1"/>
      <c r="AB8729" s="1"/>
      <c r="AC8729" s="1"/>
      <c r="AD8729" s="1"/>
      <c r="AE8729" s="1"/>
    </row>
    <row r="8730" spans="1:31" x14ac:dyDescent="0.25">
      <c r="A8730" s="15">
        <v>8697</v>
      </c>
      <c r="B8730" s="4">
        <v>44559</v>
      </c>
      <c r="C8730" s="5">
        <v>12</v>
      </c>
      <c r="D8730" s="3">
        <v>363</v>
      </c>
      <c r="E8730" s="3">
        <v>1</v>
      </c>
      <c r="F8730" s="16">
        <v>8</v>
      </c>
      <c r="G8730" s="24">
        <f t="shared" si="1894"/>
        <v>15</v>
      </c>
      <c r="H8730" s="7">
        <f t="shared" si="1895"/>
        <v>278.13698630136986</v>
      </c>
      <c r="I8730" s="7">
        <f t="shared" si="1896"/>
        <v>-2.3467764445695645</v>
      </c>
      <c r="J8730" s="7">
        <f t="shared" si="1897"/>
        <v>-82.346776444569571</v>
      </c>
      <c r="K8730" s="7">
        <f t="shared" si="1898"/>
        <v>6.6275537259238408</v>
      </c>
      <c r="L8730" s="25">
        <f t="shared" si="1899"/>
        <v>-80.586694111142393</v>
      </c>
      <c r="M8730" s="31">
        <f t="shared" si="1900"/>
        <v>-23.227986002500625</v>
      </c>
      <c r="N8730" s="7">
        <f t="shared" si="1901"/>
        <v>0</v>
      </c>
      <c r="O8730" s="7">
        <f t="shared" si="1902"/>
        <v>90</v>
      </c>
      <c r="P8730" s="25">
        <f t="shared" si="1903"/>
        <v>113.4988352268193</v>
      </c>
      <c r="Q8730" s="34">
        <f t="shared" si="1904"/>
        <v>37.919608377836205</v>
      </c>
      <c r="R8730" s="9">
        <f t="shared" si="1905"/>
        <v>0</v>
      </c>
      <c r="S8730" s="9">
        <f t="shared" si="1906"/>
        <v>0</v>
      </c>
      <c r="T8730" s="35">
        <f t="shared" si="1907"/>
        <v>0</v>
      </c>
      <c r="U8730" s="1"/>
      <c r="V8730" s="1"/>
      <c r="W8730" s="1"/>
      <c r="X8730" s="1"/>
      <c r="Y8730" s="1"/>
      <c r="Z8730" s="1"/>
      <c r="AA8730" s="1"/>
      <c r="AB8730" s="1"/>
      <c r="AC8730" s="1"/>
      <c r="AD8730" s="1"/>
      <c r="AE8730" s="1"/>
    </row>
    <row r="8731" spans="1:31" x14ac:dyDescent="0.25">
      <c r="A8731" s="17">
        <v>8698</v>
      </c>
      <c r="B8731" s="11">
        <v>44559</v>
      </c>
      <c r="C8731" s="12">
        <v>12</v>
      </c>
      <c r="D8731" s="10">
        <v>363</v>
      </c>
      <c r="E8731" s="10">
        <v>1</v>
      </c>
      <c r="F8731" s="18">
        <v>9</v>
      </c>
      <c r="G8731" s="26">
        <f t="shared" si="1894"/>
        <v>15</v>
      </c>
      <c r="H8731" s="13">
        <f t="shared" si="1895"/>
        <v>278.13698630136986</v>
      </c>
      <c r="I8731" s="13">
        <f t="shared" si="1896"/>
        <v>-2.3467764445695645</v>
      </c>
      <c r="J8731" s="13">
        <f t="shared" si="1897"/>
        <v>-82.346776444569571</v>
      </c>
      <c r="K8731" s="13">
        <f t="shared" si="1898"/>
        <v>7.6275537259238408</v>
      </c>
      <c r="L8731" s="27">
        <f t="shared" si="1899"/>
        <v>-65.586694111142393</v>
      </c>
      <c r="M8731" s="32">
        <f t="shared" si="1900"/>
        <v>-23.227986002500625</v>
      </c>
      <c r="N8731" s="13">
        <f t="shared" si="1901"/>
        <v>2.1459210967281028</v>
      </c>
      <c r="O8731" s="13">
        <f t="shared" si="1902"/>
        <v>87.854078903271898</v>
      </c>
      <c r="P8731" s="27">
        <f t="shared" si="1903"/>
        <v>123.13706540082057</v>
      </c>
      <c r="Q8731" s="36">
        <f t="shared" si="1904"/>
        <v>18.682722645957082</v>
      </c>
      <c r="R8731" s="14">
        <f t="shared" si="1905"/>
        <v>207.39382660495417</v>
      </c>
      <c r="S8731" s="14">
        <f t="shared" si="1906"/>
        <v>63.370886998160046</v>
      </c>
      <c r="T8731" s="37">
        <f t="shared" si="1907"/>
        <v>1.5088412520933731E-2</v>
      </c>
      <c r="U8731" s="1"/>
      <c r="V8731" s="1"/>
      <c r="W8731" s="1"/>
      <c r="X8731" s="1"/>
      <c r="Y8731" s="1"/>
      <c r="Z8731" s="1"/>
      <c r="AA8731" s="1"/>
      <c r="AB8731" s="1"/>
      <c r="AC8731" s="1"/>
      <c r="AD8731" s="1"/>
      <c r="AE8731" s="1"/>
    </row>
    <row r="8732" spans="1:31" x14ac:dyDescent="0.25">
      <c r="A8732" s="15">
        <v>8699</v>
      </c>
      <c r="B8732" s="4">
        <v>44559</v>
      </c>
      <c r="C8732" s="5">
        <v>12</v>
      </c>
      <c r="D8732" s="3">
        <v>363</v>
      </c>
      <c r="E8732" s="3">
        <v>1</v>
      </c>
      <c r="F8732" s="16">
        <v>10</v>
      </c>
      <c r="G8732" s="24">
        <f t="shared" si="1894"/>
        <v>15</v>
      </c>
      <c r="H8732" s="7">
        <f t="shared" si="1895"/>
        <v>278.13698630136986</v>
      </c>
      <c r="I8732" s="7">
        <f t="shared" si="1896"/>
        <v>-2.3467764445695645</v>
      </c>
      <c r="J8732" s="7">
        <f t="shared" si="1897"/>
        <v>-82.346776444569571</v>
      </c>
      <c r="K8732" s="7">
        <f t="shared" si="1898"/>
        <v>8.6275537259238408</v>
      </c>
      <c r="L8732" s="25">
        <f t="shared" si="1899"/>
        <v>-50.586694111142386</v>
      </c>
      <c r="M8732" s="31">
        <f t="shared" si="1900"/>
        <v>-23.227986002500625</v>
      </c>
      <c r="N8732" s="7">
        <f t="shared" si="1901"/>
        <v>11.153372768865076</v>
      </c>
      <c r="O8732" s="7">
        <f t="shared" si="1902"/>
        <v>78.846627231134931</v>
      </c>
      <c r="P8732" s="25">
        <f t="shared" si="1903"/>
        <v>133.64502139543501</v>
      </c>
      <c r="Q8732" s="34">
        <f t="shared" si="1904"/>
        <v>5.0446404318655285</v>
      </c>
      <c r="R8732" s="9">
        <f t="shared" si="1905"/>
        <v>579.63844508795898</v>
      </c>
      <c r="S8732" s="9">
        <f t="shared" si="1906"/>
        <v>293.35318074892052</v>
      </c>
      <c r="T8732" s="35">
        <f t="shared" si="1907"/>
        <v>6.9846486535627361E-2</v>
      </c>
      <c r="U8732" s="1"/>
      <c r="V8732" s="1"/>
      <c r="W8732" s="1"/>
      <c r="X8732" s="1"/>
      <c r="Y8732" s="1"/>
      <c r="Z8732" s="1"/>
      <c r="AA8732" s="1"/>
      <c r="AB8732" s="1"/>
      <c r="AC8732" s="1"/>
      <c r="AD8732" s="1"/>
      <c r="AE8732" s="1"/>
    </row>
    <row r="8733" spans="1:31" x14ac:dyDescent="0.25">
      <c r="A8733" s="17">
        <v>8700</v>
      </c>
      <c r="B8733" s="11">
        <v>44559</v>
      </c>
      <c r="C8733" s="12">
        <v>12</v>
      </c>
      <c r="D8733" s="10">
        <v>363</v>
      </c>
      <c r="E8733" s="10">
        <v>1</v>
      </c>
      <c r="F8733" s="18">
        <v>11</v>
      </c>
      <c r="G8733" s="26">
        <f t="shared" si="1894"/>
        <v>15</v>
      </c>
      <c r="H8733" s="13">
        <f t="shared" si="1895"/>
        <v>278.13698630136986</v>
      </c>
      <c r="I8733" s="13">
        <f t="shared" si="1896"/>
        <v>-2.3467764445695645</v>
      </c>
      <c r="J8733" s="13">
        <f t="shared" si="1897"/>
        <v>-82.346776444569571</v>
      </c>
      <c r="K8733" s="13">
        <f t="shared" si="1898"/>
        <v>9.6275537259238408</v>
      </c>
      <c r="L8733" s="27">
        <f t="shared" si="1899"/>
        <v>-35.586694111142386</v>
      </c>
      <c r="M8733" s="32">
        <f t="shared" si="1900"/>
        <v>-23.227986002500625</v>
      </c>
      <c r="N8733" s="13">
        <f t="shared" si="1901"/>
        <v>18.600570287942478</v>
      </c>
      <c r="O8733" s="13">
        <f t="shared" si="1902"/>
        <v>71.399429712057525</v>
      </c>
      <c r="P8733" s="27">
        <f t="shared" si="1903"/>
        <v>145.65067832312866</v>
      </c>
      <c r="Q8733" s="36">
        <f t="shared" si="1904"/>
        <v>3.1091404979709472</v>
      </c>
      <c r="R8733" s="14">
        <f t="shared" si="1905"/>
        <v>745.28247504301601</v>
      </c>
      <c r="S8733" s="14">
        <f t="shared" si="1906"/>
        <v>497.46012697666947</v>
      </c>
      <c r="T8733" s="37">
        <f t="shared" si="1907"/>
        <v>0.11844372020164393</v>
      </c>
      <c r="U8733" s="1"/>
      <c r="V8733" s="1"/>
      <c r="W8733" s="1"/>
      <c r="X8733" s="1"/>
      <c r="Y8733" s="1"/>
      <c r="Z8733" s="1"/>
      <c r="AA8733" s="1"/>
      <c r="AB8733" s="1"/>
      <c r="AC8733" s="1"/>
      <c r="AD8733" s="1"/>
      <c r="AE8733" s="1"/>
    </row>
    <row r="8734" spans="1:31" x14ac:dyDescent="0.25">
      <c r="A8734" s="15">
        <v>8701</v>
      </c>
      <c r="B8734" s="4">
        <v>44559</v>
      </c>
      <c r="C8734" s="5">
        <v>12</v>
      </c>
      <c r="D8734" s="3">
        <v>363</v>
      </c>
      <c r="E8734" s="3">
        <v>1</v>
      </c>
      <c r="F8734" s="16">
        <v>12</v>
      </c>
      <c r="G8734" s="24">
        <f t="shared" si="1894"/>
        <v>15</v>
      </c>
      <c r="H8734" s="7">
        <f t="shared" si="1895"/>
        <v>278.13698630136986</v>
      </c>
      <c r="I8734" s="7">
        <f t="shared" si="1896"/>
        <v>-2.3467764445695645</v>
      </c>
      <c r="J8734" s="7">
        <f t="shared" si="1897"/>
        <v>-82.346776444569571</v>
      </c>
      <c r="K8734" s="7">
        <f t="shared" si="1898"/>
        <v>10.627553725923841</v>
      </c>
      <c r="L8734" s="25">
        <f t="shared" si="1899"/>
        <v>-20.586694111142386</v>
      </c>
      <c r="M8734" s="31">
        <f t="shared" si="1900"/>
        <v>-23.227986002500625</v>
      </c>
      <c r="N8734" s="7">
        <f t="shared" si="1901"/>
        <v>23.92171451555129</v>
      </c>
      <c r="O8734" s="7">
        <f t="shared" si="1902"/>
        <v>66.078285484448713</v>
      </c>
      <c r="P8734" s="25">
        <f t="shared" si="1903"/>
        <v>159.29925587749048</v>
      </c>
      <c r="Q8734" s="34">
        <f t="shared" si="1904"/>
        <v>2.4544504459751852</v>
      </c>
      <c r="R8734" s="9">
        <f t="shared" si="1905"/>
        <v>822.69480668921267</v>
      </c>
      <c r="S8734" s="9">
        <f t="shared" si="1906"/>
        <v>640.63714372116226</v>
      </c>
      <c r="T8734" s="35">
        <f t="shared" si="1907"/>
        <v>0.15253372579396376</v>
      </c>
      <c r="U8734" s="1"/>
      <c r="V8734" s="1"/>
      <c r="W8734" s="1"/>
      <c r="X8734" s="1"/>
      <c r="Y8734" s="1"/>
      <c r="Z8734" s="1"/>
      <c r="AA8734" s="1"/>
      <c r="AB8734" s="1"/>
      <c r="AC8734" s="1"/>
      <c r="AD8734" s="1"/>
      <c r="AE8734" s="1"/>
    </row>
    <row r="8735" spans="1:31" x14ac:dyDescent="0.25">
      <c r="A8735" s="17">
        <v>8702</v>
      </c>
      <c r="B8735" s="11">
        <v>44559</v>
      </c>
      <c r="C8735" s="12">
        <v>12</v>
      </c>
      <c r="D8735" s="10">
        <v>363</v>
      </c>
      <c r="E8735" s="10">
        <v>1</v>
      </c>
      <c r="F8735" s="18">
        <v>13</v>
      </c>
      <c r="G8735" s="26">
        <f t="shared" si="1894"/>
        <v>15</v>
      </c>
      <c r="H8735" s="13">
        <f t="shared" si="1895"/>
        <v>278.13698630136986</v>
      </c>
      <c r="I8735" s="13">
        <f t="shared" si="1896"/>
        <v>-2.3467764445695645</v>
      </c>
      <c r="J8735" s="13">
        <f t="shared" si="1897"/>
        <v>-82.346776444569571</v>
      </c>
      <c r="K8735" s="13">
        <f t="shared" si="1898"/>
        <v>11.627553725923841</v>
      </c>
      <c r="L8735" s="27">
        <f t="shared" si="1899"/>
        <v>-5.5866941111423873</v>
      </c>
      <c r="M8735" s="32">
        <f t="shared" si="1900"/>
        <v>-23.227986002500625</v>
      </c>
      <c r="N8735" s="13">
        <f t="shared" si="1901"/>
        <v>26.557631312710363</v>
      </c>
      <c r="O8735" s="13">
        <f t="shared" si="1902"/>
        <v>63.442368687289637</v>
      </c>
      <c r="P8735" s="27">
        <f t="shared" si="1903"/>
        <v>174.26004393951723</v>
      </c>
      <c r="Q8735" s="36">
        <f t="shared" si="1904"/>
        <v>2.2282445241358912</v>
      </c>
      <c r="R8735" s="14">
        <f t="shared" si="1905"/>
        <v>853.21661962605447</v>
      </c>
      <c r="S8735" s="14">
        <f t="shared" si="1906"/>
        <v>710.04527080423657</v>
      </c>
      <c r="T8735" s="37">
        <f t="shared" si="1907"/>
        <v>0.16905958653763969</v>
      </c>
      <c r="U8735" s="1"/>
      <c r="V8735" s="1"/>
      <c r="W8735" s="1"/>
      <c r="X8735" s="1"/>
      <c r="Y8735" s="1"/>
      <c r="Z8735" s="1"/>
      <c r="AA8735" s="1"/>
      <c r="AB8735" s="1"/>
      <c r="AC8735" s="1"/>
      <c r="AD8735" s="1"/>
      <c r="AE8735" s="1"/>
    </row>
    <row r="8736" spans="1:31" x14ac:dyDescent="0.25">
      <c r="A8736" s="15">
        <v>8703</v>
      </c>
      <c r="B8736" s="4">
        <v>44559</v>
      </c>
      <c r="C8736" s="5">
        <v>12</v>
      </c>
      <c r="D8736" s="3">
        <v>363</v>
      </c>
      <c r="E8736" s="3">
        <v>1</v>
      </c>
      <c r="F8736" s="16">
        <v>14</v>
      </c>
      <c r="G8736" s="24">
        <f t="shared" si="1894"/>
        <v>15</v>
      </c>
      <c r="H8736" s="7">
        <f t="shared" si="1895"/>
        <v>278.13698630136986</v>
      </c>
      <c r="I8736" s="7">
        <f t="shared" si="1896"/>
        <v>-2.3467764445695645</v>
      </c>
      <c r="J8736" s="7">
        <f t="shared" si="1897"/>
        <v>-82.346776444569571</v>
      </c>
      <c r="K8736" s="7">
        <f t="shared" si="1898"/>
        <v>12.627553725923841</v>
      </c>
      <c r="L8736" s="25">
        <f t="shared" si="1899"/>
        <v>9.4133058888576127</v>
      </c>
      <c r="M8736" s="31">
        <f t="shared" si="1900"/>
        <v>-23.227986002500625</v>
      </c>
      <c r="N8736" s="7">
        <f t="shared" si="1901"/>
        <v>26.165292302315095</v>
      </c>
      <c r="O8736" s="7">
        <f t="shared" si="1902"/>
        <v>63.834707697684905</v>
      </c>
      <c r="P8736" s="25">
        <f t="shared" si="1903"/>
        <v>189.64004845601704</v>
      </c>
      <c r="Q8736" s="34">
        <f t="shared" si="1904"/>
        <v>2.2589580903506481</v>
      </c>
      <c r="R8736" s="9">
        <f t="shared" si="1905"/>
        <v>848.94011234015272</v>
      </c>
      <c r="S8736" s="9">
        <f t="shared" si="1906"/>
        <v>699.79021105250695</v>
      </c>
      <c r="T8736" s="35">
        <f t="shared" si="1907"/>
        <v>0.1666178884757929</v>
      </c>
      <c r="U8736" s="1"/>
      <c r="V8736" s="1"/>
      <c r="W8736" s="1"/>
      <c r="X8736" s="1"/>
      <c r="Y8736" s="1"/>
      <c r="Z8736" s="1"/>
      <c r="AA8736" s="1"/>
      <c r="AB8736" s="1"/>
      <c r="AC8736" s="1"/>
      <c r="AD8736" s="1"/>
      <c r="AE8736" s="1"/>
    </row>
    <row r="8737" spans="1:31" x14ac:dyDescent="0.25">
      <c r="A8737" s="17">
        <v>8704</v>
      </c>
      <c r="B8737" s="11">
        <v>44559</v>
      </c>
      <c r="C8737" s="12">
        <v>12</v>
      </c>
      <c r="D8737" s="10">
        <v>363</v>
      </c>
      <c r="E8737" s="10">
        <v>1</v>
      </c>
      <c r="F8737" s="18">
        <v>15</v>
      </c>
      <c r="G8737" s="26">
        <f t="shared" si="1894"/>
        <v>15</v>
      </c>
      <c r="H8737" s="13">
        <f t="shared" si="1895"/>
        <v>278.13698630136986</v>
      </c>
      <c r="I8737" s="13">
        <f t="shared" si="1896"/>
        <v>-2.3467764445695645</v>
      </c>
      <c r="J8737" s="13">
        <f t="shared" si="1897"/>
        <v>-82.346776444569571</v>
      </c>
      <c r="K8737" s="13">
        <f t="shared" si="1898"/>
        <v>13.627553725923841</v>
      </c>
      <c r="L8737" s="27">
        <f t="shared" si="1899"/>
        <v>24.413305888857614</v>
      </c>
      <c r="M8737" s="32">
        <f t="shared" si="1900"/>
        <v>-23.227986002500625</v>
      </c>
      <c r="N8737" s="13">
        <f t="shared" si="1901"/>
        <v>22.79900793938755</v>
      </c>
      <c r="O8737" s="13">
        <f t="shared" si="1902"/>
        <v>67.20099206061245</v>
      </c>
      <c r="P8737" s="27">
        <f t="shared" si="1903"/>
        <v>204.3307587709408</v>
      </c>
      <c r="Q8737" s="36">
        <f t="shared" si="1904"/>
        <v>2.56700278564242</v>
      </c>
      <c r="R8737" s="14">
        <f t="shared" si="1905"/>
        <v>808.30068721109865</v>
      </c>
      <c r="S8737" s="14">
        <f t="shared" si="1906"/>
        <v>610.73602359315566</v>
      </c>
      <c r="T8737" s="37">
        <f t="shared" si="1907"/>
        <v>0.14541436141860858</v>
      </c>
      <c r="U8737" s="1"/>
      <c r="V8737" s="1"/>
      <c r="W8737" s="1"/>
      <c r="X8737" s="1"/>
      <c r="Y8737" s="1"/>
      <c r="Z8737" s="1"/>
      <c r="AA8737" s="1"/>
      <c r="AB8737" s="1"/>
      <c r="AC8737" s="1"/>
      <c r="AD8737" s="1"/>
      <c r="AE8737" s="1"/>
    </row>
    <row r="8738" spans="1:31" x14ac:dyDescent="0.25">
      <c r="A8738" s="15">
        <v>8705</v>
      </c>
      <c r="B8738" s="4">
        <v>44559</v>
      </c>
      <c r="C8738" s="5">
        <v>12</v>
      </c>
      <c r="D8738" s="3">
        <v>363</v>
      </c>
      <c r="E8738" s="3">
        <v>1</v>
      </c>
      <c r="F8738" s="16">
        <v>16</v>
      </c>
      <c r="G8738" s="24">
        <f t="shared" si="1894"/>
        <v>15</v>
      </c>
      <c r="H8738" s="7">
        <f t="shared" si="1895"/>
        <v>278.13698630136986</v>
      </c>
      <c r="I8738" s="7">
        <f t="shared" si="1896"/>
        <v>-2.3467764445695645</v>
      </c>
      <c r="J8738" s="7">
        <f t="shared" si="1897"/>
        <v>-82.346776444569571</v>
      </c>
      <c r="K8738" s="7">
        <f t="shared" si="1898"/>
        <v>14.627553725923841</v>
      </c>
      <c r="L8738" s="25">
        <f t="shared" si="1899"/>
        <v>39.413305888857614</v>
      </c>
      <c r="M8738" s="31">
        <f t="shared" si="1900"/>
        <v>-23.227986002500625</v>
      </c>
      <c r="N8738" s="7">
        <f t="shared" si="1901"/>
        <v>16.879108124632001</v>
      </c>
      <c r="O8738" s="7">
        <f t="shared" si="1902"/>
        <v>73.120891875368002</v>
      </c>
      <c r="P8738" s="25">
        <f t="shared" si="1903"/>
        <v>217.56872830819046</v>
      </c>
      <c r="Q8738" s="34">
        <f t="shared" si="1904"/>
        <v>3.4088811739491498</v>
      </c>
      <c r="R8738" s="9">
        <f t="shared" si="1905"/>
        <v>714.28618319988084</v>
      </c>
      <c r="S8738" s="9">
        <f t="shared" si="1906"/>
        <v>450.49409170242433</v>
      </c>
      <c r="T8738" s="35">
        <f t="shared" si="1907"/>
        <v>0.1072612522221266</v>
      </c>
      <c r="U8738" s="1"/>
      <c r="V8738" s="1"/>
      <c r="W8738" s="1"/>
      <c r="X8738" s="1"/>
      <c r="Y8738" s="1"/>
      <c r="Z8738" s="1"/>
      <c r="AA8738" s="1"/>
      <c r="AB8738" s="1"/>
      <c r="AC8738" s="1"/>
      <c r="AD8738" s="1"/>
      <c r="AE8738" s="1"/>
    </row>
    <row r="8739" spans="1:31" x14ac:dyDescent="0.25">
      <c r="A8739" s="17">
        <v>8706</v>
      </c>
      <c r="B8739" s="11">
        <v>44559</v>
      </c>
      <c r="C8739" s="12">
        <v>12</v>
      </c>
      <c r="D8739" s="10">
        <v>363</v>
      </c>
      <c r="E8739" s="10">
        <v>1</v>
      </c>
      <c r="F8739" s="18">
        <v>17</v>
      </c>
      <c r="G8739" s="26">
        <f t="shared" ref="G8739:G8793" si="1908">15*E8739</f>
        <v>15</v>
      </c>
      <c r="H8739" s="13">
        <f t="shared" ref="H8739:H8793" si="1909">360/365*(D8739-81)</f>
        <v>278.13698630136986</v>
      </c>
      <c r="I8739" s="13">
        <f t="shared" ref="I8739:I8793" si="1910">9.87*SIN(2*RADIANS(H8739))-7.53*COS(RADIANS(H8739))-1.5*SIN(RADIANS(H8739))</f>
        <v>-2.3467764445695645</v>
      </c>
      <c r="J8739" s="13">
        <f t="shared" ref="J8739:J8793" si="1911">4*($D$2-G8739)+I8739</f>
        <v>-82.346776444569571</v>
      </c>
      <c r="K8739" s="13">
        <f t="shared" ref="K8739:K8793" si="1912">F8739+J8739/60</f>
        <v>15.627553725923841</v>
      </c>
      <c r="L8739" s="27">
        <f t="shared" ref="L8739:L8793" si="1913">15*(K8739-12)</f>
        <v>54.413305888857614</v>
      </c>
      <c r="M8739" s="32">
        <f t="shared" ref="M8739:M8793" si="1914">-23.45*COS(RADIANS(360/365*(D8739+10)))</f>
        <v>-23.227986002500625</v>
      </c>
      <c r="N8739" s="13">
        <f t="shared" ref="N8739:N8793" si="1915">MAX(DEGREES(ASIN(SIN(RADIANS(M8739))*SIN(RADIANS($C$2))+COS(RADIANS(M8739))*COS(RADIANS($C$2))*COS(RADIANS(L8739)))),0)</f>
        <v>8.983127437407461</v>
      </c>
      <c r="O8739" s="13">
        <f t="shared" ref="O8739:O8793" si="1916">90-N8739</f>
        <v>81.016872562592539</v>
      </c>
      <c r="P8739" s="27">
        <f t="shared" ref="P8739:P8793" si="1917">DEGREES(ACOS((SIN(RADIANS(M8739))*COS(RADIANS(C$2))-COS(RADIANS(M8739))*SIN(RADIANS(C$2))*COS(RADIANS(L8739)))/COS(RADIANS(N8739))))*IF(L8739&gt;0,-1,1)+IF(L8739&gt;0,360,0)</f>
        <v>229.16514833747561</v>
      </c>
      <c r="Q8739" s="36">
        <f t="shared" ref="Q8739:Q8793" si="1918">1/(COS(RADIANS(O8739))+0.50572*(96.07995-O8739)^(-1.6364))</f>
        <v>6.1683056888977257</v>
      </c>
      <c r="R8739" s="14">
        <f t="shared" ref="R8739:R8793" si="1919">1488.3*((1-0.14*E$2)*0.7^(Q8739^0.678)+0.14*E$2)*IF(N8739=0,0,1)</f>
        <v>510.92687649380662</v>
      </c>
      <c r="S8739" s="14">
        <f t="shared" ref="S8739:S8793" si="1920">MAX(R8739*(COS(RADIANS(N8739))*SIN(RADIANS(F$2))*COS(RADIANS(G$2-P8739))+SIN(RADIANS(N8739))*COS(RADIANS(F$2))),0)</f>
        <v>234.08353248474387</v>
      </c>
      <c r="T8739" s="37">
        <f t="shared" ref="T8739:T8793" si="1921">S8739/SUMIF(D$34:D$8793,D8739,S$34:S$8793)</f>
        <v>5.5734566293663468E-2</v>
      </c>
      <c r="U8739" s="1"/>
      <c r="V8739" s="1"/>
      <c r="W8739" s="1"/>
      <c r="X8739" s="1"/>
      <c r="Y8739" s="1"/>
      <c r="Z8739" s="1"/>
      <c r="AA8739" s="1"/>
      <c r="AB8739" s="1"/>
      <c r="AC8739" s="1"/>
      <c r="AD8739" s="1"/>
      <c r="AE8739" s="1"/>
    </row>
    <row r="8740" spans="1:31" x14ac:dyDescent="0.25">
      <c r="A8740" s="15">
        <v>8707</v>
      </c>
      <c r="B8740" s="4">
        <v>44559</v>
      </c>
      <c r="C8740" s="5">
        <v>12</v>
      </c>
      <c r="D8740" s="3">
        <v>363</v>
      </c>
      <c r="E8740" s="3">
        <v>1</v>
      </c>
      <c r="F8740" s="16">
        <v>18</v>
      </c>
      <c r="G8740" s="24">
        <f t="shared" si="1908"/>
        <v>15</v>
      </c>
      <c r="H8740" s="7">
        <f t="shared" si="1909"/>
        <v>278.13698630136986</v>
      </c>
      <c r="I8740" s="7">
        <f t="shared" si="1910"/>
        <v>-2.3467764445695645</v>
      </c>
      <c r="J8740" s="7">
        <f t="shared" si="1911"/>
        <v>-82.346776444569571</v>
      </c>
      <c r="K8740" s="7">
        <f t="shared" si="1912"/>
        <v>16.627553725923839</v>
      </c>
      <c r="L8740" s="25">
        <f t="shared" si="1913"/>
        <v>69.413305888857593</v>
      </c>
      <c r="M8740" s="31">
        <f t="shared" si="1914"/>
        <v>-23.227986002500625</v>
      </c>
      <c r="N8740" s="7">
        <f t="shared" si="1915"/>
        <v>0</v>
      </c>
      <c r="O8740" s="7">
        <f t="shared" si="1916"/>
        <v>90</v>
      </c>
      <c r="P8740" s="25">
        <f t="shared" si="1917"/>
        <v>239.34815374063794</v>
      </c>
      <c r="Q8740" s="34">
        <f t="shared" si="1918"/>
        <v>37.919608377836205</v>
      </c>
      <c r="R8740" s="9">
        <f t="shared" si="1919"/>
        <v>0</v>
      </c>
      <c r="S8740" s="9">
        <f t="shared" si="1920"/>
        <v>0</v>
      </c>
      <c r="T8740" s="35">
        <f t="shared" si="1921"/>
        <v>0</v>
      </c>
      <c r="U8740" s="1"/>
      <c r="V8740" s="1"/>
      <c r="W8740" s="1"/>
      <c r="X8740" s="1"/>
      <c r="Y8740" s="1"/>
      <c r="Z8740" s="1"/>
      <c r="AA8740" s="1"/>
      <c r="AB8740" s="1"/>
      <c r="AC8740" s="1"/>
      <c r="AD8740" s="1"/>
      <c r="AE8740" s="1"/>
    </row>
    <row r="8741" spans="1:31" x14ac:dyDescent="0.25">
      <c r="A8741" s="17">
        <v>8708</v>
      </c>
      <c r="B8741" s="11">
        <v>44559</v>
      </c>
      <c r="C8741" s="12">
        <v>12</v>
      </c>
      <c r="D8741" s="10">
        <v>363</v>
      </c>
      <c r="E8741" s="10">
        <v>1</v>
      </c>
      <c r="F8741" s="18">
        <v>19</v>
      </c>
      <c r="G8741" s="26">
        <f t="shared" si="1908"/>
        <v>15</v>
      </c>
      <c r="H8741" s="13">
        <f t="shared" si="1909"/>
        <v>278.13698630136986</v>
      </c>
      <c r="I8741" s="13">
        <f t="shared" si="1910"/>
        <v>-2.3467764445695645</v>
      </c>
      <c r="J8741" s="13">
        <f t="shared" si="1911"/>
        <v>-82.346776444569571</v>
      </c>
      <c r="K8741" s="13">
        <f t="shared" si="1912"/>
        <v>17.627553725923839</v>
      </c>
      <c r="L8741" s="27">
        <f t="shared" si="1913"/>
        <v>84.413305888857593</v>
      </c>
      <c r="M8741" s="32">
        <f t="shared" si="1914"/>
        <v>-23.227986002500625</v>
      </c>
      <c r="N8741" s="13">
        <f t="shared" si="1915"/>
        <v>0</v>
      </c>
      <c r="O8741" s="13">
        <f t="shared" si="1916"/>
        <v>90</v>
      </c>
      <c r="P8741" s="27">
        <f t="shared" si="1917"/>
        <v>248.92282437065279</v>
      </c>
      <c r="Q8741" s="36">
        <f t="shared" si="1918"/>
        <v>37.919608377836205</v>
      </c>
      <c r="R8741" s="14">
        <f t="shared" si="1919"/>
        <v>0</v>
      </c>
      <c r="S8741" s="14">
        <f t="shared" si="1920"/>
        <v>0</v>
      </c>
      <c r="T8741" s="37">
        <f t="shared" si="1921"/>
        <v>0</v>
      </c>
      <c r="U8741" s="1"/>
      <c r="V8741" s="1"/>
      <c r="W8741" s="1"/>
      <c r="X8741" s="1"/>
      <c r="Y8741" s="1"/>
      <c r="Z8741" s="1"/>
      <c r="AA8741" s="1"/>
      <c r="AB8741" s="1"/>
      <c r="AC8741" s="1"/>
      <c r="AD8741" s="1"/>
      <c r="AE8741" s="1"/>
    </row>
    <row r="8742" spans="1:31" x14ac:dyDescent="0.25">
      <c r="A8742" s="15">
        <v>8709</v>
      </c>
      <c r="B8742" s="4">
        <v>44559</v>
      </c>
      <c r="C8742" s="5">
        <v>12</v>
      </c>
      <c r="D8742" s="3">
        <v>363</v>
      </c>
      <c r="E8742" s="3">
        <v>1</v>
      </c>
      <c r="F8742" s="16">
        <v>20</v>
      </c>
      <c r="G8742" s="24">
        <f t="shared" si="1908"/>
        <v>15</v>
      </c>
      <c r="H8742" s="7">
        <f t="shared" si="1909"/>
        <v>278.13698630136986</v>
      </c>
      <c r="I8742" s="7">
        <f t="shared" si="1910"/>
        <v>-2.3467764445695645</v>
      </c>
      <c r="J8742" s="7">
        <f t="shared" si="1911"/>
        <v>-82.346776444569571</v>
      </c>
      <c r="K8742" s="7">
        <f t="shared" si="1912"/>
        <v>18.627553725923839</v>
      </c>
      <c r="L8742" s="25">
        <f t="shared" si="1913"/>
        <v>99.413305888857593</v>
      </c>
      <c r="M8742" s="31">
        <f t="shared" si="1914"/>
        <v>-23.227986002500625</v>
      </c>
      <c r="N8742" s="7">
        <f t="shared" si="1915"/>
        <v>0</v>
      </c>
      <c r="O8742" s="7">
        <f t="shared" si="1916"/>
        <v>90</v>
      </c>
      <c r="P8742" s="25">
        <f t="shared" si="1917"/>
        <v>258.14056511170259</v>
      </c>
      <c r="Q8742" s="34">
        <f t="shared" si="1918"/>
        <v>37.919608377836205</v>
      </c>
      <c r="R8742" s="9">
        <f t="shared" si="1919"/>
        <v>0</v>
      </c>
      <c r="S8742" s="9">
        <f t="shared" si="1920"/>
        <v>0</v>
      </c>
      <c r="T8742" s="35">
        <f t="shared" si="1921"/>
        <v>0</v>
      </c>
      <c r="U8742" s="1"/>
      <c r="V8742" s="1"/>
      <c r="W8742" s="1"/>
      <c r="X8742" s="1"/>
      <c r="Y8742" s="1"/>
      <c r="Z8742" s="1"/>
      <c r="AA8742" s="1"/>
      <c r="AB8742" s="1"/>
      <c r="AC8742" s="1"/>
      <c r="AD8742" s="1"/>
      <c r="AE8742" s="1"/>
    </row>
    <row r="8743" spans="1:31" x14ac:dyDescent="0.25">
      <c r="A8743" s="17">
        <v>8710</v>
      </c>
      <c r="B8743" s="11">
        <v>44559</v>
      </c>
      <c r="C8743" s="12">
        <v>12</v>
      </c>
      <c r="D8743" s="10">
        <v>363</v>
      </c>
      <c r="E8743" s="10">
        <v>1</v>
      </c>
      <c r="F8743" s="18">
        <v>21</v>
      </c>
      <c r="G8743" s="26">
        <f t="shared" si="1908"/>
        <v>15</v>
      </c>
      <c r="H8743" s="13">
        <f t="shared" si="1909"/>
        <v>278.13698630136986</v>
      </c>
      <c r="I8743" s="13">
        <f t="shared" si="1910"/>
        <v>-2.3467764445695645</v>
      </c>
      <c r="J8743" s="13">
        <f t="shared" si="1911"/>
        <v>-82.346776444569571</v>
      </c>
      <c r="K8743" s="13">
        <f t="shared" si="1912"/>
        <v>19.627553725923839</v>
      </c>
      <c r="L8743" s="27">
        <f t="shared" si="1913"/>
        <v>114.41330588885759</v>
      </c>
      <c r="M8743" s="32">
        <f t="shared" si="1914"/>
        <v>-23.227986002500625</v>
      </c>
      <c r="N8743" s="13">
        <f t="shared" si="1915"/>
        <v>0</v>
      </c>
      <c r="O8743" s="13">
        <f t="shared" si="1916"/>
        <v>90</v>
      </c>
      <c r="P8743" s="27">
        <f t="shared" si="1917"/>
        <v>266.67604848896377</v>
      </c>
      <c r="Q8743" s="36">
        <f t="shared" si="1918"/>
        <v>37.919608377836205</v>
      </c>
      <c r="R8743" s="14">
        <f t="shared" si="1919"/>
        <v>0</v>
      </c>
      <c r="S8743" s="14">
        <f t="shared" si="1920"/>
        <v>0</v>
      </c>
      <c r="T8743" s="37">
        <f t="shared" si="1921"/>
        <v>0</v>
      </c>
      <c r="U8743" s="1"/>
      <c r="V8743" s="1"/>
      <c r="W8743" s="1"/>
      <c r="X8743" s="1"/>
      <c r="Y8743" s="1"/>
      <c r="Z8743" s="1"/>
      <c r="AA8743" s="1"/>
      <c r="AB8743" s="1"/>
      <c r="AC8743" s="1"/>
      <c r="AD8743" s="1"/>
      <c r="AE8743" s="1"/>
    </row>
    <row r="8744" spans="1:31" x14ac:dyDescent="0.25">
      <c r="A8744" s="15">
        <v>8711</v>
      </c>
      <c r="B8744" s="4">
        <v>44559</v>
      </c>
      <c r="C8744" s="5">
        <v>12</v>
      </c>
      <c r="D8744" s="3">
        <v>363</v>
      </c>
      <c r="E8744" s="3">
        <v>1</v>
      </c>
      <c r="F8744" s="16">
        <v>22</v>
      </c>
      <c r="G8744" s="24">
        <f t="shared" si="1908"/>
        <v>15</v>
      </c>
      <c r="H8744" s="7">
        <f t="shared" si="1909"/>
        <v>278.13698630136986</v>
      </c>
      <c r="I8744" s="7">
        <f t="shared" si="1910"/>
        <v>-2.3467764445695645</v>
      </c>
      <c r="J8744" s="7">
        <f t="shared" si="1911"/>
        <v>-82.346776444569571</v>
      </c>
      <c r="K8744" s="7">
        <f t="shared" si="1912"/>
        <v>20.627553725923839</v>
      </c>
      <c r="L8744" s="25">
        <f t="shared" si="1913"/>
        <v>129.41330588885759</v>
      </c>
      <c r="M8744" s="31">
        <f t="shared" si="1914"/>
        <v>-23.227986002500625</v>
      </c>
      <c r="N8744" s="7">
        <f t="shared" si="1915"/>
        <v>0</v>
      </c>
      <c r="O8744" s="7">
        <f t="shared" si="1916"/>
        <v>90</v>
      </c>
      <c r="P8744" s="25">
        <f t="shared" si="1917"/>
        <v>274.18119848937761</v>
      </c>
      <c r="Q8744" s="34">
        <f t="shared" si="1918"/>
        <v>37.919608377836205</v>
      </c>
      <c r="R8744" s="9">
        <f t="shared" si="1919"/>
        <v>0</v>
      </c>
      <c r="S8744" s="9">
        <f t="shared" si="1920"/>
        <v>0</v>
      </c>
      <c r="T8744" s="35">
        <f t="shared" si="1921"/>
        <v>0</v>
      </c>
      <c r="U8744" s="1"/>
      <c r="V8744" s="1"/>
      <c r="W8744" s="1"/>
      <c r="X8744" s="1"/>
      <c r="Y8744" s="1"/>
      <c r="Z8744" s="1"/>
      <c r="AA8744" s="1"/>
      <c r="AB8744" s="1"/>
      <c r="AC8744" s="1"/>
      <c r="AD8744" s="1"/>
      <c r="AE8744" s="1"/>
    </row>
    <row r="8745" spans="1:31" x14ac:dyDescent="0.25">
      <c r="A8745" s="17">
        <v>8712</v>
      </c>
      <c r="B8745" s="11">
        <v>44559</v>
      </c>
      <c r="C8745" s="12">
        <v>12</v>
      </c>
      <c r="D8745" s="10">
        <v>363</v>
      </c>
      <c r="E8745" s="10">
        <v>1</v>
      </c>
      <c r="F8745" s="18">
        <v>23</v>
      </c>
      <c r="G8745" s="26">
        <f t="shared" si="1908"/>
        <v>15</v>
      </c>
      <c r="H8745" s="13">
        <f t="shared" si="1909"/>
        <v>278.13698630136986</v>
      </c>
      <c r="I8745" s="13">
        <f t="shared" si="1910"/>
        <v>-2.3467764445695645</v>
      </c>
      <c r="J8745" s="13">
        <f t="shared" si="1911"/>
        <v>-82.346776444569571</v>
      </c>
      <c r="K8745" s="13">
        <f t="shared" si="1912"/>
        <v>21.627553725923839</v>
      </c>
      <c r="L8745" s="27">
        <f t="shared" si="1913"/>
        <v>144.41330588885759</v>
      </c>
      <c r="M8745" s="32">
        <f t="shared" si="1914"/>
        <v>-23.227986002500625</v>
      </c>
      <c r="N8745" s="13">
        <f t="shared" si="1915"/>
        <v>0</v>
      </c>
      <c r="O8745" s="13">
        <f t="shared" si="1916"/>
        <v>90</v>
      </c>
      <c r="P8745" s="27">
        <f t="shared" si="1917"/>
        <v>280.26757686185937</v>
      </c>
      <c r="Q8745" s="36">
        <f t="shared" si="1918"/>
        <v>37.919608377836205</v>
      </c>
      <c r="R8745" s="14">
        <f t="shared" si="1919"/>
        <v>0</v>
      </c>
      <c r="S8745" s="14">
        <f t="shared" si="1920"/>
        <v>0</v>
      </c>
      <c r="T8745" s="37">
        <f t="shared" si="1921"/>
        <v>0</v>
      </c>
      <c r="U8745" s="1"/>
      <c r="V8745" s="1"/>
      <c r="W8745" s="1"/>
      <c r="X8745" s="1"/>
      <c r="Y8745" s="1"/>
      <c r="Z8745" s="1"/>
      <c r="AA8745" s="1"/>
      <c r="AB8745" s="1"/>
      <c r="AC8745" s="1"/>
      <c r="AD8745" s="1"/>
      <c r="AE8745" s="1"/>
    </row>
    <row r="8746" spans="1:31" x14ac:dyDescent="0.25">
      <c r="A8746" s="15">
        <v>8713</v>
      </c>
      <c r="B8746" s="4">
        <v>44560</v>
      </c>
      <c r="C8746" s="5">
        <v>12</v>
      </c>
      <c r="D8746" s="3">
        <v>364</v>
      </c>
      <c r="E8746" s="3">
        <v>1</v>
      </c>
      <c r="F8746" s="16">
        <v>0</v>
      </c>
      <c r="G8746" s="24">
        <f t="shared" si="1908"/>
        <v>15</v>
      </c>
      <c r="H8746" s="7">
        <f t="shared" si="1909"/>
        <v>279.12328767123284</v>
      </c>
      <c r="I8746" s="7">
        <f t="shared" si="1910"/>
        <v>-2.8032945002722132</v>
      </c>
      <c r="J8746" s="7">
        <f t="shared" si="1911"/>
        <v>-82.803294500272216</v>
      </c>
      <c r="K8746" s="7">
        <f t="shared" si="1912"/>
        <v>-1.3800549083378704</v>
      </c>
      <c r="L8746" s="25">
        <f t="shared" si="1913"/>
        <v>-200.70082362506804</v>
      </c>
      <c r="M8746" s="31">
        <f t="shared" si="1914"/>
        <v>-23.16913150981371</v>
      </c>
      <c r="N8746" s="7">
        <f t="shared" si="1915"/>
        <v>0</v>
      </c>
      <c r="O8746" s="7">
        <f t="shared" si="1916"/>
        <v>90</v>
      </c>
      <c r="P8746" s="25">
        <f t="shared" si="1917"/>
        <v>75.439895250400141</v>
      </c>
      <c r="Q8746" s="34">
        <f t="shared" si="1918"/>
        <v>37.919608377836205</v>
      </c>
      <c r="R8746" s="9">
        <f t="shared" si="1919"/>
        <v>0</v>
      </c>
      <c r="S8746" s="9">
        <f t="shared" si="1920"/>
        <v>0</v>
      </c>
      <c r="T8746" s="35">
        <f t="shared" si="1921"/>
        <v>0</v>
      </c>
      <c r="U8746" s="1"/>
      <c r="V8746" s="1"/>
      <c r="W8746" s="1"/>
      <c r="X8746" s="1"/>
      <c r="Y8746" s="1"/>
      <c r="Z8746" s="1"/>
      <c r="AA8746" s="1"/>
      <c r="AB8746" s="1"/>
      <c r="AC8746" s="1"/>
      <c r="AD8746" s="1"/>
      <c r="AE8746" s="1"/>
    </row>
    <row r="8747" spans="1:31" x14ac:dyDescent="0.25">
      <c r="A8747" s="17">
        <v>8714</v>
      </c>
      <c r="B8747" s="11">
        <v>44560</v>
      </c>
      <c r="C8747" s="12">
        <v>12</v>
      </c>
      <c r="D8747" s="10">
        <v>364</v>
      </c>
      <c r="E8747" s="10">
        <v>1</v>
      </c>
      <c r="F8747" s="18">
        <v>1</v>
      </c>
      <c r="G8747" s="26">
        <f t="shared" si="1908"/>
        <v>15</v>
      </c>
      <c r="H8747" s="13">
        <f t="shared" si="1909"/>
        <v>279.12328767123284</v>
      </c>
      <c r="I8747" s="13">
        <f t="shared" si="1910"/>
        <v>-2.8032945002722132</v>
      </c>
      <c r="J8747" s="13">
        <f t="shared" si="1911"/>
        <v>-82.803294500272216</v>
      </c>
      <c r="K8747" s="13">
        <f t="shared" si="1912"/>
        <v>-0.38005490833787037</v>
      </c>
      <c r="L8747" s="27">
        <f t="shared" si="1913"/>
        <v>-185.70082362506804</v>
      </c>
      <c r="M8747" s="32">
        <f t="shared" si="1914"/>
        <v>-23.16913150981371</v>
      </c>
      <c r="N8747" s="13">
        <f t="shared" si="1915"/>
        <v>0</v>
      </c>
      <c r="O8747" s="13">
        <f t="shared" si="1916"/>
        <v>90</v>
      </c>
      <c r="P8747" s="27">
        <f t="shared" si="1917"/>
        <v>73.344005601489684</v>
      </c>
      <c r="Q8747" s="36">
        <f t="shared" si="1918"/>
        <v>37.919608377836205</v>
      </c>
      <c r="R8747" s="14">
        <f t="shared" si="1919"/>
        <v>0</v>
      </c>
      <c r="S8747" s="14">
        <f t="shared" si="1920"/>
        <v>0</v>
      </c>
      <c r="T8747" s="37">
        <f t="shared" si="1921"/>
        <v>0</v>
      </c>
      <c r="U8747" s="1"/>
      <c r="V8747" s="1"/>
      <c r="W8747" s="1"/>
      <c r="X8747" s="1"/>
      <c r="Y8747" s="1"/>
      <c r="Z8747" s="1"/>
      <c r="AA8747" s="1"/>
      <c r="AB8747" s="1"/>
      <c r="AC8747" s="1"/>
      <c r="AD8747" s="1"/>
      <c r="AE8747" s="1"/>
    </row>
    <row r="8748" spans="1:31" x14ac:dyDescent="0.25">
      <c r="A8748" s="15">
        <v>8715</v>
      </c>
      <c r="B8748" s="4">
        <v>44560</v>
      </c>
      <c r="C8748" s="5">
        <v>12</v>
      </c>
      <c r="D8748" s="3">
        <v>364</v>
      </c>
      <c r="E8748" s="3">
        <v>1</v>
      </c>
      <c r="F8748" s="16">
        <v>2</v>
      </c>
      <c r="G8748" s="24">
        <f t="shared" si="1908"/>
        <v>15</v>
      </c>
      <c r="H8748" s="7">
        <f t="shared" si="1909"/>
        <v>279.12328767123284</v>
      </c>
      <c r="I8748" s="7">
        <f t="shared" si="1910"/>
        <v>-2.8032945002722132</v>
      </c>
      <c r="J8748" s="7">
        <f t="shared" si="1911"/>
        <v>-82.803294500272216</v>
      </c>
      <c r="K8748" s="7">
        <f t="shared" si="1912"/>
        <v>0.61994509166212963</v>
      </c>
      <c r="L8748" s="25">
        <f t="shared" si="1913"/>
        <v>-170.70082362506804</v>
      </c>
      <c r="M8748" s="31">
        <f t="shared" si="1914"/>
        <v>-23.16913150981371</v>
      </c>
      <c r="N8748" s="7">
        <f t="shared" si="1915"/>
        <v>0</v>
      </c>
      <c r="O8748" s="7">
        <f t="shared" si="1916"/>
        <v>90</v>
      </c>
      <c r="P8748" s="25">
        <f t="shared" si="1917"/>
        <v>73.633450576066451</v>
      </c>
      <c r="Q8748" s="34">
        <f t="shared" si="1918"/>
        <v>37.919608377836205</v>
      </c>
      <c r="R8748" s="9">
        <f t="shared" si="1919"/>
        <v>0</v>
      </c>
      <c r="S8748" s="9">
        <f t="shared" si="1920"/>
        <v>0</v>
      </c>
      <c r="T8748" s="35">
        <f t="shared" si="1921"/>
        <v>0</v>
      </c>
      <c r="U8748" s="1"/>
      <c r="V8748" s="1"/>
      <c r="W8748" s="1"/>
      <c r="X8748" s="1"/>
      <c r="Y8748" s="1"/>
      <c r="Z8748" s="1"/>
      <c r="AA8748" s="1"/>
      <c r="AB8748" s="1"/>
      <c r="AC8748" s="1"/>
      <c r="AD8748" s="1"/>
      <c r="AE8748" s="1"/>
    </row>
    <row r="8749" spans="1:31" x14ac:dyDescent="0.25">
      <c r="A8749" s="17">
        <v>8716</v>
      </c>
      <c r="B8749" s="11">
        <v>44560</v>
      </c>
      <c r="C8749" s="12">
        <v>12</v>
      </c>
      <c r="D8749" s="10">
        <v>364</v>
      </c>
      <c r="E8749" s="10">
        <v>1</v>
      </c>
      <c r="F8749" s="18">
        <v>3</v>
      </c>
      <c r="G8749" s="26">
        <f t="shared" si="1908"/>
        <v>15</v>
      </c>
      <c r="H8749" s="13">
        <f t="shared" si="1909"/>
        <v>279.12328767123284</v>
      </c>
      <c r="I8749" s="13">
        <f t="shared" si="1910"/>
        <v>-2.8032945002722132</v>
      </c>
      <c r="J8749" s="13">
        <f t="shared" si="1911"/>
        <v>-82.803294500272216</v>
      </c>
      <c r="K8749" s="13">
        <f t="shared" si="1912"/>
        <v>1.6199450916621296</v>
      </c>
      <c r="L8749" s="27">
        <f t="shared" si="1913"/>
        <v>-155.70082362506804</v>
      </c>
      <c r="M8749" s="32">
        <f t="shared" si="1914"/>
        <v>-23.16913150981371</v>
      </c>
      <c r="N8749" s="13">
        <f t="shared" si="1915"/>
        <v>0</v>
      </c>
      <c r="O8749" s="13">
        <f t="shared" si="1916"/>
        <v>90</v>
      </c>
      <c r="P8749" s="27">
        <f t="shared" si="1917"/>
        <v>76.278941736550252</v>
      </c>
      <c r="Q8749" s="36">
        <f t="shared" si="1918"/>
        <v>37.919608377836205</v>
      </c>
      <c r="R8749" s="14">
        <f t="shared" si="1919"/>
        <v>0</v>
      </c>
      <c r="S8749" s="14">
        <f t="shared" si="1920"/>
        <v>0</v>
      </c>
      <c r="T8749" s="37">
        <f t="shared" si="1921"/>
        <v>0</v>
      </c>
      <c r="U8749" s="1"/>
      <c r="V8749" s="1"/>
      <c r="W8749" s="1"/>
      <c r="X8749" s="1"/>
      <c r="Y8749" s="1"/>
      <c r="Z8749" s="1"/>
      <c r="AA8749" s="1"/>
      <c r="AB8749" s="1"/>
      <c r="AC8749" s="1"/>
      <c r="AD8749" s="1"/>
      <c r="AE8749" s="1"/>
    </row>
    <row r="8750" spans="1:31" x14ac:dyDescent="0.25">
      <c r="A8750" s="15">
        <v>8717</v>
      </c>
      <c r="B8750" s="4">
        <v>44560</v>
      </c>
      <c r="C8750" s="5">
        <v>12</v>
      </c>
      <c r="D8750" s="3">
        <v>364</v>
      </c>
      <c r="E8750" s="3">
        <v>1</v>
      </c>
      <c r="F8750" s="16">
        <v>4</v>
      </c>
      <c r="G8750" s="24">
        <f t="shared" si="1908"/>
        <v>15</v>
      </c>
      <c r="H8750" s="7">
        <f t="shared" si="1909"/>
        <v>279.12328767123284</v>
      </c>
      <c r="I8750" s="7">
        <f t="shared" si="1910"/>
        <v>-2.8032945002722132</v>
      </c>
      <c r="J8750" s="7">
        <f t="shared" si="1911"/>
        <v>-82.803294500272216</v>
      </c>
      <c r="K8750" s="7">
        <f t="shared" si="1912"/>
        <v>2.6199450916621299</v>
      </c>
      <c r="L8750" s="25">
        <f t="shared" si="1913"/>
        <v>-140.70082362506804</v>
      </c>
      <c r="M8750" s="31">
        <f t="shared" si="1914"/>
        <v>-23.16913150981371</v>
      </c>
      <c r="N8750" s="7">
        <f t="shared" si="1915"/>
        <v>0</v>
      </c>
      <c r="O8750" s="7">
        <f t="shared" si="1916"/>
        <v>90</v>
      </c>
      <c r="P8750" s="25">
        <f t="shared" si="1917"/>
        <v>81.030720646537105</v>
      </c>
      <c r="Q8750" s="34">
        <f t="shared" si="1918"/>
        <v>37.919608377836205</v>
      </c>
      <c r="R8750" s="9">
        <f t="shared" si="1919"/>
        <v>0</v>
      </c>
      <c r="S8750" s="9">
        <f t="shared" si="1920"/>
        <v>0</v>
      </c>
      <c r="T8750" s="35">
        <f t="shared" si="1921"/>
        <v>0</v>
      </c>
      <c r="U8750" s="1"/>
      <c r="V8750" s="1"/>
      <c r="W8750" s="1"/>
      <c r="X8750" s="1"/>
      <c r="Y8750" s="1"/>
      <c r="Z8750" s="1"/>
      <c r="AA8750" s="1"/>
      <c r="AB8750" s="1"/>
      <c r="AC8750" s="1"/>
      <c r="AD8750" s="1"/>
      <c r="AE8750" s="1"/>
    </row>
    <row r="8751" spans="1:31" x14ac:dyDescent="0.25">
      <c r="A8751" s="17">
        <v>8718</v>
      </c>
      <c r="B8751" s="11">
        <v>44560</v>
      </c>
      <c r="C8751" s="12">
        <v>12</v>
      </c>
      <c r="D8751" s="10">
        <v>364</v>
      </c>
      <c r="E8751" s="10">
        <v>1</v>
      </c>
      <c r="F8751" s="18">
        <v>5</v>
      </c>
      <c r="G8751" s="26">
        <f t="shared" si="1908"/>
        <v>15</v>
      </c>
      <c r="H8751" s="13">
        <f t="shared" si="1909"/>
        <v>279.12328767123284</v>
      </c>
      <c r="I8751" s="13">
        <f t="shared" si="1910"/>
        <v>-2.8032945002722132</v>
      </c>
      <c r="J8751" s="13">
        <f t="shared" si="1911"/>
        <v>-82.803294500272216</v>
      </c>
      <c r="K8751" s="13">
        <f t="shared" si="1912"/>
        <v>3.6199450916621299</v>
      </c>
      <c r="L8751" s="27">
        <f t="shared" si="1913"/>
        <v>-125.70082362506805</v>
      </c>
      <c r="M8751" s="32">
        <f t="shared" si="1914"/>
        <v>-23.16913150981371</v>
      </c>
      <c r="N8751" s="13">
        <f t="shared" si="1915"/>
        <v>0</v>
      </c>
      <c r="O8751" s="13">
        <f t="shared" si="1916"/>
        <v>90</v>
      </c>
      <c r="P8751" s="27">
        <f t="shared" si="1917"/>
        <v>87.509707740694211</v>
      </c>
      <c r="Q8751" s="36">
        <f t="shared" si="1918"/>
        <v>37.919608377836205</v>
      </c>
      <c r="R8751" s="14">
        <f t="shared" si="1919"/>
        <v>0</v>
      </c>
      <c r="S8751" s="14">
        <f t="shared" si="1920"/>
        <v>0</v>
      </c>
      <c r="T8751" s="37">
        <f t="shared" si="1921"/>
        <v>0</v>
      </c>
      <c r="U8751" s="1"/>
      <c r="V8751" s="1"/>
      <c r="W8751" s="1"/>
      <c r="X8751" s="1"/>
      <c r="Y8751" s="1"/>
      <c r="Z8751" s="1"/>
      <c r="AA8751" s="1"/>
      <c r="AB8751" s="1"/>
      <c r="AC8751" s="1"/>
      <c r="AD8751" s="1"/>
      <c r="AE8751" s="1"/>
    </row>
    <row r="8752" spans="1:31" x14ac:dyDescent="0.25">
      <c r="A8752" s="15">
        <v>8719</v>
      </c>
      <c r="B8752" s="4">
        <v>44560</v>
      </c>
      <c r="C8752" s="5">
        <v>12</v>
      </c>
      <c r="D8752" s="3">
        <v>364</v>
      </c>
      <c r="E8752" s="3">
        <v>1</v>
      </c>
      <c r="F8752" s="16">
        <v>6</v>
      </c>
      <c r="G8752" s="24">
        <f t="shared" si="1908"/>
        <v>15</v>
      </c>
      <c r="H8752" s="7">
        <f t="shared" si="1909"/>
        <v>279.12328767123284</v>
      </c>
      <c r="I8752" s="7">
        <f t="shared" si="1910"/>
        <v>-2.8032945002722132</v>
      </c>
      <c r="J8752" s="7">
        <f t="shared" si="1911"/>
        <v>-82.803294500272216</v>
      </c>
      <c r="K8752" s="7">
        <f t="shared" si="1912"/>
        <v>4.6199450916621299</v>
      </c>
      <c r="L8752" s="25">
        <f t="shared" si="1913"/>
        <v>-110.70082362506805</v>
      </c>
      <c r="M8752" s="31">
        <f t="shared" si="1914"/>
        <v>-23.16913150981371</v>
      </c>
      <c r="N8752" s="7">
        <f t="shared" si="1915"/>
        <v>0</v>
      </c>
      <c r="O8752" s="7">
        <f t="shared" si="1916"/>
        <v>90</v>
      </c>
      <c r="P8752" s="25">
        <f t="shared" si="1917"/>
        <v>95.3077596702785</v>
      </c>
      <c r="Q8752" s="34">
        <f t="shared" si="1918"/>
        <v>37.919608377836205</v>
      </c>
      <c r="R8752" s="9">
        <f t="shared" si="1919"/>
        <v>0</v>
      </c>
      <c r="S8752" s="9">
        <f t="shared" si="1920"/>
        <v>0</v>
      </c>
      <c r="T8752" s="35">
        <f t="shared" si="1921"/>
        <v>0</v>
      </c>
      <c r="U8752" s="1"/>
      <c r="V8752" s="1"/>
      <c r="W8752" s="1"/>
      <c r="X8752" s="1"/>
      <c r="Y8752" s="1"/>
      <c r="Z8752" s="1"/>
      <c r="AA8752" s="1"/>
      <c r="AB8752" s="1"/>
      <c r="AC8752" s="1"/>
      <c r="AD8752" s="1"/>
      <c r="AE8752" s="1"/>
    </row>
    <row r="8753" spans="1:31" x14ac:dyDescent="0.25">
      <c r="A8753" s="17">
        <v>8720</v>
      </c>
      <c r="B8753" s="11">
        <v>44560</v>
      </c>
      <c r="C8753" s="12">
        <v>12</v>
      </c>
      <c r="D8753" s="10">
        <v>364</v>
      </c>
      <c r="E8753" s="10">
        <v>1</v>
      </c>
      <c r="F8753" s="18">
        <v>7</v>
      </c>
      <c r="G8753" s="26">
        <f t="shared" si="1908"/>
        <v>15</v>
      </c>
      <c r="H8753" s="13">
        <f t="shared" si="1909"/>
        <v>279.12328767123284</v>
      </c>
      <c r="I8753" s="13">
        <f t="shared" si="1910"/>
        <v>-2.8032945002722132</v>
      </c>
      <c r="J8753" s="13">
        <f t="shared" si="1911"/>
        <v>-82.803294500272216</v>
      </c>
      <c r="K8753" s="13">
        <f t="shared" si="1912"/>
        <v>5.6199450916621299</v>
      </c>
      <c r="L8753" s="27">
        <f t="shared" si="1913"/>
        <v>-95.700823625068054</v>
      </c>
      <c r="M8753" s="32">
        <f t="shared" si="1914"/>
        <v>-23.16913150981371</v>
      </c>
      <c r="N8753" s="13">
        <f t="shared" si="1915"/>
        <v>0</v>
      </c>
      <c r="O8753" s="13">
        <f t="shared" si="1916"/>
        <v>90</v>
      </c>
      <c r="P8753" s="27">
        <f t="shared" si="1917"/>
        <v>104.04575379359203</v>
      </c>
      <c r="Q8753" s="36">
        <f t="shared" si="1918"/>
        <v>37.919608377836205</v>
      </c>
      <c r="R8753" s="14">
        <f t="shared" si="1919"/>
        <v>0</v>
      </c>
      <c r="S8753" s="14">
        <f t="shared" si="1920"/>
        <v>0</v>
      </c>
      <c r="T8753" s="37">
        <f t="shared" si="1921"/>
        <v>0</v>
      </c>
      <c r="U8753" s="1"/>
      <c r="V8753" s="1"/>
      <c r="W8753" s="1"/>
      <c r="X8753" s="1"/>
      <c r="Y8753" s="1"/>
      <c r="Z8753" s="1"/>
      <c r="AA8753" s="1"/>
      <c r="AB8753" s="1"/>
      <c r="AC8753" s="1"/>
      <c r="AD8753" s="1"/>
      <c r="AE8753" s="1"/>
    </row>
    <row r="8754" spans="1:31" x14ac:dyDescent="0.25">
      <c r="A8754" s="15">
        <v>8721</v>
      </c>
      <c r="B8754" s="4">
        <v>44560</v>
      </c>
      <c r="C8754" s="5">
        <v>12</v>
      </c>
      <c r="D8754" s="3">
        <v>364</v>
      </c>
      <c r="E8754" s="3">
        <v>1</v>
      </c>
      <c r="F8754" s="16">
        <v>8</v>
      </c>
      <c r="G8754" s="24">
        <f t="shared" si="1908"/>
        <v>15</v>
      </c>
      <c r="H8754" s="7">
        <f t="shared" si="1909"/>
        <v>279.12328767123284</v>
      </c>
      <c r="I8754" s="7">
        <f t="shared" si="1910"/>
        <v>-2.8032945002722132</v>
      </c>
      <c r="J8754" s="7">
        <f t="shared" si="1911"/>
        <v>-82.803294500272216</v>
      </c>
      <c r="K8754" s="7">
        <f t="shared" si="1912"/>
        <v>6.6199450916621299</v>
      </c>
      <c r="L8754" s="25">
        <f t="shared" si="1913"/>
        <v>-80.700823625068054</v>
      </c>
      <c r="M8754" s="31">
        <f t="shared" si="1914"/>
        <v>-23.16913150981371</v>
      </c>
      <c r="N8754" s="7">
        <f t="shared" si="1915"/>
        <v>0</v>
      </c>
      <c r="O8754" s="7">
        <f t="shared" si="1916"/>
        <v>90</v>
      </c>
      <c r="P8754" s="25">
        <f t="shared" si="1917"/>
        <v>113.38379088152659</v>
      </c>
      <c r="Q8754" s="34">
        <f t="shared" si="1918"/>
        <v>37.919608377836205</v>
      </c>
      <c r="R8754" s="9">
        <f t="shared" si="1919"/>
        <v>0</v>
      </c>
      <c r="S8754" s="9">
        <f t="shared" si="1920"/>
        <v>0</v>
      </c>
      <c r="T8754" s="35">
        <f t="shared" si="1921"/>
        <v>0</v>
      </c>
      <c r="U8754" s="1"/>
      <c r="V8754" s="1"/>
      <c r="W8754" s="1"/>
      <c r="X8754" s="1"/>
      <c r="Y8754" s="1"/>
      <c r="Z8754" s="1"/>
      <c r="AA8754" s="1"/>
      <c r="AB8754" s="1"/>
      <c r="AC8754" s="1"/>
      <c r="AD8754" s="1"/>
      <c r="AE8754" s="1"/>
    </row>
    <row r="8755" spans="1:31" x14ac:dyDescent="0.25">
      <c r="A8755" s="17">
        <v>8722</v>
      </c>
      <c r="B8755" s="11">
        <v>44560</v>
      </c>
      <c r="C8755" s="12">
        <v>12</v>
      </c>
      <c r="D8755" s="10">
        <v>364</v>
      </c>
      <c r="E8755" s="10">
        <v>1</v>
      </c>
      <c r="F8755" s="18">
        <v>9</v>
      </c>
      <c r="G8755" s="26">
        <f t="shared" si="1908"/>
        <v>15</v>
      </c>
      <c r="H8755" s="13">
        <f t="shared" si="1909"/>
        <v>279.12328767123284</v>
      </c>
      <c r="I8755" s="13">
        <f t="shared" si="1910"/>
        <v>-2.8032945002722132</v>
      </c>
      <c r="J8755" s="13">
        <f t="shared" si="1911"/>
        <v>-82.803294500272216</v>
      </c>
      <c r="K8755" s="13">
        <f t="shared" si="1912"/>
        <v>7.6199450916621299</v>
      </c>
      <c r="L8755" s="27">
        <f t="shared" si="1913"/>
        <v>-65.700823625068054</v>
      </c>
      <c r="M8755" s="32">
        <f t="shared" si="1914"/>
        <v>-23.16913150981371</v>
      </c>
      <c r="N8755" s="13">
        <f t="shared" si="1915"/>
        <v>2.1147888347755992</v>
      </c>
      <c r="O8755" s="13">
        <f t="shared" si="1916"/>
        <v>87.885211165224405</v>
      </c>
      <c r="P8755" s="27">
        <f t="shared" si="1917"/>
        <v>123.02079994209268</v>
      </c>
      <c r="Q8755" s="36">
        <f t="shared" si="1918"/>
        <v>18.8386019099149</v>
      </c>
      <c r="R8755" s="14">
        <f t="shared" si="1919"/>
        <v>205.89117536509033</v>
      </c>
      <c r="S8755" s="14">
        <f t="shared" si="1920"/>
        <v>62.641137155347444</v>
      </c>
      <c r="T8755" s="37">
        <f t="shared" si="1921"/>
        <v>1.4888246550019487E-2</v>
      </c>
      <c r="U8755" s="1"/>
      <c r="V8755" s="1"/>
      <c r="W8755" s="1"/>
      <c r="X8755" s="1"/>
      <c r="Y8755" s="1"/>
      <c r="Z8755" s="1"/>
      <c r="AA8755" s="1"/>
      <c r="AB8755" s="1"/>
      <c r="AC8755" s="1"/>
      <c r="AD8755" s="1"/>
      <c r="AE8755" s="1"/>
    </row>
    <row r="8756" spans="1:31" x14ac:dyDescent="0.25">
      <c r="A8756" s="15">
        <v>8723</v>
      </c>
      <c r="B8756" s="4">
        <v>44560</v>
      </c>
      <c r="C8756" s="5">
        <v>12</v>
      </c>
      <c r="D8756" s="3">
        <v>364</v>
      </c>
      <c r="E8756" s="3">
        <v>1</v>
      </c>
      <c r="F8756" s="16">
        <v>10</v>
      </c>
      <c r="G8756" s="24">
        <f t="shared" si="1908"/>
        <v>15</v>
      </c>
      <c r="H8756" s="7">
        <f t="shared" si="1909"/>
        <v>279.12328767123284</v>
      </c>
      <c r="I8756" s="7">
        <f t="shared" si="1910"/>
        <v>-2.8032945002722132</v>
      </c>
      <c r="J8756" s="7">
        <f t="shared" si="1911"/>
        <v>-82.803294500272216</v>
      </c>
      <c r="K8756" s="7">
        <f t="shared" si="1912"/>
        <v>8.6199450916621299</v>
      </c>
      <c r="L8756" s="25">
        <f t="shared" si="1913"/>
        <v>-50.700823625068054</v>
      </c>
      <c r="M8756" s="31">
        <f t="shared" si="1914"/>
        <v>-23.16913150981371</v>
      </c>
      <c r="N8756" s="7">
        <f t="shared" si="1915"/>
        <v>11.136962420308262</v>
      </c>
      <c r="O8756" s="7">
        <f t="shared" si="1916"/>
        <v>78.863037579691735</v>
      </c>
      <c r="P8756" s="25">
        <f t="shared" si="1917"/>
        <v>133.52357180822733</v>
      </c>
      <c r="Q8756" s="34">
        <f t="shared" si="1918"/>
        <v>5.0516110277706181</v>
      </c>
      <c r="R8756" s="9">
        <f t="shared" si="1919"/>
        <v>579.16282669023951</v>
      </c>
      <c r="S8756" s="9">
        <f t="shared" si="1920"/>
        <v>292.54633220715795</v>
      </c>
      <c r="T8756" s="35">
        <f t="shared" si="1921"/>
        <v>6.9531016181947791E-2</v>
      </c>
      <c r="U8756" s="1"/>
      <c r="V8756" s="1"/>
      <c r="W8756" s="1"/>
      <c r="X8756" s="1"/>
      <c r="Y8756" s="1"/>
      <c r="Z8756" s="1"/>
      <c r="AA8756" s="1"/>
      <c r="AB8756" s="1"/>
      <c r="AC8756" s="1"/>
      <c r="AD8756" s="1"/>
      <c r="AE8756" s="1"/>
    </row>
    <row r="8757" spans="1:31" x14ac:dyDescent="0.25">
      <c r="A8757" s="17">
        <v>8724</v>
      </c>
      <c r="B8757" s="11">
        <v>44560</v>
      </c>
      <c r="C8757" s="12">
        <v>12</v>
      </c>
      <c r="D8757" s="10">
        <v>364</v>
      </c>
      <c r="E8757" s="10">
        <v>1</v>
      </c>
      <c r="F8757" s="18">
        <v>11</v>
      </c>
      <c r="G8757" s="26">
        <f t="shared" si="1908"/>
        <v>15</v>
      </c>
      <c r="H8757" s="13">
        <f t="shared" si="1909"/>
        <v>279.12328767123284</v>
      </c>
      <c r="I8757" s="13">
        <f t="shared" si="1910"/>
        <v>-2.8032945002722132</v>
      </c>
      <c r="J8757" s="13">
        <f t="shared" si="1911"/>
        <v>-82.803294500272216</v>
      </c>
      <c r="K8757" s="13">
        <f t="shared" si="1912"/>
        <v>9.6199450916621299</v>
      </c>
      <c r="L8757" s="27">
        <f t="shared" si="1913"/>
        <v>-35.700823625068054</v>
      </c>
      <c r="M8757" s="32">
        <f t="shared" si="1914"/>
        <v>-23.16913150981371</v>
      </c>
      <c r="N8757" s="13">
        <f t="shared" si="1915"/>
        <v>18.603077188859441</v>
      </c>
      <c r="O8757" s="13">
        <f t="shared" si="1916"/>
        <v>71.396922811140556</v>
      </c>
      <c r="P8757" s="27">
        <f t="shared" si="1917"/>
        <v>145.52379186741049</v>
      </c>
      <c r="Q8757" s="36">
        <f t="shared" si="1918"/>
        <v>3.108743967608826</v>
      </c>
      <c r="R8757" s="14">
        <f t="shared" si="1919"/>
        <v>745.32514269025251</v>
      </c>
      <c r="S8757" s="14">
        <f t="shared" si="1920"/>
        <v>497.0690332344904</v>
      </c>
      <c r="T8757" s="37">
        <f t="shared" si="1921"/>
        <v>0.11814099576165135</v>
      </c>
      <c r="U8757" s="1"/>
      <c r="V8757" s="1"/>
      <c r="W8757" s="1"/>
      <c r="X8757" s="1"/>
      <c r="Y8757" s="1"/>
      <c r="Z8757" s="1"/>
      <c r="AA8757" s="1"/>
      <c r="AB8757" s="1"/>
      <c r="AC8757" s="1"/>
      <c r="AD8757" s="1"/>
      <c r="AE8757" s="1"/>
    </row>
    <row r="8758" spans="1:31" x14ac:dyDescent="0.25">
      <c r="A8758" s="15">
        <v>8725</v>
      </c>
      <c r="B8758" s="4">
        <v>44560</v>
      </c>
      <c r="C8758" s="5">
        <v>12</v>
      </c>
      <c r="D8758" s="3">
        <v>364</v>
      </c>
      <c r="E8758" s="3">
        <v>1</v>
      </c>
      <c r="F8758" s="16">
        <v>12</v>
      </c>
      <c r="G8758" s="24">
        <f t="shared" si="1908"/>
        <v>15</v>
      </c>
      <c r="H8758" s="7">
        <f t="shared" si="1909"/>
        <v>279.12328767123284</v>
      </c>
      <c r="I8758" s="7">
        <f t="shared" si="1910"/>
        <v>-2.8032945002722132</v>
      </c>
      <c r="J8758" s="7">
        <f t="shared" si="1911"/>
        <v>-82.803294500272216</v>
      </c>
      <c r="K8758" s="7">
        <f t="shared" si="1912"/>
        <v>10.61994509166213</v>
      </c>
      <c r="L8758" s="25">
        <f t="shared" si="1913"/>
        <v>-20.700823625068054</v>
      </c>
      <c r="M8758" s="31">
        <f t="shared" si="1914"/>
        <v>-23.16913150981371</v>
      </c>
      <c r="N8758" s="7">
        <f t="shared" si="1915"/>
        <v>23.946944493023757</v>
      </c>
      <c r="O8758" s="7">
        <f t="shared" si="1916"/>
        <v>66.05305550697625</v>
      </c>
      <c r="P8758" s="25">
        <f t="shared" si="1917"/>
        <v>159.17058345834457</v>
      </c>
      <c r="Q8758" s="34">
        <f t="shared" si="1918"/>
        <v>2.4520441536033895</v>
      </c>
      <c r="R8758" s="9">
        <f t="shared" si="1919"/>
        <v>823.00805140801708</v>
      </c>
      <c r="S8758" s="9">
        <f t="shared" si="1920"/>
        <v>640.79973098120729</v>
      </c>
      <c r="T8758" s="35">
        <f t="shared" si="1921"/>
        <v>0.15230222210645081</v>
      </c>
      <c r="U8758" s="1"/>
      <c r="V8758" s="1"/>
      <c r="W8758" s="1"/>
      <c r="X8758" s="1"/>
      <c r="Y8758" s="1"/>
      <c r="Z8758" s="1"/>
      <c r="AA8758" s="1"/>
      <c r="AB8758" s="1"/>
      <c r="AC8758" s="1"/>
      <c r="AD8758" s="1"/>
      <c r="AE8758" s="1"/>
    </row>
    <row r="8759" spans="1:31" x14ac:dyDescent="0.25">
      <c r="A8759" s="17">
        <v>8726</v>
      </c>
      <c r="B8759" s="11">
        <v>44560</v>
      </c>
      <c r="C8759" s="12">
        <v>12</v>
      </c>
      <c r="D8759" s="10">
        <v>364</v>
      </c>
      <c r="E8759" s="10">
        <v>1</v>
      </c>
      <c r="F8759" s="18">
        <v>13</v>
      </c>
      <c r="G8759" s="26">
        <f t="shared" si="1908"/>
        <v>15</v>
      </c>
      <c r="H8759" s="13">
        <f t="shared" si="1909"/>
        <v>279.12328767123284</v>
      </c>
      <c r="I8759" s="13">
        <f t="shared" si="1910"/>
        <v>-2.8032945002722132</v>
      </c>
      <c r="J8759" s="13">
        <f t="shared" si="1911"/>
        <v>-82.803294500272216</v>
      </c>
      <c r="K8759" s="13">
        <f t="shared" si="1912"/>
        <v>11.61994509166213</v>
      </c>
      <c r="L8759" s="27">
        <f t="shared" si="1913"/>
        <v>-5.7008236250680522</v>
      </c>
      <c r="M8759" s="32">
        <f t="shared" si="1914"/>
        <v>-23.16913150981371</v>
      </c>
      <c r="N8759" s="13">
        <f t="shared" si="1915"/>
        <v>26.607439671116335</v>
      </c>
      <c r="O8759" s="13">
        <f t="shared" si="1916"/>
        <v>63.392560328883661</v>
      </c>
      <c r="P8759" s="27">
        <f t="shared" si="1917"/>
        <v>174.13761546715568</v>
      </c>
      <c r="Q8759" s="36">
        <f t="shared" si="1918"/>
        <v>2.2244120203652002</v>
      </c>
      <c r="R8759" s="14">
        <f t="shared" si="1919"/>
        <v>853.75330430409656</v>
      </c>
      <c r="S8759" s="14">
        <f t="shared" si="1920"/>
        <v>710.8190463844951</v>
      </c>
      <c r="T8759" s="37">
        <f t="shared" si="1921"/>
        <v>0.16894407885311963</v>
      </c>
      <c r="U8759" s="1"/>
      <c r="V8759" s="1"/>
      <c r="W8759" s="1"/>
      <c r="X8759" s="1"/>
      <c r="Y8759" s="1"/>
      <c r="Z8759" s="1"/>
      <c r="AA8759" s="1"/>
      <c r="AB8759" s="1"/>
      <c r="AC8759" s="1"/>
      <c r="AD8759" s="1"/>
      <c r="AE8759" s="1"/>
    </row>
    <row r="8760" spans="1:31" x14ac:dyDescent="0.25">
      <c r="A8760" s="15">
        <v>8727</v>
      </c>
      <c r="B8760" s="4">
        <v>44560</v>
      </c>
      <c r="C8760" s="5">
        <v>12</v>
      </c>
      <c r="D8760" s="3">
        <v>364</v>
      </c>
      <c r="E8760" s="3">
        <v>1</v>
      </c>
      <c r="F8760" s="16">
        <v>14</v>
      </c>
      <c r="G8760" s="24">
        <f t="shared" si="1908"/>
        <v>15</v>
      </c>
      <c r="H8760" s="7">
        <f t="shared" si="1909"/>
        <v>279.12328767123284</v>
      </c>
      <c r="I8760" s="7">
        <f t="shared" si="1910"/>
        <v>-2.8032945002722132</v>
      </c>
      <c r="J8760" s="7">
        <f t="shared" si="1911"/>
        <v>-82.803294500272216</v>
      </c>
      <c r="K8760" s="7">
        <f t="shared" si="1912"/>
        <v>12.61994509166213</v>
      </c>
      <c r="L8760" s="25">
        <f t="shared" si="1913"/>
        <v>9.2991763749319478</v>
      </c>
      <c r="M8760" s="31">
        <f t="shared" si="1914"/>
        <v>-23.16913150981371</v>
      </c>
      <c r="N8760" s="7">
        <f t="shared" si="1915"/>
        <v>26.238137438885545</v>
      </c>
      <c r="O8760" s="7">
        <f t="shared" si="1916"/>
        <v>63.761862561114455</v>
      </c>
      <c r="P8760" s="25">
        <f t="shared" si="1917"/>
        <v>189.53336946577883</v>
      </c>
      <c r="Q8760" s="34">
        <f t="shared" si="1918"/>
        <v>2.2531841273553987</v>
      </c>
      <c r="R8760" s="9">
        <f t="shared" si="1919"/>
        <v>849.74076824655879</v>
      </c>
      <c r="S8760" s="9">
        <f t="shared" si="1920"/>
        <v>701.17270467008973</v>
      </c>
      <c r="T8760" s="35">
        <f t="shared" si="1921"/>
        <v>0.16665138238763816</v>
      </c>
      <c r="U8760" s="1"/>
      <c r="V8760" s="1"/>
      <c r="W8760" s="1"/>
      <c r="X8760" s="1"/>
      <c r="Y8760" s="1"/>
      <c r="Z8760" s="1"/>
      <c r="AA8760" s="1"/>
      <c r="AB8760" s="1"/>
      <c r="AC8760" s="1"/>
      <c r="AD8760" s="1"/>
      <c r="AE8760" s="1"/>
    </row>
    <row r="8761" spans="1:31" x14ac:dyDescent="0.25">
      <c r="A8761" s="17">
        <v>8728</v>
      </c>
      <c r="B8761" s="11">
        <v>44560</v>
      </c>
      <c r="C8761" s="12">
        <v>12</v>
      </c>
      <c r="D8761" s="10">
        <v>364</v>
      </c>
      <c r="E8761" s="10">
        <v>1</v>
      </c>
      <c r="F8761" s="18">
        <v>15</v>
      </c>
      <c r="G8761" s="26">
        <f t="shared" si="1908"/>
        <v>15</v>
      </c>
      <c r="H8761" s="13">
        <f t="shared" si="1909"/>
        <v>279.12328767123284</v>
      </c>
      <c r="I8761" s="13">
        <f t="shared" si="1910"/>
        <v>-2.8032945002722132</v>
      </c>
      <c r="J8761" s="13">
        <f t="shared" si="1911"/>
        <v>-82.803294500272216</v>
      </c>
      <c r="K8761" s="13">
        <f t="shared" si="1912"/>
        <v>13.61994509166213</v>
      </c>
      <c r="L8761" s="27">
        <f t="shared" si="1913"/>
        <v>24.299176374931946</v>
      </c>
      <c r="M8761" s="32">
        <f t="shared" si="1914"/>
        <v>-23.16913150981371</v>
      </c>
      <c r="N8761" s="13">
        <f t="shared" si="1915"/>
        <v>22.890257713823857</v>
      </c>
      <c r="O8761" s="13">
        <f t="shared" si="1916"/>
        <v>67.109742286176143</v>
      </c>
      <c r="P8761" s="27">
        <f t="shared" si="1917"/>
        <v>204.2457195334693</v>
      </c>
      <c r="Q8761" s="36">
        <f t="shared" si="1918"/>
        <v>2.5574371290955602</v>
      </c>
      <c r="R8761" s="14">
        <f t="shared" si="1919"/>
        <v>809.50478085114366</v>
      </c>
      <c r="S8761" s="14">
        <f t="shared" si="1920"/>
        <v>612.67434599577598</v>
      </c>
      <c r="T8761" s="37">
        <f t="shared" si="1921"/>
        <v>0.1456175148199457</v>
      </c>
      <c r="U8761" s="1"/>
      <c r="V8761" s="1"/>
      <c r="W8761" s="1"/>
      <c r="X8761" s="1"/>
      <c r="Y8761" s="1"/>
      <c r="Z8761" s="1"/>
      <c r="AA8761" s="1"/>
      <c r="AB8761" s="1"/>
      <c r="AC8761" s="1"/>
      <c r="AD8761" s="1"/>
      <c r="AE8761" s="1"/>
    </row>
    <row r="8762" spans="1:31" x14ac:dyDescent="0.25">
      <c r="A8762" s="15">
        <v>8729</v>
      </c>
      <c r="B8762" s="4">
        <v>44560</v>
      </c>
      <c r="C8762" s="5">
        <v>12</v>
      </c>
      <c r="D8762" s="3">
        <v>364</v>
      </c>
      <c r="E8762" s="3">
        <v>1</v>
      </c>
      <c r="F8762" s="16">
        <v>16</v>
      </c>
      <c r="G8762" s="24">
        <f t="shared" si="1908"/>
        <v>15</v>
      </c>
      <c r="H8762" s="7">
        <f t="shared" si="1909"/>
        <v>279.12328767123284</v>
      </c>
      <c r="I8762" s="7">
        <f t="shared" si="1910"/>
        <v>-2.8032945002722132</v>
      </c>
      <c r="J8762" s="7">
        <f t="shared" si="1911"/>
        <v>-82.803294500272216</v>
      </c>
      <c r="K8762" s="7">
        <f t="shared" si="1912"/>
        <v>14.61994509166213</v>
      </c>
      <c r="L8762" s="25">
        <f t="shared" si="1913"/>
        <v>39.299176374931946</v>
      </c>
      <c r="M8762" s="31">
        <f t="shared" si="1914"/>
        <v>-23.16913150981371</v>
      </c>
      <c r="N8762" s="7">
        <f t="shared" si="1915"/>
        <v>16.983078068750615</v>
      </c>
      <c r="O8762" s="7">
        <f t="shared" si="1916"/>
        <v>73.016921931249385</v>
      </c>
      <c r="P8762" s="25">
        <f t="shared" si="1917"/>
        <v>217.50550274161989</v>
      </c>
      <c r="Q8762" s="34">
        <f t="shared" si="1918"/>
        <v>3.3890807749514162</v>
      </c>
      <c r="R8762" s="9">
        <f t="shared" si="1919"/>
        <v>716.25946132303454</v>
      </c>
      <c r="S8762" s="9">
        <f t="shared" si="1920"/>
        <v>452.89571123219611</v>
      </c>
      <c r="T8762" s="35">
        <f t="shared" si="1921"/>
        <v>0.10764209138715732</v>
      </c>
      <c r="U8762" s="1"/>
      <c r="V8762" s="1"/>
      <c r="W8762" s="1"/>
      <c r="X8762" s="1"/>
      <c r="Y8762" s="1"/>
      <c r="Z8762" s="1"/>
      <c r="AA8762" s="1"/>
      <c r="AB8762" s="1"/>
      <c r="AC8762" s="1"/>
      <c r="AD8762" s="1"/>
      <c r="AE8762" s="1"/>
    </row>
    <row r="8763" spans="1:31" x14ac:dyDescent="0.25">
      <c r="A8763" s="17">
        <v>8730</v>
      </c>
      <c r="B8763" s="11">
        <v>44560</v>
      </c>
      <c r="C8763" s="12">
        <v>12</v>
      </c>
      <c r="D8763" s="10">
        <v>364</v>
      </c>
      <c r="E8763" s="10">
        <v>1</v>
      </c>
      <c r="F8763" s="18">
        <v>17</v>
      </c>
      <c r="G8763" s="26">
        <f t="shared" si="1908"/>
        <v>15</v>
      </c>
      <c r="H8763" s="13">
        <f t="shared" si="1909"/>
        <v>279.12328767123284</v>
      </c>
      <c r="I8763" s="13">
        <f t="shared" si="1910"/>
        <v>-2.8032945002722132</v>
      </c>
      <c r="J8763" s="13">
        <f t="shared" si="1911"/>
        <v>-82.803294500272216</v>
      </c>
      <c r="K8763" s="13">
        <f t="shared" si="1912"/>
        <v>15.61994509166213</v>
      </c>
      <c r="L8763" s="27">
        <f t="shared" si="1913"/>
        <v>54.299176374931946</v>
      </c>
      <c r="M8763" s="32">
        <f t="shared" si="1914"/>
        <v>-23.16913150981371</v>
      </c>
      <c r="N8763" s="13">
        <f t="shared" si="1915"/>
        <v>9.0949420400642058</v>
      </c>
      <c r="O8763" s="13">
        <f t="shared" si="1916"/>
        <v>80.905057959935789</v>
      </c>
      <c r="P8763" s="27">
        <f t="shared" si="1917"/>
        <v>229.12025472137731</v>
      </c>
      <c r="Q8763" s="36">
        <f t="shared" si="1918"/>
        <v>6.0985096074053171</v>
      </c>
      <c r="R8763" s="14">
        <f t="shared" si="1919"/>
        <v>514.77335185563481</v>
      </c>
      <c r="S8763" s="14">
        <f t="shared" si="1920"/>
        <v>236.80403063745894</v>
      </c>
      <c r="T8763" s="37">
        <f t="shared" si="1921"/>
        <v>5.6282451952069802E-2</v>
      </c>
      <c r="U8763" s="1"/>
      <c r="V8763" s="1"/>
      <c r="W8763" s="1"/>
      <c r="X8763" s="1"/>
      <c r="Y8763" s="1"/>
      <c r="Z8763" s="1"/>
      <c r="AA8763" s="1"/>
      <c r="AB8763" s="1"/>
      <c r="AC8763" s="1"/>
      <c r="AD8763" s="1"/>
      <c r="AE8763" s="1"/>
    </row>
    <row r="8764" spans="1:31" x14ac:dyDescent="0.25">
      <c r="A8764" s="15">
        <v>8731</v>
      </c>
      <c r="B8764" s="4">
        <v>44560</v>
      </c>
      <c r="C8764" s="5">
        <v>12</v>
      </c>
      <c r="D8764" s="3">
        <v>364</v>
      </c>
      <c r="E8764" s="3">
        <v>1</v>
      </c>
      <c r="F8764" s="16">
        <v>18</v>
      </c>
      <c r="G8764" s="24">
        <f t="shared" si="1908"/>
        <v>15</v>
      </c>
      <c r="H8764" s="7">
        <f t="shared" si="1909"/>
        <v>279.12328767123284</v>
      </c>
      <c r="I8764" s="7">
        <f t="shared" si="1910"/>
        <v>-2.8032945002722132</v>
      </c>
      <c r="J8764" s="7">
        <f t="shared" si="1911"/>
        <v>-82.803294500272216</v>
      </c>
      <c r="K8764" s="7">
        <f t="shared" si="1912"/>
        <v>16.619945091662128</v>
      </c>
      <c r="L8764" s="25">
        <f t="shared" si="1913"/>
        <v>69.299176374931918</v>
      </c>
      <c r="M8764" s="31">
        <f t="shared" si="1914"/>
        <v>-23.16913150981371</v>
      </c>
      <c r="N8764" s="7">
        <f t="shared" si="1915"/>
        <v>0</v>
      </c>
      <c r="O8764" s="7">
        <f t="shared" si="1916"/>
        <v>90</v>
      </c>
      <c r="P8764" s="25">
        <f t="shared" si="1917"/>
        <v>239.31686364212675</v>
      </c>
      <c r="Q8764" s="34">
        <f t="shared" si="1918"/>
        <v>37.919608377836205</v>
      </c>
      <c r="R8764" s="9">
        <f t="shared" si="1919"/>
        <v>0</v>
      </c>
      <c r="S8764" s="9">
        <f t="shared" si="1920"/>
        <v>0</v>
      </c>
      <c r="T8764" s="35">
        <f t="shared" si="1921"/>
        <v>0</v>
      </c>
      <c r="U8764" s="1"/>
      <c r="V8764" s="1"/>
      <c r="W8764" s="1"/>
      <c r="X8764" s="1"/>
      <c r="Y8764" s="1"/>
      <c r="Z8764" s="1"/>
      <c r="AA8764" s="1"/>
      <c r="AB8764" s="1"/>
      <c r="AC8764" s="1"/>
      <c r="AD8764" s="1"/>
      <c r="AE8764" s="1"/>
    </row>
    <row r="8765" spans="1:31" x14ac:dyDescent="0.25">
      <c r="A8765" s="17">
        <v>8732</v>
      </c>
      <c r="B8765" s="11">
        <v>44560</v>
      </c>
      <c r="C8765" s="12">
        <v>12</v>
      </c>
      <c r="D8765" s="10">
        <v>364</v>
      </c>
      <c r="E8765" s="10">
        <v>1</v>
      </c>
      <c r="F8765" s="18">
        <v>19</v>
      </c>
      <c r="G8765" s="26">
        <f t="shared" si="1908"/>
        <v>15</v>
      </c>
      <c r="H8765" s="13">
        <f t="shared" si="1909"/>
        <v>279.12328767123284</v>
      </c>
      <c r="I8765" s="13">
        <f t="shared" si="1910"/>
        <v>-2.8032945002722132</v>
      </c>
      <c r="J8765" s="13">
        <f t="shared" si="1911"/>
        <v>-82.803294500272216</v>
      </c>
      <c r="K8765" s="13">
        <f t="shared" si="1912"/>
        <v>17.619945091662128</v>
      </c>
      <c r="L8765" s="27">
        <f t="shared" si="1913"/>
        <v>84.299176374931918</v>
      </c>
      <c r="M8765" s="32">
        <f t="shared" si="1914"/>
        <v>-23.16913150981371</v>
      </c>
      <c r="N8765" s="13">
        <f t="shared" si="1915"/>
        <v>0</v>
      </c>
      <c r="O8765" s="13">
        <f t="shared" si="1916"/>
        <v>90</v>
      </c>
      <c r="P8765" s="27">
        <f t="shared" si="1917"/>
        <v>248.89374812272959</v>
      </c>
      <c r="Q8765" s="36">
        <f t="shared" si="1918"/>
        <v>37.919608377836205</v>
      </c>
      <c r="R8765" s="14">
        <f t="shared" si="1919"/>
        <v>0</v>
      </c>
      <c r="S8765" s="14">
        <f t="shared" si="1920"/>
        <v>0</v>
      </c>
      <c r="T8765" s="37">
        <f t="shared" si="1921"/>
        <v>0</v>
      </c>
      <c r="U8765" s="1"/>
      <c r="V8765" s="1"/>
      <c r="W8765" s="1"/>
      <c r="X8765" s="1"/>
      <c r="Y8765" s="1"/>
      <c r="Z8765" s="1"/>
      <c r="AA8765" s="1"/>
      <c r="AB8765" s="1"/>
      <c r="AC8765" s="1"/>
      <c r="AD8765" s="1"/>
      <c r="AE8765" s="1"/>
    </row>
    <row r="8766" spans="1:31" x14ac:dyDescent="0.25">
      <c r="A8766" s="15">
        <v>8733</v>
      </c>
      <c r="B8766" s="4">
        <v>44560</v>
      </c>
      <c r="C8766" s="5">
        <v>12</v>
      </c>
      <c r="D8766" s="3">
        <v>364</v>
      </c>
      <c r="E8766" s="3">
        <v>1</v>
      </c>
      <c r="F8766" s="16">
        <v>20</v>
      </c>
      <c r="G8766" s="24">
        <f t="shared" si="1908"/>
        <v>15</v>
      </c>
      <c r="H8766" s="7">
        <f t="shared" si="1909"/>
        <v>279.12328767123284</v>
      </c>
      <c r="I8766" s="7">
        <f t="shared" si="1910"/>
        <v>-2.8032945002722132</v>
      </c>
      <c r="J8766" s="7">
        <f t="shared" si="1911"/>
        <v>-82.803294500272216</v>
      </c>
      <c r="K8766" s="7">
        <f t="shared" si="1912"/>
        <v>18.619945091662128</v>
      </c>
      <c r="L8766" s="25">
        <f t="shared" si="1913"/>
        <v>99.299176374931918</v>
      </c>
      <c r="M8766" s="31">
        <f t="shared" si="1914"/>
        <v>-23.16913150981371</v>
      </c>
      <c r="N8766" s="7">
        <f t="shared" si="1915"/>
        <v>0</v>
      </c>
      <c r="O8766" s="7">
        <f t="shared" si="1916"/>
        <v>90</v>
      </c>
      <c r="P8766" s="25">
        <f t="shared" si="1917"/>
        <v>258.11739980060747</v>
      </c>
      <c r="Q8766" s="34">
        <f t="shared" si="1918"/>
        <v>37.919608377836205</v>
      </c>
      <c r="R8766" s="9">
        <f t="shared" si="1919"/>
        <v>0</v>
      </c>
      <c r="S8766" s="9">
        <f t="shared" si="1920"/>
        <v>0</v>
      </c>
      <c r="T8766" s="35">
        <f t="shared" si="1921"/>
        <v>0</v>
      </c>
      <c r="U8766" s="1"/>
      <c r="V8766" s="1"/>
      <c r="W8766" s="1"/>
      <c r="X8766" s="1"/>
      <c r="Y8766" s="1"/>
      <c r="Z8766" s="1"/>
      <c r="AA8766" s="1"/>
      <c r="AB8766" s="1"/>
      <c r="AC8766" s="1"/>
      <c r="AD8766" s="1"/>
      <c r="AE8766" s="1"/>
    </row>
    <row r="8767" spans="1:31" x14ac:dyDescent="0.25">
      <c r="A8767" s="17">
        <v>8734</v>
      </c>
      <c r="B8767" s="11">
        <v>44560</v>
      </c>
      <c r="C8767" s="12">
        <v>12</v>
      </c>
      <c r="D8767" s="10">
        <v>364</v>
      </c>
      <c r="E8767" s="10">
        <v>1</v>
      </c>
      <c r="F8767" s="18">
        <v>21</v>
      </c>
      <c r="G8767" s="26">
        <f t="shared" si="1908"/>
        <v>15</v>
      </c>
      <c r="H8767" s="13">
        <f t="shared" si="1909"/>
        <v>279.12328767123284</v>
      </c>
      <c r="I8767" s="13">
        <f t="shared" si="1910"/>
        <v>-2.8032945002722132</v>
      </c>
      <c r="J8767" s="13">
        <f t="shared" si="1911"/>
        <v>-82.803294500272216</v>
      </c>
      <c r="K8767" s="13">
        <f t="shared" si="1912"/>
        <v>19.619945091662128</v>
      </c>
      <c r="L8767" s="27">
        <f t="shared" si="1913"/>
        <v>114.29917637493192</v>
      </c>
      <c r="M8767" s="32">
        <f t="shared" si="1914"/>
        <v>-23.16913150981371</v>
      </c>
      <c r="N8767" s="13">
        <f t="shared" si="1915"/>
        <v>0</v>
      </c>
      <c r="O8767" s="13">
        <f t="shared" si="1916"/>
        <v>90</v>
      </c>
      <c r="P8767" s="27">
        <f t="shared" si="1917"/>
        <v>266.66218257845105</v>
      </c>
      <c r="Q8767" s="36">
        <f t="shared" si="1918"/>
        <v>37.919608377836205</v>
      </c>
      <c r="R8767" s="14">
        <f t="shared" si="1919"/>
        <v>0</v>
      </c>
      <c r="S8767" s="14">
        <f t="shared" si="1920"/>
        <v>0</v>
      </c>
      <c r="T8767" s="37">
        <f t="shared" si="1921"/>
        <v>0</v>
      </c>
      <c r="U8767" s="1"/>
      <c r="V8767" s="1"/>
      <c r="W8767" s="1"/>
      <c r="X8767" s="1"/>
      <c r="Y8767" s="1"/>
      <c r="Z8767" s="1"/>
      <c r="AA8767" s="1"/>
      <c r="AB8767" s="1"/>
      <c r="AC8767" s="1"/>
      <c r="AD8767" s="1"/>
      <c r="AE8767" s="1"/>
    </row>
    <row r="8768" spans="1:31" x14ac:dyDescent="0.25">
      <c r="A8768" s="15">
        <v>8735</v>
      </c>
      <c r="B8768" s="4">
        <v>44560</v>
      </c>
      <c r="C8768" s="5">
        <v>12</v>
      </c>
      <c r="D8768" s="3">
        <v>364</v>
      </c>
      <c r="E8768" s="3">
        <v>1</v>
      </c>
      <c r="F8768" s="16">
        <v>22</v>
      </c>
      <c r="G8768" s="24">
        <f t="shared" si="1908"/>
        <v>15</v>
      </c>
      <c r="H8768" s="7">
        <f t="shared" si="1909"/>
        <v>279.12328767123284</v>
      </c>
      <c r="I8768" s="7">
        <f t="shared" si="1910"/>
        <v>-2.8032945002722132</v>
      </c>
      <c r="J8768" s="7">
        <f t="shared" si="1911"/>
        <v>-82.803294500272216</v>
      </c>
      <c r="K8768" s="7">
        <f t="shared" si="1912"/>
        <v>20.619945091662128</v>
      </c>
      <c r="L8768" s="25">
        <f t="shared" si="1913"/>
        <v>129.29917637493193</v>
      </c>
      <c r="M8768" s="31">
        <f t="shared" si="1914"/>
        <v>-23.16913150981371</v>
      </c>
      <c r="N8768" s="7">
        <f t="shared" si="1915"/>
        <v>0</v>
      </c>
      <c r="O8768" s="7">
        <f t="shared" si="1916"/>
        <v>90</v>
      </c>
      <c r="P8768" s="25">
        <f t="shared" si="1917"/>
        <v>274.17994746384227</v>
      </c>
      <c r="Q8768" s="34">
        <f t="shared" si="1918"/>
        <v>37.919608377836205</v>
      </c>
      <c r="R8768" s="9">
        <f t="shared" si="1919"/>
        <v>0</v>
      </c>
      <c r="S8768" s="9">
        <f t="shared" si="1920"/>
        <v>0</v>
      </c>
      <c r="T8768" s="35">
        <f t="shared" si="1921"/>
        <v>0</v>
      </c>
      <c r="U8768" s="1"/>
      <c r="V8768" s="1"/>
      <c r="W8768" s="1"/>
      <c r="X8768" s="1"/>
      <c r="Y8768" s="1"/>
      <c r="Z8768" s="1"/>
      <c r="AA8768" s="1"/>
      <c r="AB8768" s="1"/>
      <c r="AC8768" s="1"/>
      <c r="AD8768" s="1"/>
      <c r="AE8768" s="1"/>
    </row>
    <row r="8769" spans="1:31" x14ac:dyDescent="0.25">
      <c r="A8769" s="17">
        <v>8736</v>
      </c>
      <c r="B8769" s="11">
        <v>44560</v>
      </c>
      <c r="C8769" s="12">
        <v>12</v>
      </c>
      <c r="D8769" s="10">
        <v>364</v>
      </c>
      <c r="E8769" s="10">
        <v>1</v>
      </c>
      <c r="F8769" s="18">
        <v>23</v>
      </c>
      <c r="G8769" s="26">
        <f t="shared" si="1908"/>
        <v>15</v>
      </c>
      <c r="H8769" s="13">
        <f t="shared" si="1909"/>
        <v>279.12328767123284</v>
      </c>
      <c r="I8769" s="13">
        <f t="shared" si="1910"/>
        <v>-2.8032945002722132</v>
      </c>
      <c r="J8769" s="13">
        <f t="shared" si="1911"/>
        <v>-82.803294500272216</v>
      </c>
      <c r="K8769" s="13">
        <f t="shared" si="1912"/>
        <v>21.619945091662128</v>
      </c>
      <c r="L8769" s="27">
        <f t="shared" si="1913"/>
        <v>144.29917637493193</v>
      </c>
      <c r="M8769" s="32">
        <f t="shared" si="1914"/>
        <v>-23.16913150981371</v>
      </c>
      <c r="N8769" s="13">
        <f t="shared" si="1915"/>
        <v>0</v>
      </c>
      <c r="O8769" s="13">
        <f t="shared" si="1916"/>
        <v>90</v>
      </c>
      <c r="P8769" s="27">
        <f t="shared" si="1917"/>
        <v>280.28206538181831</v>
      </c>
      <c r="Q8769" s="36">
        <f t="shared" si="1918"/>
        <v>37.919608377836205</v>
      </c>
      <c r="R8769" s="14">
        <f t="shared" si="1919"/>
        <v>0</v>
      </c>
      <c r="S8769" s="14">
        <f t="shared" si="1920"/>
        <v>0</v>
      </c>
      <c r="T8769" s="37">
        <f t="shared" si="1921"/>
        <v>0</v>
      </c>
      <c r="U8769" s="1"/>
      <c r="V8769" s="1"/>
      <c r="W8769" s="1"/>
      <c r="X8769" s="1"/>
      <c r="Y8769" s="1"/>
      <c r="Z8769" s="1"/>
      <c r="AA8769" s="1"/>
      <c r="AB8769" s="1"/>
      <c r="AC8769" s="1"/>
      <c r="AD8769" s="1"/>
      <c r="AE8769" s="1"/>
    </row>
    <row r="8770" spans="1:31" x14ac:dyDescent="0.25">
      <c r="A8770" s="15">
        <v>8737</v>
      </c>
      <c r="B8770" s="4">
        <v>44561</v>
      </c>
      <c r="C8770" s="5">
        <v>12</v>
      </c>
      <c r="D8770" s="3">
        <v>365</v>
      </c>
      <c r="E8770" s="3">
        <v>1</v>
      </c>
      <c r="F8770" s="16">
        <v>0</v>
      </c>
      <c r="G8770" s="24">
        <f t="shared" si="1908"/>
        <v>15</v>
      </c>
      <c r="H8770" s="7">
        <f t="shared" si="1909"/>
        <v>280.10958904109589</v>
      </c>
      <c r="I8770" s="7">
        <f t="shared" si="1910"/>
        <v>-3.2562349238053434</v>
      </c>
      <c r="J8770" s="7">
        <f t="shared" si="1911"/>
        <v>-83.256234923805337</v>
      </c>
      <c r="K8770" s="7">
        <f t="shared" si="1912"/>
        <v>-1.3876039153967556</v>
      </c>
      <c r="L8770" s="25">
        <f t="shared" si="1913"/>
        <v>-200.81405873095133</v>
      </c>
      <c r="M8770" s="31">
        <f t="shared" si="1914"/>
        <v>-23.103411503429623</v>
      </c>
      <c r="N8770" s="7">
        <f t="shared" si="1915"/>
        <v>0</v>
      </c>
      <c r="O8770" s="7">
        <f t="shared" si="1916"/>
        <v>90</v>
      </c>
      <c r="P8770" s="25">
        <f t="shared" si="1917"/>
        <v>75.400532839840764</v>
      </c>
      <c r="Q8770" s="34">
        <f t="shared" si="1918"/>
        <v>37.919608377836205</v>
      </c>
      <c r="R8770" s="9">
        <f t="shared" si="1919"/>
        <v>0</v>
      </c>
      <c r="S8770" s="9">
        <f t="shared" si="1920"/>
        <v>0</v>
      </c>
      <c r="T8770" s="35">
        <f t="shared" si="1921"/>
        <v>0</v>
      </c>
      <c r="U8770" s="1"/>
      <c r="V8770" s="1"/>
      <c r="W8770" s="1"/>
      <c r="X8770" s="1"/>
      <c r="Y8770" s="1"/>
      <c r="Z8770" s="1"/>
      <c r="AA8770" s="1"/>
      <c r="AB8770" s="1"/>
      <c r="AC8770" s="1"/>
      <c r="AD8770" s="1"/>
      <c r="AE8770" s="1"/>
    </row>
    <row r="8771" spans="1:31" x14ac:dyDescent="0.25">
      <c r="A8771" s="17">
        <v>8738</v>
      </c>
      <c r="B8771" s="11">
        <v>44561</v>
      </c>
      <c r="C8771" s="12">
        <v>12</v>
      </c>
      <c r="D8771" s="10">
        <v>365</v>
      </c>
      <c r="E8771" s="10">
        <v>1</v>
      </c>
      <c r="F8771" s="18">
        <v>1</v>
      </c>
      <c r="G8771" s="26">
        <f t="shared" si="1908"/>
        <v>15</v>
      </c>
      <c r="H8771" s="13">
        <f t="shared" si="1909"/>
        <v>280.10958904109589</v>
      </c>
      <c r="I8771" s="13">
        <f t="shared" si="1910"/>
        <v>-3.2562349238053434</v>
      </c>
      <c r="J8771" s="13">
        <f t="shared" si="1911"/>
        <v>-83.256234923805337</v>
      </c>
      <c r="K8771" s="13">
        <f t="shared" si="1912"/>
        <v>-0.38760391539675565</v>
      </c>
      <c r="L8771" s="27">
        <f t="shared" si="1913"/>
        <v>-185.81405873095133</v>
      </c>
      <c r="M8771" s="32">
        <f t="shared" si="1914"/>
        <v>-23.103411503429623</v>
      </c>
      <c r="N8771" s="13">
        <f t="shared" si="1915"/>
        <v>0</v>
      </c>
      <c r="O8771" s="13">
        <f t="shared" si="1916"/>
        <v>90</v>
      </c>
      <c r="P8771" s="27">
        <f t="shared" si="1917"/>
        <v>73.285444265795277</v>
      </c>
      <c r="Q8771" s="36">
        <f t="shared" si="1918"/>
        <v>37.919608377836205</v>
      </c>
      <c r="R8771" s="14">
        <f t="shared" si="1919"/>
        <v>0</v>
      </c>
      <c r="S8771" s="14">
        <f t="shared" si="1920"/>
        <v>0</v>
      </c>
      <c r="T8771" s="37">
        <f t="shared" si="1921"/>
        <v>0</v>
      </c>
      <c r="U8771" s="1"/>
      <c r="V8771" s="1"/>
      <c r="W8771" s="1"/>
      <c r="X8771" s="1"/>
      <c r="Y8771" s="1"/>
      <c r="Z8771" s="1"/>
      <c r="AA8771" s="1"/>
      <c r="AB8771" s="1"/>
      <c r="AC8771" s="1"/>
      <c r="AD8771" s="1"/>
      <c r="AE8771" s="1"/>
    </row>
    <row r="8772" spans="1:31" x14ac:dyDescent="0.25">
      <c r="A8772" s="15">
        <v>8739</v>
      </c>
      <c r="B8772" s="4">
        <v>44561</v>
      </c>
      <c r="C8772" s="5">
        <v>12</v>
      </c>
      <c r="D8772" s="3">
        <v>365</v>
      </c>
      <c r="E8772" s="3">
        <v>1</v>
      </c>
      <c r="F8772" s="16">
        <v>2</v>
      </c>
      <c r="G8772" s="24">
        <f t="shared" si="1908"/>
        <v>15</v>
      </c>
      <c r="H8772" s="7">
        <f t="shared" si="1909"/>
        <v>280.10958904109589</v>
      </c>
      <c r="I8772" s="7">
        <f t="shared" si="1910"/>
        <v>-3.2562349238053434</v>
      </c>
      <c r="J8772" s="7">
        <f t="shared" si="1911"/>
        <v>-83.256234923805337</v>
      </c>
      <c r="K8772" s="7">
        <f t="shared" si="1912"/>
        <v>0.61239608460324435</v>
      </c>
      <c r="L8772" s="25">
        <f t="shared" si="1913"/>
        <v>-170.81405873095133</v>
      </c>
      <c r="M8772" s="31">
        <f t="shared" si="1914"/>
        <v>-23.103411503429623</v>
      </c>
      <c r="N8772" s="7">
        <f t="shared" si="1915"/>
        <v>0</v>
      </c>
      <c r="O8772" s="7">
        <f t="shared" si="1916"/>
        <v>90</v>
      </c>
      <c r="P8772" s="25">
        <f t="shared" si="1917"/>
        <v>73.556905816319343</v>
      </c>
      <c r="Q8772" s="34">
        <f t="shared" si="1918"/>
        <v>37.919608377836205</v>
      </c>
      <c r="R8772" s="9">
        <f t="shared" si="1919"/>
        <v>0</v>
      </c>
      <c r="S8772" s="9">
        <f t="shared" si="1920"/>
        <v>0</v>
      </c>
      <c r="T8772" s="35">
        <f t="shared" si="1921"/>
        <v>0</v>
      </c>
      <c r="U8772" s="1"/>
      <c r="V8772" s="1"/>
      <c r="W8772" s="1"/>
      <c r="X8772" s="1"/>
      <c r="Y8772" s="1"/>
      <c r="Z8772" s="1"/>
      <c r="AA8772" s="1"/>
      <c r="AB8772" s="1"/>
      <c r="AC8772" s="1"/>
      <c r="AD8772" s="1"/>
      <c r="AE8772" s="1"/>
    </row>
    <row r="8773" spans="1:31" x14ac:dyDescent="0.25">
      <c r="A8773" s="17">
        <v>8740</v>
      </c>
      <c r="B8773" s="11">
        <v>44561</v>
      </c>
      <c r="C8773" s="12">
        <v>12</v>
      </c>
      <c r="D8773" s="10">
        <v>365</v>
      </c>
      <c r="E8773" s="10">
        <v>1</v>
      </c>
      <c r="F8773" s="18">
        <v>3</v>
      </c>
      <c r="G8773" s="26">
        <f t="shared" si="1908"/>
        <v>15</v>
      </c>
      <c r="H8773" s="13">
        <f t="shared" si="1909"/>
        <v>280.10958904109589</v>
      </c>
      <c r="I8773" s="13">
        <f t="shared" si="1910"/>
        <v>-3.2562349238053434</v>
      </c>
      <c r="J8773" s="13">
        <f t="shared" si="1911"/>
        <v>-83.256234923805337</v>
      </c>
      <c r="K8773" s="13">
        <f t="shared" si="1912"/>
        <v>1.6123960846032444</v>
      </c>
      <c r="L8773" s="27">
        <f t="shared" si="1913"/>
        <v>-155.81405873095133</v>
      </c>
      <c r="M8773" s="32">
        <f t="shared" si="1914"/>
        <v>-23.103411503429623</v>
      </c>
      <c r="N8773" s="13">
        <f t="shared" si="1915"/>
        <v>0</v>
      </c>
      <c r="O8773" s="13">
        <f t="shared" si="1916"/>
        <v>90</v>
      </c>
      <c r="P8773" s="27">
        <f t="shared" si="1917"/>
        <v>76.18739942361708</v>
      </c>
      <c r="Q8773" s="36">
        <f t="shared" si="1918"/>
        <v>37.919608377836205</v>
      </c>
      <c r="R8773" s="14">
        <f t="shared" si="1919"/>
        <v>0</v>
      </c>
      <c r="S8773" s="14">
        <f t="shared" si="1920"/>
        <v>0</v>
      </c>
      <c r="T8773" s="37">
        <f t="shared" si="1921"/>
        <v>0</v>
      </c>
      <c r="U8773" s="1"/>
      <c r="V8773" s="1"/>
      <c r="W8773" s="1"/>
      <c r="X8773" s="1"/>
      <c r="Y8773" s="1"/>
      <c r="Z8773" s="1"/>
      <c r="AA8773" s="1"/>
      <c r="AB8773" s="1"/>
      <c r="AC8773" s="1"/>
      <c r="AD8773" s="1"/>
      <c r="AE8773" s="1"/>
    </row>
    <row r="8774" spans="1:31" x14ac:dyDescent="0.25">
      <c r="A8774" s="15">
        <v>8741</v>
      </c>
      <c r="B8774" s="4">
        <v>44561</v>
      </c>
      <c r="C8774" s="5">
        <v>12</v>
      </c>
      <c r="D8774" s="3">
        <v>365</v>
      </c>
      <c r="E8774" s="3">
        <v>1</v>
      </c>
      <c r="F8774" s="16">
        <v>4</v>
      </c>
      <c r="G8774" s="24">
        <f t="shared" si="1908"/>
        <v>15</v>
      </c>
      <c r="H8774" s="7">
        <f t="shared" si="1909"/>
        <v>280.10958904109589</v>
      </c>
      <c r="I8774" s="7">
        <f t="shared" si="1910"/>
        <v>-3.2562349238053434</v>
      </c>
      <c r="J8774" s="7">
        <f t="shared" si="1911"/>
        <v>-83.256234923805337</v>
      </c>
      <c r="K8774" s="7">
        <f t="shared" si="1912"/>
        <v>2.6123960846032444</v>
      </c>
      <c r="L8774" s="25">
        <f t="shared" si="1913"/>
        <v>-140.81405873095133</v>
      </c>
      <c r="M8774" s="31">
        <f t="shared" si="1914"/>
        <v>-23.103411503429623</v>
      </c>
      <c r="N8774" s="7">
        <f t="shared" si="1915"/>
        <v>0</v>
      </c>
      <c r="O8774" s="7">
        <f t="shared" si="1916"/>
        <v>90</v>
      </c>
      <c r="P8774" s="25">
        <f t="shared" si="1917"/>
        <v>80.927957573403276</v>
      </c>
      <c r="Q8774" s="34">
        <f t="shared" si="1918"/>
        <v>37.919608377836205</v>
      </c>
      <c r="R8774" s="9">
        <f t="shared" si="1919"/>
        <v>0</v>
      </c>
      <c r="S8774" s="9">
        <f t="shared" si="1920"/>
        <v>0</v>
      </c>
      <c r="T8774" s="35">
        <f t="shared" si="1921"/>
        <v>0</v>
      </c>
      <c r="U8774" s="1"/>
      <c r="V8774" s="1"/>
      <c r="W8774" s="1"/>
      <c r="X8774" s="1"/>
      <c r="Y8774" s="1"/>
      <c r="Z8774" s="1"/>
      <c r="AA8774" s="1"/>
      <c r="AB8774" s="1"/>
      <c r="AC8774" s="1"/>
      <c r="AD8774" s="1"/>
      <c r="AE8774" s="1"/>
    </row>
    <row r="8775" spans="1:31" x14ac:dyDescent="0.25">
      <c r="A8775" s="17">
        <v>8742</v>
      </c>
      <c r="B8775" s="11">
        <v>44561</v>
      </c>
      <c r="C8775" s="12">
        <v>12</v>
      </c>
      <c r="D8775" s="10">
        <v>365</v>
      </c>
      <c r="E8775" s="10">
        <v>1</v>
      </c>
      <c r="F8775" s="18">
        <v>5</v>
      </c>
      <c r="G8775" s="26">
        <f t="shared" si="1908"/>
        <v>15</v>
      </c>
      <c r="H8775" s="13">
        <f t="shared" si="1909"/>
        <v>280.10958904109589</v>
      </c>
      <c r="I8775" s="13">
        <f t="shared" si="1910"/>
        <v>-3.2562349238053434</v>
      </c>
      <c r="J8775" s="13">
        <f t="shared" si="1911"/>
        <v>-83.256234923805337</v>
      </c>
      <c r="K8775" s="13">
        <f t="shared" si="1912"/>
        <v>3.6123960846032444</v>
      </c>
      <c r="L8775" s="27">
        <f t="shared" si="1913"/>
        <v>-125.81405873095134</v>
      </c>
      <c r="M8775" s="32">
        <f t="shared" si="1914"/>
        <v>-23.103411503429623</v>
      </c>
      <c r="N8775" s="13">
        <f t="shared" si="1915"/>
        <v>0</v>
      </c>
      <c r="O8775" s="13">
        <f t="shared" si="1916"/>
        <v>90</v>
      </c>
      <c r="P8775" s="27">
        <f t="shared" si="1917"/>
        <v>87.399288683454344</v>
      </c>
      <c r="Q8775" s="36">
        <f t="shared" si="1918"/>
        <v>37.919608377836205</v>
      </c>
      <c r="R8775" s="14">
        <f t="shared" si="1919"/>
        <v>0</v>
      </c>
      <c r="S8775" s="14">
        <f t="shared" si="1920"/>
        <v>0</v>
      </c>
      <c r="T8775" s="37">
        <f t="shared" si="1921"/>
        <v>0</v>
      </c>
      <c r="U8775" s="1"/>
      <c r="V8775" s="1"/>
      <c r="W8775" s="1"/>
      <c r="X8775" s="1"/>
      <c r="Y8775" s="1"/>
      <c r="Z8775" s="1"/>
      <c r="AA8775" s="1"/>
      <c r="AB8775" s="1"/>
      <c r="AC8775" s="1"/>
      <c r="AD8775" s="1"/>
      <c r="AE8775" s="1"/>
    </row>
    <row r="8776" spans="1:31" x14ac:dyDescent="0.25">
      <c r="A8776" s="15">
        <v>8743</v>
      </c>
      <c r="B8776" s="4">
        <v>44561</v>
      </c>
      <c r="C8776" s="5">
        <v>12</v>
      </c>
      <c r="D8776" s="3">
        <v>365</v>
      </c>
      <c r="E8776" s="3">
        <v>1</v>
      </c>
      <c r="F8776" s="16">
        <v>6</v>
      </c>
      <c r="G8776" s="24">
        <f t="shared" si="1908"/>
        <v>15</v>
      </c>
      <c r="H8776" s="7">
        <f t="shared" si="1909"/>
        <v>280.10958904109589</v>
      </c>
      <c r="I8776" s="7">
        <f t="shared" si="1910"/>
        <v>-3.2562349238053434</v>
      </c>
      <c r="J8776" s="7">
        <f t="shared" si="1911"/>
        <v>-83.256234923805337</v>
      </c>
      <c r="K8776" s="7">
        <f t="shared" si="1912"/>
        <v>4.6123960846032439</v>
      </c>
      <c r="L8776" s="25">
        <f t="shared" si="1913"/>
        <v>-110.81405873095134</v>
      </c>
      <c r="M8776" s="31">
        <f t="shared" si="1914"/>
        <v>-23.103411503429623</v>
      </c>
      <c r="N8776" s="7">
        <f t="shared" si="1915"/>
        <v>0</v>
      </c>
      <c r="O8776" s="7">
        <f t="shared" si="1916"/>
        <v>90</v>
      </c>
      <c r="P8776" s="25">
        <f t="shared" si="1917"/>
        <v>95.192510543765664</v>
      </c>
      <c r="Q8776" s="34">
        <f t="shared" si="1918"/>
        <v>37.919608377836205</v>
      </c>
      <c r="R8776" s="9">
        <f t="shared" si="1919"/>
        <v>0</v>
      </c>
      <c r="S8776" s="9">
        <f t="shared" si="1920"/>
        <v>0</v>
      </c>
      <c r="T8776" s="35">
        <f t="shared" si="1921"/>
        <v>0</v>
      </c>
      <c r="U8776" s="1"/>
      <c r="V8776" s="1"/>
      <c r="W8776" s="1"/>
      <c r="X8776" s="1"/>
      <c r="Y8776" s="1"/>
      <c r="Z8776" s="1"/>
      <c r="AA8776" s="1"/>
      <c r="AB8776" s="1"/>
      <c r="AC8776" s="1"/>
      <c r="AD8776" s="1"/>
      <c r="AE8776" s="1"/>
    </row>
    <row r="8777" spans="1:31" x14ac:dyDescent="0.25">
      <c r="A8777" s="17">
        <v>8744</v>
      </c>
      <c r="B8777" s="11">
        <v>44561</v>
      </c>
      <c r="C8777" s="12">
        <v>12</v>
      </c>
      <c r="D8777" s="10">
        <v>365</v>
      </c>
      <c r="E8777" s="10">
        <v>1</v>
      </c>
      <c r="F8777" s="18">
        <v>7</v>
      </c>
      <c r="G8777" s="26">
        <f t="shared" si="1908"/>
        <v>15</v>
      </c>
      <c r="H8777" s="13">
        <f t="shared" si="1909"/>
        <v>280.10958904109589</v>
      </c>
      <c r="I8777" s="13">
        <f t="shared" si="1910"/>
        <v>-3.2562349238053434</v>
      </c>
      <c r="J8777" s="13">
        <f t="shared" si="1911"/>
        <v>-83.256234923805337</v>
      </c>
      <c r="K8777" s="13">
        <f t="shared" si="1912"/>
        <v>5.6123960846032439</v>
      </c>
      <c r="L8777" s="27">
        <f t="shared" si="1913"/>
        <v>-95.814058730951345</v>
      </c>
      <c r="M8777" s="32">
        <f t="shared" si="1914"/>
        <v>-23.103411503429623</v>
      </c>
      <c r="N8777" s="13">
        <f t="shared" si="1915"/>
        <v>0</v>
      </c>
      <c r="O8777" s="13">
        <f t="shared" si="1916"/>
        <v>90</v>
      </c>
      <c r="P8777" s="27">
        <f t="shared" si="1917"/>
        <v>103.92769865494641</v>
      </c>
      <c r="Q8777" s="36">
        <f t="shared" si="1918"/>
        <v>37.919608377836205</v>
      </c>
      <c r="R8777" s="14">
        <f t="shared" si="1919"/>
        <v>0</v>
      </c>
      <c r="S8777" s="14">
        <f t="shared" si="1920"/>
        <v>0</v>
      </c>
      <c r="T8777" s="37">
        <f t="shared" si="1921"/>
        <v>0</v>
      </c>
      <c r="U8777" s="1"/>
      <c r="V8777" s="1"/>
      <c r="W8777" s="1"/>
      <c r="X8777" s="1"/>
      <c r="Y8777" s="1"/>
      <c r="Z8777" s="1"/>
      <c r="AA8777" s="1"/>
      <c r="AB8777" s="1"/>
      <c r="AC8777" s="1"/>
      <c r="AD8777" s="1"/>
      <c r="AE8777" s="1"/>
    </row>
    <row r="8778" spans="1:31" x14ac:dyDescent="0.25">
      <c r="A8778" s="15">
        <v>8745</v>
      </c>
      <c r="B8778" s="4">
        <v>44561</v>
      </c>
      <c r="C8778" s="5">
        <v>12</v>
      </c>
      <c r="D8778" s="3">
        <v>365</v>
      </c>
      <c r="E8778" s="3">
        <v>1</v>
      </c>
      <c r="F8778" s="16">
        <v>8</v>
      </c>
      <c r="G8778" s="24">
        <f t="shared" si="1908"/>
        <v>15</v>
      </c>
      <c r="H8778" s="7">
        <f t="shared" si="1909"/>
        <v>280.10958904109589</v>
      </c>
      <c r="I8778" s="7">
        <f t="shared" si="1910"/>
        <v>-3.2562349238053434</v>
      </c>
      <c r="J8778" s="7">
        <f t="shared" si="1911"/>
        <v>-83.256234923805337</v>
      </c>
      <c r="K8778" s="7">
        <f t="shared" si="1912"/>
        <v>6.6123960846032439</v>
      </c>
      <c r="L8778" s="25">
        <f t="shared" si="1913"/>
        <v>-80.814058730951345</v>
      </c>
      <c r="M8778" s="31">
        <f t="shared" si="1914"/>
        <v>-23.103411503429623</v>
      </c>
      <c r="N8778" s="7">
        <f t="shared" si="1915"/>
        <v>0</v>
      </c>
      <c r="O8778" s="7">
        <f t="shared" si="1916"/>
        <v>90</v>
      </c>
      <c r="P8778" s="25">
        <f t="shared" si="1917"/>
        <v>113.26433647173593</v>
      </c>
      <c r="Q8778" s="34">
        <f t="shared" si="1918"/>
        <v>37.919608377836205</v>
      </c>
      <c r="R8778" s="9">
        <f t="shared" si="1919"/>
        <v>0</v>
      </c>
      <c r="S8778" s="9">
        <f t="shared" si="1920"/>
        <v>0</v>
      </c>
      <c r="T8778" s="35">
        <f t="shared" si="1921"/>
        <v>0</v>
      </c>
      <c r="U8778" s="1"/>
      <c r="V8778" s="1"/>
      <c r="W8778" s="1"/>
      <c r="X8778" s="1"/>
      <c r="Y8778" s="1"/>
      <c r="Z8778" s="1"/>
      <c r="AA8778" s="1"/>
      <c r="AB8778" s="1"/>
      <c r="AC8778" s="1"/>
      <c r="AD8778" s="1"/>
      <c r="AE8778" s="1"/>
    </row>
    <row r="8779" spans="1:31" x14ac:dyDescent="0.25">
      <c r="A8779" s="17">
        <v>8746</v>
      </c>
      <c r="B8779" s="11">
        <v>44561</v>
      </c>
      <c r="C8779" s="12">
        <v>12</v>
      </c>
      <c r="D8779" s="10">
        <v>365</v>
      </c>
      <c r="E8779" s="10">
        <v>1</v>
      </c>
      <c r="F8779" s="18">
        <v>9</v>
      </c>
      <c r="G8779" s="26">
        <f t="shared" si="1908"/>
        <v>15</v>
      </c>
      <c r="H8779" s="13">
        <f t="shared" si="1909"/>
        <v>280.10958904109589</v>
      </c>
      <c r="I8779" s="13">
        <f t="shared" si="1910"/>
        <v>-3.2562349238053434</v>
      </c>
      <c r="J8779" s="13">
        <f t="shared" si="1911"/>
        <v>-83.256234923805337</v>
      </c>
      <c r="K8779" s="13">
        <f t="shared" si="1912"/>
        <v>7.6123960846032439</v>
      </c>
      <c r="L8779" s="27">
        <f t="shared" si="1913"/>
        <v>-65.814058730951345</v>
      </c>
      <c r="M8779" s="32">
        <f t="shared" si="1914"/>
        <v>-23.103411503429623</v>
      </c>
      <c r="N8779" s="13">
        <f t="shared" si="1915"/>
        <v>2.0890077241857323</v>
      </c>
      <c r="O8779" s="13">
        <f t="shared" si="1916"/>
        <v>87.910992275814266</v>
      </c>
      <c r="P8779" s="27">
        <f t="shared" si="1917"/>
        <v>122.90031506014152</v>
      </c>
      <c r="Q8779" s="36">
        <f t="shared" si="1918"/>
        <v>18.969399339512805</v>
      </c>
      <c r="R8779" s="14">
        <f t="shared" si="1919"/>
        <v>204.65022892368336</v>
      </c>
      <c r="S8779" s="14">
        <f t="shared" si="1920"/>
        <v>62.004390580484142</v>
      </c>
      <c r="T8779" s="37">
        <f t="shared" si="1921"/>
        <v>1.4707551013958615E-2</v>
      </c>
      <c r="U8779" s="1"/>
      <c r="V8779" s="1"/>
      <c r="W8779" s="1"/>
      <c r="X8779" s="1"/>
      <c r="Y8779" s="1"/>
      <c r="Z8779" s="1"/>
      <c r="AA8779" s="1"/>
      <c r="AB8779" s="1"/>
      <c r="AC8779" s="1"/>
      <c r="AD8779" s="1"/>
      <c r="AE8779" s="1"/>
    </row>
    <row r="8780" spans="1:31" x14ac:dyDescent="0.25">
      <c r="A8780" s="15">
        <v>8747</v>
      </c>
      <c r="B8780" s="4">
        <v>44561</v>
      </c>
      <c r="C8780" s="5">
        <v>12</v>
      </c>
      <c r="D8780" s="3">
        <v>365</v>
      </c>
      <c r="E8780" s="3">
        <v>1</v>
      </c>
      <c r="F8780" s="16">
        <v>10</v>
      </c>
      <c r="G8780" s="24">
        <f t="shared" si="1908"/>
        <v>15</v>
      </c>
      <c r="H8780" s="7">
        <f t="shared" si="1909"/>
        <v>280.10958904109589</v>
      </c>
      <c r="I8780" s="7">
        <f t="shared" si="1910"/>
        <v>-3.2562349238053434</v>
      </c>
      <c r="J8780" s="7">
        <f t="shared" si="1911"/>
        <v>-83.256234923805337</v>
      </c>
      <c r="K8780" s="7">
        <f t="shared" si="1912"/>
        <v>8.6123960846032439</v>
      </c>
      <c r="L8780" s="25">
        <f t="shared" si="1913"/>
        <v>-50.814058730951345</v>
      </c>
      <c r="M8780" s="31">
        <f t="shared" si="1914"/>
        <v>-23.103411503429623</v>
      </c>
      <c r="N8780" s="7">
        <f t="shared" si="1915"/>
        <v>11.126345637012447</v>
      </c>
      <c r="O8780" s="7">
        <f t="shared" si="1916"/>
        <v>78.873654362987551</v>
      </c>
      <c r="P8780" s="25">
        <f t="shared" si="1917"/>
        <v>133.39854509155271</v>
      </c>
      <c r="Q8780" s="34">
        <f t="shared" si="1918"/>
        <v>5.0561309324251305</v>
      </c>
      <c r="R8780" s="9">
        <f t="shared" si="1919"/>
        <v>578.85479121904018</v>
      </c>
      <c r="S8780" s="9">
        <f t="shared" si="1920"/>
        <v>291.85692337884529</v>
      </c>
      <c r="T8780" s="35">
        <f t="shared" si="1921"/>
        <v>6.9228977967286734E-2</v>
      </c>
      <c r="U8780" s="1"/>
      <c r="V8780" s="1"/>
      <c r="W8780" s="1"/>
      <c r="X8780" s="1"/>
      <c r="Y8780" s="1"/>
      <c r="Z8780" s="1"/>
      <c r="AA8780" s="1"/>
      <c r="AB8780" s="1"/>
      <c r="AC8780" s="1"/>
      <c r="AD8780" s="1"/>
      <c r="AE8780" s="1"/>
    </row>
    <row r="8781" spans="1:31" x14ac:dyDescent="0.25">
      <c r="A8781" s="17">
        <v>8748</v>
      </c>
      <c r="B8781" s="11">
        <v>44561</v>
      </c>
      <c r="C8781" s="12">
        <v>12</v>
      </c>
      <c r="D8781" s="10">
        <v>365</v>
      </c>
      <c r="E8781" s="10">
        <v>1</v>
      </c>
      <c r="F8781" s="18">
        <v>11</v>
      </c>
      <c r="G8781" s="26">
        <f t="shared" si="1908"/>
        <v>15</v>
      </c>
      <c r="H8781" s="13">
        <f t="shared" si="1909"/>
        <v>280.10958904109589</v>
      </c>
      <c r="I8781" s="13">
        <f t="shared" si="1910"/>
        <v>-3.2562349238053434</v>
      </c>
      <c r="J8781" s="13">
        <f t="shared" si="1911"/>
        <v>-83.256234923805337</v>
      </c>
      <c r="K8781" s="13">
        <f t="shared" si="1912"/>
        <v>9.6123960846032439</v>
      </c>
      <c r="L8781" s="27">
        <f t="shared" si="1913"/>
        <v>-35.814058730951345</v>
      </c>
      <c r="M8781" s="32">
        <f t="shared" si="1914"/>
        <v>-23.103411503429623</v>
      </c>
      <c r="N8781" s="13">
        <f t="shared" si="1915"/>
        <v>18.611821171460164</v>
      </c>
      <c r="O8781" s="13">
        <f t="shared" si="1916"/>
        <v>71.388178828539836</v>
      </c>
      <c r="P8781" s="27">
        <f t="shared" si="1917"/>
        <v>145.39419527540107</v>
      </c>
      <c r="Q8781" s="36">
        <f t="shared" si="1918"/>
        <v>3.1073617120979078</v>
      </c>
      <c r="R8781" s="14">
        <f t="shared" si="1919"/>
        <v>745.47391271150468</v>
      </c>
      <c r="S8781" s="14">
        <f t="shared" si="1920"/>
        <v>496.79363483540425</v>
      </c>
      <c r="T8781" s="37">
        <f t="shared" si="1921"/>
        <v>0.11784032806946723</v>
      </c>
      <c r="U8781" s="1"/>
      <c r="V8781" s="1"/>
      <c r="W8781" s="1"/>
      <c r="X8781" s="1"/>
      <c r="Y8781" s="1"/>
      <c r="Z8781" s="1"/>
      <c r="AA8781" s="1"/>
      <c r="AB8781" s="1"/>
      <c r="AC8781" s="1"/>
      <c r="AD8781" s="1"/>
      <c r="AE8781" s="1"/>
    </row>
    <row r="8782" spans="1:31" x14ac:dyDescent="0.25">
      <c r="A8782" s="15">
        <v>8749</v>
      </c>
      <c r="B8782" s="4">
        <v>44561</v>
      </c>
      <c r="C8782" s="5">
        <v>12</v>
      </c>
      <c r="D8782" s="3">
        <v>365</v>
      </c>
      <c r="E8782" s="3">
        <v>1</v>
      </c>
      <c r="F8782" s="16">
        <v>12</v>
      </c>
      <c r="G8782" s="24">
        <f t="shared" si="1908"/>
        <v>15</v>
      </c>
      <c r="H8782" s="7">
        <f t="shared" si="1909"/>
        <v>280.10958904109589</v>
      </c>
      <c r="I8782" s="7">
        <f t="shared" si="1910"/>
        <v>-3.2562349238053434</v>
      </c>
      <c r="J8782" s="7">
        <f t="shared" si="1911"/>
        <v>-83.256234923805337</v>
      </c>
      <c r="K8782" s="7">
        <f t="shared" si="1912"/>
        <v>10.612396084603244</v>
      </c>
      <c r="L8782" s="25">
        <f t="shared" si="1913"/>
        <v>-20.814058730951341</v>
      </c>
      <c r="M8782" s="31">
        <f t="shared" si="1914"/>
        <v>-23.103411503429623</v>
      </c>
      <c r="N8782" s="7">
        <f t="shared" si="1915"/>
        <v>23.978760156221504</v>
      </c>
      <c r="O8782" s="7">
        <f t="shared" si="1916"/>
        <v>66.021239843778488</v>
      </c>
      <c r="P8782" s="25">
        <f t="shared" si="1917"/>
        <v>159.04041214745581</v>
      </c>
      <c r="Q8782" s="34">
        <f t="shared" si="1918"/>
        <v>2.4490170964453237</v>
      </c>
      <c r="R8782" s="9">
        <f t="shared" si="1919"/>
        <v>823.40244031402403</v>
      </c>
      <c r="S8782" s="9">
        <f t="shared" si="1920"/>
        <v>641.07706221573414</v>
      </c>
      <c r="T8782" s="35">
        <f t="shared" si="1921"/>
        <v>0.15206461200804547</v>
      </c>
      <c r="U8782" s="1"/>
      <c r="V8782" s="1"/>
      <c r="W8782" s="1"/>
      <c r="X8782" s="1"/>
      <c r="Y8782" s="1"/>
      <c r="Z8782" s="1"/>
      <c r="AA8782" s="1"/>
      <c r="AB8782" s="1"/>
      <c r="AC8782" s="1"/>
      <c r="AD8782" s="1"/>
      <c r="AE8782" s="1"/>
    </row>
    <row r="8783" spans="1:31" x14ac:dyDescent="0.25">
      <c r="A8783" s="17">
        <v>8750</v>
      </c>
      <c r="B8783" s="11">
        <v>44561</v>
      </c>
      <c r="C8783" s="12">
        <v>12</v>
      </c>
      <c r="D8783" s="10">
        <v>365</v>
      </c>
      <c r="E8783" s="10">
        <v>1</v>
      </c>
      <c r="F8783" s="18">
        <v>13</v>
      </c>
      <c r="G8783" s="26">
        <f t="shared" si="1908"/>
        <v>15</v>
      </c>
      <c r="H8783" s="13">
        <f t="shared" si="1909"/>
        <v>280.10958904109589</v>
      </c>
      <c r="I8783" s="13">
        <f t="shared" si="1910"/>
        <v>-3.2562349238053434</v>
      </c>
      <c r="J8783" s="13">
        <f t="shared" si="1911"/>
        <v>-83.256234923805337</v>
      </c>
      <c r="K8783" s="13">
        <f t="shared" si="1912"/>
        <v>11.612396084603244</v>
      </c>
      <c r="L8783" s="27">
        <f t="shared" si="1913"/>
        <v>-5.8140587309513414</v>
      </c>
      <c r="M8783" s="32">
        <f t="shared" si="1914"/>
        <v>-23.103411503429623</v>
      </c>
      <c r="N8783" s="13">
        <f t="shared" si="1915"/>
        <v>26.663964332183951</v>
      </c>
      <c r="O8783" s="13">
        <f t="shared" si="1916"/>
        <v>63.336035667816049</v>
      </c>
      <c r="P8783" s="27">
        <f t="shared" si="1917"/>
        <v>174.01523543494801</v>
      </c>
      <c r="Q8783" s="36">
        <f t="shared" si="1918"/>
        <v>2.2200805899957765</v>
      </c>
      <c r="R8783" s="14">
        <f t="shared" si="1919"/>
        <v>854.36067803017431</v>
      </c>
      <c r="S8783" s="14">
        <f t="shared" si="1920"/>
        <v>711.70511304786714</v>
      </c>
      <c r="T8783" s="37">
        <f t="shared" si="1921"/>
        <v>0.16881771047260824</v>
      </c>
      <c r="U8783" s="1"/>
      <c r="V8783" s="1"/>
      <c r="W8783" s="1"/>
      <c r="X8783" s="1"/>
      <c r="Y8783" s="1"/>
      <c r="Z8783" s="1"/>
      <c r="AA8783" s="1"/>
      <c r="AB8783" s="1"/>
      <c r="AC8783" s="1"/>
      <c r="AD8783" s="1"/>
      <c r="AE8783" s="1"/>
    </row>
    <row r="8784" spans="1:31" x14ac:dyDescent="0.25">
      <c r="A8784" s="15">
        <v>8751</v>
      </c>
      <c r="B8784" s="4">
        <v>44561</v>
      </c>
      <c r="C8784" s="5">
        <v>12</v>
      </c>
      <c r="D8784" s="3">
        <v>365</v>
      </c>
      <c r="E8784" s="3">
        <v>1</v>
      </c>
      <c r="F8784" s="16">
        <v>14</v>
      </c>
      <c r="G8784" s="24">
        <f t="shared" si="1908"/>
        <v>15</v>
      </c>
      <c r="H8784" s="7">
        <f t="shared" si="1909"/>
        <v>280.10958904109589</v>
      </c>
      <c r="I8784" s="7">
        <f t="shared" si="1910"/>
        <v>-3.2562349238053434</v>
      </c>
      <c r="J8784" s="7">
        <f t="shared" si="1911"/>
        <v>-83.256234923805337</v>
      </c>
      <c r="K8784" s="7">
        <f t="shared" si="1912"/>
        <v>12.612396084603244</v>
      </c>
      <c r="L8784" s="25">
        <f t="shared" si="1913"/>
        <v>9.1859412690486586</v>
      </c>
      <c r="M8784" s="31">
        <f t="shared" si="1914"/>
        <v>-23.103411503429623</v>
      </c>
      <c r="N8784" s="7">
        <f t="shared" si="1915"/>
        <v>26.317524013555328</v>
      </c>
      <c r="O8784" s="7">
        <f t="shared" si="1916"/>
        <v>63.682475986444672</v>
      </c>
      <c r="P8784" s="25">
        <f t="shared" si="1917"/>
        <v>189.42839628688142</v>
      </c>
      <c r="Q8784" s="34">
        <f t="shared" si="1918"/>
        <v>2.2469290781361964</v>
      </c>
      <c r="R8784" s="9">
        <f t="shared" si="1919"/>
        <v>850.60985326586547</v>
      </c>
      <c r="S8784" s="9">
        <f t="shared" si="1920"/>
        <v>702.66279136335083</v>
      </c>
      <c r="T8784" s="35">
        <f t="shared" si="1921"/>
        <v>0.16667285579030922</v>
      </c>
      <c r="U8784" s="1"/>
      <c r="V8784" s="1"/>
      <c r="W8784" s="1"/>
      <c r="X8784" s="1"/>
      <c r="Y8784" s="1"/>
      <c r="Z8784" s="1"/>
      <c r="AA8784" s="1"/>
      <c r="AB8784" s="1"/>
      <c r="AC8784" s="1"/>
      <c r="AD8784" s="1"/>
      <c r="AE8784" s="1"/>
    </row>
    <row r="8785" spans="1:31" x14ac:dyDescent="0.25">
      <c r="A8785" s="17">
        <v>8752</v>
      </c>
      <c r="B8785" s="11">
        <v>44561</v>
      </c>
      <c r="C8785" s="12">
        <v>12</v>
      </c>
      <c r="D8785" s="10">
        <v>365</v>
      </c>
      <c r="E8785" s="10">
        <v>1</v>
      </c>
      <c r="F8785" s="18">
        <v>15</v>
      </c>
      <c r="G8785" s="26">
        <f t="shared" si="1908"/>
        <v>15</v>
      </c>
      <c r="H8785" s="13">
        <f t="shared" si="1909"/>
        <v>280.10958904109589</v>
      </c>
      <c r="I8785" s="13">
        <f t="shared" si="1910"/>
        <v>-3.2562349238053434</v>
      </c>
      <c r="J8785" s="13">
        <f t="shared" si="1911"/>
        <v>-83.256234923805337</v>
      </c>
      <c r="K8785" s="13">
        <f t="shared" si="1912"/>
        <v>13.612396084603244</v>
      </c>
      <c r="L8785" s="27">
        <f t="shared" si="1913"/>
        <v>24.185941269048659</v>
      </c>
      <c r="M8785" s="32">
        <f t="shared" si="1914"/>
        <v>-23.103411503429623</v>
      </c>
      <c r="N8785" s="13">
        <f t="shared" si="1915"/>
        <v>22.987590232316737</v>
      </c>
      <c r="O8785" s="13">
        <f t="shared" si="1916"/>
        <v>67.012409767683266</v>
      </c>
      <c r="P8785" s="27">
        <f t="shared" si="1917"/>
        <v>204.16382359431438</v>
      </c>
      <c r="Q8785" s="36">
        <f t="shared" si="1918"/>
        <v>2.5473185182830691</v>
      </c>
      <c r="R8785" s="14">
        <f t="shared" si="1919"/>
        <v>810.78230338882031</v>
      </c>
      <c r="S8785" s="14">
        <f t="shared" si="1920"/>
        <v>614.71369542126081</v>
      </c>
      <c r="T8785" s="37">
        <f t="shared" si="1921"/>
        <v>0.14581117481755948</v>
      </c>
      <c r="U8785" s="1"/>
      <c r="V8785" s="1"/>
      <c r="W8785" s="1"/>
      <c r="X8785" s="1"/>
      <c r="Y8785" s="1"/>
      <c r="Z8785" s="1"/>
      <c r="AA8785" s="1"/>
      <c r="AB8785" s="1"/>
      <c r="AC8785" s="1"/>
      <c r="AD8785" s="1"/>
      <c r="AE8785" s="1"/>
    </row>
    <row r="8786" spans="1:31" x14ac:dyDescent="0.25">
      <c r="A8786" s="15">
        <v>8753</v>
      </c>
      <c r="B8786" s="4">
        <v>44561</v>
      </c>
      <c r="C8786" s="5">
        <v>12</v>
      </c>
      <c r="D8786" s="3">
        <v>365</v>
      </c>
      <c r="E8786" s="3">
        <v>1</v>
      </c>
      <c r="F8786" s="16">
        <v>16</v>
      </c>
      <c r="G8786" s="24">
        <f t="shared" si="1908"/>
        <v>15</v>
      </c>
      <c r="H8786" s="7">
        <f t="shared" si="1909"/>
        <v>280.10958904109589</v>
      </c>
      <c r="I8786" s="7">
        <f t="shared" si="1910"/>
        <v>-3.2562349238053434</v>
      </c>
      <c r="J8786" s="7">
        <f t="shared" si="1911"/>
        <v>-83.256234923805337</v>
      </c>
      <c r="K8786" s="7">
        <f t="shared" si="1912"/>
        <v>14.612396084603244</v>
      </c>
      <c r="L8786" s="25">
        <f t="shared" si="1913"/>
        <v>39.185941269048655</v>
      </c>
      <c r="M8786" s="31">
        <f t="shared" si="1914"/>
        <v>-23.103411503429623</v>
      </c>
      <c r="N8786" s="7">
        <f t="shared" si="1915"/>
        <v>17.092508071661246</v>
      </c>
      <c r="O8786" s="7">
        <f t="shared" si="1916"/>
        <v>72.907491928338757</v>
      </c>
      <c r="P8786" s="25">
        <f t="shared" si="1917"/>
        <v>217.44645950460841</v>
      </c>
      <c r="Q8786" s="34">
        <f t="shared" si="1918"/>
        <v>3.3684960826504748</v>
      </c>
      <c r="R8786" s="9">
        <f t="shared" si="1919"/>
        <v>718.32162715601305</v>
      </c>
      <c r="S8786" s="9">
        <f t="shared" si="1920"/>
        <v>455.3914140110877</v>
      </c>
      <c r="T8786" s="35">
        <f t="shared" si="1921"/>
        <v>0.10801964812786849</v>
      </c>
      <c r="U8786" s="1"/>
      <c r="V8786" s="1"/>
      <c r="W8786" s="1"/>
      <c r="X8786" s="1"/>
      <c r="Y8786" s="1"/>
      <c r="Z8786" s="1"/>
      <c r="AA8786" s="1"/>
      <c r="AB8786" s="1"/>
      <c r="AC8786" s="1"/>
      <c r="AD8786" s="1"/>
      <c r="AE8786" s="1"/>
    </row>
    <row r="8787" spans="1:31" x14ac:dyDescent="0.25">
      <c r="A8787" s="17">
        <v>8754</v>
      </c>
      <c r="B8787" s="11">
        <v>44561</v>
      </c>
      <c r="C8787" s="12">
        <v>12</v>
      </c>
      <c r="D8787" s="10">
        <v>365</v>
      </c>
      <c r="E8787" s="10">
        <v>1</v>
      </c>
      <c r="F8787" s="18">
        <v>17</v>
      </c>
      <c r="G8787" s="26">
        <f t="shared" si="1908"/>
        <v>15</v>
      </c>
      <c r="H8787" s="13">
        <f t="shared" si="1909"/>
        <v>280.10958904109589</v>
      </c>
      <c r="I8787" s="13">
        <f t="shared" si="1910"/>
        <v>-3.2562349238053434</v>
      </c>
      <c r="J8787" s="13">
        <f t="shared" si="1911"/>
        <v>-83.256234923805337</v>
      </c>
      <c r="K8787" s="13">
        <f t="shared" si="1912"/>
        <v>15.612396084603244</v>
      </c>
      <c r="L8787" s="27">
        <f t="shared" si="1913"/>
        <v>54.185941269048655</v>
      </c>
      <c r="M8787" s="32">
        <f t="shared" si="1914"/>
        <v>-23.103411503429623</v>
      </c>
      <c r="N8787" s="13">
        <f t="shared" si="1915"/>
        <v>9.2115632593220642</v>
      </c>
      <c r="O8787" s="13">
        <f t="shared" si="1916"/>
        <v>80.788436740677938</v>
      </c>
      <c r="P8787" s="27">
        <f t="shared" si="1917"/>
        <v>229.08023261089278</v>
      </c>
      <c r="Q8787" s="36">
        <f t="shared" si="1918"/>
        <v>6.0273461787056215</v>
      </c>
      <c r="R8787" s="14">
        <f t="shared" si="1919"/>
        <v>518.74746914565912</v>
      </c>
      <c r="S8787" s="14">
        <f t="shared" si="1920"/>
        <v>239.61516993142817</v>
      </c>
      <c r="T8787" s="37">
        <f t="shared" si="1921"/>
        <v>5.6837141732896376E-2</v>
      </c>
      <c r="U8787" s="1"/>
      <c r="V8787" s="1"/>
      <c r="W8787" s="1"/>
      <c r="X8787" s="1"/>
      <c r="Y8787" s="1"/>
      <c r="Z8787" s="1"/>
      <c r="AA8787" s="1"/>
      <c r="AB8787" s="1"/>
      <c r="AC8787" s="1"/>
      <c r="AD8787" s="1"/>
      <c r="AE8787" s="1"/>
    </row>
    <row r="8788" spans="1:31" x14ac:dyDescent="0.25">
      <c r="A8788" s="15">
        <v>8755</v>
      </c>
      <c r="B8788" s="4">
        <v>44561</v>
      </c>
      <c r="C8788" s="5">
        <v>12</v>
      </c>
      <c r="D8788" s="3">
        <v>365</v>
      </c>
      <c r="E8788" s="3">
        <v>1</v>
      </c>
      <c r="F8788" s="16">
        <v>18</v>
      </c>
      <c r="G8788" s="24">
        <f t="shared" si="1908"/>
        <v>15</v>
      </c>
      <c r="H8788" s="7">
        <f t="shared" si="1909"/>
        <v>280.10958904109589</v>
      </c>
      <c r="I8788" s="7">
        <f t="shared" si="1910"/>
        <v>-3.2562349238053434</v>
      </c>
      <c r="J8788" s="7">
        <f t="shared" si="1911"/>
        <v>-83.256234923805337</v>
      </c>
      <c r="K8788" s="7">
        <f t="shared" si="1912"/>
        <v>16.612396084603244</v>
      </c>
      <c r="L8788" s="25">
        <f t="shared" si="1913"/>
        <v>69.185941269048655</v>
      </c>
      <c r="M8788" s="31">
        <f t="shared" si="1914"/>
        <v>-23.103411503429623</v>
      </c>
      <c r="N8788" s="7">
        <f t="shared" si="1915"/>
        <v>0</v>
      </c>
      <c r="O8788" s="7">
        <f t="shared" si="1916"/>
        <v>90</v>
      </c>
      <c r="P8788" s="25">
        <f t="shared" si="1917"/>
        <v>239.29107558789073</v>
      </c>
      <c r="Q8788" s="34">
        <f t="shared" si="1918"/>
        <v>37.919608377836205</v>
      </c>
      <c r="R8788" s="9">
        <f t="shared" si="1919"/>
        <v>0</v>
      </c>
      <c r="S8788" s="9">
        <f t="shared" si="1920"/>
        <v>0</v>
      </c>
      <c r="T8788" s="35">
        <f t="shared" si="1921"/>
        <v>0</v>
      </c>
      <c r="U8788" s="1"/>
      <c r="V8788" s="1"/>
      <c r="W8788" s="1"/>
      <c r="X8788" s="1"/>
      <c r="Y8788" s="1"/>
      <c r="Z8788" s="1"/>
      <c r="AA8788" s="1"/>
      <c r="AB8788" s="1"/>
      <c r="AC8788" s="1"/>
      <c r="AD8788" s="1"/>
      <c r="AE8788" s="1"/>
    </row>
    <row r="8789" spans="1:31" x14ac:dyDescent="0.25">
      <c r="A8789" s="17">
        <v>8756</v>
      </c>
      <c r="B8789" s="11">
        <v>44561</v>
      </c>
      <c r="C8789" s="12">
        <v>12</v>
      </c>
      <c r="D8789" s="10">
        <v>365</v>
      </c>
      <c r="E8789" s="10">
        <v>1</v>
      </c>
      <c r="F8789" s="18">
        <v>19</v>
      </c>
      <c r="G8789" s="26">
        <f t="shared" si="1908"/>
        <v>15</v>
      </c>
      <c r="H8789" s="13">
        <f t="shared" si="1909"/>
        <v>280.10958904109589</v>
      </c>
      <c r="I8789" s="13">
        <f t="shared" si="1910"/>
        <v>-3.2562349238053434</v>
      </c>
      <c r="J8789" s="13">
        <f t="shared" si="1911"/>
        <v>-83.256234923805337</v>
      </c>
      <c r="K8789" s="13">
        <f t="shared" si="1912"/>
        <v>17.612396084603244</v>
      </c>
      <c r="L8789" s="27">
        <f t="shared" si="1913"/>
        <v>84.185941269048655</v>
      </c>
      <c r="M8789" s="32">
        <f t="shared" si="1914"/>
        <v>-23.103411503429623</v>
      </c>
      <c r="N8789" s="13">
        <f t="shared" si="1915"/>
        <v>0</v>
      </c>
      <c r="O8789" s="13">
        <f t="shared" si="1916"/>
        <v>90</v>
      </c>
      <c r="P8789" s="27">
        <f t="shared" si="1917"/>
        <v>248.87020259578736</v>
      </c>
      <c r="Q8789" s="36">
        <f t="shared" si="1918"/>
        <v>37.919608377836205</v>
      </c>
      <c r="R8789" s="14">
        <f t="shared" si="1919"/>
        <v>0</v>
      </c>
      <c r="S8789" s="14">
        <f t="shared" si="1920"/>
        <v>0</v>
      </c>
      <c r="T8789" s="37">
        <f t="shared" si="1921"/>
        <v>0</v>
      </c>
      <c r="U8789" s="1"/>
      <c r="V8789" s="1"/>
      <c r="W8789" s="1"/>
      <c r="X8789" s="1"/>
      <c r="Y8789" s="1"/>
      <c r="Z8789" s="1"/>
      <c r="AA8789" s="1"/>
      <c r="AB8789" s="1"/>
      <c r="AC8789" s="1"/>
      <c r="AD8789" s="1"/>
      <c r="AE8789" s="1"/>
    </row>
    <row r="8790" spans="1:31" x14ac:dyDescent="0.25">
      <c r="A8790" s="15">
        <v>8757</v>
      </c>
      <c r="B8790" s="4">
        <v>44561</v>
      </c>
      <c r="C8790" s="5">
        <v>12</v>
      </c>
      <c r="D8790" s="3">
        <v>365</v>
      </c>
      <c r="E8790" s="3">
        <v>1</v>
      </c>
      <c r="F8790" s="16">
        <v>20</v>
      </c>
      <c r="G8790" s="24">
        <f t="shared" si="1908"/>
        <v>15</v>
      </c>
      <c r="H8790" s="7">
        <f t="shared" si="1909"/>
        <v>280.10958904109589</v>
      </c>
      <c r="I8790" s="7">
        <f t="shared" si="1910"/>
        <v>-3.2562349238053434</v>
      </c>
      <c r="J8790" s="7">
        <f t="shared" si="1911"/>
        <v>-83.256234923805337</v>
      </c>
      <c r="K8790" s="7">
        <f t="shared" si="1912"/>
        <v>18.612396084603244</v>
      </c>
      <c r="L8790" s="25">
        <f t="shared" si="1913"/>
        <v>99.185941269048655</v>
      </c>
      <c r="M8790" s="31">
        <f t="shared" si="1914"/>
        <v>-23.103411503429623</v>
      </c>
      <c r="N8790" s="7">
        <f t="shared" si="1915"/>
        <v>0</v>
      </c>
      <c r="O8790" s="7">
        <f t="shared" si="1916"/>
        <v>90</v>
      </c>
      <c r="P8790" s="25">
        <f t="shared" si="1917"/>
        <v>258.09992292785199</v>
      </c>
      <c r="Q8790" s="34">
        <f t="shared" si="1918"/>
        <v>37.919608377836205</v>
      </c>
      <c r="R8790" s="9">
        <f t="shared" si="1919"/>
        <v>0</v>
      </c>
      <c r="S8790" s="9">
        <f t="shared" si="1920"/>
        <v>0</v>
      </c>
      <c r="T8790" s="35">
        <f t="shared" si="1921"/>
        <v>0</v>
      </c>
      <c r="U8790" s="1"/>
      <c r="V8790" s="1"/>
      <c r="W8790" s="1"/>
      <c r="X8790" s="1"/>
      <c r="Y8790" s="1"/>
      <c r="Z8790" s="1"/>
      <c r="AA8790" s="1"/>
      <c r="AB8790" s="1"/>
      <c r="AC8790" s="1"/>
      <c r="AD8790" s="1"/>
      <c r="AE8790" s="1"/>
    </row>
    <row r="8791" spans="1:31" x14ac:dyDescent="0.25">
      <c r="A8791" s="17">
        <v>8758</v>
      </c>
      <c r="B8791" s="11">
        <v>44561</v>
      </c>
      <c r="C8791" s="12">
        <v>12</v>
      </c>
      <c r="D8791" s="10">
        <v>365</v>
      </c>
      <c r="E8791" s="10">
        <v>1</v>
      </c>
      <c r="F8791" s="18">
        <v>21</v>
      </c>
      <c r="G8791" s="26">
        <f t="shared" si="1908"/>
        <v>15</v>
      </c>
      <c r="H8791" s="13">
        <f t="shared" si="1909"/>
        <v>280.10958904109589</v>
      </c>
      <c r="I8791" s="13">
        <f t="shared" si="1910"/>
        <v>-3.2562349238053434</v>
      </c>
      <c r="J8791" s="13">
        <f t="shared" si="1911"/>
        <v>-83.256234923805337</v>
      </c>
      <c r="K8791" s="13">
        <f t="shared" si="1912"/>
        <v>19.612396084603244</v>
      </c>
      <c r="L8791" s="27">
        <f t="shared" si="1913"/>
        <v>114.18594126904866</v>
      </c>
      <c r="M8791" s="32">
        <f t="shared" si="1914"/>
        <v>-23.103411503429623</v>
      </c>
      <c r="N8791" s="13">
        <f t="shared" si="1915"/>
        <v>0</v>
      </c>
      <c r="O8791" s="13">
        <f t="shared" si="1916"/>
        <v>90</v>
      </c>
      <c r="P8791" s="27">
        <f t="shared" si="1917"/>
        <v>266.65425007651902</v>
      </c>
      <c r="Q8791" s="36">
        <f t="shared" si="1918"/>
        <v>37.919608377836205</v>
      </c>
      <c r="R8791" s="14">
        <f t="shared" si="1919"/>
        <v>0</v>
      </c>
      <c r="S8791" s="14">
        <f t="shared" si="1920"/>
        <v>0</v>
      </c>
      <c r="T8791" s="37">
        <f t="shared" si="1921"/>
        <v>0</v>
      </c>
      <c r="U8791" s="1"/>
      <c r="V8791" s="1"/>
      <c r="W8791" s="1"/>
      <c r="X8791" s="1"/>
      <c r="Y8791" s="1"/>
      <c r="Z8791" s="1"/>
      <c r="AA8791" s="1"/>
      <c r="AB8791" s="1"/>
      <c r="AC8791" s="1"/>
      <c r="AD8791" s="1"/>
      <c r="AE8791" s="1"/>
    </row>
    <row r="8792" spans="1:31" x14ac:dyDescent="0.25">
      <c r="A8792" s="15">
        <v>8759</v>
      </c>
      <c r="B8792" s="4">
        <v>44561</v>
      </c>
      <c r="C8792" s="5">
        <v>12</v>
      </c>
      <c r="D8792" s="3">
        <v>365</v>
      </c>
      <c r="E8792" s="3">
        <v>1</v>
      </c>
      <c r="F8792" s="16">
        <v>22</v>
      </c>
      <c r="G8792" s="24">
        <f t="shared" si="1908"/>
        <v>15</v>
      </c>
      <c r="H8792" s="7">
        <f t="shared" si="1909"/>
        <v>280.10958904109589</v>
      </c>
      <c r="I8792" s="7">
        <f t="shared" si="1910"/>
        <v>-3.2562349238053434</v>
      </c>
      <c r="J8792" s="7">
        <f t="shared" si="1911"/>
        <v>-83.256234923805337</v>
      </c>
      <c r="K8792" s="7">
        <f t="shared" si="1912"/>
        <v>20.612396084603244</v>
      </c>
      <c r="L8792" s="25">
        <f t="shared" si="1913"/>
        <v>129.18594126904867</v>
      </c>
      <c r="M8792" s="31">
        <f t="shared" si="1914"/>
        <v>-23.103411503429623</v>
      </c>
      <c r="N8792" s="7">
        <f t="shared" si="1915"/>
        <v>0</v>
      </c>
      <c r="O8792" s="7">
        <f t="shared" si="1916"/>
        <v>90</v>
      </c>
      <c r="P8792" s="25">
        <f t="shared" si="1917"/>
        <v>274.18491912074825</v>
      </c>
      <c r="Q8792" s="34">
        <f t="shared" si="1918"/>
        <v>37.919608377836205</v>
      </c>
      <c r="R8792" s="9">
        <f t="shared" si="1919"/>
        <v>0</v>
      </c>
      <c r="S8792" s="9">
        <f t="shared" si="1920"/>
        <v>0</v>
      </c>
      <c r="T8792" s="35">
        <f t="shared" si="1921"/>
        <v>0</v>
      </c>
      <c r="U8792" s="1"/>
      <c r="V8792" s="1"/>
      <c r="W8792" s="1"/>
      <c r="X8792" s="1"/>
      <c r="Y8792" s="1"/>
      <c r="Z8792" s="1"/>
      <c r="AA8792" s="1"/>
      <c r="AB8792" s="1"/>
      <c r="AC8792" s="1"/>
      <c r="AD8792" s="1"/>
      <c r="AE8792" s="1"/>
    </row>
    <row r="8793" spans="1:31" ht="15" customHeight="1" thickBot="1" x14ac:dyDescent="0.3">
      <c r="A8793" s="19">
        <v>8760</v>
      </c>
      <c r="B8793" s="20">
        <v>44561</v>
      </c>
      <c r="C8793" s="21">
        <v>12</v>
      </c>
      <c r="D8793" s="22">
        <v>365</v>
      </c>
      <c r="E8793" s="22">
        <v>1</v>
      </c>
      <c r="F8793" s="23">
        <v>23</v>
      </c>
      <c r="G8793" s="28">
        <f t="shared" si="1908"/>
        <v>15</v>
      </c>
      <c r="H8793" s="29">
        <f t="shared" si="1909"/>
        <v>280.10958904109589</v>
      </c>
      <c r="I8793" s="29">
        <f t="shared" si="1910"/>
        <v>-3.2562349238053434</v>
      </c>
      <c r="J8793" s="29">
        <f t="shared" si="1911"/>
        <v>-83.256234923805337</v>
      </c>
      <c r="K8793" s="29">
        <f t="shared" si="1912"/>
        <v>21.612396084603244</v>
      </c>
      <c r="L8793" s="30">
        <f t="shared" si="1913"/>
        <v>144.18594126904867</v>
      </c>
      <c r="M8793" s="33">
        <f t="shared" si="1914"/>
        <v>-23.103411503429623</v>
      </c>
      <c r="N8793" s="29">
        <f t="shared" si="1915"/>
        <v>0</v>
      </c>
      <c r="O8793" s="29">
        <f t="shared" si="1916"/>
        <v>90</v>
      </c>
      <c r="P8793" s="30">
        <f t="shared" si="1917"/>
        <v>280.30305605177892</v>
      </c>
      <c r="Q8793" s="38">
        <f t="shared" si="1918"/>
        <v>37.919608377836205</v>
      </c>
      <c r="R8793" s="39">
        <f t="shared" si="1919"/>
        <v>0</v>
      </c>
      <c r="S8793" s="39">
        <f t="shared" si="1920"/>
        <v>0</v>
      </c>
      <c r="T8793" s="40">
        <f t="shared" si="1921"/>
        <v>0</v>
      </c>
      <c r="U8793" s="1"/>
      <c r="V8793" s="1"/>
      <c r="W8793" s="1"/>
      <c r="X8793" s="1"/>
      <c r="Y8793" s="1"/>
      <c r="Z8793" s="1"/>
      <c r="AA8793" s="1"/>
      <c r="AB8793" s="1"/>
      <c r="AC8793" s="1"/>
      <c r="AD8793" s="1"/>
      <c r="AE8793" s="1"/>
    </row>
    <row r="8794" spans="1:31" x14ac:dyDescent="0.25">
      <c r="A8794" s="1"/>
      <c r="B8794" s="1"/>
      <c r="C8794" s="1"/>
      <c r="D8794" s="1"/>
      <c r="E8794" s="1"/>
      <c r="F8794" s="1"/>
      <c r="G8794" s="1"/>
      <c r="H8794" s="1"/>
      <c r="I8794" s="1"/>
      <c r="J8794" s="1"/>
      <c r="K8794" s="1"/>
      <c r="L8794" s="1"/>
      <c r="M8794" s="1"/>
      <c r="N8794" s="1"/>
      <c r="O8794" s="1"/>
      <c r="P8794" s="1"/>
      <c r="Q8794" s="1"/>
      <c r="R8794" s="1"/>
      <c r="S8794" s="1"/>
      <c r="T8794" s="1"/>
      <c r="U8794" s="1"/>
      <c r="V8794" s="1"/>
      <c r="W8794" s="1"/>
      <c r="X8794" s="1"/>
      <c r="Y8794" s="1"/>
      <c r="Z8794" s="1"/>
    </row>
    <row r="8795" spans="1:31" x14ac:dyDescent="0.25">
      <c r="A8795" s="1"/>
      <c r="B8795" s="1"/>
      <c r="C8795" s="1"/>
      <c r="D8795" s="1"/>
      <c r="E8795" s="1"/>
      <c r="F8795" s="1"/>
      <c r="G8795" s="1"/>
      <c r="H8795" s="1"/>
      <c r="I8795" s="1"/>
      <c r="J8795" s="1"/>
      <c r="K8795" s="1"/>
      <c r="L8795" s="1"/>
      <c r="M8795" s="1"/>
      <c r="N8795" s="1"/>
      <c r="O8795" s="1"/>
      <c r="P8795" s="1"/>
      <c r="Q8795" s="1"/>
      <c r="R8795" s="1"/>
      <c r="S8795" s="1"/>
      <c r="T8795" s="1"/>
      <c r="U8795" s="1"/>
      <c r="V8795" s="1"/>
      <c r="W8795" s="1"/>
      <c r="X8795" s="1"/>
      <c r="Y8795" s="1"/>
      <c r="Z8795" s="1"/>
    </row>
    <row r="8796" spans="1:31" x14ac:dyDescent="0.25">
      <c r="A8796" s="1"/>
      <c r="B8796" s="1"/>
      <c r="C8796" s="1"/>
      <c r="D8796" s="1"/>
      <c r="E8796" s="1"/>
      <c r="F8796" s="1"/>
      <c r="G8796" s="1"/>
      <c r="H8796" s="1"/>
      <c r="I8796" s="1"/>
      <c r="J8796" s="1"/>
      <c r="K8796" s="1"/>
      <c r="L8796" s="1"/>
      <c r="M8796" s="1"/>
      <c r="N8796" s="1"/>
      <c r="O8796" s="1"/>
      <c r="P8796" s="1"/>
      <c r="Q8796" s="1"/>
      <c r="R8796" s="1"/>
      <c r="S8796" s="1"/>
      <c r="T8796" s="1"/>
      <c r="U8796" s="1"/>
      <c r="V8796" s="1"/>
      <c r="W8796" s="1"/>
      <c r="X8796" s="1"/>
      <c r="Y8796" s="1"/>
      <c r="Z8796" s="1"/>
    </row>
    <row r="8797" spans="1:31" x14ac:dyDescent="0.25">
      <c r="A8797" s="1"/>
      <c r="B8797" s="1"/>
      <c r="C8797" s="1"/>
      <c r="D8797" s="1"/>
      <c r="E8797" s="1"/>
      <c r="F8797" s="1"/>
      <c r="G8797" s="1"/>
      <c r="H8797" s="1"/>
      <c r="I8797" s="1"/>
      <c r="J8797" s="1"/>
      <c r="K8797" s="1"/>
      <c r="L8797" s="1"/>
      <c r="M8797" s="1"/>
      <c r="N8797" s="1"/>
      <c r="O8797" s="1"/>
      <c r="P8797" s="1"/>
      <c r="Q8797" s="1"/>
      <c r="R8797" s="1"/>
      <c r="S8797" s="1"/>
      <c r="T8797" s="1"/>
      <c r="U8797" s="1"/>
      <c r="V8797" s="1"/>
      <c r="W8797" s="1"/>
      <c r="X8797" s="1"/>
      <c r="Y8797" s="1"/>
      <c r="Z8797" s="1"/>
    </row>
    <row r="8798" spans="1:31" x14ac:dyDescent="0.25">
      <c r="A8798" s="1"/>
      <c r="B8798" s="1"/>
      <c r="C8798" s="1"/>
      <c r="D8798" s="1"/>
      <c r="E8798" s="1"/>
      <c r="F8798" s="1"/>
      <c r="G8798" s="1"/>
      <c r="H8798" s="1"/>
      <c r="I8798" s="1"/>
      <c r="J8798" s="1"/>
      <c r="K8798" s="1"/>
      <c r="L8798" s="1"/>
      <c r="M8798" s="1"/>
      <c r="N8798" s="1"/>
      <c r="O8798" s="1"/>
      <c r="P8798" s="1"/>
      <c r="Q8798" s="1"/>
      <c r="R8798" s="1"/>
      <c r="S8798" s="1"/>
      <c r="T8798" s="1"/>
      <c r="U8798" s="1"/>
      <c r="V8798" s="1"/>
      <c r="W8798" s="1"/>
      <c r="X8798" s="1"/>
      <c r="Y8798" s="1"/>
      <c r="Z8798" s="1"/>
    </row>
    <row r="8799" spans="1:31" x14ac:dyDescent="0.25">
      <c r="A8799" s="1"/>
      <c r="B8799" s="1"/>
      <c r="C8799" s="1"/>
      <c r="D8799" s="1"/>
      <c r="E8799" s="1"/>
      <c r="F8799" s="1"/>
      <c r="G8799" s="1"/>
      <c r="H8799" s="1"/>
      <c r="I8799" s="1"/>
      <c r="J8799" s="1"/>
      <c r="K8799" s="1"/>
      <c r="L8799" s="1"/>
      <c r="M8799" s="1"/>
      <c r="N8799" s="1"/>
      <c r="O8799" s="1"/>
      <c r="P8799" s="1"/>
      <c r="Q8799" s="1"/>
      <c r="R8799" s="1"/>
      <c r="S8799" s="1"/>
      <c r="T8799" s="1"/>
      <c r="U8799" s="1"/>
      <c r="V8799" s="1"/>
      <c r="W8799" s="1"/>
      <c r="X8799" s="1"/>
      <c r="Y8799" s="1"/>
      <c r="Z8799" s="1"/>
    </row>
    <row r="8800" spans="1:31" x14ac:dyDescent="0.25">
      <c r="A8800" s="1"/>
      <c r="B8800" s="1"/>
      <c r="C8800" s="1"/>
      <c r="D8800" s="1"/>
      <c r="E8800" s="1"/>
      <c r="F8800" s="1"/>
      <c r="G8800" s="1"/>
      <c r="H8800" s="1"/>
      <c r="I8800" s="1"/>
      <c r="J8800" s="1"/>
      <c r="K8800" s="1"/>
      <c r="L8800" s="1"/>
      <c r="M8800" s="1"/>
      <c r="N8800" s="1"/>
      <c r="O8800" s="1"/>
      <c r="P8800" s="1"/>
      <c r="Q8800" s="1"/>
      <c r="R8800" s="1"/>
      <c r="S8800" s="1"/>
      <c r="T8800" s="1"/>
      <c r="U8800" s="1"/>
      <c r="V8800" s="1"/>
      <c r="W8800" s="1"/>
      <c r="X8800" s="1"/>
      <c r="Y8800" s="1"/>
      <c r="Z8800" s="1"/>
    </row>
    <row r="8801" spans="1:26" x14ac:dyDescent="0.25">
      <c r="A8801" s="1"/>
      <c r="B8801" s="1"/>
      <c r="C8801" s="1"/>
      <c r="D8801" s="1"/>
      <c r="E8801" s="1"/>
      <c r="F8801" s="1"/>
      <c r="G8801" s="1"/>
      <c r="H8801" s="1"/>
      <c r="I8801" s="1"/>
      <c r="J8801" s="1"/>
      <c r="K8801" s="1"/>
      <c r="L8801" s="1"/>
      <c r="M8801" s="1"/>
      <c r="N8801" s="1"/>
      <c r="O8801" s="1"/>
      <c r="P8801" s="1"/>
      <c r="Q8801" s="1"/>
      <c r="R8801" s="1"/>
      <c r="S8801" s="1"/>
      <c r="T8801" s="1"/>
      <c r="U8801" s="1"/>
      <c r="V8801" s="1"/>
      <c r="W8801" s="1"/>
      <c r="X8801" s="1"/>
      <c r="Y8801" s="1"/>
      <c r="Z8801" s="1"/>
    </row>
    <row r="8802" spans="1:26" x14ac:dyDescent="0.25">
      <c r="A8802" s="1"/>
      <c r="B8802" s="1"/>
      <c r="C8802" s="1"/>
      <c r="D8802" s="1"/>
      <c r="E8802" s="1"/>
      <c r="F8802" s="1"/>
      <c r="G8802" s="1"/>
      <c r="H8802" s="1"/>
      <c r="I8802" s="1"/>
      <c r="J8802" s="1"/>
      <c r="K8802" s="1"/>
      <c r="L8802" s="1"/>
      <c r="M8802" s="1"/>
      <c r="N8802" s="1"/>
      <c r="O8802" s="1"/>
      <c r="P8802" s="1"/>
      <c r="Q8802" s="1"/>
      <c r="R8802" s="1"/>
      <c r="S8802" s="1"/>
      <c r="T8802" s="1"/>
      <c r="U8802" s="1"/>
      <c r="V8802" s="1"/>
      <c r="W8802" s="1"/>
      <c r="X8802" s="1"/>
      <c r="Y8802" s="1"/>
      <c r="Z8802" s="1"/>
    </row>
    <row r="8803" spans="1:26" x14ac:dyDescent="0.25">
      <c r="A8803" s="1"/>
      <c r="B8803" s="1"/>
      <c r="C8803" s="1"/>
      <c r="D8803" s="1"/>
      <c r="E8803" s="1"/>
      <c r="F8803" s="1"/>
      <c r="G8803" s="1"/>
      <c r="H8803" s="1"/>
      <c r="I8803" s="1"/>
      <c r="J8803" s="1"/>
      <c r="K8803" s="1"/>
      <c r="L8803" s="1"/>
      <c r="M8803" s="1"/>
      <c r="N8803" s="1"/>
      <c r="O8803" s="1"/>
      <c r="P8803" s="1"/>
      <c r="Q8803" s="1"/>
      <c r="R8803" s="1"/>
      <c r="S8803" s="1"/>
      <c r="T8803" s="1"/>
      <c r="U8803" s="1"/>
      <c r="V8803" s="1"/>
      <c r="W8803" s="1"/>
      <c r="X8803" s="1"/>
      <c r="Y8803" s="1"/>
      <c r="Z8803" s="1"/>
    </row>
    <row r="8804" spans="1:26" x14ac:dyDescent="0.25">
      <c r="A8804" s="1"/>
      <c r="B8804" s="1"/>
      <c r="C8804" s="1"/>
      <c r="D8804" s="1"/>
      <c r="E8804" s="1"/>
      <c r="F8804" s="1"/>
      <c r="G8804" s="1"/>
      <c r="H8804" s="1"/>
      <c r="I8804" s="1"/>
      <c r="J8804" s="1"/>
      <c r="K8804" s="1"/>
      <c r="L8804" s="1"/>
      <c r="M8804" s="1"/>
      <c r="N8804" s="1"/>
      <c r="O8804" s="1"/>
      <c r="P8804" s="1"/>
      <c r="Q8804" s="1"/>
      <c r="R8804" s="1"/>
      <c r="S8804" s="1"/>
      <c r="T8804" s="1"/>
      <c r="U8804" s="1"/>
      <c r="V8804" s="1"/>
      <c r="W8804" s="1"/>
      <c r="X8804" s="1"/>
      <c r="Y8804" s="1"/>
      <c r="Z8804" s="1"/>
    </row>
    <row r="8805" spans="1:26" x14ac:dyDescent="0.25">
      <c r="A8805" s="1"/>
      <c r="B8805" s="1"/>
      <c r="C8805" s="1"/>
      <c r="D8805" s="1"/>
      <c r="E8805" s="1"/>
      <c r="F8805" s="1"/>
      <c r="G8805" s="1"/>
      <c r="H8805" s="1"/>
      <c r="I8805" s="1"/>
      <c r="J8805" s="1"/>
      <c r="K8805" s="1"/>
      <c r="L8805" s="1"/>
      <c r="M8805" s="1"/>
      <c r="N8805" s="1"/>
      <c r="O8805" s="1"/>
      <c r="P8805" s="1"/>
      <c r="Q8805" s="1"/>
      <c r="R8805" s="1"/>
      <c r="S8805" s="1"/>
      <c r="T8805" s="1"/>
      <c r="U8805" s="1"/>
      <c r="V8805" s="1"/>
      <c r="W8805" s="1"/>
      <c r="X8805" s="1"/>
      <c r="Y8805" s="1"/>
      <c r="Z8805" s="1"/>
    </row>
    <row r="8806" spans="1:26" x14ac:dyDescent="0.25">
      <c r="A8806" s="1"/>
      <c r="B8806" s="1"/>
      <c r="C8806" s="1"/>
      <c r="D8806" s="1"/>
      <c r="E8806" s="1"/>
      <c r="F8806" s="1"/>
      <c r="G8806" s="1"/>
      <c r="H8806" s="1"/>
      <c r="I8806" s="1"/>
      <c r="J8806" s="1"/>
      <c r="K8806" s="1"/>
      <c r="L8806" s="1"/>
      <c r="M8806" s="1"/>
      <c r="N8806" s="1"/>
      <c r="O8806" s="1"/>
      <c r="P8806" s="1"/>
      <c r="Q8806" s="1"/>
      <c r="R8806" s="1"/>
      <c r="S8806" s="1"/>
      <c r="T8806" s="1"/>
      <c r="U8806" s="1"/>
      <c r="V8806" s="1"/>
      <c r="W8806" s="1"/>
      <c r="X8806" s="1"/>
      <c r="Y8806" s="1"/>
      <c r="Z8806" s="1"/>
    </row>
    <row r="8807" spans="1:26" x14ac:dyDescent="0.25">
      <c r="A8807" s="1"/>
      <c r="B8807" s="1"/>
      <c r="C8807" s="1"/>
      <c r="D8807" s="1"/>
      <c r="E8807" s="1"/>
      <c r="F8807" s="1"/>
      <c r="G8807" s="1"/>
      <c r="H8807" s="1"/>
      <c r="I8807" s="1"/>
      <c r="J8807" s="1"/>
      <c r="K8807" s="1"/>
      <c r="L8807" s="1"/>
      <c r="M8807" s="1"/>
      <c r="N8807" s="1"/>
      <c r="O8807" s="1"/>
      <c r="P8807" s="1"/>
      <c r="Q8807" s="1"/>
      <c r="R8807" s="1"/>
      <c r="S8807" s="1"/>
      <c r="T8807" s="1"/>
      <c r="U8807" s="1"/>
      <c r="V8807" s="1"/>
      <c r="W8807" s="1"/>
      <c r="X8807" s="1"/>
      <c r="Y8807" s="1"/>
      <c r="Z8807" s="1"/>
    </row>
    <row r="8808" spans="1:26" x14ac:dyDescent="0.25">
      <c r="A8808" s="1"/>
      <c r="B8808" s="1"/>
      <c r="C8808" s="1"/>
      <c r="D8808" s="1"/>
      <c r="E8808" s="1"/>
      <c r="F8808" s="1"/>
      <c r="G8808" s="1"/>
      <c r="H8808" s="1"/>
      <c r="I8808" s="1"/>
      <c r="J8808" s="1"/>
      <c r="K8808" s="1"/>
      <c r="L8808" s="1"/>
      <c r="M8808" s="1"/>
      <c r="N8808" s="1"/>
      <c r="O8808" s="1"/>
      <c r="P8808" s="1"/>
      <c r="Q8808" s="1"/>
      <c r="R8808" s="1"/>
      <c r="S8808" s="1"/>
      <c r="T8808" s="1"/>
      <c r="U8808" s="1"/>
      <c r="V8808" s="1"/>
      <c r="W8808" s="1"/>
      <c r="X8808" s="1"/>
      <c r="Y8808" s="1"/>
      <c r="Z8808" s="1"/>
    </row>
    <row r="8809" spans="1:26" x14ac:dyDescent="0.25">
      <c r="A8809" s="1"/>
      <c r="B8809" s="1"/>
      <c r="C8809" s="1"/>
      <c r="D8809" s="1"/>
      <c r="E8809" s="1"/>
      <c r="F8809" s="1"/>
      <c r="G8809" s="1"/>
      <c r="H8809" s="1"/>
      <c r="I8809" s="1"/>
      <c r="J8809" s="1"/>
      <c r="K8809" s="1"/>
      <c r="L8809" s="1"/>
      <c r="M8809" s="1"/>
      <c r="N8809" s="1"/>
      <c r="O8809" s="1"/>
      <c r="P8809" s="1"/>
      <c r="Q8809" s="1"/>
      <c r="R8809" s="1"/>
      <c r="S8809" s="1"/>
      <c r="T8809" s="1"/>
      <c r="U8809" s="1"/>
      <c r="V8809" s="1"/>
      <c r="W8809" s="1"/>
      <c r="X8809" s="1"/>
      <c r="Y8809" s="1"/>
      <c r="Z8809" s="1"/>
    </row>
    <row r="8810" spans="1:26" x14ac:dyDescent="0.25">
      <c r="A8810" s="1"/>
      <c r="B8810" s="1"/>
      <c r="C8810" s="1"/>
      <c r="D8810" s="1"/>
      <c r="E8810" s="1"/>
      <c r="F8810" s="1"/>
      <c r="G8810" s="1"/>
      <c r="H8810" s="1"/>
      <c r="I8810" s="1"/>
      <c r="J8810" s="1"/>
      <c r="K8810" s="1"/>
      <c r="L8810" s="1"/>
      <c r="M8810" s="1"/>
      <c r="N8810" s="1"/>
      <c r="O8810" s="1"/>
      <c r="P8810" s="1"/>
      <c r="Q8810" s="1"/>
      <c r="R8810" s="1"/>
      <c r="S8810" s="1"/>
      <c r="T8810" s="1"/>
      <c r="U8810" s="1"/>
      <c r="V8810" s="1"/>
      <c r="W8810" s="1"/>
      <c r="X8810" s="1"/>
      <c r="Y8810" s="1"/>
      <c r="Z8810" s="1"/>
    </row>
    <row r="8811" spans="1:26" x14ac:dyDescent="0.25">
      <c r="A8811" s="1"/>
      <c r="B8811" s="1"/>
      <c r="C8811" s="1"/>
      <c r="D8811" s="1"/>
      <c r="E8811" s="1"/>
      <c r="F8811" s="1"/>
      <c r="G8811" s="1"/>
      <c r="H8811" s="1"/>
      <c r="I8811" s="1"/>
      <c r="J8811" s="1"/>
      <c r="K8811" s="1"/>
      <c r="L8811" s="1"/>
      <c r="M8811" s="1"/>
      <c r="N8811" s="1"/>
      <c r="O8811" s="1"/>
      <c r="P8811" s="1"/>
      <c r="Q8811" s="1"/>
      <c r="R8811" s="1"/>
      <c r="S8811" s="1"/>
      <c r="T8811" s="1"/>
      <c r="U8811" s="1"/>
      <c r="V8811" s="1"/>
      <c r="W8811" s="1"/>
      <c r="X8811" s="1"/>
      <c r="Y8811" s="1"/>
      <c r="Z8811" s="1"/>
    </row>
    <row r="8812" spans="1:26" x14ac:dyDescent="0.25">
      <c r="A8812" s="1"/>
      <c r="B8812" s="1"/>
      <c r="C8812" s="1"/>
      <c r="D8812" s="1"/>
      <c r="E8812" s="1"/>
      <c r="F8812" s="1"/>
      <c r="G8812" s="1"/>
      <c r="H8812" s="1"/>
      <c r="I8812" s="1"/>
      <c r="J8812" s="1"/>
      <c r="K8812" s="1"/>
      <c r="L8812" s="1"/>
      <c r="M8812" s="1"/>
      <c r="N8812" s="1"/>
      <c r="O8812" s="1"/>
      <c r="P8812" s="1"/>
      <c r="Q8812" s="1"/>
      <c r="R8812" s="1"/>
      <c r="S8812" s="1"/>
      <c r="T8812" s="1"/>
      <c r="U8812" s="1"/>
      <c r="V8812" s="1"/>
      <c r="W8812" s="1"/>
      <c r="X8812" s="1"/>
      <c r="Y8812" s="1"/>
      <c r="Z8812" s="1"/>
    </row>
    <row r="8813" spans="1:26" x14ac:dyDescent="0.25">
      <c r="A8813" s="1"/>
      <c r="B8813" s="1"/>
      <c r="C8813" s="1"/>
      <c r="D8813" s="1"/>
      <c r="E8813" s="1"/>
      <c r="F8813" s="1"/>
      <c r="G8813" s="1"/>
      <c r="H8813" s="1"/>
      <c r="I8813" s="1"/>
      <c r="J8813" s="1"/>
      <c r="K8813" s="1"/>
      <c r="L8813" s="1"/>
      <c r="M8813" s="1"/>
      <c r="N8813" s="1"/>
      <c r="O8813" s="1"/>
      <c r="P8813" s="1"/>
      <c r="Q8813" s="1"/>
      <c r="R8813" s="1"/>
      <c r="S8813" s="1"/>
      <c r="T8813" s="1"/>
      <c r="U8813" s="1"/>
      <c r="V8813" s="1"/>
      <c r="W8813" s="1"/>
      <c r="X8813" s="1"/>
      <c r="Y8813" s="1"/>
      <c r="Z8813" s="1"/>
    </row>
    <row r="8814" spans="1:26" x14ac:dyDescent="0.25">
      <c r="A8814" s="1"/>
      <c r="B8814" s="1"/>
      <c r="C8814" s="1"/>
      <c r="D8814" s="1"/>
      <c r="E8814" s="1"/>
      <c r="F8814" s="1"/>
      <c r="G8814" s="1"/>
      <c r="H8814" s="1"/>
      <c r="I8814" s="1"/>
      <c r="J8814" s="1"/>
      <c r="K8814" s="1"/>
      <c r="L8814" s="1"/>
      <c r="M8814" s="1"/>
      <c r="N8814" s="1"/>
      <c r="O8814" s="1"/>
      <c r="P8814" s="1"/>
      <c r="Q8814" s="1"/>
      <c r="R8814" s="1"/>
      <c r="S8814" s="1"/>
      <c r="T8814" s="1"/>
      <c r="U8814" s="1"/>
      <c r="V8814" s="1"/>
      <c r="W8814" s="1"/>
      <c r="X8814" s="1"/>
      <c r="Y8814" s="1"/>
      <c r="Z8814" s="1"/>
    </row>
    <row r="8815" spans="1:26" x14ac:dyDescent="0.25">
      <c r="A8815" s="1"/>
      <c r="B8815" s="1"/>
      <c r="C8815" s="1"/>
      <c r="D8815" s="1"/>
      <c r="E8815" s="1"/>
      <c r="F8815" s="1"/>
      <c r="G8815" s="1"/>
      <c r="H8815" s="1"/>
      <c r="I8815" s="1"/>
      <c r="J8815" s="1"/>
      <c r="K8815" s="1"/>
      <c r="L8815" s="1"/>
      <c r="M8815" s="1"/>
      <c r="N8815" s="1"/>
      <c r="O8815" s="1"/>
      <c r="P8815" s="1"/>
      <c r="Q8815" s="1"/>
      <c r="R8815" s="1"/>
      <c r="S8815" s="1"/>
      <c r="T8815" s="1"/>
      <c r="U8815" s="1"/>
      <c r="V8815" s="1"/>
      <c r="W8815" s="1"/>
      <c r="X8815" s="1"/>
      <c r="Y8815" s="1"/>
      <c r="Z8815" s="1"/>
    </row>
    <row r="8816" spans="1:26" x14ac:dyDescent="0.25">
      <c r="A8816" s="1"/>
      <c r="B8816" s="1"/>
      <c r="C8816" s="1"/>
      <c r="D8816" s="1"/>
      <c r="E8816" s="1"/>
      <c r="F8816" s="1"/>
      <c r="G8816" s="1"/>
      <c r="H8816" s="1"/>
      <c r="I8816" s="1"/>
      <c r="J8816" s="1"/>
      <c r="K8816" s="1"/>
      <c r="L8816" s="1"/>
      <c r="M8816" s="1"/>
      <c r="N8816" s="1"/>
      <c r="O8816" s="1"/>
      <c r="P8816" s="1"/>
      <c r="Q8816" s="1"/>
      <c r="R8816" s="1"/>
      <c r="S8816" s="1"/>
      <c r="T8816" s="1"/>
      <c r="U8816" s="1"/>
      <c r="V8816" s="1"/>
      <c r="W8816" s="1"/>
      <c r="X8816" s="1"/>
      <c r="Y8816" s="1"/>
      <c r="Z8816" s="1"/>
    </row>
    <row r="8817" spans="1:26" x14ac:dyDescent="0.25">
      <c r="A8817" s="1"/>
      <c r="B8817" s="1"/>
      <c r="C8817" s="1"/>
      <c r="D8817" s="1"/>
      <c r="E8817" s="1"/>
      <c r="F8817" s="1"/>
      <c r="G8817" s="1"/>
      <c r="H8817" s="1"/>
      <c r="I8817" s="1"/>
      <c r="J8817" s="1"/>
      <c r="K8817" s="1"/>
      <c r="L8817" s="1"/>
      <c r="M8817" s="1"/>
      <c r="N8817" s="1"/>
      <c r="O8817" s="1"/>
      <c r="P8817" s="1"/>
      <c r="Q8817" s="1"/>
      <c r="R8817" s="1"/>
      <c r="S8817" s="1"/>
      <c r="T8817" s="1"/>
      <c r="U8817" s="1"/>
      <c r="V8817" s="1"/>
      <c r="W8817" s="1"/>
      <c r="X8817" s="1"/>
      <c r="Y8817" s="1"/>
      <c r="Z8817" s="1"/>
    </row>
    <row r="8818" spans="1:26" x14ac:dyDescent="0.25">
      <c r="A8818" s="1"/>
      <c r="B8818" s="1"/>
      <c r="C8818" s="1"/>
      <c r="D8818" s="1"/>
      <c r="E8818" s="1"/>
      <c r="F8818" s="1"/>
      <c r="G8818" s="1"/>
      <c r="H8818" s="1"/>
      <c r="I8818" s="1"/>
      <c r="J8818" s="1"/>
      <c r="K8818" s="1"/>
      <c r="L8818" s="1"/>
      <c r="M8818" s="1"/>
      <c r="N8818" s="1"/>
      <c r="O8818" s="1"/>
      <c r="P8818" s="1"/>
      <c r="Q8818" s="1"/>
      <c r="R8818" s="1"/>
      <c r="S8818" s="1"/>
      <c r="T8818" s="1"/>
      <c r="U8818" s="1"/>
      <c r="V8818" s="1"/>
      <c r="W8818" s="1"/>
      <c r="X8818" s="1"/>
      <c r="Y8818" s="1"/>
      <c r="Z8818" s="1"/>
    </row>
    <row r="8819" spans="1:26" x14ac:dyDescent="0.25">
      <c r="A8819" s="1"/>
      <c r="B8819" s="1"/>
      <c r="C8819" s="1"/>
      <c r="D8819" s="1"/>
      <c r="E8819" s="1"/>
      <c r="F8819" s="1"/>
      <c r="G8819" s="1"/>
      <c r="H8819" s="1"/>
      <c r="I8819" s="1"/>
      <c r="J8819" s="1"/>
      <c r="K8819" s="1"/>
      <c r="L8819" s="1"/>
      <c r="M8819" s="1"/>
      <c r="N8819" s="1"/>
      <c r="O8819" s="1"/>
      <c r="P8819" s="1"/>
      <c r="Q8819" s="1"/>
      <c r="R8819" s="1"/>
      <c r="S8819" s="1"/>
      <c r="T8819" s="1"/>
      <c r="U8819" s="1"/>
      <c r="V8819" s="1"/>
      <c r="W8819" s="1"/>
      <c r="X8819" s="1"/>
      <c r="Y8819" s="1"/>
      <c r="Z8819" s="1"/>
    </row>
    <row r="8820" spans="1:26" x14ac:dyDescent="0.25">
      <c r="A8820" s="1"/>
      <c r="B8820" s="1"/>
      <c r="C8820" s="1"/>
      <c r="D8820" s="1"/>
      <c r="E8820" s="1"/>
      <c r="F8820" s="1"/>
      <c r="G8820" s="1"/>
      <c r="H8820" s="1"/>
      <c r="I8820" s="1"/>
      <c r="J8820" s="1"/>
      <c r="K8820" s="1"/>
      <c r="L8820" s="1"/>
      <c r="M8820" s="1"/>
      <c r="N8820" s="1"/>
      <c r="O8820" s="1"/>
      <c r="P8820" s="1"/>
      <c r="Q8820" s="1"/>
      <c r="R8820" s="1"/>
      <c r="S8820" s="1"/>
      <c r="T8820" s="1"/>
      <c r="U8820" s="1"/>
      <c r="V8820" s="1"/>
      <c r="W8820" s="1"/>
      <c r="X8820" s="1"/>
      <c r="Y8820" s="1"/>
      <c r="Z8820" s="1"/>
    </row>
    <row r="8821" spans="1:26" x14ac:dyDescent="0.25">
      <c r="A8821" s="1"/>
      <c r="B8821" s="1"/>
      <c r="C8821" s="1"/>
      <c r="D8821" s="1"/>
      <c r="E8821" s="1"/>
      <c r="F8821" s="1"/>
      <c r="G8821" s="1"/>
      <c r="H8821" s="1"/>
      <c r="I8821" s="1"/>
      <c r="J8821" s="1"/>
      <c r="K8821" s="1"/>
      <c r="L8821" s="1"/>
      <c r="M8821" s="1"/>
      <c r="N8821" s="1"/>
      <c r="O8821" s="1"/>
      <c r="P8821" s="1"/>
      <c r="Q8821" s="1"/>
      <c r="R8821" s="1"/>
      <c r="S8821" s="1"/>
      <c r="T8821" s="1"/>
      <c r="U8821" s="1"/>
      <c r="V8821" s="1"/>
      <c r="W8821" s="1"/>
      <c r="X8821" s="1"/>
      <c r="Y8821" s="1"/>
      <c r="Z8821" s="1"/>
    </row>
    <row r="8822" spans="1:26" x14ac:dyDescent="0.25">
      <c r="A8822" s="1"/>
      <c r="B8822" s="1"/>
      <c r="C8822" s="1"/>
      <c r="D8822" s="1"/>
      <c r="E8822" s="1"/>
      <c r="F8822" s="1"/>
      <c r="G8822" s="1"/>
      <c r="H8822" s="1"/>
      <c r="I8822" s="1"/>
      <c r="J8822" s="1"/>
      <c r="K8822" s="1"/>
      <c r="L8822" s="1"/>
      <c r="M8822" s="1"/>
      <c r="N8822" s="1"/>
      <c r="O8822" s="1"/>
      <c r="P8822" s="1"/>
      <c r="Q8822" s="1"/>
      <c r="R8822" s="1"/>
      <c r="S8822" s="1"/>
      <c r="T8822" s="1"/>
      <c r="U8822" s="1"/>
      <c r="V8822" s="1"/>
      <c r="W8822" s="1"/>
      <c r="X8822" s="1"/>
      <c r="Y8822" s="1"/>
      <c r="Z8822" s="1"/>
    </row>
    <row r="8823" spans="1:26" x14ac:dyDescent="0.25">
      <c r="A8823" s="1"/>
      <c r="B8823" s="1"/>
      <c r="C8823" s="1"/>
      <c r="D8823" s="1"/>
      <c r="E8823" s="1"/>
      <c r="F8823" s="1"/>
      <c r="G8823" s="1"/>
      <c r="H8823" s="1"/>
      <c r="I8823" s="1"/>
      <c r="J8823" s="1"/>
      <c r="K8823" s="1"/>
      <c r="L8823" s="1"/>
      <c r="M8823" s="1"/>
      <c r="N8823" s="1"/>
      <c r="O8823" s="1"/>
      <c r="P8823" s="1"/>
      <c r="Q8823" s="1"/>
      <c r="R8823" s="1"/>
      <c r="S8823" s="1"/>
      <c r="T8823" s="1"/>
      <c r="U8823" s="1"/>
      <c r="V8823" s="1"/>
      <c r="W8823" s="1"/>
      <c r="X8823" s="1"/>
      <c r="Y8823" s="1"/>
      <c r="Z8823" s="1"/>
    </row>
    <row r="8824" spans="1:26" x14ac:dyDescent="0.25">
      <c r="A8824" s="1"/>
      <c r="B8824" s="1"/>
      <c r="C8824" s="1"/>
      <c r="D8824" s="1"/>
      <c r="E8824" s="1"/>
      <c r="F8824" s="1"/>
      <c r="G8824" s="1"/>
      <c r="H8824" s="1"/>
      <c r="I8824" s="1"/>
      <c r="J8824" s="1"/>
      <c r="K8824" s="1"/>
      <c r="L8824" s="1"/>
      <c r="M8824" s="1"/>
      <c r="N8824" s="1"/>
      <c r="O8824" s="1"/>
      <c r="P8824" s="1"/>
      <c r="Q8824" s="1"/>
      <c r="R8824" s="1"/>
      <c r="S8824" s="1"/>
      <c r="T8824" s="1"/>
      <c r="U8824" s="1"/>
      <c r="V8824" s="1"/>
      <c r="W8824" s="1"/>
      <c r="X8824" s="1"/>
      <c r="Y8824" s="1"/>
      <c r="Z8824" s="1"/>
    </row>
    <row r="8825" spans="1:26" x14ac:dyDescent="0.25">
      <c r="A8825" s="1"/>
      <c r="B8825" s="1"/>
      <c r="C8825" s="1"/>
      <c r="D8825" s="1"/>
      <c r="E8825" s="1"/>
      <c r="F8825" s="1"/>
      <c r="G8825" s="1"/>
      <c r="H8825" s="1"/>
      <c r="I8825" s="1"/>
      <c r="J8825" s="1"/>
      <c r="K8825" s="1"/>
      <c r="L8825" s="1"/>
      <c r="M8825" s="1"/>
      <c r="N8825" s="1"/>
      <c r="O8825" s="1"/>
      <c r="P8825" s="1"/>
      <c r="Q8825" s="1"/>
      <c r="R8825" s="1"/>
      <c r="S8825" s="1"/>
      <c r="T8825" s="1"/>
      <c r="U8825" s="1"/>
      <c r="V8825" s="1"/>
      <c r="W8825" s="1"/>
      <c r="X8825" s="1"/>
      <c r="Y8825" s="1"/>
      <c r="Z8825" s="1"/>
    </row>
    <row r="8826" spans="1:26" x14ac:dyDescent="0.25">
      <c r="A8826" s="1"/>
      <c r="B8826" s="1"/>
      <c r="C8826" s="1"/>
      <c r="D8826" s="1"/>
      <c r="E8826" s="1"/>
      <c r="F8826" s="1"/>
      <c r="G8826" s="1"/>
      <c r="H8826" s="1"/>
      <c r="I8826" s="1"/>
      <c r="J8826" s="1"/>
      <c r="K8826" s="1"/>
      <c r="L8826" s="1"/>
      <c r="M8826" s="1"/>
      <c r="N8826" s="1"/>
      <c r="O8826" s="1"/>
      <c r="P8826" s="1"/>
      <c r="Q8826" s="1"/>
      <c r="R8826" s="1"/>
      <c r="S8826" s="1"/>
      <c r="T8826" s="1"/>
      <c r="U8826" s="1"/>
      <c r="V8826" s="1"/>
      <c r="W8826" s="1"/>
      <c r="X8826" s="1"/>
      <c r="Y8826" s="1"/>
      <c r="Z8826" s="1"/>
    </row>
    <row r="8827" spans="1:26" x14ac:dyDescent="0.25">
      <c r="A8827" s="1"/>
      <c r="B8827" s="1"/>
      <c r="C8827" s="1"/>
      <c r="D8827" s="1"/>
      <c r="E8827" s="1"/>
      <c r="F8827" s="1"/>
      <c r="G8827" s="1"/>
      <c r="H8827" s="1"/>
      <c r="I8827" s="1"/>
      <c r="J8827" s="1"/>
      <c r="K8827" s="1"/>
      <c r="L8827" s="1"/>
      <c r="M8827" s="1"/>
      <c r="N8827" s="1"/>
      <c r="O8827" s="1"/>
      <c r="P8827" s="1"/>
      <c r="Q8827" s="1"/>
      <c r="R8827" s="1"/>
      <c r="S8827" s="1"/>
      <c r="T8827" s="1"/>
      <c r="U8827" s="1"/>
      <c r="V8827" s="1"/>
      <c r="W8827" s="1"/>
      <c r="X8827" s="1"/>
      <c r="Y8827" s="1"/>
      <c r="Z8827" s="1"/>
    </row>
    <row r="8828" spans="1:26" x14ac:dyDescent="0.25">
      <c r="A8828" s="1"/>
      <c r="B8828" s="1"/>
      <c r="C8828" s="1"/>
      <c r="D8828" s="1"/>
      <c r="E8828" s="1"/>
      <c r="F8828" s="1"/>
      <c r="G8828" s="1"/>
      <c r="H8828" s="1"/>
      <c r="I8828" s="1"/>
      <c r="J8828" s="1"/>
      <c r="K8828" s="1"/>
      <c r="L8828" s="1"/>
      <c r="M8828" s="1"/>
      <c r="N8828" s="1"/>
      <c r="O8828" s="1"/>
      <c r="P8828" s="1"/>
      <c r="Q8828" s="1"/>
      <c r="R8828" s="1"/>
      <c r="S8828" s="1"/>
      <c r="T8828" s="1"/>
      <c r="U8828" s="1"/>
      <c r="V8828" s="1"/>
      <c r="W8828" s="1"/>
      <c r="X8828" s="1"/>
      <c r="Y8828" s="1"/>
      <c r="Z8828" s="1"/>
    </row>
    <row r="8829" spans="1:26" x14ac:dyDescent="0.25">
      <c r="A8829" s="1"/>
      <c r="B8829" s="1"/>
      <c r="C8829" s="1"/>
      <c r="D8829" s="1"/>
      <c r="E8829" s="1"/>
      <c r="F8829" s="1"/>
      <c r="G8829" s="1"/>
      <c r="H8829" s="1"/>
      <c r="I8829" s="1"/>
      <c r="J8829" s="1"/>
      <c r="K8829" s="1"/>
      <c r="L8829" s="1"/>
      <c r="M8829" s="1"/>
      <c r="N8829" s="1"/>
      <c r="O8829" s="1"/>
      <c r="P8829" s="1"/>
      <c r="Q8829" s="1"/>
      <c r="R8829" s="1"/>
      <c r="S8829" s="1"/>
      <c r="T8829" s="1"/>
      <c r="U8829" s="1"/>
      <c r="V8829" s="1"/>
      <c r="W8829" s="1"/>
      <c r="X8829" s="1"/>
      <c r="Y8829" s="1"/>
      <c r="Z8829" s="1"/>
    </row>
    <row r="8830" spans="1:26" x14ac:dyDescent="0.25">
      <c r="A8830" s="1"/>
      <c r="B8830" s="1"/>
      <c r="C8830" s="1"/>
      <c r="D8830" s="1"/>
      <c r="E8830" s="1"/>
      <c r="F8830" s="1"/>
      <c r="G8830" s="1"/>
      <c r="H8830" s="1"/>
      <c r="I8830" s="1"/>
      <c r="J8830" s="1"/>
      <c r="K8830" s="1"/>
      <c r="L8830" s="1"/>
      <c r="M8830" s="1"/>
      <c r="N8830" s="1"/>
      <c r="O8830" s="1"/>
      <c r="P8830" s="1"/>
      <c r="Q8830" s="1"/>
      <c r="R8830" s="1"/>
      <c r="S8830" s="1"/>
      <c r="T8830" s="1"/>
      <c r="U8830" s="1"/>
      <c r="V8830" s="1"/>
      <c r="W8830" s="1"/>
      <c r="X8830" s="1"/>
      <c r="Y8830" s="1"/>
      <c r="Z8830" s="1"/>
    </row>
    <row r="8831" spans="1:26" x14ac:dyDescent="0.25">
      <c r="A8831" s="1"/>
      <c r="B8831" s="1"/>
      <c r="C8831" s="1"/>
      <c r="D8831" s="1"/>
      <c r="E8831" s="1"/>
      <c r="F8831" s="1"/>
      <c r="G8831" s="1"/>
      <c r="H8831" s="1"/>
      <c r="I8831" s="1"/>
      <c r="J8831" s="1"/>
      <c r="K8831" s="1"/>
      <c r="L8831" s="1"/>
      <c r="M8831" s="1"/>
      <c r="N8831" s="1"/>
      <c r="O8831" s="1"/>
      <c r="P8831" s="1"/>
      <c r="Q8831" s="1"/>
      <c r="R8831" s="1"/>
      <c r="S8831" s="1"/>
      <c r="T8831" s="1"/>
      <c r="U8831" s="1"/>
      <c r="V8831" s="1"/>
      <c r="W8831" s="1"/>
      <c r="X8831" s="1"/>
      <c r="Y8831" s="1"/>
      <c r="Z8831" s="1"/>
    </row>
    <row r="8832" spans="1:26" x14ac:dyDescent="0.25">
      <c r="A8832" s="1"/>
      <c r="B8832" s="1"/>
      <c r="C8832" s="1"/>
      <c r="D8832" s="1"/>
      <c r="E8832" s="1"/>
      <c r="F8832" s="1"/>
      <c r="G8832" s="1"/>
      <c r="H8832" s="1"/>
      <c r="I8832" s="1"/>
      <c r="J8832" s="1"/>
      <c r="K8832" s="1"/>
      <c r="L8832" s="1"/>
      <c r="M8832" s="1"/>
      <c r="N8832" s="1"/>
      <c r="O8832" s="1"/>
      <c r="P8832" s="1"/>
      <c r="Q8832" s="1"/>
      <c r="R8832" s="1"/>
      <c r="S8832" s="1"/>
      <c r="T8832" s="1"/>
      <c r="U8832" s="1"/>
      <c r="V8832" s="1"/>
      <c r="W8832" s="1"/>
      <c r="X8832" s="1"/>
      <c r="Y8832" s="1"/>
      <c r="Z8832" s="1"/>
    </row>
    <row r="8833" spans="1:26" x14ac:dyDescent="0.25">
      <c r="A8833" s="1"/>
      <c r="B8833" s="1"/>
      <c r="C8833" s="1"/>
      <c r="D8833" s="1"/>
      <c r="E8833" s="1"/>
      <c r="F8833" s="1"/>
      <c r="G8833" s="1"/>
      <c r="H8833" s="1"/>
      <c r="I8833" s="1"/>
      <c r="J8833" s="1"/>
      <c r="K8833" s="1"/>
      <c r="L8833" s="1"/>
      <c r="M8833" s="1"/>
      <c r="N8833" s="1"/>
      <c r="O8833" s="1"/>
      <c r="P8833" s="1"/>
      <c r="Q8833" s="1"/>
      <c r="R8833" s="1"/>
      <c r="S8833" s="1"/>
      <c r="T8833" s="1"/>
      <c r="U8833" s="1"/>
      <c r="V8833" s="1"/>
      <c r="W8833" s="1"/>
      <c r="X8833" s="1"/>
      <c r="Y8833" s="1"/>
      <c r="Z8833" s="1"/>
    </row>
    <row r="8834" spans="1:26" x14ac:dyDescent="0.25">
      <c r="A8834" s="1"/>
      <c r="B8834" s="1"/>
      <c r="C8834" s="1"/>
      <c r="D8834" s="1"/>
      <c r="E8834" s="1"/>
      <c r="F8834" s="1"/>
      <c r="G8834" s="1"/>
      <c r="H8834" s="1"/>
      <c r="I8834" s="1"/>
      <c r="J8834" s="1"/>
      <c r="K8834" s="1"/>
      <c r="L8834" s="1"/>
      <c r="M8834" s="1"/>
      <c r="N8834" s="1"/>
      <c r="O8834" s="1"/>
      <c r="P8834" s="1"/>
      <c r="Q8834" s="1"/>
      <c r="R8834" s="1"/>
      <c r="S8834" s="1"/>
      <c r="T8834" s="1"/>
      <c r="U8834" s="1"/>
      <c r="V8834" s="1"/>
      <c r="W8834" s="1"/>
      <c r="X8834" s="1"/>
      <c r="Y8834" s="1"/>
      <c r="Z8834" s="1"/>
    </row>
    <row r="8835" spans="1:26" x14ac:dyDescent="0.25">
      <c r="A8835" s="1"/>
      <c r="B8835" s="1"/>
      <c r="C8835" s="1"/>
      <c r="D8835" s="1"/>
      <c r="E8835" s="1"/>
      <c r="F8835" s="1"/>
      <c r="G8835" s="1"/>
      <c r="H8835" s="1"/>
      <c r="I8835" s="1"/>
      <c r="J8835" s="1"/>
      <c r="K8835" s="1"/>
      <c r="L8835" s="1"/>
      <c r="M8835" s="1"/>
      <c r="N8835" s="1"/>
      <c r="O8835" s="1"/>
      <c r="P8835" s="1"/>
      <c r="Q8835" s="1"/>
      <c r="R8835" s="1"/>
      <c r="S8835" s="1"/>
      <c r="T8835" s="1"/>
      <c r="U8835" s="1"/>
      <c r="V8835" s="1"/>
      <c r="W8835" s="1"/>
      <c r="X8835" s="1"/>
      <c r="Y8835" s="1"/>
      <c r="Z8835" s="1"/>
    </row>
    <row r="8836" spans="1:26" x14ac:dyDescent="0.25">
      <c r="A8836" s="1"/>
      <c r="B8836" s="1"/>
      <c r="C8836" s="1"/>
      <c r="D8836" s="1"/>
      <c r="E8836" s="1"/>
      <c r="F8836" s="1"/>
      <c r="G8836" s="1"/>
      <c r="H8836" s="1"/>
      <c r="I8836" s="1"/>
      <c r="J8836" s="1"/>
      <c r="K8836" s="1"/>
      <c r="L8836" s="1"/>
      <c r="M8836" s="1"/>
      <c r="N8836" s="1"/>
      <c r="O8836" s="1"/>
      <c r="P8836" s="1"/>
      <c r="Q8836" s="1"/>
      <c r="R8836" s="1"/>
      <c r="S8836" s="1"/>
      <c r="T8836" s="1"/>
      <c r="U8836" s="1"/>
      <c r="V8836" s="1"/>
      <c r="W8836" s="1"/>
      <c r="X8836" s="1"/>
      <c r="Y8836" s="1"/>
      <c r="Z8836" s="1"/>
    </row>
    <row r="8837" spans="1:26" x14ac:dyDescent="0.25">
      <c r="A8837" s="1"/>
      <c r="B8837" s="1"/>
      <c r="C8837" s="1"/>
      <c r="D8837" s="1"/>
      <c r="E8837" s="1"/>
      <c r="F8837" s="1"/>
      <c r="G8837" s="1"/>
      <c r="H8837" s="1"/>
      <c r="I8837" s="1"/>
      <c r="J8837" s="1"/>
      <c r="K8837" s="1"/>
      <c r="L8837" s="1"/>
      <c r="M8837" s="1"/>
      <c r="N8837" s="1"/>
      <c r="O8837" s="1"/>
      <c r="P8837" s="1"/>
      <c r="Q8837" s="1"/>
      <c r="R8837" s="1"/>
      <c r="S8837" s="1"/>
      <c r="T8837" s="1"/>
      <c r="U8837" s="1"/>
      <c r="V8837" s="1"/>
      <c r="W8837" s="1"/>
      <c r="X8837" s="1"/>
      <c r="Y8837" s="1"/>
      <c r="Z8837" s="1"/>
    </row>
    <row r="8838" spans="1:26" x14ac:dyDescent="0.25">
      <c r="A8838" s="1"/>
      <c r="B8838" s="1"/>
      <c r="C8838" s="1"/>
      <c r="D8838" s="1"/>
      <c r="E8838" s="1"/>
      <c r="F8838" s="1"/>
      <c r="G8838" s="1"/>
      <c r="H8838" s="1"/>
      <c r="I8838" s="1"/>
      <c r="J8838" s="1"/>
      <c r="K8838" s="1"/>
      <c r="L8838" s="1"/>
      <c r="M8838" s="1"/>
      <c r="N8838" s="1"/>
      <c r="O8838" s="1"/>
      <c r="P8838" s="1"/>
      <c r="Q8838" s="1"/>
      <c r="R8838" s="1"/>
      <c r="S8838" s="1"/>
      <c r="T8838" s="1"/>
      <c r="U8838" s="1"/>
      <c r="V8838" s="1"/>
      <c r="W8838" s="1"/>
      <c r="X8838" s="1"/>
      <c r="Y8838" s="1"/>
      <c r="Z8838" s="1"/>
    </row>
    <row r="8839" spans="1:26" x14ac:dyDescent="0.25">
      <c r="A8839" s="1"/>
      <c r="B8839" s="1"/>
      <c r="C8839" s="1"/>
      <c r="D8839" s="1"/>
      <c r="E8839" s="1"/>
      <c r="F8839" s="1"/>
      <c r="G8839" s="1"/>
      <c r="H8839" s="1"/>
      <c r="I8839" s="1"/>
      <c r="J8839" s="1"/>
      <c r="K8839" s="1"/>
      <c r="L8839" s="1"/>
      <c r="M8839" s="1"/>
      <c r="N8839" s="1"/>
      <c r="O8839" s="1"/>
      <c r="P8839" s="1"/>
      <c r="Q8839" s="1"/>
      <c r="R8839" s="1"/>
      <c r="S8839" s="1"/>
      <c r="T8839" s="1"/>
      <c r="U8839" s="1"/>
      <c r="V8839" s="1"/>
      <c r="W8839" s="1"/>
      <c r="X8839" s="1"/>
      <c r="Y8839" s="1"/>
      <c r="Z8839" s="1"/>
    </row>
    <row r="8840" spans="1:26" x14ac:dyDescent="0.25">
      <c r="A8840" s="1"/>
      <c r="B8840" s="1"/>
      <c r="C8840" s="1"/>
      <c r="D8840" s="1"/>
      <c r="E8840" s="1"/>
      <c r="F8840" s="1"/>
      <c r="G8840" s="1"/>
      <c r="H8840" s="1"/>
      <c r="I8840" s="1"/>
      <c r="J8840" s="1"/>
      <c r="K8840" s="1"/>
      <c r="L8840" s="1"/>
      <c r="M8840" s="1"/>
      <c r="N8840" s="1"/>
      <c r="O8840" s="1"/>
      <c r="P8840" s="1"/>
      <c r="Q8840" s="1"/>
      <c r="R8840" s="1"/>
      <c r="S8840" s="1"/>
      <c r="T8840" s="1"/>
      <c r="U8840" s="1"/>
      <c r="V8840" s="1"/>
      <c r="W8840" s="1"/>
      <c r="X8840" s="1"/>
      <c r="Y8840" s="1"/>
      <c r="Z8840" s="1"/>
    </row>
    <row r="8841" spans="1:26" x14ac:dyDescent="0.25">
      <c r="A8841" s="1"/>
      <c r="B8841" s="1"/>
      <c r="C8841" s="1"/>
      <c r="D8841" s="1"/>
      <c r="E8841" s="1"/>
      <c r="F8841" s="1"/>
      <c r="G8841" s="1"/>
      <c r="H8841" s="1"/>
      <c r="I8841" s="1"/>
      <c r="J8841" s="1"/>
      <c r="K8841" s="1"/>
      <c r="L8841" s="1"/>
      <c r="M8841" s="1"/>
      <c r="N8841" s="1"/>
      <c r="O8841" s="1"/>
      <c r="P8841" s="1"/>
      <c r="Q8841" s="1"/>
      <c r="R8841" s="1"/>
      <c r="S8841" s="1"/>
      <c r="T8841" s="1"/>
      <c r="U8841" s="1"/>
      <c r="V8841" s="1"/>
      <c r="W8841" s="1"/>
      <c r="X8841" s="1"/>
      <c r="Y8841" s="1"/>
      <c r="Z8841" s="1"/>
    </row>
    <row r="8842" spans="1:26" x14ac:dyDescent="0.25">
      <c r="A8842" s="1"/>
      <c r="B8842" s="1"/>
      <c r="C8842" s="1"/>
      <c r="D8842" s="1"/>
      <c r="E8842" s="1"/>
      <c r="F8842" s="1"/>
      <c r="G8842" s="1"/>
      <c r="H8842" s="1"/>
      <c r="I8842" s="1"/>
      <c r="J8842" s="1"/>
      <c r="K8842" s="1"/>
      <c r="L8842" s="1"/>
      <c r="M8842" s="1"/>
      <c r="N8842" s="1"/>
      <c r="O8842" s="1"/>
      <c r="P8842" s="1"/>
      <c r="Q8842" s="1"/>
      <c r="R8842" s="1"/>
      <c r="S8842" s="1"/>
      <c r="T8842" s="1"/>
      <c r="U8842" s="1"/>
      <c r="V8842" s="1"/>
      <c r="W8842" s="1"/>
      <c r="X8842" s="1"/>
      <c r="Y8842" s="1"/>
      <c r="Z8842" s="1"/>
    </row>
    <row r="8843" spans="1:26" x14ac:dyDescent="0.25">
      <c r="A8843" s="1"/>
      <c r="B8843" s="1"/>
      <c r="C8843" s="1"/>
      <c r="D8843" s="1"/>
      <c r="E8843" s="1"/>
      <c r="F8843" s="1"/>
      <c r="G8843" s="1"/>
      <c r="H8843" s="1"/>
      <c r="I8843" s="1"/>
      <c r="J8843" s="1"/>
      <c r="K8843" s="1"/>
      <c r="L8843" s="1"/>
      <c r="M8843" s="1"/>
      <c r="N8843" s="1"/>
      <c r="O8843" s="1"/>
      <c r="P8843" s="1"/>
      <c r="Q8843" s="1"/>
      <c r="R8843" s="1"/>
      <c r="S8843" s="1"/>
      <c r="T8843" s="1"/>
      <c r="U8843" s="1"/>
      <c r="V8843" s="1"/>
      <c r="W8843" s="1"/>
      <c r="X8843" s="1"/>
      <c r="Y8843" s="1"/>
      <c r="Z8843" s="1"/>
    </row>
    <row r="8844" spans="1:26" x14ac:dyDescent="0.25">
      <c r="A8844" s="1"/>
      <c r="B8844" s="1"/>
      <c r="C8844" s="1"/>
      <c r="D8844" s="1"/>
      <c r="E8844" s="1"/>
      <c r="F8844" s="1"/>
      <c r="G8844" s="1"/>
      <c r="H8844" s="1"/>
      <c r="I8844" s="1"/>
      <c r="J8844" s="1"/>
      <c r="K8844" s="1"/>
      <c r="L8844" s="1"/>
      <c r="M8844" s="1"/>
      <c r="N8844" s="1"/>
      <c r="O8844" s="1"/>
      <c r="P8844" s="1"/>
      <c r="Q8844" s="1"/>
      <c r="R8844" s="1"/>
      <c r="S8844" s="1"/>
      <c r="T8844" s="1"/>
      <c r="U8844" s="1"/>
      <c r="V8844" s="1"/>
      <c r="W8844" s="1"/>
      <c r="X8844" s="1"/>
      <c r="Y8844" s="1"/>
      <c r="Z8844" s="1"/>
    </row>
    <row r="8845" spans="1:26" x14ac:dyDescent="0.25">
      <c r="A8845" s="1"/>
      <c r="B8845" s="1"/>
      <c r="C8845" s="1"/>
      <c r="D8845" s="1"/>
      <c r="E8845" s="1"/>
      <c r="F8845" s="1"/>
      <c r="G8845" s="1"/>
      <c r="H8845" s="1"/>
      <c r="I8845" s="1"/>
      <c r="J8845" s="1"/>
      <c r="K8845" s="1"/>
      <c r="L8845" s="1"/>
      <c r="M8845" s="1"/>
      <c r="N8845" s="1"/>
      <c r="O8845" s="1"/>
      <c r="P8845" s="1"/>
      <c r="Q8845" s="1"/>
      <c r="R8845" s="1"/>
      <c r="S8845" s="1"/>
      <c r="T8845" s="1"/>
      <c r="U8845" s="1"/>
      <c r="V8845" s="1"/>
      <c r="W8845" s="1"/>
      <c r="X8845" s="1"/>
      <c r="Y8845" s="1"/>
      <c r="Z8845" s="1"/>
    </row>
    <row r="8846" spans="1:26" x14ac:dyDescent="0.25">
      <c r="A8846" s="1"/>
      <c r="B8846" s="1"/>
      <c r="C8846" s="1"/>
      <c r="D8846" s="1"/>
      <c r="E8846" s="1"/>
      <c r="F8846" s="1"/>
      <c r="G8846" s="1"/>
      <c r="H8846" s="1"/>
      <c r="I8846" s="1"/>
      <c r="J8846" s="1"/>
      <c r="K8846" s="1"/>
      <c r="L8846" s="1"/>
      <c r="M8846" s="1"/>
      <c r="N8846" s="1"/>
      <c r="O8846" s="1"/>
      <c r="P8846" s="1"/>
      <c r="Q8846" s="1"/>
      <c r="R8846" s="1"/>
      <c r="S8846" s="1"/>
      <c r="T8846" s="1"/>
      <c r="U8846" s="1"/>
      <c r="V8846" s="1"/>
      <c r="W8846" s="1"/>
      <c r="X8846" s="1"/>
      <c r="Y8846" s="1"/>
      <c r="Z8846" s="1"/>
    </row>
    <row r="8847" spans="1:26" x14ac:dyDescent="0.25">
      <c r="A8847" s="1"/>
      <c r="B8847" s="1"/>
      <c r="C8847" s="1"/>
      <c r="D8847" s="1"/>
      <c r="E8847" s="1"/>
      <c r="F8847" s="1"/>
      <c r="G8847" s="1"/>
      <c r="H8847" s="1"/>
      <c r="I8847" s="1"/>
      <c r="J8847" s="1"/>
      <c r="K8847" s="1"/>
      <c r="L8847" s="1"/>
      <c r="M8847" s="1"/>
      <c r="N8847" s="1"/>
      <c r="O8847" s="1"/>
      <c r="P8847" s="1"/>
      <c r="Q8847" s="1"/>
      <c r="R8847" s="1"/>
      <c r="S8847" s="1"/>
      <c r="T8847" s="1"/>
      <c r="U8847" s="1"/>
      <c r="V8847" s="1"/>
      <c r="W8847" s="1"/>
      <c r="X8847" s="1"/>
      <c r="Y8847" s="1"/>
      <c r="Z8847" s="1"/>
    </row>
    <row r="8848" spans="1:26" x14ac:dyDescent="0.25">
      <c r="A8848" s="1"/>
      <c r="B8848" s="1"/>
      <c r="C8848" s="1"/>
      <c r="D8848" s="1"/>
      <c r="E8848" s="1"/>
      <c r="F8848" s="1"/>
      <c r="G8848" s="1"/>
      <c r="H8848" s="1"/>
      <c r="I8848" s="1"/>
      <c r="J8848" s="1"/>
      <c r="K8848" s="1"/>
      <c r="L8848" s="1"/>
      <c r="M8848" s="1"/>
      <c r="N8848" s="1"/>
      <c r="O8848" s="1"/>
      <c r="P8848" s="1"/>
      <c r="Q8848" s="1"/>
      <c r="R8848" s="1"/>
      <c r="S8848" s="1"/>
      <c r="T8848" s="1"/>
      <c r="U8848" s="1"/>
      <c r="V8848" s="1"/>
      <c r="W8848" s="1"/>
      <c r="X8848" s="1"/>
      <c r="Y8848" s="1"/>
      <c r="Z8848" s="1"/>
    </row>
    <row r="8849" spans="1:26" x14ac:dyDescent="0.25">
      <c r="A8849" s="1"/>
      <c r="B8849" s="1"/>
      <c r="C8849" s="1"/>
      <c r="D8849" s="1"/>
      <c r="E8849" s="1"/>
      <c r="F8849" s="1"/>
      <c r="G8849" s="1"/>
      <c r="H8849" s="1"/>
      <c r="I8849" s="1"/>
      <c r="J8849" s="1"/>
      <c r="K8849" s="1"/>
      <c r="L8849" s="1"/>
      <c r="M8849" s="1"/>
      <c r="N8849" s="1"/>
      <c r="O8849" s="1"/>
      <c r="P8849" s="1"/>
      <c r="Q8849" s="1"/>
      <c r="R8849" s="1"/>
      <c r="S8849" s="1"/>
      <c r="T8849" s="1"/>
      <c r="U8849" s="1"/>
      <c r="V8849" s="1"/>
      <c r="W8849" s="1"/>
      <c r="X8849" s="1"/>
      <c r="Y8849" s="1"/>
      <c r="Z8849" s="1"/>
    </row>
    <row r="8850" spans="1:26" x14ac:dyDescent="0.25">
      <c r="A8850" s="1"/>
      <c r="B8850" s="1"/>
      <c r="C8850" s="1"/>
      <c r="D8850" s="1"/>
      <c r="E8850" s="1"/>
      <c r="F8850" s="1"/>
      <c r="G8850" s="1"/>
      <c r="H8850" s="1"/>
      <c r="I8850" s="1"/>
      <c r="J8850" s="1"/>
      <c r="K8850" s="1"/>
      <c r="L8850" s="1"/>
      <c r="M8850" s="1"/>
      <c r="N8850" s="1"/>
      <c r="O8850" s="1"/>
      <c r="P8850" s="1"/>
      <c r="Q8850" s="1"/>
      <c r="R8850" s="1"/>
      <c r="S8850" s="1"/>
      <c r="T8850" s="1"/>
      <c r="U8850" s="1"/>
      <c r="V8850" s="1"/>
      <c r="W8850" s="1"/>
      <c r="X8850" s="1"/>
      <c r="Y8850" s="1"/>
      <c r="Z8850" s="1"/>
    </row>
    <row r="8851" spans="1:26" x14ac:dyDescent="0.25">
      <c r="A8851" s="1"/>
      <c r="B8851" s="1"/>
      <c r="C8851" s="1"/>
      <c r="D8851" s="1"/>
      <c r="E8851" s="1"/>
      <c r="F8851" s="1"/>
      <c r="G8851" s="1"/>
      <c r="H8851" s="1"/>
      <c r="I8851" s="1"/>
      <c r="J8851" s="1"/>
      <c r="K8851" s="1"/>
      <c r="L8851" s="1"/>
      <c r="M8851" s="1"/>
      <c r="N8851" s="1"/>
      <c r="O8851" s="1"/>
      <c r="P8851" s="1"/>
      <c r="Q8851" s="1"/>
      <c r="R8851" s="1"/>
      <c r="S8851" s="1"/>
      <c r="T8851" s="1"/>
      <c r="U8851" s="1"/>
      <c r="V8851" s="1"/>
      <c r="W8851" s="1"/>
      <c r="X8851" s="1"/>
      <c r="Y8851" s="1"/>
      <c r="Z8851" s="1"/>
    </row>
    <row r="8852" spans="1:26" x14ac:dyDescent="0.25">
      <c r="A8852" s="1"/>
      <c r="B8852" s="1"/>
      <c r="C8852" s="1"/>
      <c r="D8852" s="1"/>
      <c r="E8852" s="1"/>
      <c r="F8852" s="1"/>
      <c r="G8852" s="1"/>
      <c r="H8852" s="1"/>
      <c r="I8852" s="1"/>
      <c r="J8852" s="1"/>
      <c r="K8852" s="1"/>
      <c r="L8852" s="1"/>
      <c r="M8852" s="1"/>
      <c r="N8852" s="1"/>
      <c r="O8852" s="1"/>
      <c r="P8852" s="1"/>
      <c r="Q8852" s="1"/>
      <c r="R8852" s="1"/>
      <c r="S8852" s="1"/>
      <c r="T8852" s="1"/>
      <c r="U8852" s="1"/>
      <c r="V8852" s="1"/>
      <c r="W8852" s="1"/>
      <c r="X8852" s="1"/>
      <c r="Y8852" s="1"/>
      <c r="Z8852" s="1"/>
    </row>
    <row r="8853" spans="1:26" x14ac:dyDescent="0.25">
      <c r="A8853" s="1"/>
      <c r="B8853" s="1"/>
      <c r="C8853" s="1"/>
      <c r="D8853" s="1"/>
      <c r="E8853" s="1"/>
      <c r="F8853" s="1"/>
      <c r="G8853" s="1"/>
      <c r="H8853" s="1"/>
      <c r="I8853" s="1"/>
      <c r="J8853" s="1"/>
      <c r="K8853" s="1"/>
      <c r="L8853" s="1"/>
      <c r="M8853" s="1"/>
      <c r="N8853" s="1"/>
      <c r="O8853" s="1"/>
      <c r="P8853" s="1"/>
      <c r="Q8853" s="1"/>
      <c r="R8853" s="1"/>
      <c r="S8853" s="1"/>
      <c r="T8853" s="1"/>
      <c r="U8853" s="1"/>
      <c r="V8853" s="1"/>
      <c r="W8853" s="1"/>
      <c r="X8853" s="1"/>
      <c r="Y8853" s="1"/>
      <c r="Z8853" s="1"/>
    </row>
    <row r="8854" spans="1:26" x14ac:dyDescent="0.25">
      <c r="A8854" s="1"/>
      <c r="B8854" s="1"/>
      <c r="C8854" s="1"/>
      <c r="D8854" s="1"/>
      <c r="E8854" s="1"/>
      <c r="F8854" s="1"/>
      <c r="G8854" s="1"/>
      <c r="H8854" s="1"/>
      <c r="I8854" s="1"/>
      <c r="J8854" s="1"/>
      <c r="K8854" s="1"/>
      <c r="L8854" s="1"/>
      <c r="M8854" s="1"/>
      <c r="N8854" s="1"/>
      <c r="O8854" s="1"/>
      <c r="P8854" s="1"/>
      <c r="Q8854" s="1"/>
      <c r="R8854" s="1"/>
      <c r="S8854" s="1"/>
      <c r="T8854" s="1"/>
      <c r="U8854" s="1"/>
      <c r="V8854" s="1"/>
      <c r="W8854" s="1"/>
      <c r="X8854" s="1"/>
      <c r="Y8854" s="1"/>
      <c r="Z8854" s="1"/>
    </row>
    <row r="8855" spans="1:26" x14ac:dyDescent="0.25">
      <c r="A8855" s="1"/>
      <c r="B8855" s="1"/>
      <c r="C8855" s="1"/>
      <c r="D8855" s="1"/>
      <c r="E8855" s="1"/>
      <c r="F8855" s="1"/>
      <c r="G8855" s="1"/>
      <c r="H8855" s="1"/>
      <c r="I8855" s="1"/>
      <c r="J8855" s="1"/>
      <c r="K8855" s="1"/>
      <c r="L8855" s="1"/>
      <c r="M8855" s="1"/>
      <c r="N8855" s="1"/>
      <c r="O8855" s="1"/>
      <c r="P8855" s="1"/>
      <c r="Q8855" s="1"/>
      <c r="R8855" s="1"/>
      <c r="S8855" s="1"/>
      <c r="T8855" s="1"/>
      <c r="U8855" s="1"/>
      <c r="V8855" s="1"/>
      <c r="W8855" s="1"/>
      <c r="X8855" s="1"/>
      <c r="Y8855" s="1"/>
      <c r="Z8855" s="1"/>
    </row>
    <row r="8856" spans="1:26" x14ac:dyDescent="0.25">
      <c r="A8856" s="1"/>
      <c r="B8856" s="1"/>
      <c r="C8856" s="1"/>
      <c r="D8856" s="1"/>
      <c r="E8856" s="1"/>
      <c r="F8856" s="1"/>
      <c r="G8856" s="1"/>
      <c r="H8856" s="1"/>
      <c r="I8856" s="1"/>
      <c r="J8856" s="1"/>
      <c r="K8856" s="1"/>
      <c r="L8856" s="1"/>
      <c r="M8856" s="1"/>
      <c r="N8856" s="1"/>
      <c r="O8856" s="1"/>
      <c r="P8856" s="1"/>
      <c r="Q8856" s="1"/>
      <c r="R8856" s="1"/>
      <c r="S8856" s="1"/>
      <c r="T8856" s="1"/>
      <c r="U8856" s="1"/>
      <c r="V8856" s="1"/>
      <c r="W8856" s="1"/>
      <c r="X8856" s="1"/>
      <c r="Y8856" s="1"/>
      <c r="Z8856" s="1"/>
    </row>
    <row r="8857" spans="1:26" x14ac:dyDescent="0.25">
      <c r="A8857" s="1"/>
      <c r="B8857" s="1"/>
      <c r="C8857" s="1"/>
      <c r="D8857" s="1"/>
      <c r="E8857" s="1"/>
      <c r="F8857" s="1"/>
      <c r="G8857" s="1"/>
      <c r="H8857" s="1"/>
      <c r="I8857" s="1"/>
      <c r="J8857" s="1"/>
      <c r="K8857" s="1"/>
      <c r="L8857" s="1"/>
      <c r="M8857" s="1"/>
      <c r="N8857" s="1"/>
      <c r="O8857" s="1"/>
      <c r="P8857" s="1"/>
      <c r="Q8857" s="1"/>
      <c r="R8857" s="1"/>
      <c r="S8857" s="1"/>
      <c r="T8857" s="1"/>
      <c r="U8857" s="1"/>
      <c r="V8857" s="1"/>
      <c r="W8857" s="1"/>
      <c r="X8857" s="1"/>
      <c r="Y8857" s="1"/>
      <c r="Z8857" s="1"/>
    </row>
    <row r="8858" spans="1:26" x14ac:dyDescent="0.25">
      <c r="A8858" s="1"/>
      <c r="B8858" s="1"/>
      <c r="C8858" s="1"/>
      <c r="D8858" s="1"/>
      <c r="E8858" s="1"/>
      <c r="F8858" s="1"/>
      <c r="G8858" s="1"/>
      <c r="H8858" s="1"/>
      <c r="I8858" s="1"/>
      <c r="J8858" s="1"/>
      <c r="K8858" s="1"/>
      <c r="L8858" s="1"/>
      <c r="M8858" s="1"/>
      <c r="N8858" s="1"/>
      <c r="O8858" s="1"/>
      <c r="P8858" s="1"/>
      <c r="Q8858" s="1"/>
      <c r="R8858" s="1"/>
      <c r="S8858" s="1"/>
      <c r="T8858" s="1"/>
      <c r="U8858" s="1"/>
      <c r="V8858" s="1"/>
      <c r="W8858" s="1"/>
      <c r="X8858" s="1"/>
      <c r="Y8858" s="1"/>
      <c r="Z8858" s="1"/>
    </row>
    <row r="8859" spans="1:26" x14ac:dyDescent="0.25">
      <c r="A8859" s="1"/>
      <c r="B8859" s="1"/>
      <c r="C8859" s="1"/>
      <c r="D8859" s="1"/>
      <c r="E8859" s="1"/>
      <c r="F8859" s="1"/>
      <c r="G8859" s="1"/>
      <c r="H8859" s="1"/>
      <c r="I8859" s="1"/>
      <c r="J8859" s="1"/>
      <c r="K8859" s="1"/>
      <c r="L8859" s="1"/>
      <c r="M8859" s="1"/>
      <c r="N8859" s="1"/>
      <c r="O8859" s="1"/>
      <c r="P8859" s="1"/>
      <c r="Q8859" s="1"/>
      <c r="R8859" s="1"/>
      <c r="S8859" s="1"/>
      <c r="T8859" s="1"/>
      <c r="U8859" s="1"/>
      <c r="V8859" s="1"/>
      <c r="W8859" s="1"/>
      <c r="X8859" s="1"/>
      <c r="Y8859" s="1"/>
      <c r="Z8859" s="1"/>
    </row>
    <row r="8860" spans="1:26" x14ac:dyDescent="0.25">
      <c r="A8860" s="1"/>
      <c r="B8860" s="1"/>
      <c r="C8860" s="1"/>
      <c r="D8860" s="1"/>
      <c r="E8860" s="1"/>
      <c r="F8860" s="1"/>
      <c r="G8860" s="1"/>
      <c r="H8860" s="1"/>
      <c r="I8860" s="1"/>
      <c r="J8860" s="1"/>
      <c r="K8860" s="1"/>
      <c r="L8860" s="1"/>
      <c r="M8860" s="1"/>
      <c r="N8860" s="1"/>
      <c r="O8860" s="1"/>
      <c r="P8860" s="1"/>
      <c r="Q8860" s="1"/>
      <c r="R8860" s="1"/>
      <c r="S8860" s="1"/>
      <c r="T8860" s="1"/>
      <c r="U8860" s="1"/>
      <c r="V8860" s="1"/>
      <c r="W8860" s="1"/>
      <c r="X8860" s="1"/>
      <c r="Y8860" s="1"/>
      <c r="Z8860" s="1"/>
    </row>
    <row r="8861" spans="1:26" x14ac:dyDescent="0.25">
      <c r="A8861" s="1"/>
      <c r="B8861" s="1"/>
      <c r="C8861" s="1"/>
      <c r="D8861" s="1"/>
      <c r="E8861" s="1"/>
      <c r="F8861" s="1"/>
      <c r="G8861" s="1"/>
      <c r="H8861" s="1"/>
      <c r="I8861" s="1"/>
      <c r="J8861" s="1"/>
      <c r="K8861" s="1"/>
      <c r="L8861" s="1"/>
      <c r="M8861" s="1"/>
      <c r="N8861" s="1"/>
      <c r="O8861" s="1"/>
      <c r="P8861" s="1"/>
      <c r="Q8861" s="1"/>
      <c r="R8861" s="1"/>
      <c r="S8861" s="1"/>
      <c r="T8861" s="1"/>
      <c r="U8861" s="1"/>
      <c r="V8861" s="1"/>
      <c r="W8861" s="1"/>
      <c r="X8861" s="1"/>
      <c r="Y8861" s="1"/>
      <c r="Z8861" s="1"/>
    </row>
    <row r="8862" spans="1:26" x14ac:dyDescent="0.25">
      <c r="A8862" s="1"/>
      <c r="B8862" s="1"/>
      <c r="C8862" s="1"/>
      <c r="D8862" s="1"/>
      <c r="E8862" s="1"/>
      <c r="F8862" s="1"/>
      <c r="G8862" s="1"/>
      <c r="H8862" s="1"/>
      <c r="I8862" s="1"/>
      <c r="J8862" s="1"/>
      <c r="K8862" s="1"/>
      <c r="L8862" s="1"/>
      <c r="M8862" s="1"/>
      <c r="N8862" s="1"/>
      <c r="O8862" s="1"/>
      <c r="P8862" s="1"/>
      <c r="Q8862" s="1"/>
      <c r="R8862" s="1"/>
      <c r="S8862" s="1"/>
      <c r="T8862" s="1"/>
      <c r="U8862" s="1"/>
      <c r="V8862" s="1"/>
      <c r="W8862" s="1"/>
      <c r="X8862" s="1"/>
      <c r="Y8862" s="1"/>
      <c r="Z8862" s="1"/>
    </row>
    <row r="8863" spans="1:26" x14ac:dyDescent="0.25">
      <c r="A8863" s="1"/>
      <c r="B8863" s="1"/>
      <c r="C8863" s="1"/>
      <c r="D8863" s="1"/>
      <c r="E8863" s="1"/>
      <c r="F8863" s="1"/>
      <c r="G8863" s="1"/>
      <c r="H8863" s="1"/>
      <c r="I8863" s="1"/>
      <c r="J8863" s="1"/>
      <c r="K8863" s="1"/>
      <c r="L8863" s="1"/>
      <c r="M8863" s="1"/>
      <c r="N8863" s="1"/>
      <c r="O8863" s="1"/>
      <c r="P8863" s="1"/>
      <c r="Q8863" s="1"/>
      <c r="R8863" s="1"/>
      <c r="S8863" s="1"/>
      <c r="T8863" s="1"/>
      <c r="U8863" s="1"/>
      <c r="V8863" s="1"/>
      <c r="W8863" s="1"/>
      <c r="X8863" s="1"/>
      <c r="Y8863" s="1"/>
      <c r="Z8863" s="1"/>
    </row>
    <row r="8864" spans="1:26" x14ac:dyDescent="0.25">
      <c r="A8864" s="1"/>
      <c r="B8864" s="1"/>
      <c r="C8864" s="1"/>
      <c r="D8864" s="1"/>
      <c r="E8864" s="1"/>
      <c r="F8864" s="1"/>
      <c r="G8864" s="1"/>
      <c r="H8864" s="1"/>
      <c r="I8864" s="1"/>
      <c r="J8864" s="1"/>
      <c r="K8864" s="1"/>
      <c r="L8864" s="1"/>
      <c r="M8864" s="1"/>
      <c r="N8864" s="1"/>
      <c r="O8864" s="1"/>
      <c r="P8864" s="1"/>
      <c r="Q8864" s="1"/>
      <c r="R8864" s="1"/>
      <c r="S8864" s="1"/>
      <c r="T8864" s="1"/>
      <c r="U8864" s="1"/>
      <c r="V8864" s="1"/>
      <c r="W8864" s="1"/>
      <c r="X8864" s="1"/>
      <c r="Y8864" s="1"/>
      <c r="Z8864" s="1"/>
    </row>
    <row r="8865" spans="1:26" x14ac:dyDescent="0.25">
      <c r="A8865" s="1"/>
      <c r="B8865" s="1"/>
      <c r="C8865" s="1"/>
      <c r="D8865" s="1"/>
      <c r="E8865" s="1"/>
      <c r="F8865" s="1"/>
      <c r="G8865" s="1"/>
      <c r="H8865" s="1"/>
      <c r="I8865" s="1"/>
      <c r="J8865" s="1"/>
      <c r="K8865" s="1"/>
      <c r="L8865" s="1"/>
      <c r="M8865" s="1"/>
      <c r="N8865" s="1"/>
      <c r="O8865" s="1"/>
      <c r="P8865" s="1"/>
      <c r="Q8865" s="1"/>
      <c r="R8865" s="1"/>
      <c r="S8865" s="1"/>
      <c r="T8865" s="1"/>
      <c r="U8865" s="1"/>
      <c r="V8865" s="1"/>
      <c r="W8865" s="1"/>
      <c r="X8865" s="1"/>
      <c r="Y8865" s="1"/>
      <c r="Z8865" s="1"/>
    </row>
    <row r="8866" spans="1:26" x14ac:dyDescent="0.25">
      <c r="A8866" s="1"/>
      <c r="B8866" s="1"/>
      <c r="C8866" s="1"/>
      <c r="D8866" s="1"/>
      <c r="E8866" s="1"/>
      <c r="F8866" s="1"/>
      <c r="G8866" s="1"/>
      <c r="H8866" s="1"/>
      <c r="I8866" s="1"/>
      <c r="J8866" s="1"/>
      <c r="K8866" s="1"/>
      <c r="L8866" s="1"/>
      <c r="M8866" s="1"/>
      <c r="N8866" s="1"/>
      <c r="O8866" s="1"/>
      <c r="P8866" s="1"/>
      <c r="Q8866" s="1"/>
      <c r="R8866" s="1"/>
      <c r="S8866" s="1"/>
      <c r="T8866" s="1"/>
      <c r="U8866" s="1"/>
      <c r="V8866" s="1"/>
      <c r="W8866" s="1"/>
      <c r="X8866" s="1"/>
      <c r="Y8866" s="1"/>
      <c r="Z8866" s="1"/>
    </row>
    <row r="8867" spans="1:26" x14ac:dyDescent="0.25">
      <c r="A8867" s="1"/>
      <c r="B8867" s="1"/>
      <c r="C8867" s="1"/>
      <c r="D8867" s="1"/>
      <c r="E8867" s="1"/>
      <c r="F8867" s="1"/>
      <c r="G8867" s="1"/>
      <c r="H8867" s="1"/>
      <c r="I8867" s="1"/>
      <c r="J8867" s="1"/>
      <c r="K8867" s="1"/>
      <c r="L8867" s="1"/>
      <c r="M8867" s="1"/>
      <c r="N8867" s="1"/>
      <c r="O8867" s="1"/>
      <c r="P8867" s="1"/>
      <c r="Q8867" s="1"/>
      <c r="R8867" s="1"/>
      <c r="S8867" s="1"/>
      <c r="T8867" s="1"/>
      <c r="U8867" s="1"/>
      <c r="V8867" s="1"/>
      <c r="W8867" s="1"/>
      <c r="X8867" s="1"/>
      <c r="Y8867" s="1"/>
      <c r="Z8867" s="1"/>
    </row>
    <row r="8868" spans="1:26" x14ac:dyDescent="0.25">
      <c r="A8868" s="1"/>
      <c r="B8868" s="1"/>
      <c r="C8868" s="1"/>
      <c r="D8868" s="1"/>
      <c r="E8868" s="1"/>
      <c r="F8868" s="1"/>
      <c r="G8868" s="1"/>
      <c r="H8868" s="1"/>
      <c r="I8868" s="1"/>
      <c r="J8868" s="1"/>
      <c r="K8868" s="1"/>
      <c r="L8868" s="1"/>
      <c r="M8868" s="1"/>
      <c r="N8868" s="1"/>
      <c r="O8868" s="1"/>
      <c r="P8868" s="1"/>
      <c r="Q8868" s="1"/>
      <c r="R8868" s="1"/>
      <c r="S8868" s="1"/>
      <c r="T8868" s="1"/>
      <c r="U8868" s="1"/>
      <c r="V8868" s="1"/>
      <c r="W8868" s="1"/>
      <c r="X8868" s="1"/>
      <c r="Y8868" s="1"/>
      <c r="Z8868" s="1"/>
    </row>
    <row r="8869" spans="1:26" x14ac:dyDescent="0.25">
      <c r="A8869" s="1"/>
      <c r="B8869" s="1"/>
      <c r="C8869" s="1"/>
      <c r="D8869" s="1"/>
      <c r="E8869" s="1"/>
      <c r="F8869" s="1"/>
      <c r="G8869" s="1"/>
      <c r="H8869" s="1"/>
      <c r="I8869" s="1"/>
      <c r="J8869" s="1"/>
      <c r="K8869" s="1"/>
      <c r="L8869" s="1"/>
      <c r="M8869" s="1"/>
      <c r="N8869" s="1"/>
      <c r="O8869" s="1"/>
      <c r="P8869" s="1"/>
      <c r="Q8869" s="1"/>
      <c r="R8869" s="1"/>
      <c r="S8869" s="1"/>
      <c r="T8869" s="1"/>
      <c r="U8869" s="1"/>
      <c r="V8869" s="1"/>
      <c r="W8869" s="1"/>
      <c r="X8869" s="1"/>
      <c r="Y8869" s="1"/>
      <c r="Z8869" s="1"/>
    </row>
    <row r="8870" spans="1:26" x14ac:dyDescent="0.25">
      <c r="A8870" s="1"/>
      <c r="B8870" s="1"/>
      <c r="C8870" s="1"/>
      <c r="D8870" s="1"/>
      <c r="E8870" s="1"/>
      <c r="F8870" s="1"/>
      <c r="G8870" s="1"/>
      <c r="H8870" s="1"/>
      <c r="I8870" s="1"/>
      <c r="J8870" s="1"/>
      <c r="K8870" s="1"/>
      <c r="L8870" s="1"/>
      <c r="M8870" s="1"/>
      <c r="N8870" s="1"/>
      <c r="O8870" s="1"/>
      <c r="P8870" s="1"/>
      <c r="Q8870" s="1"/>
      <c r="R8870" s="1"/>
      <c r="S8870" s="1"/>
      <c r="T8870" s="1"/>
      <c r="U8870" s="1"/>
      <c r="V8870" s="1"/>
      <c r="W8870" s="1"/>
      <c r="X8870" s="1"/>
      <c r="Y8870" s="1"/>
      <c r="Z8870" s="1"/>
    </row>
    <row r="8871" spans="1:26" x14ac:dyDescent="0.25">
      <c r="A8871" s="1"/>
      <c r="B8871" s="1"/>
      <c r="C8871" s="1"/>
      <c r="D8871" s="1"/>
      <c r="E8871" s="1"/>
      <c r="F8871" s="1"/>
      <c r="G8871" s="1"/>
      <c r="H8871" s="1"/>
      <c r="I8871" s="1"/>
      <c r="J8871" s="1"/>
      <c r="K8871" s="1"/>
      <c r="L8871" s="1"/>
      <c r="M8871" s="1"/>
      <c r="N8871" s="1"/>
      <c r="O8871" s="1"/>
      <c r="P8871" s="1"/>
      <c r="Q8871" s="1"/>
      <c r="R8871" s="1"/>
      <c r="S8871" s="1"/>
      <c r="T8871" s="1"/>
      <c r="U8871" s="1"/>
      <c r="V8871" s="1"/>
      <c r="W8871" s="1"/>
      <c r="X8871" s="1"/>
      <c r="Y8871" s="1"/>
      <c r="Z8871" s="1"/>
    </row>
    <row r="8872" spans="1:26" x14ac:dyDescent="0.25">
      <c r="A8872" s="1"/>
      <c r="B8872" s="1"/>
      <c r="C8872" s="1"/>
      <c r="D8872" s="1"/>
      <c r="E8872" s="1"/>
      <c r="F8872" s="1"/>
      <c r="G8872" s="1"/>
      <c r="H8872" s="1"/>
      <c r="I8872" s="1"/>
      <c r="J8872" s="1"/>
      <c r="K8872" s="1"/>
      <c r="L8872" s="1"/>
      <c r="M8872" s="1"/>
      <c r="N8872" s="1"/>
      <c r="O8872" s="1"/>
      <c r="P8872" s="1"/>
      <c r="Q8872" s="1"/>
      <c r="R8872" s="1"/>
      <c r="S8872" s="1"/>
      <c r="T8872" s="1"/>
      <c r="U8872" s="1"/>
      <c r="V8872" s="1"/>
      <c r="W8872" s="1"/>
      <c r="X8872" s="1"/>
      <c r="Y8872" s="1"/>
      <c r="Z8872" s="1"/>
    </row>
    <row r="8873" spans="1:26" x14ac:dyDescent="0.25">
      <c r="A8873" s="1"/>
      <c r="B8873" s="1"/>
      <c r="C8873" s="1"/>
      <c r="D8873" s="1"/>
      <c r="E8873" s="1"/>
      <c r="F8873" s="1"/>
      <c r="G8873" s="1"/>
      <c r="H8873" s="1"/>
      <c r="I8873" s="1"/>
      <c r="J8873" s="1"/>
      <c r="K8873" s="1"/>
      <c r="L8873" s="1"/>
      <c r="M8873" s="1"/>
      <c r="N8873" s="1"/>
      <c r="O8873" s="1"/>
      <c r="P8873" s="1"/>
      <c r="Q8873" s="1"/>
      <c r="R8873" s="1"/>
      <c r="S8873" s="1"/>
      <c r="T8873" s="1"/>
      <c r="U8873" s="1"/>
      <c r="V8873" s="1"/>
      <c r="W8873" s="1"/>
      <c r="X8873" s="1"/>
      <c r="Y8873" s="1"/>
      <c r="Z8873" s="1"/>
    </row>
    <row r="8874" spans="1:26" x14ac:dyDescent="0.25">
      <c r="A8874" s="1"/>
      <c r="B8874" s="1"/>
      <c r="C8874" s="1"/>
      <c r="D8874" s="1"/>
      <c r="E8874" s="1"/>
      <c r="F8874" s="1"/>
      <c r="G8874" s="1"/>
      <c r="H8874" s="1"/>
      <c r="I8874" s="1"/>
      <c r="J8874" s="1"/>
      <c r="K8874" s="1"/>
      <c r="L8874" s="1"/>
      <c r="M8874" s="1"/>
      <c r="N8874" s="1"/>
      <c r="O8874" s="1"/>
      <c r="P8874" s="1"/>
      <c r="Q8874" s="1"/>
      <c r="R8874" s="1"/>
      <c r="S8874" s="1"/>
      <c r="T8874" s="1"/>
      <c r="U8874" s="1"/>
      <c r="V8874" s="1"/>
      <c r="W8874" s="1"/>
      <c r="X8874" s="1"/>
      <c r="Y8874" s="1"/>
      <c r="Z8874" s="1"/>
    </row>
    <row r="8875" spans="1:26" x14ac:dyDescent="0.25">
      <c r="A8875" s="1"/>
      <c r="B8875" s="1"/>
      <c r="C8875" s="1"/>
      <c r="D8875" s="1"/>
      <c r="E8875" s="1"/>
      <c r="F8875" s="1"/>
      <c r="G8875" s="1"/>
      <c r="H8875" s="1"/>
      <c r="I8875" s="1"/>
      <c r="J8875" s="1"/>
      <c r="K8875" s="1"/>
      <c r="L8875" s="1"/>
      <c r="M8875" s="1"/>
      <c r="N8875" s="1"/>
      <c r="O8875" s="1"/>
      <c r="P8875" s="1"/>
      <c r="Q8875" s="1"/>
      <c r="R8875" s="1"/>
      <c r="S8875" s="1"/>
      <c r="T8875" s="1"/>
      <c r="U8875" s="1"/>
      <c r="V8875" s="1"/>
      <c r="W8875" s="1"/>
      <c r="X8875" s="1"/>
      <c r="Y8875" s="1"/>
      <c r="Z8875" s="1"/>
    </row>
    <row r="8876" spans="1:26" x14ac:dyDescent="0.25">
      <c r="A8876" s="1"/>
      <c r="B8876" s="1"/>
      <c r="C8876" s="1"/>
      <c r="D8876" s="1"/>
      <c r="E8876" s="1"/>
      <c r="F8876" s="1"/>
      <c r="G8876" s="1"/>
      <c r="H8876" s="1"/>
      <c r="I8876" s="1"/>
      <c r="J8876" s="1"/>
      <c r="K8876" s="1"/>
      <c r="L8876" s="1"/>
      <c r="M8876" s="1"/>
      <c r="N8876" s="1"/>
      <c r="O8876" s="1"/>
      <c r="P8876" s="1"/>
      <c r="Q8876" s="1"/>
      <c r="R8876" s="1"/>
      <c r="S8876" s="1"/>
      <c r="T8876" s="1"/>
      <c r="U8876" s="1"/>
      <c r="V8876" s="1"/>
      <c r="W8876" s="1"/>
      <c r="X8876" s="1"/>
      <c r="Y8876" s="1"/>
      <c r="Z8876" s="1"/>
    </row>
    <row r="8877" spans="1:26" x14ac:dyDescent="0.25">
      <c r="A8877" s="1"/>
      <c r="B8877" s="1"/>
      <c r="C8877" s="1"/>
      <c r="D8877" s="1"/>
      <c r="E8877" s="1"/>
      <c r="F8877" s="1"/>
      <c r="G8877" s="1"/>
      <c r="H8877" s="1"/>
      <c r="I8877" s="1"/>
      <c r="J8877" s="1"/>
      <c r="K8877" s="1"/>
      <c r="L8877" s="1"/>
      <c r="M8877" s="1"/>
      <c r="N8877" s="1"/>
      <c r="O8877" s="1"/>
      <c r="P8877" s="1"/>
      <c r="Q8877" s="1"/>
      <c r="R8877" s="1"/>
      <c r="S8877" s="1"/>
      <c r="T8877" s="1"/>
      <c r="U8877" s="1"/>
      <c r="V8877" s="1"/>
      <c r="W8877" s="1"/>
      <c r="X8877" s="1"/>
      <c r="Y8877" s="1"/>
      <c r="Z8877" s="1"/>
    </row>
    <row r="8878" spans="1:26" x14ac:dyDescent="0.25">
      <c r="A8878" s="1"/>
      <c r="B8878" s="1"/>
      <c r="C8878" s="1"/>
      <c r="D8878" s="1"/>
      <c r="E8878" s="1"/>
      <c r="F8878" s="1"/>
      <c r="G8878" s="1"/>
      <c r="H8878" s="1"/>
      <c r="I8878" s="1"/>
      <c r="J8878" s="1"/>
      <c r="K8878" s="1"/>
      <c r="L8878" s="1"/>
      <c r="M8878" s="1"/>
      <c r="N8878" s="1"/>
      <c r="O8878" s="1"/>
      <c r="P8878" s="1"/>
      <c r="Q8878" s="1"/>
      <c r="R8878" s="1"/>
      <c r="S8878" s="1"/>
      <c r="T8878" s="1"/>
      <c r="U8878" s="1"/>
      <c r="V8878" s="1"/>
      <c r="W8878" s="1"/>
      <c r="X8878" s="1"/>
      <c r="Y8878" s="1"/>
      <c r="Z8878" s="1"/>
    </row>
    <row r="8879" spans="1:26" x14ac:dyDescent="0.25">
      <c r="A8879" s="1"/>
      <c r="B8879" s="1"/>
      <c r="C8879" s="1"/>
      <c r="D8879" s="1"/>
      <c r="E8879" s="1"/>
      <c r="F8879" s="1"/>
      <c r="G8879" s="1"/>
      <c r="H8879" s="1"/>
      <c r="I8879" s="1"/>
      <c r="J8879" s="1"/>
      <c r="K8879" s="1"/>
      <c r="L8879" s="1"/>
      <c r="M8879" s="1"/>
      <c r="N8879" s="1"/>
      <c r="O8879" s="1"/>
      <c r="P8879" s="1"/>
      <c r="Q8879" s="1"/>
      <c r="R8879" s="1"/>
      <c r="S8879" s="1"/>
      <c r="T8879" s="1"/>
      <c r="U8879" s="1"/>
      <c r="V8879" s="1"/>
      <c r="W8879" s="1"/>
      <c r="X8879" s="1"/>
      <c r="Y8879" s="1"/>
      <c r="Z8879" s="1"/>
    </row>
    <row r="8880" spans="1:26" x14ac:dyDescent="0.25">
      <c r="A8880" s="1"/>
      <c r="B8880" s="1"/>
      <c r="C8880" s="1"/>
      <c r="D8880" s="1"/>
      <c r="E8880" s="1"/>
      <c r="F8880" s="1"/>
      <c r="G8880" s="1"/>
      <c r="H8880" s="1"/>
      <c r="I8880" s="1"/>
      <c r="J8880" s="1"/>
      <c r="K8880" s="1"/>
      <c r="L8880" s="1"/>
      <c r="M8880" s="1"/>
      <c r="N8880" s="1"/>
      <c r="O8880" s="1"/>
      <c r="P8880" s="1"/>
      <c r="Q8880" s="1"/>
      <c r="R8880" s="1"/>
      <c r="S8880" s="1"/>
      <c r="T8880" s="1"/>
      <c r="U8880" s="1"/>
      <c r="V8880" s="1"/>
      <c r="W8880" s="1"/>
      <c r="X8880" s="1"/>
      <c r="Y8880" s="1"/>
      <c r="Z8880" s="1"/>
    </row>
    <row r="8881" spans="1:26" x14ac:dyDescent="0.25">
      <c r="A8881" s="1"/>
      <c r="B8881" s="1"/>
      <c r="C8881" s="1"/>
      <c r="D8881" s="1"/>
      <c r="E8881" s="1"/>
      <c r="F8881" s="1"/>
      <c r="G8881" s="1"/>
      <c r="H8881" s="1"/>
      <c r="I8881" s="1"/>
      <c r="J8881" s="1"/>
      <c r="K8881" s="1"/>
      <c r="L8881" s="1"/>
      <c r="M8881" s="1"/>
      <c r="N8881" s="1"/>
      <c r="O8881" s="1"/>
      <c r="P8881" s="1"/>
      <c r="Q8881" s="1"/>
      <c r="R8881" s="1"/>
      <c r="S8881" s="1"/>
      <c r="T8881" s="1"/>
      <c r="U8881" s="1"/>
      <c r="V8881" s="1"/>
      <c r="W8881" s="1"/>
      <c r="X8881" s="1"/>
      <c r="Y8881" s="1"/>
      <c r="Z8881" s="1"/>
    </row>
    <row r="8882" spans="1:26" x14ac:dyDescent="0.25">
      <c r="A8882" s="1"/>
      <c r="B8882" s="1"/>
      <c r="C8882" s="1"/>
      <c r="D8882" s="1"/>
      <c r="E8882" s="1"/>
      <c r="F8882" s="1"/>
      <c r="G8882" s="1"/>
      <c r="H8882" s="1"/>
      <c r="I8882" s="1"/>
      <c r="J8882" s="1"/>
      <c r="K8882" s="1"/>
      <c r="L8882" s="1"/>
      <c r="M8882" s="1"/>
      <c r="N8882" s="1"/>
      <c r="O8882" s="1"/>
      <c r="P8882" s="1"/>
      <c r="Q8882" s="1"/>
      <c r="R8882" s="1"/>
      <c r="S8882" s="1"/>
      <c r="T8882" s="1"/>
      <c r="U8882" s="1"/>
      <c r="V8882" s="1"/>
      <c r="W8882" s="1"/>
      <c r="X8882" s="1"/>
      <c r="Y8882" s="1"/>
      <c r="Z8882" s="1"/>
    </row>
    <row r="8883" spans="1:26" x14ac:dyDescent="0.25">
      <c r="A8883" s="1"/>
      <c r="B8883" s="1"/>
      <c r="C8883" s="1"/>
      <c r="D8883" s="1"/>
      <c r="E8883" s="1"/>
      <c r="F8883" s="1"/>
      <c r="G8883" s="1"/>
      <c r="H8883" s="1"/>
      <c r="I8883" s="1"/>
      <c r="J8883" s="1"/>
      <c r="K8883" s="1"/>
      <c r="L8883" s="1"/>
      <c r="M8883" s="1"/>
      <c r="N8883" s="1"/>
      <c r="O8883" s="1"/>
      <c r="P8883" s="1"/>
      <c r="Q8883" s="1"/>
      <c r="R8883" s="1"/>
      <c r="S8883" s="1"/>
      <c r="T8883" s="1"/>
      <c r="U8883" s="1"/>
      <c r="V8883" s="1"/>
      <c r="W8883" s="1"/>
      <c r="X8883" s="1"/>
      <c r="Y8883" s="1"/>
      <c r="Z8883" s="1"/>
    </row>
    <row r="8884" spans="1:26" x14ac:dyDescent="0.25">
      <c r="A8884" s="1"/>
      <c r="B8884" s="1"/>
      <c r="C8884" s="1"/>
      <c r="D8884" s="1"/>
      <c r="E8884" s="1"/>
      <c r="F8884" s="1"/>
      <c r="G8884" s="1"/>
      <c r="H8884" s="1"/>
      <c r="I8884" s="1"/>
      <c r="J8884" s="1"/>
      <c r="K8884" s="1"/>
      <c r="L8884" s="1"/>
      <c r="M8884" s="1"/>
      <c r="N8884" s="1"/>
      <c r="O8884" s="1"/>
      <c r="P8884" s="1"/>
      <c r="Q8884" s="1"/>
      <c r="R8884" s="1"/>
      <c r="S8884" s="1"/>
      <c r="T8884" s="1"/>
      <c r="U8884" s="1"/>
      <c r="V8884" s="1"/>
      <c r="W8884" s="1"/>
      <c r="X8884" s="1"/>
      <c r="Y8884" s="1"/>
      <c r="Z8884" s="1"/>
    </row>
    <row r="8885" spans="1:26" x14ac:dyDescent="0.25">
      <c r="A8885" s="1"/>
      <c r="B8885" s="1"/>
      <c r="C8885" s="1"/>
      <c r="D8885" s="1"/>
      <c r="E8885" s="1"/>
      <c r="F8885" s="1"/>
      <c r="G8885" s="1"/>
      <c r="H8885" s="1"/>
      <c r="I8885" s="1"/>
      <c r="J8885" s="1"/>
      <c r="K8885" s="1"/>
      <c r="L8885" s="1"/>
      <c r="M8885" s="1"/>
      <c r="N8885" s="1"/>
      <c r="O8885" s="1"/>
      <c r="P8885" s="1"/>
      <c r="Q8885" s="1"/>
      <c r="R8885" s="1"/>
      <c r="S8885" s="1"/>
      <c r="T8885" s="1"/>
      <c r="U8885" s="1"/>
      <c r="V8885" s="1"/>
      <c r="W8885" s="1"/>
      <c r="X8885" s="1"/>
      <c r="Y8885" s="1"/>
      <c r="Z8885" s="1"/>
    </row>
    <row r="8886" spans="1:26" x14ac:dyDescent="0.25">
      <c r="A8886" s="1"/>
      <c r="B8886" s="1"/>
      <c r="C8886" s="1"/>
      <c r="D8886" s="1"/>
      <c r="E8886" s="1"/>
      <c r="F8886" s="1"/>
      <c r="G8886" s="1"/>
      <c r="H8886" s="1"/>
      <c r="I8886" s="1"/>
      <c r="J8886" s="1"/>
      <c r="K8886" s="1"/>
      <c r="L8886" s="1"/>
      <c r="M8886" s="1"/>
      <c r="N8886" s="1"/>
      <c r="O8886" s="1"/>
      <c r="P8886" s="1"/>
      <c r="Q8886" s="1"/>
      <c r="R8886" s="1"/>
      <c r="S8886" s="1"/>
      <c r="T8886" s="1"/>
      <c r="U8886" s="1"/>
      <c r="V8886" s="1"/>
      <c r="W8886" s="1"/>
      <c r="X8886" s="1"/>
      <c r="Y8886" s="1"/>
      <c r="Z8886" s="1"/>
    </row>
    <row r="8887" spans="1:26" x14ac:dyDescent="0.25">
      <c r="A8887" s="1"/>
      <c r="B8887" s="1"/>
      <c r="C8887" s="1"/>
      <c r="D8887" s="1"/>
      <c r="E8887" s="1"/>
      <c r="F8887" s="1"/>
      <c r="G8887" s="1"/>
      <c r="H8887" s="1"/>
      <c r="I8887" s="1"/>
      <c r="J8887" s="1"/>
      <c r="K8887" s="1"/>
      <c r="L8887" s="1"/>
      <c r="M8887" s="1"/>
      <c r="N8887" s="1"/>
      <c r="O8887" s="1"/>
      <c r="P8887" s="1"/>
      <c r="Q8887" s="1"/>
      <c r="R8887" s="1"/>
      <c r="S8887" s="1"/>
      <c r="T8887" s="1"/>
      <c r="U8887" s="1"/>
      <c r="V8887" s="1"/>
      <c r="W8887" s="1"/>
      <c r="X8887" s="1"/>
      <c r="Y8887" s="1"/>
      <c r="Z8887" s="1"/>
    </row>
    <row r="8888" spans="1:26" x14ac:dyDescent="0.25">
      <c r="A8888" s="1"/>
      <c r="B8888" s="1"/>
      <c r="C8888" s="1"/>
      <c r="D8888" s="1"/>
      <c r="E8888" s="1"/>
      <c r="F8888" s="1"/>
      <c r="G8888" s="1"/>
      <c r="H8888" s="1"/>
      <c r="I8888" s="1"/>
      <c r="J8888" s="1"/>
      <c r="K8888" s="1"/>
      <c r="L8888" s="1"/>
      <c r="M8888" s="1"/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  <c r="Z8888" s="1"/>
    </row>
    <row r="8889" spans="1:26" x14ac:dyDescent="0.25">
      <c r="A8889" s="1"/>
      <c r="B8889" s="1"/>
      <c r="C8889" s="1"/>
      <c r="D8889" s="1"/>
      <c r="E8889" s="1"/>
      <c r="F8889" s="1"/>
      <c r="G8889" s="1"/>
      <c r="H8889" s="1"/>
      <c r="I8889" s="1"/>
      <c r="J8889" s="1"/>
      <c r="K8889" s="1"/>
      <c r="L8889" s="1"/>
      <c r="M8889" s="1"/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/>
      <c r="Y8889" s="1"/>
      <c r="Z8889" s="1"/>
    </row>
    <row r="8890" spans="1:26" x14ac:dyDescent="0.25">
      <c r="A8890" s="1"/>
      <c r="B8890" s="1"/>
      <c r="C8890" s="1"/>
      <c r="D8890" s="1"/>
      <c r="E8890" s="1"/>
      <c r="F8890" s="1"/>
      <c r="G8890" s="1"/>
      <c r="H8890" s="1"/>
      <c r="I8890" s="1"/>
      <c r="J8890" s="1"/>
      <c r="K8890" s="1"/>
      <c r="L8890" s="1"/>
      <c r="M8890" s="1"/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  <c r="Z8890" s="1"/>
    </row>
    <row r="8891" spans="1:26" x14ac:dyDescent="0.25">
      <c r="A8891" s="1"/>
      <c r="B8891" s="1"/>
      <c r="C8891" s="1"/>
      <c r="D8891" s="1"/>
      <c r="E8891" s="1"/>
      <c r="F8891" s="1"/>
      <c r="G8891" s="1"/>
      <c r="H8891" s="1"/>
      <c r="I8891" s="1"/>
      <c r="J8891" s="1"/>
      <c r="K8891" s="1"/>
      <c r="L8891" s="1"/>
      <c r="M8891" s="1"/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  <c r="Z8891" s="1"/>
    </row>
    <row r="8892" spans="1:26" x14ac:dyDescent="0.25">
      <c r="A8892" s="1"/>
      <c r="B8892" s="1"/>
      <c r="C8892" s="1"/>
      <c r="D8892" s="1"/>
      <c r="E8892" s="1"/>
      <c r="F8892" s="1"/>
      <c r="G8892" s="1"/>
      <c r="H8892" s="1"/>
      <c r="I8892" s="1"/>
      <c r="J8892" s="1"/>
      <c r="K8892" s="1"/>
      <c r="L8892" s="1"/>
      <c r="M8892" s="1"/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  <c r="Z8892" s="1"/>
    </row>
    <row r="8893" spans="1:26" x14ac:dyDescent="0.25">
      <c r="A8893" s="1"/>
      <c r="B8893" s="1"/>
      <c r="C8893" s="1"/>
      <c r="D8893" s="1"/>
      <c r="E8893" s="1"/>
      <c r="F8893" s="1"/>
      <c r="G8893" s="1"/>
      <c r="H8893" s="1"/>
      <c r="I8893" s="1"/>
      <c r="J8893" s="1"/>
      <c r="K8893" s="1"/>
      <c r="L8893" s="1"/>
      <c r="M8893" s="1"/>
      <c r="N8893" s="1"/>
      <c r="O8893" s="1"/>
      <c r="P8893" s="1"/>
      <c r="Q8893" s="1"/>
      <c r="R8893" s="1"/>
      <c r="S8893" s="1"/>
      <c r="T8893" s="1"/>
      <c r="U8893" s="1"/>
      <c r="V8893" s="1"/>
      <c r="W8893" s="1"/>
      <c r="X8893" s="1"/>
      <c r="Y8893" s="1"/>
      <c r="Z8893" s="1"/>
    </row>
    <row r="8894" spans="1:26" x14ac:dyDescent="0.25">
      <c r="A8894" s="1"/>
      <c r="B8894" s="1"/>
      <c r="C8894" s="1"/>
      <c r="D8894" s="1"/>
      <c r="E8894" s="1"/>
      <c r="F8894" s="1"/>
      <c r="G8894" s="1"/>
      <c r="H8894" s="1"/>
      <c r="I8894" s="1"/>
      <c r="J8894" s="1"/>
      <c r="K8894" s="1"/>
      <c r="L8894" s="1"/>
      <c r="M8894" s="1"/>
      <c r="N8894" s="1"/>
      <c r="O8894" s="1"/>
      <c r="P8894" s="1"/>
      <c r="Q8894" s="1"/>
      <c r="R8894" s="1"/>
      <c r="S8894" s="1"/>
      <c r="T8894" s="1"/>
      <c r="U8894" s="1"/>
      <c r="V8894" s="1"/>
      <c r="W8894" s="1"/>
      <c r="X8894" s="1"/>
      <c r="Y8894" s="1"/>
      <c r="Z8894" s="1"/>
    </row>
    <row r="8895" spans="1:26" x14ac:dyDescent="0.25">
      <c r="A8895" s="1"/>
      <c r="B8895" s="1"/>
      <c r="C8895" s="1"/>
      <c r="D8895" s="1"/>
      <c r="E8895" s="1"/>
      <c r="F8895" s="1"/>
      <c r="G8895" s="1"/>
      <c r="H8895" s="1"/>
      <c r="I8895" s="1"/>
      <c r="J8895" s="1"/>
      <c r="K8895" s="1"/>
      <c r="L8895" s="1"/>
      <c r="M8895" s="1"/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</row>
    <row r="8896" spans="1:26" x14ac:dyDescent="0.25">
      <c r="A8896" s="1"/>
      <c r="B8896" s="1"/>
      <c r="C8896" s="1"/>
      <c r="D8896" s="1"/>
      <c r="E8896" s="1"/>
      <c r="F8896" s="1"/>
      <c r="G8896" s="1"/>
      <c r="H8896" s="1"/>
      <c r="I8896" s="1"/>
      <c r="J8896" s="1"/>
      <c r="K8896" s="1"/>
      <c r="L8896" s="1"/>
      <c r="M8896" s="1"/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  <c r="Z8896" s="1"/>
    </row>
    <row r="8897" spans="1:26" x14ac:dyDescent="0.25">
      <c r="A8897" s="1"/>
      <c r="B8897" s="1"/>
      <c r="C8897" s="1"/>
      <c r="D8897" s="1"/>
      <c r="E8897" s="1"/>
      <c r="F8897" s="1"/>
      <c r="G8897" s="1"/>
      <c r="H8897" s="1"/>
      <c r="I8897" s="1"/>
      <c r="J8897" s="1"/>
      <c r="K8897" s="1"/>
      <c r="L8897" s="1"/>
      <c r="M8897" s="1"/>
      <c r="N8897" s="1"/>
      <c r="O8897" s="1"/>
      <c r="P8897" s="1"/>
      <c r="Q8897" s="1"/>
      <c r="R8897" s="1"/>
      <c r="S8897" s="1"/>
      <c r="T8897" s="1"/>
      <c r="U8897" s="1"/>
      <c r="V8897" s="1"/>
      <c r="W8897" s="1"/>
      <c r="X8897" s="1"/>
      <c r="Y8897" s="1"/>
      <c r="Z8897" s="1"/>
    </row>
    <row r="8898" spans="1:26" x14ac:dyDescent="0.25">
      <c r="A8898" s="1"/>
      <c r="B8898" s="1"/>
      <c r="C8898" s="1"/>
      <c r="D8898" s="1"/>
      <c r="E8898" s="1"/>
      <c r="F8898" s="1"/>
      <c r="G8898" s="1"/>
      <c r="H8898" s="1"/>
      <c r="I8898" s="1"/>
      <c r="J8898" s="1"/>
      <c r="K8898" s="1"/>
      <c r="L8898" s="1"/>
      <c r="M8898" s="1"/>
      <c r="N8898" s="1"/>
      <c r="O8898" s="1"/>
      <c r="P8898" s="1"/>
      <c r="Q8898" s="1"/>
      <c r="R8898" s="1"/>
      <c r="S8898" s="1"/>
      <c r="T8898" s="1"/>
      <c r="U8898" s="1"/>
      <c r="V8898" s="1"/>
      <c r="W8898" s="1"/>
      <c r="X8898" s="1"/>
      <c r="Y8898" s="1"/>
      <c r="Z8898" s="1"/>
    </row>
    <row r="8899" spans="1:26" x14ac:dyDescent="0.25">
      <c r="A8899" s="1"/>
      <c r="B8899" s="1"/>
      <c r="C8899" s="1"/>
      <c r="D8899" s="1"/>
      <c r="E8899" s="1"/>
      <c r="F8899" s="1"/>
      <c r="G8899" s="1"/>
      <c r="H8899" s="1"/>
      <c r="I8899" s="1"/>
      <c r="J8899" s="1"/>
      <c r="K8899" s="1"/>
      <c r="L8899" s="1"/>
      <c r="M8899" s="1"/>
      <c r="N8899" s="1"/>
      <c r="O8899" s="1"/>
      <c r="P8899" s="1"/>
      <c r="Q8899" s="1"/>
      <c r="R8899" s="1"/>
      <c r="S8899" s="1"/>
      <c r="T8899" s="1"/>
      <c r="U8899" s="1"/>
      <c r="V8899" s="1"/>
      <c r="W8899" s="1"/>
      <c r="X8899" s="1"/>
      <c r="Y8899" s="1"/>
      <c r="Z8899" s="1"/>
    </row>
    <row r="8900" spans="1:26" x14ac:dyDescent="0.25">
      <c r="A8900" s="1"/>
      <c r="B8900" s="1"/>
      <c r="C8900" s="1"/>
      <c r="D8900" s="1"/>
      <c r="E8900" s="1"/>
      <c r="F8900" s="1"/>
      <c r="G8900" s="1"/>
      <c r="H8900" s="1"/>
      <c r="I8900" s="1"/>
      <c r="J8900" s="1"/>
      <c r="K8900" s="1"/>
      <c r="L8900" s="1"/>
      <c r="M8900" s="1"/>
      <c r="N8900" s="1"/>
      <c r="O8900" s="1"/>
      <c r="P8900" s="1"/>
      <c r="Q8900" s="1"/>
      <c r="R8900" s="1"/>
      <c r="S8900" s="1"/>
      <c r="T8900" s="1"/>
      <c r="U8900" s="1"/>
      <c r="V8900" s="1"/>
      <c r="W8900" s="1"/>
      <c r="X8900" s="1"/>
      <c r="Y8900" s="1"/>
      <c r="Z8900" s="1"/>
    </row>
    <row r="8901" spans="1:26" x14ac:dyDescent="0.25">
      <c r="A8901" s="1"/>
      <c r="B8901" s="1"/>
      <c r="C8901" s="1"/>
      <c r="D8901" s="1"/>
      <c r="E8901" s="1"/>
      <c r="F8901" s="1"/>
      <c r="G8901" s="1"/>
      <c r="H8901" s="1"/>
      <c r="I8901" s="1"/>
      <c r="J8901" s="1"/>
      <c r="K8901" s="1"/>
      <c r="L8901" s="1"/>
      <c r="M8901" s="1"/>
      <c r="N8901" s="1"/>
      <c r="O8901" s="1"/>
      <c r="P8901" s="1"/>
      <c r="Q8901" s="1"/>
      <c r="R8901" s="1"/>
      <c r="S8901" s="1"/>
      <c r="T8901" s="1"/>
      <c r="U8901" s="1"/>
      <c r="V8901" s="1"/>
      <c r="W8901" s="1"/>
      <c r="X8901" s="1"/>
      <c r="Y8901" s="1"/>
      <c r="Z8901" s="1"/>
    </row>
    <row r="8902" spans="1:26" x14ac:dyDescent="0.25">
      <c r="A8902" s="1"/>
      <c r="B8902" s="1"/>
      <c r="C8902" s="1"/>
      <c r="D8902" s="1"/>
      <c r="E8902" s="1"/>
      <c r="F8902" s="1"/>
      <c r="G8902" s="1"/>
      <c r="H8902" s="1"/>
      <c r="I8902" s="1"/>
      <c r="J8902" s="1"/>
      <c r="K8902" s="1"/>
      <c r="L8902" s="1"/>
      <c r="M8902" s="1"/>
      <c r="N8902" s="1"/>
      <c r="O8902" s="1"/>
      <c r="P8902" s="1"/>
      <c r="Q8902" s="1"/>
      <c r="R8902" s="1"/>
      <c r="S8902" s="1"/>
      <c r="T8902" s="1"/>
      <c r="U8902" s="1"/>
      <c r="V8902" s="1"/>
      <c r="W8902" s="1"/>
      <c r="X8902" s="1"/>
      <c r="Y8902" s="1"/>
      <c r="Z8902" s="1"/>
    </row>
    <row r="8903" spans="1:26" x14ac:dyDescent="0.25">
      <c r="A8903" s="1"/>
      <c r="B8903" s="1"/>
      <c r="C8903" s="1"/>
      <c r="D8903" s="1"/>
      <c r="E8903" s="1"/>
      <c r="F8903" s="1"/>
      <c r="G8903" s="1"/>
      <c r="H8903" s="1"/>
      <c r="I8903" s="1"/>
      <c r="J8903" s="1"/>
      <c r="K8903" s="1"/>
      <c r="L8903" s="1"/>
      <c r="M8903" s="1"/>
      <c r="N8903" s="1"/>
      <c r="O8903" s="1"/>
      <c r="P8903" s="1"/>
      <c r="Q8903" s="1"/>
      <c r="R8903" s="1"/>
      <c r="S8903" s="1"/>
      <c r="T8903" s="1"/>
      <c r="U8903" s="1"/>
      <c r="V8903" s="1"/>
      <c r="W8903" s="1"/>
      <c r="X8903" s="1"/>
      <c r="Y8903" s="1"/>
      <c r="Z8903" s="1"/>
    </row>
    <row r="8904" spans="1:26" x14ac:dyDescent="0.25">
      <c r="A8904" s="1"/>
      <c r="B8904" s="1"/>
      <c r="C8904" s="1"/>
      <c r="D8904" s="1"/>
      <c r="E8904" s="1"/>
      <c r="F8904" s="1"/>
      <c r="G8904" s="1"/>
      <c r="H8904" s="1"/>
      <c r="I8904" s="1"/>
      <c r="J8904" s="1"/>
      <c r="K8904" s="1"/>
      <c r="L8904" s="1"/>
      <c r="M8904" s="1"/>
      <c r="N8904" s="1"/>
      <c r="O8904" s="1"/>
      <c r="P8904" s="1"/>
      <c r="Q8904" s="1"/>
      <c r="R8904" s="1"/>
      <c r="S8904" s="1"/>
      <c r="T8904" s="1"/>
      <c r="U8904" s="1"/>
      <c r="V8904" s="1"/>
      <c r="W8904" s="1"/>
      <c r="X8904" s="1"/>
      <c r="Y8904" s="1"/>
      <c r="Z8904" s="1"/>
    </row>
    <row r="8905" spans="1:26" x14ac:dyDescent="0.25">
      <c r="A8905" s="1"/>
      <c r="B8905" s="1"/>
      <c r="C8905" s="1"/>
      <c r="D8905" s="1"/>
      <c r="E8905" s="1"/>
      <c r="F8905" s="1"/>
      <c r="G8905" s="1"/>
      <c r="H8905" s="1"/>
      <c r="I8905" s="1"/>
      <c r="J8905" s="1"/>
      <c r="K8905" s="1"/>
      <c r="L8905" s="1"/>
      <c r="M8905" s="1"/>
      <c r="N8905" s="1"/>
      <c r="O8905" s="1"/>
      <c r="P8905" s="1"/>
      <c r="Q8905" s="1"/>
      <c r="R8905" s="1"/>
      <c r="S8905" s="1"/>
      <c r="T8905" s="1"/>
      <c r="U8905" s="1"/>
      <c r="V8905" s="1"/>
      <c r="W8905" s="1"/>
      <c r="X8905" s="1"/>
      <c r="Y8905" s="1"/>
      <c r="Z8905" s="1"/>
    </row>
    <row r="8906" spans="1:26" x14ac:dyDescent="0.25">
      <c r="A8906" s="1"/>
      <c r="B8906" s="1"/>
      <c r="C8906" s="1"/>
      <c r="D8906" s="1"/>
      <c r="E8906" s="1"/>
      <c r="F8906" s="1"/>
      <c r="G8906" s="1"/>
      <c r="H8906" s="1"/>
      <c r="I8906" s="1"/>
      <c r="J8906" s="1"/>
      <c r="K8906" s="1"/>
      <c r="L8906" s="1"/>
      <c r="M8906" s="1"/>
      <c r="N8906" s="1"/>
      <c r="O8906" s="1"/>
      <c r="P8906" s="1"/>
      <c r="Q8906" s="1"/>
      <c r="R8906" s="1"/>
      <c r="S8906" s="1"/>
      <c r="T8906" s="1"/>
      <c r="U8906" s="1"/>
      <c r="V8906" s="1"/>
      <c r="W8906" s="1"/>
      <c r="X8906" s="1"/>
      <c r="Y8906" s="1"/>
      <c r="Z8906" s="1"/>
    </row>
    <row r="8907" spans="1:26" x14ac:dyDescent="0.25">
      <c r="A8907" s="1"/>
      <c r="B8907" s="1"/>
      <c r="C8907" s="1"/>
      <c r="D8907" s="1"/>
      <c r="E8907" s="1"/>
      <c r="F8907" s="1"/>
      <c r="G8907" s="1"/>
      <c r="H8907" s="1"/>
      <c r="I8907" s="1"/>
      <c r="J8907" s="1"/>
      <c r="K8907" s="1"/>
      <c r="L8907" s="1"/>
      <c r="M8907" s="1"/>
      <c r="N8907" s="1"/>
      <c r="O8907" s="1"/>
      <c r="P8907" s="1"/>
      <c r="Q8907" s="1"/>
      <c r="R8907" s="1"/>
      <c r="S8907" s="1"/>
      <c r="T8907" s="1"/>
      <c r="U8907" s="1"/>
      <c r="V8907" s="1"/>
      <c r="W8907" s="1"/>
      <c r="X8907" s="1"/>
      <c r="Y8907" s="1"/>
      <c r="Z8907" s="1"/>
    </row>
    <row r="8908" spans="1:26" x14ac:dyDescent="0.25">
      <c r="A8908" s="1"/>
      <c r="B8908" s="1"/>
      <c r="C8908" s="1"/>
      <c r="D8908" s="1"/>
      <c r="E8908" s="1"/>
      <c r="F8908" s="1"/>
      <c r="G8908" s="1"/>
      <c r="H8908" s="1"/>
      <c r="I8908" s="1"/>
      <c r="J8908" s="1"/>
      <c r="K8908" s="1"/>
      <c r="L8908" s="1"/>
      <c r="M8908" s="1"/>
      <c r="N8908" s="1"/>
      <c r="O8908" s="1"/>
      <c r="P8908" s="1"/>
      <c r="Q8908" s="1"/>
      <c r="R8908" s="1"/>
      <c r="S8908" s="1"/>
      <c r="T8908" s="1"/>
      <c r="U8908" s="1"/>
      <c r="V8908" s="1"/>
      <c r="W8908" s="1"/>
      <c r="X8908" s="1"/>
      <c r="Y8908" s="1"/>
      <c r="Z8908" s="1"/>
    </row>
    <row r="8909" spans="1:26" x14ac:dyDescent="0.25">
      <c r="A8909" s="1"/>
      <c r="B8909" s="1"/>
      <c r="C8909" s="1"/>
      <c r="D8909" s="1"/>
      <c r="E8909" s="1"/>
      <c r="F8909" s="1"/>
      <c r="G8909" s="1"/>
      <c r="H8909" s="1"/>
      <c r="I8909" s="1"/>
      <c r="J8909" s="1"/>
      <c r="K8909" s="1"/>
      <c r="L8909" s="1"/>
      <c r="M8909" s="1"/>
      <c r="N8909" s="1"/>
      <c r="O8909" s="1"/>
      <c r="P8909" s="1"/>
      <c r="Q8909" s="1"/>
      <c r="R8909" s="1"/>
      <c r="S8909" s="1"/>
      <c r="T8909" s="1"/>
      <c r="U8909" s="1"/>
      <c r="V8909" s="1"/>
      <c r="W8909" s="1"/>
      <c r="X8909" s="1"/>
      <c r="Y8909" s="1"/>
      <c r="Z8909" s="1"/>
    </row>
    <row r="8910" spans="1:26" x14ac:dyDescent="0.25">
      <c r="A8910" s="1"/>
      <c r="B8910" s="1"/>
      <c r="C8910" s="1"/>
      <c r="D8910" s="1"/>
      <c r="E8910" s="1"/>
      <c r="F8910" s="1"/>
      <c r="G8910" s="1"/>
      <c r="H8910" s="1"/>
      <c r="I8910" s="1"/>
      <c r="J8910" s="1"/>
      <c r="K8910" s="1"/>
      <c r="L8910" s="1"/>
      <c r="M8910" s="1"/>
      <c r="N8910" s="1"/>
      <c r="O8910" s="1"/>
      <c r="P8910" s="1"/>
      <c r="Q8910" s="1"/>
      <c r="R8910" s="1"/>
      <c r="S8910" s="1"/>
      <c r="T8910" s="1"/>
      <c r="U8910" s="1"/>
      <c r="V8910" s="1"/>
      <c r="W8910" s="1"/>
      <c r="X8910" s="1"/>
      <c r="Y8910" s="1"/>
      <c r="Z8910" s="1"/>
    </row>
    <row r="8911" spans="1:26" x14ac:dyDescent="0.25">
      <c r="A8911" s="1"/>
      <c r="B8911" s="1"/>
      <c r="C8911" s="1"/>
      <c r="D8911" s="1"/>
      <c r="E8911" s="1"/>
      <c r="F8911" s="1"/>
      <c r="G8911" s="1"/>
      <c r="H8911" s="1"/>
      <c r="I8911" s="1"/>
      <c r="J8911" s="1"/>
      <c r="K8911" s="1"/>
      <c r="L8911" s="1"/>
      <c r="M8911" s="1"/>
      <c r="N8911" s="1"/>
      <c r="O8911" s="1"/>
      <c r="P8911" s="1"/>
      <c r="Q8911" s="1"/>
      <c r="R8911" s="1"/>
      <c r="S8911" s="1"/>
      <c r="T8911" s="1"/>
      <c r="U8911" s="1"/>
      <c r="V8911" s="1"/>
      <c r="W8911" s="1"/>
      <c r="X8911" s="1"/>
      <c r="Y8911" s="1"/>
      <c r="Z8911" s="1"/>
    </row>
    <row r="8912" spans="1:26" x14ac:dyDescent="0.25">
      <c r="A8912" s="1"/>
      <c r="B8912" s="1"/>
      <c r="C8912" s="1"/>
      <c r="D8912" s="1"/>
      <c r="E8912" s="1"/>
      <c r="F8912" s="1"/>
      <c r="G8912" s="1"/>
      <c r="H8912" s="1"/>
      <c r="I8912" s="1"/>
      <c r="J8912" s="1"/>
      <c r="K8912" s="1"/>
      <c r="L8912" s="1"/>
      <c r="M8912" s="1"/>
      <c r="N8912" s="1"/>
      <c r="O8912" s="1"/>
      <c r="P8912" s="1"/>
      <c r="Q8912" s="1"/>
      <c r="R8912" s="1"/>
      <c r="S8912" s="1"/>
      <c r="T8912" s="1"/>
      <c r="U8912" s="1"/>
      <c r="V8912" s="1"/>
      <c r="W8912" s="1"/>
      <c r="X8912" s="1"/>
      <c r="Y8912" s="1"/>
      <c r="Z8912" s="1"/>
    </row>
    <row r="8913" spans="1:26" x14ac:dyDescent="0.25">
      <c r="A8913" s="1"/>
      <c r="B8913" s="1"/>
      <c r="C8913" s="1"/>
      <c r="D8913" s="1"/>
      <c r="E8913" s="1"/>
      <c r="F8913" s="1"/>
      <c r="G8913" s="1"/>
      <c r="H8913" s="1"/>
      <c r="I8913" s="1"/>
      <c r="J8913" s="1"/>
      <c r="K8913" s="1"/>
      <c r="L8913" s="1"/>
      <c r="M8913" s="1"/>
      <c r="N8913" s="1"/>
      <c r="O8913" s="1"/>
      <c r="P8913" s="1"/>
      <c r="Q8913" s="1"/>
      <c r="R8913" s="1"/>
      <c r="S8913" s="1"/>
      <c r="T8913" s="1"/>
      <c r="U8913" s="1"/>
      <c r="V8913" s="1"/>
      <c r="W8913" s="1"/>
      <c r="X8913" s="1"/>
      <c r="Y8913" s="1"/>
      <c r="Z8913" s="1"/>
    </row>
    <row r="8914" spans="1:26" x14ac:dyDescent="0.25">
      <c r="A8914" s="1"/>
      <c r="B8914" s="1"/>
      <c r="C8914" s="1"/>
      <c r="D8914" s="1"/>
      <c r="E8914" s="1"/>
      <c r="F8914" s="1"/>
      <c r="G8914" s="1"/>
      <c r="H8914" s="1"/>
      <c r="I8914" s="1"/>
      <c r="J8914" s="1"/>
      <c r="K8914" s="1"/>
      <c r="L8914" s="1"/>
      <c r="M8914" s="1"/>
      <c r="N8914" s="1"/>
      <c r="O8914" s="1"/>
      <c r="P8914" s="1"/>
      <c r="Q8914" s="1"/>
      <c r="R8914" s="1"/>
      <c r="S8914" s="1"/>
      <c r="T8914" s="1"/>
      <c r="U8914" s="1"/>
      <c r="V8914" s="1"/>
      <c r="W8914" s="1"/>
      <c r="X8914" s="1"/>
      <c r="Y8914" s="1"/>
      <c r="Z8914" s="1"/>
    </row>
    <row r="8915" spans="1:26" x14ac:dyDescent="0.25">
      <c r="A8915" s="1"/>
      <c r="B8915" s="1"/>
      <c r="C8915" s="1"/>
      <c r="D8915" s="1"/>
      <c r="E8915" s="1"/>
      <c r="F8915" s="1"/>
      <c r="G8915" s="1"/>
      <c r="H8915" s="1"/>
      <c r="I8915" s="1"/>
      <c r="J8915" s="1"/>
      <c r="K8915" s="1"/>
      <c r="L8915" s="1"/>
      <c r="M8915" s="1"/>
      <c r="N8915" s="1"/>
      <c r="O8915" s="1"/>
      <c r="P8915" s="1"/>
      <c r="Q8915" s="1"/>
      <c r="R8915" s="1"/>
      <c r="S8915" s="1"/>
      <c r="T8915" s="1"/>
      <c r="U8915" s="1"/>
      <c r="V8915" s="1"/>
      <c r="W8915" s="1"/>
      <c r="X8915" s="1"/>
      <c r="Y8915" s="1"/>
      <c r="Z8915" s="1"/>
    </row>
    <row r="8916" spans="1:26" x14ac:dyDescent="0.25">
      <c r="A8916" s="1"/>
      <c r="B8916" s="1"/>
      <c r="C8916" s="1"/>
      <c r="D8916" s="1"/>
      <c r="E8916" s="1"/>
      <c r="F8916" s="1"/>
      <c r="G8916" s="1"/>
      <c r="H8916" s="1"/>
      <c r="I8916" s="1"/>
      <c r="J8916" s="1"/>
      <c r="K8916" s="1"/>
      <c r="L8916" s="1"/>
      <c r="M8916" s="1"/>
      <c r="N8916" s="1"/>
      <c r="O8916" s="1"/>
      <c r="P8916" s="1"/>
      <c r="Q8916" s="1"/>
      <c r="R8916" s="1"/>
      <c r="S8916" s="1"/>
      <c r="T8916" s="1"/>
      <c r="U8916" s="1"/>
      <c r="V8916" s="1"/>
      <c r="W8916" s="1"/>
      <c r="X8916" s="1"/>
      <c r="Y8916" s="1"/>
      <c r="Z8916" s="1"/>
    </row>
    <row r="8917" spans="1:26" x14ac:dyDescent="0.25">
      <c r="A8917" s="1"/>
      <c r="B8917" s="1"/>
      <c r="C8917" s="1"/>
      <c r="D8917" s="1"/>
      <c r="E8917" s="1"/>
      <c r="F8917" s="1"/>
      <c r="G8917" s="1"/>
      <c r="H8917" s="1"/>
      <c r="I8917" s="1"/>
      <c r="J8917" s="1"/>
      <c r="K8917" s="1"/>
      <c r="L8917" s="1"/>
      <c r="M8917" s="1"/>
      <c r="N8917" s="1"/>
      <c r="O8917" s="1"/>
      <c r="P8917" s="1"/>
      <c r="Q8917" s="1"/>
      <c r="R8917" s="1"/>
      <c r="S8917" s="1"/>
      <c r="T8917" s="1"/>
      <c r="U8917" s="1"/>
      <c r="V8917" s="1"/>
      <c r="W8917" s="1"/>
      <c r="X8917" s="1"/>
      <c r="Y8917" s="1"/>
      <c r="Z8917" s="1"/>
    </row>
    <row r="8918" spans="1:26" x14ac:dyDescent="0.25">
      <c r="A8918" s="1"/>
      <c r="B8918" s="1"/>
      <c r="C8918" s="1"/>
      <c r="D8918" s="1"/>
      <c r="E8918" s="1"/>
      <c r="F8918" s="1"/>
      <c r="G8918" s="1"/>
      <c r="H8918" s="1"/>
      <c r="I8918" s="1"/>
      <c r="J8918" s="1"/>
      <c r="K8918" s="1"/>
      <c r="L8918" s="1"/>
      <c r="M8918" s="1"/>
      <c r="N8918" s="1"/>
      <c r="O8918" s="1"/>
      <c r="P8918" s="1"/>
      <c r="Q8918" s="1"/>
      <c r="R8918" s="1"/>
      <c r="S8918" s="1"/>
      <c r="T8918" s="1"/>
      <c r="U8918" s="1"/>
      <c r="V8918" s="1"/>
      <c r="W8918" s="1"/>
      <c r="X8918" s="1"/>
      <c r="Y8918" s="1"/>
      <c r="Z8918" s="1"/>
    </row>
    <row r="8919" spans="1:26" x14ac:dyDescent="0.25">
      <c r="A8919" s="1"/>
      <c r="B8919" s="1"/>
      <c r="C8919" s="1"/>
      <c r="D8919" s="1"/>
      <c r="E8919" s="1"/>
      <c r="F8919" s="1"/>
      <c r="G8919" s="1"/>
      <c r="H8919" s="1"/>
      <c r="I8919" s="1"/>
      <c r="J8919" s="1"/>
      <c r="K8919" s="1"/>
      <c r="L8919" s="1"/>
      <c r="M8919" s="1"/>
      <c r="N8919" s="1"/>
      <c r="O8919" s="1"/>
      <c r="P8919" s="1"/>
      <c r="Q8919" s="1"/>
      <c r="R8919" s="1"/>
      <c r="S8919" s="1"/>
      <c r="T8919" s="1"/>
      <c r="U8919" s="1"/>
      <c r="V8919" s="1"/>
      <c r="W8919" s="1"/>
      <c r="X8919" s="1"/>
      <c r="Y8919" s="1"/>
      <c r="Z8919" s="1"/>
    </row>
    <row r="8920" spans="1:26" x14ac:dyDescent="0.25">
      <c r="A8920" s="1"/>
      <c r="B8920" s="1"/>
      <c r="C8920" s="1"/>
      <c r="D8920" s="1"/>
      <c r="E8920" s="1"/>
      <c r="F8920" s="1"/>
      <c r="G8920" s="1"/>
      <c r="H8920" s="1"/>
      <c r="I8920" s="1"/>
      <c r="J8920" s="1"/>
      <c r="K8920" s="1"/>
      <c r="L8920" s="1"/>
      <c r="M8920" s="1"/>
      <c r="N8920" s="1"/>
      <c r="O8920" s="1"/>
      <c r="P8920" s="1"/>
      <c r="Q8920" s="1"/>
      <c r="R8920" s="1"/>
      <c r="S8920" s="1"/>
      <c r="T8920" s="1"/>
      <c r="U8920" s="1"/>
      <c r="V8920" s="1"/>
      <c r="W8920" s="1"/>
      <c r="X8920" s="1"/>
      <c r="Y8920" s="1"/>
      <c r="Z8920" s="1"/>
    </row>
    <row r="8921" spans="1:26" x14ac:dyDescent="0.25">
      <c r="A8921" s="1"/>
      <c r="B8921" s="1"/>
      <c r="C8921" s="1"/>
      <c r="D8921" s="1"/>
      <c r="E8921" s="1"/>
      <c r="F8921" s="1"/>
      <c r="G8921" s="1"/>
      <c r="H8921" s="1"/>
      <c r="I8921" s="1"/>
      <c r="J8921" s="1"/>
      <c r="K8921" s="1"/>
      <c r="L8921" s="1"/>
      <c r="M8921" s="1"/>
      <c r="N8921" s="1"/>
      <c r="O8921" s="1"/>
      <c r="P8921" s="1"/>
      <c r="Q8921" s="1"/>
      <c r="R8921" s="1"/>
      <c r="S8921" s="1"/>
      <c r="T8921" s="1"/>
      <c r="U8921" s="1"/>
      <c r="V8921" s="1"/>
      <c r="W8921" s="1"/>
      <c r="X8921" s="1"/>
      <c r="Y8921" s="1"/>
      <c r="Z8921" s="1"/>
    </row>
    <row r="8922" spans="1:26" x14ac:dyDescent="0.25">
      <c r="A8922" s="1"/>
      <c r="B8922" s="1"/>
      <c r="C8922" s="1"/>
      <c r="D8922" s="1"/>
      <c r="E8922" s="1"/>
      <c r="F8922" s="1"/>
      <c r="G8922" s="1"/>
      <c r="H8922" s="1"/>
      <c r="I8922" s="1"/>
      <c r="J8922" s="1"/>
      <c r="K8922" s="1"/>
      <c r="L8922" s="1"/>
      <c r="M8922" s="1"/>
      <c r="N8922" s="1"/>
      <c r="O8922" s="1"/>
      <c r="P8922" s="1"/>
      <c r="Q8922" s="1"/>
      <c r="R8922" s="1"/>
      <c r="S8922" s="1"/>
      <c r="T8922" s="1"/>
      <c r="U8922" s="1"/>
      <c r="V8922" s="1"/>
      <c r="W8922" s="1"/>
      <c r="X8922" s="1"/>
      <c r="Y8922" s="1"/>
      <c r="Z8922" s="1"/>
    </row>
    <row r="8923" spans="1:26" x14ac:dyDescent="0.25">
      <c r="A8923" s="1"/>
      <c r="B8923" s="1"/>
      <c r="C8923" s="1"/>
      <c r="D8923" s="1"/>
      <c r="E8923" s="1"/>
      <c r="F8923" s="1"/>
      <c r="G8923" s="1"/>
      <c r="H8923" s="1"/>
      <c r="I8923" s="1"/>
      <c r="J8923" s="1"/>
      <c r="K8923" s="1"/>
      <c r="L8923" s="1"/>
      <c r="M8923" s="1"/>
      <c r="N8923" s="1"/>
      <c r="O8923" s="1"/>
      <c r="P8923" s="1"/>
      <c r="Q8923" s="1"/>
      <c r="R8923" s="1"/>
      <c r="S8923" s="1"/>
      <c r="T8923" s="1"/>
      <c r="U8923" s="1"/>
      <c r="V8923" s="1"/>
      <c r="W8923" s="1"/>
      <c r="X8923" s="1"/>
      <c r="Y8923" s="1"/>
      <c r="Z8923" s="1"/>
    </row>
    <row r="8924" spans="1:26" x14ac:dyDescent="0.25">
      <c r="A8924" s="1"/>
      <c r="B8924" s="1"/>
      <c r="C8924" s="1"/>
      <c r="D8924" s="1"/>
      <c r="E8924" s="1"/>
      <c r="F8924" s="1"/>
      <c r="G8924" s="1"/>
      <c r="H8924" s="1"/>
      <c r="I8924" s="1"/>
      <c r="J8924" s="1"/>
      <c r="K8924" s="1"/>
      <c r="L8924" s="1"/>
      <c r="M8924" s="1"/>
      <c r="N8924" s="1"/>
      <c r="O8924" s="1"/>
      <c r="P8924" s="1"/>
      <c r="Q8924" s="1"/>
      <c r="R8924" s="1"/>
      <c r="S8924" s="1"/>
      <c r="T8924" s="1"/>
      <c r="U8924" s="1"/>
      <c r="V8924" s="1"/>
      <c r="W8924" s="1"/>
      <c r="X8924" s="1"/>
      <c r="Y8924" s="1"/>
      <c r="Z8924" s="1"/>
    </row>
    <row r="8925" spans="1:26" x14ac:dyDescent="0.25">
      <c r="A8925" s="1"/>
      <c r="B8925" s="1"/>
      <c r="C8925" s="1"/>
      <c r="D8925" s="1"/>
      <c r="E8925" s="1"/>
      <c r="F8925" s="1"/>
      <c r="G8925" s="1"/>
      <c r="H8925" s="1"/>
      <c r="I8925" s="1"/>
      <c r="J8925" s="1"/>
      <c r="K8925" s="1"/>
      <c r="L8925" s="1"/>
      <c r="M8925" s="1"/>
      <c r="N8925" s="1"/>
      <c r="O8925" s="1"/>
      <c r="P8925" s="1"/>
      <c r="Q8925" s="1"/>
      <c r="R8925" s="1"/>
      <c r="S8925" s="1"/>
      <c r="T8925" s="1"/>
      <c r="U8925" s="1"/>
      <c r="V8925" s="1"/>
      <c r="W8925" s="1"/>
      <c r="X8925" s="1"/>
      <c r="Y8925" s="1"/>
      <c r="Z8925" s="1"/>
    </row>
    <row r="8926" spans="1:26" x14ac:dyDescent="0.25">
      <c r="A8926" s="1"/>
      <c r="B8926" s="1"/>
      <c r="C8926" s="1"/>
      <c r="D8926" s="1"/>
      <c r="E8926" s="1"/>
      <c r="F8926" s="1"/>
      <c r="G8926" s="1"/>
      <c r="H8926" s="1"/>
      <c r="I8926" s="1"/>
      <c r="J8926" s="1"/>
      <c r="K8926" s="1"/>
      <c r="L8926" s="1"/>
      <c r="M8926" s="1"/>
      <c r="N8926" s="1"/>
      <c r="O8926" s="1"/>
      <c r="P8926" s="1"/>
      <c r="Q8926" s="1"/>
      <c r="R8926" s="1"/>
      <c r="S8926" s="1"/>
      <c r="T8926" s="1"/>
      <c r="U8926" s="1"/>
      <c r="V8926" s="1"/>
      <c r="W8926" s="1"/>
      <c r="X8926" s="1"/>
      <c r="Y8926" s="1"/>
      <c r="Z8926" s="1"/>
    </row>
    <row r="8927" spans="1:26" x14ac:dyDescent="0.25">
      <c r="A8927" s="1"/>
      <c r="B8927" s="1"/>
      <c r="C8927" s="1"/>
      <c r="D8927" s="1"/>
      <c r="E8927" s="1"/>
      <c r="F8927" s="1"/>
      <c r="G8927" s="1"/>
      <c r="H8927" s="1"/>
      <c r="I8927" s="1"/>
      <c r="J8927" s="1"/>
      <c r="K8927" s="1"/>
      <c r="L8927" s="1"/>
      <c r="M8927" s="1"/>
      <c r="N8927" s="1"/>
      <c r="O8927" s="1"/>
      <c r="P8927" s="1"/>
      <c r="Q8927" s="1"/>
      <c r="R8927" s="1"/>
      <c r="S8927" s="1"/>
      <c r="T8927" s="1"/>
      <c r="U8927" s="1"/>
      <c r="V8927" s="1"/>
      <c r="W8927" s="1"/>
      <c r="X8927" s="1"/>
      <c r="Y8927" s="1"/>
      <c r="Z8927" s="1"/>
    </row>
    <row r="8928" spans="1:26" x14ac:dyDescent="0.25">
      <c r="A8928" s="1"/>
      <c r="B8928" s="1"/>
      <c r="C8928" s="1"/>
      <c r="D8928" s="1"/>
      <c r="E8928" s="1"/>
      <c r="F8928" s="1"/>
      <c r="G8928" s="1"/>
      <c r="H8928" s="1"/>
      <c r="I8928" s="1"/>
      <c r="J8928" s="1"/>
      <c r="K8928" s="1"/>
      <c r="L8928" s="1"/>
      <c r="M8928" s="1"/>
      <c r="N8928" s="1"/>
      <c r="O8928" s="1"/>
      <c r="P8928" s="1"/>
      <c r="Q8928" s="1"/>
      <c r="R8928" s="1"/>
      <c r="S8928" s="1"/>
      <c r="T8928" s="1"/>
      <c r="U8928" s="1"/>
      <c r="V8928" s="1"/>
      <c r="W8928" s="1"/>
      <c r="X8928" s="1"/>
      <c r="Y8928" s="1"/>
      <c r="Z8928" s="1"/>
    </row>
    <row r="8929" spans="1:26" x14ac:dyDescent="0.25">
      <c r="A8929" s="1"/>
      <c r="B8929" s="1"/>
      <c r="C8929" s="1"/>
      <c r="D8929" s="1"/>
      <c r="E8929" s="1"/>
      <c r="F8929" s="1"/>
      <c r="G8929" s="1"/>
      <c r="H8929" s="1"/>
      <c r="I8929" s="1"/>
      <c r="J8929" s="1"/>
      <c r="K8929" s="1"/>
      <c r="L8929" s="1"/>
      <c r="M8929" s="1"/>
      <c r="N8929" s="1"/>
      <c r="O8929" s="1"/>
      <c r="P8929" s="1"/>
      <c r="Q8929" s="1"/>
      <c r="R8929" s="1"/>
      <c r="S8929" s="1"/>
      <c r="T8929" s="1"/>
      <c r="U8929" s="1"/>
      <c r="V8929" s="1"/>
      <c r="W8929" s="1"/>
      <c r="X8929" s="1"/>
      <c r="Y8929" s="1"/>
      <c r="Z8929" s="1"/>
    </row>
    <row r="8930" spans="1:26" x14ac:dyDescent="0.25">
      <c r="A8930" s="1"/>
      <c r="B8930" s="1"/>
      <c r="C8930" s="1"/>
      <c r="D8930" s="1"/>
      <c r="E8930" s="1"/>
      <c r="F8930" s="1"/>
      <c r="G8930" s="1"/>
      <c r="H8930" s="1"/>
      <c r="I8930" s="1"/>
      <c r="J8930" s="1"/>
      <c r="K8930" s="1"/>
      <c r="L8930" s="1"/>
      <c r="M8930" s="1"/>
      <c r="N8930" s="1"/>
      <c r="O8930" s="1"/>
      <c r="P8930" s="1"/>
      <c r="Q8930" s="1"/>
      <c r="R8930" s="1"/>
      <c r="S8930" s="1"/>
      <c r="T8930" s="1"/>
      <c r="U8930" s="1"/>
      <c r="V8930" s="1"/>
      <c r="W8930" s="1"/>
      <c r="X8930" s="1"/>
      <c r="Y8930" s="1"/>
      <c r="Z8930" s="1"/>
    </row>
    <row r="8931" spans="1:26" x14ac:dyDescent="0.25">
      <c r="A8931" s="1"/>
      <c r="B8931" s="1"/>
      <c r="C8931" s="1"/>
      <c r="D8931" s="1"/>
      <c r="E8931" s="1"/>
      <c r="F8931" s="1"/>
      <c r="G8931" s="1"/>
      <c r="H8931" s="1"/>
      <c r="I8931" s="1"/>
      <c r="J8931" s="1"/>
      <c r="K8931" s="1"/>
      <c r="L8931" s="1"/>
      <c r="M8931" s="1"/>
      <c r="N8931" s="1"/>
      <c r="O8931" s="1"/>
      <c r="P8931" s="1"/>
      <c r="Q8931" s="1"/>
      <c r="R8931" s="1"/>
      <c r="S8931" s="1"/>
      <c r="T8931" s="1"/>
      <c r="U8931" s="1"/>
      <c r="V8931" s="1"/>
      <c r="W8931" s="1"/>
      <c r="X8931" s="1"/>
      <c r="Y8931" s="1"/>
      <c r="Z8931" s="1"/>
    </row>
    <row r="8932" spans="1:26" x14ac:dyDescent="0.25">
      <c r="A8932" s="1"/>
      <c r="B8932" s="1"/>
      <c r="C8932" s="1"/>
      <c r="D8932" s="1"/>
      <c r="E8932" s="1"/>
      <c r="F8932" s="1"/>
      <c r="G8932" s="1"/>
      <c r="H8932" s="1"/>
      <c r="I8932" s="1"/>
      <c r="J8932" s="1"/>
      <c r="K8932" s="1"/>
      <c r="L8932" s="1"/>
      <c r="M8932" s="1"/>
      <c r="N8932" s="1"/>
      <c r="O8932" s="1"/>
      <c r="P8932" s="1"/>
      <c r="Q8932" s="1"/>
      <c r="R8932" s="1"/>
      <c r="S8932" s="1"/>
      <c r="T8932" s="1"/>
      <c r="U8932" s="1"/>
      <c r="V8932" s="1"/>
      <c r="W8932" s="1"/>
      <c r="X8932" s="1"/>
      <c r="Y8932" s="1"/>
      <c r="Z8932" s="1"/>
    </row>
    <row r="8933" spans="1:26" x14ac:dyDescent="0.25">
      <c r="A8933" s="1"/>
      <c r="B8933" s="1"/>
      <c r="C8933" s="1"/>
      <c r="D8933" s="1"/>
      <c r="E8933" s="1"/>
      <c r="F8933" s="1"/>
      <c r="G8933" s="1"/>
      <c r="H8933" s="1"/>
      <c r="I8933" s="1"/>
      <c r="J8933" s="1"/>
      <c r="K8933" s="1"/>
      <c r="L8933" s="1"/>
      <c r="M8933" s="1"/>
      <c r="N8933" s="1"/>
      <c r="O8933" s="1"/>
      <c r="P8933" s="1"/>
      <c r="Q8933" s="1"/>
      <c r="R8933" s="1"/>
      <c r="S8933" s="1"/>
      <c r="T8933" s="1"/>
      <c r="U8933" s="1"/>
      <c r="V8933" s="1"/>
      <c r="W8933" s="1"/>
      <c r="X8933" s="1"/>
      <c r="Y8933" s="1"/>
      <c r="Z8933" s="1"/>
    </row>
    <row r="8934" spans="1:26" x14ac:dyDescent="0.25">
      <c r="A8934" s="1"/>
      <c r="B8934" s="1"/>
      <c r="C8934" s="1"/>
      <c r="D8934" s="1"/>
      <c r="E8934" s="1"/>
      <c r="F8934" s="1"/>
      <c r="G8934" s="1"/>
      <c r="H8934" s="1"/>
      <c r="I8934" s="1"/>
      <c r="J8934" s="1"/>
      <c r="K8934" s="1"/>
      <c r="L8934" s="1"/>
      <c r="M8934" s="1"/>
      <c r="N8934" s="1"/>
      <c r="O8934" s="1"/>
      <c r="P8934" s="1"/>
      <c r="Q8934" s="1"/>
      <c r="R8934" s="1"/>
      <c r="S8934" s="1"/>
      <c r="T8934" s="1"/>
      <c r="U8934" s="1"/>
      <c r="V8934" s="1"/>
      <c r="W8934" s="1"/>
      <c r="X8934" s="1"/>
      <c r="Y8934" s="1"/>
      <c r="Z8934" s="1"/>
    </row>
    <row r="8935" spans="1:26" x14ac:dyDescent="0.25">
      <c r="A8935" s="1"/>
      <c r="B8935" s="1"/>
      <c r="C8935" s="1"/>
      <c r="D8935" s="1"/>
      <c r="E8935" s="1"/>
      <c r="F8935" s="1"/>
      <c r="G8935" s="1"/>
      <c r="H8935" s="1"/>
      <c r="I8935" s="1"/>
      <c r="J8935" s="1"/>
      <c r="K8935" s="1"/>
      <c r="L8935" s="1"/>
      <c r="M8935" s="1"/>
      <c r="N8935" s="1"/>
      <c r="O8935" s="1"/>
      <c r="P8935" s="1"/>
      <c r="Q8935" s="1"/>
      <c r="R8935" s="1"/>
      <c r="S8935" s="1"/>
      <c r="T8935" s="1"/>
      <c r="U8935" s="1"/>
      <c r="V8935" s="1"/>
      <c r="W8935" s="1"/>
      <c r="X8935" s="1"/>
      <c r="Y8935" s="1"/>
      <c r="Z8935" s="1"/>
    </row>
    <row r="8936" spans="1:26" x14ac:dyDescent="0.25">
      <c r="A8936" s="1"/>
      <c r="B8936" s="1"/>
      <c r="C8936" s="1"/>
      <c r="D8936" s="1"/>
      <c r="E8936" s="1"/>
      <c r="F8936" s="1"/>
      <c r="G8936" s="1"/>
      <c r="H8936" s="1"/>
      <c r="I8936" s="1"/>
      <c r="J8936" s="1"/>
      <c r="K8936" s="1"/>
      <c r="L8936" s="1"/>
      <c r="M8936" s="1"/>
      <c r="N8936" s="1"/>
      <c r="O8936" s="1"/>
      <c r="P8936" s="1"/>
      <c r="Q8936" s="1"/>
      <c r="R8936" s="1"/>
      <c r="S8936" s="1"/>
      <c r="T8936" s="1"/>
      <c r="U8936" s="1"/>
      <c r="V8936" s="1"/>
      <c r="W8936" s="1"/>
      <c r="X8936" s="1"/>
      <c r="Y8936" s="1"/>
      <c r="Z8936" s="1"/>
    </row>
    <row r="8937" spans="1:26" x14ac:dyDescent="0.25">
      <c r="A8937" s="1"/>
      <c r="B8937" s="1"/>
      <c r="C8937" s="1"/>
      <c r="D8937" s="1"/>
      <c r="E8937" s="1"/>
      <c r="F8937" s="1"/>
      <c r="G8937" s="1"/>
      <c r="H8937" s="1"/>
      <c r="I8937" s="1"/>
      <c r="J8937" s="1"/>
      <c r="K8937" s="1"/>
      <c r="L8937" s="1"/>
      <c r="M8937" s="1"/>
      <c r="N8937" s="1"/>
      <c r="O8937" s="1"/>
      <c r="P8937" s="1"/>
      <c r="Q8937" s="1"/>
      <c r="R8937" s="1"/>
      <c r="S8937" s="1"/>
      <c r="T8937" s="1"/>
      <c r="U8937" s="1"/>
      <c r="V8937" s="1"/>
      <c r="W8937" s="1"/>
      <c r="X8937" s="1"/>
      <c r="Y8937" s="1"/>
      <c r="Z8937" s="1"/>
    </row>
    <row r="8938" spans="1:26" x14ac:dyDescent="0.25">
      <c r="A8938" s="1"/>
      <c r="B8938" s="1"/>
      <c r="C8938" s="1"/>
      <c r="D8938" s="1"/>
      <c r="E8938" s="1"/>
      <c r="F8938" s="1"/>
      <c r="G8938" s="1"/>
      <c r="H8938" s="1"/>
      <c r="I8938" s="1"/>
      <c r="J8938" s="1"/>
      <c r="K8938" s="1"/>
      <c r="L8938" s="1"/>
      <c r="M8938" s="1"/>
      <c r="N8938" s="1"/>
      <c r="O8938" s="1"/>
      <c r="P8938" s="1"/>
      <c r="Q8938" s="1"/>
      <c r="R8938" s="1"/>
      <c r="S8938" s="1"/>
      <c r="T8938" s="1"/>
      <c r="U8938" s="1"/>
      <c r="V8938" s="1"/>
      <c r="W8938" s="1"/>
      <c r="X8938" s="1"/>
      <c r="Y8938" s="1"/>
      <c r="Z8938" s="1"/>
    </row>
    <row r="8939" spans="1:26" x14ac:dyDescent="0.25">
      <c r="A8939" s="1"/>
      <c r="B8939" s="1"/>
      <c r="C8939" s="1"/>
      <c r="D8939" s="1"/>
      <c r="E8939" s="1"/>
      <c r="F8939" s="1"/>
      <c r="G8939" s="1"/>
      <c r="H8939" s="1"/>
      <c r="I8939" s="1"/>
      <c r="J8939" s="1"/>
      <c r="K8939" s="1"/>
      <c r="L8939" s="1"/>
      <c r="M8939" s="1"/>
      <c r="N8939" s="1"/>
      <c r="O8939" s="1"/>
      <c r="P8939" s="1"/>
      <c r="Q8939" s="1"/>
      <c r="R8939" s="1"/>
      <c r="S8939" s="1"/>
      <c r="T8939" s="1"/>
      <c r="U8939" s="1"/>
      <c r="V8939" s="1"/>
      <c r="W8939" s="1"/>
      <c r="X8939" s="1"/>
      <c r="Y8939" s="1"/>
      <c r="Z8939" s="1"/>
    </row>
    <row r="8940" spans="1:26" x14ac:dyDescent="0.25">
      <c r="A8940" s="1"/>
      <c r="B8940" s="1"/>
      <c r="C8940" s="1"/>
      <c r="D8940" s="1"/>
      <c r="E8940" s="1"/>
      <c r="F8940" s="1"/>
      <c r="G8940" s="1"/>
      <c r="H8940" s="1"/>
      <c r="I8940" s="1"/>
      <c r="J8940" s="1"/>
      <c r="K8940" s="1"/>
      <c r="L8940" s="1"/>
      <c r="M8940" s="1"/>
      <c r="N8940" s="1"/>
      <c r="O8940" s="1"/>
      <c r="P8940" s="1"/>
      <c r="Q8940" s="1"/>
      <c r="R8940" s="1"/>
      <c r="S8940" s="1"/>
      <c r="T8940" s="1"/>
      <c r="U8940" s="1"/>
      <c r="V8940" s="1"/>
      <c r="W8940" s="1"/>
      <c r="X8940" s="1"/>
      <c r="Y8940" s="1"/>
      <c r="Z8940" s="1"/>
    </row>
    <row r="8941" spans="1:26" x14ac:dyDescent="0.25">
      <c r="A8941" s="1"/>
      <c r="B8941" s="1"/>
      <c r="C8941" s="1"/>
      <c r="D8941" s="1"/>
      <c r="E8941" s="1"/>
      <c r="F8941" s="1"/>
      <c r="G8941" s="1"/>
      <c r="H8941" s="1"/>
      <c r="I8941" s="1"/>
      <c r="J8941" s="1"/>
      <c r="K8941" s="1"/>
      <c r="L8941" s="1"/>
      <c r="M8941" s="1"/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/>
      <c r="Y8941" s="1"/>
      <c r="Z8941" s="1"/>
    </row>
    <row r="8942" spans="1:26" x14ac:dyDescent="0.25">
      <c r="A8942" s="1"/>
      <c r="B8942" s="1"/>
      <c r="C8942" s="1"/>
      <c r="D8942" s="1"/>
      <c r="E8942" s="1"/>
      <c r="F8942" s="1"/>
      <c r="G8942" s="1"/>
      <c r="H8942" s="1"/>
      <c r="I8942" s="1"/>
      <c r="J8942" s="1"/>
      <c r="K8942" s="1"/>
      <c r="L8942" s="1"/>
      <c r="M8942" s="1"/>
      <c r="N8942" s="1"/>
      <c r="O8942" s="1"/>
      <c r="P8942" s="1"/>
      <c r="Q8942" s="1"/>
      <c r="R8942" s="1"/>
      <c r="S8942" s="1"/>
      <c r="T8942" s="1"/>
      <c r="U8942" s="1"/>
      <c r="V8942" s="1"/>
      <c r="W8942" s="1"/>
      <c r="X8942" s="1"/>
      <c r="Y8942" s="1"/>
      <c r="Z8942" s="1"/>
    </row>
    <row r="8943" spans="1:26" x14ac:dyDescent="0.25">
      <c r="A8943" s="1"/>
      <c r="B8943" s="1"/>
      <c r="C8943" s="1"/>
      <c r="D8943" s="1"/>
      <c r="E8943" s="1"/>
      <c r="F8943" s="1"/>
      <c r="G8943" s="1"/>
      <c r="H8943" s="1"/>
      <c r="I8943" s="1"/>
      <c r="J8943" s="1"/>
      <c r="K8943" s="1"/>
      <c r="L8943" s="1"/>
      <c r="M8943" s="1"/>
      <c r="N8943" s="1"/>
      <c r="O8943" s="1"/>
      <c r="P8943" s="1"/>
      <c r="Q8943" s="1"/>
      <c r="R8943" s="1"/>
      <c r="S8943" s="1"/>
      <c r="T8943" s="1"/>
      <c r="U8943" s="1"/>
      <c r="V8943" s="1"/>
      <c r="W8943" s="1"/>
      <c r="X8943" s="1"/>
      <c r="Y8943" s="1"/>
      <c r="Z8943" s="1"/>
    </row>
    <row r="8944" spans="1:26" x14ac:dyDescent="0.25">
      <c r="A8944" s="1"/>
      <c r="B8944" s="1"/>
      <c r="C8944" s="1"/>
      <c r="D8944" s="1"/>
      <c r="E8944" s="1"/>
      <c r="F8944" s="1"/>
      <c r="G8944" s="1"/>
      <c r="H8944" s="1"/>
      <c r="I8944" s="1"/>
      <c r="J8944" s="1"/>
      <c r="K8944" s="1"/>
      <c r="L8944" s="1"/>
      <c r="M8944" s="1"/>
      <c r="N8944" s="1"/>
      <c r="O8944" s="1"/>
      <c r="P8944" s="1"/>
      <c r="Q8944" s="1"/>
      <c r="R8944" s="1"/>
      <c r="S8944" s="1"/>
      <c r="T8944" s="1"/>
      <c r="U8944" s="1"/>
      <c r="V8944" s="1"/>
      <c r="W8944" s="1"/>
      <c r="X8944" s="1"/>
      <c r="Y8944" s="1"/>
      <c r="Z8944" s="1"/>
    </row>
    <row r="8945" spans="1:26" x14ac:dyDescent="0.25">
      <c r="A8945" s="1"/>
      <c r="B8945" s="1"/>
      <c r="C8945" s="1"/>
      <c r="D8945" s="1"/>
      <c r="E8945" s="1"/>
      <c r="F8945" s="1"/>
      <c r="G8945" s="1"/>
      <c r="H8945" s="1"/>
      <c r="I8945" s="1"/>
      <c r="J8945" s="1"/>
      <c r="K8945" s="1"/>
      <c r="L8945" s="1"/>
      <c r="M8945" s="1"/>
      <c r="N8945" s="1"/>
      <c r="O8945" s="1"/>
      <c r="P8945" s="1"/>
      <c r="Q8945" s="1"/>
      <c r="R8945" s="1"/>
      <c r="S8945" s="1"/>
      <c r="T8945" s="1"/>
      <c r="U8945" s="1"/>
      <c r="V8945" s="1"/>
      <c r="W8945" s="1"/>
      <c r="X8945" s="1"/>
      <c r="Y8945" s="1"/>
      <c r="Z8945" s="1"/>
    </row>
    <row r="8946" spans="1:26" x14ac:dyDescent="0.25">
      <c r="A8946" s="1"/>
      <c r="B8946" s="1"/>
      <c r="C8946" s="1"/>
      <c r="D8946" s="1"/>
      <c r="E8946" s="1"/>
      <c r="F8946" s="1"/>
      <c r="G8946" s="1"/>
      <c r="H8946" s="1"/>
      <c r="I8946" s="1"/>
      <c r="J8946" s="1"/>
      <c r="K8946" s="1"/>
      <c r="L8946" s="1"/>
      <c r="M8946" s="1"/>
      <c r="N8946" s="1"/>
      <c r="O8946" s="1"/>
      <c r="P8946" s="1"/>
      <c r="Q8946" s="1"/>
      <c r="R8946" s="1"/>
      <c r="S8946" s="1"/>
      <c r="T8946" s="1"/>
      <c r="U8946" s="1"/>
      <c r="V8946" s="1"/>
      <c r="W8946" s="1"/>
      <c r="X8946" s="1"/>
      <c r="Y8946" s="1"/>
      <c r="Z8946" s="1"/>
    </row>
    <row r="8947" spans="1:26" x14ac:dyDescent="0.25">
      <c r="A8947" s="1"/>
      <c r="B8947" s="1"/>
      <c r="C8947" s="1"/>
      <c r="D8947" s="1"/>
      <c r="E8947" s="1"/>
      <c r="F8947" s="1"/>
      <c r="G8947" s="1"/>
      <c r="H8947" s="1"/>
      <c r="I8947" s="1"/>
      <c r="J8947" s="1"/>
      <c r="K8947" s="1"/>
      <c r="L8947" s="1"/>
      <c r="M8947" s="1"/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  <c r="Z8947" s="1"/>
    </row>
    <row r="8948" spans="1:26" x14ac:dyDescent="0.25">
      <c r="A8948" s="1"/>
      <c r="B8948" s="1"/>
      <c r="C8948" s="1"/>
      <c r="D8948" s="1"/>
      <c r="E8948" s="1"/>
      <c r="F8948" s="1"/>
      <c r="G8948" s="1"/>
      <c r="H8948" s="1"/>
      <c r="I8948" s="1"/>
      <c r="J8948" s="1"/>
      <c r="K8948" s="1"/>
      <c r="L8948" s="1"/>
      <c r="M8948" s="1"/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  <c r="Z8948" s="1"/>
    </row>
    <row r="8949" spans="1:26" x14ac:dyDescent="0.25">
      <c r="A8949" s="1"/>
      <c r="B8949" s="1"/>
      <c r="C8949" s="1"/>
      <c r="D8949" s="1"/>
      <c r="E8949" s="1"/>
      <c r="F8949" s="1"/>
      <c r="G8949" s="1"/>
      <c r="H8949" s="1"/>
      <c r="I8949" s="1"/>
      <c r="J8949" s="1"/>
      <c r="K8949" s="1"/>
      <c r="L8949" s="1"/>
      <c r="M8949" s="1"/>
      <c r="N8949" s="1"/>
      <c r="O8949" s="1"/>
      <c r="P8949" s="1"/>
      <c r="Q8949" s="1"/>
      <c r="R8949" s="1"/>
      <c r="S8949" s="1"/>
      <c r="T8949" s="1"/>
      <c r="U8949" s="1"/>
      <c r="V8949" s="1"/>
      <c r="W8949" s="1"/>
      <c r="X8949" s="1"/>
      <c r="Y8949" s="1"/>
      <c r="Z8949" s="1"/>
    </row>
    <row r="8950" spans="1:26" x14ac:dyDescent="0.25">
      <c r="A8950" s="1"/>
      <c r="B8950" s="1"/>
      <c r="C8950" s="1"/>
      <c r="D8950" s="1"/>
      <c r="E8950" s="1"/>
      <c r="F8950" s="1"/>
      <c r="G8950" s="1"/>
      <c r="H8950" s="1"/>
      <c r="I8950" s="1"/>
      <c r="J8950" s="1"/>
      <c r="K8950" s="1"/>
      <c r="L8950" s="1"/>
      <c r="M8950" s="1"/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/>
      <c r="Y8950" s="1"/>
      <c r="Z8950" s="1"/>
    </row>
    <row r="8951" spans="1:26" x14ac:dyDescent="0.25">
      <c r="A8951" s="1"/>
      <c r="B8951" s="1"/>
      <c r="C8951" s="1"/>
      <c r="D8951" s="1"/>
      <c r="E8951" s="1"/>
      <c r="F8951" s="1"/>
      <c r="G8951" s="1"/>
      <c r="H8951" s="1"/>
      <c r="I8951" s="1"/>
      <c r="J8951" s="1"/>
      <c r="K8951" s="1"/>
      <c r="L8951" s="1"/>
      <c r="M8951" s="1"/>
      <c r="N8951" s="1"/>
      <c r="O8951" s="1"/>
      <c r="P8951" s="1"/>
      <c r="Q8951" s="1"/>
      <c r="R8951" s="1"/>
      <c r="S8951" s="1"/>
      <c r="T8951" s="1"/>
      <c r="U8951" s="1"/>
      <c r="V8951" s="1"/>
      <c r="W8951" s="1"/>
      <c r="X8951" s="1"/>
      <c r="Y8951" s="1"/>
      <c r="Z8951" s="1"/>
    </row>
    <row r="8952" spans="1:26" x14ac:dyDescent="0.25">
      <c r="A8952" s="1"/>
      <c r="B8952" s="1"/>
      <c r="C8952" s="1"/>
      <c r="D8952" s="1"/>
      <c r="E8952" s="1"/>
      <c r="F8952" s="1"/>
      <c r="G8952" s="1"/>
      <c r="H8952" s="1"/>
      <c r="I8952" s="1"/>
      <c r="J8952" s="1"/>
      <c r="K8952" s="1"/>
      <c r="L8952" s="1"/>
      <c r="M8952" s="1"/>
      <c r="N8952" s="1"/>
      <c r="O8952" s="1"/>
      <c r="P8952" s="1"/>
      <c r="Q8952" s="1"/>
      <c r="R8952" s="1"/>
      <c r="S8952" s="1"/>
      <c r="T8952" s="1"/>
      <c r="U8952" s="1"/>
      <c r="V8952" s="1"/>
      <c r="W8952" s="1"/>
      <c r="X8952" s="1"/>
      <c r="Y8952" s="1"/>
      <c r="Z8952" s="1"/>
    </row>
    <row r="8953" spans="1:26" x14ac:dyDescent="0.25">
      <c r="A8953" s="1"/>
      <c r="B8953" s="1"/>
      <c r="C8953" s="1"/>
      <c r="D8953" s="1"/>
      <c r="E8953" s="1"/>
      <c r="F8953" s="1"/>
      <c r="G8953" s="1"/>
      <c r="H8953" s="1"/>
      <c r="I8953" s="1"/>
      <c r="J8953" s="1"/>
      <c r="K8953" s="1"/>
      <c r="L8953" s="1"/>
      <c r="M8953" s="1"/>
      <c r="N8953" s="1"/>
      <c r="O8953" s="1"/>
      <c r="P8953" s="1"/>
      <c r="Q8953" s="1"/>
      <c r="R8953" s="1"/>
      <c r="S8953" s="1"/>
      <c r="T8953" s="1"/>
      <c r="U8953" s="1"/>
      <c r="V8953" s="1"/>
      <c r="W8953" s="1"/>
      <c r="X8953" s="1"/>
      <c r="Y8953" s="1"/>
      <c r="Z8953" s="1"/>
    </row>
    <row r="8954" spans="1:26" x14ac:dyDescent="0.25">
      <c r="A8954" s="1"/>
      <c r="B8954" s="1"/>
      <c r="C8954" s="1"/>
      <c r="D8954" s="1"/>
      <c r="E8954" s="1"/>
      <c r="F8954" s="1"/>
      <c r="G8954" s="1"/>
      <c r="H8954" s="1"/>
      <c r="I8954" s="1"/>
      <c r="J8954" s="1"/>
      <c r="K8954" s="1"/>
      <c r="L8954" s="1"/>
      <c r="M8954" s="1"/>
      <c r="N8954" s="1"/>
      <c r="O8954" s="1"/>
      <c r="P8954" s="1"/>
      <c r="Q8954" s="1"/>
      <c r="R8954" s="1"/>
      <c r="S8954" s="1"/>
      <c r="T8954" s="1"/>
      <c r="U8954" s="1"/>
      <c r="V8954" s="1"/>
      <c r="W8954" s="1"/>
      <c r="X8954" s="1"/>
      <c r="Y8954" s="1"/>
      <c r="Z8954" s="1"/>
    </row>
    <row r="8955" spans="1:26" x14ac:dyDescent="0.25">
      <c r="A8955" s="1"/>
      <c r="B8955" s="1"/>
      <c r="C8955" s="1"/>
      <c r="D8955" s="1"/>
      <c r="E8955" s="1"/>
      <c r="F8955" s="1"/>
      <c r="G8955" s="1"/>
      <c r="H8955" s="1"/>
      <c r="I8955" s="1"/>
      <c r="J8955" s="1"/>
      <c r="K8955" s="1"/>
      <c r="L8955" s="1"/>
      <c r="M8955" s="1"/>
      <c r="N8955" s="1"/>
      <c r="O8955" s="1"/>
      <c r="P8955" s="1"/>
      <c r="Q8955" s="1"/>
      <c r="R8955" s="1"/>
      <c r="S8955" s="1"/>
      <c r="T8955" s="1"/>
      <c r="U8955" s="1"/>
      <c r="V8955" s="1"/>
      <c r="W8955" s="1"/>
      <c r="X8955" s="1"/>
      <c r="Y8955" s="1"/>
      <c r="Z8955" s="1"/>
    </row>
    <row r="8956" spans="1:26" x14ac:dyDescent="0.25">
      <c r="A8956" s="1"/>
      <c r="B8956" s="1"/>
      <c r="C8956" s="1"/>
      <c r="D8956" s="1"/>
      <c r="E8956" s="1"/>
      <c r="F8956" s="1"/>
      <c r="G8956" s="1"/>
      <c r="H8956" s="1"/>
      <c r="I8956" s="1"/>
      <c r="J8956" s="1"/>
      <c r="K8956" s="1"/>
      <c r="L8956" s="1"/>
      <c r="M8956" s="1"/>
      <c r="N8956" s="1"/>
      <c r="O8956" s="1"/>
      <c r="P8956" s="1"/>
      <c r="Q8956" s="1"/>
      <c r="R8956" s="1"/>
      <c r="S8956" s="1"/>
      <c r="T8956" s="1"/>
      <c r="U8956" s="1"/>
      <c r="V8956" s="1"/>
      <c r="W8956" s="1"/>
      <c r="X8956" s="1"/>
      <c r="Y8956" s="1"/>
      <c r="Z8956" s="1"/>
    </row>
    <row r="8957" spans="1:26" x14ac:dyDescent="0.25">
      <c r="A8957" s="1"/>
      <c r="B8957" s="1"/>
      <c r="C8957" s="1"/>
      <c r="D8957" s="1"/>
      <c r="E8957" s="1"/>
      <c r="F8957" s="1"/>
      <c r="G8957" s="1"/>
      <c r="H8957" s="1"/>
      <c r="I8957" s="1"/>
      <c r="J8957" s="1"/>
      <c r="K8957" s="1"/>
      <c r="L8957" s="1"/>
      <c r="M8957" s="1"/>
      <c r="N8957" s="1"/>
      <c r="O8957" s="1"/>
      <c r="P8957" s="1"/>
      <c r="Q8957" s="1"/>
      <c r="R8957" s="1"/>
      <c r="S8957" s="1"/>
      <c r="T8957" s="1"/>
      <c r="U8957" s="1"/>
      <c r="V8957" s="1"/>
      <c r="W8957" s="1"/>
      <c r="X8957" s="1"/>
      <c r="Y8957" s="1"/>
      <c r="Z8957" s="1"/>
    </row>
    <row r="8958" spans="1:26" x14ac:dyDescent="0.25">
      <c r="A8958" s="1"/>
      <c r="B8958" s="1"/>
      <c r="C8958" s="1"/>
      <c r="D8958" s="1"/>
      <c r="E8958" s="1"/>
      <c r="F8958" s="1"/>
      <c r="G8958" s="1"/>
      <c r="H8958" s="1"/>
      <c r="I8958" s="1"/>
      <c r="J8958" s="1"/>
      <c r="K8958" s="1"/>
      <c r="L8958" s="1"/>
      <c r="M8958" s="1"/>
      <c r="N8958" s="1"/>
      <c r="O8958" s="1"/>
      <c r="P8958" s="1"/>
      <c r="Q8958" s="1"/>
      <c r="R8958" s="1"/>
      <c r="S8958" s="1"/>
      <c r="T8958" s="1"/>
      <c r="U8958" s="1"/>
      <c r="V8958" s="1"/>
      <c r="W8958" s="1"/>
      <c r="X8958" s="1"/>
      <c r="Y8958" s="1"/>
      <c r="Z8958" s="1"/>
    </row>
    <row r="8959" spans="1:26" x14ac:dyDescent="0.25">
      <c r="A8959" s="1"/>
      <c r="B8959" s="1"/>
      <c r="C8959" s="1"/>
      <c r="D8959" s="1"/>
      <c r="E8959" s="1"/>
      <c r="F8959" s="1"/>
      <c r="G8959" s="1"/>
      <c r="H8959" s="1"/>
      <c r="I8959" s="1"/>
      <c r="J8959" s="1"/>
      <c r="K8959" s="1"/>
      <c r="L8959" s="1"/>
      <c r="M8959" s="1"/>
      <c r="N8959" s="1"/>
      <c r="O8959" s="1"/>
      <c r="P8959" s="1"/>
      <c r="Q8959" s="1"/>
      <c r="R8959" s="1"/>
      <c r="S8959" s="1"/>
      <c r="T8959" s="1"/>
      <c r="U8959" s="1"/>
      <c r="V8959" s="1"/>
      <c r="W8959" s="1"/>
      <c r="X8959" s="1"/>
      <c r="Y8959" s="1"/>
      <c r="Z8959" s="1"/>
    </row>
    <row r="8960" spans="1:26" x14ac:dyDescent="0.25">
      <c r="A8960" s="1"/>
      <c r="B8960" s="1"/>
      <c r="C8960" s="1"/>
      <c r="D8960" s="1"/>
      <c r="E8960" s="1"/>
      <c r="F8960" s="1"/>
      <c r="G8960" s="1"/>
      <c r="H8960" s="1"/>
      <c r="I8960" s="1"/>
      <c r="J8960" s="1"/>
      <c r="K8960" s="1"/>
      <c r="L8960" s="1"/>
      <c r="M8960" s="1"/>
      <c r="N8960" s="1"/>
      <c r="O8960" s="1"/>
      <c r="P8960" s="1"/>
      <c r="Q8960" s="1"/>
      <c r="R8960" s="1"/>
      <c r="S8960" s="1"/>
      <c r="T8960" s="1"/>
      <c r="U8960" s="1"/>
      <c r="V8960" s="1"/>
      <c r="W8960" s="1"/>
      <c r="X8960" s="1"/>
      <c r="Y8960" s="1"/>
      <c r="Z8960" s="1"/>
    </row>
    <row r="8961" spans="1:26" x14ac:dyDescent="0.25">
      <c r="A8961" s="1"/>
      <c r="B8961" s="1"/>
      <c r="C8961" s="1"/>
      <c r="D8961" s="1"/>
      <c r="E8961" s="1"/>
      <c r="F8961" s="1"/>
      <c r="G8961" s="1"/>
      <c r="H8961" s="1"/>
      <c r="I8961" s="1"/>
      <c r="J8961" s="1"/>
      <c r="K8961" s="1"/>
      <c r="L8961" s="1"/>
      <c r="M8961" s="1"/>
      <c r="N8961" s="1"/>
      <c r="O8961" s="1"/>
      <c r="P8961" s="1"/>
      <c r="Q8961" s="1"/>
      <c r="R8961" s="1"/>
      <c r="S8961" s="1"/>
      <c r="T8961" s="1"/>
      <c r="U8961" s="1"/>
      <c r="V8961" s="1"/>
      <c r="W8961" s="1"/>
      <c r="X8961" s="1"/>
      <c r="Y8961" s="1"/>
      <c r="Z8961" s="1"/>
    </row>
    <row r="8962" spans="1:26" x14ac:dyDescent="0.25">
      <c r="A8962" s="1"/>
      <c r="B8962" s="1"/>
      <c r="C8962" s="1"/>
      <c r="D8962" s="1"/>
      <c r="E8962" s="1"/>
      <c r="F8962" s="1"/>
      <c r="G8962" s="1"/>
      <c r="H8962" s="1"/>
      <c r="I8962" s="1"/>
      <c r="J8962" s="1"/>
      <c r="K8962" s="1"/>
      <c r="L8962" s="1"/>
      <c r="M8962" s="1"/>
      <c r="N8962" s="1"/>
      <c r="O8962" s="1"/>
      <c r="P8962" s="1"/>
      <c r="Q8962" s="1"/>
      <c r="R8962" s="1"/>
      <c r="S8962" s="1"/>
      <c r="T8962" s="1"/>
      <c r="U8962" s="1"/>
      <c r="V8962" s="1"/>
      <c r="W8962" s="1"/>
      <c r="X8962" s="1"/>
      <c r="Y8962" s="1"/>
      <c r="Z8962" s="1"/>
    </row>
    <row r="8963" spans="1:26" x14ac:dyDescent="0.25">
      <c r="A8963" s="1"/>
      <c r="B8963" s="1"/>
      <c r="C8963" s="1"/>
      <c r="D8963" s="1"/>
      <c r="E8963" s="1"/>
      <c r="F8963" s="1"/>
      <c r="G8963" s="1"/>
      <c r="H8963" s="1"/>
      <c r="I8963" s="1"/>
      <c r="J8963" s="1"/>
      <c r="K8963" s="1"/>
      <c r="L8963" s="1"/>
      <c r="M8963" s="1"/>
      <c r="N8963" s="1"/>
      <c r="O8963" s="1"/>
      <c r="P8963" s="1"/>
      <c r="Q8963" s="1"/>
      <c r="R8963" s="1"/>
      <c r="S8963" s="1"/>
      <c r="T8963" s="1"/>
      <c r="U8963" s="1"/>
      <c r="V8963" s="1"/>
      <c r="W8963" s="1"/>
      <c r="X8963" s="1"/>
      <c r="Y8963" s="1"/>
      <c r="Z8963" s="1"/>
    </row>
    <row r="8964" spans="1:26" x14ac:dyDescent="0.25">
      <c r="A8964" s="1"/>
      <c r="B8964" s="1"/>
      <c r="C8964" s="1"/>
      <c r="D8964" s="1"/>
      <c r="E8964" s="1"/>
      <c r="F8964" s="1"/>
      <c r="G8964" s="1"/>
      <c r="H8964" s="1"/>
      <c r="I8964" s="1"/>
      <c r="J8964" s="1"/>
      <c r="K8964" s="1"/>
      <c r="L8964" s="1"/>
      <c r="M8964" s="1"/>
      <c r="N8964" s="1"/>
      <c r="O8964" s="1"/>
      <c r="P8964" s="1"/>
      <c r="Q8964" s="1"/>
      <c r="R8964" s="1"/>
      <c r="S8964" s="1"/>
      <c r="T8964" s="1"/>
      <c r="U8964" s="1"/>
      <c r="V8964" s="1"/>
      <c r="W8964" s="1"/>
      <c r="X8964" s="1"/>
      <c r="Y8964" s="1"/>
      <c r="Z8964" s="1"/>
    </row>
    <row r="8965" spans="1:26" x14ac:dyDescent="0.25">
      <c r="A8965" s="1"/>
      <c r="B8965" s="1"/>
      <c r="C8965" s="1"/>
      <c r="D8965" s="1"/>
      <c r="E8965" s="1"/>
      <c r="F8965" s="1"/>
      <c r="G8965" s="1"/>
      <c r="H8965" s="1"/>
      <c r="I8965" s="1"/>
      <c r="J8965" s="1"/>
      <c r="K8965" s="1"/>
      <c r="L8965" s="1"/>
      <c r="M8965" s="1"/>
      <c r="N8965" s="1"/>
      <c r="O8965" s="1"/>
      <c r="P8965" s="1"/>
      <c r="Q8965" s="1"/>
      <c r="R8965" s="1"/>
      <c r="S8965" s="1"/>
      <c r="T8965" s="1"/>
      <c r="U8965" s="1"/>
      <c r="V8965" s="1"/>
      <c r="W8965" s="1"/>
      <c r="X8965" s="1"/>
      <c r="Y8965" s="1"/>
      <c r="Z8965" s="1"/>
    </row>
    <row r="8966" spans="1:26" x14ac:dyDescent="0.25">
      <c r="A8966" s="1"/>
      <c r="B8966" s="1"/>
      <c r="C8966" s="1"/>
      <c r="D8966" s="1"/>
      <c r="E8966" s="1"/>
      <c r="F8966" s="1"/>
      <c r="G8966" s="1"/>
      <c r="H8966" s="1"/>
      <c r="I8966" s="1"/>
      <c r="J8966" s="1"/>
      <c r="K8966" s="1"/>
      <c r="L8966" s="1"/>
      <c r="M8966" s="1"/>
      <c r="N8966" s="1"/>
      <c r="O8966" s="1"/>
      <c r="P8966" s="1"/>
      <c r="Q8966" s="1"/>
      <c r="R8966" s="1"/>
      <c r="S8966" s="1"/>
      <c r="T8966" s="1"/>
      <c r="U8966" s="1"/>
      <c r="V8966" s="1"/>
      <c r="W8966" s="1"/>
      <c r="X8966" s="1"/>
      <c r="Y8966" s="1"/>
      <c r="Z8966" s="1"/>
    </row>
    <row r="8967" spans="1:26" x14ac:dyDescent="0.25">
      <c r="A8967" s="1"/>
      <c r="B8967" s="1"/>
      <c r="C8967" s="1"/>
      <c r="D8967" s="1"/>
      <c r="E8967" s="1"/>
      <c r="F8967" s="1"/>
      <c r="G8967" s="1"/>
      <c r="H8967" s="1"/>
      <c r="I8967" s="1"/>
      <c r="J8967" s="1"/>
      <c r="K8967" s="1"/>
      <c r="L8967" s="1"/>
      <c r="M8967" s="1"/>
      <c r="N8967" s="1"/>
      <c r="O8967" s="1"/>
      <c r="P8967" s="1"/>
      <c r="Q8967" s="1"/>
      <c r="R8967" s="1"/>
      <c r="S8967" s="1"/>
      <c r="T8967" s="1"/>
      <c r="U8967" s="1"/>
      <c r="V8967" s="1"/>
      <c r="W8967" s="1"/>
      <c r="X8967" s="1"/>
      <c r="Y8967" s="1"/>
      <c r="Z8967" s="1"/>
    </row>
    <row r="8968" spans="1:26" x14ac:dyDescent="0.25">
      <c r="A8968" s="1"/>
      <c r="B8968" s="1"/>
      <c r="C8968" s="1"/>
      <c r="D8968" s="1"/>
      <c r="E8968" s="1"/>
      <c r="F8968" s="1"/>
      <c r="G8968" s="1"/>
      <c r="H8968" s="1"/>
      <c r="I8968" s="1"/>
      <c r="J8968" s="1"/>
      <c r="K8968" s="1"/>
      <c r="L8968" s="1"/>
      <c r="M8968" s="1"/>
      <c r="N8968" s="1"/>
      <c r="O8968" s="1"/>
      <c r="P8968" s="1"/>
      <c r="Q8968" s="1"/>
      <c r="R8968" s="1"/>
      <c r="S8968" s="1"/>
      <c r="T8968" s="1"/>
      <c r="U8968" s="1"/>
      <c r="V8968" s="1"/>
      <c r="W8968" s="1"/>
      <c r="X8968" s="1"/>
      <c r="Y8968" s="1"/>
      <c r="Z8968" s="1"/>
    </row>
    <row r="8969" spans="1:26" x14ac:dyDescent="0.25">
      <c r="A8969" s="1"/>
      <c r="B8969" s="1"/>
      <c r="C8969" s="1"/>
      <c r="D8969" s="1"/>
      <c r="E8969" s="1"/>
      <c r="F8969" s="1"/>
      <c r="G8969" s="1"/>
      <c r="H8969" s="1"/>
      <c r="I8969" s="1"/>
      <c r="J8969" s="1"/>
      <c r="K8969" s="1"/>
      <c r="L8969" s="1"/>
      <c r="M8969" s="1"/>
      <c r="N8969" s="1"/>
      <c r="O8969" s="1"/>
      <c r="P8969" s="1"/>
      <c r="Q8969" s="1"/>
      <c r="R8969" s="1"/>
      <c r="S8969" s="1"/>
      <c r="T8969" s="1"/>
      <c r="U8969" s="1"/>
      <c r="V8969" s="1"/>
      <c r="W8969" s="1"/>
      <c r="X8969" s="1"/>
      <c r="Y8969" s="1"/>
      <c r="Z8969" s="1"/>
    </row>
    <row r="8970" spans="1:26" x14ac:dyDescent="0.25">
      <c r="A8970" s="1"/>
      <c r="B8970" s="1"/>
      <c r="C8970" s="1"/>
      <c r="D8970" s="1"/>
      <c r="E8970" s="1"/>
      <c r="F8970" s="1"/>
      <c r="G8970" s="1"/>
      <c r="H8970" s="1"/>
      <c r="I8970" s="1"/>
      <c r="J8970" s="1"/>
      <c r="K8970" s="1"/>
      <c r="L8970" s="1"/>
      <c r="M8970" s="1"/>
      <c r="N8970" s="1"/>
      <c r="O8970" s="1"/>
      <c r="P8970" s="1"/>
      <c r="Q8970" s="1"/>
      <c r="R8970" s="1"/>
      <c r="S8970" s="1"/>
      <c r="T8970" s="1"/>
      <c r="U8970" s="1"/>
      <c r="V8970" s="1"/>
      <c r="W8970" s="1"/>
      <c r="X8970" s="1"/>
      <c r="Y8970" s="1"/>
      <c r="Z8970" s="1"/>
    </row>
    <row r="8971" spans="1:26" x14ac:dyDescent="0.25">
      <c r="A8971" s="1"/>
      <c r="B8971" s="1"/>
      <c r="C8971" s="1"/>
      <c r="D8971" s="1"/>
      <c r="E8971" s="1"/>
      <c r="F8971" s="1"/>
      <c r="G8971" s="1"/>
      <c r="H8971" s="1"/>
      <c r="I8971" s="1"/>
      <c r="J8971" s="1"/>
      <c r="K8971" s="1"/>
      <c r="L8971" s="1"/>
      <c r="M8971" s="1"/>
      <c r="N8971" s="1"/>
      <c r="O8971" s="1"/>
      <c r="P8971" s="1"/>
      <c r="Q8971" s="1"/>
      <c r="R8971" s="1"/>
      <c r="S8971" s="1"/>
      <c r="T8971" s="1"/>
      <c r="U8971" s="1"/>
      <c r="V8971" s="1"/>
      <c r="W8971" s="1"/>
      <c r="X8971" s="1"/>
      <c r="Y8971" s="1"/>
      <c r="Z8971" s="1"/>
    </row>
    <row r="8972" spans="1:26" x14ac:dyDescent="0.25">
      <c r="A8972" s="1"/>
      <c r="B8972" s="1"/>
      <c r="C8972" s="1"/>
      <c r="D8972" s="1"/>
      <c r="E8972" s="1"/>
      <c r="F8972" s="1"/>
      <c r="G8972" s="1"/>
      <c r="H8972" s="1"/>
      <c r="I8972" s="1"/>
      <c r="J8972" s="1"/>
      <c r="K8972" s="1"/>
      <c r="L8972" s="1"/>
      <c r="M8972" s="1"/>
      <c r="N8972" s="1"/>
      <c r="O8972" s="1"/>
      <c r="P8972" s="1"/>
      <c r="Q8972" s="1"/>
      <c r="R8972" s="1"/>
      <c r="S8972" s="1"/>
      <c r="T8972" s="1"/>
      <c r="U8972" s="1"/>
      <c r="V8972" s="1"/>
      <c r="W8972" s="1"/>
      <c r="X8972" s="1"/>
      <c r="Y8972" s="1"/>
      <c r="Z8972" s="1"/>
    </row>
    <row r="8973" spans="1:26" x14ac:dyDescent="0.25">
      <c r="A8973" s="1"/>
      <c r="B8973" s="1"/>
      <c r="C8973" s="1"/>
      <c r="D8973" s="1"/>
      <c r="E8973" s="1"/>
      <c r="F8973" s="1"/>
      <c r="G8973" s="1"/>
      <c r="H8973" s="1"/>
      <c r="I8973" s="1"/>
      <c r="J8973" s="1"/>
      <c r="K8973" s="1"/>
      <c r="L8973" s="1"/>
      <c r="M8973" s="1"/>
      <c r="N8973" s="1"/>
      <c r="O8973" s="1"/>
      <c r="P8973" s="1"/>
      <c r="Q8973" s="1"/>
      <c r="R8973" s="1"/>
      <c r="S8973" s="1"/>
      <c r="T8973" s="1"/>
      <c r="U8973" s="1"/>
      <c r="V8973" s="1"/>
      <c r="W8973" s="1"/>
      <c r="X8973" s="1"/>
      <c r="Y8973" s="1"/>
      <c r="Z8973" s="1"/>
    </row>
    <row r="8974" spans="1:26" x14ac:dyDescent="0.25">
      <c r="A8974" s="1"/>
      <c r="B8974" s="1"/>
      <c r="C8974" s="1"/>
      <c r="D8974" s="1"/>
      <c r="E8974" s="1"/>
      <c r="F8974" s="1"/>
      <c r="G8974" s="1"/>
      <c r="H8974" s="1"/>
      <c r="I8974" s="1"/>
      <c r="J8974" s="1"/>
      <c r="K8974" s="1"/>
      <c r="L8974" s="1"/>
      <c r="M8974" s="1"/>
      <c r="N8974" s="1"/>
      <c r="O8974" s="1"/>
      <c r="P8974" s="1"/>
      <c r="Q8974" s="1"/>
      <c r="R8974" s="1"/>
      <c r="S8974" s="1"/>
      <c r="T8974" s="1"/>
      <c r="U8974" s="1"/>
      <c r="V8974" s="1"/>
      <c r="W8974" s="1"/>
      <c r="X8974" s="1"/>
      <c r="Y8974" s="1"/>
      <c r="Z8974" s="1"/>
    </row>
    <row r="8975" spans="1:26" x14ac:dyDescent="0.25">
      <c r="A8975" s="1"/>
      <c r="B8975" s="1"/>
      <c r="C8975" s="1"/>
      <c r="D8975" s="1"/>
      <c r="E8975" s="1"/>
      <c r="F8975" s="1"/>
      <c r="G8975" s="1"/>
      <c r="H8975" s="1"/>
      <c r="I8975" s="1"/>
      <c r="J8975" s="1"/>
      <c r="K8975" s="1"/>
      <c r="L8975" s="1"/>
      <c r="M8975" s="1"/>
      <c r="N8975" s="1"/>
      <c r="O8975" s="1"/>
      <c r="P8975" s="1"/>
      <c r="Q8975" s="1"/>
      <c r="R8975" s="1"/>
      <c r="S8975" s="1"/>
      <c r="T8975" s="1"/>
      <c r="U8975" s="1"/>
      <c r="V8975" s="1"/>
      <c r="W8975" s="1"/>
      <c r="X8975" s="1"/>
      <c r="Y8975" s="1"/>
      <c r="Z8975" s="1"/>
    </row>
    <row r="8976" spans="1:26" x14ac:dyDescent="0.25">
      <c r="A8976" s="1"/>
      <c r="B8976" s="1"/>
      <c r="C8976" s="1"/>
      <c r="D8976" s="1"/>
      <c r="E8976" s="1"/>
      <c r="F8976" s="1"/>
      <c r="G8976" s="1"/>
      <c r="H8976" s="1"/>
      <c r="I8976" s="1"/>
      <c r="J8976" s="1"/>
      <c r="K8976" s="1"/>
      <c r="L8976" s="1"/>
      <c r="M8976" s="1"/>
      <c r="N8976" s="1"/>
      <c r="O8976" s="1"/>
      <c r="P8976" s="1"/>
      <c r="Q8976" s="1"/>
      <c r="R8976" s="1"/>
      <c r="S8976" s="1"/>
      <c r="T8976" s="1"/>
      <c r="U8976" s="1"/>
      <c r="V8976" s="1"/>
      <c r="W8976" s="1"/>
      <c r="X8976" s="1"/>
      <c r="Y8976" s="1"/>
      <c r="Z8976" s="1"/>
    </row>
    <row r="8977" spans="1:26" x14ac:dyDescent="0.25">
      <c r="A8977" s="1"/>
      <c r="B8977" s="1"/>
      <c r="C8977" s="1"/>
      <c r="D8977" s="1"/>
      <c r="E8977" s="1"/>
      <c r="F8977" s="1"/>
      <c r="G8977" s="1"/>
      <c r="H8977" s="1"/>
      <c r="I8977" s="1"/>
      <c r="J8977" s="1"/>
      <c r="K8977" s="1"/>
      <c r="L8977" s="1"/>
      <c r="M8977" s="1"/>
      <c r="N8977" s="1"/>
      <c r="O8977" s="1"/>
      <c r="P8977" s="1"/>
      <c r="Q8977" s="1"/>
      <c r="R8977" s="1"/>
      <c r="S8977" s="1"/>
      <c r="T8977" s="1"/>
      <c r="U8977" s="1"/>
      <c r="V8977" s="1"/>
      <c r="W8977" s="1"/>
      <c r="X8977" s="1"/>
      <c r="Y8977" s="1"/>
      <c r="Z8977" s="1"/>
    </row>
    <row r="8978" spans="1:26" x14ac:dyDescent="0.25">
      <c r="A8978" s="1"/>
      <c r="B8978" s="1"/>
      <c r="C8978" s="1"/>
      <c r="D8978" s="1"/>
      <c r="E8978" s="1"/>
      <c r="F8978" s="1"/>
      <c r="G8978" s="1"/>
      <c r="H8978" s="1"/>
      <c r="I8978" s="1"/>
      <c r="J8978" s="1"/>
      <c r="K8978" s="1"/>
      <c r="L8978" s="1"/>
      <c r="M8978" s="1"/>
      <c r="N8978" s="1"/>
      <c r="O8978" s="1"/>
      <c r="P8978" s="1"/>
      <c r="Q8978" s="1"/>
      <c r="R8978" s="1"/>
      <c r="S8978" s="1"/>
      <c r="T8978" s="1"/>
      <c r="U8978" s="1"/>
      <c r="V8978" s="1"/>
      <c r="W8978" s="1"/>
      <c r="X8978" s="1"/>
      <c r="Y8978" s="1"/>
      <c r="Z8978" s="1"/>
    </row>
    <row r="8979" spans="1:26" x14ac:dyDescent="0.25">
      <c r="A8979" s="1"/>
      <c r="B8979" s="1"/>
      <c r="C8979" s="1"/>
      <c r="D8979" s="1"/>
      <c r="E8979" s="1"/>
      <c r="F8979" s="1"/>
      <c r="G8979" s="1"/>
      <c r="H8979" s="1"/>
      <c r="I8979" s="1"/>
      <c r="J8979" s="1"/>
      <c r="K8979" s="1"/>
      <c r="L8979" s="1"/>
      <c r="M8979" s="1"/>
      <c r="N8979" s="1"/>
      <c r="O8979" s="1"/>
      <c r="P8979" s="1"/>
      <c r="Q8979" s="1"/>
      <c r="R8979" s="1"/>
      <c r="S8979" s="1"/>
      <c r="T8979" s="1"/>
      <c r="U8979" s="1"/>
      <c r="V8979" s="1"/>
      <c r="W8979" s="1"/>
      <c r="X8979" s="1"/>
      <c r="Y8979" s="1"/>
      <c r="Z8979" s="1"/>
    </row>
    <row r="8980" spans="1:26" x14ac:dyDescent="0.25">
      <c r="A8980" s="1"/>
      <c r="B8980" s="1"/>
      <c r="C8980" s="1"/>
      <c r="D8980" s="1"/>
      <c r="E8980" s="1"/>
      <c r="F8980" s="1"/>
      <c r="G8980" s="1"/>
      <c r="H8980" s="1"/>
      <c r="I8980" s="1"/>
      <c r="J8980" s="1"/>
      <c r="K8980" s="1"/>
      <c r="L8980" s="1"/>
      <c r="M8980" s="1"/>
      <c r="N8980" s="1"/>
      <c r="O8980" s="1"/>
      <c r="P8980" s="1"/>
      <c r="Q8980" s="1"/>
      <c r="R8980" s="1"/>
      <c r="S8980" s="1"/>
      <c r="T8980" s="1"/>
      <c r="U8980" s="1"/>
      <c r="V8980" s="1"/>
      <c r="W8980" s="1"/>
      <c r="X8980" s="1"/>
      <c r="Y8980" s="1"/>
      <c r="Z8980" s="1"/>
    </row>
    <row r="8981" spans="1:26" x14ac:dyDescent="0.25">
      <c r="A8981" s="1"/>
      <c r="B8981" s="1"/>
      <c r="C8981" s="1"/>
      <c r="D8981" s="1"/>
      <c r="E8981" s="1"/>
      <c r="F8981" s="1"/>
      <c r="G8981" s="1"/>
      <c r="H8981" s="1"/>
      <c r="I8981" s="1"/>
      <c r="J8981" s="1"/>
      <c r="K8981" s="1"/>
      <c r="L8981" s="1"/>
      <c r="M8981" s="1"/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/>
      <c r="Y8981" s="1"/>
      <c r="Z8981" s="1"/>
    </row>
    <row r="8982" spans="1:26" x14ac:dyDescent="0.25">
      <c r="A8982" s="1"/>
      <c r="B8982" s="1"/>
      <c r="C8982" s="1"/>
      <c r="D8982" s="1"/>
      <c r="E8982" s="1"/>
      <c r="F8982" s="1"/>
      <c r="G8982" s="1"/>
      <c r="H8982" s="1"/>
      <c r="I8982" s="1"/>
      <c r="J8982" s="1"/>
      <c r="K8982" s="1"/>
      <c r="L8982" s="1"/>
      <c r="M8982" s="1"/>
      <c r="N8982" s="1"/>
      <c r="O8982" s="1"/>
      <c r="P8982" s="1"/>
      <c r="Q8982" s="1"/>
      <c r="R8982" s="1"/>
      <c r="S8982" s="1"/>
      <c r="T8982" s="1"/>
      <c r="U8982" s="1"/>
      <c r="V8982" s="1"/>
      <c r="W8982" s="1"/>
      <c r="X8982" s="1"/>
      <c r="Y8982" s="1"/>
      <c r="Z8982" s="1"/>
    </row>
    <row r="8983" spans="1:26" x14ac:dyDescent="0.25">
      <c r="A8983" s="1"/>
      <c r="B8983" s="1"/>
      <c r="C8983" s="1"/>
      <c r="D8983" s="1"/>
      <c r="E8983" s="1"/>
      <c r="F8983" s="1"/>
      <c r="G8983" s="1"/>
      <c r="H8983" s="1"/>
      <c r="I8983" s="1"/>
      <c r="J8983" s="1"/>
      <c r="K8983" s="1"/>
      <c r="L8983" s="1"/>
      <c r="M8983" s="1"/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1"/>
      <c r="Y8983" s="1"/>
      <c r="Z8983" s="1"/>
    </row>
    <row r="8984" spans="1:26" x14ac:dyDescent="0.25">
      <c r="A8984" s="1"/>
      <c r="B8984" s="1"/>
      <c r="C8984" s="1"/>
      <c r="D8984" s="1"/>
      <c r="E8984" s="1"/>
      <c r="F8984" s="1"/>
      <c r="G8984" s="1"/>
      <c r="H8984" s="1"/>
      <c r="I8984" s="1"/>
      <c r="J8984" s="1"/>
      <c r="K8984" s="1"/>
      <c r="L8984" s="1"/>
      <c r="M8984" s="1"/>
      <c r="N8984" s="1"/>
      <c r="O8984" s="1"/>
      <c r="P8984" s="1"/>
      <c r="Q8984" s="1"/>
      <c r="R8984" s="1"/>
      <c r="S8984" s="1"/>
      <c r="T8984" s="1"/>
      <c r="U8984" s="1"/>
      <c r="V8984" s="1"/>
      <c r="W8984" s="1"/>
      <c r="X8984" s="1"/>
      <c r="Y8984" s="1"/>
      <c r="Z8984" s="1"/>
    </row>
    <row r="8985" spans="1:26" x14ac:dyDescent="0.25">
      <c r="A8985" s="1"/>
      <c r="B8985" s="1"/>
      <c r="C8985" s="1"/>
      <c r="D8985" s="1"/>
      <c r="E8985" s="1"/>
      <c r="F8985" s="1"/>
      <c r="G8985" s="1"/>
      <c r="H8985" s="1"/>
      <c r="I8985" s="1"/>
      <c r="J8985" s="1"/>
      <c r="K8985" s="1"/>
      <c r="L8985" s="1"/>
      <c r="M8985" s="1"/>
      <c r="N8985" s="1"/>
      <c r="O8985" s="1"/>
      <c r="P8985" s="1"/>
      <c r="Q8985" s="1"/>
      <c r="R8985" s="1"/>
      <c r="S8985" s="1"/>
      <c r="T8985" s="1"/>
      <c r="U8985" s="1"/>
      <c r="V8985" s="1"/>
      <c r="W8985" s="1"/>
      <c r="X8985" s="1"/>
      <c r="Y8985" s="1"/>
      <c r="Z8985" s="1"/>
    </row>
    <row r="8986" spans="1:26" x14ac:dyDescent="0.25">
      <c r="A8986" s="1"/>
      <c r="B8986" s="1"/>
      <c r="C8986" s="1"/>
      <c r="D8986" s="1"/>
      <c r="E8986" s="1"/>
      <c r="F8986" s="1"/>
      <c r="G8986" s="1"/>
      <c r="H8986" s="1"/>
      <c r="I8986" s="1"/>
      <c r="J8986" s="1"/>
      <c r="K8986" s="1"/>
      <c r="L8986" s="1"/>
      <c r="M8986" s="1"/>
      <c r="N8986" s="1"/>
      <c r="O8986" s="1"/>
      <c r="P8986" s="1"/>
      <c r="Q8986" s="1"/>
      <c r="R8986" s="1"/>
      <c r="S8986" s="1"/>
      <c r="T8986" s="1"/>
      <c r="U8986" s="1"/>
      <c r="V8986" s="1"/>
      <c r="W8986" s="1"/>
      <c r="X8986" s="1"/>
      <c r="Y8986" s="1"/>
      <c r="Z8986" s="1"/>
    </row>
    <row r="8987" spans="1:26" x14ac:dyDescent="0.25">
      <c r="A8987" s="1"/>
      <c r="B8987" s="1"/>
      <c r="C8987" s="1"/>
      <c r="D8987" s="1"/>
      <c r="E8987" s="1"/>
      <c r="F8987" s="1"/>
      <c r="G8987" s="1"/>
      <c r="H8987" s="1"/>
      <c r="I8987" s="1"/>
      <c r="J8987" s="1"/>
      <c r="K8987" s="1"/>
      <c r="L8987" s="1"/>
      <c r="M8987" s="1"/>
      <c r="N8987" s="1"/>
      <c r="O8987" s="1"/>
      <c r="P8987" s="1"/>
      <c r="Q8987" s="1"/>
      <c r="R8987" s="1"/>
      <c r="S8987" s="1"/>
      <c r="T8987" s="1"/>
      <c r="U8987" s="1"/>
      <c r="V8987" s="1"/>
      <c r="W8987" s="1"/>
      <c r="X8987" s="1"/>
      <c r="Y8987" s="1"/>
      <c r="Z8987" s="1"/>
    </row>
    <row r="8988" spans="1:26" x14ac:dyDescent="0.25">
      <c r="A8988" s="1"/>
      <c r="B8988" s="1"/>
      <c r="C8988" s="1"/>
      <c r="D8988" s="1"/>
      <c r="E8988" s="1"/>
      <c r="F8988" s="1"/>
      <c r="G8988" s="1"/>
      <c r="H8988" s="1"/>
      <c r="I8988" s="1"/>
      <c r="J8988" s="1"/>
      <c r="K8988" s="1"/>
      <c r="L8988" s="1"/>
      <c r="M8988" s="1"/>
      <c r="N8988" s="1"/>
      <c r="O8988" s="1"/>
      <c r="P8988" s="1"/>
      <c r="Q8988" s="1"/>
      <c r="R8988" s="1"/>
      <c r="S8988" s="1"/>
      <c r="T8988" s="1"/>
      <c r="U8988" s="1"/>
      <c r="V8988" s="1"/>
      <c r="W8988" s="1"/>
      <c r="X8988" s="1"/>
      <c r="Y8988" s="1"/>
      <c r="Z8988" s="1"/>
    </row>
    <row r="8989" spans="1:26" x14ac:dyDescent="0.25">
      <c r="A8989" s="1"/>
      <c r="B8989" s="1"/>
      <c r="C8989" s="1"/>
      <c r="D8989" s="1"/>
      <c r="E8989" s="1"/>
      <c r="F8989" s="1"/>
      <c r="G8989" s="1"/>
      <c r="H8989" s="1"/>
      <c r="I8989" s="1"/>
      <c r="J8989" s="1"/>
      <c r="K8989" s="1"/>
      <c r="L8989" s="1"/>
      <c r="M8989" s="1"/>
      <c r="N8989" s="1"/>
      <c r="O8989" s="1"/>
      <c r="P8989" s="1"/>
      <c r="Q8989" s="1"/>
      <c r="R8989" s="1"/>
      <c r="S8989" s="1"/>
      <c r="T8989" s="1"/>
      <c r="U8989" s="1"/>
      <c r="V8989" s="1"/>
      <c r="W8989" s="1"/>
      <c r="X8989" s="1"/>
      <c r="Y8989" s="1"/>
      <c r="Z8989" s="1"/>
    </row>
    <row r="8990" spans="1:26" x14ac:dyDescent="0.25">
      <c r="A8990" s="1"/>
      <c r="B8990" s="1"/>
      <c r="C8990" s="1"/>
      <c r="D8990" s="1"/>
      <c r="E8990" s="1"/>
      <c r="F8990" s="1"/>
      <c r="G8990" s="1"/>
      <c r="H8990" s="1"/>
      <c r="I8990" s="1"/>
      <c r="J8990" s="1"/>
      <c r="K8990" s="1"/>
      <c r="L8990" s="1"/>
      <c r="M8990" s="1"/>
      <c r="N8990" s="1"/>
      <c r="O8990" s="1"/>
      <c r="P8990" s="1"/>
      <c r="Q8990" s="1"/>
      <c r="R8990" s="1"/>
      <c r="S8990" s="1"/>
      <c r="T8990" s="1"/>
      <c r="U8990" s="1"/>
      <c r="V8990" s="1"/>
      <c r="W8990" s="1"/>
      <c r="X8990" s="1"/>
      <c r="Y8990" s="1"/>
      <c r="Z8990" s="1"/>
    </row>
    <row r="8991" spans="1:26" x14ac:dyDescent="0.25">
      <c r="A8991" s="1"/>
      <c r="B8991" s="1"/>
      <c r="C8991" s="1"/>
      <c r="D8991" s="1"/>
      <c r="E8991" s="1"/>
      <c r="F8991" s="1"/>
      <c r="G8991" s="1"/>
      <c r="H8991" s="1"/>
      <c r="I8991" s="1"/>
      <c r="J8991" s="1"/>
      <c r="K8991" s="1"/>
      <c r="L8991" s="1"/>
      <c r="M8991" s="1"/>
      <c r="N8991" s="1"/>
      <c r="O8991" s="1"/>
      <c r="P8991" s="1"/>
      <c r="Q8991" s="1"/>
      <c r="R8991" s="1"/>
      <c r="S8991" s="1"/>
      <c r="T8991" s="1"/>
      <c r="U8991" s="1"/>
      <c r="V8991" s="1"/>
      <c r="W8991" s="1"/>
      <c r="X8991" s="1"/>
      <c r="Y8991" s="1"/>
      <c r="Z8991" s="1"/>
    </row>
    <row r="8992" spans="1:26" x14ac:dyDescent="0.25">
      <c r="A8992" s="1"/>
      <c r="B8992" s="1"/>
      <c r="C8992" s="1"/>
      <c r="D8992" s="1"/>
      <c r="E8992" s="1"/>
      <c r="F8992" s="1"/>
      <c r="G8992" s="1"/>
      <c r="H8992" s="1"/>
      <c r="I8992" s="1"/>
      <c r="J8992" s="1"/>
      <c r="K8992" s="1"/>
      <c r="L8992" s="1"/>
      <c r="M8992" s="1"/>
      <c r="N8992" s="1"/>
      <c r="O8992" s="1"/>
      <c r="P8992" s="1"/>
      <c r="Q8992" s="1"/>
      <c r="R8992" s="1"/>
      <c r="S8992" s="1"/>
      <c r="T8992" s="1"/>
      <c r="U8992" s="1"/>
      <c r="V8992" s="1"/>
      <c r="W8992" s="1"/>
      <c r="X8992" s="1"/>
      <c r="Y8992" s="1"/>
      <c r="Z8992" s="1"/>
    </row>
    <row r="8993" spans="1:26" x14ac:dyDescent="0.25">
      <c r="A8993" s="1"/>
      <c r="B8993" s="1"/>
      <c r="C8993" s="1"/>
      <c r="D8993" s="1"/>
      <c r="E8993" s="1"/>
      <c r="F8993" s="1"/>
      <c r="G8993" s="1"/>
      <c r="H8993" s="1"/>
      <c r="I8993" s="1"/>
      <c r="J8993" s="1"/>
      <c r="K8993" s="1"/>
      <c r="L8993" s="1"/>
      <c r="M8993" s="1"/>
      <c r="N8993" s="1"/>
      <c r="O8993" s="1"/>
      <c r="P8993" s="1"/>
      <c r="Q8993" s="1"/>
      <c r="R8993" s="1"/>
      <c r="S8993" s="1"/>
      <c r="T8993" s="1"/>
      <c r="U8993" s="1"/>
      <c r="V8993" s="1"/>
      <c r="W8993" s="1"/>
      <c r="X8993" s="1"/>
      <c r="Y8993" s="1"/>
      <c r="Z8993" s="1"/>
    </row>
    <row r="8994" spans="1:26" x14ac:dyDescent="0.25">
      <c r="A8994" s="1"/>
      <c r="B8994" s="1"/>
      <c r="C8994" s="1"/>
      <c r="D8994" s="1"/>
      <c r="E8994" s="1"/>
      <c r="F8994" s="1"/>
      <c r="G8994" s="1"/>
      <c r="H8994" s="1"/>
      <c r="I8994" s="1"/>
      <c r="J8994" s="1"/>
      <c r="K8994" s="1"/>
      <c r="L8994" s="1"/>
      <c r="M8994" s="1"/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/>
      <c r="Y8994" s="1"/>
      <c r="Z8994" s="1"/>
    </row>
    <row r="8995" spans="1:26" x14ac:dyDescent="0.25">
      <c r="A8995" s="1"/>
      <c r="B8995" s="1"/>
      <c r="C8995" s="1"/>
      <c r="D8995" s="1"/>
      <c r="E8995" s="1"/>
      <c r="F8995" s="1"/>
      <c r="G8995" s="1"/>
      <c r="H8995" s="1"/>
      <c r="I8995" s="1"/>
      <c r="J8995" s="1"/>
      <c r="K8995" s="1"/>
      <c r="L8995" s="1"/>
      <c r="M8995" s="1"/>
      <c r="N8995" s="1"/>
      <c r="O8995" s="1"/>
      <c r="P8995" s="1"/>
      <c r="Q8995" s="1"/>
      <c r="R8995" s="1"/>
      <c r="S8995" s="1"/>
      <c r="T8995" s="1"/>
      <c r="U8995" s="1"/>
      <c r="V8995" s="1"/>
      <c r="W8995" s="1"/>
      <c r="X8995" s="1"/>
      <c r="Y8995" s="1"/>
      <c r="Z8995" s="1"/>
    </row>
    <row r="8996" spans="1:26" x14ac:dyDescent="0.25">
      <c r="A8996" s="1"/>
      <c r="B8996" s="1"/>
      <c r="C8996" s="1"/>
      <c r="D8996" s="1"/>
      <c r="E8996" s="1"/>
      <c r="F8996" s="1"/>
      <c r="G8996" s="1"/>
      <c r="H8996" s="1"/>
      <c r="I8996" s="1"/>
      <c r="J8996" s="1"/>
      <c r="K8996" s="1"/>
      <c r="L8996" s="1"/>
      <c r="M8996" s="1"/>
      <c r="N8996" s="1"/>
      <c r="O8996" s="1"/>
      <c r="P8996" s="1"/>
      <c r="Q8996" s="1"/>
      <c r="R8996" s="1"/>
      <c r="S8996" s="1"/>
      <c r="T8996" s="1"/>
      <c r="U8996" s="1"/>
      <c r="V8996" s="1"/>
      <c r="W8996" s="1"/>
      <c r="X8996" s="1"/>
      <c r="Y8996" s="1"/>
      <c r="Z8996" s="1"/>
    </row>
    <row r="8997" spans="1:26" x14ac:dyDescent="0.25">
      <c r="A8997" s="1"/>
      <c r="B8997" s="1"/>
      <c r="C8997" s="1"/>
      <c r="D8997" s="1"/>
      <c r="E8997" s="1"/>
      <c r="F8997" s="1"/>
      <c r="G8997" s="1"/>
      <c r="H8997" s="1"/>
      <c r="I8997" s="1"/>
      <c r="J8997" s="1"/>
      <c r="K8997" s="1"/>
      <c r="L8997" s="1"/>
      <c r="M8997" s="1"/>
      <c r="N8997" s="1"/>
      <c r="O8997" s="1"/>
      <c r="P8997" s="1"/>
      <c r="Q8997" s="1"/>
      <c r="R8997" s="1"/>
      <c r="S8997" s="1"/>
      <c r="T8997" s="1"/>
      <c r="U8997" s="1"/>
      <c r="V8997" s="1"/>
      <c r="W8997" s="1"/>
      <c r="X8997" s="1"/>
      <c r="Y8997" s="1"/>
      <c r="Z8997" s="1"/>
    </row>
    <row r="8998" spans="1:26" x14ac:dyDescent="0.25">
      <c r="A8998" s="1"/>
      <c r="B8998" s="1"/>
      <c r="C8998" s="1"/>
      <c r="D8998" s="1"/>
      <c r="E8998" s="1"/>
      <c r="F8998" s="1"/>
      <c r="G8998" s="1"/>
      <c r="H8998" s="1"/>
      <c r="I8998" s="1"/>
      <c r="J8998" s="1"/>
      <c r="K8998" s="1"/>
      <c r="L8998" s="1"/>
      <c r="M8998" s="1"/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  <c r="Z8998" s="1"/>
    </row>
    <row r="8999" spans="1:26" x14ac:dyDescent="0.25">
      <c r="A8999" s="1"/>
      <c r="B8999" s="1"/>
      <c r="C8999" s="1"/>
      <c r="D8999" s="1"/>
      <c r="E8999" s="1"/>
      <c r="F8999" s="1"/>
      <c r="G8999" s="1"/>
      <c r="H8999" s="1"/>
      <c r="I8999" s="1"/>
      <c r="J8999" s="1"/>
      <c r="K8999" s="1"/>
      <c r="L8999" s="1"/>
      <c r="M8999" s="1"/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  <c r="Z8999" s="1"/>
    </row>
    <row r="9000" spans="1:26" x14ac:dyDescent="0.25">
      <c r="A9000" s="1"/>
      <c r="B9000" s="1"/>
      <c r="C9000" s="1"/>
      <c r="D9000" s="1"/>
      <c r="E9000" s="1"/>
      <c r="F9000" s="1"/>
      <c r="G9000" s="1"/>
      <c r="H9000" s="1"/>
      <c r="I9000" s="1"/>
      <c r="J9000" s="1"/>
      <c r="K9000" s="1"/>
      <c r="L9000" s="1"/>
      <c r="M9000" s="1"/>
      <c r="N9000" s="1"/>
      <c r="O9000" s="1"/>
      <c r="P9000" s="1"/>
      <c r="Q9000" s="1"/>
      <c r="R9000" s="1"/>
      <c r="S9000" s="1"/>
      <c r="T9000" s="1"/>
      <c r="U9000" s="1"/>
      <c r="V9000" s="1"/>
      <c r="W9000" s="1"/>
      <c r="X9000" s="1"/>
      <c r="Y9000" s="1"/>
      <c r="Z9000" s="1"/>
    </row>
    <row r="9001" spans="1:26" x14ac:dyDescent="0.25">
      <c r="A9001" s="1"/>
      <c r="B9001" s="1"/>
      <c r="C9001" s="1"/>
      <c r="D9001" s="1"/>
      <c r="E9001" s="1"/>
      <c r="F9001" s="1"/>
      <c r="G9001" s="1"/>
      <c r="H9001" s="1"/>
      <c r="I9001" s="1"/>
      <c r="J9001" s="1"/>
      <c r="K9001" s="1"/>
      <c r="L9001" s="1"/>
      <c r="M9001" s="1"/>
      <c r="N9001" s="1"/>
      <c r="O9001" s="1"/>
      <c r="P9001" s="1"/>
      <c r="Q9001" s="1"/>
      <c r="R9001" s="1"/>
      <c r="S9001" s="1"/>
      <c r="T9001" s="1"/>
      <c r="U9001" s="1"/>
      <c r="V9001" s="1"/>
      <c r="W9001" s="1"/>
      <c r="X9001" s="1"/>
      <c r="Y9001" s="1"/>
      <c r="Z9001" s="1"/>
    </row>
    <row r="9002" spans="1:26" x14ac:dyDescent="0.25">
      <c r="A9002" s="1"/>
      <c r="B9002" s="1"/>
      <c r="C9002" s="1"/>
      <c r="D9002" s="1"/>
      <c r="E9002" s="1"/>
      <c r="F9002" s="1"/>
      <c r="G9002" s="1"/>
      <c r="H9002" s="1"/>
      <c r="I9002" s="1"/>
      <c r="J9002" s="1"/>
      <c r="K9002" s="1"/>
      <c r="L9002" s="1"/>
      <c r="M9002" s="1"/>
      <c r="N9002" s="1"/>
      <c r="O9002" s="1"/>
      <c r="P9002" s="1"/>
      <c r="Q9002" s="1"/>
      <c r="R9002" s="1"/>
      <c r="S9002" s="1"/>
      <c r="T9002" s="1"/>
      <c r="U9002" s="1"/>
      <c r="V9002" s="1"/>
      <c r="W9002" s="1"/>
      <c r="X9002" s="1"/>
      <c r="Y9002" s="1"/>
      <c r="Z9002" s="1"/>
    </row>
    <row r="9003" spans="1:26" x14ac:dyDescent="0.25">
      <c r="A9003" s="1"/>
      <c r="B9003" s="1"/>
      <c r="C9003" s="1"/>
      <c r="D9003" s="1"/>
      <c r="E9003" s="1"/>
      <c r="F9003" s="1"/>
      <c r="G9003" s="1"/>
      <c r="H9003" s="1"/>
      <c r="I9003" s="1"/>
      <c r="J9003" s="1"/>
      <c r="K9003" s="1"/>
      <c r="L9003" s="1"/>
      <c r="M9003" s="1"/>
      <c r="N9003" s="1"/>
      <c r="O9003" s="1"/>
      <c r="P9003" s="1"/>
      <c r="Q9003" s="1"/>
      <c r="R9003" s="1"/>
      <c r="S9003" s="1"/>
      <c r="T9003" s="1"/>
      <c r="U9003" s="1"/>
      <c r="V9003" s="1"/>
      <c r="W9003" s="1"/>
      <c r="X9003" s="1"/>
      <c r="Y9003" s="1"/>
      <c r="Z9003" s="1"/>
    </row>
    <row r="9004" spans="1:26" x14ac:dyDescent="0.25">
      <c r="A9004" s="1"/>
      <c r="B9004" s="1"/>
      <c r="C9004" s="1"/>
      <c r="D9004" s="1"/>
      <c r="E9004" s="1"/>
      <c r="F9004" s="1"/>
      <c r="G9004" s="1"/>
      <c r="H9004" s="1"/>
      <c r="I9004" s="1"/>
      <c r="J9004" s="1"/>
      <c r="K9004" s="1"/>
      <c r="L9004" s="1"/>
      <c r="M9004" s="1"/>
      <c r="N9004" s="1"/>
      <c r="O9004" s="1"/>
      <c r="P9004" s="1"/>
      <c r="Q9004" s="1"/>
      <c r="R9004" s="1"/>
      <c r="S9004" s="1"/>
      <c r="T9004" s="1"/>
      <c r="U9004" s="1"/>
      <c r="V9004" s="1"/>
      <c r="W9004" s="1"/>
      <c r="X9004" s="1"/>
      <c r="Y9004" s="1"/>
      <c r="Z9004" s="1"/>
    </row>
    <row r="9005" spans="1:26" x14ac:dyDescent="0.25">
      <c r="A9005" s="1"/>
      <c r="B9005" s="1"/>
      <c r="C9005" s="1"/>
      <c r="D9005" s="1"/>
      <c r="E9005" s="1"/>
      <c r="F9005" s="1"/>
      <c r="G9005" s="1"/>
      <c r="H9005" s="1"/>
      <c r="I9005" s="1"/>
      <c r="J9005" s="1"/>
      <c r="K9005" s="1"/>
      <c r="L9005" s="1"/>
      <c r="M9005" s="1"/>
      <c r="N9005" s="1"/>
      <c r="O9005" s="1"/>
      <c r="P9005" s="1"/>
      <c r="Q9005" s="1"/>
      <c r="R9005" s="1"/>
      <c r="S9005" s="1"/>
      <c r="T9005" s="1"/>
      <c r="U9005" s="1"/>
      <c r="V9005" s="1"/>
      <c r="W9005" s="1"/>
      <c r="X9005" s="1"/>
      <c r="Y9005" s="1"/>
      <c r="Z9005" s="1"/>
    </row>
    <row r="9006" spans="1:26" x14ac:dyDescent="0.25">
      <c r="A9006" s="1"/>
      <c r="B9006" s="1"/>
      <c r="C9006" s="1"/>
      <c r="D9006" s="1"/>
      <c r="E9006" s="1"/>
      <c r="F9006" s="1"/>
      <c r="G9006" s="1"/>
      <c r="H9006" s="1"/>
      <c r="I9006" s="1"/>
      <c r="J9006" s="1"/>
      <c r="K9006" s="1"/>
      <c r="L9006" s="1"/>
      <c r="M9006" s="1"/>
      <c r="N9006" s="1"/>
      <c r="O9006" s="1"/>
      <c r="P9006" s="1"/>
      <c r="Q9006" s="1"/>
      <c r="R9006" s="1"/>
      <c r="S9006" s="1"/>
      <c r="T9006" s="1"/>
      <c r="U9006" s="1"/>
      <c r="V9006" s="1"/>
      <c r="W9006" s="1"/>
      <c r="X9006" s="1"/>
      <c r="Y9006" s="1"/>
      <c r="Z9006" s="1"/>
    </row>
    <row r="9007" spans="1:26" x14ac:dyDescent="0.25">
      <c r="A9007" s="1"/>
      <c r="B9007" s="1"/>
      <c r="C9007" s="1"/>
      <c r="D9007" s="1"/>
      <c r="E9007" s="1"/>
      <c r="F9007" s="1"/>
      <c r="G9007" s="1"/>
      <c r="H9007" s="1"/>
      <c r="I9007" s="1"/>
      <c r="J9007" s="1"/>
      <c r="K9007" s="1"/>
      <c r="L9007" s="1"/>
      <c r="M9007" s="1"/>
      <c r="N9007" s="1"/>
      <c r="O9007" s="1"/>
      <c r="P9007" s="1"/>
      <c r="Q9007" s="1"/>
      <c r="R9007" s="1"/>
      <c r="S9007" s="1"/>
      <c r="T9007" s="1"/>
      <c r="U9007" s="1"/>
      <c r="V9007" s="1"/>
      <c r="W9007" s="1"/>
      <c r="X9007" s="1"/>
      <c r="Y9007" s="1"/>
      <c r="Z9007" s="1"/>
    </row>
    <row r="9008" spans="1:26" x14ac:dyDescent="0.25">
      <c r="A9008" s="1"/>
      <c r="B9008" s="1"/>
      <c r="C9008" s="1"/>
      <c r="D9008" s="1"/>
      <c r="E9008" s="1"/>
      <c r="F9008" s="1"/>
      <c r="G9008" s="1"/>
      <c r="H9008" s="1"/>
      <c r="I9008" s="1"/>
      <c r="J9008" s="1"/>
      <c r="K9008" s="1"/>
      <c r="L9008" s="1"/>
      <c r="M9008" s="1"/>
      <c r="N9008" s="1"/>
      <c r="O9008" s="1"/>
      <c r="P9008" s="1"/>
      <c r="Q9008" s="1"/>
      <c r="R9008" s="1"/>
      <c r="S9008" s="1"/>
      <c r="T9008" s="1"/>
      <c r="U9008" s="1"/>
      <c r="V9008" s="1"/>
      <c r="W9008" s="1"/>
      <c r="X9008" s="1"/>
      <c r="Y9008" s="1"/>
      <c r="Z9008" s="1"/>
    </row>
    <row r="9009" spans="1:26" x14ac:dyDescent="0.25">
      <c r="A9009" s="1"/>
      <c r="B9009" s="1"/>
      <c r="C9009" s="1"/>
      <c r="D9009" s="1"/>
      <c r="E9009" s="1"/>
      <c r="F9009" s="1"/>
      <c r="G9009" s="1"/>
      <c r="H9009" s="1"/>
      <c r="I9009" s="1"/>
      <c r="J9009" s="1"/>
      <c r="K9009" s="1"/>
      <c r="L9009" s="1"/>
      <c r="M9009" s="1"/>
      <c r="N9009" s="1"/>
      <c r="O9009" s="1"/>
      <c r="P9009" s="1"/>
      <c r="Q9009" s="1"/>
      <c r="R9009" s="1"/>
      <c r="S9009" s="1"/>
      <c r="T9009" s="1"/>
      <c r="U9009" s="1"/>
      <c r="V9009" s="1"/>
      <c r="W9009" s="1"/>
      <c r="X9009" s="1"/>
      <c r="Y9009" s="1"/>
      <c r="Z9009" s="1"/>
    </row>
    <row r="9010" spans="1:26" x14ac:dyDescent="0.25">
      <c r="A9010" s="1"/>
      <c r="B9010" s="1"/>
      <c r="C9010" s="1"/>
      <c r="D9010" s="1"/>
      <c r="E9010" s="1"/>
      <c r="F9010" s="1"/>
      <c r="G9010" s="1"/>
      <c r="H9010" s="1"/>
      <c r="I9010" s="1"/>
      <c r="J9010" s="1"/>
      <c r="K9010" s="1"/>
      <c r="L9010" s="1"/>
      <c r="M9010" s="1"/>
      <c r="N9010" s="1"/>
      <c r="O9010" s="1"/>
      <c r="P9010" s="1"/>
      <c r="Q9010" s="1"/>
      <c r="R9010" s="1"/>
      <c r="S9010" s="1"/>
      <c r="T9010" s="1"/>
      <c r="U9010" s="1"/>
      <c r="V9010" s="1"/>
      <c r="W9010" s="1"/>
      <c r="X9010" s="1"/>
      <c r="Y9010" s="1"/>
      <c r="Z9010" s="1"/>
    </row>
    <row r="9011" spans="1:26" x14ac:dyDescent="0.25">
      <c r="A9011" s="1"/>
      <c r="B9011" s="1"/>
      <c r="C9011" s="1"/>
      <c r="D9011" s="1"/>
      <c r="E9011" s="1"/>
      <c r="F9011" s="1"/>
      <c r="G9011" s="1"/>
      <c r="H9011" s="1"/>
      <c r="I9011" s="1"/>
      <c r="J9011" s="1"/>
      <c r="K9011" s="1"/>
      <c r="L9011" s="1"/>
      <c r="M9011" s="1"/>
      <c r="N9011" s="1"/>
      <c r="O9011" s="1"/>
      <c r="P9011" s="1"/>
      <c r="Q9011" s="1"/>
      <c r="R9011" s="1"/>
      <c r="S9011" s="1"/>
      <c r="T9011" s="1"/>
      <c r="U9011" s="1"/>
      <c r="V9011" s="1"/>
      <c r="W9011" s="1"/>
      <c r="X9011" s="1"/>
      <c r="Y9011" s="1"/>
      <c r="Z9011" s="1"/>
    </row>
    <row r="9012" spans="1:26" x14ac:dyDescent="0.25">
      <c r="A9012" s="1"/>
      <c r="B9012" s="1"/>
      <c r="C9012" s="1"/>
      <c r="D9012" s="1"/>
      <c r="E9012" s="1"/>
      <c r="F9012" s="1"/>
      <c r="G9012" s="1"/>
      <c r="H9012" s="1"/>
      <c r="I9012" s="1"/>
      <c r="J9012" s="1"/>
      <c r="K9012" s="1"/>
      <c r="L9012" s="1"/>
      <c r="M9012" s="1"/>
      <c r="N9012" s="1"/>
      <c r="O9012" s="1"/>
      <c r="P9012" s="1"/>
      <c r="Q9012" s="1"/>
      <c r="R9012" s="1"/>
      <c r="S9012" s="1"/>
      <c r="T9012" s="1"/>
      <c r="U9012" s="1"/>
      <c r="V9012" s="1"/>
      <c r="W9012" s="1"/>
      <c r="X9012" s="1"/>
      <c r="Y9012" s="1"/>
      <c r="Z9012" s="1"/>
    </row>
    <row r="9013" spans="1:26" x14ac:dyDescent="0.25">
      <c r="A9013" s="1"/>
      <c r="B9013" s="1"/>
      <c r="C9013" s="1"/>
      <c r="D9013" s="1"/>
      <c r="E9013" s="1"/>
      <c r="F9013" s="1"/>
      <c r="G9013" s="1"/>
      <c r="H9013" s="1"/>
      <c r="I9013" s="1"/>
      <c r="J9013" s="1"/>
      <c r="K9013" s="1"/>
      <c r="L9013" s="1"/>
      <c r="M9013" s="1"/>
      <c r="N9013" s="1"/>
      <c r="O9013" s="1"/>
      <c r="P9013" s="1"/>
      <c r="Q9013" s="1"/>
      <c r="R9013" s="1"/>
      <c r="S9013" s="1"/>
      <c r="T9013" s="1"/>
      <c r="U9013" s="1"/>
      <c r="V9013" s="1"/>
      <c r="W9013" s="1"/>
      <c r="X9013" s="1"/>
      <c r="Y9013" s="1"/>
      <c r="Z9013" s="1"/>
    </row>
    <row r="9014" spans="1:26" x14ac:dyDescent="0.25">
      <c r="A9014" s="1"/>
      <c r="B9014" s="1"/>
      <c r="C9014" s="1"/>
      <c r="D9014" s="1"/>
      <c r="E9014" s="1"/>
      <c r="F9014" s="1"/>
      <c r="G9014" s="1"/>
      <c r="H9014" s="1"/>
      <c r="I9014" s="1"/>
      <c r="J9014" s="1"/>
      <c r="K9014" s="1"/>
      <c r="L9014" s="1"/>
      <c r="M9014" s="1"/>
      <c r="N9014" s="1"/>
      <c r="O9014" s="1"/>
      <c r="P9014" s="1"/>
      <c r="Q9014" s="1"/>
      <c r="R9014" s="1"/>
      <c r="S9014" s="1"/>
      <c r="T9014" s="1"/>
      <c r="U9014" s="1"/>
      <c r="V9014" s="1"/>
      <c r="W9014" s="1"/>
      <c r="X9014" s="1"/>
      <c r="Y9014" s="1"/>
      <c r="Z9014" s="1"/>
    </row>
    <row r="9015" spans="1:26" x14ac:dyDescent="0.25">
      <c r="A9015" s="1"/>
      <c r="B9015" s="1"/>
      <c r="C9015" s="1"/>
      <c r="D9015" s="1"/>
      <c r="E9015" s="1"/>
      <c r="F9015" s="1"/>
      <c r="G9015" s="1"/>
      <c r="H9015" s="1"/>
      <c r="I9015" s="1"/>
      <c r="J9015" s="1"/>
      <c r="K9015" s="1"/>
      <c r="L9015" s="1"/>
      <c r="M9015" s="1"/>
      <c r="N9015" s="1"/>
      <c r="O9015" s="1"/>
      <c r="P9015" s="1"/>
      <c r="Q9015" s="1"/>
      <c r="R9015" s="1"/>
      <c r="S9015" s="1"/>
      <c r="T9015" s="1"/>
      <c r="U9015" s="1"/>
      <c r="V9015" s="1"/>
      <c r="W9015" s="1"/>
      <c r="X9015" s="1"/>
      <c r="Y9015" s="1"/>
      <c r="Z9015" s="1"/>
    </row>
    <row r="9016" spans="1:26" x14ac:dyDescent="0.25">
      <c r="A9016" s="1"/>
      <c r="B9016" s="1"/>
      <c r="C9016" s="1"/>
      <c r="D9016" s="1"/>
      <c r="E9016" s="1"/>
      <c r="F9016" s="1"/>
      <c r="G9016" s="1"/>
      <c r="H9016" s="1"/>
      <c r="I9016" s="1"/>
      <c r="J9016" s="1"/>
      <c r="K9016" s="1"/>
      <c r="L9016" s="1"/>
      <c r="M9016" s="1"/>
      <c r="N9016" s="1"/>
      <c r="O9016" s="1"/>
      <c r="P9016" s="1"/>
      <c r="Q9016" s="1"/>
      <c r="R9016" s="1"/>
      <c r="S9016" s="1"/>
      <c r="T9016" s="1"/>
      <c r="U9016" s="1"/>
      <c r="V9016" s="1"/>
      <c r="W9016" s="1"/>
      <c r="X9016" s="1"/>
      <c r="Y9016" s="1"/>
      <c r="Z9016" s="1"/>
    </row>
    <row r="9017" spans="1:26" x14ac:dyDescent="0.25">
      <c r="A9017" s="1"/>
      <c r="B9017" s="1"/>
      <c r="C9017" s="1"/>
      <c r="D9017" s="1"/>
      <c r="E9017" s="1"/>
      <c r="F9017" s="1"/>
      <c r="G9017" s="1"/>
      <c r="H9017" s="1"/>
      <c r="I9017" s="1"/>
      <c r="J9017" s="1"/>
      <c r="K9017" s="1"/>
      <c r="L9017" s="1"/>
      <c r="M9017" s="1"/>
      <c r="N9017" s="1"/>
      <c r="O9017" s="1"/>
      <c r="P9017" s="1"/>
      <c r="Q9017" s="1"/>
      <c r="R9017" s="1"/>
      <c r="S9017" s="1"/>
      <c r="T9017" s="1"/>
      <c r="U9017" s="1"/>
      <c r="V9017" s="1"/>
      <c r="W9017" s="1"/>
      <c r="X9017" s="1"/>
      <c r="Y9017" s="1"/>
      <c r="Z9017" s="1"/>
    </row>
    <row r="9018" spans="1:26" x14ac:dyDescent="0.25">
      <c r="A9018" s="1"/>
      <c r="B9018" s="1"/>
      <c r="C9018" s="1"/>
      <c r="D9018" s="1"/>
      <c r="E9018" s="1"/>
      <c r="F9018" s="1"/>
      <c r="G9018" s="1"/>
      <c r="H9018" s="1"/>
      <c r="I9018" s="1"/>
      <c r="J9018" s="1"/>
      <c r="K9018" s="1"/>
      <c r="L9018" s="1"/>
      <c r="M9018" s="1"/>
      <c r="N9018" s="1"/>
      <c r="O9018" s="1"/>
      <c r="P9018" s="1"/>
      <c r="Q9018" s="1"/>
      <c r="R9018" s="1"/>
      <c r="S9018" s="1"/>
      <c r="T9018" s="1"/>
      <c r="U9018" s="1"/>
      <c r="V9018" s="1"/>
      <c r="W9018" s="1"/>
      <c r="X9018" s="1"/>
      <c r="Y9018" s="1"/>
      <c r="Z9018" s="1"/>
    </row>
    <row r="9019" spans="1:26" x14ac:dyDescent="0.25">
      <c r="A9019" s="1"/>
      <c r="B9019" s="1"/>
      <c r="C9019" s="1"/>
      <c r="D9019" s="1"/>
      <c r="E9019" s="1"/>
      <c r="F9019" s="1"/>
      <c r="G9019" s="1"/>
      <c r="H9019" s="1"/>
      <c r="I9019" s="1"/>
      <c r="J9019" s="1"/>
      <c r="K9019" s="1"/>
      <c r="L9019" s="1"/>
      <c r="M9019" s="1"/>
      <c r="N9019" s="1"/>
      <c r="O9019" s="1"/>
      <c r="P9019" s="1"/>
      <c r="Q9019" s="1"/>
      <c r="R9019" s="1"/>
      <c r="S9019" s="1"/>
      <c r="T9019" s="1"/>
      <c r="U9019" s="1"/>
      <c r="V9019" s="1"/>
      <c r="W9019" s="1"/>
      <c r="X9019" s="1"/>
      <c r="Y9019" s="1"/>
      <c r="Z9019" s="1"/>
    </row>
    <row r="9020" spans="1:26" x14ac:dyDescent="0.25">
      <c r="A9020" s="1"/>
      <c r="B9020" s="1"/>
      <c r="C9020" s="1"/>
      <c r="D9020" s="1"/>
      <c r="E9020" s="1"/>
      <c r="F9020" s="1"/>
      <c r="G9020" s="1"/>
      <c r="H9020" s="1"/>
      <c r="I9020" s="1"/>
      <c r="J9020" s="1"/>
      <c r="K9020" s="1"/>
      <c r="L9020" s="1"/>
      <c r="M9020" s="1"/>
      <c r="N9020" s="1"/>
      <c r="O9020" s="1"/>
      <c r="P9020" s="1"/>
      <c r="Q9020" s="1"/>
      <c r="R9020" s="1"/>
      <c r="S9020" s="1"/>
      <c r="T9020" s="1"/>
      <c r="U9020" s="1"/>
      <c r="V9020" s="1"/>
      <c r="W9020" s="1"/>
      <c r="X9020" s="1"/>
      <c r="Y9020" s="1"/>
      <c r="Z9020" s="1"/>
    </row>
    <row r="9021" spans="1:26" x14ac:dyDescent="0.25">
      <c r="A9021" s="1"/>
      <c r="B9021" s="1"/>
      <c r="C9021" s="1"/>
      <c r="D9021" s="1"/>
      <c r="E9021" s="1"/>
      <c r="F9021" s="1"/>
      <c r="G9021" s="1"/>
      <c r="H9021" s="1"/>
      <c r="I9021" s="1"/>
      <c r="J9021" s="1"/>
      <c r="K9021" s="1"/>
      <c r="L9021" s="1"/>
      <c r="M9021" s="1"/>
      <c r="N9021" s="1"/>
      <c r="O9021" s="1"/>
      <c r="P9021" s="1"/>
      <c r="Q9021" s="1"/>
      <c r="R9021" s="1"/>
      <c r="S9021" s="1"/>
      <c r="T9021" s="1"/>
      <c r="U9021" s="1"/>
      <c r="V9021" s="1"/>
      <c r="W9021" s="1"/>
      <c r="X9021" s="1"/>
      <c r="Y9021" s="1"/>
      <c r="Z9021" s="1"/>
    </row>
    <row r="9022" spans="1:26" x14ac:dyDescent="0.25">
      <c r="A9022" s="1"/>
      <c r="B9022" s="1"/>
      <c r="C9022" s="1"/>
      <c r="D9022" s="1"/>
      <c r="E9022" s="1"/>
      <c r="F9022" s="1"/>
      <c r="G9022" s="1"/>
      <c r="H9022" s="1"/>
      <c r="I9022" s="1"/>
      <c r="J9022" s="1"/>
      <c r="K9022" s="1"/>
      <c r="L9022" s="1"/>
      <c r="M9022" s="1"/>
      <c r="N9022" s="1"/>
      <c r="O9022" s="1"/>
      <c r="P9022" s="1"/>
      <c r="Q9022" s="1"/>
      <c r="R9022" s="1"/>
      <c r="S9022" s="1"/>
      <c r="T9022" s="1"/>
      <c r="U9022" s="1"/>
      <c r="V9022" s="1"/>
      <c r="W9022" s="1"/>
      <c r="X9022" s="1"/>
      <c r="Y9022" s="1"/>
      <c r="Z9022" s="1"/>
    </row>
    <row r="9023" spans="1:26" x14ac:dyDescent="0.25">
      <c r="A9023" s="1"/>
      <c r="B9023" s="1"/>
      <c r="C9023" s="1"/>
      <c r="D9023" s="1"/>
      <c r="E9023" s="1"/>
      <c r="F9023" s="1"/>
      <c r="G9023" s="1"/>
      <c r="H9023" s="1"/>
      <c r="I9023" s="1"/>
      <c r="J9023" s="1"/>
      <c r="K9023" s="1"/>
      <c r="L9023" s="1"/>
      <c r="M9023" s="1"/>
      <c r="N9023" s="1"/>
      <c r="O9023" s="1"/>
      <c r="P9023" s="1"/>
      <c r="Q9023" s="1"/>
      <c r="R9023" s="1"/>
      <c r="S9023" s="1"/>
      <c r="T9023" s="1"/>
      <c r="U9023" s="1"/>
      <c r="V9023" s="1"/>
      <c r="W9023" s="1"/>
      <c r="X9023" s="1"/>
      <c r="Y9023" s="1"/>
      <c r="Z9023" s="1"/>
    </row>
    <row r="9024" spans="1:26" x14ac:dyDescent="0.25">
      <c r="A9024" s="1"/>
      <c r="B9024" s="1"/>
      <c r="C9024" s="1"/>
      <c r="D9024" s="1"/>
      <c r="E9024" s="1"/>
      <c r="F9024" s="1"/>
      <c r="G9024" s="1"/>
      <c r="H9024" s="1"/>
      <c r="I9024" s="1"/>
      <c r="J9024" s="1"/>
      <c r="K9024" s="1"/>
      <c r="L9024" s="1"/>
      <c r="M9024" s="1"/>
      <c r="N9024" s="1"/>
      <c r="O9024" s="1"/>
      <c r="P9024" s="1"/>
      <c r="Q9024" s="1"/>
      <c r="R9024" s="1"/>
      <c r="S9024" s="1"/>
      <c r="T9024" s="1"/>
      <c r="U9024" s="1"/>
      <c r="V9024" s="1"/>
      <c r="W9024" s="1"/>
      <c r="X9024" s="1"/>
      <c r="Y9024" s="1"/>
      <c r="Z9024" s="1"/>
    </row>
    <row r="9025" spans="1:26" x14ac:dyDescent="0.25">
      <c r="A9025" s="1"/>
      <c r="B9025" s="1"/>
      <c r="C9025" s="1"/>
      <c r="D9025" s="1"/>
      <c r="E9025" s="1"/>
      <c r="F9025" s="1"/>
      <c r="G9025" s="1"/>
      <c r="H9025" s="1"/>
      <c r="I9025" s="1"/>
      <c r="J9025" s="1"/>
      <c r="K9025" s="1"/>
      <c r="L9025" s="1"/>
      <c r="M9025" s="1"/>
      <c r="N9025" s="1"/>
      <c r="O9025" s="1"/>
      <c r="P9025" s="1"/>
      <c r="Q9025" s="1"/>
      <c r="R9025" s="1"/>
      <c r="S9025" s="1"/>
      <c r="T9025" s="1"/>
      <c r="U9025" s="1"/>
      <c r="V9025" s="1"/>
      <c r="W9025" s="1"/>
      <c r="X9025" s="1"/>
      <c r="Y9025" s="1"/>
      <c r="Z9025" s="1"/>
    </row>
    <row r="9026" spans="1:26" x14ac:dyDescent="0.25">
      <c r="A9026" s="1"/>
      <c r="B9026" s="1"/>
      <c r="C9026" s="1"/>
      <c r="D9026" s="1"/>
      <c r="E9026" s="1"/>
      <c r="F9026" s="1"/>
      <c r="G9026" s="1"/>
      <c r="H9026" s="1"/>
      <c r="I9026" s="1"/>
      <c r="J9026" s="1"/>
      <c r="K9026" s="1"/>
      <c r="L9026" s="1"/>
      <c r="M9026" s="1"/>
      <c r="N9026" s="1"/>
      <c r="O9026" s="1"/>
      <c r="P9026" s="1"/>
      <c r="Q9026" s="1"/>
      <c r="R9026" s="1"/>
      <c r="S9026" s="1"/>
      <c r="T9026" s="1"/>
      <c r="U9026" s="1"/>
      <c r="V9026" s="1"/>
      <c r="W9026" s="1"/>
      <c r="X9026" s="1"/>
      <c r="Y9026" s="1"/>
      <c r="Z9026" s="1"/>
    </row>
    <row r="9027" spans="1:26" x14ac:dyDescent="0.25">
      <c r="A9027" s="1"/>
      <c r="B9027" s="1"/>
      <c r="C9027" s="1"/>
      <c r="D9027" s="1"/>
      <c r="E9027" s="1"/>
      <c r="F9027" s="1"/>
      <c r="G9027" s="1"/>
      <c r="H9027" s="1"/>
      <c r="I9027" s="1"/>
      <c r="J9027" s="1"/>
      <c r="K9027" s="1"/>
      <c r="L9027" s="1"/>
      <c r="M9027" s="1"/>
      <c r="N9027" s="1"/>
      <c r="O9027" s="1"/>
      <c r="P9027" s="1"/>
      <c r="Q9027" s="1"/>
      <c r="R9027" s="1"/>
      <c r="S9027" s="1"/>
      <c r="T9027" s="1"/>
      <c r="U9027" s="1"/>
      <c r="V9027" s="1"/>
      <c r="W9027" s="1"/>
      <c r="X9027" s="1"/>
      <c r="Y9027" s="1"/>
      <c r="Z9027" s="1"/>
    </row>
    <row r="9028" spans="1:26" x14ac:dyDescent="0.25">
      <c r="A9028" s="1"/>
      <c r="B9028" s="1"/>
      <c r="C9028" s="1"/>
      <c r="D9028" s="1"/>
      <c r="E9028" s="1"/>
      <c r="F9028" s="1"/>
      <c r="G9028" s="1"/>
      <c r="H9028" s="1"/>
      <c r="I9028" s="1"/>
      <c r="J9028" s="1"/>
      <c r="K9028" s="1"/>
      <c r="L9028" s="1"/>
      <c r="M9028" s="1"/>
      <c r="N9028" s="1"/>
      <c r="O9028" s="1"/>
      <c r="P9028" s="1"/>
      <c r="Q9028" s="1"/>
      <c r="R9028" s="1"/>
      <c r="S9028" s="1"/>
      <c r="T9028" s="1"/>
      <c r="U9028" s="1"/>
      <c r="V9028" s="1"/>
      <c r="W9028" s="1"/>
      <c r="X9028" s="1"/>
      <c r="Y9028" s="1"/>
      <c r="Z9028" s="1"/>
    </row>
    <row r="9029" spans="1:26" x14ac:dyDescent="0.25">
      <c r="A9029" s="1"/>
      <c r="B9029" s="1"/>
      <c r="C9029" s="1"/>
      <c r="D9029" s="1"/>
      <c r="E9029" s="1"/>
      <c r="F9029" s="1"/>
      <c r="G9029" s="1"/>
      <c r="H9029" s="1"/>
      <c r="I9029" s="1"/>
      <c r="J9029" s="1"/>
      <c r="K9029" s="1"/>
      <c r="L9029" s="1"/>
      <c r="M9029" s="1"/>
      <c r="N9029" s="1"/>
      <c r="O9029" s="1"/>
      <c r="P9029" s="1"/>
      <c r="Q9029" s="1"/>
      <c r="R9029" s="1"/>
      <c r="S9029" s="1"/>
      <c r="T9029" s="1"/>
      <c r="U9029" s="1"/>
      <c r="V9029" s="1"/>
      <c r="W9029" s="1"/>
      <c r="X9029" s="1"/>
      <c r="Y9029" s="1"/>
      <c r="Z9029" s="1"/>
    </row>
    <row r="9030" spans="1:26" x14ac:dyDescent="0.25">
      <c r="A9030" s="1"/>
      <c r="B9030" s="1"/>
      <c r="C9030" s="1"/>
      <c r="D9030" s="1"/>
      <c r="E9030" s="1"/>
      <c r="F9030" s="1"/>
      <c r="G9030" s="1"/>
      <c r="H9030" s="1"/>
      <c r="I9030" s="1"/>
      <c r="J9030" s="1"/>
      <c r="K9030" s="1"/>
      <c r="L9030" s="1"/>
      <c r="M9030" s="1"/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/>
      <c r="Y9030" s="1"/>
      <c r="Z9030" s="1"/>
    </row>
    <row r="9031" spans="1:26" x14ac:dyDescent="0.25">
      <c r="A9031" s="1"/>
      <c r="B9031" s="1"/>
      <c r="C9031" s="1"/>
      <c r="D9031" s="1"/>
      <c r="E9031" s="1"/>
      <c r="F9031" s="1"/>
      <c r="G9031" s="1"/>
      <c r="H9031" s="1"/>
      <c r="I9031" s="1"/>
      <c r="J9031" s="1"/>
      <c r="K9031" s="1"/>
      <c r="L9031" s="1"/>
      <c r="M9031" s="1"/>
      <c r="N9031" s="1"/>
      <c r="O9031" s="1"/>
      <c r="P9031" s="1"/>
      <c r="Q9031" s="1"/>
      <c r="R9031" s="1"/>
      <c r="S9031" s="1"/>
      <c r="T9031" s="1"/>
      <c r="U9031" s="1"/>
      <c r="V9031" s="1"/>
      <c r="W9031" s="1"/>
      <c r="X9031" s="1"/>
      <c r="Y9031" s="1"/>
      <c r="Z9031" s="1"/>
    </row>
    <row r="9032" spans="1:26" x14ac:dyDescent="0.25">
      <c r="A9032" s="1"/>
      <c r="B9032" s="1"/>
      <c r="C9032" s="1"/>
      <c r="D9032" s="1"/>
      <c r="E9032" s="1"/>
      <c r="F9032" s="1"/>
      <c r="G9032" s="1"/>
      <c r="H9032" s="1"/>
      <c r="I9032" s="1"/>
      <c r="J9032" s="1"/>
      <c r="K9032" s="1"/>
      <c r="L9032" s="1"/>
      <c r="M9032" s="1"/>
      <c r="N9032" s="1"/>
      <c r="O9032" s="1"/>
      <c r="P9032" s="1"/>
      <c r="Q9032" s="1"/>
      <c r="R9032" s="1"/>
      <c r="S9032" s="1"/>
      <c r="T9032" s="1"/>
      <c r="U9032" s="1"/>
      <c r="V9032" s="1"/>
      <c r="W9032" s="1"/>
      <c r="X9032" s="1"/>
      <c r="Y9032" s="1"/>
      <c r="Z9032" s="1"/>
    </row>
    <row r="9033" spans="1:26" x14ac:dyDescent="0.25">
      <c r="A9033" s="1"/>
      <c r="B9033" s="1"/>
      <c r="C9033" s="1"/>
      <c r="D9033" s="1"/>
      <c r="E9033" s="1"/>
      <c r="F9033" s="1"/>
      <c r="G9033" s="1"/>
      <c r="H9033" s="1"/>
      <c r="I9033" s="1"/>
      <c r="J9033" s="1"/>
      <c r="K9033" s="1"/>
      <c r="L9033" s="1"/>
      <c r="M9033" s="1"/>
      <c r="N9033" s="1"/>
      <c r="O9033" s="1"/>
      <c r="P9033" s="1"/>
      <c r="Q9033" s="1"/>
      <c r="R9033" s="1"/>
      <c r="S9033" s="1"/>
      <c r="T9033" s="1"/>
      <c r="U9033" s="1"/>
      <c r="V9033" s="1"/>
      <c r="W9033" s="1"/>
      <c r="X9033" s="1"/>
      <c r="Y9033" s="1"/>
      <c r="Z9033" s="1"/>
    </row>
    <row r="9034" spans="1:26" x14ac:dyDescent="0.25">
      <c r="A9034" s="1"/>
      <c r="B9034" s="1"/>
      <c r="C9034" s="1"/>
      <c r="D9034" s="1"/>
      <c r="E9034" s="1"/>
      <c r="F9034" s="1"/>
      <c r="G9034" s="1"/>
      <c r="H9034" s="1"/>
      <c r="I9034" s="1"/>
      <c r="J9034" s="1"/>
      <c r="K9034" s="1"/>
      <c r="L9034" s="1"/>
      <c r="M9034" s="1"/>
      <c r="N9034" s="1"/>
      <c r="O9034" s="1"/>
      <c r="P9034" s="1"/>
      <c r="Q9034" s="1"/>
      <c r="R9034" s="1"/>
      <c r="S9034" s="1"/>
      <c r="T9034" s="1"/>
      <c r="U9034" s="1"/>
      <c r="V9034" s="1"/>
      <c r="W9034" s="1"/>
      <c r="X9034" s="1"/>
      <c r="Y9034" s="1"/>
      <c r="Z9034" s="1"/>
    </row>
    <row r="9035" spans="1:26" x14ac:dyDescent="0.25">
      <c r="A9035" s="1"/>
      <c r="B9035" s="1"/>
      <c r="C9035" s="1"/>
      <c r="D9035" s="1"/>
      <c r="E9035" s="1"/>
      <c r="F9035" s="1"/>
      <c r="G9035" s="1"/>
      <c r="H9035" s="1"/>
      <c r="I9035" s="1"/>
      <c r="J9035" s="1"/>
      <c r="K9035" s="1"/>
      <c r="L9035" s="1"/>
      <c r="M9035" s="1"/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/>
      <c r="Y9035" s="1"/>
      <c r="Z9035" s="1"/>
    </row>
    <row r="9036" spans="1:26" x14ac:dyDescent="0.25">
      <c r="A9036" s="1"/>
      <c r="B9036" s="1"/>
      <c r="C9036" s="1"/>
      <c r="D9036" s="1"/>
      <c r="E9036" s="1"/>
      <c r="F9036" s="1"/>
      <c r="G9036" s="1"/>
      <c r="H9036" s="1"/>
      <c r="I9036" s="1"/>
      <c r="J9036" s="1"/>
      <c r="K9036" s="1"/>
      <c r="L9036" s="1"/>
      <c r="M9036" s="1"/>
      <c r="N9036" s="1"/>
      <c r="O9036" s="1"/>
      <c r="P9036" s="1"/>
      <c r="Q9036" s="1"/>
      <c r="R9036" s="1"/>
      <c r="S9036" s="1"/>
      <c r="T9036" s="1"/>
      <c r="U9036" s="1"/>
      <c r="V9036" s="1"/>
      <c r="W9036" s="1"/>
      <c r="X9036" s="1"/>
      <c r="Y9036" s="1"/>
      <c r="Z9036" s="1"/>
    </row>
    <row r="9037" spans="1:26" x14ac:dyDescent="0.25">
      <c r="A9037" s="1"/>
      <c r="B9037" s="1"/>
      <c r="C9037" s="1"/>
      <c r="D9037" s="1"/>
      <c r="E9037" s="1"/>
      <c r="F9037" s="1"/>
      <c r="G9037" s="1"/>
      <c r="H9037" s="1"/>
      <c r="I9037" s="1"/>
      <c r="J9037" s="1"/>
      <c r="K9037" s="1"/>
      <c r="L9037" s="1"/>
      <c r="M9037" s="1"/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/>
      <c r="Y9037" s="1"/>
      <c r="Z9037" s="1"/>
    </row>
    <row r="9038" spans="1:26" x14ac:dyDescent="0.25">
      <c r="A9038" s="1"/>
      <c r="B9038" s="1"/>
      <c r="C9038" s="1"/>
      <c r="D9038" s="1"/>
      <c r="E9038" s="1"/>
      <c r="F9038" s="1"/>
      <c r="G9038" s="1"/>
      <c r="H9038" s="1"/>
      <c r="I9038" s="1"/>
      <c r="J9038" s="1"/>
      <c r="K9038" s="1"/>
      <c r="L9038" s="1"/>
      <c r="M9038" s="1"/>
      <c r="N9038" s="1"/>
      <c r="O9038" s="1"/>
      <c r="P9038" s="1"/>
      <c r="Q9038" s="1"/>
      <c r="R9038" s="1"/>
      <c r="S9038" s="1"/>
      <c r="T9038" s="1"/>
      <c r="U9038" s="1"/>
      <c r="V9038" s="1"/>
      <c r="W9038" s="1"/>
      <c r="X9038" s="1"/>
      <c r="Y9038" s="1"/>
      <c r="Z9038" s="1"/>
    </row>
    <row r="9039" spans="1:26" x14ac:dyDescent="0.25">
      <c r="A9039" s="1"/>
      <c r="B9039" s="1"/>
      <c r="C9039" s="1"/>
      <c r="D9039" s="1"/>
      <c r="E9039" s="1"/>
      <c r="F9039" s="1"/>
      <c r="G9039" s="1"/>
      <c r="H9039" s="1"/>
      <c r="I9039" s="1"/>
      <c r="J9039" s="1"/>
      <c r="K9039" s="1"/>
      <c r="L9039" s="1"/>
      <c r="M9039" s="1"/>
      <c r="N9039" s="1"/>
      <c r="O9039" s="1"/>
      <c r="P9039" s="1"/>
      <c r="Q9039" s="1"/>
      <c r="R9039" s="1"/>
      <c r="S9039" s="1"/>
      <c r="T9039" s="1"/>
      <c r="U9039" s="1"/>
      <c r="V9039" s="1"/>
      <c r="W9039" s="1"/>
      <c r="X9039" s="1"/>
      <c r="Y9039" s="1"/>
      <c r="Z9039" s="1"/>
    </row>
    <row r="9040" spans="1:26" x14ac:dyDescent="0.25">
      <c r="A9040" s="1"/>
      <c r="B9040" s="1"/>
      <c r="C9040" s="1"/>
      <c r="D9040" s="1"/>
      <c r="E9040" s="1"/>
      <c r="F9040" s="1"/>
      <c r="G9040" s="1"/>
      <c r="H9040" s="1"/>
      <c r="I9040" s="1"/>
      <c r="J9040" s="1"/>
      <c r="K9040" s="1"/>
      <c r="L9040" s="1"/>
      <c r="M9040" s="1"/>
      <c r="N9040" s="1"/>
      <c r="O9040" s="1"/>
      <c r="P9040" s="1"/>
      <c r="Q9040" s="1"/>
      <c r="R9040" s="1"/>
      <c r="S9040" s="1"/>
      <c r="T9040" s="1"/>
      <c r="U9040" s="1"/>
      <c r="V9040" s="1"/>
      <c r="W9040" s="1"/>
      <c r="X9040" s="1"/>
      <c r="Y9040" s="1"/>
      <c r="Z9040" s="1"/>
    </row>
    <row r="9041" spans="1:26" x14ac:dyDescent="0.25">
      <c r="A9041" s="1"/>
      <c r="B9041" s="1"/>
      <c r="C9041" s="1"/>
      <c r="D9041" s="1"/>
      <c r="E9041" s="1"/>
      <c r="F9041" s="1"/>
      <c r="G9041" s="1"/>
      <c r="H9041" s="1"/>
      <c r="I9041" s="1"/>
      <c r="J9041" s="1"/>
      <c r="K9041" s="1"/>
      <c r="L9041" s="1"/>
      <c r="M9041" s="1"/>
      <c r="N9041" s="1"/>
      <c r="O9041" s="1"/>
      <c r="P9041" s="1"/>
      <c r="Q9041" s="1"/>
      <c r="R9041" s="1"/>
      <c r="S9041" s="1"/>
      <c r="T9041" s="1"/>
      <c r="U9041" s="1"/>
      <c r="V9041" s="1"/>
      <c r="W9041" s="1"/>
      <c r="X9041" s="1"/>
      <c r="Y9041" s="1"/>
      <c r="Z9041" s="1"/>
    </row>
    <row r="9042" spans="1:26" x14ac:dyDescent="0.25">
      <c r="A9042" s="1"/>
      <c r="B9042" s="1"/>
      <c r="C9042" s="1"/>
      <c r="D9042" s="1"/>
      <c r="E9042" s="1"/>
      <c r="F9042" s="1"/>
      <c r="G9042" s="1"/>
      <c r="H9042" s="1"/>
      <c r="I9042" s="1"/>
      <c r="J9042" s="1"/>
      <c r="K9042" s="1"/>
      <c r="L9042" s="1"/>
      <c r="M9042" s="1"/>
      <c r="N9042" s="1"/>
      <c r="O9042" s="1"/>
      <c r="P9042" s="1"/>
      <c r="Q9042" s="1"/>
      <c r="R9042" s="1"/>
      <c r="S9042" s="1"/>
      <c r="T9042" s="1"/>
      <c r="U9042" s="1"/>
      <c r="V9042" s="1"/>
      <c r="W9042" s="1"/>
      <c r="X9042" s="1"/>
      <c r="Y9042" s="1"/>
      <c r="Z9042" s="1"/>
    </row>
    <row r="9043" spans="1:26" x14ac:dyDescent="0.25">
      <c r="A9043" s="1"/>
      <c r="B9043" s="1"/>
      <c r="C9043" s="1"/>
      <c r="D9043" s="1"/>
      <c r="E9043" s="1"/>
      <c r="F9043" s="1"/>
      <c r="G9043" s="1"/>
      <c r="H9043" s="1"/>
      <c r="I9043" s="1"/>
      <c r="J9043" s="1"/>
      <c r="K9043" s="1"/>
      <c r="L9043" s="1"/>
      <c r="M9043" s="1"/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  <c r="Z9043" s="1"/>
    </row>
    <row r="9044" spans="1:26" x14ac:dyDescent="0.25">
      <c r="A9044" s="1"/>
      <c r="B9044" s="1"/>
      <c r="C9044" s="1"/>
      <c r="D9044" s="1"/>
      <c r="E9044" s="1"/>
      <c r="F9044" s="1"/>
      <c r="G9044" s="1"/>
      <c r="H9044" s="1"/>
      <c r="I9044" s="1"/>
      <c r="J9044" s="1"/>
      <c r="K9044" s="1"/>
      <c r="L9044" s="1"/>
      <c r="M9044" s="1"/>
      <c r="N9044" s="1"/>
      <c r="O9044" s="1"/>
      <c r="P9044" s="1"/>
      <c r="Q9044" s="1"/>
      <c r="R9044" s="1"/>
      <c r="S9044" s="1"/>
      <c r="T9044" s="1"/>
      <c r="U9044" s="1"/>
      <c r="V9044" s="1"/>
      <c r="W9044" s="1"/>
      <c r="X9044" s="1"/>
      <c r="Y9044" s="1"/>
      <c r="Z9044" s="1"/>
    </row>
    <row r="9045" spans="1:26" x14ac:dyDescent="0.25">
      <c r="A9045" s="1"/>
      <c r="B9045" s="1"/>
      <c r="C9045" s="1"/>
      <c r="D9045" s="1"/>
      <c r="E9045" s="1"/>
      <c r="F9045" s="1"/>
      <c r="G9045" s="1"/>
      <c r="H9045" s="1"/>
      <c r="I9045" s="1"/>
      <c r="J9045" s="1"/>
      <c r="K9045" s="1"/>
      <c r="L9045" s="1"/>
      <c r="M9045" s="1"/>
      <c r="N9045" s="1"/>
      <c r="O9045" s="1"/>
      <c r="P9045" s="1"/>
      <c r="Q9045" s="1"/>
      <c r="R9045" s="1"/>
      <c r="S9045" s="1"/>
      <c r="T9045" s="1"/>
      <c r="U9045" s="1"/>
      <c r="V9045" s="1"/>
      <c r="W9045" s="1"/>
      <c r="X9045" s="1"/>
      <c r="Y9045" s="1"/>
      <c r="Z9045" s="1"/>
    </row>
    <row r="9046" spans="1:26" x14ac:dyDescent="0.25">
      <c r="A9046" s="1"/>
      <c r="B9046" s="1"/>
      <c r="C9046" s="1"/>
      <c r="D9046" s="1"/>
      <c r="E9046" s="1"/>
      <c r="F9046" s="1"/>
      <c r="G9046" s="1"/>
      <c r="H9046" s="1"/>
      <c r="I9046" s="1"/>
      <c r="J9046" s="1"/>
      <c r="K9046" s="1"/>
      <c r="L9046" s="1"/>
      <c r="M9046" s="1"/>
      <c r="N9046" s="1"/>
      <c r="O9046" s="1"/>
      <c r="P9046" s="1"/>
      <c r="Q9046" s="1"/>
      <c r="R9046" s="1"/>
      <c r="S9046" s="1"/>
      <c r="T9046" s="1"/>
      <c r="U9046" s="1"/>
      <c r="V9046" s="1"/>
      <c r="W9046" s="1"/>
      <c r="X9046" s="1"/>
      <c r="Y9046" s="1"/>
      <c r="Z9046" s="1"/>
    </row>
    <row r="9047" spans="1:26" x14ac:dyDescent="0.25">
      <c r="A9047" s="1"/>
      <c r="B9047" s="1"/>
      <c r="C9047" s="1"/>
      <c r="D9047" s="1"/>
      <c r="E9047" s="1"/>
      <c r="F9047" s="1"/>
      <c r="G9047" s="1"/>
      <c r="H9047" s="1"/>
      <c r="I9047" s="1"/>
      <c r="J9047" s="1"/>
      <c r="K9047" s="1"/>
      <c r="L9047" s="1"/>
      <c r="M9047" s="1"/>
      <c r="N9047" s="1"/>
      <c r="O9047" s="1"/>
      <c r="P9047" s="1"/>
      <c r="Q9047" s="1"/>
      <c r="R9047" s="1"/>
      <c r="S9047" s="1"/>
      <c r="T9047" s="1"/>
      <c r="U9047" s="1"/>
      <c r="V9047" s="1"/>
      <c r="W9047" s="1"/>
      <c r="X9047" s="1"/>
      <c r="Y9047" s="1"/>
      <c r="Z9047" s="1"/>
    </row>
    <row r="9048" spans="1:26" x14ac:dyDescent="0.25">
      <c r="A9048" s="1"/>
      <c r="B9048" s="1"/>
      <c r="C9048" s="1"/>
      <c r="D9048" s="1"/>
      <c r="E9048" s="1"/>
      <c r="F9048" s="1"/>
      <c r="G9048" s="1"/>
      <c r="H9048" s="1"/>
      <c r="I9048" s="1"/>
      <c r="J9048" s="1"/>
      <c r="K9048" s="1"/>
      <c r="L9048" s="1"/>
      <c r="M9048" s="1"/>
      <c r="N9048" s="1"/>
      <c r="O9048" s="1"/>
      <c r="P9048" s="1"/>
      <c r="Q9048" s="1"/>
      <c r="R9048" s="1"/>
      <c r="S9048" s="1"/>
      <c r="T9048" s="1"/>
      <c r="U9048" s="1"/>
      <c r="V9048" s="1"/>
      <c r="W9048" s="1"/>
      <c r="X9048" s="1"/>
      <c r="Y9048" s="1"/>
      <c r="Z9048" s="1"/>
    </row>
    <row r="9049" spans="1:26" x14ac:dyDescent="0.25">
      <c r="A9049" s="1"/>
      <c r="B9049" s="1"/>
      <c r="C9049" s="1"/>
      <c r="D9049" s="1"/>
      <c r="E9049" s="1"/>
      <c r="F9049" s="1"/>
      <c r="G9049" s="1"/>
      <c r="H9049" s="1"/>
      <c r="I9049" s="1"/>
      <c r="J9049" s="1"/>
      <c r="K9049" s="1"/>
      <c r="L9049" s="1"/>
      <c r="M9049" s="1"/>
      <c r="N9049" s="1"/>
      <c r="O9049" s="1"/>
      <c r="P9049" s="1"/>
      <c r="Q9049" s="1"/>
      <c r="R9049" s="1"/>
      <c r="S9049" s="1"/>
      <c r="T9049" s="1"/>
      <c r="U9049" s="1"/>
      <c r="V9049" s="1"/>
      <c r="W9049" s="1"/>
      <c r="X9049" s="1"/>
      <c r="Y9049" s="1"/>
      <c r="Z9049" s="1"/>
    </row>
    <row r="9050" spans="1:26" x14ac:dyDescent="0.25">
      <c r="A9050" s="1"/>
      <c r="B9050" s="1"/>
      <c r="C9050" s="1"/>
      <c r="D9050" s="1"/>
      <c r="E9050" s="1"/>
      <c r="F9050" s="1"/>
      <c r="G9050" s="1"/>
      <c r="H9050" s="1"/>
      <c r="I9050" s="1"/>
      <c r="J9050" s="1"/>
      <c r="K9050" s="1"/>
      <c r="L9050" s="1"/>
      <c r="M9050" s="1"/>
      <c r="N9050" s="1"/>
      <c r="O9050" s="1"/>
      <c r="P9050" s="1"/>
      <c r="Q9050" s="1"/>
      <c r="R9050" s="1"/>
      <c r="S9050" s="1"/>
      <c r="T9050" s="1"/>
      <c r="U9050" s="1"/>
      <c r="V9050" s="1"/>
      <c r="W9050" s="1"/>
      <c r="X9050" s="1"/>
      <c r="Y9050" s="1"/>
      <c r="Z9050" s="1"/>
    </row>
    <row r="9051" spans="1:26" x14ac:dyDescent="0.25">
      <c r="A9051" s="1"/>
      <c r="B9051" s="1"/>
      <c r="C9051" s="1"/>
      <c r="D9051" s="1"/>
      <c r="E9051" s="1"/>
      <c r="F9051" s="1"/>
      <c r="G9051" s="1"/>
      <c r="H9051" s="1"/>
      <c r="I9051" s="1"/>
      <c r="J9051" s="1"/>
      <c r="K9051" s="1"/>
      <c r="L9051" s="1"/>
      <c r="M9051" s="1"/>
      <c r="N9051" s="1"/>
      <c r="O9051" s="1"/>
      <c r="P9051" s="1"/>
      <c r="Q9051" s="1"/>
      <c r="R9051" s="1"/>
      <c r="S9051" s="1"/>
      <c r="T9051" s="1"/>
      <c r="U9051" s="1"/>
      <c r="V9051" s="1"/>
      <c r="W9051" s="1"/>
      <c r="X9051" s="1"/>
      <c r="Y9051" s="1"/>
      <c r="Z9051" s="1"/>
    </row>
    <row r="9052" spans="1:26" x14ac:dyDescent="0.25">
      <c r="A9052" s="1"/>
      <c r="B9052" s="1"/>
      <c r="C9052" s="1"/>
      <c r="D9052" s="1"/>
      <c r="E9052" s="1"/>
      <c r="F9052" s="1"/>
      <c r="G9052" s="1"/>
      <c r="H9052" s="1"/>
      <c r="I9052" s="1"/>
      <c r="J9052" s="1"/>
      <c r="K9052" s="1"/>
      <c r="L9052" s="1"/>
      <c r="M9052" s="1"/>
      <c r="N9052" s="1"/>
      <c r="O9052" s="1"/>
      <c r="P9052" s="1"/>
      <c r="Q9052" s="1"/>
      <c r="R9052" s="1"/>
      <c r="S9052" s="1"/>
      <c r="T9052" s="1"/>
      <c r="U9052" s="1"/>
      <c r="V9052" s="1"/>
      <c r="W9052" s="1"/>
      <c r="X9052" s="1"/>
      <c r="Y9052" s="1"/>
      <c r="Z9052" s="1"/>
    </row>
    <row r="9053" spans="1:26" x14ac:dyDescent="0.25">
      <c r="A9053" s="1"/>
      <c r="B9053" s="1"/>
      <c r="C9053" s="1"/>
      <c r="D9053" s="1"/>
      <c r="E9053" s="1"/>
      <c r="F9053" s="1"/>
      <c r="G9053" s="1"/>
      <c r="H9053" s="1"/>
      <c r="I9053" s="1"/>
      <c r="J9053" s="1"/>
      <c r="K9053" s="1"/>
      <c r="L9053" s="1"/>
      <c r="M9053" s="1"/>
      <c r="N9053" s="1"/>
      <c r="O9053" s="1"/>
      <c r="P9053" s="1"/>
      <c r="Q9053" s="1"/>
      <c r="R9053" s="1"/>
      <c r="S9053" s="1"/>
      <c r="T9053" s="1"/>
      <c r="U9053" s="1"/>
      <c r="V9053" s="1"/>
      <c r="W9053" s="1"/>
      <c r="X9053" s="1"/>
      <c r="Y9053" s="1"/>
      <c r="Z9053" s="1"/>
    </row>
    <row r="9054" spans="1:26" x14ac:dyDescent="0.25">
      <c r="A9054" s="1"/>
      <c r="B9054" s="1"/>
      <c r="C9054" s="1"/>
      <c r="D9054" s="1"/>
      <c r="E9054" s="1"/>
      <c r="F9054" s="1"/>
      <c r="G9054" s="1"/>
      <c r="H9054" s="1"/>
      <c r="I9054" s="1"/>
      <c r="J9054" s="1"/>
      <c r="K9054" s="1"/>
      <c r="L9054" s="1"/>
      <c r="M9054" s="1"/>
      <c r="N9054" s="1"/>
      <c r="O9054" s="1"/>
      <c r="P9054" s="1"/>
      <c r="Q9054" s="1"/>
      <c r="R9054" s="1"/>
      <c r="S9054" s="1"/>
      <c r="T9054" s="1"/>
      <c r="U9054" s="1"/>
      <c r="V9054" s="1"/>
      <c r="W9054" s="1"/>
      <c r="X9054" s="1"/>
      <c r="Y9054" s="1"/>
      <c r="Z9054" s="1"/>
    </row>
    <row r="9055" spans="1:26" x14ac:dyDescent="0.25">
      <c r="A9055" s="1"/>
      <c r="B9055" s="1"/>
      <c r="C9055" s="1"/>
      <c r="D9055" s="1"/>
      <c r="E9055" s="1"/>
      <c r="F9055" s="1"/>
      <c r="G9055" s="1"/>
      <c r="H9055" s="1"/>
      <c r="I9055" s="1"/>
      <c r="J9055" s="1"/>
      <c r="K9055" s="1"/>
      <c r="L9055" s="1"/>
      <c r="M9055" s="1"/>
      <c r="N9055" s="1"/>
      <c r="O9055" s="1"/>
      <c r="P9055" s="1"/>
      <c r="Q9055" s="1"/>
      <c r="R9055" s="1"/>
      <c r="S9055" s="1"/>
      <c r="T9055" s="1"/>
      <c r="U9055" s="1"/>
      <c r="V9055" s="1"/>
      <c r="W9055" s="1"/>
      <c r="X9055" s="1"/>
      <c r="Y9055" s="1"/>
      <c r="Z9055" s="1"/>
    </row>
    <row r="9056" spans="1:26" x14ac:dyDescent="0.25">
      <c r="A9056" s="1"/>
      <c r="B9056" s="1"/>
      <c r="C9056" s="1"/>
      <c r="D9056" s="1"/>
      <c r="E9056" s="1"/>
      <c r="F9056" s="1"/>
      <c r="G9056" s="1"/>
      <c r="H9056" s="1"/>
      <c r="I9056" s="1"/>
      <c r="J9056" s="1"/>
      <c r="K9056" s="1"/>
      <c r="L9056" s="1"/>
      <c r="M9056" s="1"/>
      <c r="N9056" s="1"/>
      <c r="O9056" s="1"/>
      <c r="P9056" s="1"/>
      <c r="Q9056" s="1"/>
      <c r="R9056" s="1"/>
      <c r="S9056" s="1"/>
      <c r="T9056" s="1"/>
      <c r="U9056" s="1"/>
      <c r="V9056" s="1"/>
      <c r="W9056" s="1"/>
      <c r="X9056" s="1"/>
      <c r="Y9056" s="1"/>
      <c r="Z9056" s="1"/>
    </row>
    <row r="9057" spans="1:26" x14ac:dyDescent="0.25">
      <c r="A9057" s="1"/>
      <c r="B9057" s="1"/>
      <c r="C9057" s="1"/>
      <c r="D9057" s="1"/>
      <c r="E9057" s="1"/>
      <c r="F9057" s="1"/>
      <c r="G9057" s="1"/>
      <c r="H9057" s="1"/>
      <c r="I9057" s="1"/>
      <c r="J9057" s="1"/>
      <c r="K9057" s="1"/>
      <c r="L9057" s="1"/>
      <c r="M9057" s="1"/>
      <c r="N9057" s="1"/>
      <c r="O9057" s="1"/>
      <c r="P9057" s="1"/>
      <c r="Q9057" s="1"/>
      <c r="R9057" s="1"/>
      <c r="S9057" s="1"/>
      <c r="T9057" s="1"/>
      <c r="U9057" s="1"/>
      <c r="V9057" s="1"/>
      <c r="W9057" s="1"/>
      <c r="X9057" s="1"/>
      <c r="Y9057" s="1"/>
      <c r="Z9057" s="1"/>
    </row>
    <row r="9058" spans="1:26" x14ac:dyDescent="0.25">
      <c r="A9058" s="1"/>
      <c r="B9058" s="1"/>
      <c r="C9058" s="1"/>
      <c r="D9058" s="1"/>
      <c r="E9058" s="1"/>
      <c r="F9058" s="1"/>
      <c r="G9058" s="1"/>
      <c r="H9058" s="1"/>
      <c r="I9058" s="1"/>
      <c r="J9058" s="1"/>
      <c r="K9058" s="1"/>
      <c r="L9058" s="1"/>
      <c r="M9058" s="1"/>
      <c r="N9058" s="1"/>
      <c r="O9058" s="1"/>
      <c r="P9058" s="1"/>
      <c r="Q9058" s="1"/>
      <c r="R9058" s="1"/>
      <c r="S9058" s="1"/>
      <c r="T9058" s="1"/>
      <c r="U9058" s="1"/>
      <c r="V9058" s="1"/>
      <c r="W9058" s="1"/>
      <c r="X9058" s="1"/>
      <c r="Y9058" s="1"/>
      <c r="Z9058" s="1"/>
    </row>
    <row r="9059" spans="1:26" x14ac:dyDescent="0.25">
      <c r="A9059" s="1"/>
      <c r="B9059" s="1"/>
      <c r="C9059" s="1"/>
      <c r="D9059" s="1"/>
      <c r="E9059" s="1"/>
      <c r="F9059" s="1"/>
      <c r="G9059" s="1"/>
      <c r="H9059" s="1"/>
      <c r="I9059" s="1"/>
      <c r="J9059" s="1"/>
      <c r="K9059" s="1"/>
      <c r="L9059" s="1"/>
      <c r="M9059" s="1"/>
      <c r="N9059" s="1"/>
      <c r="O9059" s="1"/>
      <c r="P9059" s="1"/>
      <c r="Q9059" s="1"/>
      <c r="R9059" s="1"/>
      <c r="S9059" s="1"/>
      <c r="T9059" s="1"/>
      <c r="U9059" s="1"/>
      <c r="V9059" s="1"/>
      <c r="W9059" s="1"/>
      <c r="X9059" s="1"/>
      <c r="Y9059" s="1"/>
      <c r="Z9059" s="1"/>
    </row>
    <row r="9060" spans="1:26" x14ac:dyDescent="0.25">
      <c r="A9060" s="1"/>
      <c r="B9060" s="1"/>
      <c r="C9060" s="1"/>
      <c r="D9060" s="1"/>
      <c r="E9060" s="1"/>
      <c r="F9060" s="1"/>
      <c r="G9060" s="1"/>
      <c r="H9060" s="1"/>
      <c r="I9060" s="1"/>
      <c r="J9060" s="1"/>
      <c r="K9060" s="1"/>
      <c r="L9060" s="1"/>
      <c r="M9060" s="1"/>
      <c r="N9060" s="1"/>
      <c r="O9060" s="1"/>
      <c r="P9060" s="1"/>
      <c r="Q9060" s="1"/>
      <c r="R9060" s="1"/>
      <c r="S9060" s="1"/>
      <c r="T9060" s="1"/>
      <c r="U9060" s="1"/>
      <c r="V9060" s="1"/>
      <c r="W9060" s="1"/>
      <c r="X9060" s="1"/>
      <c r="Y9060" s="1"/>
      <c r="Z9060" s="1"/>
    </row>
    <row r="9061" spans="1:26" x14ac:dyDescent="0.25">
      <c r="A9061" s="1"/>
      <c r="B9061" s="1"/>
      <c r="C9061" s="1"/>
      <c r="D9061" s="1"/>
      <c r="E9061" s="1"/>
      <c r="F9061" s="1"/>
      <c r="G9061" s="1"/>
      <c r="H9061" s="1"/>
      <c r="I9061" s="1"/>
      <c r="J9061" s="1"/>
      <c r="K9061" s="1"/>
      <c r="L9061" s="1"/>
      <c r="M9061" s="1"/>
      <c r="N9061" s="1"/>
      <c r="O9061" s="1"/>
      <c r="P9061" s="1"/>
      <c r="Q9061" s="1"/>
      <c r="R9061" s="1"/>
      <c r="S9061" s="1"/>
      <c r="T9061" s="1"/>
      <c r="U9061" s="1"/>
      <c r="V9061" s="1"/>
      <c r="W9061" s="1"/>
      <c r="X9061" s="1"/>
      <c r="Y9061" s="1"/>
      <c r="Z9061" s="1"/>
    </row>
    <row r="9062" spans="1:26" x14ac:dyDescent="0.25">
      <c r="A9062" s="1"/>
      <c r="B9062" s="1"/>
      <c r="C9062" s="1"/>
      <c r="D9062" s="1"/>
      <c r="E9062" s="1"/>
      <c r="F9062" s="1"/>
      <c r="G9062" s="1"/>
      <c r="H9062" s="1"/>
      <c r="I9062" s="1"/>
      <c r="J9062" s="1"/>
      <c r="K9062" s="1"/>
      <c r="L9062" s="1"/>
      <c r="M9062" s="1"/>
      <c r="N9062" s="1"/>
      <c r="O9062" s="1"/>
      <c r="P9062" s="1"/>
      <c r="Q9062" s="1"/>
      <c r="R9062" s="1"/>
      <c r="S9062" s="1"/>
      <c r="T9062" s="1"/>
      <c r="U9062" s="1"/>
      <c r="V9062" s="1"/>
      <c r="W9062" s="1"/>
      <c r="X9062" s="1"/>
      <c r="Y9062" s="1"/>
      <c r="Z9062" s="1"/>
    </row>
    <row r="9063" spans="1:26" x14ac:dyDescent="0.25">
      <c r="A9063" s="1"/>
      <c r="B9063" s="1"/>
      <c r="C9063" s="1"/>
      <c r="D9063" s="1"/>
      <c r="E9063" s="1"/>
      <c r="F9063" s="1"/>
      <c r="G9063" s="1"/>
      <c r="H9063" s="1"/>
      <c r="I9063" s="1"/>
      <c r="J9063" s="1"/>
      <c r="K9063" s="1"/>
      <c r="L9063" s="1"/>
      <c r="M9063" s="1"/>
      <c r="N9063" s="1"/>
      <c r="O9063" s="1"/>
      <c r="P9063" s="1"/>
      <c r="Q9063" s="1"/>
      <c r="R9063" s="1"/>
      <c r="S9063" s="1"/>
      <c r="T9063" s="1"/>
      <c r="U9063" s="1"/>
      <c r="V9063" s="1"/>
      <c r="W9063" s="1"/>
      <c r="X9063" s="1"/>
      <c r="Y9063" s="1"/>
      <c r="Z9063" s="1"/>
    </row>
    <row r="9064" spans="1:26" x14ac:dyDescent="0.25">
      <c r="A9064" s="1"/>
      <c r="B9064" s="1"/>
      <c r="C9064" s="1"/>
      <c r="D9064" s="1"/>
      <c r="E9064" s="1"/>
      <c r="F9064" s="1"/>
      <c r="G9064" s="1"/>
      <c r="H9064" s="1"/>
      <c r="I9064" s="1"/>
      <c r="J9064" s="1"/>
      <c r="K9064" s="1"/>
      <c r="L9064" s="1"/>
      <c r="M9064" s="1"/>
      <c r="N9064" s="1"/>
      <c r="O9064" s="1"/>
      <c r="P9064" s="1"/>
      <c r="Q9064" s="1"/>
      <c r="R9064" s="1"/>
      <c r="S9064" s="1"/>
      <c r="T9064" s="1"/>
      <c r="U9064" s="1"/>
      <c r="V9064" s="1"/>
      <c r="W9064" s="1"/>
      <c r="X9064" s="1"/>
      <c r="Y9064" s="1"/>
      <c r="Z9064" s="1"/>
    </row>
    <row r="9065" spans="1:26" x14ac:dyDescent="0.25">
      <c r="A9065" s="1"/>
      <c r="B9065" s="1"/>
      <c r="C9065" s="1"/>
      <c r="D9065" s="1"/>
      <c r="E9065" s="1"/>
      <c r="F9065" s="1"/>
      <c r="G9065" s="1"/>
      <c r="H9065" s="1"/>
      <c r="I9065" s="1"/>
      <c r="J9065" s="1"/>
      <c r="K9065" s="1"/>
      <c r="L9065" s="1"/>
      <c r="M9065" s="1"/>
      <c r="N9065" s="1"/>
      <c r="O9065" s="1"/>
      <c r="P9065" s="1"/>
      <c r="Q9065" s="1"/>
      <c r="R9065" s="1"/>
      <c r="S9065" s="1"/>
      <c r="T9065" s="1"/>
      <c r="U9065" s="1"/>
      <c r="V9065" s="1"/>
      <c r="W9065" s="1"/>
      <c r="X9065" s="1"/>
      <c r="Y9065" s="1"/>
      <c r="Z9065" s="1"/>
    </row>
    <row r="9066" spans="1:26" x14ac:dyDescent="0.25">
      <c r="A9066" s="1"/>
      <c r="B9066" s="1"/>
      <c r="C9066" s="1"/>
      <c r="D9066" s="1"/>
      <c r="E9066" s="1"/>
      <c r="F9066" s="1"/>
      <c r="G9066" s="1"/>
      <c r="H9066" s="1"/>
      <c r="I9066" s="1"/>
      <c r="J9066" s="1"/>
      <c r="K9066" s="1"/>
      <c r="L9066" s="1"/>
      <c r="M9066" s="1"/>
      <c r="N9066" s="1"/>
      <c r="O9066" s="1"/>
      <c r="P9066" s="1"/>
      <c r="Q9066" s="1"/>
      <c r="R9066" s="1"/>
      <c r="S9066" s="1"/>
      <c r="T9066" s="1"/>
      <c r="U9066" s="1"/>
      <c r="V9066" s="1"/>
      <c r="W9066" s="1"/>
      <c r="X9066" s="1"/>
      <c r="Y9066" s="1"/>
      <c r="Z9066" s="1"/>
    </row>
    <row r="9067" spans="1:26" x14ac:dyDescent="0.25">
      <c r="A9067" s="1"/>
      <c r="B9067" s="1"/>
      <c r="C9067" s="1"/>
      <c r="D9067" s="1"/>
      <c r="E9067" s="1"/>
      <c r="F9067" s="1"/>
      <c r="G9067" s="1"/>
      <c r="H9067" s="1"/>
      <c r="I9067" s="1"/>
      <c r="J9067" s="1"/>
      <c r="K9067" s="1"/>
      <c r="L9067" s="1"/>
      <c r="M9067" s="1"/>
      <c r="N9067" s="1"/>
      <c r="O9067" s="1"/>
      <c r="P9067" s="1"/>
      <c r="Q9067" s="1"/>
      <c r="R9067" s="1"/>
      <c r="S9067" s="1"/>
      <c r="T9067" s="1"/>
      <c r="U9067" s="1"/>
      <c r="V9067" s="1"/>
      <c r="W9067" s="1"/>
      <c r="X9067" s="1"/>
      <c r="Y9067" s="1"/>
      <c r="Z9067" s="1"/>
    </row>
    <row r="9068" spans="1:26" x14ac:dyDescent="0.25">
      <c r="A9068" s="1"/>
      <c r="B9068" s="1"/>
      <c r="C9068" s="1"/>
      <c r="D9068" s="1"/>
      <c r="E9068" s="1"/>
      <c r="F9068" s="1"/>
      <c r="G9068" s="1"/>
      <c r="H9068" s="1"/>
      <c r="I9068" s="1"/>
      <c r="J9068" s="1"/>
      <c r="K9068" s="1"/>
      <c r="L9068" s="1"/>
      <c r="M9068" s="1"/>
      <c r="N9068" s="1"/>
      <c r="O9068" s="1"/>
      <c r="P9068" s="1"/>
      <c r="Q9068" s="1"/>
      <c r="R9068" s="1"/>
      <c r="S9068" s="1"/>
      <c r="T9068" s="1"/>
      <c r="U9068" s="1"/>
      <c r="V9068" s="1"/>
      <c r="W9068" s="1"/>
      <c r="X9068" s="1"/>
      <c r="Y9068" s="1"/>
      <c r="Z9068" s="1"/>
    </row>
    <row r="9069" spans="1:26" x14ac:dyDescent="0.25">
      <c r="A9069" s="1"/>
      <c r="B9069" s="1"/>
      <c r="C9069" s="1"/>
      <c r="D9069" s="1"/>
      <c r="E9069" s="1"/>
      <c r="F9069" s="1"/>
      <c r="G9069" s="1"/>
      <c r="H9069" s="1"/>
      <c r="I9069" s="1"/>
      <c r="J9069" s="1"/>
      <c r="K9069" s="1"/>
      <c r="L9069" s="1"/>
      <c r="M9069" s="1"/>
      <c r="N9069" s="1"/>
      <c r="O9069" s="1"/>
      <c r="P9069" s="1"/>
      <c r="Q9069" s="1"/>
      <c r="R9069" s="1"/>
      <c r="S9069" s="1"/>
      <c r="T9069" s="1"/>
      <c r="U9069" s="1"/>
      <c r="V9069" s="1"/>
      <c r="W9069" s="1"/>
      <c r="X9069" s="1"/>
      <c r="Y9069" s="1"/>
      <c r="Z9069" s="1"/>
    </row>
    <row r="9070" spans="1:26" x14ac:dyDescent="0.25">
      <c r="A9070" s="1"/>
      <c r="B9070" s="1"/>
      <c r="C9070" s="1"/>
      <c r="D9070" s="1"/>
      <c r="E9070" s="1"/>
      <c r="F9070" s="1"/>
      <c r="G9070" s="1"/>
      <c r="H9070" s="1"/>
      <c r="I9070" s="1"/>
      <c r="J9070" s="1"/>
      <c r="K9070" s="1"/>
      <c r="L9070" s="1"/>
      <c r="M9070" s="1"/>
      <c r="N9070" s="1"/>
      <c r="O9070" s="1"/>
      <c r="P9070" s="1"/>
      <c r="Q9070" s="1"/>
      <c r="R9070" s="1"/>
      <c r="S9070" s="1"/>
      <c r="T9070" s="1"/>
      <c r="U9070" s="1"/>
      <c r="V9070" s="1"/>
      <c r="W9070" s="1"/>
      <c r="X9070" s="1"/>
      <c r="Y9070" s="1"/>
      <c r="Z9070" s="1"/>
    </row>
    <row r="9071" spans="1:26" x14ac:dyDescent="0.25">
      <c r="A9071" s="1"/>
      <c r="B9071" s="1"/>
      <c r="C9071" s="1"/>
      <c r="D9071" s="1"/>
      <c r="E9071" s="1"/>
      <c r="F9071" s="1"/>
      <c r="G9071" s="1"/>
      <c r="H9071" s="1"/>
      <c r="I9071" s="1"/>
      <c r="J9071" s="1"/>
      <c r="K9071" s="1"/>
      <c r="L9071" s="1"/>
      <c r="M9071" s="1"/>
      <c r="N9071" s="1"/>
      <c r="O9071" s="1"/>
      <c r="P9071" s="1"/>
      <c r="Q9071" s="1"/>
      <c r="R9071" s="1"/>
      <c r="S9071" s="1"/>
      <c r="T9071" s="1"/>
      <c r="U9071" s="1"/>
      <c r="V9071" s="1"/>
      <c r="W9071" s="1"/>
      <c r="X9071" s="1"/>
      <c r="Y9071" s="1"/>
      <c r="Z9071" s="1"/>
    </row>
    <row r="9072" spans="1:26" x14ac:dyDescent="0.25">
      <c r="A9072" s="1"/>
      <c r="B9072" s="1"/>
      <c r="C9072" s="1"/>
      <c r="D9072" s="1"/>
      <c r="E9072" s="1"/>
      <c r="F9072" s="1"/>
      <c r="G9072" s="1"/>
      <c r="H9072" s="1"/>
      <c r="I9072" s="1"/>
      <c r="J9072" s="1"/>
      <c r="K9072" s="1"/>
      <c r="L9072" s="1"/>
      <c r="M9072" s="1"/>
      <c r="N9072" s="1"/>
      <c r="O9072" s="1"/>
      <c r="P9072" s="1"/>
      <c r="Q9072" s="1"/>
      <c r="R9072" s="1"/>
      <c r="S9072" s="1"/>
      <c r="T9072" s="1"/>
      <c r="U9072" s="1"/>
      <c r="V9072" s="1"/>
      <c r="W9072" s="1"/>
      <c r="X9072" s="1"/>
      <c r="Y9072" s="1"/>
      <c r="Z9072" s="1"/>
    </row>
    <row r="9073" spans="1:26" x14ac:dyDescent="0.25">
      <c r="A9073" s="1"/>
      <c r="B9073" s="1"/>
      <c r="C9073" s="1"/>
      <c r="D9073" s="1"/>
      <c r="E9073" s="1"/>
      <c r="F9073" s="1"/>
      <c r="G9073" s="1"/>
      <c r="H9073" s="1"/>
      <c r="I9073" s="1"/>
      <c r="J9073" s="1"/>
      <c r="K9073" s="1"/>
      <c r="L9073" s="1"/>
      <c r="M9073" s="1"/>
      <c r="N9073" s="1"/>
      <c r="O9073" s="1"/>
      <c r="P9073" s="1"/>
      <c r="Q9073" s="1"/>
      <c r="R9073" s="1"/>
      <c r="S9073" s="1"/>
      <c r="T9073" s="1"/>
      <c r="U9073" s="1"/>
      <c r="V9073" s="1"/>
      <c r="W9073" s="1"/>
      <c r="X9073" s="1"/>
      <c r="Y9073" s="1"/>
      <c r="Z9073" s="1"/>
    </row>
    <row r="9074" spans="1:26" x14ac:dyDescent="0.25">
      <c r="A9074" s="1"/>
      <c r="B9074" s="1"/>
      <c r="C9074" s="1"/>
      <c r="D9074" s="1"/>
      <c r="E9074" s="1"/>
      <c r="F9074" s="1"/>
      <c r="G9074" s="1"/>
      <c r="H9074" s="1"/>
      <c r="I9074" s="1"/>
      <c r="J9074" s="1"/>
      <c r="K9074" s="1"/>
      <c r="L9074" s="1"/>
      <c r="M9074" s="1"/>
      <c r="N9074" s="1"/>
      <c r="O9074" s="1"/>
      <c r="P9074" s="1"/>
      <c r="Q9074" s="1"/>
      <c r="R9074" s="1"/>
      <c r="S9074" s="1"/>
      <c r="T9074" s="1"/>
      <c r="U9074" s="1"/>
      <c r="V9074" s="1"/>
      <c r="W9074" s="1"/>
      <c r="X9074" s="1"/>
      <c r="Y9074" s="1"/>
      <c r="Z9074" s="1"/>
    </row>
    <row r="9075" spans="1:26" x14ac:dyDescent="0.25">
      <c r="A9075" s="1"/>
      <c r="B9075" s="1"/>
      <c r="C9075" s="1"/>
      <c r="D9075" s="1"/>
      <c r="E9075" s="1"/>
      <c r="F9075" s="1"/>
      <c r="G9075" s="1"/>
      <c r="H9075" s="1"/>
      <c r="I9075" s="1"/>
      <c r="J9075" s="1"/>
      <c r="K9075" s="1"/>
      <c r="L9075" s="1"/>
      <c r="M9075" s="1"/>
      <c r="N9075" s="1"/>
      <c r="O9075" s="1"/>
      <c r="P9075" s="1"/>
      <c r="Q9075" s="1"/>
      <c r="R9075" s="1"/>
      <c r="S9075" s="1"/>
      <c r="T9075" s="1"/>
      <c r="U9075" s="1"/>
      <c r="V9075" s="1"/>
      <c r="W9075" s="1"/>
      <c r="X9075" s="1"/>
      <c r="Y9075" s="1"/>
      <c r="Z9075" s="1"/>
    </row>
    <row r="9076" spans="1:26" x14ac:dyDescent="0.25">
      <c r="A9076" s="1"/>
      <c r="B9076" s="1"/>
      <c r="C9076" s="1"/>
      <c r="D9076" s="1"/>
      <c r="E9076" s="1"/>
      <c r="F9076" s="1"/>
      <c r="G9076" s="1"/>
      <c r="H9076" s="1"/>
      <c r="I9076" s="1"/>
      <c r="J9076" s="1"/>
      <c r="K9076" s="1"/>
      <c r="L9076" s="1"/>
      <c r="M9076" s="1"/>
      <c r="N9076" s="1"/>
      <c r="O9076" s="1"/>
      <c r="P9076" s="1"/>
      <c r="Q9076" s="1"/>
      <c r="R9076" s="1"/>
      <c r="S9076" s="1"/>
      <c r="T9076" s="1"/>
      <c r="U9076" s="1"/>
      <c r="V9076" s="1"/>
      <c r="W9076" s="1"/>
      <c r="X9076" s="1"/>
      <c r="Y9076" s="1"/>
      <c r="Z9076" s="1"/>
    </row>
    <row r="9077" spans="1:26" x14ac:dyDescent="0.25">
      <c r="A9077" s="1"/>
      <c r="B9077" s="1"/>
      <c r="C9077" s="1"/>
      <c r="D9077" s="1"/>
      <c r="E9077" s="1"/>
      <c r="F9077" s="1"/>
      <c r="G9077" s="1"/>
      <c r="H9077" s="1"/>
      <c r="I9077" s="1"/>
      <c r="J9077" s="1"/>
      <c r="K9077" s="1"/>
      <c r="L9077" s="1"/>
      <c r="M9077" s="1"/>
      <c r="N9077" s="1"/>
      <c r="O9077" s="1"/>
      <c r="P9077" s="1"/>
      <c r="Q9077" s="1"/>
      <c r="R9077" s="1"/>
      <c r="S9077" s="1"/>
      <c r="T9077" s="1"/>
      <c r="U9077" s="1"/>
      <c r="V9077" s="1"/>
      <c r="W9077" s="1"/>
      <c r="X9077" s="1"/>
      <c r="Y9077" s="1"/>
      <c r="Z9077" s="1"/>
    </row>
    <row r="9078" spans="1:26" x14ac:dyDescent="0.25">
      <c r="A9078" s="1"/>
      <c r="B9078" s="1"/>
      <c r="C9078" s="1"/>
      <c r="D9078" s="1"/>
      <c r="E9078" s="1"/>
      <c r="F9078" s="1"/>
      <c r="G9078" s="1"/>
      <c r="H9078" s="1"/>
      <c r="I9078" s="1"/>
      <c r="J9078" s="1"/>
      <c r="K9078" s="1"/>
      <c r="L9078" s="1"/>
      <c r="M9078" s="1"/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/>
      <c r="Y9078" s="1"/>
      <c r="Z9078" s="1"/>
    </row>
    <row r="9079" spans="1:26" x14ac:dyDescent="0.25">
      <c r="A9079" s="1"/>
      <c r="B9079" s="1"/>
      <c r="C9079" s="1"/>
      <c r="D9079" s="1"/>
      <c r="E9079" s="1"/>
      <c r="F9079" s="1"/>
      <c r="G9079" s="1"/>
      <c r="H9079" s="1"/>
      <c r="I9079" s="1"/>
      <c r="J9079" s="1"/>
      <c r="K9079" s="1"/>
      <c r="L9079" s="1"/>
      <c r="M9079" s="1"/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/>
      <c r="Y9079" s="1"/>
      <c r="Z9079" s="1"/>
    </row>
    <row r="9080" spans="1:26" x14ac:dyDescent="0.25">
      <c r="A9080" s="1"/>
      <c r="B9080" s="1"/>
      <c r="C9080" s="1"/>
      <c r="D9080" s="1"/>
      <c r="E9080" s="1"/>
      <c r="F9080" s="1"/>
      <c r="G9080" s="1"/>
      <c r="H9080" s="1"/>
      <c r="I9080" s="1"/>
      <c r="J9080" s="1"/>
      <c r="K9080" s="1"/>
      <c r="L9080" s="1"/>
      <c r="M9080" s="1"/>
      <c r="N9080" s="1"/>
      <c r="O9080" s="1"/>
      <c r="P9080" s="1"/>
      <c r="Q9080" s="1"/>
      <c r="R9080" s="1"/>
      <c r="S9080" s="1"/>
      <c r="T9080" s="1"/>
      <c r="U9080" s="1"/>
      <c r="V9080" s="1"/>
      <c r="W9080" s="1"/>
      <c r="X9080" s="1"/>
      <c r="Y9080" s="1"/>
      <c r="Z9080" s="1"/>
    </row>
    <row r="9081" spans="1:26" x14ac:dyDescent="0.25">
      <c r="A9081" s="1"/>
      <c r="B9081" s="1"/>
      <c r="C9081" s="1"/>
      <c r="D9081" s="1"/>
      <c r="E9081" s="1"/>
      <c r="F9081" s="1"/>
      <c r="G9081" s="1"/>
      <c r="H9081" s="1"/>
      <c r="I9081" s="1"/>
      <c r="J9081" s="1"/>
      <c r="K9081" s="1"/>
      <c r="L9081" s="1"/>
      <c r="M9081" s="1"/>
      <c r="N9081" s="1"/>
      <c r="O9081" s="1"/>
      <c r="P9081" s="1"/>
      <c r="Q9081" s="1"/>
      <c r="R9081" s="1"/>
      <c r="S9081" s="1"/>
      <c r="T9081" s="1"/>
      <c r="U9081" s="1"/>
      <c r="V9081" s="1"/>
      <c r="W9081" s="1"/>
      <c r="X9081" s="1"/>
      <c r="Y9081" s="1"/>
      <c r="Z9081" s="1"/>
    </row>
    <row r="9082" spans="1:26" x14ac:dyDescent="0.25">
      <c r="A9082" s="1"/>
      <c r="B9082" s="1"/>
      <c r="C9082" s="1"/>
      <c r="D9082" s="1"/>
      <c r="E9082" s="1"/>
      <c r="F9082" s="1"/>
      <c r="G9082" s="1"/>
      <c r="H9082" s="1"/>
      <c r="I9082" s="1"/>
      <c r="J9082" s="1"/>
      <c r="K9082" s="1"/>
      <c r="L9082" s="1"/>
      <c r="M9082" s="1"/>
      <c r="N9082" s="1"/>
      <c r="O9082" s="1"/>
      <c r="P9082" s="1"/>
      <c r="Q9082" s="1"/>
      <c r="R9082" s="1"/>
      <c r="S9082" s="1"/>
      <c r="T9082" s="1"/>
      <c r="U9082" s="1"/>
      <c r="V9082" s="1"/>
      <c r="W9082" s="1"/>
      <c r="X9082" s="1"/>
      <c r="Y9082" s="1"/>
      <c r="Z9082" s="1"/>
    </row>
    <row r="9083" spans="1:26" x14ac:dyDescent="0.25">
      <c r="A9083" s="1"/>
      <c r="B9083" s="1"/>
      <c r="C9083" s="1"/>
      <c r="D9083" s="1"/>
      <c r="E9083" s="1"/>
      <c r="F9083" s="1"/>
      <c r="G9083" s="1"/>
      <c r="H9083" s="1"/>
      <c r="I9083" s="1"/>
      <c r="J9083" s="1"/>
      <c r="K9083" s="1"/>
      <c r="L9083" s="1"/>
      <c r="M9083" s="1"/>
      <c r="N9083" s="1"/>
      <c r="O9083" s="1"/>
      <c r="P9083" s="1"/>
      <c r="Q9083" s="1"/>
      <c r="R9083" s="1"/>
      <c r="S9083" s="1"/>
      <c r="T9083" s="1"/>
      <c r="U9083" s="1"/>
      <c r="V9083" s="1"/>
      <c r="W9083" s="1"/>
      <c r="X9083" s="1"/>
      <c r="Y9083" s="1"/>
      <c r="Z9083" s="1"/>
    </row>
    <row r="9084" spans="1:26" x14ac:dyDescent="0.25">
      <c r="A9084" s="1"/>
      <c r="B9084" s="1"/>
      <c r="C9084" s="1"/>
      <c r="D9084" s="1"/>
      <c r="E9084" s="1"/>
      <c r="F9084" s="1"/>
      <c r="G9084" s="1"/>
      <c r="H9084" s="1"/>
      <c r="I9084" s="1"/>
      <c r="J9084" s="1"/>
      <c r="K9084" s="1"/>
      <c r="L9084" s="1"/>
      <c r="M9084" s="1"/>
      <c r="N9084" s="1"/>
      <c r="O9084" s="1"/>
      <c r="P9084" s="1"/>
      <c r="Q9084" s="1"/>
      <c r="R9084" s="1"/>
      <c r="S9084" s="1"/>
      <c r="T9084" s="1"/>
      <c r="U9084" s="1"/>
      <c r="V9084" s="1"/>
      <c r="W9084" s="1"/>
      <c r="X9084" s="1"/>
      <c r="Y9084" s="1"/>
      <c r="Z9084" s="1"/>
    </row>
    <row r="9085" spans="1:26" x14ac:dyDescent="0.25">
      <c r="A9085" s="1"/>
      <c r="B9085" s="1"/>
      <c r="C9085" s="1"/>
      <c r="D9085" s="1"/>
      <c r="E9085" s="1"/>
      <c r="F9085" s="1"/>
      <c r="G9085" s="1"/>
      <c r="H9085" s="1"/>
      <c r="I9085" s="1"/>
      <c r="J9085" s="1"/>
      <c r="K9085" s="1"/>
      <c r="L9085" s="1"/>
      <c r="M9085" s="1"/>
      <c r="N9085" s="1"/>
      <c r="O9085" s="1"/>
      <c r="P9085" s="1"/>
      <c r="Q9085" s="1"/>
      <c r="R9085" s="1"/>
      <c r="S9085" s="1"/>
      <c r="T9085" s="1"/>
      <c r="U9085" s="1"/>
      <c r="V9085" s="1"/>
      <c r="W9085" s="1"/>
      <c r="X9085" s="1"/>
      <c r="Y9085" s="1"/>
      <c r="Z9085" s="1"/>
    </row>
    <row r="9086" spans="1:26" x14ac:dyDescent="0.25">
      <c r="A9086" s="1"/>
      <c r="B9086" s="1"/>
      <c r="C9086" s="1"/>
      <c r="D9086" s="1"/>
      <c r="E9086" s="1"/>
      <c r="F9086" s="1"/>
      <c r="G9086" s="1"/>
      <c r="H9086" s="1"/>
      <c r="I9086" s="1"/>
      <c r="J9086" s="1"/>
      <c r="K9086" s="1"/>
      <c r="L9086" s="1"/>
      <c r="M9086" s="1"/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  <c r="Z9086" s="1"/>
    </row>
    <row r="9087" spans="1:26" x14ac:dyDescent="0.25">
      <c r="A9087" s="1"/>
      <c r="B9087" s="1"/>
      <c r="C9087" s="1"/>
      <c r="D9087" s="1"/>
      <c r="E9087" s="1"/>
      <c r="F9087" s="1"/>
      <c r="G9087" s="1"/>
      <c r="H9087" s="1"/>
      <c r="I9087" s="1"/>
      <c r="J9087" s="1"/>
      <c r="K9087" s="1"/>
      <c r="L9087" s="1"/>
      <c r="M9087" s="1"/>
      <c r="N9087" s="1"/>
      <c r="O9087" s="1"/>
      <c r="P9087" s="1"/>
      <c r="Q9087" s="1"/>
      <c r="R9087" s="1"/>
      <c r="S9087" s="1"/>
      <c r="T9087" s="1"/>
      <c r="U9087" s="1"/>
      <c r="V9087" s="1"/>
      <c r="W9087" s="1"/>
      <c r="X9087" s="1"/>
      <c r="Y9087" s="1"/>
      <c r="Z9087" s="1"/>
    </row>
    <row r="9088" spans="1:26" x14ac:dyDescent="0.25">
      <c r="A9088" s="1"/>
      <c r="B9088" s="1"/>
      <c r="C9088" s="1"/>
      <c r="D9088" s="1"/>
      <c r="E9088" s="1"/>
      <c r="F9088" s="1"/>
      <c r="G9088" s="1"/>
      <c r="H9088" s="1"/>
      <c r="I9088" s="1"/>
      <c r="J9088" s="1"/>
      <c r="K9088" s="1"/>
      <c r="L9088" s="1"/>
      <c r="M9088" s="1"/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/>
      <c r="Y9088" s="1"/>
      <c r="Z9088" s="1"/>
    </row>
    <row r="9089" spans="1:26" x14ac:dyDescent="0.25">
      <c r="A9089" s="1"/>
      <c r="B9089" s="1"/>
      <c r="C9089" s="1"/>
      <c r="D9089" s="1"/>
      <c r="E9089" s="1"/>
      <c r="F9089" s="1"/>
      <c r="G9089" s="1"/>
      <c r="H9089" s="1"/>
      <c r="I9089" s="1"/>
      <c r="J9089" s="1"/>
      <c r="K9089" s="1"/>
      <c r="L9089" s="1"/>
      <c r="M9089" s="1"/>
      <c r="N9089" s="1"/>
      <c r="O9089" s="1"/>
      <c r="P9089" s="1"/>
      <c r="Q9089" s="1"/>
      <c r="R9089" s="1"/>
      <c r="S9089" s="1"/>
      <c r="T9089" s="1"/>
      <c r="U9089" s="1"/>
      <c r="V9089" s="1"/>
      <c r="W9089" s="1"/>
      <c r="X9089" s="1"/>
      <c r="Y9089" s="1"/>
      <c r="Z9089" s="1"/>
    </row>
    <row r="9090" spans="1:26" x14ac:dyDescent="0.25">
      <c r="A9090" s="1"/>
      <c r="B9090" s="1"/>
      <c r="C9090" s="1"/>
      <c r="D9090" s="1"/>
      <c r="E9090" s="1"/>
      <c r="F9090" s="1"/>
      <c r="G9090" s="1"/>
      <c r="H9090" s="1"/>
      <c r="I9090" s="1"/>
      <c r="J9090" s="1"/>
      <c r="K9090" s="1"/>
      <c r="L9090" s="1"/>
      <c r="M9090" s="1"/>
      <c r="N9090" s="1"/>
      <c r="O9090" s="1"/>
      <c r="P9090" s="1"/>
      <c r="Q9090" s="1"/>
      <c r="R9090" s="1"/>
      <c r="S9090" s="1"/>
      <c r="T9090" s="1"/>
      <c r="U9090" s="1"/>
      <c r="V9090" s="1"/>
      <c r="W9090" s="1"/>
      <c r="X9090" s="1"/>
      <c r="Y9090" s="1"/>
      <c r="Z9090" s="1"/>
    </row>
    <row r="9091" spans="1:26" x14ac:dyDescent="0.25">
      <c r="A9091" s="1"/>
      <c r="B9091" s="1"/>
      <c r="C9091" s="1"/>
      <c r="D9091" s="1"/>
      <c r="E9091" s="1"/>
      <c r="F9091" s="1"/>
      <c r="G9091" s="1"/>
      <c r="H9091" s="1"/>
      <c r="I9091" s="1"/>
      <c r="J9091" s="1"/>
      <c r="K9091" s="1"/>
      <c r="L9091" s="1"/>
      <c r="M9091" s="1"/>
      <c r="N9091" s="1"/>
      <c r="O9091" s="1"/>
      <c r="P9091" s="1"/>
      <c r="Q9091" s="1"/>
      <c r="R9091" s="1"/>
      <c r="S9091" s="1"/>
      <c r="T9091" s="1"/>
      <c r="U9091" s="1"/>
      <c r="V9091" s="1"/>
      <c r="W9091" s="1"/>
      <c r="X9091" s="1"/>
      <c r="Y9091" s="1"/>
      <c r="Z9091" s="1"/>
    </row>
    <row r="9092" spans="1:26" x14ac:dyDescent="0.25">
      <c r="A9092" s="1"/>
      <c r="B9092" s="1"/>
      <c r="C9092" s="1"/>
      <c r="D9092" s="1"/>
      <c r="E9092" s="1"/>
      <c r="F9092" s="1"/>
      <c r="G9092" s="1"/>
      <c r="H9092" s="1"/>
      <c r="I9092" s="1"/>
      <c r="J9092" s="1"/>
      <c r="K9092" s="1"/>
      <c r="L9092" s="1"/>
      <c r="M9092" s="1"/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/>
      <c r="Y9092" s="1"/>
      <c r="Z9092" s="1"/>
    </row>
    <row r="9093" spans="1:26" x14ac:dyDescent="0.25">
      <c r="A9093" s="1"/>
      <c r="B9093" s="1"/>
      <c r="C9093" s="1"/>
      <c r="D9093" s="1"/>
      <c r="E9093" s="1"/>
      <c r="F9093" s="1"/>
      <c r="G9093" s="1"/>
      <c r="H9093" s="1"/>
      <c r="I9093" s="1"/>
      <c r="J9093" s="1"/>
      <c r="K9093" s="1"/>
      <c r="L9093" s="1"/>
      <c r="M9093" s="1"/>
      <c r="N9093" s="1"/>
      <c r="O9093" s="1"/>
      <c r="P9093" s="1"/>
      <c r="Q9093" s="1"/>
      <c r="R9093" s="1"/>
      <c r="S9093" s="1"/>
      <c r="T9093" s="1"/>
      <c r="U9093" s="1"/>
      <c r="V9093" s="1"/>
      <c r="W9093" s="1"/>
      <c r="X9093" s="1"/>
      <c r="Y9093" s="1"/>
      <c r="Z9093" s="1"/>
    </row>
    <row r="9094" spans="1:26" x14ac:dyDescent="0.25">
      <c r="A9094" s="1"/>
      <c r="B9094" s="1"/>
      <c r="C9094" s="1"/>
      <c r="D9094" s="1"/>
      <c r="E9094" s="1"/>
      <c r="F9094" s="1"/>
      <c r="G9094" s="1"/>
      <c r="H9094" s="1"/>
      <c r="I9094" s="1"/>
      <c r="J9094" s="1"/>
      <c r="K9094" s="1"/>
      <c r="L9094" s="1"/>
      <c r="M9094" s="1"/>
      <c r="N9094" s="1"/>
      <c r="O9094" s="1"/>
      <c r="P9094" s="1"/>
      <c r="Q9094" s="1"/>
      <c r="R9094" s="1"/>
      <c r="S9094" s="1"/>
      <c r="T9094" s="1"/>
      <c r="U9094" s="1"/>
      <c r="V9094" s="1"/>
      <c r="W9094" s="1"/>
      <c r="X9094" s="1"/>
      <c r="Y9094" s="1"/>
      <c r="Z9094" s="1"/>
    </row>
    <row r="9095" spans="1:26" x14ac:dyDescent="0.25">
      <c r="A9095" s="1"/>
      <c r="B9095" s="1"/>
      <c r="C9095" s="1"/>
      <c r="D9095" s="1"/>
      <c r="E9095" s="1"/>
      <c r="F9095" s="1"/>
      <c r="G9095" s="1"/>
      <c r="H9095" s="1"/>
      <c r="I9095" s="1"/>
      <c r="J9095" s="1"/>
      <c r="K9095" s="1"/>
      <c r="L9095" s="1"/>
      <c r="M9095" s="1"/>
      <c r="N9095" s="1"/>
      <c r="O9095" s="1"/>
      <c r="P9095" s="1"/>
      <c r="Q9095" s="1"/>
      <c r="R9095" s="1"/>
      <c r="S9095" s="1"/>
      <c r="T9095" s="1"/>
      <c r="U9095" s="1"/>
      <c r="V9095" s="1"/>
      <c r="W9095" s="1"/>
      <c r="X9095" s="1"/>
      <c r="Y9095" s="1"/>
      <c r="Z9095" s="1"/>
    </row>
    <row r="9096" spans="1:26" x14ac:dyDescent="0.25">
      <c r="A9096" s="1"/>
      <c r="B9096" s="1"/>
      <c r="C9096" s="1"/>
      <c r="D9096" s="1"/>
      <c r="E9096" s="1"/>
      <c r="F9096" s="1"/>
      <c r="G9096" s="1"/>
      <c r="H9096" s="1"/>
      <c r="I9096" s="1"/>
      <c r="J9096" s="1"/>
      <c r="K9096" s="1"/>
      <c r="L9096" s="1"/>
      <c r="M9096" s="1"/>
      <c r="N9096" s="1"/>
      <c r="O9096" s="1"/>
      <c r="P9096" s="1"/>
      <c r="Q9096" s="1"/>
      <c r="R9096" s="1"/>
      <c r="S9096" s="1"/>
      <c r="T9096" s="1"/>
      <c r="U9096" s="1"/>
      <c r="V9096" s="1"/>
      <c r="W9096" s="1"/>
      <c r="X9096" s="1"/>
      <c r="Y9096" s="1"/>
      <c r="Z9096" s="1"/>
    </row>
    <row r="9097" spans="1:26" x14ac:dyDescent="0.25">
      <c r="A9097" s="1"/>
      <c r="B9097" s="1"/>
      <c r="C9097" s="1"/>
      <c r="D9097" s="1"/>
      <c r="E9097" s="1"/>
      <c r="F9097" s="1"/>
      <c r="G9097" s="1"/>
      <c r="H9097" s="1"/>
      <c r="I9097" s="1"/>
      <c r="J9097" s="1"/>
      <c r="K9097" s="1"/>
      <c r="L9097" s="1"/>
      <c r="M9097" s="1"/>
      <c r="N9097" s="1"/>
      <c r="O9097" s="1"/>
      <c r="P9097" s="1"/>
      <c r="Q9097" s="1"/>
      <c r="R9097" s="1"/>
      <c r="S9097" s="1"/>
      <c r="T9097" s="1"/>
      <c r="U9097" s="1"/>
      <c r="V9097" s="1"/>
      <c r="W9097" s="1"/>
      <c r="X9097" s="1"/>
      <c r="Y9097" s="1"/>
      <c r="Z9097" s="1"/>
    </row>
    <row r="9098" spans="1:26" x14ac:dyDescent="0.25">
      <c r="A9098" s="1"/>
      <c r="B9098" s="1"/>
      <c r="C9098" s="1"/>
      <c r="D9098" s="1"/>
      <c r="E9098" s="1"/>
      <c r="F9098" s="1"/>
      <c r="G9098" s="1"/>
      <c r="H9098" s="1"/>
      <c r="I9098" s="1"/>
      <c r="J9098" s="1"/>
      <c r="K9098" s="1"/>
      <c r="L9098" s="1"/>
      <c r="M9098" s="1"/>
      <c r="N9098" s="1"/>
      <c r="O9098" s="1"/>
      <c r="P9098" s="1"/>
      <c r="Q9098" s="1"/>
      <c r="R9098" s="1"/>
      <c r="S9098" s="1"/>
      <c r="T9098" s="1"/>
      <c r="U9098" s="1"/>
      <c r="V9098" s="1"/>
      <c r="W9098" s="1"/>
      <c r="X9098" s="1"/>
      <c r="Y9098" s="1"/>
      <c r="Z9098" s="1"/>
    </row>
    <row r="9099" spans="1:26" x14ac:dyDescent="0.25">
      <c r="A9099" s="1"/>
      <c r="B9099" s="1"/>
      <c r="C9099" s="1"/>
      <c r="D9099" s="1"/>
      <c r="E9099" s="1"/>
      <c r="F9099" s="1"/>
      <c r="G9099" s="1"/>
      <c r="H9099" s="1"/>
      <c r="I9099" s="1"/>
      <c r="J9099" s="1"/>
      <c r="K9099" s="1"/>
      <c r="L9099" s="1"/>
      <c r="M9099" s="1"/>
      <c r="N9099" s="1"/>
      <c r="O9099" s="1"/>
      <c r="P9099" s="1"/>
      <c r="Q9099" s="1"/>
      <c r="R9099" s="1"/>
      <c r="S9099" s="1"/>
      <c r="T9099" s="1"/>
      <c r="U9099" s="1"/>
      <c r="V9099" s="1"/>
      <c r="W9099" s="1"/>
      <c r="X9099" s="1"/>
      <c r="Y9099" s="1"/>
      <c r="Z9099" s="1"/>
    </row>
    <row r="9100" spans="1:26" x14ac:dyDescent="0.25">
      <c r="A9100" s="1"/>
      <c r="B9100" s="1"/>
      <c r="C9100" s="1"/>
      <c r="D9100" s="1"/>
      <c r="E9100" s="1"/>
      <c r="F9100" s="1"/>
      <c r="G9100" s="1"/>
      <c r="H9100" s="1"/>
      <c r="I9100" s="1"/>
      <c r="J9100" s="1"/>
      <c r="K9100" s="1"/>
      <c r="L9100" s="1"/>
      <c r="M9100" s="1"/>
      <c r="N9100" s="1"/>
      <c r="O9100" s="1"/>
      <c r="P9100" s="1"/>
      <c r="Q9100" s="1"/>
      <c r="R9100" s="1"/>
      <c r="S9100" s="1"/>
      <c r="T9100" s="1"/>
      <c r="U9100" s="1"/>
      <c r="V9100" s="1"/>
      <c r="W9100" s="1"/>
      <c r="X9100" s="1"/>
      <c r="Y9100" s="1"/>
      <c r="Z9100" s="1"/>
    </row>
    <row r="9101" spans="1:26" x14ac:dyDescent="0.25">
      <c r="A9101" s="1"/>
      <c r="B9101" s="1"/>
      <c r="C9101" s="1"/>
      <c r="D9101" s="1"/>
      <c r="E9101" s="1"/>
      <c r="F9101" s="1"/>
      <c r="G9101" s="1"/>
      <c r="H9101" s="1"/>
      <c r="I9101" s="1"/>
      <c r="J9101" s="1"/>
      <c r="K9101" s="1"/>
      <c r="L9101" s="1"/>
      <c r="M9101" s="1"/>
      <c r="N9101" s="1"/>
      <c r="O9101" s="1"/>
      <c r="P9101" s="1"/>
      <c r="Q9101" s="1"/>
      <c r="R9101" s="1"/>
      <c r="S9101" s="1"/>
      <c r="T9101" s="1"/>
      <c r="U9101" s="1"/>
      <c r="V9101" s="1"/>
      <c r="W9101" s="1"/>
      <c r="X9101" s="1"/>
      <c r="Y9101" s="1"/>
      <c r="Z9101" s="1"/>
    </row>
    <row r="9102" spans="1:26" x14ac:dyDescent="0.25">
      <c r="A9102" s="1"/>
      <c r="B9102" s="1"/>
      <c r="C9102" s="1"/>
      <c r="D9102" s="1"/>
      <c r="E9102" s="1"/>
      <c r="F9102" s="1"/>
      <c r="G9102" s="1"/>
      <c r="H9102" s="1"/>
      <c r="I9102" s="1"/>
      <c r="J9102" s="1"/>
      <c r="K9102" s="1"/>
      <c r="L9102" s="1"/>
      <c r="M9102" s="1"/>
      <c r="N9102" s="1"/>
      <c r="O9102" s="1"/>
      <c r="P9102" s="1"/>
      <c r="Q9102" s="1"/>
      <c r="R9102" s="1"/>
      <c r="S9102" s="1"/>
      <c r="T9102" s="1"/>
      <c r="U9102" s="1"/>
      <c r="V9102" s="1"/>
      <c r="W9102" s="1"/>
      <c r="X9102" s="1"/>
      <c r="Y9102" s="1"/>
      <c r="Z9102" s="1"/>
    </row>
    <row r="9103" spans="1:26" x14ac:dyDescent="0.25">
      <c r="A9103" s="1"/>
      <c r="B9103" s="1"/>
      <c r="C9103" s="1"/>
      <c r="D9103" s="1"/>
      <c r="E9103" s="1"/>
      <c r="F9103" s="1"/>
      <c r="G9103" s="1"/>
      <c r="H9103" s="1"/>
      <c r="I9103" s="1"/>
      <c r="J9103" s="1"/>
      <c r="K9103" s="1"/>
      <c r="L9103" s="1"/>
      <c r="M9103" s="1"/>
      <c r="N9103" s="1"/>
      <c r="O9103" s="1"/>
      <c r="P9103" s="1"/>
      <c r="Q9103" s="1"/>
      <c r="R9103" s="1"/>
      <c r="S9103" s="1"/>
      <c r="T9103" s="1"/>
      <c r="U9103" s="1"/>
      <c r="V9103" s="1"/>
      <c r="W9103" s="1"/>
      <c r="X9103" s="1"/>
      <c r="Y9103" s="1"/>
      <c r="Z9103" s="1"/>
    </row>
    <row r="9104" spans="1:26" x14ac:dyDescent="0.25">
      <c r="A9104" s="1"/>
      <c r="B9104" s="1"/>
      <c r="C9104" s="1"/>
      <c r="D9104" s="1"/>
      <c r="E9104" s="1"/>
      <c r="F9104" s="1"/>
      <c r="G9104" s="1"/>
      <c r="H9104" s="1"/>
      <c r="I9104" s="1"/>
      <c r="J9104" s="1"/>
      <c r="K9104" s="1"/>
      <c r="L9104" s="1"/>
      <c r="M9104" s="1"/>
      <c r="N9104" s="1"/>
      <c r="O9104" s="1"/>
      <c r="P9104" s="1"/>
      <c r="Q9104" s="1"/>
      <c r="R9104" s="1"/>
      <c r="S9104" s="1"/>
      <c r="T9104" s="1"/>
      <c r="U9104" s="1"/>
      <c r="V9104" s="1"/>
      <c r="W9104" s="1"/>
      <c r="X9104" s="1"/>
      <c r="Y9104" s="1"/>
      <c r="Z9104" s="1"/>
    </row>
    <row r="9105" spans="1:26" x14ac:dyDescent="0.25">
      <c r="A9105" s="1"/>
      <c r="B9105" s="1"/>
      <c r="C9105" s="1"/>
      <c r="D9105" s="1"/>
      <c r="E9105" s="1"/>
      <c r="F9105" s="1"/>
      <c r="G9105" s="1"/>
      <c r="H9105" s="1"/>
      <c r="I9105" s="1"/>
      <c r="J9105" s="1"/>
      <c r="K9105" s="1"/>
      <c r="L9105" s="1"/>
      <c r="M9105" s="1"/>
      <c r="N9105" s="1"/>
      <c r="O9105" s="1"/>
      <c r="P9105" s="1"/>
      <c r="Q9105" s="1"/>
      <c r="R9105" s="1"/>
      <c r="S9105" s="1"/>
      <c r="T9105" s="1"/>
      <c r="U9105" s="1"/>
      <c r="V9105" s="1"/>
      <c r="W9105" s="1"/>
      <c r="X9105" s="1"/>
      <c r="Y9105" s="1"/>
      <c r="Z9105" s="1"/>
    </row>
    <row r="9106" spans="1:26" x14ac:dyDescent="0.25">
      <c r="A9106" s="1"/>
      <c r="B9106" s="1"/>
      <c r="C9106" s="1"/>
      <c r="D9106" s="1"/>
      <c r="E9106" s="1"/>
      <c r="F9106" s="1"/>
      <c r="G9106" s="1"/>
      <c r="H9106" s="1"/>
      <c r="I9106" s="1"/>
      <c r="J9106" s="1"/>
      <c r="K9106" s="1"/>
      <c r="L9106" s="1"/>
      <c r="M9106" s="1"/>
      <c r="N9106" s="1"/>
      <c r="O9106" s="1"/>
      <c r="P9106" s="1"/>
      <c r="Q9106" s="1"/>
      <c r="R9106" s="1"/>
      <c r="S9106" s="1"/>
      <c r="T9106" s="1"/>
      <c r="U9106" s="1"/>
      <c r="V9106" s="1"/>
      <c r="W9106" s="1"/>
      <c r="X9106" s="1"/>
      <c r="Y9106" s="1"/>
      <c r="Z9106" s="1"/>
    </row>
    <row r="9107" spans="1:26" x14ac:dyDescent="0.25">
      <c r="A9107" s="1"/>
      <c r="B9107" s="1"/>
      <c r="C9107" s="1"/>
      <c r="D9107" s="1"/>
      <c r="E9107" s="1"/>
      <c r="F9107" s="1"/>
      <c r="G9107" s="1"/>
      <c r="H9107" s="1"/>
      <c r="I9107" s="1"/>
      <c r="J9107" s="1"/>
      <c r="K9107" s="1"/>
      <c r="L9107" s="1"/>
      <c r="M9107" s="1"/>
      <c r="N9107" s="1"/>
      <c r="O9107" s="1"/>
      <c r="P9107" s="1"/>
      <c r="Q9107" s="1"/>
      <c r="R9107" s="1"/>
      <c r="S9107" s="1"/>
      <c r="T9107" s="1"/>
      <c r="U9107" s="1"/>
      <c r="V9107" s="1"/>
      <c r="W9107" s="1"/>
      <c r="X9107" s="1"/>
      <c r="Y9107" s="1"/>
      <c r="Z9107" s="1"/>
    </row>
    <row r="9108" spans="1:26" x14ac:dyDescent="0.25">
      <c r="A9108" s="1"/>
      <c r="B9108" s="1"/>
      <c r="C9108" s="1"/>
      <c r="D9108" s="1"/>
      <c r="E9108" s="1"/>
      <c r="F9108" s="1"/>
      <c r="G9108" s="1"/>
      <c r="H9108" s="1"/>
      <c r="I9108" s="1"/>
      <c r="J9108" s="1"/>
      <c r="K9108" s="1"/>
      <c r="L9108" s="1"/>
      <c r="M9108" s="1"/>
      <c r="N9108" s="1"/>
      <c r="O9108" s="1"/>
      <c r="P9108" s="1"/>
      <c r="Q9108" s="1"/>
      <c r="R9108" s="1"/>
      <c r="S9108" s="1"/>
      <c r="T9108" s="1"/>
      <c r="U9108" s="1"/>
      <c r="V9108" s="1"/>
      <c r="W9108" s="1"/>
      <c r="X9108" s="1"/>
      <c r="Y9108" s="1"/>
      <c r="Z9108" s="1"/>
    </row>
    <row r="9109" spans="1:26" x14ac:dyDescent="0.25">
      <c r="A9109" s="1"/>
      <c r="B9109" s="1"/>
      <c r="C9109" s="1"/>
      <c r="D9109" s="1"/>
      <c r="E9109" s="1"/>
      <c r="F9109" s="1"/>
      <c r="G9109" s="1"/>
      <c r="H9109" s="1"/>
      <c r="I9109" s="1"/>
      <c r="J9109" s="1"/>
      <c r="K9109" s="1"/>
      <c r="L9109" s="1"/>
      <c r="M9109" s="1"/>
      <c r="N9109" s="1"/>
      <c r="O9109" s="1"/>
      <c r="P9109" s="1"/>
      <c r="Q9109" s="1"/>
      <c r="R9109" s="1"/>
      <c r="S9109" s="1"/>
      <c r="T9109" s="1"/>
      <c r="U9109" s="1"/>
      <c r="V9109" s="1"/>
      <c r="W9109" s="1"/>
      <c r="X9109" s="1"/>
      <c r="Y9109" s="1"/>
      <c r="Z9109" s="1"/>
    </row>
    <row r="9110" spans="1:26" x14ac:dyDescent="0.25">
      <c r="A9110" s="1"/>
      <c r="B9110" s="1"/>
      <c r="C9110" s="1"/>
      <c r="D9110" s="1"/>
      <c r="E9110" s="1"/>
      <c r="F9110" s="1"/>
      <c r="G9110" s="1"/>
      <c r="H9110" s="1"/>
      <c r="I9110" s="1"/>
      <c r="J9110" s="1"/>
      <c r="K9110" s="1"/>
      <c r="L9110" s="1"/>
      <c r="M9110" s="1"/>
      <c r="N9110" s="1"/>
      <c r="O9110" s="1"/>
      <c r="P9110" s="1"/>
      <c r="Q9110" s="1"/>
      <c r="R9110" s="1"/>
      <c r="S9110" s="1"/>
      <c r="T9110" s="1"/>
      <c r="U9110" s="1"/>
      <c r="V9110" s="1"/>
      <c r="W9110" s="1"/>
      <c r="X9110" s="1"/>
      <c r="Y9110" s="1"/>
      <c r="Z9110" s="1"/>
    </row>
    <row r="9111" spans="1:26" x14ac:dyDescent="0.25">
      <c r="A9111" s="1"/>
      <c r="B9111" s="1"/>
      <c r="C9111" s="1"/>
      <c r="D9111" s="1"/>
      <c r="E9111" s="1"/>
      <c r="F9111" s="1"/>
      <c r="G9111" s="1"/>
      <c r="H9111" s="1"/>
      <c r="I9111" s="1"/>
      <c r="J9111" s="1"/>
      <c r="K9111" s="1"/>
      <c r="L9111" s="1"/>
      <c r="M9111" s="1"/>
      <c r="N9111" s="1"/>
      <c r="O9111" s="1"/>
      <c r="P9111" s="1"/>
      <c r="Q9111" s="1"/>
      <c r="R9111" s="1"/>
      <c r="S9111" s="1"/>
      <c r="T9111" s="1"/>
      <c r="U9111" s="1"/>
      <c r="V9111" s="1"/>
      <c r="W9111" s="1"/>
      <c r="X9111" s="1"/>
      <c r="Y9111" s="1"/>
      <c r="Z9111" s="1"/>
    </row>
    <row r="9112" spans="1:26" x14ac:dyDescent="0.25">
      <c r="A9112" s="1"/>
      <c r="B9112" s="1"/>
      <c r="C9112" s="1"/>
      <c r="D9112" s="1"/>
      <c r="E9112" s="1"/>
      <c r="F9112" s="1"/>
      <c r="G9112" s="1"/>
      <c r="H9112" s="1"/>
      <c r="I9112" s="1"/>
      <c r="J9112" s="1"/>
      <c r="K9112" s="1"/>
      <c r="L9112" s="1"/>
      <c r="M9112" s="1"/>
      <c r="N9112" s="1"/>
      <c r="O9112" s="1"/>
      <c r="P9112" s="1"/>
      <c r="Q9112" s="1"/>
      <c r="R9112" s="1"/>
      <c r="S9112" s="1"/>
      <c r="T9112" s="1"/>
      <c r="U9112" s="1"/>
      <c r="V9112" s="1"/>
      <c r="W9112" s="1"/>
      <c r="X9112" s="1"/>
      <c r="Y9112" s="1"/>
      <c r="Z9112" s="1"/>
    </row>
    <row r="9113" spans="1:26" x14ac:dyDescent="0.25">
      <c r="A9113" s="1"/>
      <c r="B9113" s="1"/>
      <c r="C9113" s="1"/>
      <c r="D9113" s="1"/>
      <c r="E9113" s="1"/>
      <c r="F9113" s="1"/>
      <c r="G9113" s="1"/>
      <c r="H9113" s="1"/>
      <c r="I9113" s="1"/>
      <c r="J9113" s="1"/>
      <c r="K9113" s="1"/>
      <c r="L9113" s="1"/>
      <c r="M9113" s="1"/>
      <c r="N9113" s="1"/>
      <c r="O9113" s="1"/>
      <c r="P9113" s="1"/>
      <c r="Q9113" s="1"/>
      <c r="R9113" s="1"/>
      <c r="S9113" s="1"/>
      <c r="T9113" s="1"/>
      <c r="U9113" s="1"/>
      <c r="V9113" s="1"/>
      <c r="W9113" s="1"/>
      <c r="X9113" s="1"/>
      <c r="Y9113" s="1"/>
      <c r="Z9113" s="1"/>
    </row>
    <row r="9114" spans="1:26" x14ac:dyDescent="0.25">
      <c r="A9114" s="1"/>
      <c r="B9114" s="1"/>
      <c r="C9114" s="1"/>
      <c r="D9114" s="1"/>
      <c r="E9114" s="1"/>
      <c r="F9114" s="1"/>
      <c r="G9114" s="1"/>
      <c r="H9114" s="1"/>
      <c r="I9114" s="1"/>
      <c r="J9114" s="1"/>
      <c r="K9114" s="1"/>
      <c r="L9114" s="1"/>
      <c r="M9114" s="1"/>
      <c r="N9114" s="1"/>
      <c r="O9114" s="1"/>
      <c r="P9114" s="1"/>
      <c r="Q9114" s="1"/>
      <c r="R9114" s="1"/>
      <c r="S9114" s="1"/>
      <c r="T9114" s="1"/>
      <c r="U9114" s="1"/>
      <c r="V9114" s="1"/>
      <c r="W9114" s="1"/>
      <c r="X9114" s="1"/>
      <c r="Y9114" s="1"/>
      <c r="Z9114" s="1"/>
    </row>
    <row r="9115" spans="1:26" x14ac:dyDescent="0.25">
      <c r="A9115" s="1"/>
      <c r="B9115" s="1"/>
      <c r="C9115" s="1"/>
      <c r="D9115" s="1"/>
      <c r="E9115" s="1"/>
      <c r="F9115" s="1"/>
      <c r="G9115" s="1"/>
      <c r="H9115" s="1"/>
      <c r="I9115" s="1"/>
      <c r="J9115" s="1"/>
      <c r="K9115" s="1"/>
      <c r="L9115" s="1"/>
      <c r="M9115" s="1"/>
      <c r="N9115" s="1"/>
      <c r="O9115" s="1"/>
      <c r="P9115" s="1"/>
      <c r="Q9115" s="1"/>
      <c r="R9115" s="1"/>
      <c r="S9115" s="1"/>
      <c r="T9115" s="1"/>
      <c r="U9115" s="1"/>
      <c r="V9115" s="1"/>
      <c r="W9115" s="1"/>
      <c r="X9115" s="1"/>
      <c r="Y9115" s="1"/>
      <c r="Z9115" s="1"/>
    </row>
    <row r="9116" spans="1:26" x14ac:dyDescent="0.25">
      <c r="A9116" s="1"/>
      <c r="B9116" s="1"/>
      <c r="C9116" s="1"/>
      <c r="D9116" s="1"/>
      <c r="E9116" s="1"/>
      <c r="F9116" s="1"/>
      <c r="G9116" s="1"/>
      <c r="H9116" s="1"/>
      <c r="I9116" s="1"/>
      <c r="J9116" s="1"/>
      <c r="K9116" s="1"/>
      <c r="L9116" s="1"/>
      <c r="M9116" s="1"/>
      <c r="N9116" s="1"/>
      <c r="O9116" s="1"/>
      <c r="P9116" s="1"/>
      <c r="Q9116" s="1"/>
      <c r="R9116" s="1"/>
      <c r="S9116" s="1"/>
      <c r="T9116" s="1"/>
      <c r="U9116" s="1"/>
      <c r="V9116" s="1"/>
      <c r="W9116" s="1"/>
      <c r="X9116" s="1"/>
      <c r="Y9116" s="1"/>
      <c r="Z9116" s="1"/>
    </row>
    <row r="9117" spans="1:26" x14ac:dyDescent="0.25">
      <c r="A9117" s="1"/>
      <c r="B9117" s="1"/>
      <c r="C9117" s="1"/>
      <c r="D9117" s="1"/>
      <c r="E9117" s="1"/>
      <c r="F9117" s="1"/>
      <c r="G9117" s="1"/>
      <c r="H9117" s="1"/>
      <c r="I9117" s="1"/>
      <c r="J9117" s="1"/>
      <c r="K9117" s="1"/>
      <c r="L9117" s="1"/>
      <c r="M9117" s="1"/>
      <c r="N9117" s="1"/>
      <c r="O9117" s="1"/>
      <c r="P9117" s="1"/>
      <c r="Q9117" s="1"/>
      <c r="R9117" s="1"/>
      <c r="S9117" s="1"/>
      <c r="T9117" s="1"/>
      <c r="U9117" s="1"/>
      <c r="V9117" s="1"/>
      <c r="W9117" s="1"/>
      <c r="X9117" s="1"/>
      <c r="Y9117" s="1"/>
      <c r="Z9117" s="1"/>
    </row>
    <row r="9118" spans="1:26" x14ac:dyDescent="0.25">
      <c r="A9118" s="1"/>
      <c r="B9118" s="1"/>
      <c r="C9118" s="1"/>
      <c r="D9118" s="1"/>
      <c r="E9118" s="1"/>
      <c r="F9118" s="1"/>
      <c r="G9118" s="1"/>
      <c r="H9118" s="1"/>
      <c r="I9118" s="1"/>
      <c r="J9118" s="1"/>
      <c r="K9118" s="1"/>
      <c r="L9118" s="1"/>
      <c r="M9118" s="1"/>
      <c r="N9118" s="1"/>
      <c r="O9118" s="1"/>
      <c r="P9118" s="1"/>
      <c r="Q9118" s="1"/>
      <c r="R9118" s="1"/>
      <c r="S9118" s="1"/>
      <c r="T9118" s="1"/>
      <c r="U9118" s="1"/>
      <c r="V9118" s="1"/>
      <c r="W9118" s="1"/>
      <c r="X9118" s="1"/>
      <c r="Y9118" s="1"/>
      <c r="Z9118" s="1"/>
    </row>
    <row r="9119" spans="1:26" x14ac:dyDescent="0.25">
      <c r="A9119" s="1"/>
      <c r="B9119" s="1"/>
      <c r="C9119" s="1"/>
      <c r="D9119" s="1"/>
      <c r="E9119" s="1"/>
      <c r="F9119" s="1"/>
      <c r="G9119" s="1"/>
      <c r="H9119" s="1"/>
      <c r="I9119" s="1"/>
      <c r="J9119" s="1"/>
      <c r="K9119" s="1"/>
      <c r="L9119" s="1"/>
      <c r="M9119" s="1"/>
      <c r="N9119" s="1"/>
      <c r="O9119" s="1"/>
      <c r="P9119" s="1"/>
      <c r="Q9119" s="1"/>
      <c r="R9119" s="1"/>
      <c r="S9119" s="1"/>
      <c r="T9119" s="1"/>
      <c r="U9119" s="1"/>
      <c r="V9119" s="1"/>
      <c r="W9119" s="1"/>
      <c r="X9119" s="1"/>
      <c r="Y9119" s="1"/>
      <c r="Z9119" s="1"/>
    </row>
    <row r="9120" spans="1:26" x14ac:dyDescent="0.25">
      <c r="A9120" s="1"/>
      <c r="B9120" s="1"/>
      <c r="C9120" s="1"/>
      <c r="D9120" s="1"/>
      <c r="E9120" s="1"/>
      <c r="F9120" s="1"/>
      <c r="G9120" s="1"/>
      <c r="H9120" s="1"/>
      <c r="I9120" s="1"/>
      <c r="J9120" s="1"/>
      <c r="K9120" s="1"/>
      <c r="L9120" s="1"/>
      <c r="M9120" s="1"/>
      <c r="N9120" s="1"/>
      <c r="O9120" s="1"/>
      <c r="P9120" s="1"/>
      <c r="Q9120" s="1"/>
      <c r="R9120" s="1"/>
      <c r="S9120" s="1"/>
      <c r="T9120" s="1"/>
      <c r="U9120" s="1"/>
      <c r="V9120" s="1"/>
      <c r="W9120" s="1"/>
      <c r="X9120" s="1"/>
      <c r="Y9120" s="1"/>
      <c r="Z9120" s="1"/>
    </row>
    <row r="9121" spans="1:26" x14ac:dyDescent="0.25">
      <c r="A9121" s="1"/>
      <c r="B9121" s="1"/>
      <c r="C9121" s="1"/>
      <c r="D9121" s="1"/>
      <c r="E9121" s="1"/>
      <c r="F9121" s="1"/>
      <c r="G9121" s="1"/>
      <c r="H9121" s="1"/>
      <c r="I9121" s="1"/>
      <c r="J9121" s="1"/>
      <c r="K9121" s="1"/>
      <c r="L9121" s="1"/>
      <c r="M9121" s="1"/>
      <c r="N9121" s="1"/>
      <c r="O9121" s="1"/>
      <c r="P9121" s="1"/>
      <c r="Q9121" s="1"/>
      <c r="R9121" s="1"/>
      <c r="S9121" s="1"/>
      <c r="T9121" s="1"/>
      <c r="U9121" s="1"/>
      <c r="V9121" s="1"/>
      <c r="W9121" s="1"/>
      <c r="X9121" s="1"/>
      <c r="Y9121" s="1"/>
      <c r="Z9121" s="1"/>
    </row>
    <row r="9122" spans="1:26" x14ac:dyDescent="0.25">
      <c r="A9122" s="1"/>
      <c r="B9122" s="1"/>
      <c r="C9122" s="1"/>
      <c r="D9122" s="1"/>
      <c r="E9122" s="1"/>
      <c r="F9122" s="1"/>
      <c r="G9122" s="1"/>
      <c r="H9122" s="1"/>
      <c r="I9122" s="1"/>
      <c r="J9122" s="1"/>
      <c r="K9122" s="1"/>
      <c r="L9122" s="1"/>
      <c r="M9122" s="1"/>
      <c r="N9122" s="1"/>
      <c r="O9122" s="1"/>
      <c r="P9122" s="1"/>
      <c r="Q9122" s="1"/>
      <c r="R9122" s="1"/>
      <c r="S9122" s="1"/>
      <c r="T9122" s="1"/>
      <c r="U9122" s="1"/>
      <c r="V9122" s="1"/>
      <c r="W9122" s="1"/>
      <c r="X9122" s="1"/>
      <c r="Y9122" s="1"/>
      <c r="Z9122" s="1"/>
    </row>
    <row r="9123" spans="1:26" x14ac:dyDescent="0.25">
      <c r="A9123" s="1"/>
      <c r="B9123" s="1"/>
      <c r="C9123" s="1"/>
      <c r="D9123" s="1"/>
      <c r="E9123" s="1"/>
      <c r="F9123" s="1"/>
      <c r="G9123" s="1"/>
      <c r="H9123" s="1"/>
      <c r="I9123" s="1"/>
      <c r="J9123" s="1"/>
      <c r="K9123" s="1"/>
      <c r="L9123" s="1"/>
      <c r="M9123" s="1"/>
      <c r="N9123" s="1"/>
      <c r="O9123" s="1"/>
      <c r="P9123" s="1"/>
      <c r="Q9123" s="1"/>
      <c r="R9123" s="1"/>
      <c r="S9123" s="1"/>
      <c r="T9123" s="1"/>
      <c r="U9123" s="1"/>
      <c r="V9123" s="1"/>
      <c r="W9123" s="1"/>
      <c r="X9123" s="1"/>
      <c r="Y9123" s="1"/>
      <c r="Z9123" s="1"/>
    </row>
    <row r="9124" spans="1:26" x14ac:dyDescent="0.25">
      <c r="A9124" s="1"/>
      <c r="B9124" s="1"/>
      <c r="C9124" s="1"/>
      <c r="D9124" s="1"/>
      <c r="E9124" s="1"/>
      <c r="F9124" s="1"/>
      <c r="G9124" s="1"/>
      <c r="H9124" s="1"/>
      <c r="I9124" s="1"/>
      <c r="J9124" s="1"/>
      <c r="K9124" s="1"/>
      <c r="L9124" s="1"/>
      <c r="M9124" s="1"/>
      <c r="N9124" s="1"/>
      <c r="O9124" s="1"/>
      <c r="P9124" s="1"/>
      <c r="Q9124" s="1"/>
      <c r="R9124" s="1"/>
      <c r="S9124" s="1"/>
      <c r="T9124" s="1"/>
      <c r="U9124" s="1"/>
      <c r="V9124" s="1"/>
      <c r="W9124" s="1"/>
      <c r="X9124" s="1"/>
      <c r="Y9124" s="1"/>
      <c r="Z9124" s="1"/>
    </row>
    <row r="9125" spans="1:26" x14ac:dyDescent="0.25">
      <c r="A9125" s="1"/>
      <c r="B9125" s="1"/>
      <c r="C9125" s="1"/>
      <c r="D9125" s="1"/>
      <c r="E9125" s="1"/>
      <c r="F9125" s="1"/>
      <c r="G9125" s="1"/>
      <c r="H9125" s="1"/>
      <c r="I9125" s="1"/>
      <c r="J9125" s="1"/>
      <c r="K9125" s="1"/>
      <c r="L9125" s="1"/>
      <c r="M9125" s="1"/>
      <c r="N9125" s="1"/>
      <c r="O9125" s="1"/>
      <c r="P9125" s="1"/>
      <c r="Q9125" s="1"/>
      <c r="R9125" s="1"/>
      <c r="S9125" s="1"/>
      <c r="T9125" s="1"/>
      <c r="U9125" s="1"/>
      <c r="V9125" s="1"/>
      <c r="W9125" s="1"/>
      <c r="X9125" s="1"/>
      <c r="Y9125" s="1"/>
      <c r="Z9125" s="1"/>
    </row>
    <row r="9126" spans="1:26" x14ac:dyDescent="0.25">
      <c r="A9126" s="1"/>
      <c r="B9126" s="1"/>
      <c r="C9126" s="1"/>
      <c r="D9126" s="1"/>
      <c r="E9126" s="1"/>
      <c r="F9126" s="1"/>
      <c r="G9126" s="1"/>
      <c r="H9126" s="1"/>
      <c r="I9126" s="1"/>
      <c r="J9126" s="1"/>
      <c r="K9126" s="1"/>
      <c r="L9126" s="1"/>
      <c r="M9126" s="1"/>
      <c r="N9126" s="1"/>
      <c r="O9126" s="1"/>
      <c r="P9126" s="1"/>
      <c r="Q9126" s="1"/>
      <c r="R9126" s="1"/>
      <c r="S9126" s="1"/>
      <c r="T9126" s="1"/>
      <c r="U9126" s="1"/>
      <c r="V9126" s="1"/>
      <c r="W9126" s="1"/>
      <c r="X9126" s="1"/>
      <c r="Y9126" s="1"/>
      <c r="Z9126" s="1"/>
    </row>
    <row r="9127" spans="1:26" x14ac:dyDescent="0.25">
      <c r="A9127" s="1"/>
      <c r="B9127" s="1"/>
      <c r="C9127" s="1"/>
      <c r="D9127" s="1"/>
      <c r="E9127" s="1"/>
      <c r="F9127" s="1"/>
      <c r="G9127" s="1"/>
      <c r="H9127" s="1"/>
      <c r="I9127" s="1"/>
      <c r="J9127" s="1"/>
      <c r="K9127" s="1"/>
      <c r="L9127" s="1"/>
      <c r="M9127" s="1"/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  <c r="Z9127" s="1"/>
    </row>
    <row r="9128" spans="1:26" x14ac:dyDescent="0.25">
      <c r="A9128" s="1"/>
      <c r="B9128" s="1"/>
      <c r="C9128" s="1"/>
      <c r="D9128" s="1"/>
      <c r="E9128" s="1"/>
      <c r="F9128" s="1"/>
      <c r="G9128" s="1"/>
      <c r="H9128" s="1"/>
      <c r="I9128" s="1"/>
      <c r="J9128" s="1"/>
      <c r="K9128" s="1"/>
      <c r="L9128" s="1"/>
      <c r="M9128" s="1"/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  <c r="Z9128" s="1"/>
    </row>
    <row r="9129" spans="1:26" x14ac:dyDescent="0.25">
      <c r="A9129" s="1"/>
      <c r="B9129" s="1"/>
      <c r="C9129" s="1"/>
      <c r="D9129" s="1"/>
      <c r="E9129" s="1"/>
      <c r="F9129" s="1"/>
      <c r="G9129" s="1"/>
      <c r="H9129" s="1"/>
      <c r="I9129" s="1"/>
      <c r="J9129" s="1"/>
      <c r="K9129" s="1"/>
      <c r="L9129" s="1"/>
      <c r="M9129" s="1"/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/>
      <c r="Y9129" s="1"/>
      <c r="Z9129" s="1"/>
    </row>
    <row r="9130" spans="1:26" x14ac:dyDescent="0.25">
      <c r="A9130" s="1"/>
      <c r="B9130" s="1"/>
      <c r="C9130" s="1"/>
      <c r="D9130" s="1"/>
      <c r="E9130" s="1"/>
      <c r="F9130" s="1"/>
      <c r="G9130" s="1"/>
      <c r="H9130" s="1"/>
      <c r="I9130" s="1"/>
      <c r="J9130" s="1"/>
      <c r="K9130" s="1"/>
      <c r="L9130" s="1"/>
      <c r="M9130" s="1"/>
      <c r="N9130" s="1"/>
      <c r="O9130" s="1"/>
      <c r="P9130" s="1"/>
      <c r="Q9130" s="1"/>
      <c r="R9130" s="1"/>
      <c r="S9130" s="1"/>
      <c r="T9130" s="1"/>
      <c r="U9130" s="1"/>
      <c r="V9130" s="1"/>
      <c r="W9130" s="1"/>
      <c r="X9130" s="1"/>
      <c r="Y9130" s="1"/>
      <c r="Z9130" s="1"/>
    </row>
    <row r="9131" spans="1:26" x14ac:dyDescent="0.25">
      <c r="A9131" s="1"/>
      <c r="B9131" s="1"/>
      <c r="C9131" s="1"/>
      <c r="D9131" s="1"/>
      <c r="E9131" s="1"/>
      <c r="F9131" s="1"/>
      <c r="G9131" s="1"/>
      <c r="H9131" s="1"/>
      <c r="I9131" s="1"/>
      <c r="J9131" s="1"/>
      <c r="K9131" s="1"/>
      <c r="L9131" s="1"/>
      <c r="M9131" s="1"/>
      <c r="N9131" s="1"/>
      <c r="O9131" s="1"/>
      <c r="P9131" s="1"/>
      <c r="Q9131" s="1"/>
      <c r="R9131" s="1"/>
      <c r="S9131" s="1"/>
      <c r="T9131" s="1"/>
      <c r="U9131" s="1"/>
      <c r="V9131" s="1"/>
      <c r="W9131" s="1"/>
      <c r="X9131" s="1"/>
      <c r="Y9131" s="1"/>
      <c r="Z9131" s="1"/>
    </row>
    <row r="9132" spans="1:26" x14ac:dyDescent="0.25">
      <c r="A9132" s="1"/>
      <c r="B9132" s="1"/>
      <c r="C9132" s="1"/>
      <c r="D9132" s="1"/>
      <c r="E9132" s="1"/>
      <c r="F9132" s="1"/>
      <c r="G9132" s="1"/>
      <c r="H9132" s="1"/>
      <c r="I9132" s="1"/>
      <c r="J9132" s="1"/>
      <c r="K9132" s="1"/>
      <c r="L9132" s="1"/>
      <c r="M9132" s="1"/>
      <c r="N9132" s="1"/>
      <c r="O9132" s="1"/>
      <c r="P9132" s="1"/>
      <c r="Q9132" s="1"/>
      <c r="R9132" s="1"/>
      <c r="S9132" s="1"/>
      <c r="T9132" s="1"/>
      <c r="U9132" s="1"/>
      <c r="V9132" s="1"/>
      <c r="W9132" s="1"/>
      <c r="X9132" s="1"/>
      <c r="Y9132" s="1"/>
      <c r="Z9132" s="1"/>
    </row>
    <row r="9133" spans="1:26" x14ac:dyDescent="0.25">
      <c r="A9133" s="1"/>
      <c r="B9133" s="1"/>
      <c r="C9133" s="1"/>
      <c r="D9133" s="1"/>
      <c r="E9133" s="1"/>
      <c r="F9133" s="1"/>
      <c r="G9133" s="1"/>
      <c r="H9133" s="1"/>
      <c r="I9133" s="1"/>
      <c r="J9133" s="1"/>
      <c r="K9133" s="1"/>
      <c r="L9133" s="1"/>
      <c r="M9133" s="1"/>
      <c r="N9133" s="1"/>
      <c r="O9133" s="1"/>
      <c r="P9133" s="1"/>
      <c r="Q9133" s="1"/>
      <c r="R9133" s="1"/>
      <c r="S9133" s="1"/>
      <c r="T9133" s="1"/>
      <c r="U9133" s="1"/>
      <c r="V9133" s="1"/>
      <c r="W9133" s="1"/>
      <c r="X9133" s="1"/>
      <c r="Y9133" s="1"/>
      <c r="Z9133" s="1"/>
    </row>
    <row r="9134" spans="1:26" x14ac:dyDescent="0.25">
      <c r="A9134" s="1"/>
      <c r="B9134" s="1"/>
      <c r="C9134" s="1"/>
      <c r="D9134" s="1"/>
      <c r="E9134" s="1"/>
      <c r="F9134" s="1"/>
      <c r="G9134" s="1"/>
      <c r="H9134" s="1"/>
      <c r="I9134" s="1"/>
      <c r="J9134" s="1"/>
      <c r="K9134" s="1"/>
      <c r="L9134" s="1"/>
      <c r="M9134" s="1"/>
      <c r="N9134" s="1"/>
      <c r="O9134" s="1"/>
      <c r="P9134" s="1"/>
      <c r="Q9134" s="1"/>
      <c r="R9134" s="1"/>
      <c r="S9134" s="1"/>
      <c r="T9134" s="1"/>
      <c r="U9134" s="1"/>
      <c r="V9134" s="1"/>
      <c r="W9134" s="1"/>
      <c r="X9134" s="1"/>
      <c r="Y9134" s="1"/>
      <c r="Z9134" s="1"/>
    </row>
    <row r="9135" spans="1:26" x14ac:dyDescent="0.25">
      <c r="A9135" s="1"/>
      <c r="B9135" s="1"/>
      <c r="C9135" s="1"/>
      <c r="D9135" s="1"/>
      <c r="E9135" s="1"/>
      <c r="F9135" s="1"/>
      <c r="G9135" s="1"/>
      <c r="H9135" s="1"/>
      <c r="I9135" s="1"/>
      <c r="J9135" s="1"/>
      <c r="K9135" s="1"/>
      <c r="L9135" s="1"/>
      <c r="M9135" s="1"/>
      <c r="N9135" s="1"/>
      <c r="O9135" s="1"/>
      <c r="P9135" s="1"/>
      <c r="Q9135" s="1"/>
      <c r="R9135" s="1"/>
      <c r="S9135" s="1"/>
      <c r="T9135" s="1"/>
      <c r="U9135" s="1"/>
      <c r="V9135" s="1"/>
      <c r="W9135" s="1"/>
      <c r="X9135" s="1"/>
      <c r="Y9135" s="1"/>
      <c r="Z9135" s="1"/>
    </row>
    <row r="9136" spans="1:26" x14ac:dyDescent="0.25">
      <c r="A9136" s="1"/>
      <c r="B9136" s="1"/>
      <c r="C9136" s="1"/>
      <c r="D9136" s="1"/>
      <c r="E9136" s="1"/>
      <c r="F9136" s="1"/>
      <c r="G9136" s="1"/>
      <c r="H9136" s="1"/>
      <c r="I9136" s="1"/>
      <c r="J9136" s="1"/>
      <c r="K9136" s="1"/>
      <c r="L9136" s="1"/>
      <c r="M9136" s="1"/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  <c r="Z9136" s="1"/>
    </row>
    <row r="9137" spans="1:26" x14ac:dyDescent="0.25">
      <c r="A9137" s="1"/>
      <c r="B9137" s="1"/>
      <c r="C9137" s="1"/>
      <c r="D9137" s="1"/>
      <c r="E9137" s="1"/>
      <c r="F9137" s="1"/>
      <c r="G9137" s="1"/>
      <c r="H9137" s="1"/>
      <c r="I9137" s="1"/>
      <c r="J9137" s="1"/>
      <c r="K9137" s="1"/>
      <c r="L9137" s="1"/>
      <c r="M9137" s="1"/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/>
      <c r="Y9137" s="1"/>
      <c r="Z9137" s="1"/>
    </row>
    <row r="9138" spans="1:26" x14ac:dyDescent="0.25">
      <c r="A9138" s="1"/>
      <c r="B9138" s="1"/>
      <c r="C9138" s="1"/>
      <c r="D9138" s="1"/>
      <c r="E9138" s="1"/>
      <c r="F9138" s="1"/>
      <c r="G9138" s="1"/>
      <c r="H9138" s="1"/>
      <c r="I9138" s="1"/>
      <c r="J9138" s="1"/>
      <c r="K9138" s="1"/>
      <c r="L9138" s="1"/>
      <c r="M9138" s="1"/>
      <c r="N9138" s="1"/>
      <c r="O9138" s="1"/>
      <c r="P9138" s="1"/>
      <c r="Q9138" s="1"/>
      <c r="R9138" s="1"/>
      <c r="S9138" s="1"/>
      <c r="T9138" s="1"/>
      <c r="U9138" s="1"/>
      <c r="V9138" s="1"/>
      <c r="W9138" s="1"/>
      <c r="X9138" s="1"/>
      <c r="Y9138" s="1"/>
      <c r="Z9138" s="1"/>
    </row>
    <row r="9139" spans="1:26" x14ac:dyDescent="0.25">
      <c r="A9139" s="1"/>
      <c r="B9139" s="1"/>
      <c r="C9139" s="1"/>
      <c r="D9139" s="1"/>
      <c r="E9139" s="1"/>
      <c r="F9139" s="1"/>
      <c r="G9139" s="1"/>
      <c r="H9139" s="1"/>
      <c r="I9139" s="1"/>
      <c r="J9139" s="1"/>
      <c r="K9139" s="1"/>
      <c r="L9139" s="1"/>
      <c r="M9139" s="1"/>
      <c r="N9139" s="1"/>
      <c r="O9139" s="1"/>
      <c r="P9139" s="1"/>
      <c r="Q9139" s="1"/>
      <c r="R9139" s="1"/>
      <c r="S9139" s="1"/>
      <c r="T9139" s="1"/>
      <c r="U9139" s="1"/>
      <c r="V9139" s="1"/>
      <c r="W9139" s="1"/>
      <c r="X9139" s="1"/>
      <c r="Y9139" s="1"/>
      <c r="Z9139" s="1"/>
    </row>
    <row r="9140" spans="1:26" x14ac:dyDescent="0.25">
      <c r="A9140" s="1"/>
      <c r="B9140" s="1"/>
      <c r="C9140" s="1"/>
      <c r="D9140" s="1"/>
      <c r="E9140" s="1"/>
      <c r="F9140" s="1"/>
      <c r="G9140" s="1"/>
      <c r="H9140" s="1"/>
      <c r="I9140" s="1"/>
      <c r="J9140" s="1"/>
      <c r="K9140" s="1"/>
      <c r="L9140" s="1"/>
      <c r="M9140" s="1"/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  <c r="Z9140" s="1"/>
    </row>
    <row r="9141" spans="1:26" x14ac:dyDescent="0.25">
      <c r="A9141" s="1"/>
      <c r="B9141" s="1"/>
      <c r="C9141" s="1"/>
      <c r="D9141" s="1"/>
      <c r="E9141" s="1"/>
      <c r="F9141" s="1"/>
      <c r="G9141" s="1"/>
      <c r="H9141" s="1"/>
      <c r="I9141" s="1"/>
      <c r="J9141" s="1"/>
      <c r="K9141" s="1"/>
      <c r="L9141" s="1"/>
      <c r="M9141" s="1"/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/>
      <c r="Y9141" s="1"/>
      <c r="Z9141" s="1"/>
    </row>
    <row r="9142" spans="1:26" x14ac:dyDescent="0.25">
      <c r="A9142" s="1"/>
      <c r="B9142" s="1"/>
      <c r="C9142" s="1"/>
      <c r="D9142" s="1"/>
      <c r="E9142" s="1"/>
      <c r="F9142" s="1"/>
      <c r="G9142" s="1"/>
      <c r="H9142" s="1"/>
      <c r="I9142" s="1"/>
      <c r="J9142" s="1"/>
      <c r="K9142" s="1"/>
      <c r="L9142" s="1"/>
      <c r="M9142" s="1"/>
      <c r="N9142" s="1"/>
      <c r="O9142" s="1"/>
      <c r="P9142" s="1"/>
      <c r="Q9142" s="1"/>
      <c r="R9142" s="1"/>
      <c r="S9142" s="1"/>
      <c r="T9142" s="1"/>
      <c r="U9142" s="1"/>
      <c r="V9142" s="1"/>
      <c r="W9142" s="1"/>
      <c r="X9142" s="1"/>
      <c r="Y9142" s="1"/>
      <c r="Z9142" s="1"/>
    </row>
    <row r="9143" spans="1:26" x14ac:dyDescent="0.25">
      <c r="A9143" s="1"/>
      <c r="B9143" s="1"/>
      <c r="C9143" s="1"/>
      <c r="D9143" s="1"/>
      <c r="E9143" s="1"/>
      <c r="F9143" s="1"/>
      <c r="G9143" s="1"/>
      <c r="H9143" s="1"/>
      <c r="I9143" s="1"/>
      <c r="J9143" s="1"/>
      <c r="K9143" s="1"/>
      <c r="L9143" s="1"/>
      <c r="M9143" s="1"/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  <c r="Z9143" s="1"/>
    </row>
    <row r="9144" spans="1:26" x14ac:dyDescent="0.25">
      <c r="A9144" s="1"/>
      <c r="B9144" s="1"/>
      <c r="C9144" s="1"/>
      <c r="D9144" s="1"/>
      <c r="E9144" s="1"/>
      <c r="F9144" s="1"/>
      <c r="G9144" s="1"/>
      <c r="H9144" s="1"/>
      <c r="I9144" s="1"/>
      <c r="J9144" s="1"/>
      <c r="K9144" s="1"/>
      <c r="L9144" s="1"/>
      <c r="M9144" s="1"/>
      <c r="N9144" s="1"/>
      <c r="O9144" s="1"/>
      <c r="P9144" s="1"/>
      <c r="Q9144" s="1"/>
      <c r="R9144" s="1"/>
      <c r="S9144" s="1"/>
      <c r="T9144" s="1"/>
      <c r="U9144" s="1"/>
      <c r="V9144" s="1"/>
      <c r="W9144" s="1"/>
      <c r="X9144" s="1"/>
      <c r="Y9144" s="1"/>
      <c r="Z9144" s="1"/>
    </row>
    <row r="9145" spans="1:26" x14ac:dyDescent="0.25">
      <c r="A9145" s="1"/>
      <c r="B9145" s="1"/>
      <c r="C9145" s="1"/>
      <c r="D9145" s="1"/>
      <c r="E9145" s="1"/>
      <c r="F9145" s="1"/>
      <c r="G9145" s="1"/>
      <c r="H9145" s="1"/>
      <c r="I9145" s="1"/>
      <c r="J9145" s="1"/>
      <c r="K9145" s="1"/>
      <c r="L9145" s="1"/>
      <c r="M9145" s="1"/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  <c r="Z9145" s="1"/>
    </row>
    <row r="9146" spans="1:26" x14ac:dyDescent="0.25">
      <c r="A9146" s="1"/>
      <c r="B9146" s="1"/>
      <c r="C9146" s="1"/>
      <c r="D9146" s="1"/>
      <c r="E9146" s="1"/>
      <c r="F9146" s="1"/>
      <c r="G9146" s="1"/>
      <c r="H9146" s="1"/>
      <c r="I9146" s="1"/>
      <c r="J9146" s="1"/>
      <c r="K9146" s="1"/>
      <c r="L9146" s="1"/>
      <c r="M9146" s="1"/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  <c r="Z9146" s="1"/>
    </row>
    <row r="9147" spans="1:26" x14ac:dyDescent="0.25">
      <c r="A9147" s="1"/>
      <c r="B9147" s="1"/>
      <c r="C9147" s="1"/>
      <c r="D9147" s="1"/>
      <c r="E9147" s="1"/>
      <c r="F9147" s="1"/>
      <c r="G9147" s="1"/>
      <c r="H9147" s="1"/>
      <c r="I9147" s="1"/>
      <c r="J9147" s="1"/>
      <c r="K9147" s="1"/>
      <c r="L9147" s="1"/>
      <c r="M9147" s="1"/>
      <c r="N9147" s="1"/>
      <c r="O9147" s="1"/>
      <c r="P9147" s="1"/>
      <c r="Q9147" s="1"/>
      <c r="R9147" s="1"/>
      <c r="S9147" s="1"/>
      <c r="T9147" s="1"/>
      <c r="U9147" s="1"/>
      <c r="V9147" s="1"/>
      <c r="W9147" s="1"/>
      <c r="X9147" s="1"/>
      <c r="Y9147" s="1"/>
      <c r="Z9147" s="1"/>
    </row>
    <row r="9148" spans="1:26" x14ac:dyDescent="0.25">
      <c r="A9148" s="1"/>
      <c r="B9148" s="1"/>
      <c r="C9148" s="1"/>
      <c r="D9148" s="1"/>
      <c r="E9148" s="1"/>
      <c r="F9148" s="1"/>
      <c r="G9148" s="1"/>
      <c r="H9148" s="1"/>
      <c r="I9148" s="1"/>
      <c r="J9148" s="1"/>
      <c r="K9148" s="1"/>
      <c r="L9148" s="1"/>
      <c r="M9148" s="1"/>
      <c r="N9148" s="1"/>
      <c r="O9148" s="1"/>
      <c r="P9148" s="1"/>
      <c r="Q9148" s="1"/>
      <c r="R9148" s="1"/>
      <c r="S9148" s="1"/>
      <c r="T9148" s="1"/>
      <c r="U9148" s="1"/>
      <c r="V9148" s="1"/>
      <c r="W9148" s="1"/>
      <c r="X9148" s="1"/>
      <c r="Y9148" s="1"/>
      <c r="Z9148" s="1"/>
    </row>
    <row r="9149" spans="1:26" x14ac:dyDescent="0.25">
      <c r="A9149" s="1"/>
      <c r="B9149" s="1"/>
      <c r="C9149" s="1"/>
      <c r="D9149" s="1"/>
      <c r="E9149" s="1"/>
      <c r="F9149" s="1"/>
      <c r="G9149" s="1"/>
      <c r="H9149" s="1"/>
      <c r="I9149" s="1"/>
      <c r="J9149" s="1"/>
      <c r="K9149" s="1"/>
      <c r="L9149" s="1"/>
      <c r="M9149" s="1"/>
      <c r="N9149" s="1"/>
      <c r="O9149" s="1"/>
      <c r="P9149" s="1"/>
      <c r="Q9149" s="1"/>
      <c r="R9149" s="1"/>
      <c r="S9149" s="1"/>
      <c r="T9149" s="1"/>
      <c r="U9149" s="1"/>
      <c r="V9149" s="1"/>
      <c r="W9149" s="1"/>
      <c r="X9149" s="1"/>
      <c r="Y9149" s="1"/>
      <c r="Z9149" s="1"/>
    </row>
    <row r="9150" spans="1:26" x14ac:dyDescent="0.25">
      <c r="A9150" s="1"/>
      <c r="B9150" s="1"/>
      <c r="C9150" s="1"/>
      <c r="D9150" s="1"/>
      <c r="E9150" s="1"/>
      <c r="F9150" s="1"/>
      <c r="G9150" s="1"/>
      <c r="H9150" s="1"/>
      <c r="I9150" s="1"/>
      <c r="J9150" s="1"/>
      <c r="K9150" s="1"/>
      <c r="L9150" s="1"/>
      <c r="M9150" s="1"/>
      <c r="N9150" s="1"/>
      <c r="O9150" s="1"/>
      <c r="P9150" s="1"/>
      <c r="Q9150" s="1"/>
      <c r="R9150" s="1"/>
      <c r="S9150" s="1"/>
      <c r="T9150" s="1"/>
      <c r="U9150" s="1"/>
      <c r="V9150" s="1"/>
      <c r="W9150" s="1"/>
      <c r="X9150" s="1"/>
      <c r="Y9150" s="1"/>
      <c r="Z9150" s="1"/>
    </row>
    <row r="9151" spans="1:26" x14ac:dyDescent="0.25">
      <c r="A9151" s="1"/>
      <c r="B9151" s="1"/>
      <c r="C9151" s="1"/>
      <c r="D9151" s="1"/>
      <c r="E9151" s="1"/>
      <c r="F9151" s="1"/>
      <c r="G9151" s="1"/>
      <c r="H9151" s="1"/>
      <c r="I9151" s="1"/>
      <c r="J9151" s="1"/>
      <c r="K9151" s="1"/>
      <c r="L9151" s="1"/>
      <c r="M9151" s="1"/>
      <c r="N9151" s="1"/>
      <c r="O9151" s="1"/>
      <c r="P9151" s="1"/>
      <c r="Q9151" s="1"/>
      <c r="R9151" s="1"/>
      <c r="S9151" s="1"/>
      <c r="T9151" s="1"/>
      <c r="U9151" s="1"/>
      <c r="V9151" s="1"/>
      <c r="W9151" s="1"/>
      <c r="X9151" s="1"/>
      <c r="Y9151" s="1"/>
      <c r="Z9151" s="1"/>
    </row>
    <row r="9152" spans="1:26" x14ac:dyDescent="0.25">
      <c r="A9152" s="1"/>
      <c r="B9152" s="1"/>
      <c r="C9152" s="1"/>
      <c r="D9152" s="1"/>
      <c r="E9152" s="1"/>
      <c r="F9152" s="1"/>
      <c r="G9152" s="1"/>
      <c r="H9152" s="1"/>
      <c r="I9152" s="1"/>
      <c r="J9152" s="1"/>
      <c r="K9152" s="1"/>
      <c r="L9152" s="1"/>
      <c r="M9152" s="1"/>
      <c r="N9152" s="1"/>
      <c r="O9152" s="1"/>
      <c r="P9152" s="1"/>
      <c r="Q9152" s="1"/>
      <c r="R9152" s="1"/>
      <c r="S9152" s="1"/>
      <c r="T9152" s="1"/>
      <c r="U9152" s="1"/>
      <c r="V9152" s="1"/>
      <c r="W9152" s="1"/>
      <c r="X9152" s="1"/>
      <c r="Y9152" s="1"/>
      <c r="Z9152" s="1"/>
    </row>
    <row r="9153" spans="1:26" x14ac:dyDescent="0.25">
      <c r="A9153" s="1"/>
      <c r="B9153" s="1"/>
      <c r="C9153" s="1"/>
      <c r="D9153" s="1"/>
      <c r="E9153" s="1"/>
      <c r="F9153" s="1"/>
      <c r="G9153" s="1"/>
      <c r="H9153" s="1"/>
      <c r="I9153" s="1"/>
      <c r="J9153" s="1"/>
      <c r="K9153" s="1"/>
      <c r="L9153" s="1"/>
      <c r="M9153" s="1"/>
      <c r="N9153" s="1"/>
      <c r="O9153" s="1"/>
      <c r="P9153" s="1"/>
      <c r="Q9153" s="1"/>
      <c r="R9153" s="1"/>
      <c r="S9153" s="1"/>
      <c r="T9153" s="1"/>
      <c r="U9153" s="1"/>
      <c r="V9153" s="1"/>
      <c r="W9153" s="1"/>
      <c r="X9153" s="1"/>
      <c r="Y9153" s="1"/>
      <c r="Z9153" s="1"/>
    </row>
    <row r="9154" spans="1:26" x14ac:dyDescent="0.25">
      <c r="A9154" s="1"/>
      <c r="B9154" s="1"/>
      <c r="C9154" s="1"/>
      <c r="D9154" s="1"/>
      <c r="E9154" s="1"/>
      <c r="F9154" s="1"/>
      <c r="G9154" s="1"/>
      <c r="H9154" s="1"/>
      <c r="I9154" s="1"/>
      <c r="J9154" s="1"/>
      <c r="K9154" s="1"/>
      <c r="L9154" s="1"/>
      <c r="M9154" s="1"/>
      <c r="N9154" s="1"/>
      <c r="O9154" s="1"/>
      <c r="P9154" s="1"/>
      <c r="Q9154" s="1"/>
      <c r="R9154" s="1"/>
      <c r="S9154" s="1"/>
      <c r="T9154" s="1"/>
      <c r="U9154" s="1"/>
      <c r="V9154" s="1"/>
      <c r="W9154" s="1"/>
      <c r="X9154" s="1"/>
      <c r="Y9154" s="1"/>
      <c r="Z9154" s="1"/>
    </row>
    <row r="9155" spans="1:26" x14ac:dyDescent="0.25">
      <c r="A9155" s="1"/>
      <c r="B9155" s="1"/>
      <c r="C9155" s="1"/>
      <c r="D9155" s="1"/>
      <c r="E9155" s="1"/>
      <c r="F9155" s="1"/>
      <c r="G9155" s="1"/>
      <c r="H9155" s="1"/>
      <c r="I9155" s="1"/>
      <c r="J9155" s="1"/>
      <c r="K9155" s="1"/>
      <c r="L9155" s="1"/>
      <c r="M9155" s="1"/>
      <c r="N9155" s="1"/>
      <c r="O9155" s="1"/>
      <c r="P9155" s="1"/>
      <c r="Q9155" s="1"/>
      <c r="R9155" s="1"/>
      <c r="S9155" s="1"/>
      <c r="T9155" s="1"/>
      <c r="U9155" s="1"/>
      <c r="V9155" s="1"/>
      <c r="W9155" s="1"/>
      <c r="X9155" s="1"/>
      <c r="Y9155" s="1"/>
      <c r="Z9155" s="1"/>
    </row>
    <row r="9156" spans="1:26" x14ac:dyDescent="0.25">
      <c r="A9156" s="1"/>
      <c r="B9156" s="1"/>
      <c r="C9156" s="1"/>
      <c r="D9156" s="1"/>
      <c r="E9156" s="1"/>
      <c r="F9156" s="1"/>
      <c r="G9156" s="1"/>
      <c r="H9156" s="1"/>
      <c r="I9156" s="1"/>
      <c r="J9156" s="1"/>
      <c r="K9156" s="1"/>
      <c r="L9156" s="1"/>
      <c r="M9156" s="1"/>
      <c r="N9156" s="1"/>
      <c r="O9156" s="1"/>
      <c r="P9156" s="1"/>
      <c r="Q9156" s="1"/>
      <c r="R9156" s="1"/>
      <c r="S9156" s="1"/>
      <c r="T9156" s="1"/>
      <c r="U9156" s="1"/>
      <c r="V9156" s="1"/>
      <c r="W9156" s="1"/>
      <c r="X9156" s="1"/>
      <c r="Y9156" s="1"/>
      <c r="Z9156" s="1"/>
    </row>
    <row r="9157" spans="1:26" x14ac:dyDescent="0.25">
      <c r="A9157" s="1"/>
      <c r="B9157" s="1"/>
      <c r="C9157" s="1"/>
      <c r="D9157" s="1"/>
      <c r="E9157" s="1"/>
      <c r="F9157" s="1"/>
      <c r="G9157" s="1"/>
      <c r="H9157" s="1"/>
      <c r="I9157" s="1"/>
      <c r="J9157" s="1"/>
      <c r="K9157" s="1"/>
      <c r="L9157" s="1"/>
      <c r="M9157" s="1"/>
      <c r="N9157" s="1"/>
      <c r="O9157" s="1"/>
      <c r="P9157" s="1"/>
      <c r="Q9157" s="1"/>
      <c r="R9157" s="1"/>
      <c r="S9157" s="1"/>
      <c r="T9157" s="1"/>
      <c r="U9157" s="1"/>
      <c r="V9157" s="1"/>
      <c r="W9157" s="1"/>
      <c r="X9157" s="1"/>
      <c r="Y9157" s="1"/>
      <c r="Z9157" s="1"/>
    </row>
    <row r="9158" spans="1:26" x14ac:dyDescent="0.25">
      <c r="A9158" s="1"/>
      <c r="B9158" s="1"/>
      <c r="C9158" s="1"/>
      <c r="D9158" s="1"/>
      <c r="E9158" s="1"/>
      <c r="F9158" s="1"/>
      <c r="G9158" s="1"/>
      <c r="H9158" s="1"/>
      <c r="I9158" s="1"/>
      <c r="J9158" s="1"/>
      <c r="K9158" s="1"/>
      <c r="L9158" s="1"/>
      <c r="M9158" s="1"/>
      <c r="N9158" s="1"/>
      <c r="O9158" s="1"/>
      <c r="P9158" s="1"/>
      <c r="Q9158" s="1"/>
      <c r="R9158" s="1"/>
      <c r="S9158" s="1"/>
      <c r="T9158" s="1"/>
      <c r="U9158" s="1"/>
      <c r="V9158" s="1"/>
      <c r="W9158" s="1"/>
      <c r="X9158" s="1"/>
      <c r="Y9158" s="1"/>
      <c r="Z9158" s="1"/>
    </row>
    <row r="9159" spans="1:26" x14ac:dyDescent="0.25">
      <c r="A9159" s="1"/>
      <c r="B9159" s="1"/>
      <c r="C9159" s="1"/>
      <c r="D9159" s="1"/>
      <c r="E9159" s="1"/>
      <c r="F9159" s="1"/>
      <c r="G9159" s="1"/>
      <c r="H9159" s="1"/>
      <c r="I9159" s="1"/>
      <c r="J9159" s="1"/>
      <c r="K9159" s="1"/>
      <c r="L9159" s="1"/>
      <c r="M9159" s="1"/>
      <c r="N9159" s="1"/>
      <c r="O9159" s="1"/>
      <c r="P9159" s="1"/>
      <c r="Q9159" s="1"/>
      <c r="R9159" s="1"/>
      <c r="S9159" s="1"/>
      <c r="T9159" s="1"/>
      <c r="U9159" s="1"/>
      <c r="V9159" s="1"/>
      <c r="W9159" s="1"/>
      <c r="X9159" s="1"/>
      <c r="Y9159" s="1"/>
      <c r="Z9159" s="1"/>
    </row>
    <row r="9160" spans="1:26" x14ac:dyDescent="0.25">
      <c r="A9160" s="1"/>
      <c r="B9160" s="1"/>
      <c r="C9160" s="1"/>
      <c r="D9160" s="1"/>
      <c r="E9160" s="1"/>
      <c r="F9160" s="1"/>
      <c r="G9160" s="1"/>
      <c r="H9160" s="1"/>
      <c r="I9160" s="1"/>
      <c r="J9160" s="1"/>
      <c r="K9160" s="1"/>
      <c r="L9160" s="1"/>
      <c r="M9160" s="1"/>
      <c r="N9160" s="1"/>
      <c r="O9160" s="1"/>
      <c r="P9160" s="1"/>
      <c r="Q9160" s="1"/>
      <c r="R9160" s="1"/>
      <c r="S9160" s="1"/>
      <c r="T9160" s="1"/>
      <c r="U9160" s="1"/>
      <c r="V9160" s="1"/>
      <c r="W9160" s="1"/>
      <c r="X9160" s="1"/>
      <c r="Y9160" s="1"/>
      <c r="Z9160" s="1"/>
    </row>
    <row r="9161" spans="1:26" x14ac:dyDescent="0.25">
      <c r="A9161" s="1"/>
      <c r="B9161" s="1"/>
      <c r="C9161" s="1"/>
      <c r="D9161" s="1"/>
      <c r="E9161" s="1"/>
      <c r="F9161" s="1"/>
      <c r="G9161" s="1"/>
      <c r="H9161" s="1"/>
      <c r="I9161" s="1"/>
      <c r="J9161" s="1"/>
      <c r="K9161" s="1"/>
      <c r="L9161" s="1"/>
      <c r="M9161" s="1"/>
      <c r="N9161" s="1"/>
      <c r="O9161" s="1"/>
      <c r="P9161" s="1"/>
      <c r="Q9161" s="1"/>
      <c r="R9161" s="1"/>
      <c r="S9161" s="1"/>
      <c r="T9161" s="1"/>
      <c r="U9161" s="1"/>
      <c r="V9161" s="1"/>
      <c r="W9161" s="1"/>
      <c r="X9161" s="1"/>
      <c r="Y9161" s="1"/>
      <c r="Z9161" s="1"/>
    </row>
    <row r="9162" spans="1:26" x14ac:dyDescent="0.25">
      <c r="A9162" s="1"/>
      <c r="B9162" s="1"/>
      <c r="C9162" s="1"/>
      <c r="D9162" s="1"/>
      <c r="E9162" s="1"/>
      <c r="F9162" s="1"/>
      <c r="G9162" s="1"/>
      <c r="H9162" s="1"/>
      <c r="I9162" s="1"/>
      <c r="J9162" s="1"/>
      <c r="K9162" s="1"/>
      <c r="L9162" s="1"/>
      <c r="M9162" s="1"/>
      <c r="N9162" s="1"/>
      <c r="O9162" s="1"/>
      <c r="P9162" s="1"/>
      <c r="Q9162" s="1"/>
      <c r="R9162" s="1"/>
      <c r="S9162" s="1"/>
      <c r="T9162" s="1"/>
      <c r="U9162" s="1"/>
      <c r="V9162" s="1"/>
      <c r="W9162" s="1"/>
      <c r="X9162" s="1"/>
      <c r="Y9162" s="1"/>
      <c r="Z9162" s="1"/>
    </row>
    <row r="9163" spans="1:26" x14ac:dyDescent="0.25">
      <c r="A9163" s="1"/>
      <c r="B9163" s="1"/>
      <c r="C9163" s="1"/>
      <c r="D9163" s="1"/>
      <c r="E9163" s="1"/>
      <c r="F9163" s="1"/>
      <c r="G9163" s="1"/>
      <c r="H9163" s="1"/>
      <c r="I9163" s="1"/>
      <c r="J9163" s="1"/>
      <c r="K9163" s="1"/>
      <c r="L9163" s="1"/>
      <c r="M9163" s="1"/>
      <c r="N9163" s="1"/>
      <c r="O9163" s="1"/>
      <c r="P9163" s="1"/>
      <c r="Q9163" s="1"/>
      <c r="R9163" s="1"/>
      <c r="S9163" s="1"/>
      <c r="T9163" s="1"/>
      <c r="U9163" s="1"/>
      <c r="V9163" s="1"/>
      <c r="W9163" s="1"/>
      <c r="X9163" s="1"/>
      <c r="Y9163" s="1"/>
      <c r="Z9163" s="1"/>
    </row>
    <row r="9164" spans="1:26" x14ac:dyDescent="0.25">
      <c r="A9164" s="1"/>
      <c r="B9164" s="1"/>
      <c r="C9164" s="1"/>
      <c r="D9164" s="1"/>
      <c r="E9164" s="1"/>
      <c r="F9164" s="1"/>
      <c r="G9164" s="1"/>
      <c r="H9164" s="1"/>
      <c r="I9164" s="1"/>
      <c r="J9164" s="1"/>
      <c r="K9164" s="1"/>
      <c r="L9164" s="1"/>
      <c r="M9164" s="1"/>
      <c r="N9164" s="1"/>
      <c r="O9164" s="1"/>
      <c r="P9164" s="1"/>
      <c r="Q9164" s="1"/>
      <c r="R9164" s="1"/>
      <c r="S9164" s="1"/>
      <c r="T9164" s="1"/>
      <c r="U9164" s="1"/>
      <c r="V9164" s="1"/>
      <c r="W9164" s="1"/>
      <c r="X9164" s="1"/>
      <c r="Y9164" s="1"/>
      <c r="Z9164" s="1"/>
    </row>
    <row r="9165" spans="1:26" x14ac:dyDescent="0.25">
      <c r="A9165" s="1"/>
      <c r="B9165" s="1"/>
      <c r="C9165" s="1"/>
      <c r="D9165" s="1"/>
      <c r="E9165" s="1"/>
      <c r="F9165" s="1"/>
      <c r="G9165" s="1"/>
      <c r="H9165" s="1"/>
      <c r="I9165" s="1"/>
      <c r="J9165" s="1"/>
      <c r="K9165" s="1"/>
      <c r="L9165" s="1"/>
      <c r="M9165" s="1"/>
      <c r="N9165" s="1"/>
      <c r="O9165" s="1"/>
      <c r="P9165" s="1"/>
      <c r="Q9165" s="1"/>
      <c r="R9165" s="1"/>
      <c r="S9165" s="1"/>
      <c r="T9165" s="1"/>
      <c r="U9165" s="1"/>
      <c r="V9165" s="1"/>
      <c r="W9165" s="1"/>
      <c r="X9165" s="1"/>
      <c r="Y9165" s="1"/>
      <c r="Z9165" s="1"/>
    </row>
    <row r="9166" spans="1:26" x14ac:dyDescent="0.25">
      <c r="A9166" s="1"/>
      <c r="B9166" s="1"/>
      <c r="C9166" s="1"/>
      <c r="D9166" s="1"/>
      <c r="E9166" s="1"/>
      <c r="F9166" s="1"/>
      <c r="G9166" s="1"/>
      <c r="H9166" s="1"/>
      <c r="I9166" s="1"/>
      <c r="J9166" s="1"/>
      <c r="K9166" s="1"/>
      <c r="L9166" s="1"/>
      <c r="M9166" s="1"/>
      <c r="N9166" s="1"/>
      <c r="O9166" s="1"/>
      <c r="P9166" s="1"/>
      <c r="Q9166" s="1"/>
      <c r="R9166" s="1"/>
      <c r="S9166" s="1"/>
      <c r="T9166" s="1"/>
      <c r="U9166" s="1"/>
      <c r="V9166" s="1"/>
      <c r="W9166" s="1"/>
      <c r="X9166" s="1"/>
      <c r="Y9166" s="1"/>
      <c r="Z9166" s="1"/>
    </row>
    <row r="9167" spans="1:26" x14ac:dyDescent="0.25">
      <c r="A9167" s="1"/>
      <c r="B9167" s="1"/>
      <c r="C9167" s="1"/>
      <c r="D9167" s="1"/>
      <c r="E9167" s="1"/>
      <c r="F9167" s="1"/>
      <c r="G9167" s="1"/>
      <c r="H9167" s="1"/>
      <c r="I9167" s="1"/>
      <c r="J9167" s="1"/>
      <c r="K9167" s="1"/>
      <c r="L9167" s="1"/>
      <c r="M9167" s="1"/>
      <c r="N9167" s="1"/>
      <c r="O9167" s="1"/>
      <c r="P9167" s="1"/>
      <c r="Q9167" s="1"/>
      <c r="R9167" s="1"/>
      <c r="S9167" s="1"/>
      <c r="T9167" s="1"/>
      <c r="U9167" s="1"/>
      <c r="V9167" s="1"/>
      <c r="W9167" s="1"/>
      <c r="X9167" s="1"/>
      <c r="Y9167" s="1"/>
      <c r="Z9167" s="1"/>
    </row>
    <row r="9168" spans="1:26" x14ac:dyDescent="0.25">
      <c r="A9168" s="1"/>
      <c r="B9168" s="1"/>
      <c r="C9168" s="1"/>
      <c r="D9168" s="1"/>
      <c r="E9168" s="1"/>
      <c r="F9168" s="1"/>
      <c r="G9168" s="1"/>
      <c r="H9168" s="1"/>
      <c r="I9168" s="1"/>
      <c r="J9168" s="1"/>
      <c r="K9168" s="1"/>
      <c r="L9168" s="1"/>
      <c r="M9168" s="1"/>
      <c r="N9168" s="1"/>
      <c r="O9168" s="1"/>
      <c r="P9168" s="1"/>
      <c r="Q9168" s="1"/>
      <c r="R9168" s="1"/>
      <c r="S9168" s="1"/>
      <c r="T9168" s="1"/>
      <c r="U9168" s="1"/>
      <c r="V9168" s="1"/>
      <c r="W9168" s="1"/>
      <c r="X9168" s="1"/>
      <c r="Y9168" s="1"/>
      <c r="Z9168" s="1"/>
    </row>
    <row r="9169" spans="1:26" x14ac:dyDescent="0.25">
      <c r="A9169" s="1"/>
      <c r="B9169" s="1"/>
      <c r="C9169" s="1"/>
      <c r="D9169" s="1"/>
      <c r="E9169" s="1"/>
      <c r="F9169" s="1"/>
      <c r="G9169" s="1"/>
      <c r="H9169" s="1"/>
      <c r="I9169" s="1"/>
      <c r="J9169" s="1"/>
      <c r="K9169" s="1"/>
      <c r="L9169" s="1"/>
      <c r="M9169" s="1"/>
      <c r="N9169" s="1"/>
      <c r="O9169" s="1"/>
      <c r="P9169" s="1"/>
      <c r="Q9169" s="1"/>
      <c r="R9169" s="1"/>
      <c r="S9169" s="1"/>
      <c r="T9169" s="1"/>
      <c r="U9169" s="1"/>
      <c r="V9169" s="1"/>
      <c r="W9169" s="1"/>
      <c r="X9169" s="1"/>
      <c r="Y9169" s="1"/>
      <c r="Z9169" s="1"/>
    </row>
    <row r="9170" spans="1:26" x14ac:dyDescent="0.25">
      <c r="A9170" s="1"/>
      <c r="B9170" s="1"/>
      <c r="C9170" s="1"/>
      <c r="D9170" s="1"/>
      <c r="E9170" s="1"/>
      <c r="F9170" s="1"/>
      <c r="G9170" s="1"/>
      <c r="H9170" s="1"/>
      <c r="I9170" s="1"/>
      <c r="J9170" s="1"/>
      <c r="K9170" s="1"/>
      <c r="L9170" s="1"/>
      <c r="M9170" s="1"/>
      <c r="N9170" s="1"/>
      <c r="O9170" s="1"/>
      <c r="P9170" s="1"/>
      <c r="Q9170" s="1"/>
      <c r="R9170" s="1"/>
      <c r="S9170" s="1"/>
      <c r="T9170" s="1"/>
      <c r="U9170" s="1"/>
      <c r="V9170" s="1"/>
      <c r="W9170" s="1"/>
      <c r="X9170" s="1"/>
      <c r="Y9170" s="1"/>
      <c r="Z9170" s="1"/>
    </row>
    <row r="9171" spans="1:26" x14ac:dyDescent="0.25">
      <c r="A9171" s="1"/>
      <c r="B9171" s="1"/>
      <c r="C9171" s="1"/>
      <c r="D9171" s="1"/>
      <c r="E9171" s="1"/>
      <c r="F9171" s="1"/>
      <c r="G9171" s="1"/>
      <c r="H9171" s="1"/>
      <c r="I9171" s="1"/>
      <c r="J9171" s="1"/>
      <c r="K9171" s="1"/>
      <c r="L9171" s="1"/>
      <c r="M9171" s="1"/>
      <c r="N9171" s="1"/>
      <c r="O9171" s="1"/>
      <c r="P9171" s="1"/>
      <c r="Q9171" s="1"/>
      <c r="R9171" s="1"/>
      <c r="S9171" s="1"/>
      <c r="T9171" s="1"/>
      <c r="U9171" s="1"/>
      <c r="V9171" s="1"/>
      <c r="W9171" s="1"/>
      <c r="X9171" s="1"/>
      <c r="Y9171" s="1"/>
      <c r="Z9171" s="1"/>
    </row>
    <row r="9172" spans="1:26" x14ac:dyDescent="0.25">
      <c r="A9172" s="1"/>
      <c r="B9172" s="1"/>
      <c r="C9172" s="1"/>
      <c r="D9172" s="1"/>
      <c r="E9172" s="1"/>
      <c r="F9172" s="1"/>
      <c r="G9172" s="1"/>
      <c r="H9172" s="1"/>
      <c r="I9172" s="1"/>
      <c r="J9172" s="1"/>
      <c r="K9172" s="1"/>
      <c r="L9172" s="1"/>
      <c r="M9172" s="1"/>
      <c r="N9172" s="1"/>
      <c r="O9172" s="1"/>
      <c r="P9172" s="1"/>
      <c r="Q9172" s="1"/>
      <c r="R9172" s="1"/>
      <c r="S9172" s="1"/>
      <c r="T9172" s="1"/>
      <c r="U9172" s="1"/>
      <c r="V9172" s="1"/>
      <c r="W9172" s="1"/>
      <c r="X9172" s="1"/>
      <c r="Y9172" s="1"/>
      <c r="Z9172" s="1"/>
    </row>
    <row r="9173" spans="1:26" x14ac:dyDescent="0.25">
      <c r="A9173" s="1"/>
      <c r="B9173" s="1"/>
      <c r="C9173" s="1"/>
      <c r="D9173" s="1"/>
      <c r="E9173" s="1"/>
      <c r="F9173" s="1"/>
      <c r="G9173" s="1"/>
      <c r="H9173" s="1"/>
      <c r="I9173" s="1"/>
      <c r="J9173" s="1"/>
      <c r="K9173" s="1"/>
      <c r="L9173" s="1"/>
      <c r="M9173" s="1"/>
      <c r="N9173" s="1"/>
      <c r="O9173" s="1"/>
      <c r="P9173" s="1"/>
      <c r="Q9173" s="1"/>
      <c r="R9173" s="1"/>
      <c r="S9173" s="1"/>
      <c r="T9173" s="1"/>
      <c r="U9173" s="1"/>
      <c r="V9173" s="1"/>
      <c r="W9173" s="1"/>
      <c r="X9173" s="1"/>
      <c r="Y9173" s="1"/>
      <c r="Z9173" s="1"/>
    </row>
    <row r="9174" spans="1:26" x14ac:dyDescent="0.25">
      <c r="A9174" s="1"/>
      <c r="B9174" s="1"/>
      <c r="C9174" s="1"/>
      <c r="D9174" s="1"/>
      <c r="E9174" s="1"/>
      <c r="F9174" s="1"/>
      <c r="G9174" s="1"/>
      <c r="H9174" s="1"/>
      <c r="I9174" s="1"/>
      <c r="J9174" s="1"/>
      <c r="K9174" s="1"/>
      <c r="L9174" s="1"/>
      <c r="M9174" s="1"/>
      <c r="N9174" s="1"/>
      <c r="O9174" s="1"/>
      <c r="P9174" s="1"/>
      <c r="Q9174" s="1"/>
      <c r="R9174" s="1"/>
      <c r="S9174" s="1"/>
      <c r="T9174" s="1"/>
      <c r="U9174" s="1"/>
      <c r="V9174" s="1"/>
      <c r="W9174" s="1"/>
      <c r="X9174" s="1"/>
      <c r="Y9174" s="1"/>
      <c r="Z9174" s="1"/>
    </row>
    <row r="9175" spans="1:26" x14ac:dyDescent="0.25">
      <c r="A9175" s="1"/>
      <c r="B9175" s="1"/>
      <c r="C9175" s="1"/>
      <c r="D9175" s="1"/>
      <c r="E9175" s="1"/>
      <c r="F9175" s="1"/>
      <c r="G9175" s="1"/>
      <c r="H9175" s="1"/>
      <c r="I9175" s="1"/>
      <c r="J9175" s="1"/>
      <c r="K9175" s="1"/>
      <c r="L9175" s="1"/>
      <c r="M9175" s="1"/>
      <c r="N9175" s="1"/>
      <c r="O9175" s="1"/>
      <c r="P9175" s="1"/>
      <c r="Q9175" s="1"/>
      <c r="R9175" s="1"/>
      <c r="S9175" s="1"/>
      <c r="T9175" s="1"/>
      <c r="U9175" s="1"/>
      <c r="V9175" s="1"/>
      <c r="W9175" s="1"/>
      <c r="X9175" s="1"/>
      <c r="Y9175" s="1"/>
      <c r="Z9175" s="1"/>
    </row>
    <row r="9176" spans="1:26" x14ac:dyDescent="0.25">
      <c r="A9176" s="1"/>
      <c r="B9176" s="1"/>
      <c r="C9176" s="1"/>
      <c r="D9176" s="1"/>
      <c r="E9176" s="1"/>
      <c r="F9176" s="1"/>
      <c r="G9176" s="1"/>
      <c r="H9176" s="1"/>
      <c r="I9176" s="1"/>
      <c r="J9176" s="1"/>
      <c r="K9176" s="1"/>
      <c r="L9176" s="1"/>
      <c r="M9176" s="1"/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/>
      <c r="Y9176" s="1"/>
      <c r="Z9176" s="1"/>
    </row>
    <row r="9177" spans="1:26" x14ac:dyDescent="0.25">
      <c r="A9177" s="1"/>
      <c r="B9177" s="1"/>
      <c r="C9177" s="1"/>
      <c r="D9177" s="1"/>
      <c r="E9177" s="1"/>
      <c r="F9177" s="1"/>
      <c r="G9177" s="1"/>
      <c r="H9177" s="1"/>
      <c r="I9177" s="1"/>
      <c r="J9177" s="1"/>
      <c r="K9177" s="1"/>
      <c r="L9177" s="1"/>
      <c r="M9177" s="1"/>
      <c r="N9177" s="1"/>
      <c r="O9177" s="1"/>
      <c r="P9177" s="1"/>
      <c r="Q9177" s="1"/>
      <c r="R9177" s="1"/>
      <c r="S9177" s="1"/>
      <c r="T9177" s="1"/>
      <c r="U9177" s="1"/>
      <c r="V9177" s="1"/>
      <c r="W9177" s="1"/>
      <c r="X9177" s="1"/>
      <c r="Y9177" s="1"/>
      <c r="Z9177" s="1"/>
    </row>
    <row r="9178" spans="1:26" x14ac:dyDescent="0.25">
      <c r="A9178" s="1"/>
      <c r="B9178" s="1"/>
      <c r="C9178" s="1"/>
      <c r="D9178" s="1"/>
      <c r="E9178" s="1"/>
      <c r="F9178" s="1"/>
      <c r="G9178" s="1"/>
      <c r="H9178" s="1"/>
      <c r="I9178" s="1"/>
      <c r="J9178" s="1"/>
      <c r="K9178" s="1"/>
      <c r="L9178" s="1"/>
      <c r="M9178" s="1"/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/>
      <c r="Y9178" s="1"/>
      <c r="Z9178" s="1"/>
    </row>
    <row r="9179" spans="1:26" x14ac:dyDescent="0.25">
      <c r="A9179" s="1"/>
      <c r="B9179" s="1"/>
      <c r="C9179" s="1"/>
      <c r="D9179" s="1"/>
      <c r="E9179" s="1"/>
      <c r="F9179" s="1"/>
      <c r="G9179" s="1"/>
      <c r="H9179" s="1"/>
      <c r="I9179" s="1"/>
      <c r="J9179" s="1"/>
      <c r="K9179" s="1"/>
      <c r="L9179" s="1"/>
      <c r="M9179" s="1"/>
      <c r="N9179" s="1"/>
      <c r="O9179" s="1"/>
      <c r="P9179" s="1"/>
      <c r="Q9179" s="1"/>
      <c r="R9179" s="1"/>
      <c r="S9179" s="1"/>
      <c r="T9179" s="1"/>
      <c r="U9179" s="1"/>
      <c r="V9179" s="1"/>
      <c r="W9179" s="1"/>
      <c r="X9179" s="1"/>
      <c r="Y9179" s="1"/>
      <c r="Z9179" s="1"/>
    </row>
    <row r="9180" spans="1:26" x14ac:dyDescent="0.25">
      <c r="A9180" s="1"/>
      <c r="B9180" s="1"/>
      <c r="C9180" s="1"/>
      <c r="D9180" s="1"/>
      <c r="E9180" s="1"/>
      <c r="F9180" s="1"/>
      <c r="G9180" s="1"/>
      <c r="H9180" s="1"/>
      <c r="I9180" s="1"/>
      <c r="J9180" s="1"/>
      <c r="K9180" s="1"/>
      <c r="L9180" s="1"/>
      <c r="M9180" s="1"/>
      <c r="N9180" s="1"/>
      <c r="O9180" s="1"/>
      <c r="P9180" s="1"/>
      <c r="Q9180" s="1"/>
      <c r="R9180" s="1"/>
      <c r="S9180" s="1"/>
      <c r="T9180" s="1"/>
      <c r="U9180" s="1"/>
      <c r="V9180" s="1"/>
      <c r="W9180" s="1"/>
      <c r="X9180" s="1"/>
      <c r="Y9180" s="1"/>
      <c r="Z9180" s="1"/>
    </row>
    <row r="9181" spans="1:26" x14ac:dyDescent="0.25">
      <c r="A9181" s="1"/>
      <c r="B9181" s="1"/>
      <c r="C9181" s="1"/>
      <c r="D9181" s="1"/>
      <c r="E9181" s="1"/>
      <c r="F9181" s="1"/>
      <c r="G9181" s="1"/>
      <c r="H9181" s="1"/>
      <c r="I9181" s="1"/>
      <c r="J9181" s="1"/>
      <c r="K9181" s="1"/>
      <c r="L9181" s="1"/>
      <c r="M9181" s="1"/>
      <c r="N9181" s="1"/>
      <c r="O9181" s="1"/>
      <c r="P9181" s="1"/>
      <c r="Q9181" s="1"/>
      <c r="R9181" s="1"/>
      <c r="S9181" s="1"/>
      <c r="T9181" s="1"/>
      <c r="U9181" s="1"/>
      <c r="V9181" s="1"/>
      <c r="W9181" s="1"/>
      <c r="X9181" s="1"/>
      <c r="Y9181" s="1"/>
      <c r="Z9181" s="1"/>
    </row>
    <row r="9182" spans="1:26" x14ac:dyDescent="0.25">
      <c r="A9182" s="1"/>
      <c r="B9182" s="1"/>
      <c r="C9182" s="1"/>
      <c r="D9182" s="1"/>
      <c r="E9182" s="1"/>
      <c r="F9182" s="1"/>
      <c r="G9182" s="1"/>
      <c r="H9182" s="1"/>
      <c r="I9182" s="1"/>
      <c r="J9182" s="1"/>
      <c r="K9182" s="1"/>
      <c r="L9182" s="1"/>
      <c r="M9182" s="1"/>
      <c r="N9182" s="1"/>
      <c r="O9182" s="1"/>
      <c r="P9182" s="1"/>
      <c r="Q9182" s="1"/>
      <c r="R9182" s="1"/>
      <c r="S9182" s="1"/>
      <c r="T9182" s="1"/>
      <c r="U9182" s="1"/>
      <c r="V9182" s="1"/>
      <c r="W9182" s="1"/>
      <c r="X9182" s="1"/>
      <c r="Y9182" s="1"/>
      <c r="Z9182" s="1"/>
    </row>
    <row r="9183" spans="1:26" x14ac:dyDescent="0.25">
      <c r="A9183" s="1"/>
      <c r="B9183" s="1"/>
      <c r="C9183" s="1"/>
      <c r="D9183" s="1"/>
      <c r="E9183" s="1"/>
      <c r="F9183" s="1"/>
      <c r="G9183" s="1"/>
      <c r="H9183" s="1"/>
      <c r="I9183" s="1"/>
      <c r="J9183" s="1"/>
      <c r="K9183" s="1"/>
      <c r="L9183" s="1"/>
      <c r="M9183" s="1"/>
      <c r="N9183" s="1"/>
      <c r="O9183" s="1"/>
      <c r="P9183" s="1"/>
      <c r="Q9183" s="1"/>
      <c r="R9183" s="1"/>
      <c r="S9183" s="1"/>
      <c r="T9183" s="1"/>
      <c r="U9183" s="1"/>
      <c r="V9183" s="1"/>
      <c r="W9183" s="1"/>
      <c r="X9183" s="1"/>
      <c r="Y9183" s="1"/>
      <c r="Z9183" s="1"/>
    </row>
    <row r="9184" spans="1:26" x14ac:dyDescent="0.25">
      <c r="A9184" s="1"/>
      <c r="B9184" s="1"/>
      <c r="C9184" s="1"/>
      <c r="D9184" s="1"/>
      <c r="E9184" s="1"/>
      <c r="F9184" s="1"/>
      <c r="G9184" s="1"/>
      <c r="H9184" s="1"/>
      <c r="I9184" s="1"/>
      <c r="J9184" s="1"/>
      <c r="K9184" s="1"/>
      <c r="L9184" s="1"/>
      <c r="M9184" s="1"/>
      <c r="N9184" s="1"/>
      <c r="O9184" s="1"/>
      <c r="P9184" s="1"/>
      <c r="Q9184" s="1"/>
      <c r="R9184" s="1"/>
      <c r="S9184" s="1"/>
      <c r="T9184" s="1"/>
      <c r="U9184" s="1"/>
      <c r="V9184" s="1"/>
      <c r="W9184" s="1"/>
      <c r="X9184" s="1"/>
      <c r="Y9184" s="1"/>
      <c r="Z9184" s="1"/>
    </row>
    <row r="9185" spans="1:26" x14ac:dyDescent="0.25">
      <c r="A9185" s="1"/>
      <c r="B9185" s="1"/>
      <c r="C9185" s="1"/>
      <c r="D9185" s="1"/>
      <c r="E9185" s="1"/>
      <c r="F9185" s="1"/>
      <c r="G9185" s="1"/>
      <c r="H9185" s="1"/>
      <c r="I9185" s="1"/>
      <c r="J9185" s="1"/>
      <c r="K9185" s="1"/>
      <c r="L9185" s="1"/>
      <c r="M9185" s="1"/>
      <c r="N9185" s="1"/>
      <c r="O9185" s="1"/>
      <c r="P9185" s="1"/>
      <c r="Q9185" s="1"/>
      <c r="R9185" s="1"/>
      <c r="S9185" s="1"/>
      <c r="T9185" s="1"/>
      <c r="U9185" s="1"/>
      <c r="V9185" s="1"/>
      <c r="W9185" s="1"/>
      <c r="X9185" s="1"/>
      <c r="Y9185" s="1"/>
      <c r="Z9185" s="1"/>
    </row>
    <row r="9186" spans="1:26" x14ac:dyDescent="0.25">
      <c r="A9186" s="1"/>
      <c r="B9186" s="1"/>
      <c r="C9186" s="1"/>
      <c r="D9186" s="1"/>
      <c r="E9186" s="1"/>
      <c r="F9186" s="1"/>
      <c r="G9186" s="1"/>
      <c r="H9186" s="1"/>
      <c r="I9186" s="1"/>
      <c r="J9186" s="1"/>
      <c r="K9186" s="1"/>
      <c r="L9186" s="1"/>
      <c r="M9186" s="1"/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  <c r="Z9186" s="1"/>
    </row>
    <row r="9187" spans="1:26" x14ac:dyDescent="0.25">
      <c r="A9187" s="1"/>
      <c r="B9187" s="1"/>
      <c r="C9187" s="1"/>
      <c r="D9187" s="1"/>
      <c r="E9187" s="1"/>
      <c r="F9187" s="1"/>
      <c r="G9187" s="1"/>
      <c r="H9187" s="1"/>
      <c r="I9187" s="1"/>
      <c r="J9187" s="1"/>
      <c r="K9187" s="1"/>
      <c r="L9187" s="1"/>
      <c r="M9187" s="1"/>
      <c r="N9187" s="1"/>
      <c r="O9187" s="1"/>
      <c r="P9187" s="1"/>
      <c r="Q9187" s="1"/>
      <c r="R9187" s="1"/>
      <c r="S9187" s="1"/>
      <c r="T9187" s="1"/>
      <c r="U9187" s="1"/>
      <c r="V9187" s="1"/>
      <c r="W9187" s="1"/>
      <c r="X9187" s="1"/>
      <c r="Y9187" s="1"/>
      <c r="Z9187" s="1"/>
    </row>
    <row r="9188" spans="1:26" x14ac:dyDescent="0.25">
      <c r="A9188" s="1"/>
      <c r="B9188" s="1"/>
      <c r="C9188" s="1"/>
      <c r="D9188" s="1"/>
      <c r="E9188" s="1"/>
      <c r="F9188" s="1"/>
      <c r="G9188" s="1"/>
      <c r="H9188" s="1"/>
      <c r="I9188" s="1"/>
      <c r="J9188" s="1"/>
      <c r="K9188" s="1"/>
      <c r="L9188" s="1"/>
      <c r="M9188" s="1"/>
      <c r="N9188" s="1"/>
      <c r="O9188" s="1"/>
      <c r="P9188" s="1"/>
      <c r="Q9188" s="1"/>
      <c r="R9188" s="1"/>
      <c r="S9188" s="1"/>
      <c r="T9188" s="1"/>
      <c r="U9188" s="1"/>
      <c r="V9188" s="1"/>
      <c r="W9188" s="1"/>
      <c r="X9188" s="1"/>
      <c r="Y9188" s="1"/>
      <c r="Z9188" s="1"/>
    </row>
    <row r="9189" spans="1:26" x14ac:dyDescent="0.25">
      <c r="A9189" s="1"/>
      <c r="B9189" s="1"/>
      <c r="C9189" s="1"/>
      <c r="D9189" s="1"/>
      <c r="E9189" s="1"/>
      <c r="F9189" s="1"/>
      <c r="G9189" s="1"/>
      <c r="H9189" s="1"/>
      <c r="I9189" s="1"/>
      <c r="J9189" s="1"/>
      <c r="K9189" s="1"/>
      <c r="L9189" s="1"/>
      <c r="M9189" s="1"/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  <c r="Z9189" s="1"/>
    </row>
    <row r="9190" spans="1:26" x14ac:dyDescent="0.25">
      <c r="A9190" s="1"/>
      <c r="B9190" s="1"/>
      <c r="C9190" s="1"/>
      <c r="D9190" s="1"/>
      <c r="E9190" s="1"/>
      <c r="F9190" s="1"/>
      <c r="G9190" s="1"/>
      <c r="H9190" s="1"/>
      <c r="I9190" s="1"/>
      <c r="J9190" s="1"/>
      <c r="K9190" s="1"/>
      <c r="L9190" s="1"/>
      <c r="M9190" s="1"/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  <c r="Z9190" s="1"/>
    </row>
    <row r="9191" spans="1:26" x14ac:dyDescent="0.25">
      <c r="A9191" s="1"/>
      <c r="B9191" s="1"/>
      <c r="C9191" s="1"/>
      <c r="D9191" s="1"/>
      <c r="E9191" s="1"/>
      <c r="F9191" s="1"/>
      <c r="G9191" s="1"/>
      <c r="H9191" s="1"/>
      <c r="I9191" s="1"/>
      <c r="J9191" s="1"/>
      <c r="K9191" s="1"/>
      <c r="L9191" s="1"/>
      <c r="M9191" s="1"/>
      <c r="N9191" s="1"/>
      <c r="O9191" s="1"/>
      <c r="P9191" s="1"/>
      <c r="Q9191" s="1"/>
      <c r="R9191" s="1"/>
      <c r="S9191" s="1"/>
      <c r="T9191" s="1"/>
      <c r="U9191" s="1"/>
      <c r="V9191" s="1"/>
      <c r="W9191" s="1"/>
      <c r="X9191" s="1"/>
      <c r="Y9191" s="1"/>
      <c r="Z9191" s="1"/>
    </row>
    <row r="9192" spans="1:26" x14ac:dyDescent="0.25">
      <c r="A9192" s="1"/>
      <c r="B9192" s="1"/>
      <c r="C9192" s="1"/>
      <c r="D9192" s="1"/>
      <c r="E9192" s="1"/>
      <c r="F9192" s="1"/>
      <c r="G9192" s="1"/>
      <c r="H9192" s="1"/>
      <c r="I9192" s="1"/>
      <c r="J9192" s="1"/>
      <c r="K9192" s="1"/>
      <c r="L9192" s="1"/>
      <c r="M9192" s="1"/>
      <c r="N9192" s="1"/>
      <c r="O9192" s="1"/>
      <c r="P9192" s="1"/>
      <c r="Q9192" s="1"/>
      <c r="R9192" s="1"/>
      <c r="S9192" s="1"/>
      <c r="T9192" s="1"/>
      <c r="U9192" s="1"/>
      <c r="V9192" s="1"/>
      <c r="W9192" s="1"/>
      <c r="X9192" s="1"/>
      <c r="Y9192" s="1"/>
      <c r="Z9192" s="1"/>
    </row>
    <row r="9193" spans="1:26" x14ac:dyDescent="0.25">
      <c r="A9193" s="1"/>
      <c r="B9193" s="1"/>
      <c r="C9193" s="1"/>
      <c r="D9193" s="1"/>
      <c r="E9193" s="1"/>
      <c r="F9193" s="1"/>
      <c r="G9193" s="1"/>
      <c r="H9193" s="1"/>
      <c r="I9193" s="1"/>
      <c r="J9193" s="1"/>
      <c r="K9193" s="1"/>
      <c r="L9193" s="1"/>
      <c r="M9193" s="1"/>
      <c r="N9193" s="1"/>
      <c r="O9193" s="1"/>
      <c r="P9193" s="1"/>
      <c r="Q9193" s="1"/>
      <c r="R9193" s="1"/>
      <c r="S9193" s="1"/>
      <c r="T9193" s="1"/>
      <c r="U9193" s="1"/>
      <c r="V9193" s="1"/>
      <c r="W9193" s="1"/>
      <c r="X9193" s="1"/>
      <c r="Y9193" s="1"/>
      <c r="Z9193" s="1"/>
    </row>
    <row r="9194" spans="1:26" x14ac:dyDescent="0.25">
      <c r="A9194" s="1"/>
      <c r="B9194" s="1"/>
      <c r="C9194" s="1"/>
      <c r="D9194" s="1"/>
      <c r="E9194" s="1"/>
      <c r="F9194" s="1"/>
      <c r="G9194" s="1"/>
      <c r="H9194" s="1"/>
      <c r="I9194" s="1"/>
      <c r="J9194" s="1"/>
      <c r="K9194" s="1"/>
      <c r="L9194" s="1"/>
      <c r="M9194" s="1"/>
      <c r="N9194" s="1"/>
      <c r="O9194" s="1"/>
      <c r="P9194" s="1"/>
      <c r="Q9194" s="1"/>
      <c r="R9194" s="1"/>
      <c r="S9194" s="1"/>
      <c r="T9194" s="1"/>
      <c r="U9194" s="1"/>
      <c r="V9194" s="1"/>
      <c r="W9194" s="1"/>
      <c r="X9194" s="1"/>
      <c r="Y9194" s="1"/>
      <c r="Z9194" s="1"/>
    </row>
    <row r="9195" spans="1:26" x14ac:dyDescent="0.25">
      <c r="A9195" s="1"/>
      <c r="B9195" s="1"/>
      <c r="C9195" s="1"/>
      <c r="D9195" s="1"/>
      <c r="E9195" s="1"/>
      <c r="F9195" s="1"/>
      <c r="G9195" s="1"/>
      <c r="H9195" s="1"/>
      <c r="I9195" s="1"/>
      <c r="J9195" s="1"/>
      <c r="K9195" s="1"/>
      <c r="L9195" s="1"/>
      <c r="M9195" s="1"/>
      <c r="N9195" s="1"/>
      <c r="O9195" s="1"/>
      <c r="P9195" s="1"/>
      <c r="Q9195" s="1"/>
      <c r="R9195" s="1"/>
      <c r="S9195" s="1"/>
      <c r="T9195" s="1"/>
      <c r="U9195" s="1"/>
      <c r="V9195" s="1"/>
      <c r="W9195" s="1"/>
      <c r="X9195" s="1"/>
      <c r="Y9195" s="1"/>
      <c r="Z9195" s="1"/>
    </row>
    <row r="9196" spans="1:26" x14ac:dyDescent="0.25">
      <c r="A9196" s="1"/>
      <c r="B9196" s="1"/>
      <c r="C9196" s="1"/>
      <c r="D9196" s="1"/>
      <c r="E9196" s="1"/>
      <c r="F9196" s="1"/>
      <c r="G9196" s="1"/>
      <c r="H9196" s="1"/>
      <c r="I9196" s="1"/>
      <c r="J9196" s="1"/>
      <c r="K9196" s="1"/>
      <c r="L9196" s="1"/>
      <c r="M9196" s="1"/>
      <c r="N9196" s="1"/>
      <c r="O9196" s="1"/>
      <c r="P9196" s="1"/>
      <c r="Q9196" s="1"/>
      <c r="R9196" s="1"/>
      <c r="S9196" s="1"/>
      <c r="T9196" s="1"/>
      <c r="U9196" s="1"/>
      <c r="V9196" s="1"/>
      <c r="W9196" s="1"/>
      <c r="X9196" s="1"/>
      <c r="Y9196" s="1"/>
      <c r="Z9196" s="1"/>
    </row>
  </sheetData>
  <mergeCells count="7">
    <mergeCell ref="M32:P32"/>
    <mergeCell ref="A1:B2"/>
    <mergeCell ref="A32:F32"/>
    <mergeCell ref="G32:L32"/>
    <mergeCell ref="Q32:T32"/>
    <mergeCell ref="A4:N4"/>
    <mergeCell ref="A31:T31"/>
  </mergeCells>
  <phoneticPr fontId="4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CÁLCULOS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Andrés Domínguez Galvá</dc:creator>
  <cp:lastModifiedBy>Andrés Domínguez Galvá</cp:lastModifiedBy>
  <dcterms:created xsi:type="dcterms:W3CDTF">2021-02-07T16:45:01Z</dcterms:created>
  <dcterms:modified xsi:type="dcterms:W3CDTF">2021-09-20T16:18:01Z</dcterms:modified>
</cp:coreProperties>
</file>